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JE8301\Downloads\"/>
    </mc:Choice>
  </mc:AlternateContent>
  <bookViews>
    <workbookView xWindow="-120" yWindow="-120" windowWidth="20610" windowHeight="6465" tabRatio="817"/>
  </bookViews>
  <sheets>
    <sheet name="Répartition selon le service" sheetId="15" r:id="rId1"/>
    <sheet name="DONNÉES" sheetId="18" r:id="rId2"/>
    <sheet name="DONNÉES POSTES" sheetId="19" r:id="rId3"/>
    <sheet name="SERVICES RH" sheetId="11" state="hidden" r:id="rId4"/>
  </sheets>
  <definedNames>
    <definedName name="_xlnm._FilterDatabase" localSheetId="1" hidden="1">DONNÉES!$N$1:$N$1541</definedName>
    <definedName name="_xlnm._FilterDatabase" localSheetId="3" hidden="1">'SERVICES RH'!$A$1:$E$717</definedName>
    <definedName name="COVID">#REF!</definedName>
    <definedName name="DG">#REF!</definedName>
    <definedName name="DHSLD">#REF!</definedName>
    <definedName name="DPIM">#REF!</definedName>
    <definedName name="DPJ_ASP">#REF!</definedName>
    <definedName name="DPSMD">#REF!</definedName>
    <definedName name="DR">#REF!</definedName>
    <definedName name="DSRPSD">#REF!</definedName>
    <definedName name="DST">#REF!</definedName>
    <definedName name="Étape_5_AUTRES">#REF!</definedName>
    <definedName name="MULTI">#REF!</definedName>
    <definedName name="SAPA">#REF!</definedName>
  </definedNames>
  <calcPr calcId="162913"/>
  <customWorkbookViews>
    <customWorkbookView name="pele1 - Affichage personnalisé" guid="{C6422D3E-D09A-40DF-841C-65F61006C54E}" mergeInterval="0" personalView="1" maximized="1" xWindow="1912" yWindow="-8" windowWidth="1936" windowHeight="1096" tabRatio="817" activeSheetId="3"/>
    <customWorkbookView name="Marie-Angeline Colas - Affichage personnalisé" guid="{07B0FF04-3F98-4836-B0BD-4C3D9EEA8883}" mergeInterval="0" personalView="1" maximized="1" xWindow="1912" yWindow="-42" windowWidth="1936" windowHeight="1096" tabRatio="867" activeSheetId="3"/>
    <customWorkbookView name="Rachid Guers - Affichage personnalisé" guid="{8850135F-C573-4B34-A5C8-84DCB48B4352}" mergeInterval="0" personalView="1" maximized="1" xWindow="1912" yWindow="-8" windowWidth="1936" windowHeight="1096" activeSheetId="3"/>
    <customWorkbookView name="André Bordage - Affichage personnalisé" guid="{8CC63FCE-65E7-4DEF-97FF-15C7BD66ACC1}" mergeInterval="0" personalView="1" maximized="1" xWindow="-8" yWindow="-8" windowWidth="1936" windowHeight="1056" activeSheetId="3"/>
    <customWorkbookView name="Nicolas Desroches - Affichage personnalisé" guid="{3A4AD77F-941E-429E-A0C2-653816EE5960}" mergeInterval="0" personalView="1" maximized="1" xWindow="-8" yWindow="-8" windowWidth="1936" windowHeight="1056" activeSheetId="3"/>
    <customWorkbookView name="easa1 - Affichage personnalisé" guid="{A8943A60-D5CF-4A20-AFA8-7F889E928608}" mergeInterval="0" personalView="1" maximized="1" xWindow="1352" yWindow="-8" windowWidth="1936" windowHeight="1096" activeSheetId="3"/>
    <customWorkbookView name="Kassandre Dubois - Affichage personnalisé" guid="{05E355A6-CC8C-41E9-BF57-2F803F63812B}" mergeInterval="0" personalView="1" maximized="1" xWindow="-8" yWindow="-8" windowWidth="1936" windowHeight="1056" activeSheetId="3"/>
    <customWorkbookView name="Michel Forest - Affichage personnalisé" guid="{2067B3E3-CB44-4192-A3D4-AC99C4184AAA}" mergeInterval="0" personalView="1" maximized="1" xWindow="-8" yWindow="-8" windowWidth="1936" windowHeight="1056" activeSheetId="3"/>
    <customWorkbookView name="Daphnée Jean - Affichage personnalisé" guid="{EB1D5437-A556-40B1-9675-23FD3F121B64}" mergeInterval="0" personalView="1" maximized="1" xWindow="-8" yWindow="-8" windowWidth="1936" windowHeight="1056" activeSheetId="3"/>
    <customWorkbookView name="Nadezhda Vasileva - Affichage personnalisé" guid="{39BB8BC5-E8FC-41DF-9511-DA481E45E097}" mergeInterval="0" personalView="1" maximized="1" xWindow="-8" yWindow="-8" windowWidth="1936" windowHeight="1056" activeSheetId="3"/>
    <customWorkbookView name="coum14 - Affichage personnalisé" guid="{EFE826FB-C049-4DF9-AE67-0F20B7DE10FD}" mergeInterval="0" personalView="1" maximized="1" xWindow="-8" yWindow="-8" windowWidth="1616" windowHeight="876" activeSheetId="3"/>
    <customWorkbookView name="lout1 - Affichage personnalisé" guid="{0ACC2F2A-3366-45D5-A84B-996B20F0A48B}" mergeInterval="0" personalView="1" maximized="1" xWindow="1358" yWindow="-8" windowWidth="1936" windowHeight="1096" activeSheetId="3"/>
    <customWorkbookView name="plaa2 - Affichage personnalisé" guid="{A808D021-16BE-4A75-997F-A1F5FB3952B1}" mergeInterval="0" personalView="1" maximized="1" xWindow="-8" yWindow="-8" windowWidth="1382" windowHeight="744" activeSheetId="3"/>
    <customWorkbookView name="picj3 - Affichage personnalisé" guid="{1B779116-5532-40D7-950D-D41F1F77A8B6}" mergeInterval="0" personalView="1" maximized="1" xWindow="-8" yWindow="-8" windowWidth="1936" windowHeight="1056" activeSheetId="3"/>
    <customWorkbookView name="Marie-Soleil Jean-Lachapelle - Affichage personnalisé" guid="{6946AA6E-765C-485F-83E5-6F5D593F4B0A}" mergeInterval="0" personalView="1" maximized="1" xWindow="1912" yWindow="-8" windowWidth="1936" windowHeight="1096" activeSheetId="3"/>
    <customWorkbookView name="Sylvie Ayawavi Setekpo - Affichage personnalisé" guid="{0B126A1E-309E-4471-ABE1-3F46A764E13B}" mergeInterval="0" personalView="1" maximized="1" xWindow="-1288" yWindow="48" windowWidth="1296" windowHeight="1040" activeSheetId="3"/>
    <customWorkbookView name="Valérie Bellerive - Affichage personnalisé" guid="{202E4CD4-21E0-44A1-BE50-63ED5D8A0A94}" mergeInterval="0" personalView="1" maximized="1" xWindow="1272" yWindow="-8" windowWidth="1296" windowHeight="104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63" i="18" l="1"/>
  <c r="E15" i="15" l="1"/>
  <c r="E13" i="15"/>
  <c r="E11" i="15"/>
  <c r="E9" i="15"/>
  <c r="E7" i="15"/>
  <c r="L1592" i="18" l="1"/>
  <c r="L1593" i="18"/>
  <c r="L1594" i="18"/>
  <c r="L1595" i="18"/>
  <c r="L1596" i="18"/>
  <c r="L1597" i="18"/>
  <c r="L1598" i="18"/>
  <c r="L1572" i="18"/>
  <c r="L1599" i="18"/>
  <c r="L1600" i="18"/>
  <c r="L1601" i="18"/>
  <c r="L1602" i="18"/>
  <c r="L1603" i="18"/>
  <c r="L1604" i="18"/>
  <c r="L1605" i="18"/>
  <c r="L1606" i="18"/>
  <c r="L1607" i="18"/>
  <c r="L1608" i="18"/>
  <c r="L1609" i="18"/>
  <c r="L1610" i="18"/>
  <c r="L1611" i="18"/>
  <c r="L1612" i="18"/>
  <c r="L1613" i="18"/>
  <c r="L1614" i="18"/>
  <c r="L1615" i="18"/>
  <c r="L1616" i="18"/>
  <c r="L1617" i="18"/>
  <c r="L1618" i="18"/>
  <c r="L1619" i="18"/>
  <c r="L1620" i="18"/>
  <c r="L1621" i="18"/>
  <c r="L1586" i="18"/>
  <c r="L1587" i="18"/>
  <c r="L1588" i="18"/>
  <c r="L1589" i="18"/>
  <c r="L1590" i="18"/>
  <c r="L1591" i="18"/>
  <c r="L1578" i="18"/>
  <c r="L1579" i="18"/>
  <c r="L1580" i="18"/>
  <c r="L1581" i="18"/>
  <c r="L1582" i="18"/>
  <c r="L1584" i="18"/>
  <c r="L1585" i="18"/>
  <c r="L1577" i="18"/>
  <c r="L1553" i="18"/>
  <c r="L1554" i="18"/>
  <c r="L1555" i="18"/>
  <c r="L1556" i="18"/>
  <c r="L1557" i="18"/>
  <c r="L1558" i="18"/>
  <c r="L1559" i="18"/>
  <c r="L1560" i="18"/>
  <c r="L1561" i="18"/>
  <c r="L1562" i="18"/>
  <c r="L1564" i="18"/>
  <c r="L1565" i="18"/>
  <c r="L1566" i="18"/>
  <c r="L1567" i="18"/>
  <c r="L1568" i="18"/>
  <c r="L1569" i="18"/>
  <c r="L1570" i="18"/>
  <c r="L1571" i="18"/>
  <c r="L1573" i="18"/>
  <c r="L1574" i="18"/>
  <c r="L1575" i="18"/>
  <c r="L1576" i="18"/>
  <c r="L1552" i="18"/>
  <c r="L1545" i="18"/>
  <c r="L1532" i="18"/>
  <c r="L1549" i="18"/>
  <c r="L1548" i="18"/>
  <c r="L1551" i="18"/>
  <c r="L1550" i="18"/>
  <c r="L1547" i="18"/>
  <c r="L1546" i="18"/>
  <c r="L1544" i="18"/>
  <c r="L1543" i="18" a="1"/>
  <c r="L1543" i="18" s="1"/>
  <c r="L821" i="18"/>
  <c r="L1534" i="18"/>
  <c r="L1541" i="18"/>
  <c r="L1540" i="18"/>
  <c r="L1539" i="18"/>
  <c r="L1538" i="18"/>
  <c r="L1537" i="18"/>
  <c r="L1536" i="18"/>
  <c r="L1535" i="18"/>
  <c r="L1518" i="18"/>
  <c r="L1517" i="18"/>
  <c r="L1522" i="18"/>
  <c r="L1533" i="18"/>
  <c r="L1531" i="18"/>
  <c r="L1528" i="18"/>
  <c r="L1529" i="18"/>
  <c r="L1530" i="18"/>
  <c r="L1523" i="18"/>
  <c r="L1524" i="18"/>
  <c r="L1525" i="18"/>
  <c r="L1526" i="18"/>
  <c r="L1527" i="18"/>
  <c r="L1521" i="18"/>
  <c r="L1516" i="18"/>
  <c r="L1520" i="18"/>
  <c r="L1519" i="18"/>
  <c r="L1515" i="18"/>
  <c r="L1513" i="18"/>
  <c r="L1514" i="18"/>
  <c r="L1512" i="18"/>
  <c r="L1493" i="18"/>
  <c r="L1494" i="18"/>
  <c r="L1495" i="18"/>
  <c r="L1496" i="18"/>
  <c r="L1497" i="18"/>
  <c r="L1498" i="18"/>
  <c r="L1511" i="18"/>
  <c r="L1510" i="18"/>
  <c r="L1509" i="18"/>
  <c r="L1508" i="18"/>
  <c r="L1507" i="18"/>
  <c r="L1506" i="18"/>
  <c r="L1505" i="18"/>
  <c r="L1504" i="18"/>
  <c r="L1503" i="18"/>
  <c r="L1502" i="18"/>
  <c r="L1501" i="18"/>
  <c r="L1500" i="18"/>
  <c r="L1499" i="18"/>
  <c r="L1322" i="18"/>
  <c r="L1134" i="18"/>
  <c r="L1133" i="18"/>
  <c r="L1490" i="18"/>
  <c r="L1491" i="18"/>
  <c r="L1492" i="18"/>
  <c r="L1483" i="18"/>
  <c r="L1484" i="18"/>
  <c r="L1485" i="18"/>
  <c r="L1486" i="18"/>
  <c r="L1487" i="18"/>
  <c r="L1488" i="18"/>
  <c r="L1489" i="18"/>
  <c r="L1482" i="18"/>
  <c r="L1481" i="18"/>
  <c r="L1480" i="18"/>
  <c r="L1479" i="18"/>
  <c r="L1478" i="18"/>
  <c r="L1477" i="18"/>
  <c r="L1476" i="18"/>
  <c r="L1475" i="18"/>
  <c r="L1474" i="18"/>
  <c r="L1473" i="18"/>
  <c r="L1472" i="18"/>
  <c r="L1471" i="18"/>
  <c r="L1470" i="18"/>
  <c r="L1469" i="18"/>
  <c r="L1468" i="18"/>
  <c r="L1467" i="18"/>
  <c r="L1466" i="18"/>
  <c r="L1465" i="18"/>
  <c r="L1464" i="18"/>
  <c r="L1463" i="18"/>
  <c r="L1462" i="18"/>
  <c r="L1461" i="18"/>
  <c r="L1460" i="18"/>
  <c r="L1459" i="18"/>
  <c r="L1458" i="18"/>
  <c r="L1457" i="18"/>
  <c r="L1456" i="18"/>
  <c r="L1455" i="18"/>
  <c r="L1454" i="18"/>
  <c r="L1453" i="18"/>
  <c r="L1452" i="18"/>
  <c r="L1451" i="18"/>
  <c r="L1450" i="18"/>
  <c r="L1449" i="18"/>
  <c r="L1448" i="18"/>
  <c r="L1447" i="18"/>
  <c r="L1446" i="18"/>
  <c r="L1445" i="18"/>
  <c r="L1444" i="18"/>
  <c r="L1443" i="18"/>
  <c r="L1442" i="18"/>
  <c r="L1441" i="18"/>
  <c r="L1440" i="18"/>
  <c r="L1439" i="18"/>
  <c r="L1438" i="18"/>
  <c r="L1437" i="18"/>
  <c r="L1436" i="18"/>
  <c r="L1435" i="18"/>
  <c r="L1434" i="18"/>
  <c r="L1433" i="18"/>
  <c r="L1432" i="18"/>
  <c r="L1431" i="18"/>
  <c r="L1430" i="18"/>
  <c r="L1429" i="18"/>
  <c r="L1428" i="18"/>
  <c r="L1427" i="18"/>
  <c r="L1426" i="18"/>
  <c r="L1425" i="18"/>
  <c r="L1424" i="18"/>
  <c r="L1423" i="18"/>
  <c r="L1422" i="18"/>
  <c r="L1421" i="18"/>
  <c r="L1420" i="18"/>
  <c r="L1419" i="18"/>
  <c r="L1418" i="18"/>
  <c r="L1417" i="18"/>
  <c r="L1416" i="18"/>
  <c r="L1415" i="18"/>
  <c r="L1414" i="18"/>
  <c r="L1413" i="18"/>
  <c r="L1412" i="18"/>
  <c r="L1411" i="18"/>
  <c r="L1410" i="18"/>
  <c r="L1409" i="18"/>
  <c r="L1408" i="18"/>
  <c r="L1407" i="18"/>
  <c r="L1406" i="18"/>
  <c r="L1405" i="18"/>
  <c r="L1404" i="18"/>
  <c r="L1403" i="18"/>
  <c r="L1402" i="18"/>
  <c r="L1401" i="18"/>
  <c r="L1400" i="18"/>
  <c r="L1399" i="18"/>
  <c r="L1398" i="18"/>
  <c r="L1397" i="18"/>
  <c r="L1396" i="18"/>
  <c r="L1395" i="18"/>
  <c r="L1394" i="18"/>
  <c r="L1393" i="18"/>
  <c r="L1392" i="18"/>
  <c r="L1391" i="18"/>
  <c r="L1390" i="18"/>
  <c r="L1389" i="18"/>
  <c r="L1388" i="18"/>
  <c r="L1387" i="18"/>
  <c r="L1386" i="18"/>
  <c r="L1385" i="18"/>
  <c r="L1384" i="18"/>
  <c r="L1383" i="18"/>
  <c r="L1382" i="18"/>
  <c r="L1381" i="18"/>
  <c r="L1380" i="18"/>
  <c r="L1379" i="18"/>
  <c r="L1378" i="18"/>
  <c r="L1377" i="18"/>
  <c r="L1376" i="18"/>
  <c r="L1375" i="18"/>
  <c r="L1374" i="18"/>
  <c r="L1373" i="18"/>
  <c r="L1372" i="18"/>
  <c r="L1371" i="18"/>
  <c r="L1370" i="18"/>
  <c r="L1369" i="18"/>
  <c r="L1368" i="18"/>
  <c r="L1367" i="18"/>
  <c r="L1366" i="18"/>
  <c r="L1365" i="18"/>
  <c r="L1364" i="18"/>
  <c r="L1363" i="18"/>
  <c r="L1362" i="18"/>
  <c r="L1361" i="18"/>
  <c r="L1360" i="18"/>
  <c r="L1359" i="18"/>
  <c r="L1358" i="18"/>
  <c r="L1357" i="18"/>
  <c r="L1356" i="18"/>
  <c r="L1355" i="18"/>
  <c r="L1354" i="18"/>
  <c r="L1353" i="18"/>
  <c r="L1352" i="18"/>
  <c r="L1351" i="18"/>
  <c r="L1350" i="18"/>
  <c r="L1349" i="18"/>
  <c r="L1348" i="18"/>
  <c r="L1347" i="18"/>
  <c r="L1346" i="18"/>
  <c r="L1345" i="18"/>
  <c r="L1344" i="18"/>
  <c r="L1343" i="18"/>
  <c r="L1342" i="18"/>
  <c r="L1341" i="18"/>
  <c r="L1340" i="18"/>
  <c r="L1339" i="18"/>
  <c r="L1338" i="18"/>
  <c r="L1337" i="18"/>
  <c r="L1336" i="18"/>
  <c r="L1335" i="18"/>
  <c r="L1334" i="18"/>
  <c r="L1333" i="18"/>
  <c r="L1332" i="18"/>
  <c r="L1331" i="18"/>
  <c r="L1330" i="18"/>
  <c r="L1329" i="18"/>
  <c r="L1328" i="18"/>
  <c r="L1327" i="18"/>
  <c r="L1326" i="18"/>
  <c r="L1325" i="18"/>
  <c r="L1324" i="18"/>
  <c r="L1323" i="18"/>
  <c r="L1321" i="18"/>
  <c r="L1320" i="18"/>
  <c r="L1319" i="18"/>
  <c r="L1318" i="18"/>
  <c r="L1317" i="18"/>
  <c r="L1316" i="18"/>
  <c r="L1315" i="18"/>
  <c r="L1314" i="18"/>
  <c r="L1313" i="18"/>
  <c r="L1312" i="18"/>
  <c r="L1311" i="18"/>
  <c r="L1310" i="18"/>
  <c r="L1309" i="18"/>
  <c r="L1308" i="18"/>
  <c r="L1307" i="18"/>
  <c r="L1306" i="18"/>
  <c r="L1305" i="18"/>
  <c r="L1304" i="18"/>
  <c r="L1303" i="18"/>
  <c r="L1302" i="18"/>
  <c r="L1301" i="18"/>
  <c r="L1300" i="18"/>
  <c r="L1299" i="18"/>
  <c r="L1298" i="18"/>
  <c r="L1297" i="18"/>
  <c r="L1296" i="18"/>
  <c r="L1295" i="18"/>
  <c r="L1294" i="18"/>
  <c r="L1293" i="18"/>
  <c r="L1292" i="18"/>
  <c r="L1291" i="18"/>
  <c r="L1290" i="18"/>
  <c r="L1289" i="18"/>
  <c r="L1288" i="18"/>
  <c r="L1287" i="18"/>
  <c r="L1286" i="18"/>
  <c r="L1285" i="18"/>
  <c r="L1284" i="18"/>
  <c r="L1283" i="18"/>
  <c r="L1282" i="18"/>
  <c r="L1281" i="18"/>
  <c r="L1280" i="18"/>
  <c r="L1279" i="18"/>
  <c r="L1278" i="18"/>
  <c r="L1277" i="18"/>
  <c r="L1276" i="18"/>
  <c r="L1275" i="18"/>
  <c r="L1274" i="18"/>
  <c r="L1273" i="18"/>
  <c r="L1272" i="18"/>
  <c r="L1271" i="18"/>
  <c r="L1270" i="18"/>
  <c r="L1269" i="18"/>
  <c r="L1268" i="18"/>
  <c r="L1267" i="18"/>
  <c r="L1266" i="18"/>
  <c r="L1265" i="18"/>
  <c r="L1264" i="18"/>
  <c r="L1263" i="18"/>
  <c r="L1262" i="18"/>
  <c r="L1261" i="18"/>
  <c r="L1260" i="18"/>
  <c r="L1259" i="18"/>
  <c r="L1258" i="18"/>
  <c r="L1257" i="18"/>
  <c r="L1256" i="18"/>
  <c r="L1255" i="18"/>
  <c r="L1254" i="18"/>
  <c r="L1253" i="18"/>
  <c r="L1252" i="18"/>
  <c r="L1251" i="18"/>
  <c r="L1250" i="18"/>
  <c r="L1249" i="18"/>
  <c r="L1248" i="18"/>
  <c r="L1247" i="18"/>
  <c r="L1246" i="18"/>
  <c r="L1245" i="18"/>
  <c r="L1244" i="18"/>
  <c r="L1243" i="18"/>
  <c r="L1242" i="18"/>
  <c r="L1241" i="18"/>
  <c r="L1240" i="18"/>
  <c r="L1239" i="18"/>
  <c r="L1238" i="18"/>
  <c r="L1237" i="18"/>
  <c r="L1236" i="18"/>
  <c r="L1235" i="18"/>
  <c r="L1234" i="18"/>
  <c r="L1233" i="18"/>
  <c r="L1232" i="18"/>
  <c r="L1231" i="18"/>
  <c r="L1230" i="18"/>
  <c r="L1229" i="18"/>
  <c r="L1228" i="18"/>
  <c r="L1227" i="18"/>
  <c r="L1226" i="18"/>
  <c r="L1225" i="18"/>
  <c r="L1224" i="18"/>
  <c r="L1223" i="18"/>
  <c r="L1222" i="18"/>
  <c r="L1221" i="18"/>
  <c r="L1220" i="18"/>
  <c r="L1219" i="18"/>
  <c r="L1218" i="18"/>
  <c r="L1217" i="18"/>
  <c r="L1216" i="18"/>
  <c r="L1215" i="18"/>
  <c r="L1214" i="18"/>
  <c r="L1213" i="18"/>
  <c r="L1212" i="18"/>
  <c r="L1211" i="18"/>
  <c r="L1210" i="18"/>
  <c r="L1209" i="18"/>
  <c r="L1208" i="18"/>
  <c r="L1207" i="18"/>
  <c r="L1206" i="18"/>
  <c r="L1205" i="18"/>
  <c r="L1204" i="18"/>
  <c r="L1203" i="18"/>
  <c r="L1202" i="18"/>
  <c r="L1201" i="18"/>
  <c r="L1200" i="18"/>
  <c r="L1199" i="18"/>
  <c r="L1198" i="18"/>
  <c r="L1197" i="18"/>
  <c r="L1196" i="18"/>
  <c r="L1195" i="18"/>
  <c r="L1194" i="18"/>
  <c r="L1193" i="18"/>
  <c r="L1192" i="18"/>
  <c r="L1191" i="18"/>
  <c r="L1190" i="18"/>
  <c r="L1189" i="18"/>
  <c r="L1188" i="18"/>
  <c r="L1187" i="18"/>
  <c r="L1186" i="18"/>
  <c r="L1185" i="18"/>
  <c r="L1184" i="18"/>
  <c r="L1183" i="18"/>
  <c r="L1182" i="18"/>
  <c r="L1181" i="18"/>
  <c r="L1180" i="18"/>
  <c r="L1179" i="18"/>
  <c r="L1178" i="18"/>
  <c r="L1177" i="18"/>
  <c r="L1176" i="18"/>
  <c r="L1175" i="18"/>
  <c r="L1174" i="18"/>
  <c r="L1173" i="18"/>
  <c r="L1172" i="18"/>
  <c r="L1171" i="18"/>
  <c r="L1170" i="18"/>
  <c r="L1169" i="18"/>
  <c r="L1168" i="18"/>
  <c r="L1167" i="18"/>
  <c r="L1166" i="18"/>
  <c r="L1165" i="18"/>
  <c r="L1164" i="18"/>
  <c r="L1163" i="18"/>
  <c r="L1162" i="18"/>
  <c r="L1161" i="18"/>
  <c r="L1160" i="18"/>
  <c r="L1159" i="18"/>
  <c r="L1158" i="18"/>
  <c r="L1157" i="18"/>
  <c r="L1156" i="18"/>
  <c r="L1155" i="18"/>
  <c r="L1154" i="18"/>
  <c r="L1153" i="18"/>
  <c r="L1152" i="18"/>
  <c r="L1151" i="18"/>
  <c r="L1150" i="18"/>
  <c r="L1149" i="18"/>
  <c r="L1148" i="18"/>
  <c r="L1147" i="18"/>
  <c r="L1146" i="18"/>
  <c r="L1145" i="18"/>
  <c r="L1144" i="18"/>
  <c r="L1143" i="18"/>
  <c r="L1142" i="18"/>
  <c r="L1141" i="18"/>
  <c r="L1140" i="18"/>
  <c r="L1139" i="18"/>
  <c r="L1138" i="18"/>
  <c r="L1137" i="18"/>
  <c r="L1136" i="18"/>
  <c r="L1135" i="18"/>
  <c r="L1132" i="18"/>
  <c r="L1131" i="18"/>
  <c r="L1130" i="18"/>
  <c r="L1129" i="18"/>
  <c r="L1128" i="18"/>
  <c r="L1127" i="18"/>
  <c r="L1126" i="18"/>
  <c r="L1125" i="18"/>
  <c r="L1124" i="18"/>
  <c r="L1123" i="18"/>
  <c r="L1122" i="18"/>
  <c r="L1121" i="18"/>
  <c r="L1120" i="18"/>
  <c r="L1119" i="18"/>
  <c r="L1118" i="18"/>
  <c r="L1115" i="18"/>
  <c r="L1114" i="18"/>
  <c r="L1113" i="18"/>
  <c r="L1112" i="18"/>
  <c r="L1111" i="18"/>
  <c r="L1110" i="18"/>
  <c r="L1109" i="18"/>
  <c r="L1108" i="18"/>
  <c r="L1107" i="18"/>
  <c r="L1106" i="18"/>
  <c r="L1105" i="18"/>
  <c r="L1104" i="18"/>
  <c r="L1103" i="18"/>
  <c r="L1102" i="18"/>
  <c r="L1101" i="18"/>
  <c r="L1099" i="18"/>
  <c r="L1098" i="18"/>
  <c r="L1097" i="18"/>
  <c r="L1096" i="18"/>
  <c r="L1095" i="18"/>
  <c r="L1094" i="18"/>
  <c r="L1093" i="18"/>
  <c r="L1092" i="18"/>
  <c r="L1091" i="18"/>
  <c r="L1090" i="18"/>
  <c r="L1089" i="18"/>
  <c r="L1088" i="18"/>
  <c r="L1087" i="18"/>
  <c r="L1086" i="18"/>
  <c r="L1085" i="18"/>
  <c r="L1084" i="18"/>
  <c r="L1083" i="18"/>
  <c r="L1082" i="18"/>
  <c r="L1081" i="18"/>
  <c r="L1080" i="18"/>
  <c r="L1079" i="18"/>
  <c r="L1078" i="18"/>
  <c r="L1077" i="18"/>
  <c r="L1076" i="18"/>
  <c r="L1075" i="18"/>
  <c r="L1074" i="18"/>
  <c r="L1073" i="18"/>
  <c r="L1072" i="18"/>
  <c r="L1071" i="18"/>
  <c r="L1070" i="18"/>
  <c r="L1069" i="18"/>
  <c r="L1068" i="18"/>
  <c r="L1067" i="18"/>
  <c r="L1066" i="18"/>
  <c r="L1065" i="18"/>
  <c r="L1064" i="18"/>
  <c r="L1063" i="18"/>
  <c r="L1062" i="18"/>
  <c r="L1061" i="18"/>
  <c r="L1060" i="18"/>
  <c r="L1059" i="18"/>
  <c r="L1058" i="18"/>
  <c r="L1057" i="18"/>
  <c r="L1056" i="18"/>
  <c r="L1055" i="18"/>
  <c r="L1054" i="18"/>
  <c r="L1052" i="18"/>
  <c r="L1051" i="18"/>
  <c r="L1050" i="18"/>
  <c r="L1049" i="18"/>
  <c r="L1048" i="18"/>
  <c r="L1047" i="18"/>
  <c r="L1046" i="18"/>
  <c r="L1045" i="18"/>
  <c r="L1044" i="18"/>
  <c r="L1043" i="18"/>
  <c r="L1042" i="18"/>
  <c r="L1040" i="18"/>
  <c r="L1039" i="18"/>
  <c r="L1038" i="18"/>
  <c r="L1037" i="18"/>
  <c r="L1036" i="18"/>
  <c r="L1035" i="18"/>
  <c r="L1034" i="18"/>
  <c r="L1033" i="18"/>
  <c r="L1032" i="18"/>
  <c r="L1031" i="18"/>
  <c r="L1030" i="18"/>
  <c r="L1029" i="18"/>
  <c r="L1028" i="18"/>
  <c r="L1027" i="18"/>
  <c r="L1026" i="18"/>
  <c r="L1025" i="18"/>
  <c r="L1024" i="18"/>
  <c r="L1023" i="18"/>
  <c r="L1022" i="18"/>
  <c r="L1021" i="18"/>
  <c r="L1020" i="18"/>
  <c r="L1019" i="18"/>
  <c r="L1018" i="18"/>
  <c r="L1017" i="18"/>
  <c r="L1016" i="18"/>
  <c r="L1015" i="18"/>
  <c r="L1014" i="18"/>
  <c r="L1013" i="18"/>
  <c r="L1012" i="18"/>
  <c r="L1011" i="18"/>
  <c r="L1010" i="18"/>
  <c r="L1009" i="18"/>
  <c r="L1008" i="18"/>
  <c r="L1007" i="18"/>
  <c r="L992" i="18"/>
  <c r="L991" i="18"/>
  <c r="L990" i="18"/>
  <c r="L989" i="18"/>
  <c r="L988" i="18"/>
  <c r="L987" i="18"/>
  <c r="L986" i="18"/>
  <c r="L985" i="18"/>
  <c r="L984" i="18"/>
  <c r="L983" i="18"/>
  <c r="L982" i="18"/>
  <c r="L981" i="18"/>
  <c r="L980" i="18"/>
  <c r="L979" i="18"/>
  <c r="L978" i="18"/>
  <c r="L977" i="18"/>
  <c r="L976" i="18"/>
  <c r="L975" i="18"/>
  <c r="L974" i="18"/>
  <c r="L973" i="18"/>
  <c r="L972" i="18"/>
  <c r="L971" i="18"/>
  <c r="L970" i="18"/>
  <c r="L969" i="18"/>
  <c r="L968" i="18"/>
  <c r="L967" i="18"/>
  <c r="L966" i="18"/>
  <c r="L965" i="18"/>
  <c r="L964" i="18"/>
  <c r="L963" i="18"/>
  <c r="L962" i="18"/>
  <c r="L961" i="18"/>
  <c r="L960" i="18"/>
  <c r="L959" i="18"/>
  <c r="L958" i="18"/>
  <c r="L957" i="18"/>
  <c r="L956" i="18"/>
  <c r="L955" i="18"/>
  <c r="L954" i="18"/>
  <c r="L953" i="18"/>
  <c r="L952" i="18"/>
  <c r="L951" i="18"/>
  <c r="L950" i="18"/>
  <c r="L949" i="18"/>
  <c r="L948" i="18"/>
  <c r="L947" i="18"/>
  <c r="L946" i="18"/>
  <c r="L945" i="18"/>
  <c r="L944" i="18"/>
  <c r="L943" i="18"/>
  <c r="L942" i="18"/>
  <c r="L941" i="18"/>
  <c r="L940" i="18"/>
  <c r="L939" i="18"/>
  <c r="L938" i="18"/>
  <c r="L937" i="18"/>
  <c r="L936" i="18"/>
  <c r="L935" i="18"/>
  <c r="L934" i="18"/>
  <c r="L933" i="18"/>
  <c r="L932" i="18"/>
  <c r="L931" i="18"/>
  <c r="L929" i="18"/>
  <c r="L928" i="18"/>
  <c r="L927" i="18"/>
  <c r="L926" i="18"/>
  <c r="L925" i="18"/>
  <c r="L924" i="18"/>
  <c r="L923" i="18"/>
  <c r="L922" i="18"/>
  <c r="L921" i="18"/>
  <c r="L920" i="18"/>
  <c r="L919" i="18"/>
  <c r="L918" i="18"/>
  <c r="L917" i="18"/>
  <c r="L916" i="18"/>
  <c r="L915" i="18"/>
  <c r="L914" i="18"/>
  <c r="L913" i="18"/>
  <c r="L912" i="18"/>
  <c r="L911" i="18"/>
  <c r="L910" i="18"/>
  <c r="L909" i="18"/>
  <c r="L908" i="18"/>
  <c r="L907" i="18"/>
  <c r="L905" i="18"/>
  <c r="L903" i="18"/>
  <c r="L902" i="18"/>
  <c r="L901" i="18"/>
  <c r="L900" i="18"/>
  <c r="L899" i="18"/>
  <c r="L898" i="18"/>
  <c r="L897" i="18"/>
  <c r="L896" i="18"/>
  <c r="L895" i="18"/>
  <c r="L894" i="18"/>
  <c r="L893" i="18"/>
  <c r="L892" i="18"/>
  <c r="L891" i="18"/>
  <c r="L890" i="18"/>
  <c r="L889" i="18"/>
  <c r="L888" i="18"/>
  <c r="L887" i="18"/>
  <c r="L886" i="18"/>
  <c r="L885" i="18"/>
  <c r="L884" i="18"/>
  <c r="L883" i="18"/>
  <c r="L882" i="18"/>
  <c r="L881" i="18"/>
  <c r="L880" i="18"/>
  <c r="L879" i="18"/>
  <c r="L876" i="18"/>
  <c r="L875" i="18"/>
  <c r="L874" i="18"/>
  <c r="L873" i="18"/>
  <c r="L872" i="18"/>
  <c r="L871" i="18"/>
  <c r="L870" i="18"/>
  <c r="L869" i="18"/>
  <c r="L868" i="18"/>
  <c r="L867" i="18"/>
  <c r="L866" i="18"/>
  <c r="L865" i="18"/>
  <c r="L864" i="18"/>
  <c r="L863" i="18"/>
  <c r="L862" i="18"/>
  <c r="L861" i="18"/>
  <c r="L860" i="18"/>
  <c r="L859" i="18"/>
  <c r="L858" i="18"/>
  <c r="L857" i="18"/>
  <c r="L856" i="18"/>
  <c r="L855" i="18"/>
  <c r="L854" i="18"/>
  <c r="L853" i="18"/>
  <c r="L852" i="18"/>
  <c r="L851" i="18"/>
  <c r="L850" i="18"/>
  <c r="L849" i="18"/>
  <c r="L848" i="18"/>
  <c r="L847" i="18"/>
  <c r="L846" i="18"/>
  <c r="L845" i="18"/>
  <c r="L844" i="18"/>
  <c r="L843" i="18"/>
  <c r="L842" i="18"/>
  <c r="L841" i="18"/>
  <c r="L840" i="18"/>
  <c r="L839" i="18"/>
  <c r="L838" i="18"/>
  <c r="L837" i="18"/>
  <c r="L836" i="18"/>
  <c r="L835" i="18"/>
  <c r="L834" i="18"/>
  <c r="L833" i="18"/>
  <c r="L832" i="18"/>
  <c r="L831" i="18"/>
  <c r="L830" i="18"/>
  <c r="L829" i="18"/>
  <c r="L828" i="18"/>
  <c r="L827" i="18"/>
  <c r="L826" i="18"/>
  <c r="L825" i="18"/>
  <c r="L824" i="18"/>
  <c r="L823" i="18"/>
  <c r="L822" i="18"/>
  <c r="L818" i="18"/>
  <c r="L817" i="18"/>
  <c r="L816" i="18"/>
  <c r="L815" i="18"/>
  <c r="L814" i="18"/>
  <c r="L813" i="18"/>
  <c r="L812" i="18"/>
  <c r="L811" i="18"/>
  <c r="L810" i="18"/>
  <c r="L809" i="18"/>
  <c r="L808" i="18"/>
  <c r="L807" i="18"/>
  <c r="L806" i="18"/>
  <c r="L805" i="18"/>
  <c r="L804" i="18"/>
  <c r="L803" i="18"/>
  <c r="L802" i="18"/>
  <c r="L801" i="18"/>
  <c r="L800" i="18"/>
  <c r="L799" i="18"/>
  <c r="L798" i="18"/>
  <c r="L797" i="18"/>
  <c r="L796" i="18"/>
  <c r="L795" i="18"/>
  <c r="L794" i="18"/>
  <c r="L793" i="18"/>
  <c r="L792" i="18"/>
  <c r="L791" i="18"/>
  <c r="L790" i="18"/>
  <c r="L789" i="18"/>
  <c r="L788" i="18"/>
  <c r="L787" i="18"/>
  <c r="L786" i="18"/>
  <c r="L785" i="18"/>
  <c r="L784" i="18"/>
  <c r="L783" i="18"/>
  <c r="L782" i="18"/>
  <c r="L781" i="18"/>
  <c r="L780" i="18"/>
  <c r="L779" i="18"/>
  <c r="L778" i="18"/>
  <c r="L777" i="18"/>
  <c r="L776" i="18"/>
  <c r="L775" i="18"/>
  <c r="L774" i="18"/>
  <c r="L773" i="18"/>
  <c r="L772" i="18"/>
  <c r="L771" i="18"/>
  <c r="L770" i="18"/>
  <c r="L769" i="18"/>
  <c r="L768" i="18"/>
  <c r="L766" i="18"/>
  <c r="L765" i="18"/>
  <c r="L764" i="18"/>
  <c r="L763" i="18"/>
  <c r="L762" i="18"/>
  <c r="L761" i="18"/>
  <c r="L760" i="18"/>
  <c r="L759" i="18"/>
  <c r="L758" i="18"/>
  <c r="L757" i="18"/>
  <c r="L756" i="18"/>
  <c r="L755" i="18"/>
  <c r="L754" i="18"/>
  <c r="L753" i="18"/>
  <c r="L752" i="18"/>
  <c r="L751" i="18"/>
  <c r="L750" i="18"/>
  <c r="L749" i="18"/>
  <c r="L748" i="18"/>
  <c r="L747" i="18"/>
  <c r="L746" i="18"/>
  <c r="L745" i="18"/>
  <c r="L744" i="18"/>
  <c r="L743" i="18"/>
  <c r="L742" i="18"/>
  <c r="L741" i="18"/>
  <c r="L740" i="18"/>
  <c r="L739" i="18"/>
  <c r="L738" i="18"/>
  <c r="L732" i="18"/>
  <c r="L731" i="18"/>
  <c r="L730" i="18"/>
  <c r="L729" i="18"/>
  <c r="L728" i="18"/>
  <c r="L727" i="18"/>
  <c r="L726" i="18"/>
  <c r="L725" i="18"/>
  <c r="L724" i="18"/>
  <c r="L723" i="18"/>
  <c r="L722" i="18"/>
  <c r="L721" i="18"/>
  <c r="L720" i="18"/>
  <c r="L719" i="18"/>
  <c r="L718" i="18"/>
  <c r="L717" i="18"/>
  <c r="L716" i="18"/>
  <c r="L715" i="18"/>
  <c r="L714" i="18"/>
  <c r="L713" i="18"/>
  <c r="L712" i="18"/>
  <c r="L711" i="18"/>
  <c r="L710" i="18"/>
  <c r="L709" i="18"/>
  <c r="L708" i="18"/>
  <c r="L707" i="18"/>
  <c r="L706" i="18"/>
  <c r="L705" i="18"/>
  <c r="L704" i="18"/>
  <c r="L703" i="18"/>
  <c r="L702" i="18"/>
  <c r="L701" i="18"/>
  <c r="L700" i="18"/>
  <c r="L699" i="18"/>
  <c r="L698" i="18"/>
  <c r="L697" i="18"/>
  <c r="L696" i="18"/>
  <c r="L695" i="18"/>
  <c r="L694" i="18"/>
  <c r="L693" i="18"/>
  <c r="L692" i="18"/>
  <c r="L691" i="18"/>
  <c r="L690" i="18"/>
  <c r="L689" i="18"/>
  <c r="L688" i="18"/>
  <c r="L687" i="18"/>
  <c r="L686" i="18"/>
  <c r="L685" i="18"/>
  <c r="L684" i="18"/>
  <c r="L683" i="18"/>
  <c r="L682" i="18"/>
  <c r="L681" i="18"/>
  <c r="L680" i="18"/>
  <c r="L679" i="18"/>
  <c r="L678" i="18"/>
  <c r="L677" i="18"/>
  <c r="L676" i="18"/>
  <c r="L675" i="18"/>
  <c r="L674" i="18"/>
  <c r="L673" i="18"/>
  <c r="L672" i="18"/>
  <c r="L671" i="18"/>
  <c r="L670" i="18"/>
  <c r="L669" i="18"/>
  <c r="L668" i="18"/>
  <c r="L667" i="18"/>
  <c r="L666" i="18"/>
  <c r="L665" i="18"/>
  <c r="L664" i="18"/>
  <c r="L663" i="18"/>
  <c r="L662" i="18"/>
  <c r="L661" i="18"/>
  <c r="L660" i="18"/>
  <c r="L659" i="18"/>
  <c r="L658" i="18"/>
  <c r="L657" i="18"/>
  <c r="L656" i="18"/>
  <c r="L655" i="18"/>
  <c r="L654" i="18"/>
  <c r="L653" i="18"/>
  <c r="L652" i="18"/>
  <c r="L651" i="18"/>
  <c r="L650" i="18"/>
  <c r="L649" i="18"/>
  <c r="L648" i="18"/>
  <c r="L647" i="18"/>
  <c r="L646" i="18"/>
  <c r="L645" i="18"/>
  <c r="L644" i="18"/>
  <c r="L643" i="18"/>
  <c r="L642" i="18"/>
  <c r="L641" i="18"/>
  <c r="L640" i="18"/>
  <c r="L639" i="18"/>
  <c r="L638" i="18"/>
  <c r="L637" i="18"/>
  <c r="L636" i="18"/>
  <c r="L635" i="18"/>
  <c r="L634" i="18"/>
  <c r="L633" i="18"/>
  <c r="L632" i="18"/>
  <c r="L631" i="18"/>
  <c r="L630" i="18"/>
  <c r="L629" i="18"/>
  <c r="L628" i="18"/>
  <c r="L627" i="18"/>
  <c r="L626" i="18"/>
  <c r="L625" i="18"/>
  <c r="L624" i="18"/>
  <c r="L623" i="18"/>
  <c r="L622" i="18"/>
  <c r="L621" i="18"/>
  <c r="L620" i="18"/>
  <c r="L619" i="18"/>
  <c r="L618" i="18"/>
  <c r="L617" i="18"/>
  <c r="L616" i="18"/>
  <c r="L615" i="18"/>
  <c r="L614" i="18"/>
  <c r="L613" i="18"/>
  <c r="L612" i="18"/>
  <c r="L611" i="18"/>
  <c r="L610" i="18"/>
  <c r="L609" i="18"/>
  <c r="L608" i="18"/>
  <c r="L607" i="18"/>
  <c r="L606" i="18"/>
  <c r="L605" i="18"/>
  <c r="L604" i="18"/>
  <c r="L603" i="18"/>
  <c r="L602" i="18"/>
  <c r="L601" i="18"/>
  <c r="L600" i="18"/>
  <c r="L599" i="18"/>
  <c r="L598" i="18"/>
  <c r="L597" i="18"/>
  <c r="L596" i="18"/>
  <c r="L595" i="18"/>
  <c r="L594" i="18"/>
  <c r="L593" i="18"/>
  <c r="L592" i="18"/>
  <c r="L591" i="18"/>
  <c r="L590" i="18"/>
  <c r="L589" i="18"/>
  <c r="L588" i="18"/>
  <c r="L587" i="18"/>
  <c r="L586" i="18"/>
  <c r="L585" i="18"/>
  <c r="L584" i="18"/>
  <c r="L583" i="18"/>
  <c r="L582" i="18"/>
  <c r="L581" i="18"/>
  <c r="L580" i="18"/>
  <c r="L579" i="18"/>
  <c r="L578" i="18"/>
  <c r="L577" i="18"/>
  <c r="L576" i="18"/>
  <c r="L575" i="18"/>
  <c r="L574" i="18"/>
  <c r="L573" i="18"/>
  <c r="L572" i="18"/>
  <c r="L571" i="18"/>
  <c r="L570" i="18"/>
  <c r="L569" i="18"/>
  <c r="L568" i="18"/>
  <c r="L567" i="18"/>
  <c r="L566" i="18"/>
  <c r="L565" i="18"/>
  <c r="L564" i="18"/>
  <c r="L563" i="18"/>
  <c r="L562" i="18"/>
  <c r="L561" i="18"/>
  <c r="L560" i="18"/>
  <c r="L559" i="18"/>
  <c r="L558" i="18"/>
  <c r="L557" i="18"/>
  <c r="L556" i="18"/>
  <c r="L555" i="18"/>
  <c r="L554" i="18"/>
  <c r="L553" i="18"/>
  <c r="L552" i="18"/>
  <c r="L551" i="18"/>
  <c r="L550" i="18"/>
  <c r="L549" i="18"/>
  <c r="L548" i="18"/>
  <c r="L547" i="18"/>
  <c r="L546" i="18"/>
  <c r="L545" i="18"/>
  <c r="L544" i="18"/>
  <c r="L543" i="18"/>
  <c r="L542" i="18"/>
  <c r="L541" i="18"/>
  <c r="L540" i="18"/>
  <c r="L539" i="18"/>
  <c r="L538" i="18"/>
  <c r="L537" i="18"/>
  <c r="L536" i="18"/>
  <c r="L535" i="18"/>
  <c r="L534" i="18"/>
  <c r="L533" i="18"/>
  <c r="L532" i="18"/>
  <c r="L531" i="18"/>
  <c r="L530" i="18"/>
  <c r="L529" i="18"/>
  <c r="L528" i="18"/>
  <c r="L527" i="18"/>
  <c r="L526" i="18"/>
  <c r="L525" i="18"/>
  <c r="L524" i="18"/>
  <c r="L523" i="18"/>
  <c r="L522" i="18"/>
  <c r="L521" i="18"/>
  <c r="L520" i="18"/>
  <c r="L519" i="18"/>
  <c r="L518" i="18"/>
  <c r="L517" i="18"/>
  <c r="L516" i="18"/>
  <c r="L515" i="18"/>
  <c r="L511" i="18"/>
  <c r="L510" i="18"/>
  <c r="L509" i="18"/>
  <c r="L508" i="18"/>
  <c r="L507" i="18"/>
  <c r="L506" i="18"/>
  <c r="L505" i="18"/>
  <c r="L504" i="18"/>
  <c r="L503" i="18"/>
  <c r="L502" i="18"/>
  <c r="L501" i="18"/>
  <c r="L500" i="18"/>
  <c r="L499" i="18"/>
  <c r="L498" i="18"/>
  <c r="L497" i="18"/>
  <c r="L496" i="18"/>
  <c r="L495" i="18"/>
  <c r="L494" i="18"/>
  <c r="L493" i="18"/>
  <c r="L492" i="18"/>
  <c r="L491" i="18"/>
  <c r="L490" i="18"/>
  <c r="L489" i="18"/>
  <c r="L488" i="18"/>
  <c r="L487" i="18"/>
  <c r="L486" i="18"/>
  <c r="L485" i="18"/>
  <c r="L484" i="18"/>
  <c r="L483" i="18"/>
  <c r="L482" i="18"/>
  <c r="L479" i="18"/>
  <c r="L478" i="18"/>
  <c r="L477" i="18"/>
  <c r="L476" i="18"/>
  <c r="L475" i="18"/>
  <c r="L474" i="18"/>
  <c r="L473" i="18"/>
  <c r="L472" i="18"/>
  <c r="L471" i="18"/>
  <c r="L470" i="18"/>
  <c r="L469" i="18"/>
  <c r="L468" i="18"/>
  <c r="L467" i="18"/>
  <c r="L466" i="18"/>
  <c r="L465" i="18"/>
  <c r="L464" i="18"/>
  <c r="L463" i="18"/>
  <c r="L462" i="18"/>
  <c r="L461" i="18"/>
  <c r="L460" i="18"/>
  <c r="L459" i="18"/>
  <c r="L458" i="18"/>
  <c r="L457" i="18"/>
  <c r="L456" i="18"/>
  <c r="L455" i="18"/>
  <c r="L454" i="18"/>
  <c r="L453" i="18"/>
  <c r="L452" i="18"/>
  <c r="L451" i="18"/>
  <c r="L450" i="18"/>
  <c r="L449" i="18"/>
  <c r="L448" i="18"/>
  <c r="L447" i="18"/>
  <c r="L446" i="18"/>
  <c r="L445" i="18"/>
  <c r="L444" i="18"/>
  <c r="L443" i="18"/>
  <c r="L442" i="18"/>
  <c r="L441" i="18"/>
  <c r="L440" i="18"/>
  <c r="L439" i="18"/>
  <c r="L438" i="18"/>
  <c r="L437" i="18"/>
  <c r="L436" i="18"/>
  <c r="L435" i="18"/>
  <c r="L434" i="18"/>
  <c r="L433" i="18"/>
  <c r="L432" i="18"/>
  <c r="L431" i="18"/>
  <c r="L430" i="18"/>
  <c r="L429" i="18"/>
  <c r="L428" i="18"/>
  <c r="L427" i="18"/>
  <c r="L426" i="18"/>
  <c r="L425" i="18"/>
  <c r="L424" i="18"/>
  <c r="L423" i="18"/>
  <c r="L422" i="18"/>
  <c r="L421" i="18"/>
  <c r="L420" i="18"/>
  <c r="L419" i="18"/>
  <c r="L418" i="18"/>
  <c r="L417" i="18"/>
  <c r="L416" i="18"/>
  <c r="L415" i="18"/>
  <c r="L414" i="18"/>
  <c r="L413" i="18"/>
  <c r="L412" i="18"/>
  <c r="L411" i="18"/>
  <c r="L410" i="18"/>
  <c r="L409" i="18"/>
  <c r="L408" i="18"/>
  <c r="L407" i="18"/>
  <c r="L406" i="18"/>
  <c r="L405" i="18"/>
  <c r="L404" i="18"/>
  <c r="L403" i="18"/>
  <c r="L402" i="18"/>
  <c r="L401" i="18"/>
  <c r="L400" i="18"/>
  <c r="L399" i="18"/>
  <c r="L398" i="18"/>
  <c r="L397" i="18"/>
  <c r="L396" i="18"/>
  <c r="L395" i="18"/>
  <c r="L394" i="18"/>
  <c r="L393" i="18"/>
  <c r="L392" i="18"/>
  <c r="L391" i="18"/>
  <c r="L390" i="18"/>
  <c r="L389" i="18"/>
  <c r="L388" i="18"/>
  <c r="L387" i="18"/>
  <c r="L386" i="18"/>
  <c r="L385" i="18"/>
  <c r="L384" i="18"/>
  <c r="L383" i="18"/>
  <c r="L382" i="18"/>
  <c r="L381" i="18"/>
  <c r="L380" i="18"/>
  <c r="L379" i="18"/>
  <c r="L378" i="18"/>
  <c r="L377" i="18"/>
  <c r="L376" i="18"/>
  <c r="L375" i="18"/>
  <c r="L374" i="18"/>
  <c r="L373" i="18"/>
  <c r="L372" i="18"/>
  <c r="L371" i="18"/>
  <c r="L370" i="18"/>
  <c r="L369" i="18"/>
  <c r="L368" i="18"/>
  <c r="L367" i="18"/>
  <c r="L366" i="18"/>
  <c r="L365" i="18"/>
  <c r="L364" i="18"/>
  <c r="L363" i="18"/>
  <c r="L362" i="18"/>
  <c r="L361" i="18"/>
  <c r="L360" i="18"/>
  <c r="L359" i="18"/>
  <c r="L358" i="18"/>
  <c r="L357" i="18"/>
  <c r="L356" i="18"/>
  <c r="L355" i="18"/>
  <c r="L354" i="18"/>
  <c r="L353" i="18"/>
  <c r="L352" i="18"/>
  <c r="L351" i="18"/>
  <c r="L350" i="18"/>
  <c r="L349" i="18"/>
  <c r="L348" i="18"/>
  <c r="L347" i="18"/>
  <c r="L346" i="18"/>
  <c r="L345" i="18"/>
  <c r="L344" i="18"/>
  <c r="L343" i="18"/>
  <c r="L342" i="18"/>
  <c r="L341" i="18"/>
  <c r="L340" i="18"/>
  <c r="L339" i="18"/>
  <c r="L338" i="18"/>
  <c r="L337" i="18"/>
  <c r="L336" i="18"/>
  <c r="L335" i="18"/>
  <c r="L334" i="18"/>
  <c r="L333" i="18"/>
  <c r="L332" i="18"/>
  <c r="L331" i="18"/>
  <c r="L330" i="18"/>
  <c r="L329" i="18"/>
  <c r="L328" i="18"/>
  <c r="L327" i="18"/>
  <c r="L326" i="18"/>
  <c r="L325" i="18"/>
  <c r="L324" i="18"/>
  <c r="L323" i="18"/>
  <c r="L322" i="18"/>
  <c r="L321" i="18"/>
  <c r="L320" i="18"/>
  <c r="L319" i="18"/>
  <c r="L318" i="18"/>
  <c r="L317" i="18"/>
  <c r="L316" i="18"/>
  <c r="L315" i="18"/>
  <c r="L314" i="18"/>
  <c r="L313" i="18"/>
  <c r="L312" i="18"/>
  <c r="L311" i="18"/>
  <c r="L310" i="18"/>
  <c r="L309" i="18"/>
  <c r="L308" i="18"/>
  <c r="L307" i="18"/>
  <c r="L306" i="18"/>
  <c r="L305" i="18"/>
  <c r="L304" i="18"/>
  <c r="L303" i="18"/>
  <c r="L302" i="18"/>
  <c r="L301" i="18"/>
  <c r="L300" i="18"/>
  <c r="L299" i="18"/>
  <c r="L298" i="18"/>
  <c r="L297" i="18"/>
  <c r="L296" i="18"/>
  <c r="L295" i="18"/>
  <c r="L294" i="18"/>
  <c r="L293" i="18"/>
  <c r="L292" i="18"/>
  <c r="L291" i="18"/>
  <c r="L290" i="18"/>
  <c r="L289" i="18"/>
  <c r="L288" i="18"/>
  <c r="L287" i="18"/>
  <c r="L286" i="18"/>
  <c r="L285" i="18"/>
  <c r="L284" i="18"/>
  <c r="L283" i="18"/>
  <c r="L282" i="18"/>
  <c r="L281" i="18"/>
  <c r="L280" i="18"/>
  <c r="L279" i="18"/>
  <c r="L278" i="18"/>
  <c r="L277" i="18"/>
  <c r="L276" i="18"/>
  <c r="L275" i="18"/>
  <c r="L274" i="18"/>
  <c r="L273" i="18"/>
  <c r="L272" i="18"/>
  <c r="L271" i="18"/>
  <c r="L270" i="18"/>
  <c r="L269" i="18"/>
  <c r="L268" i="18"/>
  <c r="L267" i="18"/>
  <c r="L266" i="18"/>
  <c r="L265" i="18"/>
  <c r="L264" i="18"/>
  <c r="L263" i="18"/>
  <c r="L262" i="18"/>
  <c r="L261" i="18"/>
  <c r="L260" i="18"/>
  <c r="L259" i="18"/>
  <c r="L258" i="18"/>
  <c r="L257" i="18"/>
  <c r="L256" i="18"/>
  <c r="L255" i="18"/>
  <c r="L254" i="18"/>
  <c r="L253" i="18"/>
  <c r="L252" i="18"/>
  <c r="L251" i="18"/>
  <c r="L250" i="18"/>
  <c r="L249" i="18"/>
  <c r="L248" i="18"/>
  <c r="L247" i="18"/>
  <c r="L246" i="18"/>
  <c r="L245" i="18"/>
  <c r="L243" i="18"/>
  <c r="L242" i="18"/>
  <c r="L241" i="18"/>
  <c r="L240" i="18"/>
  <c r="L239" i="18"/>
  <c r="L238" i="18"/>
  <c r="L237" i="18"/>
  <c r="L236" i="18"/>
  <c r="L235" i="18"/>
  <c r="L234" i="18"/>
  <c r="L233" i="18"/>
  <c r="L232" i="18"/>
  <c r="L231" i="18"/>
  <c r="L230" i="18"/>
  <c r="L229" i="18"/>
  <c r="L228" i="18"/>
  <c r="L227" i="18"/>
  <c r="L226" i="18"/>
  <c r="L225" i="18"/>
  <c r="L224" i="18"/>
  <c r="L223" i="18"/>
  <c r="L222" i="18"/>
  <c r="L221" i="18"/>
  <c r="L220" i="18"/>
  <c r="L219" i="18"/>
  <c r="L218" i="18"/>
  <c r="L217" i="18"/>
  <c r="L216" i="18"/>
  <c r="L215" i="18"/>
  <c r="L214" i="18"/>
  <c r="L213" i="18"/>
  <c r="L212" i="18"/>
  <c r="L211" i="18"/>
  <c r="L210" i="18"/>
  <c r="L209" i="18"/>
  <c r="L208" i="18"/>
  <c r="L207" i="18"/>
  <c r="L206" i="18"/>
  <c r="L205" i="18"/>
  <c r="L204" i="18"/>
  <c r="L203" i="18"/>
  <c r="L202" i="18"/>
  <c r="L201" i="18"/>
  <c r="L200" i="18"/>
  <c r="L199" i="18"/>
  <c r="L198" i="18"/>
  <c r="L197" i="18"/>
  <c r="L196" i="18"/>
  <c r="L195" i="18"/>
  <c r="L194" i="18"/>
  <c r="L193" i="18"/>
  <c r="L192" i="18"/>
  <c r="L191" i="18"/>
  <c r="L190" i="18"/>
  <c r="L189" i="18"/>
  <c r="L188" i="18"/>
  <c r="L187" i="18"/>
  <c r="L186" i="18"/>
  <c r="L185" i="18"/>
  <c r="L184" i="18"/>
  <c r="L183" i="18"/>
  <c r="L182" i="18"/>
  <c r="L181" i="18"/>
  <c r="L180" i="18"/>
  <c r="L179" i="18"/>
  <c r="L178" i="18"/>
  <c r="L177" i="18"/>
  <c r="L176" i="18"/>
  <c r="L175" i="18"/>
  <c r="L174" i="18"/>
  <c r="L173" i="18"/>
  <c r="L172" i="18"/>
  <c r="L171" i="18"/>
  <c r="L170" i="18"/>
  <c r="L169" i="18"/>
  <c r="L168" i="18"/>
  <c r="L167" i="18"/>
  <c r="L166" i="18"/>
  <c r="L165" i="18"/>
  <c r="L164" i="18"/>
  <c r="L163" i="18"/>
  <c r="L162" i="18"/>
  <c r="L161" i="18"/>
  <c r="L160" i="18"/>
  <c r="L159" i="18"/>
  <c r="L158" i="18"/>
  <c r="L157" i="18"/>
  <c r="L156" i="18"/>
  <c r="L155" i="18"/>
  <c r="L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5" i="18"/>
  <c r="L134" i="18"/>
  <c r="L133" i="18"/>
  <c r="L132" i="18"/>
  <c r="L131" i="18"/>
  <c r="L130" i="18"/>
  <c r="L129" i="18"/>
  <c r="L128" i="18"/>
  <c r="L127" i="18"/>
  <c r="L126" i="18"/>
  <c r="L125" i="18"/>
  <c r="L124" i="18"/>
  <c r="L123" i="18"/>
  <c r="L122" i="18"/>
  <c r="L121" i="18"/>
  <c r="L120" i="18"/>
  <c r="L119" i="18"/>
  <c r="L118" i="18"/>
  <c r="L117" i="18"/>
  <c r="L116" i="18"/>
  <c r="L114" i="18"/>
  <c r="L113" i="18"/>
  <c r="L112" i="18"/>
  <c r="L111" i="18"/>
  <c r="L110" i="18"/>
  <c r="L109" i="18"/>
  <c r="L108" i="18"/>
  <c r="L107" i="18"/>
  <c r="L106" i="18"/>
  <c r="L105" i="18"/>
  <c r="L104" i="18"/>
  <c r="L103" i="18"/>
  <c r="L102" i="18"/>
  <c r="L101" i="18"/>
  <c r="L100" i="18"/>
  <c r="L99" i="18"/>
  <c r="L98" i="18"/>
  <c r="L97" i="18"/>
  <c r="L96" i="18"/>
  <c r="L95" i="18"/>
  <c r="L94" i="18"/>
  <c r="L93" i="18"/>
  <c r="L92" i="18"/>
  <c r="L91" i="18"/>
  <c r="L90" i="18"/>
  <c r="L89" i="18"/>
  <c r="L88" i="18"/>
  <c r="L87" i="18"/>
  <c r="L83" i="18"/>
  <c r="L82" i="18"/>
  <c r="L81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L3" i="18"/>
  <c r="L2" i="18"/>
  <c r="J6" i="19"/>
  <c r="J14" i="19"/>
  <c r="J22" i="19"/>
  <c r="J30" i="19"/>
  <c r="J38" i="19"/>
  <c r="J46" i="19"/>
  <c r="J54" i="19"/>
  <c r="J62" i="19"/>
  <c r="J70" i="19"/>
  <c r="J78" i="19"/>
  <c r="J86" i="19"/>
  <c r="J94" i="19"/>
  <c r="J102" i="19"/>
  <c r="J110" i="19"/>
  <c r="J118" i="19"/>
  <c r="J126" i="19"/>
  <c r="J134" i="19"/>
  <c r="J142" i="19"/>
  <c r="J150" i="19"/>
  <c r="J158" i="19"/>
  <c r="J166" i="19"/>
  <c r="J174" i="19"/>
  <c r="J182" i="19"/>
  <c r="J190" i="19"/>
  <c r="J198" i="19"/>
  <c r="J206" i="19"/>
  <c r="J214" i="19"/>
  <c r="J222" i="19"/>
  <c r="J230" i="19"/>
  <c r="J238" i="19"/>
  <c r="J246" i="19"/>
  <c r="J254" i="19"/>
  <c r="J262" i="19"/>
  <c r="J270" i="19"/>
  <c r="J278" i="19"/>
  <c r="J286" i="19"/>
  <c r="J294" i="19"/>
  <c r="J302" i="19"/>
  <c r="J310" i="19"/>
  <c r="J318" i="19"/>
  <c r="J326" i="19"/>
  <c r="J334" i="19"/>
  <c r="J342" i="19"/>
  <c r="J350" i="19"/>
  <c r="J358" i="19"/>
  <c r="J366" i="19"/>
  <c r="J374" i="19"/>
  <c r="J382" i="19"/>
  <c r="J390" i="19"/>
  <c r="J398" i="19"/>
  <c r="J406" i="19"/>
  <c r="J414" i="19"/>
  <c r="J422" i="19"/>
  <c r="J430" i="19"/>
  <c r="J438" i="19"/>
  <c r="J446" i="19"/>
  <c r="J454" i="19"/>
  <c r="J462" i="19"/>
  <c r="J470" i="19"/>
  <c r="J478" i="19"/>
  <c r="J486" i="19"/>
  <c r="J494" i="19"/>
  <c r="J502" i="19"/>
  <c r="J510" i="19"/>
  <c r="J518" i="19"/>
  <c r="J526" i="19"/>
  <c r="J534" i="19"/>
  <c r="J542" i="19"/>
  <c r="J550" i="19"/>
  <c r="J558" i="19"/>
  <c r="J566" i="19"/>
  <c r="J574" i="19"/>
  <c r="J582" i="19"/>
  <c r="J590" i="19"/>
  <c r="J598" i="19"/>
  <c r="J606" i="19"/>
  <c r="J614" i="19"/>
  <c r="J622" i="19"/>
  <c r="J630" i="19"/>
  <c r="J638" i="19"/>
  <c r="J646" i="19"/>
  <c r="J654" i="19"/>
  <c r="J662" i="19"/>
  <c r="J670" i="19"/>
  <c r="J678" i="19"/>
  <c r="J686" i="19"/>
  <c r="J694" i="19"/>
  <c r="J702" i="19"/>
  <c r="J710" i="19"/>
  <c r="J718" i="19"/>
  <c r="J726" i="19"/>
  <c r="J734" i="19"/>
  <c r="J742" i="19"/>
  <c r="J750" i="19"/>
  <c r="J758" i="19"/>
  <c r="J766" i="19"/>
  <c r="J774" i="19"/>
  <c r="J782" i="19"/>
  <c r="J790" i="19"/>
  <c r="J798" i="19"/>
  <c r="J806" i="19"/>
  <c r="J814" i="19"/>
  <c r="J822" i="19"/>
  <c r="J830" i="19"/>
  <c r="J838" i="19"/>
  <c r="J846" i="19"/>
  <c r="J854" i="19"/>
  <c r="J862" i="19"/>
  <c r="J870" i="19"/>
  <c r="J878" i="19"/>
  <c r="J886" i="19"/>
  <c r="J894" i="19"/>
  <c r="J902" i="19"/>
  <c r="J910" i="19"/>
  <c r="J918" i="19"/>
  <c r="J7" i="19"/>
  <c r="J15" i="19"/>
  <c r="J23" i="19"/>
  <c r="J31" i="19"/>
  <c r="J39" i="19"/>
  <c r="J47" i="19"/>
  <c r="J55" i="19"/>
  <c r="J63" i="19"/>
  <c r="J71" i="19"/>
  <c r="J79" i="19"/>
  <c r="J87" i="19"/>
  <c r="J95" i="19"/>
  <c r="J103" i="19"/>
  <c r="J111" i="19"/>
  <c r="J119" i="19"/>
  <c r="J127" i="19"/>
  <c r="J135" i="19"/>
  <c r="J143" i="19"/>
  <c r="J151" i="19"/>
  <c r="J159" i="19"/>
  <c r="J167" i="19"/>
  <c r="J175" i="19"/>
  <c r="J183" i="19"/>
  <c r="J191" i="19"/>
  <c r="J199" i="19"/>
  <c r="J207" i="19"/>
  <c r="J215" i="19"/>
  <c r="J223" i="19"/>
  <c r="J231" i="19"/>
  <c r="J239" i="19"/>
  <c r="J247" i="19"/>
  <c r="J255" i="19"/>
  <c r="J263" i="19"/>
  <c r="J271" i="19"/>
  <c r="J279" i="19"/>
  <c r="J287" i="19"/>
  <c r="J295" i="19"/>
  <c r="J303" i="19"/>
  <c r="J311" i="19"/>
  <c r="J319" i="19"/>
  <c r="J327" i="19"/>
  <c r="J335" i="19"/>
  <c r="J343" i="19"/>
  <c r="J351" i="19"/>
  <c r="J359" i="19"/>
  <c r="J367" i="19"/>
  <c r="J8" i="19"/>
  <c r="J9" i="19"/>
  <c r="J17" i="19"/>
  <c r="J25" i="19"/>
  <c r="J33" i="19"/>
  <c r="J41" i="19"/>
  <c r="J49" i="19"/>
  <c r="J57" i="19"/>
  <c r="J65" i="19"/>
  <c r="J73" i="19"/>
  <c r="J81" i="19"/>
  <c r="J89" i="19"/>
  <c r="J97" i="19"/>
  <c r="J105" i="19"/>
  <c r="J113" i="19"/>
  <c r="J121" i="19"/>
  <c r="J129" i="19"/>
  <c r="J137" i="19"/>
  <c r="J145" i="19"/>
  <c r="J153" i="19"/>
  <c r="J161" i="19"/>
  <c r="J169" i="19"/>
  <c r="J177" i="19"/>
  <c r="J185" i="19"/>
  <c r="J193" i="19"/>
  <c r="J201" i="19"/>
  <c r="J209" i="19"/>
  <c r="J217" i="19"/>
  <c r="J225" i="19"/>
  <c r="J233" i="19"/>
  <c r="J241" i="19"/>
  <c r="J249" i="19"/>
  <c r="J257" i="19"/>
  <c r="J265" i="19"/>
  <c r="J273" i="19"/>
  <c r="J281" i="19"/>
  <c r="J289" i="19"/>
  <c r="J297" i="19"/>
  <c r="J305" i="19"/>
  <c r="J313" i="19"/>
  <c r="J321" i="19"/>
  <c r="J329" i="19"/>
  <c r="J337" i="19"/>
  <c r="J345" i="19"/>
  <c r="J353" i="19"/>
  <c r="J361" i="19"/>
  <c r="J369" i="19"/>
  <c r="J377" i="19"/>
  <c r="J385" i="19"/>
  <c r="J393" i="19"/>
  <c r="J401" i="19"/>
  <c r="J409" i="19"/>
  <c r="J417" i="19"/>
  <c r="J425" i="19"/>
  <c r="J433" i="19"/>
  <c r="J441" i="19"/>
  <c r="J449" i="19"/>
  <c r="J457" i="19"/>
  <c r="J465" i="19"/>
  <c r="J473" i="19"/>
  <c r="J481" i="19"/>
  <c r="J489" i="19"/>
  <c r="J497" i="19"/>
  <c r="J505" i="19"/>
  <c r="J513" i="19"/>
  <c r="J521" i="19"/>
  <c r="J529" i="19"/>
  <c r="J537" i="19"/>
  <c r="J545" i="19"/>
  <c r="J553" i="19"/>
  <c r="J561" i="19"/>
  <c r="J569" i="19"/>
  <c r="J577" i="19"/>
  <c r="J585" i="19"/>
  <c r="J593" i="19"/>
  <c r="J601" i="19"/>
  <c r="J609" i="19"/>
  <c r="J617" i="19"/>
  <c r="J625" i="19"/>
  <c r="J633" i="19"/>
  <c r="J641" i="19"/>
  <c r="J649" i="19"/>
  <c r="J657" i="19"/>
  <c r="J665" i="19"/>
  <c r="J673" i="19"/>
  <c r="J681" i="19"/>
  <c r="J689" i="19"/>
  <c r="J697" i="19"/>
  <c r="J705" i="19"/>
  <c r="J713" i="19"/>
  <c r="J721" i="19"/>
  <c r="J729" i="19"/>
  <c r="J737" i="19"/>
  <c r="J745" i="19"/>
  <c r="J753" i="19"/>
  <c r="J761" i="19"/>
  <c r="J769" i="19"/>
  <c r="J777" i="19"/>
  <c r="J785" i="19"/>
  <c r="J793" i="19"/>
  <c r="J801" i="19"/>
  <c r="J809" i="19"/>
  <c r="J817" i="19"/>
  <c r="J825" i="19"/>
  <c r="J833" i="19"/>
  <c r="J841" i="19"/>
  <c r="J849" i="19"/>
  <c r="J857" i="19"/>
  <c r="J865" i="19"/>
  <c r="J873" i="19"/>
  <c r="J881" i="19"/>
  <c r="J889" i="19"/>
  <c r="J897" i="19"/>
  <c r="J905" i="19"/>
  <c r="J913" i="19"/>
  <c r="J921" i="19"/>
  <c r="J929" i="19"/>
  <c r="J937" i="19"/>
  <c r="J945" i="19"/>
  <c r="J953" i="19"/>
  <c r="J961" i="19"/>
  <c r="J969" i="19"/>
  <c r="J977" i="19"/>
  <c r="J985" i="19"/>
  <c r="J993" i="19"/>
  <c r="J1001" i="19"/>
  <c r="J1009" i="19"/>
  <c r="J1017" i="19"/>
  <c r="J2" i="19"/>
  <c r="J4" i="19"/>
  <c r="J19" i="19"/>
  <c r="J32" i="19"/>
  <c r="J44" i="19"/>
  <c r="J58" i="19"/>
  <c r="J69" i="19"/>
  <c r="J83" i="19"/>
  <c r="J96" i="19"/>
  <c r="J108" i="19"/>
  <c r="J122" i="19"/>
  <c r="J133" i="19"/>
  <c r="J147" i="19"/>
  <c r="J160" i="19"/>
  <c r="J172" i="19"/>
  <c r="J186" i="19"/>
  <c r="J197" i="19"/>
  <c r="J211" i="19"/>
  <c r="J224" i="19"/>
  <c r="J236" i="19"/>
  <c r="J250" i="19"/>
  <c r="J261" i="19"/>
  <c r="J275" i="19"/>
  <c r="J288" i="19"/>
  <c r="J300" i="19"/>
  <c r="J314" i="19"/>
  <c r="J325" i="19"/>
  <c r="J339" i="19"/>
  <c r="J352" i="19"/>
  <c r="J364" i="19"/>
  <c r="J376" i="19"/>
  <c r="J387" i="19"/>
  <c r="J397" i="19"/>
  <c r="J408" i="19"/>
  <c r="J419" i="19"/>
  <c r="J429" i="19"/>
  <c r="J440" i="19"/>
  <c r="J451" i="19"/>
  <c r="J461" i="19"/>
  <c r="J472" i="19"/>
  <c r="J483" i="19"/>
  <c r="J493" i="19"/>
  <c r="J504" i="19"/>
  <c r="J515" i="19"/>
  <c r="J525" i="19"/>
  <c r="J536" i="19"/>
  <c r="J547" i="19"/>
  <c r="J557" i="19"/>
  <c r="J568" i="19"/>
  <c r="J579" i="19"/>
  <c r="J589" i="19"/>
  <c r="J600" i="19"/>
  <c r="J611" i="19"/>
  <c r="J621" i="19"/>
  <c r="J632" i="19"/>
  <c r="J643" i="19"/>
  <c r="J653" i="19"/>
  <c r="J664" i="19"/>
  <c r="J675" i="19"/>
  <c r="J685" i="19"/>
  <c r="J696" i="19"/>
  <c r="J707" i="19"/>
  <c r="J717" i="19"/>
  <c r="J728" i="19"/>
  <c r="J739" i="19"/>
  <c r="J749" i="19"/>
  <c r="J760" i="19"/>
  <c r="J771" i="19"/>
  <c r="J781" i="19"/>
  <c r="J792" i="19"/>
  <c r="J803" i="19"/>
  <c r="J813" i="19"/>
  <c r="J824" i="19"/>
  <c r="J835" i="19"/>
  <c r="J845" i="19"/>
  <c r="J856" i="19"/>
  <c r="J867" i="19"/>
  <c r="J877" i="19"/>
  <c r="J888" i="19"/>
  <c r="J899" i="19"/>
  <c r="J909" i="19"/>
  <c r="J920" i="19"/>
  <c r="J930" i="19"/>
  <c r="J939" i="19"/>
  <c r="J948" i="19"/>
  <c r="J957" i="19"/>
  <c r="J966" i="19"/>
  <c r="J975" i="19"/>
  <c r="J984" i="19"/>
  <c r="J994" i="19"/>
  <c r="J1003" i="19"/>
  <c r="J1012" i="19"/>
  <c r="J1021" i="19"/>
  <c r="J1029" i="19"/>
  <c r="J1037" i="19"/>
  <c r="J1045" i="19"/>
  <c r="J1053" i="19"/>
  <c r="J1061" i="19"/>
  <c r="J1069" i="19"/>
  <c r="J1077" i="19"/>
  <c r="J1085" i="19"/>
  <c r="J1093" i="19"/>
  <c r="J1101" i="19"/>
  <c r="J1109" i="19"/>
  <c r="J1117" i="19"/>
  <c r="J1125" i="19"/>
  <c r="J1133" i="19"/>
  <c r="J1141" i="19"/>
  <c r="J1149" i="19"/>
  <c r="J1157" i="19"/>
  <c r="J1165" i="19"/>
  <c r="J1173" i="19"/>
  <c r="J1181" i="19"/>
  <c r="J1189" i="19"/>
  <c r="J1197" i="19"/>
  <c r="J1205" i="19"/>
  <c r="J1213" i="19"/>
  <c r="J1221" i="19"/>
  <c r="J1229" i="19"/>
  <c r="J1237" i="19"/>
  <c r="J1245" i="19"/>
  <c r="J1253" i="19"/>
  <c r="J1261" i="19"/>
  <c r="J1269" i="19"/>
  <c r="J1277" i="19"/>
  <c r="J1285" i="19"/>
  <c r="J1293" i="19"/>
  <c r="J1301" i="19"/>
  <c r="J5" i="19"/>
  <c r="J20" i="19"/>
  <c r="J34" i="19"/>
  <c r="J45" i="19"/>
  <c r="J59" i="19"/>
  <c r="J72" i="19"/>
  <c r="J84" i="19"/>
  <c r="J98" i="19"/>
  <c r="J109" i="19"/>
  <c r="J123" i="19"/>
  <c r="J136" i="19"/>
  <c r="J148" i="19"/>
  <c r="J162" i="19"/>
  <c r="J173" i="19"/>
  <c r="J187" i="19"/>
  <c r="J200" i="19"/>
  <c r="J212" i="19"/>
  <c r="J226" i="19"/>
  <c r="J237" i="19"/>
  <c r="J251" i="19"/>
  <c r="J264" i="19"/>
  <c r="J276" i="19"/>
  <c r="J290" i="19"/>
  <c r="J301" i="19"/>
  <c r="J315" i="19"/>
  <c r="J328" i="19"/>
  <c r="J340" i="19"/>
  <c r="J354" i="19"/>
  <c r="J365" i="19"/>
  <c r="J378" i="19"/>
  <c r="J388" i="19"/>
  <c r="J399" i="19"/>
  <c r="J410" i="19"/>
  <c r="J420" i="19"/>
  <c r="J431" i="19"/>
  <c r="J442" i="19"/>
  <c r="J452" i="19"/>
  <c r="J463" i="19"/>
  <c r="J474" i="19"/>
  <c r="J484" i="19"/>
  <c r="J495" i="19"/>
  <c r="J506" i="19"/>
  <c r="J516" i="19"/>
  <c r="J527" i="19"/>
  <c r="J538" i="19"/>
  <c r="J548" i="19"/>
  <c r="J559" i="19"/>
  <c r="J570" i="19"/>
  <c r="J580" i="19"/>
  <c r="J591" i="19"/>
  <c r="J602" i="19"/>
  <c r="J612" i="19"/>
  <c r="J623" i="19"/>
  <c r="J634" i="19"/>
  <c r="J644" i="19"/>
  <c r="J655" i="19"/>
  <c r="J666" i="19"/>
  <c r="J676" i="19"/>
  <c r="J687" i="19"/>
  <c r="J698" i="19"/>
  <c r="J708" i="19"/>
  <c r="J719" i="19"/>
  <c r="J730" i="19"/>
  <c r="J740" i="19"/>
  <c r="J751" i="19"/>
  <c r="J762" i="19"/>
  <c r="J772" i="19"/>
  <c r="J783" i="19"/>
  <c r="J794" i="19"/>
  <c r="J804" i="19"/>
  <c r="J815" i="19"/>
  <c r="J826" i="19"/>
  <c r="J836" i="19"/>
  <c r="J847" i="19"/>
  <c r="J858" i="19"/>
  <c r="J868" i="19"/>
  <c r="J879" i="19"/>
  <c r="J890" i="19"/>
  <c r="J900" i="19"/>
  <c r="J911" i="19"/>
  <c r="J10" i="19"/>
  <c r="J21" i="19"/>
  <c r="J35" i="19"/>
  <c r="J48" i="19"/>
  <c r="J60" i="19"/>
  <c r="J74" i="19"/>
  <c r="J85" i="19"/>
  <c r="J99" i="19"/>
  <c r="J112" i="19"/>
  <c r="J124" i="19"/>
  <c r="J138" i="19"/>
  <c r="J149" i="19"/>
  <c r="J163" i="19"/>
  <c r="J176" i="19"/>
  <c r="J188" i="19"/>
  <c r="J202" i="19"/>
  <c r="J213" i="19"/>
  <c r="J227" i="19"/>
  <c r="J240" i="19"/>
  <c r="J252" i="19"/>
  <c r="J266" i="19"/>
  <c r="J277" i="19"/>
  <c r="J291" i="19"/>
  <c r="J304" i="19"/>
  <c r="J316" i="19"/>
  <c r="J330" i="19"/>
  <c r="J341" i="19"/>
  <c r="J355" i="19"/>
  <c r="J368" i="19"/>
  <c r="J379" i="19"/>
  <c r="J389" i="19"/>
  <c r="J400" i="19"/>
  <c r="J411" i="19"/>
  <c r="J421" i="19"/>
  <c r="J432" i="19"/>
  <c r="J443" i="19"/>
  <c r="J453" i="19"/>
  <c r="J464" i="19"/>
  <c r="J475" i="19"/>
  <c r="J485" i="19"/>
  <c r="J496" i="19"/>
  <c r="J507" i="19"/>
  <c r="J517" i="19"/>
  <c r="J528" i="19"/>
  <c r="J539" i="19"/>
  <c r="J549" i="19"/>
  <c r="J560" i="19"/>
  <c r="J571" i="19"/>
  <c r="J581" i="19"/>
  <c r="J592" i="19"/>
  <c r="J603" i="19"/>
  <c r="J613" i="19"/>
  <c r="J624" i="19"/>
  <c r="J635" i="19"/>
  <c r="J645" i="19"/>
  <c r="J656" i="19"/>
  <c r="J667" i="19"/>
  <c r="J677" i="19"/>
  <c r="J688" i="19"/>
  <c r="J699" i="19"/>
  <c r="J709" i="19"/>
  <c r="J720" i="19"/>
  <c r="J731" i="19"/>
  <c r="J741" i="19"/>
  <c r="J752" i="19"/>
  <c r="J763" i="19"/>
  <c r="J773" i="19"/>
  <c r="J784" i="19"/>
  <c r="J795" i="19"/>
  <c r="J805" i="19"/>
  <c r="J816" i="19"/>
  <c r="J827" i="19"/>
  <c r="J837" i="19"/>
  <c r="J848" i="19"/>
  <c r="J859" i="19"/>
  <c r="J869" i="19"/>
  <c r="J880" i="19"/>
  <c r="J891" i="19"/>
  <c r="J901" i="19"/>
  <c r="J912" i="19"/>
  <c r="J923" i="19"/>
  <c r="J932" i="19"/>
  <c r="J941" i="19"/>
  <c r="J950" i="19"/>
  <c r="J959" i="19"/>
  <c r="J968" i="19"/>
  <c r="J978" i="19"/>
  <c r="J987" i="19"/>
  <c r="J996" i="19"/>
  <c r="J1005" i="19"/>
  <c r="J1014" i="19"/>
  <c r="J1023" i="19"/>
  <c r="J1031" i="19"/>
  <c r="J1039" i="19"/>
  <c r="J1047" i="19"/>
  <c r="J1055" i="19"/>
  <c r="J1063" i="19"/>
  <c r="J1071" i="19"/>
  <c r="J1079" i="19"/>
  <c r="J1087" i="19"/>
  <c r="J1095" i="19"/>
  <c r="J1103" i="19"/>
  <c r="J1111" i="19"/>
  <c r="J1119" i="19"/>
  <c r="J1127" i="19"/>
  <c r="J1135" i="19"/>
  <c r="J1143" i="19"/>
  <c r="J1151" i="19"/>
  <c r="J1159" i="19"/>
  <c r="J1167" i="19"/>
  <c r="J1175" i="19"/>
  <c r="J1183" i="19"/>
  <c r="J1191" i="19"/>
  <c r="J1199" i="19"/>
  <c r="J1207" i="19"/>
  <c r="J1215" i="19"/>
  <c r="J11" i="19"/>
  <c r="J24" i="19"/>
  <c r="J36" i="19"/>
  <c r="J50" i="19"/>
  <c r="J61" i="19"/>
  <c r="J75" i="19"/>
  <c r="J88" i="19"/>
  <c r="J100" i="19"/>
  <c r="J114" i="19"/>
  <c r="J125" i="19"/>
  <c r="J139" i="19"/>
  <c r="J152" i="19"/>
  <c r="J164" i="19"/>
  <c r="J178" i="19"/>
  <c r="J189" i="19"/>
  <c r="J203" i="19"/>
  <c r="J216" i="19"/>
  <c r="J228" i="19"/>
  <c r="J242" i="19"/>
  <c r="J253" i="19"/>
  <c r="J267" i="19"/>
  <c r="J280" i="19"/>
  <c r="J292" i="19"/>
  <c r="J306" i="19"/>
  <c r="J317" i="19"/>
  <c r="J331" i="19"/>
  <c r="J344" i="19"/>
  <c r="J356" i="19"/>
  <c r="J370" i="19"/>
  <c r="J380" i="19"/>
  <c r="J391" i="19"/>
  <c r="J402" i="19"/>
  <c r="J412" i="19"/>
  <c r="J423" i="19"/>
  <c r="J434" i="19"/>
  <c r="J444" i="19"/>
  <c r="J455" i="19"/>
  <c r="J466" i="19"/>
  <c r="J476" i="19"/>
  <c r="J487" i="19"/>
  <c r="J498" i="19"/>
  <c r="J508" i="19"/>
  <c r="J519" i="19"/>
  <c r="J530" i="19"/>
  <c r="J540" i="19"/>
  <c r="J551" i="19"/>
  <c r="J562" i="19"/>
  <c r="J572" i="19"/>
  <c r="J583" i="19"/>
  <c r="J594" i="19"/>
  <c r="J604" i="19"/>
  <c r="J615" i="19"/>
  <c r="J626" i="19"/>
  <c r="J636" i="19"/>
  <c r="J647" i="19"/>
  <c r="J658" i="19"/>
  <c r="J668" i="19"/>
  <c r="J679" i="19"/>
  <c r="J690" i="19"/>
  <c r="J700" i="19"/>
  <c r="J711" i="19"/>
  <c r="J722" i="19"/>
  <c r="J732" i="19"/>
  <c r="J743" i="19"/>
  <c r="J754" i="19"/>
  <c r="J764" i="19"/>
  <c r="J775" i="19"/>
  <c r="J786" i="19"/>
  <c r="J796" i="19"/>
  <c r="J807" i="19"/>
  <c r="J818" i="19"/>
  <c r="J828" i="19"/>
  <c r="J839" i="19"/>
  <c r="J850" i="19"/>
  <c r="J860" i="19"/>
  <c r="J871" i="19"/>
  <c r="J882" i="19"/>
  <c r="J892" i="19"/>
  <c r="J903" i="19"/>
  <c r="J914" i="19"/>
  <c r="J924" i="19"/>
  <c r="J933" i="19"/>
  <c r="J942" i="19"/>
  <c r="J951" i="19"/>
  <c r="J960" i="19"/>
  <c r="J970" i="19"/>
  <c r="J979" i="19"/>
  <c r="J988" i="19"/>
  <c r="J997" i="19"/>
  <c r="J1006" i="19"/>
  <c r="J1015" i="19"/>
  <c r="J1024" i="19"/>
  <c r="J1032" i="19"/>
  <c r="J1040" i="19"/>
  <c r="J1048" i="19"/>
  <c r="J1056" i="19"/>
  <c r="J1064" i="19"/>
  <c r="J1072" i="19"/>
  <c r="J1080" i="19"/>
  <c r="J1088" i="19"/>
  <c r="J1096" i="19"/>
  <c r="J1104" i="19"/>
  <c r="J1112" i="19"/>
  <c r="J1120" i="19"/>
  <c r="J1128" i="19"/>
  <c r="J1136" i="19"/>
  <c r="J1144" i="19"/>
  <c r="J1152" i="19"/>
  <c r="J1160" i="19"/>
  <c r="J1168" i="19"/>
  <c r="J1176" i="19"/>
  <c r="J1184" i="19"/>
  <c r="J1192" i="19"/>
  <c r="J1200" i="19"/>
  <c r="J1208" i="19"/>
  <c r="J1216" i="19"/>
  <c r="J1224" i="19"/>
  <c r="J1232" i="19"/>
  <c r="J1240" i="19"/>
  <c r="J1248" i="19"/>
  <c r="J1256" i="19"/>
  <c r="J1264" i="19"/>
  <c r="J1272" i="19"/>
  <c r="J1280" i="19"/>
  <c r="J1288" i="19"/>
  <c r="J1296" i="19"/>
  <c r="J1304" i="19"/>
  <c r="J1312" i="19"/>
  <c r="J1320" i="19"/>
  <c r="J1328" i="19"/>
  <c r="J1336" i="19"/>
  <c r="J1344" i="19"/>
  <c r="J12" i="19"/>
  <c r="J26" i="19"/>
  <c r="J37" i="19"/>
  <c r="J51" i="19"/>
  <c r="J64" i="19"/>
  <c r="J76" i="19"/>
  <c r="J90" i="19"/>
  <c r="J101" i="19"/>
  <c r="J115" i="19"/>
  <c r="J128" i="19"/>
  <c r="J140" i="19"/>
  <c r="J154" i="19"/>
  <c r="J165" i="19"/>
  <c r="J179" i="19"/>
  <c r="J192" i="19"/>
  <c r="J204" i="19"/>
  <c r="J218" i="19"/>
  <c r="J229" i="19"/>
  <c r="J243" i="19"/>
  <c r="J256" i="19"/>
  <c r="J268" i="19"/>
  <c r="J282" i="19"/>
  <c r="J293" i="19"/>
  <c r="J307" i="19"/>
  <c r="J320" i="19"/>
  <c r="J332" i="19"/>
  <c r="J346" i="19"/>
  <c r="J357" i="19"/>
  <c r="J371" i="19"/>
  <c r="J381" i="19"/>
  <c r="J392" i="19"/>
  <c r="J403" i="19"/>
  <c r="J413" i="19"/>
  <c r="J424" i="19"/>
  <c r="J435" i="19"/>
  <c r="J445" i="19"/>
  <c r="J456" i="19"/>
  <c r="J467" i="19"/>
  <c r="J477" i="19"/>
  <c r="J488" i="19"/>
  <c r="J499" i="19"/>
  <c r="J509" i="19"/>
  <c r="J520" i="19"/>
  <c r="J531" i="19"/>
  <c r="J541" i="19"/>
  <c r="J552" i="19"/>
  <c r="J563" i="19"/>
  <c r="J573" i="19"/>
  <c r="J584" i="19"/>
  <c r="J595" i="19"/>
  <c r="J605" i="19"/>
  <c r="J616" i="19"/>
  <c r="J627" i="19"/>
  <c r="J637" i="19"/>
  <c r="J648" i="19"/>
  <c r="J659" i="19"/>
  <c r="J669" i="19"/>
  <c r="J680" i="19"/>
  <c r="J691" i="19"/>
  <c r="J701" i="19"/>
  <c r="J712" i="19"/>
  <c r="J13" i="19"/>
  <c r="J27" i="19"/>
  <c r="J40" i="19"/>
  <c r="J52" i="19"/>
  <c r="J66" i="19"/>
  <c r="J77" i="19"/>
  <c r="J91" i="19"/>
  <c r="J104" i="19"/>
  <c r="J116" i="19"/>
  <c r="J130" i="19"/>
  <c r="J141" i="19"/>
  <c r="J155" i="19"/>
  <c r="J168" i="19"/>
  <c r="J180" i="19"/>
  <c r="J194" i="19"/>
  <c r="J205" i="19"/>
  <c r="J219" i="19"/>
  <c r="J232" i="19"/>
  <c r="J244" i="19"/>
  <c r="J258" i="19"/>
  <c r="J269" i="19"/>
  <c r="J283" i="19"/>
  <c r="J296" i="19"/>
  <c r="J308" i="19"/>
  <c r="J322" i="19"/>
  <c r="J333" i="19"/>
  <c r="J347" i="19"/>
  <c r="J360" i="19"/>
  <c r="J372" i="19"/>
  <c r="J383" i="19"/>
  <c r="J394" i="19"/>
  <c r="J404" i="19"/>
  <c r="J415" i="19"/>
  <c r="J426" i="19"/>
  <c r="J436" i="19"/>
  <c r="J447" i="19"/>
  <c r="J458" i="19"/>
  <c r="J468" i="19"/>
  <c r="J479" i="19"/>
  <c r="J490" i="19"/>
  <c r="J500" i="19"/>
  <c r="J511" i="19"/>
  <c r="J522" i="19"/>
  <c r="J532" i="19"/>
  <c r="J543" i="19"/>
  <c r="J554" i="19"/>
  <c r="J564" i="19"/>
  <c r="J575" i="19"/>
  <c r="J586" i="19"/>
  <c r="J596" i="19"/>
  <c r="J607" i="19"/>
  <c r="J618" i="19"/>
  <c r="J628" i="19"/>
  <c r="J639" i="19"/>
  <c r="J650" i="19"/>
  <c r="J660" i="19"/>
  <c r="J671" i="19"/>
  <c r="J682" i="19"/>
  <c r="J692" i="19"/>
  <c r="J703" i="19"/>
  <c r="J714" i="19"/>
  <c r="J724" i="19"/>
  <c r="J735" i="19"/>
  <c r="J746" i="19"/>
  <c r="J756" i="19"/>
  <c r="J767" i="19"/>
  <c r="J778" i="19"/>
  <c r="J788" i="19"/>
  <c r="J799" i="19"/>
  <c r="J810" i="19"/>
  <c r="J820" i="19"/>
  <c r="J831" i="19"/>
  <c r="J842" i="19"/>
  <c r="J852" i="19"/>
  <c r="J863" i="19"/>
  <c r="J874" i="19"/>
  <c r="J884" i="19"/>
  <c r="J895" i="19"/>
  <c r="J906" i="19"/>
  <c r="J53" i="19"/>
  <c r="J106" i="19"/>
  <c r="J156" i="19"/>
  <c r="J208" i="19"/>
  <c r="J259" i="19"/>
  <c r="J309" i="19"/>
  <c r="J362" i="19"/>
  <c r="J405" i="19"/>
  <c r="J448" i="19"/>
  <c r="J491" i="19"/>
  <c r="J533" i="19"/>
  <c r="J576" i="19"/>
  <c r="J619" i="19"/>
  <c r="J661" i="19"/>
  <c r="J704" i="19"/>
  <c r="J736" i="19"/>
  <c r="J765" i="19"/>
  <c r="J791" i="19"/>
  <c r="J821" i="19"/>
  <c r="J851" i="19"/>
  <c r="J876" i="19"/>
  <c r="J907" i="19"/>
  <c r="J926" i="19"/>
  <c r="J940" i="19"/>
  <c r="J955" i="19"/>
  <c r="J971" i="19"/>
  <c r="J983" i="19"/>
  <c r="J999" i="19"/>
  <c r="J1013" i="19"/>
  <c r="J1027" i="19"/>
  <c r="J1041" i="19"/>
  <c r="J1052" i="19"/>
  <c r="J1066" i="19"/>
  <c r="J1078" i="19"/>
  <c r="J1091" i="19"/>
  <c r="J1105" i="19"/>
  <c r="J1116" i="19"/>
  <c r="J1130" i="19"/>
  <c r="J1142" i="19"/>
  <c r="J1155" i="19"/>
  <c r="J1169" i="19"/>
  <c r="J1180" i="19"/>
  <c r="J1194" i="19"/>
  <c r="J1206" i="19"/>
  <c r="J1219" i="19"/>
  <c r="J1230" i="19"/>
  <c r="J1241" i="19"/>
  <c r="J1251" i="19"/>
  <c r="J1262" i="19"/>
  <c r="J1273" i="19"/>
  <c r="J1283" i="19"/>
  <c r="J1294" i="19"/>
  <c r="J1305" i="19"/>
  <c r="J1314" i="19"/>
  <c r="J1323" i="19"/>
  <c r="J1332" i="19"/>
  <c r="J1341" i="19"/>
  <c r="J1350" i="19"/>
  <c r="J1358" i="19"/>
  <c r="J1366" i="19"/>
  <c r="J1374" i="19"/>
  <c r="J1382" i="19"/>
  <c r="J1390" i="19"/>
  <c r="J1398" i="19"/>
  <c r="J1406" i="19"/>
  <c r="J1414" i="19"/>
  <c r="J1422" i="19"/>
  <c r="J1430" i="19"/>
  <c r="J1438" i="19"/>
  <c r="J1446" i="19"/>
  <c r="J1454" i="19"/>
  <c r="J1462" i="19"/>
  <c r="J1470" i="19"/>
  <c r="J1478" i="19"/>
  <c r="J1486" i="19"/>
  <c r="J1494" i="19"/>
  <c r="J1502" i="19"/>
  <c r="J1510" i="19"/>
  <c r="J1518" i="19"/>
  <c r="J1526" i="19"/>
  <c r="J1534" i="19"/>
  <c r="J1542" i="19"/>
  <c r="J1550" i="19"/>
  <c r="J1558" i="19"/>
  <c r="J1566" i="19"/>
  <c r="J1574" i="19"/>
  <c r="J1582" i="19"/>
  <c r="J1590" i="19"/>
  <c r="J1598" i="19"/>
  <c r="J1606" i="19"/>
  <c r="J1614" i="19"/>
  <c r="J1622" i="19"/>
  <c r="J1630" i="19"/>
  <c r="J1638" i="19"/>
  <c r="J1646" i="19"/>
  <c r="J1654" i="19"/>
  <c r="J1662" i="19"/>
  <c r="J1670" i="19"/>
  <c r="J1678" i="19"/>
  <c r="J1686" i="19"/>
  <c r="J1694" i="19"/>
  <c r="J1702" i="19"/>
  <c r="J1710" i="19"/>
  <c r="J1718" i="19"/>
  <c r="J1726" i="19"/>
  <c r="J1734" i="19"/>
  <c r="J1742" i="19"/>
  <c r="J1750" i="19"/>
  <c r="J1758" i="19"/>
  <c r="J1766" i="19"/>
  <c r="J1774" i="19"/>
  <c r="J1782" i="19"/>
  <c r="J1790" i="19"/>
  <c r="J1798" i="19"/>
  <c r="J1806" i="19"/>
  <c r="J1814" i="19"/>
  <c r="J1822" i="19"/>
  <c r="J1830" i="19"/>
  <c r="J1838" i="19"/>
  <c r="J1846" i="19"/>
  <c r="J1854" i="19"/>
  <c r="J1862" i="19"/>
  <c r="J1870" i="19"/>
  <c r="J1878" i="19"/>
  <c r="J1886" i="19"/>
  <c r="J3" i="19"/>
  <c r="J56" i="19"/>
  <c r="J107" i="19"/>
  <c r="J157" i="19"/>
  <c r="J210" i="19"/>
  <c r="J260" i="19"/>
  <c r="J312" i="19"/>
  <c r="J363" i="19"/>
  <c r="J407" i="19"/>
  <c r="J450" i="19"/>
  <c r="J492" i="19"/>
  <c r="J535" i="19"/>
  <c r="J578" i="19"/>
  <c r="J620" i="19"/>
  <c r="J663" i="19"/>
  <c r="J706" i="19"/>
  <c r="J738" i="19"/>
  <c r="J768" i="19"/>
  <c r="J797" i="19"/>
  <c r="J823" i="19"/>
  <c r="J853" i="19"/>
  <c r="J883" i="19"/>
  <c r="J908" i="19"/>
  <c r="J927" i="19"/>
  <c r="J943" i="19"/>
  <c r="J956" i="19"/>
  <c r="J972" i="19"/>
  <c r="J986" i="19"/>
  <c r="J1000" i="19"/>
  <c r="J1016" i="19"/>
  <c r="J1028" i="19"/>
  <c r="J1042" i="19"/>
  <c r="J1054" i="19"/>
  <c r="J1067" i="19"/>
  <c r="J1081" i="19"/>
  <c r="J1092" i="19"/>
  <c r="J1106" i="19"/>
  <c r="J1118" i="19"/>
  <c r="J1131" i="19"/>
  <c r="J1145" i="19"/>
  <c r="J1156" i="19"/>
  <c r="J1170" i="19"/>
  <c r="J1182" i="19"/>
  <c r="J1195" i="19"/>
  <c r="J1209" i="19"/>
  <c r="J1220" i="19"/>
  <c r="J1231" i="19"/>
  <c r="J1242" i="19"/>
  <c r="J1252" i="19"/>
  <c r="J1263" i="19"/>
  <c r="J1274" i="19"/>
  <c r="J1284" i="19"/>
  <c r="J1295" i="19"/>
  <c r="J1306" i="19"/>
  <c r="J1315" i="19"/>
  <c r="J1324" i="19"/>
  <c r="J1333" i="19"/>
  <c r="J1342" i="19"/>
  <c r="J1351" i="19"/>
  <c r="J1359" i="19"/>
  <c r="J1367" i="19"/>
  <c r="J1375" i="19"/>
  <c r="J1383" i="19"/>
  <c r="J1391" i="19"/>
  <c r="J1399" i="19"/>
  <c r="J1407" i="19"/>
  <c r="J1415" i="19"/>
  <c r="J1423" i="19"/>
  <c r="J1431" i="19"/>
  <c r="J1439" i="19"/>
  <c r="J1447" i="19"/>
  <c r="J1455" i="19"/>
  <c r="J1463" i="19"/>
  <c r="J1471" i="19"/>
  <c r="J1479" i="19"/>
  <c r="J1487" i="19"/>
  <c r="J1495" i="19"/>
  <c r="J1503" i="19"/>
  <c r="J1511" i="19"/>
  <c r="J1519" i="19"/>
  <c r="J1527" i="19"/>
  <c r="J1535" i="19"/>
  <c r="J1543" i="19"/>
  <c r="J1551" i="19"/>
  <c r="J1559" i="19"/>
  <c r="J1567" i="19"/>
  <c r="J1575" i="19"/>
  <c r="J1583" i="19"/>
  <c r="J1591" i="19"/>
  <c r="J1599" i="19"/>
  <c r="J1607" i="19"/>
  <c r="J1615" i="19"/>
  <c r="J1623" i="19"/>
  <c r="J1631" i="19"/>
  <c r="J1639" i="19"/>
  <c r="J1647" i="19"/>
  <c r="J1655" i="19"/>
  <c r="J1663" i="19"/>
  <c r="J1671" i="19"/>
  <c r="J1679" i="19"/>
  <c r="J1687" i="19"/>
  <c r="J1695" i="19"/>
  <c r="J1703" i="19"/>
  <c r="J1711" i="19"/>
  <c r="J1719" i="19"/>
  <c r="J1727" i="19"/>
  <c r="J1735" i="19"/>
  <c r="J1743" i="19"/>
  <c r="J1751" i="19"/>
  <c r="J1759" i="19"/>
  <c r="J1767" i="19"/>
  <c r="J1775" i="19"/>
  <c r="J1783" i="19"/>
  <c r="J1791" i="19"/>
  <c r="J1799" i="19"/>
  <c r="J1807" i="19"/>
  <c r="J1815" i="19"/>
  <c r="J1823" i="19"/>
  <c r="J1831" i="19"/>
  <c r="J1839" i="19"/>
  <c r="J1847" i="19"/>
  <c r="J1855" i="19"/>
  <c r="J1863" i="19"/>
  <c r="J1871" i="19"/>
  <c r="J1879" i="19"/>
  <c r="J1887" i="19"/>
  <c r="J16" i="19"/>
  <c r="J67" i="19"/>
  <c r="J117" i="19"/>
  <c r="J170" i="19"/>
  <c r="J220" i="19"/>
  <c r="J272" i="19"/>
  <c r="J323" i="19"/>
  <c r="J373" i="19"/>
  <c r="J416" i="19"/>
  <c r="J459" i="19"/>
  <c r="J501" i="19"/>
  <c r="J544" i="19"/>
  <c r="J587" i="19"/>
  <c r="J629" i="19"/>
  <c r="J672" i="19"/>
  <c r="J715" i="19"/>
  <c r="J744" i="19"/>
  <c r="J770" i="19"/>
  <c r="J800" i="19"/>
  <c r="J829" i="19"/>
  <c r="J855" i="19"/>
  <c r="J885" i="19"/>
  <c r="J915" i="19"/>
  <c r="J928" i="19"/>
  <c r="J944" i="19"/>
  <c r="J958" i="19"/>
  <c r="J973" i="19"/>
  <c r="J989" i="19"/>
  <c r="J1002" i="19"/>
  <c r="J1018" i="19"/>
  <c r="J1030" i="19"/>
  <c r="J1043" i="19"/>
  <c r="J1057" i="19"/>
  <c r="J1068" i="19"/>
  <c r="J1082" i="19"/>
  <c r="J1094" i="19"/>
  <c r="J1107" i="19"/>
  <c r="J1121" i="19"/>
  <c r="J1132" i="19"/>
  <c r="J1146" i="19"/>
  <c r="J1158" i="19"/>
  <c r="J1171" i="19"/>
  <c r="J1185" i="19"/>
  <c r="J1196" i="19"/>
  <c r="J1210" i="19"/>
  <c r="J1222" i="19"/>
  <c r="J1233" i="19"/>
  <c r="J1243" i="19"/>
  <c r="J1254" i="19"/>
  <c r="J1265" i="19"/>
  <c r="J1275" i="19"/>
  <c r="J1286" i="19"/>
  <c r="J1297" i="19"/>
  <c r="J1307" i="19"/>
  <c r="J1316" i="19"/>
  <c r="J1325" i="19"/>
  <c r="J1334" i="19"/>
  <c r="J1343" i="19"/>
  <c r="J1352" i="19"/>
  <c r="J1360" i="19"/>
  <c r="J1368" i="19"/>
  <c r="J1376" i="19"/>
  <c r="J1384" i="19"/>
  <c r="J1392" i="19"/>
  <c r="J1400" i="19"/>
  <c r="J1408" i="19"/>
  <c r="J1416" i="19"/>
  <c r="J1424" i="19"/>
  <c r="J1432" i="19"/>
  <c r="J1440" i="19"/>
  <c r="J1448" i="19"/>
  <c r="J1456" i="19"/>
  <c r="J1464" i="19"/>
  <c r="J1472" i="19"/>
  <c r="J1480" i="19"/>
  <c r="J1488" i="19"/>
  <c r="J1496" i="19"/>
  <c r="J1504" i="19"/>
  <c r="J1512" i="19"/>
  <c r="J1520" i="19"/>
  <c r="J1528" i="19"/>
  <c r="J1536" i="19"/>
  <c r="J1544" i="19"/>
  <c r="J1552" i="19"/>
  <c r="J1560" i="19"/>
  <c r="J1568" i="19"/>
  <c r="J1576" i="19"/>
  <c r="J1584" i="19"/>
  <c r="J1592" i="19"/>
  <c r="J1600" i="19"/>
  <c r="J1608" i="19"/>
  <c r="J1616" i="19"/>
  <c r="J1624" i="19"/>
  <c r="J1632" i="19"/>
  <c r="J1640" i="19"/>
  <c r="J1648" i="19"/>
  <c r="J1656" i="19"/>
  <c r="J1664" i="19"/>
  <c r="J1672" i="19"/>
  <c r="J1680" i="19"/>
  <c r="J1688" i="19"/>
  <c r="J1696" i="19"/>
  <c r="J1704" i="19"/>
  <c r="J1712" i="19"/>
  <c r="J1720" i="19"/>
  <c r="J1728" i="19"/>
  <c r="J1736" i="19"/>
  <c r="J1744" i="19"/>
  <c r="J1752" i="19"/>
  <c r="J1760" i="19"/>
  <c r="J1768" i="19"/>
  <c r="J1776" i="19"/>
  <c r="J1784" i="19"/>
  <c r="J1792" i="19"/>
  <c r="J1800" i="19"/>
  <c r="J1808" i="19"/>
  <c r="J1816" i="19"/>
  <c r="J1824" i="19"/>
  <c r="J1832" i="19"/>
  <c r="J1840" i="19"/>
  <c r="J1848" i="19"/>
  <c r="J1856" i="19"/>
  <c r="J1864" i="19"/>
  <c r="J1872" i="19"/>
  <c r="J1880" i="19"/>
  <c r="J1888" i="19"/>
  <c r="J18" i="19"/>
  <c r="J68" i="19"/>
  <c r="J120" i="19"/>
  <c r="J171" i="19"/>
  <c r="J221" i="19"/>
  <c r="J274" i="19"/>
  <c r="J324" i="19"/>
  <c r="J375" i="19"/>
  <c r="J418" i="19"/>
  <c r="J460" i="19"/>
  <c r="J503" i="19"/>
  <c r="J546" i="19"/>
  <c r="J588" i="19"/>
  <c r="J631" i="19"/>
  <c r="J674" i="19"/>
  <c r="J716" i="19"/>
  <c r="J747" i="19"/>
  <c r="J776" i="19"/>
  <c r="J802" i="19"/>
  <c r="J832" i="19"/>
  <c r="J861" i="19"/>
  <c r="J887" i="19"/>
  <c r="J916" i="19"/>
  <c r="J931" i="19"/>
  <c r="J946" i="19"/>
  <c r="J962" i="19"/>
  <c r="J974" i="19"/>
  <c r="J990" i="19"/>
  <c r="J1004" i="19"/>
  <c r="J1019" i="19"/>
  <c r="J1033" i="19"/>
  <c r="J1044" i="19"/>
  <c r="J1058" i="19"/>
  <c r="J1070" i="19"/>
  <c r="J1083" i="19"/>
  <c r="J1097" i="19"/>
  <c r="J1108" i="19"/>
  <c r="J1122" i="19"/>
  <c r="J1134" i="19"/>
  <c r="J1147" i="19"/>
  <c r="J1161" i="19"/>
  <c r="J1172" i="19"/>
  <c r="J1186" i="19"/>
  <c r="J1198" i="19"/>
  <c r="J1211" i="19"/>
  <c r="J1223" i="19"/>
  <c r="J1234" i="19"/>
  <c r="J1244" i="19"/>
  <c r="J1255" i="19"/>
  <c r="J1266" i="19"/>
  <c r="J1276" i="19"/>
  <c r="J1287" i="19"/>
  <c r="J1298" i="19"/>
  <c r="J1308" i="19"/>
  <c r="J1317" i="19"/>
  <c r="J1326" i="19"/>
  <c r="J1335" i="19"/>
  <c r="J1345" i="19"/>
  <c r="J1353" i="19"/>
  <c r="J1361" i="19"/>
  <c r="J1369" i="19"/>
  <c r="J1377" i="19"/>
  <c r="J1385" i="19"/>
  <c r="J1393" i="19"/>
  <c r="J1401" i="19"/>
  <c r="J1409" i="19"/>
  <c r="J1417" i="19"/>
  <c r="J1425" i="19"/>
  <c r="J1433" i="19"/>
  <c r="J1441" i="19"/>
  <c r="J1449" i="19"/>
  <c r="J1457" i="19"/>
  <c r="J1465" i="19"/>
  <c r="J1473" i="19"/>
  <c r="J1481" i="19"/>
  <c r="J1489" i="19"/>
  <c r="J1497" i="19"/>
  <c r="J1505" i="19"/>
  <c r="J1513" i="19"/>
  <c r="J1521" i="19"/>
  <c r="J1529" i="19"/>
  <c r="J1537" i="19"/>
  <c r="J1545" i="19"/>
  <c r="J1553" i="19"/>
  <c r="J1561" i="19"/>
  <c r="J1569" i="19"/>
  <c r="J1577" i="19"/>
  <c r="J1585" i="19"/>
  <c r="J1593" i="19"/>
  <c r="J1601" i="19"/>
  <c r="J1609" i="19"/>
  <c r="J1617" i="19"/>
  <c r="J1625" i="19"/>
  <c r="J1633" i="19"/>
  <c r="J1641" i="19"/>
  <c r="J1649" i="19"/>
  <c r="J1657" i="19"/>
  <c r="J1665" i="19"/>
  <c r="J1673" i="19"/>
  <c r="J1681" i="19"/>
  <c r="J1689" i="19"/>
  <c r="J1697" i="19"/>
  <c r="J1705" i="19"/>
  <c r="J1713" i="19"/>
  <c r="J1721" i="19"/>
  <c r="J1729" i="19"/>
  <c r="J1737" i="19"/>
  <c r="J1745" i="19"/>
  <c r="J1753" i="19"/>
  <c r="J1761" i="19"/>
  <c r="J1769" i="19"/>
  <c r="J1777" i="19"/>
  <c r="J1785" i="19"/>
  <c r="J1793" i="19"/>
  <c r="J1801" i="19"/>
  <c r="J1809" i="19"/>
  <c r="J1817" i="19"/>
  <c r="J1825" i="19"/>
  <c r="J1833" i="19"/>
  <c r="J1841" i="19"/>
  <c r="J1849" i="19"/>
  <c r="J1857" i="19"/>
  <c r="J1865" i="19"/>
  <c r="J1873" i="19"/>
  <c r="J1881" i="19"/>
  <c r="J1889" i="19"/>
  <c r="J1897" i="19"/>
  <c r="J28" i="19"/>
  <c r="J80" i="19"/>
  <c r="J131" i="19"/>
  <c r="J181" i="19"/>
  <c r="J234" i="19"/>
  <c r="J284" i="19"/>
  <c r="J336" i="19"/>
  <c r="J384" i="19"/>
  <c r="J427" i="19"/>
  <c r="J469" i="19"/>
  <c r="J512" i="19"/>
  <c r="J555" i="19"/>
  <c r="J597" i="19"/>
  <c r="J640" i="19"/>
  <c r="J683" i="19"/>
  <c r="J723" i="19"/>
  <c r="J748" i="19"/>
  <c r="J779" i="19"/>
  <c r="J808" i="19"/>
  <c r="J834" i="19"/>
  <c r="J864" i="19"/>
  <c r="J893" i="19"/>
  <c r="J917" i="19"/>
  <c r="J934" i="19"/>
  <c r="J947" i="19"/>
  <c r="J963" i="19"/>
  <c r="J976" i="19"/>
  <c r="J991" i="19"/>
  <c r="J1007" i="19"/>
  <c r="J1020" i="19"/>
  <c r="J1034" i="19"/>
  <c r="J1046" i="19"/>
  <c r="J1059" i="19"/>
  <c r="J1073" i="19"/>
  <c r="J1084" i="19"/>
  <c r="J1098" i="19"/>
  <c r="J1110" i="19"/>
  <c r="J1123" i="19"/>
  <c r="J1137" i="19"/>
  <c r="J1148" i="19"/>
  <c r="J1162" i="19"/>
  <c r="J1174" i="19"/>
  <c r="J1187" i="19"/>
  <c r="J1201" i="19"/>
  <c r="J1212" i="19"/>
  <c r="J1225" i="19"/>
  <c r="J1235" i="19"/>
  <c r="J1246" i="19"/>
  <c r="J1257" i="19"/>
  <c r="J1267" i="19"/>
  <c r="J1278" i="19"/>
  <c r="J1289" i="19"/>
  <c r="J1299" i="19"/>
  <c r="J1309" i="19"/>
  <c r="J1318" i="19"/>
  <c r="J1327" i="19"/>
  <c r="J1337" i="19"/>
  <c r="J1346" i="19"/>
  <c r="J1354" i="19"/>
  <c r="J1362" i="19"/>
  <c r="J1370" i="19"/>
  <c r="J1378" i="19"/>
  <c r="J1386" i="19"/>
  <c r="J1394" i="19"/>
  <c r="J1402" i="19"/>
  <c r="J1410" i="19"/>
  <c r="J1418" i="19"/>
  <c r="J1426" i="19"/>
  <c r="J1434" i="19"/>
  <c r="J1442" i="19"/>
  <c r="J1450" i="19"/>
  <c r="J1458" i="19"/>
  <c r="J1466" i="19"/>
  <c r="J1474" i="19"/>
  <c r="J1482" i="19"/>
  <c r="J1490" i="19"/>
  <c r="J1498" i="19"/>
  <c r="J1506" i="19"/>
  <c r="J1514" i="19"/>
  <c r="J1522" i="19"/>
  <c r="J1530" i="19"/>
  <c r="J1538" i="19"/>
  <c r="J1546" i="19"/>
  <c r="J1554" i="19"/>
  <c r="J1562" i="19"/>
  <c r="J1570" i="19"/>
  <c r="J1578" i="19"/>
  <c r="J1586" i="19"/>
  <c r="J1594" i="19"/>
  <c r="J1602" i="19"/>
  <c r="J1610" i="19"/>
  <c r="J1618" i="19"/>
  <c r="J1626" i="19"/>
  <c r="J1634" i="19"/>
  <c r="J1642" i="19"/>
  <c r="J1650" i="19"/>
  <c r="J1658" i="19"/>
  <c r="J1666" i="19"/>
  <c r="J1674" i="19"/>
  <c r="J1682" i="19"/>
  <c r="J1690" i="19"/>
  <c r="J1698" i="19"/>
  <c r="J1706" i="19"/>
  <c r="J1714" i="19"/>
  <c r="J1722" i="19"/>
  <c r="J1730" i="19"/>
  <c r="J1738" i="19"/>
  <c r="J1746" i="19"/>
  <c r="J1754" i="19"/>
  <c r="J1762" i="19"/>
  <c r="J1770" i="19"/>
  <c r="J1778" i="19"/>
  <c r="J1786" i="19"/>
  <c r="J1794" i="19"/>
  <c r="J1802" i="19"/>
  <c r="J1810" i="19"/>
  <c r="J1818" i="19"/>
  <c r="J1826" i="19"/>
  <c r="J1834" i="19"/>
  <c r="J1842" i="19"/>
  <c r="J1850" i="19"/>
  <c r="J1858" i="19"/>
  <c r="J1866" i="19"/>
  <c r="J1874" i="19"/>
  <c r="J1882" i="19"/>
  <c r="J1890" i="19"/>
  <c r="J1898" i="19"/>
  <c r="J29" i="19"/>
  <c r="J82" i="19"/>
  <c r="J132" i="19"/>
  <c r="J184" i="19"/>
  <c r="J235" i="19"/>
  <c r="J285" i="19"/>
  <c r="J338" i="19"/>
  <c r="J386" i="19"/>
  <c r="J428" i="19"/>
  <c r="J471" i="19"/>
  <c r="J514" i="19"/>
  <c r="J556" i="19"/>
  <c r="J599" i="19"/>
  <c r="J642" i="19"/>
  <c r="J684" i="19"/>
  <c r="J725" i="19"/>
  <c r="J755" i="19"/>
  <c r="J780" i="19"/>
  <c r="J811" i="19"/>
  <c r="J840" i="19"/>
  <c r="J866" i="19"/>
  <c r="J896" i="19"/>
  <c r="J919" i="19"/>
  <c r="J935" i="19"/>
  <c r="J949" i="19"/>
  <c r="J964" i="19"/>
  <c r="J980" i="19"/>
  <c r="J992" i="19"/>
  <c r="J1008" i="19"/>
  <c r="J1022" i="19"/>
  <c r="J1035" i="19"/>
  <c r="J1049" i="19"/>
  <c r="J1060" i="19"/>
  <c r="J1074" i="19"/>
  <c r="J1086" i="19"/>
  <c r="J1099" i="19"/>
  <c r="J1113" i="19"/>
  <c r="J1124" i="19"/>
  <c r="J1138" i="19"/>
  <c r="J1150" i="19"/>
  <c r="J1163" i="19"/>
  <c r="J1177" i="19"/>
  <c r="J1188" i="19"/>
  <c r="J1202" i="19"/>
  <c r="J1214" i="19"/>
  <c r="J1226" i="19"/>
  <c r="J1236" i="19"/>
  <c r="J1247" i="19"/>
  <c r="J1258" i="19"/>
  <c r="J1268" i="19"/>
  <c r="J1279" i="19"/>
  <c r="J1290" i="19"/>
  <c r="J1300" i="19"/>
  <c r="J1310" i="19"/>
  <c r="J1319" i="19"/>
  <c r="J1329" i="19"/>
  <c r="J1338" i="19"/>
  <c r="J1347" i="19"/>
  <c r="J1355" i="19"/>
  <c r="J1363" i="19"/>
  <c r="J1371" i="19"/>
  <c r="J1379" i="19"/>
  <c r="J1387" i="19"/>
  <c r="J1395" i="19"/>
  <c r="J1403" i="19"/>
  <c r="J1411" i="19"/>
  <c r="J1419" i="19"/>
  <c r="J1427" i="19"/>
  <c r="J1435" i="19"/>
  <c r="J1443" i="19"/>
  <c r="J1451" i="19"/>
  <c r="J1459" i="19"/>
  <c r="J1467" i="19"/>
  <c r="J1475" i="19"/>
  <c r="J1483" i="19"/>
  <c r="J1491" i="19"/>
  <c r="J1499" i="19"/>
  <c r="J1507" i="19"/>
  <c r="J1515" i="19"/>
  <c r="J1523" i="19"/>
  <c r="J1531" i="19"/>
  <c r="J1539" i="19"/>
  <c r="J1547" i="19"/>
  <c r="J1555" i="19"/>
  <c r="J1563" i="19"/>
  <c r="J1571" i="19"/>
  <c r="J1579" i="19"/>
  <c r="J1587" i="19"/>
  <c r="J1595" i="19"/>
  <c r="J1603" i="19"/>
  <c r="J1611" i="19"/>
  <c r="J1619" i="19"/>
  <c r="J1627" i="19"/>
  <c r="J1635" i="19"/>
  <c r="J1643" i="19"/>
  <c r="J1651" i="19"/>
  <c r="J1659" i="19"/>
  <c r="J1667" i="19"/>
  <c r="J1675" i="19"/>
  <c r="J1683" i="19"/>
  <c r="J1691" i="19"/>
  <c r="J1699" i="19"/>
  <c r="J1707" i="19"/>
  <c r="J1715" i="19"/>
  <c r="J1723" i="19"/>
  <c r="J1731" i="19"/>
  <c r="J1739" i="19"/>
  <c r="J1747" i="19"/>
  <c r="J1755" i="19"/>
  <c r="J1763" i="19"/>
  <c r="J1771" i="19"/>
  <c r="J1779" i="19"/>
  <c r="J1787" i="19"/>
  <c r="J1795" i="19"/>
  <c r="J1803" i="19"/>
  <c r="J1811" i="19"/>
  <c r="J1819" i="19"/>
  <c r="J1827" i="19"/>
  <c r="J1835" i="19"/>
  <c r="J1843" i="19"/>
  <c r="J1851" i="19"/>
  <c r="J1859" i="19"/>
  <c r="J1867" i="19"/>
  <c r="J1875" i="19"/>
  <c r="J1883" i="19"/>
  <c r="J1891" i="19"/>
  <c r="J1899" i="19"/>
  <c r="J43" i="19"/>
  <c r="J195" i="19"/>
  <c r="J395" i="19"/>
  <c r="J565" i="19"/>
  <c r="J727" i="19"/>
  <c r="J843" i="19"/>
  <c r="J936" i="19"/>
  <c r="J995" i="19"/>
  <c r="J1050" i="19"/>
  <c r="J1100" i="19"/>
  <c r="J1153" i="19"/>
  <c r="J1203" i="19"/>
  <c r="J1249" i="19"/>
  <c r="J1291" i="19"/>
  <c r="J1330" i="19"/>
  <c r="J1364" i="19"/>
  <c r="J1396" i="19"/>
  <c r="J1428" i="19"/>
  <c r="J1460" i="19"/>
  <c r="J1492" i="19"/>
  <c r="J1524" i="19"/>
  <c r="J1556" i="19"/>
  <c r="J1588" i="19"/>
  <c r="J1620" i="19"/>
  <c r="J1652" i="19"/>
  <c r="J1684" i="19"/>
  <c r="J1716" i="19"/>
  <c r="J1748" i="19"/>
  <c r="J1780" i="19"/>
  <c r="J1812" i="19"/>
  <c r="J1844" i="19"/>
  <c r="J1876" i="19"/>
  <c r="J1896" i="19"/>
  <c r="J1907" i="19"/>
  <c r="J1915" i="19"/>
  <c r="J1923" i="19"/>
  <c r="J1931" i="19"/>
  <c r="J1939" i="19"/>
  <c r="J1947" i="19"/>
  <c r="J1955" i="19"/>
  <c r="J1963" i="19"/>
  <c r="J1971" i="19"/>
  <c r="J1979" i="19"/>
  <c r="J1987" i="19"/>
  <c r="J1995" i="19"/>
  <c r="J2003" i="19"/>
  <c r="J2011" i="19"/>
  <c r="J2019" i="19"/>
  <c r="J2027" i="19"/>
  <c r="J2035" i="19"/>
  <c r="J2043" i="19"/>
  <c r="J2051" i="19"/>
  <c r="J2059" i="19"/>
  <c r="J2067" i="19"/>
  <c r="J2075" i="19"/>
  <c r="J2083" i="19"/>
  <c r="J2091" i="19"/>
  <c r="J2099" i="19"/>
  <c r="J2107" i="19"/>
  <c r="J2115" i="19"/>
  <c r="J2123" i="19"/>
  <c r="J2131" i="19"/>
  <c r="J2139" i="19"/>
  <c r="J2147" i="19"/>
  <c r="J2155" i="19"/>
  <c r="J2163" i="19"/>
  <c r="J2171" i="19"/>
  <c r="J2179" i="19"/>
  <c r="J2187" i="19"/>
  <c r="J2195" i="19"/>
  <c r="J2203" i="19"/>
  <c r="J2211" i="19"/>
  <c r="J2219" i="19"/>
  <c r="J2227" i="19"/>
  <c r="J2235" i="19"/>
  <c r="J2243" i="19"/>
  <c r="J2251" i="19"/>
  <c r="J2259" i="19"/>
  <c r="J2267" i="19"/>
  <c r="J2275" i="19"/>
  <c r="J2283" i="19"/>
  <c r="J2291" i="19"/>
  <c r="J2299" i="19"/>
  <c r="J2307" i="19"/>
  <c r="J2315" i="19"/>
  <c r="J2323" i="19"/>
  <c r="J2331" i="19"/>
  <c r="J2339" i="19"/>
  <c r="J2347" i="19"/>
  <c r="J2355" i="19"/>
  <c r="J2363" i="19"/>
  <c r="J2371" i="19"/>
  <c r="J2379" i="19"/>
  <c r="J2387" i="19"/>
  <c r="J2395" i="19"/>
  <c r="J2403" i="19"/>
  <c r="J2411" i="19"/>
  <c r="J2419" i="19"/>
  <c r="J2427" i="19"/>
  <c r="J2435" i="19"/>
  <c r="J2443" i="19"/>
  <c r="J2451" i="19"/>
  <c r="J2459" i="19"/>
  <c r="J2467" i="19"/>
  <c r="J2475" i="19"/>
  <c r="J2483" i="19"/>
  <c r="J2491" i="19"/>
  <c r="J2499" i="19"/>
  <c r="J2507" i="19"/>
  <c r="J2515" i="19"/>
  <c r="J2523" i="19"/>
  <c r="J2531" i="19"/>
  <c r="J2539" i="19"/>
  <c r="J2547" i="19"/>
  <c r="J2555" i="19"/>
  <c r="J2563" i="19"/>
  <c r="J2571" i="19"/>
  <c r="J2579" i="19"/>
  <c r="J2587" i="19"/>
  <c r="J2595" i="19"/>
  <c r="J2603" i="19"/>
  <c r="J2611" i="19"/>
  <c r="J2619" i="19"/>
  <c r="J2627" i="19"/>
  <c r="J2635" i="19"/>
  <c r="J2643" i="19"/>
  <c r="J2651" i="19"/>
  <c r="J2659" i="19"/>
  <c r="J196" i="19"/>
  <c r="J396" i="19"/>
  <c r="J567" i="19"/>
  <c r="J733" i="19"/>
  <c r="J844" i="19"/>
  <c r="J938" i="19"/>
  <c r="J998" i="19"/>
  <c r="J1051" i="19"/>
  <c r="J1102" i="19"/>
  <c r="J1154" i="19"/>
  <c r="J1204" i="19"/>
  <c r="J1250" i="19"/>
  <c r="J1292" i="19"/>
  <c r="J1331" i="19"/>
  <c r="J1365" i="19"/>
  <c r="J1397" i="19"/>
  <c r="J1429" i="19"/>
  <c r="J1461" i="19"/>
  <c r="J1493" i="19"/>
  <c r="J1525" i="19"/>
  <c r="J1557" i="19"/>
  <c r="J1589" i="19"/>
  <c r="J1621" i="19"/>
  <c r="J1653" i="19"/>
  <c r="J1685" i="19"/>
  <c r="J1717" i="19"/>
  <c r="J1749" i="19"/>
  <c r="J1781" i="19"/>
  <c r="J1813" i="19"/>
  <c r="J1845" i="19"/>
  <c r="J1877" i="19"/>
  <c r="J1900" i="19"/>
  <c r="J1908" i="19"/>
  <c r="J1916" i="19"/>
  <c r="J1924" i="19"/>
  <c r="J1932" i="19"/>
  <c r="J1940" i="19"/>
  <c r="J1948" i="19"/>
  <c r="J1956" i="19"/>
  <c r="J1964" i="19"/>
  <c r="J1972" i="19"/>
  <c r="J1980" i="19"/>
  <c r="J1988" i="19"/>
  <c r="J1996" i="19"/>
  <c r="J2004" i="19"/>
  <c r="J2012" i="19"/>
  <c r="J2020" i="19"/>
  <c r="J2028" i="19"/>
  <c r="J2036" i="19"/>
  <c r="J2044" i="19"/>
  <c r="J2052" i="19"/>
  <c r="J2060" i="19"/>
  <c r="J2068" i="19"/>
  <c r="J2076" i="19"/>
  <c r="J2084" i="19"/>
  <c r="J2092" i="19"/>
  <c r="J2100" i="19"/>
  <c r="J2108" i="19"/>
  <c r="J2116" i="19"/>
  <c r="J2124" i="19"/>
  <c r="J2132" i="19"/>
  <c r="J2140" i="19"/>
  <c r="J2148" i="19"/>
  <c r="J2156" i="19"/>
  <c r="J2164" i="19"/>
  <c r="J2172" i="19"/>
  <c r="J2180" i="19"/>
  <c r="J2188" i="19"/>
  <c r="J2196" i="19"/>
  <c r="J2204" i="19"/>
  <c r="J2212" i="19"/>
  <c r="J2220" i="19"/>
  <c r="J2228" i="19"/>
  <c r="J2236" i="19"/>
  <c r="J2244" i="19"/>
  <c r="J2252" i="19"/>
  <c r="J2260" i="19"/>
  <c r="J2268" i="19"/>
  <c r="J2276" i="19"/>
  <c r="J2284" i="19"/>
  <c r="J2292" i="19"/>
  <c r="J2300" i="19"/>
  <c r="J2308" i="19"/>
  <c r="J2316" i="19"/>
  <c r="J2324" i="19"/>
  <c r="J2332" i="19"/>
  <c r="J2340" i="19"/>
  <c r="J2348" i="19"/>
  <c r="J2356" i="19"/>
  <c r="J2364" i="19"/>
  <c r="J2372" i="19"/>
  <c r="J2380" i="19"/>
  <c r="J2388" i="19"/>
  <c r="J2396" i="19"/>
  <c r="J2404" i="19"/>
  <c r="J2412" i="19"/>
  <c r="J2420" i="19"/>
  <c r="J2428" i="19"/>
  <c r="J2436" i="19"/>
  <c r="J2444" i="19"/>
  <c r="J2452" i="19"/>
  <c r="J2460" i="19"/>
  <c r="J2468" i="19"/>
  <c r="J2476" i="19"/>
  <c r="J2484" i="19"/>
  <c r="J2492" i="19"/>
  <c r="J2500" i="19"/>
  <c r="J2508" i="19"/>
  <c r="J2516" i="19"/>
  <c r="J2524" i="19"/>
  <c r="J2532" i="19"/>
  <c r="J2540" i="19"/>
  <c r="J2548" i="19"/>
  <c r="J2556" i="19"/>
  <c r="J2564" i="19"/>
  <c r="J2572" i="19"/>
  <c r="J2580" i="19"/>
  <c r="J2588" i="19"/>
  <c r="J2596" i="19"/>
  <c r="J2604" i="19"/>
  <c r="J2612" i="19"/>
  <c r="J2620" i="19"/>
  <c r="J2628" i="19"/>
  <c r="J2636" i="19"/>
  <c r="J2644" i="19"/>
  <c r="J2652" i="19"/>
  <c r="J2660" i="19"/>
  <c r="J245" i="19"/>
  <c r="J437" i="19"/>
  <c r="J608" i="19"/>
  <c r="J757" i="19"/>
  <c r="J872" i="19"/>
  <c r="J952" i="19"/>
  <c r="J1010" i="19"/>
  <c r="J1062" i="19"/>
  <c r="J1114" i="19"/>
  <c r="J1164" i="19"/>
  <c r="J1217" i="19"/>
  <c r="J1259" i="19"/>
  <c r="J1302" i="19"/>
  <c r="J1339" i="19"/>
  <c r="J1372" i="19"/>
  <c r="J1404" i="19"/>
  <c r="J1436" i="19"/>
  <c r="J1468" i="19"/>
  <c r="J1500" i="19"/>
  <c r="J1532" i="19"/>
  <c r="J1564" i="19"/>
  <c r="J1596" i="19"/>
  <c r="J1628" i="19"/>
  <c r="J1660" i="19"/>
  <c r="J1692" i="19"/>
  <c r="J1724" i="19"/>
  <c r="J1756" i="19"/>
  <c r="J1788" i="19"/>
  <c r="J1820" i="19"/>
  <c r="J1852" i="19"/>
  <c r="J1884" i="19"/>
  <c r="J1901" i="19"/>
  <c r="J1909" i="19"/>
  <c r="J1917" i="19"/>
  <c r="J1925" i="19"/>
  <c r="J1933" i="19"/>
  <c r="J1941" i="19"/>
  <c r="J1949" i="19"/>
  <c r="J1957" i="19"/>
  <c r="J1965" i="19"/>
  <c r="J1973" i="19"/>
  <c r="J1981" i="19"/>
  <c r="J1989" i="19"/>
  <c r="J1997" i="19"/>
  <c r="J2005" i="19"/>
  <c r="J2013" i="19"/>
  <c r="J2021" i="19"/>
  <c r="J2029" i="19"/>
  <c r="J2037" i="19"/>
  <c r="J2045" i="19"/>
  <c r="J2053" i="19"/>
  <c r="J2061" i="19"/>
  <c r="J2069" i="19"/>
  <c r="J2077" i="19"/>
  <c r="J2085" i="19"/>
  <c r="J2093" i="19"/>
  <c r="J2101" i="19"/>
  <c r="J2109" i="19"/>
  <c r="J2117" i="19"/>
  <c r="J2125" i="19"/>
  <c r="J2133" i="19"/>
  <c r="J2141" i="19"/>
  <c r="J2149" i="19"/>
  <c r="J2157" i="19"/>
  <c r="J2165" i="19"/>
  <c r="J2173" i="19"/>
  <c r="J2181" i="19"/>
  <c r="J2189" i="19"/>
  <c r="J2197" i="19"/>
  <c r="J2205" i="19"/>
  <c r="J2213" i="19"/>
  <c r="J2221" i="19"/>
  <c r="J2229" i="19"/>
  <c r="J2237" i="19"/>
  <c r="J2245" i="19"/>
  <c r="J2253" i="19"/>
  <c r="J2261" i="19"/>
  <c r="J2269" i="19"/>
  <c r="J2277" i="19"/>
  <c r="J2285" i="19"/>
  <c r="J2293" i="19"/>
  <c r="J2301" i="19"/>
  <c r="J2309" i="19"/>
  <c r="J2317" i="19"/>
  <c r="J2325" i="19"/>
  <c r="J2333" i="19"/>
  <c r="J2341" i="19"/>
  <c r="J2349" i="19"/>
  <c r="J2357" i="19"/>
  <c r="J2365" i="19"/>
  <c r="J2373" i="19"/>
  <c r="J2381" i="19"/>
  <c r="J2389" i="19"/>
  <c r="J2397" i="19"/>
  <c r="J2405" i="19"/>
  <c r="J2413" i="19"/>
  <c r="J2421" i="19"/>
  <c r="J2429" i="19"/>
  <c r="J2437" i="19"/>
  <c r="J2445" i="19"/>
  <c r="J2453" i="19"/>
  <c r="J2461" i="19"/>
  <c r="J2469" i="19"/>
  <c r="J2477" i="19"/>
  <c r="J2485" i="19"/>
  <c r="J2493" i="19"/>
  <c r="J2501" i="19"/>
  <c r="J2509" i="19"/>
  <c r="J2517" i="19"/>
  <c r="J2525" i="19"/>
  <c r="J2533" i="19"/>
  <c r="J2541" i="19"/>
  <c r="J2549" i="19"/>
  <c r="J2557" i="19"/>
  <c r="J2565" i="19"/>
  <c r="J2573" i="19"/>
  <c r="J2581" i="19"/>
  <c r="J2589" i="19"/>
  <c r="J2597" i="19"/>
  <c r="J2605" i="19"/>
  <c r="J2613" i="19"/>
  <c r="J2621" i="19"/>
  <c r="J2629" i="19"/>
  <c r="J2637" i="19"/>
  <c r="J2645" i="19"/>
  <c r="J2653" i="19"/>
  <c r="J2661" i="19"/>
  <c r="J42" i="19"/>
  <c r="J248" i="19"/>
  <c r="J439" i="19"/>
  <c r="J610" i="19"/>
  <c r="J759" i="19"/>
  <c r="J875" i="19"/>
  <c r="J954" i="19"/>
  <c r="J1011" i="19"/>
  <c r="J1065" i="19"/>
  <c r="J1115" i="19"/>
  <c r="J1166" i="19"/>
  <c r="J1218" i="19"/>
  <c r="J1260" i="19"/>
  <c r="J1303" i="19"/>
  <c r="J1340" i="19"/>
  <c r="J1373" i="19"/>
  <c r="J1405" i="19"/>
  <c r="J1437" i="19"/>
  <c r="J1469" i="19"/>
  <c r="J1501" i="19"/>
  <c r="J1533" i="19"/>
  <c r="J1565" i="19"/>
  <c r="J1597" i="19"/>
  <c r="J1629" i="19"/>
  <c r="J1661" i="19"/>
  <c r="J1693" i="19"/>
  <c r="J1725" i="19"/>
  <c r="J1757" i="19"/>
  <c r="J1789" i="19"/>
  <c r="J1821" i="19"/>
  <c r="J1853" i="19"/>
  <c r="J1885" i="19"/>
  <c r="J1902" i="19"/>
  <c r="J1910" i="19"/>
  <c r="J1918" i="19"/>
  <c r="J1926" i="19"/>
  <c r="J1934" i="19"/>
  <c r="J1942" i="19"/>
  <c r="J1950" i="19"/>
  <c r="J1958" i="19"/>
  <c r="J1966" i="19"/>
  <c r="J1974" i="19"/>
  <c r="J1982" i="19"/>
  <c r="J1990" i="19"/>
  <c r="J1998" i="19"/>
  <c r="J2006" i="19"/>
  <c r="J2014" i="19"/>
  <c r="J2022" i="19"/>
  <c r="J2030" i="19"/>
  <c r="J2038" i="19"/>
  <c r="J2046" i="19"/>
  <c r="J2054" i="19"/>
  <c r="J2062" i="19"/>
  <c r="J2070" i="19"/>
  <c r="J2078" i="19"/>
  <c r="J2086" i="19"/>
  <c r="J2094" i="19"/>
  <c r="J2102" i="19"/>
  <c r="J2110" i="19"/>
  <c r="J2118" i="19"/>
  <c r="J2126" i="19"/>
  <c r="J2134" i="19"/>
  <c r="J2142" i="19"/>
  <c r="J2150" i="19"/>
  <c r="J2158" i="19"/>
  <c r="J2166" i="19"/>
  <c r="J2174" i="19"/>
  <c r="J2182" i="19"/>
  <c r="J2190" i="19"/>
  <c r="J2198" i="19"/>
  <c r="J2206" i="19"/>
  <c r="J2214" i="19"/>
  <c r="J2222" i="19"/>
  <c r="J2230" i="19"/>
  <c r="J2238" i="19"/>
  <c r="J2246" i="19"/>
  <c r="J2254" i="19"/>
  <c r="J2262" i="19"/>
  <c r="J2270" i="19"/>
  <c r="J2278" i="19"/>
  <c r="J2286" i="19"/>
  <c r="J2294" i="19"/>
  <c r="J2302" i="19"/>
  <c r="J2310" i="19"/>
  <c r="J2318" i="19"/>
  <c r="J2326" i="19"/>
  <c r="J2334" i="19"/>
  <c r="J2342" i="19"/>
  <c r="J2350" i="19"/>
  <c r="J2358" i="19"/>
  <c r="J2366" i="19"/>
  <c r="J2374" i="19"/>
  <c r="J2382" i="19"/>
  <c r="J2390" i="19"/>
  <c r="J2398" i="19"/>
  <c r="J2406" i="19"/>
  <c r="J2414" i="19"/>
  <c r="J2422" i="19"/>
  <c r="J92" i="19"/>
  <c r="J298" i="19"/>
  <c r="J480" i="19"/>
  <c r="J651" i="19"/>
  <c r="J787" i="19"/>
  <c r="J898" i="19"/>
  <c r="J965" i="19"/>
  <c r="J1025" i="19"/>
  <c r="J1075" i="19"/>
  <c r="J1126" i="19"/>
  <c r="J1178" i="19"/>
  <c r="J1227" i="19"/>
  <c r="J1270" i="19"/>
  <c r="J1311" i="19"/>
  <c r="J1348" i="19"/>
  <c r="J1380" i="19"/>
  <c r="J1412" i="19"/>
  <c r="J1444" i="19"/>
  <c r="J1476" i="19"/>
  <c r="J1508" i="19"/>
  <c r="J1540" i="19"/>
  <c r="J1572" i="19"/>
  <c r="J1604" i="19"/>
  <c r="J1636" i="19"/>
  <c r="J1668" i="19"/>
  <c r="J1700" i="19"/>
  <c r="J1732" i="19"/>
  <c r="J1764" i="19"/>
  <c r="J1796" i="19"/>
  <c r="J1828" i="19"/>
  <c r="J1860" i="19"/>
  <c r="J1892" i="19"/>
  <c r="J1903" i="19"/>
  <c r="J1911" i="19"/>
  <c r="J1919" i="19"/>
  <c r="J1927" i="19"/>
  <c r="J1935" i="19"/>
  <c r="J1943" i="19"/>
  <c r="J1951" i="19"/>
  <c r="J1959" i="19"/>
  <c r="J1967" i="19"/>
  <c r="J1975" i="19"/>
  <c r="J1983" i="19"/>
  <c r="J1991" i="19"/>
  <c r="J1999" i="19"/>
  <c r="J2007" i="19"/>
  <c r="J2015" i="19"/>
  <c r="J2023" i="19"/>
  <c r="J2031" i="19"/>
  <c r="J2039" i="19"/>
  <c r="J2047" i="19"/>
  <c r="J2055" i="19"/>
  <c r="J2063" i="19"/>
  <c r="J2071" i="19"/>
  <c r="J2079" i="19"/>
  <c r="J2087" i="19"/>
  <c r="J2095" i="19"/>
  <c r="J2103" i="19"/>
  <c r="J2111" i="19"/>
  <c r="J2119" i="19"/>
  <c r="J2127" i="19"/>
  <c r="J2135" i="19"/>
  <c r="J2143" i="19"/>
  <c r="J2151" i="19"/>
  <c r="J2159" i="19"/>
  <c r="J2167" i="19"/>
  <c r="J2175" i="19"/>
  <c r="J2183" i="19"/>
  <c r="J2191" i="19"/>
  <c r="J2199" i="19"/>
  <c r="J2207" i="19"/>
  <c r="J2215" i="19"/>
  <c r="J2223" i="19"/>
  <c r="J2231" i="19"/>
  <c r="J2239" i="19"/>
  <c r="J2247" i="19"/>
  <c r="J2255" i="19"/>
  <c r="J2263" i="19"/>
  <c r="J2271" i="19"/>
  <c r="J2279" i="19"/>
  <c r="J2287" i="19"/>
  <c r="J2295" i="19"/>
  <c r="J2303" i="19"/>
  <c r="J2311" i="19"/>
  <c r="J2319" i="19"/>
  <c r="J2327" i="19"/>
  <c r="J2335" i="19"/>
  <c r="J2343" i="19"/>
  <c r="J2351" i="19"/>
  <c r="J2359" i="19"/>
  <c r="J2367" i="19"/>
  <c r="J2375" i="19"/>
  <c r="J2383" i="19"/>
  <c r="J2391" i="19"/>
  <c r="J2399" i="19"/>
  <c r="J2407" i="19"/>
  <c r="J2415" i="19"/>
  <c r="J2423" i="19"/>
  <c r="J2431" i="19"/>
  <c r="J2439" i="19"/>
  <c r="J2447" i="19"/>
  <c r="J2455" i="19"/>
  <c r="J2463" i="19"/>
  <c r="J2471" i="19"/>
  <c r="J2479" i="19"/>
  <c r="J2487" i="19"/>
  <c r="J2495" i="19"/>
  <c r="J2503" i="19"/>
  <c r="J2511" i="19"/>
  <c r="J2519" i="19"/>
  <c r="J2527" i="19"/>
  <c r="J2535" i="19"/>
  <c r="J2543" i="19"/>
  <c r="J2551" i="19"/>
  <c r="J2559" i="19"/>
  <c r="J2567" i="19"/>
  <c r="J2575" i="19"/>
  <c r="J2583" i="19"/>
  <c r="J2591" i="19"/>
  <c r="J2599" i="19"/>
  <c r="J2607" i="19"/>
  <c r="J2615" i="19"/>
  <c r="J2623" i="19"/>
  <c r="J2631" i="19"/>
  <c r="J2639" i="19"/>
  <c r="J2647" i="19"/>
  <c r="J2655" i="19"/>
  <c r="J2663" i="19"/>
  <c r="J93" i="19"/>
  <c r="J299" i="19"/>
  <c r="J482" i="19"/>
  <c r="J652" i="19"/>
  <c r="J789" i="19"/>
  <c r="J904" i="19"/>
  <c r="J967" i="19"/>
  <c r="J1026" i="19"/>
  <c r="J1076" i="19"/>
  <c r="J1129" i="19"/>
  <c r="J1179" i="19"/>
  <c r="J1228" i="19"/>
  <c r="J1271" i="19"/>
  <c r="J1313" i="19"/>
  <c r="J1349" i="19"/>
  <c r="J1381" i="19"/>
  <c r="J1413" i="19"/>
  <c r="J1445" i="19"/>
  <c r="J1477" i="19"/>
  <c r="J1509" i="19"/>
  <c r="J1541" i="19"/>
  <c r="J1573" i="19"/>
  <c r="J1605" i="19"/>
  <c r="J1637" i="19"/>
  <c r="J1669" i="19"/>
  <c r="J1701" i="19"/>
  <c r="J1733" i="19"/>
  <c r="J1765" i="19"/>
  <c r="J1797" i="19"/>
  <c r="J1829" i="19"/>
  <c r="J1861" i="19"/>
  <c r="J1893" i="19"/>
  <c r="J1904" i="19"/>
  <c r="J1912" i="19"/>
  <c r="J1920" i="19"/>
  <c r="J1928" i="19"/>
  <c r="J1936" i="19"/>
  <c r="J1944" i="19"/>
  <c r="J1952" i="19"/>
  <c r="J1960" i="19"/>
  <c r="J1968" i="19"/>
  <c r="J1976" i="19"/>
  <c r="J1984" i="19"/>
  <c r="J1992" i="19"/>
  <c r="J2000" i="19"/>
  <c r="J2008" i="19"/>
  <c r="J2016" i="19"/>
  <c r="J2024" i="19"/>
  <c r="J2032" i="19"/>
  <c r="J2040" i="19"/>
  <c r="J2048" i="19"/>
  <c r="J2056" i="19"/>
  <c r="J2064" i="19"/>
  <c r="J2072" i="19"/>
  <c r="J2080" i="19"/>
  <c r="J2088" i="19"/>
  <c r="J2096" i="19"/>
  <c r="J2104" i="19"/>
  <c r="J2112" i="19"/>
  <c r="J2120" i="19"/>
  <c r="J2128" i="19"/>
  <c r="J2136" i="19"/>
  <c r="J2144" i="19"/>
  <c r="J2152" i="19"/>
  <c r="J2160" i="19"/>
  <c r="J2168" i="19"/>
  <c r="J2176" i="19"/>
  <c r="J2184" i="19"/>
  <c r="J2192" i="19"/>
  <c r="J2200" i="19"/>
  <c r="J2208" i="19"/>
  <c r="J2216" i="19"/>
  <c r="J2224" i="19"/>
  <c r="J2232" i="19"/>
  <c r="J2240" i="19"/>
  <c r="J2248" i="19"/>
  <c r="J2256" i="19"/>
  <c r="J2264" i="19"/>
  <c r="J2272" i="19"/>
  <c r="J2280" i="19"/>
  <c r="J2288" i="19"/>
  <c r="J2296" i="19"/>
  <c r="J2304" i="19"/>
  <c r="J2312" i="19"/>
  <c r="J2320" i="19"/>
  <c r="J2328" i="19"/>
  <c r="J2336" i="19"/>
  <c r="J2344" i="19"/>
  <c r="J2352" i="19"/>
  <c r="J2360" i="19"/>
  <c r="J2368" i="19"/>
  <c r="J2376" i="19"/>
  <c r="J2384" i="19"/>
  <c r="J2392" i="19"/>
  <c r="J2400" i="19"/>
  <c r="J2408" i="19"/>
  <c r="J2416" i="19"/>
  <c r="J2424" i="19"/>
  <c r="J2432" i="19"/>
  <c r="J2440" i="19"/>
  <c r="J2448" i="19"/>
  <c r="J146" i="19"/>
  <c r="J349" i="19"/>
  <c r="J524" i="19"/>
  <c r="J695" i="19"/>
  <c r="J819" i="19"/>
  <c r="J925" i="19"/>
  <c r="J982" i="19"/>
  <c r="J1038" i="19"/>
  <c r="J1090" i="19"/>
  <c r="J1140" i="19"/>
  <c r="J1193" i="19"/>
  <c r="J1239" i="19"/>
  <c r="J1282" i="19"/>
  <c r="J1322" i="19"/>
  <c r="J1357" i="19"/>
  <c r="J1389" i="19"/>
  <c r="J1421" i="19"/>
  <c r="J1453" i="19"/>
  <c r="J1485" i="19"/>
  <c r="J1517" i="19"/>
  <c r="J1549" i="19"/>
  <c r="J1581" i="19"/>
  <c r="J1613" i="19"/>
  <c r="J1645" i="19"/>
  <c r="J1677" i="19"/>
  <c r="J1709" i="19"/>
  <c r="J1741" i="19"/>
  <c r="J1773" i="19"/>
  <c r="J1805" i="19"/>
  <c r="J1837" i="19"/>
  <c r="J1869" i="19"/>
  <c r="J1895" i="19"/>
  <c r="J1906" i="19"/>
  <c r="J1914" i="19"/>
  <c r="J1922" i="19"/>
  <c r="J1930" i="19"/>
  <c r="J1938" i="19"/>
  <c r="J1946" i="19"/>
  <c r="J1954" i="19"/>
  <c r="J1962" i="19"/>
  <c r="J1970" i="19"/>
  <c r="J1978" i="19"/>
  <c r="J1986" i="19"/>
  <c r="J1994" i="19"/>
  <c r="J2002" i="19"/>
  <c r="J2010" i="19"/>
  <c r="J2018" i="19"/>
  <c r="J2026" i="19"/>
  <c r="J2034" i="19"/>
  <c r="J2042" i="19"/>
  <c r="J693" i="19"/>
  <c r="J1238" i="19"/>
  <c r="J1516" i="19"/>
  <c r="J1772" i="19"/>
  <c r="J1929" i="19"/>
  <c r="J1993" i="19"/>
  <c r="J2050" i="19"/>
  <c r="J2082" i="19"/>
  <c r="J2114" i="19"/>
  <c r="J2146" i="19"/>
  <c r="J2178" i="19"/>
  <c r="J2210" i="19"/>
  <c r="J2242" i="19"/>
  <c r="J2274" i="19"/>
  <c r="J2306" i="19"/>
  <c r="J2338" i="19"/>
  <c r="J2370" i="19"/>
  <c r="J2402" i="19"/>
  <c r="J2433" i="19"/>
  <c r="J2454" i="19"/>
  <c r="J2470" i="19"/>
  <c r="J2486" i="19"/>
  <c r="J2502" i="19"/>
  <c r="J2518" i="19"/>
  <c r="J2534" i="19"/>
  <c r="J2550" i="19"/>
  <c r="J2566" i="19"/>
  <c r="J2582" i="19"/>
  <c r="J2598" i="19"/>
  <c r="J2614" i="19"/>
  <c r="J2630" i="19"/>
  <c r="J2646" i="19"/>
  <c r="J2662" i="19"/>
  <c r="J2671" i="19"/>
  <c r="J2679" i="19"/>
  <c r="J2687" i="19"/>
  <c r="J2695" i="19"/>
  <c r="J2703" i="19"/>
  <c r="J2711" i="19"/>
  <c r="J2719" i="19"/>
  <c r="J2727" i="19"/>
  <c r="J2735" i="19"/>
  <c r="J2743" i="19"/>
  <c r="J2751" i="19"/>
  <c r="J2759" i="19"/>
  <c r="J2767" i="19"/>
  <c r="J2775" i="19"/>
  <c r="J2783" i="19"/>
  <c r="J2791" i="19"/>
  <c r="J2799" i="19"/>
  <c r="J2807" i="19"/>
  <c r="J2815" i="19"/>
  <c r="J2823" i="19"/>
  <c r="J2831" i="19"/>
  <c r="J2839" i="19"/>
  <c r="J2847" i="19"/>
  <c r="J2855" i="19"/>
  <c r="J2863" i="19"/>
  <c r="J2871" i="19"/>
  <c r="J2879" i="19"/>
  <c r="J2887" i="19"/>
  <c r="J2895" i="19"/>
  <c r="J2903" i="19"/>
  <c r="J2911" i="19"/>
  <c r="J2919" i="19"/>
  <c r="J2927" i="19"/>
  <c r="J2935" i="19"/>
  <c r="J2943" i="19"/>
  <c r="J2951" i="19"/>
  <c r="J2959" i="19"/>
  <c r="J2967" i="19"/>
  <c r="J2975" i="19"/>
  <c r="J2983" i="19"/>
  <c r="J2991" i="19"/>
  <c r="J2999" i="19"/>
  <c r="J3007" i="19"/>
  <c r="J3015" i="19"/>
  <c r="J3023" i="19"/>
  <c r="J3031" i="19"/>
  <c r="J3039" i="19"/>
  <c r="J3047" i="19"/>
  <c r="J3055" i="19"/>
  <c r="J3063" i="19"/>
  <c r="J3071" i="19"/>
  <c r="J3079" i="19"/>
  <c r="J3087" i="19"/>
  <c r="J3095" i="19"/>
  <c r="J3103" i="19"/>
  <c r="J3111" i="19"/>
  <c r="J3119" i="19"/>
  <c r="J3127" i="19"/>
  <c r="J3135" i="19"/>
  <c r="J3143" i="19"/>
  <c r="J3151" i="19"/>
  <c r="J3159" i="19"/>
  <c r="J3167" i="19"/>
  <c r="J3175" i="19"/>
  <c r="J3183" i="19"/>
  <c r="J3191" i="19"/>
  <c r="J3199" i="19"/>
  <c r="J3207" i="19"/>
  <c r="J3215" i="19"/>
  <c r="J3223" i="19"/>
  <c r="J3231" i="19"/>
  <c r="J3239" i="19"/>
  <c r="J3247" i="19"/>
  <c r="J3255" i="19"/>
  <c r="J3263" i="19"/>
  <c r="J3271" i="19"/>
  <c r="J3279" i="19"/>
  <c r="J3287" i="19"/>
  <c r="J3295" i="19"/>
  <c r="J3303" i="19"/>
  <c r="J3311" i="19"/>
  <c r="J3319" i="19"/>
  <c r="J3327" i="19"/>
  <c r="J3335" i="19"/>
  <c r="J3343" i="19"/>
  <c r="J3351" i="19"/>
  <c r="J3359" i="19"/>
  <c r="J3367" i="19"/>
  <c r="J3375" i="19"/>
  <c r="J3383" i="19"/>
  <c r="J3391" i="19"/>
  <c r="J3399" i="19"/>
  <c r="J3407" i="19"/>
  <c r="J3415" i="19"/>
  <c r="J3423" i="19"/>
  <c r="J812" i="19"/>
  <c r="J1281" i="19"/>
  <c r="J1548" i="19"/>
  <c r="J1804" i="19"/>
  <c r="J1937" i="19"/>
  <c r="J2001" i="19"/>
  <c r="J2057" i="19"/>
  <c r="J2089" i="19"/>
  <c r="J2121" i="19"/>
  <c r="J2153" i="19"/>
  <c r="J2185" i="19"/>
  <c r="J2217" i="19"/>
  <c r="J2249" i="19"/>
  <c r="J2281" i="19"/>
  <c r="J2313" i="19"/>
  <c r="J2345" i="19"/>
  <c r="J2377" i="19"/>
  <c r="J2409" i="19"/>
  <c r="J2434" i="19"/>
  <c r="J2456" i="19"/>
  <c r="J2472" i="19"/>
  <c r="J2488" i="19"/>
  <c r="J2504" i="19"/>
  <c r="J2520" i="19"/>
  <c r="J2536" i="19"/>
  <c r="J2552" i="19"/>
  <c r="J2568" i="19"/>
  <c r="J2584" i="19"/>
  <c r="J2600" i="19"/>
  <c r="J2616" i="19"/>
  <c r="J2632" i="19"/>
  <c r="J2648" i="19"/>
  <c r="J2664" i="19"/>
  <c r="J2672" i="19"/>
  <c r="J2680" i="19"/>
  <c r="J2688" i="19"/>
  <c r="J2696" i="19"/>
  <c r="J2704" i="19"/>
  <c r="J2712" i="19"/>
  <c r="J2720" i="19"/>
  <c r="J2728" i="19"/>
  <c r="J2736" i="19"/>
  <c r="J2744" i="19"/>
  <c r="J2752" i="19"/>
  <c r="J2760" i="19"/>
  <c r="J2768" i="19"/>
  <c r="J2776" i="19"/>
  <c r="J2784" i="19"/>
  <c r="J2792" i="19"/>
  <c r="J2800" i="19"/>
  <c r="J2808" i="19"/>
  <c r="J2816" i="19"/>
  <c r="J2824" i="19"/>
  <c r="J2832" i="19"/>
  <c r="J2840" i="19"/>
  <c r="J2848" i="19"/>
  <c r="J2856" i="19"/>
  <c r="J2864" i="19"/>
  <c r="J2872" i="19"/>
  <c r="J2880" i="19"/>
  <c r="J2888" i="19"/>
  <c r="J2896" i="19"/>
  <c r="J2904" i="19"/>
  <c r="J2912" i="19"/>
  <c r="J2920" i="19"/>
  <c r="J2928" i="19"/>
  <c r="J2936" i="19"/>
  <c r="J2944" i="19"/>
  <c r="J2952" i="19"/>
  <c r="J2960" i="19"/>
  <c r="J2968" i="19"/>
  <c r="J2976" i="19"/>
  <c r="J2984" i="19"/>
  <c r="J2992" i="19"/>
  <c r="J3000" i="19"/>
  <c r="J3008" i="19"/>
  <c r="J3016" i="19"/>
  <c r="J3024" i="19"/>
  <c r="J3032" i="19"/>
  <c r="J3040" i="19"/>
  <c r="J3048" i="19"/>
  <c r="J3056" i="19"/>
  <c r="J3064" i="19"/>
  <c r="J3072" i="19"/>
  <c r="J3080" i="19"/>
  <c r="J3088" i="19"/>
  <c r="J3096" i="19"/>
  <c r="J3104" i="19"/>
  <c r="J3112" i="19"/>
  <c r="J3120" i="19"/>
  <c r="J3128" i="19"/>
  <c r="J3136" i="19"/>
  <c r="J3144" i="19"/>
  <c r="J3152" i="19"/>
  <c r="J3160" i="19"/>
  <c r="J3168" i="19"/>
  <c r="J3176" i="19"/>
  <c r="J3184" i="19"/>
  <c r="J3192" i="19"/>
  <c r="J3200" i="19"/>
  <c r="J3208" i="19"/>
  <c r="J3216" i="19"/>
  <c r="J3224" i="19"/>
  <c r="J3232" i="19"/>
  <c r="J3240" i="19"/>
  <c r="J3248" i="19"/>
  <c r="J3256" i="19"/>
  <c r="J3264" i="19"/>
  <c r="J3272" i="19"/>
  <c r="J3280" i="19"/>
  <c r="J3288" i="19"/>
  <c r="J3296" i="19"/>
  <c r="J3304" i="19"/>
  <c r="J3312" i="19"/>
  <c r="J3320" i="19"/>
  <c r="J3328" i="19"/>
  <c r="J3336" i="19"/>
  <c r="J3344" i="19"/>
  <c r="J3352" i="19"/>
  <c r="J3360" i="19"/>
  <c r="J3368" i="19"/>
  <c r="J3376" i="19"/>
  <c r="J3384" i="19"/>
  <c r="J3392" i="19"/>
  <c r="J3400" i="19"/>
  <c r="J3408" i="19"/>
  <c r="J3416" i="19"/>
  <c r="J922" i="19"/>
  <c r="J1321" i="19"/>
  <c r="J1580" i="19"/>
  <c r="J1836" i="19"/>
  <c r="J1945" i="19"/>
  <c r="J2009" i="19"/>
  <c r="J2058" i="19"/>
  <c r="J2090" i="19"/>
  <c r="J2122" i="19"/>
  <c r="J2154" i="19"/>
  <c r="J2186" i="19"/>
  <c r="J2218" i="19"/>
  <c r="J2250" i="19"/>
  <c r="J2282" i="19"/>
  <c r="J2314" i="19"/>
  <c r="J2346" i="19"/>
  <c r="J2378" i="19"/>
  <c r="J2410" i="19"/>
  <c r="J2438" i="19"/>
  <c r="J2457" i="19"/>
  <c r="J2473" i="19"/>
  <c r="J2489" i="19"/>
  <c r="J2505" i="19"/>
  <c r="J2521" i="19"/>
  <c r="J2537" i="19"/>
  <c r="J2553" i="19"/>
  <c r="J2569" i="19"/>
  <c r="J2585" i="19"/>
  <c r="J2601" i="19"/>
  <c r="J2617" i="19"/>
  <c r="J2633" i="19"/>
  <c r="J2649" i="19"/>
  <c r="J2665" i="19"/>
  <c r="J2673" i="19"/>
  <c r="J2681" i="19"/>
  <c r="J2689" i="19"/>
  <c r="J2697" i="19"/>
  <c r="J2705" i="19"/>
  <c r="J2713" i="19"/>
  <c r="J2721" i="19"/>
  <c r="J2729" i="19"/>
  <c r="J2737" i="19"/>
  <c r="J2745" i="19"/>
  <c r="J2753" i="19"/>
  <c r="J2761" i="19"/>
  <c r="J2769" i="19"/>
  <c r="J2777" i="19"/>
  <c r="J2785" i="19"/>
  <c r="J2793" i="19"/>
  <c r="J2801" i="19"/>
  <c r="J2809" i="19"/>
  <c r="J2817" i="19"/>
  <c r="J2825" i="19"/>
  <c r="J2833" i="19"/>
  <c r="J2841" i="19"/>
  <c r="J2849" i="19"/>
  <c r="J2857" i="19"/>
  <c r="J2865" i="19"/>
  <c r="J2873" i="19"/>
  <c r="J2881" i="19"/>
  <c r="J2889" i="19"/>
  <c r="J2897" i="19"/>
  <c r="J2905" i="19"/>
  <c r="J2913" i="19"/>
  <c r="J2921" i="19"/>
  <c r="J2929" i="19"/>
  <c r="J2937" i="19"/>
  <c r="J2945" i="19"/>
  <c r="J2953" i="19"/>
  <c r="J2961" i="19"/>
  <c r="J2969" i="19"/>
  <c r="J2977" i="19"/>
  <c r="J2985" i="19"/>
  <c r="J2993" i="19"/>
  <c r="J3001" i="19"/>
  <c r="J3009" i="19"/>
  <c r="J3017" i="19"/>
  <c r="J3025" i="19"/>
  <c r="J3033" i="19"/>
  <c r="J3041" i="19"/>
  <c r="J3049" i="19"/>
  <c r="J3057" i="19"/>
  <c r="J3065" i="19"/>
  <c r="J3073" i="19"/>
  <c r="J3081" i="19"/>
  <c r="J3089" i="19"/>
  <c r="J3097" i="19"/>
  <c r="J3105" i="19"/>
  <c r="J3113" i="19"/>
  <c r="J3121" i="19"/>
  <c r="J3129" i="19"/>
  <c r="J3137" i="19"/>
  <c r="J3145" i="19"/>
  <c r="J3153" i="19"/>
  <c r="J3161" i="19"/>
  <c r="J3169" i="19"/>
  <c r="J3177" i="19"/>
  <c r="J3185" i="19"/>
  <c r="J3193" i="19"/>
  <c r="J3201" i="19"/>
  <c r="J3209" i="19"/>
  <c r="J3217" i="19"/>
  <c r="J3225" i="19"/>
  <c r="J3233" i="19"/>
  <c r="J3241" i="19"/>
  <c r="J3249" i="19"/>
  <c r="J3257" i="19"/>
  <c r="J3265" i="19"/>
  <c r="J3273" i="19"/>
  <c r="J3281" i="19"/>
  <c r="J3289" i="19"/>
  <c r="J3297" i="19"/>
  <c r="J3305" i="19"/>
  <c r="J3313" i="19"/>
  <c r="J3321" i="19"/>
  <c r="J3329" i="19"/>
  <c r="J3337" i="19"/>
  <c r="J3345" i="19"/>
  <c r="J3353" i="19"/>
  <c r="J3361" i="19"/>
  <c r="J3369" i="19"/>
  <c r="J3377" i="19"/>
  <c r="J3385" i="19"/>
  <c r="J3393" i="19"/>
  <c r="J3401" i="19"/>
  <c r="J3409" i="19"/>
  <c r="J3417" i="19"/>
  <c r="J981" i="19"/>
  <c r="J1356" i="19"/>
  <c r="J1612" i="19"/>
  <c r="J1868" i="19"/>
  <c r="J1953" i="19"/>
  <c r="J2017" i="19"/>
  <c r="J2065" i="19"/>
  <c r="J2097" i="19"/>
  <c r="J2129" i="19"/>
  <c r="J2161" i="19"/>
  <c r="J2193" i="19"/>
  <c r="J2225" i="19"/>
  <c r="J2257" i="19"/>
  <c r="J2289" i="19"/>
  <c r="J2321" i="19"/>
  <c r="J2353" i="19"/>
  <c r="J2385" i="19"/>
  <c r="J2417" i="19"/>
  <c r="J2441" i="19"/>
  <c r="J2458" i="19"/>
  <c r="J2474" i="19"/>
  <c r="J2490" i="19"/>
  <c r="J2506" i="19"/>
  <c r="J2522" i="19"/>
  <c r="J2538" i="19"/>
  <c r="J2554" i="19"/>
  <c r="J2570" i="19"/>
  <c r="J2586" i="19"/>
  <c r="J2602" i="19"/>
  <c r="J2618" i="19"/>
  <c r="J2634" i="19"/>
  <c r="J2650" i="19"/>
  <c r="J2666" i="19"/>
  <c r="J2674" i="19"/>
  <c r="J2682" i="19"/>
  <c r="J2690" i="19"/>
  <c r="J2698" i="19"/>
  <c r="J2706" i="19"/>
  <c r="J2714" i="19"/>
  <c r="J2722" i="19"/>
  <c r="J2730" i="19"/>
  <c r="J2738" i="19"/>
  <c r="J2746" i="19"/>
  <c r="J2754" i="19"/>
  <c r="J2762" i="19"/>
  <c r="J2770" i="19"/>
  <c r="J2778" i="19"/>
  <c r="J2786" i="19"/>
  <c r="J2794" i="19"/>
  <c r="J2802" i="19"/>
  <c r="J2810" i="19"/>
  <c r="J2818" i="19"/>
  <c r="J2826" i="19"/>
  <c r="J2834" i="19"/>
  <c r="J2842" i="19"/>
  <c r="J2850" i="19"/>
  <c r="J2858" i="19"/>
  <c r="J2866" i="19"/>
  <c r="J2874" i="19"/>
  <c r="J2882" i="19"/>
  <c r="J2890" i="19"/>
  <c r="J2898" i="19"/>
  <c r="J2906" i="19"/>
  <c r="J2914" i="19"/>
  <c r="J2922" i="19"/>
  <c r="J2930" i="19"/>
  <c r="J2938" i="19"/>
  <c r="J2946" i="19"/>
  <c r="J2954" i="19"/>
  <c r="J2962" i="19"/>
  <c r="J2970" i="19"/>
  <c r="J2978" i="19"/>
  <c r="J2986" i="19"/>
  <c r="J2994" i="19"/>
  <c r="J3002" i="19"/>
  <c r="J3010" i="19"/>
  <c r="J3018" i="19"/>
  <c r="J3026" i="19"/>
  <c r="J3034" i="19"/>
  <c r="J3042" i="19"/>
  <c r="J3050" i="19"/>
  <c r="J3058" i="19"/>
  <c r="J3066" i="19"/>
  <c r="J3074" i="19"/>
  <c r="J3082" i="19"/>
  <c r="J3090" i="19"/>
  <c r="J3098" i="19"/>
  <c r="J3106" i="19"/>
  <c r="J3114" i="19"/>
  <c r="J3122" i="19"/>
  <c r="J3130" i="19"/>
  <c r="J3138" i="19"/>
  <c r="J3146" i="19"/>
  <c r="J3154" i="19"/>
  <c r="J3162" i="19"/>
  <c r="J3170" i="19"/>
  <c r="J3178" i="19"/>
  <c r="J3186" i="19"/>
  <c r="J3194" i="19"/>
  <c r="J3202" i="19"/>
  <c r="J3210" i="19"/>
  <c r="J3218" i="19"/>
  <c r="J3226" i="19"/>
  <c r="J3234" i="19"/>
  <c r="J3242" i="19"/>
  <c r="J3250" i="19"/>
  <c r="J3258" i="19"/>
  <c r="J3266" i="19"/>
  <c r="J3274" i="19"/>
  <c r="J3282" i="19"/>
  <c r="J3290" i="19"/>
  <c r="J3298" i="19"/>
  <c r="J3306" i="19"/>
  <c r="J3314" i="19"/>
  <c r="J3322" i="19"/>
  <c r="J3330" i="19"/>
  <c r="J3338" i="19"/>
  <c r="J3346" i="19"/>
  <c r="J3354" i="19"/>
  <c r="J3362" i="19"/>
  <c r="J3370" i="19"/>
  <c r="J3378" i="19"/>
  <c r="J3386" i="19"/>
  <c r="J3394" i="19"/>
  <c r="J3402" i="19"/>
  <c r="J3410" i="19"/>
  <c r="J3418" i="19"/>
  <c r="J1036" i="19"/>
  <c r="J1388" i="19"/>
  <c r="J1644" i="19"/>
  <c r="J1894" i="19"/>
  <c r="J1961" i="19"/>
  <c r="J2025" i="19"/>
  <c r="J2066" i="19"/>
  <c r="J2098" i="19"/>
  <c r="J2130" i="19"/>
  <c r="J2162" i="19"/>
  <c r="J2194" i="19"/>
  <c r="J2226" i="19"/>
  <c r="J2258" i="19"/>
  <c r="J2290" i="19"/>
  <c r="J2322" i="19"/>
  <c r="J2354" i="19"/>
  <c r="J2386" i="19"/>
  <c r="J2418" i="19"/>
  <c r="J2442" i="19"/>
  <c r="J2462" i="19"/>
  <c r="J2478" i="19"/>
  <c r="J2494" i="19"/>
  <c r="J2510" i="19"/>
  <c r="J2526" i="19"/>
  <c r="J2542" i="19"/>
  <c r="J2558" i="19"/>
  <c r="J2574" i="19"/>
  <c r="J2590" i="19"/>
  <c r="J2606" i="19"/>
  <c r="J2622" i="19"/>
  <c r="J2638" i="19"/>
  <c r="J2654" i="19"/>
  <c r="J2667" i="19"/>
  <c r="J2675" i="19"/>
  <c r="J2683" i="19"/>
  <c r="J2691" i="19"/>
  <c r="J2699" i="19"/>
  <c r="J2707" i="19"/>
  <c r="J2715" i="19"/>
  <c r="J2723" i="19"/>
  <c r="J2731" i="19"/>
  <c r="J2739" i="19"/>
  <c r="J2747" i="19"/>
  <c r="J2755" i="19"/>
  <c r="J2763" i="19"/>
  <c r="J2771" i="19"/>
  <c r="J2779" i="19"/>
  <c r="J2787" i="19"/>
  <c r="J2795" i="19"/>
  <c r="J2803" i="19"/>
  <c r="J2811" i="19"/>
  <c r="J2819" i="19"/>
  <c r="J2827" i="19"/>
  <c r="J2835" i="19"/>
  <c r="J2843" i="19"/>
  <c r="J2851" i="19"/>
  <c r="J2859" i="19"/>
  <c r="J2867" i="19"/>
  <c r="J2875" i="19"/>
  <c r="J2883" i="19"/>
  <c r="J2891" i="19"/>
  <c r="J2899" i="19"/>
  <c r="J2907" i="19"/>
  <c r="J2915" i="19"/>
  <c r="J2923" i="19"/>
  <c r="J2931" i="19"/>
  <c r="J2939" i="19"/>
  <c r="J2947" i="19"/>
  <c r="J2955" i="19"/>
  <c r="J2963" i="19"/>
  <c r="J2971" i="19"/>
  <c r="J2979" i="19"/>
  <c r="J2987" i="19"/>
  <c r="J2995" i="19"/>
  <c r="J3003" i="19"/>
  <c r="J3011" i="19"/>
  <c r="J3019" i="19"/>
  <c r="J3027" i="19"/>
  <c r="J3035" i="19"/>
  <c r="J3043" i="19"/>
  <c r="J3051" i="19"/>
  <c r="J3059" i="19"/>
  <c r="J3067" i="19"/>
  <c r="J3075" i="19"/>
  <c r="J3083" i="19"/>
  <c r="J3091" i="19"/>
  <c r="J3099" i="19"/>
  <c r="J3107" i="19"/>
  <c r="J3115" i="19"/>
  <c r="J3123" i="19"/>
  <c r="J3131" i="19"/>
  <c r="J3139" i="19"/>
  <c r="J3147" i="19"/>
  <c r="J3155" i="19"/>
  <c r="J3163" i="19"/>
  <c r="J3171" i="19"/>
  <c r="J3179" i="19"/>
  <c r="J3187" i="19"/>
  <c r="J3195" i="19"/>
  <c r="J3203" i="19"/>
  <c r="J3211" i="19"/>
  <c r="J3219" i="19"/>
  <c r="J3227" i="19"/>
  <c r="J3235" i="19"/>
  <c r="J3243" i="19"/>
  <c r="J3251" i="19"/>
  <c r="J3259" i="19"/>
  <c r="J3267" i="19"/>
  <c r="J3275" i="19"/>
  <c r="J3283" i="19"/>
  <c r="J3291" i="19"/>
  <c r="J3299" i="19"/>
  <c r="J3307" i="19"/>
  <c r="J3315" i="19"/>
  <c r="J3323" i="19"/>
  <c r="J3331" i="19"/>
  <c r="J3339" i="19"/>
  <c r="J3347" i="19"/>
  <c r="J3355" i="19"/>
  <c r="J3363" i="19"/>
  <c r="J3371" i="19"/>
  <c r="J3379" i="19"/>
  <c r="J3387" i="19"/>
  <c r="J3395" i="19"/>
  <c r="J3403" i="19"/>
  <c r="J3411" i="19"/>
  <c r="J144" i="19"/>
  <c r="J1089" i="19"/>
  <c r="J1420" i="19"/>
  <c r="J1676" i="19"/>
  <c r="J1905" i="19"/>
  <c r="J1969" i="19"/>
  <c r="J2033" i="19"/>
  <c r="J2073" i="19"/>
  <c r="J2105" i="19"/>
  <c r="J2137" i="19"/>
  <c r="J2169" i="19"/>
  <c r="J2201" i="19"/>
  <c r="J2233" i="19"/>
  <c r="J2265" i="19"/>
  <c r="J2297" i="19"/>
  <c r="J2329" i="19"/>
  <c r="J2361" i="19"/>
  <c r="J2393" i="19"/>
  <c r="J2425" i="19"/>
  <c r="J2446" i="19"/>
  <c r="J2464" i="19"/>
  <c r="J2480" i="19"/>
  <c r="J2496" i="19"/>
  <c r="J2512" i="19"/>
  <c r="J2528" i="19"/>
  <c r="J2544" i="19"/>
  <c r="J2560" i="19"/>
  <c r="J2576" i="19"/>
  <c r="J2592" i="19"/>
  <c r="J2608" i="19"/>
  <c r="J2624" i="19"/>
  <c r="J2640" i="19"/>
  <c r="J2656" i="19"/>
  <c r="J2668" i="19"/>
  <c r="J2676" i="19"/>
  <c r="J2684" i="19"/>
  <c r="J2692" i="19"/>
  <c r="J2700" i="19"/>
  <c r="J2708" i="19"/>
  <c r="J2716" i="19"/>
  <c r="J2724" i="19"/>
  <c r="J2732" i="19"/>
  <c r="J2740" i="19"/>
  <c r="J2748" i="19"/>
  <c r="J2756" i="19"/>
  <c r="J2764" i="19"/>
  <c r="J2772" i="19"/>
  <c r="J2780" i="19"/>
  <c r="J2788" i="19"/>
  <c r="J2796" i="19"/>
  <c r="J2804" i="19"/>
  <c r="J2812" i="19"/>
  <c r="J2820" i="19"/>
  <c r="J2828" i="19"/>
  <c r="J2836" i="19"/>
  <c r="J2844" i="19"/>
  <c r="J2852" i="19"/>
  <c r="J2860" i="19"/>
  <c r="J2868" i="19"/>
  <c r="J2876" i="19"/>
  <c r="J2884" i="19"/>
  <c r="J2892" i="19"/>
  <c r="J2900" i="19"/>
  <c r="J2908" i="19"/>
  <c r="J2916" i="19"/>
  <c r="J2924" i="19"/>
  <c r="J2932" i="19"/>
  <c r="J2940" i="19"/>
  <c r="J2948" i="19"/>
  <c r="J2956" i="19"/>
  <c r="J2964" i="19"/>
  <c r="J2972" i="19"/>
  <c r="J2980" i="19"/>
  <c r="J2988" i="19"/>
  <c r="J2996" i="19"/>
  <c r="J3004" i="19"/>
  <c r="J3012" i="19"/>
  <c r="J3020" i="19"/>
  <c r="J3028" i="19"/>
  <c r="J3036" i="19"/>
  <c r="J3044" i="19"/>
  <c r="J3052" i="19"/>
  <c r="J3060" i="19"/>
  <c r="J3068" i="19"/>
  <c r="J3076" i="19"/>
  <c r="J3084" i="19"/>
  <c r="J3092" i="19"/>
  <c r="J3100" i="19"/>
  <c r="J3108" i="19"/>
  <c r="J3116" i="19"/>
  <c r="J3124" i="19"/>
  <c r="J3132" i="19"/>
  <c r="J3140" i="19"/>
  <c r="J3148" i="19"/>
  <c r="J3156" i="19"/>
  <c r="J3164" i="19"/>
  <c r="J3172" i="19"/>
  <c r="J3180" i="19"/>
  <c r="J3188" i="19"/>
  <c r="J3196" i="19"/>
  <c r="J3204" i="19"/>
  <c r="J3212" i="19"/>
  <c r="J3220" i="19"/>
  <c r="J3228" i="19"/>
  <c r="J3236" i="19"/>
  <c r="J3244" i="19"/>
  <c r="J3252" i="19"/>
  <c r="J3260" i="19"/>
  <c r="J3268" i="19"/>
  <c r="J3276" i="19"/>
  <c r="J3284" i="19"/>
  <c r="J3292" i="19"/>
  <c r="J3300" i="19"/>
  <c r="J3308" i="19"/>
  <c r="J3316" i="19"/>
  <c r="J3324" i="19"/>
  <c r="J3332" i="19"/>
  <c r="J3340" i="19"/>
  <c r="J3348" i="19"/>
  <c r="J3356" i="19"/>
  <c r="J3364" i="19"/>
  <c r="J3372" i="19"/>
  <c r="J3380" i="19"/>
  <c r="J3388" i="19"/>
  <c r="J3396" i="19"/>
  <c r="J3404" i="19"/>
  <c r="J3412" i="19"/>
  <c r="J523" i="19"/>
  <c r="J1190" i="19"/>
  <c r="J1484" i="19"/>
  <c r="J1740" i="19"/>
  <c r="J1921" i="19"/>
  <c r="J1985" i="19"/>
  <c r="J2049" i="19"/>
  <c r="J2081" i="19"/>
  <c r="J2113" i="19"/>
  <c r="J2145" i="19"/>
  <c r="J2177" i="19"/>
  <c r="J2209" i="19"/>
  <c r="J2241" i="19"/>
  <c r="J2273" i="19"/>
  <c r="J2305" i="19"/>
  <c r="J2337" i="19"/>
  <c r="J2369" i="19"/>
  <c r="J2401" i="19"/>
  <c r="J2430" i="19"/>
  <c r="J2450" i="19"/>
  <c r="J2466" i="19"/>
  <c r="J2482" i="19"/>
  <c r="J2498" i="19"/>
  <c r="J2514" i="19"/>
  <c r="J2530" i="19"/>
  <c r="J2546" i="19"/>
  <c r="J2562" i="19"/>
  <c r="J2578" i="19"/>
  <c r="J2594" i="19"/>
  <c r="J2610" i="19"/>
  <c r="J2626" i="19"/>
  <c r="J2642" i="19"/>
  <c r="J2658" i="19"/>
  <c r="J2670" i="19"/>
  <c r="J2678" i="19"/>
  <c r="J2686" i="19"/>
  <c r="J2694" i="19"/>
  <c r="J2702" i="19"/>
  <c r="J2710" i="19"/>
  <c r="J2718" i="19"/>
  <c r="J2726" i="19"/>
  <c r="J2734" i="19"/>
  <c r="J2742" i="19"/>
  <c r="J2750" i="19"/>
  <c r="J2758" i="19"/>
  <c r="J2766" i="19"/>
  <c r="J2774" i="19"/>
  <c r="J2782" i="19"/>
  <c r="J2790" i="19"/>
  <c r="J2798" i="19"/>
  <c r="J2806" i="19"/>
  <c r="J2814" i="19"/>
  <c r="J2822" i="19"/>
  <c r="J2830" i="19"/>
  <c r="J2838" i="19"/>
  <c r="J2846" i="19"/>
  <c r="J2854" i="19"/>
  <c r="J2862" i="19"/>
  <c r="J2870" i="19"/>
  <c r="J2878" i="19"/>
  <c r="J2886" i="19"/>
  <c r="J2894" i="19"/>
  <c r="J2902" i="19"/>
  <c r="J2910" i="19"/>
  <c r="J2918" i="19"/>
  <c r="J2926" i="19"/>
  <c r="J2934" i="19"/>
  <c r="J2942" i="19"/>
  <c r="J2950" i="19"/>
  <c r="J2958" i="19"/>
  <c r="J2966" i="19"/>
  <c r="J2974" i="19"/>
  <c r="J2982" i="19"/>
  <c r="J2990" i="19"/>
  <c r="J2998" i="19"/>
  <c r="J3006" i="19"/>
  <c r="J3014" i="19"/>
  <c r="J3022" i="19"/>
  <c r="J3030" i="19"/>
  <c r="J3038" i="19"/>
  <c r="J3046" i="19"/>
  <c r="J3054" i="19"/>
  <c r="J3062" i="19"/>
  <c r="J3070" i="19"/>
  <c r="J3078" i="19"/>
  <c r="J3086" i="19"/>
  <c r="J3094" i="19"/>
  <c r="J3102" i="19"/>
  <c r="J3110" i="19"/>
  <c r="J3118" i="19"/>
  <c r="J3126" i="19"/>
  <c r="J3134" i="19"/>
  <c r="J3142" i="19"/>
  <c r="J3150" i="19"/>
  <c r="J3158" i="19"/>
  <c r="J3166" i="19"/>
  <c r="J3174" i="19"/>
  <c r="J3182" i="19"/>
  <c r="J3190" i="19"/>
  <c r="J3198" i="19"/>
  <c r="J3206" i="19"/>
  <c r="J3214" i="19"/>
  <c r="J3222" i="19"/>
  <c r="J3230" i="19"/>
  <c r="J3238" i="19"/>
  <c r="J3246" i="19"/>
  <c r="J3254" i="19"/>
  <c r="J3262" i="19"/>
  <c r="J3270" i="19"/>
  <c r="J3278" i="19"/>
  <c r="J3286" i="19"/>
  <c r="J3294" i="19"/>
  <c r="J3302" i="19"/>
  <c r="J3310" i="19"/>
  <c r="J3318" i="19"/>
  <c r="J3326" i="19"/>
  <c r="J3334" i="19"/>
  <c r="J3342" i="19"/>
  <c r="J3350" i="19"/>
  <c r="J3358" i="19"/>
  <c r="J3366" i="19"/>
  <c r="J3374" i="19"/>
  <c r="J3382" i="19"/>
  <c r="J3390" i="19"/>
  <c r="J3398" i="19"/>
  <c r="J3406" i="19"/>
  <c r="J3414" i="19"/>
  <c r="J1139" i="19"/>
  <c r="J2138" i="19"/>
  <c r="J2394" i="19"/>
  <c r="J2545" i="19"/>
  <c r="J2669" i="19"/>
  <c r="J2733" i="19"/>
  <c r="J2797" i="19"/>
  <c r="J2861" i="19"/>
  <c r="J2925" i="19"/>
  <c r="J2989" i="19"/>
  <c r="J3053" i="19"/>
  <c r="J3117" i="19"/>
  <c r="J3181" i="19"/>
  <c r="J3245" i="19"/>
  <c r="J3309" i="19"/>
  <c r="J3373" i="19"/>
  <c r="J3421" i="19"/>
  <c r="J3430" i="19"/>
  <c r="J3438" i="19"/>
  <c r="J3446" i="19"/>
  <c r="J3454" i="19"/>
  <c r="J3462" i="19"/>
  <c r="J3470" i="19"/>
  <c r="J3478" i="19"/>
  <c r="J3486" i="19"/>
  <c r="J3494" i="19"/>
  <c r="J3502" i="19"/>
  <c r="J3510" i="19"/>
  <c r="J3518" i="19"/>
  <c r="J3526" i="19"/>
  <c r="J3534" i="19"/>
  <c r="J3542" i="19"/>
  <c r="J3550" i="19"/>
  <c r="J3558" i="19"/>
  <c r="J3566" i="19"/>
  <c r="J3574" i="19"/>
  <c r="J3582" i="19"/>
  <c r="J3590" i="19"/>
  <c r="J3598" i="19"/>
  <c r="J3606" i="19"/>
  <c r="J3614" i="19"/>
  <c r="J3622" i="19"/>
  <c r="J3630" i="19"/>
  <c r="J3638" i="19"/>
  <c r="J3646" i="19"/>
  <c r="J3654" i="19"/>
  <c r="J3662" i="19"/>
  <c r="J3670" i="19"/>
  <c r="J3678" i="19"/>
  <c r="J3686" i="19"/>
  <c r="J3694" i="19"/>
  <c r="J3702" i="19"/>
  <c r="J3710" i="19"/>
  <c r="J3718" i="19"/>
  <c r="J3726" i="19"/>
  <c r="J3734" i="19"/>
  <c r="J3742" i="19"/>
  <c r="J3750" i="19"/>
  <c r="J3758" i="19"/>
  <c r="J3766" i="19"/>
  <c r="J3774" i="19"/>
  <c r="J3782" i="19"/>
  <c r="J3790" i="19"/>
  <c r="J3798" i="19"/>
  <c r="J3806" i="19"/>
  <c r="J3814" i="19"/>
  <c r="J3822" i="19"/>
  <c r="J3830" i="19"/>
  <c r="J3838" i="19"/>
  <c r="J3846" i="19"/>
  <c r="J3854" i="19"/>
  <c r="J3862" i="19"/>
  <c r="J3870" i="19"/>
  <c r="J3878" i="19"/>
  <c r="J3886" i="19"/>
  <c r="J3894" i="19"/>
  <c r="J3902" i="19"/>
  <c r="J3910" i="19"/>
  <c r="J3918" i="19"/>
  <c r="J3926" i="19"/>
  <c r="J3934" i="19"/>
  <c r="J3942" i="19"/>
  <c r="J3950" i="19"/>
  <c r="J3958" i="19"/>
  <c r="J3966" i="19"/>
  <c r="J3974" i="19"/>
  <c r="J3982" i="19"/>
  <c r="J3990" i="19"/>
  <c r="J3998" i="19"/>
  <c r="J4006" i="19"/>
  <c r="J4014" i="19"/>
  <c r="J4022" i="19"/>
  <c r="J4030" i="19"/>
  <c r="J4038" i="19"/>
  <c r="J4046" i="19"/>
  <c r="J4054" i="19"/>
  <c r="J4062" i="19"/>
  <c r="J4070" i="19"/>
  <c r="J4078" i="19"/>
  <c r="J4086" i="19"/>
  <c r="J4094" i="19"/>
  <c r="J4102" i="19"/>
  <c r="J4110" i="19"/>
  <c r="J4118" i="19"/>
  <c r="J4126" i="19"/>
  <c r="J4134" i="19"/>
  <c r="J4142" i="19"/>
  <c r="J4150" i="19"/>
  <c r="J4158" i="19"/>
  <c r="J4166" i="19"/>
  <c r="J4174" i="19"/>
  <c r="J4182" i="19"/>
  <c r="J4190" i="19"/>
  <c r="J4198" i="19"/>
  <c r="J4206" i="19"/>
  <c r="J4214" i="19"/>
  <c r="J4222" i="19"/>
  <c r="J4230" i="19"/>
  <c r="J4238" i="19"/>
  <c r="J4246" i="19"/>
  <c r="J4254" i="19"/>
  <c r="J4262" i="19"/>
  <c r="J4270" i="19"/>
  <c r="J4278" i="19"/>
  <c r="J4286" i="19"/>
  <c r="J4294" i="19"/>
  <c r="J4302" i="19"/>
  <c r="J4310" i="19"/>
  <c r="J1452" i="19"/>
  <c r="J2170" i="19"/>
  <c r="J2426" i="19"/>
  <c r="J2561" i="19"/>
  <c r="J2677" i="19"/>
  <c r="J2741" i="19"/>
  <c r="J2805" i="19"/>
  <c r="J2869" i="19"/>
  <c r="J2933" i="19"/>
  <c r="J2997" i="19"/>
  <c r="J3061" i="19"/>
  <c r="J3125" i="19"/>
  <c r="J3189" i="19"/>
  <c r="J3253" i="19"/>
  <c r="J3317" i="19"/>
  <c r="J3381" i="19"/>
  <c r="J3422" i="19"/>
  <c r="J3431" i="19"/>
  <c r="J3439" i="19"/>
  <c r="J3447" i="19"/>
  <c r="J3455" i="19"/>
  <c r="J3463" i="19"/>
  <c r="J3471" i="19"/>
  <c r="J3479" i="19"/>
  <c r="J3487" i="19"/>
  <c r="J3495" i="19"/>
  <c r="J3503" i="19"/>
  <c r="J3511" i="19"/>
  <c r="J3519" i="19"/>
  <c r="J3527" i="19"/>
  <c r="J3535" i="19"/>
  <c r="J3543" i="19"/>
  <c r="J3551" i="19"/>
  <c r="J3559" i="19"/>
  <c r="J3567" i="19"/>
  <c r="J3575" i="19"/>
  <c r="J3583" i="19"/>
  <c r="J3591" i="19"/>
  <c r="J3599" i="19"/>
  <c r="J3607" i="19"/>
  <c r="J3615" i="19"/>
  <c r="J3623" i="19"/>
  <c r="J3631" i="19"/>
  <c r="J3639" i="19"/>
  <c r="J3647" i="19"/>
  <c r="J3655" i="19"/>
  <c r="J3663" i="19"/>
  <c r="J3671" i="19"/>
  <c r="J3679" i="19"/>
  <c r="J3687" i="19"/>
  <c r="J3695" i="19"/>
  <c r="J3703" i="19"/>
  <c r="J3711" i="19"/>
  <c r="J3719" i="19"/>
  <c r="J3727" i="19"/>
  <c r="J3735" i="19"/>
  <c r="J3743" i="19"/>
  <c r="J3751" i="19"/>
  <c r="J3759" i="19"/>
  <c r="J3767" i="19"/>
  <c r="J3775" i="19"/>
  <c r="J3783" i="19"/>
  <c r="J3791" i="19"/>
  <c r="J3799" i="19"/>
  <c r="J3807" i="19"/>
  <c r="J3815" i="19"/>
  <c r="J3823" i="19"/>
  <c r="J3831" i="19"/>
  <c r="J3839" i="19"/>
  <c r="J3847" i="19"/>
  <c r="J3855" i="19"/>
  <c r="J3863" i="19"/>
  <c r="J3871" i="19"/>
  <c r="J3879" i="19"/>
  <c r="J3887" i="19"/>
  <c r="J3895" i="19"/>
  <c r="J3903" i="19"/>
  <c r="J3911" i="19"/>
  <c r="J3919" i="19"/>
  <c r="J3927" i="19"/>
  <c r="J3935" i="19"/>
  <c r="J3943" i="19"/>
  <c r="J3951" i="19"/>
  <c r="J3959" i="19"/>
  <c r="J3967" i="19"/>
  <c r="J3975" i="19"/>
  <c r="J3983" i="19"/>
  <c r="J3991" i="19"/>
  <c r="J3999" i="19"/>
  <c r="J4007" i="19"/>
  <c r="J4015" i="19"/>
  <c r="J4023" i="19"/>
  <c r="J4031" i="19"/>
  <c r="J4039" i="19"/>
  <c r="J4047" i="19"/>
  <c r="J4055" i="19"/>
  <c r="J4063" i="19"/>
  <c r="J4071" i="19"/>
  <c r="J4079" i="19"/>
  <c r="J4087" i="19"/>
  <c r="J4095" i="19"/>
  <c r="J4103" i="19"/>
  <c r="J4111" i="19"/>
  <c r="J4119" i="19"/>
  <c r="J4127" i="19"/>
  <c r="J4135" i="19"/>
  <c r="J4143" i="19"/>
  <c r="J4151" i="19"/>
  <c r="J4159" i="19"/>
  <c r="J4167" i="19"/>
  <c r="J4175" i="19"/>
  <c r="J4183" i="19"/>
  <c r="J4191" i="19"/>
  <c r="J4199" i="19"/>
  <c r="J4207" i="19"/>
  <c r="J4215" i="19"/>
  <c r="J4223" i="19"/>
  <c r="J4231" i="19"/>
  <c r="J4239" i="19"/>
  <c r="J4247" i="19"/>
  <c r="J4255" i="19"/>
  <c r="J4263" i="19"/>
  <c r="J4271" i="19"/>
  <c r="J4279" i="19"/>
  <c r="J4287" i="19"/>
  <c r="J4295" i="19"/>
  <c r="J4303" i="19"/>
  <c r="J1708" i="19"/>
  <c r="J2202" i="19"/>
  <c r="J2449" i="19"/>
  <c r="J2577" i="19"/>
  <c r="J2685" i="19"/>
  <c r="J2749" i="19"/>
  <c r="J2813" i="19"/>
  <c r="J2877" i="19"/>
  <c r="J2941" i="19"/>
  <c r="J3005" i="19"/>
  <c r="J3069" i="19"/>
  <c r="J3133" i="19"/>
  <c r="J3197" i="19"/>
  <c r="J3261" i="19"/>
  <c r="J3325" i="19"/>
  <c r="J3389" i="19"/>
  <c r="J3424" i="19"/>
  <c r="J3432" i="19"/>
  <c r="J3440" i="19"/>
  <c r="J3448" i="19"/>
  <c r="J3456" i="19"/>
  <c r="J3464" i="19"/>
  <c r="J3472" i="19"/>
  <c r="J3480" i="19"/>
  <c r="J3488" i="19"/>
  <c r="J3496" i="19"/>
  <c r="J3504" i="19"/>
  <c r="J3512" i="19"/>
  <c r="J3520" i="19"/>
  <c r="J3528" i="19"/>
  <c r="J3536" i="19"/>
  <c r="J3544" i="19"/>
  <c r="J3552" i="19"/>
  <c r="J3560" i="19"/>
  <c r="J3568" i="19"/>
  <c r="J3576" i="19"/>
  <c r="J3584" i="19"/>
  <c r="J3592" i="19"/>
  <c r="J3600" i="19"/>
  <c r="J3608" i="19"/>
  <c r="J3616" i="19"/>
  <c r="J3624" i="19"/>
  <c r="J3632" i="19"/>
  <c r="J3640" i="19"/>
  <c r="J3648" i="19"/>
  <c r="J3656" i="19"/>
  <c r="J3664" i="19"/>
  <c r="J3672" i="19"/>
  <c r="J3680" i="19"/>
  <c r="J3688" i="19"/>
  <c r="J3696" i="19"/>
  <c r="J3704" i="19"/>
  <c r="J3712" i="19"/>
  <c r="J3720" i="19"/>
  <c r="J3728" i="19"/>
  <c r="J3736" i="19"/>
  <c r="J3744" i="19"/>
  <c r="J3752" i="19"/>
  <c r="J3760" i="19"/>
  <c r="J3768" i="19"/>
  <c r="J3776" i="19"/>
  <c r="J3784" i="19"/>
  <c r="J3792" i="19"/>
  <c r="J3800" i="19"/>
  <c r="J3808" i="19"/>
  <c r="J3816" i="19"/>
  <c r="J3824" i="19"/>
  <c r="J3832" i="19"/>
  <c r="J3840" i="19"/>
  <c r="J3848" i="19"/>
  <c r="J3856" i="19"/>
  <c r="J3864" i="19"/>
  <c r="J3872" i="19"/>
  <c r="J3880" i="19"/>
  <c r="J3888" i="19"/>
  <c r="J3896" i="19"/>
  <c r="J3904" i="19"/>
  <c r="J3912" i="19"/>
  <c r="J3920" i="19"/>
  <c r="J3928" i="19"/>
  <c r="J3936" i="19"/>
  <c r="J3944" i="19"/>
  <c r="J3952" i="19"/>
  <c r="J3960" i="19"/>
  <c r="J3968" i="19"/>
  <c r="J3976" i="19"/>
  <c r="J3984" i="19"/>
  <c r="J3992" i="19"/>
  <c r="J4000" i="19"/>
  <c r="J4008" i="19"/>
  <c r="J4016" i="19"/>
  <c r="J4024" i="19"/>
  <c r="J4032" i="19"/>
  <c r="J4040" i="19"/>
  <c r="J4048" i="19"/>
  <c r="J4056" i="19"/>
  <c r="J4064" i="19"/>
  <c r="J4072" i="19"/>
  <c r="J4080" i="19"/>
  <c r="J4088" i="19"/>
  <c r="J4096" i="19"/>
  <c r="J4104" i="19"/>
  <c r="J4112" i="19"/>
  <c r="J4120" i="19"/>
  <c r="J4128" i="19"/>
  <c r="J4136" i="19"/>
  <c r="J4144" i="19"/>
  <c r="J4152" i="19"/>
  <c r="J4160" i="19"/>
  <c r="J4168" i="19"/>
  <c r="J4176" i="19"/>
  <c r="J4184" i="19"/>
  <c r="J4192" i="19"/>
  <c r="J4200" i="19"/>
  <c r="J4208" i="19"/>
  <c r="J4216" i="19"/>
  <c r="J4224" i="19"/>
  <c r="J4232" i="19"/>
  <c r="J4240" i="19"/>
  <c r="J4248" i="19"/>
  <c r="J4256" i="19"/>
  <c r="J4264" i="19"/>
  <c r="J4272" i="19"/>
  <c r="J4280" i="19"/>
  <c r="J4288" i="19"/>
  <c r="J4296" i="19"/>
  <c r="J1913" i="19"/>
  <c r="J2234" i="19"/>
  <c r="J2465" i="19"/>
  <c r="J2593" i="19"/>
  <c r="J2693" i="19"/>
  <c r="J2757" i="19"/>
  <c r="J2821" i="19"/>
  <c r="J2885" i="19"/>
  <c r="J2949" i="19"/>
  <c r="J3013" i="19"/>
  <c r="J3077" i="19"/>
  <c r="J3141" i="19"/>
  <c r="J3205" i="19"/>
  <c r="J3269" i="19"/>
  <c r="J3333" i="19"/>
  <c r="J3397" i="19"/>
  <c r="J3425" i="19"/>
  <c r="J3433" i="19"/>
  <c r="J3441" i="19"/>
  <c r="J3449" i="19"/>
  <c r="J3457" i="19"/>
  <c r="J3465" i="19"/>
  <c r="J3473" i="19"/>
  <c r="J3481" i="19"/>
  <c r="J3489" i="19"/>
  <c r="J3497" i="19"/>
  <c r="J3505" i="19"/>
  <c r="J3513" i="19"/>
  <c r="J3521" i="19"/>
  <c r="J3529" i="19"/>
  <c r="J3537" i="19"/>
  <c r="J3545" i="19"/>
  <c r="J3553" i="19"/>
  <c r="J3561" i="19"/>
  <c r="J3569" i="19"/>
  <c r="J3577" i="19"/>
  <c r="J3585" i="19"/>
  <c r="J3593" i="19"/>
  <c r="J3601" i="19"/>
  <c r="J3609" i="19"/>
  <c r="J3617" i="19"/>
  <c r="J3625" i="19"/>
  <c r="J3633" i="19"/>
  <c r="J3641" i="19"/>
  <c r="J3649" i="19"/>
  <c r="J3657" i="19"/>
  <c r="J3665" i="19"/>
  <c r="J3673" i="19"/>
  <c r="J3681" i="19"/>
  <c r="J3689" i="19"/>
  <c r="J3697" i="19"/>
  <c r="J3705" i="19"/>
  <c r="J3713" i="19"/>
  <c r="J3721" i="19"/>
  <c r="J3729" i="19"/>
  <c r="J3737" i="19"/>
  <c r="J3745" i="19"/>
  <c r="J3753" i="19"/>
  <c r="J3761" i="19"/>
  <c r="J3769" i="19"/>
  <c r="J3777" i="19"/>
  <c r="J3785" i="19"/>
  <c r="J3793" i="19"/>
  <c r="J3801" i="19"/>
  <c r="J3809" i="19"/>
  <c r="J3817" i="19"/>
  <c r="J3825" i="19"/>
  <c r="J3833" i="19"/>
  <c r="J3841" i="19"/>
  <c r="J3849" i="19"/>
  <c r="J3857" i="19"/>
  <c r="J3865" i="19"/>
  <c r="J3873" i="19"/>
  <c r="J3881" i="19"/>
  <c r="J3889" i="19"/>
  <c r="J3897" i="19"/>
  <c r="J3905" i="19"/>
  <c r="J3913" i="19"/>
  <c r="J3921" i="19"/>
  <c r="J3929" i="19"/>
  <c r="J3937" i="19"/>
  <c r="J3945" i="19"/>
  <c r="J3953" i="19"/>
  <c r="J3961" i="19"/>
  <c r="J3969" i="19"/>
  <c r="J3977" i="19"/>
  <c r="J3985" i="19"/>
  <c r="J3993" i="19"/>
  <c r="J4001" i="19"/>
  <c r="J4009" i="19"/>
  <c r="J4017" i="19"/>
  <c r="J4025" i="19"/>
  <c r="J4033" i="19"/>
  <c r="J4041" i="19"/>
  <c r="J4049" i="19"/>
  <c r="J4057" i="19"/>
  <c r="J4065" i="19"/>
  <c r="J4073" i="19"/>
  <c r="J4081" i="19"/>
  <c r="J4089" i="19"/>
  <c r="J4097" i="19"/>
  <c r="J4105" i="19"/>
  <c r="J4113" i="19"/>
  <c r="J4121" i="19"/>
  <c r="J4129" i="19"/>
  <c r="J4137" i="19"/>
  <c r="J4145" i="19"/>
  <c r="J4153" i="19"/>
  <c r="J4161" i="19"/>
  <c r="J4169" i="19"/>
  <c r="J4177" i="19"/>
  <c r="J4185" i="19"/>
  <c r="J4193" i="19"/>
  <c r="J4201" i="19"/>
  <c r="J4209" i="19"/>
  <c r="J4217" i="19"/>
  <c r="J4225" i="19"/>
  <c r="J4233" i="19"/>
  <c r="J4241" i="19"/>
  <c r="J4249" i="19"/>
  <c r="J4257" i="19"/>
  <c r="J4265" i="19"/>
  <c r="J4273" i="19"/>
  <c r="J4281" i="19"/>
  <c r="J4289" i="19"/>
  <c r="J4297" i="19"/>
  <c r="J1977" i="19"/>
  <c r="J2266" i="19"/>
  <c r="J2481" i="19"/>
  <c r="J2609" i="19"/>
  <c r="J2701" i="19"/>
  <c r="J2765" i="19"/>
  <c r="J2829" i="19"/>
  <c r="J2893" i="19"/>
  <c r="J2957" i="19"/>
  <c r="J3021" i="19"/>
  <c r="J3085" i="19"/>
  <c r="J3149" i="19"/>
  <c r="J3213" i="19"/>
  <c r="J3277" i="19"/>
  <c r="J3341" i="19"/>
  <c r="J3405" i="19"/>
  <c r="J3426" i="19"/>
  <c r="J3434" i="19"/>
  <c r="J3442" i="19"/>
  <c r="J3450" i="19"/>
  <c r="J3458" i="19"/>
  <c r="J3466" i="19"/>
  <c r="J3474" i="19"/>
  <c r="J3482" i="19"/>
  <c r="J3490" i="19"/>
  <c r="J3498" i="19"/>
  <c r="J3506" i="19"/>
  <c r="J3514" i="19"/>
  <c r="J3522" i="19"/>
  <c r="J3530" i="19"/>
  <c r="J3538" i="19"/>
  <c r="J3546" i="19"/>
  <c r="J3554" i="19"/>
  <c r="J3562" i="19"/>
  <c r="J3570" i="19"/>
  <c r="J3578" i="19"/>
  <c r="J3586" i="19"/>
  <c r="J3594" i="19"/>
  <c r="J3602" i="19"/>
  <c r="J3610" i="19"/>
  <c r="J3618" i="19"/>
  <c r="J3626" i="19"/>
  <c r="J3634" i="19"/>
  <c r="J3642" i="19"/>
  <c r="J3650" i="19"/>
  <c r="J3658" i="19"/>
  <c r="J3666" i="19"/>
  <c r="J3674" i="19"/>
  <c r="J3682" i="19"/>
  <c r="J3690" i="19"/>
  <c r="J3698" i="19"/>
  <c r="J3706" i="19"/>
  <c r="J3714" i="19"/>
  <c r="J3722" i="19"/>
  <c r="J3730" i="19"/>
  <c r="J3738" i="19"/>
  <c r="J3746" i="19"/>
  <c r="J3754" i="19"/>
  <c r="J3762" i="19"/>
  <c r="J3770" i="19"/>
  <c r="J3778" i="19"/>
  <c r="J3786" i="19"/>
  <c r="J3794" i="19"/>
  <c r="J3802" i="19"/>
  <c r="J3810" i="19"/>
  <c r="J3818" i="19"/>
  <c r="J3826" i="19"/>
  <c r="J3834" i="19"/>
  <c r="J3842" i="19"/>
  <c r="J3850" i="19"/>
  <c r="J3858" i="19"/>
  <c r="J3866" i="19"/>
  <c r="J3874" i="19"/>
  <c r="J3882" i="19"/>
  <c r="J3890" i="19"/>
  <c r="J3898" i="19"/>
  <c r="J3906" i="19"/>
  <c r="J3914" i="19"/>
  <c r="J3922" i="19"/>
  <c r="J3930" i="19"/>
  <c r="J3938" i="19"/>
  <c r="J3946" i="19"/>
  <c r="J3954" i="19"/>
  <c r="J3962" i="19"/>
  <c r="J3970" i="19"/>
  <c r="J3978" i="19"/>
  <c r="J3986" i="19"/>
  <c r="J3994" i="19"/>
  <c r="J4002" i="19"/>
  <c r="J4010" i="19"/>
  <c r="J4018" i="19"/>
  <c r="J4026" i="19"/>
  <c r="J4034" i="19"/>
  <c r="J4042" i="19"/>
  <c r="J4050" i="19"/>
  <c r="J4058" i="19"/>
  <c r="J4066" i="19"/>
  <c r="J4074" i="19"/>
  <c r="J4082" i="19"/>
  <c r="J4090" i="19"/>
  <c r="J4098" i="19"/>
  <c r="J4106" i="19"/>
  <c r="J4114" i="19"/>
  <c r="J4122" i="19"/>
  <c r="J4130" i="19"/>
  <c r="J4138" i="19"/>
  <c r="J4146" i="19"/>
  <c r="J4154" i="19"/>
  <c r="J4162" i="19"/>
  <c r="J4170" i="19"/>
  <c r="J4178" i="19"/>
  <c r="J4186" i="19"/>
  <c r="J4194" i="19"/>
  <c r="J4202" i="19"/>
  <c r="J4210" i="19"/>
  <c r="J4218" i="19"/>
  <c r="J4226" i="19"/>
  <c r="J4234" i="19"/>
  <c r="J4242" i="19"/>
  <c r="J4250" i="19"/>
  <c r="J4258" i="19"/>
  <c r="J4266" i="19"/>
  <c r="J4274" i="19"/>
  <c r="J4282" i="19"/>
  <c r="J4290" i="19"/>
  <c r="J4298" i="19"/>
  <c r="J348" i="19"/>
  <c r="J2106" i="19"/>
  <c r="J2362" i="19"/>
  <c r="J2529" i="19"/>
  <c r="J2657" i="19"/>
  <c r="J2725" i="19"/>
  <c r="J2789" i="19"/>
  <c r="J2853" i="19"/>
  <c r="J2917" i="19"/>
  <c r="J2981" i="19"/>
  <c r="J3045" i="19"/>
  <c r="J3109" i="19"/>
  <c r="J3173" i="19"/>
  <c r="J3237" i="19"/>
  <c r="J3301" i="19"/>
  <c r="J3365" i="19"/>
  <c r="J3420" i="19"/>
  <c r="J3429" i="19"/>
  <c r="J3437" i="19"/>
  <c r="J3445" i="19"/>
  <c r="J3453" i="19"/>
  <c r="J3461" i="19"/>
  <c r="J3469" i="19"/>
  <c r="J3477" i="19"/>
  <c r="J3485" i="19"/>
  <c r="J3493" i="19"/>
  <c r="J3501" i="19"/>
  <c r="J3509" i="19"/>
  <c r="J3517" i="19"/>
  <c r="J3525" i="19"/>
  <c r="J3533" i="19"/>
  <c r="J3541" i="19"/>
  <c r="J3549" i="19"/>
  <c r="J3557" i="19"/>
  <c r="J3565" i="19"/>
  <c r="J3573" i="19"/>
  <c r="J3581" i="19"/>
  <c r="J3589" i="19"/>
  <c r="J3597" i="19"/>
  <c r="J3605" i="19"/>
  <c r="J3613" i="19"/>
  <c r="J3621" i="19"/>
  <c r="J3629" i="19"/>
  <c r="J3637" i="19"/>
  <c r="J3645" i="19"/>
  <c r="J3653" i="19"/>
  <c r="J3661" i="19"/>
  <c r="J3669" i="19"/>
  <c r="J3677" i="19"/>
  <c r="J3685" i="19"/>
  <c r="J3693" i="19"/>
  <c r="J3701" i="19"/>
  <c r="J3709" i="19"/>
  <c r="J3717" i="19"/>
  <c r="J3725" i="19"/>
  <c r="J3733" i="19"/>
  <c r="J3741" i="19"/>
  <c r="J3749" i="19"/>
  <c r="J3757" i="19"/>
  <c r="J3765" i="19"/>
  <c r="J3773" i="19"/>
  <c r="J3781" i="19"/>
  <c r="J3789" i="19"/>
  <c r="J3797" i="19"/>
  <c r="J3805" i="19"/>
  <c r="J3813" i="19"/>
  <c r="J3821" i="19"/>
  <c r="J3829" i="19"/>
  <c r="J3837" i="19"/>
  <c r="J3845" i="19"/>
  <c r="J3853" i="19"/>
  <c r="J3861" i="19"/>
  <c r="J3869" i="19"/>
  <c r="J3877" i="19"/>
  <c r="J3885" i="19"/>
  <c r="J3893" i="19"/>
  <c r="J3901" i="19"/>
  <c r="J3909" i="19"/>
  <c r="J3917" i="19"/>
  <c r="J3925" i="19"/>
  <c r="J3933" i="19"/>
  <c r="J3941" i="19"/>
  <c r="J3949" i="19"/>
  <c r="J3957" i="19"/>
  <c r="J3965" i="19"/>
  <c r="J3973" i="19"/>
  <c r="J3981" i="19"/>
  <c r="J3989" i="19"/>
  <c r="J3997" i="19"/>
  <c r="J4005" i="19"/>
  <c r="J4013" i="19"/>
  <c r="J4021" i="19"/>
  <c r="J4029" i="19"/>
  <c r="J4037" i="19"/>
  <c r="J4045" i="19"/>
  <c r="J4053" i="19"/>
  <c r="J4061" i="19"/>
  <c r="J4069" i="19"/>
  <c r="J4077" i="19"/>
  <c r="J4085" i="19"/>
  <c r="J4093" i="19"/>
  <c r="J4101" i="19"/>
  <c r="J4109" i="19"/>
  <c r="J4117" i="19"/>
  <c r="J4125" i="19"/>
  <c r="J4133" i="19"/>
  <c r="J4141" i="19"/>
  <c r="J4149" i="19"/>
  <c r="J4157" i="19"/>
  <c r="J4165" i="19"/>
  <c r="J4173" i="19"/>
  <c r="J4181" i="19"/>
  <c r="J4189" i="19"/>
  <c r="J4197" i="19"/>
  <c r="J4205" i="19"/>
  <c r="J4213" i="19"/>
  <c r="J4221" i="19"/>
  <c r="J4229" i="19"/>
  <c r="J4237" i="19"/>
  <c r="J4245" i="19"/>
  <c r="J4253" i="19"/>
  <c r="J4261" i="19"/>
  <c r="J4269" i="19"/>
  <c r="J4277" i="19"/>
  <c r="J4285" i="19"/>
  <c r="J4293" i="19"/>
  <c r="J4301" i="19"/>
  <c r="J2625" i="19"/>
  <c r="J2901" i="19"/>
  <c r="J3157" i="19"/>
  <c r="J3413" i="19"/>
  <c r="J3451" i="19"/>
  <c r="J3483" i="19"/>
  <c r="J3515" i="19"/>
  <c r="J3547" i="19"/>
  <c r="J3579" i="19"/>
  <c r="J3611" i="19"/>
  <c r="J3643" i="19"/>
  <c r="J3675" i="19"/>
  <c r="J3707" i="19"/>
  <c r="J3739" i="19"/>
  <c r="J3771" i="19"/>
  <c r="J3803" i="19"/>
  <c r="J3835" i="19"/>
  <c r="J3867" i="19"/>
  <c r="J3899" i="19"/>
  <c r="J3931" i="19"/>
  <c r="J3963" i="19"/>
  <c r="J3995" i="19"/>
  <c r="J4027" i="19"/>
  <c r="J4059" i="19"/>
  <c r="J4091" i="19"/>
  <c r="J4123" i="19"/>
  <c r="J4155" i="19"/>
  <c r="J4187" i="19"/>
  <c r="J4219" i="19"/>
  <c r="J4251" i="19"/>
  <c r="J4283" i="19"/>
  <c r="J4306" i="19"/>
  <c r="J4315" i="19"/>
  <c r="J4323" i="19"/>
  <c r="J4331" i="19"/>
  <c r="J4339" i="19"/>
  <c r="J4347" i="19"/>
  <c r="J4355" i="19"/>
  <c r="J4363" i="19"/>
  <c r="J4371" i="19"/>
  <c r="J4379" i="19"/>
  <c r="J4387" i="19"/>
  <c r="J4395" i="19"/>
  <c r="J4403" i="19"/>
  <c r="J4411" i="19"/>
  <c r="J4419" i="19"/>
  <c r="J4427" i="19"/>
  <c r="J4435" i="19"/>
  <c r="J4443" i="19"/>
  <c r="J4451" i="19"/>
  <c r="J4459" i="19"/>
  <c r="J4467" i="19"/>
  <c r="J4475" i="19"/>
  <c r="J4483" i="19"/>
  <c r="J4491" i="19"/>
  <c r="J4499" i="19"/>
  <c r="J4507" i="19"/>
  <c r="J4515" i="19"/>
  <c r="J4523" i="19"/>
  <c r="J4531" i="19"/>
  <c r="J4539" i="19"/>
  <c r="J4547" i="19"/>
  <c r="J4555" i="19"/>
  <c r="J4563" i="19"/>
  <c r="J4571" i="19"/>
  <c r="J4579" i="19"/>
  <c r="J4587" i="19"/>
  <c r="J4595" i="19"/>
  <c r="J4603" i="19"/>
  <c r="J4611" i="19"/>
  <c r="J4619" i="19"/>
  <c r="J4627" i="19"/>
  <c r="J4635" i="19"/>
  <c r="J4643" i="19"/>
  <c r="J4651" i="19"/>
  <c r="J4659" i="19"/>
  <c r="J4667" i="19"/>
  <c r="J4675" i="19"/>
  <c r="J4683" i="19"/>
  <c r="J4691" i="19"/>
  <c r="J4699" i="19"/>
  <c r="J4707" i="19"/>
  <c r="J4715" i="19"/>
  <c r="J4723" i="19"/>
  <c r="J4731" i="19"/>
  <c r="J4739" i="19"/>
  <c r="J4747" i="19"/>
  <c r="J4755" i="19"/>
  <c r="J4763" i="19"/>
  <c r="J4771" i="19"/>
  <c r="J4779" i="19"/>
  <c r="J4787" i="19"/>
  <c r="J4795" i="19"/>
  <c r="J4803" i="19"/>
  <c r="J4811" i="19"/>
  <c r="J4819" i="19"/>
  <c r="J4827" i="19"/>
  <c r="J4835" i="19"/>
  <c r="J4843" i="19"/>
  <c r="J4851" i="19"/>
  <c r="J4859" i="19"/>
  <c r="J4867" i="19"/>
  <c r="J4875" i="19"/>
  <c r="J4883" i="19"/>
  <c r="J4891" i="19"/>
  <c r="J4899" i="19"/>
  <c r="J4907" i="19"/>
  <c r="J4915" i="19"/>
  <c r="J4923" i="19"/>
  <c r="J4931" i="19"/>
  <c r="J4939" i="19"/>
  <c r="J4947" i="19"/>
  <c r="J4955" i="19"/>
  <c r="J4963" i="19"/>
  <c r="J4971" i="19"/>
  <c r="J4979" i="19"/>
  <c r="J4987" i="19"/>
  <c r="J4995" i="19"/>
  <c r="J5003" i="19"/>
  <c r="J5011" i="19"/>
  <c r="J5019" i="19"/>
  <c r="J5027" i="19"/>
  <c r="J5035" i="19"/>
  <c r="J5043" i="19"/>
  <c r="J5051" i="19"/>
  <c r="J5059" i="19"/>
  <c r="J5067" i="19"/>
  <c r="J2641" i="19"/>
  <c r="J2909" i="19"/>
  <c r="J3165" i="19"/>
  <c r="J3419" i="19"/>
  <c r="J3452" i="19"/>
  <c r="J3484" i="19"/>
  <c r="J3516" i="19"/>
  <c r="J3548" i="19"/>
  <c r="J3580" i="19"/>
  <c r="J3612" i="19"/>
  <c r="J3644" i="19"/>
  <c r="J3676" i="19"/>
  <c r="J3708" i="19"/>
  <c r="J3740" i="19"/>
  <c r="J3772" i="19"/>
  <c r="J3804" i="19"/>
  <c r="J3836" i="19"/>
  <c r="J3868" i="19"/>
  <c r="J3900" i="19"/>
  <c r="J3932" i="19"/>
  <c r="J3964" i="19"/>
  <c r="J3996" i="19"/>
  <c r="J4028" i="19"/>
  <c r="J4060" i="19"/>
  <c r="J4092" i="19"/>
  <c r="J4124" i="19"/>
  <c r="J4156" i="19"/>
  <c r="J4188" i="19"/>
  <c r="J4220" i="19"/>
  <c r="J4252" i="19"/>
  <c r="J4284" i="19"/>
  <c r="J4307" i="19"/>
  <c r="J4316" i="19"/>
  <c r="J4324" i="19"/>
  <c r="J4332" i="19"/>
  <c r="J4340" i="19"/>
  <c r="J4348" i="19"/>
  <c r="J4356" i="19"/>
  <c r="J4364" i="19"/>
  <c r="J4372" i="19"/>
  <c r="J4380" i="19"/>
  <c r="J4388" i="19"/>
  <c r="J4396" i="19"/>
  <c r="J4404" i="19"/>
  <c r="J4412" i="19"/>
  <c r="J4420" i="19"/>
  <c r="J4428" i="19"/>
  <c r="J4436" i="19"/>
  <c r="J4444" i="19"/>
  <c r="J4452" i="19"/>
  <c r="J4460" i="19"/>
  <c r="J4468" i="19"/>
  <c r="J4476" i="19"/>
  <c r="J4484" i="19"/>
  <c r="J4492" i="19"/>
  <c r="J4500" i="19"/>
  <c r="J4508" i="19"/>
  <c r="J4516" i="19"/>
  <c r="J4524" i="19"/>
  <c r="J4532" i="19"/>
  <c r="J4540" i="19"/>
  <c r="J4548" i="19"/>
  <c r="J4556" i="19"/>
  <c r="J4564" i="19"/>
  <c r="J4572" i="19"/>
  <c r="J4580" i="19"/>
  <c r="J4588" i="19"/>
  <c r="J4596" i="19"/>
  <c r="J4604" i="19"/>
  <c r="J4612" i="19"/>
  <c r="J4620" i="19"/>
  <c r="J4628" i="19"/>
  <c r="J4636" i="19"/>
  <c r="J4644" i="19"/>
  <c r="J4652" i="19"/>
  <c r="J4660" i="19"/>
  <c r="J4668" i="19"/>
  <c r="J4676" i="19"/>
  <c r="J4684" i="19"/>
  <c r="J4692" i="19"/>
  <c r="J4700" i="19"/>
  <c r="J4708" i="19"/>
  <c r="J4716" i="19"/>
  <c r="J4724" i="19"/>
  <c r="J4732" i="19"/>
  <c r="J4740" i="19"/>
  <c r="J4748" i="19"/>
  <c r="J4756" i="19"/>
  <c r="J4764" i="19"/>
  <c r="J4772" i="19"/>
  <c r="J4780" i="19"/>
  <c r="J4788" i="19"/>
  <c r="J4796" i="19"/>
  <c r="J4804" i="19"/>
  <c r="J4812" i="19"/>
  <c r="J4820" i="19"/>
  <c r="J4828" i="19"/>
  <c r="J4836" i="19"/>
  <c r="J4844" i="19"/>
  <c r="J4852" i="19"/>
  <c r="J4860" i="19"/>
  <c r="J4868" i="19"/>
  <c r="J4876" i="19"/>
  <c r="J4884" i="19"/>
  <c r="J4892" i="19"/>
  <c r="J4900" i="19"/>
  <c r="J4908" i="19"/>
  <c r="J4916" i="19"/>
  <c r="J4924" i="19"/>
  <c r="J4932" i="19"/>
  <c r="J4940" i="19"/>
  <c r="J4948" i="19"/>
  <c r="J4956" i="19"/>
  <c r="J4964" i="19"/>
  <c r="J4972" i="19"/>
  <c r="J4980" i="19"/>
  <c r="J4988" i="19"/>
  <c r="J4996" i="19"/>
  <c r="J5004" i="19"/>
  <c r="J5012" i="19"/>
  <c r="J5020" i="19"/>
  <c r="J5028" i="19"/>
  <c r="J5036" i="19"/>
  <c r="J5044" i="19"/>
  <c r="J5052" i="19"/>
  <c r="J5060" i="19"/>
  <c r="J5068" i="19"/>
  <c r="J2041" i="19"/>
  <c r="J2709" i="19"/>
  <c r="J2965" i="19"/>
  <c r="J3221" i="19"/>
  <c r="J3427" i="19"/>
  <c r="J3459" i="19"/>
  <c r="J3491" i="19"/>
  <c r="J3523" i="19"/>
  <c r="J3555" i="19"/>
  <c r="J3587" i="19"/>
  <c r="J3619" i="19"/>
  <c r="J3651" i="19"/>
  <c r="J3683" i="19"/>
  <c r="J3715" i="19"/>
  <c r="J3747" i="19"/>
  <c r="J3779" i="19"/>
  <c r="J3811" i="19"/>
  <c r="J3843" i="19"/>
  <c r="J3875" i="19"/>
  <c r="J3907" i="19"/>
  <c r="J3939" i="19"/>
  <c r="J3971" i="19"/>
  <c r="J4003" i="19"/>
  <c r="J4035" i="19"/>
  <c r="J4067" i="19"/>
  <c r="J4099" i="19"/>
  <c r="J4131" i="19"/>
  <c r="J4163" i="19"/>
  <c r="J4195" i="19"/>
  <c r="J4227" i="19"/>
  <c r="J4259" i="19"/>
  <c r="J4291" i="19"/>
  <c r="J4308" i="19"/>
  <c r="J4317" i="19"/>
  <c r="J4325" i="19"/>
  <c r="J4333" i="19"/>
  <c r="J4341" i="19"/>
  <c r="J4349" i="19"/>
  <c r="J4357" i="19"/>
  <c r="J4365" i="19"/>
  <c r="J4373" i="19"/>
  <c r="J4381" i="19"/>
  <c r="J4389" i="19"/>
  <c r="J4397" i="19"/>
  <c r="J4405" i="19"/>
  <c r="J4413" i="19"/>
  <c r="J4421" i="19"/>
  <c r="J4429" i="19"/>
  <c r="J4437" i="19"/>
  <c r="J4445" i="19"/>
  <c r="J4453" i="19"/>
  <c r="J4461" i="19"/>
  <c r="J4469" i="19"/>
  <c r="J4477" i="19"/>
  <c r="J4485" i="19"/>
  <c r="J4493" i="19"/>
  <c r="J4501" i="19"/>
  <c r="J4509" i="19"/>
  <c r="J4517" i="19"/>
  <c r="J4525" i="19"/>
  <c r="J4533" i="19"/>
  <c r="J4541" i="19"/>
  <c r="J4549" i="19"/>
  <c r="J4557" i="19"/>
  <c r="J4565" i="19"/>
  <c r="J4573" i="19"/>
  <c r="J4581" i="19"/>
  <c r="J4589" i="19"/>
  <c r="J4597" i="19"/>
  <c r="J4605" i="19"/>
  <c r="J4613" i="19"/>
  <c r="J4621" i="19"/>
  <c r="J4629" i="19"/>
  <c r="J4637" i="19"/>
  <c r="J4645" i="19"/>
  <c r="J4653" i="19"/>
  <c r="J4661" i="19"/>
  <c r="J4669" i="19"/>
  <c r="J4677" i="19"/>
  <c r="J4685" i="19"/>
  <c r="J4693" i="19"/>
  <c r="J4701" i="19"/>
  <c r="J4709" i="19"/>
  <c r="J4717" i="19"/>
  <c r="J4725" i="19"/>
  <c r="J4733" i="19"/>
  <c r="J4741" i="19"/>
  <c r="J4749" i="19"/>
  <c r="J4757" i="19"/>
  <c r="J4765" i="19"/>
  <c r="J4773" i="19"/>
  <c r="J4781" i="19"/>
  <c r="J4789" i="19"/>
  <c r="J4797" i="19"/>
  <c r="J4805" i="19"/>
  <c r="J4813" i="19"/>
  <c r="J4821" i="19"/>
  <c r="J4829" i="19"/>
  <c r="J4837" i="19"/>
  <c r="J4845" i="19"/>
  <c r="J4853" i="19"/>
  <c r="J4861" i="19"/>
  <c r="J4869" i="19"/>
  <c r="J4877" i="19"/>
  <c r="J4885" i="19"/>
  <c r="J4893" i="19"/>
  <c r="J4901" i="19"/>
  <c r="J4909" i="19"/>
  <c r="J4917" i="19"/>
  <c r="J4925" i="19"/>
  <c r="J4933" i="19"/>
  <c r="J4941" i="19"/>
  <c r="J4949" i="19"/>
  <c r="J4957" i="19"/>
  <c r="J4965" i="19"/>
  <c r="J4973" i="19"/>
  <c r="J4981" i="19"/>
  <c r="J4989" i="19"/>
  <c r="J4997" i="19"/>
  <c r="J5005" i="19"/>
  <c r="J5013" i="19"/>
  <c r="J5021" i="19"/>
  <c r="J5029" i="19"/>
  <c r="J5037" i="19"/>
  <c r="J5045" i="19"/>
  <c r="J5053" i="19"/>
  <c r="J5061" i="19"/>
  <c r="J5069" i="19"/>
  <c r="J2074" i="19"/>
  <c r="J2717" i="19"/>
  <c r="J2973" i="19"/>
  <c r="J3229" i="19"/>
  <c r="J3428" i="19"/>
  <c r="J3460" i="19"/>
  <c r="J3492" i="19"/>
  <c r="J3524" i="19"/>
  <c r="J3556" i="19"/>
  <c r="J3588" i="19"/>
  <c r="J3620" i="19"/>
  <c r="J3652" i="19"/>
  <c r="J3684" i="19"/>
  <c r="J3716" i="19"/>
  <c r="J3748" i="19"/>
  <c r="J3780" i="19"/>
  <c r="J3812" i="19"/>
  <c r="J3844" i="19"/>
  <c r="J3876" i="19"/>
  <c r="J3908" i="19"/>
  <c r="J3940" i="19"/>
  <c r="J3972" i="19"/>
  <c r="J4004" i="19"/>
  <c r="J4036" i="19"/>
  <c r="J4068" i="19"/>
  <c r="J4100" i="19"/>
  <c r="J4132" i="19"/>
  <c r="J4164" i="19"/>
  <c r="J4196" i="19"/>
  <c r="J4228" i="19"/>
  <c r="J4260" i="19"/>
  <c r="J4292" i="19"/>
  <c r="J4309" i="19"/>
  <c r="J4318" i="19"/>
  <c r="J4326" i="19"/>
  <c r="J4334" i="19"/>
  <c r="J4342" i="19"/>
  <c r="J4350" i="19"/>
  <c r="J4358" i="19"/>
  <c r="J4366" i="19"/>
  <c r="J4374" i="19"/>
  <c r="J4382" i="19"/>
  <c r="J4390" i="19"/>
  <c r="J4398" i="19"/>
  <c r="J4406" i="19"/>
  <c r="J4414" i="19"/>
  <c r="J4422" i="19"/>
  <c r="J4430" i="19"/>
  <c r="J4438" i="19"/>
  <c r="J4446" i="19"/>
  <c r="J4454" i="19"/>
  <c r="J4462" i="19"/>
  <c r="J4470" i="19"/>
  <c r="J4478" i="19"/>
  <c r="J4486" i="19"/>
  <c r="J4494" i="19"/>
  <c r="J4502" i="19"/>
  <c r="J4510" i="19"/>
  <c r="J4518" i="19"/>
  <c r="J4526" i="19"/>
  <c r="J4534" i="19"/>
  <c r="J4542" i="19"/>
  <c r="J4550" i="19"/>
  <c r="J4558" i="19"/>
  <c r="J4566" i="19"/>
  <c r="J4574" i="19"/>
  <c r="J4582" i="19"/>
  <c r="J4590" i="19"/>
  <c r="J4598" i="19"/>
  <c r="J4606" i="19"/>
  <c r="J4614" i="19"/>
  <c r="J4622" i="19"/>
  <c r="J4630" i="19"/>
  <c r="J4638" i="19"/>
  <c r="J4646" i="19"/>
  <c r="J4654" i="19"/>
  <c r="J4662" i="19"/>
  <c r="J4670" i="19"/>
  <c r="J4678" i="19"/>
  <c r="J4686" i="19"/>
  <c r="J4694" i="19"/>
  <c r="J4702" i="19"/>
  <c r="J4710" i="19"/>
  <c r="J4718" i="19"/>
  <c r="J4726" i="19"/>
  <c r="J4734" i="19"/>
  <c r="J4742" i="19"/>
  <c r="J4750" i="19"/>
  <c r="J4758" i="19"/>
  <c r="J4766" i="19"/>
  <c r="J4774" i="19"/>
  <c r="J4782" i="19"/>
  <c r="J4790" i="19"/>
  <c r="J4798" i="19"/>
  <c r="J4806" i="19"/>
  <c r="J4814" i="19"/>
  <c r="J4822" i="19"/>
  <c r="J4830" i="19"/>
  <c r="J4838" i="19"/>
  <c r="J4846" i="19"/>
  <c r="J4854" i="19"/>
  <c r="J4862" i="19"/>
  <c r="J4870" i="19"/>
  <c r="J4878" i="19"/>
  <c r="J4886" i="19"/>
  <c r="J4894" i="19"/>
  <c r="J4902" i="19"/>
  <c r="J4910" i="19"/>
  <c r="J4918" i="19"/>
  <c r="J4926" i="19"/>
  <c r="J4934" i="19"/>
  <c r="J4942" i="19"/>
  <c r="J4950" i="19"/>
  <c r="J4958" i="19"/>
  <c r="J4966" i="19"/>
  <c r="J4974" i="19"/>
  <c r="J4982" i="19"/>
  <c r="J4990" i="19"/>
  <c r="J4998" i="19"/>
  <c r="J5006" i="19"/>
  <c r="J5014" i="19"/>
  <c r="J5022" i="19"/>
  <c r="J5030" i="19"/>
  <c r="J5038" i="19"/>
  <c r="J5046" i="19"/>
  <c r="J5054" i="19"/>
  <c r="J5062" i="19"/>
  <c r="J5070" i="19"/>
  <c r="J2330" i="19"/>
  <c r="J2781" i="19"/>
  <c r="J3037" i="19"/>
  <c r="J3293" i="19"/>
  <c r="J3436" i="19"/>
  <c r="J3468" i="19"/>
  <c r="J3500" i="19"/>
  <c r="J3532" i="19"/>
  <c r="J3564" i="19"/>
  <c r="J3596" i="19"/>
  <c r="J3628" i="19"/>
  <c r="J3660" i="19"/>
  <c r="J3692" i="19"/>
  <c r="J3724" i="19"/>
  <c r="J3756" i="19"/>
  <c r="J3788" i="19"/>
  <c r="J3820" i="19"/>
  <c r="J3852" i="19"/>
  <c r="J3884" i="19"/>
  <c r="J3916" i="19"/>
  <c r="J3948" i="19"/>
  <c r="J3980" i="19"/>
  <c r="J4012" i="19"/>
  <c r="J4044" i="19"/>
  <c r="J4076" i="19"/>
  <c r="J4108" i="19"/>
  <c r="J4140" i="19"/>
  <c r="J4172" i="19"/>
  <c r="J4204" i="19"/>
  <c r="J4236" i="19"/>
  <c r="J4268" i="19"/>
  <c r="J4300" i="19"/>
  <c r="J4312" i="19"/>
  <c r="J4320" i="19"/>
  <c r="J4328" i="19"/>
  <c r="J4336" i="19"/>
  <c r="J4344" i="19"/>
  <c r="J4352" i="19"/>
  <c r="J4360" i="19"/>
  <c r="J4368" i="19"/>
  <c r="J4376" i="19"/>
  <c r="J4384" i="19"/>
  <c r="J4392" i="19"/>
  <c r="J4400" i="19"/>
  <c r="J4408" i="19"/>
  <c r="J4416" i="19"/>
  <c r="J4424" i="19"/>
  <c r="J4432" i="19"/>
  <c r="J4440" i="19"/>
  <c r="J4448" i="19"/>
  <c r="J4456" i="19"/>
  <c r="J4464" i="19"/>
  <c r="J4472" i="19"/>
  <c r="J4480" i="19"/>
  <c r="J4488" i="19"/>
  <c r="J4496" i="19"/>
  <c r="J4504" i="19"/>
  <c r="J4512" i="19"/>
  <c r="J4520" i="19"/>
  <c r="J4528" i="19"/>
  <c r="J4536" i="19"/>
  <c r="J4544" i="19"/>
  <c r="J4552" i="19"/>
  <c r="J4560" i="19"/>
  <c r="J4568" i="19"/>
  <c r="J4576" i="19"/>
  <c r="J4584" i="19"/>
  <c r="J4592" i="19"/>
  <c r="J4600" i="19"/>
  <c r="J4608" i="19"/>
  <c r="J4616" i="19"/>
  <c r="J4624" i="19"/>
  <c r="J4632" i="19"/>
  <c r="J4640" i="19"/>
  <c r="J4648" i="19"/>
  <c r="J4656" i="19"/>
  <c r="J4664" i="19"/>
  <c r="J4672" i="19"/>
  <c r="J4680" i="19"/>
  <c r="J4688" i="19"/>
  <c r="J4696" i="19"/>
  <c r="J4704" i="19"/>
  <c r="J4712" i="19"/>
  <c r="J4720" i="19"/>
  <c r="J4728" i="19"/>
  <c r="J4736" i="19"/>
  <c r="J4744" i="19"/>
  <c r="J4752" i="19"/>
  <c r="J4760" i="19"/>
  <c r="J4768" i="19"/>
  <c r="J4776" i="19"/>
  <c r="J4784" i="19"/>
  <c r="J4792" i="19"/>
  <c r="J4800" i="19"/>
  <c r="J4808" i="19"/>
  <c r="J4816" i="19"/>
  <c r="J4824" i="19"/>
  <c r="J4832" i="19"/>
  <c r="J4840" i="19"/>
  <c r="J4848" i="19"/>
  <c r="J4856" i="19"/>
  <c r="J4864" i="19"/>
  <c r="J4872" i="19"/>
  <c r="J4880" i="19"/>
  <c r="J4888" i="19"/>
  <c r="J4896" i="19"/>
  <c r="J4904" i="19"/>
  <c r="J4912" i="19"/>
  <c r="J4920" i="19"/>
  <c r="J4928" i="19"/>
  <c r="J4936" i="19"/>
  <c r="J4944" i="19"/>
  <c r="J4952" i="19"/>
  <c r="J4960" i="19"/>
  <c r="J4968" i="19"/>
  <c r="J4976" i="19"/>
  <c r="J4984" i="19"/>
  <c r="J4992" i="19"/>
  <c r="J5000" i="19"/>
  <c r="J5008" i="19"/>
  <c r="J5016" i="19"/>
  <c r="J5024" i="19"/>
  <c r="J5032" i="19"/>
  <c r="J5040" i="19"/>
  <c r="J5048" i="19"/>
  <c r="J5056" i="19"/>
  <c r="J5064" i="19"/>
  <c r="J2497" i="19"/>
  <c r="J2837" i="19"/>
  <c r="J3093" i="19"/>
  <c r="J3349" i="19"/>
  <c r="J3443" i="19"/>
  <c r="J3475" i="19"/>
  <c r="J3507" i="19"/>
  <c r="J3539" i="19"/>
  <c r="J3571" i="19"/>
  <c r="J3603" i="19"/>
  <c r="J3635" i="19"/>
  <c r="J3667" i="19"/>
  <c r="J3699" i="19"/>
  <c r="J3731" i="19"/>
  <c r="J3763" i="19"/>
  <c r="J3795" i="19"/>
  <c r="J3827" i="19"/>
  <c r="J3859" i="19"/>
  <c r="J3891" i="19"/>
  <c r="J3923" i="19"/>
  <c r="J3955" i="19"/>
  <c r="J3987" i="19"/>
  <c r="J4019" i="19"/>
  <c r="J4051" i="19"/>
  <c r="J4083" i="19"/>
  <c r="J4115" i="19"/>
  <c r="J4147" i="19"/>
  <c r="J4179" i="19"/>
  <c r="J4211" i="19"/>
  <c r="J4243" i="19"/>
  <c r="J4275" i="19"/>
  <c r="J4304" i="19"/>
  <c r="J4313" i="19"/>
  <c r="J4321" i="19"/>
  <c r="J4329" i="19"/>
  <c r="J4337" i="19"/>
  <c r="J4345" i="19"/>
  <c r="J4353" i="19"/>
  <c r="J4361" i="19"/>
  <c r="J4369" i="19"/>
  <c r="J4377" i="19"/>
  <c r="J4385" i="19"/>
  <c r="J4393" i="19"/>
  <c r="J4401" i="19"/>
  <c r="J4409" i="19"/>
  <c r="J4417" i="19"/>
  <c r="J4425" i="19"/>
  <c r="J4433" i="19"/>
  <c r="J4441" i="19"/>
  <c r="J4449" i="19"/>
  <c r="J4457" i="19"/>
  <c r="J4465" i="19"/>
  <c r="J4473" i="19"/>
  <c r="J4481" i="19"/>
  <c r="J4489" i="19"/>
  <c r="J4497" i="19"/>
  <c r="J4505" i="19"/>
  <c r="J4513" i="19"/>
  <c r="J4521" i="19"/>
  <c r="J4529" i="19"/>
  <c r="J4537" i="19"/>
  <c r="J4545" i="19"/>
  <c r="J4553" i="19"/>
  <c r="J4561" i="19"/>
  <c r="J4569" i="19"/>
  <c r="J4577" i="19"/>
  <c r="J4585" i="19"/>
  <c r="J4593" i="19"/>
  <c r="J4601" i="19"/>
  <c r="J4609" i="19"/>
  <c r="J4617" i="19"/>
  <c r="J4625" i="19"/>
  <c r="J4633" i="19"/>
  <c r="J4641" i="19"/>
  <c r="J4649" i="19"/>
  <c r="J4657" i="19"/>
  <c r="J4665" i="19"/>
  <c r="J4673" i="19"/>
  <c r="J4681" i="19"/>
  <c r="J4689" i="19"/>
  <c r="J4697" i="19"/>
  <c r="J4705" i="19"/>
  <c r="J4713" i="19"/>
  <c r="J4721" i="19"/>
  <c r="J4729" i="19"/>
  <c r="J4737" i="19"/>
  <c r="J4745" i="19"/>
  <c r="J4753" i="19"/>
  <c r="J4761" i="19"/>
  <c r="J4769" i="19"/>
  <c r="J4777" i="19"/>
  <c r="J4785" i="19"/>
  <c r="J4793" i="19"/>
  <c r="J4801" i="19"/>
  <c r="J4809" i="19"/>
  <c r="J4817" i="19"/>
  <c r="J4825" i="19"/>
  <c r="J4833" i="19"/>
  <c r="J4841" i="19"/>
  <c r="J4849" i="19"/>
  <c r="J4857" i="19"/>
  <c r="J4865" i="19"/>
  <c r="J4873" i="19"/>
  <c r="J4881" i="19"/>
  <c r="J4889" i="19"/>
  <c r="J4897" i="19"/>
  <c r="J4905" i="19"/>
  <c r="J4913" i="19"/>
  <c r="J4921" i="19"/>
  <c r="J4929" i="19"/>
  <c r="J4937" i="19"/>
  <c r="J4945" i="19"/>
  <c r="J4953" i="19"/>
  <c r="J4961" i="19"/>
  <c r="J4969" i="19"/>
  <c r="J4977" i="19"/>
  <c r="J4985" i="19"/>
  <c r="J4993" i="19"/>
  <c r="J5001" i="19"/>
  <c r="J5009" i="19"/>
  <c r="J5017" i="19"/>
  <c r="J5025" i="19"/>
  <c r="J5033" i="19"/>
  <c r="J5041" i="19"/>
  <c r="J5049" i="19"/>
  <c r="J5057" i="19"/>
  <c r="J5065" i="19"/>
  <c r="J2773" i="19"/>
  <c r="J3467" i="19"/>
  <c r="J3595" i="19"/>
  <c r="J3723" i="19"/>
  <c r="J3851" i="19"/>
  <c r="J3979" i="19"/>
  <c r="J4107" i="19"/>
  <c r="J4235" i="19"/>
  <c r="J4319" i="19"/>
  <c r="J4351" i="19"/>
  <c r="J4383" i="19"/>
  <c r="J4415" i="19"/>
  <c r="J4447" i="19"/>
  <c r="J4479" i="19"/>
  <c r="J4511" i="19"/>
  <c r="J4543" i="19"/>
  <c r="J4575" i="19"/>
  <c r="J4607" i="19"/>
  <c r="J4639" i="19"/>
  <c r="J4671" i="19"/>
  <c r="J4703" i="19"/>
  <c r="J4735" i="19"/>
  <c r="J4767" i="19"/>
  <c r="J4799" i="19"/>
  <c r="J4831" i="19"/>
  <c r="J4863" i="19"/>
  <c r="J4895" i="19"/>
  <c r="J4927" i="19"/>
  <c r="J4959" i="19"/>
  <c r="J4991" i="19"/>
  <c r="J5023" i="19"/>
  <c r="J5055" i="19"/>
  <c r="J5075" i="19"/>
  <c r="J5083" i="19"/>
  <c r="J5091" i="19"/>
  <c r="J5099" i="19"/>
  <c r="J5107" i="19"/>
  <c r="J5115" i="19"/>
  <c r="J5123" i="19"/>
  <c r="J5131" i="19"/>
  <c r="J5139" i="19"/>
  <c r="J5147" i="19"/>
  <c r="J5155" i="19"/>
  <c r="J5163" i="19"/>
  <c r="J5171" i="19"/>
  <c r="J5179" i="19"/>
  <c r="J5187" i="19"/>
  <c r="J5195" i="19"/>
  <c r="J5203" i="19"/>
  <c r="J5211" i="19"/>
  <c r="J5219" i="19"/>
  <c r="J5227" i="19"/>
  <c r="J5235" i="19"/>
  <c r="J5243" i="19"/>
  <c r="J5251" i="19"/>
  <c r="J5259" i="19"/>
  <c r="J5267" i="19"/>
  <c r="J5275" i="19"/>
  <c r="J5283" i="19"/>
  <c r="J5291" i="19"/>
  <c r="J5299" i="19"/>
  <c r="J5307" i="19"/>
  <c r="J5315" i="19"/>
  <c r="J5323" i="19"/>
  <c r="J5331" i="19"/>
  <c r="J5339" i="19"/>
  <c r="J5347" i="19"/>
  <c r="J5355" i="19"/>
  <c r="J5363" i="19"/>
  <c r="J5371" i="19"/>
  <c r="J5379" i="19"/>
  <c r="J5387" i="19"/>
  <c r="J5395" i="19"/>
  <c r="J5403" i="19"/>
  <c r="J5411" i="19"/>
  <c r="J5419" i="19"/>
  <c r="J5427" i="19"/>
  <c r="J5435" i="19"/>
  <c r="J5443" i="19"/>
  <c r="J5451" i="19"/>
  <c r="J5459" i="19"/>
  <c r="J5467" i="19"/>
  <c r="J5475" i="19"/>
  <c r="J5483" i="19"/>
  <c r="J5491" i="19"/>
  <c r="J5499" i="19"/>
  <c r="J5507" i="19"/>
  <c r="J5515" i="19"/>
  <c r="J5523" i="19"/>
  <c r="J5531" i="19"/>
  <c r="J5539" i="19"/>
  <c r="J5547" i="19"/>
  <c r="J5555" i="19"/>
  <c r="J5563" i="19"/>
  <c r="J5571" i="19"/>
  <c r="J5579" i="19"/>
  <c r="J5587" i="19"/>
  <c r="J5595" i="19"/>
  <c r="J5603" i="19"/>
  <c r="J5611" i="19"/>
  <c r="J5619" i="19"/>
  <c r="J5627" i="19"/>
  <c r="J5635" i="19"/>
  <c r="J5643" i="19"/>
  <c r="J5651" i="19"/>
  <c r="J5659" i="19"/>
  <c r="J5667" i="19"/>
  <c r="J5675" i="19"/>
  <c r="J5683" i="19"/>
  <c r="J5691" i="19"/>
  <c r="J5699" i="19"/>
  <c r="J5707" i="19"/>
  <c r="J5715" i="19"/>
  <c r="J5723" i="19"/>
  <c r="J5731" i="19"/>
  <c r="J5739" i="19"/>
  <c r="J5747" i="19"/>
  <c r="J5755" i="19"/>
  <c r="J5763" i="19"/>
  <c r="J5771" i="19"/>
  <c r="J5779" i="19"/>
  <c r="J5787" i="19"/>
  <c r="J5795" i="19"/>
  <c r="J5803" i="19"/>
  <c r="J5811" i="19"/>
  <c r="J5819" i="19"/>
  <c r="J5827" i="19"/>
  <c r="J2845" i="19"/>
  <c r="J3476" i="19"/>
  <c r="J3604" i="19"/>
  <c r="J3732" i="19"/>
  <c r="J3860" i="19"/>
  <c r="J3988" i="19"/>
  <c r="J4116" i="19"/>
  <c r="J4244" i="19"/>
  <c r="J4322" i="19"/>
  <c r="J4354" i="19"/>
  <c r="J4386" i="19"/>
  <c r="J4418" i="19"/>
  <c r="J4450" i="19"/>
  <c r="J4482" i="19"/>
  <c r="J4514" i="19"/>
  <c r="J4546" i="19"/>
  <c r="J4578" i="19"/>
  <c r="J4610" i="19"/>
  <c r="J4642" i="19"/>
  <c r="J4674" i="19"/>
  <c r="J4706" i="19"/>
  <c r="J4738" i="19"/>
  <c r="J4770" i="19"/>
  <c r="J4802" i="19"/>
  <c r="J4834" i="19"/>
  <c r="J4866" i="19"/>
  <c r="J4898" i="19"/>
  <c r="J4930" i="19"/>
  <c r="J4962" i="19"/>
  <c r="J4994" i="19"/>
  <c r="J5026" i="19"/>
  <c r="J5058" i="19"/>
  <c r="J5076" i="19"/>
  <c r="J5084" i="19"/>
  <c r="J5092" i="19"/>
  <c r="J5100" i="19"/>
  <c r="J5108" i="19"/>
  <c r="J5116" i="19"/>
  <c r="J5124" i="19"/>
  <c r="J5132" i="19"/>
  <c r="J5140" i="19"/>
  <c r="J5148" i="19"/>
  <c r="J5156" i="19"/>
  <c r="J5164" i="19"/>
  <c r="J5172" i="19"/>
  <c r="J5180" i="19"/>
  <c r="J5188" i="19"/>
  <c r="J5196" i="19"/>
  <c r="J5204" i="19"/>
  <c r="J5212" i="19"/>
  <c r="J5220" i="19"/>
  <c r="J5228" i="19"/>
  <c r="J5236" i="19"/>
  <c r="J5244" i="19"/>
  <c r="J5252" i="19"/>
  <c r="J5260" i="19"/>
  <c r="J5268" i="19"/>
  <c r="J5276" i="19"/>
  <c r="J5284" i="19"/>
  <c r="J5292" i="19"/>
  <c r="J5300" i="19"/>
  <c r="J5308" i="19"/>
  <c r="J5316" i="19"/>
  <c r="J5324" i="19"/>
  <c r="J5332" i="19"/>
  <c r="J5340" i="19"/>
  <c r="J5348" i="19"/>
  <c r="J5356" i="19"/>
  <c r="J5364" i="19"/>
  <c r="J5372" i="19"/>
  <c r="J5380" i="19"/>
  <c r="J5388" i="19"/>
  <c r="J5396" i="19"/>
  <c r="J5404" i="19"/>
  <c r="J5412" i="19"/>
  <c r="J5420" i="19"/>
  <c r="J5428" i="19"/>
  <c r="J5436" i="19"/>
  <c r="J5444" i="19"/>
  <c r="J5452" i="19"/>
  <c r="J5460" i="19"/>
  <c r="J5468" i="19"/>
  <c r="J5476" i="19"/>
  <c r="J5484" i="19"/>
  <c r="J5492" i="19"/>
  <c r="J5500" i="19"/>
  <c r="J5508" i="19"/>
  <c r="J5516" i="19"/>
  <c r="J5524" i="19"/>
  <c r="J5532" i="19"/>
  <c r="J5540" i="19"/>
  <c r="J5548" i="19"/>
  <c r="J5556" i="19"/>
  <c r="J5564" i="19"/>
  <c r="J5572" i="19"/>
  <c r="J5580" i="19"/>
  <c r="J5588" i="19"/>
  <c r="J5596" i="19"/>
  <c r="J5604" i="19"/>
  <c r="J5612" i="19"/>
  <c r="J5620" i="19"/>
  <c r="J5628" i="19"/>
  <c r="J5636" i="19"/>
  <c r="J5644" i="19"/>
  <c r="J5652" i="19"/>
  <c r="J5660" i="19"/>
  <c r="J5668" i="19"/>
  <c r="J5676" i="19"/>
  <c r="J5684" i="19"/>
  <c r="J5692" i="19"/>
  <c r="J5700" i="19"/>
  <c r="J5708" i="19"/>
  <c r="J5716" i="19"/>
  <c r="J5724" i="19"/>
  <c r="J5732" i="19"/>
  <c r="J5740" i="19"/>
  <c r="J5748" i="19"/>
  <c r="J5756" i="19"/>
  <c r="J5764" i="19"/>
  <c r="J5772" i="19"/>
  <c r="J5780" i="19"/>
  <c r="J5788" i="19"/>
  <c r="J5796" i="19"/>
  <c r="J5804" i="19"/>
  <c r="J5812" i="19"/>
  <c r="J5820" i="19"/>
  <c r="J5828" i="19"/>
  <c r="J3029" i="19"/>
  <c r="J3499" i="19"/>
  <c r="J3627" i="19"/>
  <c r="J3755" i="19"/>
  <c r="J3883" i="19"/>
  <c r="J4011" i="19"/>
  <c r="J4139" i="19"/>
  <c r="J4267" i="19"/>
  <c r="J4327" i="19"/>
  <c r="J4359" i="19"/>
  <c r="J4391" i="19"/>
  <c r="J4423" i="19"/>
  <c r="J4455" i="19"/>
  <c r="J4487" i="19"/>
  <c r="J4519" i="19"/>
  <c r="J4551" i="19"/>
  <c r="J4583" i="19"/>
  <c r="J4615" i="19"/>
  <c r="J4647" i="19"/>
  <c r="J4679" i="19"/>
  <c r="J4711" i="19"/>
  <c r="J4743" i="19"/>
  <c r="J4775" i="19"/>
  <c r="J4807" i="19"/>
  <c r="J4839" i="19"/>
  <c r="J4871" i="19"/>
  <c r="J4903" i="19"/>
  <c r="J4935" i="19"/>
  <c r="J4967" i="19"/>
  <c r="J4999" i="19"/>
  <c r="J5031" i="19"/>
  <c r="J5063" i="19"/>
  <c r="J5077" i="19"/>
  <c r="J5085" i="19"/>
  <c r="J5093" i="19"/>
  <c r="J5101" i="19"/>
  <c r="J5109" i="19"/>
  <c r="J5117" i="19"/>
  <c r="J5125" i="19"/>
  <c r="J5133" i="19"/>
  <c r="J5141" i="19"/>
  <c r="J5149" i="19"/>
  <c r="J5157" i="19"/>
  <c r="J5165" i="19"/>
  <c r="J5173" i="19"/>
  <c r="J5181" i="19"/>
  <c r="J5189" i="19"/>
  <c r="J5197" i="19"/>
  <c r="J5205" i="19"/>
  <c r="J5213" i="19"/>
  <c r="J5221" i="19"/>
  <c r="J5229" i="19"/>
  <c r="J5237" i="19"/>
  <c r="J5245" i="19"/>
  <c r="J5253" i="19"/>
  <c r="J5261" i="19"/>
  <c r="J5269" i="19"/>
  <c r="J5277" i="19"/>
  <c r="J5285" i="19"/>
  <c r="J5293" i="19"/>
  <c r="J5301" i="19"/>
  <c r="J5309" i="19"/>
  <c r="J5317" i="19"/>
  <c r="J5325" i="19"/>
  <c r="J5333" i="19"/>
  <c r="J5341" i="19"/>
  <c r="J5349" i="19"/>
  <c r="J5357" i="19"/>
  <c r="J5365" i="19"/>
  <c r="J5373" i="19"/>
  <c r="J5381" i="19"/>
  <c r="J5389" i="19"/>
  <c r="J5397" i="19"/>
  <c r="J5405" i="19"/>
  <c r="J5413" i="19"/>
  <c r="J5421" i="19"/>
  <c r="J5429" i="19"/>
  <c r="J5437" i="19"/>
  <c r="J5445" i="19"/>
  <c r="J5453" i="19"/>
  <c r="J5461" i="19"/>
  <c r="J5469" i="19"/>
  <c r="J5477" i="19"/>
  <c r="J5485" i="19"/>
  <c r="J5493" i="19"/>
  <c r="J5501" i="19"/>
  <c r="J5509" i="19"/>
  <c r="J5517" i="19"/>
  <c r="J5525" i="19"/>
  <c r="J5533" i="19"/>
  <c r="J5541" i="19"/>
  <c r="J5549" i="19"/>
  <c r="J5557" i="19"/>
  <c r="J5565" i="19"/>
  <c r="J5573" i="19"/>
  <c r="J5581" i="19"/>
  <c r="J5589" i="19"/>
  <c r="J5597" i="19"/>
  <c r="J5605" i="19"/>
  <c r="J5613" i="19"/>
  <c r="J5621" i="19"/>
  <c r="J5629" i="19"/>
  <c r="J5637" i="19"/>
  <c r="J5645" i="19"/>
  <c r="J5653" i="19"/>
  <c r="J5661" i="19"/>
  <c r="J5669" i="19"/>
  <c r="J5677" i="19"/>
  <c r="J5685" i="19"/>
  <c r="J5693" i="19"/>
  <c r="J5701" i="19"/>
  <c r="J5709" i="19"/>
  <c r="J5717" i="19"/>
  <c r="J5725" i="19"/>
  <c r="J5733" i="19"/>
  <c r="J5741" i="19"/>
  <c r="J5749" i="19"/>
  <c r="J5757" i="19"/>
  <c r="J5765" i="19"/>
  <c r="J5773" i="19"/>
  <c r="J5781" i="19"/>
  <c r="J5789" i="19"/>
  <c r="J5797" i="19"/>
  <c r="J5805" i="19"/>
  <c r="J5813" i="19"/>
  <c r="J5821" i="19"/>
  <c r="J3101" i="19"/>
  <c r="J3508" i="19"/>
  <c r="J3636" i="19"/>
  <c r="J3764" i="19"/>
  <c r="J3892" i="19"/>
  <c r="J4020" i="19"/>
  <c r="J4148" i="19"/>
  <c r="J4276" i="19"/>
  <c r="J4330" i="19"/>
  <c r="J4362" i="19"/>
  <c r="J4394" i="19"/>
  <c r="J4426" i="19"/>
  <c r="J4458" i="19"/>
  <c r="J4490" i="19"/>
  <c r="J4522" i="19"/>
  <c r="J4554" i="19"/>
  <c r="J4586" i="19"/>
  <c r="J4618" i="19"/>
  <c r="J4650" i="19"/>
  <c r="J4682" i="19"/>
  <c r="J4714" i="19"/>
  <c r="J4746" i="19"/>
  <c r="J4778" i="19"/>
  <c r="J4810" i="19"/>
  <c r="J4842" i="19"/>
  <c r="J4874" i="19"/>
  <c r="J4906" i="19"/>
  <c r="J4938" i="19"/>
  <c r="J4970" i="19"/>
  <c r="J5002" i="19"/>
  <c r="J5034" i="19"/>
  <c r="J5066" i="19"/>
  <c r="J5078" i="19"/>
  <c r="J5086" i="19"/>
  <c r="J5094" i="19"/>
  <c r="J5102" i="19"/>
  <c r="J5110" i="19"/>
  <c r="J5118" i="19"/>
  <c r="J5126" i="19"/>
  <c r="J5134" i="19"/>
  <c r="J5142" i="19"/>
  <c r="J5150" i="19"/>
  <c r="J5158" i="19"/>
  <c r="J5166" i="19"/>
  <c r="J5174" i="19"/>
  <c r="J5182" i="19"/>
  <c r="J5190" i="19"/>
  <c r="J5198" i="19"/>
  <c r="J5206" i="19"/>
  <c r="J5214" i="19"/>
  <c r="J5222" i="19"/>
  <c r="J5230" i="19"/>
  <c r="J5238" i="19"/>
  <c r="J5246" i="19"/>
  <c r="J5254" i="19"/>
  <c r="J5262" i="19"/>
  <c r="J5270" i="19"/>
  <c r="J5278" i="19"/>
  <c r="J5286" i="19"/>
  <c r="J5294" i="19"/>
  <c r="J5302" i="19"/>
  <c r="J5310" i="19"/>
  <c r="J5318" i="19"/>
  <c r="J5326" i="19"/>
  <c r="J5334" i="19"/>
  <c r="J5342" i="19"/>
  <c r="J5350" i="19"/>
  <c r="J5358" i="19"/>
  <c r="J5366" i="19"/>
  <c r="J5374" i="19"/>
  <c r="J5382" i="19"/>
  <c r="J5390" i="19"/>
  <c r="J5398" i="19"/>
  <c r="J5406" i="19"/>
  <c r="J5414" i="19"/>
  <c r="J5422" i="19"/>
  <c r="J5430" i="19"/>
  <c r="J5438" i="19"/>
  <c r="J5446" i="19"/>
  <c r="J5454" i="19"/>
  <c r="J5462" i="19"/>
  <c r="J5470" i="19"/>
  <c r="J5478" i="19"/>
  <c r="J5486" i="19"/>
  <c r="J5494" i="19"/>
  <c r="J5502" i="19"/>
  <c r="J5510" i="19"/>
  <c r="J5518" i="19"/>
  <c r="J5526" i="19"/>
  <c r="J5534" i="19"/>
  <c r="J5542" i="19"/>
  <c r="J5550" i="19"/>
  <c r="J5558" i="19"/>
  <c r="J5566" i="19"/>
  <c r="J5574" i="19"/>
  <c r="J5582" i="19"/>
  <c r="J5590" i="19"/>
  <c r="J5598" i="19"/>
  <c r="J5606" i="19"/>
  <c r="J5614" i="19"/>
  <c r="J5622" i="19"/>
  <c r="J5630" i="19"/>
  <c r="J5638" i="19"/>
  <c r="J5646" i="19"/>
  <c r="J5654" i="19"/>
  <c r="J5662" i="19"/>
  <c r="J5670" i="19"/>
  <c r="J5678" i="19"/>
  <c r="J5686" i="19"/>
  <c r="J5694" i="19"/>
  <c r="J5702" i="19"/>
  <c r="J5710" i="19"/>
  <c r="J5718" i="19"/>
  <c r="J5726" i="19"/>
  <c r="J5734" i="19"/>
  <c r="J5742" i="19"/>
  <c r="J5750" i="19"/>
  <c r="J5758" i="19"/>
  <c r="J5766" i="19"/>
  <c r="J5774" i="19"/>
  <c r="J5782" i="19"/>
  <c r="J5790" i="19"/>
  <c r="J5798" i="19"/>
  <c r="J3285" i="19"/>
  <c r="J3531" i="19"/>
  <c r="J3659" i="19"/>
  <c r="J3787" i="19"/>
  <c r="J3915" i="19"/>
  <c r="J4043" i="19"/>
  <c r="J4171" i="19"/>
  <c r="J4299" i="19"/>
  <c r="J4335" i="19"/>
  <c r="J4367" i="19"/>
  <c r="J4399" i="19"/>
  <c r="J4431" i="19"/>
  <c r="J4463" i="19"/>
  <c r="J4495" i="19"/>
  <c r="J4527" i="19"/>
  <c r="J4559" i="19"/>
  <c r="J4591" i="19"/>
  <c r="J4623" i="19"/>
  <c r="J4655" i="19"/>
  <c r="J4687" i="19"/>
  <c r="J4719" i="19"/>
  <c r="J4751" i="19"/>
  <c r="J4783" i="19"/>
  <c r="J4815" i="19"/>
  <c r="J4847" i="19"/>
  <c r="J4879" i="19"/>
  <c r="J4911" i="19"/>
  <c r="J4943" i="19"/>
  <c r="J4975" i="19"/>
  <c r="J5007" i="19"/>
  <c r="J5039" i="19"/>
  <c r="J5071" i="19"/>
  <c r="J5079" i="19"/>
  <c r="J5087" i="19"/>
  <c r="J5095" i="19"/>
  <c r="J5103" i="19"/>
  <c r="J5111" i="19"/>
  <c r="J5119" i="19"/>
  <c r="J5127" i="19"/>
  <c r="J5135" i="19"/>
  <c r="J5143" i="19"/>
  <c r="J5151" i="19"/>
  <c r="J5159" i="19"/>
  <c r="J5167" i="19"/>
  <c r="J5175" i="19"/>
  <c r="J5183" i="19"/>
  <c r="J5191" i="19"/>
  <c r="J5199" i="19"/>
  <c r="J5207" i="19"/>
  <c r="J5215" i="19"/>
  <c r="J5223" i="19"/>
  <c r="J5231" i="19"/>
  <c r="J5239" i="19"/>
  <c r="J5247" i="19"/>
  <c r="J5255" i="19"/>
  <c r="J5263" i="19"/>
  <c r="J5271" i="19"/>
  <c r="J5279" i="19"/>
  <c r="J5287" i="19"/>
  <c r="J5295" i="19"/>
  <c r="J5303" i="19"/>
  <c r="J5311" i="19"/>
  <c r="J5319" i="19"/>
  <c r="J5327" i="19"/>
  <c r="J5335" i="19"/>
  <c r="J5343" i="19"/>
  <c r="J5351" i="19"/>
  <c r="J5359" i="19"/>
  <c r="J5367" i="19"/>
  <c r="J5375" i="19"/>
  <c r="J5383" i="19"/>
  <c r="J5391" i="19"/>
  <c r="J5399" i="19"/>
  <c r="J5407" i="19"/>
  <c r="J5415" i="19"/>
  <c r="J5423" i="19"/>
  <c r="J5431" i="19"/>
  <c r="J5439" i="19"/>
  <c r="J5447" i="19"/>
  <c r="J5455" i="19"/>
  <c r="J5463" i="19"/>
  <c r="J5471" i="19"/>
  <c r="J5479" i="19"/>
  <c r="J5487" i="19"/>
  <c r="J5495" i="19"/>
  <c r="J5503" i="19"/>
  <c r="J5511" i="19"/>
  <c r="J5519" i="19"/>
  <c r="J5527" i="19"/>
  <c r="J5535" i="19"/>
  <c r="J5543" i="19"/>
  <c r="J5551" i="19"/>
  <c r="J5559" i="19"/>
  <c r="J5567" i="19"/>
  <c r="J5575" i="19"/>
  <c r="J5583" i="19"/>
  <c r="J5591" i="19"/>
  <c r="J5599" i="19"/>
  <c r="J5607" i="19"/>
  <c r="J5615" i="19"/>
  <c r="J5623" i="19"/>
  <c r="J5631" i="19"/>
  <c r="J5639" i="19"/>
  <c r="J5647" i="19"/>
  <c r="J5655" i="19"/>
  <c r="J5663" i="19"/>
  <c r="J5671" i="19"/>
  <c r="J5679" i="19"/>
  <c r="J5687" i="19"/>
  <c r="J5695" i="19"/>
  <c r="J5703" i="19"/>
  <c r="J5711" i="19"/>
  <c r="J5719" i="19"/>
  <c r="J5727" i="19"/>
  <c r="J5735" i="19"/>
  <c r="J5743" i="19"/>
  <c r="J5751" i="19"/>
  <c r="J5759" i="19"/>
  <c r="J5767" i="19"/>
  <c r="J5775" i="19"/>
  <c r="J5783" i="19"/>
  <c r="J5791" i="19"/>
  <c r="J5799" i="19"/>
  <c r="J5807" i="19"/>
  <c r="J5815" i="19"/>
  <c r="J5823" i="19"/>
  <c r="J5831" i="19"/>
  <c r="J3357" i="19"/>
  <c r="J3540" i="19"/>
  <c r="J3668" i="19"/>
  <c r="J3796" i="19"/>
  <c r="J3924" i="19"/>
  <c r="J4052" i="19"/>
  <c r="J4180" i="19"/>
  <c r="J4305" i="19"/>
  <c r="J4338" i="19"/>
  <c r="J4370" i="19"/>
  <c r="J4402" i="19"/>
  <c r="J4434" i="19"/>
  <c r="J4466" i="19"/>
  <c r="J4498" i="19"/>
  <c r="J4530" i="19"/>
  <c r="J4562" i="19"/>
  <c r="J4594" i="19"/>
  <c r="J4626" i="19"/>
  <c r="J4658" i="19"/>
  <c r="J4690" i="19"/>
  <c r="J4722" i="19"/>
  <c r="J4754" i="19"/>
  <c r="J4786" i="19"/>
  <c r="J4818" i="19"/>
  <c r="J4850" i="19"/>
  <c r="J4882" i="19"/>
  <c r="J4914" i="19"/>
  <c r="J4946" i="19"/>
  <c r="J4978" i="19"/>
  <c r="J5010" i="19"/>
  <c r="J5042" i="19"/>
  <c r="J2298" i="19"/>
  <c r="J3435" i="19"/>
  <c r="J3563" i="19"/>
  <c r="J3691" i="19"/>
  <c r="J3819" i="19"/>
  <c r="J3947" i="19"/>
  <c r="J4075" i="19"/>
  <c r="J4203" i="19"/>
  <c r="J4311" i="19"/>
  <c r="J4343" i="19"/>
  <c r="J4375" i="19"/>
  <c r="J4407" i="19"/>
  <c r="J4439" i="19"/>
  <c r="J4471" i="19"/>
  <c r="J4503" i="19"/>
  <c r="J4535" i="19"/>
  <c r="J4567" i="19"/>
  <c r="J4599" i="19"/>
  <c r="J4631" i="19"/>
  <c r="J4663" i="19"/>
  <c r="J4695" i="19"/>
  <c r="J4727" i="19"/>
  <c r="J4759" i="19"/>
  <c r="J4791" i="19"/>
  <c r="J4823" i="19"/>
  <c r="J4855" i="19"/>
  <c r="J4887" i="19"/>
  <c r="J4919" i="19"/>
  <c r="J4951" i="19"/>
  <c r="J4983" i="19"/>
  <c r="J5015" i="19"/>
  <c r="J5047" i="19"/>
  <c r="J5073" i="19"/>
  <c r="J5081" i="19"/>
  <c r="J5089" i="19"/>
  <c r="J5097" i="19"/>
  <c r="J5105" i="19"/>
  <c r="J5113" i="19"/>
  <c r="J5121" i="19"/>
  <c r="J5129" i="19"/>
  <c r="J5137" i="19"/>
  <c r="J5145" i="19"/>
  <c r="J5153" i="19"/>
  <c r="J5161" i="19"/>
  <c r="J5169" i="19"/>
  <c r="J5177" i="19"/>
  <c r="J5185" i="19"/>
  <c r="J5193" i="19"/>
  <c r="J5201" i="19"/>
  <c r="J5209" i="19"/>
  <c r="J5217" i="19"/>
  <c r="J5225" i="19"/>
  <c r="J5233" i="19"/>
  <c r="J5241" i="19"/>
  <c r="J5249" i="19"/>
  <c r="J5257" i="19"/>
  <c r="J5265" i="19"/>
  <c r="J5273" i="19"/>
  <c r="J5281" i="19"/>
  <c r="J5289" i="19"/>
  <c r="J5297" i="19"/>
  <c r="J5305" i="19"/>
  <c r="J5313" i="19"/>
  <c r="J5321" i="19"/>
  <c r="J5329" i="19"/>
  <c r="J5337" i="19"/>
  <c r="J5345" i="19"/>
  <c r="J5353" i="19"/>
  <c r="J5361" i="19"/>
  <c r="J5369" i="19"/>
  <c r="J5377" i="19"/>
  <c r="J5385" i="19"/>
  <c r="J5393" i="19"/>
  <c r="J5401" i="19"/>
  <c r="J5409" i="19"/>
  <c r="J5417" i="19"/>
  <c r="J5425" i="19"/>
  <c r="J5433" i="19"/>
  <c r="J5441" i="19"/>
  <c r="J5449" i="19"/>
  <c r="J5457" i="19"/>
  <c r="J5465" i="19"/>
  <c r="J5473" i="19"/>
  <c r="J5481" i="19"/>
  <c r="J5489" i="19"/>
  <c r="J5497" i="19"/>
  <c r="J5505" i="19"/>
  <c r="J5513" i="19"/>
  <c r="J5521" i="19"/>
  <c r="J5529" i="19"/>
  <c r="J5537" i="19"/>
  <c r="J5545" i="19"/>
  <c r="J5553" i="19"/>
  <c r="J5561" i="19"/>
  <c r="J5569" i="19"/>
  <c r="J5577" i="19"/>
  <c r="J5585" i="19"/>
  <c r="J5593" i="19"/>
  <c r="J5601" i="19"/>
  <c r="J5609" i="19"/>
  <c r="J5617" i="19"/>
  <c r="J5625" i="19"/>
  <c r="J5633" i="19"/>
  <c r="J5641" i="19"/>
  <c r="J5649" i="19"/>
  <c r="J5657" i="19"/>
  <c r="J5665" i="19"/>
  <c r="J5673" i="19"/>
  <c r="J5681" i="19"/>
  <c r="J5689" i="19"/>
  <c r="J5697" i="19"/>
  <c r="J5705" i="19"/>
  <c r="J5713" i="19"/>
  <c r="J5721" i="19"/>
  <c r="J5729" i="19"/>
  <c r="J5737" i="19"/>
  <c r="J5745" i="19"/>
  <c r="J5753" i="19"/>
  <c r="J5761" i="19"/>
  <c r="J5769" i="19"/>
  <c r="J5777" i="19"/>
  <c r="J5785" i="19"/>
  <c r="J5793" i="19"/>
  <c r="J5801" i="19"/>
  <c r="J5809" i="19"/>
  <c r="J5817" i="19"/>
  <c r="J5825" i="19"/>
  <c r="J3444" i="19"/>
  <c r="J4346" i="19"/>
  <c r="J4602" i="19"/>
  <c r="J4858" i="19"/>
  <c r="J5074" i="19"/>
  <c r="J5106" i="19"/>
  <c r="J5138" i="19"/>
  <c r="J5170" i="19"/>
  <c r="J5202" i="19"/>
  <c r="J5234" i="19"/>
  <c r="J5266" i="19"/>
  <c r="J5298" i="19"/>
  <c r="J5330" i="19"/>
  <c r="J5362" i="19"/>
  <c r="J5394" i="19"/>
  <c r="J5426" i="19"/>
  <c r="J5458" i="19"/>
  <c r="J5490" i="19"/>
  <c r="J5522" i="19"/>
  <c r="J5554" i="19"/>
  <c r="J5586" i="19"/>
  <c r="J5618" i="19"/>
  <c r="J5650" i="19"/>
  <c r="J5682" i="19"/>
  <c r="J5714" i="19"/>
  <c r="J5746" i="19"/>
  <c r="J5778" i="19"/>
  <c r="J5808" i="19"/>
  <c r="J5829" i="19"/>
  <c r="J5838" i="19"/>
  <c r="J5846" i="19"/>
  <c r="J5854" i="19"/>
  <c r="J5862" i="19"/>
  <c r="J5870" i="19"/>
  <c r="J5878" i="19"/>
  <c r="J5886" i="19"/>
  <c r="J5894" i="19"/>
  <c r="J5902" i="19"/>
  <c r="J5910" i="19"/>
  <c r="J5918" i="19"/>
  <c r="J5926" i="19"/>
  <c r="J5934" i="19"/>
  <c r="J5942" i="19"/>
  <c r="J5950" i="19"/>
  <c r="J5958" i="19"/>
  <c r="J5966" i="19"/>
  <c r="J5974" i="19"/>
  <c r="J5982" i="19"/>
  <c r="J5990" i="19"/>
  <c r="J5998" i="19"/>
  <c r="J6006" i="19"/>
  <c r="J6014" i="19"/>
  <c r="J6022" i="19"/>
  <c r="J6030" i="19"/>
  <c r="J6038" i="19"/>
  <c r="J6046" i="19"/>
  <c r="J6054" i="19"/>
  <c r="J6062" i="19"/>
  <c r="J6070" i="19"/>
  <c r="J6078" i="19"/>
  <c r="J6086" i="19"/>
  <c r="J6094" i="19"/>
  <c r="J6102" i="19"/>
  <c r="J6110" i="19"/>
  <c r="J6118" i="19"/>
  <c r="J6126" i="19"/>
  <c r="J6134" i="19"/>
  <c r="J6142" i="19"/>
  <c r="J6150" i="19"/>
  <c r="J6158" i="19"/>
  <c r="J6166" i="19"/>
  <c r="J6174" i="19"/>
  <c r="J6182" i="19"/>
  <c r="J6190" i="19"/>
  <c r="J6198" i="19"/>
  <c r="J6206" i="19"/>
  <c r="J6214" i="19"/>
  <c r="J6222" i="19"/>
  <c r="J6230" i="19"/>
  <c r="J6238" i="19"/>
  <c r="J6246" i="19"/>
  <c r="J6254" i="19"/>
  <c r="J6262" i="19"/>
  <c r="J6270" i="19"/>
  <c r="J6278" i="19"/>
  <c r="J6286" i="19"/>
  <c r="J6294" i="19"/>
  <c r="J6302" i="19"/>
  <c r="J6310" i="19"/>
  <c r="J6318" i="19"/>
  <c r="J6326" i="19"/>
  <c r="J6334" i="19"/>
  <c r="J6342" i="19"/>
  <c r="J6350" i="19"/>
  <c r="J6358" i="19"/>
  <c r="J6366" i="19"/>
  <c r="J6374" i="19"/>
  <c r="J6382" i="19"/>
  <c r="J6390" i="19"/>
  <c r="J6398" i="19"/>
  <c r="J6406" i="19"/>
  <c r="J6414" i="19"/>
  <c r="J6422" i="19"/>
  <c r="J6430" i="19"/>
  <c r="J6438" i="19"/>
  <c r="J6446" i="19"/>
  <c r="J6454" i="19"/>
  <c r="J6462" i="19"/>
  <c r="J6470" i="19"/>
  <c r="J6478" i="19"/>
  <c r="J6486" i="19"/>
  <c r="J6494" i="19"/>
  <c r="J6502" i="19"/>
  <c r="J6510" i="19"/>
  <c r="J6518" i="19"/>
  <c r="J6526" i="19"/>
  <c r="J6534" i="19"/>
  <c r="J6542" i="19"/>
  <c r="J6550" i="19"/>
  <c r="J6558" i="19"/>
  <c r="J6566" i="19"/>
  <c r="J6574" i="19"/>
  <c r="J6582" i="19"/>
  <c r="J6590" i="19"/>
  <c r="J6598" i="19"/>
  <c r="J6606" i="19"/>
  <c r="J6614" i="19"/>
  <c r="J6622" i="19"/>
  <c r="J6630" i="19"/>
  <c r="J6638" i="19"/>
  <c r="J6646" i="19"/>
  <c r="J6654" i="19"/>
  <c r="J6662" i="19"/>
  <c r="J6670" i="19"/>
  <c r="J6678" i="19"/>
  <c r="J6686" i="19"/>
  <c r="J6694" i="19"/>
  <c r="J6702" i="19"/>
  <c r="J6710" i="19"/>
  <c r="J6718" i="19"/>
  <c r="J6726" i="19"/>
  <c r="J6734" i="19"/>
  <c r="J6742" i="19"/>
  <c r="J6750" i="19"/>
  <c r="J6758" i="19"/>
  <c r="J6766" i="19"/>
  <c r="J6774" i="19"/>
  <c r="J6782" i="19"/>
  <c r="J6790" i="19"/>
  <c r="J6798" i="19"/>
  <c r="J6806" i="19"/>
  <c r="J6814" i="19"/>
  <c r="J6822" i="19"/>
  <c r="J6830" i="19"/>
  <c r="J6838" i="19"/>
  <c r="J6846" i="19"/>
  <c r="J6854" i="19"/>
  <c r="J6862" i="19"/>
  <c r="J6870" i="19"/>
  <c r="J6878" i="19"/>
  <c r="J6886" i="19"/>
  <c r="J6894" i="19"/>
  <c r="J6902" i="19"/>
  <c r="J6910" i="19"/>
  <c r="J6918" i="19"/>
  <c r="J6926" i="19"/>
  <c r="J6934" i="19"/>
  <c r="J6942" i="19"/>
  <c r="J6950" i="19"/>
  <c r="J6958" i="19"/>
  <c r="J6966" i="19"/>
  <c r="J6974" i="19"/>
  <c r="J6982" i="19"/>
  <c r="J6990" i="19"/>
  <c r="J6998" i="19"/>
  <c r="J7006" i="19"/>
  <c r="J7014" i="19"/>
  <c r="J7022" i="19"/>
  <c r="J7030" i="19"/>
  <c r="J7038" i="19"/>
  <c r="J7046" i="19"/>
  <c r="J7054" i="19"/>
  <c r="J7062" i="19"/>
  <c r="J7070" i="19"/>
  <c r="J7078" i="19"/>
  <c r="J7086" i="19"/>
  <c r="J7094" i="19"/>
  <c r="J7102" i="19"/>
  <c r="J7110" i="19"/>
  <c r="J7118" i="19"/>
  <c r="J7126" i="19"/>
  <c r="J7134" i="19"/>
  <c r="J7142" i="19"/>
  <c r="J7150" i="19"/>
  <c r="J7158" i="19"/>
  <c r="J7166" i="19"/>
  <c r="J7174" i="19"/>
  <c r="J7182" i="19"/>
  <c r="J7190" i="19"/>
  <c r="J7198" i="19"/>
  <c r="J7206" i="19"/>
  <c r="J7214" i="19"/>
  <c r="J7222" i="19"/>
  <c r="J7230" i="19"/>
  <c r="J7238" i="19"/>
  <c r="J7246" i="19"/>
  <c r="J7254" i="19"/>
  <c r="J7262" i="19"/>
  <c r="J7270" i="19"/>
  <c r="J7278" i="19"/>
  <c r="J7286" i="19"/>
  <c r="J7294" i="19"/>
  <c r="J7302" i="19"/>
  <c r="J7310" i="19"/>
  <c r="J7318" i="19"/>
  <c r="J7326" i="19"/>
  <c r="J7334" i="19"/>
  <c r="J7342" i="19"/>
  <c r="J7350" i="19"/>
  <c r="J7358" i="19"/>
  <c r="J7366" i="19"/>
  <c r="J7374" i="19"/>
  <c r="J7382" i="19"/>
  <c r="J7390" i="19"/>
  <c r="J7398" i="19"/>
  <c r="J7406" i="19"/>
  <c r="J3572" i="19"/>
  <c r="J4378" i="19"/>
  <c r="J4634" i="19"/>
  <c r="J4890" i="19"/>
  <c r="J5080" i="19"/>
  <c r="J5112" i="19"/>
  <c r="J5144" i="19"/>
  <c r="J5176" i="19"/>
  <c r="J5208" i="19"/>
  <c r="J5240" i="19"/>
  <c r="J5272" i="19"/>
  <c r="J5304" i="19"/>
  <c r="J5336" i="19"/>
  <c r="J5368" i="19"/>
  <c r="J5400" i="19"/>
  <c r="J5432" i="19"/>
  <c r="J5464" i="19"/>
  <c r="J5496" i="19"/>
  <c r="J5528" i="19"/>
  <c r="J5560" i="19"/>
  <c r="J5592" i="19"/>
  <c r="J5624" i="19"/>
  <c r="J5656" i="19"/>
  <c r="J5688" i="19"/>
  <c r="J5720" i="19"/>
  <c r="J5752" i="19"/>
  <c r="J5784" i="19"/>
  <c r="J5810" i="19"/>
  <c r="J5830" i="19"/>
  <c r="J5839" i="19"/>
  <c r="J5847" i="19"/>
  <c r="J5855" i="19"/>
  <c r="J5863" i="19"/>
  <c r="J5871" i="19"/>
  <c r="J5879" i="19"/>
  <c r="J5887" i="19"/>
  <c r="J5895" i="19"/>
  <c r="J5903" i="19"/>
  <c r="J5911" i="19"/>
  <c r="J5919" i="19"/>
  <c r="J5927" i="19"/>
  <c r="J5935" i="19"/>
  <c r="J5943" i="19"/>
  <c r="J5951" i="19"/>
  <c r="J5959" i="19"/>
  <c r="J5967" i="19"/>
  <c r="J5975" i="19"/>
  <c r="J5983" i="19"/>
  <c r="J5991" i="19"/>
  <c r="J5999" i="19"/>
  <c r="J6007" i="19"/>
  <c r="J6015" i="19"/>
  <c r="J6023" i="19"/>
  <c r="J6031" i="19"/>
  <c r="J6039" i="19"/>
  <c r="J6047" i="19"/>
  <c r="J6055" i="19"/>
  <c r="J6063" i="19"/>
  <c r="J6071" i="19"/>
  <c r="J6079" i="19"/>
  <c r="J6087" i="19"/>
  <c r="J6095" i="19"/>
  <c r="J6103" i="19"/>
  <c r="J6111" i="19"/>
  <c r="J6119" i="19"/>
  <c r="J6127" i="19"/>
  <c r="J6135" i="19"/>
  <c r="J6143" i="19"/>
  <c r="J6151" i="19"/>
  <c r="J6159" i="19"/>
  <c r="J6167" i="19"/>
  <c r="J6175" i="19"/>
  <c r="J6183" i="19"/>
  <c r="J6191" i="19"/>
  <c r="J6199" i="19"/>
  <c r="J6207" i="19"/>
  <c r="J6215" i="19"/>
  <c r="J6223" i="19"/>
  <c r="J6231" i="19"/>
  <c r="J6239" i="19"/>
  <c r="J6247" i="19"/>
  <c r="J6255" i="19"/>
  <c r="J6263" i="19"/>
  <c r="J6271" i="19"/>
  <c r="J6279" i="19"/>
  <c r="J6287" i="19"/>
  <c r="J6295" i="19"/>
  <c r="J6303" i="19"/>
  <c r="J6311" i="19"/>
  <c r="J6319" i="19"/>
  <c r="J6327" i="19"/>
  <c r="J6335" i="19"/>
  <c r="J6343" i="19"/>
  <c r="J6351" i="19"/>
  <c r="J6359" i="19"/>
  <c r="J6367" i="19"/>
  <c r="J6375" i="19"/>
  <c r="J6383" i="19"/>
  <c r="J6391" i="19"/>
  <c r="J6399" i="19"/>
  <c r="J6407" i="19"/>
  <c r="J6415" i="19"/>
  <c r="J6423" i="19"/>
  <c r="J6431" i="19"/>
  <c r="J6439" i="19"/>
  <c r="J6447" i="19"/>
  <c r="J6455" i="19"/>
  <c r="J6463" i="19"/>
  <c r="J6471" i="19"/>
  <c r="J6479" i="19"/>
  <c r="J6487" i="19"/>
  <c r="J6495" i="19"/>
  <c r="J6503" i="19"/>
  <c r="J6511" i="19"/>
  <c r="J6519" i="19"/>
  <c r="J6527" i="19"/>
  <c r="J6535" i="19"/>
  <c r="J6543" i="19"/>
  <c r="J6551" i="19"/>
  <c r="J6559" i="19"/>
  <c r="J6567" i="19"/>
  <c r="J6575" i="19"/>
  <c r="J6583" i="19"/>
  <c r="J6591" i="19"/>
  <c r="J6599" i="19"/>
  <c r="J6607" i="19"/>
  <c r="J6615" i="19"/>
  <c r="J6623" i="19"/>
  <c r="J6631" i="19"/>
  <c r="J6639" i="19"/>
  <c r="J6647" i="19"/>
  <c r="J6655" i="19"/>
  <c r="J6663" i="19"/>
  <c r="J6671" i="19"/>
  <c r="J6679" i="19"/>
  <c r="J6687" i="19"/>
  <c r="J6695" i="19"/>
  <c r="J6703" i="19"/>
  <c r="J6711" i="19"/>
  <c r="J6719" i="19"/>
  <c r="J6727" i="19"/>
  <c r="J6735" i="19"/>
  <c r="J6743" i="19"/>
  <c r="J6751" i="19"/>
  <c r="J6759" i="19"/>
  <c r="J6767" i="19"/>
  <c r="J6775" i="19"/>
  <c r="J6783" i="19"/>
  <c r="J6791" i="19"/>
  <c r="J6799" i="19"/>
  <c r="J6807" i="19"/>
  <c r="J6815" i="19"/>
  <c r="J6823" i="19"/>
  <c r="J6831" i="19"/>
  <c r="J6839" i="19"/>
  <c r="J6847" i="19"/>
  <c r="J6855" i="19"/>
  <c r="J6863" i="19"/>
  <c r="J6871" i="19"/>
  <c r="J6879" i="19"/>
  <c r="J6887" i="19"/>
  <c r="J6895" i="19"/>
  <c r="J6903" i="19"/>
  <c r="J6911" i="19"/>
  <c r="J6919" i="19"/>
  <c r="J6927" i="19"/>
  <c r="J6935" i="19"/>
  <c r="J6943" i="19"/>
  <c r="J6951" i="19"/>
  <c r="J6959" i="19"/>
  <c r="J6967" i="19"/>
  <c r="J6975" i="19"/>
  <c r="J6983" i="19"/>
  <c r="J6991" i="19"/>
  <c r="J6999" i="19"/>
  <c r="J7007" i="19"/>
  <c r="J7015" i="19"/>
  <c r="J7023" i="19"/>
  <c r="J7031" i="19"/>
  <c r="J7039" i="19"/>
  <c r="J7047" i="19"/>
  <c r="J7055" i="19"/>
  <c r="J7063" i="19"/>
  <c r="J7071" i="19"/>
  <c r="J7079" i="19"/>
  <c r="J7087" i="19"/>
  <c r="J7095" i="19"/>
  <c r="J7103" i="19"/>
  <c r="J7111" i="19"/>
  <c r="J7119" i="19"/>
  <c r="J7127" i="19"/>
  <c r="J7135" i="19"/>
  <c r="J7143" i="19"/>
  <c r="J7151" i="19"/>
  <c r="J7159" i="19"/>
  <c r="J7167" i="19"/>
  <c r="J7175" i="19"/>
  <c r="J7183" i="19"/>
  <c r="J7191" i="19"/>
  <c r="J7199" i="19"/>
  <c r="J7207" i="19"/>
  <c r="J7215" i="19"/>
  <c r="J7223" i="19"/>
  <c r="J7231" i="19"/>
  <c r="J7239" i="19"/>
  <c r="J7247" i="19"/>
  <c r="J3700" i="19"/>
  <c r="J4410" i="19"/>
  <c r="J4666" i="19"/>
  <c r="J4922" i="19"/>
  <c r="J5082" i="19"/>
  <c r="J5114" i="19"/>
  <c r="J5146" i="19"/>
  <c r="J5178" i="19"/>
  <c r="J5210" i="19"/>
  <c r="J5242" i="19"/>
  <c r="J5274" i="19"/>
  <c r="J5306" i="19"/>
  <c r="J5338" i="19"/>
  <c r="J5370" i="19"/>
  <c r="J5402" i="19"/>
  <c r="J5434" i="19"/>
  <c r="J5466" i="19"/>
  <c r="J5498" i="19"/>
  <c r="J5530" i="19"/>
  <c r="J5562" i="19"/>
  <c r="J5594" i="19"/>
  <c r="J5626" i="19"/>
  <c r="J5658" i="19"/>
  <c r="J5690" i="19"/>
  <c r="J5722" i="19"/>
  <c r="J5754" i="19"/>
  <c r="J5786" i="19"/>
  <c r="J5814" i="19"/>
  <c r="J5832" i="19"/>
  <c r="J5840" i="19"/>
  <c r="J5848" i="19"/>
  <c r="J5856" i="19"/>
  <c r="J5864" i="19"/>
  <c r="J5872" i="19"/>
  <c r="J5880" i="19"/>
  <c r="J5888" i="19"/>
  <c r="J5896" i="19"/>
  <c r="J5904" i="19"/>
  <c r="J5912" i="19"/>
  <c r="J5920" i="19"/>
  <c r="J5928" i="19"/>
  <c r="J5936" i="19"/>
  <c r="J5944" i="19"/>
  <c r="J5952" i="19"/>
  <c r="J5960" i="19"/>
  <c r="J5968" i="19"/>
  <c r="J5976" i="19"/>
  <c r="J5984" i="19"/>
  <c r="J5992" i="19"/>
  <c r="J6000" i="19"/>
  <c r="J6008" i="19"/>
  <c r="J6016" i="19"/>
  <c r="J6024" i="19"/>
  <c r="J6032" i="19"/>
  <c r="J6040" i="19"/>
  <c r="J6048" i="19"/>
  <c r="J6056" i="19"/>
  <c r="J6064" i="19"/>
  <c r="J6072" i="19"/>
  <c r="J6080" i="19"/>
  <c r="J6088" i="19"/>
  <c r="J6096" i="19"/>
  <c r="J6104" i="19"/>
  <c r="J6112" i="19"/>
  <c r="J6120" i="19"/>
  <c r="J6128" i="19"/>
  <c r="J6136" i="19"/>
  <c r="J6144" i="19"/>
  <c r="J6152" i="19"/>
  <c r="J6160" i="19"/>
  <c r="J6168" i="19"/>
  <c r="J6176" i="19"/>
  <c r="J6184" i="19"/>
  <c r="J6192" i="19"/>
  <c r="J6200" i="19"/>
  <c r="J6208" i="19"/>
  <c r="J6216" i="19"/>
  <c r="J6224" i="19"/>
  <c r="J6232" i="19"/>
  <c r="J6240" i="19"/>
  <c r="J6248" i="19"/>
  <c r="J6256" i="19"/>
  <c r="J6264" i="19"/>
  <c r="J6272" i="19"/>
  <c r="J6280" i="19"/>
  <c r="J6288" i="19"/>
  <c r="J6296" i="19"/>
  <c r="J6304" i="19"/>
  <c r="J6312" i="19"/>
  <c r="J6320" i="19"/>
  <c r="J6328" i="19"/>
  <c r="J6336" i="19"/>
  <c r="J6344" i="19"/>
  <c r="J6352" i="19"/>
  <c r="J6360" i="19"/>
  <c r="J6368" i="19"/>
  <c r="J6376" i="19"/>
  <c r="J6384" i="19"/>
  <c r="J6392" i="19"/>
  <c r="J6400" i="19"/>
  <c r="J6408" i="19"/>
  <c r="J6416" i="19"/>
  <c r="J6424" i="19"/>
  <c r="J6432" i="19"/>
  <c r="J6440" i="19"/>
  <c r="J6448" i="19"/>
  <c r="J6456" i="19"/>
  <c r="J6464" i="19"/>
  <c r="J6472" i="19"/>
  <c r="J6480" i="19"/>
  <c r="J6488" i="19"/>
  <c r="J6496" i="19"/>
  <c r="J6504" i="19"/>
  <c r="J6512" i="19"/>
  <c r="J6520" i="19"/>
  <c r="J6528" i="19"/>
  <c r="J6536" i="19"/>
  <c r="J6544" i="19"/>
  <c r="J6552" i="19"/>
  <c r="J6560" i="19"/>
  <c r="J6568" i="19"/>
  <c r="J6576" i="19"/>
  <c r="J6584" i="19"/>
  <c r="J6592" i="19"/>
  <c r="J6600" i="19"/>
  <c r="J6608" i="19"/>
  <c r="J6616" i="19"/>
  <c r="J6624" i="19"/>
  <c r="J6632" i="19"/>
  <c r="J6640" i="19"/>
  <c r="J6648" i="19"/>
  <c r="J6656" i="19"/>
  <c r="J6664" i="19"/>
  <c r="J6672" i="19"/>
  <c r="J6680" i="19"/>
  <c r="J6688" i="19"/>
  <c r="J6696" i="19"/>
  <c r="J6704" i="19"/>
  <c r="J6712" i="19"/>
  <c r="J6720" i="19"/>
  <c r="J6728" i="19"/>
  <c r="J6736" i="19"/>
  <c r="J6744" i="19"/>
  <c r="J6752" i="19"/>
  <c r="J6760" i="19"/>
  <c r="J6768" i="19"/>
  <c r="J6776" i="19"/>
  <c r="J6784" i="19"/>
  <c r="J6792" i="19"/>
  <c r="J6800" i="19"/>
  <c r="J6808" i="19"/>
  <c r="J6816" i="19"/>
  <c r="J6824" i="19"/>
  <c r="J6832" i="19"/>
  <c r="J6840" i="19"/>
  <c r="J6848" i="19"/>
  <c r="J6856" i="19"/>
  <c r="J6864" i="19"/>
  <c r="J6872" i="19"/>
  <c r="J6880" i="19"/>
  <c r="J6888" i="19"/>
  <c r="J6896" i="19"/>
  <c r="J6904" i="19"/>
  <c r="J6912" i="19"/>
  <c r="J6920" i="19"/>
  <c r="J6928" i="19"/>
  <c r="J6936" i="19"/>
  <c r="J6944" i="19"/>
  <c r="J6952" i="19"/>
  <c r="J6960" i="19"/>
  <c r="J6968" i="19"/>
  <c r="J6976" i="19"/>
  <c r="J6984" i="19"/>
  <c r="J6992" i="19"/>
  <c r="J7000" i="19"/>
  <c r="J7008" i="19"/>
  <c r="J7016" i="19"/>
  <c r="J7024" i="19"/>
  <c r="J7032" i="19"/>
  <c r="J7040" i="19"/>
  <c r="J7048" i="19"/>
  <c r="J7056" i="19"/>
  <c r="J7064" i="19"/>
  <c r="J7072" i="19"/>
  <c r="J7080" i="19"/>
  <c r="J7088" i="19"/>
  <c r="J7096" i="19"/>
  <c r="J7104" i="19"/>
  <c r="J7112" i="19"/>
  <c r="J7120" i="19"/>
  <c r="J7128" i="19"/>
  <c r="J7136" i="19"/>
  <c r="J3828" i="19"/>
  <c r="J4442" i="19"/>
  <c r="J4698" i="19"/>
  <c r="J4954" i="19"/>
  <c r="J5088" i="19"/>
  <c r="J5120" i="19"/>
  <c r="J5152" i="19"/>
  <c r="J5184" i="19"/>
  <c r="J5216" i="19"/>
  <c r="J5248" i="19"/>
  <c r="J5280" i="19"/>
  <c r="J5312" i="19"/>
  <c r="J5344" i="19"/>
  <c r="J5376" i="19"/>
  <c r="J5408" i="19"/>
  <c r="J5440" i="19"/>
  <c r="J5472" i="19"/>
  <c r="J5504" i="19"/>
  <c r="J5536" i="19"/>
  <c r="J5568" i="19"/>
  <c r="J5600" i="19"/>
  <c r="J5632" i="19"/>
  <c r="J5664" i="19"/>
  <c r="J5696" i="19"/>
  <c r="J5728" i="19"/>
  <c r="J5760" i="19"/>
  <c r="J5792" i="19"/>
  <c r="J5816" i="19"/>
  <c r="J5833" i="19"/>
  <c r="J5841" i="19"/>
  <c r="J5849" i="19"/>
  <c r="J5857" i="19"/>
  <c r="J5865" i="19"/>
  <c r="J5873" i="19"/>
  <c r="J5881" i="19"/>
  <c r="J5889" i="19"/>
  <c r="J5897" i="19"/>
  <c r="J5905" i="19"/>
  <c r="J5913" i="19"/>
  <c r="J5921" i="19"/>
  <c r="J5929" i="19"/>
  <c r="J5937" i="19"/>
  <c r="J5945" i="19"/>
  <c r="J5953" i="19"/>
  <c r="J5961" i="19"/>
  <c r="J5969" i="19"/>
  <c r="J5977" i="19"/>
  <c r="J5985" i="19"/>
  <c r="J5993" i="19"/>
  <c r="J6001" i="19"/>
  <c r="J6009" i="19"/>
  <c r="J6017" i="19"/>
  <c r="J6025" i="19"/>
  <c r="J6033" i="19"/>
  <c r="J6041" i="19"/>
  <c r="J6049" i="19"/>
  <c r="J6057" i="19"/>
  <c r="J6065" i="19"/>
  <c r="J6073" i="19"/>
  <c r="J6081" i="19"/>
  <c r="J6089" i="19"/>
  <c r="J6097" i="19"/>
  <c r="J6105" i="19"/>
  <c r="J6113" i="19"/>
  <c r="J6121" i="19"/>
  <c r="J6129" i="19"/>
  <c r="J6137" i="19"/>
  <c r="J6145" i="19"/>
  <c r="J6153" i="19"/>
  <c r="J6161" i="19"/>
  <c r="J6169" i="19"/>
  <c r="J6177" i="19"/>
  <c r="J6185" i="19"/>
  <c r="J6193" i="19"/>
  <c r="J6201" i="19"/>
  <c r="J6209" i="19"/>
  <c r="J6217" i="19"/>
  <c r="J6225" i="19"/>
  <c r="J6233" i="19"/>
  <c r="J6241" i="19"/>
  <c r="J6249" i="19"/>
  <c r="J6257" i="19"/>
  <c r="J6265" i="19"/>
  <c r="J6273" i="19"/>
  <c r="J6281" i="19"/>
  <c r="J6289" i="19"/>
  <c r="J6297" i="19"/>
  <c r="J6305" i="19"/>
  <c r="J6313" i="19"/>
  <c r="J6321" i="19"/>
  <c r="J6329" i="19"/>
  <c r="J6337" i="19"/>
  <c r="J6345" i="19"/>
  <c r="J6353" i="19"/>
  <c r="J6361" i="19"/>
  <c r="J6369" i="19"/>
  <c r="J6377" i="19"/>
  <c r="J6385" i="19"/>
  <c r="J6393" i="19"/>
  <c r="J6401" i="19"/>
  <c r="J6409" i="19"/>
  <c r="J6417" i="19"/>
  <c r="J6425" i="19"/>
  <c r="J6433" i="19"/>
  <c r="J6441" i="19"/>
  <c r="J6449" i="19"/>
  <c r="J6457" i="19"/>
  <c r="J6465" i="19"/>
  <c r="J6473" i="19"/>
  <c r="J6481" i="19"/>
  <c r="J6489" i="19"/>
  <c r="J6497" i="19"/>
  <c r="J6505" i="19"/>
  <c r="J6513" i="19"/>
  <c r="J6521" i="19"/>
  <c r="J6529" i="19"/>
  <c r="J6537" i="19"/>
  <c r="J6545" i="19"/>
  <c r="J6553" i="19"/>
  <c r="J6561" i="19"/>
  <c r="J6569" i="19"/>
  <c r="J6577" i="19"/>
  <c r="J6585" i="19"/>
  <c r="J6593" i="19"/>
  <c r="J6601" i="19"/>
  <c r="J6609" i="19"/>
  <c r="J6617" i="19"/>
  <c r="J6625" i="19"/>
  <c r="J6633" i="19"/>
  <c r="J6641" i="19"/>
  <c r="J6649" i="19"/>
  <c r="J6657" i="19"/>
  <c r="J6665" i="19"/>
  <c r="J6673" i="19"/>
  <c r="J6681" i="19"/>
  <c r="J6689" i="19"/>
  <c r="J6697" i="19"/>
  <c r="J6705" i="19"/>
  <c r="J6713" i="19"/>
  <c r="J6721" i="19"/>
  <c r="J6729" i="19"/>
  <c r="J6737" i="19"/>
  <c r="J6745" i="19"/>
  <c r="J6753" i="19"/>
  <c r="J6761" i="19"/>
  <c r="J6769" i="19"/>
  <c r="J6777" i="19"/>
  <c r="J6785" i="19"/>
  <c r="J6793" i="19"/>
  <c r="J6801" i="19"/>
  <c r="J6809" i="19"/>
  <c r="J6817" i="19"/>
  <c r="J6825" i="19"/>
  <c r="J6833" i="19"/>
  <c r="J6841" i="19"/>
  <c r="J6849" i="19"/>
  <c r="J6857" i="19"/>
  <c r="J6865" i="19"/>
  <c r="J6873" i="19"/>
  <c r="J6881" i="19"/>
  <c r="J6889" i="19"/>
  <c r="J6897" i="19"/>
  <c r="J6905" i="19"/>
  <c r="J6913" i="19"/>
  <c r="J6921" i="19"/>
  <c r="J6929" i="19"/>
  <c r="J6937" i="19"/>
  <c r="J6945" i="19"/>
  <c r="J6953" i="19"/>
  <c r="J6961" i="19"/>
  <c r="J6969" i="19"/>
  <c r="J6977" i="19"/>
  <c r="J6985" i="19"/>
  <c r="J6993" i="19"/>
  <c r="J7001" i="19"/>
  <c r="J7009" i="19"/>
  <c r="J7017" i="19"/>
  <c r="J7025" i="19"/>
  <c r="J7033" i="19"/>
  <c r="J7041" i="19"/>
  <c r="J7049" i="19"/>
  <c r="J7057" i="19"/>
  <c r="J7065" i="19"/>
  <c r="J7073" i="19"/>
  <c r="J7081" i="19"/>
  <c r="J7089" i="19"/>
  <c r="J7097" i="19"/>
  <c r="J7105" i="19"/>
  <c r="J7113" i="19"/>
  <c r="J7121" i="19"/>
  <c r="J7129" i="19"/>
  <c r="J7137" i="19"/>
  <c r="J7145" i="19"/>
  <c r="J7153" i="19"/>
  <c r="J7161" i="19"/>
  <c r="J7169" i="19"/>
  <c r="J7177" i="19"/>
  <c r="J7185" i="19"/>
  <c r="J7193" i="19"/>
  <c r="J7201" i="19"/>
  <c r="J7209" i="19"/>
  <c r="J7217" i="19"/>
  <c r="J7225" i="19"/>
  <c r="J7233" i="19"/>
  <c r="J7241" i="19"/>
  <c r="J7249" i="19"/>
  <c r="J7257" i="19"/>
  <c r="J7265" i="19"/>
  <c r="J7273" i="19"/>
  <c r="J7281" i="19"/>
  <c r="J7289" i="19"/>
  <c r="J7297" i="19"/>
  <c r="J7305" i="19"/>
  <c r="J7313" i="19"/>
  <c r="J7321" i="19"/>
  <c r="J7329" i="19"/>
  <c r="J7337" i="19"/>
  <c r="J7345" i="19"/>
  <c r="J7353" i="19"/>
  <c r="J7361" i="19"/>
  <c r="J7369" i="19"/>
  <c r="J7377" i="19"/>
  <c r="J7385" i="19"/>
  <c r="J7393" i="19"/>
  <c r="J3956" i="19"/>
  <c r="J4474" i="19"/>
  <c r="J4730" i="19"/>
  <c r="J4986" i="19"/>
  <c r="J5090" i="19"/>
  <c r="J5122" i="19"/>
  <c r="J5154" i="19"/>
  <c r="J5186" i="19"/>
  <c r="J5218" i="19"/>
  <c r="J5250" i="19"/>
  <c r="J5282" i="19"/>
  <c r="J5314" i="19"/>
  <c r="J5346" i="19"/>
  <c r="J5378" i="19"/>
  <c r="J5410" i="19"/>
  <c r="J5442" i="19"/>
  <c r="J5474" i="19"/>
  <c r="J5506" i="19"/>
  <c r="J5538" i="19"/>
  <c r="J5570" i="19"/>
  <c r="J5602" i="19"/>
  <c r="J5634" i="19"/>
  <c r="J5666" i="19"/>
  <c r="J5698" i="19"/>
  <c r="J5730" i="19"/>
  <c r="J5762" i="19"/>
  <c r="J5794" i="19"/>
  <c r="J5818" i="19"/>
  <c r="J5834" i="19"/>
  <c r="J5842" i="19"/>
  <c r="J5850" i="19"/>
  <c r="J5858" i="19"/>
  <c r="J5866" i="19"/>
  <c r="J5874" i="19"/>
  <c r="J5882" i="19"/>
  <c r="J5890" i="19"/>
  <c r="J5898" i="19"/>
  <c r="J5906" i="19"/>
  <c r="J5914" i="19"/>
  <c r="J5922" i="19"/>
  <c r="J5930" i="19"/>
  <c r="J5938" i="19"/>
  <c r="J5946" i="19"/>
  <c r="J5954" i="19"/>
  <c r="J5962" i="19"/>
  <c r="J5970" i="19"/>
  <c r="J5978" i="19"/>
  <c r="J5986" i="19"/>
  <c r="J5994" i="19"/>
  <c r="J6002" i="19"/>
  <c r="J6010" i="19"/>
  <c r="J6018" i="19"/>
  <c r="J6026" i="19"/>
  <c r="J6034" i="19"/>
  <c r="J6042" i="19"/>
  <c r="J6050" i="19"/>
  <c r="J6058" i="19"/>
  <c r="J6066" i="19"/>
  <c r="J6074" i="19"/>
  <c r="J6082" i="19"/>
  <c r="J6090" i="19"/>
  <c r="J6098" i="19"/>
  <c r="J6106" i="19"/>
  <c r="J6114" i="19"/>
  <c r="J6122" i="19"/>
  <c r="J6130" i="19"/>
  <c r="J6138" i="19"/>
  <c r="J6146" i="19"/>
  <c r="J6154" i="19"/>
  <c r="J6162" i="19"/>
  <c r="J6170" i="19"/>
  <c r="J6178" i="19"/>
  <c r="J6186" i="19"/>
  <c r="J6194" i="19"/>
  <c r="J6202" i="19"/>
  <c r="J6210" i="19"/>
  <c r="J6218" i="19"/>
  <c r="J6226" i="19"/>
  <c r="J6234" i="19"/>
  <c r="J6242" i="19"/>
  <c r="J6250" i="19"/>
  <c r="J6258" i="19"/>
  <c r="J6266" i="19"/>
  <c r="J6274" i="19"/>
  <c r="J6282" i="19"/>
  <c r="J6290" i="19"/>
  <c r="J6298" i="19"/>
  <c r="J6306" i="19"/>
  <c r="J6314" i="19"/>
  <c r="J6322" i="19"/>
  <c r="J4084" i="19"/>
  <c r="J4506" i="19"/>
  <c r="J4762" i="19"/>
  <c r="J5018" i="19"/>
  <c r="J5096" i="19"/>
  <c r="J5128" i="19"/>
  <c r="J5160" i="19"/>
  <c r="J5192" i="19"/>
  <c r="J5224" i="19"/>
  <c r="J5256" i="19"/>
  <c r="J5288" i="19"/>
  <c r="J5320" i="19"/>
  <c r="J5352" i="19"/>
  <c r="J5384" i="19"/>
  <c r="J5416" i="19"/>
  <c r="J5448" i="19"/>
  <c r="J5480" i="19"/>
  <c r="J5512" i="19"/>
  <c r="J5544" i="19"/>
  <c r="J5576" i="19"/>
  <c r="J5608" i="19"/>
  <c r="J5640" i="19"/>
  <c r="J5672" i="19"/>
  <c r="J5704" i="19"/>
  <c r="J5736" i="19"/>
  <c r="J5768" i="19"/>
  <c r="J5800" i="19"/>
  <c r="J5822" i="19"/>
  <c r="J5835" i="19"/>
  <c r="J5843" i="19"/>
  <c r="J5851" i="19"/>
  <c r="J5859" i="19"/>
  <c r="J5867" i="19"/>
  <c r="J5875" i="19"/>
  <c r="J5883" i="19"/>
  <c r="J5891" i="19"/>
  <c r="J5899" i="19"/>
  <c r="J5907" i="19"/>
  <c r="J5915" i="19"/>
  <c r="J5923" i="19"/>
  <c r="J5931" i="19"/>
  <c r="J5939" i="19"/>
  <c r="J5947" i="19"/>
  <c r="J5955" i="19"/>
  <c r="J5963" i="19"/>
  <c r="J5971" i="19"/>
  <c r="J5979" i="19"/>
  <c r="J5987" i="19"/>
  <c r="J5995" i="19"/>
  <c r="J6003" i="19"/>
  <c r="J6011" i="19"/>
  <c r="J6019" i="19"/>
  <c r="J6027" i="19"/>
  <c r="J6035" i="19"/>
  <c r="J6043" i="19"/>
  <c r="J6051" i="19"/>
  <c r="J6059" i="19"/>
  <c r="J6067" i="19"/>
  <c r="J6075" i="19"/>
  <c r="J6083" i="19"/>
  <c r="J6091" i="19"/>
  <c r="J6099" i="19"/>
  <c r="J6107" i="19"/>
  <c r="J6115" i="19"/>
  <c r="J6123" i="19"/>
  <c r="J6131" i="19"/>
  <c r="J6139" i="19"/>
  <c r="J6147" i="19"/>
  <c r="J6155" i="19"/>
  <c r="J6163" i="19"/>
  <c r="J6171" i="19"/>
  <c r="J6179" i="19"/>
  <c r="J6187" i="19"/>
  <c r="J6195" i="19"/>
  <c r="J6203" i="19"/>
  <c r="J6211" i="19"/>
  <c r="J6219" i="19"/>
  <c r="J6227" i="19"/>
  <c r="J6235" i="19"/>
  <c r="J6243" i="19"/>
  <c r="J6251" i="19"/>
  <c r="J6259" i="19"/>
  <c r="J6267" i="19"/>
  <c r="J6275" i="19"/>
  <c r="J6283" i="19"/>
  <c r="J6291" i="19"/>
  <c r="J6299" i="19"/>
  <c r="J6307" i="19"/>
  <c r="J6315" i="19"/>
  <c r="J6323" i="19"/>
  <c r="J6331" i="19"/>
  <c r="J6339" i="19"/>
  <c r="J6347" i="19"/>
  <c r="J6355" i="19"/>
  <c r="J6363" i="19"/>
  <c r="J6371" i="19"/>
  <c r="J6379" i="19"/>
  <c r="J6387" i="19"/>
  <c r="J6395" i="19"/>
  <c r="J6403" i="19"/>
  <c r="J6411" i="19"/>
  <c r="J6419" i="19"/>
  <c r="J6427" i="19"/>
  <c r="J6435" i="19"/>
  <c r="J6443" i="19"/>
  <c r="J6451" i="19"/>
  <c r="J6459" i="19"/>
  <c r="J6467" i="19"/>
  <c r="J6475" i="19"/>
  <c r="J6483" i="19"/>
  <c r="J6491" i="19"/>
  <c r="J6499" i="19"/>
  <c r="J6507" i="19"/>
  <c r="J6515" i="19"/>
  <c r="J6523" i="19"/>
  <c r="J6531" i="19"/>
  <c r="J6539" i="19"/>
  <c r="J6547" i="19"/>
  <c r="J6555" i="19"/>
  <c r="J6563" i="19"/>
  <c r="J6571" i="19"/>
  <c r="J6579" i="19"/>
  <c r="J6587" i="19"/>
  <c r="J6595" i="19"/>
  <c r="J6603" i="19"/>
  <c r="J6611" i="19"/>
  <c r="J6619" i="19"/>
  <c r="J6627" i="19"/>
  <c r="J6635" i="19"/>
  <c r="J6643" i="19"/>
  <c r="J6651" i="19"/>
  <c r="J6659" i="19"/>
  <c r="J6667" i="19"/>
  <c r="J6675" i="19"/>
  <c r="J6683" i="19"/>
  <c r="J6691" i="19"/>
  <c r="J6699" i="19"/>
  <c r="J6707" i="19"/>
  <c r="J6715" i="19"/>
  <c r="J6723" i="19"/>
  <c r="J6731" i="19"/>
  <c r="J6739" i="19"/>
  <c r="J6747" i="19"/>
  <c r="J6755" i="19"/>
  <c r="J6763" i="19"/>
  <c r="J6771" i="19"/>
  <c r="J6779" i="19"/>
  <c r="J6787" i="19"/>
  <c r="J6795" i="19"/>
  <c r="J6803" i="19"/>
  <c r="J6811" i="19"/>
  <c r="J6819" i="19"/>
  <c r="J6827" i="19"/>
  <c r="J6835" i="19"/>
  <c r="J6843" i="19"/>
  <c r="J6851" i="19"/>
  <c r="J6859" i="19"/>
  <c r="J6867" i="19"/>
  <c r="J6875" i="19"/>
  <c r="J6883" i="19"/>
  <c r="J6891" i="19"/>
  <c r="J6899" i="19"/>
  <c r="J6907" i="19"/>
  <c r="J6915" i="19"/>
  <c r="J6923" i="19"/>
  <c r="J6931" i="19"/>
  <c r="J6939" i="19"/>
  <c r="J6947" i="19"/>
  <c r="J6955" i="19"/>
  <c r="J6963" i="19"/>
  <c r="J6971" i="19"/>
  <c r="J6979" i="19"/>
  <c r="J6987" i="19"/>
  <c r="J6995" i="19"/>
  <c r="J7003" i="19"/>
  <c r="J7011" i="19"/>
  <c r="J7019" i="19"/>
  <c r="J7027" i="19"/>
  <c r="J7035" i="19"/>
  <c r="J7043" i="19"/>
  <c r="J7051" i="19"/>
  <c r="J7059" i="19"/>
  <c r="J7067" i="19"/>
  <c r="J7075" i="19"/>
  <c r="J7083" i="19"/>
  <c r="J7091" i="19"/>
  <c r="J7099" i="19"/>
  <c r="J7107" i="19"/>
  <c r="J7115" i="19"/>
  <c r="J7123" i="19"/>
  <c r="J7131" i="19"/>
  <c r="J7139" i="19"/>
  <c r="J7147" i="19"/>
  <c r="J7155" i="19"/>
  <c r="J7163" i="19"/>
  <c r="J7171" i="19"/>
  <c r="J7179" i="19"/>
  <c r="J7187" i="19"/>
  <c r="J7195" i="19"/>
  <c r="J7203" i="19"/>
  <c r="J7211" i="19"/>
  <c r="J7219" i="19"/>
  <c r="J7227" i="19"/>
  <c r="J7235" i="19"/>
  <c r="J7243" i="19"/>
  <c r="J7251" i="19"/>
  <c r="J7259" i="19"/>
  <c r="J7267" i="19"/>
  <c r="J7275" i="19"/>
  <c r="J7283" i="19"/>
  <c r="J7291" i="19"/>
  <c r="J7299" i="19"/>
  <c r="J7307" i="19"/>
  <c r="J7315" i="19"/>
  <c r="J7323" i="19"/>
  <c r="J7331" i="19"/>
  <c r="J7339" i="19"/>
  <c r="J7347" i="19"/>
  <c r="J7355" i="19"/>
  <c r="J7363" i="19"/>
  <c r="J7371" i="19"/>
  <c r="J7379" i="19"/>
  <c r="J7387" i="19"/>
  <c r="J7395" i="19"/>
  <c r="J7403" i="19"/>
  <c r="J7411" i="19"/>
  <c r="J7419" i="19"/>
  <c r="J7427" i="19"/>
  <c r="J7435" i="19"/>
  <c r="J7443" i="19"/>
  <c r="J7451" i="19"/>
  <c r="J7459" i="19"/>
  <c r="J7467" i="19"/>
  <c r="J7475" i="19"/>
  <c r="J7483" i="19"/>
  <c r="J7491" i="19"/>
  <c r="J7499" i="19"/>
  <c r="J7507" i="19"/>
  <c r="J7515" i="19"/>
  <c r="J7523" i="19"/>
  <c r="J7531" i="19"/>
  <c r="J7539" i="19"/>
  <c r="J7547" i="19"/>
  <c r="J7555" i="19"/>
  <c r="J7563" i="19"/>
  <c r="J7571" i="19"/>
  <c r="J7579" i="19"/>
  <c r="J7587" i="19"/>
  <c r="J7595" i="19"/>
  <c r="J7603" i="19"/>
  <c r="J7611" i="19"/>
  <c r="J7619" i="19"/>
  <c r="J7627" i="19"/>
  <c r="J7635" i="19"/>
  <c r="J7643" i="19"/>
  <c r="J4212" i="19"/>
  <c r="J4538" i="19"/>
  <c r="J4794" i="19"/>
  <c r="J5050" i="19"/>
  <c r="J5098" i="19"/>
  <c r="J5130" i="19"/>
  <c r="J5162" i="19"/>
  <c r="J5194" i="19"/>
  <c r="J5226" i="19"/>
  <c r="J5258" i="19"/>
  <c r="J5290" i="19"/>
  <c r="J5322" i="19"/>
  <c r="J5354" i="19"/>
  <c r="J5386" i="19"/>
  <c r="J5418" i="19"/>
  <c r="J5450" i="19"/>
  <c r="J5482" i="19"/>
  <c r="J5514" i="19"/>
  <c r="J5546" i="19"/>
  <c r="J5578" i="19"/>
  <c r="J5610" i="19"/>
  <c r="J5642" i="19"/>
  <c r="J5674" i="19"/>
  <c r="J5706" i="19"/>
  <c r="J5738" i="19"/>
  <c r="J5770" i="19"/>
  <c r="J5802" i="19"/>
  <c r="J5824" i="19"/>
  <c r="J5836" i="19"/>
  <c r="J5844" i="19"/>
  <c r="J5852" i="19"/>
  <c r="J5860" i="19"/>
  <c r="J5868" i="19"/>
  <c r="J5876" i="19"/>
  <c r="J5884" i="19"/>
  <c r="J5892" i="19"/>
  <c r="J5900" i="19"/>
  <c r="J5908" i="19"/>
  <c r="J5916" i="19"/>
  <c r="J5924" i="19"/>
  <c r="J5932" i="19"/>
  <c r="J5940" i="19"/>
  <c r="J5948" i="19"/>
  <c r="J5956" i="19"/>
  <c r="J5964" i="19"/>
  <c r="J5972" i="19"/>
  <c r="J5980" i="19"/>
  <c r="J5988" i="19"/>
  <c r="J5996" i="19"/>
  <c r="J6004" i="19"/>
  <c r="J6012" i="19"/>
  <c r="J6020" i="19"/>
  <c r="J6028" i="19"/>
  <c r="J6036" i="19"/>
  <c r="J6044" i="19"/>
  <c r="J6052" i="19"/>
  <c r="J6060" i="19"/>
  <c r="J6068" i="19"/>
  <c r="J6076" i="19"/>
  <c r="J6084" i="19"/>
  <c r="J6092" i="19"/>
  <c r="J6100" i="19"/>
  <c r="J6108" i="19"/>
  <c r="J6116" i="19"/>
  <c r="J6124" i="19"/>
  <c r="J6132" i="19"/>
  <c r="J6140" i="19"/>
  <c r="J6148" i="19"/>
  <c r="J6156" i="19"/>
  <c r="J6164" i="19"/>
  <c r="J6172" i="19"/>
  <c r="J6180" i="19"/>
  <c r="J6188" i="19"/>
  <c r="J6196" i="19"/>
  <c r="J6204" i="19"/>
  <c r="J6212" i="19"/>
  <c r="J6220" i="19"/>
  <c r="J6228" i="19"/>
  <c r="J6236" i="19"/>
  <c r="J6244" i="19"/>
  <c r="J6252" i="19"/>
  <c r="J6260" i="19"/>
  <c r="J6268" i="19"/>
  <c r="J6276" i="19"/>
  <c r="J6284" i="19"/>
  <c r="J6292" i="19"/>
  <c r="J6300" i="19"/>
  <c r="J6308" i="19"/>
  <c r="J6316" i="19"/>
  <c r="J6324" i="19"/>
  <c r="J6332" i="19"/>
  <c r="J6340" i="19"/>
  <c r="J6348" i="19"/>
  <c r="J6356" i="19"/>
  <c r="J6364" i="19"/>
  <c r="J6372" i="19"/>
  <c r="J6380" i="19"/>
  <c r="J6388" i="19"/>
  <c r="J6396" i="19"/>
  <c r="J6404" i="19"/>
  <c r="J6412" i="19"/>
  <c r="J6420" i="19"/>
  <c r="J6428" i="19"/>
  <c r="J6436" i="19"/>
  <c r="J6444" i="19"/>
  <c r="J6452" i="19"/>
  <c r="J6460" i="19"/>
  <c r="J6468" i="19"/>
  <c r="J6476" i="19"/>
  <c r="J6484" i="19"/>
  <c r="J6492" i="19"/>
  <c r="J6500" i="19"/>
  <c r="J6508" i="19"/>
  <c r="J6516" i="19"/>
  <c r="J6524" i="19"/>
  <c r="J6532" i="19"/>
  <c r="J6540" i="19"/>
  <c r="J6548" i="19"/>
  <c r="J6556" i="19"/>
  <c r="J6564" i="19"/>
  <c r="J6572" i="19"/>
  <c r="J6580" i="19"/>
  <c r="J6588" i="19"/>
  <c r="J6596" i="19"/>
  <c r="J6604" i="19"/>
  <c r="J6612" i="19"/>
  <c r="J6620" i="19"/>
  <c r="J6628" i="19"/>
  <c r="J6636" i="19"/>
  <c r="J6644" i="19"/>
  <c r="J6652" i="19"/>
  <c r="J6660" i="19"/>
  <c r="J6668" i="19"/>
  <c r="J6676" i="19"/>
  <c r="J6684" i="19"/>
  <c r="J6692" i="19"/>
  <c r="J6700" i="19"/>
  <c r="J6708" i="19"/>
  <c r="J6716" i="19"/>
  <c r="J6724" i="19"/>
  <c r="J6732" i="19"/>
  <c r="J6740" i="19"/>
  <c r="J6748" i="19"/>
  <c r="J6756" i="19"/>
  <c r="J6764" i="19"/>
  <c r="J6772" i="19"/>
  <c r="J6780" i="19"/>
  <c r="J6788" i="19"/>
  <c r="J6796" i="19"/>
  <c r="J6804" i="19"/>
  <c r="J6812" i="19"/>
  <c r="J6820" i="19"/>
  <c r="J6828" i="19"/>
  <c r="J6836" i="19"/>
  <c r="J6844" i="19"/>
  <c r="J6852" i="19"/>
  <c r="J6860" i="19"/>
  <c r="J6868" i="19"/>
  <c r="J6876" i="19"/>
  <c r="J6884" i="19"/>
  <c r="J6892" i="19"/>
  <c r="J6900" i="19"/>
  <c r="J6908" i="19"/>
  <c r="J6916" i="19"/>
  <c r="J6924" i="19"/>
  <c r="J6932" i="19"/>
  <c r="J6940" i="19"/>
  <c r="J6948" i="19"/>
  <c r="J6956" i="19"/>
  <c r="J6964" i="19"/>
  <c r="J6972" i="19"/>
  <c r="J6980" i="19"/>
  <c r="J6988" i="19"/>
  <c r="J6996" i="19"/>
  <c r="J7004" i="19"/>
  <c r="J7012" i="19"/>
  <c r="J7020" i="19"/>
  <c r="J7028" i="19"/>
  <c r="J7036" i="19"/>
  <c r="J7044" i="19"/>
  <c r="J7052" i="19"/>
  <c r="J7060" i="19"/>
  <c r="J7068" i="19"/>
  <c r="J7076" i="19"/>
  <c r="J7084" i="19"/>
  <c r="J7092" i="19"/>
  <c r="J7100" i="19"/>
  <c r="J7108" i="19"/>
  <c r="J7116" i="19"/>
  <c r="J7124" i="19"/>
  <c r="J7132" i="19"/>
  <c r="J7140" i="19"/>
  <c r="J7148" i="19"/>
  <c r="J7156" i="19"/>
  <c r="J7164" i="19"/>
  <c r="J7172" i="19"/>
  <c r="J7180" i="19"/>
  <c r="J7188" i="19"/>
  <c r="J7196" i="19"/>
  <c r="J7204" i="19"/>
  <c r="J7212" i="19"/>
  <c r="J7220" i="19"/>
  <c r="J7228" i="19"/>
  <c r="J7236" i="19"/>
  <c r="J7244" i="19"/>
  <c r="J7252" i="19"/>
  <c r="J7260" i="19"/>
  <c r="J7268" i="19"/>
  <c r="J7276" i="19"/>
  <c r="J7284" i="19"/>
  <c r="J7292" i="19"/>
  <c r="J7300" i="19"/>
  <c r="J7308" i="19"/>
  <c r="J7316" i="19"/>
  <c r="J7324" i="19"/>
  <c r="J7332" i="19"/>
  <c r="J7340" i="19"/>
  <c r="J7348" i="19"/>
  <c r="J7356" i="19"/>
  <c r="J7364" i="19"/>
  <c r="J7372" i="19"/>
  <c r="J7380" i="19"/>
  <c r="J7388" i="19"/>
  <c r="J7396" i="19"/>
  <c r="J7404" i="19"/>
  <c r="J2513" i="19"/>
  <c r="J5200" i="19"/>
  <c r="J5456" i="19"/>
  <c r="J5712" i="19"/>
  <c r="J5861" i="19"/>
  <c r="J5925" i="19"/>
  <c r="J5989" i="19"/>
  <c r="J6053" i="19"/>
  <c r="J6117" i="19"/>
  <c r="J6181" i="19"/>
  <c r="J6245" i="19"/>
  <c r="J6309" i="19"/>
  <c r="J6349" i="19"/>
  <c r="J6381" i="19"/>
  <c r="J6413" i="19"/>
  <c r="J6445" i="19"/>
  <c r="J6477" i="19"/>
  <c r="J6509" i="19"/>
  <c r="J6541" i="19"/>
  <c r="J6573" i="19"/>
  <c r="J6605" i="19"/>
  <c r="J6637" i="19"/>
  <c r="J6669" i="19"/>
  <c r="J6701" i="19"/>
  <c r="J6733" i="19"/>
  <c r="J6765" i="19"/>
  <c r="J6797" i="19"/>
  <c r="J6829" i="19"/>
  <c r="J6861" i="19"/>
  <c r="J6893" i="19"/>
  <c r="J6925" i="19"/>
  <c r="J6957" i="19"/>
  <c r="J6989" i="19"/>
  <c r="J7021" i="19"/>
  <c r="J7053" i="19"/>
  <c r="J7085" i="19"/>
  <c r="J7117" i="19"/>
  <c r="J7146" i="19"/>
  <c r="J7168" i="19"/>
  <c r="J7189" i="19"/>
  <c r="J7210" i="19"/>
  <c r="J7232" i="19"/>
  <c r="J7253" i="19"/>
  <c r="J7269" i="19"/>
  <c r="J7285" i="19"/>
  <c r="J7301" i="19"/>
  <c r="J7317" i="19"/>
  <c r="J7333" i="19"/>
  <c r="J7349" i="19"/>
  <c r="J7365" i="19"/>
  <c r="J7381" i="19"/>
  <c r="J7397" i="19"/>
  <c r="J7409" i="19"/>
  <c r="J7418" i="19"/>
  <c r="J7428" i="19"/>
  <c r="J7437" i="19"/>
  <c r="J7446" i="19"/>
  <c r="J7455" i="19"/>
  <c r="J7464" i="19"/>
  <c r="J7473" i="19"/>
  <c r="J7482" i="19"/>
  <c r="J7492" i="19"/>
  <c r="J7501" i="19"/>
  <c r="J7510" i="19"/>
  <c r="J7519" i="19"/>
  <c r="J7528" i="19"/>
  <c r="J7537" i="19"/>
  <c r="J7546" i="19"/>
  <c r="J7556" i="19"/>
  <c r="J7565" i="19"/>
  <c r="J7574" i="19"/>
  <c r="J7583" i="19"/>
  <c r="J7592" i="19"/>
  <c r="J7601" i="19"/>
  <c r="J7610" i="19"/>
  <c r="J7620" i="19"/>
  <c r="J7629" i="19"/>
  <c r="J7638" i="19"/>
  <c r="J7647" i="19"/>
  <c r="J7655" i="19"/>
  <c r="J7663" i="19"/>
  <c r="J7671" i="19"/>
  <c r="J7679" i="19"/>
  <c r="J7687" i="19"/>
  <c r="J7695" i="19"/>
  <c r="J7703" i="19"/>
  <c r="J7711" i="19"/>
  <c r="J7719" i="19"/>
  <c r="J7727" i="19"/>
  <c r="J7735" i="19"/>
  <c r="J7743" i="19"/>
  <c r="J7751" i="19"/>
  <c r="J7759" i="19"/>
  <c r="J7767" i="19"/>
  <c r="J7775" i="19"/>
  <c r="J7783" i="19"/>
  <c r="J7791" i="19"/>
  <c r="J7799" i="19"/>
  <c r="J7807" i="19"/>
  <c r="J7815" i="19"/>
  <c r="J7823" i="19"/>
  <c r="J7831" i="19"/>
  <c r="J7839" i="19"/>
  <c r="J7847" i="19"/>
  <c r="J7855" i="19"/>
  <c r="J7863" i="19"/>
  <c r="J7871" i="19"/>
  <c r="J7879" i="19"/>
  <c r="J7887" i="19"/>
  <c r="J7895" i="19"/>
  <c r="J7903" i="19"/>
  <c r="J7911" i="19"/>
  <c r="J7919" i="19"/>
  <c r="J7927" i="19"/>
  <c r="J7935" i="19"/>
  <c r="J7943" i="19"/>
  <c r="J7951" i="19"/>
  <c r="J7959" i="19"/>
  <c r="J7967" i="19"/>
  <c r="J7975" i="19"/>
  <c r="J7983" i="19"/>
  <c r="J7991" i="19"/>
  <c r="J7999" i="19"/>
  <c r="J8007" i="19"/>
  <c r="J8015" i="19"/>
  <c r="J8023" i="19"/>
  <c r="J8031" i="19"/>
  <c r="J8039" i="19"/>
  <c r="J8047" i="19"/>
  <c r="J8055" i="19"/>
  <c r="J8063" i="19"/>
  <c r="J8071" i="19"/>
  <c r="J8079" i="19"/>
  <c r="J8087" i="19"/>
  <c r="J8095" i="19"/>
  <c r="J8103" i="19"/>
  <c r="J8111" i="19"/>
  <c r="J8119" i="19"/>
  <c r="J8127" i="19"/>
  <c r="J8135" i="19"/>
  <c r="J8143" i="19"/>
  <c r="J8151" i="19"/>
  <c r="J8159" i="19"/>
  <c r="J8167" i="19"/>
  <c r="J8175" i="19"/>
  <c r="J8183" i="19"/>
  <c r="J8191" i="19"/>
  <c r="J8199" i="19"/>
  <c r="J8207" i="19"/>
  <c r="J8215" i="19"/>
  <c r="J8223" i="19"/>
  <c r="J8231" i="19"/>
  <c r="J8239" i="19"/>
  <c r="J8247" i="19"/>
  <c r="J8255" i="19"/>
  <c r="J8263" i="19"/>
  <c r="J8271" i="19"/>
  <c r="J8279" i="19"/>
  <c r="J8287" i="19"/>
  <c r="J8295" i="19"/>
  <c r="J8303" i="19"/>
  <c r="J8311" i="19"/>
  <c r="J8319" i="19"/>
  <c r="J8327" i="19"/>
  <c r="J8335" i="19"/>
  <c r="J8343" i="19"/>
  <c r="J8351" i="19"/>
  <c r="J8359" i="19"/>
  <c r="J8367" i="19"/>
  <c r="J8375" i="19"/>
  <c r="J8383" i="19"/>
  <c r="J8391" i="19"/>
  <c r="J8399" i="19"/>
  <c r="J8407" i="19"/>
  <c r="J8415" i="19"/>
  <c r="J8423" i="19"/>
  <c r="J8431" i="19"/>
  <c r="J8439" i="19"/>
  <c r="J8447" i="19"/>
  <c r="J8455" i="19"/>
  <c r="J8463" i="19"/>
  <c r="J8471" i="19"/>
  <c r="J8479" i="19"/>
  <c r="J8487" i="19"/>
  <c r="J8495" i="19"/>
  <c r="J8503" i="19"/>
  <c r="J8511" i="19"/>
  <c r="J8519" i="19"/>
  <c r="J8527" i="19"/>
  <c r="J8535" i="19"/>
  <c r="J8543" i="19"/>
  <c r="J8551" i="19"/>
  <c r="J8559" i="19"/>
  <c r="J8567" i="19"/>
  <c r="J8575" i="19"/>
  <c r="J8583" i="19"/>
  <c r="J8591" i="19"/>
  <c r="J8599" i="19"/>
  <c r="J8607" i="19"/>
  <c r="J8615" i="19"/>
  <c r="J8623" i="19"/>
  <c r="J8631" i="19"/>
  <c r="J8639" i="19"/>
  <c r="J8647" i="19"/>
  <c r="J8655" i="19"/>
  <c r="J8663" i="19"/>
  <c r="J8671" i="19"/>
  <c r="J8679" i="19"/>
  <c r="J8687" i="19"/>
  <c r="J8695" i="19"/>
  <c r="J8703" i="19"/>
  <c r="J8711" i="19"/>
  <c r="J8719" i="19"/>
  <c r="J8727" i="19"/>
  <c r="J8735" i="19"/>
  <c r="J8743" i="19"/>
  <c r="J8751" i="19"/>
  <c r="J8759" i="19"/>
  <c r="J8767" i="19"/>
  <c r="J8775" i="19"/>
  <c r="J8783" i="19"/>
  <c r="J8791" i="19"/>
  <c r="J8799" i="19"/>
  <c r="J8807" i="19"/>
  <c r="J8815" i="19"/>
  <c r="J8823" i="19"/>
  <c r="J8831" i="19"/>
  <c r="J8839" i="19"/>
  <c r="J4314" i="19"/>
  <c r="J5232" i="19"/>
  <c r="J5488" i="19"/>
  <c r="J5744" i="19"/>
  <c r="J5869" i="19"/>
  <c r="J5933" i="19"/>
  <c r="J5997" i="19"/>
  <c r="J6061" i="19"/>
  <c r="J6125" i="19"/>
  <c r="J6189" i="19"/>
  <c r="J6253" i="19"/>
  <c r="J6317" i="19"/>
  <c r="J6354" i="19"/>
  <c r="J6386" i="19"/>
  <c r="J6418" i="19"/>
  <c r="J6450" i="19"/>
  <c r="J6482" i="19"/>
  <c r="J6514" i="19"/>
  <c r="J6546" i="19"/>
  <c r="J6578" i="19"/>
  <c r="J6610" i="19"/>
  <c r="J6642" i="19"/>
  <c r="J6674" i="19"/>
  <c r="J6706" i="19"/>
  <c r="J6738" i="19"/>
  <c r="J6770" i="19"/>
  <c r="J6802" i="19"/>
  <c r="J6834" i="19"/>
  <c r="J6866" i="19"/>
  <c r="J6898" i="19"/>
  <c r="J6930" i="19"/>
  <c r="J6962" i="19"/>
  <c r="J6994" i="19"/>
  <c r="J7026" i="19"/>
  <c r="J7058" i="19"/>
  <c r="J7090" i="19"/>
  <c r="J7122" i="19"/>
  <c r="J7149" i="19"/>
  <c r="J7170" i="19"/>
  <c r="J7192" i="19"/>
  <c r="J7213" i="19"/>
  <c r="J7234" i="19"/>
  <c r="J7255" i="19"/>
  <c r="J7271" i="19"/>
  <c r="J7287" i="19"/>
  <c r="J7303" i="19"/>
  <c r="J7319" i="19"/>
  <c r="J7335" i="19"/>
  <c r="J7351" i="19"/>
  <c r="J7367" i="19"/>
  <c r="J7383" i="19"/>
  <c r="J7399" i="19"/>
  <c r="J7410" i="19"/>
  <c r="J7420" i="19"/>
  <c r="J7429" i="19"/>
  <c r="J7438" i="19"/>
  <c r="J7447" i="19"/>
  <c r="J7456" i="19"/>
  <c r="J7465" i="19"/>
  <c r="J7474" i="19"/>
  <c r="J7484" i="19"/>
  <c r="J7493" i="19"/>
  <c r="J7502" i="19"/>
  <c r="J7511" i="19"/>
  <c r="J7520" i="19"/>
  <c r="J7529" i="19"/>
  <c r="J7538" i="19"/>
  <c r="J7548" i="19"/>
  <c r="J7557" i="19"/>
  <c r="J7566" i="19"/>
  <c r="J7575" i="19"/>
  <c r="J7584" i="19"/>
  <c r="J7593" i="19"/>
  <c r="J7602" i="19"/>
  <c r="J7612" i="19"/>
  <c r="J7621" i="19"/>
  <c r="J7630" i="19"/>
  <c r="J7639" i="19"/>
  <c r="J7648" i="19"/>
  <c r="J7656" i="19"/>
  <c r="J7664" i="19"/>
  <c r="J7672" i="19"/>
  <c r="J7680" i="19"/>
  <c r="J7688" i="19"/>
  <c r="J7696" i="19"/>
  <c r="J7704" i="19"/>
  <c r="J7712" i="19"/>
  <c r="J7720" i="19"/>
  <c r="J7728" i="19"/>
  <c r="J7736" i="19"/>
  <c r="J7744" i="19"/>
  <c r="J7752" i="19"/>
  <c r="J7760" i="19"/>
  <c r="J7768" i="19"/>
  <c r="J7776" i="19"/>
  <c r="J7784" i="19"/>
  <c r="J7792" i="19"/>
  <c r="J7800" i="19"/>
  <c r="J7808" i="19"/>
  <c r="J7816" i="19"/>
  <c r="J7824" i="19"/>
  <c r="J7832" i="19"/>
  <c r="J7840" i="19"/>
  <c r="J7848" i="19"/>
  <c r="J7856" i="19"/>
  <c r="J7864" i="19"/>
  <c r="J7872" i="19"/>
  <c r="J7880" i="19"/>
  <c r="J7888" i="19"/>
  <c r="J7896" i="19"/>
  <c r="J7904" i="19"/>
  <c r="J7912" i="19"/>
  <c r="J7920" i="19"/>
  <c r="J7928" i="19"/>
  <c r="J7936" i="19"/>
  <c r="J7944" i="19"/>
  <c r="J7952" i="19"/>
  <c r="J7960" i="19"/>
  <c r="J7968" i="19"/>
  <c r="J7976" i="19"/>
  <c r="J7984" i="19"/>
  <c r="J7992" i="19"/>
  <c r="J8000" i="19"/>
  <c r="J8008" i="19"/>
  <c r="J8016" i="19"/>
  <c r="J8024" i="19"/>
  <c r="J8032" i="19"/>
  <c r="J8040" i="19"/>
  <c r="J8048" i="19"/>
  <c r="J8056" i="19"/>
  <c r="J8064" i="19"/>
  <c r="J8072" i="19"/>
  <c r="J8080" i="19"/>
  <c r="J8088" i="19"/>
  <c r="J8096" i="19"/>
  <c r="J8104" i="19"/>
  <c r="J8112" i="19"/>
  <c r="J8120" i="19"/>
  <c r="J8128" i="19"/>
  <c r="J8136" i="19"/>
  <c r="J8144" i="19"/>
  <c r="J8152" i="19"/>
  <c r="J8160" i="19"/>
  <c r="J8168" i="19"/>
  <c r="J8176" i="19"/>
  <c r="J8184" i="19"/>
  <c r="J8192" i="19"/>
  <c r="J8200" i="19"/>
  <c r="J8208" i="19"/>
  <c r="J8216" i="19"/>
  <c r="J8224" i="19"/>
  <c r="J8232" i="19"/>
  <c r="J8240" i="19"/>
  <c r="J8248" i="19"/>
  <c r="J8256" i="19"/>
  <c r="J8264" i="19"/>
  <c r="J8272" i="19"/>
  <c r="J8280" i="19"/>
  <c r="J8288" i="19"/>
  <c r="J8296" i="19"/>
  <c r="J8304" i="19"/>
  <c r="J8312" i="19"/>
  <c r="J8320" i="19"/>
  <c r="J8328" i="19"/>
  <c r="J8336" i="19"/>
  <c r="J8344" i="19"/>
  <c r="J8352" i="19"/>
  <c r="J8360" i="19"/>
  <c r="J8368" i="19"/>
  <c r="J8376" i="19"/>
  <c r="J8384" i="19"/>
  <c r="J8392" i="19"/>
  <c r="J8400" i="19"/>
  <c r="J8408" i="19"/>
  <c r="J8416" i="19"/>
  <c r="J8424" i="19"/>
  <c r="J8432" i="19"/>
  <c r="J8440" i="19"/>
  <c r="J8448" i="19"/>
  <c r="J8456" i="19"/>
  <c r="J8464" i="19"/>
  <c r="J8472" i="19"/>
  <c r="J8480" i="19"/>
  <c r="J8488" i="19"/>
  <c r="J8496" i="19"/>
  <c r="J8504" i="19"/>
  <c r="J8512" i="19"/>
  <c r="J8520" i="19"/>
  <c r="J8528" i="19"/>
  <c r="J8536" i="19"/>
  <c r="J8544" i="19"/>
  <c r="J8552" i="19"/>
  <c r="J8560" i="19"/>
  <c r="J8568" i="19"/>
  <c r="J8576" i="19"/>
  <c r="J8584" i="19"/>
  <c r="J8592" i="19"/>
  <c r="J8600" i="19"/>
  <c r="J8608" i="19"/>
  <c r="J8616" i="19"/>
  <c r="J8624" i="19"/>
  <c r="J8632" i="19"/>
  <c r="J8640" i="19"/>
  <c r="J8648" i="19"/>
  <c r="J8656" i="19"/>
  <c r="J8664" i="19"/>
  <c r="J8672" i="19"/>
  <c r="J8680" i="19"/>
  <c r="J8688" i="19"/>
  <c r="J8696" i="19"/>
  <c r="J8704" i="19"/>
  <c r="J8712" i="19"/>
  <c r="J8720" i="19"/>
  <c r="J8728" i="19"/>
  <c r="J8736" i="19"/>
  <c r="J8744" i="19"/>
  <c r="J8752" i="19"/>
  <c r="J8760" i="19"/>
  <c r="J8768" i="19"/>
  <c r="J8776" i="19"/>
  <c r="J8784" i="19"/>
  <c r="J8792" i="19"/>
  <c r="J8800" i="19"/>
  <c r="J8808" i="19"/>
  <c r="J8816" i="19"/>
  <c r="J8824" i="19"/>
  <c r="J8832" i="19"/>
  <c r="J8840" i="19"/>
  <c r="J8848" i="19"/>
  <c r="J8856" i="19"/>
  <c r="J8864" i="19"/>
  <c r="J8872" i="19"/>
  <c r="J8880" i="19"/>
  <c r="J8888" i="19"/>
  <c r="J8896" i="19"/>
  <c r="J8904" i="19"/>
  <c r="J8912" i="19"/>
  <c r="J8920" i="19"/>
  <c r="J8928" i="19"/>
  <c r="J8936" i="19"/>
  <c r="J8944" i="19"/>
  <c r="J4570" i="19"/>
  <c r="J5264" i="19"/>
  <c r="J5520" i="19"/>
  <c r="J5776" i="19"/>
  <c r="J5877" i="19"/>
  <c r="J5941" i="19"/>
  <c r="J6005" i="19"/>
  <c r="J6069" i="19"/>
  <c r="J6133" i="19"/>
  <c r="J6197" i="19"/>
  <c r="J6261" i="19"/>
  <c r="J6325" i="19"/>
  <c r="J6357" i="19"/>
  <c r="J6389" i="19"/>
  <c r="J6421" i="19"/>
  <c r="J6453" i="19"/>
  <c r="J6485" i="19"/>
  <c r="J6517" i="19"/>
  <c r="J6549" i="19"/>
  <c r="J6581" i="19"/>
  <c r="J6613" i="19"/>
  <c r="J6645" i="19"/>
  <c r="J6677" i="19"/>
  <c r="J6709" i="19"/>
  <c r="J6741" i="19"/>
  <c r="J6773" i="19"/>
  <c r="J6805" i="19"/>
  <c r="J6837" i="19"/>
  <c r="J6869" i="19"/>
  <c r="J6901" i="19"/>
  <c r="J6933" i="19"/>
  <c r="J6965" i="19"/>
  <c r="J6997" i="19"/>
  <c r="J7029" i="19"/>
  <c r="J7061" i="19"/>
  <c r="J7093" i="19"/>
  <c r="J7125" i="19"/>
  <c r="J7152" i="19"/>
  <c r="J7173" i="19"/>
  <c r="J7194" i="19"/>
  <c r="J7216" i="19"/>
  <c r="J7237" i="19"/>
  <c r="J7256" i="19"/>
  <c r="J7272" i="19"/>
  <c r="J7288" i="19"/>
  <c r="J7304" i="19"/>
  <c r="J7320" i="19"/>
  <c r="J7336" i="19"/>
  <c r="J7352" i="19"/>
  <c r="J7368" i="19"/>
  <c r="J7384" i="19"/>
  <c r="J7400" i="19"/>
  <c r="J7412" i="19"/>
  <c r="J7421" i="19"/>
  <c r="J7430" i="19"/>
  <c r="J7439" i="19"/>
  <c r="J7448" i="19"/>
  <c r="J7457" i="19"/>
  <c r="J7466" i="19"/>
  <c r="J7476" i="19"/>
  <c r="J7485" i="19"/>
  <c r="J7494" i="19"/>
  <c r="J7503" i="19"/>
  <c r="J7512" i="19"/>
  <c r="J7521" i="19"/>
  <c r="J7530" i="19"/>
  <c r="J7540" i="19"/>
  <c r="J7549" i="19"/>
  <c r="J7558" i="19"/>
  <c r="J7567" i="19"/>
  <c r="J7576" i="19"/>
  <c r="J7585" i="19"/>
  <c r="J7594" i="19"/>
  <c r="J7604" i="19"/>
  <c r="J7613" i="19"/>
  <c r="J7622" i="19"/>
  <c r="J7631" i="19"/>
  <c r="J7640" i="19"/>
  <c r="J7649" i="19"/>
  <c r="J7657" i="19"/>
  <c r="J7665" i="19"/>
  <c r="J7673" i="19"/>
  <c r="J7681" i="19"/>
  <c r="J7689" i="19"/>
  <c r="J7697" i="19"/>
  <c r="J7705" i="19"/>
  <c r="J7713" i="19"/>
  <c r="J7721" i="19"/>
  <c r="J7729" i="19"/>
  <c r="J7737" i="19"/>
  <c r="J7745" i="19"/>
  <c r="J7753" i="19"/>
  <c r="J7761" i="19"/>
  <c r="J7769" i="19"/>
  <c r="J7777" i="19"/>
  <c r="J7785" i="19"/>
  <c r="J7793" i="19"/>
  <c r="J7801" i="19"/>
  <c r="J7809" i="19"/>
  <c r="J7817" i="19"/>
  <c r="J7825" i="19"/>
  <c r="J7833" i="19"/>
  <c r="J7841" i="19"/>
  <c r="J7849" i="19"/>
  <c r="J7857" i="19"/>
  <c r="J7865" i="19"/>
  <c r="J7873" i="19"/>
  <c r="J7881" i="19"/>
  <c r="J7889" i="19"/>
  <c r="J7897" i="19"/>
  <c r="J7905" i="19"/>
  <c r="J7913" i="19"/>
  <c r="J7921" i="19"/>
  <c r="J7929" i="19"/>
  <c r="J7937" i="19"/>
  <c r="J7945" i="19"/>
  <c r="J7953" i="19"/>
  <c r="J7961" i="19"/>
  <c r="J7969" i="19"/>
  <c r="J7977" i="19"/>
  <c r="J7985" i="19"/>
  <c r="J7993" i="19"/>
  <c r="J8001" i="19"/>
  <c r="J8009" i="19"/>
  <c r="J8017" i="19"/>
  <c r="J8025" i="19"/>
  <c r="J8033" i="19"/>
  <c r="J8041" i="19"/>
  <c r="J8049" i="19"/>
  <c r="J8057" i="19"/>
  <c r="J8065" i="19"/>
  <c r="J8073" i="19"/>
  <c r="J8081" i="19"/>
  <c r="J8089" i="19"/>
  <c r="J8097" i="19"/>
  <c r="J8105" i="19"/>
  <c r="J8113" i="19"/>
  <c r="J8121" i="19"/>
  <c r="J8129" i="19"/>
  <c r="J8137" i="19"/>
  <c r="J8145" i="19"/>
  <c r="J8153" i="19"/>
  <c r="J8161" i="19"/>
  <c r="J8169" i="19"/>
  <c r="J8177" i="19"/>
  <c r="J8185" i="19"/>
  <c r="J8193" i="19"/>
  <c r="J8201" i="19"/>
  <c r="J8209" i="19"/>
  <c r="J8217" i="19"/>
  <c r="J8225" i="19"/>
  <c r="J8233" i="19"/>
  <c r="J8241" i="19"/>
  <c r="J8249" i="19"/>
  <c r="J8257" i="19"/>
  <c r="J8265" i="19"/>
  <c r="J8273" i="19"/>
  <c r="J8281" i="19"/>
  <c r="J8289" i="19"/>
  <c r="J8297" i="19"/>
  <c r="J8305" i="19"/>
  <c r="J8313" i="19"/>
  <c r="J8321" i="19"/>
  <c r="J8329" i="19"/>
  <c r="J8337" i="19"/>
  <c r="J8345" i="19"/>
  <c r="J8353" i="19"/>
  <c r="J8361" i="19"/>
  <c r="J8369" i="19"/>
  <c r="J8377" i="19"/>
  <c r="J8385" i="19"/>
  <c r="J8393" i="19"/>
  <c r="J8401" i="19"/>
  <c r="J8409" i="19"/>
  <c r="J8417" i="19"/>
  <c r="J8425" i="19"/>
  <c r="J8433" i="19"/>
  <c r="J8441" i="19"/>
  <c r="J8449" i="19"/>
  <c r="J8457" i="19"/>
  <c r="J8465" i="19"/>
  <c r="J8473" i="19"/>
  <c r="J8481" i="19"/>
  <c r="J8489" i="19"/>
  <c r="J8497" i="19"/>
  <c r="J8505" i="19"/>
  <c r="J8513" i="19"/>
  <c r="J8521" i="19"/>
  <c r="J8529" i="19"/>
  <c r="J8537" i="19"/>
  <c r="J8545" i="19"/>
  <c r="J8553" i="19"/>
  <c r="J8561" i="19"/>
  <c r="J8569" i="19"/>
  <c r="J8577" i="19"/>
  <c r="J8585" i="19"/>
  <c r="J8593" i="19"/>
  <c r="J8601" i="19"/>
  <c r="J8609" i="19"/>
  <c r="J8617" i="19"/>
  <c r="J8625" i="19"/>
  <c r="J8633" i="19"/>
  <c r="J8641" i="19"/>
  <c r="J8649" i="19"/>
  <c r="J8657" i="19"/>
  <c r="J8665" i="19"/>
  <c r="J8673" i="19"/>
  <c r="J8681" i="19"/>
  <c r="J8689" i="19"/>
  <c r="J8697" i="19"/>
  <c r="J8705" i="19"/>
  <c r="J8713" i="19"/>
  <c r="J8721" i="19"/>
  <c r="J8729" i="19"/>
  <c r="J8737" i="19"/>
  <c r="J8745" i="19"/>
  <c r="J8753" i="19"/>
  <c r="J8761" i="19"/>
  <c r="J8769" i="19"/>
  <c r="J8777" i="19"/>
  <c r="J8785" i="19"/>
  <c r="J8793" i="19"/>
  <c r="J8801" i="19"/>
  <c r="J8809" i="19"/>
  <c r="J8817" i="19"/>
  <c r="J8825" i="19"/>
  <c r="J8833" i="19"/>
  <c r="J8841" i="19"/>
  <c r="J8849" i="19"/>
  <c r="J8857" i="19"/>
  <c r="J8865" i="19"/>
  <c r="J8873" i="19"/>
  <c r="J8881" i="19"/>
  <c r="J8889" i="19"/>
  <c r="J8897" i="19"/>
  <c r="J8905" i="19"/>
  <c r="J8913" i="19"/>
  <c r="J8921" i="19"/>
  <c r="J8929" i="19"/>
  <c r="J8937" i="19"/>
  <c r="J4826" i="19"/>
  <c r="J5296" i="19"/>
  <c r="J5552" i="19"/>
  <c r="J5806" i="19"/>
  <c r="J5885" i="19"/>
  <c r="J5949" i="19"/>
  <c r="J6013" i="19"/>
  <c r="J6077" i="19"/>
  <c r="J6141" i="19"/>
  <c r="J6205" i="19"/>
  <c r="J6269" i="19"/>
  <c r="J6330" i="19"/>
  <c r="J6362" i="19"/>
  <c r="J6394" i="19"/>
  <c r="J6426" i="19"/>
  <c r="J6458" i="19"/>
  <c r="J6490" i="19"/>
  <c r="J6522" i="19"/>
  <c r="J6554" i="19"/>
  <c r="J6586" i="19"/>
  <c r="J6618" i="19"/>
  <c r="J6650" i="19"/>
  <c r="J6682" i="19"/>
  <c r="J6714" i="19"/>
  <c r="J6746" i="19"/>
  <c r="J6778" i="19"/>
  <c r="J6810" i="19"/>
  <c r="J6842" i="19"/>
  <c r="J6874" i="19"/>
  <c r="J6906" i="19"/>
  <c r="J6938" i="19"/>
  <c r="J6970" i="19"/>
  <c r="J7002" i="19"/>
  <c r="J7034" i="19"/>
  <c r="J7066" i="19"/>
  <c r="J7098" i="19"/>
  <c r="J7130" i="19"/>
  <c r="J7154" i="19"/>
  <c r="J7176" i="19"/>
  <c r="J7197" i="19"/>
  <c r="J7218" i="19"/>
  <c r="J7240" i="19"/>
  <c r="J7258" i="19"/>
  <c r="J7274" i="19"/>
  <c r="J7290" i="19"/>
  <c r="J7306" i="19"/>
  <c r="J7322" i="19"/>
  <c r="J7338" i="19"/>
  <c r="J7354" i="19"/>
  <c r="J7370" i="19"/>
  <c r="J7386" i="19"/>
  <c r="J7401" i="19"/>
  <c r="J7413" i="19"/>
  <c r="J7422" i="19"/>
  <c r="J7431" i="19"/>
  <c r="J7440" i="19"/>
  <c r="J7449" i="19"/>
  <c r="J7458" i="19"/>
  <c r="J7468" i="19"/>
  <c r="J7477" i="19"/>
  <c r="J7486" i="19"/>
  <c r="J7495" i="19"/>
  <c r="J7504" i="19"/>
  <c r="J7513" i="19"/>
  <c r="J7522" i="19"/>
  <c r="J7532" i="19"/>
  <c r="J7541" i="19"/>
  <c r="J7550" i="19"/>
  <c r="J7559" i="19"/>
  <c r="J7568" i="19"/>
  <c r="J7577" i="19"/>
  <c r="J7586" i="19"/>
  <c r="J7596" i="19"/>
  <c r="J7605" i="19"/>
  <c r="J7614" i="19"/>
  <c r="J7623" i="19"/>
  <c r="J7632" i="19"/>
  <c r="J7641" i="19"/>
  <c r="J7650" i="19"/>
  <c r="J7658" i="19"/>
  <c r="J7666" i="19"/>
  <c r="J7674" i="19"/>
  <c r="J7682" i="19"/>
  <c r="J7690" i="19"/>
  <c r="J7698" i="19"/>
  <c r="J7706" i="19"/>
  <c r="J7714" i="19"/>
  <c r="J7722" i="19"/>
  <c r="J7730" i="19"/>
  <c r="J7738" i="19"/>
  <c r="J7746" i="19"/>
  <c r="J7754" i="19"/>
  <c r="J7762" i="19"/>
  <c r="J7770" i="19"/>
  <c r="J7778" i="19"/>
  <c r="J7786" i="19"/>
  <c r="J7794" i="19"/>
  <c r="J7802" i="19"/>
  <c r="J7810" i="19"/>
  <c r="J7818" i="19"/>
  <c r="J7826" i="19"/>
  <c r="J7834" i="19"/>
  <c r="J7842" i="19"/>
  <c r="J7850" i="19"/>
  <c r="J7858" i="19"/>
  <c r="J7866" i="19"/>
  <c r="J7874" i="19"/>
  <c r="J7882" i="19"/>
  <c r="J7890" i="19"/>
  <c r="J7898" i="19"/>
  <c r="J7906" i="19"/>
  <c r="J7914" i="19"/>
  <c r="J7922" i="19"/>
  <c r="J7930" i="19"/>
  <c r="J7938" i="19"/>
  <c r="J7946" i="19"/>
  <c r="J7954" i="19"/>
  <c r="J7962" i="19"/>
  <c r="J7970" i="19"/>
  <c r="J7978" i="19"/>
  <c r="J7986" i="19"/>
  <c r="J7994" i="19"/>
  <c r="J8002" i="19"/>
  <c r="J8010" i="19"/>
  <c r="J8018" i="19"/>
  <c r="J8026" i="19"/>
  <c r="J8034" i="19"/>
  <c r="J8042" i="19"/>
  <c r="J8050" i="19"/>
  <c r="J8058" i="19"/>
  <c r="J8066" i="19"/>
  <c r="J8074" i="19"/>
  <c r="J8082" i="19"/>
  <c r="J8090" i="19"/>
  <c r="J8098" i="19"/>
  <c r="J8106" i="19"/>
  <c r="J8114" i="19"/>
  <c r="J8122" i="19"/>
  <c r="J8130" i="19"/>
  <c r="J8138" i="19"/>
  <c r="J8146" i="19"/>
  <c r="J8154" i="19"/>
  <c r="J8162" i="19"/>
  <c r="J8170" i="19"/>
  <c r="J8178" i="19"/>
  <c r="J8186" i="19"/>
  <c r="J8194" i="19"/>
  <c r="J8202" i="19"/>
  <c r="J8210" i="19"/>
  <c r="J8218" i="19"/>
  <c r="J8226" i="19"/>
  <c r="J8234" i="19"/>
  <c r="J8242" i="19"/>
  <c r="J8250" i="19"/>
  <c r="J8258" i="19"/>
  <c r="J8266" i="19"/>
  <c r="J8274" i="19"/>
  <c r="J8282" i="19"/>
  <c r="J8290" i="19"/>
  <c r="J8298" i="19"/>
  <c r="J8306" i="19"/>
  <c r="J8314" i="19"/>
  <c r="J8322" i="19"/>
  <c r="J8330" i="19"/>
  <c r="J8338" i="19"/>
  <c r="J8346" i="19"/>
  <c r="J8354" i="19"/>
  <c r="J8362" i="19"/>
  <c r="J8370" i="19"/>
  <c r="J8378" i="19"/>
  <c r="J8386" i="19"/>
  <c r="J8394" i="19"/>
  <c r="J8402" i="19"/>
  <c r="J8410" i="19"/>
  <c r="J8418" i="19"/>
  <c r="J8426" i="19"/>
  <c r="J8434" i="19"/>
  <c r="J8442" i="19"/>
  <c r="J8450" i="19"/>
  <c r="J8458" i="19"/>
  <c r="J8466" i="19"/>
  <c r="J8474" i="19"/>
  <c r="J8482" i="19"/>
  <c r="J8490" i="19"/>
  <c r="J8498" i="19"/>
  <c r="J8506" i="19"/>
  <c r="J8514" i="19"/>
  <c r="J8522" i="19"/>
  <c r="J8530" i="19"/>
  <c r="J8538" i="19"/>
  <c r="J8546" i="19"/>
  <c r="J8554" i="19"/>
  <c r="J8562" i="19"/>
  <c r="J8570" i="19"/>
  <c r="J8578" i="19"/>
  <c r="J8586" i="19"/>
  <c r="J8594" i="19"/>
  <c r="J8602" i="19"/>
  <c r="J8610" i="19"/>
  <c r="J8618" i="19"/>
  <c r="J8626" i="19"/>
  <c r="J8634" i="19"/>
  <c r="J8642" i="19"/>
  <c r="J5072" i="19"/>
  <c r="J5328" i="19"/>
  <c r="J5584" i="19"/>
  <c r="J5826" i="19"/>
  <c r="J5893" i="19"/>
  <c r="J5957" i="19"/>
  <c r="J6021" i="19"/>
  <c r="J6085" i="19"/>
  <c r="J6149" i="19"/>
  <c r="J6213" i="19"/>
  <c r="J6277" i="19"/>
  <c r="J6333" i="19"/>
  <c r="J6365" i="19"/>
  <c r="J6397" i="19"/>
  <c r="J6429" i="19"/>
  <c r="J6461" i="19"/>
  <c r="J6493" i="19"/>
  <c r="J6525" i="19"/>
  <c r="J6557" i="19"/>
  <c r="J6589" i="19"/>
  <c r="J6621" i="19"/>
  <c r="J6653" i="19"/>
  <c r="J6685" i="19"/>
  <c r="J6717" i="19"/>
  <c r="J6749" i="19"/>
  <c r="J6781" i="19"/>
  <c r="J6813" i="19"/>
  <c r="J6845" i="19"/>
  <c r="J6877" i="19"/>
  <c r="J6909" i="19"/>
  <c r="J6941" i="19"/>
  <c r="J6973" i="19"/>
  <c r="J7005" i="19"/>
  <c r="J7037" i="19"/>
  <c r="J7069" i="19"/>
  <c r="J7101" i="19"/>
  <c r="J7133" i="19"/>
  <c r="J7157" i="19"/>
  <c r="J7178" i="19"/>
  <c r="J7200" i="19"/>
  <c r="J7221" i="19"/>
  <c r="J7242" i="19"/>
  <c r="J7261" i="19"/>
  <c r="J7277" i="19"/>
  <c r="J7293" i="19"/>
  <c r="J7309" i="19"/>
  <c r="J7325" i="19"/>
  <c r="J7341" i="19"/>
  <c r="J7357" i="19"/>
  <c r="J7373" i="19"/>
  <c r="J7389" i="19"/>
  <c r="J7402" i="19"/>
  <c r="J7414" i="19"/>
  <c r="J7423" i="19"/>
  <c r="J7432" i="19"/>
  <c r="J7441" i="19"/>
  <c r="J7450" i="19"/>
  <c r="J7460" i="19"/>
  <c r="J7469" i="19"/>
  <c r="J7478" i="19"/>
  <c r="J7487" i="19"/>
  <c r="J7496" i="19"/>
  <c r="J7505" i="19"/>
  <c r="J7514" i="19"/>
  <c r="J7524" i="19"/>
  <c r="J7533" i="19"/>
  <c r="J7542" i="19"/>
  <c r="J7551" i="19"/>
  <c r="J7560" i="19"/>
  <c r="J7569" i="19"/>
  <c r="J7578" i="19"/>
  <c r="J7588" i="19"/>
  <c r="J7597" i="19"/>
  <c r="J7606" i="19"/>
  <c r="J7615" i="19"/>
  <c r="J7624" i="19"/>
  <c r="J7633" i="19"/>
  <c r="J7642" i="19"/>
  <c r="J7651" i="19"/>
  <c r="J7659" i="19"/>
  <c r="J7667" i="19"/>
  <c r="J7675" i="19"/>
  <c r="J7683" i="19"/>
  <c r="J7691" i="19"/>
  <c r="J7699" i="19"/>
  <c r="J7707" i="19"/>
  <c r="J7715" i="19"/>
  <c r="J7723" i="19"/>
  <c r="J7731" i="19"/>
  <c r="J7739" i="19"/>
  <c r="J7747" i="19"/>
  <c r="J7755" i="19"/>
  <c r="J7763" i="19"/>
  <c r="J7771" i="19"/>
  <c r="J7779" i="19"/>
  <c r="J7787" i="19"/>
  <c r="J7795" i="19"/>
  <c r="J7803" i="19"/>
  <c r="J7811" i="19"/>
  <c r="J7819" i="19"/>
  <c r="J7827" i="19"/>
  <c r="J7835" i="19"/>
  <c r="J7843" i="19"/>
  <c r="J7851" i="19"/>
  <c r="J7859" i="19"/>
  <c r="J7867" i="19"/>
  <c r="J7875" i="19"/>
  <c r="J7883" i="19"/>
  <c r="J7891" i="19"/>
  <c r="J7899" i="19"/>
  <c r="J7907" i="19"/>
  <c r="J7915" i="19"/>
  <c r="J7923" i="19"/>
  <c r="J7931" i="19"/>
  <c r="J7939" i="19"/>
  <c r="J7947" i="19"/>
  <c r="J7955" i="19"/>
  <c r="J7963" i="19"/>
  <c r="J7971" i="19"/>
  <c r="J7979" i="19"/>
  <c r="J7987" i="19"/>
  <c r="J7995" i="19"/>
  <c r="J8003" i="19"/>
  <c r="J8011" i="19"/>
  <c r="J8019" i="19"/>
  <c r="J8027" i="19"/>
  <c r="J8035" i="19"/>
  <c r="J8043" i="19"/>
  <c r="J8051" i="19"/>
  <c r="J8059" i="19"/>
  <c r="J8067" i="19"/>
  <c r="J8075" i="19"/>
  <c r="J8083" i="19"/>
  <c r="J8091" i="19"/>
  <c r="J8099" i="19"/>
  <c r="J8107" i="19"/>
  <c r="J8115" i="19"/>
  <c r="J8123" i="19"/>
  <c r="J8131" i="19"/>
  <c r="J8139" i="19"/>
  <c r="J8147" i="19"/>
  <c r="J8155" i="19"/>
  <c r="J8163" i="19"/>
  <c r="J8171" i="19"/>
  <c r="J8179" i="19"/>
  <c r="J8187" i="19"/>
  <c r="J8195" i="19"/>
  <c r="J8203" i="19"/>
  <c r="J8211" i="19"/>
  <c r="J8219" i="19"/>
  <c r="J8227" i="19"/>
  <c r="J8235" i="19"/>
  <c r="J8243" i="19"/>
  <c r="J8251" i="19"/>
  <c r="J8259" i="19"/>
  <c r="J8267" i="19"/>
  <c r="J8275" i="19"/>
  <c r="J8283" i="19"/>
  <c r="J8291" i="19"/>
  <c r="J8299" i="19"/>
  <c r="J8307" i="19"/>
  <c r="J8315" i="19"/>
  <c r="J8323" i="19"/>
  <c r="J8331" i="19"/>
  <c r="J8339" i="19"/>
  <c r="J8347" i="19"/>
  <c r="J8355" i="19"/>
  <c r="J8363" i="19"/>
  <c r="J8371" i="19"/>
  <c r="J8379" i="19"/>
  <c r="J8387" i="19"/>
  <c r="J8395" i="19"/>
  <c r="J8403" i="19"/>
  <c r="J8411" i="19"/>
  <c r="J8419" i="19"/>
  <c r="J8427" i="19"/>
  <c r="J8435" i="19"/>
  <c r="J8443" i="19"/>
  <c r="J8451" i="19"/>
  <c r="J8459" i="19"/>
  <c r="J8467" i="19"/>
  <c r="J8475" i="19"/>
  <c r="J8483" i="19"/>
  <c r="J8491" i="19"/>
  <c r="J8499" i="19"/>
  <c r="J8507" i="19"/>
  <c r="J8515" i="19"/>
  <c r="J8523" i="19"/>
  <c r="J8531" i="19"/>
  <c r="J8539" i="19"/>
  <c r="J8547" i="19"/>
  <c r="J8555" i="19"/>
  <c r="J8563" i="19"/>
  <c r="J8571" i="19"/>
  <c r="J8579" i="19"/>
  <c r="J8587" i="19"/>
  <c r="J8595" i="19"/>
  <c r="J8603" i="19"/>
  <c r="J8611" i="19"/>
  <c r="J8619" i="19"/>
  <c r="J8627" i="19"/>
  <c r="J8635" i="19"/>
  <c r="J8643" i="19"/>
  <c r="J8651" i="19"/>
  <c r="J8659" i="19"/>
  <c r="J8667" i="19"/>
  <c r="J8675" i="19"/>
  <c r="J8683" i="19"/>
  <c r="J8691" i="19"/>
  <c r="J8699" i="19"/>
  <c r="J8707" i="19"/>
  <c r="J8715" i="19"/>
  <c r="J8723" i="19"/>
  <c r="J8731" i="19"/>
  <c r="J8739" i="19"/>
  <c r="J8747" i="19"/>
  <c r="J8755" i="19"/>
  <c r="J8763" i="19"/>
  <c r="J8771" i="19"/>
  <c r="J8779" i="19"/>
  <c r="J8787" i="19"/>
  <c r="J8795" i="19"/>
  <c r="J8803" i="19"/>
  <c r="J8811" i="19"/>
  <c r="J8819" i="19"/>
  <c r="J8827" i="19"/>
  <c r="J8835" i="19"/>
  <c r="J8843" i="19"/>
  <c r="J8851" i="19"/>
  <c r="J8859" i="19"/>
  <c r="J8867" i="19"/>
  <c r="J8875" i="19"/>
  <c r="J8883" i="19"/>
  <c r="J8891" i="19"/>
  <c r="J8899" i="19"/>
  <c r="J8907" i="19"/>
  <c r="J8915" i="19"/>
  <c r="J8923" i="19"/>
  <c r="J8931" i="19"/>
  <c r="J8939" i="19"/>
  <c r="J8947" i="19"/>
  <c r="J8955" i="19"/>
  <c r="J8963" i="19"/>
  <c r="J8971" i="19"/>
  <c r="J8979" i="19"/>
  <c r="J8987" i="19"/>
  <c r="J8995" i="19"/>
  <c r="J9003" i="19"/>
  <c r="J9011" i="19"/>
  <c r="J9019" i="19"/>
  <c r="J9027" i="19"/>
  <c r="J9035" i="19"/>
  <c r="J9043" i="19"/>
  <c r="J9051" i="19"/>
  <c r="J9059" i="19"/>
  <c r="J5104" i="19"/>
  <c r="J5360" i="19"/>
  <c r="J5616" i="19"/>
  <c r="J5837" i="19"/>
  <c r="J5901" i="19"/>
  <c r="J5965" i="19"/>
  <c r="J6029" i="19"/>
  <c r="J6093" i="19"/>
  <c r="J6157" i="19"/>
  <c r="J6221" i="19"/>
  <c r="J6285" i="19"/>
  <c r="J6338" i="19"/>
  <c r="J6370" i="19"/>
  <c r="J6402" i="19"/>
  <c r="J6434" i="19"/>
  <c r="J6466" i="19"/>
  <c r="J6498" i="19"/>
  <c r="J6530" i="19"/>
  <c r="J6562" i="19"/>
  <c r="J6594" i="19"/>
  <c r="J6626" i="19"/>
  <c r="J6658" i="19"/>
  <c r="J6690" i="19"/>
  <c r="J6722" i="19"/>
  <c r="J6754" i="19"/>
  <c r="J6786" i="19"/>
  <c r="J6818" i="19"/>
  <c r="J6850" i="19"/>
  <c r="J6882" i="19"/>
  <c r="J6914" i="19"/>
  <c r="J6946" i="19"/>
  <c r="J6978" i="19"/>
  <c r="J7010" i="19"/>
  <c r="J7042" i="19"/>
  <c r="J7074" i="19"/>
  <c r="J7106" i="19"/>
  <c r="J7138" i="19"/>
  <c r="J7160" i="19"/>
  <c r="J7181" i="19"/>
  <c r="J7202" i="19"/>
  <c r="J7224" i="19"/>
  <c r="J7245" i="19"/>
  <c r="J7263" i="19"/>
  <c r="J7279" i="19"/>
  <c r="J7295" i="19"/>
  <c r="J7311" i="19"/>
  <c r="J7327" i="19"/>
  <c r="J7343" i="19"/>
  <c r="J7359" i="19"/>
  <c r="J7375" i="19"/>
  <c r="J7391" i="19"/>
  <c r="J7405" i="19"/>
  <c r="J7415" i="19"/>
  <c r="J7424" i="19"/>
  <c r="J7433" i="19"/>
  <c r="J7442" i="19"/>
  <c r="J7452" i="19"/>
  <c r="J7461" i="19"/>
  <c r="J7470" i="19"/>
  <c r="J7479" i="19"/>
  <c r="J7488" i="19"/>
  <c r="J7497" i="19"/>
  <c r="J7506" i="19"/>
  <c r="J7516" i="19"/>
  <c r="J7525" i="19"/>
  <c r="J7534" i="19"/>
  <c r="J7543" i="19"/>
  <c r="J7552" i="19"/>
  <c r="J7561" i="19"/>
  <c r="J7570" i="19"/>
  <c r="J7580" i="19"/>
  <c r="J7589" i="19"/>
  <c r="J7598" i="19"/>
  <c r="J7607" i="19"/>
  <c r="J7616" i="19"/>
  <c r="J7625" i="19"/>
  <c r="J7634" i="19"/>
  <c r="J7644" i="19"/>
  <c r="J7652" i="19"/>
  <c r="J7660" i="19"/>
  <c r="J7668" i="19"/>
  <c r="J7676" i="19"/>
  <c r="J7684" i="19"/>
  <c r="J7692" i="19"/>
  <c r="J7700" i="19"/>
  <c r="J7708" i="19"/>
  <c r="J7716" i="19"/>
  <c r="J7724" i="19"/>
  <c r="J7732" i="19"/>
  <c r="J7740" i="19"/>
  <c r="J7748" i="19"/>
  <c r="J7756" i="19"/>
  <c r="J7764" i="19"/>
  <c r="J7772" i="19"/>
  <c r="J7780" i="19"/>
  <c r="J7788" i="19"/>
  <c r="J7796" i="19"/>
  <c r="J7804" i="19"/>
  <c r="J7812" i="19"/>
  <c r="J7820" i="19"/>
  <c r="J7828" i="19"/>
  <c r="J7836" i="19"/>
  <c r="J7844" i="19"/>
  <c r="J7852" i="19"/>
  <c r="J7860" i="19"/>
  <c r="J7868" i="19"/>
  <c r="J7876" i="19"/>
  <c r="J7884" i="19"/>
  <c r="J7892" i="19"/>
  <c r="J7900" i="19"/>
  <c r="J7908" i="19"/>
  <c r="J7916" i="19"/>
  <c r="J7924" i="19"/>
  <c r="J7932" i="19"/>
  <c r="J7940" i="19"/>
  <c r="J7948" i="19"/>
  <c r="J7956" i="19"/>
  <c r="J7964" i="19"/>
  <c r="J7972" i="19"/>
  <c r="J7980" i="19"/>
  <c r="J7988" i="19"/>
  <c r="J7996" i="19"/>
  <c r="J8004" i="19"/>
  <c r="J8012" i="19"/>
  <c r="J8020" i="19"/>
  <c r="J8028" i="19"/>
  <c r="J8036" i="19"/>
  <c r="J8044" i="19"/>
  <c r="J8052" i="19"/>
  <c r="J8060" i="19"/>
  <c r="J8068" i="19"/>
  <c r="J8076" i="19"/>
  <c r="J8084" i="19"/>
  <c r="J8092" i="19"/>
  <c r="J8100" i="19"/>
  <c r="J8108" i="19"/>
  <c r="J8116" i="19"/>
  <c r="J8124" i="19"/>
  <c r="J8132" i="19"/>
  <c r="J8140" i="19"/>
  <c r="J8148" i="19"/>
  <c r="J8156" i="19"/>
  <c r="J8164" i="19"/>
  <c r="J8172" i="19"/>
  <c r="J8180" i="19"/>
  <c r="J8188" i="19"/>
  <c r="J8196" i="19"/>
  <c r="J8204" i="19"/>
  <c r="J8212" i="19"/>
  <c r="J8220" i="19"/>
  <c r="J8228" i="19"/>
  <c r="J8236" i="19"/>
  <c r="J8244" i="19"/>
  <c r="J8252" i="19"/>
  <c r="J8260" i="19"/>
  <c r="J8268" i="19"/>
  <c r="J8276" i="19"/>
  <c r="J8284" i="19"/>
  <c r="J8292" i="19"/>
  <c r="J8300" i="19"/>
  <c r="J8308" i="19"/>
  <c r="J8316" i="19"/>
  <c r="J8324" i="19"/>
  <c r="J8332" i="19"/>
  <c r="J8340" i="19"/>
  <c r="J8348" i="19"/>
  <c r="J8356" i="19"/>
  <c r="J8364" i="19"/>
  <c r="J8372" i="19"/>
  <c r="J8380" i="19"/>
  <c r="J8388" i="19"/>
  <c r="J8396" i="19"/>
  <c r="J8404" i="19"/>
  <c r="J8412" i="19"/>
  <c r="J8420" i="19"/>
  <c r="J8428" i="19"/>
  <c r="J8436" i="19"/>
  <c r="J8444" i="19"/>
  <c r="J8452" i="19"/>
  <c r="J8460" i="19"/>
  <c r="J8468" i="19"/>
  <c r="J8476" i="19"/>
  <c r="J8484" i="19"/>
  <c r="J8492" i="19"/>
  <c r="J8500" i="19"/>
  <c r="J8508" i="19"/>
  <c r="J8516" i="19"/>
  <c r="J8524" i="19"/>
  <c r="J8532" i="19"/>
  <c r="J8540" i="19"/>
  <c r="J8548" i="19"/>
  <c r="J8556" i="19"/>
  <c r="J8564" i="19"/>
  <c r="J8572" i="19"/>
  <c r="J8580" i="19"/>
  <c r="J8588" i="19"/>
  <c r="J8596" i="19"/>
  <c r="J8604" i="19"/>
  <c r="J8612" i="19"/>
  <c r="J8620" i="19"/>
  <c r="J8628" i="19"/>
  <c r="J8636" i="19"/>
  <c r="J8644" i="19"/>
  <c r="J8652" i="19"/>
  <c r="J8660" i="19"/>
  <c r="J8668" i="19"/>
  <c r="J8676" i="19"/>
  <c r="J8684" i="19"/>
  <c r="J8692" i="19"/>
  <c r="J8700" i="19"/>
  <c r="J8708" i="19"/>
  <c r="J8716" i="19"/>
  <c r="J8724" i="19"/>
  <c r="J8732" i="19"/>
  <c r="J8740" i="19"/>
  <c r="J8748" i="19"/>
  <c r="J8756" i="19"/>
  <c r="J8764" i="19"/>
  <c r="J8772" i="19"/>
  <c r="J8780" i="19"/>
  <c r="J8788" i="19"/>
  <c r="J8796" i="19"/>
  <c r="J8804" i="19"/>
  <c r="J8812" i="19"/>
  <c r="J8820" i="19"/>
  <c r="J8828" i="19"/>
  <c r="J8836" i="19"/>
  <c r="J8844" i="19"/>
  <c r="J8852" i="19"/>
  <c r="J8860" i="19"/>
  <c r="J8868" i="19"/>
  <c r="J8876" i="19"/>
  <c r="J8884" i="19"/>
  <c r="J8892" i="19"/>
  <c r="J8900" i="19"/>
  <c r="J8908" i="19"/>
  <c r="J8916" i="19"/>
  <c r="J8924" i="19"/>
  <c r="J8932" i="19"/>
  <c r="J8940" i="19"/>
  <c r="J8948" i="19"/>
  <c r="J5168" i="19"/>
  <c r="J5424" i="19"/>
  <c r="J5680" i="19"/>
  <c r="J5853" i="19"/>
  <c r="J5917" i="19"/>
  <c r="J5981" i="19"/>
  <c r="J6045" i="19"/>
  <c r="J6109" i="19"/>
  <c r="J6173" i="19"/>
  <c r="J6237" i="19"/>
  <c r="J6301" i="19"/>
  <c r="J6346" i="19"/>
  <c r="J6378" i="19"/>
  <c r="J6410" i="19"/>
  <c r="J6442" i="19"/>
  <c r="J6474" i="19"/>
  <c r="J6506" i="19"/>
  <c r="J6538" i="19"/>
  <c r="J6570" i="19"/>
  <c r="J6602" i="19"/>
  <c r="J6634" i="19"/>
  <c r="J6666" i="19"/>
  <c r="J6698" i="19"/>
  <c r="J6730" i="19"/>
  <c r="J6762" i="19"/>
  <c r="J6794" i="19"/>
  <c r="J6826" i="19"/>
  <c r="J6858" i="19"/>
  <c r="J6890" i="19"/>
  <c r="J6922" i="19"/>
  <c r="J6954" i="19"/>
  <c r="J6986" i="19"/>
  <c r="J7018" i="19"/>
  <c r="J7050" i="19"/>
  <c r="J7082" i="19"/>
  <c r="J7114" i="19"/>
  <c r="J7144" i="19"/>
  <c r="J7165" i="19"/>
  <c r="J7186" i="19"/>
  <c r="J7208" i="19"/>
  <c r="J7229" i="19"/>
  <c r="J7250" i="19"/>
  <c r="J7266" i="19"/>
  <c r="J7282" i="19"/>
  <c r="J7298" i="19"/>
  <c r="J7314" i="19"/>
  <c r="J7330" i="19"/>
  <c r="J7346" i="19"/>
  <c r="J7362" i="19"/>
  <c r="J7378" i="19"/>
  <c r="J7394" i="19"/>
  <c r="J7408" i="19"/>
  <c r="J7417" i="19"/>
  <c r="J7426" i="19"/>
  <c r="J7436" i="19"/>
  <c r="J7445" i="19"/>
  <c r="J7454" i="19"/>
  <c r="J7463" i="19"/>
  <c r="J7472" i="19"/>
  <c r="J7481" i="19"/>
  <c r="J7490" i="19"/>
  <c r="J7500" i="19"/>
  <c r="J7509" i="19"/>
  <c r="J7518" i="19"/>
  <c r="J7527" i="19"/>
  <c r="J7536" i="19"/>
  <c r="J7545" i="19"/>
  <c r="J7554" i="19"/>
  <c r="J7564" i="19"/>
  <c r="J7573" i="19"/>
  <c r="J7582" i="19"/>
  <c r="J7591" i="19"/>
  <c r="J7600" i="19"/>
  <c r="J7609" i="19"/>
  <c r="J7618" i="19"/>
  <c r="J7628" i="19"/>
  <c r="J7637" i="19"/>
  <c r="J7646" i="19"/>
  <c r="J7654" i="19"/>
  <c r="J7662" i="19"/>
  <c r="J7670" i="19"/>
  <c r="J7678" i="19"/>
  <c r="J7686" i="19"/>
  <c r="J7694" i="19"/>
  <c r="J7702" i="19"/>
  <c r="J7710" i="19"/>
  <c r="J7718" i="19"/>
  <c r="J7726" i="19"/>
  <c r="J7734" i="19"/>
  <c r="J7742" i="19"/>
  <c r="J7750" i="19"/>
  <c r="J7758" i="19"/>
  <c r="J7766" i="19"/>
  <c r="J7774" i="19"/>
  <c r="J7782" i="19"/>
  <c r="J7790" i="19"/>
  <c r="J7798" i="19"/>
  <c r="J7806" i="19"/>
  <c r="J7814" i="19"/>
  <c r="J7822" i="19"/>
  <c r="J7830" i="19"/>
  <c r="J7838" i="19"/>
  <c r="J7846" i="19"/>
  <c r="J7854" i="19"/>
  <c r="J7862" i="19"/>
  <c r="J7870" i="19"/>
  <c r="J7878" i="19"/>
  <c r="J7886" i="19"/>
  <c r="J7894" i="19"/>
  <c r="J7902" i="19"/>
  <c r="J7910" i="19"/>
  <c r="J7918" i="19"/>
  <c r="J7926" i="19"/>
  <c r="J7934" i="19"/>
  <c r="J7942" i="19"/>
  <c r="J7950" i="19"/>
  <c r="J7958" i="19"/>
  <c r="J7966" i="19"/>
  <c r="J7974" i="19"/>
  <c r="J7982" i="19"/>
  <c r="J7990" i="19"/>
  <c r="J7998" i="19"/>
  <c r="J8006" i="19"/>
  <c r="J8014" i="19"/>
  <c r="J8022" i="19"/>
  <c r="J8030" i="19"/>
  <c r="J8038" i="19"/>
  <c r="J8046" i="19"/>
  <c r="J8054" i="19"/>
  <c r="J8062" i="19"/>
  <c r="J8070" i="19"/>
  <c r="J8078" i="19"/>
  <c r="J8086" i="19"/>
  <c r="J8094" i="19"/>
  <c r="J8102" i="19"/>
  <c r="J8110" i="19"/>
  <c r="J8118" i="19"/>
  <c r="J8126" i="19"/>
  <c r="J8134" i="19"/>
  <c r="J8142" i="19"/>
  <c r="J8150" i="19"/>
  <c r="J8158" i="19"/>
  <c r="J8166" i="19"/>
  <c r="J8174" i="19"/>
  <c r="J8182" i="19"/>
  <c r="J8190" i="19"/>
  <c r="J8198" i="19"/>
  <c r="J8206" i="19"/>
  <c r="J8214" i="19"/>
  <c r="J8222" i="19"/>
  <c r="J8230" i="19"/>
  <c r="J8238" i="19"/>
  <c r="J8246" i="19"/>
  <c r="J8254" i="19"/>
  <c r="J8262" i="19"/>
  <c r="J8270" i="19"/>
  <c r="J8278" i="19"/>
  <c r="J8286" i="19"/>
  <c r="J8294" i="19"/>
  <c r="J8302" i="19"/>
  <c r="J8310" i="19"/>
  <c r="J8318" i="19"/>
  <c r="J8326" i="19"/>
  <c r="J8334" i="19"/>
  <c r="J8342" i="19"/>
  <c r="J8350" i="19"/>
  <c r="J8358" i="19"/>
  <c r="J8366" i="19"/>
  <c r="J8374" i="19"/>
  <c r="J8382" i="19"/>
  <c r="J8390" i="19"/>
  <c r="J8398" i="19"/>
  <c r="J8406" i="19"/>
  <c r="J8414" i="19"/>
  <c r="J8422" i="19"/>
  <c r="J8430" i="19"/>
  <c r="J8438" i="19"/>
  <c r="J8446" i="19"/>
  <c r="J8454" i="19"/>
  <c r="J8462" i="19"/>
  <c r="J8470" i="19"/>
  <c r="J8478" i="19"/>
  <c r="J8486" i="19"/>
  <c r="J8494" i="19"/>
  <c r="J8502" i="19"/>
  <c r="J8510" i="19"/>
  <c r="J8518" i="19"/>
  <c r="J8526" i="19"/>
  <c r="J8534" i="19"/>
  <c r="J8542" i="19"/>
  <c r="J8550" i="19"/>
  <c r="J8558" i="19"/>
  <c r="J8566" i="19"/>
  <c r="J8574" i="19"/>
  <c r="J8582" i="19"/>
  <c r="J8590" i="19"/>
  <c r="J8598" i="19"/>
  <c r="J8606" i="19"/>
  <c r="J8614" i="19"/>
  <c r="J8622" i="19"/>
  <c r="J8630" i="19"/>
  <c r="J8638" i="19"/>
  <c r="J8646" i="19"/>
  <c r="J8654" i="19"/>
  <c r="J8662" i="19"/>
  <c r="J8670" i="19"/>
  <c r="J8678" i="19"/>
  <c r="J8686" i="19"/>
  <c r="J8694" i="19"/>
  <c r="J8702" i="19"/>
  <c r="J8710" i="19"/>
  <c r="J8718" i="19"/>
  <c r="J8726" i="19"/>
  <c r="J8734" i="19"/>
  <c r="J8742" i="19"/>
  <c r="J8750" i="19"/>
  <c r="J8758" i="19"/>
  <c r="J8766" i="19"/>
  <c r="J8774" i="19"/>
  <c r="J8782" i="19"/>
  <c r="J8790" i="19"/>
  <c r="J8798" i="19"/>
  <c r="J8806" i="19"/>
  <c r="J8814" i="19"/>
  <c r="J8822" i="19"/>
  <c r="J8830" i="19"/>
  <c r="J8838" i="19"/>
  <c r="J8846" i="19"/>
  <c r="J8854" i="19"/>
  <c r="J8862" i="19"/>
  <c r="J8870" i="19"/>
  <c r="J8878" i="19"/>
  <c r="J8886" i="19"/>
  <c r="J8894" i="19"/>
  <c r="J8902" i="19"/>
  <c r="J8910" i="19"/>
  <c r="J8918" i="19"/>
  <c r="J6037" i="19"/>
  <c r="J6437" i="19"/>
  <c r="J6693" i="19"/>
  <c r="J6949" i="19"/>
  <c r="J7184" i="19"/>
  <c r="J7328" i="19"/>
  <c r="J7434" i="19"/>
  <c r="J7508" i="19"/>
  <c r="J7581" i="19"/>
  <c r="J7653" i="19"/>
  <c r="J7717" i="19"/>
  <c r="J7781" i="19"/>
  <c r="J7845" i="19"/>
  <c r="J7909" i="19"/>
  <c r="J7973" i="19"/>
  <c r="J8037" i="19"/>
  <c r="J8101" i="19"/>
  <c r="J8165" i="19"/>
  <c r="J8229" i="19"/>
  <c r="J8293" i="19"/>
  <c r="J8357" i="19"/>
  <c r="J8421" i="19"/>
  <c r="J8485" i="19"/>
  <c r="J8549" i="19"/>
  <c r="J8613" i="19"/>
  <c r="J8661" i="19"/>
  <c r="J8693" i="19"/>
  <c r="J8725" i="19"/>
  <c r="J8757" i="19"/>
  <c r="J8789" i="19"/>
  <c r="J8821" i="19"/>
  <c r="J8850" i="19"/>
  <c r="J8871" i="19"/>
  <c r="J8893" i="19"/>
  <c r="J8914" i="19"/>
  <c r="J8933" i="19"/>
  <c r="J8946" i="19"/>
  <c r="J8957" i="19"/>
  <c r="J8966" i="19"/>
  <c r="J8975" i="19"/>
  <c r="J8984" i="19"/>
  <c r="J8993" i="19"/>
  <c r="J9002" i="19"/>
  <c r="J9012" i="19"/>
  <c r="J9021" i="19"/>
  <c r="J9030" i="19"/>
  <c r="J9039" i="19"/>
  <c r="J9048" i="19"/>
  <c r="J9057" i="19"/>
  <c r="J9066" i="19"/>
  <c r="J9074" i="19"/>
  <c r="J9082" i="19"/>
  <c r="J9090" i="19"/>
  <c r="J9098" i="19"/>
  <c r="J9106" i="19"/>
  <c r="J9114" i="19"/>
  <c r="J9122" i="19"/>
  <c r="J9130" i="19"/>
  <c r="J9138" i="19"/>
  <c r="J9146" i="19"/>
  <c r="J9154" i="19"/>
  <c r="J9162" i="19"/>
  <c r="J9170" i="19"/>
  <c r="J9178" i="19"/>
  <c r="J9186" i="19"/>
  <c r="J9194" i="19"/>
  <c r="J9202" i="19"/>
  <c r="J9210" i="19"/>
  <c r="J9218" i="19"/>
  <c r="J9226" i="19"/>
  <c r="J9234" i="19"/>
  <c r="J9242" i="19"/>
  <c r="J9250" i="19"/>
  <c r="J9258" i="19"/>
  <c r="J9266" i="19"/>
  <c r="J9274" i="19"/>
  <c r="J9282" i="19"/>
  <c r="J9290" i="19"/>
  <c r="J9298" i="19"/>
  <c r="J9306" i="19"/>
  <c r="J9314" i="19"/>
  <c r="J9322" i="19"/>
  <c r="J9330" i="19"/>
  <c r="J9338" i="19"/>
  <c r="J9346" i="19"/>
  <c r="J9354" i="19"/>
  <c r="J9362" i="19"/>
  <c r="J9370" i="19"/>
  <c r="J9378" i="19"/>
  <c r="J9386" i="19"/>
  <c r="J9394" i="19"/>
  <c r="J9402" i="19"/>
  <c r="J9410" i="19"/>
  <c r="J9418" i="19"/>
  <c r="J9426" i="19"/>
  <c r="J9434" i="19"/>
  <c r="J9442" i="19"/>
  <c r="J9450" i="19"/>
  <c r="J9458" i="19"/>
  <c r="J9466" i="19"/>
  <c r="J9474" i="19"/>
  <c r="J9482" i="19"/>
  <c r="J9490" i="19"/>
  <c r="J9498" i="19"/>
  <c r="J9506" i="19"/>
  <c r="J9514" i="19"/>
  <c r="J9522" i="19"/>
  <c r="J9530" i="19"/>
  <c r="J9538" i="19"/>
  <c r="J9546" i="19"/>
  <c r="J9554" i="19"/>
  <c r="J9562" i="19"/>
  <c r="J9570" i="19"/>
  <c r="J9578" i="19"/>
  <c r="J9586" i="19"/>
  <c r="J9594" i="19"/>
  <c r="J9602" i="19"/>
  <c r="J9610" i="19"/>
  <c r="J9618" i="19"/>
  <c r="J9626" i="19"/>
  <c r="J9634" i="19"/>
  <c r="J9642" i="19"/>
  <c r="J9650" i="19"/>
  <c r="J9658" i="19"/>
  <c r="J9666" i="19"/>
  <c r="J9674" i="19"/>
  <c r="J9682" i="19"/>
  <c r="J9690" i="19"/>
  <c r="J9698" i="19"/>
  <c r="J9706" i="19"/>
  <c r="J9714" i="19"/>
  <c r="J9722" i="19"/>
  <c r="J9730" i="19"/>
  <c r="J9738" i="19"/>
  <c r="J9746" i="19"/>
  <c r="J9754" i="19"/>
  <c r="J9762" i="19"/>
  <c r="J9770" i="19"/>
  <c r="J9778" i="19"/>
  <c r="J9786" i="19"/>
  <c r="J9794" i="19"/>
  <c r="J9802" i="19"/>
  <c r="J9810" i="19"/>
  <c r="J9818" i="19"/>
  <c r="J9826" i="19"/>
  <c r="J9834" i="19"/>
  <c r="J9842" i="19"/>
  <c r="J9850" i="19"/>
  <c r="J9858" i="19"/>
  <c r="J9866" i="19"/>
  <c r="J9874" i="19"/>
  <c r="J9882" i="19"/>
  <c r="J9890" i="19"/>
  <c r="J9898" i="19"/>
  <c r="J9906" i="19"/>
  <c r="J9914" i="19"/>
  <c r="J9922" i="19"/>
  <c r="J9930" i="19"/>
  <c r="J9938" i="19"/>
  <c r="J9946" i="19"/>
  <c r="J9954" i="19"/>
  <c r="J9962" i="19"/>
  <c r="J9970" i="19"/>
  <c r="J9978" i="19"/>
  <c r="J9986" i="19"/>
  <c r="J9994" i="19"/>
  <c r="J10002" i="19"/>
  <c r="J10010" i="19"/>
  <c r="J10018" i="19"/>
  <c r="J10026" i="19"/>
  <c r="J10034" i="19"/>
  <c r="J10042" i="19"/>
  <c r="J10050" i="19"/>
  <c r="J10058" i="19"/>
  <c r="J10066" i="19"/>
  <c r="J10074" i="19"/>
  <c r="J10082" i="19"/>
  <c r="J10090" i="19"/>
  <c r="J10098" i="19"/>
  <c r="J10106" i="19"/>
  <c r="J10114" i="19"/>
  <c r="J10122" i="19"/>
  <c r="J10130" i="19"/>
  <c r="J10138" i="19"/>
  <c r="J10146" i="19"/>
  <c r="J10154" i="19"/>
  <c r="J10162" i="19"/>
  <c r="J10170" i="19"/>
  <c r="J10178" i="19"/>
  <c r="J10186" i="19"/>
  <c r="J10194" i="19"/>
  <c r="J10202" i="19"/>
  <c r="J10210" i="19"/>
  <c r="J10218" i="19"/>
  <c r="J10226" i="19"/>
  <c r="J10234" i="19"/>
  <c r="J10242" i="19"/>
  <c r="J10250" i="19"/>
  <c r="J10258" i="19"/>
  <c r="J10266" i="19"/>
  <c r="J10274" i="19"/>
  <c r="J10282" i="19"/>
  <c r="J10290" i="19"/>
  <c r="J10298" i="19"/>
  <c r="J10306" i="19"/>
  <c r="J10314" i="19"/>
  <c r="J10322" i="19"/>
  <c r="J10330" i="19"/>
  <c r="J10338" i="19"/>
  <c r="J10346" i="19"/>
  <c r="J10354" i="19"/>
  <c r="J10362" i="19"/>
  <c r="J10370" i="19"/>
  <c r="J10378" i="19"/>
  <c r="J10386" i="19"/>
  <c r="J10394" i="19"/>
  <c r="J10402" i="19"/>
  <c r="J10410" i="19"/>
  <c r="J10418" i="19"/>
  <c r="J10426" i="19"/>
  <c r="J10434" i="19"/>
  <c r="J10442" i="19"/>
  <c r="J10450" i="19"/>
  <c r="J10458" i="19"/>
  <c r="J10466" i="19"/>
  <c r="J10474" i="19"/>
  <c r="J10482" i="19"/>
  <c r="J10490" i="19"/>
  <c r="J10498" i="19"/>
  <c r="J10506" i="19"/>
  <c r="J10514" i="19"/>
  <c r="J10522" i="19"/>
  <c r="J10530" i="19"/>
  <c r="J10538" i="19"/>
  <c r="J10546" i="19"/>
  <c r="J10554" i="19"/>
  <c r="J10562" i="19"/>
  <c r="J6101" i="19"/>
  <c r="J6469" i="19"/>
  <c r="J6725" i="19"/>
  <c r="J6981" i="19"/>
  <c r="J7205" i="19"/>
  <c r="J7344" i="19"/>
  <c r="J7444" i="19"/>
  <c r="J7517" i="19"/>
  <c r="J7590" i="19"/>
  <c r="J7661" i="19"/>
  <c r="J7725" i="19"/>
  <c r="J7789" i="19"/>
  <c r="J7853" i="19"/>
  <c r="J7917" i="19"/>
  <c r="J7981" i="19"/>
  <c r="J8045" i="19"/>
  <c r="J8109" i="19"/>
  <c r="J8173" i="19"/>
  <c r="J8237" i="19"/>
  <c r="J8301" i="19"/>
  <c r="J8365" i="19"/>
  <c r="J8429" i="19"/>
  <c r="J8493" i="19"/>
  <c r="J8557" i="19"/>
  <c r="J8621" i="19"/>
  <c r="J8666" i="19"/>
  <c r="J8698" i="19"/>
  <c r="J8730" i="19"/>
  <c r="J8762" i="19"/>
  <c r="J8794" i="19"/>
  <c r="J8826" i="19"/>
  <c r="J8853" i="19"/>
  <c r="J8874" i="19"/>
  <c r="J8895" i="19"/>
  <c r="J8917" i="19"/>
  <c r="J8934" i="19"/>
  <c r="J8949" i="19"/>
  <c r="J8958" i="19"/>
  <c r="J8967" i="19"/>
  <c r="J8976" i="19"/>
  <c r="J8985" i="19"/>
  <c r="J8994" i="19"/>
  <c r="J9004" i="19"/>
  <c r="J9013" i="19"/>
  <c r="J9022" i="19"/>
  <c r="J9031" i="19"/>
  <c r="J9040" i="19"/>
  <c r="J9049" i="19"/>
  <c r="J9058" i="19"/>
  <c r="J9067" i="19"/>
  <c r="J9075" i="19"/>
  <c r="J9083" i="19"/>
  <c r="J9091" i="19"/>
  <c r="J9099" i="19"/>
  <c r="J9107" i="19"/>
  <c r="J9115" i="19"/>
  <c r="J9123" i="19"/>
  <c r="J9131" i="19"/>
  <c r="J9139" i="19"/>
  <c r="J9147" i="19"/>
  <c r="J9155" i="19"/>
  <c r="J9163" i="19"/>
  <c r="J9171" i="19"/>
  <c r="J9179" i="19"/>
  <c r="J9187" i="19"/>
  <c r="J9195" i="19"/>
  <c r="J9203" i="19"/>
  <c r="J9211" i="19"/>
  <c r="J9219" i="19"/>
  <c r="J9227" i="19"/>
  <c r="J9235" i="19"/>
  <c r="J9243" i="19"/>
  <c r="J9251" i="19"/>
  <c r="J9259" i="19"/>
  <c r="J9267" i="19"/>
  <c r="J9275" i="19"/>
  <c r="J9283" i="19"/>
  <c r="J9291" i="19"/>
  <c r="J9299" i="19"/>
  <c r="J9307" i="19"/>
  <c r="J9315" i="19"/>
  <c r="J9323" i="19"/>
  <c r="J9331" i="19"/>
  <c r="J9339" i="19"/>
  <c r="J9347" i="19"/>
  <c r="J9355" i="19"/>
  <c r="J9363" i="19"/>
  <c r="J9371" i="19"/>
  <c r="J9379" i="19"/>
  <c r="J9387" i="19"/>
  <c r="J9395" i="19"/>
  <c r="J9403" i="19"/>
  <c r="J9411" i="19"/>
  <c r="J9419" i="19"/>
  <c r="J9427" i="19"/>
  <c r="J9435" i="19"/>
  <c r="J9443" i="19"/>
  <c r="J9451" i="19"/>
  <c r="J9459" i="19"/>
  <c r="J9467" i="19"/>
  <c r="J9475" i="19"/>
  <c r="J9483" i="19"/>
  <c r="J9491" i="19"/>
  <c r="J9499" i="19"/>
  <c r="J9507" i="19"/>
  <c r="J9515" i="19"/>
  <c r="J9523" i="19"/>
  <c r="J9531" i="19"/>
  <c r="J9539" i="19"/>
  <c r="J9547" i="19"/>
  <c r="J9555" i="19"/>
  <c r="J9563" i="19"/>
  <c r="J9571" i="19"/>
  <c r="J9579" i="19"/>
  <c r="J9587" i="19"/>
  <c r="J9595" i="19"/>
  <c r="J9603" i="19"/>
  <c r="J9611" i="19"/>
  <c r="J9619" i="19"/>
  <c r="J9627" i="19"/>
  <c r="J9635" i="19"/>
  <c r="J9643" i="19"/>
  <c r="J9651" i="19"/>
  <c r="J9659" i="19"/>
  <c r="J9667" i="19"/>
  <c r="J9675" i="19"/>
  <c r="J9683" i="19"/>
  <c r="J9691" i="19"/>
  <c r="J9699" i="19"/>
  <c r="J9707" i="19"/>
  <c r="J9715" i="19"/>
  <c r="J9723" i="19"/>
  <c r="J9731" i="19"/>
  <c r="J9739" i="19"/>
  <c r="J9747" i="19"/>
  <c r="J9755" i="19"/>
  <c r="J9763" i="19"/>
  <c r="J9771" i="19"/>
  <c r="J9779" i="19"/>
  <c r="J9787" i="19"/>
  <c r="J9795" i="19"/>
  <c r="J9803" i="19"/>
  <c r="J9811" i="19"/>
  <c r="J9819" i="19"/>
  <c r="J9827" i="19"/>
  <c r="J9835" i="19"/>
  <c r="J9843" i="19"/>
  <c r="J9851" i="19"/>
  <c r="J9859" i="19"/>
  <c r="J9867" i="19"/>
  <c r="J9875" i="19"/>
  <c r="J9883" i="19"/>
  <c r="J9891" i="19"/>
  <c r="J9899" i="19"/>
  <c r="J9907" i="19"/>
  <c r="J9915" i="19"/>
  <c r="J9923" i="19"/>
  <c r="J9931" i="19"/>
  <c r="J9939" i="19"/>
  <c r="J9947" i="19"/>
  <c r="J9955" i="19"/>
  <c r="J9963" i="19"/>
  <c r="J9971" i="19"/>
  <c r="J9979" i="19"/>
  <c r="J9987" i="19"/>
  <c r="J9995" i="19"/>
  <c r="J10003" i="19"/>
  <c r="J10011" i="19"/>
  <c r="J10019" i="19"/>
  <c r="J10027" i="19"/>
  <c r="J10035" i="19"/>
  <c r="J10043" i="19"/>
  <c r="J10051" i="19"/>
  <c r="J10059" i="19"/>
  <c r="J10067" i="19"/>
  <c r="J10075" i="19"/>
  <c r="J10083" i="19"/>
  <c r="J10091" i="19"/>
  <c r="J10099" i="19"/>
  <c r="J10107" i="19"/>
  <c r="J10115" i="19"/>
  <c r="J10123" i="19"/>
  <c r="J10131" i="19"/>
  <c r="J10139" i="19"/>
  <c r="J10147" i="19"/>
  <c r="J10155" i="19"/>
  <c r="J10163" i="19"/>
  <c r="J10171" i="19"/>
  <c r="J10179" i="19"/>
  <c r="J10187" i="19"/>
  <c r="J10195" i="19"/>
  <c r="J10203" i="19"/>
  <c r="J10211" i="19"/>
  <c r="J10219" i="19"/>
  <c r="J10227" i="19"/>
  <c r="J10235" i="19"/>
  <c r="J10243" i="19"/>
  <c r="J10251" i="19"/>
  <c r="J10259" i="19"/>
  <c r="J10267" i="19"/>
  <c r="J10275" i="19"/>
  <c r="J10283" i="19"/>
  <c r="J10291" i="19"/>
  <c r="J10299" i="19"/>
  <c r="J10307" i="19"/>
  <c r="J10315" i="19"/>
  <c r="J10323" i="19"/>
  <c r="J10331" i="19"/>
  <c r="J10339" i="19"/>
  <c r="J10347" i="19"/>
  <c r="J10355" i="19"/>
  <c r="J10363" i="19"/>
  <c r="J10371" i="19"/>
  <c r="J10379" i="19"/>
  <c r="J10387" i="19"/>
  <c r="J10395" i="19"/>
  <c r="J10403" i="19"/>
  <c r="J10411" i="19"/>
  <c r="J10419" i="19"/>
  <c r="J10427" i="19"/>
  <c r="J10435" i="19"/>
  <c r="J10443" i="19"/>
  <c r="J10451" i="19"/>
  <c r="J10459" i="19"/>
  <c r="J10467" i="19"/>
  <c r="J10475" i="19"/>
  <c r="J10483" i="19"/>
  <c r="J10491" i="19"/>
  <c r="J10499" i="19"/>
  <c r="J10507" i="19"/>
  <c r="J10515" i="19"/>
  <c r="J10523" i="19"/>
  <c r="J10531" i="19"/>
  <c r="J10539" i="19"/>
  <c r="J10547" i="19"/>
  <c r="J10555" i="19"/>
  <c r="J10563" i="19"/>
  <c r="J10571" i="19"/>
  <c r="J10579" i="19"/>
  <c r="J10587" i="19"/>
  <c r="J10595" i="19"/>
  <c r="J10603" i="19"/>
  <c r="J10611" i="19"/>
  <c r="J10619" i="19"/>
  <c r="J10627" i="19"/>
  <c r="J10635" i="19"/>
  <c r="J10643" i="19"/>
  <c r="J10651" i="19"/>
  <c r="J10659" i="19"/>
  <c r="J10667" i="19"/>
  <c r="J10675" i="19"/>
  <c r="J10683" i="19"/>
  <c r="J10691" i="19"/>
  <c r="J10699" i="19"/>
  <c r="J10707" i="19"/>
  <c r="J5136" i="19"/>
  <c r="J6165" i="19"/>
  <c r="J6501" i="19"/>
  <c r="J6757" i="19"/>
  <c r="J7013" i="19"/>
  <c r="J7226" i="19"/>
  <c r="J7360" i="19"/>
  <c r="J7453" i="19"/>
  <c r="J7526" i="19"/>
  <c r="J7599" i="19"/>
  <c r="J7669" i="19"/>
  <c r="J7733" i="19"/>
  <c r="J7797" i="19"/>
  <c r="J7861" i="19"/>
  <c r="J7925" i="19"/>
  <c r="J7989" i="19"/>
  <c r="J8053" i="19"/>
  <c r="J8117" i="19"/>
  <c r="J8181" i="19"/>
  <c r="J8245" i="19"/>
  <c r="J8309" i="19"/>
  <c r="J8373" i="19"/>
  <c r="J8437" i="19"/>
  <c r="J8501" i="19"/>
  <c r="J8565" i="19"/>
  <c r="J8629" i="19"/>
  <c r="J8669" i="19"/>
  <c r="J8701" i="19"/>
  <c r="J8733" i="19"/>
  <c r="J8765" i="19"/>
  <c r="J8797" i="19"/>
  <c r="J8829" i="19"/>
  <c r="J8855" i="19"/>
  <c r="J8877" i="19"/>
  <c r="J8898" i="19"/>
  <c r="J8919" i="19"/>
  <c r="J8935" i="19"/>
  <c r="J8950" i="19"/>
  <c r="J8959" i="19"/>
  <c r="J8968" i="19"/>
  <c r="J8977" i="19"/>
  <c r="J8986" i="19"/>
  <c r="J8996" i="19"/>
  <c r="J9005" i="19"/>
  <c r="J9014" i="19"/>
  <c r="J9023" i="19"/>
  <c r="J9032" i="19"/>
  <c r="J9041" i="19"/>
  <c r="J9050" i="19"/>
  <c r="J9060" i="19"/>
  <c r="J9068" i="19"/>
  <c r="J9076" i="19"/>
  <c r="J9084" i="19"/>
  <c r="J9092" i="19"/>
  <c r="J9100" i="19"/>
  <c r="J9108" i="19"/>
  <c r="J9116" i="19"/>
  <c r="J9124" i="19"/>
  <c r="J9132" i="19"/>
  <c r="J9140" i="19"/>
  <c r="J9148" i="19"/>
  <c r="J9156" i="19"/>
  <c r="J9164" i="19"/>
  <c r="J9172" i="19"/>
  <c r="J9180" i="19"/>
  <c r="J9188" i="19"/>
  <c r="J9196" i="19"/>
  <c r="J9204" i="19"/>
  <c r="J9212" i="19"/>
  <c r="J9220" i="19"/>
  <c r="J9228" i="19"/>
  <c r="J9236" i="19"/>
  <c r="J9244" i="19"/>
  <c r="J9252" i="19"/>
  <c r="J9260" i="19"/>
  <c r="J9268" i="19"/>
  <c r="J9276" i="19"/>
  <c r="J9284" i="19"/>
  <c r="J9292" i="19"/>
  <c r="J9300" i="19"/>
  <c r="J9308" i="19"/>
  <c r="J9316" i="19"/>
  <c r="J9324" i="19"/>
  <c r="J9332" i="19"/>
  <c r="J9340" i="19"/>
  <c r="J9348" i="19"/>
  <c r="J9356" i="19"/>
  <c r="J9364" i="19"/>
  <c r="J9372" i="19"/>
  <c r="J9380" i="19"/>
  <c r="J9388" i="19"/>
  <c r="J9396" i="19"/>
  <c r="J9404" i="19"/>
  <c r="J9412" i="19"/>
  <c r="J9420" i="19"/>
  <c r="J9428" i="19"/>
  <c r="J9436" i="19"/>
  <c r="J9444" i="19"/>
  <c r="J9452" i="19"/>
  <c r="J9460" i="19"/>
  <c r="J9468" i="19"/>
  <c r="J9476" i="19"/>
  <c r="J9484" i="19"/>
  <c r="J9492" i="19"/>
  <c r="J9500" i="19"/>
  <c r="J9508" i="19"/>
  <c r="J9516" i="19"/>
  <c r="J9524" i="19"/>
  <c r="J9532" i="19"/>
  <c r="J9540" i="19"/>
  <c r="J9548" i="19"/>
  <c r="J9556" i="19"/>
  <c r="J9564" i="19"/>
  <c r="J9572" i="19"/>
  <c r="J9580" i="19"/>
  <c r="J9588" i="19"/>
  <c r="J9596" i="19"/>
  <c r="J9604" i="19"/>
  <c r="J9612" i="19"/>
  <c r="J9620" i="19"/>
  <c r="J9628" i="19"/>
  <c r="J9636" i="19"/>
  <c r="J9644" i="19"/>
  <c r="J9652" i="19"/>
  <c r="J9660" i="19"/>
  <c r="J9668" i="19"/>
  <c r="J9676" i="19"/>
  <c r="J9684" i="19"/>
  <c r="J9692" i="19"/>
  <c r="J9700" i="19"/>
  <c r="J9708" i="19"/>
  <c r="J9716" i="19"/>
  <c r="J9724" i="19"/>
  <c r="J9732" i="19"/>
  <c r="J9740" i="19"/>
  <c r="J9748" i="19"/>
  <c r="J9756" i="19"/>
  <c r="J9764" i="19"/>
  <c r="J9772" i="19"/>
  <c r="J9780" i="19"/>
  <c r="J9788" i="19"/>
  <c r="J9796" i="19"/>
  <c r="J9804" i="19"/>
  <c r="J9812" i="19"/>
  <c r="J9820" i="19"/>
  <c r="J9828" i="19"/>
  <c r="J9836" i="19"/>
  <c r="J9844" i="19"/>
  <c r="J9852" i="19"/>
  <c r="J9860" i="19"/>
  <c r="J9868" i="19"/>
  <c r="J9876" i="19"/>
  <c r="J9884" i="19"/>
  <c r="J9892" i="19"/>
  <c r="J9900" i="19"/>
  <c r="J9908" i="19"/>
  <c r="J9916" i="19"/>
  <c r="J9924" i="19"/>
  <c r="J9932" i="19"/>
  <c r="J9940" i="19"/>
  <c r="J9948" i="19"/>
  <c r="J9956" i="19"/>
  <c r="J9964" i="19"/>
  <c r="J9972" i="19"/>
  <c r="J9980" i="19"/>
  <c r="J9988" i="19"/>
  <c r="J9996" i="19"/>
  <c r="J10004" i="19"/>
  <c r="J10012" i="19"/>
  <c r="J10020" i="19"/>
  <c r="J10028" i="19"/>
  <c r="J10036" i="19"/>
  <c r="J10044" i="19"/>
  <c r="J10052" i="19"/>
  <c r="J10060" i="19"/>
  <c r="J10068" i="19"/>
  <c r="J10076" i="19"/>
  <c r="J10084" i="19"/>
  <c r="J10092" i="19"/>
  <c r="J10100" i="19"/>
  <c r="J10108" i="19"/>
  <c r="J10116" i="19"/>
  <c r="J10124" i="19"/>
  <c r="J10132" i="19"/>
  <c r="J10140" i="19"/>
  <c r="J10148" i="19"/>
  <c r="J10156" i="19"/>
  <c r="J10164" i="19"/>
  <c r="J10172" i="19"/>
  <c r="J10180" i="19"/>
  <c r="J10188" i="19"/>
  <c r="J10196" i="19"/>
  <c r="J10204" i="19"/>
  <c r="J10212" i="19"/>
  <c r="J10220" i="19"/>
  <c r="J10228" i="19"/>
  <c r="J10236" i="19"/>
  <c r="J10244" i="19"/>
  <c r="J10252" i="19"/>
  <c r="J10260" i="19"/>
  <c r="J10268" i="19"/>
  <c r="J10276" i="19"/>
  <c r="J10284" i="19"/>
  <c r="J10292" i="19"/>
  <c r="J10300" i="19"/>
  <c r="J10308" i="19"/>
  <c r="J10316" i="19"/>
  <c r="J10324" i="19"/>
  <c r="J10332" i="19"/>
  <c r="J10340" i="19"/>
  <c r="J10348" i="19"/>
  <c r="J10356" i="19"/>
  <c r="J10364" i="19"/>
  <c r="J10372" i="19"/>
  <c r="J10380" i="19"/>
  <c r="J10388" i="19"/>
  <c r="J10396" i="19"/>
  <c r="J10404" i="19"/>
  <c r="J10412" i="19"/>
  <c r="J5392" i="19"/>
  <c r="J6229" i="19"/>
  <c r="J6533" i="19"/>
  <c r="J6789" i="19"/>
  <c r="J7045" i="19"/>
  <c r="J7248" i="19"/>
  <c r="J7376" i="19"/>
  <c r="J7462" i="19"/>
  <c r="J7535" i="19"/>
  <c r="J7608" i="19"/>
  <c r="J7677" i="19"/>
  <c r="J7741" i="19"/>
  <c r="J7805" i="19"/>
  <c r="J7869" i="19"/>
  <c r="J7933" i="19"/>
  <c r="J7997" i="19"/>
  <c r="J8061" i="19"/>
  <c r="J8125" i="19"/>
  <c r="J8189" i="19"/>
  <c r="J8253" i="19"/>
  <c r="J8317" i="19"/>
  <c r="J8381" i="19"/>
  <c r="J8445" i="19"/>
  <c r="J8509" i="19"/>
  <c r="J8573" i="19"/>
  <c r="J8637" i="19"/>
  <c r="J8674" i="19"/>
  <c r="J8706" i="19"/>
  <c r="J8738" i="19"/>
  <c r="J8770" i="19"/>
  <c r="J8802" i="19"/>
  <c r="J8834" i="19"/>
  <c r="J8858" i="19"/>
  <c r="J8879" i="19"/>
  <c r="J8901" i="19"/>
  <c r="J8922" i="19"/>
  <c r="J8938" i="19"/>
  <c r="J8951" i="19"/>
  <c r="J8960" i="19"/>
  <c r="J8969" i="19"/>
  <c r="J8978" i="19"/>
  <c r="J8988" i="19"/>
  <c r="J8997" i="19"/>
  <c r="J9006" i="19"/>
  <c r="J9015" i="19"/>
  <c r="J9024" i="19"/>
  <c r="J9033" i="19"/>
  <c r="J9042" i="19"/>
  <c r="J9052" i="19"/>
  <c r="J9061" i="19"/>
  <c r="J9069" i="19"/>
  <c r="J9077" i="19"/>
  <c r="J9085" i="19"/>
  <c r="J9093" i="19"/>
  <c r="J9101" i="19"/>
  <c r="J9109" i="19"/>
  <c r="J9117" i="19"/>
  <c r="J9125" i="19"/>
  <c r="J9133" i="19"/>
  <c r="J9141" i="19"/>
  <c r="J9149" i="19"/>
  <c r="J9157" i="19"/>
  <c r="J9165" i="19"/>
  <c r="J9173" i="19"/>
  <c r="J9181" i="19"/>
  <c r="J9189" i="19"/>
  <c r="J9197" i="19"/>
  <c r="J9205" i="19"/>
  <c r="J9213" i="19"/>
  <c r="J9221" i="19"/>
  <c r="J9229" i="19"/>
  <c r="J9237" i="19"/>
  <c r="J9245" i="19"/>
  <c r="J9253" i="19"/>
  <c r="J9261" i="19"/>
  <c r="J9269" i="19"/>
  <c r="J9277" i="19"/>
  <c r="J9285" i="19"/>
  <c r="J9293" i="19"/>
  <c r="J9301" i="19"/>
  <c r="J9309" i="19"/>
  <c r="J9317" i="19"/>
  <c r="J9325" i="19"/>
  <c r="J9333" i="19"/>
  <c r="J9341" i="19"/>
  <c r="J9349" i="19"/>
  <c r="J9357" i="19"/>
  <c r="J9365" i="19"/>
  <c r="J9373" i="19"/>
  <c r="J9381" i="19"/>
  <c r="J9389" i="19"/>
  <c r="J9397" i="19"/>
  <c r="J9405" i="19"/>
  <c r="J9413" i="19"/>
  <c r="J9421" i="19"/>
  <c r="J9429" i="19"/>
  <c r="J9437" i="19"/>
  <c r="J9445" i="19"/>
  <c r="J9453" i="19"/>
  <c r="J9461" i="19"/>
  <c r="J9469" i="19"/>
  <c r="J9477" i="19"/>
  <c r="J9485" i="19"/>
  <c r="J9493" i="19"/>
  <c r="J9501" i="19"/>
  <c r="J9509" i="19"/>
  <c r="J9517" i="19"/>
  <c r="J9525" i="19"/>
  <c r="J9533" i="19"/>
  <c r="J9541" i="19"/>
  <c r="J9549" i="19"/>
  <c r="J9557" i="19"/>
  <c r="J9565" i="19"/>
  <c r="J9573" i="19"/>
  <c r="J9581" i="19"/>
  <c r="J9589" i="19"/>
  <c r="J9597" i="19"/>
  <c r="J9605" i="19"/>
  <c r="J9613" i="19"/>
  <c r="J9621" i="19"/>
  <c r="J9629" i="19"/>
  <c r="J9637" i="19"/>
  <c r="J9645" i="19"/>
  <c r="J9653" i="19"/>
  <c r="J9661" i="19"/>
  <c r="J9669" i="19"/>
  <c r="J9677" i="19"/>
  <c r="J9685" i="19"/>
  <c r="J9693" i="19"/>
  <c r="J9701" i="19"/>
  <c r="J9709" i="19"/>
  <c r="J9717" i="19"/>
  <c r="J9725" i="19"/>
  <c r="J9733" i="19"/>
  <c r="J9741" i="19"/>
  <c r="J9749" i="19"/>
  <c r="J9757" i="19"/>
  <c r="J9765" i="19"/>
  <c r="J9773" i="19"/>
  <c r="J9781" i="19"/>
  <c r="J9789" i="19"/>
  <c r="J9797" i="19"/>
  <c r="J9805" i="19"/>
  <c r="J9813" i="19"/>
  <c r="J9821" i="19"/>
  <c r="J9829" i="19"/>
  <c r="J9837" i="19"/>
  <c r="J9845" i="19"/>
  <c r="J9853" i="19"/>
  <c r="J9861" i="19"/>
  <c r="J9869" i="19"/>
  <c r="J9877" i="19"/>
  <c r="J9885" i="19"/>
  <c r="J9893" i="19"/>
  <c r="J9901" i="19"/>
  <c r="J9909" i="19"/>
  <c r="J9917" i="19"/>
  <c r="J9925" i="19"/>
  <c r="J9933" i="19"/>
  <c r="J9941" i="19"/>
  <c r="J9949" i="19"/>
  <c r="J9957" i="19"/>
  <c r="J9965" i="19"/>
  <c r="J9973" i="19"/>
  <c r="J9981" i="19"/>
  <c r="J9989" i="19"/>
  <c r="J9997" i="19"/>
  <c r="J10005" i="19"/>
  <c r="J10013" i="19"/>
  <c r="J10021" i="19"/>
  <c r="J10029" i="19"/>
  <c r="J10037" i="19"/>
  <c r="J10045" i="19"/>
  <c r="J10053" i="19"/>
  <c r="J10061" i="19"/>
  <c r="J10069" i="19"/>
  <c r="J10077" i="19"/>
  <c r="J10085" i="19"/>
  <c r="J10093" i="19"/>
  <c r="J10101" i="19"/>
  <c r="J10109" i="19"/>
  <c r="J10117" i="19"/>
  <c r="J10125" i="19"/>
  <c r="J10133" i="19"/>
  <c r="J10141" i="19"/>
  <c r="J10149" i="19"/>
  <c r="J10157" i="19"/>
  <c r="J10165" i="19"/>
  <c r="J10173" i="19"/>
  <c r="J10181" i="19"/>
  <c r="J10189" i="19"/>
  <c r="J10197" i="19"/>
  <c r="J10205" i="19"/>
  <c r="J10213" i="19"/>
  <c r="J10221" i="19"/>
  <c r="J10229" i="19"/>
  <c r="J10237" i="19"/>
  <c r="J10245" i="19"/>
  <c r="J10253" i="19"/>
  <c r="J10261" i="19"/>
  <c r="J10269" i="19"/>
  <c r="J10277" i="19"/>
  <c r="J10285" i="19"/>
  <c r="J10293" i="19"/>
  <c r="J10301" i="19"/>
  <c r="J10309" i="19"/>
  <c r="J10317" i="19"/>
  <c r="J10325" i="19"/>
  <c r="J10333" i="19"/>
  <c r="J10341" i="19"/>
  <c r="J10349" i="19"/>
  <c r="J10357" i="19"/>
  <c r="J10365" i="19"/>
  <c r="J10373" i="19"/>
  <c r="J10381" i="19"/>
  <c r="J10389" i="19"/>
  <c r="J10397" i="19"/>
  <c r="J10405" i="19"/>
  <c r="J10413" i="19"/>
  <c r="J10421" i="19"/>
  <c r="J10429" i="19"/>
  <c r="J10437" i="19"/>
  <c r="J10445" i="19"/>
  <c r="J10453" i="19"/>
  <c r="J10461" i="19"/>
  <c r="J10469" i="19"/>
  <c r="J10477" i="19"/>
  <c r="J10485" i="19"/>
  <c r="J10493" i="19"/>
  <c r="J10501" i="19"/>
  <c r="J10509" i="19"/>
  <c r="J10517" i="19"/>
  <c r="J10525" i="19"/>
  <c r="J10533" i="19"/>
  <c r="J10541" i="19"/>
  <c r="J10549" i="19"/>
  <c r="J10557" i="19"/>
  <c r="J10565" i="19"/>
  <c r="J10573" i="19"/>
  <c r="J10581" i="19"/>
  <c r="J10589" i="19"/>
  <c r="J10597" i="19"/>
  <c r="J10605" i="19"/>
  <c r="J10613" i="19"/>
  <c r="J10621" i="19"/>
  <c r="J10629" i="19"/>
  <c r="J10637" i="19"/>
  <c r="J10645" i="19"/>
  <c r="J10653" i="19"/>
  <c r="J10661" i="19"/>
  <c r="J10669" i="19"/>
  <c r="J10677" i="19"/>
  <c r="J10685" i="19"/>
  <c r="J10693" i="19"/>
  <c r="J10701" i="19"/>
  <c r="J5648" i="19"/>
  <c r="J6293" i="19"/>
  <c r="J6565" i="19"/>
  <c r="J6821" i="19"/>
  <c r="J7077" i="19"/>
  <c r="J7264" i="19"/>
  <c r="J7392" i="19"/>
  <c r="J7471" i="19"/>
  <c r="J7544" i="19"/>
  <c r="J7617" i="19"/>
  <c r="J7685" i="19"/>
  <c r="J7749" i="19"/>
  <c r="J7813" i="19"/>
  <c r="J7877" i="19"/>
  <c r="J7941" i="19"/>
  <c r="J8005" i="19"/>
  <c r="J8069" i="19"/>
  <c r="J8133" i="19"/>
  <c r="J8197" i="19"/>
  <c r="J8261" i="19"/>
  <c r="J8325" i="19"/>
  <c r="J8389" i="19"/>
  <c r="J8453" i="19"/>
  <c r="J8517" i="19"/>
  <c r="J8581" i="19"/>
  <c r="J8645" i="19"/>
  <c r="J8677" i="19"/>
  <c r="J8709" i="19"/>
  <c r="J8741" i="19"/>
  <c r="J8773" i="19"/>
  <c r="J8805" i="19"/>
  <c r="J8837" i="19"/>
  <c r="J8861" i="19"/>
  <c r="J8882" i="19"/>
  <c r="J8903" i="19"/>
  <c r="J8925" i="19"/>
  <c r="J8941" i="19"/>
  <c r="J8952" i="19"/>
  <c r="J8961" i="19"/>
  <c r="J8970" i="19"/>
  <c r="J8980" i="19"/>
  <c r="J8989" i="19"/>
  <c r="J8998" i="19"/>
  <c r="J9007" i="19"/>
  <c r="J9016" i="19"/>
  <c r="J9025" i="19"/>
  <c r="J9034" i="19"/>
  <c r="J9044" i="19"/>
  <c r="J9053" i="19"/>
  <c r="J9062" i="19"/>
  <c r="J9070" i="19"/>
  <c r="J9078" i="19"/>
  <c r="J9086" i="19"/>
  <c r="J9094" i="19"/>
  <c r="J9102" i="19"/>
  <c r="J9110" i="19"/>
  <c r="J9118" i="19"/>
  <c r="J9126" i="19"/>
  <c r="J9134" i="19"/>
  <c r="J9142" i="19"/>
  <c r="J9150" i="19"/>
  <c r="J9158" i="19"/>
  <c r="J9166" i="19"/>
  <c r="J9174" i="19"/>
  <c r="J9182" i="19"/>
  <c r="J9190" i="19"/>
  <c r="J9198" i="19"/>
  <c r="J9206" i="19"/>
  <c r="J9214" i="19"/>
  <c r="J9222" i="19"/>
  <c r="J9230" i="19"/>
  <c r="J9238" i="19"/>
  <c r="J9246" i="19"/>
  <c r="J9254" i="19"/>
  <c r="J9262" i="19"/>
  <c r="J9270" i="19"/>
  <c r="J9278" i="19"/>
  <c r="J9286" i="19"/>
  <c r="J9294" i="19"/>
  <c r="J9302" i="19"/>
  <c r="J9310" i="19"/>
  <c r="J9318" i="19"/>
  <c r="J9326" i="19"/>
  <c r="J9334" i="19"/>
  <c r="J9342" i="19"/>
  <c r="J9350" i="19"/>
  <c r="J9358" i="19"/>
  <c r="J9366" i="19"/>
  <c r="J9374" i="19"/>
  <c r="J9382" i="19"/>
  <c r="J9390" i="19"/>
  <c r="J9398" i="19"/>
  <c r="J9406" i="19"/>
  <c r="J9414" i="19"/>
  <c r="J9422" i="19"/>
  <c r="J9430" i="19"/>
  <c r="J9438" i="19"/>
  <c r="J9446" i="19"/>
  <c r="J9454" i="19"/>
  <c r="J9462" i="19"/>
  <c r="J9470" i="19"/>
  <c r="J9478" i="19"/>
  <c r="J9486" i="19"/>
  <c r="J9494" i="19"/>
  <c r="J9502" i="19"/>
  <c r="J9510" i="19"/>
  <c r="J9518" i="19"/>
  <c r="J9526" i="19"/>
  <c r="J9534" i="19"/>
  <c r="J9542" i="19"/>
  <c r="J9550" i="19"/>
  <c r="J9558" i="19"/>
  <c r="J9566" i="19"/>
  <c r="J9574" i="19"/>
  <c r="J9582" i="19"/>
  <c r="J9590" i="19"/>
  <c r="J9598" i="19"/>
  <c r="J9606" i="19"/>
  <c r="J9614" i="19"/>
  <c r="J9622" i="19"/>
  <c r="J9630" i="19"/>
  <c r="J9638" i="19"/>
  <c r="J9646" i="19"/>
  <c r="J9654" i="19"/>
  <c r="J9662" i="19"/>
  <c r="J9670" i="19"/>
  <c r="J9678" i="19"/>
  <c r="J9686" i="19"/>
  <c r="J9694" i="19"/>
  <c r="J9702" i="19"/>
  <c r="J9710" i="19"/>
  <c r="J9718" i="19"/>
  <c r="J9726" i="19"/>
  <c r="J9734" i="19"/>
  <c r="J9742" i="19"/>
  <c r="J9750" i="19"/>
  <c r="J9758" i="19"/>
  <c r="J9766" i="19"/>
  <c r="J9774" i="19"/>
  <c r="J9782" i="19"/>
  <c r="J9790" i="19"/>
  <c r="J9798" i="19"/>
  <c r="J9806" i="19"/>
  <c r="J9814" i="19"/>
  <c r="J9822" i="19"/>
  <c r="J9830" i="19"/>
  <c r="J9838" i="19"/>
  <c r="J9846" i="19"/>
  <c r="J9854" i="19"/>
  <c r="J9862" i="19"/>
  <c r="J9870" i="19"/>
  <c r="J9878" i="19"/>
  <c r="J9886" i="19"/>
  <c r="J9894" i="19"/>
  <c r="J9902" i="19"/>
  <c r="J9910" i="19"/>
  <c r="J9918" i="19"/>
  <c r="J9926" i="19"/>
  <c r="J9934" i="19"/>
  <c r="J9942" i="19"/>
  <c r="J9950" i="19"/>
  <c r="J9958" i="19"/>
  <c r="J9966" i="19"/>
  <c r="J9974" i="19"/>
  <c r="J9982" i="19"/>
  <c r="J9990" i="19"/>
  <c r="J9998" i="19"/>
  <c r="J10006" i="19"/>
  <c r="J10014" i="19"/>
  <c r="J10022" i="19"/>
  <c r="J10030" i="19"/>
  <c r="J10038" i="19"/>
  <c r="J10046" i="19"/>
  <c r="J10054" i="19"/>
  <c r="J10062" i="19"/>
  <c r="J10070" i="19"/>
  <c r="J10078" i="19"/>
  <c r="J10086" i="19"/>
  <c r="J10094" i="19"/>
  <c r="J10102" i="19"/>
  <c r="J10110" i="19"/>
  <c r="J10118" i="19"/>
  <c r="J10126" i="19"/>
  <c r="J10134" i="19"/>
  <c r="J10142" i="19"/>
  <c r="J10150" i="19"/>
  <c r="J10158" i="19"/>
  <c r="J10166" i="19"/>
  <c r="J10174" i="19"/>
  <c r="J10182" i="19"/>
  <c r="J10190" i="19"/>
  <c r="J10198" i="19"/>
  <c r="J10206" i="19"/>
  <c r="J10214" i="19"/>
  <c r="J10222" i="19"/>
  <c r="J5845" i="19"/>
  <c r="J6341" i="19"/>
  <c r="J6597" i="19"/>
  <c r="J6853" i="19"/>
  <c r="J7109" i="19"/>
  <c r="J7280" i="19"/>
  <c r="J7407" i="19"/>
  <c r="J7480" i="19"/>
  <c r="J7553" i="19"/>
  <c r="J7626" i="19"/>
  <c r="J7693" i="19"/>
  <c r="J7757" i="19"/>
  <c r="J7821" i="19"/>
  <c r="J7885" i="19"/>
  <c r="J7949" i="19"/>
  <c r="J8013" i="19"/>
  <c r="J8077" i="19"/>
  <c r="J8141" i="19"/>
  <c r="J8205" i="19"/>
  <c r="J8269" i="19"/>
  <c r="J8333" i="19"/>
  <c r="J8397" i="19"/>
  <c r="J8461" i="19"/>
  <c r="J8525" i="19"/>
  <c r="J8589" i="19"/>
  <c r="J8650" i="19"/>
  <c r="J8682" i="19"/>
  <c r="J8714" i="19"/>
  <c r="J8746" i="19"/>
  <c r="J8778" i="19"/>
  <c r="J8810" i="19"/>
  <c r="J8842" i="19"/>
  <c r="J8863" i="19"/>
  <c r="J8885" i="19"/>
  <c r="J8906" i="19"/>
  <c r="J8926" i="19"/>
  <c r="J8942" i="19"/>
  <c r="J8953" i="19"/>
  <c r="J8962" i="19"/>
  <c r="J8972" i="19"/>
  <c r="J8981" i="19"/>
  <c r="J8990" i="19"/>
  <c r="J8999" i="19"/>
  <c r="J9008" i="19"/>
  <c r="J9017" i="19"/>
  <c r="J9026" i="19"/>
  <c r="J9036" i="19"/>
  <c r="J9045" i="19"/>
  <c r="J9054" i="19"/>
  <c r="J9063" i="19"/>
  <c r="J9071" i="19"/>
  <c r="J9079" i="19"/>
  <c r="J9087" i="19"/>
  <c r="J9095" i="19"/>
  <c r="J9103" i="19"/>
  <c r="J9111" i="19"/>
  <c r="J9119" i="19"/>
  <c r="J9127" i="19"/>
  <c r="J9135" i="19"/>
  <c r="J9143" i="19"/>
  <c r="J9151" i="19"/>
  <c r="J9159" i="19"/>
  <c r="J9167" i="19"/>
  <c r="J9175" i="19"/>
  <c r="J9183" i="19"/>
  <c r="J9191" i="19"/>
  <c r="J9199" i="19"/>
  <c r="J9207" i="19"/>
  <c r="J9215" i="19"/>
  <c r="J9223" i="19"/>
  <c r="J9231" i="19"/>
  <c r="J9239" i="19"/>
  <c r="J9247" i="19"/>
  <c r="J9255" i="19"/>
  <c r="J9263" i="19"/>
  <c r="J9271" i="19"/>
  <c r="J9279" i="19"/>
  <c r="J9287" i="19"/>
  <c r="J9295" i="19"/>
  <c r="J9303" i="19"/>
  <c r="J9311" i="19"/>
  <c r="J9319" i="19"/>
  <c r="J9327" i="19"/>
  <c r="J9335" i="19"/>
  <c r="J9343" i="19"/>
  <c r="J9351" i="19"/>
  <c r="J9359" i="19"/>
  <c r="J9367" i="19"/>
  <c r="J9375" i="19"/>
  <c r="J9383" i="19"/>
  <c r="J9391" i="19"/>
  <c r="J9399" i="19"/>
  <c r="J9407" i="19"/>
  <c r="J9415" i="19"/>
  <c r="J9423" i="19"/>
  <c r="J9431" i="19"/>
  <c r="J9439" i="19"/>
  <c r="J9447" i="19"/>
  <c r="J9455" i="19"/>
  <c r="J9463" i="19"/>
  <c r="J9471" i="19"/>
  <c r="J9479" i="19"/>
  <c r="J9487" i="19"/>
  <c r="J9495" i="19"/>
  <c r="J9503" i="19"/>
  <c r="J9511" i="19"/>
  <c r="J9519" i="19"/>
  <c r="J9527" i="19"/>
  <c r="J9535" i="19"/>
  <c r="J9543" i="19"/>
  <c r="J9551" i="19"/>
  <c r="J9559" i="19"/>
  <c r="J9567" i="19"/>
  <c r="J9575" i="19"/>
  <c r="J9583" i="19"/>
  <c r="J9591" i="19"/>
  <c r="J9599" i="19"/>
  <c r="J9607" i="19"/>
  <c r="J9615" i="19"/>
  <c r="J9623" i="19"/>
  <c r="J9631" i="19"/>
  <c r="J9639" i="19"/>
  <c r="J9647" i="19"/>
  <c r="J9655" i="19"/>
  <c r="J9663" i="19"/>
  <c r="J9671" i="19"/>
  <c r="J9679" i="19"/>
  <c r="J9687" i="19"/>
  <c r="J9695" i="19"/>
  <c r="J9703" i="19"/>
  <c r="J9711" i="19"/>
  <c r="J9719" i="19"/>
  <c r="J9727" i="19"/>
  <c r="J9735" i="19"/>
  <c r="J9743" i="19"/>
  <c r="J9751" i="19"/>
  <c r="J9759" i="19"/>
  <c r="J9767" i="19"/>
  <c r="J9775" i="19"/>
  <c r="J9783" i="19"/>
  <c r="J9791" i="19"/>
  <c r="J9799" i="19"/>
  <c r="J9807" i="19"/>
  <c r="J9815" i="19"/>
  <c r="J9823" i="19"/>
  <c r="J9831" i="19"/>
  <c r="J9839" i="19"/>
  <c r="J9847" i="19"/>
  <c r="J9855" i="19"/>
  <c r="J9863" i="19"/>
  <c r="J9871" i="19"/>
  <c r="J9879" i="19"/>
  <c r="J9887" i="19"/>
  <c r="J9895" i="19"/>
  <c r="J9903" i="19"/>
  <c r="J9911" i="19"/>
  <c r="J9919" i="19"/>
  <c r="J9927" i="19"/>
  <c r="J9935" i="19"/>
  <c r="J9943" i="19"/>
  <c r="J9951" i="19"/>
  <c r="J9959" i="19"/>
  <c r="J9967" i="19"/>
  <c r="J9975" i="19"/>
  <c r="J9983" i="19"/>
  <c r="J9991" i="19"/>
  <c r="J9999" i="19"/>
  <c r="J10007" i="19"/>
  <c r="J10015" i="19"/>
  <c r="J10023" i="19"/>
  <c r="J10031" i="19"/>
  <c r="J10039" i="19"/>
  <c r="J10047" i="19"/>
  <c r="J10055" i="19"/>
  <c r="J10063" i="19"/>
  <c r="J10071" i="19"/>
  <c r="J10079" i="19"/>
  <c r="J10087" i="19"/>
  <c r="J10095" i="19"/>
  <c r="J10103" i="19"/>
  <c r="J10111" i="19"/>
  <c r="J10119" i="19"/>
  <c r="J10127" i="19"/>
  <c r="J10135" i="19"/>
  <c r="J10143" i="19"/>
  <c r="J10151" i="19"/>
  <c r="J10159" i="19"/>
  <c r="J10167" i="19"/>
  <c r="J10175" i="19"/>
  <c r="J10183" i="19"/>
  <c r="J10191" i="19"/>
  <c r="J10199" i="19"/>
  <c r="J10207" i="19"/>
  <c r="J10215" i="19"/>
  <c r="J10223" i="19"/>
  <c r="J10231" i="19"/>
  <c r="J10239" i="19"/>
  <c r="J10247" i="19"/>
  <c r="J10255" i="19"/>
  <c r="J10263" i="19"/>
  <c r="J10271" i="19"/>
  <c r="J10279" i="19"/>
  <c r="J10287" i="19"/>
  <c r="J10295" i="19"/>
  <c r="J10303" i="19"/>
  <c r="J10311" i="19"/>
  <c r="J10319" i="19"/>
  <c r="J10327" i="19"/>
  <c r="J10335" i="19"/>
  <c r="J10343" i="19"/>
  <c r="J10351" i="19"/>
  <c r="J10359" i="19"/>
  <c r="J10367" i="19"/>
  <c r="J10375" i="19"/>
  <c r="J10383" i="19"/>
  <c r="J10391" i="19"/>
  <c r="J10399" i="19"/>
  <c r="J10407" i="19"/>
  <c r="J10415" i="19"/>
  <c r="J10423" i="19"/>
  <c r="J10431" i="19"/>
  <c r="J10439" i="19"/>
  <c r="J10447" i="19"/>
  <c r="J10455" i="19"/>
  <c r="J10463" i="19"/>
  <c r="J10471" i="19"/>
  <c r="J10479" i="19"/>
  <c r="J10487" i="19"/>
  <c r="J10495" i="19"/>
  <c r="J10503" i="19"/>
  <c r="J10511" i="19"/>
  <c r="J10519" i="19"/>
  <c r="J10527" i="19"/>
  <c r="J10535" i="19"/>
  <c r="J10543" i="19"/>
  <c r="J10551" i="19"/>
  <c r="J10559" i="19"/>
  <c r="J10567" i="19"/>
  <c r="J10575" i="19"/>
  <c r="J10583" i="19"/>
  <c r="J10591" i="19"/>
  <c r="J10599" i="19"/>
  <c r="J10607" i="19"/>
  <c r="J10615" i="19"/>
  <c r="J10623" i="19"/>
  <c r="J10631" i="19"/>
  <c r="J10639" i="19"/>
  <c r="J10647" i="19"/>
  <c r="J10655" i="19"/>
  <c r="J10663" i="19"/>
  <c r="J10671" i="19"/>
  <c r="J10679" i="19"/>
  <c r="J10687" i="19"/>
  <c r="J10695" i="19"/>
  <c r="J10703" i="19"/>
  <c r="J10711" i="19"/>
  <c r="J10719" i="19"/>
  <c r="J10727" i="19"/>
  <c r="J10735" i="19"/>
  <c r="J10743" i="19"/>
  <c r="J10751" i="19"/>
  <c r="J10759" i="19"/>
  <c r="J10767" i="19"/>
  <c r="J10775" i="19"/>
  <c r="J10783" i="19"/>
  <c r="J10791" i="19"/>
  <c r="J10799" i="19"/>
  <c r="J10807" i="19"/>
  <c r="J10815" i="19"/>
  <c r="J10823" i="19"/>
  <c r="J10831" i="19"/>
  <c r="J10839" i="19"/>
  <c r="J5973" i="19"/>
  <c r="J6405" i="19"/>
  <c r="J6661" i="19"/>
  <c r="J6917" i="19"/>
  <c r="J7162" i="19"/>
  <c r="J7312" i="19"/>
  <c r="J7425" i="19"/>
  <c r="J7498" i="19"/>
  <c r="J7572" i="19"/>
  <c r="J7645" i="19"/>
  <c r="J7709" i="19"/>
  <c r="J7773" i="19"/>
  <c r="J7837" i="19"/>
  <c r="J7901" i="19"/>
  <c r="J7965" i="19"/>
  <c r="J8029" i="19"/>
  <c r="J8093" i="19"/>
  <c r="J8157" i="19"/>
  <c r="J8221" i="19"/>
  <c r="J8285" i="19"/>
  <c r="J8349" i="19"/>
  <c r="J8413" i="19"/>
  <c r="J8477" i="19"/>
  <c r="J8541" i="19"/>
  <c r="J8605" i="19"/>
  <c r="J8658" i="19"/>
  <c r="J8690" i="19"/>
  <c r="J8722" i="19"/>
  <c r="J8754" i="19"/>
  <c r="J8786" i="19"/>
  <c r="J8818" i="19"/>
  <c r="J8847" i="19"/>
  <c r="J8869" i="19"/>
  <c r="J8890" i="19"/>
  <c r="J8911" i="19"/>
  <c r="J8930" i="19"/>
  <c r="J8945" i="19"/>
  <c r="J8956" i="19"/>
  <c r="J8965" i="19"/>
  <c r="J8974" i="19"/>
  <c r="J8983" i="19"/>
  <c r="J8992" i="19"/>
  <c r="J9001" i="19"/>
  <c r="J9010" i="19"/>
  <c r="J9020" i="19"/>
  <c r="J9029" i="19"/>
  <c r="J9038" i="19"/>
  <c r="J9047" i="19"/>
  <c r="J9056" i="19"/>
  <c r="J9065" i="19"/>
  <c r="J9073" i="19"/>
  <c r="J9081" i="19"/>
  <c r="J9089" i="19"/>
  <c r="J9097" i="19"/>
  <c r="J9105" i="19"/>
  <c r="J9113" i="19"/>
  <c r="J9121" i="19"/>
  <c r="J9129" i="19"/>
  <c r="J9137" i="19"/>
  <c r="J9145" i="19"/>
  <c r="J9153" i="19"/>
  <c r="J9161" i="19"/>
  <c r="J9169" i="19"/>
  <c r="J9177" i="19"/>
  <c r="J9185" i="19"/>
  <c r="J9193" i="19"/>
  <c r="J9201" i="19"/>
  <c r="J9209" i="19"/>
  <c r="J9217" i="19"/>
  <c r="J9225" i="19"/>
  <c r="J9233" i="19"/>
  <c r="J9241" i="19"/>
  <c r="J9249" i="19"/>
  <c r="J9257" i="19"/>
  <c r="J9265" i="19"/>
  <c r="J9273" i="19"/>
  <c r="J9281" i="19"/>
  <c r="J9289" i="19"/>
  <c r="J9297" i="19"/>
  <c r="J9305" i="19"/>
  <c r="J9313" i="19"/>
  <c r="J9321" i="19"/>
  <c r="J9329" i="19"/>
  <c r="J9337" i="19"/>
  <c r="J9345" i="19"/>
  <c r="J9353" i="19"/>
  <c r="J9361" i="19"/>
  <c r="J9369" i="19"/>
  <c r="J9377" i="19"/>
  <c r="J9385" i="19"/>
  <c r="J9393" i="19"/>
  <c r="J9401" i="19"/>
  <c r="J9409" i="19"/>
  <c r="J9417" i="19"/>
  <c r="J9425" i="19"/>
  <c r="J9433" i="19"/>
  <c r="J9441" i="19"/>
  <c r="J9449" i="19"/>
  <c r="J9457" i="19"/>
  <c r="J9465" i="19"/>
  <c r="J9473" i="19"/>
  <c r="J9481" i="19"/>
  <c r="J9489" i="19"/>
  <c r="J9497" i="19"/>
  <c r="J9505" i="19"/>
  <c r="J9513" i="19"/>
  <c r="J9521" i="19"/>
  <c r="J9529" i="19"/>
  <c r="J9537" i="19"/>
  <c r="J9545" i="19"/>
  <c r="J9553" i="19"/>
  <c r="J9561" i="19"/>
  <c r="J9569" i="19"/>
  <c r="J9577" i="19"/>
  <c r="J9585" i="19"/>
  <c r="J9593" i="19"/>
  <c r="J9601" i="19"/>
  <c r="J9609" i="19"/>
  <c r="J9617" i="19"/>
  <c r="J9625" i="19"/>
  <c r="J9633" i="19"/>
  <c r="J9641" i="19"/>
  <c r="J9649" i="19"/>
  <c r="J9657" i="19"/>
  <c r="J9665" i="19"/>
  <c r="J9673" i="19"/>
  <c r="J9681" i="19"/>
  <c r="J9689" i="19"/>
  <c r="J9697" i="19"/>
  <c r="J9705" i="19"/>
  <c r="J9713" i="19"/>
  <c r="J9721" i="19"/>
  <c r="J9729" i="19"/>
  <c r="J9737" i="19"/>
  <c r="J9745" i="19"/>
  <c r="J9753" i="19"/>
  <c r="J9761" i="19"/>
  <c r="J9769" i="19"/>
  <c r="J9777" i="19"/>
  <c r="J9785" i="19"/>
  <c r="J9793" i="19"/>
  <c r="J9801" i="19"/>
  <c r="J9809" i="19"/>
  <c r="J9817" i="19"/>
  <c r="J9825" i="19"/>
  <c r="J9833" i="19"/>
  <c r="J9841" i="19"/>
  <c r="J9849" i="19"/>
  <c r="J9857" i="19"/>
  <c r="J9865" i="19"/>
  <c r="J9873" i="19"/>
  <c r="J9881" i="19"/>
  <c r="J9889" i="19"/>
  <c r="J9897" i="19"/>
  <c r="J9905" i="19"/>
  <c r="J9913" i="19"/>
  <c r="J9921" i="19"/>
  <c r="J9929" i="19"/>
  <c r="J9937" i="19"/>
  <c r="J9945" i="19"/>
  <c r="J9953" i="19"/>
  <c r="J9961" i="19"/>
  <c r="J9969" i="19"/>
  <c r="J9977" i="19"/>
  <c r="J9985" i="19"/>
  <c r="J9993" i="19"/>
  <c r="J10001" i="19"/>
  <c r="J10009" i="19"/>
  <c r="J10017" i="19"/>
  <c r="J10025" i="19"/>
  <c r="J10033" i="19"/>
  <c r="J10041" i="19"/>
  <c r="J10049" i="19"/>
  <c r="J10057" i="19"/>
  <c r="J10065" i="19"/>
  <c r="J10073" i="19"/>
  <c r="J10081" i="19"/>
  <c r="J10089" i="19"/>
  <c r="J10097" i="19"/>
  <c r="J10105" i="19"/>
  <c r="J10113" i="19"/>
  <c r="J10121" i="19"/>
  <c r="J10129" i="19"/>
  <c r="J10137" i="19"/>
  <c r="J10145" i="19"/>
  <c r="J10153" i="19"/>
  <c r="J10161" i="19"/>
  <c r="J10169" i="19"/>
  <c r="J10177" i="19"/>
  <c r="J10185" i="19"/>
  <c r="J10193" i="19"/>
  <c r="J10201" i="19"/>
  <c r="J10209" i="19"/>
  <c r="J10217" i="19"/>
  <c r="J10225" i="19"/>
  <c r="J10233" i="19"/>
  <c r="J10241" i="19"/>
  <c r="J10249" i="19"/>
  <c r="J10257" i="19"/>
  <c r="J10265" i="19"/>
  <c r="J10273" i="19"/>
  <c r="J10281" i="19"/>
  <c r="J10289" i="19"/>
  <c r="J10297" i="19"/>
  <c r="J10305" i="19"/>
  <c r="J10313" i="19"/>
  <c r="J10321" i="19"/>
  <c r="J10329" i="19"/>
  <c r="J10337" i="19"/>
  <c r="J10345" i="19"/>
  <c r="J10353" i="19"/>
  <c r="J10361" i="19"/>
  <c r="J10369" i="19"/>
  <c r="J10377" i="19"/>
  <c r="J10385" i="19"/>
  <c r="J10393" i="19"/>
  <c r="J10401" i="19"/>
  <c r="J10409" i="19"/>
  <c r="J10417" i="19"/>
  <c r="J10425" i="19"/>
  <c r="J10433" i="19"/>
  <c r="J10441" i="19"/>
  <c r="J10449" i="19"/>
  <c r="J10457" i="19"/>
  <c r="J10465" i="19"/>
  <c r="J10473" i="19"/>
  <c r="J10481" i="19"/>
  <c r="J10489" i="19"/>
  <c r="J10497" i="19"/>
  <c r="J10505" i="19"/>
  <c r="J10513" i="19"/>
  <c r="J10521" i="19"/>
  <c r="J10529" i="19"/>
  <c r="J10537" i="19"/>
  <c r="J10545" i="19"/>
  <c r="J10553" i="19"/>
  <c r="J10561" i="19"/>
  <c r="J10569" i="19"/>
  <c r="J10577" i="19"/>
  <c r="J10585" i="19"/>
  <c r="J10593" i="19"/>
  <c r="J10601" i="19"/>
  <c r="J10609" i="19"/>
  <c r="J10617" i="19"/>
  <c r="J10625" i="19"/>
  <c r="J10633" i="19"/>
  <c r="J10641" i="19"/>
  <c r="J7141" i="19"/>
  <c r="J7829" i="19"/>
  <c r="J8341" i="19"/>
  <c r="J8749" i="19"/>
  <c r="J8943" i="19"/>
  <c r="J9018" i="19"/>
  <c r="J9088" i="19"/>
  <c r="J9152" i="19"/>
  <c r="J9216" i="19"/>
  <c r="J9280" i="19"/>
  <c r="J9344" i="19"/>
  <c r="J9408" i="19"/>
  <c r="J9472" i="19"/>
  <c r="J9536" i="19"/>
  <c r="J9600" i="19"/>
  <c r="J9664" i="19"/>
  <c r="J9728" i="19"/>
  <c r="J9792" i="19"/>
  <c r="J9856" i="19"/>
  <c r="J9920" i="19"/>
  <c r="J9984" i="19"/>
  <c r="J10048" i="19"/>
  <c r="J10112" i="19"/>
  <c r="J10176" i="19"/>
  <c r="J10232" i="19"/>
  <c r="J10264" i="19"/>
  <c r="J10296" i="19"/>
  <c r="J10328" i="19"/>
  <c r="J10360" i="19"/>
  <c r="J10392" i="19"/>
  <c r="J10422" i="19"/>
  <c r="J10444" i="19"/>
  <c r="J10464" i="19"/>
  <c r="J10486" i="19"/>
  <c r="J10508" i="19"/>
  <c r="J10528" i="19"/>
  <c r="J10550" i="19"/>
  <c r="J10570" i="19"/>
  <c r="J10586" i="19"/>
  <c r="J10602" i="19"/>
  <c r="J10618" i="19"/>
  <c r="J10634" i="19"/>
  <c r="J10649" i="19"/>
  <c r="J10662" i="19"/>
  <c r="J10674" i="19"/>
  <c r="J10688" i="19"/>
  <c r="J10700" i="19"/>
  <c r="J10712" i="19"/>
  <c r="J10721" i="19"/>
  <c r="J10730" i="19"/>
  <c r="J10739" i="19"/>
  <c r="J10748" i="19"/>
  <c r="J10757" i="19"/>
  <c r="J10766" i="19"/>
  <c r="J10776" i="19"/>
  <c r="J10785" i="19"/>
  <c r="J10794" i="19"/>
  <c r="J10803" i="19"/>
  <c r="J10812" i="19"/>
  <c r="J10821" i="19"/>
  <c r="J10830" i="19"/>
  <c r="J10840" i="19"/>
  <c r="J10848" i="19"/>
  <c r="J10856" i="19"/>
  <c r="J10864" i="19"/>
  <c r="J10872" i="19"/>
  <c r="J10880" i="19"/>
  <c r="J10888" i="19"/>
  <c r="J10896" i="19"/>
  <c r="J10904" i="19"/>
  <c r="J10912" i="19"/>
  <c r="J10920" i="19"/>
  <c r="J10928" i="19"/>
  <c r="J10936" i="19"/>
  <c r="J10944" i="19"/>
  <c r="J10952" i="19"/>
  <c r="J10960" i="19"/>
  <c r="J10968" i="19"/>
  <c r="J10976" i="19"/>
  <c r="J10984" i="19"/>
  <c r="J10992" i="19"/>
  <c r="J11000" i="19"/>
  <c r="J11008" i="19"/>
  <c r="J11016" i="19"/>
  <c r="J11024" i="19"/>
  <c r="J11032" i="19"/>
  <c r="J11040" i="19"/>
  <c r="J11048" i="19"/>
  <c r="J11056" i="19"/>
  <c r="J11064" i="19"/>
  <c r="J11072" i="19"/>
  <c r="J11080" i="19"/>
  <c r="J11088" i="19"/>
  <c r="J11096" i="19"/>
  <c r="J11104" i="19"/>
  <c r="J11112" i="19"/>
  <c r="J11120" i="19"/>
  <c r="J11128" i="19"/>
  <c r="J11136" i="19"/>
  <c r="J11144" i="19"/>
  <c r="J11152" i="19"/>
  <c r="J11160" i="19"/>
  <c r="J11168" i="19"/>
  <c r="J11176" i="19"/>
  <c r="J11184" i="19"/>
  <c r="J11192" i="19"/>
  <c r="J11200" i="19"/>
  <c r="J11208" i="19"/>
  <c r="J11216" i="19"/>
  <c r="J11224" i="19"/>
  <c r="J11232" i="19"/>
  <c r="J11240" i="19"/>
  <c r="J11248" i="19"/>
  <c r="J11256" i="19"/>
  <c r="J11264" i="19"/>
  <c r="J11272" i="19"/>
  <c r="J11280" i="19"/>
  <c r="J11288" i="19"/>
  <c r="J11296" i="19"/>
  <c r="J11304" i="19"/>
  <c r="J11312" i="19"/>
  <c r="J11320" i="19"/>
  <c r="J11328" i="19"/>
  <c r="J11336" i="19"/>
  <c r="J11344" i="19"/>
  <c r="J11352" i="19"/>
  <c r="J11360" i="19"/>
  <c r="J11368" i="19"/>
  <c r="J11376" i="19"/>
  <c r="J11384" i="19"/>
  <c r="J11392" i="19"/>
  <c r="J11400" i="19"/>
  <c r="J11408" i="19"/>
  <c r="J11416" i="19"/>
  <c r="J11424" i="19"/>
  <c r="J11432" i="19"/>
  <c r="J11440" i="19"/>
  <c r="J11448" i="19"/>
  <c r="J11456" i="19"/>
  <c r="J11464" i="19"/>
  <c r="J11472" i="19"/>
  <c r="J11480" i="19"/>
  <c r="J11488" i="19"/>
  <c r="J11496" i="19"/>
  <c r="J11504" i="19"/>
  <c r="J11512" i="19"/>
  <c r="J11520" i="19"/>
  <c r="J11528" i="19"/>
  <c r="J11536" i="19"/>
  <c r="J11544" i="19"/>
  <c r="J11552" i="19"/>
  <c r="J11560" i="19"/>
  <c r="J11568" i="19"/>
  <c r="J11576" i="19"/>
  <c r="J11584" i="19"/>
  <c r="J11592" i="19"/>
  <c r="J11600" i="19"/>
  <c r="J11608" i="19"/>
  <c r="J11616" i="19"/>
  <c r="J11624" i="19"/>
  <c r="J11632" i="19"/>
  <c r="J11640" i="19"/>
  <c r="J11648" i="19"/>
  <c r="J11656" i="19"/>
  <c r="J11664" i="19"/>
  <c r="J11672" i="19"/>
  <c r="J11680" i="19"/>
  <c r="J11688" i="19"/>
  <c r="J11696" i="19"/>
  <c r="J11704" i="19"/>
  <c r="J11712" i="19"/>
  <c r="J11720" i="19"/>
  <c r="J11728" i="19"/>
  <c r="J11736" i="19"/>
  <c r="J11744" i="19"/>
  <c r="J11752" i="19"/>
  <c r="J11760" i="19"/>
  <c r="J11768" i="19"/>
  <c r="J11776" i="19"/>
  <c r="J11784" i="19"/>
  <c r="J11792" i="19"/>
  <c r="J11800" i="19"/>
  <c r="J11808" i="19"/>
  <c r="J11816" i="19"/>
  <c r="J11824" i="19"/>
  <c r="J11832" i="19"/>
  <c r="J11840" i="19"/>
  <c r="J11848" i="19"/>
  <c r="J11856" i="19"/>
  <c r="J11864" i="19"/>
  <c r="J11872" i="19"/>
  <c r="J11880" i="19"/>
  <c r="J11888" i="19"/>
  <c r="J11896" i="19"/>
  <c r="J11904" i="19"/>
  <c r="J11912" i="19"/>
  <c r="J11920" i="19"/>
  <c r="J11928" i="19"/>
  <c r="J11936" i="19"/>
  <c r="J11944" i="19"/>
  <c r="J11952" i="19"/>
  <c r="J11960" i="19"/>
  <c r="J11968" i="19"/>
  <c r="J11976" i="19"/>
  <c r="J11984" i="19"/>
  <c r="J11992" i="19"/>
  <c r="J12000" i="19"/>
  <c r="J12008" i="19"/>
  <c r="J12016" i="19"/>
  <c r="J12024" i="19"/>
  <c r="J12032" i="19"/>
  <c r="J12040" i="19"/>
  <c r="J12048" i="19"/>
  <c r="J12056" i="19"/>
  <c r="J12064" i="19"/>
  <c r="J12072" i="19"/>
  <c r="J12080" i="19"/>
  <c r="J12088" i="19"/>
  <c r="J12096" i="19"/>
  <c r="J12104" i="19"/>
  <c r="J12112" i="19"/>
  <c r="J12120" i="19"/>
  <c r="J12128" i="19"/>
  <c r="J12136" i="19"/>
  <c r="J12144" i="19"/>
  <c r="J12152" i="19"/>
  <c r="J12160" i="19"/>
  <c r="J12168" i="19"/>
  <c r="J12176" i="19"/>
  <c r="J12184" i="19"/>
  <c r="J12192" i="19"/>
  <c r="J12200" i="19"/>
  <c r="J7296" i="19"/>
  <c r="J7893" i="19"/>
  <c r="J8405" i="19"/>
  <c r="J8781" i="19"/>
  <c r="J8954" i="19"/>
  <c r="J9028" i="19"/>
  <c r="J9096" i="19"/>
  <c r="J9160" i="19"/>
  <c r="J9224" i="19"/>
  <c r="J9288" i="19"/>
  <c r="J9352" i="19"/>
  <c r="J9416" i="19"/>
  <c r="J9480" i="19"/>
  <c r="J9544" i="19"/>
  <c r="J9608" i="19"/>
  <c r="J9672" i="19"/>
  <c r="J9736" i="19"/>
  <c r="J9800" i="19"/>
  <c r="J9864" i="19"/>
  <c r="J9928" i="19"/>
  <c r="J9992" i="19"/>
  <c r="J10056" i="19"/>
  <c r="J10120" i="19"/>
  <c r="J10184" i="19"/>
  <c r="J10238" i="19"/>
  <c r="J10270" i="19"/>
  <c r="J10302" i="19"/>
  <c r="J10334" i="19"/>
  <c r="J10366" i="19"/>
  <c r="J10398" i="19"/>
  <c r="J10424" i="19"/>
  <c r="J10446" i="19"/>
  <c r="J10468" i="19"/>
  <c r="J10488" i="19"/>
  <c r="J10510" i="19"/>
  <c r="J10532" i="19"/>
  <c r="J10552" i="19"/>
  <c r="J10572" i="19"/>
  <c r="J10588" i="19"/>
  <c r="J10604" i="19"/>
  <c r="J10620" i="19"/>
  <c r="J10636" i="19"/>
  <c r="J10650" i="19"/>
  <c r="J10664" i="19"/>
  <c r="J10676" i="19"/>
  <c r="J10689" i="19"/>
  <c r="J10702" i="19"/>
  <c r="J10713" i="19"/>
  <c r="J10722" i="19"/>
  <c r="J10731" i="19"/>
  <c r="J10740" i="19"/>
  <c r="J10749" i="19"/>
  <c r="J10758" i="19"/>
  <c r="J10768" i="19"/>
  <c r="J10777" i="19"/>
  <c r="J10786" i="19"/>
  <c r="J10795" i="19"/>
  <c r="J10804" i="19"/>
  <c r="J10813" i="19"/>
  <c r="J10822" i="19"/>
  <c r="J10832" i="19"/>
  <c r="J10841" i="19"/>
  <c r="J10849" i="19"/>
  <c r="J10857" i="19"/>
  <c r="J10865" i="19"/>
  <c r="J10873" i="19"/>
  <c r="J10881" i="19"/>
  <c r="J10889" i="19"/>
  <c r="J10897" i="19"/>
  <c r="J10905" i="19"/>
  <c r="J10913" i="19"/>
  <c r="J10921" i="19"/>
  <c r="J10929" i="19"/>
  <c r="J10937" i="19"/>
  <c r="J10945" i="19"/>
  <c r="J10953" i="19"/>
  <c r="J10961" i="19"/>
  <c r="J10969" i="19"/>
  <c r="J10977" i="19"/>
  <c r="J10985" i="19"/>
  <c r="J10993" i="19"/>
  <c r="J11001" i="19"/>
  <c r="J11009" i="19"/>
  <c r="J11017" i="19"/>
  <c r="J11025" i="19"/>
  <c r="J11033" i="19"/>
  <c r="J11041" i="19"/>
  <c r="J11049" i="19"/>
  <c r="J11057" i="19"/>
  <c r="J11065" i="19"/>
  <c r="J11073" i="19"/>
  <c r="J11081" i="19"/>
  <c r="J11089" i="19"/>
  <c r="J11097" i="19"/>
  <c r="J11105" i="19"/>
  <c r="J11113" i="19"/>
  <c r="J11121" i="19"/>
  <c r="J11129" i="19"/>
  <c r="J11137" i="19"/>
  <c r="J11145" i="19"/>
  <c r="J11153" i="19"/>
  <c r="J11161" i="19"/>
  <c r="J11169" i="19"/>
  <c r="J11177" i="19"/>
  <c r="J11185" i="19"/>
  <c r="J11193" i="19"/>
  <c r="J11201" i="19"/>
  <c r="J11209" i="19"/>
  <c r="J11217" i="19"/>
  <c r="J11225" i="19"/>
  <c r="J11233" i="19"/>
  <c r="J11241" i="19"/>
  <c r="J11249" i="19"/>
  <c r="J11257" i="19"/>
  <c r="J11265" i="19"/>
  <c r="J11273" i="19"/>
  <c r="J11281" i="19"/>
  <c r="J11289" i="19"/>
  <c r="J11297" i="19"/>
  <c r="J11305" i="19"/>
  <c r="J11313" i="19"/>
  <c r="J11321" i="19"/>
  <c r="J11329" i="19"/>
  <c r="J11337" i="19"/>
  <c r="J11345" i="19"/>
  <c r="J11353" i="19"/>
  <c r="J11361" i="19"/>
  <c r="J11369" i="19"/>
  <c r="J11377" i="19"/>
  <c r="J11385" i="19"/>
  <c r="J11393" i="19"/>
  <c r="J11401" i="19"/>
  <c r="J11409" i="19"/>
  <c r="J11417" i="19"/>
  <c r="J11425" i="19"/>
  <c r="J11433" i="19"/>
  <c r="J11441" i="19"/>
  <c r="J11449" i="19"/>
  <c r="J11457" i="19"/>
  <c r="J11465" i="19"/>
  <c r="J11473" i="19"/>
  <c r="J11481" i="19"/>
  <c r="J11489" i="19"/>
  <c r="J11497" i="19"/>
  <c r="J11505" i="19"/>
  <c r="J11513" i="19"/>
  <c r="J11521" i="19"/>
  <c r="J11529" i="19"/>
  <c r="J11537" i="19"/>
  <c r="J11545" i="19"/>
  <c r="J11553" i="19"/>
  <c r="J11561" i="19"/>
  <c r="J11569" i="19"/>
  <c r="J11577" i="19"/>
  <c r="J11585" i="19"/>
  <c r="J11593" i="19"/>
  <c r="J11601" i="19"/>
  <c r="J11609" i="19"/>
  <c r="J11617" i="19"/>
  <c r="J11625" i="19"/>
  <c r="J11633" i="19"/>
  <c r="J11641" i="19"/>
  <c r="J11649" i="19"/>
  <c r="J11657" i="19"/>
  <c r="J11665" i="19"/>
  <c r="J11673" i="19"/>
  <c r="J11681" i="19"/>
  <c r="J11689" i="19"/>
  <c r="J11697" i="19"/>
  <c r="J11705" i="19"/>
  <c r="J11713" i="19"/>
  <c r="J11721" i="19"/>
  <c r="J11729" i="19"/>
  <c r="J11737" i="19"/>
  <c r="J11745" i="19"/>
  <c r="J11753" i="19"/>
  <c r="J11761" i="19"/>
  <c r="J11769" i="19"/>
  <c r="J11777" i="19"/>
  <c r="J11785" i="19"/>
  <c r="J11793" i="19"/>
  <c r="J11801" i="19"/>
  <c r="J11809" i="19"/>
  <c r="J11817" i="19"/>
  <c r="J11825" i="19"/>
  <c r="J11833" i="19"/>
  <c r="J11841" i="19"/>
  <c r="J11849" i="19"/>
  <c r="J11857" i="19"/>
  <c r="J11865" i="19"/>
  <c r="J11873" i="19"/>
  <c r="J11881" i="19"/>
  <c r="J11889" i="19"/>
  <c r="J11897" i="19"/>
  <c r="J11905" i="19"/>
  <c r="J11913" i="19"/>
  <c r="J11921" i="19"/>
  <c r="J11929" i="19"/>
  <c r="J11937" i="19"/>
  <c r="J11945" i="19"/>
  <c r="J11953" i="19"/>
  <c r="J11961" i="19"/>
  <c r="J11969" i="19"/>
  <c r="J11977" i="19"/>
  <c r="J11985" i="19"/>
  <c r="J11993" i="19"/>
  <c r="J12001" i="19"/>
  <c r="J12009" i="19"/>
  <c r="J12017" i="19"/>
  <c r="J12025" i="19"/>
  <c r="J12033" i="19"/>
  <c r="J12041" i="19"/>
  <c r="J12049" i="19"/>
  <c r="J7416" i="19"/>
  <c r="J7957" i="19"/>
  <c r="J8469" i="19"/>
  <c r="J8813" i="19"/>
  <c r="J8964" i="19"/>
  <c r="J9037" i="19"/>
  <c r="J9104" i="19"/>
  <c r="J9168" i="19"/>
  <c r="J9232" i="19"/>
  <c r="J9296" i="19"/>
  <c r="J9360" i="19"/>
  <c r="J9424" i="19"/>
  <c r="J9488" i="19"/>
  <c r="J9552" i="19"/>
  <c r="J9616" i="19"/>
  <c r="J9680" i="19"/>
  <c r="J9744" i="19"/>
  <c r="J9808" i="19"/>
  <c r="J9872" i="19"/>
  <c r="J9936" i="19"/>
  <c r="J10000" i="19"/>
  <c r="J10064" i="19"/>
  <c r="J10128" i="19"/>
  <c r="J10192" i="19"/>
  <c r="J10240" i="19"/>
  <c r="J10272" i="19"/>
  <c r="J10304" i="19"/>
  <c r="J10336" i="19"/>
  <c r="J10368" i="19"/>
  <c r="J10400" i="19"/>
  <c r="J10428" i="19"/>
  <c r="J10448" i="19"/>
  <c r="J10470" i="19"/>
  <c r="J10492" i="19"/>
  <c r="J10512" i="19"/>
  <c r="J10534" i="19"/>
  <c r="J10556" i="19"/>
  <c r="J10574" i="19"/>
  <c r="J10590" i="19"/>
  <c r="J10606" i="19"/>
  <c r="J10622" i="19"/>
  <c r="J10638" i="19"/>
  <c r="J10652" i="19"/>
  <c r="J10665" i="19"/>
  <c r="J10678" i="19"/>
  <c r="J10690" i="19"/>
  <c r="J10704" i="19"/>
  <c r="J10714" i="19"/>
  <c r="J10723" i="19"/>
  <c r="J10732" i="19"/>
  <c r="J10741" i="19"/>
  <c r="J10750" i="19"/>
  <c r="J10760" i="19"/>
  <c r="J10769" i="19"/>
  <c r="J10778" i="19"/>
  <c r="J10787" i="19"/>
  <c r="J10796" i="19"/>
  <c r="J10805" i="19"/>
  <c r="J10814" i="19"/>
  <c r="J10824" i="19"/>
  <c r="J10833" i="19"/>
  <c r="J10842" i="19"/>
  <c r="J10850" i="19"/>
  <c r="J10858" i="19"/>
  <c r="J10866" i="19"/>
  <c r="J10874" i="19"/>
  <c r="J10882" i="19"/>
  <c r="J10890" i="19"/>
  <c r="J10898" i="19"/>
  <c r="J10906" i="19"/>
  <c r="J10914" i="19"/>
  <c r="J10922" i="19"/>
  <c r="J10930" i="19"/>
  <c r="J10938" i="19"/>
  <c r="J10946" i="19"/>
  <c r="J10954" i="19"/>
  <c r="J10962" i="19"/>
  <c r="J10970" i="19"/>
  <c r="J10978" i="19"/>
  <c r="J10986" i="19"/>
  <c r="J10994" i="19"/>
  <c r="J11002" i="19"/>
  <c r="J11010" i="19"/>
  <c r="J11018" i="19"/>
  <c r="J11026" i="19"/>
  <c r="J11034" i="19"/>
  <c r="J11042" i="19"/>
  <c r="J11050" i="19"/>
  <c r="J11058" i="19"/>
  <c r="J11066" i="19"/>
  <c r="J11074" i="19"/>
  <c r="J11082" i="19"/>
  <c r="J11090" i="19"/>
  <c r="J11098" i="19"/>
  <c r="J11106" i="19"/>
  <c r="J11114" i="19"/>
  <c r="J11122" i="19"/>
  <c r="J11130" i="19"/>
  <c r="J11138" i="19"/>
  <c r="J11146" i="19"/>
  <c r="J11154" i="19"/>
  <c r="J11162" i="19"/>
  <c r="J11170" i="19"/>
  <c r="J11178" i="19"/>
  <c r="J11186" i="19"/>
  <c r="J11194" i="19"/>
  <c r="J11202" i="19"/>
  <c r="J11210" i="19"/>
  <c r="J11218" i="19"/>
  <c r="J11226" i="19"/>
  <c r="J11234" i="19"/>
  <c r="J11242" i="19"/>
  <c r="J11250" i="19"/>
  <c r="J11258" i="19"/>
  <c r="J11266" i="19"/>
  <c r="J11274" i="19"/>
  <c r="J11282" i="19"/>
  <c r="J11290" i="19"/>
  <c r="J11298" i="19"/>
  <c r="J11306" i="19"/>
  <c r="J11314" i="19"/>
  <c r="J11322" i="19"/>
  <c r="J11330" i="19"/>
  <c r="J11338" i="19"/>
  <c r="J11346" i="19"/>
  <c r="J11354" i="19"/>
  <c r="J11362" i="19"/>
  <c r="J11370" i="19"/>
  <c r="J11378" i="19"/>
  <c r="J11386" i="19"/>
  <c r="J11394" i="19"/>
  <c r="J11402" i="19"/>
  <c r="J11410" i="19"/>
  <c r="J11418" i="19"/>
  <c r="J11426" i="19"/>
  <c r="J11434" i="19"/>
  <c r="J11442" i="19"/>
  <c r="J11450" i="19"/>
  <c r="J11458" i="19"/>
  <c r="J11466" i="19"/>
  <c r="J11474" i="19"/>
  <c r="J11482" i="19"/>
  <c r="J11490" i="19"/>
  <c r="J11498" i="19"/>
  <c r="J11506" i="19"/>
  <c r="J11514" i="19"/>
  <c r="J11522" i="19"/>
  <c r="J11530" i="19"/>
  <c r="J11538" i="19"/>
  <c r="J11546" i="19"/>
  <c r="J11554" i="19"/>
  <c r="J11562" i="19"/>
  <c r="J11570" i="19"/>
  <c r="J11578" i="19"/>
  <c r="J11586" i="19"/>
  <c r="J11594" i="19"/>
  <c r="J11602" i="19"/>
  <c r="J11610" i="19"/>
  <c r="J11618" i="19"/>
  <c r="J11626" i="19"/>
  <c r="J11634" i="19"/>
  <c r="J11642" i="19"/>
  <c r="J11650" i="19"/>
  <c r="J11658" i="19"/>
  <c r="J11666" i="19"/>
  <c r="J11674" i="19"/>
  <c r="J11682" i="19"/>
  <c r="J11690" i="19"/>
  <c r="J11698" i="19"/>
  <c r="J11706" i="19"/>
  <c r="J11714" i="19"/>
  <c r="J11722" i="19"/>
  <c r="J11730" i="19"/>
  <c r="J11738" i="19"/>
  <c r="J11746" i="19"/>
  <c r="J11754" i="19"/>
  <c r="J11762" i="19"/>
  <c r="J11770" i="19"/>
  <c r="J11778" i="19"/>
  <c r="J11786" i="19"/>
  <c r="J11794" i="19"/>
  <c r="J11802" i="19"/>
  <c r="J11810" i="19"/>
  <c r="J11818" i="19"/>
  <c r="J11826" i="19"/>
  <c r="J11834" i="19"/>
  <c r="J11842" i="19"/>
  <c r="J11850" i="19"/>
  <c r="J11858" i="19"/>
  <c r="J11866" i="19"/>
  <c r="J11874" i="19"/>
  <c r="J11882" i="19"/>
  <c r="J11890" i="19"/>
  <c r="J11898" i="19"/>
  <c r="J11906" i="19"/>
  <c r="J11914" i="19"/>
  <c r="J11922" i="19"/>
  <c r="J11930" i="19"/>
  <c r="J11938" i="19"/>
  <c r="J11946" i="19"/>
  <c r="J11954" i="19"/>
  <c r="J11962" i="19"/>
  <c r="J11970" i="19"/>
  <c r="J11978" i="19"/>
  <c r="J11986" i="19"/>
  <c r="J11994" i="19"/>
  <c r="J12002" i="19"/>
  <c r="J12010" i="19"/>
  <c r="J12018" i="19"/>
  <c r="J12026" i="19"/>
  <c r="J12034" i="19"/>
  <c r="J12042" i="19"/>
  <c r="J12050" i="19"/>
  <c r="J12058" i="19"/>
  <c r="J12066" i="19"/>
  <c r="J12074" i="19"/>
  <c r="J12082" i="19"/>
  <c r="J12090" i="19"/>
  <c r="J12098" i="19"/>
  <c r="J12106" i="19"/>
  <c r="J12114" i="19"/>
  <c r="J12122" i="19"/>
  <c r="J12130" i="19"/>
  <c r="J12138" i="19"/>
  <c r="J12146" i="19"/>
  <c r="J12154" i="19"/>
  <c r="J12162" i="19"/>
  <c r="J12170" i="19"/>
  <c r="J12178" i="19"/>
  <c r="J12186" i="19"/>
  <c r="J12194" i="19"/>
  <c r="J12202" i="19"/>
  <c r="J12210" i="19"/>
  <c r="J12218" i="19"/>
  <c r="J12226" i="19"/>
  <c r="J12234" i="19"/>
  <c r="J12242" i="19"/>
  <c r="J12250" i="19"/>
  <c r="J12258" i="19"/>
  <c r="J12266" i="19"/>
  <c r="J12274" i="19"/>
  <c r="J12282" i="19"/>
  <c r="J12290" i="19"/>
  <c r="J12298" i="19"/>
  <c r="J12306" i="19"/>
  <c r="J12314" i="19"/>
  <c r="J12322" i="19"/>
  <c r="J12330" i="19"/>
  <c r="J12338" i="19"/>
  <c r="J12346" i="19"/>
  <c r="J12354" i="19"/>
  <c r="J12362" i="19"/>
  <c r="J12370" i="19"/>
  <c r="J12378" i="19"/>
  <c r="J12386" i="19"/>
  <c r="J7489" i="19"/>
  <c r="J8021" i="19"/>
  <c r="J8533" i="19"/>
  <c r="J8845" i="19"/>
  <c r="J8973" i="19"/>
  <c r="J9046" i="19"/>
  <c r="J9112" i="19"/>
  <c r="J9176" i="19"/>
  <c r="J9240" i="19"/>
  <c r="J9304" i="19"/>
  <c r="J9368" i="19"/>
  <c r="J9432" i="19"/>
  <c r="J9496" i="19"/>
  <c r="J9560" i="19"/>
  <c r="J9624" i="19"/>
  <c r="J9688" i="19"/>
  <c r="J9752" i="19"/>
  <c r="J9816" i="19"/>
  <c r="J9880" i="19"/>
  <c r="J9944" i="19"/>
  <c r="J10008" i="19"/>
  <c r="J10072" i="19"/>
  <c r="J10136" i="19"/>
  <c r="J10200" i="19"/>
  <c r="J10246" i="19"/>
  <c r="J10278" i="19"/>
  <c r="J10310" i="19"/>
  <c r="J10342" i="19"/>
  <c r="J10374" i="19"/>
  <c r="J10406" i="19"/>
  <c r="J10430" i="19"/>
  <c r="J10452" i="19"/>
  <c r="J10472" i="19"/>
  <c r="J10494" i="19"/>
  <c r="J10516" i="19"/>
  <c r="J10536" i="19"/>
  <c r="J10558" i="19"/>
  <c r="J10576" i="19"/>
  <c r="J10592" i="19"/>
  <c r="J10608" i="19"/>
  <c r="J10624" i="19"/>
  <c r="J10640" i="19"/>
  <c r="J10654" i="19"/>
  <c r="J10666" i="19"/>
  <c r="J10680" i="19"/>
  <c r="J10692" i="19"/>
  <c r="J10705" i="19"/>
  <c r="J10715" i="19"/>
  <c r="J10724" i="19"/>
  <c r="J10733" i="19"/>
  <c r="J10742" i="19"/>
  <c r="J10752" i="19"/>
  <c r="J10761" i="19"/>
  <c r="J10770" i="19"/>
  <c r="J10779" i="19"/>
  <c r="J10788" i="19"/>
  <c r="J10797" i="19"/>
  <c r="J10806" i="19"/>
  <c r="J10816" i="19"/>
  <c r="J10825" i="19"/>
  <c r="J10834" i="19"/>
  <c r="J10843" i="19"/>
  <c r="J10851" i="19"/>
  <c r="J10859" i="19"/>
  <c r="J10867" i="19"/>
  <c r="J10875" i="19"/>
  <c r="J10883" i="19"/>
  <c r="J10891" i="19"/>
  <c r="J10899" i="19"/>
  <c r="J10907" i="19"/>
  <c r="J10915" i="19"/>
  <c r="J10923" i="19"/>
  <c r="J10931" i="19"/>
  <c r="J10939" i="19"/>
  <c r="J10947" i="19"/>
  <c r="J10955" i="19"/>
  <c r="J10963" i="19"/>
  <c r="J10971" i="19"/>
  <c r="J10979" i="19"/>
  <c r="J10987" i="19"/>
  <c r="J10995" i="19"/>
  <c r="J11003" i="19"/>
  <c r="J11011" i="19"/>
  <c r="J11019" i="19"/>
  <c r="J11027" i="19"/>
  <c r="J11035" i="19"/>
  <c r="J11043" i="19"/>
  <c r="J11051" i="19"/>
  <c r="J11059" i="19"/>
  <c r="J11067" i="19"/>
  <c r="J11075" i="19"/>
  <c r="J11083" i="19"/>
  <c r="J11091" i="19"/>
  <c r="J11099" i="19"/>
  <c r="J11107" i="19"/>
  <c r="J11115" i="19"/>
  <c r="J11123" i="19"/>
  <c r="J11131" i="19"/>
  <c r="J11139" i="19"/>
  <c r="J11147" i="19"/>
  <c r="J11155" i="19"/>
  <c r="J11163" i="19"/>
  <c r="J11171" i="19"/>
  <c r="J11179" i="19"/>
  <c r="J11187" i="19"/>
  <c r="J11195" i="19"/>
  <c r="J11203" i="19"/>
  <c r="J11211" i="19"/>
  <c r="J11219" i="19"/>
  <c r="J11227" i="19"/>
  <c r="J11235" i="19"/>
  <c r="J11243" i="19"/>
  <c r="J11251" i="19"/>
  <c r="J11259" i="19"/>
  <c r="J11267" i="19"/>
  <c r="J11275" i="19"/>
  <c r="J11283" i="19"/>
  <c r="J11291" i="19"/>
  <c r="J11299" i="19"/>
  <c r="J11307" i="19"/>
  <c r="J11315" i="19"/>
  <c r="J11323" i="19"/>
  <c r="J11331" i="19"/>
  <c r="J11339" i="19"/>
  <c r="J11347" i="19"/>
  <c r="J11355" i="19"/>
  <c r="J11363" i="19"/>
  <c r="J11371" i="19"/>
  <c r="J11379" i="19"/>
  <c r="J11387" i="19"/>
  <c r="J11395" i="19"/>
  <c r="J11403" i="19"/>
  <c r="J11411" i="19"/>
  <c r="J11419" i="19"/>
  <c r="J11427" i="19"/>
  <c r="J11435" i="19"/>
  <c r="J11443" i="19"/>
  <c r="J11451" i="19"/>
  <c r="J11459" i="19"/>
  <c r="J11467" i="19"/>
  <c r="J11475" i="19"/>
  <c r="J11483" i="19"/>
  <c r="J11491" i="19"/>
  <c r="J11499" i="19"/>
  <c r="J11507" i="19"/>
  <c r="J11515" i="19"/>
  <c r="J11523" i="19"/>
  <c r="J11531" i="19"/>
  <c r="J11539" i="19"/>
  <c r="J11547" i="19"/>
  <c r="J11555" i="19"/>
  <c r="J11563" i="19"/>
  <c r="J11571" i="19"/>
  <c r="J11579" i="19"/>
  <c r="J11587" i="19"/>
  <c r="J11595" i="19"/>
  <c r="J11603" i="19"/>
  <c r="J11611" i="19"/>
  <c r="J11619" i="19"/>
  <c r="J11627" i="19"/>
  <c r="J11635" i="19"/>
  <c r="J11643" i="19"/>
  <c r="J11651" i="19"/>
  <c r="J11659" i="19"/>
  <c r="J11667" i="19"/>
  <c r="J11675" i="19"/>
  <c r="J11683" i="19"/>
  <c r="J11691" i="19"/>
  <c r="J11699" i="19"/>
  <c r="J11707" i="19"/>
  <c r="J11715" i="19"/>
  <c r="J11723" i="19"/>
  <c r="J11731" i="19"/>
  <c r="J11739" i="19"/>
  <c r="J11747" i="19"/>
  <c r="J11755" i="19"/>
  <c r="J11763" i="19"/>
  <c r="J11771" i="19"/>
  <c r="J11779" i="19"/>
  <c r="J11787" i="19"/>
  <c r="J11795" i="19"/>
  <c r="J11803" i="19"/>
  <c r="J11811" i="19"/>
  <c r="J11819" i="19"/>
  <c r="J11827" i="19"/>
  <c r="J11835" i="19"/>
  <c r="J11843" i="19"/>
  <c r="J11851" i="19"/>
  <c r="J11859" i="19"/>
  <c r="J11867" i="19"/>
  <c r="J11875" i="19"/>
  <c r="J11883" i="19"/>
  <c r="J11891" i="19"/>
  <c r="J11899" i="19"/>
  <c r="J11907" i="19"/>
  <c r="J11915" i="19"/>
  <c r="J11923" i="19"/>
  <c r="J11931" i="19"/>
  <c r="J11939" i="19"/>
  <c r="J11947" i="19"/>
  <c r="J11955" i="19"/>
  <c r="J11963" i="19"/>
  <c r="J11971" i="19"/>
  <c r="J11979" i="19"/>
  <c r="J11987" i="19"/>
  <c r="J11995" i="19"/>
  <c r="J12003" i="19"/>
  <c r="J12011" i="19"/>
  <c r="J12019" i="19"/>
  <c r="J12027" i="19"/>
  <c r="J12035" i="19"/>
  <c r="J12043" i="19"/>
  <c r="J5909" i="19"/>
  <c r="J7562" i="19"/>
  <c r="J8085" i="19"/>
  <c r="J8597" i="19"/>
  <c r="J8866" i="19"/>
  <c r="J8982" i="19"/>
  <c r="J9055" i="19"/>
  <c r="J9120" i="19"/>
  <c r="J9184" i="19"/>
  <c r="J9248" i="19"/>
  <c r="J9312" i="19"/>
  <c r="J9376" i="19"/>
  <c r="J9440" i="19"/>
  <c r="J9504" i="19"/>
  <c r="J9568" i="19"/>
  <c r="J9632" i="19"/>
  <c r="J9696" i="19"/>
  <c r="J9760" i="19"/>
  <c r="J9824" i="19"/>
  <c r="J9888" i="19"/>
  <c r="J9952" i="19"/>
  <c r="J10016" i="19"/>
  <c r="J10080" i="19"/>
  <c r="J10144" i="19"/>
  <c r="J10208" i="19"/>
  <c r="J10248" i="19"/>
  <c r="J10280" i="19"/>
  <c r="J10312" i="19"/>
  <c r="J10344" i="19"/>
  <c r="J10376" i="19"/>
  <c r="J10408" i="19"/>
  <c r="J10432" i="19"/>
  <c r="J10454" i="19"/>
  <c r="J10476" i="19"/>
  <c r="J10496" i="19"/>
  <c r="J10518" i="19"/>
  <c r="J10540" i="19"/>
  <c r="J10560" i="19"/>
  <c r="J10578" i="19"/>
  <c r="J10594" i="19"/>
  <c r="J10610" i="19"/>
  <c r="J10626" i="19"/>
  <c r="J10642" i="19"/>
  <c r="J10656" i="19"/>
  <c r="J10668" i="19"/>
  <c r="J10681" i="19"/>
  <c r="J10694" i="19"/>
  <c r="J10706" i="19"/>
  <c r="J10716" i="19"/>
  <c r="J10725" i="19"/>
  <c r="J10734" i="19"/>
  <c r="J10744" i="19"/>
  <c r="J10753" i="19"/>
  <c r="J10762" i="19"/>
  <c r="J10771" i="19"/>
  <c r="J10780" i="19"/>
  <c r="J10789" i="19"/>
  <c r="J10798" i="19"/>
  <c r="J10808" i="19"/>
  <c r="J10817" i="19"/>
  <c r="J10826" i="19"/>
  <c r="J10835" i="19"/>
  <c r="J10844" i="19"/>
  <c r="J10852" i="19"/>
  <c r="J10860" i="19"/>
  <c r="J10868" i="19"/>
  <c r="J10876" i="19"/>
  <c r="J10884" i="19"/>
  <c r="J10892" i="19"/>
  <c r="J10900" i="19"/>
  <c r="J10908" i="19"/>
  <c r="J10916" i="19"/>
  <c r="J10924" i="19"/>
  <c r="J10932" i="19"/>
  <c r="J10940" i="19"/>
  <c r="J10948" i="19"/>
  <c r="J10956" i="19"/>
  <c r="J10964" i="19"/>
  <c r="J10972" i="19"/>
  <c r="J10980" i="19"/>
  <c r="J10988" i="19"/>
  <c r="J10996" i="19"/>
  <c r="J11004" i="19"/>
  <c r="J11012" i="19"/>
  <c r="J11020" i="19"/>
  <c r="J11028" i="19"/>
  <c r="J11036" i="19"/>
  <c r="J11044" i="19"/>
  <c r="J11052" i="19"/>
  <c r="J11060" i="19"/>
  <c r="J11068" i="19"/>
  <c r="J11076" i="19"/>
  <c r="J11084" i="19"/>
  <c r="J11092" i="19"/>
  <c r="J11100" i="19"/>
  <c r="J11108" i="19"/>
  <c r="J11116" i="19"/>
  <c r="J11124" i="19"/>
  <c r="J11132" i="19"/>
  <c r="J11140" i="19"/>
  <c r="J11148" i="19"/>
  <c r="J11156" i="19"/>
  <c r="J11164" i="19"/>
  <c r="J11172" i="19"/>
  <c r="J11180" i="19"/>
  <c r="J11188" i="19"/>
  <c r="J11196" i="19"/>
  <c r="J11204" i="19"/>
  <c r="J11212" i="19"/>
  <c r="J11220" i="19"/>
  <c r="J11228" i="19"/>
  <c r="J11236" i="19"/>
  <c r="J11244" i="19"/>
  <c r="J11252" i="19"/>
  <c r="J11260" i="19"/>
  <c r="J11268" i="19"/>
  <c r="J11276" i="19"/>
  <c r="J11284" i="19"/>
  <c r="J11292" i="19"/>
  <c r="J11300" i="19"/>
  <c r="J11308" i="19"/>
  <c r="J11316" i="19"/>
  <c r="J11324" i="19"/>
  <c r="J11332" i="19"/>
  <c r="J11340" i="19"/>
  <c r="J11348" i="19"/>
  <c r="J11356" i="19"/>
  <c r="J11364" i="19"/>
  <c r="J11372" i="19"/>
  <c r="J11380" i="19"/>
  <c r="J11388" i="19"/>
  <c r="J11396" i="19"/>
  <c r="J11404" i="19"/>
  <c r="J11412" i="19"/>
  <c r="J11420" i="19"/>
  <c r="J11428" i="19"/>
  <c r="J11436" i="19"/>
  <c r="J11444" i="19"/>
  <c r="J11452" i="19"/>
  <c r="J11460" i="19"/>
  <c r="J11468" i="19"/>
  <c r="J11476" i="19"/>
  <c r="J11484" i="19"/>
  <c r="J11492" i="19"/>
  <c r="J11500" i="19"/>
  <c r="J11508" i="19"/>
  <c r="J11516" i="19"/>
  <c r="J11524" i="19"/>
  <c r="J11532" i="19"/>
  <c r="J11540" i="19"/>
  <c r="J11548" i="19"/>
  <c r="J11556" i="19"/>
  <c r="J11564" i="19"/>
  <c r="J11572" i="19"/>
  <c r="J11580" i="19"/>
  <c r="J11588" i="19"/>
  <c r="J11596" i="19"/>
  <c r="J11604" i="19"/>
  <c r="J11612" i="19"/>
  <c r="J11620" i="19"/>
  <c r="J11628" i="19"/>
  <c r="J11636" i="19"/>
  <c r="J11644" i="19"/>
  <c r="J11652" i="19"/>
  <c r="J11660" i="19"/>
  <c r="J11668" i="19"/>
  <c r="J11676" i="19"/>
  <c r="J11684" i="19"/>
  <c r="J11692" i="19"/>
  <c r="J11700" i="19"/>
  <c r="J11708" i="19"/>
  <c r="J11716" i="19"/>
  <c r="J11724" i="19"/>
  <c r="J11732" i="19"/>
  <c r="J11740" i="19"/>
  <c r="J11748" i="19"/>
  <c r="J11756" i="19"/>
  <c r="J11764" i="19"/>
  <c r="J11772" i="19"/>
  <c r="J11780" i="19"/>
  <c r="J11788" i="19"/>
  <c r="J11796" i="19"/>
  <c r="J11804" i="19"/>
  <c r="J11812" i="19"/>
  <c r="J11820" i="19"/>
  <c r="J11828" i="19"/>
  <c r="J11836" i="19"/>
  <c r="J11844" i="19"/>
  <c r="J11852" i="19"/>
  <c r="J11860" i="19"/>
  <c r="J11868" i="19"/>
  <c r="J11876" i="19"/>
  <c r="J11884" i="19"/>
  <c r="J11892" i="19"/>
  <c r="J11900" i="19"/>
  <c r="J11908" i="19"/>
  <c r="J11916" i="19"/>
  <c r="J11924" i="19"/>
  <c r="J11932" i="19"/>
  <c r="J11940" i="19"/>
  <c r="J11948" i="19"/>
  <c r="J11956" i="19"/>
  <c r="J11964" i="19"/>
  <c r="J11972" i="19"/>
  <c r="J11980" i="19"/>
  <c r="J11988" i="19"/>
  <c r="J11996" i="19"/>
  <c r="J12004" i="19"/>
  <c r="J12012" i="19"/>
  <c r="J12020" i="19"/>
  <c r="J12028" i="19"/>
  <c r="J12036" i="19"/>
  <c r="J12044" i="19"/>
  <c r="J12052" i="19"/>
  <c r="J12060" i="19"/>
  <c r="J12068" i="19"/>
  <c r="J12076" i="19"/>
  <c r="J12084" i="19"/>
  <c r="J12092" i="19"/>
  <c r="J12100" i="19"/>
  <c r="J12108" i="19"/>
  <c r="J12116" i="19"/>
  <c r="J12124" i="19"/>
  <c r="J12132" i="19"/>
  <c r="J12140" i="19"/>
  <c r="J12148" i="19"/>
  <c r="J12156" i="19"/>
  <c r="J12164" i="19"/>
  <c r="J12172" i="19"/>
  <c r="J12180" i="19"/>
  <c r="J12188" i="19"/>
  <c r="J6373" i="19"/>
  <c r="J7636" i="19"/>
  <c r="J8149" i="19"/>
  <c r="J8653" i="19"/>
  <c r="J8887" i="19"/>
  <c r="J8991" i="19"/>
  <c r="J9064" i="19"/>
  <c r="J9128" i="19"/>
  <c r="J9192" i="19"/>
  <c r="J9256" i="19"/>
  <c r="J9320" i="19"/>
  <c r="J9384" i="19"/>
  <c r="J9448" i="19"/>
  <c r="J9512" i="19"/>
  <c r="J9576" i="19"/>
  <c r="J9640" i="19"/>
  <c r="J9704" i="19"/>
  <c r="J9768" i="19"/>
  <c r="J9832" i="19"/>
  <c r="J9896" i="19"/>
  <c r="J9960" i="19"/>
  <c r="J10024" i="19"/>
  <c r="J10088" i="19"/>
  <c r="J10152" i="19"/>
  <c r="J10216" i="19"/>
  <c r="J10254" i="19"/>
  <c r="J10286" i="19"/>
  <c r="J10318" i="19"/>
  <c r="J10350" i="19"/>
  <c r="J10382" i="19"/>
  <c r="J10414" i="19"/>
  <c r="J10436" i="19"/>
  <c r="J10456" i="19"/>
  <c r="J10478" i="19"/>
  <c r="J10500" i="19"/>
  <c r="J10520" i="19"/>
  <c r="J10542" i="19"/>
  <c r="J10564" i="19"/>
  <c r="J10580" i="19"/>
  <c r="J10596" i="19"/>
  <c r="J10612" i="19"/>
  <c r="J10628" i="19"/>
  <c r="J10644" i="19"/>
  <c r="J10657" i="19"/>
  <c r="J10670" i="19"/>
  <c r="J10682" i="19"/>
  <c r="J10696" i="19"/>
  <c r="J10708" i="19"/>
  <c r="J10717" i="19"/>
  <c r="J10726" i="19"/>
  <c r="J10736" i="19"/>
  <c r="J10745" i="19"/>
  <c r="J10754" i="19"/>
  <c r="J10763" i="19"/>
  <c r="J10772" i="19"/>
  <c r="J10781" i="19"/>
  <c r="J10790" i="19"/>
  <c r="J10800" i="19"/>
  <c r="J10809" i="19"/>
  <c r="J10818" i="19"/>
  <c r="J10827" i="19"/>
  <c r="J10836" i="19"/>
  <c r="J10845" i="19"/>
  <c r="J10853" i="19"/>
  <c r="J10861" i="19"/>
  <c r="J10869" i="19"/>
  <c r="J10877" i="19"/>
  <c r="J10885" i="19"/>
  <c r="J10893" i="19"/>
  <c r="J10901" i="19"/>
  <c r="J10909" i="19"/>
  <c r="J10917" i="19"/>
  <c r="J10925" i="19"/>
  <c r="J10933" i="19"/>
  <c r="J10941" i="19"/>
  <c r="J10949" i="19"/>
  <c r="J10957" i="19"/>
  <c r="J10965" i="19"/>
  <c r="J10973" i="19"/>
  <c r="J10981" i="19"/>
  <c r="J10989" i="19"/>
  <c r="J10997" i="19"/>
  <c r="J11005" i="19"/>
  <c r="J11013" i="19"/>
  <c r="J11021" i="19"/>
  <c r="J11029" i="19"/>
  <c r="J11037" i="19"/>
  <c r="J11045" i="19"/>
  <c r="J11053" i="19"/>
  <c r="J11061" i="19"/>
  <c r="J11069" i="19"/>
  <c r="J11077" i="19"/>
  <c r="J11085" i="19"/>
  <c r="J11093" i="19"/>
  <c r="J11101" i="19"/>
  <c r="J11109" i="19"/>
  <c r="J11117" i="19"/>
  <c r="J11125" i="19"/>
  <c r="J11133" i="19"/>
  <c r="J11141" i="19"/>
  <c r="J11149" i="19"/>
  <c r="J11157" i="19"/>
  <c r="J11165" i="19"/>
  <c r="J11173" i="19"/>
  <c r="J11181" i="19"/>
  <c r="J11189" i="19"/>
  <c r="J11197" i="19"/>
  <c r="J11205" i="19"/>
  <c r="J11213" i="19"/>
  <c r="J11221" i="19"/>
  <c r="J11229" i="19"/>
  <c r="J11237" i="19"/>
  <c r="J11245" i="19"/>
  <c r="J11253" i="19"/>
  <c r="J11261" i="19"/>
  <c r="J11269" i="19"/>
  <c r="J11277" i="19"/>
  <c r="J11285" i="19"/>
  <c r="J11293" i="19"/>
  <c r="J11301" i="19"/>
  <c r="J11309" i="19"/>
  <c r="J11317" i="19"/>
  <c r="J11325" i="19"/>
  <c r="J11333" i="19"/>
  <c r="J11341" i="19"/>
  <c r="J11349" i="19"/>
  <c r="J11357" i="19"/>
  <c r="J11365" i="19"/>
  <c r="J11373" i="19"/>
  <c r="J11381" i="19"/>
  <c r="J11389" i="19"/>
  <c r="J11397" i="19"/>
  <c r="J11405" i="19"/>
  <c r="J11413" i="19"/>
  <c r="J11421" i="19"/>
  <c r="J11429" i="19"/>
  <c r="J11437" i="19"/>
  <c r="J11445" i="19"/>
  <c r="J11453" i="19"/>
  <c r="J11461" i="19"/>
  <c r="J11469" i="19"/>
  <c r="J11477" i="19"/>
  <c r="J11485" i="19"/>
  <c r="J11493" i="19"/>
  <c r="J11501" i="19"/>
  <c r="J11509" i="19"/>
  <c r="J11517" i="19"/>
  <c r="J11525" i="19"/>
  <c r="J11533" i="19"/>
  <c r="J11541" i="19"/>
  <c r="J11549" i="19"/>
  <c r="J11557" i="19"/>
  <c r="J11565" i="19"/>
  <c r="J11573" i="19"/>
  <c r="J11581" i="19"/>
  <c r="J11589" i="19"/>
  <c r="J11597" i="19"/>
  <c r="J11605" i="19"/>
  <c r="J11613" i="19"/>
  <c r="J11621" i="19"/>
  <c r="J11629" i="19"/>
  <c r="J11637" i="19"/>
  <c r="J11645" i="19"/>
  <c r="J11653" i="19"/>
  <c r="J11661" i="19"/>
  <c r="J11669" i="19"/>
  <c r="J11677" i="19"/>
  <c r="J11685" i="19"/>
  <c r="J11693" i="19"/>
  <c r="J11701" i="19"/>
  <c r="J11709" i="19"/>
  <c r="J11717" i="19"/>
  <c r="J11725" i="19"/>
  <c r="J11733" i="19"/>
  <c r="J11741" i="19"/>
  <c r="J11749" i="19"/>
  <c r="J11757" i="19"/>
  <c r="J11765" i="19"/>
  <c r="J11773" i="19"/>
  <c r="J11781" i="19"/>
  <c r="J11789" i="19"/>
  <c r="J11797" i="19"/>
  <c r="J11805" i="19"/>
  <c r="J11813" i="19"/>
  <c r="J11821" i="19"/>
  <c r="J11829" i="19"/>
  <c r="J11837" i="19"/>
  <c r="J11845" i="19"/>
  <c r="J11853" i="19"/>
  <c r="J11861" i="19"/>
  <c r="J11869" i="19"/>
  <c r="J11877" i="19"/>
  <c r="J11885" i="19"/>
  <c r="J11893" i="19"/>
  <c r="J11901" i="19"/>
  <c r="J11909" i="19"/>
  <c r="J11917" i="19"/>
  <c r="J11925" i="19"/>
  <c r="J11933" i="19"/>
  <c r="J11941" i="19"/>
  <c r="J11949" i="19"/>
  <c r="J11957" i="19"/>
  <c r="J11965" i="19"/>
  <c r="J11973" i="19"/>
  <c r="J11981" i="19"/>
  <c r="J11989" i="19"/>
  <c r="J11997" i="19"/>
  <c r="J12005" i="19"/>
  <c r="J12013" i="19"/>
  <c r="J12021" i="19"/>
  <c r="J12029" i="19"/>
  <c r="J12037" i="19"/>
  <c r="J12045" i="19"/>
  <c r="J12053" i="19"/>
  <c r="J12061" i="19"/>
  <c r="J12069" i="19"/>
  <c r="J12077" i="19"/>
  <c r="J12085" i="19"/>
  <c r="J12093" i="19"/>
  <c r="J12101" i="19"/>
  <c r="J12109" i="19"/>
  <c r="J12117" i="19"/>
  <c r="J12125" i="19"/>
  <c r="J12133" i="19"/>
  <c r="J12141" i="19"/>
  <c r="J12149" i="19"/>
  <c r="J12157" i="19"/>
  <c r="J12165" i="19"/>
  <c r="J12173" i="19"/>
  <c r="J12181" i="19"/>
  <c r="J12189" i="19"/>
  <c r="J12197" i="19"/>
  <c r="J12205" i="19"/>
  <c r="J12213" i="19"/>
  <c r="J12221" i="19"/>
  <c r="J12229" i="19"/>
  <c r="J12237" i="19"/>
  <c r="J12245" i="19"/>
  <c r="J12253" i="19"/>
  <c r="J12261" i="19"/>
  <c r="J12269" i="19"/>
  <c r="J12277" i="19"/>
  <c r="J12285" i="19"/>
  <c r="J12293" i="19"/>
  <c r="J12301" i="19"/>
  <c r="J12309" i="19"/>
  <c r="J12317" i="19"/>
  <c r="J12325" i="19"/>
  <c r="J12333" i="19"/>
  <c r="J12341" i="19"/>
  <c r="J12349" i="19"/>
  <c r="J12357" i="19"/>
  <c r="J12365" i="19"/>
  <c r="J12373" i="19"/>
  <c r="J12381" i="19"/>
  <c r="J12389" i="19"/>
  <c r="J12397" i="19"/>
  <c r="J12405" i="19"/>
  <c r="J12413" i="19"/>
  <c r="J12421" i="19"/>
  <c r="J12429" i="19"/>
  <c r="J12437" i="19"/>
  <c r="J12445" i="19"/>
  <c r="J12453" i="19"/>
  <c r="J12461" i="19"/>
  <c r="J12469" i="19"/>
  <c r="J12477" i="19"/>
  <c r="J12485" i="19"/>
  <c r="J12493" i="19"/>
  <c r="J12501" i="19"/>
  <c r="J12509" i="19"/>
  <c r="J12517" i="19"/>
  <c r="J12525" i="19"/>
  <c r="J12533" i="19"/>
  <c r="J12541" i="19"/>
  <c r="J12549" i="19"/>
  <c r="J12557" i="19"/>
  <c r="J12565" i="19"/>
  <c r="J12573" i="19"/>
  <c r="J12581" i="19"/>
  <c r="J12589" i="19"/>
  <c r="J12597" i="19"/>
  <c r="J12605" i="19"/>
  <c r="J12613" i="19"/>
  <c r="J12621" i="19"/>
  <c r="J12629" i="19"/>
  <c r="J12637" i="19"/>
  <c r="J12645" i="19"/>
  <c r="J12653" i="19"/>
  <c r="J6885" i="19"/>
  <c r="J7765" i="19"/>
  <c r="J8277" i="19"/>
  <c r="J8717" i="19"/>
  <c r="J8927" i="19"/>
  <c r="J9009" i="19"/>
  <c r="J9080" i="19"/>
  <c r="J9144" i="19"/>
  <c r="J9208" i="19"/>
  <c r="J9272" i="19"/>
  <c r="J9336" i="19"/>
  <c r="J9400" i="19"/>
  <c r="J9464" i="19"/>
  <c r="J9528" i="19"/>
  <c r="J9592" i="19"/>
  <c r="J9656" i="19"/>
  <c r="J9720" i="19"/>
  <c r="J9784" i="19"/>
  <c r="J9848" i="19"/>
  <c r="J9912" i="19"/>
  <c r="J9976" i="19"/>
  <c r="J10040" i="19"/>
  <c r="J10104" i="19"/>
  <c r="J10168" i="19"/>
  <c r="J10230" i="19"/>
  <c r="J10262" i="19"/>
  <c r="J10294" i="19"/>
  <c r="J10326" i="19"/>
  <c r="J10358" i="19"/>
  <c r="J10390" i="19"/>
  <c r="J10420" i="19"/>
  <c r="J10440" i="19"/>
  <c r="J10462" i="19"/>
  <c r="J10484" i="19"/>
  <c r="J10504" i="19"/>
  <c r="J10526" i="19"/>
  <c r="J10548" i="19"/>
  <c r="J10568" i="19"/>
  <c r="J10584" i="19"/>
  <c r="J10600" i="19"/>
  <c r="J10616" i="19"/>
  <c r="J10632" i="19"/>
  <c r="J10648" i="19"/>
  <c r="J10660" i="19"/>
  <c r="J10673" i="19"/>
  <c r="J10686" i="19"/>
  <c r="J10698" i="19"/>
  <c r="J10710" i="19"/>
  <c r="J10720" i="19"/>
  <c r="J10729" i="19"/>
  <c r="J10738" i="19"/>
  <c r="J10747" i="19"/>
  <c r="J10756" i="19"/>
  <c r="J10765" i="19"/>
  <c r="J10774" i="19"/>
  <c r="J10784" i="19"/>
  <c r="J10793" i="19"/>
  <c r="J10802" i="19"/>
  <c r="J10811" i="19"/>
  <c r="J10820" i="19"/>
  <c r="J10829" i="19"/>
  <c r="J10838" i="19"/>
  <c r="J10847" i="19"/>
  <c r="J10855" i="19"/>
  <c r="J10863" i="19"/>
  <c r="J10871" i="19"/>
  <c r="J10879" i="19"/>
  <c r="J10887" i="19"/>
  <c r="J10895" i="19"/>
  <c r="J10903" i="19"/>
  <c r="J10911" i="19"/>
  <c r="J10919" i="19"/>
  <c r="J10927" i="19"/>
  <c r="J10935" i="19"/>
  <c r="J10943" i="19"/>
  <c r="J10951" i="19"/>
  <c r="J10959" i="19"/>
  <c r="J10967" i="19"/>
  <c r="J10975" i="19"/>
  <c r="J10983" i="19"/>
  <c r="J10991" i="19"/>
  <c r="J10999" i="19"/>
  <c r="J11007" i="19"/>
  <c r="J11015" i="19"/>
  <c r="J11023" i="19"/>
  <c r="J11031" i="19"/>
  <c r="J11039" i="19"/>
  <c r="J11047" i="19"/>
  <c r="J11055" i="19"/>
  <c r="J11063" i="19"/>
  <c r="J11071" i="19"/>
  <c r="J11079" i="19"/>
  <c r="J11087" i="19"/>
  <c r="J11095" i="19"/>
  <c r="J11103" i="19"/>
  <c r="J11111" i="19"/>
  <c r="J11119" i="19"/>
  <c r="J11127" i="19"/>
  <c r="J11135" i="19"/>
  <c r="J11143" i="19"/>
  <c r="J11151" i="19"/>
  <c r="J11159" i="19"/>
  <c r="J11167" i="19"/>
  <c r="J11175" i="19"/>
  <c r="J11183" i="19"/>
  <c r="J11191" i="19"/>
  <c r="J11199" i="19"/>
  <c r="J11207" i="19"/>
  <c r="J11215" i="19"/>
  <c r="J11223" i="19"/>
  <c r="J11231" i="19"/>
  <c r="J11239" i="19"/>
  <c r="J11247" i="19"/>
  <c r="J11255" i="19"/>
  <c r="J11263" i="19"/>
  <c r="J11271" i="19"/>
  <c r="J11279" i="19"/>
  <c r="J11287" i="19"/>
  <c r="J11295" i="19"/>
  <c r="J11303" i="19"/>
  <c r="J11311" i="19"/>
  <c r="J11319" i="19"/>
  <c r="J11327" i="19"/>
  <c r="J11335" i="19"/>
  <c r="J11343" i="19"/>
  <c r="J11351" i="19"/>
  <c r="J11359" i="19"/>
  <c r="J11367" i="19"/>
  <c r="J11375" i="19"/>
  <c r="J11383" i="19"/>
  <c r="J11391" i="19"/>
  <c r="J11399" i="19"/>
  <c r="J11407" i="19"/>
  <c r="J11415" i="19"/>
  <c r="J11423" i="19"/>
  <c r="J11431" i="19"/>
  <c r="J11439" i="19"/>
  <c r="J11447" i="19"/>
  <c r="J11455" i="19"/>
  <c r="J11463" i="19"/>
  <c r="J11471" i="19"/>
  <c r="J11479" i="19"/>
  <c r="J11487" i="19"/>
  <c r="J11495" i="19"/>
  <c r="J11503" i="19"/>
  <c r="J11511" i="19"/>
  <c r="J11519" i="19"/>
  <c r="J11527" i="19"/>
  <c r="J11535" i="19"/>
  <c r="J11543" i="19"/>
  <c r="J11551" i="19"/>
  <c r="J11559" i="19"/>
  <c r="J11567" i="19"/>
  <c r="J11575" i="19"/>
  <c r="J11583" i="19"/>
  <c r="J11591" i="19"/>
  <c r="J11599" i="19"/>
  <c r="J11607" i="19"/>
  <c r="J11615" i="19"/>
  <c r="J11623" i="19"/>
  <c r="J11631" i="19"/>
  <c r="J11639" i="19"/>
  <c r="J11647" i="19"/>
  <c r="J11655" i="19"/>
  <c r="J11663" i="19"/>
  <c r="J11671" i="19"/>
  <c r="J11679" i="19"/>
  <c r="J11687" i="19"/>
  <c r="J11695" i="19"/>
  <c r="J11703" i="19"/>
  <c r="J11711" i="19"/>
  <c r="J11719" i="19"/>
  <c r="J11727" i="19"/>
  <c r="J11735" i="19"/>
  <c r="J11743" i="19"/>
  <c r="J11751" i="19"/>
  <c r="J11759" i="19"/>
  <c r="J11767" i="19"/>
  <c r="J11775" i="19"/>
  <c r="J11783" i="19"/>
  <c r="J11791" i="19"/>
  <c r="J11799" i="19"/>
  <c r="J11807" i="19"/>
  <c r="J11815" i="19"/>
  <c r="J11823" i="19"/>
  <c r="J11831" i="19"/>
  <c r="J11839" i="19"/>
  <c r="J11847" i="19"/>
  <c r="J11855" i="19"/>
  <c r="J11863" i="19"/>
  <c r="J11871" i="19"/>
  <c r="J11879" i="19"/>
  <c r="J11887" i="19"/>
  <c r="J11895" i="19"/>
  <c r="J11903" i="19"/>
  <c r="J11911" i="19"/>
  <c r="J11919" i="19"/>
  <c r="J11927" i="19"/>
  <c r="J11935" i="19"/>
  <c r="J11943" i="19"/>
  <c r="J11951" i="19"/>
  <c r="J11959" i="19"/>
  <c r="J11967" i="19"/>
  <c r="J11975" i="19"/>
  <c r="J11983" i="19"/>
  <c r="J11991" i="19"/>
  <c r="J11999" i="19"/>
  <c r="J12007" i="19"/>
  <c r="J12015" i="19"/>
  <c r="J12023" i="19"/>
  <c r="J12031" i="19"/>
  <c r="J12039" i="19"/>
  <c r="J12047" i="19"/>
  <c r="J12055" i="19"/>
  <c r="J12063" i="19"/>
  <c r="J12071" i="19"/>
  <c r="J12079" i="19"/>
  <c r="J12087" i="19"/>
  <c r="J12095" i="19"/>
  <c r="J12103" i="19"/>
  <c r="J12111" i="19"/>
  <c r="J12119" i="19"/>
  <c r="J12127" i="19"/>
  <c r="J12135" i="19"/>
  <c r="J12143" i="19"/>
  <c r="J12151" i="19"/>
  <c r="J12159" i="19"/>
  <c r="J12167" i="19"/>
  <c r="J12175" i="19"/>
  <c r="J12183" i="19"/>
  <c r="J12191" i="19"/>
  <c r="J12199" i="19"/>
  <c r="J12207" i="19"/>
  <c r="J12215" i="19"/>
  <c r="J12223" i="19"/>
  <c r="J12231" i="19"/>
  <c r="J12239" i="19"/>
  <c r="J12247" i="19"/>
  <c r="J12255" i="19"/>
  <c r="J12263" i="19"/>
  <c r="J12271" i="19"/>
  <c r="J12279" i="19"/>
  <c r="J12287" i="19"/>
  <c r="J12295" i="19"/>
  <c r="J12303" i="19"/>
  <c r="J12311" i="19"/>
  <c r="J12319" i="19"/>
  <c r="J12327" i="19"/>
  <c r="J12335" i="19"/>
  <c r="J12343" i="19"/>
  <c r="J12351" i="19"/>
  <c r="J12359" i="19"/>
  <c r="J12367" i="19"/>
  <c r="J12375" i="19"/>
  <c r="J12383" i="19"/>
  <c r="J8213" i="19"/>
  <c r="J9328" i="19"/>
  <c r="J9840" i="19"/>
  <c r="J10288" i="19"/>
  <c r="J10502" i="19"/>
  <c r="J10646" i="19"/>
  <c r="J10737" i="19"/>
  <c r="J10810" i="19"/>
  <c r="J10878" i="19"/>
  <c r="J10942" i="19"/>
  <c r="J11006" i="19"/>
  <c r="J11070" i="19"/>
  <c r="J11134" i="19"/>
  <c r="J11198" i="19"/>
  <c r="J11262" i="19"/>
  <c r="J11326" i="19"/>
  <c r="J11390" i="19"/>
  <c r="J11454" i="19"/>
  <c r="J11518" i="19"/>
  <c r="J11582" i="19"/>
  <c r="J11646" i="19"/>
  <c r="J11710" i="19"/>
  <c r="J11774" i="19"/>
  <c r="J11838" i="19"/>
  <c r="J11902" i="19"/>
  <c r="J11966" i="19"/>
  <c r="J12030" i="19"/>
  <c r="J12065" i="19"/>
  <c r="J12086" i="19"/>
  <c r="J12107" i="19"/>
  <c r="J12129" i="19"/>
  <c r="J12150" i="19"/>
  <c r="J12171" i="19"/>
  <c r="J12193" i="19"/>
  <c r="J12208" i="19"/>
  <c r="J12220" i="19"/>
  <c r="J12233" i="19"/>
  <c r="J12246" i="19"/>
  <c r="J12259" i="19"/>
  <c r="J12272" i="19"/>
  <c r="J12284" i="19"/>
  <c r="J12297" i="19"/>
  <c r="J12310" i="19"/>
  <c r="J12323" i="19"/>
  <c r="J12336" i="19"/>
  <c r="J12348" i="19"/>
  <c r="J12361" i="19"/>
  <c r="J12374" i="19"/>
  <c r="J12387" i="19"/>
  <c r="J12396" i="19"/>
  <c r="J12406" i="19"/>
  <c r="J12415" i="19"/>
  <c r="J12424" i="19"/>
  <c r="J12433" i="19"/>
  <c r="J12442" i="19"/>
  <c r="J12451" i="19"/>
  <c r="J12460" i="19"/>
  <c r="J12470" i="19"/>
  <c r="J12479" i="19"/>
  <c r="J12488" i="19"/>
  <c r="J12497" i="19"/>
  <c r="J12506" i="19"/>
  <c r="J12515" i="19"/>
  <c r="J12524" i="19"/>
  <c r="J12534" i="19"/>
  <c r="J12543" i="19"/>
  <c r="J12552" i="19"/>
  <c r="J12561" i="19"/>
  <c r="J12570" i="19"/>
  <c r="J12579" i="19"/>
  <c r="J12588" i="19"/>
  <c r="J12598" i="19"/>
  <c r="J12607" i="19"/>
  <c r="J12616" i="19"/>
  <c r="J12625" i="19"/>
  <c r="J12634" i="19"/>
  <c r="J12643" i="19"/>
  <c r="J12652" i="19"/>
  <c r="J12661" i="19"/>
  <c r="J12669" i="19"/>
  <c r="J12677" i="19"/>
  <c r="J12685" i="19"/>
  <c r="J12693" i="19"/>
  <c r="J12701" i="19"/>
  <c r="J12709" i="19"/>
  <c r="J12717" i="19"/>
  <c r="J12725" i="19"/>
  <c r="J12733" i="19"/>
  <c r="J12741" i="19"/>
  <c r="J12749" i="19"/>
  <c r="J12757" i="19"/>
  <c r="J12765" i="19"/>
  <c r="J12773" i="19"/>
  <c r="J12781" i="19"/>
  <c r="J12789" i="19"/>
  <c r="J12797" i="19"/>
  <c r="J12805" i="19"/>
  <c r="J12813" i="19"/>
  <c r="J12821" i="19"/>
  <c r="J12829" i="19"/>
  <c r="J12837" i="19"/>
  <c r="J12845" i="19"/>
  <c r="J12853" i="19"/>
  <c r="J12861" i="19"/>
  <c r="J12869" i="19"/>
  <c r="J12877" i="19"/>
  <c r="J12885" i="19"/>
  <c r="J12893" i="19"/>
  <c r="J12901" i="19"/>
  <c r="J12909" i="19"/>
  <c r="J12917" i="19"/>
  <c r="J12925" i="19"/>
  <c r="J12933" i="19"/>
  <c r="J12941" i="19"/>
  <c r="J12949" i="19"/>
  <c r="J12957" i="19"/>
  <c r="J12965" i="19"/>
  <c r="J12973" i="19"/>
  <c r="J12981" i="19"/>
  <c r="J12989" i="19"/>
  <c r="J12997" i="19"/>
  <c r="J13005" i="19"/>
  <c r="J13013" i="19"/>
  <c r="J13021" i="19"/>
  <c r="J13029" i="19"/>
  <c r="J13037" i="19"/>
  <c r="J13045" i="19"/>
  <c r="J13053" i="19"/>
  <c r="J13061" i="19"/>
  <c r="J13069" i="19"/>
  <c r="J13077" i="19"/>
  <c r="J13085" i="19"/>
  <c r="J13093" i="19"/>
  <c r="J13101" i="19"/>
  <c r="J13109" i="19"/>
  <c r="J13117" i="19"/>
  <c r="J13125" i="19"/>
  <c r="J13133" i="19"/>
  <c r="J13141" i="19"/>
  <c r="J13149" i="19"/>
  <c r="J13157" i="19"/>
  <c r="J13165" i="19"/>
  <c r="J13173" i="19"/>
  <c r="J13181" i="19"/>
  <c r="J13189" i="19"/>
  <c r="J13197" i="19"/>
  <c r="J13205" i="19"/>
  <c r="J13213" i="19"/>
  <c r="J13221" i="19"/>
  <c r="J13229" i="19"/>
  <c r="J13237" i="19"/>
  <c r="J13245" i="19"/>
  <c r="J13253" i="19"/>
  <c r="J13261" i="19"/>
  <c r="J13269" i="19"/>
  <c r="J13277" i="19"/>
  <c r="J13285" i="19"/>
  <c r="J13293" i="19"/>
  <c r="J13301" i="19"/>
  <c r="J13309" i="19"/>
  <c r="J13317" i="19"/>
  <c r="J13325" i="19"/>
  <c r="J13333" i="19"/>
  <c r="J13341" i="19"/>
  <c r="J13349" i="19"/>
  <c r="J13357" i="19"/>
  <c r="J13365" i="19"/>
  <c r="J13373" i="19"/>
  <c r="J13381" i="19"/>
  <c r="J13389" i="19"/>
  <c r="J13397" i="19"/>
  <c r="J13405" i="19"/>
  <c r="J13413" i="19"/>
  <c r="J13421" i="19"/>
  <c r="J13429" i="19"/>
  <c r="J13437" i="19"/>
  <c r="J13445" i="19"/>
  <c r="J13453" i="19"/>
  <c r="J13461" i="19"/>
  <c r="J13469" i="19"/>
  <c r="J13477" i="19"/>
  <c r="J13485" i="19"/>
  <c r="J13493" i="19"/>
  <c r="J13501" i="19"/>
  <c r="J13509" i="19"/>
  <c r="J13517" i="19"/>
  <c r="J13525" i="19"/>
  <c r="J13533" i="19"/>
  <c r="J13541" i="19"/>
  <c r="J13549" i="19"/>
  <c r="J13557" i="19"/>
  <c r="J13565" i="19"/>
  <c r="J13573" i="19"/>
  <c r="J13581" i="19"/>
  <c r="J13589" i="19"/>
  <c r="J13597" i="19"/>
  <c r="J13605" i="19"/>
  <c r="J13613" i="19"/>
  <c r="J13621" i="19"/>
  <c r="J13629" i="19"/>
  <c r="J13637" i="19"/>
  <c r="J13645" i="19"/>
  <c r="J13653" i="19"/>
  <c r="J13661" i="19"/>
  <c r="J13669" i="19"/>
  <c r="J13677" i="19"/>
  <c r="J13685" i="19"/>
  <c r="J13693" i="19"/>
  <c r="J13701" i="19"/>
  <c r="J13709" i="19"/>
  <c r="J13717" i="19"/>
  <c r="J13725" i="19"/>
  <c r="J13733" i="19"/>
  <c r="J13741" i="19"/>
  <c r="J13749" i="19"/>
  <c r="J13757" i="19"/>
  <c r="J13765" i="19"/>
  <c r="J13773" i="19"/>
  <c r="J13781" i="19"/>
  <c r="J13789" i="19"/>
  <c r="J13797" i="19"/>
  <c r="J13805" i="19"/>
  <c r="J13813" i="19"/>
  <c r="J13821" i="19"/>
  <c r="J13829" i="19"/>
  <c r="J13837" i="19"/>
  <c r="J13845" i="19"/>
  <c r="J13853" i="19"/>
  <c r="J13861" i="19"/>
  <c r="J13869" i="19"/>
  <c r="J13877" i="19"/>
  <c r="J13885" i="19"/>
  <c r="J13893" i="19"/>
  <c r="J13901" i="19"/>
  <c r="J13909" i="19"/>
  <c r="J13917" i="19"/>
  <c r="J13925" i="19"/>
  <c r="J13933" i="19"/>
  <c r="J13941" i="19"/>
  <c r="J13949" i="19"/>
  <c r="J13957" i="19"/>
  <c r="J13965" i="19"/>
  <c r="J13973" i="19"/>
  <c r="J13981" i="19"/>
  <c r="J13989" i="19"/>
  <c r="J13997" i="19"/>
  <c r="J14005" i="19"/>
  <c r="J14013" i="19"/>
  <c r="J14021" i="19"/>
  <c r="J14029" i="19"/>
  <c r="J14037" i="19"/>
  <c r="J14045" i="19"/>
  <c r="J14053" i="19"/>
  <c r="J14061" i="19"/>
  <c r="J14069" i="19"/>
  <c r="J8685" i="19"/>
  <c r="J9392" i="19"/>
  <c r="J9904" i="19"/>
  <c r="J10320" i="19"/>
  <c r="J10524" i="19"/>
  <c r="J10658" i="19"/>
  <c r="J10746" i="19"/>
  <c r="J10819" i="19"/>
  <c r="J10886" i="19"/>
  <c r="J10950" i="19"/>
  <c r="J11014" i="19"/>
  <c r="J11078" i="19"/>
  <c r="J11142" i="19"/>
  <c r="J11206" i="19"/>
  <c r="J11270" i="19"/>
  <c r="J11334" i="19"/>
  <c r="J11398" i="19"/>
  <c r="J11462" i="19"/>
  <c r="J11526" i="19"/>
  <c r="J11590" i="19"/>
  <c r="J11654" i="19"/>
  <c r="J11718" i="19"/>
  <c r="J11782" i="19"/>
  <c r="J11846" i="19"/>
  <c r="J11910" i="19"/>
  <c r="J11974" i="19"/>
  <c r="J12038" i="19"/>
  <c r="J12067" i="19"/>
  <c r="J12089" i="19"/>
  <c r="J12110" i="19"/>
  <c r="J12131" i="19"/>
  <c r="J12153" i="19"/>
  <c r="J12174" i="19"/>
  <c r="J12195" i="19"/>
  <c r="J12209" i="19"/>
  <c r="J12222" i="19"/>
  <c r="J12235" i="19"/>
  <c r="J12248" i="19"/>
  <c r="J12260" i="19"/>
  <c r="J12273" i="19"/>
  <c r="J12286" i="19"/>
  <c r="J12299" i="19"/>
  <c r="J12312" i="19"/>
  <c r="J12324" i="19"/>
  <c r="J12337" i="19"/>
  <c r="J12350" i="19"/>
  <c r="J12363" i="19"/>
  <c r="J12376" i="19"/>
  <c r="J12388" i="19"/>
  <c r="J12398" i="19"/>
  <c r="J12407" i="19"/>
  <c r="J12416" i="19"/>
  <c r="J12425" i="19"/>
  <c r="J12434" i="19"/>
  <c r="J12443" i="19"/>
  <c r="J12452" i="19"/>
  <c r="J12462" i="19"/>
  <c r="J12471" i="19"/>
  <c r="J12480" i="19"/>
  <c r="J12489" i="19"/>
  <c r="J12498" i="19"/>
  <c r="J12507" i="19"/>
  <c r="J12516" i="19"/>
  <c r="J12526" i="19"/>
  <c r="J12535" i="19"/>
  <c r="J12544" i="19"/>
  <c r="J12553" i="19"/>
  <c r="J12562" i="19"/>
  <c r="J12571" i="19"/>
  <c r="J12580" i="19"/>
  <c r="J12590" i="19"/>
  <c r="J12599" i="19"/>
  <c r="J12608" i="19"/>
  <c r="J12617" i="19"/>
  <c r="J12626" i="19"/>
  <c r="J12635" i="19"/>
  <c r="J12644" i="19"/>
  <c r="J12654" i="19"/>
  <c r="J12662" i="19"/>
  <c r="J12670" i="19"/>
  <c r="J12678" i="19"/>
  <c r="J12686" i="19"/>
  <c r="J12694" i="19"/>
  <c r="J12702" i="19"/>
  <c r="J12710" i="19"/>
  <c r="J12718" i="19"/>
  <c r="J12726" i="19"/>
  <c r="J12734" i="19"/>
  <c r="J12742" i="19"/>
  <c r="J12750" i="19"/>
  <c r="J12758" i="19"/>
  <c r="J12766" i="19"/>
  <c r="J12774" i="19"/>
  <c r="J12782" i="19"/>
  <c r="J12790" i="19"/>
  <c r="J12798" i="19"/>
  <c r="J12806" i="19"/>
  <c r="J12814" i="19"/>
  <c r="J12822" i="19"/>
  <c r="J12830" i="19"/>
  <c r="J12838" i="19"/>
  <c r="J12846" i="19"/>
  <c r="J12854" i="19"/>
  <c r="J12862" i="19"/>
  <c r="J12870" i="19"/>
  <c r="J12878" i="19"/>
  <c r="J12886" i="19"/>
  <c r="J12894" i="19"/>
  <c r="J12902" i="19"/>
  <c r="J12910" i="19"/>
  <c r="J12918" i="19"/>
  <c r="J12926" i="19"/>
  <c r="J12934" i="19"/>
  <c r="J12942" i="19"/>
  <c r="J12950" i="19"/>
  <c r="J12958" i="19"/>
  <c r="J12966" i="19"/>
  <c r="J12974" i="19"/>
  <c r="J12982" i="19"/>
  <c r="J12990" i="19"/>
  <c r="J12998" i="19"/>
  <c r="J13006" i="19"/>
  <c r="J13014" i="19"/>
  <c r="J13022" i="19"/>
  <c r="J13030" i="19"/>
  <c r="J13038" i="19"/>
  <c r="J13046" i="19"/>
  <c r="J13054" i="19"/>
  <c r="J13062" i="19"/>
  <c r="J13070" i="19"/>
  <c r="J13078" i="19"/>
  <c r="J13086" i="19"/>
  <c r="J13094" i="19"/>
  <c r="J13102" i="19"/>
  <c r="J13110" i="19"/>
  <c r="J13118" i="19"/>
  <c r="J13126" i="19"/>
  <c r="J13134" i="19"/>
  <c r="J13142" i="19"/>
  <c r="J13150" i="19"/>
  <c r="J13158" i="19"/>
  <c r="J13166" i="19"/>
  <c r="J13174" i="19"/>
  <c r="J13182" i="19"/>
  <c r="J13190" i="19"/>
  <c r="J13198" i="19"/>
  <c r="J13206" i="19"/>
  <c r="J13214" i="19"/>
  <c r="J13222" i="19"/>
  <c r="J13230" i="19"/>
  <c r="J13238" i="19"/>
  <c r="J13246" i="19"/>
  <c r="J13254" i="19"/>
  <c r="J13262" i="19"/>
  <c r="J13270" i="19"/>
  <c r="J13278" i="19"/>
  <c r="J13286" i="19"/>
  <c r="J13294" i="19"/>
  <c r="J13302" i="19"/>
  <c r="J13310" i="19"/>
  <c r="J13318" i="19"/>
  <c r="J13326" i="19"/>
  <c r="J13334" i="19"/>
  <c r="J13342" i="19"/>
  <c r="J13350" i="19"/>
  <c r="J13358" i="19"/>
  <c r="J13366" i="19"/>
  <c r="J13374" i="19"/>
  <c r="J13382" i="19"/>
  <c r="J13390" i="19"/>
  <c r="J13398" i="19"/>
  <c r="J13406" i="19"/>
  <c r="J13414" i="19"/>
  <c r="J13422" i="19"/>
  <c r="J13430" i="19"/>
  <c r="J13438" i="19"/>
  <c r="J13446" i="19"/>
  <c r="J13454" i="19"/>
  <c r="J13462" i="19"/>
  <c r="J13470" i="19"/>
  <c r="J13478" i="19"/>
  <c r="J13486" i="19"/>
  <c r="J13494" i="19"/>
  <c r="J13502" i="19"/>
  <c r="J13510" i="19"/>
  <c r="J13518" i="19"/>
  <c r="J13526" i="19"/>
  <c r="J13534" i="19"/>
  <c r="J13542" i="19"/>
  <c r="J13550" i="19"/>
  <c r="J13558" i="19"/>
  <c r="J13566" i="19"/>
  <c r="J13574" i="19"/>
  <c r="J13582" i="19"/>
  <c r="J13590" i="19"/>
  <c r="J13598" i="19"/>
  <c r="J13606" i="19"/>
  <c r="J13614" i="19"/>
  <c r="J13622" i="19"/>
  <c r="J13630" i="19"/>
  <c r="J13638" i="19"/>
  <c r="J13646" i="19"/>
  <c r="J13654" i="19"/>
  <c r="J13662" i="19"/>
  <c r="J13670" i="19"/>
  <c r="J13678" i="19"/>
  <c r="J13686" i="19"/>
  <c r="J13694" i="19"/>
  <c r="J13702" i="19"/>
  <c r="J13710" i="19"/>
  <c r="J13718" i="19"/>
  <c r="J13726" i="19"/>
  <c r="J13734" i="19"/>
  <c r="J13742" i="19"/>
  <c r="J13750" i="19"/>
  <c r="J13758" i="19"/>
  <c r="J13766" i="19"/>
  <c r="J13774" i="19"/>
  <c r="J13782" i="19"/>
  <c r="J13790" i="19"/>
  <c r="J13798" i="19"/>
  <c r="J13806" i="19"/>
  <c r="J13814" i="19"/>
  <c r="J13822" i="19"/>
  <c r="J13830" i="19"/>
  <c r="J13838" i="19"/>
  <c r="J13846" i="19"/>
  <c r="J13854" i="19"/>
  <c r="J13862" i="19"/>
  <c r="J13870" i="19"/>
  <c r="J13878" i="19"/>
  <c r="J13886" i="19"/>
  <c r="J13894" i="19"/>
  <c r="J13902" i="19"/>
  <c r="J13910" i="19"/>
  <c r="J13918" i="19"/>
  <c r="J13926" i="19"/>
  <c r="J13934" i="19"/>
  <c r="J13942" i="19"/>
  <c r="J13950" i="19"/>
  <c r="J13958" i="19"/>
  <c r="J13966" i="19"/>
  <c r="J13974" i="19"/>
  <c r="J13982" i="19"/>
  <c r="J13990" i="19"/>
  <c r="J13998" i="19"/>
  <c r="J14006" i="19"/>
  <c r="J14014" i="19"/>
  <c r="J14022" i="19"/>
  <c r="J14030" i="19"/>
  <c r="J14038" i="19"/>
  <c r="J14046" i="19"/>
  <c r="J14054" i="19"/>
  <c r="J14062" i="19"/>
  <c r="J14070" i="19"/>
  <c r="J8909" i="19"/>
  <c r="J9456" i="19"/>
  <c r="J9968" i="19"/>
  <c r="J10352" i="19"/>
  <c r="J10544" i="19"/>
  <c r="J10672" i="19"/>
  <c r="J10755" i="19"/>
  <c r="J10828" i="19"/>
  <c r="J10894" i="19"/>
  <c r="J10958" i="19"/>
  <c r="J11022" i="19"/>
  <c r="J11086" i="19"/>
  <c r="J11150" i="19"/>
  <c r="J11214" i="19"/>
  <c r="J11278" i="19"/>
  <c r="J11342" i="19"/>
  <c r="J11406" i="19"/>
  <c r="J11470" i="19"/>
  <c r="J11534" i="19"/>
  <c r="J11598" i="19"/>
  <c r="J11662" i="19"/>
  <c r="J11726" i="19"/>
  <c r="J11790" i="19"/>
  <c r="J11854" i="19"/>
  <c r="J11918" i="19"/>
  <c r="J11982" i="19"/>
  <c r="J12046" i="19"/>
  <c r="J12070" i="19"/>
  <c r="J12091" i="19"/>
  <c r="J12113" i="19"/>
  <c r="J12134" i="19"/>
  <c r="J12155" i="19"/>
  <c r="J12177" i="19"/>
  <c r="J12196" i="19"/>
  <c r="J12211" i="19"/>
  <c r="J12224" i="19"/>
  <c r="J12236" i="19"/>
  <c r="J12249" i="19"/>
  <c r="J12262" i="19"/>
  <c r="J12275" i="19"/>
  <c r="J12288" i="19"/>
  <c r="J12300" i="19"/>
  <c r="J12313" i="19"/>
  <c r="J12326" i="19"/>
  <c r="J12339" i="19"/>
  <c r="J12352" i="19"/>
  <c r="J12364" i="19"/>
  <c r="J12377" i="19"/>
  <c r="J12390" i="19"/>
  <c r="J12399" i="19"/>
  <c r="J12408" i="19"/>
  <c r="J12417" i="19"/>
  <c r="J12426" i="19"/>
  <c r="J12435" i="19"/>
  <c r="J12444" i="19"/>
  <c r="J12454" i="19"/>
  <c r="J12463" i="19"/>
  <c r="J12472" i="19"/>
  <c r="J12481" i="19"/>
  <c r="J12490" i="19"/>
  <c r="J12499" i="19"/>
  <c r="J12508" i="19"/>
  <c r="J12518" i="19"/>
  <c r="J12527" i="19"/>
  <c r="J12536" i="19"/>
  <c r="J12545" i="19"/>
  <c r="J12554" i="19"/>
  <c r="J12563" i="19"/>
  <c r="J12572" i="19"/>
  <c r="J12582" i="19"/>
  <c r="J12591" i="19"/>
  <c r="J12600" i="19"/>
  <c r="J12609" i="19"/>
  <c r="J12618" i="19"/>
  <c r="J12627" i="19"/>
  <c r="J12636" i="19"/>
  <c r="J12646" i="19"/>
  <c r="J12655" i="19"/>
  <c r="J12663" i="19"/>
  <c r="J12671" i="19"/>
  <c r="J12679" i="19"/>
  <c r="J12687" i="19"/>
  <c r="J12695" i="19"/>
  <c r="J12703" i="19"/>
  <c r="J12711" i="19"/>
  <c r="J12719" i="19"/>
  <c r="J12727" i="19"/>
  <c r="J12735" i="19"/>
  <c r="J12743" i="19"/>
  <c r="J12751" i="19"/>
  <c r="J12759" i="19"/>
  <c r="J12767" i="19"/>
  <c r="J12775" i="19"/>
  <c r="J12783" i="19"/>
  <c r="J12791" i="19"/>
  <c r="J12799" i="19"/>
  <c r="J12807" i="19"/>
  <c r="J12815" i="19"/>
  <c r="J12823" i="19"/>
  <c r="J12831" i="19"/>
  <c r="J12839" i="19"/>
  <c r="J12847" i="19"/>
  <c r="J12855" i="19"/>
  <c r="J12863" i="19"/>
  <c r="J12871" i="19"/>
  <c r="J12879" i="19"/>
  <c r="J12887" i="19"/>
  <c r="J12895" i="19"/>
  <c r="J12903" i="19"/>
  <c r="J12911" i="19"/>
  <c r="J12919" i="19"/>
  <c r="J12927" i="19"/>
  <c r="J12935" i="19"/>
  <c r="J12943" i="19"/>
  <c r="J12951" i="19"/>
  <c r="J12959" i="19"/>
  <c r="J12967" i="19"/>
  <c r="J12975" i="19"/>
  <c r="J12983" i="19"/>
  <c r="J12991" i="19"/>
  <c r="J12999" i="19"/>
  <c r="J13007" i="19"/>
  <c r="J13015" i="19"/>
  <c r="J13023" i="19"/>
  <c r="J13031" i="19"/>
  <c r="J13039" i="19"/>
  <c r="J13047" i="19"/>
  <c r="J13055" i="19"/>
  <c r="J13063" i="19"/>
  <c r="J13071" i="19"/>
  <c r="J13079" i="19"/>
  <c r="J13087" i="19"/>
  <c r="J13095" i="19"/>
  <c r="J13103" i="19"/>
  <c r="J13111" i="19"/>
  <c r="J13119" i="19"/>
  <c r="J13127" i="19"/>
  <c r="J13135" i="19"/>
  <c r="J13143" i="19"/>
  <c r="J13151" i="19"/>
  <c r="J13159" i="19"/>
  <c r="J13167" i="19"/>
  <c r="J13175" i="19"/>
  <c r="J13183" i="19"/>
  <c r="J13191" i="19"/>
  <c r="J13199" i="19"/>
  <c r="J13207" i="19"/>
  <c r="J13215" i="19"/>
  <c r="J13223" i="19"/>
  <c r="J13231" i="19"/>
  <c r="J13239" i="19"/>
  <c r="J13247" i="19"/>
  <c r="J13255" i="19"/>
  <c r="J13263" i="19"/>
  <c r="J13271" i="19"/>
  <c r="J13279" i="19"/>
  <c r="J13287" i="19"/>
  <c r="J13295" i="19"/>
  <c r="J13303" i="19"/>
  <c r="J13311" i="19"/>
  <c r="J13319" i="19"/>
  <c r="J13327" i="19"/>
  <c r="J13335" i="19"/>
  <c r="J13343" i="19"/>
  <c r="J13351" i="19"/>
  <c r="J13359" i="19"/>
  <c r="J13367" i="19"/>
  <c r="J13375" i="19"/>
  <c r="J13383" i="19"/>
  <c r="J13391" i="19"/>
  <c r="J13399" i="19"/>
  <c r="J13407" i="19"/>
  <c r="J13415" i="19"/>
  <c r="J13423" i="19"/>
  <c r="J13431" i="19"/>
  <c r="J13439" i="19"/>
  <c r="J13447" i="19"/>
  <c r="J13455" i="19"/>
  <c r="J13463" i="19"/>
  <c r="J13471" i="19"/>
  <c r="J13479" i="19"/>
  <c r="J13487" i="19"/>
  <c r="J13495" i="19"/>
  <c r="J13503" i="19"/>
  <c r="J13511" i="19"/>
  <c r="J13519" i="19"/>
  <c r="J13527" i="19"/>
  <c r="J13535" i="19"/>
  <c r="J13543" i="19"/>
  <c r="J13551" i="19"/>
  <c r="J13559" i="19"/>
  <c r="J13567" i="19"/>
  <c r="J13575" i="19"/>
  <c r="J13583" i="19"/>
  <c r="J13591" i="19"/>
  <c r="J13599" i="19"/>
  <c r="J13607" i="19"/>
  <c r="J13615" i="19"/>
  <c r="J13623" i="19"/>
  <c r="J13631" i="19"/>
  <c r="J13639" i="19"/>
  <c r="J13647" i="19"/>
  <c r="J13655" i="19"/>
  <c r="J13663" i="19"/>
  <c r="J13671" i="19"/>
  <c r="J13679" i="19"/>
  <c r="J13687" i="19"/>
  <c r="J13695" i="19"/>
  <c r="J13703" i="19"/>
  <c r="J13711" i="19"/>
  <c r="J13719" i="19"/>
  <c r="J13727" i="19"/>
  <c r="J13735" i="19"/>
  <c r="J13743" i="19"/>
  <c r="J13751" i="19"/>
  <c r="J13759" i="19"/>
  <c r="J13767" i="19"/>
  <c r="J13775" i="19"/>
  <c r="J13783" i="19"/>
  <c r="J13791" i="19"/>
  <c r="J13799" i="19"/>
  <c r="J13807" i="19"/>
  <c r="J13815" i="19"/>
  <c r="J13823" i="19"/>
  <c r="J13831" i="19"/>
  <c r="J13839" i="19"/>
  <c r="J13847" i="19"/>
  <c r="J13855" i="19"/>
  <c r="J13863" i="19"/>
  <c r="J13871" i="19"/>
  <c r="J13879" i="19"/>
  <c r="J13887" i="19"/>
  <c r="J13895" i="19"/>
  <c r="J13903" i="19"/>
  <c r="J13911" i="19"/>
  <c r="J13919" i="19"/>
  <c r="J13927" i="19"/>
  <c r="J13935" i="19"/>
  <c r="J13943" i="19"/>
  <c r="J13951" i="19"/>
  <c r="J13959" i="19"/>
  <c r="J13967" i="19"/>
  <c r="J13975" i="19"/>
  <c r="J13983" i="19"/>
  <c r="J13991" i="19"/>
  <c r="J13999" i="19"/>
  <c r="J14007" i="19"/>
  <c r="J14015" i="19"/>
  <c r="J14023" i="19"/>
  <c r="J14031" i="19"/>
  <c r="J14039" i="19"/>
  <c r="J14047" i="19"/>
  <c r="J14055" i="19"/>
  <c r="J14063" i="19"/>
  <c r="J14071" i="19"/>
  <c r="J14079" i="19"/>
  <c r="J14087" i="19"/>
  <c r="J14095" i="19"/>
  <c r="J14103" i="19"/>
  <c r="J14111" i="19"/>
  <c r="J14119" i="19"/>
  <c r="J14127" i="19"/>
  <c r="J14135" i="19"/>
  <c r="J14143" i="19"/>
  <c r="J14151" i="19"/>
  <c r="J14159" i="19"/>
  <c r="J14167" i="19"/>
  <c r="J9000" i="19"/>
  <c r="J9520" i="19"/>
  <c r="J10032" i="19"/>
  <c r="J10384" i="19"/>
  <c r="J10566" i="19"/>
  <c r="J10684" i="19"/>
  <c r="J10764" i="19"/>
  <c r="J10837" i="19"/>
  <c r="J10902" i="19"/>
  <c r="J10966" i="19"/>
  <c r="J11030" i="19"/>
  <c r="J11094" i="19"/>
  <c r="J11158" i="19"/>
  <c r="J11222" i="19"/>
  <c r="J11286" i="19"/>
  <c r="J11350" i="19"/>
  <c r="J11414" i="19"/>
  <c r="J11478" i="19"/>
  <c r="J11542" i="19"/>
  <c r="J11606" i="19"/>
  <c r="J11670" i="19"/>
  <c r="J11734" i="19"/>
  <c r="J11798" i="19"/>
  <c r="J11862" i="19"/>
  <c r="J11926" i="19"/>
  <c r="J11990" i="19"/>
  <c r="J12051" i="19"/>
  <c r="J12073" i="19"/>
  <c r="J12094" i="19"/>
  <c r="J12115" i="19"/>
  <c r="J12137" i="19"/>
  <c r="J12158" i="19"/>
  <c r="J12179" i="19"/>
  <c r="J12198" i="19"/>
  <c r="J12212" i="19"/>
  <c r="J12225" i="19"/>
  <c r="J12238" i="19"/>
  <c r="J12251" i="19"/>
  <c r="J12264" i="19"/>
  <c r="J12276" i="19"/>
  <c r="J12289" i="19"/>
  <c r="J12302" i="19"/>
  <c r="J12315" i="19"/>
  <c r="J12328" i="19"/>
  <c r="J12340" i="19"/>
  <c r="J12353" i="19"/>
  <c r="J12366" i="19"/>
  <c r="J12379" i="19"/>
  <c r="J12391" i="19"/>
  <c r="J12400" i="19"/>
  <c r="J12409" i="19"/>
  <c r="J12418" i="19"/>
  <c r="J12427" i="19"/>
  <c r="J12436" i="19"/>
  <c r="J12446" i="19"/>
  <c r="J12455" i="19"/>
  <c r="J12464" i="19"/>
  <c r="J12473" i="19"/>
  <c r="J12482" i="19"/>
  <c r="J12491" i="19"/>
  <c r="J12500" i="19"/>
  <c r="J12510" i="19"/>
  <c r="J12519" i="19"/>
  <c r="J12528" i="19"/>
  <c r="J12537" i="19"/>
  <c r="J12546" i="19"/>
  <c r="J12555" i="19"/>
  <c r="J12564" i="19"/>
  <c r="J12574" i="19"/>
  <c r="J12583" i="19"/>
  <c r="J12592" i="19"/>
  <c r="J12601" i="19"/>
  <c r="J12610" i="19"/>
  <c r="J12619" i="19"/>
  <c r="J12628" i="19"/>
  <c r="J12638" i="19"/>
  <c r="J12647" i="19"/>
  <c r="J12656" i="19"/>
  <c r="J12664" i="19"/>
  <c r="J12672" i="19"/>
  <c r="J12680" i="19"/>
  <c r="J12688" i="19"/>
  <c r="J12696" i="19"/>
  <c r="J12704" i="19"/>
  <c r="J12712" i="19"/>
  <c r="J12720" i="19"/>
  <c r="J12728" i="19"/>
  <c r="J12736" i="19"/>
  <c r="J12744" i="19"/>
  <c r="J12752" i="19"/>
  <c r="J12760" i="19"/>
  <c r="J12768" i="19"/>
  <c r="J12776" i="19"/>
  <c r="J12784" i="19"/>
  <c r="J12792" i="19"/>
  <c r="J12800" i="19"/>
  <c r="J12808" i="19"/>
  <c r="J12816" i="19"/>
  <c r="J12824" i="19"/>
  <c r="J12832" i="19"/>
  <c r="J12840" i="19"/>
  <c r="J12848" i="19"/>
  <c r="J12856" i="19"/>
  <c r="J12864" i="19"/>
  <c r="J12872" i="19"/>
  <c r="J12880" i="19"/>
  <c r="J12888" i="19"/>
  <c r="J12896" i="19"/>
  <c r="J12904" i="19"/>
  <c r="J12912" i="19"/>
  <c r="J12920" i="19"/>
  <c r="J12928" i="19"/>
  <c r="J12936" i="19"/>
  <c r="J12944" i="19"/>
  <c r="J12952" i="19"/>
  <c r="J12960" i="19"/>
  <c r="J12968" i="19"/>
  <c r="J12976" i="19"/>
  <c r="J12984" i="19"/>
  <c r="J12992" i="19"/>
  <c r="J13000" i="19"/>
  <c r="J13008" i="19"/>
  <c r="J13016" i="19"/>
  <c r="J13024" i="19"/>
  <c r="J13032" i="19"/>
  <c r="J13040" i="19"/>
  <c r="J13048" i="19"/>
  <c r="J13056" i="19"/>
  <c r="J13064" i="19"/>
  <c r="J13072" i="19"/>
  <c r="J13080" i="19"/>
  <c r="J13088" i="19"/>
  <c r="J13096" i="19"/>
  <c r="J13104" i="19"/>
  <c r="J13112" i="19"/>
  <c r="J13120" i="19"/>
  <c r="J13128" i="19"/>
  <c r="J13136" i="19"/>
  <c r="J13144" i="19"/>
  <c r="J13152" i="19"/>
  <c r="J13160" i="19"/>
  <c r="J13168" i="19"/>
  <c r="J13176" i="19"/>
  <c r="J13184" i="19"/>
  <c r="J13192" i="19"/>
  <c r="J13200" i="19"/>
  <c r="J13208" i="19"/>
  <c r="J13216" i="19"/>
  <c r="J13224" i="19"/>
  <c r="J13232" i="19"/>
  <c r="J13240" i="19"/>
  <c r="J13248" i="19"/>
  <c r="J13256" i="19"/>
  <c r="J13264" i="19"/>
  <c r="J13272" i="19"/>
  <c r="J13280" i="19"/>
  <c r="J13288" i="19"/>
  <c r="J13296" i="19"/>
  <c r="J13304" i="19"/>
  <c r="J13312" i="19"/>
  <c r="J13320" i="19"/>
  <c r="J13328" i="19"/>
  <c r="J13336" i="19"/>
  <c r="J13344" i="19"/>
  <c r="J13352" i="19"/>
  <c r="J13360" i="19"/>
  <c r="J13368" i="19"/>
  <c r="J13376" i="19"/>
  <c r="J13384" i="19"/>
  <c r="J13392" i="19"/>
  <c r="J13400" i="19"/>
  <c r="J13408" i="19"/>
  <c r="J13416" i="19"/>
  <c r="J13424" i="19"/>
  <c r="J13432" i="19"/>
  <c r="J13440" i="19"/>
  <c r="J13448" i="19"/>
  <c r="J13456" i="19"/>
  <c r="J13464" i="19"/>
  <c r="J13472" i="19"/>
  <c r="J13480" i="19"/>
  <c r="J13488" i="19"/>
  <c r="J13496" i="19"/>
  <c r="J13504" i="19"/>
  <c r="J13512" i="19"/>
  <c r="J13520" i="19"/>
  <c r="J13528" i="19"/>
  <c r="J13536" i="19"/>
  <c r="J13544" i="19"/>
  <c r="J13552" i="19"/>
  <c r="J13560" i="19"/>
  <c r="J13568" i="19"/>
  <c r="J13576" i="19"/>
  <c r="J13584" i="19"/>
  <c r="J13592" i="19"/>
  <c r="J13600" i="19"/>
  <c r="J13608" i="19"/>
  <c r="J13616" i="19"/>
  <c r="J13624" i="19"/>
  <c r="J13632" i="19"/>
  <c r="J13640" i="19"/>
  <c r="J13648" i="19"/>
  <c r="J13656" i="19"/>
  <c r="J13664" i="19"/>
  <c r="J13672" i="19"/>
  <c r="J13680" i="19"/>
  <c r="J13688" i="19"/>
  <c r="J13696" i="19"/>
  <c r="J13704" i="19"/>
  <c r="J13712" i="19"/>
  <c r="J13720" i="19"/>
  <c r="J13728" i="19"/>
  <c r="J13736" i="19"/>
  <c r="J13744" i="19"/>
  <c r="J13752" i="19"/>
  <c r="J13760" i="19"/>
  <c r="J13768" i="19"/>
  <c r="J13776" i="19"/>
  <c r="J13784" i="19"/>
  <c r="J13792" i="19"/>
  <c r="J13800" i="19"/>
  <c r="J13808" i="19"/>
  <c r="J13816" i="19"/>
  <c r="J13824" i="19"/>
  <c r="J13832" i="19"/>
  <c r="J13840" i="19"/>
  <c r="J13848" i="19"/>
  <c r="J13856" i="19"/>
  <c r="J13864" i="19"/>
  <c r="J13872" i="19"/>
  <c r="J13880" i="19"/>
  <c r="J13888" i="19"/>
  <c r="J13896" i="19"/>
  <c r="J13904" i="19"/>
  <c r="J13912" i="19"/>
  <c r="J13920" i="19"/>
  <c r="J13928" i="19"/>
  <c r="J13936" i="19"/>
  <c r="J13944" i="19"/>
  <c r="J13952" i="19"/>
  <c r="J13960" i="19"/>
  <c r="J13968" i="19"/>
  <c r="J13976" i="19"/>
  <c r="J13984" i="19"/>
  <c r="J13992" i="19"/>
  <c r="J14000" i="19"/>
  <c r="J14008" i="19"/>
  <c r="J14016" i="19"/>
  <c r="J14024" i="19"/>
  <c r="J14032" i="19"/>
  <c r="J14040" i="19"/>
  <c r="J14048" i="19"/>
  <c r="J14056" i="19"/>
  <c r="J14064" i="19"/>
  <c r="J14072" i="19"/>
  <c r="J14080" i="19"/>
  <c r="J14088" i="19"/>
  <c r="J14096" i="19"/>
  <c r="J14104" i="19"/>
  <c r="J14112" i="19"/>
  <c r="J14120" i="19"/>
  <c r="J14128" i="19"/>
  <c r="J14136" i="19"/>
  <c r="J14144" i="19"/>
  <c r="J14152" i="19"/>
  <c r="J14160" i="19"/>
  <c r="J14168" i="19"/>
  <c r="J14176" i="19"/>
  <c r="J9072" i="19"/>
  <c r="J9584" i="19"/>
  <c r="J10096" i="19"/>
  <c r="J10416" i="19"/>
  <c r="J10582" i="19"/>
  <c r="J10697" i="19"/>
  <c r="J10773" i="19"/>
  <c r="J10846" i="19"/>
  <c r="J10910" i="19"/>
  <c r="J10974" i="19"/>
  <c r="J11038" i="19"/>
  <c r="J11102" i="19"/>
  <c r="J11166" i="19"/>
  <c r="J11230" i="19"/>
  <c r="J11294" i="19"/>
  <c r="J11358" i="19"/>
  <c r="J11422" i="19"/>
  <c r="J11486" i="19"/>
  <c r="J11550" i="19"/>
  <c r="J11614" i="19"/>
  <c r="J11678" i="19"/>
  <c r="J11742" i="19"/>
  <c r="J11806" i="19"/>
  <c r="J11870" i="19"/>
  <c r="J11934" i="19"/>
  <c r="J11998" i="19"/>
  <c r="J12054" i="19"/>
  <c r="J12075" i="19"/>
  <c r="J12097" i="19"/>
  <c r="J12118" i="19"/>
  <c r="J12139" i="19"/>
  <c r="J12161" i="19"/>
  <c r="J12182" i="19"/>
  <c r="J12201" i="19"/>
  <c r="J12214" i="19"/>
  <c r="J12227" i="19"/>
  <c r="J12240" i="19"/>
  <c r="J12252" i="19"/>
  <c r="J12265" i="19"/>
  <c r="J12278" i="19"/>
  <c r="J12291" i="19"/>
  <c r="J12304" i="19"/>
  <c r="J12316" i="19"/>
  <c r="J12329" i="19"/>
  <c r="J12342" i="19"/>
  <c r="J12355" i="19"/>
  <c r="J12368" i="19"/>
  <c r="J12380" i="19"/>
  <c r="J12392" i="19"/>
  <c r="J12401" i="19"/>
  <c r="J12410" i="19"/>
  <c r="J12419" i="19"/>
  <c r="J12428" i="19"/>
  <c r="J12438" i="19"/>
  <c r="J12447" i="19"/>
  <c r="J12456" i="19"/>
  <c r="J12465" i="19"/>
  <c r="J12474" i="19"/>
  <c r="J12483" i="19"/>
  <c r="J12492" i="19"/>
  <c r="J12502" i="19"/>
  <c r="J12511" i="19"/>
  <c r="J12520" i="19"/>
  <c r="J12529" i="19"/>
  <c r="J12538" i="19"/>
  <c r="J12547" i="19"/>
  <c r="J12556" i="19"/>
  <c r="J12566" i="19"/>
  <c r="J12575" i="19"/>
  <c r="J12584" i="19"/>
  <c r="J12593" i="19"/>
  <c r="J12602" i="19"/>
  <c r="J12611" i="19"/>
  <c r="J12620" i="19"/>
  <c r="J12630" i="19"/>
  <c r="J12639" i="19"/>
  <c r="J12648" i="19"/>
  <c r="J12657" i="19"/>
  <c r="J12665" i="19"/>
  <c r="J12673" i="19"/>
  <c r="J12681" i="19"/>
  <c r="J12689" i="19"/>
  <c r="J12697" i="19"/>
  <c r="J12705" i="19"/>
  <c r="J12713" i="19"/>
  <c r="J12721" i="19"/>
  <c r="J12729" i="19"/>
  <c r="J12737" i="19"/>
  <c r="J12745" i="19"/>
  <c r="J12753" i="19"/>
  <c r="J12761" i="19"/>
  <c r="J12769" i="19"/>
  <c r="J12777" i="19"/>
  <c r="J12785" i="19"/>
  <c r="J12793" i="19"/>
  <c r="J12801" i="19"/>
  <c r="J12809" i="19"/>
  <c r="J12817" i="19"/>
  <c r="J12825" i="19"/>
  <c r="J12833" i="19"/>
  <c r="J12841" i="19"/>
  <c r="J12849" i="19"/>
  <c r="J12857" i="19"/>
  <c r="J12865" i="19"/>
  <c r="J12873" i="19"/>
  <c r="J12881" i="19"/>
  <c r="J12889" i="19"/>
  <c r="J12897" i="19"/>
  <c r="J12905" i="19"/>
  <c r="J12913" i="19"/>
  <c r="J12921" i="19"/>
  <c r="J12929" i="19"/>
  <c r="J12937" i="19"/>
  <c r="J12945" i="19"/>
  <c r="J12953" i="19"/>
  <c r="J12961" i="19"/>
  <c r="J12969" i="19"/>
  <c r="J12977" i="19"/>
  <c r="J12985" i="19"/>
  <c r="J12993" i="19"/>
  <c r="J13001" i="19"/>
  <c r="J13009" i="19"/>
  <c r="J13017" i="19"/>
  <c r="J13025" i="19"/>
  <c r="J13033" i="19"/>
  <c r="J13041" i="19"/>
  <c r="J13049" i="19"/>
  <c r="J13057" i="19"/>
  <c r="J13065" i="19"/>
  <c r="J13073" i="19"/>
  <c r="J13081" i="19"/>
  <c r="J13089" i="19"/>
  <c r="J13097" i="19"/>
  <c r="J13105" i="19"/>
  <c r="J13113" i="19"/>
  <c r="J13121" i="19"/>
  <c r="J13129" i="19"/>
  <c r="J13137" i="19"/>
  <c r="J13145" i="19"/>
  <c r="J13153" i="19"/>
  <c r="J13161" i="19"/>
  <c r="J13169" i="19"/>
  <c r="J13177" i="19"/>
  <c r="J13185" i="19"/>
  <c r="J13193" i="19"/>
  <c r="J13201" i="19"/>
  <c r="J13209" i="19"/>
  <c r="J13217" i="19"/>
  <c r="J13225" i="19"/>
  <c r="J13233" i="19"/>
  <c r="J13241" i="19"/>
  <c r="J13249" i="19"/>
  <c r="J13257" i="19"/>
  <c r="J13265" i="19"/>
  <c r="J13273" i="19"/>
  <c r="J13281" i="19"/>
  <c r="J13289" i="19"/>
  <c r="J13297" i="19"/>
  <c r="J13305" i="19"/>
  <c r="J13313" i="19"/>
  <c r="J13321" i="19"/>
  <c r="J13329" i="19"/>
  <c r="J13337" i="19"/>
  <c r="J13345" i="19"/>
  <c r="J13353" i="19"/>
  <c r="J13361" i="19"/>
  <c r="J13369" i="19"/>
  <c r="J13377" i="19"/>
  <c r="J13385" i="19"/>
  <c r="J13393" i="19"/>
  <c r="J13401" i="19"/>
  <c r="J13409" i="19"/>
  <c r="J13417" i="19"/>
  <c r="J13425" i="19"/>
  <c r="J13433" i="19"/>
  <c r="J13441" i="19"/>
  <c r="J13449" i="19"/>
  <c r="J13457" i="19"/>
  <c r="J13465" i="19"/>
  <c r="J13473" i="19"/>
  <c r="J13481" i="19"/>
  <c r="J13489" i="19"/>
  <c r="J13497" i="19"/>
  <c r="J13505" i="19"/>
  <c r="J13513" i="19"/>
  <c r="J13521" i="19"/>
  <c r="J13529" i="19"/>
  <c r="J13537" i="19"/>
  <c r="J13545" i="19"/>
  <c r="J13553" i="19"/>
  <c r="J13561" i="19"/>
  <c r="J13569" i="19"/>
  <c r="J13577" i="19"/>
  <c r="J13585" i="19"/>
  <c r="J13593" i="19"/>
  <c r="J13601" i="19"/>
  <c r="J13609" i="19"/>
  <c r="J13617" i="19"/>
  <c r="J13625" i="19"/>
  <c r="J13633" i="19"/>
  <c r="J13641" i="19"/>
  <c r="J13649" i="19"/>
  <c r="J13657" i="19"/>
  <c r="J13665" i="19"/>
  <c r="J13673" i="19"/>
  <c r="J13681" i="19"/>
  <c r="J13689" i="19"/>
  <c r="J13697" i="19"/>
  <c r="J13705" i="19"/>
  <c r="J13713" i="19"/>
  <c r="J13721" i="19"/>
  <c r="J13729" i="19"/>
  <c r="J13737" i="19"/>
  <c r="J13745" i="19"/>
  <c r="J13753" i="19"/>
  <c r="J13761" i="19"/>
  <c r="J13769" i="19"/>
  <c r="J13777" i="19"/>
  <c r="J13785" i="19"/>
  <c r="J13793" i="19"/>
  <c r="J13801" i="19"/>
  <c r="J13809" i="19"/>
  <c r="J13817" i="19"/>
  <c r="J13825" i="19"/>
  <c r="J13833" i="19"/>
  <c r="J13841" i="19"/>
  <c r="J13849" i="19"/>
  <c r="J13857" i="19"/>
  <c r="J13865" i="19"/>
  <c r="J13873" i="19"/>
  <c r="J13881" i="19"/>
  <c r="J13889" i="19"/>
  <c r="J13897" i="19"/>
  <c r="J13905" i="19"/>
  <c r="J13913" i="19"/>
  <c r="J13921" i="19"/>
  <c r="J13929" i="19"/>
  <c r="J13937" i="19"/>
  <c r="J13945" i="19"/>
  <c r="J13953" i="19"/>
  <c r="J13961" i="19"/>
  <c r="J13969" i="19"/>
  <c r="J13977" i="19"/>
  <c r="J13985" i="19"/>
  <c r="J13993" i="19"/>
  <c r="J14001" i="19"/>
  <c r="J14009" i="19"/>
  <c r="J14017" i="19"/>
  <c r="J14025" i="19"/>
  <c r="J14033" i="19"/>
  <c r="J14041" i="19"/>
  <c r="J14049" i="19"/>
  <c r="J14057" i="19"/>
  <c r="J14065" i="19"/>
  <c r="J14073" i="19"/>
  <c r="J14081" i="19"/>
  <c r="J14089" i="19"/>
  <c r="J14097" i="19"/>
  <c r="J14105" i="19"/>
  <c r="J14113" i="19"/>
  <c r="J14121" i="19"/>
  <c r="J14129" i="19"/>
  <c r="J14137" i="19"/>
  <c r="J14145" i="19"/>
  <c r="J14153" i="19"/>
  <c r="J14161" i="19"/>
  <c r="J14169" i="19"/>
  <c r="J14177" i="19"/>
  <c r="J9136" i="19"/>
  <c r="J9648" i="19"/>
  <c r="J10160" i="19"/>
  <c r="J10438" i="19"/>
  <c r="J10598" i="19"/>
  <c r="J10709" i="19"/>
  <c r="J10782" i="19"/>
  <c r="J10854" i="19"/>
  <c r="J10918" i="19"/>
  <c r="J10982" i="19"/>
  <c r="J11046" i="19"/>
  <c r="J11110" i="19"/>
  <c r="J11174" i="19"/>
  <c r="J11238" i="19"/>
  <c r="J11302" i="19"/>
  <c r="J11366" i="19"/>
  <c r="J11430" i="19"/>
  <c r="J11494" i="19"/>
  <c r="J11558" i="19"/>
  <c r="J11622" i="19"/>
  <c r="J11686" i="19"/>
  <c r="J11750" i="19"/>
  <c r="J11814" i="19"/>
  <c r="J11878" i="19"/>
  <c r="J11942" i="19"/>
  <c r="J12006" i="19"/>
  <c r="J12057" i="19"/>
  <c r="J12078" i="19"/>
  <c r="J12099" i="19"/>
  <c r="J12121" i="19"/>
  <c r="J12142" i="19"/>
  <c r="J12163" i="19"/>
  <c r="J12185" i="19"/>
  <c r="J12203" i="19"/>
  <c r="J12216" i="19"/>
  <c r="J12228" i="19"/>
  <c r="J12241" i="19"/>
  <c r="J12254" i="19"/>
  <c r="J12267" i="19"/>
  <c r="J12280" i="19"/>
  <c r="J12292" i="19"/>
  <c r="J12305" i="19"/>
  <c r="J12318" i="19"/>
  <c r="J12331" i="19"/>
  <c r="J12344" i="19"/>
  <c r="J12356" i="19"/>
  <c r="J12369" i="19"/>
  <c r="J12382" i="19"/>
  <c r="J12393" i="19"/>
  <c r="J12402" i="19"/>
  <c r="J12411" i="19"/>
  <c r="J12420" i="19"/>
  <c r="J12430" i="19"/>
  <c r="J12439" i="19"/>
  <c r="J12448" i="19"/>
  <c r="J12457" i="19"/>
  <c r="J12466" i="19"/>
  <c r="J12475" i="19"/>
  <c r="J12484" i="19"/>
  <c r="J12494" i="19"/>
  <c r="J12503" i="19"/>
  <c r="J12512" i="19"/>
  <c r="J12521" i="19"/>
  <c r="J12530" i="19"/>
  <c r="J12539" i="19"/>
  <c r="J12548" i="19"/>
  <c r="J12558" i="19"/>
  <c r="J12567" i="19"/>
  <c r="J12576" i="19"/>
  <c r="J12585" i="19"/>
  <c r="J12594" i="19"/>
  <c r="J12603" i="19"/>
  <c r="J12612" i="19"/>
  <c r="J12622" i="19"/>
  <c r="J12631" i="19"/>
  <c r="J12640" i="19"/>
  <c r="J12649" i="19"/>
  <c r="J12658" i="19"/>
  <c r="J12666" i="19"/>
  <c r="J12674" i="19"/>
  <c r="J12682" i="19"/>
  <c r="J12690" i="19"/>
  <c r="J12698" i="19"/>
  <c r="J12706" i="19"/>
  <c r="J12714" i="19"/>
  <c r="J12722" i="19"/>
  <c r="J12730" i="19"/>
  <c r="J12738" i="19"/>
  <c r="J12746" i="19"/>
  <c r="J12754" i="19"/>
  <c r="J12762" i="19"/>
  <c r="J12770" i="19"/>
  <c r="J12778" i="19"/>
  <c r="J12786" i="19"/>
  <c r="J12794" i="19"/>
  <c r="J12802" i="19"/>
  <c r="J12810" i="19"/>
  <c r="J12818" i="19"/>
  <c r="J12826" i="19"/>
  <c r="J12834" i="19"/>
  <c r="J12842" i="19"/>
  <c r="J12850" i="19"/>
  <c r="J12858" i="19"/>
  <c r="J12866" i="19"/>
  <c r="J12874" i="19"/>
  <c r="J12882" i="19"/>
  <c r="J12890" i="19"/>
  <c r="J12898" i="19"/>
  <c r="J12906" i="19"/>
  <c r="J12914" i="19"/>
  <c r="J12922" i="19"/>
  <c r="J12930" i="19"/>
  <c r="J12938" i="19"/>
  <c r="J12946" i="19"/>
  <c r="J12954" i="19"/>
  <c r="J12962" i="19"/>
  <c r="J12970" i="19"/>
  <c r="J12978" i="19"/>
  <c r="J12986" i="19"/>
  <c r="J12994" i="19"/>
  <c r="J13002" i="19"/>
  <c r="J13010" i="19"/>
  <c r="J13018" i="19"/>
  <c r="J13026" i="19"/>
  <c r="J13034" i="19"/>
  <c r="J13042" i="19"/>
  <c r="J13050" i="19"/>
  <c r="J13058" i="19"/>
  <c r="J13066" i="19"/>
  <c r="J13074" i="19"/>
  <c r="J13082" i="19"/>
  <c r="J13090" i="19"/>
  <c r="J13098" i="19"/>
  <c r="J13106" i="19"/>
  <c r="J13114" i="19"/>
  <c r="J13122" i="19"/>
  <c r="J13130" i="19"/>
  <c r="J13138" i="19"/>
  <c r="J13146" i="19"/>
  <c r="J13154" i="19"/>
  <c r="J13162" i="19"/>
  <c r="J13170" i="19"/>
  <c r="J13178" i="19"/>
  <c r="J13186" i="19"/>
  <c r="J13194" i="19"/>
  <c r="J13202" i="19"/>
  <c r="J13210" i="19"/>
  <c r="J13218" i="19"/>
  <c r="J13226" i="19"/>
  <c r="J13234" i="19"/>
  <c r="J13242" i="19"/>
  <c r="J13250" i="19"/>
  <c r="J13258" i="19"/>
  <c r="J13266" i="19"/>
  <c r="J13274" i="19"/>
  <c r="J13282" i="19"/>
  <c r="J13290" i="19"/>
  <c r="J13298" i="19"/>
  <c r="J13306" i="19"/>
  <c r="J13314" i="19"/>
  <c r="J13322" i="19"/>
  <c r="J13330" i="19"/>
  <c r="J13338" i="19"/>
  <c r="J13346" i="19"/>
  <c r="J13354" i="19"/>
  <c r="J13362" i="19"/>
  <c r="J13370" i="19"/>
  <c r="J13378" i="19"/>
  <c r="J13386" i="19"/>
  <c r="J13394" i="19"/>
  <c r="J13402" i="19"/>
  <c r="J13410" i="19"/>
  <c r="J13418" i="19"/>
  <c r="J13426" i="19"/>
  <c r="J13434" i="19"/>
  <c r="J13442" i="19"/>
  <c r="J13450" i="19"/>
  <c r="J13458" i="19"/>
  <c r="J13466" i="19"/>
  <c r="J13474" i="19"/>
  <c r="J13482" i="19"/>
  <c r="J13490" i="19"/>
  <c r="J13498" i="19"/>
  <c r="J13506" i="19"/>
  <c r="J13514" i="19"/>
  <c r="J13522" i="19"/>
  <c r="J13530" i="19"/>
  <c r="J13538" i="19"/>
  <c r="J13546" i="19"/>
  <c r="J13554" i="19"/>
  <c r="J13562" i="19"/>
  <c r="J13570" i="19"/>
  <c r="J13578" i="19"/>
  <c r="J13586" i="19"/>
  <c r="J13594" i="19"/>
  <c r="J13602" i="19"/>
  <c r="J13610" i="19"/>
  <c r="J13618" i="19"/>
  <c r="J13626" i="19"/>
  <c r="J13634" i="19"/>
  <c r="J13642" i="19"/>
  <c r="J13650" i="19"/>
  <c r="J13658" i="19"/>
  <c r="J13666" i="19"/>
  <c r="J13674" i="19"/>
  <c r="J13682" i="19"/>
  <c r="J13690" i="19"/>
  <c r="J13698" i="19"/>
  <c r="J13706" i="19"/>
  <c r="J13714" i="19"/>
  <c r="J13722" i="19"/>
  <c r="J13730" i="19"/>
  <c r="J13738" i="19"/>
  <c r="J13746" i="19"/>
  <c r="J13754" i="19"/>
  <c r="J13762" i="19"/>
  <c r="J13770" i="19"/>
  <c r="J13778" i="19"/>
  <c r="J13786" i="19"/>
  <c r="J13794" i="19"/>
  <c r="J13802" i="19"/>
  <c r="J13810" i="19"/>
  <c r="J13818" i="19"/>
  <c r="J13826" i="19"/>
  <c r="J13834" i="19"/>
  <c r="J13842" i="19"/>
  <c r="J13850" i="19"/>
  <c r="J13858" i="19"/>
  <c r="J13866" i="19"/>
  <c r="J13874" i="19"/>
  <c r="J13882" i="19"/>
  <c r="J13890" i="19"/>
  <c r="J13898" i="19"/>
  <c r="J13906" i="19"/>
  <c r="J13914" i="19"/>
  <c r="J13922" i="19"/>
  <c r="J13930" i="19"/>
  <c r="J13938" i="19"/>
  <c r="J13946" i="19"/>
  <c r="J13954" i="19"/>
  <c r="J13962" i="19"/>
  <c r="J13970" i="19"/>
  <c r="J13978" i="19"/>
  <c r="J13986" i="19"/>
  <c r="J13994" i="19"/>
  <c r="J14002" i="19"/>
  <c r="J14010" i="19"/>
  <c r="J14018" i="19"/>
  <c r="J14026" i="19"/>
  <c r="J14034" i="19"/>
  <c r="J14042" i="19"/>
  <c r="J14050" i="19"/>
  <c r="J14058" i="19"/>
  <c r="J14066" i="19"/>
  <c r="J14074" i="19"/>
  <c r="J14082" i="19"/>
  <c r="J14090" i="19"/>
  <c r="J14098" i="19"/>
  <c r="J14106" i="19"/>
  <c r="J14114" i="19"/>
  <c r="J14122" i="19"/>
  <c r="J14130" i="19"/>
  <c r="J14138" i="19"/>
  <c r="J14146" i="19"/>
  <c r="J14154" i="19"/>
  <c r="J14162" i="19"/>
  <c r="J14170" i="19"/>
  <c r="J14178" i="19"/>
  <c r="J7701" i="19"/>
  <c r="J9264" i="19"/>
  <c r="J9776" i="19"/>
  <c r="J10256" i="19"/>
  <c r="J10480" i="19"/>
  <c r="J10630" i="19"/>
  <c r="J10728" i="19"/>
  <c r="J10801" i="19"/>
  <c r="J10870" i="19"/>
  <c r="J10934" i="19"/>
  <c r="J10998" i="19"/>
  <c r="J11062" i="19"/>
  <c r="J11126" i="19"/>
  <c r="J11190" i="19"/>
  <c r="J11254" i="19"/>
  <c r="J11318" i="19"/>
  <c r="J11382" i="19"/>
  <c r="J11446" i="19"/>
  <c r="J11510" i="19"/>
  <c r="J11574" i="19"/>
  <c r="J11638" i="19"/>
  <c r="J11702" i="19"/>
  <c r="J11766" i="19"/>
  <c r="J11830" i="19"/>
  <c r="J11894" i="19"/>
  <c r="J11958" i="19"/>
  <c r="J12022" i="19"/>
  <c r="J12062" i="19"/>
  <c r="J12083" i="19"/>
  <c r="J12105" i="19"/>
  <c r="J12126" i="19"/>
  <c r="J12147" i="19"/>
  <c r="J12169" i="19"/>
  <c r="J12190" i="19"/>
  <c r="J12206" i="19"/>
  <c r="J12219" i="19"/>
  <c r="J12232" i="19"/>
  <c r="J12244" i="19"/>
  <c r="J12257" i="19"/>
  <c r="J12270" i="19"/>
  <c r="J12283" i="19"/>
  <c r="J12296" i="19"/>
  <c r="J12308" i="19"/>
  <c r="J12321" i="19"/>
  <c r="J12334" i="19"/>
  <c r="J12347" i="19"/>
  <c r="J12360" i="19"/>
  <c r="J12372" i="19"/>
  <c r="J12385" i="19"/>
  <c r="J12395" i="19"/>
  <c r="J12404" i="19"/>
  <c r="J12414" i="19"/>
  <c r="J12423" i="19"/>
  <c r="J12432" i="19"/>
  <c r="J12441" i="19"/>
  <c r="J12450" i="19"/>
  <c r="J12459" i="19"/>
  <c r="J12468" i="19"/>
  <c r="J12478" i="19"/>
  <c r="J12487" i="19"/>
  <c r="J12496" i="19"/>
  <c r="J12505" i="19"/>
  <c r="J12514" i="19"/>
  <c r="J12523" i="19"/>
  <c r="J12532" i="19"/>
  <c r="J12542" i="19"/>
  <c r="J12551" i="19"/>
  <c r="J12560" i="19"/>
  <c r="J12569" i="19"/>
  <c r="J12578" i="19"/>
  <c r="J12587" i="19"/>
  <c r="J12596" i="19"/>
  <c r="J12606" i="19"/>
  <c r="J12615" i="19"/>
  <c r="J12624" i="19"/>
  <c r="J12633" i="19"/>
  <c r="J12642" i="19"/>
  <c r="J12651" i="19"/>
  <c r="J12660" i="19"/>
  <c r="J12668" i="19"/>
  <c r="J12676" i="19"/>
  <c r="J12684" i="19"/>
  <c r="J12692" i="19"/>
  <c r="J12700" i="19"/>
  <c r="J12708" i="19"/>
  <c r="J12716" i="19"/>
  <c r="J12724" i="19"/>
  <c r="J12732" i="19"/>
  <c r="J12740" i="19"/>
  <c r="J12748" i="19"/>
  <c r="J12756" i="19"/>
  <c r="J12764" i="19"/>
  <c r="J12772" i="19"/>
  <c r="J12780" i="19"/>
  <c r="J12788" i="19"/>
  <c r="J12796" i="19"/>
  <c r="J12804" i="19"/>
  <c r="J12812" i="19"/>
  <c r="J12820" i="19"/>
  <c r="J12828" i="19"/>
  <c r="J12836" i="19"/>
  <c r="J12844" i="19"/>
  <c r="J12852" i="19"/>
  <c r="J12860" i="19"/>
  <c r="J12868" i="19"/>
  <c r="J12876" i="19"/>
  <c r="J12884" i="19"/>
  <c r="J12892" i="19"/>
  <c r="J12900" i="19"/>
  <c r="J12908" i="19"/>
  <c r="J12916" i="19"/>
  <c r="J12924" i="19"/>
  <c r="J12932" i="19"/>
  <c r="J12940" i="19"/>
  <c r="J12948" i="19"/>
  <c r="J12956" i="19"/>
  <c r="J12964" i="19"/>
  <c r="J12972" i="19"/>
  <c r="J12980" i="19"/>
  <c r="J12988" i="19"/>
  <c r="J12996" i="19"/>
  <c r="J13004" i="19"/>
  <c r="J13012" i="19"/>
  <c r="J13020" i="19"/>
  <c r="J13028" i="19"/>
  <c r="J13036" i="19"/>
  <c r="J13044" i="19"/>
  <c r="J13052" i="19"/>
  <c r="J13060" i="19"/>
  <c r="J13068" i="19"/>
  <c r="J13076" i="19"/>
  <c r="J13084" i="19"/>
  <c r="J13092" i="19"/>
  <c r="J13100" i="19"/>
  <c r="J13108" i="19"/>
  <c r="J13116" i="19"/>
  <c r="J13124" i="19"/>
  <c r="J13132" i="19"/>
  <c r="J13140" i="19"/>
  <c r="J13148" i="19"/>
  <c r="J13156" i="19"/>
  <c r="J13164" i="19"/>
  <c r="J13172" i="19"/>
  <c r="J13180" i="19"/>
  <c r="J13188" i="19"/>
  <c r="J13196" i="19"/>
  <c r="J13204" i="19"/>
  <c r="J13212" i="19"/>
  <c r="J13220" i="19"/>
  <c r="J13228" i="19"/>
  <c r="J13236" i="19"/>
  <c r="J13244" i="19"/>
  <c r="J13252" i="19"/>
  <c r="J13260" i="19"/>
  <c r="J13268" i="19"/>
  <c r="J13276" i="19"/>
  <c r="J13284" i="19"/>
  <c r="J13292" i="19"/>
  <c r="J13300" i="19"/>
  <c r="J13308" i="19"/>
  <c r="J13316" i="19"/>
  <c r="J13324" i="19"/>
  <c r="J13332" i="19"/>
  <c r="J13340" i="19"/>
  <c r="J13348" i="19"/>
  <c r="J13356" i="19"/>
  <c r="J13364" i="19"/>
  <c r="J13372" i="19"/>
  <c r="J13380" i="19"/>
  <c r="J13388" i="19"/>
  <c r="J13396" i="19"/>
  <c r="J13404" i="19"/>
  <c r="J13412" i="19"/>
  <c r="J13420" i="19"/>
  <c r="J13428" i="19"/>
  <c r="J13436" i="19"/>
  <c r="J13444" i="19"/>
  <c r="J13452" i="19"/>
  <c r="J13460" i="19"/>
  <c r="J13468" i="19"/>
  <c r="J13476" i="19"/>
  <c r="J13484" i="19"/>
  <c r="J13492" i="19"/>
  <c r="J13500" i="19"/>
  <c r="J13508" i="19"/>
  <c r="J13516" i="19"/>
  <c r="J13524" i="19"/>
  <c r="J13532" i="19"/>
  <c r="J13540" i="19"/>
  <c r="J13548" i="19"/>
  <c r="J13556" i="19"/>
  <c r="J13564" i="19"/>
  <c r="J13572" i="19"/>
  <c r="J13580" i="19"/>
  <c r="J13588" i="19"/>
  <c r="J13596" i="19"/>
  <c r="J13604" i="19"/>
  <c r="J13612" i="19"/>
  <c r="J13620" i="19"/>
  <c r="J13628" i="19"/>
  <c r="J13636" i="19"/>
  <c r="J13644" i="19"/>
  <c r="J13652" i="19"/>
  <c r="J13660" i="19"/>
  <c r="J13668" i="19"/>
  <c r="J13676" i="19"/>
  <c r="J13684" i="19"/>
  <c r="J13692" i="19"/>
  <c r="J13700" i="19"/>
  <c r="J13708" i="19"/>
  <c r="J13716" i="19"/>
  <c r="J13724" i="19"/>
  <c r="J13732" i="19"/>
  <c r="J13740" i="19"/>
  <c r="J13748" i="19"/>
  <c r="J13756" i="19"/>
  <c r="J13764" i="19"/>
  <c r="J13772" i="19"/>
  <c r="J13780" i="19"/>
  <c r="J13788" i="19"/>
  <c r="J13796" i="19"/>
  <c r="J13804" i="19"/>
  <c r="J13812" i="19"/>
  <c r="J13820" i="19"/>
  <c r="J13828" i="19"/>
  <c r="J13836" i="19"/>
  <c r="J13844" i="19"/>
  <c r="J13852" i="19"/>
  <c r="J13860" i="19"/>
  <c r="J13868" i="19"/>
  <c r="J13876" i="19"/>
  <c r="J13884" i="19"/>
  <c r="J13892" i="19"/>
  <c r="J13900" i="19"/>
  <c r="J13908" i="19"/>
  <c r="J13916" i="19"/>
  <c r="J13924" i="19"/>
  <c r="J13932" i="19"/>
  <c r="J13940" i="19"/>
  <c r="J13948" i="19"/>
  <c r="J13956" i="19"/>
  <c r="J13964" i="19"/>
  <c r="J13972" i="19"/>
  <c r="J13980" i="19"/>
  <c r="J13988" i="19"/>
  <c r="J13996" i="19"/>
  <c r="J14004" i="19"/>
  <c r="J14012" i="19"/>
  <c r="J14020" i="19"/>
  <c r="J14028" i="19"/>
  <c r="J14036" i="19"/>
  <c r="J14044" i="19"/>
  <c r="J14052" i="19"/>
  <c r="J6629" i="19"/>
  <c r="J10862" i="19"/>
  <c r="J11374" i="19"/>
  <c r="J11886" i="19"/>
  <c r="J12166" i="19"/>
  <c r="J12281" i="19"/>
  <c r="J12384" i="19"/>
  <c r="J12458" i="19"/>
  <c r="J12531" i="19"/>
  <c r="J12604" i="19"/>
  <c r="J12675" i="19"/>
  <c r="J12739" i="19"/>
  <c r="J12803" i="19"/>
  <c r="J12867" i="19"/>
  <c r="J12931" i="19"/>
  <c r="J12995" i="19"/>
  <c r="J13059" i="19"/>
  <c r="J13123" i="19"/>
  <c r="J13187" i="19"/>
  <c r="J13251" i="19"/>
  <c r="J13315" i="19"/>
  <c r="J13379" i="19"/>
  <c r="J13443" i="19"/>
  <c r="J13507" i="19"/>
  <c r="J13571" i="19"/>
  <c r="J13635" i="19"/>
  <c r="J13699" i="19"/>
  <c r="J13763" i="19"/>
  <c r="J13827" i="19"/>
  <c r="J13891" i="19"/>
  <c r="J13955" i="19"/>
  <c r="J14019" i="19"/>
  <c r="J14068" i="19"/>
  <c r="J14086" i="19"/>
  <c r="J14102" i="19"/>
  <c r="J14118" i="19"/>
  <c r="J14134" i="19"/>
  <c r="J14150" i="19"/>
  <c r="J14166" i="19"/>
  <c r="J14181" i="19"/>
  <c r="J14189" i="19"/>
  <c r="J14197" i="19"/>
  <c r="J14205" i="19"/>
  <c r="J14213" i="19"/>
  <c r="J14221" i="19"/>
  <c r="J14229" i="19"/>
  <c r="J14237" i="19"/>
  <c r="J14245" i="19"/>
  <c r="J14253" i="19"/>
  <c r="J14261" i="19"/>
  <c r="J14269" i="19"/>
  <c r="J14277" i="19"/>
  <c r="J14285" i="19"/>
  <c r="J14293" i="19"/>
  <c r="J14301" i="19"/>
  <c r="J14309" i="19"/>
  <c r="J14317" i="19"/>
  <c r="J14325" i="19"/>
  <c r="J14333" i="19"/>
  <c r="J14341" i="19"/>
  <c r="J14349" i="19"/>
  <c r="J14357" i="19"/>
  <c r="J14365" i="19"/>
  <c r="J14373" i="19"/>
  <c r="J14381" i="19"/>
  <c r="J14389" i="19"/>
  <c r="J14397" i="19"/>
  <c r="J14405" i="19"/>
  <c r="J14413" i="19"/>
  <c r="J14421" i="19"/>
  <c r="J14429" i="19"/>
  <c r="J14437" i="19"/>
  <c r="J14445" i="19"/>
  <c r="J14453" i="19"/>
  <c r="J14461" i="19"/>
  <c r="J14469" i="19"/>
  <c r="J14477" i="19"/>
  <c r="J14485" i="19"/>
  <c r="J14493" i="19"/>
  <c r="J14501" i="19"/>
  <c r="J14509" i="19"/>
  <c r="J14517" i="19"/>
  <c r="J14525" i="19"/>
  <c r="J14533" i="19"/>
  <c r="J14541" i="19"/>
  <c r="J14549" i="19"/>
  <c r="J14557" i="19"/>
  <c r="J14565" i="19"/>
  <c r="J14573" i="19"/>
  <c r="J14581" i="19"/>
  <c r="J14589" i="19"/>
  <c r="J14597" i="19"/>
  <c r="J14605" i="19"/>
  <c r="J14613" i="19"/>
  <c r="J14621" i="19"/>
  <c r="J14629" i="19"/>
  <c r="J14637" i="19"/>
  <c r="J14645" i="19"/>
  <c r="J14653" i="19"/>
  <c r="J14661" i="19"/>
  <c r="J14669" i="19"/>
  <c r="J14677" i="19"/>
  <c r="J14685" i="19"/>
  <c r="J14693" i="19"/>
  <c r="J14701" i="19"/>
  <c r="J14709" i="19"/>
  <c r="J14717" i="19"/>
  <c r="J14725" i="19"/>
  <c r="J14733" i="19"/>
  <c r="J14741" i="19"/>
  <c r="J14749" i="19"/>
  <c r="J14757" i="19"/>
  <c r="J14765" i="19"/>
  <c r="J14773" i="19"/>
  <c r="J14781" i="19"/>
  <c r="J14789" i="19"/>
  <c r="J14797" i="19"/>
  <c r="J14805" i="19"/>
  <c r="J14813" i="19"/>
  <c r="J14821" i="19"/>
  <c r="J14829" i="19"/>
  <c r="J14837" i="19"/>
  <c r="J14845" i="19"/>
  <c r="J14853" i="19"/>
  <c r="J14861" i="19"/>
  <c r="J14869" i="19"/>
  <c r="J14877" i="19"/>
  <c r="J14885" i="19"/>
  <c r="J14893" i="19"/>
  <c r="J14901" i="19"/>
  <c r="J14909" i="19"/>
  <c r="J14917" i="19"/>
  <c r="J14925" i="19"/>
  <c r="J14933" i="19"/>
  <c r="J14941" i="19"/>
  <c r="J14949" i="19"/>
  <c r="J14957" i="19"/>
  <c r="J14965" i="19"/>
  <c r="J14973" i="19"/>
  <c r="J14981" i="19"/>
  <c r="J14989" i="19"/>
  <c r="J14997" i="19"/>
  <c r="J15005" i="19"/>
  <c r="J15013" i="19"/>
  <c r="J15021" i="19"/>
  <c r="J15029" i="19"/>
  <c r="J15037" i="19"/>
  <c r="J15045" i="19"/>
  <c r="J15053" i="19"/>
  <c r="J15061" i="19"/>
  <c r="J15069" i="19"/>
  <c r="J15077" i="19"/>
  <c r="J15085" i="19"/>
  <c r="J15093" i="19"/>
  <c r="J15101" i="19"/>
  <c r="J15109" i="19"/>
  <c r="J15117" i="19"/>
  <c r="J15125" i="19"/>
  <c r="J15133" i="19"/>
  <c r="J15141" i="19"/>
  <c r="J15149" i="19"/>
  <c r="J15157" i="19"/>
  <c r="J15165" i="19"/>
  <c r="J15173" i="19"/>
  <c r="J15181" i="19"/>
  <c r="J15189" i="19"/>
  <c r="J15197" i="19"/>
  <c r="J15205" i="19"/>
  <c r="J15213" i="19"/>
  <c r="J15221" i="19"/>
  <c r="J15229" i="19"/>
  <c r="J15237" i="19"/>
  <c r="J15245" i="19"/>
  <c r="J15253" i="19"/>
  <c r="J15261" i="19"/>
  <c r="J15269" i="19"/>
  <c r="J15277" i="19"/>
  <c r="J15285" i="19"/>
  <c r="J15293" i="19"/>
  <c r="J15301" i="19"/>
  <c r="J15309" i="19"/>
  <c r="J15317" i="19"/>
  <c r="J15325" i="19"/>
  <c r="J15333" i="19"/>
  <c r="J15341" i="19"/>
  <c r="J15349" i="19"/>
  <c r="J15357" i="19"/>
  <c r="J15365" i="19"/>
  <c r="J15373" i="19"/>
  <c r="J15381" i="19"/>
  <c r="J15389" i="19"/>
  <c r="J15397" i="19"/>
  <c r="J15405" i="19"/>
  <c r="J15413" i="19"/>
  <c r="J15421" i="19"/>
  <c r="J15429" i="19"/>
  <c r="J15437" i="19"/>
  <c r="J15445" i="19"/>
  <c r="J15453" i="19"/>
  <c r="J15461" i="19"/>
  <c r="J15469" i="19"/>
  <c r="J15477" i="19"/>
  <c r="J15485" i="19"/>
  <c r="J15493" i="19"/>
  <c r="J15501" i="19"/>
  <c r="J15509" i="19"/>
  <c r="J15517" i="19"/>
  <c r="J15525" i="19"/>
  <c r="J15533" i="19"/>
  <c r="J15541" i="19"/>
  <c r="J15549" i="19"/>
  <c r="J15557" i="19"/>
  <c r="J15565" i="19"/>
  <c r="J15573" i="19"/>
  <c r="J15581" i="19"/>
  <c r="J15589" i="19"/>
  <c r="J15597" i="19"/>
  <c r="J15605" i="19"/>
  <c r="J15613" i="19"/>
  <c r="J15621" i="19"/>
  <c r="J15629" i="19"/>
  <c r="J15637" i="19"/>
  <c r="J15645" i="19"/>
  <c r="J15653" i="19"/>
  <c r="J15661" i="19"/>
  <c r="J15669" i="19"/>
  <c r="J15677" i="19"/>
  <c r="J15685" i="19"/>
  <c r="J15693" i="19"/>
  <c r="J15701" i="19"/>
  <c r="J15709" i="19"/>
  <c r="J15717" i="19"/>
  <c r="J15725" i="19"/>
  <c r="J15733" i="19"/>
  <c r="J15741" i="19"/>
  <c r="J15749" i="19"/>
  <c r="J15757" i="19"/>
  <c r="J15765" i="19"/>
  <c r="J15773" i="19"/>
  <c r="J15781" i="19"/>
  <c r="J15789" i="19"/>
  <c r="J15797" i="19"/>
  <c r="J15805" i="19"/>
  <c r="J15813" i="19"/>
  <c r="J15821" i="19"/>
  <c r="J15829" i="19"/>
  <c r="J15837" i="19"/>
  <c r="J15845" i="19"/>
  <c r="J15853" i="19"/>
  <c r="J15861" i="19"/>
  <c r="J15869" i="19"/>
  <c r="J15877" i="19"/>
  <c r="J15885" i="19"/>
  <c r="J15893" i="19"/>
  <c r="J15901" i="19"/>
  <c r="J15909" i="19"/>
  <c r="J15917" i="19"/>
  <c r="J15925" i="19"/>
  <c r="J15933" i="19"/>
  <c r="J15941" i="19"/>
  <c r="J15949" i="19"/>
  <c r="J15957" i="19"/>
  <c r="J15965" i="19"/>
  <c r="J15973" i="19"/>
  <c r="J9200" i="19"/>
  <c r="J10926" i="19"/>
  <c r="J11438" i="19"/>
  <c r="J11950" i="19"/>
  <c r="J12187" i="19"/>
  <c r="J12294" i="19"/>
  <c r="J12394" i="19"/>
  <c r="J12467" i="19"/>
  <c r="J12540" i="19"/>
  <c r="J12614" i="19"/>
  <c r="J12683" i="19"/>
  <c r="J12747" i="19"/>
  <c r="J12811" i="19"/>
  <c r="J12875" i="19"/>
  <c r="J12939" i="19"/>
  <c r="J13003" i="19"/>
  <c r="J13067" i="19"/>
  <c r="J13131" i="19"/>
  <c r="J13195" i="19"/>
  <c r="J13259" i="19"/>
  <c r="J13323" i="19"/>
  <c r="J13387" i="19"/>
  <c r="J13451" i="19"/>
  <c r="J13515" i="19"/>
  <c r="J13579" i="19"/>
  <c r="J13643" i="19"/>
  <c r="J13707" i="19"/>
  <c r="J13771" i="19"/>
  <c r="J13835" i="19"/>
  <c r="J13899" i="19"/>
  <c r="J13963" i="19"/>
  <c r="J14027" i="19"/>
  <c r="J14075" i="19"/>
  <c r="J14091" i="19"/>
  <c r="J14107" i="19"/>
  <c r="J14123" i="19"/>
  <c r="J14139" i="19"/>
  <c r="J14155" i="19"/>
  <c r="J14171" i="19"/>
  <c r="J14182" i="19"/>
  <c r="J14190" i="19"/>
  <c r="J14198" i="19"/>
  <c r="J14206" i="19"/>
  <c r="J14214" i="19"/>
  <c r="J14222" i="19"/>
  <c r="J14230" i="19"/>
  <c r="J14238" i="19"/>
  <c r="J14246" i="19"/>
  <c r="J14254" i="19"/>
  <c r="J14262" i="19"/>
  <c r="J14270" i="19"/>
  <c r="J14278" i="19"/>
  <c r="J14286" i="19"/>
  <c r="J14294" i="19"/>
  <c r="J14302" i="19"/>
  <c r="J14310" i="19"/>
  <c r="J14318" i="19"/>
  <c r="J14326" i="19"/>
  <c r="J14334" i="19"/>
  <c r="J14342" i="19"/>
  <c r="J14350" i="19"/>
  <c r="J14358" i="19"/>
  <c r="J14366" i="19"/>
  <c r="J14374" i="19"/>
  <c r="J14382" i="19"/>
  <c r="J14390" i="19"/>
  <c r="J14398" i="19"/>
  <c r="J14406" i="19"/>
  <c r="J14414" i="19"/>
  <c r="J14422" i="19"/>
  <c r="J14430" i="19"/>
  <c r="J14438" i="19"/>
  <c r="J14446" i="19"/>
  <c r="J14454" i="19"/>
  <c r="J14462" i="19"/>
  <c r="J14470" i="19"/>
  <c r="J14478" i="19"/>
  <c r="J14486" i="19"/>
  <c r="J14494" i="19"/>
  <c r="J14502" i="19"/>
  <c r="J14510" i="19"/>
  <c r="J14518" i="19"/>
  <c r="J14526" i="19"/>
  <c r="J14534" i="19"/>
  <c r="J14542" i="19"/>
  <c r="J14550" i="19"/>
  <c r="J14558" i="19"/>
  <c r="J14566" i="19"/>
  <c r="J14574" i="19"/>
  <c r="J14582" i="19"/>
  <c r="J14590" i="19"/>
  <c r="J14598" i="19"/>
  <c r="J14606" i="19"/>
  <c r="J14614" i="19"/>
  <c r="J14622" i="19"/>
  <c r="J14630" i="19"/>
  <c r="J14638" i="19"/>
  <c r="J14646" i="19"/>
  <c r="J14654" i="19"/>
  <c r="J14662" i="19"/>
  <c r="J14670" i="19"/>
  <c r="J14678" i="19"/>
  <c r="J14686" i="19"/>
  <c r="J14694" i="19"/>
  <c r="J14702" i="19"/>
  <c r="J14710" i="19"/>
  <c r="J14718" i="19"/>
  <c r="J14726" i="19"/>
  <c r="J14734" i="19"/>
  <c r="J14742" i="19"/>
  <c r="J14750" i="19"/>
  <c r="J14758" i="19"/>
  <c r="J14766" i="19"/>
  <c r="J14774" i="19"/>
  <c r="J14782" i="19"/>
  <c r="J14790" i="19"/>
  <c r="J14798" i="19"/>
  <c r="J14806" i="19"/>
  <c r="J14814" i="19"/>
  <c r="J14822" i="19"/>
  <c r="J14830" i="19"/>
  <c r="J14838" i="19"/>
  <c r="J14846" i="19"/>
  <c r="J14854" i="19"/>
  <c r="J14862" i="19"/>
  <c r="J14870" i="19"/>
  <c r="J14878" i="19"/>
  <c r="J14886" i="19"/>
  <c r="J14894" i="19"/>
  <c r="J14902" i="19"/>
  <c r="J14910" i="19"/>
  <c r="J14918" i="19"/>
  <c r="J14926" i="19"/>
  <c r="J14934" i="19"/>
  <c r="J14942" i="19"/>
  <c r="J14950" i="19"/>
  <c r="J14958" i="19"/>
  <c r="J14966" i="19"/>
  <c r="J14974" i="19"/>
  <c r="J14982" i="19"/>
  <c r="J14990" i="19"/>
  <c r="J14998" i="19"/>
  <c r="J15006" i="19"/>
  <c r="J15014" i="19"/>
  <c r="J15022" i="19"/>
  <c r="J15030" i="19"/>
  <c r="J15038" i="19"/>
  <c r="J15046" i="19"/>
  <c r="J15054" i="19"/>
  <c r="J15062" i="19"/>
  <c r="J15070" i="19"/>
  <c r="J15078" i="19"/>
  <c r="J15086" i="19"/>
  <c r="J15094" i="19"/>
  <c r="J15102" i="19"/>
  <c r="J15110" i="19"/>
  <c r="J15118" i="19"/>
  <c r="J15126" i="19"/>
  <c r="J15134" i="19"/>
  <c r="J15142" i="19"/>
  <c r="J15150" i="19"/>
  <c r="J15158" i="19"/>
  <c r="J15166" i="19"/>
  <c r="J15174" i="19"/>
  <c r="J15182" i="19"/>
  <c r="J15190" i="19"/>
  <c r="J15198" i="19"/>
  <c r="J15206" i="19"/>
  <c r="J15214" i="19"/>
  <c r="J15222" i="19"/>
  <c r="J15230" i="19"/>
  <c r="J15238" i="19"/>
  <c r="J15246" i="19"/>
  <c r="J15254" i="19"/>
  <c r="J15262" i="19"/>
  <c r="J15270" i="19"/>
  <c r="J15278" i="19"/>
  <c r="J15286" i="19"/>
  <c r="J15294" i="19"/>
  <c r="J15302" i="19"/>
  <c r="J15310" i="19"/>
  <c r="J15318" i="19"/>
  <c r="J15326" i="19"/>
  <c r="J15334" i="19"/>
  <c r="J15342" i="19"/>
  <c r="J15350" i="19"/>
  <c r="J15358" i="19"/>
  <c r="J15366" i="19"/>
  <c r="J15374" i="19"/>
  <c r="J15382" i="19"/>
  <c r="J15390" i="19"/>
  <c r="J15398" i="19"/>
  <c r="J15406" i="19"/>
  <c r="J15414" i="19"/>
  <c r="J15422" i="19"/>
  <c r="J15430" i="19"/>
  <c r="J15438" i="19"/>
  <c r="J15446" i="19"/>
  <c r="J15454" i="19"/>
  <c r="J15462" i="19"/>
  <c r="J15470" i="19"/>
  <c r="J15478" i="19"/>
  <c r="J15486" i="19"/>
  <c r="J15494" i="19"/>
  <c r="J15502" i="19"/>
  <c r="J15510" i="19"/>
  <c r="J15518" i="19"/>
  <c r="J15526" i="19"/>
  <c r="J15534" i="19"/>
  <c r="J15542" i="19"/>
  <c r="J15550" i="19"/>
  <c r="J15558" i="19"/>
  <c r="J15566" i="19"/>
  <c r="J15574" i="19"/>
  <c r="J15582" i="19"/>
  <c r="J15590" i="19"/>
  <c r="J9712" i="19"/>
  <c r="J10990" i="19"/>
  <c r="J11502" i="19"/>
  <c r="J12014" i="19"/>
  <c r="J12204" i="19"/>
  <c r="J12307" i="19"/>
  <c r="J12403" i="19"/>
  <c r="J12476" i="19"/>
  <c r="J12550" i="19"/>
  <c r="J12623" i="19"/>
  <c r="J12691" i="19"/>
  <c r="J12755" i="19"/>
  <c r="J12819" i="19"/>
  <c r="J12883" i="19"/>
  <c r="J12947" i="19"/>
  <c r="J13011" i="19"/>
  <c r="J13075" i="19"/>
  <c r="J13139" i="19"/>
  <c r="J13203" i="19"/>
  <c r="J13267" i="19"/>
  <c r="J13331" i="19"/>
  <c r="J13395" i="19"/>
  <c r="J13459" i="19"/>
  <c r="J13523" i="19"/>
  <c r="J13587" i="19"/>
  <c r="J13651" i="19"/>
  <c r="J13715" i="19"/>
  <c r="J13779" i="19"/>
  <c r="J13843" i="19"/>
  <c r="J13907" i="19"/>
  <c r="J13971" i="19"/>
  <c r="J14035" i="19"/>
  <c r="J14076" i="19"/>
  <c r="J14092" i="19"/>
  <c r="J14108" i="19"/>
  <c r="J14124" i="19"/>
  <c r="J14140" i="19"/>
  <c r="J14156" i="19"/>
  <c r="J14172" i="19"/>
  <c r="J14183" i="19"/>
  <c r="J14191" i="19"/>
  <c r="J14199" i="19"/>
  <c r="J14207" i="19"/>
  <c r="J14215" i="19"/>
  <c r="J14223" i="19"/>
  <c r="J14231" i="19"/>
  <c r="J14239" i="19"/>
  <c r="J14247" i="19"/>
  <c r="J14255" i="19"/>
  <c r="J14263" i="19"/>
  <c r="J14271" i="19"/>
  <c r="J14279" i="19"/>
  <c r="J14287" i="19"/>
  <c r="J14295" i="19"/>
  <c r="J14303" i="19"/>
  <c r="J14311" i="19"/>
  <c r="J14319" i="19"/>
  <c r="J14327" i="19"/>
  <c r="J14335" i="19"/>
  <c r="J14343" i="19"/>
  <c r="J14351" i="19"/>
  <c r="J14359" i="19"/>
  <c r="J14367" i="19"/>
  <c r="J14375" i="19"/>
  <c r="J14383" i="19"/>
  <c r="J14391" i="19"/>
  <c r="J14399" i="19"/>
  <c r="J14407" i="19"/>
  <c r="J14415" i="19"/>
  <c r="J14423" i="19"/>
  <c r="J14431" i="19"/>
  <c r="J14439" i="19"/>
  <c r="J14447" i="19"/>
  <c r="J14455" i="19"/>
  <c r="J14463" i="19"/>
  <c r="J14471" i="19"/>
  <c r="J14479" i="19"/>
  <c r="J14487" i="19"/>
  <c r="J14495" i="19"/>
  <c r="J14503" i="19"/>
  <c r="J14511" i="19"/>
  <c r="J14519" i="19"/>
  <c r="J14527" i="19"/>
  <c r="J14535" i="19"/>
  <c r="J14543" i="19"/>
  <c r="J14551" i="19"/>
  <c r="J14559" i="19"/>
  <c r="J14567" i="19"/>
  <c r="J14575" i="19"/>
  <c r="J14583" i="19"/>
  <c r="J14591" i="19"/>
  <c r="J14599" i="19"/>
  <c r="J14607" i="19"/>
  <c r="J14615" i="19"/>
  <c r="J14623" i="19"/>
  <c r="J14631" i="19"/>
  <c r="J14639" i="19"/>
  <c r="J14647" i="19"/>
  <c r="J14655" i="19"/>
  <c r="J14663" i="19"/>
  <c r="J14671" i="19"/>
  <c r="J14679" i="19"/>
  <c r="J14687" i="19"/>
  <c r="J14695" i="19"/>
  <c r="J14703" i="19"/>
  <c r="J14711" i="19"/>
  <c r="J14719" i="19"/>
  <c r="J14727" i="19"/>
  <c r="J14735" i="19"/>
  <c r="J14743" i="19"/>
  <c r="J14751" i="19"/>
  <c r="J14759" i="19"/>
  <c r="J14767" i="19"/>
  <c r="J14775" i="19"/>
  <c r="J14783" i="19"/>
  <c r="J14791" i="19"/>
  <c r="J14799" i="19"/>
  <c r="J14807" i="19"/>
  <c r="J14815" i="19"/>
  <c r="J14823" i="19"/>
  <c r="J14831" i="19"/>
  <c r="J14839" i="19"/>
  <c r="J14847" i="19"/>
  <c r="J14855" i="19"/>
  <c r="J14863" i="19"/>
  <c r="J14871" i="19"/>
  <c r="J14879" i="19"/>
  <c r="J14887" i="19"/>
  <c r="J14895" i="19"/>
  <c r="J14903" i="19"/>
  <c r="J14911" i="19"/>
  <c r="J14919" i="19"/>
  <c r="J14927" i="19"/>
  <c r="J14935" i="19"/>
  <c r="J14943" i="19"/>
  <c r="J14951" i="19"/>
  <c r="J14959" i="19"/>
  <c r="J14967" i="19"/>
  <c r="J14975" i="19"/>
  <c r="J14983" i="19"/>
  <c r="J14991" i="19"/>
  <c r="J14999" i="19"/>
  <c r="J15007" i="19"/>
  <c r="J15015" i="19"/>
  <c r="J15023" i="19"/>
  <c r="J15031" i="19"/>
  <c r="J15039" i="19"/>
  <c r="J15047" i="19"/>
  <c r="J15055" i="19"/>
  <c r="J15063" i="19"/>
  <c r="J15071" i="19"/>
  <c r="J15079" i="19"/>
  <c r="J15087" i="19"/>
  <c r="J15095" i="19"/>
  <c r="J15103" i="19"/>
  <c r="J15111" i="19"/>
  <c r="J15119" i="19"/>
  <c r="J15127" i="19"/>
  <c r="J15135" i="19"/>
  <c r="J15143" i="19"/>
  <c r="J15151" i="19"/>
  <c r="J15159" i="19"/>
  <c r="J15167" i="19"/>
  <c r="J15175" i="19"/>
  <c r="J15183" i="19"/>
  <c r="J15191" i="19"/>
  <c r="J15199" i="19"/>
  <c r="J15207" i="19"/>
  <c r="J15215" i="19"/>
  <c r="J15223" i="19"/>
  <c r="J15231" i="19"/>
  <c r="J15239" i="19"/>
  <c r="J15247" i="19"/>
  <c r="J15255" i="19"/>
  <c r="J15263" i="19"/>
  <c r="J15271" i="19"/>
  <c r="J15279" i="19"/>
  <c r="J15287" i="19"/>
  <c r="J15295" i="19"/>
  <c r="J15303" i="19"/>
  <c r="J15311" i="19"/>
  <c r="J15319" i="19"/>
  <c r="J15327" i="19"/>
  <c r="J15335" i="19"/>
  <c r="J15343" i="19"/>
  <c r="J15351" i="19"/>
  <c r="J15359" i="19"/>
  <c r="J15367" i="19"/>
  <c r="J15375" i="19"/>
  <c r="J15383" i="19"/>
  <c r="J15391" i="19"/>
  <c r="J15399" i="19"/>
  <c r="J15407" i="19"/>
  <c r="J15415" i="19"/>
  <c r="J15423" i="19"/>
  <c r="J15431" i="19"/>
  <c r="J15439" i="19"/>
  <c r="J15447" i="19"/>
  <c r="J15455" i="19"/>
  <c r="J15463" i="19"/>
  <c r="J15471" i="19"/>
  <c r="J15479" i="19"/>
  <c r="J15487" i="19"/>
  <c r="J15495" i="19"/>
  <c r="J15503" i="19"/>
  <c r="J15511" i="19"/>
  <c r="J15519" i="19"/>
  <c r="J15527" i="19"/>
  <c r="J15535" i="19"/>
  <c r="J15543" i="19"/>
  <c r="J15551" i="19"/>
  <c r="J15559" i="19"/>
  <c r="J15567" i="19"/>
  <c r="J15575" i="19"/>
  <c r="J15583" i="19"/>
  <c r="J15591" i="19"/>
  <c r="J15599" i="19"/>
  <c r="J15607" i="19"/>
  <c r="J15615" i="19"/>
  <c r="J15623" i="19"/>
  <c r="J15631" i="19"/>
  <c r="J15639" i="19"/>
  <c r="J15647" i="19"/>
  <c r="J15655" i="19"/>
  <c r="J15663" i="19"/>
  <c r="J15671" i="19"/>
  <c r="J15679" i="19"/>
  <c r="J15687" i="19"/>
  <c r="J15695" i="19"/>
  <c r="J15703" i="19"/>
  <c r="J15711" i="19"/>
  <c r="J15719" i="19"/>
  <c r="J15727" i="19"/>
  <c r="J15735" i="19"/>
  <c r="J15743" i="19"/>
  <c r="J15751" i="19"/>
  <c r="J15759" i="19"/>
  <c r="J15767" i="19"/>
  <c r="J15775" i="19"/>
  <c r="J15783" i="19"/>
  <c r="J15791" i="19"/>
  <c r="J15799" i="19"/>
  <c r="J15807" i="19"/>
  <c r="J15815" i="19"/>
  <c r="J15823" i="19"/>
  <c r="J15831" i="19"/>
  <c r="J15839" i="19"/>
  <c r="J15847" i="19"/>
  <c r="J15855" i="19"/>
  <c r="J15863" i="19"/>
  <c r="J15871" i="19"/>
  <c r="J15879" i="19"/>
  <c r="J15887" i="19"/>
  <c r="J15895" i="19"/>
  <c r="J15903" i="19"/>
  <c r="J15911" i="19"/>
  <c r="J10224" i="19"/>
  <c r="J11054" i="19"/>
  <c r="J11566" i="19"/>
  <c r="J12059" i="19"/>
  <c r="J12217" i="19"/>
  <c r="J12320" i="19"/>
  <c r="J12412" i="19"/>
  <c r="J12486" i="19"/>
  <c r="J12559" i="19"/>
  <c r="J12632" i="19"/>
  <c r="J12699" i="19"/>
  <c r="J12763" i="19"/>
  <c r="J12827" i="19"/>
  <c r="J12891" i="19"/>
  <c r="J12955" i="19"/>
  <c r="J13019" i="19"/>
  <c r="J13083" i="19"/>
  <c r="J13147" i="19"/>
  <c r="J13211" i="19"/>
  <c r="J13275" i="19"/>
  <c r="J13339" i="19"/>
  <c r="J13403" i="19"/>
  <c r="J13467" i="19"/>
  <c r="J13531" i="19"/>
  <c r="J13595" i="19"/>
  <c r="J13659" i="19"/>
  <c r="J13723" i="19"/>
  <c r="J13787" i="19"/>
  <c r="J13851" i="19"/>
  <c r="J13915" i="19"/>
  <c r="J13979" i="19"/>
  <c r="J14043" i="19"/>
  <c r="J14077" i="19"/>
  <c r="J14093" i="19"/>
  <c r="J14109" i="19"/>
  <c r="J14125" i="19"/>
  <c r="J14141" i="19"/>
  <c r="J14157" i="19"/>
  <c r="J14173" i="19"/>
  <c r="J14184" i="19"/>
  <c r="J14192" i="19"/>
  <c r="J14200" i="19"/>
  <c r="J14208" i="19"/>
  <c r="J14216" i="19"/>
  <c r="J14224" i="19"/>
  <c r="J14232" i="19"/>
  <c r="J14240" i="19"/>
  <c r="J14248" i="19"/>
  <c r="J14256" i="19"/>
  <c r="J14264" i="19"/>
  <c r="J14272" i="19"/>
  <c r="J14280" i="19"/>
  <c r="J14288" i="19"/>
  <c r="J14296" i="19"/>
  <c r="J14304" i="19"/>
  <c r="J14312" i="19"/>
  <c r="J14320" i="19"/>
  <c r="J14328" i="19"/>
  <c r="J14336" i="19"/>
  <c r="J14344" i="19"/>
  <c r="J14352" i="19"/>
  <c r="J14360" i="19"/>
  <c r="J14368" i="19"/>
  <c r="J14376" i="19"/>
  <c r="J14384" i="19"/>
  <c r="J14392" i="19"/>
  <c r="J14400" i="19"/>
  <c r="J14408" i="19"/>
  <c r="J14416" i="19"/>
  <c r="J14424" i="19"/>
  <c r="J14432" i="19"/>
  <c r="J14440" i="19"/>
  <c r="J14448" i="19"/>
  <c r="J14456" i="19"/>
  <c r="J14464" i="19"/>
  <c r="J14472" i="19"/>
  <c r="J14480" i="19"/>
  <c r="J14488" i="19"/>
  <c r="J14496" i="19"/>
  <c r="J14504" i="19"/>
  <c r="J14512" i="19"/>
  <c r="J14520" i="19"/>
  <c r="J14528" i="19"/>
  <c r="J14536" i="19"/>
  <c r="J14544" i="19"/>
  <c r="J14552" i="19"/>
  <c r="J14560" i="19"/>
  <c r="J14568" i="19"/>
  <c r="J14576" i="19"/>
  <c r="J14584" i="19"/>
  <c r="J14592" i="19"/>
  <c r="J14600" i="19"/>
  <c r="J14608" i="19"/>
  <c r="J14616" i="19"/>
  <c r="J14624" i="19"/>
  <c r="J14632" i="19"/>
  <c r="J14640" i="19"/>
  <c r="J14648" i="19"/>
  <c r="J14656" i="19"/>
  <c r="J14664" i="19"/>
  <c r="J14672" i="19"/>
  <c r="J14680" i="19"/>
  <c r="J14688" i="19"/>
  <c r="J14696" i="19"/>
  <c r="J14704" i="19"/>
  <c r="J14712" i="19"/>
  <c r="J14720" i="19"/>
  <c r="J14728" i="19"/>
  <c r="J14736" i="19"/>
  <c r="J14744" i="19"/>
  <c r="J14752" i="19"/>
  <c r="J14760" i="19"/>
  <c r="J14768" i="19"/>
  <c r="J14776" i="19"/>
  <c r="J14784" i="19"/>
  <c r="J14792" i="19"/>
  <c r="J14800" i="19"/>
  <c r="J14808" i="19"/>
  <c r="J14816" i="19"/>
  <c r="J14824" i="19"/>
  <c r="J14832" i="19"/>
  <c r="J14840" i="19"/>
  <c r="J14848" i="19"/>
  <c r="J14856" i="19"/>
  <c r="J14864" i="19"/>
  <c r="J14872" i="19"/>
  <c r="J14880" i="19"/>
  <c r="J14888" i="19"/>
  <c r="J14896" i="19"/>
  <c r="J14904" i="19"/>
  <c r="J14912" i="19"/>
  <c r="J14920" i="19"/>
  <c r="J14928" i="19"/>
  <c r="J14936" i="19"/>
  <c r="J14944" i="19"/>
  <c r="J14952" i="19"/>
  <c r="J14960" i="19"/>
  <c r="J14968" i="19"/>
  <c r="J14976" i="19"/>
  <c r="J14984" i="19"/>
  <c r="J14992" i="19"/>
  <c r="J15000" i="19"/>
  <c r="J15008" i="19"/>
  <c r="J15016" i="19"/>
  <c r="J15024" i="19"/>
  <c r="J15032" i="19"/>
  <c r="J15040" i="19"/>
  <c r="J15048" i="19"/>
  <c r="J15056" i="19"/>
  <c r="J15064" i="19"/>
  <c r="J15072" i="19"/>
  <c r="J15080" i="19"/>
  <c r="J15088" i="19"/>
  <c r="J15096" i="19"/>
  <c r="J15104" i="19"/>
  <c r="J15112" i="19"/>
  <c r="J15120" i="19"/>
  <c r="J15128" i="19"/>
  <c r="J15136" i="19"/>
  <c r="J15144" i="19"/>
  <c r="J15152" i="19"/>
  <c r="J15160" i="19"/>
  <c r="J15168" i="19"/>
  <c r="J15176" i="19"/>
  <c r="J15184" i="19"/>
  <c r="J15192" i="19"/>
  <c r="J15200" i="19"/>
  <c r="J15208" i="19"/>
  <c r="J15216" i="19"/>
  <c r="J15224" i="19"/>
  <c r="J15232" i="19"/>
  <c r="J15240" i="19"/>
  <c r="J15248" i="19"/>
  <c r="J15256" i="19"/>
  <c r="J15264" i="19"/>
  <c r="J15272" i="19"/>
  <c r="J15280" i="19"/>
  <c r="J15288" i="19"/>
  <c r="J15296" i="19"/>
  <c r="J15304" i="19"/>
  <c r="J15312" i="19"/>
  <c r="J15320" i="19"/>
  <c r="J15328" i="19"/>
  <c r="J15336" i="19"/>
  <c r="J15344" i="19"/>
  <c r="J15352" i="19"/>
  <c r="J15360" i="19"/>
  <c r="J15368" i="19"/>
  <c r="J15376" i="19"/>
  <c r="J15384" i="19"/>
  <c r="J15392" i="19"/>
  <c r="J15400" i="19"/>
  <c r="J15408" i="19"/>
  <c r="J15416" i="19"/>
  <c r="J15424" i="19"/>
  <c r="J15432" i="19"/>
  <c r="J15440" i="19"/>
  <c r="J15448" i="19"/>
  <c r="J15456" i="19"/>
  <c r="J15464" i="19"/>
  <c r="J15472" i="19"/>
  <c r="J15480" i="19"/>
  <c r="J15488" i="19"/>
  <c r="J15496" i="19"/>
  <c r="J15504" i="19"/>
  <c r="J15512" i="19"/>
  <c r="J15520" i="19"/>
  <c r="J15528" i="19"/>
  <c r="J15536" i="19"/>
  <c r="J15544" i="19"/>
  <c r="J15552" i="19"/>
  <c r="J15560" i="19"/>
  <c r="J15568" i="19"/>
  <c r="J15576" i="19"/>
  <c r="J15584" i="19"/>
  <c r="J10460" i="19"/>
  <c r="J11118" i="19"/>
  <c r="J11630" i="19"/>
  <c r="J12081" i="19"/>
  <c r="J12230" i="19"/>
  <c r="J12332" i="19"/>
  <c r="J12422" i="19"/>
  <c r="J12495" i="19"/>
  <c r="J12568" i="19"/>
  <c r="J12641" i="19"/>
  <c r="J12707" i="19"/>
  <c r="J12771" i="19"/>
  <c r="J12835" i="19"/>
  <c r="J12899" i="19"/>
  <c r="J12963" i="19"/>
  <c r="J13027" i="19"/>
  <c r="J13091" i="19"/>
  <c r="J13155" i="19"/>
  <c r="J13219" i="19"/>
  <c r="J13283" i="19"/>
  <c r="J13347" i="19"/>
  <c r="J13411" i="19"/>
  <c r="J13475" i="19"/>
  <c r="J13539" i="19"/>
  <c r="J13603" i="19"/>
  <c r="J13667" i="19"/>
  <c r="J13731" i="19"/>
  <c r="J13795" i="19"/>
  <c r="J13859" i="19"/>
  <c r="J13923" i="19"/>
  <c r="J13987" i="19"/>
  <c r="J14051" i="19"/>
  <c r="J14078" i="19"/>
  <c r="J14094" i="19"/>
  <c r="J14110" i="19"/>
  <c r="J14126" i="19"/>
  <c r="J14142" i="19"/>
  <c r="J14158" i="19"/>
  <c r="J14174" i="19"/>
  <c r="J14185" i="19"/>
  <c r="J14193" i="19"/>
  <c r="J14201" i="19"/>
  <c r="J14209" i="19"/>
  <c r="J14217" i="19"/>
  <c r="J14225" i="19"/>
  <c r="J14233" i="19"/>
  <c r="J14241" i="19"/>
  <c r="J14249" i="19"/>
  <c r="J14257" i="19"/>
  <c r="J14265" i="19"/>
  <c r="J14273" i="19"/>
  <c r="J14281" i="19"/>
  <c r="J14289" i="19"/>
  <c r="J14297" i="19"/>
  <c r="J14305" i="19"/>
  <c r="J14313" i="19"/>
  <c r="J14321" i="19"/>
  <c r="J14329" i="19"/>
  <c r="J14337" i="19"/>
  <c r="J14345" i="19"/>
  <c r="J14353" i="19"/>
  <c r="J14361" i="19"/>
  <c r="J14369" i="19"/>
  <c r="J14377" i="19"/>
  <c r="J14385" i="19"/>
  <c r="J14393" i="19"/>
  <c r="J14401" i="19"/>
  <c r="J14409" i="19"/>
  <c r="J14417" i="19"/>
  <c r="J14425" i="19"/>
  <c r="J14433" i="19"/>
  <c r="J14441" i="19"/>
  <c r="J14449" i="19"/>
  <c r="J14457" i="19"/>
  <c r="J14465" i="19"/>
  <c r="J14473" i="19"/>
  <c r="J14481" i="19"/>
  <c r="J14489" i="19"/>
  <c r="J14497" i="19"/>
  <c r="J14505" i="19"/>
  <c r="J14513" i="19"/>
  <c r="J14521" i="19"/>
  <c r="J14529" i="19"/>
  <c r="J14537" i="19"/>
  <c r="J14545" i="19"/>
  <c r="J14553" i="19"/>
  <c r="J14561" i="19"/>
  <c r="J14569" i="19"/>
  <c r="J14577" i="19"/>
  <c r="J14585" i="19"/>
  <c r="J14593" i="19"/>
  <c r="J14601" i="19"/>
  <c r="J14609" i="19"/>
  <c r="J14617" i="19"/>
  <c r="J14625" i="19"/>
  <c r="J14633" i="19"/>
  <c r="J14641" i="19"/>
  <c r="J14649" i="19"/>
  <c r="J14657" i="19"/>
  <c r="J14665" i="19"/>
  <c r="J14673" i="19"/>
  <c r="J14681" i="19"/>
  <c r="J14689" i="19"/>
  <c r="J14697" i="19"/>
  <c r="J14705" i="19"/>
  <c r="J14713" i="19"/>
  <c r="J14721" i="19"/>
  <c r="J14729" i="19"/>
  <c r="J14737" i="19"/>
  <c r="J14745" i="19"/>
  <c r="J14753" i="19"/>
  <c r="J14761" i="19"/>
  <c r="J14769" i="19"/>
  <c r="J14777" i="19"/>
  <c r="J14785" i="19"/>
  <c r="J14793" i="19"/>
  <c r="J14801" i="19"/>
  <c r="J14809" i="19"/>
  <c r="J14817" i="19"/>
  <c r="J14825" i="19"/>
  <c r="J14833" i="19"/>
  <c r="J14841" i="19"/>
  <c r="J14849" i="19"/>
  <c r="J14857" i="19"/>
  <c r="J14865" i="19"/>
  <c r="J14873" i="19"/>
  <c r="J14881" i="19"/>
  <c r="J14889" i="19"/>
  <c r="J14897" i="19"/>
  <c r="J14905" i="19"/>
  <c r="J14913" i="19"/>
  <c r="J14921" i="19"/>
  <c r="J14929" i="19"/>
  <c r="J14937" i="19"/>
  <c r="J14945" i="19"/>
  <c r="J14953" i="19"/>
  <c r="J14961" i="19"/>
  <c r="J14969" i="19"/>
  <c r="J14977" i="19"/>
  <c r="J14985" i="19"/>
  <c r="J14993" i="19"/>
  <c r="J15001" i="19"/>
  <c r="J15009" i="19"/>
  <c r="J15017" i="19"/>
  <c r="J15025" i="19"/>
  <c r="J15033" i="19"/>
  <c r="J15041" i="19"/>
  <c r="J15049" i="19"/>
  <c r="J15057" i="19"/>
  <c r="J15065" i="19"/>
  <c r="J15073" i="19"/>
  <c r="J15081" i="19"/>
  <c r="J15089" i="19"/>
  <c r="J15097" i="19"/>
  <c r="J15105" i="19"/>
  <c r="J15113" i="19"/>
  <c r="J15121" i="19"/>
  <c r="J15129" i="19"/>
  <c r="J15137" i="19"/>
  <c r="J15145" i="19"/>
  <c r="J15153" i="19"/>
  <c r="J15161" i="19"/>
  <c r="J15169" i="19"/>
  <c r="J15177" i="19"/>
  <c r="J15185" i="19"/>
  <c r="J15193" i="19"/>
  <c r="J15201" i="19"/>
  <c r="J15209" i="19"/>
  <c r="J15217" i="19"/>
  <c r="J15225" i="19"/>
  <c r="J15233" i="19"/>
  <c r="J15241" i="19"/>
  <c r="J15249" i="19"/>
  <c r="J15257" i="19"/>
  <c r="J15265" i="19"/>
  <c r="J15273" i="19"/>
  <c r="J15281" i="19"/>
  <c r="J15289" i="19"/>
  <c r="J15297" i="19"/>
  <c r="J15305" i="19"/>
  <c r="J15313" i="19"/>
  <c r="J15321" i="19"/>
  <c r="J15329" i="19"/>
  <c r="J15337" i="19"/>
  <c r="J15345" i="19"/>
  <c r="J15353" i="19"/>
  <c r="J15361" i="19"/>
  <c r="J15369" i="19"/>
  <c r="J15377" i="19"/>
  <c r="J15385" i="19"/>
  <c r="J15393" i="19"/>
  <c r="J15401" i="19"/>
  <c r="J15409" i="19"/>
  <c r="J15417" i="19"/>
  <c r="J15425" i="19"/>
  <c r="J15433" i="19"/>
  <c r="J15441" i="19"/>
  <c r="J15449" i="19"/>
  <c r="J15457" i="19"/>
  <c r="J15465" i="19"/>
  <c r="J15473" i="19"/>
  <c r="J15481" i="19"/>
  <c r="J15489" i="19"/>
  <c r="J15497" i="19"/>
  <c r="J15505" i="19"/>
  <c r="J15513" i="19"/>
  <c r="J15521" i="19"/>
  <c r="J15529" i="19"/>
  <c r="J15537" i="19"/>
  <c r="J15545" i="19"/>
  <c r="J15553" i="19"/>
  <c r="J15561" i="19"/>
  <c r="J15569" i="19"/>
  <c r="J15577" i="19"/>
  <c r="J15585" i="19"/>
  <c r="J15593" i="19"/>
  <c r="J15601" i="19"/>
  <c r="J15609" i="19"/>
  <c r="J15617" i="19"/>
  <c r="J15625" i="19"/>
  <c r="J15633" i="19"/>
  <c r="J15641" i="19"/>
  <c r="J10614" i="19"/>
  <c r="J11182" i="19"/>
  <c r="J11694" i="19"/>
  <c r="J12102" i="19"/>
  <c r="J12243" i="19"/>
  <c r="J12345" i="19"/>
  <c r="J12431" i="19"/>
  <c r="J12504" i="19"/>
  <c r="J12577" i="19"/>
  <c r="J12650" i="19"/>
  <c r="J12715" i="19"/>
  <c r="J12779" i="19"/>
  <c r="J12843" i="19"/>
  <c r="J12907" i="19"/>
  <c r="J12971" i="19"/>
  <c r="J13035" i="19"/>
  <c r="J13099" i="19"/>
  <c r="J13163" i="19"/>
  <c r="J13227" i="19"/>
  <c r="J13291" i="19"/>
  <c r="J13355" i="19"/>
  <c r="J13419" i="19"/>
  <c r="J13483" i="19"/>
  <c r="J13547" i="19"/>
  <c r="J13611" i="19"/>
  <c r="J13675" i="19"/>
  <c r="J13739" i="19"/>
  <c r="J13803" i="19"/>
  <c r="J13867" i="19"/>
  <c r="J13931" i="19"/>
  <c r="J13995" i="19"/>
  <c r="J14059" i="19"/>
  <c r="J14083" i="19"/>
  <c r="J14099" i="19"/>
  <c r="J14115" i="19"/>
  <c r="J14131" i="19"/>
  <c r="J14147" i="19"/>
  <c r="J14163" i="19"/>
  <c r="J14175" i="19"/>
  <c r="J14186" i="19"/>
  <c r="J14194" i="19"/>
  <c r="J14202" i="19"/>
  <c r="J14210" i="19"/>
  <c r="J14218" i="19"/>
  <c r="J14226" i="19"/>
  <c r="J14234" i="19"/>
  <c r="J14242" i="19"/>
  <c r="J14250" i="19"/>
  <c r="J14258" i="19"/>
  <c r="J14266" i="19"/>
  <c r="J14274" i="19"/>
  <c r="J14282" i="19"/>
  <c r="J14290" i="19"/>
  <c r="J14298" i="19"/>
  <c r="J14306" i="19"/>
  <c r="J14314" i="19"/>
  <c r="J14322" i="19"/>
  <c r="J14330" i="19"/>
  <c r="J14338" i="19"/>
  <c r="J14346" i="19"/>
  <c r="J14354" i="19"/>
  <c r="J14362" i="19"/>
  <c r="J14370" i="19"/>
  <c r="J14378" i="19"/>
  <c r="J14386" i="19"/>
  <c r="J14394" i="19"/>
  <c r="J14402" i="19"/>
  <c r="J14410" i="19"/>
  <c r="J14418" i="19"/>
  <c r="J14426" i="19"/>
  <c r="J14434" i="19"/>
  <c r="J14442" i="19"/>
  <c r="J14450" i="19"/>
  <c r="J14458" i="19"/>
  <c r="J14466" i="19"/>
  <c r="J14474" i="19"/>
  <c r="J14482" i="19"/>
  <c r="J14490" i="19"/>
  <c r="J14498" i="19"/>
  <c r="J14506" i="19"/>
  <c r="J14514" i="19"/>
  <c r="J14522" i="19"/>
  <c r="J14530" i="19"/>
  <c r="J14538" i="19"/>
  <c r="J14546" i="19"/>
  <c r="J14554" i="19"/>
  <c r="J14562" i="19"/>
  <c r="J14570" i="19"/>
  <c r="J14578" i="19"/>
  <c r="J14586" i="19"/>
  <c r="J14594" i="19"/>
  <c r="J14602" i="19"/>
  <c r="J14610" i="19"/>
  <c r="J14618" i="19"/>
  <c r="J14626" i="19"/>
  <c r="J14634" i="19"/>
  <c r="J14642" i="19"/>
  <c r="J14650" i="19"/>
  <c r="J14658" i="19"/>
  <c r="J14666" i="19"/>
  <c r="J14674" i="19"/>
  <c r="J14682" i="19"/>
  <c r="J14690" i="19"/>
  <c r="J14698" i="19"/>
  <c r="J14706" i="19"/>
  <c r="J14714" i="19"/>
  <c r="J14722" i="19"/>
  <c r="J14730" i="19"/>
  <c r="J14738" i="19"/>
  <c r="J14746" i="19"/>
  <c r="J14754" i="19"/>
  <c r="J14762" i="19"/>
  <c r="J14770" i="19"/>
  <c r="J14778" i="19"/>
  <c r="J14786" i="19"/>
  <c r="J14794" i="19"/>
  <c r="J14802" i="19"/>
  <c r="J14810" i="19"/>
  <c r="J14818" i="19"/>
  <c r="J14826" i="19"/>
  <c r="J14834" i="19"/>
  <c r="J14842" i="19"/>
  <c r="J14850" i="19"/>
  <c r="J14858" i="19"/>
  <c r="J14866" i="19"/>
  <c r="J14874" i="19"/>
  <c r="J14882" i="19"/>
  <c r="J14890" i="19"/>
  <c r="J14898" i="19"/>
  <c r="J14906" i="19"/>
  <c r="J14914" i="19"/>
  <c r="J14922" i="19"/>
  <c r="J14930" i="19"/>
  <c r="J14938" i="19"/>
  <c r="J14946" i="19"/>
  <c r="J14954" i="19"/>
  <c r="J14962" i="19"/>
  <c r="J14970" i="19"/>
  <c r="J14978" i="19"/>
  <c r="J14986" i="19"/>
  <c r="J14994" i="19"/>
  <c r="J15002" i="19"/>
  <c r="J15010" i="19"/>
  <c r="J15018" i="19"/>
  <c r="J15026" i="19"/>
  <c r="J15034" i="19"/>
  <c r="J15042" i="19"/>
  <c r="J15050" i="19"/>
  <c r="J15058" i="19"/>
  <c r="J15066" i="19"/>
  <c r="J15074" i="19"/>
  <c r="J15082" i="19"/>
  <c r="J15090" i="19"/>
  <c r="J15098" i="19"/>
  <c r="J15106" i="19"/>
  <c r="J15114" i="19"/>
  <c r="J15122" i="19"/>
  <c r="J15130" i="19"/>
  <c r="J15138" i="19"/>
  <c r="J15146" i="19"/>
  <c r="J15154" i="19"/>
  <c r="J15162" i="19"/>
  <c r="J15170" i="19"/>
  <c r="J15178" i="19"/>
  <c r="J15186" i="19"/>
  <c r="J15194" i="19"/>
  <c r="J15202" i="19"/>
  <c r="J15210" i="19"/>
  <c r="J15218" i="19"/>
  <c r="J15226" i="19"/>
  <c r="J15234" i="19"/>
  <c r="J15242" i="19"/>
  <c r="J15250" i="19"/>
  <c r="J15258" i="19"/>
  <c r="J15266" i="19"/>
  <c r="J15274" i="19"/>
  <c r="J15282" i="19"/>
  <c r="J15290" i="19"/>
  <c r="J15298" i="19"/>
  <c r="J15306" i="19"/>
  <c r="J15314" i="19"/>
  <c r="J15322" i="19"/>
  <c r="J15330" i="19"/>
  <c r="J15338" i="19"/>
  <c r="J15346" i="19"/>
  <c r="J15354" i="19"/>
  <c r="J15362" i="19"/>
  <c r="J15370" i="19"/>
  <c r="J15378" i="19"/>
  <c r="J15386" i="19"/>
  <c r="J15394" i="19"/>
  <c r="J15402" i="19"/>
  <c r="J15410" i="19"/>
  <c r="J15418" i="19"/>
  <c r="J15426" i="19"/>
  <c r="J15434" i="19"/>
  <c r="J15442" i="19"/>
  <c r="J15450" i="19"/>
  <c r="J15458" i="19"/>
  <c r="J15466" i="19"/>
  <c r="J15474" i="19"/>
  <c r="J15482" i="19"/>
  <c r="J15490" i="19"/>
  <c r="J15498" i="19"/>
  <c r="J15506" i="19"/>
  <c r="J15514" i="19"/>
  <c r="J15522" i="19"/>
  <c r="J15530" i="19"/>
  <c r="J15538" i="19"/>
  <c r="J15546" i="19"/>
  <c r="J15554" i="19"/>
  <c r="J15562" i="19"/>
  <c r="J15570" i="19"/>
  <c r="J15578" i="19"/>
  <c r="J15586" i="19"/>
  <c r="J15594" i="19"/>
  <c r="J15602" i="19"/>
  <c r="J15610" i="19"/>
  <c r="J15618" i="19"/>
  <c r="J15626" i="19"/>
  <c r="J15634" i="19"/>
  <c r="J15642" i="19"/>
  <c r="J15650" i="19"/>
  <c r="J15658" i="19"/>
  <c r="J15666" i="19"/>
  <c r="J15674" i="19"/>
  <c r="J15682" i="19"/>
  <c r="J15690" i="19"/>
  <c r="J15698" i="19"/>
  <c r="J15706" i="19"/>
  <c r="J15714" i="19"/>
  <c r="J15722" i="19"/>
  <c r="J15730" i="19"/>
  <c r="J15738" i="19"/>
  <c r="J15746" i="19"/>
  <c r="J15754" i="19"/>
  <c r="J15762" i="19"/>
  <c r="J15770" i="19"/>
  <c r="J15778" i="19"/>
  <c r="J15786" i="19"/>
  <c r="J15794" i="19"/>
  <c r="J15802" i="19"/>
  <c r="J15810" i="19"/>
  <c r="J15818" i="19"/>
  <c r="J15826" i="19"/>
  <c r="J15834" i="19"/>
  <c r="J15842" i="19"/>
  <c r="J15850" i="19"/>
  <c r="J15858" i="19"/>
  <c r="J15866" i="19"/>
  <c r="J15874" i="19"/>
  <c r="J15882" i="19"/>
  <c r="J15890" i="19"/>
  <c r="J15898" i="19"/>
  <c r="J15906" i="19"/>
  <c r="J10792" i="19"/>
  <c r="J11310" i="19"/>
  <c r="J11822" i="19"/>
  <c r="J12145" i="19"/>
  <c r="J12268" i="19"/>
  <c r="J12371" i="19"/>
  <c r="J12449" i="19"/>
  <c r="J12522" i="19"/>
  <c r="J12595" i="19"/>
  <c r="J12667" i="19"/>
  <c r="J12731" i="19"/>
  <c r="J12795" i="19"/>
  <c r="J12859" i="19"/>
  <c r="J12923" i="19"/>
  <c r="J12987" i="19"/>
  <c r="J13051" i="19"/>
  <c r="J13115" i="19"/>
  <c r="J13179" i="19"/>
  <c r="J13243" i="19"/>
  <c r="J13307" i="19"/>
  <c r="J13371" i="19"/>
  <c r="J13435" i="19"/>
  <c r="J13499" i="19"/>
  <c r="J13563" i="19"/>
  <c r="J13627" i="19"/>
  <c r="J13691" i="19"/>
  <c r="J13755" i="19"/>
  <c r="J13819" i="19"/>
  <c r="J13883" i="19"/>
  <c r="J13947" i="19"/>
  <c r="J14011" i="19"/>
  <c r="J14067" i="19"/>
  <c r="J14085" i="19"/>
  <c r="J14101" i="19"/>
  <c r="J14117" i="19"/>
  <c r="J14133" i="19"/>
  <c r="J14149" i="19"/>
  <c r="J14165" i="19"/>
  <c r="J14180" i="19"/>
  <c r="J14188" i="19"/>
  <c r="J14196" i="19"/>
  <c r="J14204" i="19"/>
  <c r="J14212" i="19"/>
  <c r="J14220" i="19"/>
  <c r="J14228" i="19"/>
  <c r="J14236" i="19"/>
  <c r="J14244" i="19"/>
  <c r="J14252" i="19"/>
  <c r="J14260" i="19"/>
  <c r="J14268" i="19"/>
  <c r="J14276" i="19"/>
  <c r="J14284" i="19"/>
  <c r="J14292" i="19"/>
  <c r="J14300" i="19"/>
  <c r="J14308" i="19"/>
  <c r="J14316" i="19"/>
  <c r="J14324" i="19"/>
  <c r="J14332" i="19"/>
  <c r="J14340" i="19"/>
  <c r="J14348" i="19"/>
  <c r="J14356" i="19"/>
  <c r="J14364" i="19"/>
  <c r="J14372" i="19"/>
  <c r="J14380" i="19"/>
  <c r="J14388" i="19"/>
  <c r="J14396" i="19"/>
  <c r="J14404" i="19"/>
  <c r="J14412" i="19"/>
  <c r="J14420" i="19"/>
  <c r="J14428" i="19"/>
  <c r="J14436" i="19"/>
  <c r="J14444" i="19"/>
  <c r="J14452" i="19"/>
  <c r="J14460" i="19"/>
  <c r="J14468" i="19"/>
  <c r="J14476" i="19"/>
  <c r="J14484" i="19"/>
  <c r="J14492" i="19"/>
  <c r="J14500" i="19"/>
  <c r="J14508" i="19"/>
  <c r="J14516" i="19"/>
  <c r="J14524" i="19"/>
  <c r="J14532" i="19"/>
  <c r="J14540" i="19"/>
  <c r="J14548" i="19"/>
  <c r="J14556" i="19"/>
  <c r="J14564" i="19"/>
  <c r="J14572" i="19"/>
  <c r="J14580" i="19"/>
  <c r="J14588" i="19"/>
  <c r="J14596" i="19"/>
  <c r="J14604" i="19"/>
  <c r="J14612" i="19"/>
  <c r="J14620" i="19"/>
  <c r="J14628" i="19"/>
  <c r="J14636" i="19"/>
  <c r="J14644" i="19"/>
  <c r="J14652" i="19"/>
  <c r="J14660" i="19"/>
  <c r="J14668" i="19"/>
  <c r="J14676" i="19"/>
  <c r="J14684" i="19"/>
  <c r="J14692" i="19"/>
  <c r="J14700" i="19"/>
  <c r="J14708" i="19"/>
  <c r="J14716" i="19"/>
  <c r="J14724" i="19"/>
  <c r="J14732" i="19"/>
  <c r="J14740" i="19"/>
  <c r="J14748" i="19"/>
  <c r="J14756" i="19"/>
  <c r="J14764" i="19"/>
  <c r="J14772" i="19"/>
  <c r="J14780" i="19"/>
  <c r="J14788" i="19"/>
  <c r="J14796" i="19"/>
  <c r="J14804" i="19"/>
  <c r="J14812" i="19"/>
  <c r="J14820" i="19"/>
  <c r="J14828" i="19"/>
  <c r="J14836" i="19"/>
  <c r="J14844" i="19"/>
  <c r="J14852" i="19"/>
  <c r="J14860" i="19"/>
  <c r="J14868" i="19"/>
  <c r="J14876" i="19"/>
  <c r="J14884" i="19"/>
  <c r="J14892" i="19"/>
  <c r="J14900" i="19"/>
  <c r="J14908" i="19"/>
  <c r="J14916" i="19"/>
  <c r="J14924" i="19"/>
  <c r="J14932" i="19"/>
  <c r="J14940" i="19"/>
  <c r="J14948" i="19"/>
  <c r="J14956" i="19"/>
  <c r="J14964" i="19"/>
  <c r="J14972" i="19"/>
  <c r="J14980" i="19"/>
  <c r="J14988" i="19"/>
  <c r="J14996" i="19"/>
  <c r="J15004" i="19"/>
  <c r="J15012" i="19"/>
  <c r="J15020" i="19"/>
  <c r="J15028" i="19"/>
  <c r="J15036" i="19"/>
  <c r="J15044" i="19"/>
  <c r="J15052" i="19"/>
  <c r="J15060" i="19"/>
  <c r="J15068" i="19"/>
  <c r="J15076" i="19"/>
  <c r="J15084" i="19"/>
  <c r="J15092" i="19"/>
  <c r="J15100" i="19"/>
  <c r="J15108" i="19"/>
  <c r="J15116" i="19"/>
  <c r="J15124" i="19"/>
  <c r="J15132" i="19"/>
  <c r="J15140" i="19"/>
  <c r="J15148" i="19"/>
  <c r="J15156" i="19"/>
  <c r="J15164" i="19"/>
  <c r="J15172" i="19"/>
  <c r="J15180" i="19"/>
  <c r="J15188" i="19"/>
  <c r="J15196" i="19"/>
  <c r="J15204" i="19"/>
  <c r="J15212" i="19"/>
  <c r="J15220" i="19"/>
  <c r="J15228" i="19"/>
  <c r="J15236" i="19"/>
  <c r="J15244" i="19"/>
  <c r="J15252" i="19"/>
  <c r="J15260" i="19"/>
  <c r="J15268" i="19"/>
  <c r="J15276" i="19"/>
  <c r="J15284" i="19"/>
  <c r="J15292" i="19"/>
  <c r="J15300" i="19"/>
  <c r="J15308" i="19"/>
  <c r="J15316" i="19"/>
  <c r="J15324" i="19"/>
  <c r="J15332" i="19"/>
  <c r="J15340" i="19"/>
  <c r="J15348" i="19"/>
  <c r="J15356" i="19"/>
  <c r="J15364" i="19"/>
  <c r="J15372" i="19"/>
  <c r="J15380" i="19"/>
  <c r="J15388" i="19"/>
  <c r="J15396" i="19"/>
  <c r="J15404" i="19"/>
  <c r="J15412" i="19"/>
  <c r="J15420" i="19"/>
  <c r="J15428" i="19"/>
  <c r="J15436" i="19"/>
  <c r="J15444" i="19"/>
  <c r="J15452" i="19"/>
  <c r="J15460" i="19"/>
  <c r="J15468" i="19"/>
  <c r="J15476" i="19"/>
  <c r="J15484" i="19"/>
  <c r="J15492" i="19"/>
  <c r="J15500" i="19"/>
  <c r="J15508" i="19"/>
  <c r="J15516" i="19"/>
  <c r="J15524" i="19"/>
  <c r="J15532" i="19"/>
  <c r="J15540" i="19"/>
  <c r="J15548" i="19"/>
  <c r="J15556" i="19"/>
  <c r="J15564" i="19"/>
  <c r="J15572" i="19"/>
  <c r="J15580" i="19"/>
  <c r="J15588" i="19"/>
  <c r="J15596" i="19"/>
  <c r="J15604" i="19"/>
  <c r="J15612" i="19"/>
  <c r="J15620" i="19"/>
  <c r="J15628" i="19"/>
  <c r="J15636" i="19"/>
  <c r="J15644" i="19"/>
  <c r="J15652" i="19"/>
  <c r="J15660" i="19"/>
  <c r="J15668" i="19"/>
  <c r="J15676" i="19"/>
  <c r="J15684" i="19"/>
  <c r="J15692" i="19"/>
  <c r="J15700" i="19"/>
  <c r="J15708" i="19"/>
  <c r="J15716" i="19"/>
  <c r="J15724" i="19"/>
  <c r="J15732" i="19"/>
  <c r="J15740" i="19"/>
  <c r="J15748" i="19"/>
  <c r="J15756" i="19"/>
  <c r="J15764" i="19"/>
  <c r="J15772" i="19"/>
  <c r="J15780" i="19"/>
  <c r="J15788" i="19"/>
  <c r="J15796" i="19"/>
  <c r="J15804" i="19"/>
  <c r="J15812" i="19"/>
  <c r="J15820" i="19"/>
  <c r="J15828" i="19"/>
  <c r="J15836" i="19"/>
  <c r="J15844" i="19"/>
  <c r="J15852" i="19"/>
  <c r="J15860" i="19"/>
  <c r="J15868" i="19"/>
  <c r="J15876" i="19"/>
  <c r="J15884" i="19"/>
  <c r="J15892" i="19"/>
  <c r="J15900" i="19"/>
  <c r="J15908" i="19"/>
  <c r="J12440" i="19"/>
  <c r="J12979" i="19"/>
  <c r="J13491" i="19"/>
  <c r="J14003" i="19"/>
  <c r="J14179" i="19"/>
  <c r="J14243" i="19"/>
  <c r="J14307" i="19"/>
  <c r="J14371" i="19"/>
  <c r="J14435" i="19"/>
  <c r="J14499" i="19"/>
  <c r="J14563" i="19"/>
  <c r="J14627" i="19"/>
  <c r="J14691" i="19"/>
  <c r="J14755" i="19"/>
  <c r="J14819" i="19"/>
  <c r="J14883" i="19"/>
  <c r="J14947" i="19"/>
  <c r="J15011" i="19"/>
  <c r="J15075" i="19"/>
  <c r="J15139" i="19"/>
  <c r="J15203" i="19"/>
  <c r="J15267" i="19"/>
  <c r="J15331" i="19"/>
  <c r="J15395" i="19"/>
  <c r="J15459" i="19"/>
  <c r="J15523" i="19"/>
  <c r="J15587" i="19"/>
  <c r="J15611" i="19"/>
  <c r="J15632" i="19"/>
  <c r="J15651" i="19"/>
  <c r="J15667" i="19"/>
  <c r="J15683" i="19"/>
  <c r="J15699" i="19"/>
  <c r="J15715" i="19"/>
  <c r="J15731" i="19"/>
  <c r="J15747" i="19"/>
  <c r="J15763" i="19"/>
  <c r="J15779" i="19"/>
  <c r="J15795" i="19"/>
  <c r="J15811" i="19"/>
  <c r="J15827" i="19"/>
  <c r="J15843" i="19"/>
  <c r="J15859" i="19"/>
  <c r="J15875" i="19"/>
  <c r="J15891" i="19"/>
  <c r="J15907" i="19"/>
  <c r="J15919" i="19"/>
  <c r="J15928" i="19"/>
  <c r="J15937" i="19"/>
  <c r="J15946" i="19"/>
  <c r="J15955" i="19"/>
  <c r="J15964" i="19"/>
  <c r="J15974" i="19"/>
  <c r="J15982" i="19"/>
  <c r="J15990" i="19"/>
  <c r="J15998" i="19"/>
  <c r="J16006" i="19"/>
  <c r="J16014" i="19"/>
  <c r="J16022" i="19"/>
  <c r="J16030" i="19"/>
  <c r="J16038" i="19"/>
  <c r="J16046" i="19"/>
  <c r="J16054" i="19"/>
  <c r="J16062" i="19"/>
  <c r="J16070" i="19"/>
  <c r="J16078" i="19"/>
  <c r="J16086" i="19"/>
  <c r="J16094" i="19"/>
  <c r="J16102" i="19"/>
  <c r="J16110" i="19"/>
  <c r="J16118" i="19"/>
  <c r="J16126" i="19"/>
  <c r="J16134" i="19"/>
  <c r="J16142" i="19"/>
  <c r="J16150" i="19"/>
  <c r="J16158" i="19"/>
  <c r="J16166" i="19"/>
  <c r="J16174" i="19"/>
  <c r="J16182" i="19"/>
  <c r="J16190" i="19"/>
  <c r="J16198" i="19"/>
  <c r="J16206" i="19"/>
  <c r="J16214" i="19"/>
  <c r="J16222" i="19"/>
  <c r="J16230" i="19"/>
  <c r="J16238" i="19"/>
  <c r="J16246" i="19"/>
  <c r="J16254" i="19"/>
  <c r="J16262" i="19"/>
  <c r="J16270" i="19"/>
  <c r="J16278" i="19"/>
  <c r="J16286" i="19"/>
  <c r="J16294" i="19"/>
  <c r="J16302" i="19"/>
  <c r="J16310" i="19"/>
  <c r="J16318" i="19"/>
  <c r="J16326" i="19"/>
  <c r="J16334" i="19"/>
  <c r="J16342" i="19"/>
  <c r="J16350" i="19"/>
  <c r="J16358" i="19"/>
  <c r="J16366" i="19"/>
  <c r="J16374" i="19"/>
  <c r="J16382" i="19"/>
  <c r="J16390" i="19"/>
  <c r="J16398" i="19"/>
  <c r="J16406" i="19"/>
  <c r="J16414" i="19"/>
  <c r="J16422" i="19"/>
  <c r="J16430" i="19"/>
  <c r="J16438" i="19"/>
  <c r="J16446" i="19"/>
  <c r="J16454" i="19"/>
  <c r="J16462" i="19"/>
  <c r="J16470" i="19"/>
  <c r="J16478" i="19"/>
  <c r="J16486" i="19"/>
  <c r="J16494" i="19"/>
  <c r="J16502" i="19"/>
  <c r="J16510" i="19"/>
  <c r="J16518" i="19"/>
  <c r="J16526" i="19"/>
  <c r="J16534" i="19"/>
  <c r="J16542" i="19"/>
  <c r="J16550" i="19"/>
  <c r="J16558" i="19"/>
  <c r="J16566" i="19"/>
  <c r="J16574" i="19"/>
  <c r="J16582" i="19"/>
  <c r="J16590" i="19"/>
  <c r="J16598" i="19"/>
  <c r="J16606" i="19"/>
  <c r="J16614" i="19"/>
  <c r="J16622" i="19"/>
  <c r="J16630" i="19"/>
  <c r="J16638" i="19"/>
  <c r="J16646" i="19"/>
  <c r="J16654" i="19"/>
  <c r="J16662" i="19"/>
  <c r="J16670" i="19"/>
  <c r="J16678" i="19"/>
  <c r="J16686" i="19"/>
  <c r="J16694" i="19"/>
  <c r="J16702" i="19"/>
  <c r="J16710" i="19"/>
  <c r="J16718" i="19"/>
  <c r="J16726" i="19"/>
  <c r="J16734" i="19"/>
  <c r="J16742" i="19"/>
  <c r="J16750" i="19"/>
  <c r="J16758" i="19"/>
  <c r="J16766" i="19"/>
  <c r="J16774" i="19"/>
  <c r="J16782" i="19"/>
  <c r="J16790" i="19"/>
  <c r="J16798" i="19"/>
  <c r="J16806" i="19"/>
  <c r="J16814" i="19"/>
  <c r="J16822" i="19"/>
  <c r="J16830" i="19"/>
  <c r="J16838" i="19"/>
  <c r="J16846" i="19"/>
  <c r="J16854" i="19"/>
  <c r="J16862" i="19"/>
  <c r="J16870" i="19"/>
  <c r="J16878" i="19"/>
  <c r="J16886" i="19"/>
  <c r="J16894" i="19"/>
  <c r="J16902" i="19"/>
  <c r="J16910" i="19"/>
  <c r="J16918" i="19"/>
  <c r="J16926" i="19"/>
  <c r="J16934" i="19"/>
  <c r="J16942" i="19"/>
  <c r="J16950" i="19"/>
  <c r="J16958" i="19"/>
  <c r="J16966" i="19"/>
  <c r="J16974" i="19"/>
  <c r="J16982" i="19"/>
  <c r="J16990" i="19"/>
  <c r="J16998" i="19"/>
  <c r="J17006" i="19"/>
  <c r="J17014" i="19"/>
  <c r="J17022" i="19"/>
  <c r="J17030" i="19"/>
  <c r="J17038" i="19"/>
  <c r="J17046" i="19"/>
  <c r="J17054" i="19"/>
  <c r="J17062" i="19"/>
  <c r="J17070" i="19"/>
  <c r="J17078" i="19"/>
  <c r="J17086" i="19"/>
  <c r="J17094" i="19"/>
  <c r="J17102" i="19"/>
  <c r="J17110" i="19"/>
  <c r="J17118" i="19"/>
  <c r="J17126" i="19"/>
  <c r="J17134" i="19"/>
  <c r="J17142" i="19"/>
  <c r="J17150" i="19"/>
  <c r="J17158" i="19"/>
  <c r="J17166" i="19"/>
  <c r="J17174" i="19"/>
  <c r="J17182" i="19"/>
  <c r="J17190" i="19"/>
  <c r="J17198" i="19"/>
  <c r="J17206" i="19"/>
  <c r="J17214" i="19"/>
  <c r="J17222" i="19"/>
  <c r="J17230" i="19"/>
  <c r="J17238" i="19"/>
  <c r="J17246" i="19"/>
  <c r="J17254" i="19"/>
  <c r="J17262" i="19"/>
  <c r="J17270" i="19"/>
  <c r="J17278" i="19"/>
  <c r="J17286" i="19"/>
  <c r="J17294" i="19"/>
  <c r="J17302" i="19"/>
  <c r="J17310" i="19"/>
  <c r="J17318" i="19"/>
  <c r="J17326" i="19"/>
  <c r="J17334" i="19"/>
  <c r="J17342" i="19"/>
  <c r="J17350" i="19"/>
  <c r="J17358" i="19"/>
  <c r="J17366" i="19"/>
  <c r="I5" i="19"/>
  <c r="I13" i="19"/>
  <c r="I21" i="19"/>
  <c r="I29" i="19"/>
  <c r="I37" i="19"/>
  <c r="I45" i="19"/>
  <c r="I53" i="19"/>
  <c r="I61" i="19"/>
  <c r="I69" i="19"/>
  <c r="I77" i="19"/>
  <c r="I85" i="19"/>
  <c r="I93" i="19"/>
  <c r="I101" i="19"/>
  <c r="I109" i="19"/>
  <c r="I117" i="19"/>
  <c r="I125" i="19"/>
  <c r="I133" i="19"/>
  <c r="I141" i="19"/>
  <c r="I149" i="19"/>
  <c r="I157" i="19"/>
  <c r="I165" i="19"/>
  <c r="I173" i="19"/>
  <c r="J12513" i="19"/>
  <c r="J13043" i="19"/>
  <c r="J13555" i="19"/>
  <c r="J14060" i="19"/>
  <c r="J14187" i="19"/>
  <c r="J14251" i="19"/>
  <c r="J14315" i="19"/>
  <c r="J14379" i="19"/>
  <c r="J14443" i="19"/>
  <c r="J14507" i="19"/>
  <c r="J14571" i="19"/>
  <c r="J14635" i="19"/>
  <c r="J14699" i="19"/>
  <c r="J14763" i="19"/>
  <c r="J14827" i="19"/>
  <c r="J14891" i="19"/>
  <c r="J14955" i="19"/>
  <c r="J15019" i="19"/>
  <c r="J15083" i="19"/>
  <c r="J15147" i="19"/>
  <c r="J15211" i="19"/>
  <c r="J15275" i="19"/>
  <c r="J15339" i="19"/>
  <c r="J15403" i="19"/>
  <c r="J15467" i="19"/>
  <c r="J15531" i="19"/>
  <c r="J15592" i="19"/>
  <c r="J15614" i="19"/>
  <c r="J15635" i="19"/>
  <c r="J15654" i="19"/>
  <c r="J15670" i="19"/>
  <c r="J15686" i="19"/>
  <c r="J15702" i="19"/>
  <c r="J15718" i="19"/>
  <c r="J15734" i="19"/>
  <c r="J15750" i="19"/>
  <c r="J15766" i="19"/>
  <c r="J15782" i="19"/>
  <c r="J15798" i="19"/>
  <c r="J15814" i="19"/>
  <c r="J15830" i="19"/>
  <c r="J15846" i="19"/>
  <c r="J15862" i="19"/>
  <c r="J15878" i="19"/>
  <c r="J15894" i="19"/>
  <c r="J15910" i="19"/>
  <c r="J15920" i="19"/>
  <c r="J15929" i="19"/>
  <c r="J15938" i="19"/>
  <c r="J15947" i="19"/>
  <c r="J15956" i="19"/>
  <c r="J15966" i="19"/>
  <c r="J15975" i="19"/>
  <c r="J15983" i="19"/>
  <c r="J15991" i="19"/>
  <c r="J15999" i="19"/>
  <c r="J16007" i="19"/>
  <c r="J16015" i="19"/>
  <c r="J16023" i="19"/>
  <c r="J16031" i="19"/>
  <c r="J16039" i="19"/>
  <c r="J16047" i="19"/>
  <c r="J16055" i="19"/>
  <c r="J16063" i="19"/>
  <c r="J16071" i="19"/>
  <c r="J16079" i="19"/>
  <c r="J16087" i="19"/>
  <c r="J16095" i="19"/>
  <c r="J16103" i="19"/>
  <c r="J16111" i="19"/>
  <c r="J16119" i="19"/>
  <c r="J16127" i="19"/>
  <c r="J16135" i="19"/>
  <c r="J16143" i="19"/>
  <c r="J16151" i="19"/>
  <c r="J16159" i="19"/>
  <c r="J16167" i="19"/>
  <c r="J16175" i="19"/>
  <c r="J16183" i="19"/>
  <c r="J16191" i="19"/>
  <c r="J16199" i="19"/>
  <c r="J16207" i="19"/>
  <c r="J16215" i="19"/>
  <c r="J16223" i="19"/>
  <c r="J16231" i="19"/>
  <c r="J16239" i="19"/>
  <c r="J16247" i="19"/>
  <c r="J16255" i="19"/>
  <c r="J16263" i="19"/>
  <c r="J16271" i="19"/>
  <c r="J16279" i="19"/>
  <c r="J16287" i="19"/>
  <c r="J16295" i="19"/>
  <c r="J16303" i="19"/>
  <c r="J16311" i="19"/>
  <c r="J16319" i="19"/>
  <c r="J16327" i="19"/>
  <c r="J16335" i="19"/>
  <c r="J16343" i="19"/>
  <c r="J16351" i="19"/>
  <c r="J16359" i="19"/>
  <c r="J16367" i="19"/>
  <c r="J16375" i="19"/>
  <c r="J16383" i="19"/>
  <c r="J16391" i="19"/>
  <c r="J16399" i="19"/>
  <c r="J16407" i="19"/>
  <c r="J16415" i="19"/>
  <c r="J16423" i="19"/>
  <c r="J16431" i="19"/>
  <c r="J16439" i="19"/>
  <c r="J16447" i="19"/>
  <c r="J16455" i="19"/>
  <c r="J16463" i="19"/>
  <c r="J16471" i="19"/>
  <c r="J16479" i="19"/>
  <c r="J16487" i="19"/>
  <c r="J16495" i="19"/>
  <c r="J16503" i="19"/>
  <c r="J16511" i="19"/>
  <c r="J16519" i="19"/>
  <c r="J16527" i="19"/>
  <c r="J16535" i="19"/>
  <c r="J16543" i="19"/>
  <c r="J16551" i="19"/>
  <c r="J16559" i="19"/>
  <c r="J16567" i="19"/>
  <c r="J16575" i="19"/>
  <c r="J16583" i="19"/>
  <c r="J16591" i="19"/>
  <c r="J16599" i="19"/>
  <c r="J16607" i="19"/>
  <c r="J16615" i="19"/>
  <c r="J16623" i="19"/>
  <c r="J16631" i="19"/>
  <c r="J16639" i="19"/>
  <c r="J16647" i="19"/>
  <c r="J16655" i="19"/>
  <c r="J16663" i="19"/>
  <c r="J16671" i="19"/>
  <c r="J16679" i="19"/>
  <c r="J16687" i="19"/>
  <c r="J16695" i="19"/>
  <c r="J16703" i="19"/>
  <c r="J16711" i="19"/>
  <c r="J16719" i="19"/>
  <c r="J16727" i="19"/>
  <c r="J16735" i="19"/>
  <c r="J16743" i="19"/>
  <c r="J16751" i="19"/>
  <c r="J16759" i="19"/>
  <c r="J16767" i="19"/>
  <c r="J16775" i="19"/>
  <c r="J16783" i="19"/>
  <c r="J16791" i="19"/>
  <c r="J16799" i="19"/>
  <c r="J16807" i="19"/>
  <c r="J16815" i="19"/>
  <c r="J16823" i="19"/>
  <c r="J16831" i="19"/>
  <c r="J16839" i="19"/>
  <c r="J16847" i="19"/>
  <c r="J16855" i="19"/>
  <c r="J16863" i="19"/>
  <c r="J16871" i="19"/>
  <c r="J16879" i="19"/>
  <c r="J16887" i="19"/>
  <c r="J16895" i="19"/>
  <c r="J16903" i="19"/>
  <c r="J16911" i="19"/>
  <c r="J16919" i="19"/>
  <c r="J16927" i="19"/>
  <c r="J16935" i="19"/>
  <c r="J16943" i="19"/>
  <c r="J16951" i="19"/>
  <c r="J16959" i="19"/>
  <c r="J16967" i="19"/>
  <c r="J16975" i="19"/>
  <c r="J16983" i="19"/>
  <c r="J16991" i="19"/>
  <c r="J16999" i="19"/>
  <c r="J17007" i="19"/>
  <c r="J17015" i="19"/>
  <c r="J17023" i="19"/>
  <c r="J17031" i="19"/>
  <c r="J17039" i="19"/>
  <c r="J17047" i="19"/>
  <c r="J17055" i="19"/>
  <c r="J17063" i="19"/>
  <c r="J17071" i="19"/>
  <c r="J17079" i="19"/>
  <c r="J17087" i="19"/>
  <c r="J17095" i="19"/>
  <c r="J17103" i="19"/>
  <c r="J17111" i="19"/>
  <c r="J17119" i="19"/>
  <c r="J17127" i="19"/>
  <c r="J17135" i="19"/>
  <c r="J17143" i="19"/>
  <c r="J17151" i="19"/>
  <c r="J17159" i="19"/>
  <c r="J17167" i="19"/>
  <c r="J17175" i="19"/>
  <c r="J17183" i="19"/>
  <c r="J17191" i="19"/>
  <c r="J17199" i="19"/>
  <c r="J17207" i="19"/>
  <c r="J17215" i="19"/>
  <c r="J17223" i="19"/>
  <c r="J17231" i="19"/>
  <c r="J17239" i="19"/>
  <c r="J17247" i="19"/>
  <c r="J17255" i="19"/>
  <c r="J17263" i="19"/>
  <c r="J17271" i="19"/>
  <c r="J17279" i="19"/>
  <c r="J17287" i="19"/>
  <c r="J17295" i="19"/>
  <c r="J17303" i="19"/>
  <c r="J17311" i="19"/>
  <c r="J17319" i="19"/>
  <c r="J17327" i="19"/>
  <c r="J17335" i="19"/>
  <c r="J17343" i="19"/>
  <c r="J17351" i="19"/>
  <c r="J17359" i="19"/>
  <c r="J17367" i="19"/>
  <c r="I6" i="19"/>
  <c r="I14" i="19"/>
  <c r="I22" i="19"/>
  <c r="I30" i="19"/>
  <c r="I38" i="19"/>
  <c r="I46" i="19"/>
  <c r="I54" i="19"/>
  <c r="I62" i="19"/>
  <c r="I70" i="19"/>
  <c r="I78" i="19"/>
  <c r="I86" i="19"/>
  <c r="I94" i="19"/>
  <c r="I102" i="19"/>
  <c r="I110" i="19"/>
  <c r="I118" i="19"/>
  <c r="I126" i="19"/>
  <c r="I134" i="19"/>
  <c r="I142" i="19"/>
  <c r="I150" i="19"/>
  <c r="I158" i="19"/>
  <c r="I166" i="19"/>
  <c r="I174" i="19"/>
  <c r="I182" i="19"/>
  <c r="I190" i="19"/>
  <c r="I198" i="19"/>
  <c r="I206" i="19"/>
  <c r="I214" i="19"/>
  <c r="I222" i="19"/>
  <c r="J10718" i="19"/>
  <c r="J12586" i="19"/>
  <c r="J13107" i="19"/>
  <c r="J13619" i="19"/>
  <c r="J14084" i="19"/>
  <c r="J14195" i="19"/>
  <c r="J14259" i="19"/>
  <c r="J14323" i="19"/>
  <c r="J14387" i="19"/>
  <c r="J14451" i="19"/>
  <c r="J14515" i="19"/>
  <c r="J14579" i="19"/>
  <c r="J14643" i="19"/>
  <c r="J14707" i="19"/>
  <c r="J14771" i="19"/>
  <c r="J14835" i="19"/>
  <c r="J14899" i="19"/>
  <c r="J14963" i="19"/>
  <c r="J15027" i="19"/>
  <c r="J15091" i="19"/>
  <c r="J15155" i="19"/>
  <c r="J15219" i="19"/>
  <c r="J15283" i="19"/>
  <c r="J15347" i="19"/>
  <c r="J15411" i="19"/>
  <c r="J15475" i="19"/>
  <c r="J15539" i="19"/>
  <c r="J15595" i="19"/>
  <c r="J15616" i="19"/>
  <c r="J15638" i="19"/>
  <c r="J15656" i="19"/>
  <c r="J15672" i="19"/>
  <c r="J15688" i="19"/>
  <c r="J15704" i="19"/>
  <c r="J15720" i="19"/>
  <c r="J15736" i="19"/>
  <c r="J15752" i="19"/>
  <c r="J15768" i="19"/>
  <c r="J15784" i="19"/>
  <c r="J15800" i="19"/>
  <c r="J15816" i="19"/>
  <c r="J15832" i="19"/>
  <c r="J15848" i="19"/>
  <c r="J15864" i="19"/>
  <c r="J15880" i="19"/>
  <c r="J15896" i="19"/>
  <c r="J15912" i="19"/>
  <c r="J15921" i="19"/>
  <c r="J15930" i="19"/>
  <c r="J15939" i="19"/>
  <c r="J15948" i="19"/>
  <c r="J15958" i="19"/>
  <c r="J15967" i="19"/>
  <c r="J15976" i="19"/>
  <c r="J15984" i="19"/>
  <c r="J15992" i="19"/>
  <c r="J16000" i="19"/>
  <c r="J16008" i="19"/>
  <c r="J16016" i="19"/>
  <c r="J16024" i="19"/>
  <c r="J16032" i="19"/>
  <c r="J16040" i="19"/>
  <c r="J16048" i="19"/>
  <c r="J16056" i="19"/>
  <c r="J16064" i="19"/>
  <c r="J16072" i="19"/>
  <c r="J16080" i="19"/>
  <c r="J16088" i="19"/>
  <c r="J16096" i="19"/>
  <c r="J16104" i="19"/>
  <c r="J16112" i="19"/>
  <c r="J16120" i="19"/>
  <c r="J16128" i="19"/>
  <c r="J16136" i="19"/>
  <c r="J16144" i="19"/>
  <c r="J16152" i="19"/>
  <c r="J16160" i="19"/>
  <c r="J16168" i="19"/>
  <c r="J16176" i="19"/>
  <c r="J16184" i="19"/>
  <c r="J16192" i="19"/>
  <c r="J16200" i="19"/>
  <c r="J16208" i="19"/>
  <c r="J16216" i="19"/>
  <c r="J16224" i="19"/>
  <c r="J16232" i="19"/>
  <c r="J16240" i="19"/>
  <c r="J16248" i="19"/>
  <c r="J16256" i="19"/>
  <c r="J16264" i="19"/>
  <c r="J16272" i="19"/>
  <c r="J16280" i="19"/>
  <c r="J16288" i="19"/>
  <c r="J16296" i="19"/>
  <c r="J16304" i="19"/>
  <c r="J16312" i="19"/>
  <c r="J16320" i="19"/>
  <c r="J16328" i="19"/>
  <c r="J16336" i="19"/>
  <c r="J16344" i="19"/>
  <c r="J16352" i="19"/>
  <c r="J16360" i="19"/>
  <c r="J16368" i="19"/>
  <c r="J16376" i="19"/>
  <c r="J16384" i="19"/>
  <c r="J16392" i="19"/>
  <c r="J16400" i="19"/>
  <c r="J16408" i="19"/>
  <c r="J16416" i="19"/>
  <c r="J16424" i="19"/>
  <c r="J16432" i="19"/>
  <c r="J16440" i="19"/>
  <c r="J16448" i="19"/>
  <c r="J16456" i="19"/>
  <c r="J16464" i="19"/>
  <c r="J16472" i="19"/>
  <c r="J16480" i="19"/>
  <c r="J16488" i="19"/>
  <c r="J16496" i="19"/>
  <c r="J16504" i="19"/>
  <c r="J16512" i="19"/>
  <c r="J16520" i="19"/>
  <c r="J16528" i="19"/>
  <c r="J16536" i="19"/>
  <c r="J16544" i="19"/>
  <c r="J16552" i="19"/>
  <c r="J16560" i="19"/>
  <c r="J16568" i="19"/>
  <c r="J16576" i="19"/>
  <c r="J16584" i="19"/>
  <c r="J16592" i="19"/>
  <c r="J16600" i="19"/>
  <c r="J16608" i="19"/>
  <c r="J16616" i="19"/>
  <c r="J16624" i="19"/>
  <c r="J16632" i="19"/>
  <c r="J16640" i="19"/>
  <c r="J16648" i="19"/>
  <c r="J16656" i="19"/>
  <c r="J16664" i="19"/>
  <c r="J16672" i="19"/>
  <c r="J16680" i="19"/>
  <c r="J16688" i="19"/>
  <c r="J16696" i="19"/>
  <c r="J16704" i="19"/>
  <c r="J16712" i="19"/>
  <c r="J16720" i="19"/>
  <c r="J16728" i="19"/>
  <c r="J16736" i="19"/>
  <c r="J16744" i="19"/>
  <c r="J16752" i="19"/>
  <c r="J16760" i="19"/>
  <c r="J16768" i="19"/>
  <c r="J16776" i="19"/>
  <c r="J16784" i="19"/>
  <c r="J16792" i="19"/>
  <c r="J16800" i="19"/>
  <c r="J16808" i="19"/>
  <c r="J16816" i="19"/>
  <c r="J16824" i="19"/>
  <c r="J16832" i="19"/>
  <c r="J16840" i="19"/>
  <c r="J16848" i="19"/>
  <c r="J16856" i="19"/>
  <c r="J16864" i="19"/>
  <c r="J16872" i="19"/>
  <c r="J16880" i="19"/>
  <c r="J16888" i="19"/>
  <c r="J16896" i="19"/>
  <c r="J16904" i="19"/>
  <c r="J16912" i="19"/>
  <c r="J16920" i="19"/>
  <c r="J16928" i="19"/>
  <c r="J16936" i="19"/>
  <c r="J16944" i="19"/>
  <c r="J16952" i="19"/>
  <c r="J16960" i="19"/>
  <c r="J16968" i="19"/>
  <c r="J16976" i="19"/>
  <c r="J16984" i="19"/>
  <c r="J16992" i="19"/>
  <c r="J17000" i="19"/>
  <c r="J17008" i="19"/>
  <c r="J17016" i="19"/>
  <c r="J17024" i="19"/>
  <c r="J17032" i="19"/>
  <c r="J17040" i="19"/>
  <c r="J17048" i="19"/>
  <c r="J17056" i="19"/>
  <c r="J17064" i="19"/>
  <c r="J17072" i="19"/>
  <c r="J17080" i="19"/>
  <c r="J17088" i="19"/>
  <c r="J17096" i="19"/>
  <c r="J17104" i="19"/>
  <c r="J17112" i="19"/>
  <c r="J17120" i="19"/>
  <c r="J17128" i="19"/>
  <c r="J17136" i="19"/>
  <c r="J17144" i="19"/>
  <c r="J17152" i="19"/>
  <c r="J17160" i="19"/>
  <c r="J17168" i="19"/>
  <c r="J17176" i="19"/>
  <c r="J17184" i="19"/>
  <c r="J17192" i="19"/>
  <c r="J17200" i="19"/>
  <c r="J17208" i="19"/>
  <c r="J17216" i="19"/>
  <c r="J17224" i="19"/>
  <c r="J17232" i="19"/>
  <c r="J17240" i="19"/>
  <c r="J17248" i="19"/>
  <c r="J17256" i="19"/>
  <c r="J17264" i="19"/>
  <c r="J17272" i="19"/>
  <c r="J17280" i="19"/>
  <c r="J17288" i="19"/>
  <c r="J17296" i="19"/>
  <c r="J17304" i="19"/>
  <c r="J17312" i="19"/>
  <c r="J17320" i="19"/>
  <c r="J17328" i="19"/>
  <c r="J17336" i="19"/>
  <c r="J17344" i="19"/>
  <c r="J17352" i="19"/>
  <c r="J17360" i="19"/>
  <c r="J17368" i="19"/>
  <c r="I7" i="19"/>
  <c r="I15" i="19"/>
  <c r="I23" i="19"/>
  <c r="I31" i="19"/>
  <c r="I39" i="19"/>
  <c r="I47" i="19"/>
  <c r="I55" i="19"/>
  <c r="I63" i="19"/>
  <c r="I71" i="19"/>
  <c r="I79" i="19"/>
  <c r="I87" i="19"/>
  <c r="I95" i="19"/>
  <c r="I103" i="19"/>
  <c r="I111" i="19"/>
  <c r="I119" i="19"/>
  <c r="I127" i="19"/>
  <c r="I135" i="19"/>
  <c r="I143" i="19"/>
  <c r="I151" i="19"/>
  <c r="I159" i="19"/>
  <c r="I167" i="19"/>
  <c r="I175" i="19"/>
  <c r="I183" i="19"/>
  <c r="I191" i="19"/>
  <c r="I199" i="19"/>
  <c r="I207" i="19"/>
  <c r="I215" i="19"/>
  <c r="I223" i="19"/>
  <c r="I231" i="19"/>
  <c r="I239" i="19"/>
  <c r="I247" i="19"/>
  <c r="I255" i="19"/>
  <c r="I263" i="19"/>
  <c r="I271" i="19"/>
  <c r="I279" i="19"/>
  <c r="I287" i="19"/>
  <c r="I295" i="19"/>
  <c r="I303" i="19"/>
  <c r="I311" i="19"/>
  <c r="I319" i="19"/>
  <c r="I327" i="19"/>
  <c r="I335" i="19"/>
  <c r="I343" i="19"/>
  <c r="I351" i="19"/>
  <c r="I359" i="19"/>
  <c r="I367" i="19"/>
  <c r="I375" i="19"/>
  <c r="I383" i="19"/>
  <c r="I391" i="19"/>
  <c r="I399" i="19"/>
  <c r="I407" i="19"/>
  <c r="I415" i="19"/>
  <c r="I423" i="19"/>
  <c r="I431" i="19"/>
  <c r="I439" i="19"/>
  <c r="I447" i="19"/>
  <c r="I455" i="19"/>
  <c r="I463" i="19"/>
  <c r="I471" i="19"/>
  <c r="I479" i="19"/>
  <c r="J11246" i="19"/>
  <c r="J12659" i="19"/>
  <c r="J13171" i="19"/>
  <c r="J13683" i="19"/>
  <c r="J14100" i="19"/>
  <c r="J14203" i="19"/>
  <c r="J14267" i="19"/>
  <c r="J14331" i="19"/>
  <c r="J14395" i="19"/>
  <c r="J14459" i="19"/>
  <c r="J14523" i="19"/>
  <c r="J14587" i="19"/>
  <c r="J14651" i="19"/>
  <c r="J14715" i="19"/>
  <c r="J14779" i="19"/>
  <c r="J14843" i="19"/>
  <c r="J14907" i="19"/>
  <c r="J14971" i="19"/>
  <c r="J15035" i="19"/>
  <c r="J15099" i="19"/>
  <c r="J15163" i="19"/>
  <c r="J15227" i="19"/>
  <c r="J15291" i="19"/>
  <c r="J15355" i="19"/>
  <c r="J15419" i="19"/>
  <c r="J15483" i="19"/>
  <c r="J15547" i="19"/>
  <c r="J15598" i="19"/>
  <c r="J15619" i="19"/>
  <c r="J15640" i="19"/>
  <c r="J15657" i="19"/>
  <c r="J15673" i="19"/>
  <c r="J15689" i="19"/>
  <c r="J15705" i="19"/>
  <c r="J15721" i="19"/>
  <c r="J15737" i="19"/>
  <c r="J15753" i="19"/>
  <c r="J15769" i="19"/>
  <c r="J15785" i="19"/>
  <c r="J15801" i="19"/>
  <c r="J15817" i="19"/>
  <c r="J15833" i="19"/>
  <c r="J15849" i="19"/>
  <c r="J15865" i="19"/>
  <c r="J15881" i="19"/>
  <c r="J15897" i="19"/>
  <c r="J15913" i="19"/>
  <c r="J15922" i="19"/>
  <c r="J15931" i="19"/>
  <c r="J15940" i="19"/>
  <c r="J15950" i="19"/>
  <c r="J15959" i="19"/>
  <c r="J15968" i="19"/>
  <c r="J15977" i="19"/>
  <c r="J15985" i="19"/>
  <c r="J15993" i="19"/>
  <c r="J16001" i="19"/>
  <c r="J16009" i="19"/>
  <c r="J16017" i="19"/>
  <c r="J16025" i="19"/>
  <c r="J16033" i="19"/>
  <c r="J16041" i="19"/>
  <c r="J16049" i="19"/>
  <c r="J16057" i="19"/>
  <c r="J16065" i="19"/>
  <c r="J16073" i="19"/>
  <c r="J16081" i="19"/>
  <c r="J16089" i="19"/>
  <c r="J16097" i="19"/>
  <c r="J16105" i="19"/>
  <c r="J16113" i="19"/>
  <c r="J16121" i="19"/>
  <c r="J16129" i="19"/>
  <c r="J16137" i="19"/>
  <c r="J16145" i="19"/>
  <c r="J16153" i="19"/>
  <c r="J16161" i="19"/>
  <c r="J16169" i="19"/>
  <c r="J16177" i="19"/>
  <c r="J16185" i="19"/>
  <c r="J16193" i="19"/>
  <c r="J16201" i="19"/>
  <c r="J16209" i="19"/>
  <c r="J16217" i="19"/>
  <c r="J16225" i="19"/>
  <c r="J16233" i="19"/>
  <c r="J16241" i="19"/>
  <c r="J16249" i="19"/>
  <c r="J16257" i="19"/>
  <c r="J16265" i="19"/>
  <c r="J16273" i="19"/>
  <c r="J16281" i="19"/>
  <c r="J16289" i="19"/>
  <c r="J16297" i="19"/>
  <c r="J16305" i="19"/>
  <c r="J16313" i="19"/>
  <c r="J16321" i="19"/>
  <c r="J16329" i="19"/>
  <c r="J16337" i="19"/>
  <c r="J16345" i="19"/>
  <c r="J16353" i="19"/>
  <c r="J16361" i="19"/>
  <c r="J16369" i="19"/>
  <c r="J16377" i="19"/>
  <c r="J16385" i="19"/>
  <c r="J16393" i="19"/>
  <c r="J16401" i="19"/>
  <c r="J16409" i="19"/>
  <c r="J16417" i="19"/>
  <c r="J16425" i="19"/>
  <c r="J16433" i="19"/>
  <c r="J16441" i="19"/>
  <c r="J16449" i="19"/>
  <c r="J16457" i="19"/>
  <c r="J16465" i="19"/>
  <c r="J16473" i="19"/>
  <c r="J16481" i="19"/>
  <c r="J16489" i="19"/>
  <c r="J16497" i="19"/>
  <c r="J16505" i="19"/>
  <c r="J16513" i="19"/>
  <c r="J16521" i="19"/>
  <c r="J16529" i="19"/>
  <c r="J16537" i="19"/>
  <c r="J16545" i="19"/>
  <c r="J16553" i="19"/>
  <c r="J16561" i="19"/>
  <c r="J16569" i="19"/>
  <c r="J16577" i="19"/>
  <c r="J16585" i="19"/>
  <c r="J16593" i="19"/>
  <c r="J16601" i="19"/>
  <c r="J16609" i="19"/>
  <c r="J16617" i="19"/>
  <c r="J16625" i="19"/>
  <c r="J16633" i="19"/>
  <c r="J16641" i="19"/>
  <c r="J16649" i="19"/>
  <c r="J16657" i="19"/>
  <c r="J16665" i="19"/>
  <c r="J16673" i="19"/>
  <c r="J16681" i="19"/>
  <c r="J16689" i="19"/>
  <c r="J16697" i="19"/>
  <c r="J16705" i="19"/>
  <c r="J16713" i="19"/>
  <c r="J16721" i="19"/>
  <c r="J16729" i="19"/>
  <c r="J16737" i="19"/>
  <c r="J16745" i="19"/>
  <c r="J16753" i="19"/>
  <c r="J16761" i="19"/>
  <c r="J16769" i="19"/>
  <c r="J16777" i="19"/>
  <c r="J16785" i="19"/>
  <c r="J16793" i="19"/>
  <c r="J16801" i="19"/>
  <c r="J16809" i="19"/>
  <c r="J16817" i="19"/>
  <c r="J16825" i="19"/>
  <c r="J16833" i="19"/>
  <c r="J16841" i="19"/>
  <c r="J16849" i="19"/>
  <c r="J16857" i="19"/>
  <c r="J16865" i="19"/>
  <c r="J16873" i="19"/>
  <c r="J16881" i="19"/>
  <c r="J16889" i="19"/>
  <c r="J16897" i="19"/>
  <c r="J16905" i="19"/>
  <c r="J16913" i="19"/>
  <c r="J16921" i="19"/>
  <c r="J16929" i="19"/>
  <c r="J16937" i="19"/>
  <c r="J16945" i="19"/>
  <c r="J16953" i="19"/>
  <c r="J16961" i="19"/>
  <c r="J16969" i="19"/>
  <c r="J16977" i="19"/>
  <c r="J16985" i="19"/>
  <c r="J16993" i="19"/>
  <c r="J17001" i="19"/>
  <c r="J17009" i="19"/>
  <c r="J17017" i="19"/>
  <c r="J17025" i="19"/>
  <c r="J17033" i="19"/>
  <c r="J17041" i="19"/>
  <c r="J17049" i="19"/>
  <c r="J17057" i="19"/>
  <c r="J17065" i="19"/>
  <c r="J17073" i="19"/>
  <c r="J17081" i="19"/>
  <c r="J17089" i="19"/>
  <c r="J17097" i="19"/>
  <c r="J17105" i="19"/>
  <c r="J17113" i="19"/>
  <c r="J17121" i="19"/>
  <c r="J17129" i="19"/>
  <c r="J17137" i="19"/>
  <c r="J17145" i="19"/>
  <c r="J17153" i="19"/>
  <c r="J17161" i="19"/>
  <c r="J17169" i="19"/>
  <c r="J17177" i="19"/>
  <c r="J17185" i="19"/>
  <c r="J17193" i="19"/>
  <c r="J17201" i="19"/>
  <c r="J17209" i="19"/>
  <c r="J17217" i="19"/>
  <c r="J17225" i="19"/>
  <c r="J17233" i="19"/>
  <c r="J17241" i="19"/>
  <c r="J17249" i="19"/>
  <c r="J17257" i="19"/>
  <c r="J17265" i="19"/>
  <c r="J17273" i="19"/>
  <c r="J17281" i="19"/>
  <c r="J17289" i="19"/>
  <c r="J17297" i="19"/>
  <c r="J17305" i="19"/>
  <c r="J17313" i="19"/>
  <c r="J17321" i="19"/>
  <c r="J17329" i="19"/>
  <c r="J17337" i="19"/>
  <c r="J17345" i="19"/>
  <c r="J17353" i="19"/>
  <c r="J17361" i="19"/>
  <c r="J17369" i="19"/>
  <c r="I8" i="19"/>
  <c r="I16" i="19"/>
  <c r="I24" i="19"/>
  <c r="I32" i="19"/>
  <c r="I40" i="19"/>
  <c r="I48" i="19"/>
  <c r="I56" i="19"/>
  <c r="I64" i="19"/>
  <c r="I72" i="19"/>
  <c r="I80" i="19"/>
  <c r="I88" i="19"/>
  <c r="I96" i="19"/>
  <c r="I104" i="19"/>
  <c r="I112" i="19"/>
  <c r="I120" i="19"/>
  <c r="I128" i="19"/>
  <c r="I136" i="19"/>
  <c r="I144" i="19"/>
  <c r="I152" i="19"/>
  <c r="I160" i="19"/>
  <c r="I168" i="19"/>
  <c r="I176" i="19"/>
  <c r="I184" i="19"/>
  <c r="I192" i="19"/>
  <c r="I200" i="19"/>
  <c r="I208" i="19"/>
  <c r="I216" i="19"/>
  <c r="I224" i="19"/>
  <c r="I232" i="19"/>
  <c r="I240" i="19"/>
  <c r="I248" i="19"/>
  <c r="I256" i="19"/>
  <c r="I264" i="19"/>
  <c r="I272" i="19"/>
  <c r="I280" i="19"/>
  <c r="I288" i="19"/>
  <c r="I296" i="19"/>
  <c r="I304" i="19"/>
  <c r="I312" i="19"/>
  <c r="I320" i="19"/>
  <c r="I328" i="19"/>
  <c r="I336" i="19"/>
  <c r="I344" i="19"/>
  <c r="J11758" i="19"/>
  <c r="J12723" i="19"/>
  <c r="J13235" i="19"/>
  <c r="J13747" i="19"/>
  <c r="J14116" i="19"/>
  <c r="J14211" i="19"/>
  <c r="J14275" i="19"/>
  <c r="J14339" i="19"/>
  <c r="J14403" i="19"/>
  <c r="J14467" i="19"/>
  <c r="J14531" i="19"/>
  <c r="J14595" i="19"/>
  <c r="J14659" i="19"/>
  <c r="J14723" i="19"/>
  <c r="J14787" i="19"/>
  <c r="J14851" i="19"/>
  <c r="J14915" i="19"/>
  <c r="J14979" i="19"/>
  <c r="J15043" i="19"/>
  <c r="J15107" i="19"/>
  <c r="J15171" i="19"/>
  <c r="J15235" i="19"/>
  <c r="J15299" i="19"/>
  <c r="J15363" i="19"/>
  <c r="J15427" i="19"/>
  <c r="J15491" i="19"/>
  <c r="J15555" i="19"/>
  <c r="J15600" i="19"/>
  <c r="J15622" i="19"/>
  <c r="J15643" i="19"/>
  <c r="J15659" i="19"/>
  <c r="J15675" i="19"/>
  <c r="J15691" i="19"/>
  <c r="J15707" i="19"/>
  <c r="J15723" i="19"/>
  <c r="J15739" i="19"/>
  <c r="J15755" i="19"/>
  <c r="J15771" i="19"/>
  <c r="J15787" i="19"/>
  <c r="J15803" i="19"/>
  <c r="J15819" i="19"/>
  <c r="J15835" i="19"/>
  <c r="J15851" i="19"/>
  <c r="J15867" i="19"/>
  <c r="J15883" i="19"/>
  <c r="J15899" i="19"/>
  <c r="J15914" i="19"/>
  <c r="J15923" i="19"/>
  <c r="J15932" i="19"/>
  <c r="J15942" i="19"/>
  <c r="J15951" i="19"/>
  <c r="J15960" i="19"/>
  <c r="J15969" i="19"/>
  <c r="J15978" i="19"/>
  <c r="J15986" i="19"/>
  <c r="J15994" i="19"/>
  <c r="J16002" i="19"/>
  <c r="J16010" i="19"/>
  <c r="J16018" i="19"/>
  <c r="J16026" i="19"/>
  <c r="J16034" i="19"/>
  <c r="J16042" i="19"/>
  <c r="J16050" i="19"/>
  <c r="J16058" i="19"/>
  <c r="J16066" i="19"/>
  <c r="J16074" i="19"/>
  <c r="J16082" i="19"/>
  <c r="J16090" i="19"/>
  <c r="J16098" i="19"/>
  <c r="J16106" i="19"/>
  <c r="J16114" i="19"/>
  <c r="J16122" i="19"/>
  <c r="J16130" i="19"/>
  <c r="J16138" i="19"/>
  <c r="J16146" i="19"/>
  <c r="J16154" i="19"/>
  <c r="J16162" i="19"/>
  <c r="J16170" i="19"/>
  <c r="J16178" i="19"/>
  <c r="J16186" i="19"/>
  <c r="J16194" i="19"/>
  <c r="J16202" i="19"/>
  <c r="J16210" i="19"/>
  <c r="J16218" i="19"/>
  <c r="J16226" i="19"/>
  <c r="J16234" i="19"/>
  <c r="J16242" i="19"/>
  <c r="J16250" i="19"/>
  <c r="J16258" i="19"/>
  <c r="J16266" i="19"/>
  <c r="J16274" i="19"/>
  <c r="J16282" i="19"/>
  <c r="J16290" i="19"/>
  <c r="J16298" i="19"/>
  <c r="J16306" i="19"/>
  <c r="J16314" i="19"/>
  <c r="J16322" i="19"/>
  <c r="J16330" i="19"/>
  <c r="J16338" i="19"/>
  <c r="J16346" i="19"/>
  <c r="J16354" i="19"/>
  <c r="J16362" i="19"/>
  <c r="J16370" i="19"/>
  <c r="J16378" i="19"/>
  <c r="J16386" i="19"/>
  <c r="J16394" i="19"/>
  <c r="J16402" i="19"/>
  <c r="J16410" i="19"/>
  <c r="J16418" i="19"/>
  <c r="J16426" i="19"/>
  <c r="J16434" i="19"/>
  <c r="J16442" i="19"/>
  <c r="J16450" i="19"/>
  <c r="J16458" i="19"/>
  <c r="J16466" i="19"/>
  <c r="J16474" i="19"/>
  <c r="J16482" i="19"/>
  <c r="J16490" i="19"/>
  <c r="J16498" i="19"/>
  <c r="J16506" i="19"/>
  <c r="J16514" i="19"/>
  <c r="J16522" i="19"/>
  <c r="J16530" i="19"/>
  <c r="J16538" i="19"/>
  <c r="J16546" i="19"/>
  <c r="J16554" i="19"/>
  <c r="J16562" i="19"/>
  <c r="J16570" i="19"/>
  <c r="J16578" i="19"/>
  <c r="J16586" i="19"/>
  <c r="J16594" i="19"/>
  <c r="J16602" i="19"/>
  <c r="J16610" i="19"/>
  <c r="J16618" i="19"/>
  <c r="J16626" i="19"/>
  <c r="J16634" i="19"/>
  <c r="J16642" i="19"/>
  <c r="J16650" i="19"/>
  <c r="J16658" i="19"/>
  <c r="J16666" i="19"/>
  <c r="J16674" i="19"/>
  <c r="J16682" i="19"/>
  <c r="J16690" i="19"/>
  <c r="J16698" i="19"/>
  <c r="J16706" i="19"/>
  <c r="J16714" i="19"/>
  <c r="J16722" i="19"/>
  <c r="J16730" i="19"/>
  <c r="J16738" i="19"/>
  <c r="J16746" i="19"/>
  <c r="J16754" i="19"/>
  <c r="J16762" i="19"/>
  <c r="J16770" i="19"/>
  <c r="J16778" i="19"/>
  <c r="J16786" i="19"/>
  <c r="J16794" i="19"/>
  <c r="J16802" i="19"/>
  <c r="J16810" i="19"/>
  <c r="J16818" i="19"/>
  <c r="J16826" i="19"/>
  <c r="J16834" i="19"/>
  <c r="J16842" i="19"/>
  <c r="J16850" i="19"/>
  <c r="J16858" i="19"/>
  <c r="J16866" i="19"/>
  <c r="J16874" i="19"/>
  <c r="J16882" i="19"/>
  <c r="J16890" i="19"/>
  <c r="J16898" i="19"/>
  <c r="J16906" i="19"/>
  <c r="J16914" i="19"/>
  <c r="J16922" i="19"/>
  <c r="J16930" i="19"/>
  <c r="J16938" i="19"/>
  <c r="J16946" i="19"/>
  <c r="J16954" i="19"/>
  <c r="J16962" i="19"/>
  <c r="J16970" i="19"/>
  <c r="J16978" i="19"/>
  <c r="J16986" i="19"/>
  <c r="J16994" i="19"/>
  <c r="J17002" i="19"/>
  <c r="J17010" i="19"/>
  <c r="J17018" i="19"/>
  <c r="J17026" i="19"/>
  <c r="J17034" i="19"/>
  <c r="J17042" i="19"/>
  <c r="J17050" i="19"/>
  <c r="J17058" i="19"/>
  <c r="J17066" i="19"/>
  <c r="J17074" i="19"/>
  <c r="J17082" i="19"/>
  <c r="J17090" i="19"/>
  <c r="J17098" i="19"/>
  <c r="J17106" i="19"/>
  <c r="J17114" i="19"/>
  <c r="J17122" i="19"/>
  <c r="J17130" i="19"/>
  <c r="J17138" i="19"/>
  <c r="J17146" i="19"/>
  <c r="J17154" i="19"/>
  <c r="J17162" i="19"/>
  <c r="J17170" i="19"/>
  <c r="J17178" i="19"/>
  <c r="J17186" i="19"/>
  <c r="J17194" i="19"/>
  <c r="J17202" i="19"/>
  <c r="J17210" i="19"/>
  <c r="J17218" i="19"/>
  <c r="J17226" i="19"/>
  <c r="J17234" i="19"/>
  <c r="J17242" i="19"/>
  <c r="J17250" i="19"/>
  <c r="J17258" i="19"/>
  <c r="J17266" i="19"/>
  <c r="J17274" i="19"/>
  <c r="J17282" i="19"/>
  <c r="J17290" i="19"/>
  <c r="J17298" i="19"/>
  <c r="J17306" i="19"/>
  <c r="J17314" i="19"/>
  <c r="J17322" i="19"/>
  <c r="J17330" i="19"/>
  <c r="J17338" i="19"/>
  <c r="J17346" i="19"/>
  <c r="J17354" i="19"/>
  <c r="J17362" i="19"/>
  <c r="J17370" i="19"/>
  <c r="I9" i="19"/>
  <c r="I17" i="19"/>
  <c r="I25" i="19"/>
  <c r="I33" i="19"/>
  <c r="I41" i="19"/>
  <c r="I49" i="19"/>
  <c r="I57" i="19"/>
  <c r="I65" i="19"/>
  <c r="I73" i="19"/>
  <c r="I81" i="19"/>
  <c r="I89" i="19"/>
  <c r="I97" i="19"/>
  <c r="I105" i="19"/>
  <c r="I113" i="19"/>
  <c r="I121" i="19"/>
  <c r="I129" i="19"/>
  <c r="I137" i="19"/>
  <c r="I145" i="19"/>
  <c r="I153" i="19"/>
  <c r="I161" i="19"/>
  <c r="I169" i="19"/>
  <c r="I177" i="19"/>
  <c r="I185" i="19"/>
  <c r="I193" i="19"/>
  <c r="I201" i="19"/>
  <c r="J12123" i="19"/>
  <c r="J12787" i="19"/>
  <c r="J13299" i="19"/>
  <c r="J13811" i="19"/>
  <c r="J14132" i="19"/>
  <c r="J14219" i="19"/>
  <c r="J14283" i="19"/>
  <c r="J14347" i="19"/>
  <c r="J14411" i="19"/>
  <c r="J14475" i="19"/>
  <c r="J14539" i="19"/>
  <c r="J14603" i="19"/>
  <c r="J14667" i="19"/>
  <c r="J14731" i="19"/>
  <c r="J14795" i="19"/>
  <c r="J14859" i="19"/>
  <c r="J14923" i="19"/>
  <c r="J14987" i="19"/>
  <c r="J15051" i="19"/>
  <c r="J15115" i="19"/>
  <c r="J15179" i="19"/>
  <c r="J15243" i="19"/>
  <c r="J15307" i="19"/>
  <c r="J15371" i="19"/>
  <c r="J15435" i="19"/>
  <c r="J15499" i="19"/>
  <c r="J15563" i="19"/>
  <c r="J15603" i="19"/>
  <c r="J15624" i="19"/>
  <c r="J15646" i="19"/>
  <c r="J15662" i="19"/>
  <c r="J15678" i="19"/>
  <c r="J15694" i="19"/>
  <c r="J15710" i="19"/>
  <c r="J15726" i="19"/>
  <c r="J15742" i="19"/>
  <c r="J15758" i="19"/>
  <c r="J15774" i="19"/>
  <c r="J15790" i="19"/>
  <c r="J15806" i="19"/>
  <c r="J15822" i="19"/>
  <c r="J15838" i="19"/>
  <c r="J15854" i="19"/>
  <c r="J15870" i="19"/>
  <c r="J15886" i="19"/>
  <c r="J15902" i="19"/>
  <c r="J15915" i="19"/>
  <c r="J15924" i="19"/>
  <c r="J15934" i="19"/>
  <c r="J15943" i="19"/>
  <c r="J15952" i="19"/>
  <c r="J15961" i="19"/>
  <c r="J15970" i="19"/>
  <c r="J15979" i="19"/>
  <c r="J12358" i="19"/>
  <c r="J12915" i="19"/>
  <c r="J13427" i="19"/>
  <c r="J13939" i="19"/>
  <c r="J14164" i="19"/>
  <c r="J14235" i="19"/>
  <c r="J14299" i="19"/>
  <c r="J14363" i="19"/>
  <c r="J14427" i="19"/>
  <c r="J14491" i="19"/>
  <c r="J14555" i="19"/>
  <c r="J14619" i="19"/>
  <c r="J14683" i="19"/>
  <c r="J14747" i="19"/>
  <c r="J14811" i="19"/>
  <c r="J14875" i="19"/>
  <c r="J14939" i="19"/>
  <c r="J15003" i="19"/>
  <c r="J15067" i="19"/>
  <c r="J15131" i="19"/>
  <c r="J15195" i="19"/>
  <c r="J15259" i="19"/>
  <c r="J15323" i="19"/>
  <c r="J15387" i="19"/>
  <c r="J15451" i="19"/>
  <c r="J15515" i="19"/>
  <c r="J15579" i="19"/>
  <c r="J15608" i="19"/>
  <c r="J15630" i="19"/>
  <c r="J15649" i="19"/>
  <c r="J15665" i="19"/>
  <c r="J15681" i="19"/>
  <c r="J15697" i="19"/>
  <c r="J15713" i="19"/>
  <c r="J15729" i="19"/>
  <c r="J15745" i="19"/>
  <c r="J15761" i="19"/>
  <c r="J15777" i="19"/>
  <c r="J15793" i="19"/>
  <c r="J15809" i="19"/>
  <c r="J15825" i="19"/>
  <c r="J15841" i="19"/>
  <c r="J15857" i="19"/>
  <c r="J15873" i="19"/>
  <c r="J15889" i="19"/>
  <c r="J15905" i="19"/>
  <c r="J15918" i="19"/>
  <c r="J15927" i="19"/>
  <c r="J15936" i="19"/>
  <c r="J15945" i="19"/>
  <c r="J15954" i="19"/>
  <c r="J15963" i="19"/>
  <c r="J15972" i="19"/>
  <c r="J15981" i="19"/>
  <c r="J15989" i="19"/>
  <c r="J15997" i="19"/>
  <c r="J16005" i="19"/>
  <c r="J16013" i="19"/>
  <c r="J16021" i="19"/>
  <c r="J16029" i="19"/>
  <c r="J16037" i="19"/>
  <c r="J16045" i="19"/>
  <c r="J16053" i="19"/>
  <c r="J16061" i="19"/>
  <c r="J16069" i="19"/>
  <c r="J16077" i="19"/>
  <c r="J16085" i="19"/>
  <c r="J16093" i="19"/>
  <c r="J16101" i="19"/>
  <c r="J16109" i="19"/>
  <c r="J16117" i="19"/>
  <c r="J16125" i="19"/>
  <c r="J16133" i="19"/>
  <c r="J16141" i="19"/>
  <c r="J16149" i="19"/>
  <c r="J16157" i="19"/>
  <c r="J16165" i="19"/>
  <c r="J16173" i="19"/>
  <c r="J16181" i="19"/>
  <c r="J16189" i="19"/>
  <c r="J16197" i="19"/>
  <c r="J16205" i="19"/>
  <c r="J16213" i="19"/>
  <c r="J16221" i="19"/>
  <c r="J16229" i="19"/>
  <c r="J16237" i="19"/>
  <c r="J16245" i="19"/>
  <c r="J16253" i="19"/>
  <c r="J16261" i="19"/>
  <c r="J16269" i="19"/>
  <c r="J16277" i="19"/>
  <c r="J16285" i="19"/>
  <c r="J16293" i="19"/>
  <c r="J16301" i="19"/>
  <c r="J16309" i="19"/>
  <c r="J16317" i="19"/>
  <c r="J16325" i="19"/>
  <c r="J16333" i="19"/>
  <c r="J16341" i="19"/>
  <c r="J16349" i="19"/>
  <c r="J16357" i="19"/>
  <c r="J16365" i="19"/>
  <c r="J16373" i="19"/>
  <c r="J16381" i="19"/>
  <c r="J16389" i="19"/>
  <c r="J16397" i="19"/>
  <c r="J16405" i="19"/>
  <c r="J16413" i="19"/>
  <c r="J16421" i="19"/>
  <c r="J16429" i="19"/>
  <c r="J16437" i="19"/>
  <c r="J16445" i="19"/>
  <c r="J16453" i="19"/>
  <c r="J16461" i="19"/>
  <c r="J16469" i="19"/>
  <c r="J16477" i="19"/>
  <c r="J16485" i="19"/>
  <c r="J16493" i="19"/>
  <c r="J16501" i="19"/>
  <c r="J16509" i="19"/>
  <c r="J16517" i="19"/>
  <c r="J16525" i="19"/>
  <c r="J16533" i="19"/>
  <c r="J16541" i="19"/>
  <c r="J16549" i="19"/>
  <c r="J16557" i="19"/>
  <c r="J16565" i="19"/>
  <c r="J16573" i="19"/>
  <c r="J16581" i="19"/>
  <c r="J16589" i="19"/>
  <c r="J16597" i="19"/>
  <c r="J16605" i="19"/>
  <c r="J16613" i="19"/>
  <c r="J16621" i="19"/>
  <c r="J16629" i="19"/>
  <c r="J16637" i="19"/>
  <c r="J16645" i="19"/>
  <c r="J16653" i="19"/>
  <c r="J16661" i="19"/>
  <c r="J16669" i="19"/>
  <c r="J16677" i="19"/>
  <c r="J16685" i="19"/>
  <c r="J16693" i="19"/>
  <c r="J16701" i="19"/>
  <c r="J16709" i="19"/>
  <c r="J16717" i="19"/>
  <c r="J16725" i="19"/>
  <c r="J16733" i="19"/>
  <c r="J16741" i="19"/>
  <c r="J16749" i="19"/>
  <c r="J16757" i="19"/>
  <c r="J16765" i="19"/>
  <c r="J16773" i="19"/>
  <c r="J16781" i="19"/>
  <c r="J16789" i="19"/>
  <c r="J16797" i="19"/>
  <c r="J16805" i="19"/>
  <c r="J16813" i="19"/>
  <c r="J16821" i="19"/>
  <c r="J16829" i="19"/>
  <c r="J16837" i="19"/>
  <c r="J16845" i="19"/>
  <c r="J16853" i="19"/>
  <c r="J16861" i="19"/>
  <c r="J16869" i="19"/>
  <c r="J16877" i="19"/>
  <c r="J16885" i="19"/>
  <c r="J16893" i="19"/>
  <c r="J16901" i="19"/>
  <c r="J16909" i="19"/>
  <c r="J16917" i="19"/>
  <c r="J16925" i="19"/>
  <c r="J16933" i="19"/>
  <c r="J16941" i="19"/>
  <c r="J16949" i="19"/>
  <c r="J16957" i="19"/>
  <c r="J16965" i="19"/>
  <c r="J16973" i="19"/>
  <c r="J16981" i="19"/>
  <c r="J16989" i="19"/>
  <c r="J16997" i="19"/>
  <c r="J17005" i="19"/>
  <c r="J17013" i="19"/>
  <c r="J17021" i="19"/>
  <c r="J17029" i="19"/>
  <c r="J17037" i="19"/>
  <c r="J17045" i="19"/>
  <c r="J17053" i="19"/>
  <c r="J17061" i="19"/>
  <c r="J17069" i="19"/>
  <c r="J17077" i="19"/>
  <c r="J17085" i="19"/>
  <c r="J17093" i="19"/>
  <c r="J17101" i="19"/>
  <c r="J17109" i="19"/>
  <c r="J17117" i="19"/>
  <c r="J17125" i="19"/>
  <c r="J17133" i="19"/>
  <c r="J17141" i="19"/>
  <c r="J17149" i="19"/>
  <c r="J17157" i="19"/>
  <c r="J17165" i="19"/>
  <c r="J17173" i="19"/>
  <c r="J17181" i="19"/>
  <c r="J17189" i="19"/>
  <c r="J17197" i="19"/>
  <c r="J17205" i="19"/>
  <c r="J17213" i="19"/>
  <c r="J17221" i="19"/>
  <c r="J17229" i="19"/>
  <c r="J17237" i="19"/>
  <c r="J17245" i="19"/>
  <c r="J17253" i="19"/>
  <c r="J17261" i="19"/>
  <c r="J17269" i="19"/>
  <c r="J17277" i="19"/>
  <c r="J17285" i="19"/>
  <c r="J17293" i="19"/>
  <c r="J17301" i="19"/>
  <c r="J17309" i="19"/>
  <c r="J17317" i="19"/>
  <c r="J17325" i="19"/>
  <c r="J17333" i="19"/>
  <c r="J17341" i="19"/>
  <c r="J17349" i="19"/>
  <c r="J17357" i="19"/>
  <c r="J17365" i="19"/>
  <c r="I4" i="19"/>
  <c r="I12" i="19"/>
  <c r="I20" i="19"/>
  <c r="I28" i="19"/>
  <c r="I36" i="19"/>
  <c r="I44" i="19"/>
  <c r="I52" i="19"/>
  <c r="I60" i="19"/>
  <c r="I68" i="19"/>
  <c r="I76" i="19"/>
  <c r="I84" i="19"/>
  <c r="I92" i="19"/>
  <c r="I100" i="19"/>
  <c r="I108" i="19"/>
  <c r="I116" i="19"/>
  <c r="I124" i="19"/>
  <c r="I132" i="19"/>
  <c r="I140" i="19"/>
  <c r="I148" i="19"/>
  <c r="I156" i="19"/>
  <c r="I164" i="19"/>
  <c r="I172" i="19"/>
  <c r="I180" i="19"/>
  <c r="I188" i="19"/>
  <c r="I196" i="19"/>
  <c r="I204" i="19"/>
  <c r="I212" i="19"/>
  <c r="I220" i="19"/>
  <c r="I228" i="19"/>
  <c r="I236" i="19"/>
  <c r="I244" i="19"/>
  <c r="I252" i="19"/>
  <c r="I260" i="19"/>
  <c r="I268" i="19"/>
  <c r="I276" i="19"/>
  <c r="I284" i="19"/>
  <c r="I292" i="19"/>
  <c r="I300" i="19"/>
  <c r="J14148" i="19"/>
  <c r="J14675" i="19"/>
  <c r="J15187" i="19"/>
  <c r="J15627" i="19"/>
  <c r="J15760" i="19"/>
  <c r="J15888" i="19"/>
  <c r="J15971" i="19"/>
  <c r="J16011" i="19"/>
  <c r="J16043" i="19"/>
  <c r="J16075" i="19"/>
  <c r="J16107" i="19"/>
  <c r="J16139" i="19"/>
  <c r="J16171" i="19"/>
  <c r="J16203" i="19"/>
  <c r="J16235" i="19"/>
  <c r="J16267" i="19"/>
  <c r="J16299" i="19"/>
  <c r="J16331" i="19"/>
  <c r="J16363" i="19"/>
  <c r="J16395" i="19"/>
  <c r="J16427" i="19"/>
  <c r="J16459" i="19"/>
  <c r="J16491" i="19"/>
  <c r="J16523" i="19"/>
  <c r="J16555" i="19"/>
  <c r="J16587" i="19"/>
  <c r="J16619" i="19"/>
  <c r="J16651" i="19"/>
  <c r="J16683" i="19"/>
  <c r="J16715" i="19"/>
  <c r="J16747" i="19"/>
  <c r="J16779" i="19"/>
  <c r="J16811" i="19"/>
  <c r="J16843" i="19"/>
  <c r="J16875" i="19"/>
  <c r="J16907" i="19"/>
  <c r="J16939" i="19"/>
  <c r="J16971" i="19"/>
  <c r="J17003" i="19"/>
  <c r="J17035" i="19"/>
  <c r="J17067" i="19"/>
  <c r="J17099" i="19"/>
  <c r="J17131" i="19"/>
  <c r="J17163" i="19"/>
  <c r="J17195" i="19"/>
  <c r="J17227" i="19"/>
  <c r="J17259" i="19"/>
  <c r="J17291" i="19"/>
  <c r="J17323" i="19"/>
  <c r="J17355" i="19"/>
  <c r="I18" i="19"/>
  <c r="I50" i="19"/>
  <c r="I82" i="19"/>
  <c r="I114" i="19"/>
  <c r="I146" i="19"/>
  <c r="I178" i="19"/>
  <c r="I197" i="19"/>
  <c r="I217" i="19"/>
  <c r="I230" i="19"/>
  <c r="I243" i="19"/>
  <c r="I257" i="19"/>
  <c r="I269" i="19"/>
  <c r="I282" i="19"/>
  <c r="I294" i="19"/>
  <c r="I307" i="19"/>
  <c r="I317" i="19"/>
  <c r="I329" i="19"/>
  <c r="I339" i="19"/>
  <c r="I349" i="19"/>
  <c r="I358" i="19"/>
  <c r="I368" i="19"/>
  <c r="I377" i="19"/>
  <c r="I386" i="19"/>
  <c r="I395" i="19"/>
  <c r="I404" i="19"/>
  <c r="I413" i="19"/>
  <c r="I422" i="19"/>
  <c r="I432" i="19"/>
  <c r="I441" i="19"/>
  <c r="I450" i="19"/>
  <c r="I459" i="19"/>
  <c r="I468" i="19"/>
  <c r="I477" i="19"/>
  <c r="I486" i="19"/>
  <c r="I494" i="19"/>
  <c r="I502" i="19"/>
  <c r="I510" i="19"/>
  <c r="I518" i="19"/>
  <c r="I526" i="19"/>
  <c r="I534" i="19"/>
  <c r="I542" i="19"/>
  <c r="I550" i="19"/>
  <c r="I558" i="19"/>
  <c r="I566" i="19"/>
  <c r="I574" i="19"/>
  <c r="I582" i="19"/>
  <c r="I590" i="19"/>
  <c r="I598" i="19"/>
  <c r="I606" i="19"/>
  <c r="I614" i="19"/>
  <c r="I622" i="19"/>
  <c r="I630" i="19"/>
  <c r="I638" i="19"/>
  <c r="I646" i="19"/>
  <c r="I654" i="19"/>
  <c r="I662" i="19"/>
  <c r="I670" i="19"/>
  <c r="I678" i="19"/>
  <c r="I686" i="19"/>
  <c r="I694" i="19"/>
  <c r="I702" i="19"/>
  <c r="I710" i="19"/>
  <c r="I718" i="19"/>
  <c r="I726" i="19"/>
  <c r="I734" i="19"/>
  <c r="I742" i="19"/>
  <c r="I750" i="19"/>
  <c r="I758" i="19"/>
  <c r="I766" i="19"/>
  <c r="I774" i="19"/>
  <c r="I782" i="19"/>
  <c r="I790" i="19"/>
  <c r="I798" i="19"/>
  <c r="I806" i="19"/>
  <c r="I814" i="19"/>
  <c r="I822" i="19"/>
  <c r="I830" i="19"/>
  <c r="I838" i="19"/>
  <c r="I846" i="19"/>
  <c r="I854" i="19"/>
  <c r="I862" i="19"/>
  <c r="I870" i="19"/>
  <c r="I878" i="19"/>
  <c r="I886" i="19"/>
  <c r="I894" i="19"/>
  <c r="I902" i="19"/>
  <c r="I910" i="19"/>
  <c r="I918" i="19"/>
  <c r="I926" i="19"/>
  <c r="I934" i="19"/>
  <c r="I942" i="19"/>
  <c r="I950" i="19"/>
  <c r="I958" i="19"/>
  <c r="I966" i="19"/>
  <c r="I974" i="19"/>
  <c r="I982" i="19"/>
  <c r="I990" i="19"/>
  <c r="I998" i="19"/>
  <c r="I1006" i="19"/>
  <c r="I1014" i="19"/>
  <c r="I1022" i="19"/>
  <c r="I1030" i="19"/>
  <c r="I1038" i="19"/>
  <c r="I1046" i="19"/>
  <c r="I1054" i="19"/>
  <c r="I1062" i="19"/>
  <c r="I1070" i="19"/>
  <c r="I1078" i="19"/>
  <c r="I1086" i="19"/>
  <c r="I1094" i="19"/>
  <c r="I1102" i="19"/>
  <c r="I1110" i="19"/>
  <c r="I1118" i="19"/>
  <c r="I1126" i="19"/>
  <c r="I1134" i="19"/>
  <c r="I1142" i="19"/>
  <c r="I1150" i="19"/>
  <c r="I1158" i="19"/>
  <c r="I1166" i="19"/>
  <c r="I1174" i="19"/>
  <c r="I1182" i="19"/>
  <c r="I1190" i="19"/>
  <c r="I1198" i="19"/>
  <c r="I1206" i="19"/>
  <c r="I1214" i="19"/>
  <c r="I1222" i="19"/>
  <c r="I1230" i="19"/>
  <c r="I1238" i="19"/>
  <c r="I1246" i="19"/>
  <c r="I1254" i="19"/>
  <c r="I1262" i="19"/>
  <c r="I1270" i="19"/>
  <c r="I1278" i="19"/>
  <c r="I1286" i="19"/>
  <c r="I1294" i="19"/>
  <c r="I1302" i="19"/>
  <c r="I1310" i="19"/>
  <c r="I1318" i="19"/>
  <c r="I1326" i="19"/>
  <c r="I1334" i="19"/>
  <c r="I1342" i="19"/>
  <c r="I1350" i="19"/>
  <c r="I1358" i="19"/>
  <c r="I1366" i="19"/>
  <c r="I1374" i="19"/>
  <c r="I1382" i="19"/>
  <c r="I1390" i="19"/>
  <c r="I1398" i="19"/>
  <c r="I1406" i="19"/>
  <c r="I1414" i="19"/>
  <c r="I1422" i="19"/>
  <c r="I1430" i="19"/>
  <c r="I1438" i="19"/>
  <c r="I1446" i="19"/>
  <c r="I1454" i="19"/>
  <c r="I1462" i="19"/>
  <c r="I1470" i="19"/>
  <c r="I1478" i="19"/>
  <c r="I1486" i="19"/>
  <c r="I1494" i="19"/>
  <c r="I1502" i="19"/>
  <c r="I1510" i="19"/>
  <c r="I1518" i="19"/>
  <c r="I1526" i="19"/>
  <c r="I1534" i="19"/>
  <c r="I1542" i="19"/>
  <c r="I1550" i="19"/>
  <c r="I1558" i="19"/>
  <c r="I1566" i="19"/>
  <c r="I1574" i="19"/>
  <c r="I1582" i="19"/>
  <c r="I1590" i="19"/>
  <c r="I1598" i="19"/>
  <c r="I1606" i="19"/>
  <c r="I1614" i="19"/>
  <c r="I1622" i="19"/>
  <c r="I1630" i="19"/>
  <c r="I1638" i="19"/>
  <c r="I1646" i="19"/>
  <c r="I1654" i="19"/>
  <c r="I1662" i="19"/>
  <c r="I1670" i="19"/>
  <c r="I1678" i="19"/>
  <c r="I1686" i="19"/>
  <c r="I1694" i="19"/>
  <c r="I1702" i="19"/>
  <c r="I1710" i="19"/>
  <c r="I1718" i="19"/>
  <c r="I1726" i="19"/>
  <c r="I1734" i="19"/>
  <c r="I1742" i="19"/>
  <c r="I1750" i="19"/>
  <c r="I1758" i="19"/>
  <c r="J14227" i="19"/>
  <c r="J14739" i="19"/>
  <c r="J15251" i="19"/>
  <c r="J15648" i="19"/>
  <c r="J15776" i="19"/>
  <c r="J15904" i="19"/>
  <c r="J15980" i="19"/>
  <c r="J16012" i="19"/>
  <c r="J16044" i="19"/>
  <c r="J16076" i="19"/>
  <c r="J16108" i="19"/>
  <c r="J16140" i="19"/>
  <c r="J16172" i="19"/>
  <c r="J16204" i="19"/>
  <c r="J16236" i="19"/>
  <c r="J16268" i="19"/>
  <c r="J16300" i="19"/>
  <c r="J16332" i="19"/>
  <c r="J16364" i="19"/>
  <c r="J16396" i="19"/>
  <c r="J16428" i="19"/>
  <c r="J16460" i="19"/>
  <c r="J16492" i="19"/>
  <c r="J16524" i="19"/>
  <c r="J16556" i="19"/>
  <c r="J16588" i="19"/>
  <c r="J16620" i="19"/>
  <c r="J16652" i="19"/>
  <c r="J16684" i="19"/>
  <c r="J16716" i="19"/>
  <c r="J16748" i="19"/>
  <c r="J16780" i="19"/>
  <c r="J16812" i="19"/>
  <c r="J16844" i="19"/>
  <c r="J16876" i="19"/>
  <c r="J16908" i="19"/>
  <c r="J16940" i="19"/>
  <c r="J16972" i="19"/>
  <c r="J17004" i="19"/>
  <c r="J17036" i="19"/>
  <c r="J17068" i="19"/>
  <c r="J17100" i="19"/>
  <c r="J17132" i="19"/>
  <c r="J17164" i="19"/>
  <c r="J17196" i="19"/>
  <c r="J17228" i="19"/>
  <c r="J17260" i="19"/>
  <c r="J17292" i="19"/>
  <c r="J17324" i="19"/>
  <c r="J17356" i="19"/>
  <c r="I19" i="19"/>
  <c r="I51" i="19"/>
  <c r="I83" i="19"/>
  <c r="I115" i="19"/>
  <c r="I147" i="19"/>
  <c r="I179" i="19"/>
  <c r="I202" i="19"/>
  <c r="I218" i="19"/>
  <c r="I233" i="19"/>
  <c r="I245" i="19"/>
  <c r="I258" i="19"/>
  <c r="I270" i="19"/>
  <c r="I283" i="19"/>
  <c r="I297" i="19"/>
  <c r="I308" i="19"/>
  <c r="I318" i="19"/>
  <c r="I330" i="19"/>
  <c r="I340" i="19"/>
  <c r="I350" i="19"/>
  <c r="I360" i="19"/>
  <c r="I369" i="19"/>
  <c r="I378" i="19"/>
  <c r="I387" i="19"/>
  <c r="I396" i="19"/>
  <c r="I405" i="19"/>
  <c r="I414" i="19"/>
  <c r="I424" i="19"/>
  <c r="I433" i="19"/>
  <c r="I442" i="19"/>
  <c r="I451" i="19"/>
  <c r="I460" i="19"/>
  <c r="I469" i="19"/>
  <c r="I478" i="19"/>
  <c r="I487" i="19"/>
  <c r="I495" i="19"/>
  <c r="I503" i="19"/>
  <c r="I511" i="19"/>
  <c r="I519" i="19"/>
  <c r="I527" i="19"/>
  <c r="I535" i="19"/>
  <c r="I543" i="19"/>
  <c r="I551" i="19"/>
  <c r="I559" i="19"/>
  <c r="I567" i="19"/>
  <c r="I575" i="19"/>
  <c r="I583" i="19"/>
  <c r="I591" i="19"/>
  <c r="I599" i="19"/>
  <c r="I607" i="19"/>
  <c r="I615" i="19"/>
  <c r="I623" i="19"/>
  <c r="I631" i="19"/>
  <c r="I639" i="19"/>
  <c r="I647" i="19"/>
  <c r="I655" i="19"/>
  <c r="I663" i="19"/>
  <c r="I671" i="19"/>
  <c r="I679" i="19"/>
  <c r="I687" i="19"/>
  <c r="I695" i="19"/>
  <c r="I703" i="19"/>
  <c r="I711" i="19"/>
  <c r="I719" i="19"/>
  <c r="I727" i="19"/>
  <c r="I735" i="19"/>
  <c r="I743" i="19"/>
  <c r="I751" i="19"/>
  <c r="I759" i="19"/>
  <c r="I767" i="19"/>
  <c r="I775" i="19"/>
  <c r="I783" i="19"/>
  <c r="I791" i="19"/>
  <c r="I799" i="19"/>
  <c r="I807" i="19"/>
  <c r="I815" i="19"/>
  <c r="I823" i="19"/>
  <c r="I831" i="19"/>
  <c r="I839" i="19"/>
  <c r="I847" i="19"/>
  <c r="I855" i="19"/>
  <c r="I863" i="19"/>
  <c r="I871" i="19"/>
  <c r="I879" i="19"/>
  <c r="I887" i="19"/>
  <c r="I895" i="19"/>
  <c r="I903" i="19"/>
  <c r="I911" i="19"/>
  <c r="I919" i="19"/>
  <c r="I927" i="19"/>
  <c r="I935" i="19"/>
  <c r="I943" i="19"/>
  <c r="I951" i="19"/>
  <c r="I959" i="19"/>
  <c r="I967" i="19"/>
  <c r="I975" i="19"/>
  <c r="I983" i="19"/>
  <c r="I991" i="19"/>
  <c r="I999" i="19"/>
  <c r="I1007" i="19"/>
  <c r="I1015" i="19"/>
  <c r="I1023" i="19"/>
  <c r="I1031" i="19"/>
  <c r="I1039" i="19"/>
  <c r="I1047" i="19"/>
  <c r="I1055" i="19"/>
  <c r="I1063" i="19"/>
  <c r="I1071" i="19"/>
  <c r="I1079" i="19"/>
  <c r="I1087" i="19"/>
  <c r="I1095" i="19"/>
  <c r="I1103" i="19"/>
  <c r="I1111" i="19"/>
  <c r="I1119" i="19"/>
  <c r="I1127" i="19"/>
  <c r="I1135" i="19"/>
  <c r="I1143" i="19"/>
  <c r="I1151" i="19"/>
  <c r="I1159" i="19"/>
  <c r="I1167" i="19"/>
  <c r="I1175" i="19"/>
  <c r="I1183" i="19"/>
  <c r="I1191" i="19"/>
  <c r="I1199" i="19"/>
  <c r="I1207" i="19"/>
  <c r="I1215" i="19"/>
  <c r="I1223" i="19"/>
  <c r="I1231" i="19"/>
  <c r="I1239" i="19"/>
  <c r="I1247" i="19"/>
  <c r="I1255" i="19"/>
  <c r="I1263" i="19"/>
  <c r="I1271" i="19"/>
  <c r="I1279" i="19"/>
  <c r="I1287" i="19"/>
  <c r="I1295" i="19"/>
  <c r="I1303" i="19"/>
  <c r="I1311" i="19"/>
  <c r="I1319" i="19"/>
  <c r="I1327" i="19"/>
  <c r="I1335" i="19"/>
  <c r="I1343" i="19"/>
  <c r="I1351" i="19"/>
  <c r="I1359" i="19"/>
  <c r="I1367" i="19"/>
  <c r="I1375" i="19"/>
  <c r="I1383" i="19"/>
  <c r="I1391" i="19"/>
  <c r="I1399" i="19"/>
  <c r="I1407" i="19"/>
  <c r="I1415" i="19"/>
  <c r="I1423" i="19"/>
  <c r="I1431" i="19"/>
  <c r="I1439" i="19"/>
  <c r="I1447" i="19"/>
  <c r="I1455" i="19"/>
  <c r="I1463" i="19"/>
  <c r="I1471" i="19"/>
  <c r="I1479" i="19"/>
  <c r="I1487" i="19"/>
  <c r="I1495" i="19"/>
  <c r="I1503" i="19"/>
  <c r="I1511" i="19"/>
  <c r="I1519" i="19"/>
  <c r="I1527" i="19"/>
  <c r="I1535" i="19"/>
  <c r="I1543" i="19"/>
  <c r="I1551" i="19"/>
  <c r="I1559" i="19"/>
  <c r="I1567" i="19"/>
  <c r="I1575" i="19"/>
  <c r="I1583" i="19"/>
  <c r="I1591" i="19"/>
  <c r="I1599" i="19"/>
  <c r="I1607" i="19"/>
  <c r="I1615" i="19"/>
  <c r="I1623" i="19"/>
  <c r="I1631" i="19"/>
  <c r="I1639" i="19"/>
  <c r="I1647" i="19"/>
  <c r="I1655" i="19"/>
  <c r="I1663" i="19"/>
  <c r="I1671" i="19"/>
  <c r="I1679" i="19"/>
  <c r="I1687" i="19"/>
  <c r="I1695" i="19"/>
  <c r="I1703" i="19"/>
  <c r="I1711" i="19"/>
  <c r="J14291" i="19"/>
  <c r="J14803" i="19"/>
  <c r="J15315" i="19"/>
  <c r="J15664" i="19"/>
  <c r="J15792" i="19"/>
  <c r="J15916" i="19"/>
  <c r="J15987" i="19"/>
  <c r="J16019" i="19"/>
  <c r="J16051" i="19"/>
  <c r="J16083" i="19"/>
  <c r="J16115" i="19"/>
  <c r="J16147" i="19"/>
  <c r="J16179" i="19"/>
  <c r="J16211" i="19"/>
  <c r="J16243" i="19"/>
  <c r="J16275" i="19"/>
  <c r="J16307" i="19"/>
  <c r="J16339" i="19"/>
  <c r="J16371" i="19"/>
  <c r="J16403" i="19"/>
  <c r="J16435" i="19"/>
  <c r="J16467" i="19"/>
  <c r="J16499" i="19"/>
  <c r="J16531" i="19"/>
  <c r="J16563" i="19"/>
  <c r="J16595" i="19"/>
  <c r="J16627" i="19"/>
  <c r="J16659" i="19"/>
  <c r="J16691" i="19"/>
  <c r="J16723" i="19"/>
  <c r="J16755" i="19"/>
  <c r="J16787" i="19"/>
  <c r="J16819" i="19"/>
  <c r="J16851" i="19"/>
  <c r="J16883" i="19"/>
  <c r="J16915" i="19"/>
  <c r="J16947" i="19"/>
  <c r="J16979" i="19"/>
  <c r="J17011" i="19"/>
  <c r="J17043" i="19"/>
  <c r="J17075" i="19"/>
  <c r="J17107" i="19"/>
  <c r="J17139" i="19"/>
  <c r="J17171" i="19"/>
  <c r="J17203" i="19"/>
  <c r="J17235" i="19"/>
  <c r="J17267" i="19"/>
  <c r="J17299" i="19"/>
  <c r="J17331" i="19"/>
  <c r="J17363" i="19"/>
  <c r="I26" i="19"/>
  <c r="I58" i="19"/>
  <c r="I90" i="19"/>
  <c r="I122" i="19"/>
  <c r="I154" i="19"/>
  <c r="I181" i="19"/>
  <c r="I203" i="19"/>
  <c r="I219" i="19"/>
  <c r="I234" i="19"/>
  <c r="I246" i="19"/>
  <c r="I259" i="19"/>
  <c r="I273" i="19"/>
  <c r="I285" i="19"/>
  <c r="I298" i="19"/>
  <c r="I309" i="19"/>
  <c r="I321" i="19"/>
  <c r="I331" i="19"/>
  <c r="I341" i="19"/>
  <c r="I352" i="19"/>
  <c r="I361" i="19"/>
  <c r="I370" i="19"/>
  <c r="I379" i="19"/>
  <c r="I388" i="19"/>
  <c r="I397" i="19"/>
  <c r="I406" i="19"/>
  <c r="I416" i="19"/>
  <c r="I425" i="19"/>
  <c r="I434" i="19"/>
  <c r="I443" i="19"/>
  <c r="I452" i="19"/>
  <c r="I461" i="19"/>
  <c r="I470" i="19"/>
  <c r="I480" i="19"/>
  <c r="I488" i="19"/>
  <c r="I496" i="19"/>
  <c r="I504" i="19"/>
  <c r="I512" i="19"/>
  <c r="I520" i="19"/>
  <c r="I528" i="19"/>
  <c r="I536" i="19"/>
  <c r="I544" i="19"/>
  <c r="I552" i="19"/>
  <c r="I560" i="19"/>
  <c r="I568" i="19"/>
  <c r="I576" i="19"/>
  <c r="I584" i="19"/>
  <c r="I592" i="19"/>
  <c r="I600" i="19"/>
  <c r="I608" i="19"/>
  <c r="I616" i="19"/>
  <c r="I624" i="19"/>
  <c r="I632" i="19"/>
  <c r="I640" i="19"/>
  <c r="I648" i="19"/>
  <c r="I656" i="19"/>
  <c r="I664" i="19"/>
  <c r="I672" i="19"/>
  <c r="I680" i="19"/>
  <c r="I688" i="19"/>
  <c r="I696" i="19"/>
  <c r="I704" i="19"/>
  <c r="I712" i="19"/>
  <c r="I720" i="19"/>
  <c r="I728" i="19"/>
  <c r="I736" i="19"/>
  <c r="I744" i="19"/>
  <c r="I752" i="19"/>
  <c r="I760" i="19"/>
  <c r="I768" i="19"/>
  <c r="I776" i="19"/>
  <c r="I784" i="19"/>
  <c r="I792" i="19"/>
  <c r="I800" i="19"/>
  <c r="I808" i="19"/>
  <c r="I816" i="19"/>
  <c r="I824" i="19"/>
  <c r="I832" i="19"/>
  <c r="I840" i="19"/>
  <c r="I848" i="19"/>
  <c r="I856" i="19"/>
  <c r="I864" i="19"/>
  <c r="I872" i="19"/>
  <c r="I880" i="19"/>
  <c r="I888" i="19"/>
  <c r="I896" i="19"/>
  <c r="I904" i="19"/>
  <c r="I912" i="19"/>
  <c r="I920" i="19"/>
  <c r="I928" i="19"/>
  <c r="I936" i="19"/>
  <c r="I944" i="19"/>
  <c r="I952" i="19"/>
  <c r="I960" i="19"/>
  <c r="I968" i="19"/>
  <c r="I976" i="19"/>
  <c r="I984" i="19"/>
  <c r="I992" i="19"/>
  <c r="I1000" i="19"/>
  <c r="I1008" i="19"/>
  <c r="I1016" i="19"/>
  <c r="I1024" i="19"/>
  <c r="I1032" i="19"/>
  <c r="I1040" i="19"/>
  <c r="I1048" i="19"/>
  <c r="I1056" i="19"/>
  <c r="I1064" i="19"/>
  <c r="I1072" i="19"/>
  <c r="I1080" i="19"/>
  <c r="I1088" i="19"/>
  <c r="I1096" i="19"/>
  <c r="I1104" i="19"/>
  <c r="I1112" i="19"/>
  <c r="I1120" i="19"/>
  <c r="I1128" i="19"/>
  <c r="I1136" i="19"/>
  <c r="I1144" i="19"/>
  <c r="I1152" i="19"/>
  <c r="I1160" i="19"/>
  <c r="I1168" i="19"/>
  <c r="I1176" i="19"/>
  <c r="I1184" i="19"/>
  <c r="I1192" i="19"/>
  <c r="I1200" i="19"/>
  <c r="I1208" i="19"/>
  <c r="I1216" i="19"/>
  <c r="I1224" i="19"/>
  <c r="I1232" i="19"/>
  <c r="I1240" i="19"/>
  <c r="I1248" i="19"/>
  <c r="I1256" i="19"/>
  <c r="I1264" i="19"/>
  <c r="I1272" i="19"/>
  <c r="I1280" i="19"/>
  <c r="I1288" i="19"/>
  <c r="I1296" i="19"/>
  <c r="I1304" i="19"/>
  <c r="I1312" i="19"/>
  <c r="I1320" i="19"/>
  <c r="I1328" i="19"/>
  <c r="I1336" i="19"/>
  <c r="I1344" i="19"/>
  <c r="I1352" i="19"/>
  <c r="I1360" i="19"/>
  <c r="I1368" i="19"/>
  <c r="I1376" i="19"/>
  <c r="I1384" i="19"/>
  <c r="I1392" i="19"/>
  <c r="I1400" i="19"/>
  <c r="I1408" i="19"/>
  <c r="I1416" i="19"/>
  <c r="I1424" i="19"/>
  <c r="I1432" i="19"/>
  <c r="I1440" i="19"/>
  <c r="I1448" i="19"/>
  <c r="I1456" i="19"/>
  <c r="I1464" i="19"/>
  <c r="I1472" i="19"/>
  <c r="I1480" i="19"/>
  <c r="I1488" i="19"/>
  <c r="I1496" i="19"/>
  <c r="I1504" i="19"/>
  <c r="I1512" i="19"/>
  <c r="I1520" i="19"/>
  <c r="I1528" i="19"/>
  <c r="I1536" i="19"/>
  <c r="I1544" i="19"/>
  <c r="I1552" i="19"/>
  <c r="I1560" i="19"/>
  <c r="I1568" i="19"/>
  <c r="I1576" i="19"/>
  <c r="I1584" i="19"/>
  <c r="I1592" i="19"/>
  <c r="I1600" i="19"/>
  <c r="I1608" i="19"/>
  <c r="I1616" i="19"/>
  <c r="I1624" i="19"/>
  <c r="I1632" i="19"/>
  <c r="I1640" i="19"/>
  <c r="I1648" i="19"/>
  <c r="I1656" i="19"/>
  <c r="I1664" i="19"/>
  <c r="I1672" i="19"/>
  <c r="I1680" i="19"/>
  <c r="I1688" i="19"/>
  <c r="I1696" i="19"/>
  <c r="J14355" i="19"/>
  <c r="J14867" i="19"/>
  <c r="J15379" i="19"/>
  <c r="J15680" i="19"/>
  <c r="J15808" i="19"/>
  <c r="J15926" i="19"/>
  <c r="J15988" i="19"/>
  <c r="J16020" i="19"/>
  <c r="J16052" i="19"/>
  <c r="J16084" i="19"/>
  <c r="J16116" i="19"/>
  <c r="J16148" i="19"/>
  <c r="J16180" i="19"/>
  <c r="J16212" i="19"/>
  <c r="J16244" i="19"/>
  <c r="J16276" i="19"/>
  <c r="J16308" i="19"/>
  <c r="J16340" i="19"/>
  <c r="J16372" i="19"/>
  <c r="J16404" i="19"/>
  <c r="J16436" i="19"/>
  <c r="J16468" i="19"/>
  <c r="J16500" i="19"/>
  <c r="J16532" i="19"/>
  <c r="J16564" i="19"/>
  <c r="J16596" i="19"/>
  <c r="J16628" i="19"/>
  <c r="J16660" i="19"/>
  <c r="J16692" i="19"/>
  <c r="J16724" i="19"/>
  <c r="J16756" i="19"/>
  <c r="J16788" i="19"/>
  <c r="J16820" i="19"/>
  <c r="J16852" i="19"/>
  <c r="J16884" i="19"/>
  <c r="J16916" i="19"/>
  <c r="J16948" i="19"/>
  <c r="J16980" i="19"/>
  <c r="J17012" i="19"/>
  <c r="J17044" i="19"/>
  <c r="J17076" i="19"/>
  <c r="J17108" i="19"/>
  <c r="J17140" i="19"/>
  <c r="J17172" i="19"/>
  <c r="J17204" i="19"/>
  <c r="J17236" i="19"/>
  <c r="J17268" i="19"/>
  <c r="J17300" i="19"/>
  <c r="J17332" i="19"/>
  <c r="J17364" i="19"/>
  <c r="I27" i="19"/>
  <c r="I59" i="19"/>
  <c r="I91" i="19"/>
  <c r="I123" i="19"/>
  <c r="I155" i="19"/>
  <c r="I186" i="19"/>
  <c r="I205" i="19"/>
  <c r="I221" i="19"/>
  <c r="I235" i="19"/>
  <c r="I249" i="19"/>
  <c r="I261" i="19"/>
  <c r="I274" i="19"/>
  <c r="I286" i="19"/>
  <c r="I299" i="19"/>
  <c r="I310" i="19"/>
  <c r="I322" i="19"/>
  <c r="I332" i="19"/>
  <c r="I342" i="19"/>
  <c r="I353" i="19"/>
  <c r="I362" i="19"/>
  <c r="I371" i="19"/>
  <c r="I380" i="19"/>
  <c r="I389" i="19"/>
  <c r="I398" i="19"/>
  <c r="I408" i="19"/>
  <c r="I417" i="19"/>
  <c r="I426" i="19"/>
  <c r="I435" i="19"/>
  <c r="I444" i="19"/>
  <c r="I453" i="19"/>
  <c r="I462" i="19"/>
  <c r="I472" i="19"/>
  <c r="I481" i="19"/>
  <c r="I489" i="19"/>
  <c r="I497" i="19"/>
  <c r="I505" i="19"/>
  <c r="I513" i="19"/>
  <c r="I521" i="19"/>
  <c r="I529" i="19"/>
  <c r="I537" i="19"/>
  <c r="I545" i="19"/>
  <c r="I553" i="19"/>
  <c r="I561" i="19"/>
  <c r="I569" i="19"/>
  <c r="I577" i="19"/>
  <c r="I585" i="19"/>
  <c r="I593" i="19"/>
  <c r="I601" i="19"/>
  <c r="I609" i="19"/>
  <c r="I617" i="19"/>
  <c r="I625" i="19"/>
  <c r="I633" i="19"/>
  <c r="I641" i="19"/>
  <c r="I649" i="19"/>
  <c r="I657" i="19"/>
  <c r="I665" i="19"/>
  <c r="I673" i="19"/>
  <c r="I681" i="19"/>
  <c r="I689" i="19"/>
  <c r="I697" i="19"/>
  <c r="I705" i="19"/>
  <c r="I713" i="19"/>
  <c r="I721" i="19"/>
  <c r="I729" i="19"/>
  <c r="I737" i="19"/>
  <c r="I745" i="19"/>
  <c r="I753" i="19"/>
  <c r="I761" i="19"/>
  <c r="I769" i="19"/>
  <c r="I777" i="19"/>
  <c r="I785" i="19"/>
  <c r="I793" i="19"/>
  <c r="I801" i="19"/>
  <c r="I809" i="19"/>
  <c r="I817" i="19"/>
  <c r="I825" i="19"/>
  <c r="I833" i="19"/>
  <c r="I841" i="19"/>
  <c r="I849" i="19"/>
  <c r="I857" i="19"/>
  <c r="I865" i="19"/>
  <c r="I873" i="19"/>
  <c r="I881" i="19"/>
  <c r="I889" i="19"/>
  <c r="I897" i="19"/>
  <c r="I905" i="19"/>
  <c r="I913" i="19"/>
  <c r="I921" i="19"/>
  <c r="I929" i="19"/>
  <c r="I937" i="19"/>
  <c r="I945" i="19"/>
  <c r="I953" i="19"/>
  <c r="I961" i="19"/>
  <c r="I969" i="19"/>
  <c r="I977" i="19"/>
  <c r="I985" i="19"/>
  <c r="I993" i="19"/>
  <c r="I1001" i="19"/>
  <c r="I1009" i="19"/>
  <c r="I1017" i="19"/>
  <c r="I1025" i="19"/>
  <c r="I1033" i="19"/>
  <c r="I1041" i="19"/>
  <c r="I1049" i="19"/>
  <c r="I1057" i="19"/>
  <c r="I1065" i="19"/>
  <c r="I1073" i="19"/>
  <c r="I1081" i="19"/>
  <c r="I1089" i="19"/>
  <c r="I1097" i="19"/>
  <c r="I1105" i="19"/>
  <c r="I1113" i="19"/>
  <c r="I1121" i="19"/>
  <c r="I1129" i="19"/>
  <c r="I1137" i="19"/>
  <c r="I1145" i="19"/>
  <c r="I1153" i="19"/>
  <c r="I1161" i="19"/>
  <c r="I1169" i="19"/>
  <c r="I1177" i="19"/>
  <c r="I1185" i="19"/>
  <c r="I1193" i="19"/>
  <c r="I1201" i="19"/>
  <c r="I1209" i="19"/>
  <c r="I1217" i="19"/>
  <c r="I1225" i="19"/>
  <c r="I1233" i="19"/>
  <c r="I1241" i="19"/>
  <c r="I1249" i="19"/>
  <c r="I1257" i="19"/>
  <c r="I1265" i="19"/>
  <c r="I1273" i="19"/>
  <c r="I1281" i="19"/>
  <c r="I1289" i="19"/>
  <c r="I1297" i="19"/>
  <c r="I1305" i="19"/>
  <c r="I1313" i="19"/>
  <c r="I1321" i="19"/>
  <c r="I1329" i="19"/>
  <c r="I1337" i="19"/>
  <c r="I1345" i="19"/>
  <c r="I1353" i="19"/>
  <c r="I1361" i="19"/>
  <c r="I1369" i="19"/>
  <c r="I1377" i="19"/>
  <c r="I1385" i="19"/>
  <c r="I1393" i="19"/>
  <c r="I1401" i="19"/>
  <c r="I1409" i="19"/>
  <c r="I1417" i="19"/>
  <c r="I1425" i="19"/>
  <c r="I1433" i="19"/>
  <c r="I1441" i="19"/>
  <c r="I1449" i="19"/>
  <c r="I1457" i="19"/>
  <c r="I1465" i="19"/>
  <c r="I1473" i="19"/>
  <c r="I1481" i="19"/>
  <c r="I1489" i="19"/>
  <c r="I1497" i="19"/>
  <c r="I1505" i="19"/>
  <c r="I1513" i="19"/>
  <c r="I1521" i="19"/>
  <c r="I1529" i="19"/>
  <c r="I1537" i="19"/>
  <c r="I1545" i="19"/>
  <c r="I1553" i="19"/>
  <c r="I1561" i="19"/>
  <c r="I1569" i="19"/>
  <c r="I1577" i="19"/>
  <c r="I1585" i="19"/>
  <c r="I1593" i="19"/>
  <c r="I1601" i="19"/>
  <c r="I1609" i="19"/>
  <c r="I1617" i="19"/>
  <c r="I1625" i="19"/>
  <c r="I1633" i="19"/>
  <c r="I1641" i="19"/>
  <c r="I1649" i="19"/>
  <c r="I1657" i="19"/>
  <c r="I1665" i="19"/>
  <c r="I1673" i="19"/>
  <c r="I1681" i="19"/>
  <c r="I1689" i="19"/>
  <c r="I1697" i="19"/>
  <c r="I1705" i="19"/>
  <c r="J12256" i="19"/>
  <c r="J14419" i="19"/>
  <c r="J14931" i="19"/>
  <c r="J15443" i="19"/>
  <c r="J15696" i="19"/>
  <c r="J15824" i="19"/>
  <c r="J15935" i="19"/>
  <c r="J15995" i="19"/>
  <c r="J16027" i="19"/>
  <c r="J16059" i="19"/>
  <c r="J16091" i="19"/>
  <c r="J16123" i="19"/>
  <c r="J16155" i="19"/>
  <c r="J16187" i="19"/>
  <c r="J16219" i="19"/>
  <c r="J16251" i="19"/>
  <c r="J16283" i="19"/>
  <c r="J16315" i="19"/>
  <c r="J16347" i="19"/>
  <c r="J16379" i="19"/>
  <c r="J16411" i="19"/>
  <c r="J16443" i="19"/>
  <c r="J16475" i="19"/>
  <c r="J16507" i="19"/>
  <c r="J16539" i="19"/>
  <c r="J16571" i="19"/>
  <c r="J16603" i="19"/>
  <c r="J16635" i="19"/>
  <c r="J16667" i="19"/>
  <c r="J16699" i="19"/>
  <c r="J16731" i="19"/>
  <c r="J16763" i="19"/>
  <c r="J16795" i="19"/>
  <c r="J16827" i="19"/>
  <c r="J16859" i="19"/>
  <c r="J16891" i="19"/>
  <c r="J16923" i="19"/>
  <c r="J16955" i="19"/>
  <c r="J16987" i="19"/>
  <c r="J17019" i="19"/>
  <c r="J17051" i="19"/>
  <c r="J17083" i="19"/>
  <c r="J17115" i="19"/>
  <c r="J17147" i="19"/>
  <c r="J17179" i="19"/>
  <c r="J17211" i="19"/>
  <c r="J17243" i="19"/>
  <c r="J17275" i="19"/>
  <c r="J17307" i="19"/>
  <c r="J17339" i="19"/>
  <c r="I2" i="19"/>
  <c r="I34" i="19"/>
  <c r="I66" i="19"/>
  <c r="I98" i="19"/>
  <c r="I130" i="19"/>
  <c r="I162" i="19"/>
  <c r="I187" i="19"/>
  <c r="I209" i="19"/>
  <c r="I225" i="19"/>
  <c r="I237" i="19"/>
  <c r="I250" i="19"/>
  <c r="I262" i="19"/>
  <c r="I275" i="19"/>
  <c r="I289" i="19"/>
  <c r="I301" i="19"/>
  <c r="I313" i="19"/>
  <c r="I323" i="19"/>
  <c r="I333" i="19"/>
  <c r="I345" i="19"/>
  <c r="I354" i="19"/>
  <c r="I363" i="19"/>
  <c r="I372" i="19"/>
  <c r="I381" i="19"/>
  <c r="I390" i="19"/>
  <c r="I400" i="19"/>
  <c r="I409" i="19"/>
  <c r="I418" i="19"/>
  <c r="I427" i="19"/>
  <c r="I436" i="19"/>
  <c r="I445" i="19"/>
  <c r="I454" i="19"/>
  <c r="I464" i="19"/>
  <c r="I473" i="19"/>
  <c r="I482" i="19"/>
  <c r="I490" i="19"/>
  <c r="I498" i="19"/>
  <c r="I506" i="19"/>
  <c r="I514" i="19"/>
  <c r="I522" i="19"/>
  <c r="I530" i="19"/>
  <c r="I538" i="19"/>
  <c r="I546" i="19"/>
  <c r="I554" i="19"/>
  <c r="I562" i="19"/>
  <c r="I570" i="19"/>
  <c r="I578" i="19"/>
  <c r="I586" i="19"/>
  <c r="I594" i="19"/>
  <c r="I602" i="19"/>
  <c r="I610" i="19"/>
  <c r="I618" i="19"/>
  <c r="I626" i="19"/>
  <c r="I634" i="19"/>
  <c r="I642" i="19"/>
  <c r="I650" i="19"/>
  <c r="I658" i="19"/>
  <c r="I666" i="19"/>
  <c r="I674" i="19"/>
  <c r="I682" i="19"/>
  <c r="I690" i="19"/>
  <c r="I698" i="19"/>
  <c r="I706" i="19"/>
  <c r="I714" i="19"/>
  <c r="I722" i="19"/>
  <c r="I730" i="19"/>
  <c r="I738" i="19"/>
  <c r="I746" i="19"/>
  <c r="I754" i="19"/>
  <c r="I762" i="19"/>
  <c r="I770" i="19"/>
  <c r="I778" i="19"/>
  <c r="I786" i="19"/>
  <c r="I794" i="19"/>
  <c r="I802" i="19"/>
  <c r="I810" i="19"/>
  <c r="I818" i="19"/>
  <c r="I826" i="19"/>
  <c r="I834" i="19"/>
  <c r="I842" i="19"/>
  <c r="I850" i="19"/>
  <c r="I858" i="19"/>
  <c r="I866" i="19"/>
  <c r="I874" i="19"/>
  <c r="I882" i="19"/>
  <c r="I890" i="19"/>
  <c r="I898" i="19"/>
  <c r="I906" i="19"/>
  <c r="I914" i="19"/>
  <c r="I922" i="19"/>
  <c r="I930" i="19"/>
  <c r="I938" i="19"/>
  <c r="I946" i="19"/>
  <c r="I954" i="19"/>
  <c r="I962" i="19"/>
  <c r="I970" i="19"/>
  <c r="I978" i="19"/>
  <c r="I986" i="19"/>
  <c r="I994" i="19"/>
  <c r="I1002" i="19"/>
  <c r="I1010" i="19"/>
  <c r="I1018" i="19"/>
  <c r="I1026" i="19"/>
  <c r="I1034" i="19"/>
  <c r="I1042" i="19"/>
  <c r="I1050" i="19"/>
  <c r="I1058" i="19"/>
  <c r="I1066" i="19"/>
  <c r="I1074" i="19"/>
  <c r="I1082" i="19"/>
  <c r="I1090" i="19"/>
  <c r="I1098" i="19"/>
  <c r="I1106" i="19"/>
  <c r="I1114" i="19"/>
  <c r="I1122" i="19"/>
  <c r="I1130" i="19"/>
  <c r="I1138" i="19"/>
  <c r="I1146" i="19"/>
  <c r="I1154" i="19"/>
  <c r="I1162" i="19"/>
  <c r="I1170" i="19"/>
  <c r="I1178" i="19"/>
  <c r="I1186" i="19"/>
  <c r="I1194" i="19"/>
  <c r="I1202" i="19"/>
  <c r="I1210" i="19"/>
  <c r="I1218" i="19"/>
  <c r="I1226" i="19"/>
  <c r="I1234" i="19"/>
  <c r="I1242" i="19"/>
  <c r="I1250" i="19"/>
  <c r="I1258" i="19"/>
  <c r="I1266" i="19"/>
  <c r="I1274" i="19"/>
  <c r="I1282" i="19"/>
  <c r="I1290" i="19"/>
  <c r="I1298" i="19"/>
  <c r="I1306" i="19"/>
  <c r="I1314" i="19"/>
  <c r="I1322" i="19"/>
  <c r="I1330" i="19"/>
  <c r="I1338" i="19"/>
  <c r="I1346" i="19"/>
  <c r="I1354" i="19"/>
  <c r="I1362" i="19"/>
  <c r="I1370" i="19"/>
  <c r="I1378" i="19"/>
  <c r="I1386" i="19"/>
  <c r="I1394" i="19"/>
  <c r="I1402" i="19"/>
  <c r="I1410" i="19"/>
  <c r="I1418" i="19"/>
  <c r="I1426" i="19"/>
  <c r="I1434" i="19"/>
  <c r="I1442" i="19"/>
  <c r="I1450" i="19"/>
  <c r="I1458" i="19"/>
  <c r="I1466" i="19"/>
  <c r="I1474" i="19"/>
  <c r="I1482" i="19"/>
  <c r="I1490" i="19"/>
  <c r="I1498" i="19"/>
  <c r="I1506" i="19"/>
  <c r="I1514" i="19"/>
  <c r="I1522" i="19"/>
  <c r="I1530" i="19"/>
  <c r="I1538" i="19"/>
  <c r="I1546" i="19"/>
  <c r="I1554" i="19"/>
  <c r="I1562" i="19"/>
  <c r="I1570" i="19"/>
  <c r="I1578" i="19"/>
  <c r="I1586" i="19"/>
  <c r="I1594" i="19"/>
  <c r="I1602" i="19"/>
  <c r="I1610" i="19"/>
  <c r="I1618" i="19"/>
  <c r="I1626" i="19"/>
  <c r="I1634" i="19"/>
  <c r="I1642" i="19"/>
  <c r="I1650" i="19"/>
  <c r="I1658" i="19"/>
  <c r="I1666" i="19"/>
  <c r="I1674" i="19"/>
  <c r="I1682" i="19"/>
  <c r="I1690" i="19"/>
  <c r="I1698" i="19"/>
  <c r="I1706" i="19"/>
  <c r="I1714" i="19"/>
  <c r="I1722" i="19"/>
  <c r="I1730" i="19"/>
  <c r="I1738" i="19"/>
  <c r="I1746" i="19"/>
  <c r="I1754" i="19"/>
  <c r="I1762" i="19"/>
  <c r="I1770" i="19"/>
  <c r="I1778" i="19"/>
  <c r="I1786" i="19"/>
  <c r="I1794" i="19"/>
  <c r="I1802" i="19"/>
  <c r="I1810" i="19"/>
  <c r="I1818" i="19"/>
  <c r="J12851" i="19"/>
  <c r="J14483" i="19"/>
  <c r="J14995" i="19"/>
  <c r="J15507" i="19"/>
  <c r="J15712" i="19"/>
  <c r="J15840" i="19"/>
  <c r="J15944" i="19"/>
  <c r="J15996" i="19"/>
  <c r="J16028" i="19"/>
  <c r="J16060" i="19"/>
  <c r="J16092" i="19"/>
  <c r="J16124" i="19"/>
  <c r="J16156" i="19"/>
  <c r="J16188" i="19"/>
  <c r="J16220" i="19"/>
  <c r="J16252" i="19"/>
  <c r="J16284" i="19"/>
  <c r="J16316" i="19"/>
  <c r="J16348" i="19"/>
  <c r="J16380" i="19"/>
  <c r="J16412" i="19"/>
  <c r="J16444" i="19"/>
  <c r="J16476" i="19"/>
  <c r="J16508" i="19"/>
  <c r="J16540" i="19"/>
  <c r="J16572" i="19"/>
  <c r="J16604" i="19"/>
  <c r="J16636" i="19"/>
  <c r="J16668" i="19"/>
  <c r="J16700" i="19"/>
  <c r="J16732" i="19"/>
  <c r="J16764" i="19"/>
  <c r="J16796" i="19"/>
  <c r="J16828" i="19"/>
  <c r="J16860" i="19"/>
  <c r="J16892" i="19"/>
  <c r="J16924" i="19"/>
  <c r="J16956" i="19"/>
  <c r="J16988" i="19"/>
  <c r="J17020" i="19"/>
  <c r="J17052" i="19"/>
  <c r="J17084" i="19"/>
  <c r="J17116" i="19"/>
  <c r="J17148" i="19"/>
  <c r="J17180" i="19"/>
  <c r="J17212" i="19"/>
  <c r="J17244" i="19"/>
  <c r="J17276" i="19"/>
  <c r="J17308" i="19"/>
  <c r="J17340" i="19"/>
  <c r="I3" i="19"/>
  <c r="I35" i="19"/>
  <c r="I67" i="19"/>
  <c r="I99" i="19"/>
  <c r="I131" i="19"/>
  <c r="I163" i="19"/>
  <c r="I189" i="19"/>
  <c r="I210" i="19"/>
  <c r="I226" i="19"/>
  <c r="I238" i="19"/>
  <c r="I251" i="19"/>
  <c r="I265" i="19"/>
  <c r="I277" i="19"/>
  <c r="I290" i="19"/>
  <c r="I302" i="19"/>
  <c r="I314" i="19"/>
  <c r="I324" i="19"/>
  <c r="I334" i="19"/>
  <c r="I346" i="19"/>
  <c r="I355" i="19"/>
  <c r="I364" i="19"/>
  <c r="I373" i="19"/>
  <c r="I382" i="19"/>
  <c r="I392" i="19"/>
  <c r="I401" i="19"/>
  <c r="I410" i="19"/>
  <c r="I419" i="19"/>
  <c r="I428" i="19"/>
  <c r="I437" i="19"/>
  <c r="I446" i="19"/>
  <c r="I456" i="19"/>
  <c r="I465" i="19"/>
  <c r="I474" i="19"/>
  <c r="I483" i="19"/>
  <c r="I491" i="19"/>
  <c r="I499" i="19"/>
  <c r="I507" i="19"/>
  <c r="I515" i="19"/>
  <c r="I523" i="19"/>
  <c r="I531" i="19"/>
  <c r="I539" i="19"/>
  <c r="I547" i="19"/>
  <c r="I555" i="19"/>
  <c r="I563" i="19"/>
  <c r="I571" i="19"/>
  <c r="I579" i="19"/>
  <c r="I587" i="19"/>
  <c r="I595" i="19"/>
  <c r="I603" i="19"/>
  <c r="I611" i="19"/>
  <c r="I619" i="19"/>
  <c r="I627" i="19"/>
  <c r="I635" i="19"/>
  <c r="I643" i="19"/>
  <c r="I651" i="19"/>
  <c r="I659" i="19"/>
  <c r="I667" i="19"/>
  <c r="I675" i="19"/>
  <c r="I683" i="19"/>
  <c r="I691" i="19"/>
  <c r="I699" i="19"/>
  <c r="I707" i="19"/>
  <c r="I715" i="19"/>
  <c r="I723" i="19"/>
  <c r="I731" i="19"/>
  <c r="I739" i="19"/>
  <c r="I747" i="19"/>
  <c r="I755" i="19"/>
  <c r="I763" i="19"/>
  <c r="I771" i="19"/>
  <c r="I779" i="19"/>
  <c r="I787" i="19"/>
  <c r="I795" i="19"/>
  <c r="I803" i="19"/>
  <c r="I811" i="19"/>
  <c r="I819" i="19"/>
  <c r="I827" i="19"/>
  <c r="I835" i="19"/>
  <c r="I843" i="19"/>
  <c r="I851" i="19"/>
  <c r="I859" i="19"/>
  <c r="I867" i="19"/>
  <c r="I875" i="19"/>
  <c r="I883" i="19"/>
  <c r="I891" i="19"/>
  <c r="I899" i="19"/>
  <c r="I907" i="19"/>
  <c r="I915" i="19"/>
  <c r="I923" i="19"/>
  <c r="I931" i="19"/>
  <c r="I939" i="19"/>
  <c r="I947" i="19"/>
  <c r="I955" i="19"/>
  <c r="I963" i="19"/>
  <c r="I971" i="19"/>
  <c r="I979" i="19"/>
  <c r="I987" i="19"/>
  <c r="I995" i="19"/>
  <c r="I1003" i="19"/>
  <c r="I1011" i="19"/>
  <c r="I1019" i="19"/>
  <c r="I1027" i="19"/>
  <c r="I1035" i="19"/>
  <c r="I1043" i="19"/>
  <c r="I1051" i="19"/>
  <c r="I1059" i="19"/>
  <c r="I1067" i="19"/>
  <c r="I1075" i="19"/>
  <c r="I1083" i="19"/>
  <c r="I1091" i="19"/>
  <c r="I1099" i="19"/>
  <c r="I1107" i="19"/>
  <c r="I1115" i="19"/>
  <c r="I1123" i="19"/>
  <c r="I1131" i="19"/>
  <c r="I1139" i="19"/>
  <c r="I1147" i="19"/>
  <c r="I1155" i="19"/>
  <c r="I1163" i="19"/>
  <c r="I1171" i="19"/>
  <c r="I1179" i="19"/>
  <c r="I1187" i="19"/>
  <c r="I1195" i="19"/>
  <c r="I1203" i="19"/>
  <c r="I1211" i="19"/>
  <c r="I1219" i="19"/>
  <c r="I1227" i="19"/>
  <c r="I1235" i="19"/>
  <c r="I1243" i="19"/>
  <c r="I1251" i="19"/>
  <c r="I1259" i="19"/>
  <c r="I1267" i="19"/>
  <c r="I1275" i="19"/>
  <c r="I1283" i="19"/>
  <c r="I1291" i="19"/>
  <c r="I1299" i="19"/>
  <c r="I1307" i="19"/>
  <c r="I1315" i="19"/>
  <c r="I1323" i="19"/>
  <c r="I1331" i="19"/>
  <c r="I1339" i="19"/>
  <c r="I1347" i="19"/>
  <c r="I1355" i="19"/>
  <c r="I1363" i="19"/>
  <c r="I1371" i="19"/>
  <c r="I1379" i="19"/>
  <c r="I1387" i="19"/>
  <c r="I1395" i="19"/>
  <c r="I1403" i="19"/>
  <c r="I1411" i="19"/>
  <c r="I1419" i="19"/>
  <c r="I1427" i="19"/>
  <c r="I1435" i="19"/>
  <c r="I1443" i="19"/>
  <c r="I1451" i="19"/>
  <c r="I1459" i="19"/>
  <c r="I1467" i="19"/>
  <c r="I1475" i="19"/>
  <c r="I1483" i="19"/>
  <c r="I1491" i="19"/>
  <c r="I1499" i="19"/>
  <c r="I1507" i="19"/>
  <c r="I1515" i="19"/>
  <c r="I1523" i="19"/>
  <c r="I1531" i="19"/>
  <c r="I1539" i="19"/>
  <c r="I1547" i="19"/>
  <c r="I1555" i="19"/>
  <c r="I1563" i="19"/>
  <c r="I1571" i="19"/>
  <c r="I1579" i="19"/>
  <c r="I1587" i="19"/>
  <c r="I1595" i="19"/>
  <c r="I1603" i="19"/>
  <c r="I1611" i="19"/>
  <c r="I1619" i="19"/>
  <c r="I1627" i="19"/>
  <c r="I1635" i="19"/>
  <c r="I1643" i="19"/>
  <c r="I1651" i="19"/>
  <c r="I1659" i="19"/>
  <c r="I1667" i="19"/>
  <c r="I1675" i="19"/>
  <c r="I1683" i="19"/>
  <c r="I1691" i="19"/>
  <c r="I1699" i="19"/>
  <c r="I1707" i="19"/>
  <c r="I1715" i="19"/>
  <c r="I1723" i="19"/>
  <c r="I1731" i="19"/>
  <c r="I1739" i="19"/>
  <c r="I1747" i="19"/>
  <c r="I1755" i="19"/>
  <c r="I1763" i="19"/>
  <c r="I1771" i="19"/>
  <c r="I1779" i="19"/>
  <c r="I1787" i="19"/>
  <c r="I1795" i="19"/>
  <c r="I1803" i="19"/>
  <c r="I1811" i="19"/>
  <c r="I1819" i="19"/>
  <c r="I1827" i="19"/>
  <c r="I1835" i="19"/>
  <c r="I1843" i="19"/>
  <c r="I1851" i="19"/>
  <c r="J13363" i="19"/>
  <c r="J14547" i="19"/>
  <c r="J15059" i="19"/>
  <c r="J15571" i="19"/>
  <c r="J15728" i="19"/>
  <c r="J15856" i="19"/>
  <c r="J15953" i="19"/>
  <c r="J16003" i="19"/>
  <c r="J16035" i="19"/>
  <c r="J16067" i="19"/>
  <c r="J16099" i="19"/>
  <c r="J16131" i="19"/>
  <c r="J16163" i="19"/>
  <c r="J16195" i="19"/>
  <c r="J16227" i="19"/>
  <c r="J16259" i="19"/>
  <c r="J16291" i="19"/>
  <c r="J16323" i="19"/>
  <c r="J16355" i="19"/>
  <c r="J16387" i="19"/>
  <c r="J16419" i="19"/>
  <c r="J16451" i="19"/>
  <c r="J16483" i="19"/>
  <c r="J16515" i="19"/>
  <c r="J16547" i="19"/>
  <c r="J16579" i="19"/>
  <c r="J16611" i="19"/>
  <c r="J16643" i="19"/>
  <c r="J16675" i="19"/>
  <c r="J16707" i="19"/>
  <c r="J16739" i="19"/>
  <c r="J16771" i="19"/>
  <c r="J16803" i="19"/>
  <c r="J16835" i="19"/>
  <c r="J16867" i="19"/>
  <c r="J16899" i="19"/>
  <c r="J16931" i="19"/>
  <c r="J16963" i="19"/>
  <c r="J16995" i="19"/>
  <c r="J17027" i="19"/>
  <c r="J17059" i="19"/>
  <c r="J17091" i="19"/>
  <c r="J17123" i="19"/>
  <c r="J17155" i="19"/>
  <c r="J17187" i="19"/>
  <c r="J17219" i="19"/>
  <c r="J17251" i="19"/>
  <c r="J17283" i="19"/>
  <c r="J17315" i="19"/>
  <c r="J17347" i="19"/>
  <c r="I10" i="19"/>
  <c r="I42" i="19"/>
  <c r="I74" i="19"/>
  <c r="I106" i="19"/>
  <c r="I138" i="19"/>
  <c r="I170" i="19"/>
  <c r="I194" i="19"/>
  <c r="I211" i="19"/>
  <c r="I227" i="19"/>
  <c r="I241" i="19"/>
  <c r="I253" i="19"/>
  <c r="I266" i="19"/>
  <c r="I278" i="19"/>
  <c r="I291" i="19"/>
  <c r="I305" i="19"/>
  <c r="I315" i="19"/>
  <c r="I325" i="19"/>
  <c r="I337" i="19"/>
  <c r="I347" i="19"/>
  <c r="I356" i="19"/>
  <c r="I365" i="19"/>
  <c r="I374" i="19"/>
  <c r="I384" i="19"/>
  <c r="I393" i="19"/>
  <c r="I402" i="19"/>
  <c r="I411" i="19"/>
  <c r="I420" i="19"/>
  <c r="I429" i="19"/>
  <c r="I438" i="19"/>
  <c r="I448" i="19"/>
  <c r="I457" i="19"/>
  <c r="I466" i="19"/>
  <c r="I475" i="19"/>
  <c r="I484" i="19"/>
  <c r="I492" i="19"/>
  <c r="I500" i="19"/>
  <c r="I508" i="19"/>
  <c r="I516" i="19"/>
  <c r="I524" i="19"/>
  <c r="I532" i="19"/>
  <c r="I540" i="19"/>
  <c r="I548" i="19"/>
  <c r="I556" i="19"/>
  <c r="I564" i="19"/>
  <c r="I572" i="19"/>
  <c r="I580" i="19"/>
  <c r="I588" i="19"/>
  <c r="I596" i="19"/>
  <c r="I604" i="19"/>
  <c r="I612" i="19"/>
  <c r="I620" i="19"/>
  <c r="I628" i="19"/>
  <c r="I636" i="19"/>
  <c r="I644" i="19"/>
  <c r="I652" i="19"/>
  <c r="I660" i="19"/>
  <c r="I668" i="19"/>
  <c r="I676" i="19"/>
  <c r="I684" i="19"/>
  <c r="I692" i="19"/>
  <c r="I700" i="19"/>
  <c r="I708" i="19"/>
  <c r="I716" i="19"/>
  <c r="I724" i="19"/>
  <c r="I732" i="19"/>
  <c r="I740" i="19"/>
  <c r="I748" i="19"/>
  <c r="I756" i="19"/>
  <c r="I764" i="19"/>
  <c r="I772" i="19"/>
  <c r="I780" i="19"/>
  <c r="I788" i="19"/>
  <c r="I796" i="19"/>
  <c r="I804" i="19"/>
  <c r="I812" i="19"/>
  <c r="I820" i="19"/>
  <c r="I828" i="19"/>
  <c r="I836" i="19"/>
  <c r="I844" i="19"/>
  <c r="I852" i="19"/>
  <c r="I860" i="19"/>
  <c r="I868" i="19"/>
  <c r="I876" i="19"/>
  <c r="I884" i="19"/>
  <c r="I892" i="19"/>
  <c r="I900" i="19"/>
  <c r="I908" i="19"/>
  <c r="I916" i="19"/>
  <c r="I924" i="19"/>
  <c r="I932" i="19"/>
  <c r="I940" i="19"/>
  <c r="I948" i="19"/>
  <c r="I956" i="19"/>
  <c r="I964" i="19"/>
  <c r="I972" i="19"/>
  <c r="I980" i="19"/>
  <c r="I988" i="19"/>
  <c r="I996" i="19"/>
  <c r="I1004" i="19"/>
  <c r="I1012" i="19"/>
  <c r="I1020" i="19"/>
  <c r="I1028" i="19"/>
  <c r="I1036" i="19"/>
  <c r="I1044" i="19"/>
  <c r="I1052" i="19"/>
  <c r="I1060" i="19"/>
  <c r="I1068" i="19"/>
  <c r="I1076" i="19"/>
  <c r="I1084" i="19"/>
  <c r="I1092" i="19"/>
  <c r="I1100" i="19"/>
  <c r="I1108" i="19"/>
  <c r="I1116" i="19"/>
  <c r="I1124" i="19"/>
  <c r="I1132" i="19"/>
  <c r="I1140" i="19"/>
  <c r="I1148" i="19"/>
  <c r="I1156" i="19"/>
  <c r="I1164" i="19"/>
  <c r="I1172" i="19"/>
  <c r="I1180" i="19"/>
  <c r="I1188" i="19"/>
  <c r="I1196" i="19"/>
  <c r="I1204" i="19"/>
  <c r="I1212" i="19"/>
  <c r="I1220" i="19"/>
  <c r="I1228" i="19"/>
  <c r="I1236" i="19"/>
  <c r="I1244" i="19"/>
  <c r="I1252" i="19"/>
  <c r="I1260" i="19"/>
  <c r="I1268" i="19"/>
  <c r="I1276" i="19"/>
  <c r="I1284" i="19"/>
  <c r="I1292" i="19"/>
  <c r="I1300" i="19"/>
  <c r="I1308" i="19"/>
  <c r="I1316" i="19"/>
  <c r="I1324" i="19"/>
  <c r="I1332" i="19"/>
  <c r="I1340" i="19"/>
  <c r="I1348" i="19"/>
  <c r="I1356" i="19"/>
  <c r="I1364" i="19"/>
  <c r="I1372" i="19"/>
  <c r="I1380" i="19"/>
  <c r="I1388" i="19"/>
  <c r="I1396" i="19"/>
  <c r="I1404" i="19"/>
  <c r="I1412" i="19"/>
  <c r="I1420" i="19"/>
  <c r="I1428" i="19"/>
  <c r="I1436" i="19"/>
  <c r="I1444" i="19"/>
  <c r="I1452" i="19"/>
  <c r="I1460" i="19"/>
  <c r="I1468" i="19"/>
  <c r="I1476" i="19"/>
  <c r="I1484" i="19"/>
  <c r="I1492" i="19"/>
  <c r="I1500" i="19"/>
  <c r="I1508" i="19"/>
  <c r="I1516" i="19"/>
  <c r="I1524" i="19"/>
  <c r="I1532" i="19"/>
  <c r="I1540" i="19"/>
  <c r="I1548" i="19"/>
  <c r="I1556" i="19"/>
  <c r="I1564" i="19"/>
  <c r="I1572" i="19"/>
  <c r="I1580" i="19"/>
  <c r="I1588" i="19"/>
  <c r="I1596" i="19"/>
  <c r="I1604" i="19"/>
  <c r="I1612" i="19"/>
  <c r="I1620" i="19"/>
  <c r="I1628" i="19"/>
  <c r="I1636" i="19"/>
  <c r="I1644" i="19"/>
  <c r="I1652" i="19"/>
  <c r="I1660" i="19"/>
  <c r="I1668" i="19"/>
  <c r="I1676" i="19"/>
  <c r="I1684" i="19"/>
  <c r="I1692" i="19"/>
  <c r="I1700" i="19"/>
  <c r="I1708" i="19"/>
  <c r="I1716" i="19"/>
  <c r="I1724" i="19"/>
  <c r="I1732" i="19"/>
  <c r="I1740" i="19"/>
  <c r="I1748" i="19"/>
  <c r="I1756" i="19"/>
  <c r="I1764" i="19"/>
  <c r="I1772" i="19"/>
  <c r="I1780" i="19"/>
  <c r="I1788" i="19"/>
  <c r="I1796" i="19"/>
  <c r="I1804" i="19"/>
  <c r="I1812" i="19"/>
  <c r="I1820" i="19"/>
  <c r="I1828" i="19"/>
  <c r="I1836" i="19"/>
  <c r="I1844" i="19"/>
  <c r="I1852" i="19"/>
  <c r="J13875" i="19"/>
  <c r="J14611" i="19"/>
  <c r="J15123" i="19"/>
  <c r="J15606" i="19"/>
  <c r="J15744" i="19"/>
  <c r="J15872" i="19"/>
  <c r="J15962" i="19"/>
  <c r="J16004" i="19"/>
  <c r="J16036" i="19"/>
  <c r="J16068" i="19"/>
  <c r="J16100" i="19"/>
  <c r="J16132" i="19"/>
  <c r="J16164" i="19"/>
  <c r="J16196" i="19"/>
  <c r="J16228" i="19"/>
  <c r="J16260" i="19"/>
  <c r="J16292" i="19"/>
  <c r="J16324" i="19"/>
  <c r="J16356" i="19"/>
  <c r="J16388" i="19"/>
  <c r="J16420" i="19"/>
  <c r="J16452" i="19"/>
  <c r="J16484" i="19"/>
  <c r="J16516" i="19"/>
  <c r="J16548" i="19"/>
  <c r="J16580" i="19"/>
  <c r="J16612" i="19"/>
  <c r="J16644" i="19"/>
  <c r="J16676" i="19"/>
  <c r="J16708" i="19"/>
  <c r="J16740" i="19"/>
  <c r="J16772" i="19"/>
  <c r="J16804" i="19"/>
  <c r="J16836" i="19"/>
  <c r="J16868" i="19"/>
  <c r="J16900" i="19"/>
  <c r="J16932" i="19"/>
  <c r="J16964" i="19"/>
  <c r="J16996" i="19"/>
  <c r="J17028" i="19"/>
  <c r="J17060" i="19"/>
  <c r="J17092" i="19"/>
  <c r="J17124" i="19"/>
  <c r="J17156" i="19"/>
  <c r="J17188" i="19"/>
  <c r="J17220" i="19"/>
  <c r="J17252" i="19"/>
  <c r="J17284" i="19"/>
  <c r="J17316" i="19"/>
  <c r="J17348" i="19"/>
  <c r="I11" i="19"/>
  <c r="I43" i="19"/>
  <c r="I75" i="19"/>
  <c r="I107" i="19"/>
  <c r="I139" i="19"/>
  <c r="I171" i="19"/>
  <c r="I195" i="19"/>
  <c r="I213" i="19"/>
  <c r="I229" i="19"/>
  <c r="I242" i="19"/>
  <c r="I254" i="19"/>
  <c r="I267" i="19"/>
  <c r="I281" i="19"/>
  <c r="I293" i="19"/>
  <c r="I306" i="19"/>
  <c r="I316" i="19"/>
  <c r="I326" i="19"/>
  <c r="I338" i="19"/>
  <c r="I348" i="19"/>
  <c r="I357" i="19"/>
  <c r="I366" i="19"/>
  <c r="I376" i="19"/>
  <c r="I385" i="19"/>
  <c r="I394" i="19"/>
  <c r="I403" i="19"/>
  <c r="I412" i="19"/>
  <c r="I421" i="19"/>
  <c r="I430" i="19"/>
  <c r="I440" i="19"/>
  <c r="I449" i="19"/>
  <c r="I458" i="19"/>
  <c r="I467" i="19"/>
  <c r="I476" i="19"/>
  <c r="I485" i="19"/>
  <c r="I493" i="19"/>
  <c r="I501" i="19"/>
  <c r="I509" i="19"/>
  <c r="I517" i="19"/>
  <c r="I525" i="19"/>
  <c r="I533" i="19"/>
  <c r="I541" i="19"/>
  <c r="I549" i="19"/>
  <c r="I557" i="19"/>
  <c r="I565" i="19"/>
  <c r="I573" i="19"/>
  <c r="I581" i="19"/>
  <c r="I589" i="19"/>
  <c r="I597" i="19"/>
  <c r="I605" i="19"/>
  <c r="I613" i="19"/>
  <c r="I621" i="19"/>
  <c r="I629" i="19"/>
  <c r="I637" i="19"/>
  <c r="I645" i="19"/>
  <c r="I653" i="19"/>
  <c r="I661" i="19"/>
  <c r="I669" i="19"/>
  <c r="I677" i="19"/>
  <c r="I685" i="19"/>
  <c r="I693" i="19"/>
  <c r="I701" i="19"/>
  <c r="I709" i="19"/>
  <c r="I717" i="19"/>
  <c r="I725" i="19"/>
  <c r="I733" i="19"/>
  <c r="I741" i="19"/>
  <c r="I749" i="19"/>
  <c r="I757" i="19"/>
  <c r="I765" i="19"/>
  <c r="I773" i="19"/>
  <c r="I781" i="19"/>
  <c r="I789" i="19"/>
  <c r="I797" i="19"/>
  <c r="I805" i="19"/>
  <c r="I813" i="19"/>
  <c r="I821" i="19"/>
  <c r="I829" i="19"/>
  <c r="I837" i="19"/>
  <c r="I845" i="19"/>
  <c r="I853" i="19"/>
  <c r="I861" i="19"/>
  <c r="I869" i="19"/>
  <c r="I877" i="19"/>
  <c r="I885" i="19"/>
  <c r="I893" i="19"/>
  <c r="I901" i="19"/>
  <c r="I909" i="19"/>
  <c r="I917" i="19"/>
  <c r="I925" i="19"/>
  <c r="I933" i="19"/>
  <c r="I941" i="19"/>
  <c r="I949" i="19"/>
  <c r="I957" i="19"/>
  <c r="I965" i="19"/>
  <c r="I973" i="19"/>
  <c r="I981" i="19"/>
  <c r="I989" i="19"/>
  <c r="I997" i="19"/>
  <c r="I1005" i="19"/>
  <c r="I1013" i="19"/>
  <c r="I1021" i="19"/>
  <c r="I1029" i="19"/>
  <c r="I1037" i="19"/>
  <c r="I1045" i="19"/>
  <c r="I1053" i="19"/>
  <c r="I1061" i="19"/>
  <c r="I1069" i="19"/>
  <c r="I1077" i="19"/>
  <c r="I1085" i="19"/>
  <c r="I1093" i="19"/>
  <c r="I1101" i="19"/>
  <c r="I1109" i="19"/>
  <c r="I1117" i="19"/>
  <c r="I1125" i="19"/>
  <c r="I1133" i="19"/>
  <c r="I1141" i="19"/>
  <c r="I1149" i="19"/>
  <c r="I1157" i="19"/>
  <c r="I1165" i="19"/>
  <c r="I1173" i="19"/>
  <c r="I1181" i="19"/>
  <c r="I1189" i="19"/>
  <c r="I1197" i="19"/>
  <c r="I1205" i="19"/>
  <c r="I1213" i="19"/>
  <c r="I1221" i="19"/>
  <c r="I1229" i="19"/>
  <c r="I1237" i="19"/>
  <c r="I1245" i="19"/>
  <c r="I1253" i="19"/>
  <c r="I1261" i="19"/>
  <c r="I1269" i="19"/>
  <c r="I1277" i="19"/>
  <c r="I1285" i="19"/>
  <c r="I1293" i="19"/>
  <c r="I1301" i="19"/>
  <c r="I1309" i="19"/>
  <c r="I1317" i="19"/>
  <c r="I1325" i="19"/>
  <c r="I1333" i="19"/>
  <c r="I1341" i="19"/>
  <c r="I1349" i="19"/>
  <c r="I1357" i="19"/>
  <c r="I1365" i="19"/>
  <c r="I1373" i="19"/>
  <c r="I1381" i="19"/>
  <c r="I1389" i="19"/>
  <c r="I1397" i="19"/>
  <c r="I1405" i="19"/>
  <c r="I1413" i="19"/>
  <c r="I1421" i="19"/>
  <c r="I1429" i="19"/>
  <c r="I1437" i="19"/>
  <c r="I1445" i="19"/>
  <c r="I1453" i="19"/>
  <c r="I1461" i="19"/>
  <c r="I1469" i="19"/>
  <c r="I1477" i="19"/>
  <c r="I1485" i="19"/>
  <c r="I1493" i="19"/>
  <c r="I1501" i="19"/>
  <c r="I1509" i="19"/>
  <c r="I1517" i="19"/>
  <c r="I1525" i="19"/>
  <c r="I1533" i="19"/>
  <c r="I1541" i="19"/>
  <c r="I1549" i="19"/>
  <c r="I1557" i="19"/>
  <c r="I1565" i="19"/>
  <c r="I1573" i="19"/>
  <c r="I1581" i="19"/>
  <c r="I1589" i="19"/>
  <c r="I1597" i="19"/>
  <c r="I1605" i="19"/>
  <c r="I1613" i="19"/>
  <c r="I1621" i="19"/>
  <c r="I1629" i="19"/>
  <c r="I1637" i="19"/>
  <c r="I1645" i="19"/>
  <c r="I1653" i="19"/>
  <c r="I1661" i="19"/>
  <c r="I1669" i="19"/>
  <c r="I1677" i="19"/>
  <c r="I1685" i="19"/>
  <c r="I1693" i="19"/>
  <c r="I1701" i="19"/>
  <c r="I1709" i="19"/>
  <c r="I1717" i="19"/>
  <c r="I1725" i="19"/>
  <c r="I1733" i="19"/>
  <c r="I1741" i="19"/>
  <c r="I1749" i="19"/>
  <c r="I1757" i="19"/>
  <c r="I1765" i="19"/>
  <c r="I1773" i="19"/>
  <c r="I1781" i="19"/>
  <c r="I1789" i="19"/>
  <c r="I1797" i="19"/>
  <c r="I1805" i="19"/>
  <c r="I1813" i="19"/>
  <c r="I1821" i="19"/>
  <c r="I1704" i="19"/>
  <c r="I1729" i="19"/>
  <c r="I1752" i="19"/>
  <c r="I1769" i="19"/>
  <c r="I1785" i="19"/>
  <c r="I1801" i="19"/>
  <c r="I1817" i="19"/>
  <c r="I1831" i="19"/>
  <c r="I1841" i="19"/>
  <c r="I1853" i="19"/>
  <c r="I1861" i="19"/>
  <c r="I1869" i="19"/>
  <c r="I1877" i="19"/>
  <c r="I1885" i="19"/>
  <c r="I1893" i="19"/>
  <c r="I1901" i="19"/>
  <c r="I1909" i="19"/>
  <c r="I1917" i="19"/>
  <c r="I1925" i="19"/>
  <c r="I1933" i="19"/>
  <c r="I1941" i="19"/>
  <c r="I1949" i="19"/>
  <c r="I1957" i="19"/>
  <c r="I1965" i="19"/>
  <c r="I1973" i="19"/>
  <c r="I1981" i="19"/>
  <c r="I1989" i="19"/>
  <c r="I1997" i="19"/>
  <c r="I2005" i="19"/>
  <c r="I2013" i="19"/>
  <c r="I2021" i="19"/>
  <c r="I2029" i="19"/>
  <c r="I2037" i="19"/>
  <c r="I2045" i="19"/>
  <c r="I2053" i="19"/>
  <c r="I2061" i="19"/>
  <c r="I2069" i="19"/>
  <c r="I2077" i="19"/>
  <c r="I2085" i="19"/>
  <c r="I2093" i="19"/>
  <c r="I2101" i="19"/>
  <c r="I2109" i="19"/>
  <c r="I2117" i="19"/>
  <c r="I2125" i="19"/>
  <c r="I2133" i="19"/>
  <c r="I2141" i="19"/>
  <c r="I2149" i="19"/>
  <c r="I2157" i="19"/>
  <c r="I2165" i="19"/>
  <c r="I2173" i="19"/>
  <c r="I2181" i="19"/>
  <c r="I2189" i="19"/>
  <c r="I2197" i="19"/>
  <c r="I2205" i="19"/>
  <c r="I2213" i="19"/>
  <c r="I2221" i="19"/>
  <c r="I2229" i="19"/>
  <c r="I2237" i="19"/>
  <c r="I2245" i="19"/>
  <c r="I2253" i="19"/>
  <c r="I2261" i="19"/>
  <c r="I2269" i="19"/>
  <c r="I2277" i="19"/>
  <c r="I2285" i="19"/>
  <c r="I2293" i="19"/>
  <c r="I2301" i="19"/>
  <c r="I2309" i="19"/>
  <c r="I2317" i="19"/>
  <c r="I2325" i="19"/>
  <c r="I2333" i="19"/>
  <c r="I2341" i="19"/>
  <c r="I2349" i="19"/>
  <c r="I2357" i="19"/>
  <c r="I2365" i="19"/>
  <c r="I2373" i="19"/>
  <c r="I2381" i="19"/>
  <c r="I2389" i="19"/>
  <c r="I2397" i="19"/>
  <c r="I2405" i="19"/>
  <c r="I2413" i="19"/>
  <c r="I2421" i="19"/>
  <c r="I2429" i="19"/>
  <c r="I2437" i="19"/>
  <c r="I2445" i="19"/>
  <c r="I2453" i="19"/>
  <c r="I2461" i="19"/>
  <c r="I2469" i="19"/>
  <c r="I2477" i="19"/>
  <c r="I2485" i="19"/>
  <c r="I2493" i="19"/>
  <c r="I2501" i="19"/>
  <c r="I2509" i="19"/>
  <c r="I2517" i="19"/>
  <c r="I2525" i="19"/>
  <c r="I2533" i="19"/>
  <c r="I2541" i="19"/>
  <c r="I2549" i="19"/>
  <c r="I2557" i="19"/>
  <c r="I2565" i="19"/>
  <c r="I2573" i="19"/>
  <c r="I2581" i="19"/>
  <c r="I2589" i="19"/>
  <c r="I2597" i="19"/>
  <c r="I2605" i="19"/>
  <c r="I2613" i="19"/>
  <c r="I2621" i="19"/>
  <c r="I2629" i="19"/>
  <c r="I2637" i="19"/>
  <c r="I2645" i="19"/>
  <c r="I2653" i="19"/>
  <c r="I2661" i="19"/>
  <c r="I2669" i="19"/>
  <c r="I2677" i="19"/>
  <c r="I2685" i="19"/>
  <c r="I2693" i="19"/>
  <c r="I2701" i="19"/>
  <c r="I2709" i="19"/>
  <c r="I2717" i="19"/>
  <c r="I2725" i="19"/>
  <c r="I2733" i="19"/>
  <c r="I2741" i="19"/>
  <c r="I2749" i="19"/>
  <c r="I2757" i="19"/>
  <c r="I2765" i="19"/>
  <c r="I2773" i="19"/>
  <c r="I2781" i="19"/>
  <c r="I2789" i="19"/>
  <c r="I2797" i="19"/>
  <c r="I2805" i="19"/>
  <c r="I2813" i="19"/>
  <c r="I2821" i="19"/>
  <c r="I2829" i="19"/>
  <c r="I2837" i="19"/>
  <c r="I2845" i="19"/>
  <c r="I2853" i="19"/>
  <c r="I2861" i="19"/>
  <c r="I2869" i="19"/>
  <c r="I2877" i="19"/>
  <c r="I2885" i="19"/>
  <c r="I2893" i="19"/>
  <c r="I2901" i="19"/>
  <c r="I2909" i="19"/>
  <c r="I2917" i="19"/>
  <c r="I2925" i="19"/>
  <c r="I2933" i="19"/>
  <c r="I2941" i="19"/>
  <c r="I2949" i="19"/>
  <c r="I2957" i="19"/>
  <c r="I2965" i="19"/>
  <c r="I2973" i="19"/>
  <c r="I2981" i="19"/>
  <c r="I2989" i="19"/>
  <c r="I2997" i="19"/>
  <c r="I3005" i="19"/>
  <c r="I3013" i="19"/>
  <c r="I3021" i="19"/>
  <c r="I3029" i="19"/>
  <c r="I3037" i="19"/>
  <c r="I3045" i="19"/>
  <c r="I3053" i="19"/>
  <c r="I3061" i="19"/>
  <c r="I3069" i="19"/>
  <c r="I3077" i="19"/>
  <c r="I3085" i="19"/>
  <c r="I3093" i="19"/>
  <c r="I3101" i="19"/>
  <c r="I3109" i="19"/>
  <c r="I3117" i="19"/>
  <c r="I3125" i="19"/>
  <c r="I3133" i="19"/>
  <c r="I3141" i="19"/>
  <c r="I3149" i="19"/>
  <c r="I3157" i="19"/>
  <c r="I3165" i="19"/>
  <c r="I3173" i="19"/>
  <c r="I3181" i="19"/>
  <c r="I3189" i="19"/>
  <c r="I3197" i="19"/>
  <c r="I3205" i="19"/>
  <c r="I3213" i="19"/>
  <c r="I3221" i="19"/>
  <c r="I3229" i="19"/>
  <c r="I3237" i="19"/>
  <c r="I3245" i="19"/>
  <c r="I3253" i="19"/>
  <c r="I3261" i="19"/>
  <c r="I3269" i="19"/>
  <c r="I3277" i="19"/>
  <c r="I3285" i="19"/>
  <c r="I3293" i="19"/>
  <c r="I3301" i="19"/>
  <c r="I3309" i="19"/>
  <c r="I3317" i="19"/>
  <c r="I3325" i="19"/>
  <c r="I3333" i="19"/>
  <c r="I3341" i="19"/>
  <c r="I3349" i="19"/>
  <c r="I3357" i="19"/>
  <c r="I3365" i="19"/>
  <c r="I3373" i="19"/>
  <c r="I3381" i="19"/>
  <c r="I3389" i="19"/>
  <c r="I3397" i="19"/>
  <c r="I3405" i="19"/>
  <c r="I3413" i="19"/>
  <c r="I3421" i="19"/>
  <c r="I3429" i="19"/>
  <c r="I3437" i="19"/>
  <c r="I3445" i="19"/>
  <c r="I3453" i="19"/>
  <c r="I3461" i="19"/>
  <c r="I3469" i="19"/>
  <c r="I3477" i="19"/>
  <c r="I3485" i="19"/>
  <c r="I3493" i="19"/>
  <c r="I3501" i="19"/>
  <c r="I3509" i="19"/>
  <c r="I3517" i="19"/>
  <c r="I3525" i="19"/>
  <c r="I3533" i="19"/>
  <c r="I3541" i="19"/>
  <c r="I3549" i="19"/>
  <c r="I3557" i="19"/>
  <c r="I3565" i="19"/>
  <c r="I3573" i="19"/>
  <c r="I3581" i="19"/>
  <c r="I3589" i="19"/>
  <c r="I3597" i="19"/>
  <c r="I3605" i="19"/>
  <c r="I3613" i="19"/>
  <c r="I3621" i="19"/>
  <c r="I3629" i="19"/>
  <c r="I3637" i="19"/>
  <c r="I3645" i="19"/>
  <c r="I3653" i="19"/>
  <c r="I3661" i="19"/>
  <c r="I3669" i="19"/>
  <c r="I3677" i="19"/>
  <c r="I3685" i="19"/>
  <c r="I3693" i="19"/>
  <c r="I3701" i="19"/>
  <c r="I3709" i="19"/>
  <c r="I3717" i="19"/>
  <c r="I3725" i="19"/>
  <c r="I3733" i="19"/>
  <c r="I3741" i="19"/>
  <c r="I3749" i="19"/>
  <c r="I3757" i="19"/>
  <c r="I3765" i="19"/>
  <c r="I3773" i="19"/>
  <c r="I3781" i="19"/>
  <c r="I3789" i="19"/>
  <c r="I3797" i="19"/>
  <c r="I3805" i="19"/>
  <c r="I3813" i="19"/>
  <c r="I3821" i="19"/>
  <c r="I3829" i="19"/>
  <c r="I3837" i="19"/>
  <c r="I3845" i="19"/>
  <c r="I3853" i="19"/>
  <c r="I3861" i="19"/>
  <c r="I3869" i="19"/>
  <c r="I3877" i="19"/>
  <c r="I3885" i="19"/>
  <c r="I3893" i="19"/>
  <c r="I3901" i="19"/>
  <c r="I3909" i="19"/>
  <c r="I3917" i="19"/>
  <c r="I3925" i="19"/>
  <c r="I3933" i="19"/>
  <c r="I3941" i="19"/>
  <c r="I3949" i="19"/>
  <c r="I3957" i="19"/>
  <c r="I3965" i="19"/>
  <c r="I3973" i="19"/>
  <c r="I3981" i="19"/>
  <c r="I3989" i="19"/>
  <c r="I3997" i="19"/>
  <c r="I4005" i="19"/>
  <c r="I4013" i="19"/>
  <c r="I4021" i="19"/>
  <c r="I4029" i="19"/>
  <c r="I4037" i="19"/>
  <c r="I4045" i="19"/>
  <c r="I4053" i="19"/>
  <c r="I4061" i="19"/>
  <c r="I4069" i="19"/>
  <c r="I4077" i="19"/>
  <c r="I4085" i="19"/>
  <c r="I4093" i="19"/>
  <c r="I4101" i="19"/>
  <c r="I4109" i="19"/>
  <c r="I4117" i="19"/>
  <c r="I4125" i="19"/>
  <c r="I4133" i="19"/>
  <c r="I4141" i="19"/>
  <c r="I4149" i="19"/>
  <c r="I4157" i="19"/>
  <c r="I4165" i="19"/>
  <c r="I4173" i="19"/>
  <c r="I4181" i="19"/>
  <c r="I4189" i="19"/>
  <c r="I4197" i="19"/>
  <c r="I4205" i="19"/>
  <c r="I4213" i="19"/>
  <c r="I4221" i="19"/>
  <c r="I4229" i="19"/>
  <c r="I4237" i="19"/>
  <c r="I4245" i="19"/>
  <c r="I4253" i="19"/>
  <c r="I4261" i="19"/>
  <c r="I4269" i="19"/>
  <c r="I4277" i="19"/>
  <c r="I4285" i="19"/>
  <c r="I4293" i="19"/>
  <c r="I4301" i="19"/>
  <c r="I4309" i="19"/>
  <c r="I4317" i="19"/>
  <c r="I4325" i="19"/>
  <c r="I4333" i="19"/>
  <c r="I4341" i="19"/>
  <c r="I4349" i="19"/>
  <c r="I4357" i="19"/>
  <c r="I4365" i="19"/>
  <c r="I4373" i="19"/>
  <c r="I4381" i="19"/>
  <c r="I4389" i="19"/>
  <c r="I4397" i="19"/>
  <c r="I4405" i="19"/>
  <c r="I4413" i="19"/>
  <c r="I4421" i="19"/>
  <c r="I4429" i="19"/>
  <c r="I4437" i="19"/>
  <c r="I4445" i="19"/>
  <c r="I4453" i="19"/>
  <c r="I4461" i="19"/>
  <c r="I4469" i="19"/>
  <c r="I4477" i="19"/>
  <c r="I4485" i="19"/>
  <c r="I4493" i="19"/>
  <c r="I4501" i="19"/>
  <c r="I4509" i="19"/>
  <c r="I4517" i="19"/>
  <c r="I4525" i="19"/>
  <c r="I4533" i="19"/>
  <c r="I4541" i="19"/>
  <c r="I4549" i="19"/>
  <c r="I4557" i="19"/>
  <c r="I4565" i="19"/>
  <c r="I4573" i="19"/>
  <c r="I4581" i="19"/>
  <c r="I4589" i="19"/>
  <c r="I4597" i="19"/>
  <c r="I4605" i="19"/>
  <c r="I4613" i="19"/>
  <c r="I4621" i="19"/>
  <c r="I4629" i="19"/>
  <c r="I4637" i="19"/>
  <c r="I4645" i="19"/>
  <c r="I4653" i="19"/>
  <c r="I4661" i="19"/>
  <c r="I4669" i="19"/>
  <c r="I4677" i="19"/>
  <c r="I4685" i="19"/>
  <c r="I4693" i="19"/>
  <c r="I4701" i="19"/>
  <c r="I4709" i="19"/>
  <c r="I4717" i="19"/>
  <c r="I4725" i="19"/>
  <c r="I4733" i="19"/>
  <c r="I4741" i="19"/>
  <c r="I4749" i="19"/>
  <c r="I4757" i="19"/>
  <c r="I4765" i="19"/>
  <c r="I4773" i="19"/>
  <c r="I4781" i="19"/>
  <c r="I4789" i="19"/>
  <c r="I4797" i="19"/>
  <c r="I4805" i="19"/>
  <c r="I4813" i="19"/>
  <c r="I4821" i="19"/>
  <c r="I4829" i="19"/>
  <c r="I4837" i="19"/>
  <c r="I4845" i="19"/>
  <c r="I4853" i="19"/>
  <c r="I4861" i="19"/>
  <c r="I4869" i="19"/>
  <c r="I4877" i="19"/>
  <c r="I4885" i="19"/>
  <c r="I4893" i="19"/>
  <c r="I4901" i="19"/>
  <c r="I4909" i="19"/>
  <c r="I4917" i="19"/>
  <c r="I4925" i="19"/>
  <c r="I4933" i="19"/>
  <c r="I4941" i="19"/>
  <c r="I4949" i="19"/>
  <c r="I4957" i="19"/>
  <c r="I4965" i="19"/>
  <c r="I4973" i="19"/>
  <c r="I4981" i="19"/>
  <c r="I4989" i="19"/>
  <c r="I4997" i="19"/>
  <c r="I5005" i="19"/>
  <c r="I5013" i="19"/>
  <c r="I5021" i="19"/>
  <c r="I5029" i="19"/>
  <c r="I5037" i="19"/>
  <c r="I5045" i="19"/>
  <c r="I5053" i="19"/>
  <c r="I5061" i="19"/>
  <c r="I5069" i="19"/>
  <c r="I5077" i="19"/>
  <c r="I5085" i="19"/>
  <c r="I5093" i="19"/>
  <c r="I5101" i="19"/>
  <c r="I5109" i="19"/>
  <c r="I5117" i="19"/>
  <c r="I5125" i="19"/>
  <c r="I5133" i="19"/>
  <c r="I5141" i="19"/>
  <c r="I5149" i="19"/>
  <c r="I5157" i="19"/>
  <c r="I5165" i="19"/>
  <c r="I5173" i="19"/>
  <c r="I5181" i="19"/>
  <c r="I5189" i="19"/>
  <c r="I5197" i="19"/>
  <c r="I5205" i="19"/>
  <c r="I5213" i="19"/>
  <c r="I5221" i="19"/>
  <c r="I5229" i="19"/>
  <c r="I5237" i="19"/>
  <c r="I5245" i="19"/>
  <c r="I5253" i="19"/>
  <c r="I5261" i="19"/>
  <c r="I5269" i="19"/>
  <c r="I5277" i="19"/>
  <c r="I5285" i="19"/>
  <c r="I5293" i="19"/>
  <c r="I5301" i="19"/>
  <c r="I5309" i="19"/>
  <c r="I5317" i="19"/>
  <c r="I5325" i="19"/>
  <c r="I5333" i="19"/>
  <c r="I5341" i="19"/>
  <c r="I5349" i="19"/>
  <c r="I5357" i="19"/>
  <c r="I5365" i="19"/>
  <c r="I5373" i="19"/>
  <c r="I5381" i="19"/>
  <c r="I5389" i="19"/>
  <c r="I5397" i="19"/>
  <c r="I5405" i="19"/>
  <c r="I5413" i="19"/>
  <c r="I5421" i="19"/>
  <c r="I5429" i="19"/>
  <c r="I5437" i="19"/>
  <c r="I5445" i="19"/>
  <c r="I5453" i="19"/>
  <c r="I5461" i="19"/>
  <c r="I5469" i="19"/>
  <c r="I5477" i="19"/>
  <c r="I5485" i="19"/>
  <c r="I5493" i="19"/>
  <c r="I5501" i="19"/>
  <c r="I5509" i="19"/>
  <c r="I5517" i="19"/>
  <c r="I5525" i="19"/>
  <c r="I5533" i="19"/>
  <c r="I5541" i="19"/>
  <c r="I5549" i="19"/>
  <c r="I5557" i="19"/>
  <c r="I5565" i="19"/>
  <c r="I5573" i="19"/>
  <c r="I5581" i="19"/>
  <c r="I5589" i="19"/>
  <c r="I5597" i="19"/>
  <c r="I5605" i="19"/>
  <c r="I5613" i="19"/>
  <c r="I5621" i="19"/>
  <c r="I5629" i="19"/>
  <c r="I5637" i="19"/>
  <c r="I5645" i="19"/>
  <c r="I5653" i="19"/>
  <c r="I5661" i="19"/>
  <c r="I5669" i="19"/>
  <c r="I5677" i="19"/>
  <c r="I5685" i="19"/>
  <c r="I5693" i="19"/>
  <c r="I5701" i="19"/>
  <c r="I5709" i="19"/>
  <c r="I5717" i="19"/>
  <c r="I5725" i="19"/>
  <c r="I5733" i="19"/>
  <c r="I5741" i="19"/>
  <c r="I5749" i="19"/>
  <c r="I5757" i="19"/>
  <c r="I5765" i="19"/>
  <c r="I5773" i="19"/>
  <c r="I5781" i="19"/>
  <c r="I5789" i="19"/>
  <c r="I5797" i="19"/>
  <c r="I5805" i="19"/>
  <c r="I5813" i="19"/>
  <c r="I5821" i="19"/>
  <c r="I5829" i="19"/>
  <c r="I1712" i="19"/>
  <c r="I1735" i="19"/>
  <c r="I1753" i="19"/>
  <c r="I1774" i="19"/>
  <c r="I1790" i="19"/>
  <c r="I1806" i="19"/>
  <c r="I1822" i="19"/>
  <c r="I1832" i="19"/>
  <c r="I1842" i="19"/>
  <c r="I1854" i="19"/>
  <c r="I1862" i="19"/>
  <c r="I1870" i="19"/>
  <c r="I1878" i="19"/>
  <c r="I1886" i="19"/>
  <c r="I1894" i="19"/>
  <c r="I1902" i="19"/>
  <c r="I1910" i="19"/>
  <c r="I1918" i="19"/>
  <c r="I1926" i="19"/>
  <c r="I1934" i="19"/>
  <c r="I1942" i="19"/>
  <c r="I1950" i="19"/>
  <c r="I1958" i="19"/>
  <c r="I1966" i="19"/>
  <c r="I1974" i="19"/>
  <c r="I1982" i="19"/>
  <c r="I1990" i="19"/>
  <c r="I1998" i="19"/>
  <c r="I2006" i="19"/>
  <c r="I2014" i="19"/>
  <c r="I2022" i="19"/>
  <c r="I2030" i="19"/>
  <c r="I2038" i="19"/>
  <c r="I2046" i="19"/>
  <c r="I2054" i="19"/>
  <c r="I2062" i="19"/>
  <c r="I2070" i="19"/>
  <c r="I2078" i="19"/>
  <c r="I2086" i="19"/>
  <c r="I2094" i="19"/>
  <c r="I2102" i="19"/>
  <c r="I2110" i="19"/>
  <c r="I2118" i="19"/>
  <c r="I2126" i="19"/>
  <c r="I2134" i="19"/>
  <c r="I2142" i="19"/>
  <c r="I2150" i="19"/>
  <c r="I2158" i="19"/>
  <c r="I2166" i="19"/>
  <c r="I2174" i="19"/>
  <c r="I2182" i="19"/>
  <c r="I2190" i="19"/>
  <c r="I2198" i="19"/>
  <c r="I2206" i="19"/>
  <c r="I2214" i="19"/>
  <c r="I2222" i="19"/>
  <c r="I2230" i="19"/>
  <c r="I2238" i="19"/>
  <c r="I2246" i="19"/>
  <c r="I2254" i="19"/>
  <c r="I2262" i="19"/>
  <c r="I2270" i="19"/>
  <c r="I2278" i="19"/>
  <c r="I2286" i="19"/>
  <c r="I2294" i="19"/>
  <c r="I2302" i="19"/>
  <c r="I2310" i="19"/>
  <c r="I2318" i="19"/>
  <c r="I2326" i="19"/>
  <c r="I2334" i="19"/>
  <c r="I2342" i="19"/>
  <c r="I2350" i="19"/>
  <c r="I2358" i="19"/>
  <c r="I2366" i="19"/>
  <c r="I2374" i="19"/>
  <c r="I2382" i="19"/>
  <c r="I2390" i="19"/>
  <c r="I2398" i="19"/>
  <c r="I2406" i="19"/>
  <c r="I2414" i="19"/>
  <c r="I2422" i="19"/>
  <c r="I2430" i="19"/>
  <c r="I2438" i="19"/>
  <c r="I2446" i="19"/>
  <c r="I2454" i="19"/>
  <c r="I2462" i="19"/>
  <c r="I2470" i="19"/>
  <c r="I2478" i="19"/>
  <c r="I2486" i="19"/>
  <c r="I2494" i="19"/>
  <c r="I2502" i="19"/>
  <c r="I2510" i="19"/>
  <c r="I2518" i="19"/>
  <c r="I2526" i="19"/>
  <c r="I2534" i="19"/>
  <c r="I2542" i="19"/>
  <c r="I2550" i="19"/>
  <c r="I2558" i="19"/>
  <c r="I2566" i="19"/>
  <c r="I2574" i="19"/>
  <c r="I2582" i="19"/>
  <c r="I2590" i="19"/>
  <c r="I2598" i="19"/>
  <c r="I2606" i="19"/>
  <c r="I2614" i="19"/>
  <c r="I2622" i="19"/>
  <c r="I2630" i="19"/>
  <c r="I2638" i="19"/>
  <c r="I2646" i="19"/>
  <c r="I2654" i="19"/>
  <c r="I2662" i="19"/>
  <c r="I2670" i="19"/>
  <c r="I2678" i="19"/>
  <c r="I2686" i="19"/>
  <c r="I2694" i="19"/>
  <c r="I2702" i="19"/>
  <c r="I2710" i="19"/>
  <c r="I2718" i="19"/>
  <c r="I2726" i="19"/>
  <c r="I2734" i="19"/>
  <c r="I2742" i="19"/>
  <c r="I2750" i="19"/>
  <c r="I2758" i="19"/>
  <c r="I2766" i="19"/>
  <c r="I2774" i="19"/>
  <c r="I2782" i="19"/>
  <c r="I2790" i="19"/>
  <c r="I2798" i="19"/>
  <c r="I2806" i="19"/>
  <c r="I2814" i="19"/>
  <c r="I2822" i="19"/>
  <c r="I2830" i="19"/>
  <c r="I2838" i="19"/>
  <c r="I2846" i="19"/>
  <c r="I2854" i="19"/>
  <c r="I2862" i="19"/>
  <c r="I2870" i="19"/>
  <c r="I2878" i="19"/>
  <c r="I2886" i="19"/>
  <c r="I2894" i="19"/>
  <c r="I2902" i="19"/>
  <c r="I2910" i="19"/>
  <c r="I2918" i="19"/>
  <c r="I2926" i="19"/>
  <c r="I2934" i="19"/>
  <c r="I2942" i="19"/>
  <c r="I2950" i="19"/>
  <c r="I2958" i="19"/>
  <c r="I2966" i="19"/>
  <c r="I2974" i="19"/>
  <c r="I2982" i="19"/>
  <c r="I2990" i="19"/>
  <c r="I2998" i="19"/>
  <c r="I3006" i="19"/>
  <c r="I3014" i="19"/>
  <c r="I3022" i="19"/>
  <c r="I3030" i="19"/>
  <c r="I3038" i="19"/>
  <c r="I3046" i="19"/>
  <c r="I3054" i="19"/>
  <c r="I3062" i="19"/>
  <c r="I3070" i="19"/>
  <c r="I3078" i="19"/>
  <c r="I3086" i="19"/>
  <c r="I3094" i="19"/>
  <c r="I3102" i="19"/>
  <c r="I3110" i="19"/>
  <c r="I3118" i="19"/>
  <c r="I3126" i="19"/>
  <c r="I3134" i="19"/>
  <c r="I3142" i="19"/>
  <c r="I3150" i="19"/>
  <c r="I3158" i="19"/>
  <c r="I3166" i="19"/>
  <c r="I3174" i="19"/>
  <c r="I3182" i="19"/>
  <c r="I3190" i="19"/>
  <c r="I3198" i="19"/>
  <c r="I3206" i="19"/>
  <c r="I3214" i="19"/>
  <c r="I3222" i="19"/>
  <c r="I3230" i="19"/>
  <c r="I3238" i="19"/>
  <c r="I3246" i="19"/>
  <c r="I3254" i="19"/>
  <c r="I3262" i="19"/>
  <c r="I3270" i="19"/>
  <c r="I3278" i="19"/>
  <c r="I3286" i="19"/>
  <c r="I3294" i="19"/>
  <c r="I3302" i="19"/>
  <c r="I3310" i="19"/>
  <c r="I3318" i="19"/>
  <c r="I3326" i="19"/>
  <c r="I3334" i="19"/>
  <c r="I3342" i="19"/>
  <c r="I3350" i="19"/>
  <c r="I3358" i="19"/>
  <c r="I3366" i="19"/>
  <c r="I3374" i="19"/>
  <c r="I3382" i="19"/>
  <c r="I3390" i="19"/>
  <c r="I3398" i="19"/>
  <c r="I3406" i="19"/>
  <c r="I3414" i="19"/>
  <c r="I3422" i="19"/>
  <c r="I3430" i="19"/>
  <c r="I3438" i="19"/>
  <c r="I3446" i="19"/>
  <c r="I3454" i="19"/>
  <c r="I3462" i="19"/>
  <c r="I3470" i="19"/>
  <c r="I3478" i="19"/>
  <c r="I3486" i="19"/>
  <c r="I3494" i="19"/>
  <c r="I3502" i="19"/>
  <c r="I3510" i="19"/>
  <c r="I3518" i="19"/>
  <c r="I3526" i="19"/>
  <c r="I3534" i="19"/>
  <c r="I3542" i="19"/>
  <c r="I3550" i="19"/>
  <c r="I3558" i="19"/>
  <c r="I3566" i="19"/>
  <c r="I3574" i="19"/>
  <c r="I3582" i="19"/>
  <c r="I3590" i="19"/>
  <c r="I3598" i="19"/>
  <c r="I3606" i="19"/>
  <c r="I3614" i="19"/>
  <c r="I3622" i="19"/>
  <c r="I3630" i="19"/>
  <c r="I3638" i="19"/>
  <c r="I3646" i="19"/>
  <c r="I3654" i="19"/>
  <c r="I3662" i="19"/>
  <c r="I3670" i="19"/>
  <c r="I3678" i="19"/>
  <c r="I3686" i="19"/>
  <c r="I3694" i="19"/>
  <c r="I3702" i="19"/>
  <c r="I3710" i="19"/>
  <c r="I3718" i="19"/>
  <c r="I3726" i="19"/>
  <c r="I3734" i="19"/>
  <c r="I3742" i="19"/>
  <c r="I3750" i="19"/>
  <c r="I3758" i="19"/>
  <c r="I3766" i="19"/>
  <c r="I3774" i="19"/>
  <c r="I3782" i="19"/>
  <c r="I3790" i="19"/>
  <c r="I3798" i="19"/>
  <c r="I3806" i="19"/>
  <c r="I3814" i="19"/>
  <c r="I3822" i="19"/>
  <c r="I3830" i="19"/>
  <c r="I3838" i="19"/>
  <c r="I3846" i="19"/>
  <c r="I3854" i="19"/>
  <c r="I3862" i="19"/>
  <c r="I3870" i="19"/>
  <c r="I3878" i="19"/>
  <c r="I3886" i="19"/>
  <c r="I3894" i="19"/>
  <c r="I3902" i="19"/>
  <c r="I3910" i="19"/>
  <c r="I3918" i="19"/>
  <c r="I3926" i="19"/>
  <c r="I3934" i="19"/>
  <c r="I3942" i="19"/>
  <c r="I3950" i="19"/>
  <c r="I3958" i="19"/>
  <c r="I3966" i="19"/>
  <c r="I3974" i="19"/>
  <c r="I3982" i="19"/>
  <c r="I3990" i="19"/>
  <c r="I3998" i="19"/>
  <c r="I4006" i="19"/>
  <c r="I4014" i="19"/>
  <c r="I4022" i="19"/>
  <c r="I4030" i="19"/>
  <c r="I4038" i="19"/>
  <c r="I4046" i="19"/>
  <c r="I4054" i="19"/>
  <c r="I4062" i="19"/>
  <c r="I4070" i="19"/>
  <c r="I4078" i="19"/>
  <c r="I4086" i="19"/>
  <c r="I4094" i="19"/>
  <c r="I4102" i="19"/>
  <c r="I4110" i="19"/>
  <c r="I4118" i="19"/>
  <c r="I4126" i="19"/>
  <c r="I4134" i="19"/>
  <c r="I4142" i="19"/>
  <c r="I4150" i="19"/>
  <c r="I4158" i="19"/>
  <c r="I4166" i="19"/>
  <c r="I4174" i="19"/>
  <c r="I4182" i="19"/>
  <c r="I4190" i="19"/>
  <c r="I4198" i="19"/>
  <c r="I4206" i="19"/>
  <c r="I4214" i="19"/>
  <c r="I4222" i="19"/>
  <c r="I4230" i="19"/>
  <c r="I4238" i="19"/>
  <c r="I4246" i="19"/>
  <c r="I4254" i="19"/>
  <c r="I4262" i="19"/>
  <c r="I4270" i="19"/>
  <c r="I4278" i="19"/>
  <c r="I4286" i="19"/>
  <c r="I4294" i="19"/>
  <c r="I4302" i="19"/>
  <c r="I4310" i="19"/>
  <c r="I4318" i="19"/>
  <c r="I4326" i="19"/>
  <c r="I4334" i="19"/>
  <c r="I4342" i="19"/>
  <c r="I4350" i="19"/>
  <c r="I4358" i="19"/>
  <c r="I4366" i="19"/>
  <c r="I4374" i="19"/>
  <c r="I4382" i="19"/>
  <c r="I4390" i="19"/>
  <c r="I4398" i="19"/>
  <c r="I4406" i="19"/>
  <c r="I4414" i="19"/>
  <c r="I4422" i="19"/>
  <c r="I4430" i="19"/>
  <c r="I4438" i="19"/>
  <c r="I4446" i="19"/>
  <c r="I4454" i="19"/>
  <c r="I4462" i="19"/>
  <c r="I4470" i="19"/>
  <c r="I4478" i="19"/>
  <c r="I4486" i="19"/>
  <c r="I4494" i="19"/>
  <c r="I4502" i="19"/>
  <c r="I4510" i="19"/>
  <c r="I4518" i="19"/>
  <c r="I4526" i="19"/>
  <c r="I4534" i="19"/>
  <c r="I4542" i="19"/>
  <c r="I4550" i="19"/>
  <c r="I4558" i="19"/>
  <c r="I4566" i="19"/>
  <c r="I4574" i="19"/>
  <c r="I4582" i="19"/>
  <c r="I4590" i="19"/>
  <c r="I4598" i="19"/>
  <c r="I4606" i="19"/>
  <c r="I4614" i="19"/>
  <c r="I4622" i="19"/>
  <c r="I4630" i="19"/>
  <c r="I4638" i="19"/>
  <c r="I4646" i="19"/>
  <c r="I4654" i="19"/>
  <c r="I4662" i="19"/>
  <c r="I4670" i="19"/>
  <c r="I4678" i="19"/>
  <c r="I4686" i="19"/>
  <c r="I4694" i="19"/>
  <c r="I4702" i="19"/>
  <c r="I4710" i="19"/>
  <c r="I4718" i="19"/>
  <c r="I4726" i="19"/>
  <c r="I4734" i="19"/>
  <c r="I4742" i="19"/>
  <c r="I4750" i="19"/>
  <c r="I4758" i="19"/>
  <c r="I4766" i="19"/>
  <c r="I4774" i="19"/>
  <c r="I4782" i="19"/>
  <c r="I4790" i="19"/>
  <c r="I4798" i="19"/>
  <c r="I4806" i="19"/>
  <c r="I4814" i="19"/>
  <c r="I4822" i="19"/>
  <c r="I4830" i="19"/>
  <c r="I4838" i="19"/>
  <c r="I4846" i="19"/>
  <c r="I4854" i="19"/>
  <c r="I4862" i="19"/>
  <c r="I4870" i="19"/>
  <c r="I4878" i="19"/>
  <c r="I4886" i="19"/>
  <c r="I4894" i="19"/>
  <c r="I4902" i="19"/>
  <c r="I4910" i="19"/>
  <c r="I4918" i="19"/>
  <c r="I4926" i="19"/>
  <c r="I4934" i="19"/>
  <c r="I4942" i="19"/>
  <c r="I4950" i="19"/>
  <c r="I4958" i="19"/>
  <c r="I4966" i="19"/>
  <c r="I4974" i="19"/>
  <c r="I4982" i="19"/>
  <c r="I4990" i="19"/>
  <c r="I4998" i="19"/>
  <c r="I5006" i="19"/>
  <c r="I5014" i="19"/>
  <c r="I5022" i="19"/>
  <c r="I5030" i="19"/>
  <c r="I5038" i="19"/>
  <c r="I5046" i="19"/>
  <c r="I5054" i="19"/>
  <c r="I5062" i="19"/>
  <c r="I5070" i="19"/>
  <c r="I5078" i="19"/>
  <c r="I5086" i="19"/>
  <c r="I5094" i="19"/>
  <c r="I5102" i="19"/>
  <c r="I5110" i="19"/>
  <c r="I5118" i="19"/>
  <c r="I5126" i="19"/>
  <c r="I5134" i="19"/>
  <c r="I5142" i="19"/>
  <c r="I5150" i="19"/>
  <c r="I5158" i="19"/>
  <c r="I5166" i="19"/>
  <c r="I5174" i="19"/>
  <c r="I5182" i="19"/>
  <c r="I5190" i="19"/>
  <c r="I5198" i="19"/>
  <c r="I5206" i="19"/>
  <c r="I5214" i="19"/>
  <c r="I5222" i="19"/>
  <c r="I5230" i="19"/>
  <c r="I5238" i="19"/>
  <c r="I5246" i="19"/>
  <c r="I5254" i="19"/>
  <c r="I5262" i="19"/>
  <c r="I5270" i="19"/>
  <c r="I5278" i="19"/>
  <c r="I5286" i="19"/>
  <c r="I5294" i="19"/>
  <c r="I5302" i="19"/>
  <c r="I5310" i="19"/>
  <c r="I5318" i="19"/>
  <c r="I5326" i="19"/>
  <c r="I5334" i="19"/>
  <c r="I5342" i="19"/>
  <c r="I5350" i="19"/>
  <c r="I5358" i="19"/>
  <c r="I5366" i="19"/>
  <c r="I5374" i="19"/>
  <c r="I5382" i="19"/>
  <c r="I5390" i="19"/>
  <c r="I5398" i="19"/>
  <c r="I5406" i="19"/>
  <c r="I5414" i="19"/>
  <c r="I5422" i="19"/>
  <c r="I5430" i="19"/>
  <c r="I5438" i="19"/>
  <c r="I5446" i="19"/>
  <c r="I5454" i="19"/>
  <c r="I5462" i="19"/>
  <c r="I5470" i="19"/>
  <c r="I5478" i="19"/>
  <c r="I5486" i="19"/>
  <c r="I5494" i="19"/>
  <c r="I5502" i="19"/>
  <c r="I5510" i="19"/>
  <c r="I5518" i="19"/>
  <c r="I5526" i="19"/>
  <c r="I5534" i="19"/>
  <c r="I5542" i="19"/>
  <c r="I5550" i="19"/>
  <c r="I5558" i="19"/>
  <c r="I5566" i="19"/>
  <c r="I5574" i="19"/>
  <c r="I5582" i="19"/>
  <c r="I5590" i="19"/>
  <c r="I5598" i="19"/>
  <c r="I5606" i="19"/>
  <c r="I5614" i="19"/>
  <c r="I5622" i="19"/>
  <c r="I5630" i="19"/>
  <c r="I5638" i="19"/>
  <c r="I5646" i="19"/>
  <c r="I5654" i="19"/>
  <c r="I5662" i="19"/>
  <c r="I5670" i="19"/>
  <c r="I5678" i="19"/>
  <c r="I5686" i="19"/>
  <c r="I5694" i="19"/>
  <c r="I5702" i="19"/>
  <c r="I1713" i="19"/>
  <c r="I1736" i="19"/>
  <c r="I1759" i="19"/>
  <c r="I1775" i="19"/>
  <c r="I1791" i="19"/>
  <c r="I1807" i="19"/>
  <c r="I1823" i="19"/>
  <c r="I1833" i="19"/>
  <c r="I1845" i="19"/>
  <c r="I1855" i="19"/>
  <c r="I1863" i="19"/>
  <c r="I1871" i="19"/>
  <c r="I1879" i="19"/>
  <c r="I1887" i="19"/>
  <c r="I1895" i="19"/>
  <c r="I1903" i="19"/>
  <c r="I1911" i="19"/>
  <c r="I1919" i="19"/>
  <c r="I1927" i="19"/>
  <c r="I1935" i="19"/>
  <c r="I1943" i="19"/>
  <c r="I1951" i="19"/>
  <c r="I1959" i="19"/>
  <c r="I1967" i="19"/>
  <c r="I1975" i="19"/>
  <c r="I1983" i="19"/>
  <c r="I1991" i="19"/>
  <c r="I1999" i="19"/>
  <c r="I2007" i="19"/>
  <c r="I2015" i="19"/>
  <c r="I2023" i="19"/>
  <c r="I2031" i="19"/>
  <c r="I2039" i="19"/>
  <c r="I2047" i="19"/>
  <c r="I2055" i="19"/>
  <c r="I2063" i="19"/>
  <c r="I2071" i="19"/>
  <c r="I2079" i="19"/>
  <c r="I2087" i="19"/>
  <c r="I2095" i="19"/>
  <c r="I2103" i="19"/>
  <c r="I2111" i="19"/>
  <c r="I2119" i="19"/>
  <c r="I2127" i="19"/>
  <c r="I2135" i="19"/>
  <c r="I2143" i="19"/>
  <c r="I2151" i="19"/>
  <c r="I2159" i="19"/>
  <c r="I2167" i="19"/>
  <c r="I2175" i="19"/>
  <c r="I2183" i="19"/>
  <c r="I2191" i="19"/>
  <c r="I2199" i="19"/>
  <c r="I2207" i="19"/>
  <c r="I2215" i="19"/>
  <c r="I2223" i="19"/>
  <c r="I2231" i="19"/>
  <c r="I2239" i="19"/>
  <c r="I2247" i="19"/>
  <c r="I2255" i="19"/>
  <c r="I2263" i="19"/>
  <c r="I2271" i="19"/>
  <c r="I2279" i="19"/>
  <c r="I2287" i="19"/>
  <c r="I2295" i="19"/>
  <c r="I2303" i="19"/>
  <c r="I2311" i="19"/>
  <c r="I2319" i="19"/>
  <c r="I2327" i="19"/>
  <c r="I2335" i="19"/>
  <c r="I2343" i="19"/>
  <c r="I2351" i="19"/>
  <c r="I2359" i="19"/>
  <c r="I2367" i="19"/>
  <c r="I2375" i="19"/>
  <c r="I2383" i="19"/>
  <c r="I2391" i="19"/>
  <c r="I2399" i="19"/>
  <c r="I2407" i="19"/>
  <c r="I2415" i="19"/>
  <c r="I2423" i="19"/>
  <c r="I2431" i="19"/>
  <c r="I2439" i="19"/>
  <c r="I2447" i="19"/>
  <c r="I2455" i="19"/>
  <c r="I2463" i="19"/>
  <c r="I2471" i="19"/>
  <c r="I2479" i="19"/>
  <c r="I2487" i="19"/>
  <c r="I2495" i="19"/>
  <c r="I2503" i="19"/>
  <c r="I2511" i="19"/>
  <c r="I2519" i="19"/>
  <c r="I2527" i="19"/>
  <c r="I2535" i="19"/>
  <c r="I2543" i="19"/>
  <c r="I2551" i="19"/>
  <c r="I2559" i="19"/>
  <c r="I2567" i="19"/>
  <c r="I2575" i="19"/>
  <c r="I2583" i="19"/>
  <c r="I2591" i="19"/>
  <c r="I2599" i="19"/>
  <c r="I2607" i="19"/>
  <c r="I2615" i="19"/>
  <c r="I2623" i="19"/>
  <c r="I2631" i="19"/>
  <c r="I2639" i="19"/>
  <c r="I2647" i="19"/>
  <c r="I2655" i="19"/>
  <c r="I2663" i="19"/>
  <c r="I2671" i="19"/>
  <c r="I2679" i="19"/>
  <c r="I2687" i="19"/>
  <c r="I2695" i="19"/>
  <c r="I2703" i="19"/>
  <c r="I2711" i="19"/>
  <c r="I2719" i="19"/>
  <c r="I2727" i="19"/>
  <c r="I2735" i="19"/>
  <c r="I2743" i="19"/>
  <c r="I2751" i="19"/>
  <c r="I2759" i="19"/>
  <c r="I2767" i="19"/>
  <c r="I2775" i="19"/>
  <c r="I2783" i="19"/>
  <c r="I2791" i="19"/>
  <c r="I2799" i="19"/>
  <c r="I2807" i="19"/>
  <c r="I2815" i="19"/>
  <c r="I2823" i="19"/>
  <c r="I2831" i="19"/>
  <c r="I2839" i="19"/>
  <c r="I2847" i="19"/>
  <c r="I2855" i="19"/>
  <c r="I2863" i="19"/>
  <c r="I2871" i="19"/>
  <c r="I2879" i="19"/>
  <c r="I2887" i="19"/>
  <c r="I2895" i="19"/>
  <c r="I2903" i="19"/>
  <c r="I2911" i="19"/>
  <c r="I2919" i="19"/>
  <c r="I2927" i="19"/>
  <c r="I2935" i="19"/>
  <c r="I2943" i="19"/>
  <c r="I2951" i="19"/>
  <c r="I2959" i="19"/>
  <c r="I2967" i="19"/>
  <c r="I2975" i="19"/>
  <c r="I2983" i="19"/>
  <c r="I2991" i="19"/>
  <c r="I2999" i="19"/>
  <c r="I3007" i="19"/>
  <c r="I3015" i="19"/>
  <c r="I3023" i="19"/>
  <c r="I3031" i="19"/>
  <c r="I3039" i="19"/>
  <c r="I3047" i="19"/>
  <c r="I3055" i="19"/>
  <c r="I3063" i="19"/>
  <c r="I3071" i="19"/>
  <c r="I3079" i="19"/>
  <c r="I3087" i="19"/>
  <c r="I3095" i="19"/>
  <c r="I3103" i="19"/>
  <c r="I3111" i="19"/>
  <c r="I3119" i="19"/>
  <c r="I3127" i="19"/>
  <c r="I3135" i="19"/>
  <c r="I3143" i="19"/>
  <c r="I3151" i="19"/>
  <c r="I3159" i="19"/>
  <c r="I3167" i="19"/>
  <c r="I3175" i="19"/>
  <c r="I3183" i="19"/>
  <c r="I3191" i="19"/>
  <c r="I3199" i="19"/>
  <c r="I3207" i="19"/>
  <c r="I3215" i="19"/>
  <c r="I3223" i="19"/>
  <c r="I3231" i="19"/>
  <c r="I3239" i="19"/>
  <c r="I3247" i="19"/>
  <c r="I3255" i="19"/>
  <c r="I3263" i="19"/>
  <c r="I3271" i="19"/>
  <c r="I3279" i="19"/>
  <c r="I3287" i="19"/>
  <c r="I3295" i="19"/>
  <c r="I3303" i="19"/>
  <c r="I3311" i="19"/>
  <c r="I3319" i="19"/>
  <c r="I3327" i="19"/>
  <c r="I3335" i="19"/>
  <c r="I3343" i="19"/>
  <c r="I3351" i="19"/>
  <c r="I3359" i="19"/>
  <c r="I3367" i="19"/>
  <c r="I3375" i="19"/>
  <c r="I3383" i="19"/>
  <c r="I3391" i="19"/>
  <c r="I3399" i="19"/>
  <c r="I3407" i="19"/>
  <c r="I3415" i="19"/>
  <c r="I3423" i="19"/>
  <c r="I3431" i="19"/>
  <c r="I3439" i="19"/>
  <c r="I3447" i="19"/>
  <c r="I3455" i="19"/>
  <c r="I3463" i="19"/>
  <c r="I3471" i="19"/>
  <c r="I3479" i="19"/>
  <c r="I3487" i="19"/>
  <c r="I3495" i="19"/>
  <c r="I3503" i="19"/>
  <c r="I3511" i="19"/>
  <c r="I3519" i="19"/>
  <c r="I3527" i="19"/>
  <c r="I3535" i="19"/>
  <c r="I3543" i="19"/>
  <c r="I3551" i="19"/>
  <c r="I3559" i="19"/>
  <c r="I3567" i="19"/>
  <c r="I3575" i="19"/>
  <c r="I3583" i="19"/>
  <c r="I3591" i="19"/>
  <c r="I3599" i="19"/>
  <c r="I3607" i="19"/>
  <c r="I3615" i="19"/>
  <c r="I3623" i="19"/>
  <c r="I3631" i="19"/>
  <c r="I3639" i="19"/>
  <c r="I3647" i="19"/>
  <c r="I3655" i="19"/>
  <c r="I3663" i="19"/>
  <c r="I3671" i="19"/>
  <c r="I3679" i="19"/>
  <c r="I3687" i="19"/>
  <c r="I3695" i="19"/>
  <c r="I3703" i="19"/>
  <c r="I3711" i="19"/>
  <c r="I3719" i="19"/>
  <c r="I3727" i="19"/>
  <c r="I3735" i="19"/>
  <c r="I3743" i="19"/>
  <c r="I3751" i="19"/>
  <c r="I3759" i="19"/>
  <c r="I3767" i="19"/>
  <c r="I3775" i="19"/>
  <c r="I3783" i="19"/>
  <c r="I3791" i="19"/>
  <c r="I3799" i="19"/>
  <c r="I3807" i="19"/>
  <c r="I3815" i="19"/>
  <c r="I3823" i="19"/>
  <c r="I3831" i="19"/>
  <c r="I3839" i="19"/>
  <c r="I3847" i="19"/>
  <c r="I3855" i="19"/>
  <c r="I3863" i="19"/>
  <c r="I3871" i="19"/>
  <c r="I3879" i="19"/>
  <c r="I3887" i="19"/>
  <c r="I3895" i="19"/>
  <c r="I3903" i="19"/>
  <c r="I3911" i="19"/>
  <c r="I3919" i="19"/>
  <c r="I3927" i="19"/>
  <c r="I3935" i="19"/>
  <c r="I3943" i="19"/>
  <c r="I3951" i="19"/>
  <c r="I3959" i="19"/>
  <c r="I3967" i="19"/>
  <c r="I3975" i="19"/>
  <c r="I3983" i="19"/>
  <c r="I3991" i="19"/>
  <c r="I3999" i="19"/>
  <c r="I4007" i="19"/>
  <c r="I4015" i="19"/>
  <c r="I4023" i="19"/>
  <c r="I4031" i="19"/>
  <c r="I4039" i="19"/>
  <c r="I4047" i="19"/>
  <c r="I4055" i="19"/>
  <c r="I4063" i="19"/>
  <c r="I4071" i="19"/>
  <c r="I4079" i="19"/>
  <c r="I4087" i="19"/>
  <c r="I4095" i="19"/>
  <c r="I4103" i="19"/>
  <c r="I4111" i="19"/>
  <c r="I4119" i="19"/>
  <c r="I4127" i="19"/>
  <c r="I4135" i="19"/>
  <c r="I4143" i="19"/>
  <c r="I4151" i="19"/>
  <c r="I4159" i="19"/>
  <c r="I4167" i="19"/>
  <c r="I4175" i="19"/>
  <c r="I4183" i="19"/>
  <c r="I4191" i="19"/>
  <c r="I4199" i="19"/>
  <c r="I4207" i="19"/>
  <c r="I4215" i="19"/>
  <c r="I4223" i="19"/>
  <c r="I4231" i="19"/>
  <c r="I4239" i="19"/>
  <c r="I4247" i="19"/>
  <c r="I4255" i="19"/>
  <c r="I4263" i="19"/>
  <c r="I4271" i="19"/>
  <c r="I4279" i="19"/>
  <c r="I4287" i="19"/>
  <c r="I4295" i="19"/>
  <c r="I4303" i="19"/>
  <c r="I4311" i="19"/>
  <c r="I4319" i="19"/>
  <c r="I4327" i="19"/>
  <c r="I4335" i="19"/>
  <c r="I4343" i="19"/>
  <c r="I4351" i="19"/>
  <c r="I4359" i="19"/>
  <c r="I4367" i="19"/>
  <c r="I4375" i="19"/>
  <c r="I4383" i="19"/>
  <c r="I4391" i="19"/>
  <c r="I4399" i="19"/>
  <c r="I4407" i="19"/>
  <c r="I4415" i="19"/>
  <c r="I4423" i="19"/>
  <c r="I4431" i="19"/>
  <c r="I4439" i="19"/>
  <c r="I4447" i="19"/>
  <c r="I4455" i="19"/>
  <c r="I4463" i="19"/>
  <c r="I4471" i="19"/>
  <c r="I4479" i="19"/>
  <c r="I4487" i="19"/>
  <c r="I4495" i="19"/>
  <c r="I4503" i="19"/>
  <c r="I4511" i="19"/>
  <c r="I4519" i="19"/>
  <c r="I4527" i="19"/>
  <c r="I4535" i="19"/>
  <c r="I4543" i="19"/>
  <c r="I4551" i="19"/>
  <c r="I4559" i="19"/>
  <c r="I4567" i="19"/>
  <c r="I4575" i="19"/>
  <c r="I4583" i="19"/>
  <c r="I4591" i="19"/>
  <c r="I4599" i="19"/>
  <c r="I4607" i="19"/>
  <c r="I4615" i="19"/>
  <c r="I4623" i="19"/>
  <c r="I4631" i="19"/>
  <c r="I4639" i="19"/>
  <c r="I4647" i="19"/>
  <c r="I4655" i="19"/>
  <c r="I4663" i="19"/>
  <c r="I4671" i="19"/>
  <c r="I4679" i="19"/>
  <c r="I4687" i="19"/>
  <c r="I4695" i="19"/>
  <c r="I4703" i="19"/>
  <c r="I4711" i="19"/>
  <c r="I4719" i="19"/>
  <c r="I4727" i="19"/>
  <c r="I4735" i="19"/>
  <c r="I4743" i="19"/>
  <c r="I4751" i="19"/>
  <c r="I4759" i="19"/>
  <c r="I4767" i="19"/>
  <c r="I4775" i="19"/>
  <c r="I4783" i="19"/>
  <c r="I4791" i="19"/>
  <c r="I4799" i="19"/>
  <c r="I4807" i="19"/>
  <c r="I4815" i="19"/>
  <c r="I4823" i="19"/>
  <c r="I4831" i="19"/>
  <c r="I4839" i="19"/>
  <c r="I4847" i="19"/>
  <c r="I4855" i="19"/>
  <c r="I4863" i="19"/>
  <c r="I4871" i="19"/>
  <c r="I4879" i="19"/>
  <c r="I4887" i="19"/>
  <c r="I4895" i="19"/>
  <c r="I4903" i="19"/>
  <c r="I4911" i="19"/>
  <c r="I4919" i="19"/>
  <c r="I4927" i="19"/>
  <c r="I4935" i="19"/>
  <c r="I4943" i="19"/>
  <c r="I4951" i="19"/>
  <c r="I4959" i="19"/>
  <c r="I4967" i="19"/>
  <c r="I4975" i="19"/>
  <c r="I4983" i="19"/>
  <c r="I4991" i="19"/>
  <c r="I4999" i="19"/>
  <c r="I5007" i="19"/>
  <c r="I5015" i="19"/>
  <c r="I5023" i="19"/>
  <c r="I5031" i="19"/>
  <c r="I5039" i="19"/>
  <c r="I5047" i="19"/>
  <c r="I5055" i="19"/>
  <c r="I5063" i="19"/>
  <c r="I5071" i="19"/>
  <c r="I5079" i="19"/>
  <c r="I5087" i="19"/>
  <c r="I5095" i="19"/>
  <c r="I5103" i="19"/>
  <c r="I5111" i="19"/>
  <c r="I5119" i="19"/>
  <c r="I5127" i="19"/>
  <c r="I5135" i="19"/>
  <c r="I5143" i="19"/>
  <c r="I5151" i="19"/>
  <c r="I5159" i="19"/>
  <c r="I5167" i="19"/>
  <c r="I5175" i="19"/>
  <c r="I5183" i="19"/>
  <c r="I5191" i="19"/>
  <c r="I5199" i="19"/>
  <c r="I5207" i="19"/>
  <c r="I5215" i="19"/>
  <c r="I5223" i="19"/>
  <c r="I5231" i="19"/>
  <c r="I5239" i="19"/>
  <c r="I5247" i="19"/>
  <c r="I5255" i="19"/>
  <c r="I5263" i="19"/>
  <c r="I5271" i="19"/>
  <c r="I5279" i="19"/>
  <c r="I5287" i="19"/>
  <c r="I5295" i="19"/>
  <c r="I5303" i="19"/>
  <c r="I5311" i="19"/>
  <c r="I5319" i="19"/>
  <c r="I5327" i="19"/>
  <c r="I5335" i="19"/>
  <c r="I5343" i="19"/>
  <c r="I5351" i="19"/>
  <c r="I5359" i="19"/>
  <c r="I5367" i="19"/>
  <c r="I5375" i="19"/>
  <c r="I5383" i="19"/>
  <c r="I5391" i="19"/>
  <c r="I5399" i="19"/>
  <c r="I5407" i="19"/>
  <c r="I5415" i="19"/>
  <c r="I5423" i="19"/>
  <c r="I5431" i="19"/>
  <c r="I5439" i="19"/>
  <c r="I5447" i="19"/>
  <c r="I5455" i="19"/>
  <c r="I5463" i="19"/>
  <c r="I5471" i="19"/>
  <c r="I5479" i="19"/>
  <c r="I5487" i="19"/>
  <c r="I5495" i="19"/>
  <c r="I5503" i="19"/>
  <c r="I5511" i="19"/>
  <c r="I5519" i="19"/>
  <c r="I5527" i="19"/>
  <c r="I5535" i="19"/>
  <c r="I5543" i="19"/>
  <c r="I5551" i="19"/>
  <c r="I5559" i="19"/>
  <c r="I5567" i="19"/>
  <c r="I5575" i="19"/>
  <c r="I5583" i="19"/>
  <c r="I5591" i="19"/>
  <c r="I5599" i="19"/>
  <c r="I5607" i="19"/>
  <c r="I5615" i="19"/>
  <c r="I5623" i="19"/>
  <c r="I5631" i="19"/>
  <c r="I5639" i="19"/>
  <c r="I5647" i="19"/>
  <c r="I5655" i="19"/>
  <c r="I5663" i="19"/>
  <c r="I5671" i="19"/>
  <c r="I5679" i="19"/>
  <c r="I5687" i="19"/>
  <c r="I5695" i="19"/>
  <c r="I5703" i="19"/>
  <c r="I5711" i="19"/>
  <c r="I5719" i="19"/>
  <c r="I5727" i="19"/>
  <c r="I5735" i="19"/>
  <c r="I5743" i="19"/>
  <c r="I5751" i="19"/>
  <c r="I5759" i="19"/>
  <c r="I5767" i="19"/>
  <c r="I5775" i="19"/>
  <c r="I5783" i="19"/>
  <c r="I5791" i="19"/>
  <c r="I5799" i="19"/>
  <c r="I5807" i="19"/>
  <c r="I5815" i="19"/>
  <c r="I5823" i="19"/>
  <c r="I5831" i="19"/>
  <c r="I1719" i="19"/>
  <c r="I1737" i="19"/>
  <c r="I1760" i="19"/>
  <c r="I1776" i="19"/>
  <c r="I1792" i="19"/>
  <c r="I1808" i="19"/>
  <c r="I1824" i="19"/>
  <c r="I1834" i="19"/>
  <c r="I1846" i="19"/>
  <c r="I1856" i="19"/>
  <c r="I1864" i="19"/>
  <c r="I1872" i="19"/>
  <c r="I1880" i="19"/>
  <c r="I1888" i="19"/>
  <c r="I1896" i="19"/>
  <c r="I1904" i="19"/>
  <c r="I1912" i="19"/>
  <c r="I1920" i="19"/>
  <c r="I1928" i="19"/>
  <c r="I1936" i="19"/>
  <c r="I1944" i="19"/>
  <c r="I1952" i="19"/>
  <c r="I1960" i="19"/>
  <c r="I1968" i="19"/>
  <c r="I1976" i="19"/>
  <c r="I1984" i="19"/>
  <c r="I1992" i="19"/>
  <c r="I2000" i="19"/>
  <c r="I2008" i="19"/>
  <c r="I2016" i="19"/>
  <c r="I2024" i="19"/>
  <c r="I2032" i="19"/>
  <c r="I2040" i="19"/>
  <c r="I2048" i="19"/>
  <c r="I2056" i="19"/>
  <c r="I2064" i="19"/>
  <c r="I2072" i="19"/>
  <c r="I2080" i="19"/>
  <c r="I2088" i="19"/>
  <c r="I2096" i="19"/>
  <c r="I2104" i="19"/>
  <c r="I2112" i="19"/>
  <c r="I2120" i="19"/>
  <c r="I2128" i="19"/>
  <c r="I2136" i="19"/>
  <c r="I2144" i="19"/>
  <c r="I2152" i="19"/>
  <c r="I2160" i="19"/>
  <c r="I2168" i="19"/>
  <c r="I2176" i="19"/>
  <c r="I2184" i="19"/>
  <c r="I2192" i="19"/>
  <c r="I2200" i="19"/>
  <c r="I2208" i="19"/>
  <c r="I2216" i="19"/>
  <c r="I2224" i="19"/>
  <c r="I2232" i="19"/>
  <c r="I2240" i="19"/>
  <c r="I2248" i="19"/>
  <c r="I2256" i="19"/>
  <c r="I2264" i="19"/>
  <c r="I2272" i="19"/>
  <c r="I2280" i="19"/>
  <c r="I2288" i="19"/>
  <c r="I2296" i="19"/>
  <c r="I2304" i="19"/>
  <c r="I2312" i="19"/>
  <c r="I2320" i="19"/>
  <c r="I2328" i="19"/>
  <c r="I2336" i="19"/>
  <c r="I2344" i="19"/>
  <c r="I2352" i="19"/>
  <c r="I2360" i="19"/>
  <c r="I2368" i="19"/>
  <c r="I2376" i="19"/>
  <c r="I2384" i="19"/>
  <c r="I2392" i="19"/>
  <c r="I2400" i="19"/>
  <c r="I2408" i="19"/>
  <c r="I2416" i="19"/>
  <c r="I2424" i="19"/>
  <c r="I2432" i="19"/>
  <c r="I2440" i="19"/>
  <c r="I2448" i="19"/>
  <c r="I2456" i="19"/>
  <c r="I2464" i="19"/>
  <c r="I2472" i="19"/>
  <c r="I2480" i="19"/>
  <c r="I2488" i="19"/>
  <c r="I2496" i="19"/>
  <c r="I2504" i="19"/>
  <c r="I2512" i="19"/>
  <c r="I2520" i="19"/>
  <c r="I2528" i="19"/>
  <c r="I2536" i="19"/>
  <c r="I2544" i="19"/>
  <c r="I2552" i="19"/>
  <c r="I2560" i="19"/>
  <c r="I2568" i="19"/>
  <c r="I2576" i="19"/>
  <c r="I2584" i="19"/>
  <c r="I2592" i="19"/>
  <c r="I2600" i="19"/>
  <c r="I2608" i="19"/>
  <c r="I2616" i="19"/>
  <c r="I2624" i="19"/>
  <c r="I2632" i="19"/>
  <c r="I2640" i="19"/>
  <c r="I2648" i="19"/>
  <c r="I2656" i="19"/>
  <c r="I2664" i="19"/>
  <c r="I2672" i="19"/>
  <c r="I2680" i="19"/>
  <c r="I2688" i="19"/>
  <c r="I2696" i="19"/>
  <c r="I2704" i="19"/>
  <c r="I2712" i="19"/>
  <c r="I2720" i="19"/>
  <c r="I2728" i="19"/>
  <c r="I2736" i="19"/>
  <c r="I2744" i="19"/>
  <c r="I2752" i="19"/>
  <c r="I2760" i="19"/>
  <c r="I2768" i="19"/>
  <c r="I2776" i="19"/>
  <c r="I2784" i="19"/>
  <c r="I2792" i="19"/>
  <c r="I2800" i="19"/>
  <c r="I2808" i="19"/>
  <c r="I2816" i="19"/>
  <c r="I2824" i="19"/>
  <c r="I2832" i="19"/>
  <c r="I2840" i="19"/>
  <c r="I2848" i="19"/>
  <c r="I2856" i="19"/>
  <c r="I2864" i="19"/>
  <c r="I2872" i="19"/>
  <c r="I2880" i="19"/>
  <c r="I2888" i="19"/>
  <c r="I2896" i="19"/>
  <c r="I2904" i="19"/>
  <c r="I2912" i="19"/>
  <c r="I2920" i="19"/>
  <c r="I2928" i="19"/>
  <c r="I2936" i="19"/>
  <c r="I2944" i="19"/>
  <c r="I2952" i="19"/>
  <c r="I2960" i="19"/>
  <c r="I2968" i="19"/>
  <c r="I2976" i="19"/>
  <c r="I2984" i="19"/>
  <c r="I2992" i="19"/>
  <c r="I3000" i="19"/>
  <c r="I3008" i="19"/>
  <c r="I3016" i="19"/>
  <c r="I3024" i="19"/>
  <c r="I3032" i="19"/>
  <c r="I3040" i="19"/>
  <c r="I3048" i="19"/>
  <c r="I3056" i="19"/>
  <c r="I3064" i="19"/>
  <c r="I3072" i="19"/>
  <c r="I3080" i="19"/>
  <c r="I3088" i="19"/>
  <c r="I3096" i="19"/>
  <c r="I3104" i="19"/>
  <c r="I3112" i="19"/>
  <c r="I3120" i="19"/>
  <c r="I3128" i="19"/>
  <c r="I3136" i="19"/>
  <c r="I3144" i="19"/>
  <c r="I3152" i="19"/>
  <c r="I3160" i="19"/>
  <c r="I3168" i="19"/>
  <c r="I3176" i="19"/>
  <c r="I3184" i="19"/>
  <c r="I3192" i="19"/>
  <c r="I3200" i="19"/>
  <c r="I3208" i="19"/>
  <c r="I3216" i="19"/>
  <c r="I3224" i="19"/>
  <c r="I3232" i="19"/>
  <c r="I3240" i="19"/>
  <c r="I3248" i="19"/>
  <c r="I3256" i="19"/>
  <c r="I3264" i="19"/>
  <c r="I3272" i="19"/>
  <c r="I3280" i="19"/>
  <c r="I3288" i="19"/>
  <c r="I3296" i="19"/>
  <c r="I3304" i="19"/>
  <c r="I3312" i="19"/>
  <c r="I3320" i="19"/>
  <c r="I3328" i="19"/>
  <c r="I3336" i="19"/>
  <c r="I3344" i="19"/>
  <c r="I3352" i="19"/>
  <c r="I3360" i="19"/>
  <c r="I3368" i="19"/>
  <c r="I3376" i="19"/>
  <c r="I3384" i="19"/>
  <c r="I3392" i="19"/>
  <c r="I3400" i="19"/>
  <c r="I3408" i="19"/>
  <c r="I3416" i="19"/>
  <c r="I3424" i="19"/>
  <c r="I3432" i="19"/>
  <c r="I3440" i="19"/>
  <c r="I3448" i="19"/>
  <c r="I3456" i="19"/>
  <c r="I3464" i="19"/>
  <c r="I3472" i="19"/>
  <c r="I3480" i="19"/>
  <c r="I3488" i="19"/>
  <c r="I3496" i="19"/>
  <c r="I3504" i="19"/>
  <c r="I3512" i="19"/>
  <c r="I3520" i="19"/>
  <c r="I3528" i="19"/>
  <c r="I3536" i="19"/>
  <c r="I3544" i="19"/>
  <c r="I3552" i="19"/>
  <c r="I3560" i="19"/>
  <c r="I3568" i="19"/>
  <c r="I3576" i="19"/>
  <c r="I3584" i="19"/>
  <c r="I3592" i="19"/>
  <c r="I3600" i="19"/>
  <c r="I3608" i="19"/>
  <c r="I3616" i="19"/>
  <c r="I3624" i="19"/>
  <c r="I3632" i="19"/>
  <c r="I3640" i="19"/>
  <c r="I3648" i="19"/>
  <c r="I3656" i="19"/>
  <c r="I3664" i="19"/>
  <c r="I3672" i="19"/>
  <c r="I3680" i="19"/>
  <c r="I3688" i="19"/>
  <c r="I3696" i="19"/>
  <c r="I3704" i="19"/>
  <c r="I3712" i="19"/>
  <c r="I3720" i="19"/>
  <c r="I3728" i="19"/>
  <c r="I3736" i="19"/>
  <c r="I3744" i="19"/>
  <c r="I3752" i="19"/>
  <c r="I3760" i="19"/>
  <c r="I3768" i="19"/>
  <c r="I3776" i="19"/>
  <c r="I3784" i="19"/>
  <c r="I3792" i="19"/>
  <c r="I3800" i="19"/>
  <c r="I3808" i="19"/>
  <c r="I3816" i="19"/>
  <c r="I3824" i="19"/>
  <c r="I3832" i="19"/>
  <c r="I3840" i="19"/>
  <c r="I3848" i="19"/>
  <c r="I3856" i="19"/>
  <c r="I3864" i="19"/>
  <c r="I3872" i="19"/>
  <c r="I3880" i="19"/>
  <c r="I3888" i="19"/>
  <c r="I3896" i="19"/>
  <c r="I3904" i="19"/>
  <c r="I3912" i="19"/>
  <c r="I3920" i="19"/>
  <c r="I3928" i="19"/>
  <c r="I3936" i="19"/>
  <c r="I3944" i="19"/>
  <c r="I3952" i="19"/>
  <c r="I3960" i="19"/>
  <c r="I3968" i="19"/>
  <c r="I3976" i="19"/>
  <c r="I3984" i="19"/>
  <c r="I3992" i="19"/>
  <c r="I4000" i="19"/>
  <c r="I4008" i="19"/>
  <c r="I4016" i="19"/>
  <c r="I4024" i="19"/>
  <c r="I4032" i="19"/>
  <c r="I4040" i="19"/>
  <c r="I4048" i="19"/>
  <c r="I4056" i="19"/>
  <c r="I4064" i="19"/>
  <c r="I4072" i="19"/>
  <c r="I4080" i="19"/>
  <c r="I4088" i="19"/>
  <c r="I4096" i="19"/>
  <c r="I4104" i="19"/>
  <c r="I4112" i="19"/>
  <c r="I4120" i="19"/>
  <c r="I4128" i="19"/>
  <c r="I4136" i="19"/>
  <c r="I4144" i="19"/>
  <c r="I4152" i="19"/>
  <c r="I4160" i="19"/>
  <c r="I4168" i="19"/>
  <c r="I4176" i="19"/>
  <c r="I4184" i="19"/>
  <c r="I4192" i="19"/>
  <c r="I4200" i="19"/>
  <c r="I4208" i="19"/>
  <c r="I4216" i="19"/>
  <c r="I4224" i="19"/>
  <c r="I4232" i="19"/>
  <c r="I4240" i="19"/>
  <c r="I4248" i="19"/>
  <c r="I4256" i="19"/>
  <c r="I4264" i="19"/>
  <c r="I4272" i="19"/>
  <c r="I4280" i="19"/>
  <c r="I4288" i="19"/>
  <c r="I4296" i="19"/>
  <c r="I4304" i="19"/>
  <c r="I4312" i="19"/>
  <c r="I4320" i="19"/>
  <c r="I4328" i="19"/>
  <c r="I4336" i="19"/>
  <c r="I4344" i="19"/>
  <c r="I4352" i="19"/>
  <c r="I4360" i="19"/>
  <c r="I4368" i="19"/>
  <c r="I4376" i="19"/>
  <c r="I4384" i="19"/>
  <c r="I4392" i="19"/>
  <c r="I4400" i="19"/>
  <c r="I4408" i="19"/>
  <c r="I4416" i="19"/>
  <c r="I4424" i="19"/>
  <c r="I4432" i="19"/>
  <c r="I4440" i="19"/>
  <c r="I4448" i="19"/>
  <c r="I4456" i="19"/>
  <c r="I4464" i="19"/>
  <c r="I4472" i="19"/>
  <c r="I4480" i="19"/>
  <c r="I4488" i="19"/>
  <c r="I4496" i="19"/>
  <c r="I4504" i="19"/>
  <c r="I4512" i="19"/>
  <c r="I4520" i="19"/>
  <c r="I4528" i="19"/>
  <c r="I4536" i="19"/>
  <c r="I4544" i="19"/>
  <c r="I4552" i="19"/>
  <c r="I4560" i="19"/>
  <c r="I4568" i="19"/>
  <c r="I4576" i="19"/>
  <c r="I4584" i="19"/>
  <c r="I4592" i="19"/>
  <c r="I4600" i="19"/>
  <c r="I4608" i="19"/>
  <c r="I4616" i="19"/>
  <c r="I4624" i="19"/>
  <c r="I4632" i="19"/>
  <c r="I4640" i="19"/>
  <c r="I4648" i="19"/>
  <c r="I4656" i="19"/>
  <c r="I4664" i="19"/>
  <c r="I4672" i="19"/>
  <c r="I4680" i="19"/>
  <c r="I4688" i="19"/>
  <c r="I4696" i="19"/>
  <c r="I4704" i="19"/>
  <c r="I4712" i="19"/>
  <c r="I4720" i="19"/>
  <c r="I4728" i="19"/>
  <c r="I4736" i="19"/>
  <c r="I4744" i="19"/>
  <c r="I4752" i="19"/>
  <c r="I4760" i="19"/>
  <c r="I4768" i="19"/>
  <c r="I4776" i="19"/>
  <c r="I4784" i="19"/>
  <c r="I4792" i="19"/>
  <c r="I4800" i="19"/>
  <c r="I4808" i="19"/>
  <c r="I4816" i="19"/>
  <c r="I4824" i="19"/>
  <c r="I4832" i="19"/>
  <c r="I4840" i="19"/>
  <c r="I4848" i="19"/>
  <c r="I4856" i="19"/>
  <c r="I4864" i="19"/>
  <c r="I4872" i="19"/>
  <c r="I4880" i="19"/>
  <c r="I4888" i="19"/>
  <c r="I4896" i="19"/>
  <c r="I4904" i="19"/>
  <c r="I4912" i="19"/>
  <c r="I4920" i="19"/>
  <c r="I4928" i="19"/>
  <c r="I4936" i="19"/>
  <c r="I4944" i="19"/>
  <c r="I4952" i="19"/>
  <c r="I4960" i="19"/>
  <c r="I4968" i="19"/>
  <c r="I4976" i="19"/>
  <c r="I4984" i="19"/>
  <c r="I4992" i="19"/>
  <c r="I5000" i="19"/>
  <c r="I5008" i="19"/>
  <c r="I5016" i="19"/>
  <c r="I5024" i="19"/>
  <c r="I5032" i="19"/>
  <c r="I5040" i="19"/>
  <c r="I5048" i="19"/>
  <c r="I5056" i="19"/>
  <c r="I5064" i="19"/>
  <c r="I5072" i="19"/>
  <c r="I5080" i="19"/>
  <c r="I5088" i="19"/>
  <c r="I5096" i="19"/>
  <c r="I5104" i="19"/>
  <c r="I5112" i="19"/>
  <c r="I5120" i="19"/>
  <c r="I5128" i="19"/>
  <c r="I5136" i="19"/>
  <c r="I5144" i="19"/>
  <c r="I5152" i="19"/>
  <c r="I5160" i="19"/>
  <c r="I5168" i="19"/>
  <c r="I5176" i="19"/>
  <c r="I5184" i="19"/>
  <c r="I5192" i="19"/>
  <c r="I5200" i="19"/>
  <c r="I5208" i="19"/>
  <c r="I5216" i="19"/>
  <c r="I5224" i="19"/>
  <c r="I5232" i="19"/>
  <c r="I5240" i="19"/>
  <c r="I5248" i="19"/>
  <c r="I5256" i="19"/>
  <c r="I5264" i="19"/>
  <c r="I5272" i="19"/>
  <c r="I5280" i="19"/>
  <c r="I5288" i="19"/>
  <c r="I5296" i="19"/>
  <c r="I5304" i="19"/>
  <c r="I5312" i="19"/>
  <c r="I5320" i="19"/>
  <c r="I5328" i="19"/>
  <c r="I5336" i="19"/>
  <c r="I5344" i="19"/>
  <c r="I5352" i="19"/>
  <c r="I5360" i="19"/>
  <c r="I5368" i="19"/>
  <c r="I5376" i="19"/>
  <c r="I5384" i="19"/>
  <c r="I5392" i="19"/>
  <c r="I5400" i="19"/>
  <c r="I5408" i="19"/>
  <c r="I5416" i="19"/>
  <c r="I5424" i="19"/>
  <c r="I5432" i="19"/>
  <c r="I5440" i="19"/>
  <c r="I5448" i="19"/>
  <c r="I5456" i="19"/>
  <c r="I5464" i="19"/>
  <c r="I5472" i="19"/>
  <c r="I5480" i="19"/>
  <c r="I5488" i="19"/>
  <c r="I5496" i="19"/>
  <c r="I5504" i="19"/>
  <c r="I5512" i="19"/>
  <c r="I5520" i="19"/>
  <c r="I5528" i="19"/>
  <c r="I5536" i="19"/>
  <c r="I5544" i="19"/>
  <c r="I5552" i="19"/>
  <c r="I5560" i="19"/>
  <c r="I5568" i="19"/>
  <c r="I5576" i="19"/>
  <c r="I5584" i="19"/>
  <c r="I5592" i="19"/>
  <c r="I5600" i="19"/>
  <c r="I5608" i="19"/>
  <c r="I5616" i="19"/>
  <c r="I5624" i="19"/>
  <c r="I5632" i="19"/>
  <c r="I5640" i="19"/>
  <c r="I5648" i="19"/>
  <c r="I5656" i="19"/>
  <c r="I5664" i="19"/>
  <c r="I5672" i="19"/>
  <c r="I5680" i="19"/>
  <c r="I5688" i="19"/>
  <c r="I5696" i="19"/>
  <c r="I5704" i="19"/>
  <c r="I5712" i="19"/>
  <c r="I5720" i="19"/>
  <c r="I5728" i="19"/>
  <c r="I5736" i="19"/>
  <c r="I5744" i="19"/>
  <c r="I5752" i="19"/>
  <c r="I5760" i="19"/>
  <c r="I5768" i="19"/>
  <c r="I5776" i="19"/>
  <c r="I5784" i="19"/>
  <c r="I5792" i="19"/>
  <c r="I5800" i="19"/>
  <c r="I5808" i="19"/>
  <c r="I5816" i="19"/>
  <c r="I5824" i="19"/>
  <c r="I5832" i="19"/>
  <c r="I5840" i="19"/>
  <c r="I5848" i="19"/>
  <c r="I5856" i="19"/>
  <c r="I5864" i="19"/>
  <c r="I1720" i="19"/>
  <c r="I1743" i="19"/>
  <c r="I1761" i="19"/>
  <c r="I1777" i="19"/>
  <c r="I1793" i="19"/>
  <c r="I1809" i="19"/>
  <c r="I1825" i="19"/>
  <c r="I1837" i="19"/>
  <c r="I1847" i="19"/>
  <c r="I1857" i="19"/>
  <c r="I1865" i="19"/>
  <c r="I1873" i="19"/>
  <c r="I1881" i="19"/>
  <c r="I1889" i="19"/>
  <c r="I1897" i="19"/>
  <c r="I1905" i="19"/>
  <c r="I1913" i="19"/>
  <c r="I1921" i="19"/>
  <c r="I1929" i="19"/>
  <c r="I1937" i="19"/>
  <c r="I1945" i="19"/>
  <c r="I1953" i="19"/>
  <c r="I1961" i="19"/>
  <c r="I1969" i="19"/>
  <c r="I1977" i="19"/>
  <c r="I1985" i="19"/>
  <c r="I1993" i="19"/>
  <c r="I2001" i="19"/>
  <c r="I2009" i="19"/>
  <c r="I2017" i="19"/>
  <c r="I2025" i="19"/>
  <c r="I2033" i="19"/>
  <c r="I2041" i="19"/>
  <c r="I2049" i="19"/>
  <c r="I2057" i="19"/>
  <c r="I2065" i="19"/>
  <c r="I2073" i="19"/>
  <c r="I2081" i="19"/>
  <c r="I2089" i="19"/>
  <c r="I2097" i="19"/>
  <c r="I2105" i="19"/>
  <c r="I2113" i="19"/>
  <c r="I2121" i="19"/>
  <c r="I2129" i="19"/>
  <c r="I2137" i="19"/>
  <c r="I2145" i="19"/>
  <c r="I2153" i="19"/>
  <c r="I2161" i="19"/>
  <c r="I2169" i="19"/>
  <c r="I2177" i="19"/>
  <c r="I2185" i="19"/>
  <c r="I2193" i="19"/>
  <c r="I2201" i="19"/>
  <c r="I2209" i="19"/>
  <c r="I2217" i="19"/>
  <c r="I2225" i="19"/>
  <c r="I2233" i="19"/>
  <c r="I2241" i="19"/>
  <c r="I2249" i="19"/>
  <c r="I2257" i="19"/>
  <c r="I2265" i="19"/>
  <c r="I2273" i="19"/>
  <c r="I2281" i="19"/>
  <c r="I2289" i="19"/>
  <c r="I2297" i="19"/>
  <c r="I2305" i="19"/>
  <c r="I2313" i="19"/>
  <c r="I2321" i="19"/>
  <c r="I2329" i="19"/>
  <c r="I2337" i="19"/>
  <c r="I2345" i="19"/>
  <c r="I2353" i="19"/>
  <c r="I2361" i="19"/>
  <c r="I2369" i="19"/>
  <c r="I2377" i="19"/>
  <c r="I2385" i="19"/>
  <c r="I2393" i="19"/>
  <c r="I2401" i="19"/>
  <c r="I2409" i="19"/>
  <c r="I2417" i="19"/>
  <c r="I2425" i="19"/>
  <c r="I2433" i="19"/>
  <c r="I2441" i="19"/>
  <c r="I2449" i="19"/>
  <c r="I2457" i="19"/>
  <c r="I2465" i="19"/>
  <c r="I2473" i="19"/>
  <c r="I2481" i="19"/>
  <c r="I2489" i="19"/>
  <c r="I2497" i="19"/>
  <c r="I2505" i="19"/>
  <c r="I2513" i="19"/>
  <c r="I2521" i="19"/>
  <c r="I2529" i="19"/>
  <c r="I2537" i="19"/>
  <c r="I2545" i="19"/>
  <c r="I2553" i="19"/>
  <c r="I2561" i="19"/>
  <c r="I2569" i="19"/>
  <c r="I2577" i="19"/>
  <c r="I2585" i="19"/>
  <c r="I2593" i="19"/>
  <c r="I2601" i="19"/>
  <c r="I2609" i="19"/>
  <c r="I2617" i="19"/>
  <c r="I2625" i="19"/>
  <c r="I2633" i="19"/>
  <c r="I2641" i="19"/>
  <c r="I2649" i="19"/>
  <c r="I2657" i="19"/>
  <c r="I2665" i="19"/>
  <c r="I2673" i="19"/>
  <c r="I2681" i="19"/>
  <c r="I2689" i="19"/>
  <c r="I2697" i="19"/>
  <c r="I2705" i="19"/>
  <c r="I2713" i="19"/>
  <c r="I2721" i="19"/>
  <c r="I2729" i="19"/>
  <c r="I2737" i="19"/>
  <c r="I2745" i="19"/>
  <c r="I2753" i="19"/>
  <c r="I2761" i="19"/>
  <c r="I2769" i="19"/>
  <c r="I2777" i="19"/>
  <c r="I2785" i="19"/>
  <c r="I2793" i="19"/>
  <c r="I2801" i="19"/>
  <c r="I2809" i="19"/>
  <c r="I2817" i="19"/>
  <c r="I2825" i="19"/>
  <c r="I2833" i="19"/>
  <c r="I2841" i="19"/>
  <c r="I2849" i="19"/>
  <c r="I2857" i="19"/>
  <c r="I2865" i="19"/>
  <c r="I2873" i="19"/>
  <c r="I2881" i="19"/>
  <c r="I2889" i="19"/>
  <c r="I2897" i="19"/>
  <c r="I2905" i="19"/>
  <c r="I2913" i="19"/>
  <c r="I2921" i="19"/>
  <c r="I2929" i="19"/>
  <c r="I2937" i="19"/>
  <c r="I2945" i="19"/>
  <c r="I2953" i="19"/>
  <c r="I2961" i="19"/>
  <c r="I2969" i="19"/>
  <c r="I2977" i="19"/>
  <c r="I2985" i="19"/>
  <c r="I2993" i="19"/>
  <c r="I3001" i="19"/>
  <c r="I3009" i="19"/>
  <c r="I3017" i="19"/>
  <c r="I3025" i="19"/>
  <c r="I3033" i="19"/>
  <c r="I3041" i="19"/>
  <c r="I3049" i="19"/>
  <c r="I3057" i="19"/>
  <c r="I3065" i="19"/>
  <c r="I3073" i="19"/>
  <c r="I3081" i="19"/>
  <c r="I3089" i="19"/>
  <c r="I3097" i="19"/>
  <c r="I3105" i="19"/>
  <c r="I3113" i="19"/>
  <c r="I3121" i="19"/>
  <c r="I3129" i="19"/>
  <c r="I3137" i="19"/>
  <c r="I3145" i="19"/>
  <c r="I3153" i="19"/>
  <c r="I3161" i="19"/>
  <c r="I3169" i="19"/>
  <c r="I3177" i="19"/>
  <c r="I3185" i="19"/>
  <c r="I3193" i="19"/>
  <c r="I3201" i="19"/>
  <c r="I3209" i="19"/>
  <c r="I3217" i="19"/>
  <c r="I3225" i="19"/>
  <c r="I3233" i="19"/>
  <c r="I3241" i="19"/>
  <c r="I3249" i="19"/>
  <c r="I3257" i="19"/>
  <c r="I3265" i="19"/>
  <c r="I3273" i="19"/>
  <c r="I3281" i="19"/>
  <c r="I3289" i="19"/>
  <c r="I3297" i="19"/>
  <c r="I3305" i="19"/>
  <c r="I3313" i="19"/>
  <c r="I3321" i="19"/>
  <c r="I3329" i="19"/>
  <c r="I3337" i="19"/>
  <c r="I3345" i="19"/>
  <c r="I3353" i="19"/>
  <c r="I3361" i="19"/>
  <c r="I3369" i="19"/>
  <c r="I3377" i="19"/>
  <c r="I3385" i="19"/>
  <c r="I3393" i="19"/>
  <c r="I3401" i="19"/>
  <c r="I3409" i="19"/>
  <c r="I3417" i="19"/>
  <c r="I3425" i="19"/>
  <c r="I3433" i="19"/>
  <c r="I3441" i="19"/>
  <c r="I3449" i="19"/>
  <c r="I3457" i="19"/>
  <c r="I3465" i="19"/>
  <c r="I3473" i="19"/>
  <c r="I3481" i="19"/>
  <c r="I3489" i="19"/>
  <c r="I3497" i="19"/>
  <c r="I3505" i="19"/>
  <c r="I3513" i="19"/>
  <c r="I3521" i="19"/>
  <c r="I3529" i="19"/>
  <c r="I3537" i="19"/>
  <c r="I3545" i="19"/>
  <c r="I3553" i="19"/>
  <c r="I3561" i="19"/>
  <c r="I3569" i="19"/>
  <c r="I3577" i="19"/>
  <c r="I3585" i="19"/>
  <c r="I3593" i="19"/>
  <c r="I3601" i="19"/>
  <c r="I3609" i="19"/>
  <c r="I3617" i="19"/>
  <c r="I3625" i="19"/>
  <c r="I3633" i="19"/>
  <c r="I3641" i="19"/>
  <c r="I3649" i="19"/>
  <c r="I3657" i="19"/>
  <c r="I3665" i="19"/>
  <c r="I3673" i="19"/>
  <c r="I3681" i="19"/>
  <c r="I3689" i="19"/>
  <c r="I3697" i="19"/>
  <c r="I3705" i="19"/>
  <c r="I3713" i="19"/>
  <c r="I3721" i="19"/>
  <c r="I3729" i="19"/>
  <c r="I3737" i="19"/>
  <c r="I3745" i="19"/>
  <c r="I3753" i="19"/>
  <c r="I3761" i="19"/>
  <c r="I3769" i="19"/>
  <c r="I3777" i="19"/>
  <c r="I3785" i="19"/>
  <c r="I3793" i="19"/>
  <c r="I3801" i="19"/>
  <c r="I3809" i="19"/>
  <c r="I3817" i="19"/>
  <c r="I3825" i="19"/>
  <c r="I3833" i="19"/>
  <c r="I3841" i="19"/>
  <c r="I3849" i="19"/>
  <c r="I3857" i="19"/>
  <c r="I3865" i="19"/>
  <c r="I3873" i="19"/>
  <c r="I3881" i="19"/>
  <c r="I3889" i="19"/>
  <c r="I3897" i="19"/>
  <c r="I3905" i="19"/>
  <c r="I3913" i="19"/>
  <c r="I3921" i="19"/>
  <c r="I3929" i="19"/>
  <c r="I3937" i="19"/>
  <c r="I3945" i="19"/>
  <c r="I3953" i="19"/>
  <c r="I3961" i="19"/>
  <c r="I3969" i="19"/>
  <c r="I3977" i="19"/>
  <c r="I3985" i="19"/>
  <c r="I3993" i="19"/>
  <c r="I4001" i="19"/>
  <c r="I4009" i="19"/>
  <c r="I4017" i="19"/>
  <c r="I4025" i="19"/>
  <c r="I4033" i="19"/>
  <c r="I4041" i="19"/>
  <c r="I4049" i="19"/>
  <c r="I4057" i="19"/>
  <c r="I4065" i="19"/>
  <c r="I4073" i="19"/>
  <c r="I4081" i="19"/>
  <c r="I4089" i="19"/>
  <c r="I4097" i="19"/>
  <c r="I4105" i="19"/>
  <c r="I4113" i="19"/>
  <c r="I4121" i="19"/>
  <c r="I4129" i="19"/>
  <c r="I4137" i="19"/>
  <c r="I4145" i="19"/>
  <c r="I4153" i="19"/>
  <c r="I4161" i="19"/>
  <c r="I4169" i="19"/>
  <c r="I4177" i="19"/>
  <c r="I4185" i="19"/>
  <c r="I4193" i="19"/>
  <c r="I4201" i="19"/>
  <c r="I4209" i="19"/>
  <c r="I4217" i="19"/>
  <c r="I4225" i="19"/>
  <c r="I4233" i="19"/>
  <c r="I4241" i="19"/>
  <c r="I4249" i="19"/>
  <c r="I4257" i="19"/>
  <c r="I4265" i="19"/>
  <c r="I4273" i="19"/>
  <c r="I4281" i="19"/>
  <c r="I4289" i="19"/>
  <c r="I4297" i="19"/>
  <c r="I4305" i="19"/>
  <c r="I4313" i="19"/>
  <c r="I4321" i="19"/>
  <c r="I4329" i="19"/>
  <c r="I4337" i="19"/>
  <c r="I4345" i="19"/>
  <c r="I4353" i="19"/>
  <c r="I4361" i="19"/>
  <c r="I4369" i="19"/>
  <c r="I4377" i="19"/>
  <c r="I4385" i="19"/>
  <c r="I4393" i="19"/>
  <c r="I4401" i="19"/>
  <c r="I4409" i="19"/>
  <c r="I4417" i="19"/>
  <c r="I4425" i="19"/>
  <c r="I4433" i="19"/>
  <c r="I4441" i="19"/>
  <c r="I4449" i="19"/>
  <c r="I4457" i="19"/>
  <c r="I4465" i="19"/>
  <c r="I4473" i="19"/>
  <c r="I4481" i="19"/>
  <c r="I4489" i="19"/>
  <c r="I4497" i="19"/>
  <c r="I4505" i="19"/>
  <c r="I4513" i="19"/>
  <c r="I4521" i="19"/>
  <c r="I4529" i="19"/>
  <c r="I4537" i="19"/>
  <c r="I4545" i="19"/>
  <c r="I4553" i="19"/>
  <c r="I4561" i="19"/>
  <c r="I4569" i="19"/>
  <c r="I4577" i="19"/>
  <c r="I4585" i="19"/>
  <c r="I4593" i="19"/>
  <c r="I4601" i="19"/>
  <c r="I4609" i="19"/>
  <c r="I4617" i="19"/>
  <c r="I4625" i="19"/>
  <c r="I4633" i="19"/>
  <c r="I4641" i="19"/>
  <c r="I4649" i="19"/>
  <c r="I4657" i="19"/>
  <c r="I4665" i="19"/>
  <c r="I4673" i="19"/>
  <c r="I4681" i="19"/>
  <c r="I4689" i="19"/>
  <c r="I4697" i="19"/>
  <c r="I4705" i="19"/>
  <c r="I4713" i="19"/>
  <c r="I4721" i="19"/>
  <c r="I4729" i="19"/>
  <c r="I4737" i="19"/>
  <c r="I4745" i="19"/>
  <c r="I4753" i="19"/>
  <c r="I4761" i="19"/>
  <c r="I4769" i="19"/>
  <c r="I4777" i="19"/>
  <c r="I4785" i="19"/>
  <c r="I4793" i="19"/>
  <c r="I4801" i="19"/>
  <c r="I4809" i="19"/>
  <c r="I4817" i="19"/>
  <c r="I4825" i="19"/>
  <c r="I4833" i="19"/>
  <c r="I4841" i="19"/>
  <c r="I4849" i="19"/>
  <c r="I4857" i="19"/>
  <c r="I4865" i="19"/>
  <c r="I4873" i="19"/>
  <c r="I4881" i="19"/>
  <c r="I4889" i="19"/>
  <c r="I4897" i="19"/>
  <c r="I4905" i="19"/>
  <c r="I4913" i="19"/>
  <c r="I4921" i="19"/>
  <c r="I4929" i="19"/>
  <c r="I4937" i="19"/>
  <c r="I4945" i="19"/>
  <c r="I4953" i="19"/>
  <c r="I4961" i="19"/>
  <c r="I4969" i="19"/>
  <c r="I4977" i="19"/>
  <c r="I4985" i="19"/>
  <c r="I4993" i="19"/>
  <c r="I5001" i="19"/>
  <c r="I5009" i="19"/>
  <c r="I5017" i="19"/>
  <c r="I5025" i="19"/>
  <c r="I5033" i="19"/>
  <c r="I5041" i="19"/>
  <c r="I5049" i="19"/>
  <c r="I5057" i="19"/>
  <c r="I5065" i="19"/>
  <c r="I5073" i="19"/>
  <c r="I5081" i="19"/>
  <c r="I5089" i="19"/>
  <c r="I5097" i="19"/>
  <c r="I5105" i="19"/>
  <c r="I5113" i="19"/>
  <c r="I5121" i="19"/>
  <c r="I5129" i="19"/>
  <c r="I5137" i="19"/>
  <c r="I5145" i="19"/>
  <c r="I5153" i="19"/>
  <c r="I5161" i="19"/>
  <c r="I5169" i="19"/>
  <c r="I5177" i="19"/>
  <c r="I5185" i="19"/>
  <c r="I5193" i="19"/>
  <c r="I5201" i="19"/>
  <c r="I5209" i="19"/>
  <c r="I5217" i="19"/>
  <c r="I5225" i="19"/>
  <c r="I5233" i="19"/>
  <c r="I5241" i="19"/>
  <c r="I5249" i="19"/>
  <c r="I5257" i="19"/>
  <c r="I5265" i="19"/>
  <c r="I5273" i="19"/>
  <c r="I5281" i="19"/>
  <c r="I5289" i="19"/>
  <c r="I5297" i="19"/>
  <c r="I5305" i="19"/>
  <c r="I5313" i="19"/>
  <c r="I5321" i="19"/>
  <c r="I5329" i="19"/>
  <c r="I5337" i="19"/>
  <c r="I5345" i="19"/>
  <c r="I5353" i="19"/>
  <c r="I5361" i="19"/>
  <c r="I5369" i="19"/>
  <c r="I5377" i="19"/>
  <c r="I5385" i="19"/>
  <c r="I5393" i="19"/>
  <c r="I5401" i="19"/>
  <c r="I5409" i="19"/>
  <c r="I5417" i="19"/>
  <c r="I5425" i="19"/>
  <c r="I5433" i="19"/>
  <c r="I5441" i="19"/>
  <c r="I5449" i="19"/>
  <c r="I5457" i="19"/>
  <c r="I5465" i="19"/>
  <c r="I5473" i="19"/>
  <c r="I5481" i="19"/>
  <c r="I5489" i="19"/>
  <c r="I5497" i="19"/>
  <c r="I5505" i="19"/>
  <c r="I5513" i="19"/>
  <c r="I5521" i="19"/>
  <c r="I5529" i="19"/>
  <c r="I5537" i="19"/>
  <c r="I5545" i="19"/>
  <c r="I5553" i="19"/>
  <c r="I5561" i="19"/>
  <c r="I5569" i="19"/>
  <c r="I5577" i="19"/>
  <c r="I5585" i="19"/>
  <c r="I5593" i="19"/>
  <c r="I5601" i="19"/>
  <c r="I5609" i="19"/>
  <c r="I5617" i="19"/>
  <c r="I5625" i="19"/>
  <c r="I5633" i="19"/>
  <c r="I5641" i="19"/>
  <c r="I5649" i="19"/>
  <c r="I5657" i="19"/>
  <c r="I5665" i="19"/>
  <c r="I5673" i="19"/>
  <c r="I5681" i="19"/>
  <c r="I5689" i="19"/>
  <c r="I5697" i="19"/>
  <c r="I5705" i="19"/>
  <c r="I5713" i="19"/>
  <c r="I5721" i="19"/>
  <c r="I5729" i="19"/>
  <c r="I5737" i="19"/>
  <c r="I5745" i="19"/>
  <c r="I5753" i="19"/>
  <c r="I5761" i="19"/>
  <c r="I5769" i="19"/>
  <c r="I5777" i="19"/>
  <c r="I5785" i="19"/>
  <c r="I1721" i="19"/>
  <c r="I1744" i="19"/>
  <c r="I1766" i="19"/>
  <c r="I1782" i="19"/>
  <c r="I1798" i="19"/>
  <c r="I1814" i="19"/>
  <c r="I1826" i="19"/>
  <c r="I1838" i="19"/>
  <c r="I1848" i="19"/>
  <c r="I1858" i="19"/>
  <c r="I1866" i="19"/>
  <c r="I1874" i="19"/>
  <c r="I1882" i="19"/>
  <c r="I1890" i="19"/>
  <c r="I1898" i="19"/>
  <c r="I1906" i="19"/>
  <c r="I1914" i="19"/>
  <c r="I1922" i="19"/>
  <c r="I1930" i="19"/>
  <c r="I1938" i="19"/>
  <c r="I1946" i="19"/>
  <c r="I1954" i="19"/>
  <c r="I1962" i="19"/>
  <c r="I1970" i="19"/>
  <c r="I1978" i="19"/>
  <c r="I1986" i="19"/>
  <c r="I1994" i="19"/>
  <c r="I2002" i="19"/>
  <c r="I2010" i="19"/>
  <c r="I2018" i="19"/>
  <c r="I2026" i="19"/>
  <c r="I2034" i="19"/>
  <c r="I2042" i="19"/>
  <c r="I2050" i="19"/>
  <c r="I2058" i="19"/>
  <c r="I2066" i="19"/>
  <c r="I2074" i="19"/>
  <c r="I2082" i="19"/>
  <c r="I2090" i="19"/>
  <c r="I2098" i="19"/>
  <c r="I2106" i="19"/>
  <c r="I2114" i="19"/>
  <c r="I2122" i="19"/>
  <c r="I2130" i="19"/>
  <c r="I2138" i="19"/>
  <c r="I2146" i="19"/>
  <c r="I2154" i="19"/>
  <c r="I2162" i="19"/>
  <c r="I2170" i="19"/>
  <c r="I2178" i="19"/>
  <c r="I2186" i="19"/>
  <c r="I2194" i="19"/>
  <c r="I2202" i="19"/>
  <c r="I2210" i="19"/>
  <c r="I2218" i="19"/>
  <c r="I2226" i="19"/>
  <c r="I2234" i="19"/>
  <c r="I2242" i="19"/>
  <c r="I2250" i="19"/>
  <c r="I2258" i="19"/>
  <c r="I2266" i="19"/>
  <c r="I2274" i="19"/>
  <c r="I2282" i="19"/>
  <c r="I2290" i="19"/>
  <c r="I2298" i="19"/>
  <c r="I2306" i="19"/>
  <c r="I2314" i="19"/>
  <c r="I2322" i="19"/>
  <c r="I2330" i="19"/>
  <c r="I2338" i="19"/>
  <c r="I2346" i="19"/>
  <c r="I2354" i="19"/>
  <c r="I2362" i="19"/>
  <c r="I2370" i="19"/>
  <c r="I2378" i="19"/>
  <c r="I2386" i="19"/>
  <c r="I2394" i="19"/>
  <c r="I2402" i="19"/>
  <c r="I2410" i="19"/>
  <c r="I2418" i="19"/>
  <c r="I2426" i="19"/>
  <c r="I2434" i="19"/>
  <c r="I2442" i="19"/>
  <c r="I2450" i="19"/>
  <c r="I2458" i="19"/>
  <c r="I2466" i="19"/>
  <c r="I2474" i="19"/>
  <c r="I2482" i="19"/>
  <c r="I2490" i="19"/>
  <c r="I2498" i="19"/>
  <c r="I2506" i="19"/>
  <c r="I2514" i="19"/>
  <c r="I2522" i="19"/>
  <c r="I2530" i="19"/>
  <c r="I2538" i="19"/>
  <c r="I2546" i="19"/>
  <c r="I2554" i="19"/>
  <c r="I2562" i="19"/>
  <c r="I2570" i="19"/>
  <c r="I2578" i="19"/>
  <c r="I2586" i="19"/>
  <c r="I2594" i="19"/>
  <c r="I2602" i="19"/>
  <c r="I2610" i="19"/>
  <c r="I2618" i="19"/>
  <c r="I2626" i="19"/>
  <c r="I2634" i="19"/>
  <c r="I2642" i="19"/>
  <c r="I2650" i="19"/>
  <c r="I2658" i="19"/>
  <c r="I2666" i="19"/>
  <c r="I2674" i="19"/>
  <c r="I2682" i="19"/>
  <c r="I2690" i="19"/>
  <c r="I2698" i="19"/>
  <c r="I2706" i="19"/>
  <c r="I2714" i="19"/>
  <c r="I2722" i="19"/>
  <c r="I2730" i="19"/>
  <c r="I2738" i="19"/>
  <c r="I2746" i="19"/>
  <c r="I2754" i="19"/>
  <c r="I2762" i="19"/>
  <c r="I2770" i="19"/>
  <c r="I2778" i="19"/>
  <c r="I2786" i="19"/>
  <c r="I2794" i="19"/>
  <c r="I2802" i="19"/>
  <c r="I2810" i="19"/>
  <c r="I2818" i="19"/>
  <c r="I2826" i="19"/>
  <c r="I2834" i="19"/>
  <c r="I2842" i="19"/>
  <c r="I2850" i="19"/>
  <c r="I2858" i="19"/>
  <c r="I2866" i="19"/>
  <c r="I2874" i="19"/>
  <c r="I2882" i="19"/>
  <c r="I2890" i="19"/>
  <c r="I2898" i="19"/>
  <c r="I2906" i="19"/>
  <c r="I2914" i="19"/>
  <c r="I2922" i="19"/>
  <c r="I2930" i="19"/>
  <c r="I2938" i="19"/>
  <c r="I2946" i="19"/>
  <c r="I2954" i="19"/>
  <c r="I2962" i="19"/>
  <c r="I2970" i="19"/>
  <c r="I2978" i="19"/>
  <c r="I2986" i="19"/>
  <c r="I2994" i="19"/>
  <c r="I3002" i="19"/>
  <c r="I3010" i="19"/>
  <c r="I3018" i="19"/>
  <c r="I3026" i="19"/>
  <c r="I3034" i="19"/>
  <c r="I3042" i="19"/>
  <c r="I3050" i="19"/>
  <c r="I3058" i="19"/>
  <c r="I3066" i="19"/>
  <c r="I3074" i="19"/>
  <c r="I3082" i="19"/>
  <c r="I3090" i="19"/>
  <c r="I3098" i="19"/>
  <c r="I3106" i="19"/>
  <c r="I3114" i="19"/>
  <c r="I3122" i="19"/>
  <c r="I3130" i="19"/>
  <c r="I3138" i="19"/>
  <c r="I3146" i="19"/>
  <c r="I3154" i="19"/>
  <c r="I3162" i="19"/>
  <c r="I3170" i="19"/>
  <c r="I3178" i="19"/>
  <c r="I3186" i="19"/>
  <c r="I3194" i="19"/>
  <c r="I3202" i="19"/>
  <c r="I3210" i="19"/>
  <c r="I3218" i="19"/>
  <c r="I3226" i="19"/>
  <c r="I3234" i="19"/>
  <c r="I3242" i="19"/>
  <c r="I3250" i="19"/>
  <c r="I3258" i="19"/>
  <c r="I3266" i="19"/>
  <c r="I3274" i="19"/>
  <c r="I3282" i="19"/>
  <c r="I3290" i="19"/>
  <c r="I3298" i="19"/>
  <c r="I3306" i="19"/>
  <c r="I3314" i="19"/>
  <c r="I3322" i="19"/>
  <c r="I3330" i="19"/>
  <c r="I3338" i="19"/>
  <c r="I3346" i="19"/>
  <c r="I3354" i="19"/>
  <c r="I3362" i="19"/>
  <c r="I3370" i="19"/>
  <c r="I3378" i="19"/>
  <c r="I3386" i="19"/>
  <c r="I3394" i="19"/>
  <c r="I3402" i="19"/>
  <c r="I3410" i="19"/>
  <c r="I3418" i="19"/>
  <c r="I3426" i="19"/>
  <c r="I3434" i="19"/>
  <c r="I3442" i="19"/>
  <c r="I3450" i="19"/>
  <c r="I3458" i="19"/>
  <c r="I3466" i="19"/>
  <c r="I3474" i="19"/>
  <c r="I3482" i="19"/>
  <c r="I3490" i="19"/>
  <c r="I3498" i="19"/>
  <c r="I3506" i="19"/>
  <c r="I3514" i="19"/>
  <c r="I3522" i="19"/>
  <c r="I3530" i="19"/>
  <c r="I3538" i="19"/>
  <c r="I3546" i="19"/>
  <c r="I3554" i="19"/>
  <c r="I3562" i="19"/>
  <c r="I3570" i="19"/>
  <c r="I3578" i="19"/>
  <c r="I3586" i="19"/>
  <c r="I3594" i="19"/>
  <c r="I3602" i="19"/>
  <c r="I3610" i="19"/>
  <c r="I3618" i="19"/>
  <c r="I3626" i="19"/>
  <c r="I3634" i="19"/>
  <c r="I3642" i="19"/>
  <c r="I3650" i="19"/>
  <c r="I3658" i="19"/>
  <c r="I3666" i="19"/>
  <c r="I3674" i="19"/>
  <c r="I3682" i="19"/>
  <c r="I3690" i="19"/>
  <c r="I3698" i="19"/>
  <c r="I3706" i="19"/>
  <c r="I3714" i="19"/>
  <c r="I3722" i="19"/>
  <c r="I3730" i="19"/>
  <c r="I3738" i="19"/>
  <c r="I3746" i="19"/>
  <c r="I3754" i="19"/>
  <c r="I3762" i="19"/>
  <c r="I3770" i="19"/>
  <c r="I3778" i="19"/>
  <c r="I3786" i="19"/>
  <c r="I3794" i="19"/>
  <c r="I3802" i="19"/>
  <c r="I3810" i="19"/>
  <c r="I3818" i="19"/>
  <c r="I3826" i="19"/>
  <c r="I3834" i="19"/>
  <c r="I3842" i="19"/>
  <c r="I3850" i="19"/>
  <c r="I3858" i="19"/>
  <c r="I3866" i="19"/>
  <c r="I3874" i="19"/>
  <c r="I3882" i="19"/>
  <c r="I3890" i="19"/>
  <c r="I3898" i="19"/>
  <c r="I3906" i="19"/>
  <c r="I3914" i="19"/>
  <c r="I3922" i="19"/>
  <c r="I3930" i="19"/>
  <c r="I3938" i="19"/>
  <c r="I3946" i="19"/>
  <c r="I3954" i="19"/>
  <c r="I3962" i="19"/>
  <c r="I3970" i="19"/>
  <c r="I3978" i="19"/>
  <c r="I3986" i="19"/>
  <c r="I3994" i="19"/>
  <c r="I4002" i="19"/>
  <c r="I4010" i="19"/>
  <c r="I4018" i="19"/>
  <c r="I4026" i="19"/>
  <c r="I4034" i="19"/>
  <c r="I4042" i="19"/>
  <c r="I4050" i="19"/>
  <c r="I4058" i="19"/>
  <c r="I4066" i="19"/>
  <c r="I4074" i="19"/>
  <c r="I4082" i="19"/>
  <c r="I4090" i="19"/>
  <c r="I4098" i="19"/>
  <c r="I4106" i="19"/>
  <c r="I4114" i="19"/>
  <c r="I4122" i="19"/>
  <c r="I4130" i="19"/>
  <c r="I4138" i="19"/>
  <c r="I4146" i="19"/>
  <c r="I4154" i="19"/>
  <c r="I4162" i="19"/>
  <c r="I4170" i="19"/>
  <c r="I4178" i="19"/>
  <c r="I4186" i="19"/>
  <c r="I4194" i="19"/>
  <c r="I4202" i="19"/>
  <c r="I4210" i="19"/>
  <c r="I4218" i="19"/>
  <c r="I4226" i="19"/>
  <c r="I4234" i="19"/>
  <c r="I4242" i="19"/>
  <c r="I4250" i="19"/>
  <c r="I4258" i="19"/>
  <c r="I4266" i="19"/>
  <c r="I4274" i="19"/>
  <c r="I4282" i="19"/>
  <c r="I4290" i="19"/>
  <c r="I4298" i="19"/>
  <c r="I4306" i="19"/>
  <c r="I4314" i="19"/>
  <c r="I4322" i="19"/>
  <c r="I4330" i="19"/>
  <c r="I4338" i="19"/>
  <c r="I4346" i="19"/>
  <c r="I4354" i="19"/>
  <c r="I4362" i="19"/>
  <c r="I4370" i="19"/>
  <c r="I4378" i="19"/>
  <c r="I4386" i="19"/>
  <c r="I4394" i="19"/>
  <c r="I4402" i="19"/>
  <c r="I4410" i="19"/>
  <c r="I4418" i="19"/>
  <c r="I4426" i="19"/>
  <c r="I4434" i="19"/>
  <c r="I4442" i="19"/>
  <c r="I4450" i="19"/>
  <c r="I4458" i="19"/>
  <c r="I4466" i="19"/>
  <c r="I4474" i="19"/>
  <c r="I4482" i="19"/>
  <c r="I4490" i="19"/>
  <c r="I4498" i="19"/>
  <c r="I4506" i="19"/>
  <c r="I4514" i="19"/>
  <c r="I4522" i="19"/>
  <c r="I4530" i="19"/>
  <c r="I4538" i="19"/>
  <c r="I4546" i="19"/>
  <c r="I4554" i="19"/>
  <c r="I4562" i="19"/>
  <c r="I4570" i="19"/>
  <c r="I4578" i="19"/>
  <c r="I4586" i="19"/>
  <c r="I4594" i="19"/>
  <c r="I4602" i="19"/>
  <c r="I4610" i="19"/>
  <c r="I4618" i="19"/>
  <c r="I4626" i="19"/>
  <c r="I4634" i="19"/>
  <c r="I4642" i="19"/>
  <c r="I4650" i="19"/>
  <c r="I4658" i="19"/>
  <c r="I4666" i="19"/>
  <c r="I4674" i="19"/>
  <c r="I4682" i="19"/>
  <c r="I4690" i="19"/>
  <c r="I4698" i="19"/>
  <c r="I4706" i="19"/>
  <c r="I4714" i="19"/>
  <c r="I4722" i="19"/>
  <c r="I4730" i="19"/>
  <c r="I4738" i="19"/>
  <c r="I4746" i="19"/>
  <c r="I4754" i="19"/>
  <c r="I4762" i="19"/>
  <c r="I4770" i="19"/>
  <c r="I4778" i="19"/>
  <c r="I4786" i="19"/>
  <c r="I4794" i="19"/>
  <c r="I4802" i="19"/>
  <c r="I4810" i="19"/>
  <c r="I4818" i="19"/>
  <c r="I4826" i="19"/>
  <c r="I4834" i="19"/>
  <c r="I4842" i="19"/>
  <c r="I4850" i="19"/>
  <c r="I4858" i="19"/>
  <c r="I4866" i="19"/>
  <c r="I4874" i="19"/>
  <c r="I4882" i="19"/>
  <c r="I4890" i="19"/>
  <c r="I4898" i="19"/>
  <c r="I4906" i="19"/>
  <c r="I4914" i="19"/>
  <c r="I4922" i="19"/>
  <c r="I4930" i="19"/>
  <c r="I4938" i="19"/>
  <c r="I4946" i="19"/>
  <c r="I4954" i="19"/>
  <c r="I4962" i="19"/>
  <c r="I4970" i="19"/>
  <c r="I4978" i="19"/>
  <c r="I4986" i="19"/>
  <c r="I4994" i="19"/>
  <c r="I5002" i="19"/>
  <c r="I5010" i="19"/>
  <c r="I5018" i="19"/>
  <c r="I5026" i="19"/>
  <c r="I5034" i="19"/>
  <c r="I5042" i="19"/>
  <c r="I5050" i="19"/>
  <c r="I5058" i="19"/>
  <c r="I5066" i="19"/>
  <c r="I5074" i="19"/>
  <c r="I5082" i="19"/>
  <c r="I5090" i="19"/>
  <c r="I5098" i="19"/>
  <c r="I5106" i="19"/>
  <c r="I5114" i="19"/>
  <c r="I5122" i="19"/>
  <c r="I5130" i="19"/>
  <c r="I5138" i="19"/>
  <c r="I5146" i="19"/>
  <c r="I5154" i="19"/>
  <c r="I5162" i="19"/>
  <c r="I5170" i="19"/>
  <c r="I5178" i="19"/>
  <c r="I5186" i="19"/>
  <c r="I5194" i="19"/>
  <c r="I5202" i="19"/>
  <c r="I5210" i="19"/>
  <c r="I5218" i="19"/>
  <c r="I5226" i="19"/>
  <c r="I5234" i="19"/>
  <c r="I5242" i="19"/>
  <c r="I5250" i="19"/>
  <c r="I5258" i="19"/>
  <c r="I5266" i="19"/>
  <c r="I5274" i="19"/>
  <c r="I5282" i="19"/>
  <c r="I5290" i="19"/>
  <c r="I5298" i="19"/>
  <c r="I5306" i="19"/>
  <c r="I5314" i="19"/>
  <c r="I5322" i="19"/>
  <c r="I5330" i="19"/>
  <c r="I5338" i="19"/>
  <c r="I5346" i="19"/>
  <c r="I5354" i="19"/>
  <c r="I5362" i="19"/>
  <c r="I5370" i="19"/>
  <c r="I5378" i="19"/>
  <c r="I5386" i="19"/>
  <c r="I5394" i="19"/>
  <c r="I5402" i="19"/>
  <c r="I5410" i="19"/>
  <c r="I5418" i="19"/>
  <c r="I5426" i="19"/>
  <c r="I5434" i="19"/>
  <c r="I5442" i="19"/>
  <c r="I5450" i="19"/>
  <c r="I5458" i="19"/>
  <c r="I5466" i="19"/>
  <c r="I5474" i="19"/>
  <c r="I5482" i="19"/>
  <c r="I5490" i="19"/>
  <c r="I5498" i="19"/>
  <c r="I5506" i="19"/>
  <c r="I5514" i="19"/>
  <c r="I5522" i="19"/>
  <c r="I5530" i="19"/>
  <c r="I5538" i="19"/>
  <c r="I5546" i="19"/>
  <c r="I5554" i="19"/>
  <c r="I5562" i="19"/>
  <c r="I5570" i="19"/>
  <c r="I5578" i="19"/>
  <c r="I5586" i="19"/>
  <c r="I5594" i="19"/>
  <c r="I5602" i="19"/>
  <c r="I5610" i="19"/>
  <c r="I5618" i="19"/>
  <c r="I5626" i="19"/>
  <c r="I5634" i="19"/>
  <c r="I5642" i="19"/>
  <c r="I5650" i="19"/>
  <c r="I5658" i="19"/>
  <c r="I5666" i="19"/>
  <c r="I5674" i="19"/>
  <c r="I5682" i="19"/>
  <c r="I5690" i="19"/>
  <c r="I5698" i="19"/>
  <c r="I5706" i="19"/>
  <c r="I1727" i="19"/>
  <c r="I1745" i="19"/>
  <c r="I1767" i="19"/>
  <c r="I1783" i="19"/>
  <c r="I1799" i="19"/>
  <c r="I1815" i="19"/>
  <c r="I1829" i="19"/>
  <c r="I1839" i="19"/>
  <c r="I1849" i="19"/>
  <c r="I1859" i="19"/>
  <c r="I1867" i="19"/>
  <c r="I1875" i="19"/>
  <c r="I1883" i="19"/>
  <c r="I1891" i="19"/>
  <c r="I1899" i="19"/>
  <c r="I1907" i="19"/>
  <c r="I1915" i="19"/>
  <c r="I1923" i="19"/>
  <c r="I1931" i="19"/>
  <c r="I1939" i="19"/>
  <c r="I1947" i="19"/>
  <c r="I1955" i="19"/>
  <c r="I1963" i="19"/>
  <c r="I1971" i="19"/>
  <c r="I1979" i="19"/>
  <c r="I1987" i="19"/>
  <c r="I1995" i="19"/>
  <c r="I2003" i="19"/>
  <c r="I2011" i="19"/>
  <c r="I2019" i="19"/>
  <c r="I2027" i="19"/>
  <c r="I2035" i="19"/>
  <c r="I2043" i="19"/>
  <c r="I2051" i="19"/>
  <c r="I2059" i="19"/>
  <c r="I2067" i="19"/>
  <c r="I2075" i="19"/>
  <c r="I2083" i="19"/>
  <c r="I2091" i="19"/>
  <c r="I2099" i="19"/>
  <c r="I2107" i="19"/>
  <c r="I2115" i="19"/>
  <c r="I2123" i="19"/>
  <c r="I2131" i="19"/>
  <c r="I2139" i="19"/>
  <c r="I2147" i="19"/>
  <c r="I2155" i="19"/>
  <c r="I2163" i="19"/>
  <c r="I2171" i="19"/>
  <c r="I2179" i="19"/>
  <c r="I2187" i="19"/>
  <c r="I2195" i="19"/>
  <c r="I2203" i="19"/>
  <c r="I2211" i="19"/>
  <c r="I2219" i="19"/>
  <c r="I2227" i="19"/>
  <c r="I2235" i="19"/>
  <c r="I2243" i="19"/>
  <c r="I2251" i="19"/>
  <c r="I2259" i="19"/>
  <c r="I2267" i="19"/>
  <c r="I2275" i="19"/>
  <c r="I2283" i="19"/>
  <c r="I2291" i="19"/>
  <c r="I2299" i="19"/>
  <c r="I2307" i="19"/>
  <c r="I2315" i="19"/>
  <c r="I2323" i="19"/>
  <c r="I2331" i="19"/>
  <c r="I2339" i="19"/>
  <c r="I2347" i="19"/>
  <c r="I2355" i="19"/>
  <c r="I2363" i="19"/>
  <c r="I2371" i="19"/>
  <c r="I2379" i="19"/>
  <c r="I2387" i="19"/>
  <c r="I2395" i="19"/>
  <c r="I2403" i="19"/>
  <c r="I2411" i="19"/>
  <c r="I2419" i="19"/>
  <c r="I2427" i="19"/>
  <c r="I2435" i="19"/>
  <c r="I2443" i="19"/>
  <c r="I2451" i="19"/>
  <c r="I2459" i="19"/>
  <c r="I2467" i="19"/>
  <c r="I2475" i="19"/>
  <c r="I2483" i="19"/>
  <c r="I2491" i="19"/>
  <c r="I2499" i="19"/>
  <c r="I2507" i="19"/>
  <c r="I2515" i="19"/>
  <c r="I2523" i="19"/>
  <c r="I2531" i="19"/>
  <c r="I2539" i="19"/>
  <c r="I2547" i="19"/>
  <c r="I2555" i="19"/>
  <c r="I2563" i="19"/>
  <c r="I2571" i="19"/>
  <c r="I2579" i="19"/>
  <c r="I2587" i="19"/>
  <c r="I2595" i="19"/>
  <c r="I2603" i="19"/>
  <c r="I2611" i="19"/>
  <c r="I2619" i="19"/>
  <c r="I2627" i="19"/>
  <c r="I2635" i="19"/>
  <c r="I2643" i="19"/>
  <c r="I2651" i="19"/>
  <c r="I2659" i="19"/>
  <c r="I2667" i="19"/>
  <c r="I2675" i="19"/>
  <c r="I2683" i="19"/>
  <c r="I2691" i="19"/>
  <c r="I2699" i="19"/>
  <c r="I2707" i="19"/>
  <c r="I2715" i="19"/>
  <c r="I2723" i="19"/>
  <c r="I2731" i="19"/>
  <c r="I2739" i="19"/>
  <c r="I2747" i="19"/>
  <c r="I2755" i="19"/>
  <c r="I2763" i="19"/>
  <c r="I2771" i="19"/>
  <c r="I2779" i="19"/>
  <c r="I2787" i="19"/>
  <c r="I2795" i="19"/>
  <c r="I2803" i="19"/>
  <c r="I2811" i="19"/>
  <c r="I2819" i="19"/>
  <c r="I2827" i="19"/>
  <c r="I2835" i="19"/>
  <c r="I2843" i="19"/>
  <c r="I2851" i="19"/>
  <c r="I2859" i="19"/>
  <c r="I2867" i="19"/>
  <c r="I2875" i="19"/>
  <c r="I2883" i="19"/>
  <c r="I2891" i="19"/>
  <c r="I2899" i="19"/>
  <c r="I2907" i="19"/>
  <c r="I2915" i="19"/>
  <c r="I2923" i="19"/>
  <c r="I2931" i="19"/>
  <c r="I2939" i="19"/>
  <c r="I2947" i="19"/>
  <c r="I2955" i="19"/>
  <c r="I2963" i="19"/>
  <c r="I2971" i="19"/>
  <c r="I2979" i="19"/>
  <c r="I2987" i="19"/>
  <c r="I2995" i="19"/>
  <c r="I3003" i="19"/>
  <c r="I3011" i="19"/>
  <c r="I3019" i="19"/>
  <c r="I3027" i="19"/>
  <c r="I3035" i="19"/>
  <c r="I3043" i="19"/>
  <c r="I3051" i="19"/>
  <c r="I3059" i="19"/>
  <c r="I3067" i="19"/>
  <c r="I3075" i="19"/>
  <c r="I3083" i="19"/>
  <c r="I3091" i="19"/>
  <c r="I3099" i="19"/>
  <c r="I3107" i="19"/>
  <c r="I3115" i="19"/>
  <c r="I3123" i="19"/>
  <c r="I3131" i="19"/>
  <c r="I3139" i="19"/>
  <c r="I3147" i="19"/>
  <c r="I3155" i="19"/>
  <c r="I3163" i="19"/>
  <c r="I3171" i="19"/>
  <c r="I3179" i="19"/>
  <c r="I3187" i="19"/>
  <c r="I3195" i="19"/>
  <c r="I3203" i="19"/>
  <c r="I3211" i="19"/>
  <c r="I3219" i="19"/>
  <c r="I3227" i="19"/>
  <c r="I3235" i="19"/>
  <c r="I3243" i="19"/>
  <c r="I3251" i="19"/>
  <c r="I3259" i="19"/>
  <c r="I3267" i="19"/>
  <c r="I3275" i="19"/>
  <c r="I3283" i="19"/>
  <c r="I3291" i="19"/>
  <c r="I3299" i="19"/>
  <c r="I3307" i="19"/>
  <c r="I3315" i="19"/>
  <c r="I3323" i="19"/>
  <c r="I3331" i="19"/>
  <c r="I3339" i="19"/>
  <c r="I3347" i="19"/>
  <c r="I3355" i="19"/>
  <c r="I3363" i="19"/>
  <c r="I3371" i="19"/>
  <c r="I3379" i="19"/>
  <c r="I3387" i="19"/>
  <c r="I3395" i="19"/>
  <c r="I3403" i="19"/>
  <c r="I3411" i="19"/>
  <c r="I3419" i="19"/>
  <c r="I3427" i="19"/>
  <c r="I3435" i="19"/>
  <c r="I3443" i="19"/>
  <c r="I3451" i="19"/>
  <c r="I3459" i="19"/>
  <c r="I3467" i="19"/>
  <c r="I3475" i="19"/>
  <c r="I3483" i="19"/>
  <c r="I3491" i="19"/>
  <c r="I3499" i="19"/>
  <c r="I3507" i="19"/>
  <c r="I3515" i="19"/>
  <c r="I3523" i="19"/>
  <c r="I3531" i="19"/>
  <c r="I3539" i="19"/>
  <c r="I3547" i="19"/>
  <c r="I3555" i="19"/>
  <c r="I3563" i="19"/>
  <c r="I3571" i="19"/>
  <c r="I3579" i="19"/>
  <c r="I3587" i="19"/>
  <c r="I3595" i="19"/>
  <c r="I3603" i="19"/>
  <c r="I3611" i="19"/>
  <c r="I3619" i="19"/>
  <c r="I3627" i="19"/>
  <c r="I3635" i="19"/>
  <c r="I3643" i="19"/>
  <c r="I3651" i="19"/>
  <c r="I3659" i="19"/>
  <c r="I3667" i="19"/>
  <c r="I3675" i="19"/>
  <c r="I3683" i="19"/>
  <c r="I3691" i="19"/>
  <c r="I3699" i="19"/>
  <c r="I3707" i="19"/>
  <c r="I3715" i="19"/>
  <c r="I3723" i="19"/>
  <c r="I3731" i="19"/>
  <c r="I3739" i="19"/>
  <c r="I3747" i="19"/>
  <c r="I3755" i="19"/>
  <c r="I3763" i="19"/>
  <c r="I3771" i="19"/>
  <c r="I3779" i="19"/>
  <c r="I3787" i="19"/>
  <c r="I3795" i="19"/>
  <c r="I3803" i="19"/>
  <c r="I3811" i="19"/>
  <c r="I3819" i="19"/>
  <c r="I3827" i="19"/>
  <c r="I3835" i="19"/>
  <c r="I3843" i="19"/>
  <c r="I3851" i="19"/>
  <c r="I3859" i="19"/>
  <c r="I3867" i="19"/>
  <c r="I3875" i="19"/>
  <c r="I3883" i="19"/>
  <c r="I3891" i="19"/>
  <c r="I3899" i="19"/>
  <c r="I3907" i="19"/>
  <c r="I3915" i="19"/>
  <c r="I3923" i="19"/>
  <c r="I3931" i="19"/>
  <c r="I3939" i="19"/>
  <c r="I3947" i="19"/>
  <c r="I3955" i="19"/>
  <c r="I3963" i="19"/>
  <c r="I3971" i="19"/>
  <c r="I3979" i="19"/>
  <c r="I3987" i="19"/>
  <c r="I3995" i="19"/>
  <c r="I4003" i="19"/>
  <c r="I4011" i="19"/>
  <c r="I4019" i="19"/>
  <c r="I4027" i="19"/>
  <c r="I4035" i="19"/>
  <c r="I4043" i="19"/>
  <c r="I4051" i="19"/>
  <c r="I4059" i="19"/>
  <c r="I4067" i="19"/>
  <c r="I4075" i="19"/>
  <c r="I4083" i="19"/>
  <c r="I4091" i="19"/>
  <c r="I4099" i="19"/>
  <c r="I4107" i="19"/>
  <c r="I4115" i="19"/>
  <c r="I4123" i="19"/>
  <c r="I4131" i="19"/>
  <c r="I4139" i="19"/>
  <c r="I4147" i="19"/>
  <c r="I4155" i="19"/>
  <c r="I4163" i="19"/>
  <c r="I4171" i="19"/>
  <c r="I4179" i="19"/>
  <c r="I4187" i="19"/>
  <c r="I4195" i="19"/>
  <c r="I4203" i="19"/>
  <c r="I4211" i="19"/>
  <c r="I4219" i="19"/>
  <c r="I4227" i="19"/>
  <c r="I4235" i="19"/>
  <c r="I4243" i="19"/>
  <c r="I4251" i="19"/>
  <c r="I4259" i="19"/>
  <c r="I4267" i="19"/>
  <c r="I4275" i="19"/>
  <c r="I4283" i="19"/>
  <c r="I4291" i="19"/>
  <c r="I4299" i="19"/>
  <c r="I4307" i="19"/>
  <c r="I4315" i="19"/>
  <c r="I4323" i="19"/>
  <c r="I4331" i="19"/>
  <c r="I4339" i="19"/>
  <c r="I4347" i="19"/>
  <c r="I4355" i="19"/>
  <c r="I4363" i="19"/>
  <c r="I4371" i="19"/>
  <c r="I4379" i="19"/>
  <c r="I4387" i="19"/>
  <c r="I4395" i="19"/>
  <c r="I4403" i="19"/>
  <c r="I4411" i="19"/>
  <c r="I4419" i="19"/>
  <c r="I4427" i="19"/>
  <c r="I4435" i="19"/>
  <c r="I4443" i="19"/>
  <c r="I4451" i="19"/>
  <c r="I4459" i="19"/>
  <c r="I4467" i="19"/>
  <c r="I4475" i="19"/>
  <c r="I4483" i="19"/>
  <c r="I4491" i="19"/>
  <c r="I4499" i="19"/>
  <c r="I4507" i="19"/>
  <c r="I4515" i="19"/>
  <c r="I4523" i="19"/>
  <c r="I4531" i="19"/>
  <c r="I4539" i="19"/>
  <c r="I4547" i="19"/>
  <c r="I4555" i="19"/>
  <c r="I4563" i="19"/>
  <c r="I4571" i="19"/>
  <c r="I4579" i="19"/>
  <c r="I4587" i="19"/>
  <c r="I4595" i="19"/>
  <c r="I4603" i="19"/>
  <c r="I4611" i="19"/>
  <c r="I4619" i="19"/>
  <c r="I4627" i="19"/>
  <c r="I4635" i="19"/>
  <c r="I4643" i="19"/>
  <c r="I4651" i="19"/>
  <c r="I4659" i="19"/>
  <c r="I4667" i="19"/>
  <c r="I4675" i="19"/>
  <c r="I4683" i="19"/>
  <c r="I4691" i="19"/>
  <c r="I4699" i="19"/>
  <c r="I4707" i="19"/>
  <c r="I4715" i="19"/>
  <c r="I4723" i="19"/>
  <c r="I4731" i="19"/>
  <c r="I4739" i="19"/>
  <c r="I4747" i="19"/>
  <c r="I4755" i="19"/>
  <c r="I4763" i="19"/>
  <c r="I4771" i="19"/>
  <c r="I4779" i="19"/>
  <c r="I4787" i="19"/>
  <c r="I4795" i="19"/>
  <c r="I4803" i="19"/>
  <c r="I4811" i="19"/>
  <c r="I4819" i="19"/>
  <c r="I4827" i="19"/>
  <c r="I4835" i="19"/>
  <c r="I4843" i="19"/>
  <c r="I4851" i="19"/>
  <c r="I4859" i="19"/>
  <c r="I4867" i="19"/>
  <c r="I4875" i="19"/>
  <c r="I4883" i="19"/>
  <c r="I4891" i="19"/>
  <c r="I4899" i="19"/>
  <c r="I4907" i="19"/>
  <c r="I4915" i="19"/>
  <c r="I4923" i="19"/>
  <c r="I4931" i="19"/>
  <c r="I4939" i="19"/>
  <c r="I4947" i="19"/>
  <c r="I4955" i="19"/>
  <c r="I4963" i="19"/>
  <c r="I4971" i="19"/>
  <c r="I4979" i="19"/>
  <c r="I4987" i="19"/>
  <c r="I4995" i="19"/>
  <c r="I5003" i="19"/>
  <c r="I5011" i="19"/>
  <c r="I5019" i="19"/>
  <c r="I5027" i="19"/>
  <c r="I5035" i="19"/>
  <c r="I5043" i="19"/>
  <c r="I5051" i="19"/>
  <c r="I5059" i="19"/>
  <c r="I5067" i="19"/>
  <c r="I5075" i="19"/>
  <c r="I5083" i="19"/>
  <c r="I5091" i="19"/>
  <c r="I5099" i="19"/>
  <c r="I5107" i="19"/>
  <c r="I5115" i="19"/>
  <c r="I5123" i="19"/>
  <c r="I5131" i="19"/>
  <c r="I5139" i="19"/>
  <c r="I5147" i="19"/>
  <c r="I5155" i="19"/>
  <c r="I5163" i="19"/>
  <c r="I5171" i="19"/>
  <c r="I5179" i="19"/>
  <c r="I5187" i="19"/>
  <c r="I5195" i="19"/>
  <c r="I5203" i="19"/>
  <c r="I5211" i="19"/>
  <c r="I5219" i="19"/>
  <c r="I5227" i="19"/>
  <c r="I5235" i="19"/>
  <c r="I5243" i="19"/>
  <c r="I5251" i="19"/>
  <c r="I5259" i="19"/>
  <c r="I5267" i="19"/>
  <c r="I5275" i="19"/>
  <c r="I5283" i="19"/>
  <c r="I5291" i="19"/>
  <c r="I5299" i="19"/>
  <c r="I5307" i="19"/>
  <c r="I5315" i="19"/>
  <c r="I5323" i="19"/>
  <c r="I5331" i="19"/>
  <c r="I5339" i="19"/>
  <c r="I5347" i="19"/>
  <c r="I5355" i="19"/>
  <c r="I5363" i="19"/>
  <c r="I5371" i="19"/>
  <c r="I5379" i="19"/>
  <c r="I5387" i="19"/>
  <c r="I5395" i="19"/>
  <c r="I5403" i="19"/>
  <c r="I5411" i="19"/>
  <c r="I5419" i="19"/>
  <c r="I5427" i="19"/>
  <c r="I5435" i="19"/>
  <c r="I5443" i="19"/>
  <c r="I5451" i="19"/>
  <c r="I5459" i="19"/>
  <c r="I5467" i="19"/>
  <c r="I5475" i="19"/>
  <c r="I5483" i="19"/>
  <c r="I5491" i="19"/>
  <c r="I5499" i="19"/>
  <c r="I5507" i="19"/>
  <c r="I5515" i="19"/>
  <c r="I5523" i="19"/>
  <c r="I5531" i="19"/>
  <c r="I5539" i="19"/>
  <c r="I5547" i="19"/>
  <c r="I5555" i="19"/>
  <c r="I5563" i="19"/>
  <c r="I5571" i="19"/>
  <c r="I5579" i="19"/>
  <c r="I5587" i="19"/>
  <c r="I5595" i="19"/>
  <c r="I5603" i="19"/>
  <c r="I5611" i="19"/>
  <c r="I5619" i="19"/>
  <c r="I5627" i="19"/>
  <c r="I5635" i="19"/>
  <c r="I5643" i="19"/>
  <c r="I5651" i="19"/>
  <c r="I5659" i="19"/>
  <c r="I5667" i="19"/>
  <c r="I5675" i="19"/>
  <c r="I5683" i="19"/>
  <c r="I5691" i="19"/>
  <c r="I5699" i="19"/>
  <c r="I5707" i="19"/>
  <c r="I5715" i="19"/>
  <c r="I5723" i="19"/>
  <c r="I5731" i="19"/>
  <c r="I5739" i="19"/>
  <c r="I5747" i="19"/>
  <c r="I5755" i="19"/>
  <c r="I5763" i="19"/>
  <c r="I5771" i="19"/>
  <c r="I5779" i="19"/>
  <c r="I5787" i="19"/>
  <c r="I5795" i="19"/>
  <c r="I5803" i="19"/>
  <c r="I5811" i="19"/>
  <c r="I5819" i="19"/>
  <c r="I5827" i="19"/>
  <c r="I5835" i="19"/>
  <c r="I5843" i="19"/>
  <c r="I1728" i="19"/>
  <c r="I1751" i="19"/>
  <c r="I1768" i="19"/>
  <c r="I1784" i="19"/>
  <c r="I1800" i="19"/>
  <c r="I1816" i="19"/>
  <c r="I1830" i="19"/>
  <c r="I1840" i="19"/>
  <c r="I1850" i="19"/>
  <c r="I1860" i="19"/>
  <c r="I1868" i="19"/>
  <c r="I1876" i="19"/>
  <c r="I1884" i="19"/>
  <c r="I1892" i="19"/>
  <c r="I1900" i="19"/>
  <c r="I1908" i="19"/>
  <c r="I1916" i="19"/>
  <c r="I1924" i="19"/>
  <c r="I1932" i="19"/>
  <c r="I1940" i="19"/>
  <c r="I1948" i="19"/>
  <c r="I1956" i="19"/>
  <c r="I1964" i="19"/>
  <c r="I1972" i="19"/>
  <c r="I1980" i="19"/>
  <c r="I1988" i="19"/>
  <c r="I1996" i="19"/>
  <c r="I2004" i="19"/>
  <c r="I2012" i="19"/>
  <c r="I2020" i="19"/>
  <c r="I2028" i="19"/>
  <c r="I2036" i="19"/>
  <c r="I2044" i="19"/>
  <c r="I2052" i="19"/>
  <c r="I2060" i="19"/>
  <c r="I2068" i="19"/>
  <c r="I2076" i="19"/>
  <c r="I2084" i="19"/>
  <c r="I2092" i="19"/>
  <c r="I2100" i="19"/>
  <c r="I2108" i="19"/>
  <c r="I2116" i="19"/>
  <c r="I2124" i="19"/>
  <c r="I2132" i="19"/>
  <c r="I2140" i="19"/>
  <c r="I2148" i="19"/>
  <c r="I2156" i="19"/>
  <c r="I2164" i="19"/>
  <c r="I2172" i="19"/>
  <c r="I2180" i="19"/>
  <c r="I2188" i="19"/>
  <c r="I2196" i="19"/>
  <c r="I2204" i="19"/>
  <c r="I2212" i="19"/>
  <c r="I2220" i="19"/>
  <c r="I2228" i="19"/>
  <c r="I2236" i="19"/>
  <c r="I2244" i="19"/>
  <c r="I2252" i="19"/>
  <c r="I2260" i="19"/>
  <c r="I2268" i="19"/>
  <c r="I2276" i="19"/>
  <c r="I2284" i="19"/>
  <c r="I2292" i="19"/>
  <c r="I2300" i="19"/>
  <c r="I2308" i="19"/>
  <c r="I2316" i="19"/>
  <c r="I2324" i="19"/>
  <c r="I2332" i="19"/>
  <c r="I2340" i="19"/>
  <c r="I2348" i="19"/>
  <c r="I2356" i="19"/>
  <c r="I2364" i="19"/>
  <c r="I2372" i="19"/>
  <c r="I2380" i="19"/>
  <c r="I2388" i="19"/>
  <c r="I2396" i="19"/>
  <c r="I2404" i="19"/>
  <c r="I2412" i="19"/>
  <c r="I2420" i="19"/>
  <c r="I2428" i="19"/>
  <c r="I2436" i="19"/>
  <c r="I2444" i="19"/>
  <c r="I2452" i="19"/>
  <c r="I2460" i="19"/>
  <c r="I2468" i="19"/>
  <c r="I2476" i="19"/>
  <c r="I2484" i="19"/>
  <c r="I2492" i="19"/>
  <c r="I2500" i="19"/>
  <c r="I2508" i="19"/>
  <c r="I2516" i="19"/>
  <c r="I2524" i="19"/>
  <c r="I2532" i="19"/>
  <c r="I2540" i="19"/>
  <c r="I2548" i="19"/>
  <c r="I2556" i="19"/>
  <c r="I2564" i="19"/>
  <c r="I2572" i="19"/>
  <c r="I2580" i="19"/>
  <c r="I2588" i="19"/>
  <c r="I2596" i="19"/>
  <c r="I2604" i="19"/>
  <c r="I2612" i="19"/>
  <c r="I2620" i="19"/>
  <c r="I2628" i="19"/>
  <c r="I2636" i="19"/>
  <c r="I2644" i="19"/>
  <c r="I2652" i="19"/>
  <c r="I2660" i="19"/>
  <c r="I2668" i="19"/>
  <c r="I2676" i="19"/>
  <c r="I2684" i="19"/>
  <c r="I2692" i="19"/>
  <c r="I2700" i="19"/>
  <c r="I2708" i="19"/>
  <c r="I2716" i="19"/>
  <c r="I2724" i="19"/>
  <c r="I2732" i="19"/>
  <c r="I2740" i="19"/>
  <c r="I2748" i="19"/>
  <c r="I2756" i="19"/>
  <c r="I2764" i="19"/>
  <c r="I2772" i="19"/>
  <c r="I2780" i="19"/>
  <c r="I2788" i="19"/>
  <c r="I2796" i="19"/>
  <c r="I2804" i="19"/>
  <c r="I2812" i="19"/>
  <c r="I2820" i="19"/>
  <c r="I2828" i="19"/>
  <c r="I2836" i="19"/>
  <c r="I2844" i="19"/>
  <c r="I2852" i="19"/>
  <c r="I2860" i="19"/>
  <c r="I2868" i="19"/>
  <c r="I2876" i="19"/>
  <c r="I2884" i="19"/>
  <c r="I2892" i="19"/>
  <c r="I2900" i="19"/>
  <c r="I2908" i="19"/>
  <c r="I2916" i="19"/>
  <c r="I2924" i="19"/>
  <c r="I2932" i="19"/>
  <c r="I2940" i="19"/>
  <c r="I2948" i="19"/>
  <c r="I2956" i="19"/>
  <c r="I2964" i="19"/>
  <c r="I2972" i="19"/>
  <c r="I2980" i="19"/>
  <c r="I2988" i="19"/>
  <c r="I2996" i="19"/>
  <c r="I3004" i="19"/>
  <c r="I3012" i="19"/>
  <c r="I3020" i="19"/>
  <c r="I3028" i="19"/>
  <c r="I3036" i="19"/>
  <c r="I3044" i="19"/>
  <c r="I3052" i="19"/>
  <c r="I3060" i="19"/>
  <c r="I3068" i="19"/>
  <c r="I3076" i="19"/>
  <c r="I3084" i="19"/>
  <c r="I3092" i="19"/>
  <c r="I3100" i="19"/>
  <c r="I3108" i="19"/>
  <c r="I3116" i="19"/>
  <c r="I3124" i="19"/>
  <c r="I3132" i="19"/>
  <c r="I3140" i="19"/>
  <c r="I3148" i="19"/>
  <c r="I3156" i="19"/>
  <c r="I3164" i="19"/>
  <c r="I3172" i="19"/>
  <c r="I3180" i="19"/>
  <c r="I3188" i="19"/>
  <c r="I3196" i="19"/>
  <c r="I3204" i="19"/>
  <c r="I3212" i="19"/>
  <c r="I3220" i="19"/>
  <c r="I3228" i="19"/>
  <c r="I3236" i="19"/>
  <c r="I3244" i="19"/>
  <c r="I3252" i="19"/>
  <c r="I3260" i="19"/>
  <c r="I3268" i="19"/>
  <c r="I3276" i="19"/>
  <c r="I3284" i="19"/>
  <c r="I3292" i="19"/>
  <c r="I3300" i="19"/>
  <c r="I3308" i="19"/>
  <c r="I3316" i="19"/>
  <c r="I3324" i="19"/>
  <c r="I3332" i="19"/>
  <c r="I3340" i="19"/>
  <c r="I3348" i="19"/>
  <c r="I3356" i="19"/>
  <c r="I3364" i="19"/>
  <c r="I3372" i="19"/>
  <c r="I3380" i="19"/>
  <c r="I3388" i="19"/>
  <c r="I3396" i="19"/>
  <c r="I3404" i="19"/>
  <c r="I3412" i="19"/>
  <c r="I3420" i="19"/>
  <c r="I3428" i="19"/>
  <c r="I3436" i="19"/>
  <c r="I3444" i="19"/>
  <c r="I3452" i="19"/>
  <c r="I3460" i="19"/>
  <c r="I3468" i="19"/>
  <c r="I3476" i="19"/>
  <c r="I3484" i="19"/>
  <c r="I3492" i="19"/>
  <c r="I3500" i="19"/>
  <c r="I3508" i="19"/>
  <c r="I3516" i="19"/>
  <c r="I3524" i="19"/>
  <c r="I3532" i="19"/>
  <c r="I3540" i="19"/>
  <c r="I3548" i="19"/>
  <c r="I3556" i="19"/>
  <c r="I3564" i="19"/>
  <c r="I3572" i="19"/>
  <c r="I3580" i="19"/>
  <c r="I3588" i="19"/>
  <c r="I3596" i="19"/>
  <c r="I3604" i="19"/>
  <c r="I3612" i="19"/>
  <c r="I3620" i="19"/>
  <c r="I3628" i="19"/>
  <c r="I3636" i="19"/>
  <c r="I3644" i="19"/>
  <c r="I3652" i="19"/>
  <c r="I3660" i="19"/>
  <c r="I3668" i="19"/>
  <c r="I3676" i="19"/>
  <c r="I3684" i="19"/>
  <c r="I3692" i="19"/>
  <c r="I3700" i="19"/>
  <c r="I3708" i="19"/>
  <c r="I3716" i="19"/>
  <c r="I3724" i="19"/>
  <c r="I3732" i="19"/>
  <c r="I3740" i="19"/>
  <c r="I3748" i="19"/>
  <c r="I3756" i="19"/>
  <c r="I3764" i="19"/>
  <c r="I3772" i="19"/>
  <c r="I3780" i="19"/>
  <c r="I3788" i="19"/>
  <c r="I3796" i="19"/>
  <c r="I3804" i="19"/>
  <c r="I3812" i="19"/>
  <c r="I3820" i="19"/>
  <c r="I3828" i="19"/>
  <c r="I3836" i="19"/>
  <c r="I3844" i="19"/>
  <c r="I3852" i="19"/>
  <c r="I3860" i="19"/>
  <c r="I3868" i="19"/>
  <c r="I3876" i="19"/>
  <c r="I3884" i="19"/>
  <c r="I3892" i="19"/>
  <c r="I3900" i="19"/>
  <c r="I3908" i="19"/>
  <c r="I3916" i="19"/>
  <c r="I3924" i="19"/>
  <c r="I3932" i="19"/>
  <c r="I3940" i="19"/>
  <c r="I3948" i="19"/>
  <c r="I3956" i="19"/>
  <c r="I3964" i="19"/>
  <c r="I3972" i="19"/>
  <c r="I3980" i="19"/>
  <c r="I3988" i="19"/>
  <c r="I3996" i="19"/>
  <c r="I4004" i="19"/>
  <c r="I4012" i="19"/>
  <c r="I4020" i="19"/>
  <c r="I4028" i="19"/>
  <c r="I4036" i="19"/>
  <c r="I4044" i="19"/>
  <c r="I4052" i="19"/>
  <c r="I4060" i="19"/>
  <c r="I4068" i="19"/>
  <c r="I4076" i="19"/>
  <c r="I4084" i="19"/>
  <c r="I4092" i="19"/>
  <c r="I4100" i="19"/>
  <c r="I4108" i="19"/>
  <c r="I4116" i="19"/>
  <c r="I4124" i="19"/>
  <c r="I4132" i="19"/>
  <c r="I4140" i="19"/>
  <c r="I4148" i="19"/>
  <c r="I4156" i="19"/>
  <c r="I4164" i="19"/>
  <c r="I4172" i="19"/>
  <c r="I4180" i="19"/>
  <c r="I4188" i="19"/>
  <c r="I4196" i="19"/>
  <c r="I4204" i="19"/>
  <c r="I4212" i="19"/>
  <c r="I4220" i="19"/>
  <c r="I4228" i="19"/>
  <c r="I4236" i="19"/>
  <c r="I4244" i="19"/>
  <c r="I4252" i="19"/>
  <c r="I4260" i="19"/>
  <c r="I4268" i="19"/>
  <c r="I4276" i="19"/>
  <c r="I4284" i="19"/>
  <c r="I4292" i="19"/>
  <c r="I4300" i="19"/>
  <c r="I4308" i="19"/>
  <c r="I4316" i="19"/>
  <c r="I4324" i="19"/>
  <c r="I4332" i="19"/>
  <c r="I4340" i="19"/>
  <c r="I4348" i="19"/>
  <c r="I4356" i="19"/>
  <c r="I4364" i="19"/>
  <c r="I4372" i="19"/>
  <c r="I4380" i="19"/>
  <c r="I4388" i="19"/>
  <c r="I4396" i="19"/>
  <c r="I4404" i="19"/>
  <c r="I4412" i="19"/>
  <c r="I4420" i="19"/>
  <c r="I4428" i="19"/>
  <c r="I4436" i="19"/>
  <c r="I4444" i="19"/>
  <c r="I4452" i="19"/>
  <c r="I4460" i="19"/>
  <c r="I4468" i="19"/>
  <c r="I4476" i="19"/>
  <c r="I4484" i="19"/>
  <c r="I4492" i="19"/>
  <c r="I4500" i="19"/>
  <c r="I4508" i="19"/>
  <c r="I4516" i="19"/>
  <c r="I4524" i="19"/>
  <c r="I4532" i="19"/>
  <c r="I4540" i="19"/>
  <c r="I4548" i="19"/>
  <c r="I4556" i="19"/>
  <c r="I4564" i="19"/>
  <c r="I4572" i="19"/>
  <c r="I4580" i="19"/>
  <c r="I4588" i="19"/>
  <c r="I4596" i="19"/>
  <c r="I4604" i="19"/>
  <c r="I4612" i="19"/>
  <c r="I4620" i="19"/>
  <c r="I4628" i="19"/>
  <c r="I4636" i="19"/>
  <c r="I4644" i="19"/>
  <c r="I4652" i="19"/>
  <c r="I4660" i="19"/>
  <c r="I4668" i="19"/>
  <c r="I4676" i="19"/>
  <c r="I4684" i="19"/>
  <c r="I4692" i="19"/>
  <c r="I4700" i="19"/>
  <c r="I4708" i="19"/>
  <c r="I4716" i="19"/>
  <c r="I4724" i="19"/>
  <c r="I4732" i="19"/>
  <c r="I4740" i="19"/>
  <c r="I4748" i="19"/>
  <c r="I4756" i="19"/>
  <c r="I4764" i="19"/>
  <c r="I4772" i="19"/>
  <c r="I4780" i="19"/>
  <c r="I4788" i="19"/>
  <c r="I4796" i="19"/>
  <c r="I4804" i="19"/>
  <c r="I4812" i="19"/>
  <c r="I4820" i="19"/>
  <c r="I4828" i="19"/>
  <c r="I4836" i="19"/>
  <c r="I4844" i="19"/>
  <c r="I4852" i="19"/>
  <c r="I4860" i="19"/>
  <c r="I4868" i="19"/>
  <c r="I4876" i="19"/>
  <c r="I4884" i="19"/>
  <c r="I4892" i="19"/>
  <c r="I4900" i="19"/>
  <c r="I4908" i="19"/>
  <c r="I4916" i="19"/>
  <c r="I4924" i="19"/>
  <c r="I4932" i="19"/>
  <c r="I4940" i="19"/>
  <c r="I4948" i="19"/>
  <c r="I4956" i="19"/>
  <c r="I4964" i="19"/>
  <c r="I4972" i="19"/>
  <c r="I4980" i="19"/>
  <c r="I4988" i="19"/>
  <c r="I4996" i="19"/>
  <c r="I5004" i="19"/>
  <c r="I5012" i="19"/>
  <c r="I5020" i="19"/>
  <c r="I5028" i="19"/>
  <c r="I5036" i="19"/>
  <c r="I5044" i="19"/>
  <c r="I5052" i="19"/>
  <c r="I5060" i="19"/>
  <c r="I5068" i="19"/>
  <c r="I5076" i="19"/>
  <c r="I5084" i="19"/>
  <c r="I5092" i="19"/>
  <c r="I5100" i="19"/>
  <c r="I5108" i="19"/>
  <c r="I5116" i="19"/>
  <c r="I5124" i="19"/>
  <c r="I5132" i="19"/>
  <c r="I5140" i="19"/>
  <c r="I5148" i="19"/>
  <c r="I5156" i="19"/>
  <c r="I5164" i="19"/>
  <c r="I5172" i="19"/>
  <c r="I5180" i="19"/>
  <c r="I5188" i="19"/>
  <c r="I5196" i="19"/>
  <c r="I5204" i="19"/>
  <c r="I5212" i="19"/>
  <c r="I5220" i="19"/>
  <c r="I5228" i="19"/>
  <c r="I5236" i="19"/>
  <c r="I5244" i="19"/>
  <c r="I5252" i="19"/>
  <c r="I5260" i="19"/>
  <c r="I5268" i="19"/>
  <c r="I5276" i="19"/>
  <c r="I5284" i="19"/>
  <c r="I5292" i="19"/>
  <c r="I5300" i="19"/>
  <c r="I5308" i="19"/>
  <c r="I5316" i="19"/>
  <c r="I5324" i="19"/>
  <c r="I5332" i="19"/>
  <c r="I5340" i="19"/>
  <c r="I5348" i="19"/>
  <c r="I5356" i="19"/>
  <c r="I5364" i="19"/>
  <c r="I5372" i="19"/>
  <c r="I5380" i="19"/>
  <c r="I5388" i="19"/>
  <c r="I5396" i="19"/>
  <c r="I5404" i="19"/>
  <c r="I5412" i="19"/>
  <c r="I5420" i="19"/>
  <c r="I5428" i="19"/>
  <c r="I5436" i="19"/>
  <c r="I5444" i="19"/>
  <c r="I5452" i="19"/>
  <c r="I5460" i="19"/>
  <c r="I5468" i="19"/>
  <c r="I5476" i="19"/>
  <c r="I5484" i="19"/>
  <c r="I5492" i="19"/>
  <c r="I5500" i="19"/>
  <c r="I5508" i="19"/>
  <c r="I5516" i="19"/>
  <c r="I5524" i="19"/>
  <c r="I5532" i="19"/>
  <c r="I5540" i="19"/>
  <c r="I5548" i="19"/>
  <c r="I5556" i="19"/>
  <c r="I5564" i="19"/>
  <c r="I5572" i="19"/>
  <c r="I5580" i="19"/>
  <c r="I5588" i="19"/>
  <c r="I5596" i="19"/>
  <c r="I5604" i="19"/>
  <c r="I5612" i="19"/>
  <c r="I5620" i="19"/>
  <c r="I5628" i="19"/>
  <c r="I5636" i="19"/>
  <c r="I5644" i="19"/>
  <c r="I5652" i="19"/>
  <c r="I5660" i="19"/>
  <c r="I5668" i="19"/>
  <c r="I5676" i="19"/>
  <c r="I5718" i="19"/>
  <c r="I5740" i="19"/>
  <c r="I5762" i="19"/>
  <c r="I5782" i="19"/>
  <c r="I5801" i="19"/>
  <c r="I5817" i="19"/>
  <c r="I5833" i="19"/>
  <c r="I5844" i="19"/>
  <c r="I5853" i="19"/>
  <c r="I5862" i="19"/>
  <c r="I5871" i="19"/>
  <c r="I5879" i="19"/>
  <c r="I5887" i="19"/>
  <c r="I5895" i="19"/>
  <c r="I5903" i="19"/>
  <c r="I5911" i="19"/>
  <c r="I5919" i="19"/>
  <c r="I5927" i="19"/>
  <c r="I5935" i="19"/>
  <c r="I5943" i="19"/>
  <c r="I5951" i="19"/>
  <c r="I5959" i="19"/>
  <c r="I5967" i="19"/>
  <c r="I5975" i="19"/>
  <c r="I5983" i="19"/>
  <c r="I5991" i="19"/>
  <c r="I5999" i="19"/>
  <c r="I6007" i="19"/>
  <c r="I6015" i="19"/>
  <c r="I6023" i="19"/>
  <c r="I6031" i="19"/>
  <c r="I6039" i="19"/>
  <c r="I6047" i="19"/>
  <c r="I6055" i="19"/>
  <c r="I6063" i="19"/>
  <c r="I6071" i="19"/>
  <c r="I6079" i="19"/>
  <c r="I6087" i="19"/>
  <c r="I6095" i="19"/>
  <c r="I6103" i="19"/>
  <c r="I6111" i="19"/>
  <c r="I6119" i="19"/>
  <c r="I6127" i="19"/>
  <c r="I6135" i="19"/>
  <c r="I6143" i="19"/>
  <c r="I6151" i="19"/>
  <c r="I6159" i="19"/>
  <c r="I6167" i="19"/>
  <c r="I6175" i="19"/>
  <c r="I6183" i="19"/>
  <c r="I6191" i="19"/>
  <c r="I6199" i="19"/>
  <c r="I6207" i="19"/>
  <c r="I6215" i="19"/>
  <c r="I6223" i="19"/>
  <c r="I6231" i="19"/>
  <c r="I6239" i="19"/>
  <c r="I6247" i="19"/>
  <c r="I6255" i="19"/>
  <c r="I6263" i="19"/>
  <c r="I6271" i="19"/>
  <c r="I6279" i="19"/>
  <c r="I6287" i="19"/>
  <c r="I6295" i="19"/>
  <c r="I6303" i="19"/>
  <c r="I6311" i="19"/>
  <c r="I6319" i="19"/>
  <c r="I6327" i="19"/>
  <c r="I6335" i="19"/>
  <c r="I6343" i="19"/>
  <c r="I6351" i="19"/>
  <c r="I6359" i="19"/>
  <c r="I6367" i="19"/>
  <c r="I6375" i="19"/>
  <c r="I6383" i="19"/>
  <c r="I6391" i="19"/>
  <c r="I6399" i="19"/>
  <c r="I6407" i="19"/>
  <c r="I6415" i="19"/>
  <c r="I6423" i="19"/>
  <c r="I6431" i="19"/>
  <c r="I6439" i="19"/>
  <c r="I6447" i="19"/>
  <c r="I6455" i="19"/>
  <c r="I6463" i="19"/>
  <c r="I6471" i="19"/>
  <c r="I6479" i="19"/>
  <c r="I6487" i="19"/>
  <c r="I6495" i="19"/>
  <c r="I6503" i="19"/>
  <c r="I6511" i="19"/>
  <c r="I6519" i="19"/>
  <c r="I6527" i="19"/>
  <c r="I6535" i="19"/>
  <c r="I6543" i="19"/>
  <c r="I6551" i="19"/>
  <c r="I6559" i="19"/>
  <c r="I6567" i="19"/>
  <c r="I6575" i="19"/>
  <c r="I6583" i="19"/>
  <c r="I6591" i="19"/>
  <c r="I6599" i="19"/>
  <c r="I6607" i="19"/>
  <c r="I6615" i="19"/>
  <c r="I6623" i="19"/>
  <c r="I6631" i="19"/>
  <c r="I6639" i="19"/>
  <c r="I6647" i="19"/>
  <c r="I6655" i="19"/>
  <c r="I6663" i="19"/>
  <c r="I6671" i="19"/>
  <c r="I6679" i="19"/>
  <c r="I6687" i="19"/>
  <c r="I6695" i="19"/>
  <c r="I6703" i="19"/>
  <c r="I6711" i="19"/>
  <c r="I6719" i="19"/>
  <c r="I6727" i="19"/>
  <c r="I6735" i="19"/>
  <c r="I6743" i="19"/>
  <c r="I6751" i="19"/>
  <c r="I6759" i="19"/>
  <c r="I6767" i="19"/>
  <c r="I6775" i="19"/>
  <c r="I6783" i="19"/>
  <c r="I6791" i="19"/>
  <c r="I6799" i="19"/>
  <c r="I6807" i="19"/>
  <c r="I6815" i="19"/>
  <c r="I6823" i="19"/>
  <c r="I6831" i="19"/>
  <c r="I6839" i="19"/>
  <c r="I6847" i="19"/>
  <c r="I6855" i="19"/>
  <c r="I6863" i="19"/>
  <c r="I6871" i="19"/>
  <c r="I6879" i="19"/>
  <c r="I6887" i="19"/>
  <c r="I6895" i="19"/>
  <c r="I6903" i="19"/>
  <c r="I6911" i="19"/>
  <c r="I6919" i="19"/>
  <c r="I6927" i="19"/>
  <c r="I6935" i="19"/>
  <c r="I6943" i="19"/>
  <c r="I6951" i="19"/>
  <c r="I6959" i="19"/>
  <c r="I6967" i="19"/>
  <c r="I6975" i="19"/>
  <c r="I6983" i="19"/>
  <c r="I6991" i="19"/>
  <c r="I6999" i="19"/>
  <c r="I7007" i="19"/>
  <c r="I7015" i="19"/>
  <c r="I7023" i="19"/>
  <c r="I7031" i="19"/>
  <c r="I7039" i="19"/>
  <c r="I7047" i="19"/>
  <c r="I7055" i="19"/>
  <c r="I7063" i="19"/>
  <c r="I7071" i="19"/>
  <c r="I7079" i="19"/>
  <c r="I7087" i="19"/>
  <c r="I7095" i="19"/>
  <c r="I7103" i="19"/>
  <c r="I7111" i="19"/>
  <c r="I7119" i="19"/>
  <c r="I7127" i="19"/>
  <c r="I7135" i="19"/>
  <c r="I7143" i="19"/>
  <c r="I7151" i="19"/>
  <c r="I7159" i="19"/>
  <c r="I7167" i="19"/>
  <c r="I7175" i="19"/>
  <c r="I7183" i="19"/>
  <c r="I7191" i="19"/>
  <c r="I7199" i="19"/>
  <c r="I7207" i="19"/>
  <c r="I7215" i="19"/>
  <c r="I7223" i="19"/>
  <c r="I7231" i="19"/>
  <c r="I7239" i="19"/>
  <c r="I7247" i="19"/>
  <c r="I7255" i="19"/>
  <c r="I7263" i="19"/>
  <c r="I7271" i="19"/>
  <c r="I7279" i="19"/>
  <c r="I7287" i="19"/>
  <c r="I7295" i="19"/>
  <c r="I7303" i="19"/>
  <c r="I7311" i="19"/>
  <c r="I7319" i="19"/>
  <c r="I7327" i="19"/>
  <c r="I7335" i="19"/>
  <c r="I7343" i="19"/>
  <c r="I7351" i="19"/>
  <c r="I7359" i="19"/>
  <c r="I7367" i="19"/>
  <c r="I7375" i="19"/>
  <c r="I7383" i="19"/>
  <c r="I7391" i="19"/>
  <c r="I7399" i="19"/>
  <c r="I7407" i="19"/>
  <c r="I7415" i="19"/>
  <c r="I7423" i="19"/>
  <c r="I7431" i="19"/>
  <c r="I7439" i="19"/>
  <c r="I7447" i="19"/>
  <c r="I7455" i="19"/>
  <c r="I7463" i="19"/>
  <c r="I7471" i="19"/>
  <c r="I7479" i="19"/>
  <c r="I7487" i="19"/>
  <c r="I7495" i="19"/>
  <c r="I7503" i="19"/>
  <c r="I7511" i="19"/>
  <c r="I7519" i="19"/>
  <c r="I7527" i="19"/>
  <c r="I7535" i="19"/>
  <c r="I7543" i="19"/>
  <c r="I7551" i="19"/>
  <c r="I7559" i="19"/>
  <c r="I7567" i="19"/>
  <c r="I7575" i="19"/>
  <c r="I7583" i="19"/>
  <c r="I7591" i="19"/>
  <c r="I7599" i="19"/>
  <c r="I7607" i="19"/>
  <c r="I7615" i="19"/>
  <c r="I7623" i="19"/>
  <c r="I7631" i="19"/>
  <c r="I7639" i="19"/>
  <c r="I7647" i="19"/>
  <c r="I7655" i="19"/>
  <c r="I7663" i="19"/>
  <c r="I7671" i="19"/>
  <c r="I7679" i="19"/>
  <c r="I7687" i="19"/>
  <c r="I7695" i="19"/>
  <c r="I7703" i="19"/>
  <c r="I7711" i="19"/>
  <c r="I7719" i="19"/>
  <c r="I7727" i="19"/>
  <c r="I7735" i="19"/>
  <c r="I7743" i="19"/>
  <c r="I7751" i="19"/>
  <c r="I7759" i="19"/>
  <c r="I7767" i="19"/>
  <c r="I7775" i="19"/>
  <c r="I7783" i="19"/>
  <c r="I7791" i="19"/>
  <c r="I7799" i="19"/>
  <c r="I7807" i="19"/>
  <c r="I7815" i="19"/>
  <c r="I7823" i="19"/>
  <c r="I7831" i="19"/>
  <c r="I7839" i="19"/>
  <c r="I7847" i="19"/>
  <c r="I7855" i="19"/>
  <c r="I7863" i="19"/>
  <c r="I7871" i="19"/>
  <c r="I7879" i="19"/>
  <c r="I7887" i="19"/>
  <c r="I7895" i="19"/>
  <c r="I7903" i="19"/>
  <c r="I7911" i="19"/>
  <c r="I7919" i="19"/>
  <c r="I7927" i="19"/>
  <c r="I7935" i="19"/>
  <c r="I7943" i="19"/>
  <c r="I7951" i="19"/>
  <c r="I7959" i="19"/>
  <c r="I7967" i="19"/>
  <c r="I7975" i="19"/>
  <c r="I7983" i="19"/>
  <c r="I7991" i="19"/>
  <c r="I7999" i="19"/>
  <c r="I8007" i="19"/>
  <c r="I8015" i="19"/>
  <c r="I8023" i="19"/>
  <c r="I8031" i="19"/>
  <c r="I8039" i="19"/>
  <c r="I8047" i="19"/>
  <c r="I8055" i="19"/>
  <c r="I8063" i="19"/>
  <c r="I8071" i="19"/>
  <c r="I8079" i="19"/>
  <c r="I8087" i="19"/>
  <c r="I8095" i="19"/>
  <c r="I8103" i="19"/>
  <c r="I8111" i="19"/>
  <c r="I8119" i="19"/>
  <c r="I8127" i="19"/>
  <c r="I8135" i="19"/>
  <c r="I8143" i="19"/>
  <c r="I8151" i="19"/>
  <c r="I8159" i="19"/>
  <c r="I8167" i="19"/>
  <c r="I8175" i="19"/>
  <c r="I8183" i="19"/>
  <c r="I8191" i="19"/>
  <c r="I8199" i="19"/>
  <c r="I8207" i="19"/>
  <c r="I8215" i="19"/>
  <c r="I8223" i="19"/>
  <c r="I8231" i="19"/>
  <c r="I8239" i="19"/>
  <c r="I8247" i="19"/>
  <c r="I8255" i="19"/>
  <c r="I8263" i="19"/>
  <c r="I8271" i="19"/>
  <c r="I8279" i="19"/>
  <c r="I8287" i="19"/>
  <c r="I8295" i="19"/>
  <c r="I8303" i="19"/>
  <c r="I8311" i="19"/>
  <c r="I8319" i="19"/>
  <c r="I8327" i="19"/>
  <c r="I8335" i="19"/>
  <c r="I8343" i="19"/>
  <c r="I8351" i="19"/>
  <c r="I8359" i="19"/>
  <c r="I8367" i="19"/>
  <c r="I8375" i="19"/>
  <c r="I8383" i="19"/>
  <c r="I8391" i="19"/>
  <c r="I8399" i="19"/>
  <c r="I8407" i="19"/>
  <c r="I8415" i="19"/>
  <c r="I8423" i="19"/>
  <c r="I8431" i="19"/>
  <c r="I8439" i="19"/>
  <c r="I8447" i="19"/>
  <c r="I8455" i="19"/>
  <c r="I8463" i="19"/>
  <c r="I8471" i="19"/>
  <c r="I8479" i="19"/>
  <c r="I8487" i="19"/>
  <c r="I8495" i="19"/>
  <c r="I8503" i="19"/>
  <c r="I8511" i="19"/>
  <c r="I8519" i="19"/>
  <c r="I8527" i="19"/>
  <c r="I8535" i="19"/>
  <c r="I8543" i="19"/>
  <c r="I8551" i="19"/>
  <c r="I8559" i="19"/>
  <c r="I8567" i="19"/>
  <c r="I8575" i="19"/>
  <c r="I8583" i="19"/>
  <c r="I8591" i="19"/>
  <c r="I8599" i="19"/>
  <c r="I8607" i="19"/>
  <c r="I8615" i="19"/>
  <c r="I8623" i="19"/>
  <c r="I8631" i="19"/>
  <c r="I8639" i="19"/>
  <c r="I8647" i="19"/>
  <c r="I8655" i="19"/>
  <c r="I8663" i="19"/>
  <c r="I8671" i="19"/>
  <c r="I8679" i="19"/>
  <c r="I8687" i="19"/>
  <c r="I8695" i="19"/>
  <c r="I8703" i="19"/>
  <c r="I8711" i="19"/>
  <c r="I8719" i="19"/>
  <c r="I8727" i="19"/>
  <c r="I8735" i="19"/>
  <c r="I8743" i="19"/>
  <c r="I8751" i="19"/>
  <c r="I8759" i="19"/>
  <c r="I8767" i="19"/>
  <c r="I8775" i="19"/>
  <c r="I8783" i="19"/>
  <c r="I8791" i="19"/>
  <c r="I8799" i="19"/>
  <c r="I8807" i="19"/>
  <c r="I8815" i="19"/>
  <c r="I8823" i="19"/>
  <c r="I8831" i="19"/>
  <c r="I8839" i="19"/>
  <c r="I8847" i="19"/>
  <c r="I8855" i="19"/>
  <c r="I8863" i="19"/>
  <c r="I8871" i="19"/>
  <c r="I8879" i="19"/>
  <c r="I8887" i="19"/>
  <c r="I8895" i="19"/>
  <c r="I8903" i="19"/>
  <c r="I8911" i="19"/>
  <c r="I8919" i="19"/>
  <c r="I8927" i="19"/>
  <c r="I8935" i="19"/>
  <c r="I8943" i="19"/>
  <c r="I8951" i="19"/>
  <c r="I8959" i="19"/>
  <c r="I8967" i="19"/>
  <c r="I8975" i="19"/>
  <c r="I8983" i="19"/>
  <c r="I8991" i="19"/>
  <c r="I8999" i="19"/>
  <c r="I9007" i="19"/>
  <c r="I9015" i="19"/>
  <c r="I9023" i="19"/>
  <c r="I9031" i="19"/>
  <c r="I9039" i="19"/>
  <c r="I9047" i="19"/>
  <c r="I9055" i="19"/>
  <c r="I9063" i="19"/>
  <c r="I9071" i="19"/>
  <c r="I9079" i="19"/>
  <c r="I9087" i="19"/>
  <c r="I9095" i="19"/>
  <c r="I9103" i="19"/>
  <c r="I9111" i="19"/>
  <c r="I9119" i="19"/>
  <c r="I9127" i="19"/>
  <c r="I9135" i="19"/>
  <c r="I9143" i="19"/>
  <c r="I9151" i="19"/>
  <c r="I9159" i="19"/>
  <c r="I9167" i="19"/>
  <c r="I9175" i="19"/>
  <c r="I9183" i="19"/>
  <c r="I9191" i="19"/>
  <c r="I9199" i="19"/>
  <c r="I9207" i="19"/>
  <c r="I9215" i="19"/>
  <c r="I9223" i="19"/>
  <c r="I9231" i="19"/>
  <c r="I9239" i="19"/>
  <c r="I9247" i="19"/>
  <c r="I9255" i="19"/>
  <c r="I9263" i="19"/>
  <c r="I9271" i="19"/>
  <c r="I9279" i="19"/>
  <c r="I9287" i="19"/>
  <c r="I9295" i="19"/>
  <c r="I9303" i="19"/>
  <c r="I9311" i="19"/>
  <c r="I9319" i="19"/>
  <c r="I9327" i="19"/>
  <c r="I9335" i="19"/>
  <c r="I9343" i="19"/>
  <c r="I9351" i="19"/>
  <c r="I9359" i="19"/>
  <c r="I9367" i="19"/>
  <c r="I9375" i="19"/>
  <c r="I9383" i="19"/>
  <c r="I9391" i="19"/>
  <c r="I9399" i="19"/>
  <c r="I9407" i="19"/>
  <c r="I9415" i="19"/>
  <c r="I9423" i="19"/>
  <c r="I9431" i="19"/>
  <c r="I9439" i="19"/>
  <c r="I9447" i="19"/>
  <c r="I9455" i="19"/>
  <c r="I9463" i="19"/>
  <c r="I9471" i="19"/>
  <c r="I9479" i="19"/>
  <c r="I9487" i="19"/>
  <c r="I9495" i="19"/>
  <c r="I9503" i="19"/>
  <c r="I9511" i="19"/>
  <c r="I9519" i="19"/>
  <c r="I9527" i="19"/>
  <c r="I9535" i="19"/>
  <c r="I9543" i="19"/>
  <c r="I9551" i="19"/>
  <c r="I9559" i="19"/>
  <c r="I9567" i="19"/>
  <c r="I9575" i="19"/>
  <c r="I9583" i="19"/>
  <c r="I9591" i="19"/>
  <c r="I9599" i="19"/>
  <c r="I9607" i="19"/>
  <c r="I9615" i="19"/>
  <c r="I9623" i="19"/>
  <c r="I9631" i="19"/>
  <c r="I9639" i="19"/>
  <c r="I9647" i="19"/>
  <c r="I9655" i="19"/>
  <c r="I9663" i="19"/>
  <c r="I9671" i="19"/>
  <c r="I9679" i="19"/>
  <c r="I9687" i="19"/>
  <c r="I9695" i="19"/>
  <c r="I9703" i="19"/>
  <c r="I9711" i="19"/>
  <c r="I9719" i="19"/>
  <c r="I9727" i="19"/>
  <c r="I9735" i="19"/>
  <c r="I9743" i="19"/>
  <c r="I9751" i="19"/>
  <c r="I9759" i="19"/>
  <c r="I9767" i="19"/>
  <c r="I9775" i="19"/>
  <c r="I9783" i="19"/>
  <c r="I9791" i="19"/>
  <c r="I9799" i="19"/>
  <c r="I9807" i="19"/>
  <c r="I9815" i="19"/>
  <c r="I9823" i="19"/>
  <c r="I9831" i="19"/>
  <c r="I9839" i="19"/>
  <c r="I9847" i="19"/>
  <c r="I9855" i="19"/>
  <c r="I9863" i="19"/>
  <c r="I5684" i="19"/>
  <c r="I5722" i="19"/>
  <c r="I5742" i="19"/>
  <c r="I5764" i="19"/>
  <c r="I5786" i="19"/>
  <c r="I5802" i="19"/>
  <c r="I5818" i="19"/>
  <c r="I5834" i="19"/>
  <c r="I5845" i="19"/>
  <c r="I5854" i="19"/>
  <c r="I5863" i="19"/>
  <c r="I5872" i="19"/>
  <c r="I5880" i="19"/>
  <c r="I5888" i="19"/>
  <c r="I5896" i="19"/>
  <c r="I5904" i="19"/>
  <c r="I5912" i="19"/>
  <c r="I5920" i="19"/>
  <c r="I5928" i="19"/>
  <c r="I5936" i="19"/>
  <c r="I5944" i="19"/>
  <c r="I5952" i="19"/>
  <c r="I5960" i="19"/>
  <c r="I5968" i="19"/>
  <c r="I5976" i="19"/>
  <c r="I5984" i="19"/>
  <c r="I5992" i="19"/>
  <c r="I6000" i="19"/>
  <c r="I6008" i="19"/>
  <c r="I6016" i="19"/>
  <c r="I6024" i="19"/>
  <c r="I6032" i="19"/>
  <c r="I6040" i="19"/>
  <c r="I6048" i="19"/>
  <c r="I6056" i="19"/>
  <c r="I6064" i="19"/>
  <c r="I6072" i="19"/>
  <c r="I6080" i="19"/>
  <c r="I6088" i="19"/>
  <c r="I6096" i="19"/>
  <c r="I6104" i="19"/>
  <c r="I6112" i="19"/>
  <c r="I6120" i="19"/>
  <c r="I6128" i="19"/>
  <c r="I6136" i="19"/>
  <c r="I6144" i="19"/>
  <c r="I6152" i="19"/>
  <c r="I6160" i="19"/>
  <c r="I6168" i="19"/>
  <c r="I6176" i="19"/>
  <c r="I6184" i="19"/>
  <c r="I6192" i="19"/>
  <c r="I6200" i="19"/>
  <c r="I6208" i="19"/>
  <c r="I6216" i="19"/>
  <c r="I6224" i="19"/>
  <c r="I6232" i="19"/>
  <c r="I6240" i="19"/>
  <c r="I6248" i="19"/>
  <c r="I6256" i="19"/>
  <c r="I6264" i="19"/>
  <c r="I6272" i="19"/>
  <c r="I6280" i="19"/>
  <c r="I6288" i="19"/>
  <c r="I6296" i="19"/>
  <c r="I6304" i="19"/>
  <c r="I6312" i="19"/>
  <c r="I6320" i="19"/>
  <c r="I6328" i="19"/>
  <c r="I6336" i="19"/>
  <c r="I6344" i="19"/>
  <c r="I6352" i="19"/>
  <c r="I6360" i="19"/>
  <c r="I6368" i="19"/>
  <c r="I6376" i="19"/>
  <c r="I6384" i="19"/>
  <c r="I6392" i="19"/>
  <c r="I6400" i="19"/>
  <c r="I6408" i="19"/>
  <c r="I6416" i="19"/>
  <c r="I6424" i="19"/>
  <c r="I6432" i="19"/>
  <c r="I6440" i="19"/>
  <c r="I6448" i="19"/>
  <c r="I6456" i="19"/>
  <c r="I6464" i="19"/>
  <c r="I6472" i="19"/>
  <c r="I6480" i="19"/>
  <c r="I6488" i="19"/>
  <c r="I6496" i="19"/>
  <c r="I6504" i="19"/>
  <c r="I6512" i="19"/>
  <c r="I6520" i="19"/>
  <c r="I6528" i="19"/>
  <c r="I6536" i="19"/>
  <c r="I6544" i="19"/>
  <c r="I6552" i="19"/>
  <c r="I6560" i="19"/>
  <c r="I6568" i="19"/>
  <c r="I6576" i="19"/>
  <c r="I6584" i="19"/>
  <c r="I6592" i="19"/>
  <c r="I6600" i="19"/>
  <c r="I6608" i="19"/>
  <c r="I6616" i="19"/>
  <c r="I6624" i="19"/>
  <c r="I6632" i="19"/>
  <c r="I6640" i="19"/>
  <c r="I6648" i="19"/>
  <c r="I6656" i="19"/>
  <c r="I6664" i="19"/>
  <c r="I6672" i="19"/>
  <c r="I6680" i="19"/>
  <c r="I6688" i="19"/>
  <c r="I6696" i="19"/>
  <c r="I6704" i="19"/>
  <c r="I6712" i="19"/>
  <c r="I6720" i="19"/>
  <c r="I6728" i="19"/>
  <c r="I6736" i="19"/>
  <c r="I6744" i="19"/>
  <c r="I6752" i="19"/>
  <c r="I6760" i="19"/>
  <c r="I6768" i="19"/>
  <c r="I6776" i="19"/>
  <c r="I6784" i="19"/>
  <c r="I6792" i="19"/>
  <c r="I6800" i="19"/>
  <c r="I6808" i="19"/>
  <c r="I6816" i="19"/>
  <c r="I6824" i="19"/>
  <c r="I6832" i="19"/>
  <c r="I6840" i="19"/>
  <c r="I6848" i="19"/>
  <c r="I6856" i="19"/>
  <c r="I6864" i="19"/>
  <c r="I6872" i="19"/>
  <c r="I6880" i="19"/>
  <c r="I6888" i="19"/>
  <c r="I6896" i="19"/>
  <c r="I6904" i="19"/>
  <c r="I6912" i="19"/>
  <c r="I6920" i="19"/>
  <c r="I6928" i="19"/>
  <c r="I6936" i="19"/>
  <c r="I6944" i="19"/>
  <c r="I6952" i="19"/>
  <c r="I6960" i="19"/>
  <c r="I6968" i="19"/>
  <c r="I6976" i="19"/>
  <c r="I6984" i="19"/>
  <c r="I6992" i="19"/>
  <c r="I7000" i="19"/>
  <c r="I7008" i="19"/>
  <c r="I7016" i="19"/>
  <c r="I7024" i="19"/>
  <c r="I7032" i="19"/>
  <c r="I7040" i="19"/>
  <c r="I7048" i="19"/>
  <c r="I7056" i="19"/>
  <c r="I7064" i="19"/>
  <c r="I7072" i="19"/>
  <c r="I7080" i="19"/>
  <c r="I7088" i="19"/>
  <c r="I7096" i="19"/>
  <c r="I7104" i="19"/>
  <c r="I7112" i="19"/>
  <c r="I7120" i="19"/>
  <c r="I7128" i="19"/>
  <c r="I7136" i="19"/>
  <c r="I7144" i="19"/>
  <c r="I7152" i="19"/>
  <c r="I7160" i="19"/>
  <c r="I7168" i="19"/>
  <c r="I7176" i="19"/>
  <c r="I7184" i="19"/>
  <c r="I7192" i="19"/>
  <c r="I7200" i="19"/>
  <c r="I7208" i="19"/>
  <c r="I7216" i="19"/>
  <c r="I7224" i="19"/>
  <c r="I7232" i="19"/>
  <c r="I7240" i="19"/>
  <c r="I7248" i="19"/>
  <c r="I7256" i="19"/>
  <c r="I7264" i="19"/>
  <c r="I7272" i="19"/>
  <c r="I7280" i="19"/>
  <c r="I7288" i="19"/>
  <c r="I7296" i="19"/>
  <c r="I7304" i="19"/>
  <c r="I7312" i="19"/>
  <c r="I7320" i="19"/>
  <c r="I7328" i="19"/>
  <c r="I7336" i="19"/>
  <c r="I7344" i="19"/>
  <c r="I7352" i="19"/>
  <c r="I7360" i="19"/>
  <c r="I7368" i="19"/>
  <c r="I7376" i="19"/>
  <c r="I7384" i="19"/>
  <c r="I7392" i="19"/>
  <c r="I7400" i="19"/>
  <c r="I7408" i="19"/>
  <c r="I7416" i="19"/>
  <c r="I7424" i="19"/>
  <c r="I7432" i="19"/>
  <c r="I7440" i="19"/>
  <c r="I7448" i="19"/>
  <c r="I7456" i="19"/>
  <c r="I7464" i="19"/>
  <c r="I7472" i="19"/>
  <c r="I7480" i="19"/>
  <c r="I7488" i="19"/>
  <c r="I7496" i="19"/>
  <c r="I7504" i="19"/>
  <c r="I7512" i="19"/>
  <c r="I7520" i="19"/>
  <c r="I7528" i="19"/>
  <c r="I7536" i="19"/>
  <c r="I7544" i="19"/>
  <c r="I7552" i="19"/>
  <c r="I7560" i="19"/>
  <c r="I7568" i="19"/>
  <c r="I7576" i="19"/>
  <c r="I7584" i="19"/>
  <c r="I7592" i="19"/>
  <c r="I7600" i="19"/>
  <c r="I7608" i="19"/>
  <c r="I7616" i="19"/>
  <c r="I7624" i="19"/>
  <c r="I7632" i="19"/>
  <c r="I7640" i="19"/>
  <c r="I7648" i="19"/>
  <c r="I7656" i="19"/>
  <c r="I7664" i="19"/>
  <c r="I7672" i="19"/>
  <c r="I7680" i="19"/>
  <c r="I7688" i="19"/>
  <c r="I7696" i="19"/>
  <c r="I7704" i="19"/>
  <c r="I7712" i="19"/>
  <c r="I7720" i="19"/>
  <c r="I7728" i="19"/>
  <c r="I7736" i="19"/>
  <c r="I7744" i="19"/>
  <c r="I7752" i="19"/>
  <c r="I7760" i="19"/>
  <c r="I7768" i="19"/>
  <c r="I7776" i="19"/>
  <c r="I7784" i="19"/>
  <c r="I7792" i="19"/>
  <c r="I7800" i="19"/>
  <c r="I7808" i="19"/>
  <c r="I7816" i="19"/>
  <c r="I7824" i="19"/>
  <c r="I7832" i="19"/>
  <c r="I7840" i="19"/>
  <c r="I7848" i="19"/>
  <c r="I7856" i="19"/>
  <c r="I7864" i="19"/>
  <c r="I7872" i="19"/>
  <c r="I7880" i="19"/>
  <c r="I7888" i="19"/>
  <c r="I7896" i="19"/>
  <c r="I7904" i="19"/>
  <c r="I7912" i="19"/>
  <c r="I7920" i="19"/>
  <c r="I7928" i="19"/>
  <c r="I7936" i="19"/>
  <c r="I7944" i="19"/>
  <c r="I7952" i="19"/>
  <c r="I7960" i="19"/>
  <c r="I7968" i="19"/>
  <c r="I7976" i="19"/>
  <c r="I7984" i="19"/>
  <c r="I7992" i="19"/>
  <c r="I8000" i="19"/>
  <c r="I8008" i="19"/>
  <c r="I8016" i="19"/>
  <c r="I8024" i="19"/>
  <c r="I8032" i="19"/>
  <c r="I8040" i="19"/>
  <c r="I8048" i="19"/>
  <c r="I8056" i="19"/>
  <c r="I8064" i="19"/>
  <c r="I8072" i="19"/>
  <c r="I8080" i="19"/>
  <c r="I8088" i="19"/>
  <c r="I8096" i="19"/>
  <c r="I8104" i="19"/>
  <c r="I8112" i="19"/>
  <c r="I8120" i="19"/>
  <c r="I8128" i="19"/>
  <c r="I8136" i="19"/>
  <c r="I8144" i="19"/>
  <c r="I8152" i="19"/>
  <c r="I8160" i="19"/>
  <c r="I8168" i="19"/>
  <c r="I8176" i="19"/>
  <c r="I8184" i="19"/>
  <c r="I8192" i="19"/>
  <c r="I8200" i="19"/>
  <c r="I8208" i="19"/>
  <c r="I8216" i="19"/>
  <c r="I8224" i="19"/>
  <c r="I8232" i="19"/>
  <c r="I8240" i="19"/>
  <c r="I8248" i="19"/>
  <c r="I8256" i="19"/>
  <c r="I8264" i="19"/>
  <c r="I8272" i="19"/>
  <c r="I8280" i="19"/>
  <c r="I8288" i="19"/>
  <c r="I8296" i="19"/>
  <c r="I8304" i="19"/>
  <c r="I8312" i="19"/>
  <c r="I8320" i="19"/>
  <c r="I8328" i="19"/>
  <c r="I8336" i="19"/>
  <c r="I8344" i="19"/>
  <c r="I8352" i="19"/>
  <c r="I8360" i="19"/>
  <c r="I8368" i="19"/>
  <c r="I8376" i="19"/>
  <c r="I8384" i="19"/>
  <c r="I8392" i="19"/>
  <c r="I8400" i="19"/>
  <c r="I8408" i="19"/>
  <c r="I8416" i="19"/>
  <c r="I8424" i="19"/>
  <c r="I8432" i="19"/>
  <c r="I8440" i="19"/>
  <c r="I8448" i="19"/>
  <c r="I8456" i="19"/>
  <c r="I8464" i="19"/>
  <c r="I8472" i="19"/>
  <c r="I8480" i="19"/>
  <c r="I8488" i="19"/>
  <c r="I8496" i="19"/>
  <c r="I8504" i="19"/>
  <c r="I8512" i="19"/>
  <c r="I8520" i="19"/>
  <c r="I8528" i="19"/>
  <c r="I8536" i="19"/>
  <c r="I8544" i="19"/>
  <c r="I8552" i="19"/>
  <c r="I8560" i="19"/>
  <c r="I8568" i="19"/>
  <c r="I8576" i="19"/>
  <c r="I8584" i="19"/>
  <c r="I8592" i="19"/>
  <c r="I8600" i="19"/>
  <c r="I8608" i="19"/>
  <c r="I8616" i="19"/>
  <c r="I8624" i="19"/>
  <c r="I8632" i="19"/>
  <c r="I8640" i="19"/>
  <c r="I8648" i="19"/>
  <c r="I8656" i="19"/>
  <c r="I8664" i="19"/>
  <c r="I8672" i="19"/>
  <c r="I8680" i="19"/>
  <c r="I8688" i="19"/>
  <c r="I8696" i="19"/>
  <c r="I8704" i="19"/>
  <c r="I8712" i="19"/>
  <c r="I8720" i="19"/>
  <c r="I8728" i="19"/>
  <c r="I8736" i="19"/>
  <c r="I8744" i="19"/>
  <c r="I8752" i="19"/>
  <c r="I8760" i="19"/>
  <c r="I8768" i="19"/>
  <c r="I8776" i="19"/>
  <c r="I8784" i="19"/>
  <c r="I8792" i="19"/>
  <c r="I8800" i="19"/>
  <c r="I8808" i="19"/>
  <c r="I8816" i="19"/>
  <c r="I8824" i="19"/>
  <c r="I8832" i="19"/>
  <c r="I8840" i="19"/>
  <c r="I8848" i="19"/>
  <c r="I8856" i="19"/>
  <c r="I8864" i="19"/>
  <c r="I8872" i="19"/>
  <c r="I8880" i="19"/>
  <c r="I8888" i="19"/>
  <c r="I8896" i="19"/>
  <c r="I8904" i="19"/>
  <c r="I8912" i="19"/>
  <c r="I8920" i="19"/>
  <c r="I8928" i="19"/>
  <c r="I8936" i="19"/>
  <c r="I8944" i="19"/>
  <c r="I8952" i="19"/>
  <c r="I8960" i="19"/>
  <c r="I8968" i="19"/>
  <c r="I8976" i="19"/>
  <c r="I8984" i="19"/>
  <c r="I8992" i="19"/>
  <c r="I9000" i="19"/>
  <c r="I9008" i="19"/>
  <c r="I9016" i="19"/>
  <c r="I9024" i="19"/>
  <c r="I9032" i="19"/>
  <c r="I9040" i="19"/>
  <c r="I9048" i="19"/>
  <c r="I9056" i="19"/>
  <c r="I9064" i="19"/>
  <c r="I9072" i="19"/>
  <c r="I9080" i="19"/>
  <c r="I9088" i="19"/>
  <c r="I9096" i="19"/>
  <c r="I9104" i="19"/>
  <c r="I9112" i="19"/>
  <c r="I9120" i="19"/>
  <c r="I9128" i="19"/>
  <c r="I9136" i="19"/>
  <c r="I9144" i="19"/>
  <c r="I9152" i="19"/>
  <c r="I9160" i="19"/>
  <c r="I9168" i="19"/>
  <c r="I9176" i="19"/>
  <c r="I9184" i="19"/>
  <c r="I9192" i="19"/>
  <c r="I9200" i="19"/>
  <c r="I9208" i="19"/>
  <c r="I9216" i="19"/>
  <c r="I9224" i="19"/>
  <c r="I9232" i="19"/>
  <c r="I9240" i="19"/>
  <c r="I9248" i="19"/>
  <c r="I9256" i="19"/>
  <c r="I9264" i="19"/>
  <c r="I9272" i="19"/>
  <c r="I9280" i="19"/>
  <c r="I9288" i="19"/>
  <c r="I9296" i="19"/>
  <c r="I9304" i="19"/>
  <c r="I9312" i="19"/>
  <c r="I9320" i="19"/>
  <c r="I9328" i="19"/>
  <c r="I9336" i="19"/>
  <c r="I9344" i="19"/>
  <c r="I9352" i="19"/>
  <c r="I9360" i="19"/>
  <c r="I9368" i="19"/>
  <c r="I9376" i="19"/>
  <c r="I5692" i="19"/>
  <c r="I5724" i="19"/>
  <c r="I5746" i="19"/>
  <c r="I5766" i="19"/>
  <c r="I5788" i="19"/>
  <c r="I5804" i="19"/>
  <c r="I5820" i="19"/>
  <c r="I5836" i="19"/>
  <c r="I5846" i="19"/>
  <c r="I5855" i="19"/>
  <c r="I5865" i="19"/>
  <c r="I5873" i="19"/>
  <c r="I5881" i="19"/>
  <c r="I5889" i="19"/>
  <c r="I5897" i="19"/>
  <c r="I5905" i="19"/>
  <c r="I5913" i="19"/>
  <c r="I5921" i="19"/>
  <c r="I5929" i="19"/>
  <c r="I5937" i="19"/>
  <c r="I5945" i="19"/>
  <c r="I5953" i="19"/>
  <c r="I5961" i="19"/>
  <c r="I5969" i="19"/>
  <c r="I5977" i="19"/>
  <c r="I5985" i="19"/>
  <c r="I5993" i="19"/>
  <c r="I6001" i="19"/>
  <c r="I6009" i="19"/>
  <c r="I6017" i="19"/>
  <c r="I6025" i="19"/>
  <c r="I6033" i="19"/>
  <c r="I6041" i="19"/>
  <c r="I6049" i="19"/>
  <c r="I6057" i="19"/>
  <c r="I6065" i="19"/>
  <c r="I6073" i="19"/>
  <c r="I6081" i="19"/>
  <c r="I6089" i="19"/>
  <c r="I6097" i="19"/>
  <c r="I6105" i="19"/>
  <c r="I6113" i="19"/>
  <c r="I6121" i="19"/>
  <c r="I6129" i="19"/>
  <c r="I6137" i="19"/>
  <c r="I6145" i="19"/>
  <c r="I6153" i="19"/>
  <c r="I6161" i="19"/>
  <c r="I6169" i="19"/>
  <c r="I6177" i="19"/>
  <c r="I6185" i="19"/>
  <c r="I6193" i="19"/>
  <c r="I6201" i="19"/>
  <c r="I6209" i="19"/>
  <c r="I6217" i="19"/>
  <c r="I6225" i="19"/>
  <c r="I6233" i="19"/>
  <c r="I6241" i="19"/>
  <c r="I6249" i="19"/>
  <c r="I6257" i="19"/>
  <c r="I6265" i="19"/>
  <c r="I6273" i="19"/>
  <c r="I6281" i="19"/>
  <c r="I6289" i="19"/>
  <c r="I6297" i="19"/>
  <c r="I6305" i="19"/>
  <c r="I6313" i="19"/>
  <c r="I6321" i="19"/>
  <c r="I6329" i="19"/>
  <c r="I6337" i="19"/>
  <c r="I6345" i="19"/>
  <c r="I6353" i="19"/>
  <c r="I6361" i="19"/>
  <c r="I6369" i="19"/>
  <c r="I6377" i="19"/>
  <c r="I6385" i="19"/>
  <c r="I6393" i="19"/>
  <c r="I6401" i="19"/>
  <c r="I6409" i="19"/>
  <c r="I6417" i="19"/>
  <c r="I6425" i="19"/>
  <c r="I6433" i="19"/>
  <c r="I6441" i="19"/>
  <c r="I6449" i="19"/>
  <c r="I6457" i="19"/>
  <c r="I6465" i="19"/>
  <c r="I6473" i="19"/>
  <c r="I6481" i="19"/>
  <c r="I6489" i="19"/>
  <c r="I6497" i="19"/>
  <c r="I6505" i="19"/>
  <c r="I6513" i="19"/>
  <c r="I6521" i="19"/>
  <c r="I6529" i="19"/>
  <c r="I6537" i="19"/>
  <c r="I6545" i="19"/>
  <c r="I6553" i="19"/>
  <c r="I6561" i="19"/>
  <c r="I6569" i="19"/>
  <c r="I6577" i="19"/>
  <c r="I6585" i="19"/>
  <c r="I6593" i="19"/>
  <c r="I6601" i="19"/>
  <c r="I6609" i="19"/>
  <c r="I6617" i="19"/>
  <c r="I6625" i="19"/>
  <c r="I6633" i="19"/>
  <c r="I6641" i="19"/>
  <c r="I6649" i="19"/>
  <c r="I6657" i="19"/>
  <c r="I6665" i="19"/>
  <c r="I6673" i="19"/>
  <c r="I6681" i="19"/>
  <c r="I6689" i="19"/>
  <c r="I6697" i="19"/>
  <c r="I6705" i="19"/>
  <c r="I6713" i="19"/>
  <c r="I6721" i="19"/>
  <c r="I6729" i="19"/>
  <c r="I6737" i="19"/>
  <c r="I6745" i="19"/>
  <c r="I6753" i="19"/>
  <c r="I6761" i="19"/>
  <c r="I6769" i="19"/>
  <c r="I6777" i="19"/>
  <c r="I6785" i="19"/>
  <c r="I6793" i="19"/>
  <c r="I6801" i="19"/>
  <c r="I6809" i="19"/>
  <c r="I6817" i="19"/>
  <c r="I6825" i="19"/>
  <c r="I6833" i="19"/>
  <c r="I6841" i="19"/>
  <c r="I6849" i="19"/>
  <c r="I6857" i="19"/>
  <c r="I6865" i="19"/>
  <c r="I6873" i="19"/>
  <c r="I6881" i="19"/>
  <c r="I6889" i="19"/>
  <c r="I6897" i="19"/>
  <c r="I6905" i="19"/>
  <c r="I6913" i="19"/>
  <c r="I6921" i="19"/>
  <c r="I6929" i="19"/>
  <c r="I6937" i="19"/>
  <c r="I6945" i="19"/>
  <c r="I6953" i="19"/>
  <c r="I6961" i="19"/>
  <c r="I6969" i="19"/>
  <c r="I6977" i="19"/>
  <c r="I6985" i="19"/>
  <c r="I6993" i="19"/>
  <c r="I7001" i="19"/>
  <c r="I7009" i="19"/>
  <c r="I7017" i="19"/>
  <c r="I7025" i="19"/>
  <c r="I7033" i="19"/>
  <c r="I7041" i="19"/>
  <c r="I7049" i="19"/>
  <c r="I7057" i="19"/>
  <c r="I7065" i="19"/>
  <c r="I7073" i="19"/>
  <c r="I7081" i="19"/>
  <c r="I7089" i="19"/>
  <c r="I7097" i="19"/>
  <c r="I7105" i="19"/>
  <c r="I7113" i="19"/>
  <c r="I7121" i="19"/>
  <c r="I7129" i="19"/>
  <c r="I7137" i="19"/>
  <c r="I7145" i="19"/>
  <c r="I7153" i="19"/>
  <c r="I7161" i="19"/>
  <c r="I7169" i="19"/>
  <c r="I7177" i="19"/>
  <c r="I7185" i="19"/>
  <c r="I7193" i="19"/>
  <c r="I7201" i="19"/>
  <c r="I7209" i="19"/>
  <c r="I7217" i="19"/>
  <c r="I7225" i="19"/>
  <c r="I7233" i="19"/>
  <c r="I7241" i="19"/>
  <c r="I7249" i="19"/>
  <c r="I7257" i="19"/>
  <c r="I7265" i="19"/>
  <c r="I7273" i="19"/>
  <c r="I7281" i="19"/>
  <c r="I7289" i="19"/>
  <c r="I7297" i="19"/>
  <c r="I7305" i="19"/>
  <c r="I7313" i="19"/>
  <c r="I7321" i="19"/>
  <c r="I7329" i="19"/>
  <c r="I7337" i="19"/>
  <c r="I7345" i="19"/>
  <c r="I7353" i="19"/>
  <c r="I7361" i="19"/>
  <c r="I7369" i="19"/>
  <c r="I7377" i="19"/>
  <c r="I7385" i="19"/>
  <c r="I7393" i="19"/>
  <c r="I7401" i="19"/>
  <c r="I7409" i="19"/>
  <c r="I7417" i="19"/>
  <c r="I7425" i="19"/>
  <c r="I7433" i="19"/>
  <c r="I7441" i="19"/>
  <c r="I7449" i="19"/>
  <c r="I7457" i="19"/>
  <c r="I7465" i="19"/>
  <c r="I7473" i="19"/>
  <c r="I7481" i="19"/>
  <c r="I7489" i="19"/>
  <c r="I7497" i="19"/>
  <c r="I7505" i="19"/>
  <c r="I7513" i="19"/>
  <c r="I7521" i="19"/>
  <c r="I7529" i="19"/>
  <c r="I7537" i="19"/>
  <c r="I7545" i="19"/>
  <c r="I7553" i="19"/>
  <c r="I7561" i="19"/>
  <c r="I7569" i="19"/>
  <c r="I7577" i="19"/>
  <c r="I7585" i="19"/>
  <c r="I7593" i="19"/>
  <c r="I7601" i="19"/>
  <c r="I7609" i="19"/>
  <c r="I7617" i="19"/>
  <c r="I7625" i="19"/>
  <c r="I7633" i="19"/>
  <c r="I7641" i="19"/>
  <c r="I7649" i="19"/>
  <c r="I7657" i="19"/>
  <c r="I7665" i="19"/>
  <c r="I7673" i="19"/>
  <c r="I7681" i="19"/>
  <c r="I7689" i="19"/>
  <c r="I7697" i="19"/>
  <c r="I7705" i="19"/>
  <c r="I7713" i="19"/>
  <c r="I7721" i="19"/>
  <c r="I7729" i="19"/>
  <c r="I7737" i="19"/>
  <c r="I7745" i="19"/>
  <c r="I7753" i="19"/>
  <c r="I7761" i="19"/>
  <c r="I7769" i="19"/>
  <c r="I7777" i="19"/>
  <c r="I7785" i="19"/>
  <c r="I7793" i="19"/>
  <c r="I7801" i="19"/>
  <c r="I7809" i="19"/>
  <c r="I7817" i="19"/>
  <c r="I7825" i="19"/>
  <c r="I7833" i="19"/>
  <c r="I7841" i="19"/>
  <c r="I7849" i="19"/>
  <c r="I7857" i="19"/>
  <c r="I7865" i="19"/>
  <c r="I7873" i="19"/>
  <c r="I7881" i="19"/>
  <c r="I7889" i="19"/>
  <c r="I7897" i="19"/>
  <c r="I7905" i="19"/>
  <c r="I7913" i="19"/>
  <c r="I7921" i="19"/>
  <c r="I7929" i="19"/>
  <c r="I7937" i="19"/>
  <c r="I7945" i="19"/>
  <c r="I7953" i="19"/>
  <c r="I7961" i="19"/>
  <c r="I7969" i="19"/>
  <c r="I7977" i="19"/>
  <c r="I7985" i="19"/>
  <c r="I7993" i="19"/>
  <c r="I8001" i="19"/>
  <c r="I8009" i="19"/>
  <c r="I8017" i="19"/>
  <c r="I8025" i="19"/>
  <c r="I8033" i="19"/>
  <c r="I8041" i="19"/>
  <c r="I8049" i="19"/>
  <c r="I8057" i="19"/>
  <c r="I8065" i="19"/>
  <c r="I8073" i="19"/>
  <c r="I8081" i="19"/>
  <c r="I8089" i="19"/>
  <c r="I8097" i="19"/>
  <c r="I8105" i="19"/>
  <c r="I8113" i="19"/>
  <c r="I8121" i="19"/>
  <c r="I8129" i="19"/>
  <c r="I8137" i="19"/>
  <c r="I8145" i="19"/>
  <c r="I8153" i="19"/>
  <c r="I8161" i="19"/>
  <c r="I8169" i="19"/>
  <c r="I8177" i="19"/>
  <c r="I8185" i="19"/>
  <c r="I8193" i="19"/>
  <c r="I8201" i="19"/>
  <c r="I8209" i="19"/>
  <c r="I8217" i="19"/>
  <c r="I8225" i="19"/>
  <c r="I8233" i="19"/>
  <c r="I8241" i="19"/>
  <c r="I8249" i="19"/>
  <c r="I8257" i="19"/>
  <c r="I8265" i="19"/>
  <c r="I8273" i="19"/>
  <c r="I8281" i="19"/>
  <c r="I8289" i="19"/>
  <c r="I8297" i="19"/>
  <c r="I8305" i="19"/>
  <c r="I8313" i="19"/>
  <c r="I8321" i="19"/>
  <c r="I8329" i="19"/>
  <c r="I8337" i="19"/>
  <c r="I8345" i="19"/>
  <c r="I8353" i="19"/>
  <c r="I8361" i="19"/>
  <c r="I8369" i="19"/>
  <c r="I8377" i="19"/>
  <c r="I8385" i="19"/>
  <c r="I8393" i="19"/>
  <c r="I8401" i="19"/>
  <c r="I8409" i="19"/>
  <c r="I8417" i="19"/>
  <c r="I8425" i="19"/>
  <c r="I8433" i="19"/>
  <c r="I8441" i="19"/>
  <c r="I8449" i="19"/>
  <c r="I8457" i="19"/>
  <c r="I8465" i="19"/>
  <c r="I8473" i="19"/>
  <c r="I8481" i="19"/>
  <c r="I8489" i="19"/>
  <c r="I8497" i="19"/>
  <c r="I8505" i="19"/>
  <c r="I8513" i="19"/>
  <c r="I8521" i="19"/>
  <c r="I8529" i="19"/>
  <c r="I8537" i="19"/>
  <c r="I8545" i="19"/>
  <c r="I8553" i="19"/>
  <c r="I8561" i="19"/>
  <c r="I8569" i="19"/>
  <c r="I8577" i="19"/>
  <c r="I8585" i="19"/>
  <c r="I8593" i="19"/>
  <c r="I8601" i="19"/>
  <c r="I8609" i="19"/>
  <c r="I8617" i="19"/>
  <c r="I8625" i="19"/>
  <c r="I8633" i="19"/>
  <c r="I8641" i="19"/>
  <c r="I8649" i="19"/>
  <c r="I8657" i="19"/>
  <c r="I8665" i="19"/>
  <c r="I8673" i="19"/>
  <c r="I8681" i="19"/>
  <c r="I8689" i="19"/>
  <c r="I8697" i="19"/>
  <c r="I8705" i="19"/>
  <c r="I8713" i="19"/>
  <c r="I8721" i="19"/>
  <c r="I8729" i="19"/>
  <c r="I8737" i="19"/>
  <c r="I8745" i="19"/>
  <c r="I8753" i="19"/>
  <c r="I8761" i="19"/>
  <c r="I8769" i="19"/>
  <c r="I8777" i="19"/>
  <c r="I8785" i="19"/>
  <c r="I8793" i="19"/>
  <c r="I8801" i="19"/>
  <c r="I8809" i="19"/>
  <c r="I8817" i="19"/>
  <c r="I8825" i="19"/>
  <c r="I8833" i="19"/>
  <c r="I8841" i="19"/>
  <c r="I8849" i="19"/>
  <c r="I8857" i="19"/>
  <c r="I8865" i="19"/>
  <c r="I8873" i="19"/>
  <c r="I8881" i="19"/>
  <c r="I8889" i="19"/>
  <c r="I8897" i="19"/>
  <c r="I8905" i="19"/>
  <c r="I8913" i="19"/>
  <c r="I8921" i="19"/>
  <c r="I8929" i="19"/>
  <c r="I8937" i="19"/>
  <c r="I8945" i="19"/>
  <c r="I8953" i="19"/>
  <c r="I8961" i="19"/>
  <c r="I8969" i="19"/>
  <c r="I8977" i="19"/>
  <c r="I8985" i="19"/>
  <c r="I8993" i="19"/>
  <c r="I9001" i="19"/>
  <c r="I9009" i="19"/>
  <c r="I9017" i="19"/>
  <c r="I9025" i="19"/>
  <c r="I9033" i="19"/>
  <c r="I9041" i="19"/>
  <c r="I9049" i="19"/>
  <c r="I9057" i="19"/>
  <c r="I9065" i="19"/>
  <c r="I9073" i="19"/>
  <c r="I9081" i="19"/>
  <c r="I9089" i="19"/>
  <c r="I9097" i="19"/>
  <c r="I9105" i="19"/>
  <c r="I9113" i="19"/>
  <c r="I9121" i="19"/>
  <c r="I9129" i="19"/>
  <c r="I9137" i="19"/>
  <c r="I9145" i="19"/>
  <c r="I9153" i="19"/>
  <c r="I9161" i="19"/>
  <c r="I9169" i="19"/>
  <c r="I9177" i="19"/>
  <c r="I9185" i="19"/>
  <c r="I9193" i="19"/>
  <c r="I9201" i="19"/>
  <c r="I9209" i="19"/>
  <c r="I9217" i="19"/>
  <c r="I9225" i="19"/>
  <c r="I9233" i="19"/>
  <c r="I9241" i="19"/>
  <c r="I9249" i="19"/>
  <c r="I5700" i="19"/>
  <c r="I5726" i="19"/>
  <c r="I5748" i="19"/>
  <c r="I5770" i="19"/>
  <c r="I5790" i="19"/>
  <c r="I5806" i="19"/>
  <c r="I5822" i="19"/>
  <c r="I5837" i="19"/>
  <c r="I5847" i="19"/>
  <c r="I5857" i="19"/>
  <c r="I5866" i="19"/>
  <c r="I5874" i="19"/>
  <c r="I5882" i="19"/>
  <c r="I5890" i="19"/>
  <c r="I5898" i="19"/>
  <c r="I5906" i="19"/>
  <c r="I5914" i="19"/>
  <c r="I5922" i="19"/>
  <c r="I5930" i="19"/>
  <c r="I5938" i="19"/>
  <c r="I5946" i="19"/>
  <c r="I5954" i="19"/>
  <c r="I5962" i="19"/>
  <c r="I5970" i="19"/>
  <c r="I5978" i="19"/>
  <c r="I5986" i="19"/>
  <c r="I5994" i="19"/>
  <c r="I6002" i="19"/>
  <c r="I6010" i="19"/>
  <c r="I6018" i="19"/>
  <c r="I6026" i="19"/>
  <c r="I6034" i="19"/>
  <c r="I6042" i="19"/>
  <c r="I6050" i="19"/>
  <c r="I6058" i="19"/>
  <c r="I6066" i="19"/>
  <c r="I6074" i="19"/>
  <c r="I6082" i="19"/>
  <c r="I6090" i="19"/>
  <c r="I6098" i="19"/>
  <c r="I6106" i="19"/>
  <c r="I6114" i="19"/>
  <c r="I6122" i="19"/>
  <c r="I6130" i="19"/>
  <c r="I6138" i="19"/>
  <c r="I6146" i="19"/>
  <c r="I6154" i="19"/>
  <c r="I6162" i="19"/>
  <c r="I6170" i="19"/>
  <c r="I6178" i="19"/>
  <c r="I6186" i="19"/>
  <c r="I6194" i="19"/>
  <c r="I6202" i="19"/>
  <c r="I6210" i="19"/>
  <c r="I6218" i="19"/>
  <c r="I6226" i="19"/>
  <c r="I6234" i="19"/>
  <c r="I6242" i="19"/>
  <c r="I6250" i="19"/>
  <c r="I6258" i="19"/>
  <c r="I6266" i="19"/>
  <c r="I6274" i="19"/>
  <c r="I6282" i="19"/>
  <c r="I6290" i="19"/>
  <c r="I6298" i="19"/>
  <c r="I6306" i="19"/>
  <c r="I6314" i="19"/>
  <c r="I6322" i="19"/>
  <c r="I6330" i="19"/>
  <c r="I6338" i="19"/>
  <c r="I6346" i="19"/>
  <c r="I6354" i="19"/>
  <c r="I6362" i="19"/>
  <c r="I6370" i="19"/>
  <c r="I6378" i="19"/>
  <c r="I6386" i="19"/>
  <c r="I6394" i="19"/>
  <c r="I6402" i="19"/>
  <c r="I6410" i="19"/>
  <c r="I6418" i="19"/>
  <c r="I6426" i="19"/>
  <c r="I6434" i="19"/>
  <c r="I6442" i="19"/>
  <c r="I6450" i="19"/>
  <c r="I6458" i="19"/>
  <c r="I6466" i="19"/>
  <c r="I6474" i="19"/>
  <c r="I6482" i="19"/>
  <c r="I6490" i="19"/>
  <c r="I6498" i="19"/>
  <c r="I6506" i="19"/>
  <c r="I6514" i="19"/>
  <c r="I6522" i="19"/>
  <c r="I6530" i="19"/>
  <c r="I6538" i="19"/>
  <c r="I6546" i="19"/>
  <c r="I6554" i="19"/>
  <c r="I6562" i="19"/>
  <c r="I6570" i="19"/>
  <c r="I6578" i="19"/>
  <c r="I6586" i="19"/>
  <c r="I6594" i="19"/>
  <c r="I6602" i="19"/>
  <c r="I6610" i="19"/>
  <c r="I6618" i="19"/>
  <c r="I6626" i="19"/>
  <c r="I6634" i="19"/>
  <c r="I6642" i="19"/>
  <c r="I6650" i="19"/>
  <c r="I6658" i="19"/>
  <c r="I6666" i="19"/>
  <c r="I6674" i="19"/>
  <c r="I6682" i="19"/>
  <c r="I6690" i="19"/>
  <c r="I6698" i="19"/>
  <c r="I6706" i="19"/>
  <c r="I6714" i="19"/>
  <c r="I6722" i="19"/>
  <c r="I6730" i="19"/>
  <c r="I6738" i="19"/>
  <c r="I6746" i="19"/>
  <c r="I6754" i="19"/>
  <c r="I6762" i="19"/>
  <c r="I6770" i="19"/>
  <c r="I6778" i="19"/>
  <c r="I6786" i="19"/>
  <c r="I6794" i="19"/>
  <c r="I6802" i="19"/>
  <c r="I6810" i="19"/>
  <c r="I6818" i="19"/>
  <c r="I6826" i="19"/>
  <c r="I6834" i="19"/>
  <c r="I6842" i="19"/>
  <c r="I6850" i="19"/>
  <c r="I6858" i="19"/>
  <c r="I6866" i="19"/>
  <c r="I6874" i="19"/>
  <c r="I6882" i="19"/>
  <c r="I6890" i="19"/>
  <c r="I6898" i="19"/>
  <c r="I6906" i="19"/>
  <c r="I6914" i="19"/>
  <c r="I6922" i="19"/>
  <c r="I6930" i="19"/>
  <c r="I6938" i="19"/>
  <c r="I6946" i="19"/>
  <c r="I6954" i="19"/>
  <c r="I6962" i="19"/>
  <c r="I6970" i="19"/>
  <c r="I6978" i="19"/>
  <c r="I6986" i="19"/>
  <c r="I6994" i="19"/>
  <c r="I7002" i="19"/>
  <c r="I7010" i="19"/>
  <c r="I7018" i="19"/>
  <c r="I7026" i="19"/>
  <c r="I7034" i="19"/>
  <c r="I7042" i="19"/>
  <c r="I7050" i="19"/>
  <c r="I7058" i="19"/>
  <c r="I7066" i="19"/>
  <c r="I7074" i="19"/>
  <c r="I7082" i="19"/>
  <c r="I7090" i="19"/>
  <c r="I7098" i="19"/>
  <c r="I7106" i="19"/>
  <c r="I7114" i="19"/>
  <c r="I7122" i="19"/>
  <c r="I7130" i="19"/>
  <c r="I7138" i="19"/>
  <c r="I7146" i="19"/>
  <c r="I7154" i="19"/>
  <c r="I7162" i="19"/>
  <c r="I7170" i="19"/>
  <c r="I7178" i="19"/>
  <c r="I7186" i="19"/>
  <c r="I7194" i="19"/>
  <c r="I7202" i="19"/>
  <c r="I7210" i="19"/>
  <c r="I7218" i="19"/>
  <c r="I7226" i="19"/>
  <c r="I7234" i="19"/>
  <c r="I7242" i="19"/>
  <c r="I7250" i="19"/>
  <c r="I7258" i="19"/>
  <c r="I7266" i="19"/>
  <c r="I7274" i="19"/>
  <c r="I7282" i="19"/>
  <c r="I7290" i="19"/>
  <c r="I7298" i="19"/>
  <c r="I7306" i="19"/>
  <c r="I7314" i="19"/>
  <c r="I7322" i="19"/>
  <c r="I7330" i="19"/>
  <c r="I7338" i="19"/>
  <c r="I7346" i="19"/>
  <c r="I7354" i="19"/>
  <c r="I7362" i="19"/>
  <c r="I7370" i="19"/>
  <c r="I7378" i="19"/>
  <c r="I7386" i="19"/>
  <c r="I7394" i="19"/>
  <c r="I7402" i="19"/>
  <c r="I7410" i="19"/>
  <c r="I7418" i="19"/>
  <c r="I7426" i="19"/>
  <c r="I7434" i="19"/>
  <c r="I7442" i="19"/>
  <c r="I7450" i="19"/>
  <c r="I7458" i="19"/>
  <c r="I7466" i="19"/>
  <c r="I7474" i="19"/>
  <c r="I7482" i="19"/>
  <c r="I7490" i="19"/>
  <c r="I7498" i="19"/>
  <c r="I7506" i="19"/>
  <c r="I7514" i="19"/>
  <c r="I7522" i="19"/>
  <c r="I7530" i="19"/>
  <c r="I7538" i="19"/>
  <c r="I7546" i="19"/>
  <c r="I7554" i="19"/>
  <c r="I7562" i="19"/>
  <c r="I7570" i="19"/>
  <c r="I7578" i="19"/>
  <c r="I7586" i="19"/>
  <c r="I7594" i="19"/>
  <c r="I7602" i="19"/>
  <c r="I7610" i="19"/>
  <c r="I7618" i="19"/>
  <c r="I7626" i="19"/>
  <c r="I7634" i="19"/>
  <c r="I7642" i="19"/>
  <c r="I7650" i="19"/>
  <c r="I7658" i="19"/>
  <c r="I7666" i="19"/>
  <c r="I7674" i="19"/>
  <c r="I7682" i="19"/>
  <c r="I7690" i="19"/>
  <c r="I7698" i="19"/>
  <c r="I7706" i="19"/>
  <c r="I7714" i="19"/>
  <c r="I7722" i="19"/>
  <c r="I7730" i="19"/>
  <c r="I7738" i="19"/>
  <c r="I7746" i="19"/>
  <c r="I7754" i="19"/>
  <c r="I7762" i="19"/>
  <c r="I7770" i="19"/>
  <c r="I7778" i="19"/>
  <c r="I7786" i="19"/>
  <c r="I7794" i="19"/>
  <c r="I7802" i="19"/>
  <c r="I7810" i="19"/>
  <c r="I7818" i="19"/>
  <c r="I7826" i="19"/>
  <c r="I7834" i="19"/>
  <c r="I7842" i="19"/>
  <c r="I7850" i="19"/>
  <c r="I7858" i="19"/>
  <c r="I7866" i="19"/>
  <c r="I7874" i="19"/>
  <c r="I7882" i="19"/>
  <c r="I7890" i="19"/>
  <c r="I7898" i="19"/>
  <c r="I7906" i="19"/>
  <c r="I7914" i="19"/>
  <c r="I7922" i="19"/>
  <c r="I7930" i="19"/>
  <c r="I7938" i="19"/>
  <c r="I7946" i="19"/>
  <c r="I7954" i="19"/>
  <c r="I7962" i="19"/>
  <c r="I7970" i="19"/>
  <c r="I7978" i="19"/>
  <c r="I7986" i="19"/>
  <c r="I7994" i="19"/>
  <c r="I8002" i="19"/>
  <c r="I8010" i="19"/>
  <c r="I8018" i="19"/>
  <c r="I8026" i="19"/>
  <c r="I8034" i="19"/>
  <c r="I8042" i="19"/>
  <c r="I8050" i="19"/>
  <c r="I8058" i="19"/>
  <c r="I8066" i="19"/>
  <c r="I8074" i="19"/>
  <c r="I8082" i="19"/>
  <c r="I8090" i="19"/>
  <c r="I8098" i="19"/>
  <c r="I8106" i="19"/>
  <c r="I8114" i="19"/>
  <c r="I8122" i="19"/>
  <c r="I8130" i="19"/>
  <c r="I8138" i="19"/>
  <c r="I8146" i="19"/>
  <c r="I8154" i="19"/>
  <c r="I8162" i="19"/>
  <c r="I8170" i="19"/>
  <c r="I8178" i="19"/>
  <c r="I8186" i="19"/>
  <c r="I8194" i="19"/>
  <c r="I8202" i="19"/>
  <c r="I8210" i="19"/>
  <c r="I8218" i="19"/>
  <c r="I8226" i="19"/>
  <c r="I8234" i="19"/>
  <c r="I8242" i="19"/>
  <c r="I8250" i="19"/>
  <c r="I8258" i="19"/>
  <c r="I8266" i="19"/>
  <c r="I8274" i="19"/>
  <c r="I8282" i="19"/>
  <c r="I8290" i="19"/>
  <c r="I8298" i="19"/>
  <c r="I8306" i="19"/>
  <c r="I8314" i="19"/>
  <c r="I8322" i="19"/>
  <c r="I8330" i="19"/>
  <c r="I8338" i="19"/>
  <c r="I8346" i="19"/>
  <c r="I8354" i="19"/>
  <c r="I8362" i="19"/>
  <c r="I8370" i="19"/>
  <c r="I8378" i="19"/>
  <c r="I8386" i="19"/>
  <c r="I8394" i="19"/>
  <c r="I8402" i="19"/>
  <c r="I8410" i="19"/>
  <c r="I8418" i="19"/>
  <c r="I8426" i="19"/>
  <c r="I8434" i="19"/>
  <c r="I8442" i="19"/>
  <c r="I8450" i="19"/>
  <c r="I8458" i="19"/>
  <c r="I8466" i="19"/>
  <c r="I8474" i="19"/>
  <c r="I8482" i="19"/>
  <c r="I8490" i="19"/>
  <c r="I8498" i="19"/>
  <c r="I8506" i="19"/>
  <c r="I8514" i="19"/>
  <c r="I8522" i="19"/>
  <c r="I8530" i="19"/>
  <c r="I8538" i="19"/>
  <c r="I8546" i="19"/>
  <c r="I8554" i="19"/>
  <c r="I8562" i="19"/>
  <c r="I8570" i="19"/>
  <c r="I8578" i="19"/>
  <c r="I8586" i="19"/>
  <c r="I8594" i="19"/>
  <c r="I8602" i="19"/>
  <c r="I8610" i="19"/>
  <c r="I8618" i="19"/>
  <c r="I8626" i="19"/>
  <c r="I8634" i="19"/>
  <c r="I8642" i="19"/>
  <c r="I8650" i="19"/>
  <c r="I8658" i="19"/>
  <c r="I8666" i="19"/>
  <c r="I8674" i="19"/>
  <c r="I8682" i="19"/>
  <c r="I8690" i="19"/>
  <c r="I8698" i="19"/>
  <c r="I8706" i="19"/>
  <c r="I8714" i="19"/>
  <c r="I8722" i="19"/>
  <c r="I8730" i="19"/>
  <c r="I8738" i="19"/>
  <c r="I8746" i="19"/>
  <c r="I8754" i="19"/>
  <c r="I8762" i="19"/>
  <c r="I8770" i="19"/>
  <c r="I8778" i="19"/>
  <c r="I8786" i="19"/>
  <c r="I8794" i="19"/>
  <c r="I8802" i="19"/>
  <c r="I8810" i="19"/>
  <c r="I8818" i="19"/>
  <c r="I8826" i="19"/>
  <c r="I8834" i="19"/>
  <c r="I8842" i="19"/>
  <c r="I8850" i="19"/>
  <c r="I8858" i="19"/>
  <c r="I8866" i="19"/>
  <c r="I8874" i="19"/>
  <c r="I8882" i="19"/>
  <c r="I8890" i="19"/>
  <c r="I8898" i="19"/>
  <c r="I8906" i="19"/>
  <c r="I8914" i="19"/>
  <c r="I8922" i="19"/>
  <c r="I8930" i="19"/>
  <c r="I8938" i="19"/>
  <c r="I8946" i="19"/>
  <c r="I8954" i="19"/>
  <c r="I8962" i="19"/>
  <c r="I8970" i="19"/>
  <c r="I8978" i="19"/>
  <c r="I8986" i="19"/>
  <c r="I8994" i="19"/>
  <c r="I9002" i="19"/>
  <c r="I9010" i="19"/>
  <c r="I9018" i="19"/>
  <c r="I9026" i="19"/>
  <c r="I9034" i="19"/>
  <c r="I9042" i="19"/>
  <c r="I9050" i="19"/>
  <c r="I9058" i="19"/>
  <c r="I9066" i="19"/>
  <c r="I9074" i="19"/>
  <c r="I9082" i="19"/>
  <c r="I9090" i="19"/>
  <c r="I9098" i="19"/>
  <c r="I9106" i="19"/>
  <c r="I9114" i="19"/>
  <c r="I9122" i="19"/>
  <c r="I9130" i="19"/>
  <c r="I9138" i="19"/>
  <c r="I9146" i="19"/>
  <c r="I9154" i="19"/>
  <c r="I9162" i="19"/>
  <c r="I9170" i="19"/>
  <c r="I9178" i="19"/>
  <c r="I9186" i="19"/>
  <c r="I9194" i="19"/>
  <c r="I9202" i="19"/>
  <c r="I9210" i="19"/>
  <c r="I9218" i="19"/>
  <c r="I9226" i="19"/>
  <c r="I9234" i="19"/>
  <c r="I9242" i="19"/>
  <c r="I9250" i="19"/>
  <c r="I9258" i="19"/>
  <c r="I9266" i="19"/>
  <c r="I9274" i="19"/>
  <c r="I9282" i="19"/>
  <c r="I9290" i="19"/>
  <c r="I9298" i="19"/>
  <c r="I9306" i="19"/>
  <c r="I9314" i="19"/>
  <c r="I5708" i="19"/>
  <c r="I5730" i="19"/>
  <c r="I5750" i="19"/>
  <c r="I5772" i="19"/>
  <c r="I5793" i="19"/>
  <c r="I5809" i="19"/>
  <c r="I5825" i="19"/>
  <c r="I5838" i="19"/>
  <c r="I5849" i="19"/>
  <c r="I5858" i="19"/>
  <c r="I5867" i="19"/>
  <c r="I5875" i="19"/>
  <c r="I5883" i="19"/>
  <c r="I5891" i="19"/>
  <c r="I5899" i="19"/>
  <c r="I5907" i="19"/>
  <c r="I5915" i="19"/>
  <c r="I5923" i="19"/>
  <c r="I5931" i="19"/>
  <c r="I5939" i="19"/>
  <c r="I5947" i="19"/>
  <c r="I5955" i="19"/>
  <c r="I5963" i="19"/>
  <c r="I5971" i="19"/>
  <c r="I5979" i="19"/>
  <c r="I5987" i="19"/>
  <c r="I5995" i="19"/>
  <c r="I6003" i="19"/>
  <c r="I6011" i="19"/>
  <c r="I6019" i="19"/>
  <c r="I6027" i="19"/>
  <c r="I6035" i="19"/>
  <c r="I6043" i="19"/>
  <c r="I6051" i="19"/>
  <c r="I6059" i="19"/>
  <c r="I6067" i="19"/>
  <c r="I6075" i="19"/>
  <c r="I6083" i="19"/>
  <c r="I6091" i="19"/>
  <c r="I6099" i="19"/>
  <c r="I6107" i="19"/>
  <c r="I6115" i="19"/>
  <c r="I6123" i="19"/>
  <c r="I6131" i="19"/>
  <c r="I6139" i="19"/>
  <c r="I6147" i="19"/>
  <c r="I6155" i="19"/>
  <c r="I6163" i="19"/>
  <c r="I6171" i="19"/>
  <c r="I6179" i="19"/>
  <c r="I6187" i="19"/>
  <c r="I6195" i="19"/>
  <c r="I6203" i="19"/>
  <c r="I6211" i="19"/>
  <c r="I6219" i="19"/>
  <c r="I6227" i="19"/>
  <c r="I6235" i="19"/>
  <c r="I6243" i="19"/>
  <c r="I6251" i="19"/>
  <c r="I6259" i="19"/>
  <c r="I6267" i="19"/>
  <c r="I6275" i="19"/>
  <c r="I6283" i="19"/>
  <c r="I6291" i="19"/>
  <c r="I6299" i="19"/>
  <c r="I6307" i="19"/>
  <c r="I6315" i="19"/>
  <c r="I6323" i="19"/>
  <c r="I6331" i="19"/>
  <c r="I6339" i="19"/>
  <c r="I6347" i="19"/>
  <c r="I6355" i="19"/>
  <c r="I6363" i="19"/>
  <c r="I6371" i="19"/>
  <c r="I6379" i="19"/>
  <c r="I6387" i="19"/>
  <c r="I6395" i="19"/>
  <c r="I6403" i="19"/>
  <c r="I6411" i="19"/>
  <c r="I6419" i="19"/>
  <c r="I6427" i="19"/>
  <c r="I6435" i="19"/>
  <c r="I6443" i="19"/>
  <c r="I6451" i="19"/>
  <c r="I6459" i="19"/>
  <c r="I6467" i="19"/>
  <c r="I6475" i="19"/>
  <c r="I6483" i="19"/>
  <c r="I6491" i="19"/>
  <c r="I6499" i="19"/>
  <c r="I6507" i="19"/>
  <c r="I6515" i="19"/>
  <c r="I6523" i="19"/>
  <c r="I6531" i="19"/>
  <c r="I6539" i="19"/>
  <c r="I6547" i="19"/>
  <c r="I6555" i="19"/>
  <c r="I6563" i="19"/>
  <c r="I6571" i="19"/>
  <c r="I6579" i="19"/>
  <c r="I6587" i="19"/>
  <c r="I6595" i="19"/>
  <c r="I6603" i="19"/>
  <c r="I6611" i="19"/>
  <c r="I6619" i="19"/>
  <c r="I6627" i="19"/>
  <c r="I6635" i="19"/>
  <c r="I6643" i="19"/>
  <c r="I6651" i="19"/>
  <c r="I6659" i="19"/>
  <c r="I6667" i="19"/>
  <c r="I6675" i="19"/>
  <c r="I6683" i="19"/>
  <c r="I6691" i="19"/>
  <c r="I6699" i="19"/>
  <c r="I6707" i="19"/>
  <c r="I6715" i="19"/>
  <c r="I6723" i="19"/>
  <c r="I6731" i="19"/>
  <c r="I6739" i="19"/>
  <c r="I6747" i="19"/>
  <c r="I6755" i="19"/>
  <c r="I6763" i="19"/>
  <c r="I6771" i="19"/>
  <c r="I6779" i="19"/>
  <c r="I6787" i="19"/>
  <c r="I6795" i="19"/>
  <c r="I6803" i="19"/>
  <c r="I5710" i="19"/>
  <c r="I5732" i="19"/>
  <c r="I5754" i="19"/>
  <c r="I5774" i="19"/>
  <c r="I5794" i="19"/>
  <c r="I5810" i="19"/>
  <c r="I5826" i="19"/>
  <c r="I5839" i="19"/>
  <c r="I5850" i="19"/>
  <c r="I5859" i="19"/>
  <c r="I5868" i="19"/>
  <c r="I5876" i="19"/>
  <c r="I5884" i="19"/>
  <c r="I5892" i="19"/>
  <c r="I5900" i="19"/>
  <c r="I5908" i="19"/>
  <c r="I5916" i="19"/>
  <c r="I5924" i="19"/>
  <c r="I5932" i="19"/>
  <c r="I5940" i="19"/>
  <c r="I5948" i="19"/>
  <c r="I5956" i="19"/>
  <c r="I5964" i="19"/>
  <c r="I5972" i="19"/>
  <c r="I5980" i="19"/>
  <c r="I5988" i="19"/>
  <c r="I5996" i="19"/>
  <c r="I6004" i="19"/>
  <c r="I6012" i="19"/>
  <c r="I6020" i="19"/>
  <c r="I6028" i="19"/>
  <c r="I6036" i="19"/>
  <c r="I6044" i="19"/>
  <c r="I6052" i="19"/>
  <c r="I6060" i="19"/>
  <c r="I6068" i="19"/>
  <c r="I6076" i="19"/>
  <c r="I6084" i="19"/>
  <c r="I6092" i="19"/>
  <c r="I6100" i="19"/>
  <c r="I6108" i="19"/>
  <c r="I6116" i="19"/>
  <c r="I6124" i="19"/>
  <c r="I6132" i="19"/>
  <c r="I6140" i="19"/>
  <c r="I6148" i="19"/>
  <c r="I6156" i="19"/>
  <c r="I6164" i="19"/>
  <c r="I6172" i="19"/>
  <c r="I6180" i="19"/>
  <c r="I6188" i="19"/>
  <c r="I6196" i="19"/>
  <c r="I6204" i="19"/>
  <c r="I6212" i="19"/>
  <c r="I6220" i="19"/>
  <c r="I6228" i="19"/>
  <c r="I6236" i="19"/>
  <c r="I6244" i="19"/>
  <c r="I6252" i="19"/>
  <c r="I6260" i="19"/>
  <c r="I6268" i="19"/>
  <c r="I6276" i="19"/>
  <c r="I6284" i="19"/>
  <c r="I6292" i="19"/>
  <c r="I6300" i="19"/>
  <c r="I6308" i="19"/>
  <c r="I6316" i="19"/>
  <c r="I6324" i="19"/>
  <c r="I6332" i="19"/>
  <c r="I6340" i="19"/>
  <c r="I6348" i="19"/>
  <c r="I6356" i="19"/>
  <c r="I6364" i="19"/>
  <c r="I6372" i="19"/>
  <c r="I6380" i="19"/>
  <c r="I6388" i="19"/>
  <c r="I6396" i="19"/>
  <c r="I6404" i="19"/>
  <c r="I6412" i="19"/>
  <c r="I6420" i="19"/>
  <c r="I6428" i="19"/>
  <c r="I6436" i="19"/>
  <c r="I6444" i="19"/>
  <c r="I6452" i="19"/>
  <c r="I6460" i="19"/>
  <c r="I6468" i="19"/>
  <c r="I6476" i="19"/>
  <c r="I6484" i="19"/>
  <c r="I6492" i="19"/>
  <c r="I6500" i="19"/>
  <c r="I6508" i="19"/>
  <c r="I6516" i="19"/>
  <c r="I6524" i="19"/>
  <c r="I6532" i="19"/>
  <c r="I6540" i="19"/>
  <c r="I6548" i="19"/>
  <c r="I6556" i="19"/>
  <c r="I6564" i="19"/>
  <c r="I6572" i="19"/>
  <c r="I6580" i="19"/>
  <c r="I6588" i="19"/>
  <c r="I6596" i="19"/>
  <c r="I6604" i="19"/>
  <c r="I6612" i="19"/>
  <c r="I6620" i="19"/>
  <c r="I6628" i="19"/>
  <c r="I6636" i="19"/>
  <c r="I6644" i="19"/>
  <c r="I6652" i="19"/>
  <c r="I6660" i="19"/>
  <c r="I6668" i="19"/>
  <c r="I6676" i="19"/>
  <c r="I6684" i="19"/>
  <c r="I6692" i="19"/>
  <c r="I6700" i="19"/>
  <c r="I6708" i="19"/>
  <c r="I6716" i="19"/>
  <c r="I6724" i="19"/>
  <c r="I6732" i="19"/>
  <c r="I6740" i="19"/>
  <c r="I6748" i="19"/>
  <c r="I6756" i="19"/>
  <c r="I6764" i="19"/>
  <c r="I6772" i="19"/>
  <c r="I6780" i="19"/>
  <c r="I6788" i="19"/>
  <c r="I6796" i="19"/>
  <c r="I6804" i="19"/>
  <c r="I6812" i="19"/>
  <c r="I6820" i="19"/>
  <c r="I6828" i="19"/>
  <c r="I6836" i="19"/>
  <c r="I6844" i="19"/>
  <c r="I6852" i="19"/>
  <c r="I6860" i="19"/>
  <c r="I6868" i="19"/>
  <c r="I6876" i="19"/>
  <c r="I6884" i="19"/>
  <c r="I6892" i="19"/>
  <c r="I6900" i="19"/>
  <c r="I6908" i="19"/>
  <c r="I6916" i="19"/>
  <c r="I6924" i="19"/>
  <c r="I6932" i="19"/>
  <c r="I6940" i="19"/>
  <c r="I6948" i="19"/>
  <c r="I6956" i="19"/>
  <c r="I6964" i="19"/>
  <c r="I6972" i="19"/>
  <c r="I6980" i="19"/>
  <c r="I6988" i="19"/>
  <c r="I6996" i="19"/>
  <c r="I7004" i="19"/>
  <c r="I7012" i="19"/>
  <c r="I7020" i="19"/>
  <c r="I7028" i="19"/>
  <c r="I7036" i="19"/>
  <c r="I7044" i="19"/>
  <c r="I7052" i="19"/>
  <c r="I7060" i="19"/>
  <c r="I7068" i="19"/>
  <c r="I7076" i="19"/>
  <c r="I7084" i="19"/>
  <c r="I7092" i="19"/>
  <c r="I7100" i="19"/>
  <c r="I7108" i="19"/>
  <c r="I7116" i="19"/>
  <c r="I7124" i="19"/>
  <c r="I7132" i="19"/>
  <c r="I7140" i="19"/>
  <c r="I7148" i="19"/>
  <c r="I7156" i="19"/>
  <c r="I7164" i="19"/>
  <c r="I7172" i="19"/>
  <c r="I7180" i="19"/>
  <c r="I7188" i="19"/>
  <c r="I7196" i="19"/>
  <c r="I7204" i="19"/>
  <c r="I7212" i="19"/>
  <c r="I7220" i="19"/>
  <c r="I7228" i="19"/>
  <c r="I7236" i="19"/>
  <c r="I7244" i="19"/>
  <c r="I7252" i="19"/>
  <c r="I7260" i="19"/>
  <c r="I7268" i="19"/>
  <c r="I7276" i="19"/>
  <c r="I7284" i="19"/>
  <c r="I7292" i="19"/>
  <c r="I7300" i="19"/>
  <c r="I7308" i="19"/>
  <c r="I7316" i="19"/>
  <c r="I7324" i="19"/>
  <c r="I7332" i="19"/>
  <c r="I7340" i="19"/>
  <c r="I7348" i="19"/>
  <c r="I7356" i="19"/>
  <c r="I7364" i="19"/>
  <c r="I7372" i="19"/>
  <c r="I7380" i="19"/>
  <c r="I7388" i="19"/>
  <c r="I7396" i="19"/>
  <c r="I7404" i="19"/>
  <c r="I7412" i="19"/>
  <c r="I7420" i="19"/>
  <c r="I7428" i="19"/>
  <c r="I7436" i="19"/>
  <c r="I7444" i="19"/>
  <c r="I7452" i="19"/>
  <c r="I7460" i="19"/>
  <c r="I7468" i="19"/>
  <c r="I7476" i="19"/>
  <c r="I7484" i="19"/>
  <c r="I7492" i="19"/>
  <c r="I7500" i="19"/>
  <c r="I7508" i="19"/>
  <c r="I7516" i="19"/>
  <c r="I7524" i="19"/>
  <c r="I7532" i="19"/>
  <c r="I7540" i="19"/>
  <c r="I7548" i="19"/>
  <c r="I7556" i="19"/>
  <c r="I7564" i="19"/>
  <c r="I7572" i="19"/>
  <c r="I7580" i="19"/>
  <c r="I7588" i="19"/>
  <c r="I7596" i="19"/>
  <c r="I7604" i="19"/>
  <c r="I7612" i="19"/>
  <c r="I7620" i="19"/>
  <c r="I7628" i="19"/>
  <c r="I7636" i="19"/>
  <c r="I7644" i="19"/>
  <c r="I7652" i="19"/>
  <c r="I7660" i="19"/>
  <c r="I7668" i="19"/>
  <c r="I7676" i="19"/>
  <c r="I7684" i="19"/>
  <c r="I7692" i="19"/>
  <c r="I7700" i="19"/>
  <c r="I7708" i="19"/>
  <c r="I7716" i="19"/>
  <c r="I7724" i="19"/>
  <c r="I7732" i="19"/>
  <c r="I7740" i="19"/>
  <c r="I7748" i="19"/>
  <c r="I7756" i="19"/>
  <c r="I7764" i="19"/>
  <c r="I7772" i="19"/>
  <c r="I7780" i="19"/>
  <c r="I7788" i="19"/>
  <c r="I7796" i="19"/>
  <c r="I7804" i="19"/>
  <c r="I7812" i="19"/>
  <c r="I7820" i="19"/>
  <c r="I7828" i="19"/>
  <c r="I7836" i="19"/>
  <c r="I7844" i="19"/>
  <c r="I7852" i="19"/>
  <c r="I7860" i="19"/>
  <c r="I7868" i="19"/>
  <c r="I7876" i="19"/>
  <c r="I7884" i="19"/>
  <c r="I7892" i="19"/>
  <c r="I7900" i="19"/>
  <c r="I7908" i="19"/>
  <c r="I7916" i="19"/>
  <c r="I7924" i="19"/>
  <c r="I7932" i="19"/>
  <c r="I7940" i="19"/>
  <c r="I7948" i="19"/>
  <c r="I7956" i="19"/>
  <c r="I7964" i="19"/>
  <c r="I7972" i="19"/>
  <c r="I7980" i="19"/>
  <c r="I7988" i="19"/>
  <c r="I7996" i="19"/>
  <c r="I8004" i="19"/>
  <c r="I8012" i="19"/>
  <c r="I8020" i="19"/>
  <c r="I8028" i="19"/>
  <c r="I8036" i="19"/>
  <c r="I8044" i="19"/>
  <c r="I8052" i="19"/>
  <c r="I8060" i="19"/>
  <c r="I8068" i="19"/>
  <c r="I8076" i="19"/>
  <c r="I8084" i="19"/>
  <c r="I8092" i="19"/>
  <c r="I8100" i="19"/>
  <c r="I8108" i="19"/>
  <c r="I8116" i="19"/>
  <c r="I8124" i="19"/>
  <c r="I8132" i="19"/>
  <c r="I8140" i="19"/>
  <c r="I8148" i="19"/>
  <c r="I8156" i="19"/>
  <c r="I8164" i="19"/>
  <c r="I8172" i="19"/>
  <c r="I8180" i="19"/>
  <c r="I8188" i="19"/>
  <c r="I8196" i="19"/>
  <c r="I8204" i="19"/>
  <c r="I8212" i="19"/>
  <c r="I8220" i="19"/>
  <c r="I8228" i="19"/>
  <c r="I8236" i="19"/>
  <c r="I8244" i="19"/>
  <c r="I8252" i="19"/>
  <c r="I8260" i="19"/>
  <c r="I8268" i="19"/>
  <c r="I8276" i="19"/>
  <c r="I8284" i="19"/>
  <c r="I8292" i="19"/>
  <c r="I8300" i="19"/>
  <c r="I8308" i="19"/>
  <c r="I8316" i="19"/>
  <c r="I8324" i="19"/>
  <c r="I8332" i="19"/>
  <c r="I8340" i="19"/>
  <c r="I8348" i="19"/>
  <c r="I8356" i="19"/>
  <c r="I8364" i="19"/>
  <c r="I8372" i="19"/>
  <c r="I8380" i="19"/>
  <c r="I8388" i="19"/>
  <c r="I8396" i="19"/>
  <c r="I8404" i="19"/>
  <c r="I8412" i="19"/>
  <c r="I8420" i="19"/>
  <c r="I8428" i="19"/>
  <c r="I8436" i="19"/>
  <c r="I8444" i="19"/>
  <c r="I8452" i="19"/>
  <c r="I8460" i="19"/>
  <c r="I8468" i="19"/>
  <c r="I8476" i="19"/>
  <c r="I8484" i="19"/>
  <c r="I8492" i="19"/>
  <c r="I8500" i="19"/>
  <c r="I8508" i="19"/>
  <c r="I8516" i="19"/>
  <c r="I8524" i="19"/>
  <c r="I8532" i="19"/>
  <c r="I8540" i="19"/>
  <c r="I8548" i="19"/>
  <c r="I8556" i="19"/>
  <c r="I8564" i="19"/>
  <c r="I8572" i="19"/>
  <c r="I8580" i="19"/>
  <c r="I8588" i="19"/>
  <c r="I8596" i="19"/>
  <c r="I8604" i="19"/>
  <c r="I8612" i="19"/>
  <c r="I8620" i="19"/>
  <c r="I8628" i="19"/>
  <c r="I8636" i="19"/>
  <c r="I8644" i="19"/>
  <c r="I8652" i="19"/>
  <c r="I8660" i="19"/>
  <c r="I8668" i="19"/>
  <c r="I8676" i="19"/>
  <c r="I8684" i="19"/>
  <c r="I8692" i="19"/>
  <c r="I8700" i="19"/>
  <c r="I8708" i="19"/>
  <c r="I8716" i="19"/>
  <c r="I8724" i="19"/>
  <c r="I8732" i="19"/>
  <c r="I8740" i="19"/>
  <c r="I8748" i="19"/>
  <c r="I8756" i="19"/>
  <c r="I8764" i="19"/>
  <c r="I8772" i="19"/>
  <c r="I8780" i="19"/>
  <c r="I8788" i="19"/>
  <c r="I8796" i="19"/>
  <c r="I8804" i="19"/>
  <c r="I8812" i="19"/>
  <c r="I8820" i="19"/>
  <c r="I8828" i="19"/>
  <c r="I8836" i="19"/>
  <c r="I8844" i="19"/>
  <c r="I8852" i="19"/>
  <c r="I8860" i="19"/>
  <c r="I8868" i="19"/>
  <c r="I8876" i="19"/>
  <c r="I8884" i="19"/>
  <c r="I8892" i="19"/>
  <c r="I8900" i="19"/>
  <c r="I8908" i="19"/>
  <c r="I8916" i="19"/>
  <c r="I8924" i="19"/>
  <c r="I8932" i="19"/>
  <c r="I8940" i="19"/>
  <c r="I8948" i="19"/>
  <c r="I8956" i="19"/>
  <c r="I8964" i="19"/>
  <c r="I8972" i="19"/>
  <c r="I8980" i="19"/>
  <c r="I8988" i="19"/>
  <c r="I8996" i="19"/>
  <c r="I9004" i="19"/>
  <c r="I9012" i="19"/>
  <c r="I9020" i="19"/>
  <c r="I9028" i="19"/>
  <c r="I9036" i="19"/>
  <c r="I9044" i="19"/>
  <c r="I9052" i="19"/>
  <c r="I9060" i="19"/>
  <c r="I9068" i="19"/>
  <c r="I9076" i="19"/>
  <c r="I9084" i="19"/>
  <c r="I9092" i="19"/>
  <c r="I9100" i="19"/>
  <c r="I9108" i="19"/>
  <c r="I9116" i="19"/>
  <c r="I9124" i="19"/>
  <c r="I9132" i="19"/>
  <c r="I9140" i="19"/>
  <c r="I9148" i="19"/>
  <c r="I9156" i="19"/>
  <c r="I9164" i="19"/>
  <c r="I9172" i="19"/>
  <c r="I9180" i="19"/>
  <c r="I9188" i="19"/>
  <c r="I9196" i="19"/>
  <c r="I9204" i="19"/>
  <c r="I9212" i="19"/>
  <c r="I9220" i="19"/>
  <c r="I9228" i="19"/>
  <c r="I9236" i="19"/>
  <c r="I9244" i="19"/>
  <c r="I9252" i="19"/>
  <c r="I9260" i="19"/>
  <c r="I9268" i="19"/>
  <c r="I9276" i="19"/>
  <c r="I9284" i="19"/>
  <c r="I9292" i="19"/>
  <c r="I9300" i="19"/>
  <c r="I9308" i="19"/>
  <c r="I9316" i="19"/>
  <c r="I9324" i="19"/>
  <c r="I9332" i="19"/>
  <c r="I9340" i="19"/>
  <c r="I9348" i="19"/>
  <c r="I9356" i="19"/>
  <c r="I9364" i="19"/>
  <c r="I9372" i="19"/>
  <c r="I5714" i="19"/>
  <c r="I5734" i="19"/>
  <c r="I5756" i="19"/>
  <c r="I5778" i="19"/>
  <c r="I5796" i="19"/>
  <c r="I5812" i="19"/>
  <c r="I5828" i="19"/>
  <c r="I5841" i="19"/>
  <c r="I5851" i="19"/>
  <c r="I5860" i="19"/>
  <c r="I5869" i="19"/>
  <c r="I5877" i="19"/>
  <c r="I5885" i="19"/>
  <c r="I5893" i="19"/>
  <c r="I5901" i="19"/>
  <c r="I5909" i="19"/>
  <c r="I5917" i="19"/>
  <c r="I5925" i="19"/>
  <c r="I5933" i="19"/>
  <c r="I5941" i="19"/>
  <c r="I5949" i="19"/>
  <c r="I5957" i="19"/>
  <c r="I5965" i="19"/>
  <c r="I5973" i="19"/>
  <c r="I5981" i="19"/>
  <c r="I5989" i="19"/>
  <c r="I5997" i="19"/>
  <c r="I6005" i="19"/>
  <c r="I6013" i="19"/>
  <c r="I6021" i="19"/>
  <c r="I6029" i="19"/>
  <c r="I6037" i="19"/>
  <c r="I6045" i="19"/>
  <c r="I6053" i="19"/>
  <c r="I6061" i="19"/>
  <c r="I6069" i="19"/>
  <c r="I6077" i="19"/>
  <c r="I6085" i="19"/>
  <c r="I6093" i="19"/>
  <c r="I6101" i="19"/>
  <c r="I6109" i="19"/>
  <c r="I6117" i="19"/>
  <c r="I6125" i="19"/>
  <c r="I6133" i="19"/>
  <c r="I6141" i="19"/>
  <c r="I6149" i="19"/>
  <c r="I6157" i="19"/>
  <c r="I6165" i="19"/>
  <c r="I6173" i="19"/>
  <c r="I6181" i="19"/>
  <c r="I6189" i="19"/>
  <c r="I6197" i="19"/>
  <c r="I6205" i="19"/>
  <c r="I6213" i="19"/>
  <c r="I6221" i="19"/>
  <c r="I6229" i="19"/>
  <c r="I6237" i="19"/>
  <c r="I6245" i="19"/>
  <c r="I6253" i="19"/>
  <c r="I6261" i="19"/>
  <c r="I6269" i="19"/>
  <c r="I6277" i="19"/>
  <c r="I6285" i="19"/>
  <c r="I6293" i="19"/>
  <c r="I6301" i="19"/>
  <c r="I6309" i="19"/>
  <c r="I6317" i="19"/>
  <c r="I6325" i="19"/>
  <c r="I6333" i="19"/>
  <c r="I6341" i="19"/>
  <c r="I6349" i="19"/>
  <c r="I6357" i="19"/>
  <c r="I6365" i="19"/>
  <c r="I6373" i="19"/>
  <c r="I6381" i="19"/>
  <c r="I6389" i="19"/>
  <c r="I6397" i="19"/>
  <c r="I6405" i="19"/>
  <c r="I6413" i="19"/>
  <c r="I6421" i="19"/>
  <c r="I6429" i="19"/>
  <c r="I6437" i="19"/>
  <c r="I6445" i="19"/>
  <c r="I6453" i="19"/>
  <c r="I6461" i="19"/>
  <c r="I6469" i="19"/>
  <c r="I6477" i="19"/>
  <c r="I6485" i="19"/>
  <c r="I6493" i="19"/>
  <c r="I6501" i="19"/>
  <c r="I6509" i="19"/>
  <c r="I6517" i="19"/>
  <c r="I6525" i="19"/>
  <c r="I6533" i="19"/>
  <c r="I6541" i="19"/>
  <c r="I6549" i="19"/>
  <c r="I6557" i="19"/>
  <c r="I6565" i="19"/>
  <c r="I6573" i="19"/>
  <c r="I6581" i="19"/>
  <c r="I6589" i="19"/>
  <c r="I6597" i="19"/>
  <c r="I6605" i="19"/>
  <c r="I6613" i="19"/>
  <c r="I6621" i="19"/>
  <c r="I6629" i="19"/>
  <c r="I6637" i="19"/>
  <c r="I6645" i="19"/>
  <c r="I6653" i="19"/>
  <c r="I6661" i="19"/>
  <c r="I6669" i="19"/>
  <c r="I6677" i="19"/>
  <c r="I6685" i="19"/>
  <c r="I6693" i="19"/>
  <c r="I6701" i="19"/>
  <c r="I6709" i="19"/>
  <c r="I6717" i="19"/>
  <c r="I6725" i="19"/>
  <c r="I6733" i="19"/>
  <c r="I6741" i="19"/>
  <c r="I6749" i="19"/>
  <c r="I6757" i="19"/>
  <c r="I6765" i="19"/>
  <c r="I6773" i="19"/>
  <c r="I6781" i="19"/>
  <c r="I6789" i="19"/>
  <c r="I6797" i="19"/>
  <c r="I6805" i="19"/>
  <c r="I6813" i="19"/>
  <c r="I6821" i="19"/>
  <c r="I6829" i="19"/>
  <c r="I6837" i="19"/>
  <c r="I6845" i="19"/>
  <c r="I6853" i="19"/>
  <c r="I6861" i="19"/>
  <c r="I6869" i="19"/>
  <c r="I6877" i="19"/>
  <c r="I6885" i="19"/>
  <c r="I6893" i="19"/>
  <c r="I6901" i="19"/>
  <c r="I6909" i="19"/>
  <c r="I6917" i="19"/>
  <c r="I6925" i="19"/>
  <c r="I6933" i="19"/>
  <c r="I6941" i="19"/>
  <c r="I6949" i="19"/>
  <c r="I6957" i="19"/>
  <c r="I6965" i="19"/>
  <c r="I6973" i="19"/>
  <c r="I6981" i="19"/>
  <c r="I6989" i="19"/>
  <c r="I6997" i="19"/>
  <c r="I7005" i="19"/>
  <c r="I7013" i="19"/>
  <c r="I7021" i="19"/>
  <c r="I7029" i="19"/>
  <c r="I7037" i="19"/>
  <c r="I7045" i="19"/>
  <c r="I7053" i="19"/>
  <c r="I7061" i="19"/>
  <c r="I7069" i="19"/>
  <c r="I7077" i="19"/>
  <c r="I7085" i="19"/>
  <c r="I7093" i="19"/>
  <c r="I7101" i="19"/>
  <c r="I7109" i="19"/>
  <c r="I7117" i="19"/>
  <c r="I7125" i="19"/>
  <c r="I7133" i="19"/>
  <c r="I7141" i="19"/>
  <c r="I7149" i="19"/>
  <c r="I7157" i="19"/>
  <c r="I7165" i="19"/>
  <c r="I7173" i="19"/>
  <c r="I7181" i="19"/>
  <c r="I7189" i="19"/>
  <c r="I7197" i="19"/>
  <c r="I7205" i="19"/>
  <c r="I7213" i="19"/>
  <c r="I7221" i="19"/>
  <c r="I7229" i="19"/>
  <c r="I7237" i="19"/>
  <c r="I7245" i="19"/>
  <c r="I7253" i="19"/>
  <c r="I7261" i="19"/>
  <c r="I7269" i="19"/>
  <c r="I7277" i="19"/>
  <c r="I7285" i="19"/>
  <c r="I7293" i="19"/>
  <c r="I7301" i="19"/>
  <c r="I7309" i="19"/>
  <c r="I7317" i="19"/>
  <c r="I7325" i="19"/>
  <c r="I7333" i="19"/>
  <c r="I7341" i="19"/>
  <c r="I7349" i="19"/>
  <c r="I7357" i="19"/>
  <c r="I7365" i="19"/>
  <c r="I7373" i="19"/>
  <c r="I7381" i="19"/>
  <c r="I7389" i="19"/>
  <c r="I7397" i="19"/>
  <c r="I7405" i="19"/>
  <c r="I7413" i="19"/>
  <c r="I7421" i="19"/>
  <c r="I7429" i="19"/>
  <c r="I7437" i="19"/>
  <c r="I7445" i="19"/>
  <c r="I7453" i="19"/>
  <c r="I7461" i="19"/>
  <c r="I7469" i="19"/>
  <c r="I7477" i="19"/>
  <c r="I7485" i="19"/>
  <c r="I7493" i="19"/>
  <c r="I7501" i="19"/>
  <c r="I7509" i="19"/>
  <c r="I7517" i="19"/>
  <c r="I7525" i="19"/>
  <c r="I7533" i="19"/>
  <c r="I7541" i="19"/>
  <c r="I7549" i="19"/>
  <c r="I7557" i="19"/>
  <c r="I7565" i="19"/>
  <c r="I7573" i="19"/>
  <c r="I7581" i="19"/>
  <c r="I7589" i="19"/>
  <c r="I7597" i="19"/>
  <c r="I7605" i="19"/>
  <c r="I7613" i="19"/>
  <c r="I7621" i="19"/>
  <c r="I7629" i="19"/>
  <c r="I7637" i="19"/>
  <c r="I7645" i="19"/>
  <c r="I7653" i="19"/>
  <c r="I7661" i="19"/>
  <c r="I7669" i="19"/>
  <c r="I7677" i="19"/>
  <c r="I7685" i="19"/>
  <c r="I7693" i="19"/>
  <c r="I7701" i="19"/>
  <c r="I7709" i="19"/>
  <c r="I7717" i="19"/>
  <c r="I7725" i="19"/>
  <c r="I7733" i="19"/>
  <c r="I7741" i="19"/>
  <c r="I7749" i="19"/>
  <c r="I7757" i="19"/>
  <c r="I7765" i="19"/>
  <c r="I7773" i="19"/>
  <c r="I7781" i="19"/>
  <c r="I7789" i="19"/>
  <c r="I7797" i="19"/>
  <c r="I7805" i="19"/>
  <c r="I7813" i="19"/>
  <c r="I7821" i="19"/>
  <c r="I7829" i="19"/>
  <c r="I7837" i="19"/>
  <c r="I7845" i="19"/>
  <c r="I7853" i="19"/>
  <c r="I7861" i="19"/>
  <c r="I7869" i="19"/>
  <c r="I7877" i="19"/>
  <c r="I7885" i="19"/>
  <c r="I7893" i="19"/>
  <c r="I7901" i="19"/>
  <c r="I7909" i="19"/>
  <c r="I7917" i="19"/>
  <c r="I7925" i="19"/>
  <c r="I7933" i="19"/>
  <c r="I7941" i="19"/>
  <c r="I7949" i="19"/>
  <c r="I7957" i="19"/>
  <c r="I7965" i="19"/>
  <c r="I7973" i="19"/>
  <c r="I7981" i="19"/>
  <c r="I7989" i="19"/>
  <c r="I7997" i="19"/>
  <c r="I8005" i="19"/>
  <c r="I8013" i="19"/>
  <c r="I8021" i="19"/>
  <c r="I8029" i="19"/>
  <c r="I8037" i="19"/>
  <c r="I8045" i="19"/>
  <c r="I8053" i="19"/>
  <c r="I8061" i="19"/>
  <c r="I8069" i="19"/>
  <c r="I8077" i="19"/>
  <c r="I8085" i="19"/>
  <c r="I8093" i="19"/>
  <c r="I8101" i="19"/>
  <c r="I8109" i="19"/>
  <c r="I8117" i="19"/>
  <c r="I8125" i="19"/>
  <c r="I8133" i="19"/>
  <c r="I8141" i="19"/>
  <c r="I8149" i="19"/>
  <c r="I8157" i="19"/>
  <c r="I8165" i="19"/>
  <c r="I8173" i="19"/>
  <c r="I8181" i="19"/>
  <c r="I8189" i="19"/>
  <c r="I8197" i="19"/>
  <c r="I8205" i="19"/>
  <c r="I8213" i="19"/>
  <c r="I8221" i="19"/>
  <c r="I8229" i="19"/>
  <c r="I8237" i="19"/>
  <c r="I8245" i="19"/>
  <c r="I8253" i="19"/>
  <c r="I8261" i="19"/>
  <c r="I8269" i="19"/>
  <c r="I8277" i="19"/>
  <c r="I8285" i="19"/>
  <c r="I8293" i="19"/>
  <c r="I8301" i="19"/>
  <c r="I8309" i="19"/>
  <c r="I8317" i="19"/>
  <c r="I8325" i="19"/>
  <c r="I8333" i="19"/>
  <c r="I8341" i="19"/>
  <c r="I8349" i="19"/>
  <c r="I8357" i="19"/>
  <c r="I8365" i="19"/>
  <c r="I8373" i="19"/>
  <c r="I8381" i="19"/>
  <c r="I8389" i="19"/>
  <c r="I8397" i="19"/>
  <c r="I8405" i="19"/>
  <c r="I8413" i="19"/>
  <c r="I8421" i="19"/>
  <c r="I8429" i="19"/>
  <c r="I8437" i="19"/>
  <c r="I8445" i="19"/>
  <c r="I8453" i="19"/>
  <c r="I8461" i="19"/>
  <c r="I8469" i="19"/>
  <c r="I8477" i="19"/>
  <c r="I8485" i="19"/>
  <c r="I8493" i="19"/>
  <c r="I8501" i="19"/>
  <c r="I8509" i="19"/>
  <c r="I8517" i="19"/>
  <c r="I8525" i="19"/>
  <c r="I8533" i="19"/>
  <c r="I8541" i="19"/>
  <c r="I8549" i="19"/>
  <c r="I8557" i="19"/>
  <c r="I8565" i="19"/>
  <c r="I8573" i="19"/>
  <c r="I8581" i="19"/>
  <c r="I8589" i="19"/>
  <c r="I8597" i="19"/>
  <c r="I8605" i="19"/>
  <c r="I8613" i="19"/>
  <c r="I8621" i="19"/>
  <c r="I8629" i="19"/>
  <c r="I8637" i="19"/>
  <c r="I8645" i="19"/>
  <c r="I8653" i="19"/>
  <c r="I8661" i="19"/>
  <c r="I8669" i="19"/>
  <c r="I8677" i="19"/>
  <c r="I8685" i="19"/>
  <c r="I8693" i="19"/>
  <c r="I8701" i="19"/>
  <c r="I8709" i="19"/>
  <c r="I8717" i="19"/>
  <c r="I8725" i="19"/>
  <c r="I8733" i="19"/>
  <c r="I8741" i="19"/>
  <c r="I8749" i="19"/>
  <c r="I8757" i="19"/>
  <c r="I8765" i="19"/>
  <c r="I8773" i="19"/>
  <c r="I8781" i="19"/>
  <c r="I8789" i="19"/>
  <c r="I8797" i="19"/>
  <c r="I8805" i="19"/>
  <c r="I8813" i="19"/>
  <c r="I8821" i="19"/>
  <c r="I8829" i="19"/>
  <c r="I8837" i="19"/>
  <c r="I8845" i="19"/>
  <c r="I8853" i="19"/>
  <c r="I8861" i="19"/>
  <c r="I8869" i="19"/>
  <c r="I8877" i="19"/>
  <c r="I8885" i="19"/>
  <c r="I8893" i="19"/>
  <c r="I8901" i="19"/>
  <c r="I8909" i="19"/>
  <c r="I8917" i="19"/>
  <c r="I8925" i="19"/>
  <c r="I8933" i="19"/>
  <c r="I8941" i="19"/>
  <c r="I8949" i="19"/>
  <c r="I8957" i="19"/>
  <c r="I8965" i="19"/>
  <c r="I8973" i="19"/>
  <c r="I8981" i="19"/>
  <c r="I8989" i="19"/>
  <c r="I8997" i="19"/>
  <c r="I9005" i="19"/>
  <c r="I9013" i="19"/>
  <c r="I9021" i="19"/>
  <c r="I9029" i="19"/>
  <c r="I9037" i="19"/>
  <c r="I9045" i="19"/>
  <c r="I9053" i="19"/>
  <c r="I9061" i="19"/>
  <c r="I9069" i="19"/>
  <c r="I9077" i="19"/>
  <c r="I9085" i="19"/>
  <c r="I9093" i="19"/>
  <c r="I9101" i="19"/>
  <c r="I9109" i="19"/>
  <c r="I9117" i="19"/>
  <c r="I9125" i="19"/>
  <c r="I9133" i="19"/>
  <c r="I9141" i="19"/>
  <c r="I9149" i="19"/>
  <c r="I9157" i="19"/>
  <c r="I9165" i="19"/>
  <c r="I9173" i="19"/>
  <c r="I9181" i="19"/>
  <c r="I9189" i="19"/>
  <c r="I9197" i="19"/>
  <c r="I9205" i="19"/>
  <c r="I9213" i="19"/>
  <c r="I9221" i="19"/>
  <c r="I9229" i="19"/>
  <c r="I9237" i="19"/>
  <c r="I9245" i="19"/>
  <c r="I9253" i="19"/>
  <c r="I9261" i="19"/>
  <c r="I9269" i="19"/>
  <c r="I9277" i="19"/>
  <c r="I9285" i="19"/>
  <c r="I9293" i="19"/>
  <c r="I9301" i="19"/>
  <c r="I9309" i="19"/>
  <c r="I9317" i="19"/>
  <c r="I9325" i="19"/>
  <c r="I9333" i="19"/>
  <c r="I9341" i="19"/>
  <c r="I9349" i="19"/>
  <c r="I9357" i="19"/>
  <c r="I9365" i="19"/>
  <c r="I9373" i="19"/>
  <c r="I9381" i="19"/>
  <c r="I9389" i="19"/>
  <c r="I9397" i="19"/>
  <c r="I9405" i="19"/>
  <c r="I9413" i="19"/>
  <c r="I9421" i="19"/>
  <c r="I9429" i="19"/>
  <c r="I9437" i="19"/>
  <c r="I9445" i="19"/>
  <c r="I9453" i="19"/>
  <c r="I9461" i="19"/>
  <c r="I9469" i="19"/>
  <c r="I9477" i="19"/>
  <c r="I9485" i="19"/>
  <c r="I9493" i="19"/>
  <c r="I9501" i="19"/>
  <c r="I9509" i="19"/>
  <c r="I9517" i="19"/>
  <c r="I9525" i="19"/>
  <c r="I9533" i="19"/>
  <c r="I9541" i="19"/>
  <c r="I9549" i="19"/>
  <c r="I9557" i="19"/>
  <c r="I9565" i="19"/>
  <c r="I9573" i="19"/>
  <c r="I9581" i="19"/>
  <c r="I9589" i="19"/>
  <c r="I9597" i="19"/>
  <c r="I9605" i="19"/>
  <c r="I9613" i="19"/>
  <c r="I9621" i="19"/>
  <c r="I9629" i="19"/>
  <c r="I9637" i="19"/>
  <c r="I9645" i="19"/>
  <c r="I9653" i="19"/>
  <c r="I9661" i="19"/>
  <c r="I9669" i="19"/>
  <c r="I9677" i="19"/>
  <c r="I9685" i="19"/>
  <c r="I5716" i="19"/>
  <c r="I5738" i="19"/>
  <c r="I5758" i="19"/>
  <c r="I5780" i="19"/>
  <c r="I5798" i="19"/>
  <c r="I5814" i="19"/>
  <c r="I5830" i="19"/>
  <c r="I5842" i="19"/>
  <c r="I5852" i="19"/>
  <c r="I5861" i="19"/>
  <c r="I5870" i="19"/>
  <c r="I5878" i="19"/>
  <c r="I5886" i="19"/>
  <c r="I5894" i="19"/>
  <c r="I5902" i="19"/>
  <c r="I5910" i="19"/>
  <c r="I5918" i="19"/>
  <c r="I5926" i="19"/>
  <c r="I5934" i="19"/>
  <c r="I5942" i="19"/>
  <c r="I5950" i="19"/>
  <c r="I5958" i="19"/>
  <c r="I5966" i="19"/>
  <c r="I5974" i="19"/>
  <c r="I5982" i="19"/>
  <c r="I5990" i="19"/>
  <c r="I5998" i="19"/>
  <c r="I6006" i="19"/>
  <c r="I6014" i="19"/>
  <c r="I6022" i="19"/>
  <c r="I6030" i="19"/>
  <c r="I6038" i="19"/>
  <c r="I6046" i="19"/>
  <c r="I6054" i="19"/>
  <c r="I6062" i="19"/>
  <c r="I6070" i="19"/>
  <c r="I6078" i="19"/>
  <c r="I6086" i="19"/>
  <c r="I6094" i="19"/>
  <c r="I6102" i="19"/>
  <c r="I6110" i="19"/>
  <c r="I6118" i="19"/>
  <c r="I6126" i="19"/>
  <c r="I6134" i="19"/>
  <c r="I6142" i="19"/>
  <c r="I6150" i="19"/>
  <c r="I6158" i="19"/>
  <c r="I6166" i="19"/>
  <c r="I6174" i="19"/>
  <c r="I6182" i="19"/>
  <c r="I6190" i="19"/>
  <c r="I6198" i="19"/>
  <c r="I6206" i="19"/>
  <c r="I6214" i="19"/>
  <c r="I6222" i="19"/>
  <c r="I6230" i="19"/>
  <c r="I6238" i="19"/>
  <c r="I6246" i="19"/>
  <c r="I6254" i="19"/>
  <c r="I6262" i="19"/>
  <c r="I6270" i="19"/>
  <c r="I6278" i="19"/>
  <c r="I6286" i="19"/>
  <c r="I6294" i="19"/>
  <c r="I6302" i="19"/>
  <c r="I6310" i="19"/>
  <c r="I6318" i="19"/>
  <c r="I6326" i="19"/>
  <c r="I6334" i="19"/>
  <c r="I6342" i="19"/>
  <c r="I6350" i="19"/>
  <c r="I6358" i="19"/>
  <c r="I6366" i="19"/>
  <c r="I6374" i="19"/>
  <c r="I6382" i="19"/>
  <c r="I6390" i="19"/>
  <c r="I6398" i="19"/>
  <c r="I6406" i="19"/>
  <c r="I6414" i="19"/>
  <c r="I6422" i="19"/>
  <c r="I6430" i="19"/>
  <c r="I6438" i="19"/>
  <c r="I6446" i="19"/>
  <c r="I6454" i="19"/>
  <c r="I6462" i="19"/>
  <c r="I6470" i="19"/>
  <c r="I6478" i="19"/>
  <c r="I6486" i="19"/>
  <c r="I6494" i="19"/>
  <c r="I6502" i="19"/>
  <c r="I6510" i="19"/>
  <c r="I6518" i="19"/>
  <c r="I6526" i="19"/>
  <c r="I6534" i="19"/>
  <c r="I6542" i="19"/>
  <c r="I6550" i="19"/>
  <c r="I6558" i="19"/>
  <c r="I6566" i="19"/>
  <c r="I6574" i="19"/>
  <c r="I6582" i="19"/>
  <c r="I6590" i="19"/>
  <c r="I6598" i="19"/>
  <c r="I6606" i="19"/>
  <c r="I6614" i="19"/>
  <c r="I6622" i="19"/>
  <c r="I6630" i="19"/>
  <c r="I6638" i="19"/>
  <c r="I6646" i="19"/>
  <c r="I6654" i="19"/>
  <c r="I6662" i="19"/>
  <c r="I6670" i="19"/>
  <c r="I6678" i="19"/>
  <c r="I6686" i="19"/>
  <c r="I6694" i="19"/>
  <c r="I6702" i="19"/>
  <c r="I6710" i="19"/>
  <c r="I6718" i="19"/>
  <c r="I6726" i="19"/>
  <c r="I6734" i="19"/>
  <c r="I6742" i="19"/>
  <c r="I6750" i="19"/>
  <c r="I6758" i="19"/>
  <c r="I6766" i="19"/>
  <c r="I6774" i="19"/>
  <c r="I6782" i="19"/>
  <c r="I6790" i="19"/>
  <c r="I6798" i="19"/>
  <c r="I6806" i="19"/>
  <c r="I6814" i="19"/>
  <c r="I6822" i="19"/>
  <c r="I6830" i="19"/>
  <c r="I6838" i="19"/>
  <c r="I6846" i="19"/>
  <c r="I6854" i="19"/>
  <c r="I6862" i="19"/>
  <c r="I6870" i="19"/>
  <c r="I6878" i="19"/>
  <c r="I6886" i="19"/>
  <c r="I6894" i="19"/>
  <c r="I6902" i="19"/>
  <c r="I6910" i="19"/>
  <c r="I6918" i="19"/>
  <c r="I6926" i="19"/>
  <c r="I6934" i="19"/>
  <c r="I6942" i="19"/>
  <c r="I6950" i="19"/>
  <c r="I6958" i="19"/>
  <c r="I6966" i="19"/>
  <c r="I6974" i="19"/>
  <c r="I6982" i="19"/>
  <c r="I6990" i="19"/>
  <c r="I6998" i="19"/>
  <c r="I7006" i="19"/>
  <c r="I7014" i="19"/>
  <c r="I7022" i="19"/>
  <c r="I7030" i="19"/>
  <c r="I7038" i="19"/>
  <c r="I7046" i="19"/>
  <c r="I7054" i="19"/>
  <c r="I7062" i="19"/>
  <c r="I7070" i="19"/>
  <c r="I7078" i="19"/>
  <c r="I7086" i="19"/>
  <c r="I7094" i="19"/>
  <c r="I7102" i="19"/>
  <c r="I7110" i="19"/>
  <c r="I7118" i="19"/>
  <c r="I7126" i="19"/>
  <c r="I7134" i="19"/>
  <c r="I7142" i="19"/>
  <c r="I7150" i="19"/>
  <c r="I7158" i="19"/>
  <c r="I7166" i="19"/>
  <c r="I7174" i="19"/>
  <c r="I7182" i="19"/>
  <c r="I7190" i="19"/>
  <c r="I7198" i="19"/>
  <c r="I7206" i="19"/>
  <c r="I7214" i="19"/>
  <c r="I7222" i="19"/>
  <c r="I7230" i="19"/>
  <c r="I7238" i="19"/>
  <c r="I7246" i="19"/>
  <c r="I7254" i="19"/>
  <c r="I7262" i="19"/>
  <c r="I7270" i="19"/>
  <c r="I7278" i="19"/>
  <c r="I7286" i="19"/>
  <c r="I7294" i="19"/>
  <c r="I7302" i="19"/>
  <c r="I7310" i="19"/>
  <c r="I7318" i="19"/>
  <c r="I7326" i="19"/>
  <c r="I7334" i="19"/>
  <c r="I7342" i="19"/>
  <c r="I7350" i="19"/>
  <c r="I7358" i="19"/>
  <c r="I7366" i="19"/>
  <c r="I7374" i="19"/>
  <c r="I7382" i="19"/>
  <c r="I7390" i="19"/>
  <c r="I7398" i="19"/>
  <c r="I7406" i="19"/>
  <c r="I7414" i="19"/>
  <c r="I7422" i="19"/>
  <c r="I7430" i="19"/>
  <c r="I7438" i="19"/>
  <c r="I7446" i="19"/>
  <c r="I7454" i="19"/>
  <c r="I7462" i="19"/>
  <c r="I7470" i="19"/>
  <c r="I7478" i="19"/>
  <c r="I7486" i="19"/>
  <c r="I7494" i="19"/>
  <c r="I7502" i="19"/>
  <c r="I7510" i="19"/>
  <c r="I7518" i="19"/>
  <c r="I7526" i="19"/>
  <c r="I7534" i="19"/>
  <c r="I7542" i="19"/>
  <c r="I7550" i="19"/>
  <c r="I7558" i="19"/>
  <c r="I7566" i="19"/>
  <c r="I7574" i="19"/>
  <c r="I7582" i="19"/>
  <c r="I7590" i="19"/>
  <c r="I7598" i="19"/>
  <c r="I7606" i="19"/>
  <c r="I7614" i="19"/>
  <c r="I7622" i="19"/>
  <c r="I7630" i="19"/>
  <c r="I7638" i="19"/>
  <c r="I7646" i="19"/>
  <c r="I7654" i="19"/>
  <c r="I7662" i="19"/>
  <c r="I7670" i="19"/>
  <c r="I7678" i="19"/>
  <c r="I7686" i="19"/>
  <c r="I7694" i="19"/>
  <c r="I7702" i="19"/>
  <c r="I7710" i="19"/>
  <c r="I7718" i="19"/>
  <c r="I7726" i="19"/>
  <c r="I7734" i="19"/>
  <c r="I7742" i="19"/>
  <c r="I7750" i="19"/>
  <c r="I7758" i="19"/>
  <c r="I7766" i="19"/>
  <c r="I7774" i="19"/>
  <c r="I7782" i="19"/>
  <c r="I7790" i="19"/>
  <c r="I7798" i="19"/>
  <c r="I7806" i="19"/>
  <c r="I7814" i="19"/>
  <c r="I7822" i="19"/>
  <c r="I7830" i="19"/>
  <c r="I7838" i="19"/>
  <c r="I7846" i="19"/>
  <c r="I7854" i="19"/>
  <c r="I7862" i="19"/>
  <c r="I7870" i="19"/>
  <c r="I7878" i="19"/>
  <c r="I7886" i="19"/>
  <c r="I7894" i="19"/>
  <c r="I7902" i="19"/>
  <c r="I7910" i="19"/>
  <c r="I7918" i="19"/>
  <c r="I7926" i="19"/>
  <c r="I7934" i="19"/>
  <c r="I7942" i="19"/>
  <c r="I7950" i="19"/>
  <c r="I7958" i="19"/>
  <c r="I7966" i="19"/>
  <c r="I7974" i="19"/>
  <c r="I7982" i="19"/>
  <c r="I7990" i="19"/>
  <c r="I7998" i="19"/>
  <c r="I8006" i="19"/>
  <c r="I8014" i="19"/>
  <c r="I8022" i="19"/>
  <c r="I8030" i="19"/>
  <c r="I8038" i="19"/>
  <c r="I8046" i="19"/>
  <c r="I8054" i="19"/>
  <c r="I8062" i="19"/>
  <c r="I8070" i="19"/>
  <c r="I8078" i="19"/>
  <c r="I8086" i="19"/>
  <c r="I8094" i="19"/>
  <c r="I8102" i="19"/>
  <c r="I8110" i="19"/>
  <c r="I8118" i="19"/>
  <c r="I8126" i="19"/>
  <c r="I8134" i="19"/>
  <c r="I8142" i="19"/>
  <c r="I8150" i="19"/>
  <c r="I8158" i="19"/>
  <c r="I8166" i="19"/>
  <c r="I8174" i="19"/>
  <c r="I8182" i="19"/>
  <c r="I8190" i="19"/>
  <c r="I8198" i="19"/>
  <c r="I8206" i="19"/>
  <c r="I8214" i="19"/>
  <c r="I8222" i="19"/>
  <c r="I8230" i="19"/>
  <c r="I8238" i="19"/>
  <c r="I8246" i="19"/>
  <c r="I8254" i="19"/>
  <c r="I8262" i="19"/>
  <c r="I8270" i="19"/>
  <c r="I8278" i="19"/>
  <c r="I8286" i="19"/>
  <c r="I8294" i="19"/>
  <c r="I8302" i="19"/>
  <c r="I8310" i="19"/>
  <c r="I8318" i="19"/>
  <c r="I8326" i="19"/>
  <c r="I8334" i="19"/>
  <c r="I8342" i="19"/>
  <c r="I8350" i="19"/>
  <c r="I8358" i="19"/>
  <c r="I8366" i="19"/>
  <c r="I8374" i="19"/>
  <c r="I8382" i="19"/>
  <c r="I8390" i="19"/>
  <c r="I8398" i="19"/>
  <c r="I8406" i="19"/>
  <c r="I8414" i="19"/>
  <c r="I8422" i="19"/>
  <c r="I8430" i="19"/>
  <c r="I8438" i="19"/>
  <c r="I8446" i="19"/>
  <c r="I8454" i="19"/>
  <c r="I8462" i="19"/>
  <c r="I8470" i="19"/>
  <c r="I8478" i="19"/>
  <c r="I8486" i="19"/>
  <c r="I8494" i="19"/>
  <c r="I8502" i="19"/>
  <c r="I8510" i="19"/>
  <c r="I8518" i="19"/>
  <c r="I8526" i="19"/>
  <c r="I8534" i="19"/>
  <c r="I8542" i="19"/>
  <c r="I8550" i="19"/>
  <c r="I8558" i="19"/>
  <c r="I8566" i="19"/>
  <c r="I8574" i="19"/>
  <c r="I8582" i="19"/>
  <c r="I8590" i="19"/>
  <c r="I8598" i="19"/>
  <c r="I8606" i="19"/>
  <c r="I8614" i="19"/>
  <c r="I8622" i="19"/>
  <c r="I8630" i="19"/>
  <c r="I8638" i="19"/>
  <c r="I8646" i="19"/>
  <c r="I8654" i="19"/>
  <c r="I8662" i="19"/>
  <c r="I8670" i="19"/>
  <c r="I8678" i="19"/>
  <c r="I8686" i="19"/>
  <c r="I8694" i="19"/>
  <c r="I8702" i="19"/>
  <c r="I8710" i="19"/>
  <c r="I8718" i="19"/>
  <c r="I8726" i="19"/>
  <c r="I8734" i="19"/>
  <c r="I8742" i="19"/>
  <c r="I8750" i="19"/>
  <c r="I8758" i="19"/>
  <c r="I8766" i="19"/>
  <c r="I8774" i="19"/>
  <c r="I8782" i="19"/>
  <c r="I8790" i="19"/>
  <c r="I8798" i="19"/>
  <c r="I8806" i="19"/>
  <c r="I8814" i="19"/>
  <c r="I8822" i="19"/>
  <c r="I8830" i="19"/>
  <c r="I8838" i="19"/>
  <c r="I8846" i="19"/>
  <c r="I8854" i="19"/>
  <c r="I8862" i="19"/>
  <c r="I8870" i="19"/>
  <c r="I8878" i="19"/>
  <c r="I8886" i="19"/>
  <c r="I8894" i="19"/>
  <c r="I8902" i="19"/>
  <c r="I8910" i="19"/>
  <c r="I8918" i="19"/>
  <c r="I8926" i="19"/>
  <c r="I8934" i="19"/>
  <c r="I8942" i="19"/>
  <c r="I8950" i="19"/>
  <c r="I8958" i="19"/>
  <c r="I8966" i="19"/>
  <c r="I8974" i="19"/>
  <c r="I8982" i="19"/>
  <c r="I8990" i="19"/>
  <c r="I8998" i="19"/>
  <c r="I9006" i="19"/>
  <c r="I9014" i="19"/>
  <c r="I9022" i="19"/>
  <c r="I9030" i="19"/>
  <c r="I9038" i="19"/>
  <c r="I9046" i="19"/>
  <c r="I9054" i="19"/>
  <c r="I9062" i="19"/>
  <c r="I9070" i="19"/>
  <c r="I9078" i="19"/>
  <c r="I9086" i="19"/>
  <c r="I9094" i="19"/>
  <c r="I9102" i="19"/>
  <c r="I9110" i="19"/>
  <c r="I9118" i="19"/>
  <c r="I9126" i="19"/>
  <c r="I9134" i="19"/>
  <c r="I9142" i="19"/>
  <c r="I9150" i="19"/>
  <c r="I9158" i="19"/>
  <c r="I9166" i="19"/>
  <c r="I9174" i="19"/>
  <c r="I9182" i="19"/>
  <c r="I9190" i="19"/>
  <c r="I9198" i="19"/>
  <c r="I9206" i="19"/>
  <c r="I9214" i="19"/>
  <c r="I9222" i="19"/>
  <c r="I9230" i="19"/>
  <c r="I9238" i="19"/>
  <c r="I9246" i="19"/>
  <c r="I9254" i="19"/>
  <c r="I9262" i="19"/>
  <c r="I9270" i="19"/>
  <c r="I9278" i="19"/>
  <c r="I9286" i="19"/>
  <c r="I9294" i="19"/>
  <c r="I9302" i="19"/>
  <c r="I9310" i="19"/>
  <c r="I9318" i="19"/>
  <c r="I9326" i="19"/>
  <c r="I9334" i="19"/>
  <c r="I9342" i="19"/>
  <c r="I9350" i="19"/>
  <c r="I9358" i="19"/>
  <c r="I9366" i="19"/>
  <c r="I9374" i="19"/>
  <c r="I9382" i="19"/>
  <c r="I9390" i="19"/>
  <c r="I9398" i="19"/>
  <c r="I9406" i="19"/>
  <c r="I9414" i="19"/>
  <c r="I9422" i="19"/>
  <c r="I9430" i="19"/>
  <c r="I9438" i="19"/>
  <c r="I9446" i="19"/>
  <c r="I9454" i="19"/>
  <c r="I9462" i="19"/>
  <c r="I9470" i="19"/>
  <c r="I9478" i="19"/>
  <c r="I9486" i="19"/>
  <c r="I9494" i="19"/>
  <c r="I9502" i="19"/>
  <c r="I9510" i="19"/>
  <c r="I9518" i="19"/>
  <c r="I9526" i="19"/>
  <c r="I9534" i="19"/>
  <c r="I9542" i="19"/>
  <c r="I9550" i="19"/>
  <c r="I9558" i="19"/>
  <c r="I9566" i="19"/>
  <c r="I9574" i="19"/>
  <c r="I9582" i="19"/>
  <c r="I9590" i="19"/>
  <c r="I6811" i="19"/>
  <c r="I6875" i="19"/>
  <c r="I6939" i="19"/>
  <c r="I7003" i="19"/>
  <c r="I7067" i="19"/>
  <c r="I7131" i="19"/>
  <c r="I7195" i="19"/>
  <c r="I7259" i="19"/>
  <c r="I7323" i="19"/>
  <c r="I7387" i="19"/>
  <c r="I7451" i="19"/>
  <c r="I7515" i="19"/>
  <c r="I7579" i="19"/>
  <c r="I7643" i="19"/>
  <c r="I7707" i="19"/>
  <c r="I7771" i="19"/>
  <c r="I7835" i="19"/>
  <c r="I7899" i="19"/>
  <c r="I7963" i="19"/>
  <c r="I8027" i="19"/>
  <c r="I8091" i="19"/>
  <c r="I8155" i="19"/>
  <c r="I8219" i="19"/>
  <c r="I8283" i="19"/>
  <c r="I8347" i="19"/>
  <c r="I8411" i="19"/>
  <c r="I8475" i="19"/>
  <c r="I8539" i="19"/>
  <c r="I8603" i="19"/>
  <c r="I8667" i="19"/>
  <c r="I8731" i="19"/>
  <c r="I8795" i="19"/>
  <c r="I8859" i="19"/>
  <c r="I8923" i="19"/>
  <c r="I8987" i="19"/>
  <c r="I9051" i="19"/>
  <c r="I9115" i="19"/>
  <c r="I9179" i="19"/>
  <c r="I9243" i="19"/>
  <c r="I9281" i="19"/>
  <c r="I9313" i="19"/>
  <c r="I9337" i="19"/>
  <c r="I9355" i="19"/>
  <c r="I9378" i="19"/>
  <c r="I9392" i="19"/>
  <c r="I9403" i="19"/>
  <c r="I9417" i="19"/>
  <c r="I9428" i="19"/>
  <c r="I9442" i="19"/>
  <c r="I9456" i="19"/>
  <c r="I9467" i="19"/>
  <c r="I9481" i="19"/>
  <c r="I9492" i="19"/>
  <c r="I9506" i="19"/>
  <c r="I9520" i="19"/>
  <c r="I9531" i="19"/>
  <c r="I9545" i="19"/>
  <c r="I9556" i="19"/>
  <c r="I9570" i="19"/>
  <c r="I9584" i="19"/>
  <c r="I9595" i="19"/>
  <c r="I9606" i="19"/>
  <c r="I9617" i="19"/>
  <c r="I9627" i="19"/>
  <c r="I9638" i="19"/>
  <c r="I9649" i="19"/>
  <c r="I9659" i="19"/>
  <c r="I9670" i="19"/>
  <c r="I9681" i="19"/>
  <c r="I9691" i="19"/>
  <c r="I9700" i="19"/>
  <c r="I9709" i="19"/>
  <c r="I9718" i="19"/>
  <c r="I9728" i="19"/>
  <c r="I9737" i="19"/>
  <c r="I9746" i="19"/>
  <c r="I9755" i="19"/>
  <c r="I9764" i="19"/>
  <c r="I9773" i="19"/>
  <c r="I9782" i="19"/>
  <c r="I9792" i="19"/>
  <c r="I9801" i="19"/>
  <c r="I9810" i="19"/>
  <c r="I9819" i="19"/>
  <c r="I9828" i="19"/>
  <c r="I9837" i="19"/>
  <c r="I9846" i="19"/>
  <c r="I9856" i="19"/>
  <c r="I9865" i="19"/>
  <c r="I9873" i="19"/>
  <c r="I9881" i="19"/>
  <c r="I9889" i="19"/>
  <c r="I9897" i="19"/>
  <c r="I9905" i="19"/>
  <c r="I9913" i="19"/>
  <c r="I9921" i="19"/>
  <c r="I9929" i="19"/>
  <c r="I9937" i="19"/>
  <c r="I9945" i="19"/>
  <c r="I9953" i="19"/>
  <c r="I9961" i="19"/>
  <c r="I9969" i="19"/>
  <c r="I9977" i="19"/>
  <c r="I9985" i="19"/>
  <c r="I9993" i="19"/>
  <c r="I10001" i="19"/>
  <c r="I10009" i="19"/>
  <c r="I10017" i="19"/>
  <c r="I10025" i="19"/>
  <c r="I10033" i="19"/>
  <c r="I10041" i="19"/>
  <c r="I10049" i="19"/>
  <c r="I10057" i="19"/>
  <c r="I10065" i="19"/>
  <c r="I10073" i="19"/>
  <c r="I10081" i="19"/>
  <c r="I10089" i="19"/>
  <c r="I10097" i="19"/>
  <c r="I10105" i="19"/>
  <c r="I10113" i="19"/>
  <c r="I10121" i="19"/>
  <c r="I10129" i="19"/>
  <c r="I10137" i="19"/>
  <c r="I10145" i="19"/>
  <c r="I10153" i="19"/>
  <c r="I10161" i="19"/>
  <c r="I10169" i="19"/>
  <c r="I10177" i="19"/>
  <c r="I10185" i="19"/>
  <c r="I10193" i="19"/>
  <c r="I10201" i="19"/>
  <c r="I10209" i="19"/>
  <c r="I10217" i="19"/>
  <c r="I10225" i="19"/>
  <c r="I10233" i="19"/>
  <c r="I10241" i="19"/>
  <c r="I10249" i="19"/>
  <c r="I10257" i="19"/>
  <c r="I10265" i="19"/>
  <c r="I10273" i="19"/>
  <c r="I10281" i="19"/>
  <c r="I10289" i="19"/>
  <c r="I10297" i="19"/>
  <c r="I10305" i="19"/>
  <c r="I10313" i="19"/>
  <c r="I10321" i="19"/>
  <c r="I10329" i="19"/>
  <c r="I10337" i="19"/>
  <c r="I10345" i="19"/>
  <c r="I10353" i="19"/>
  <c r="I10361" i="19"/>
  <c r="I10369" i="19"/>
  <c r="I10377" i="19"/>
  <c r="I10385" i="19"/>
  <c r="I10393" i="19"/>
  <c r="I10401" i="19"/>
  <c r="I10409" i="19"/>
  <c r="I10417" i="19"/>
  <c r="I10425" i="19"/>
  <c r="I10433" i="19"/>
  <c r="I10441" i="19"/>
  <c r="I10449" i="19"/>
  <c r="I10457" i="19"/>
  <c r="I10465" i="19"/>
  <c r="I10473" i="19"/>
  <c r="I10481" i="19"/>
  <c r="I10489" i="19"/>
  <c r="I10497" i="19"/>
  <c r="I10505" i="19"/>
  <c r="I10513" i="19"/>
  <c r="I10521" i="19"/>
  <c r="I10529" i="19"/>
  <c r="I10537" i="19"/>
  <c r="I10545" i="19"/>
  <c r="I10553" i="19"/>
  <c r="I10561" i="19"/>
  <c r="I10569" i="19"/>
  <c r="I10577" i="19"/>
  <c r="I10585" i="19"/>
  <c r="I10593" i="19"/>
  <c r="I10601" i="19"/>
  <c r="I10609" i="19"/>
  <c r="I10617" i="19"/>
  <c r="I10625" i="19"/>
  <c r="I10633" i="19"/>
  <c r="I10641" i="19"/>
  <c r="I10649" i="19"/>
  <c r="I10657" i="19"/>
  <c r="I10665" i="19"/>
  <c r="I10673" i="19"/>
  <c r="I10681" i="19"/>
  <c r="I10689" i="19"/>
  <c r="I10697" i="19"/>
  <c r="I10705" i="19"/>
  <c r="I10713" i="19"/>
  <c r="I10721" i="19"/>
  <c r="I10729" i="19"/>
  <c r="I10737" i="19"/>
  <c r="I10745" i="19"/>
  <c r="I10753" i="19"/>
  <c r="I10761" i="19"/>
  <c r="I10769" i="19"/>
  <c r="I10777" i="19"/>
  <c r="I10785" i="19"/>
  <c r="I10793" i="19"/>
  <c r="I10801" i="19"/>
  <c r="I10809" i="19"/>
  <c r="I10817" i="19"/>
  <c r="I10825" i="19"/>
  <c r="I10833" i="19"/>
  <c r="I10841" i="19"/>
  <c r="I10849" i="19"/>
  <c r="I10857" i="19"/>
  <c r="I10865" i="19"/>
  <c r="I10873" i="19"/>
  <c r="I10881" i="19"/>
  <c r="I10889" i="19"/>
  <c r="I10897" i="19"/>
  <c r="I10905" i="19"/>
  <c r="I10913" i="19"/>
  <c r="I10921" i="19"/>
  <c r="I10929" i="19"/>
  <c r="I10937" i="19"/>
  <c r="I10945" i="19"/>
  <c r="I10953" i="19"/>
  <c r="I10961" i="19"/>
  <c r="I10969" i="19"/>
  <c r="I10977" i="19"/>
  <c r="I10985" i="19"/>
  <c r="I10993" i="19"/>
  <c r="I11001" i="19"/>
  <c r="I11009" i="19"/>
  <c r="I11017" i="19"/>
  <c r="I11025" i="19"/>
  <c r="I11033" i="19"/>
  <c r="I11041" i="19"/>
  <c r="I11049" i="19"/>
  <c r="I11057" i="19"/>
  <c r="I11065" i="19"/>
  <c r="I11073" i="19"/>
  <c r="I11081" i="19"/>
  <c r="I11089" i="19"/>
  <c r="I11097" i="19"/>
  <c r="I11105" i="19"/>
  <c r="I11113" i="19"/>
  <c r="I11121" i="19"/>
  <c r="I11129" i="19"/>
  <c r="I11137" i="19"/>
  <c r="I11145" i="19"/>
  <c r="I11153" i="19"/>
  <c r="I11161" i="19"/>
  <c r="I11169" i="19"/>
  <c r="I11177" i="19"/>
  <c r="I11185" i="19"/>
  <c r="I11193" i="19"/>
  <c r="I11201" i="19"/>
  <c r="I11209" i="19"/>
  <c r="I11217" i="19"/>
  <c r="I11225" i="19"/>
  <c r="I11233" i="19"/>
  <c r="I11241" i="19"/>
  <c r="I11249" i="19"/>
  <c r="I11257" i="19"/>
  <c r="I11265" i="19"/>
  <c r="I11273" i="19"/>
  <c r="I11281" i="19"/>
  <c r="I11289" i="19"/>
  <c r="I11297" i="19"/>
  <c r="I11305" i="19"/>
  <c r="I11313" i="19"/>
  <c r="I11321" i="19"/>
  <c r="I11329" i="19"/>
  <c r="I11337" i="19"/>
  <c r="I11345" i="19"/>
  <c r="I11353" i="19"/>
  <c r="I11361" i="19"/>
  <c r="I11369" i="19"/>
  <c r="I11377" i="19"/>
  <c r="I11385" i="19"/>
  <c r="I11393" i="19"/>
  <c r="I11401" i="19"/>
  <c r="I11409" i="19"/>
  <c r="I11417" i="19"/>
  <c r="I11425" i="19"/>
  <c r="I11433" i="19"/>
  <c r="I11441" i="19"/>
  <c r="I11449" i="19"/>
  <c r="I11457" i="19"/>
  <c r="I11465" i="19"/>
  <c r="I11473" i="19"/>
  <c r="I11481" i="19"/>
  <c r="I11489" i="19"/>
  <c r="I11497" i="19"/>
  <c r="I11505" i="19"/>
  <c r="I11513" i="19"/>
  <c r="I11521" i="19"/>
  <c r="I11529" i="19"/>
  <c r="I11537" i="19"/>
  <c r="I11545" i="19"/>
  <c r="I11553" i="19"/>
  <c r="I11561" i="19"/>
  <c r="I11569" i="19"/>
  <c r="I11577" i="19"/>
  <c r="I11585" i="19"/>
  <c r="I11593" i="19"/>
  <c r="I11601" i="19"/>
  <c r="I11609" i="19"/>
  <c r="I11617" i="19"/>
  <c r="I11625" i="19"/>
  <c r="I11633" i="19"/>
  <c r="I11641" i="19"/>
  <c r="I11649" i="19"/>
  <c r="I11657" i="19"/>
  <c r="I11665" i="19"/>
  <c r="I11673" i="19"/>
  <c r="I11681" i="19"/>
  <c r="I11689" i="19"/>
  <c r="I11697" i="19"/>
  <c r="I11705" i="19"/>
  <c r="I11713" i="19"/>
  <c r="I11721" i="19"/>
  <c r="I11729" i="19"/>
  <c r="I11737" i="19"/>
  <c r="I11745" i="19"/>
  <c r="I11753" i="19"/>
  <c r="I11761" i="19"/>
  <c r="I11769" i="19"/>
  <c r="I11777" i="19"/>
  <c r="I11785" i="19"/>
  <c r="I11793" i="19"/>
  <c r="I11801" i="19"/>
  <c r="I11809" i="19"/>
  <c r="I11817" i="19"/>
  <c r="I11825" i="19"/>
  <c r="I11833" i="19"/>
  <c r="I11841" i="19"/>
  <c r="I11849" i="19"/>
  <c r="I11857" i="19"/>
  <c r="I11865" i="19"/>
  <c r="I11873" i="19"/>
  <c r="I11881" i="19"/>
  <c r="I11889" i="19"/>
  <c r="I11897" i="19"/>
  <c r="I11905" i="19"/>
  <c r="I11913" i="19"/>
  <c r="I11921" i="19"/>
  <c r="I11929" i="19"/>
  <c r="I11937" i="19"/>
  <c r="I11945" i="19"/>
  <c r="I11953" i="19"/>
  <c r="I11961" i="19"/>
  <c r="I11969" i="19"/>
  <c r="I11977" i="19"/>
  <c r="I11985" i="19"/>
  <c r="I11993" i="19"/>
  <c r="I12001" i="19"/>
  <c r="I12009" i="19"/>
  <c r="I12017" i="19"/>
  <c r="I12025" i="19"/>
  <c r="I12033" i="19"/>
  <c r="I12041" i="19"/>
  <c r="I12049" i="19"/>
  <c r="I12057" i="19"/>
  <c r="I12065" i="19"/>
  <c r="I12073" i="19"/>
  <c r="I12081" i="19"/>
  <c r="I12089" i="19"/>
  <c r="I12097" i="19"/>
  <c r="I12105" i="19"/>
  <c r="I12113" i="19"/>
  <c r="I12121" i="19"/>
  <c r="I12129" i="19"/>
  <c r="I12137" i="19"/>
  <c r="I12145" i="19"/>
  <c r="I12153" i="19"/>
  <c r="I12161" i="19"/>
  <c r="I12169" i="19"/>
  <c r="I12177" i="19"/>
  <c r="I12185" i="19"/>
  <c r="I12193" i="19"/>
  <c r="I12201" i="19"/>
  <c r="I12209" i="19"/>
  <c r="I12217" i="19"/>
  <c r="I12225" i="19"/>
  <c r="I12233" i="19"/>
  <c r="I12241" i="19"/>
  <c r="I12249" i="19"/>
  <c r="I12257" i="19"/>
  <c r="I12265" i="19"/>
  <c r="I12273" i="19"/>
  <c r="I12281" i="19"/>
  <c r="I12289" i="19"/>
  <c r="I12297" i="19"/>
  <c r="I12305" i="19"/>
  <c r="I12313" i="19"/>
  <c r="I12321" i="19"/>
  <c r="I12329" i="19"/>
  <c r="I12337" i="19"/>
  <c r="I12345" i="19"/>
  <c r="I12353" i="19"/>
  <c r="I12361" i="19"/>
  <c r="I12369" i="19"/>
  <c r="I12377" i="19"/>
  <c r="I12385" i="19"/>
  <c r="I12393" i="19"/>
  <c r="I12401" i="19"/>
  <c r="I12409" i="19"/>
  <c r="I12417" i="19"/>
  <c r="I12425" i="19"/>
  <c r="I12433" i="19"/>
  <c r="I12441" i="19"/>
  <c r="I12449" i="19"/>
  <c r="I12457" i="19"/>
  <c r="I12465" i="19"/>
  <c r="I12473" i="19"/>
  <c r="I12481" i="19"/>
  <c r="I12489" i="19"/>
  <c r="I12497" i="19"/>
  <c r="I12505" i="19"/>
  <c r="I12513" i="19"/>
  <c r="I12521" i="19"/>
  <c r="I12529" i="19"/>
  <c r="I12537" i="19"/>
  <c r="I12545" i="19"/>
  <c r="I12553" i="19"/>
  <c r="I12561" i="19"/>
  <c r="I12569" i="19"/>
  <c r="I12577" i="19"/>
  <c r="I12585" i="19"/>
  <c r="I12593" i="19"/>
  <c r="I12601" i="19"/>
  <c r="I12609" i="19"/>
  <c r="I12617" i="19"/>
  <c r="I12625" i="19"/>
  <c r="I12633" i="19"/>
  <c r="I12641" i="19"/>
  <c r="I12649" i="19"/>
  <c r="I12657" i="19"/>
  <c r="I12665" i="19"/>
  <c r="I12673" i="19"/>
  <c r="I12681" i="19"/>
  <c r="I12689" i="19"/>
  <c r="I12697" i="19"/>
  <c r="I12705" i="19"/>
  <c r="I12713" i="19"/>
  <c r="I12721" i="19"/>
  <c r="I12729" i="19"/>
  <c r="I12737" i="19"/>
  <c r="I12745" i="19"/>
  <c r="I12753" i="19"/>
  <c r="I12761" i="19"/>
  <c r="I12769" i="19"/>
  <c r="I12777" i="19"/>
  <c r="I12785" i="19"/>
  <c r="I12793" i="19"/>
  <c r="I12801" i="19"/>
  <c r="I12809" i="19"/>
  <c r="I12817" i="19"/>
  <c r="I12825" i="19"/>
  <c r="I12833" i="19"/>
  <c r="I12841" i="19"/>
  <c r="I12849" i="19"/>
  <c r="I12857" i="19"/>
  <c r="I6819" i="19"/>
  <c r="I6883" i="19"/>
  <c r="I6947" i="19"/>
  <c r="I7011" i="19"/>
  <c r="I7075" i="19"/>
  <c r="I7139" i="19"/>
  <c r="I7203" i="19"/>
  <c r="I7267" i="19"/>
  <c r="I7331" i="19"/>
  <c r="I7395" i="19"/>
  <c r="I7459" i="19"/>
  <c r="I7523" i="19"/>
  <c r="I7587" i="19"/>
  <c r="I7651" i="19"/>
  <c r="I7715" i="19"/>
  <c r="I7779" i="19"/>
  <c r="I7843" i="19"/>
  <c r="I7907" i="19"/>
  <c r="I7971" i="19"/>
  <c r="I8035" i="19"/>
  <c r="I8099" i="19"/>
  <c r="I8163" i="19"/>
  <c r="I8227" i="19"/>
  <c r="I8291" i="19"/>
  <c r="I8355" i="19"/>
  <c r="I8419" i="19"/>
  <c r="I8483" i="19"/>
  <c r="I8547" i="19"/>
  <c r="I8611" i="19"/>
  <c r="I8675" i="19"/>
  <c r="I8739" i="19"/>
  <c r="I8803" i="19"/>
  <c r="I8867" i="19"/>
  <c r="I8931" i="19"/>
  <c r="I8995" i="19"/>
  <c r="I9059" i="19"/>
  <c r="I9123" i="19"/>
  <c r="I9187" i="19"/>
  <c r="I9251" i="19"/>
  <c r="I9283" i="19"/>
  <c r="I9315" i="19"/>
  <c r="I9338" i="19"/>
  <c r="I9361" i="19"/>
  <c r="I9379" i="19"/>
  <c r="I9393" i="19"/>
  <c r="I9404" i="19"/>
  <c r="I9418" i="19"/>
  <c r="I9432" i="19"/>
  <c r="I9443" i="19"/>
  <c r="I9457" i="19"/>
  <c r="I9468" i="19"/>
  <c r="I9482" i="19"/>
  <c r="I9496" i="19"/>
  <c r="I9507" i="19"/>
  <c r="I9521" i="19"/>
  <c r="I9532" i="19"/>
  <c r="I9546" i="19"/>
  <c r="I9560" i="19"/>
  <c r="I9571" i="19"/>
  <c r="I9585" i="19"/>
  <c r="I9596" i="19"/>
  <c r="I9608" i="19"/>
  <c r="I9618" i="19"/>
  <c r="I9628" i="19"/>
  <c r="I9640" i="19"/>
  <c r="I9650" i="19"/>
  <c r="I9660" i="19"/>
  <c r="I9672" i="19"/>
  <c r="I9682" i="19"/>
  <c r="I9692" i="19"/>
  <c r="I9701" i="19"/>
  <c r="I9710" i="19"/>
  <c r="I9720" i="19"/>
  <c r="I9729" i="19"/>
  <c r="I9738" i="19"/>
  <c r="I9747" i="19"/>
  <c r="I9756" i="19"/>
  <c r="I9765" i="19"/>
  <c r="I9774" i="19"/>
  <c r="I9784" i="19"/>
  <c r="I9793" i="19"/>
  <c r="I9802" i="19"/>
  <c r="I9811" i="19"/>
  <c r="I9820" i="19"/>
  <c r="I9829" i="19"/>
  <c r="I9838" i="19"/>
  <c r="I9848" i="19"/>
  <c r="I9857" i="19"/>
  <c r="I9866" i="19"/>
  <c r="I9874" i="19"/>
  <c r="I9882" i="19"/>
  <c r="I9890" i="19"/>
  <c r="I9898" i="19"/>
  <c r="I9906" i="19"/>
  <c r="I9914" i="19"/>
  <c r="I9922" i="19"/>
  <c r="I9930" i="19"/>
  <c r="I9938" i="19"/>
  <c r="I9946" i="19"/>
  <c r="I9954" i="19"/>
  <c r="I9962" i="19"/>
  <c r="I9970" i="19"/>
  <c r="I9978" i="19"/>
  <c r="I9986" i="19"/>
  <c r="I9994" i="19"/>
  <c r="I10002" i="19"/>
  <c r="I10010" i="19"/>
  <c r="I10018" i="19"/>
  <c r="I10026" i="19"/>
  <c r="I10034" i="19"/>
  <c r="I10042" i="19"/>
  <c r="I10050" i="19"/>
  <c r="I10058" i="19"/>
  <c r="I10066" i="19"/>
  <c r="I10074" i="19"/>
  <c r="I10082" i="19"/>
  <c r="I10090" i="19"/>
  <c r="I10098" i="19"/>
  <c r="I10106" i="19"/>
  <c r="I10114" i="19"/>
  <c r="I10122" i="19"/>
  <c r="I10130" i="19"/>
  <c r="I10138" i="19"/>
  <c r="I10146" i="19"/>
  <c r="I10154" i="19"/>
  <c r="I10162" i="19"/>
  <c r="I10170" i="19"/>
  <c r="I10178" i="19"/>
  <c r="I10186" i="19"/>
  <c r="I10194" i="19"/>
  <c r="I10202" i="19"/>
  <c r="I10210" i="19"/>
  <c r="I10218" i="19"/>
  <c r="I10226" i="19"/>
  <c r="I10234" i="19"/>
  <c r="I10242" i="19"/>
  <c r="I10250" i="19"/>
  <c r="I10258" i="19"/>
  <c r="I10266" i="19"/>
  <c r="I10274" i="19"/>
  <c r="I10282" i="19"/>
  <c r="I10290" i="19"/>
  <c r="I10298" i="19"/>
  <c r="I10306" i="19"/>
  <c r="I10314" i="19"/>
  <c r="I10322" i="19"/>
  <c r="I10330" i="19"/>
  <c r="I10338" i="19"/>
  <c r="I10346" i="19"/>
  <c r="I10354" i="19"/>
  <c r="I10362" i="19"/>
  <c r="I10370" i="19"/>
  <c r="I10378" i="19"/>
  <c r="I10386" i="19"/>
  <c r="I10394" i="19"/>
  <c r="I10402" i="19"/>
  <c r="I10410" i="19"/>
  <c r="I10418" i="19"/>
  <c r="I10426" i="19"/>
  <c r="I10434" i="19"/>
  <c r="I10442" i="19"/>
  <c r="I10450" i="19"/>
  <c r="I10458" i="19"/>
  <c r="I10466" i="19"/>
  <c r="I10474" i="19"/>
  <c r="I10482" i="19"/>
  <c r="I10490" i="19"/>
  <c r="I10498" i="19"/>
  <c r="I10506" i="19"/>
  <c r="I10514" i="19"/>
  <c r="I10522" i="19"/>
  <c r="I10530" i="19"/>
  <c r="I10538" i="19"/>
  <c r="I10546" i="19"/>
  <c r="I10554" i="19"/>
  <c r="I10562" i="19"/>
  <c r="I10570" i="19"/>
  <c r="I10578" i="19"/>
  <c r="I10586" i="19"/>
  <c r="I10594" i="19"/>
  <c r="I10602" i="19"/>
  <c r="I10610" i="19"/>
  <c r="I10618" i="19"/>
  <c r="I10626" i="19"/>
  <c r="I10634" i="19"/>
  <c r="I10642" i="19"/>
  <c r="I10650" i="19"/>
  <c r="I10658" i="19"/>
  <c r="I10666" i="19"/>
  <c r="I10674" i="19"/>
  <c r="I10682" i="19"/>
  <c r="I10690" i="19"/>
  <c r="I10698" i="19"/>
  <c r="I10706" i="19"/>
  <c r="I10714" i="19"/>
  <c r="I10722" i="19"/>
  <c r="I10730" i="19"/>
  <c r="I10738" i="19"/>
  <c r="I10746" i="19"/>
  <c r="I10754" i="19"/>
  <c r="I10762" i="19"/>
  <c r="I10770" i="19"/>
  <c r="I10778" i="19"/>
  <c r="I10786" i="19"/>
  <c r="I10794" i="19"/>
  <c r="I10802" i="19"/>
  <c r="I10810" i="19"/>
  <c r="I10818" i="19"/>
  <c r="I10826" i="19"/>
  <c r="I10834" i="19"/>
  <c r="I10842" i="19"/>
  <c r="I10850" i="19"/>
  <c r="I10858" i="19"/>
  <c r="I10866" i="19"/>
  <c r="I10874" i="19"/>
  <c r="I10882" i="19"/>
  <c r="I10890" i="19"/>
  <c r="I10898" i="19"/>
  <c r="I10906" i="19"/>
  <c r="I10914" i="19"/>
  <c r="I10922" i="19"/>
  <c r="I10930" i="19"/>
  <c r="I10938" i="19"/>
  <c r="I10946" i="19"/>
  <c r="I10954" i="19"/>
  <c r="I10962" i="19"/>
  <c r="I10970" i="19"/>
  <c r="I10978" i="19"/>
  <c r="I10986" i="19"/>
  <c r="I10994" i="19"/>
  <c r="I11002" i="19"/>
  <c r="I11010" i="19"/>
  <c r="I11018" i="19"/>
  <c r="I11026" i="19"/>
  <c r="I11034" i="19"/>
  <c r="I11042" i="19"/>
  <c r="I11050" i="19"/>
  <c r="I11058" i="19"/>
  <c r="I11066" i="19"/>
  <c r="I11074" i="19"/>
  <c r="I11082" i="19"/>
  <c r="I11090" i="19"/>
  <c r="I11098" i="19"/>
  <c r="I11106" i="19"/>
  <c r="I11114" i="19"/>
  <c r="I11122" i="19"/>
  <c r="I11130" i="19"/>
  <c r="I11138" i="19"/>
  <c r="I11146" i="19"/>
  <c r="I11154" i="19"/>
  <c r="I11162" i="19"/>
  <c r="I11170" i="19"/>
  <c r="I11178" i="19"/>
  <c r="I11186" i="19"/>
  <c r="I11194" i="19"/>
  <c r="I11202" i="19"/>
  <c r="I11210" i="19"/>
  <c r="I11218" i="19"/>
  <c r="I11226" i="19"/>
  <c r="I11234" i="19"/>
  <c r="I11242" i="19"/>
  <c r="I11250" i="19"/>
  <c r="I11258" i="19"/>
  <c r="I11266" i="19"/>
  <c r="I11274" i="19"/>
  <c r="I11282" i="19"/>
  <c r="I11290" i="19"/>
  <c r="I11298" i="19"/>
  <c r="I11306" i="19"/>
  <c r="I11314" i="19"/>
  <c r="I11322" i="19"/>
  <c r="I11330" i="19"/>
  <c r="I11338" i="19"/>
  <c r="I11346" i="19"/>
  <c r="I11354" i="19"/>
  <c r="I11362" i="19"/>
  <c r="I11370" i="19"/>
  <c r="I11378" i="19"/>
  <c r="I11386" i="19"/>
  <c r="I11394" i="19"/>
  <c r="I11402" i="19"/>
  <c r="I11410" i="19"/>
  <c r="I11418" i="19"/>
  <c r="I11426" i="19"/>
  <c r="I11434" i="19"/>
  <c r="I11442" i="19"/>
  <c r="I11450" i="19"/>
  <c r="I11458" i="19"/>
  <c r="I11466" i="19"/>
  <c r="I11474" i="19"/>
  <c r="I11482" i="19"/>
  <c r="I11490" i="19"/>
  <c r="I11498" i="19"/>
  <c r="I11506" i="19"/>
  <c r="I11514" i="19"/>
  <c r="I11522" i="19"/>
  <c r="I11530" i="19"/>
  <c r="I11538" i="19"/>
  <c r="I11546" i="19"/>
  <c r="I11554" i="19"/>
  <c r="I11562" i="19"/>
  <c r="I11570" i="19"/>
  <c r="I11578" i="19"/>
  <c r="I11586" i="19"/>
  <c r="I11594" i="19"/>
  <c r="I11602" i="19"/>
  <c r="I11610" i="19"/>
  <c r="I11618" i="19"/>
  <c r="I11626" i="19"/>
  <c r="I11634" i="19"/>
  <c r="I11642" i="19"/>
  <c r="I11650" i="19"/>
  <c r="I11658" i="19"/>
  <c r="I11666" i="19"/>
  <c r="I11674" i="19"/>
  <c r="I11682" i="19"/>
  <c r="I11690" i="19"/>
  <c r="I11698" i="19"/>
  <c r="I11706" i="19"/>
  <c r="I11714" i="19"/>
  <c r="I11722" i="19"/>
  <c r="I11730" i="19"/>
  <c r="I11738" i="19"/>
  <c r="I11746" i="19"/>
  <c r="I11754" i="19"/>
  <c r="I11762" i="19"/>
  <c r="I11770" i="19"/>
  <c r="I11778" i="19"/>
  <c r="I11786" i="19"/>
  <c r="I11794" i="19"/>
  <c r="I11802" i="19"/>
  <c r="I11810" i="19"/>
  <c r="I11818" i="19"/>
  <c r="I11826" i="19"/>
  <c r="I11834" i="19"/>
  <c r="I11842" i="19"/>
  <c r="I11850" i="19"/>
  <c r="I11858" i="19"/>
  <c r="I11866" i="19"/>
  <c r="I11874" i="19"/>
  <c r="I11882" i="19"/>
  <c r="I11890" i="19"/>
  <c r="I11898" i="19"/>
  <c r="I11906" i="19"/>
  <c r="I11914" i="19"/>
  <c r="I11922" i="19"/>
  <c r="I11930" i="19"/>
  <c r="I11938" i="19"/>
  <c r="I11946" i="19"/>
  <c r="I11954" i="19"/>
  <c r="I11962" i="19"/>
  <c r="I11970" i="19"/>
  <c r="I11978" i="19"/>
  <c r="I11986" i="19"/>
  <c r="I11994" i="19"/>
  <c r="I12002" i="19"/>
  <c r="I12010" i="19"/>
  <c r="I12018" i="19"/>
  <c r="I12026" i="19"/>
  <c r="I12034" i="19"/>
  <c r="I12042" i="19"/>
  <c r="I12050" i="19"/>
  <c r="I12058" i="19"/>
  <c r="I12066" i="19"/>
  <c r="I12074" i="19"/>
  <c r="I12082" i="19"/>
  <c r="I12090" i="19"/>
  <c r="I12098" i="19"/>
  <c r="I12106" i="19"/>
  <c r="I12114" i="19"/>
  <c r="I12122" i="19"/>
  <c r="I12130" i="19"/>
  <c r="I12138" i="19"/>
  <c r="I12146" i="19"/>
  <c r="I12154" i="19"/>
  <c r="I12162" i="19"/>
  <c r="I12170" i="19"/>
  <c r="I12178" i="19"/>
  <c r="I12186" i="19"/>
  <c r="I12194" i="19"/>
  <c r="I12202" i="19"/>
  <c r="I12210" i="19"/>
  <c r="I12218" i="19"/>
  <c r="I12226" i="19"/>
  <c r="I12234" i="19"/>
  <c r="I12242" i="19"/>
  <c r="I12250" i="19"/>
  <c r="I12258" i="19"/>
  <c r="I12266" i="19"/>
  <c r="I12274" i="19"/>
  <c r="I12282" i="19"/>
  <c r="I12290" i="19"/>
  <c r="I12298" i="19"/>
  <c r="I12306" i="19"/>
  <c r="I12314" i="19"/>
  <c r="I12322" i="19"/>
  <c r="I12330" i="19"/>
  <c r="I12338" i="19"/>
  <c r="I12346" i="19"/>
  <c r="I12354" i="19"/>
  <c r="I12362" i="19"/>
  <c r="I12370" i="19"/>
  <c r="I12378" i="19"/>
  <c r="I12386" i="19"/>
  <c r="I12394" i="19"/>
  <c r="I12402" i="19"/>
  <c r="I12410" i="19"/>
  <c r="I12418" i="19"/>
  <c r="I12426" i="19"/>
  <c r="I12434" i="19"/>
  <c r="I12442" i="19"/>
  <c r="I12450" i="19"/>
  <c r="I12458" i="19"/>
  <c r="I12466" i="19"/>
  <c r="I12474" i="19"/>
  <c r="I12482" i="19"/>
  <c r="I12490" i="19"/>
  <c r="I12498" i="19"/>
  <c r="I12506" i="19"/>
  <c r="I12514" i="19"/>
  <c r="I12522" i="19"/>
  <c r="I12530" i="19"/>
  <c r="I12538" i="19"/>
  <c r="I12546" i="19"/>
  <c r="I12554" i="19"/>
  <c r="I12562" i="19"/>
  <c r="I12570" i="19"/>
  <c r="I12578" i="19"/>
  <c r="I12586" i="19"/>
  <c r="I12594" i="19"/>
  <c r="I12602" i="19"/>
  <c r="I12610" i="19"/>
  <c r="I12618" i="19"/>
  <c r="I12626" i="19"/>
  <c r="I12634" i="19"/>
  <c r="I12642" i="19"/>
  <c r="I12650" i="19"/>
  <c r="I12658" i="19"/>
  <c r="I12666" i="19"/>
  <c r="I12674" i="19"/>
  <c r="I12682" i="19"/>
  <c r="I6827" i="19"/>
  <c r="I6891" i="19"/>
  <c r="I6955" i="19"/>
  <c r="I7019" i="19"/>
  <c r="I7083" i="19"/>
  <c r="I7147" i="19"/>
  <c r="I7211" i="19"/>
  <c r="I7275" i="19"/>
  <c r="I7339" i="19"/>
  <c r="I7403" i="19"/>
  <c r="I7467" i="19"/>
  <c r="I7531" i="19"/>
  <c r="I7595" i="19"/>
  <c r="I7659" i="19"/>
  <c r="I7723" i="19"/>
  <c r="I7787" i="19"/>
  <c r="I7851" i="19"/>
  <c r="I7915" i="19"/>
  <c r="I7979" i="19"/>
  <c r="I8043" i="19"/>
  <c r="I8107" i="19"/>
  <c r="I8171" i="19"/>
  <c r="I8235" i="19"/>
  <c r="I8299" i="19"/>
  <c r="I8363" i="19"/>
  <c r="I8427" i="19"/>
  <c r="I8491" i="19"/>
  <c r="I8555" i="19"/>
  <c r="I8619" i="19"/>
  <c r="I8683" i="19"/>
  <c r="I8747" i="19"/>
  <c r="I8811" i="19"/>
  <c r="I8875" i="19"/>
  <c r="I8939" i="19"/>
  <c r="I9003" i="19"/>
  <c r="I9067" i="19"/>
  <c r="I9131" i="19"/>
  <c r="I9195" i="19"/>
  <c r="I9257" i="19"/>
  <c r="I9289" i="19"/>
  <c r="I9321" i="19"/>
  <c r="I9339" i="19"/>
  <c r="I9362" i="19"/>
  <c r="I9380" i="19"/>
  <c r="I9394" i="19"/>
  <c r="I9408" i="19"/>
  <c r="I9419" i="19"/>
  <c r="I9433" i="19"/>
  <c r="I9444" i="19"/>
  <c r="I9458" i="19"/>
  <c r="I9472" i="19"/>
  <c r="I9483" i="19"/>
  <c r="I9497" i="19"/>
  <c r="I9508" i="19"/>
  <c r="I9522" i="19"/>
  <c r="I9536" i="19"/>
  <c r="I9547" i="19"/>
  <c r="I9561" i="19"/>
  <c r="I9572" i="19"/>
  <c r="I9586" i="19"/>
  <c r="I9598" i="19"/>
  <c r="I9609" i="19"/>
  <c r="I9619" i="19"/>
  <c r="I9630" i="19"/>
  <c r="I9641" i="19"/>
  <c r="I9651" i="19"/>
  <c r="I9662" i="19"/>
  <c r="I9673" i="19"/>
  <c r="I9683" i="19"/>
  <c r="I9693" i="19"/>
  <c r="I9702" i="19"/>
  <c r="I9712" i="19"/>
  <c r="I9721" i="19"/>
  <c r="I9730" i="19"/>
  <c r="I9739" i="19"/>
  <c r="I9748" i="19"/>
  <c r="I9757" i="19"/>
  <c r="I9766" i="19"/>
  <c r="I9776" i="19"/>
  <c r="I9785" i="19"/>
  <c r="I9794" i="19"/>
  <c r="I9803" i="19"/>
  <c r="I9812" i="19"/>
  <c r="I9821" i="19"/>
  <c r="I9830" i="19"/>
  <c r="I9840" i="19"/>
  <c r="I9849" i="19"/>
  <c r="I9858" i="19"/>
  <c r="I9867" i="19"/>
  <c r="I9875" i="19"/>
  <c r="I9883" i="19"/>
  <c r="I9891" i="19"/>
  <c r="I9899" i="19"/>
  <c r="I9907" i="19"/>
  <c r="I9915" i="19"/>
  <c r="I9923" i="19"/>
  <c r="I9931" i="19"/>
  <c r="I9939" i="19"/>
  <c r="I9947" i="19"/>
  <c r="I9955" i="19"/>
  <c r="I9963" i="19"/>
  <c r="I9971" i="19"/>
  <c r="I9979" i="19"/>
  <c r="I9987" i="19"/>
  <c r="I9995" i="19"/>
  <c r="I10003" i="19"/>
  <c r="I10011" i="19"/>
  <c r="I10019" i="19"/>
  <c r="I10027" i="19"/>
  <c r="I10035" i="19"/>
  <c r="I10043" i="19"/>
  <c r="I10051" i="19"/>
  <c r="I10059" i="19"/>
  <c r="I10067" i="19"/>
  <c r="I10075" i="19"/>
  <c r="I10083" i="19"/>
  <c r="I10091" i="19"/>
  <c r="I10099" i="19"/>
  <c r="I10107" i="19"/>
  <c r="I10115" i="19"/>
  <c r="I10123" i="19"/>
  <c r="I10131" i="19"/>
  <c r="I10139" i="19"/>
  <c r="I10147" i="19"/>
  <c r="I10155" i="19"/>
  <c r="I10163" i="19"/>
  <c r="I10171" i="19"/>
  <c r="I10179" i="19"/>
  <c r="I10187" i="19"/>
  <c r="I10195" i="19"/>
  <c r="I10203" i="19"/>
  <c r="I10211" i="19"/>
  <c r="I10219" i="19"/>
  <c r="I10227" i="19"/>
  <c r="I10235" i="19"/>
  <c r="I10243" i="19"/>
  <c r="I10251" i="19"/>
  <c r="I10259" i="19"/>
  <c r="I10267" i="19"/>
  <c r="I10275" i="19"/>
  <c r="I10283" i="19"/>
  <c r="I10291" i="19"/>
  <c r="I10299" i="19"/>
  <c r="I10307" i="19"/>
  <c r="I10315" i="19"/>
  <c r="I10323" i="19"/>
  <c r="I10331" i="19"/>
  <c r="I10339" i="19"/>
  <c r="I10347" i="19"/>
  <c r="I10355" i="19"/>
  <c r="I10363" i="19"/>
  <c r="I10371" i="19"/>
  <c r="I10379" i="19"/>
  <c r="I10387" i="19"/>
  <c r="I10395" i="19"/>
  <c r="I10403" i="19"/>
  <c r="I10411" i="19"/>
  <c r="I10419" i="19"/>
  <c r="I10427" i="19"/>
  <c r="I10435" i="19"/>
  <c r="I10443" i="19"/>
  <c r="I10451" i="19"/>
  <c r="I10459" i="19"/>
  <c r="I10467" i="19"/>
  <c r="I10475" i="19"/>
  <c r="I10483" i="19"/>
  <c r="I10491" i="19"/>
  <c r="I10499" i="19"/>
  <c r="I10507" i="19"/>
  <c r="I10515" i="19"/>
  <c r="I10523" i="19"/>
  <c r="I10531" i="19"/>
  <c r="I10539" i="19"/>
  <c r="I10547" i="19"/>
  <c r="I10555" i="19"/>
  <c r="I10563" i="19"/>
  <c r="I10571" i="19"/>
  <c r="I10579" i="19"/>
  <c r="I10587" i="19"/>
  <c r="I10595" i="19"/>
  <c r="I10603" i="19"/>
  <c r="I10611" i="19"/>
  <c r="I10619" i="19"/>
  <c r="I10627" i="19"/>
  <c r="I10635" i="19"/>
  <c r="I10643" i="19"/>
  <c r="I10651" i="19"/>
  <c r="I10659" i="19"/>
  <c r="I10667" i="19"/>
  <c r="I10675" i="19"/>
  <c r="I10683" i="19"/>
  <c r="I10691" i="19"/>
  <c r="I10699" i="19"/>
  <c r="I10707" i="19"/>
  <c r="I10715" i="19"/>
  <c r="I10723" i="19"/>
  <c r="I10731" i="19"/>
  <c r="I10739" i="19"/>
  <c r="I10747" i="19"/>
  <c r="I10755" i="19"/>
  <c r="I10763" i="19"/>
  <c r="I10771" i="19"/>
  <c r="I10779" i="19"/>
  <c r="I10787" i="19"/>
  <c r="I10795" i="19"/>
  <c r="I10803" i="19"/>
  <c r="I10811" i="19"/>
  <c r="I10819" i="19"/>
  <c r="I10827" i="19"/>
  <c r="I10835" i="19"/>
  <c r="I10843" i="19"/>
  <c r="I10851" i="19"/>
  <c r="I10859" i="19"/>
  <c r="I10867" i="19"/>
  <c r="I10875" i="19"/>
  <c r="I10883" i="19"/>
  <c r="I10891" i="19"/>
  <c r="I10899" i="19"/>
  <c r="I10907" i="19"/>
  <c r="I10915" i="19"/>
  <c r="I10923" i="19"/>
  <c r="I10931" i="19"/>
  <c r="I10939" i="19"/>
  <c r="I10947" i="19"/>
  <c r="I10955" i="19"/>
  <c r="I10963" i="19"/>
  <c r="I10971" i="19"/>
  <c r="I10979" i="19"/>
  <c r="I10987" i="19"/>
  <c r="I10995" i="19"/>
  <c r="I11003" i="19"/>
  <c r="I11011" i="19"/>
  <c r="I11019" i="19"/>
  <c r="I11027" i="19"/>
  <c r="I11035" i="19"/>
  <c r="I11043" i="19"/>
  <c r="I11051" i="19"/>
  <c r="I11059" i="19"/>
  <c r="I11067" i="19"/>
  <c r="I11075" i="19"/>
  <c r="I11083" i="19"/>
  <c r="I11091" i="19"/>
  <c r="I11099" i="19"/>
  <c r="I11107" i="19"/>
  <c r="I11115" i="19"/>
  <c r="I11123" i="19"/>
  <c r="I11131" i="19"/>
  <c r="I11139" i="19"/>
  <c r="I11147" i="19"/>
  <c r="I11155" i="19"/>
  <c r="I11163" i="19"/>
  <c r="I11171" i="19"/>
  <c r="I11179" i="19"/>
  <c r="I11187" i="19"/>
  <c r="I11195" i="19"/>
  <c r="I11203" i="19"/>
  <c r="I11211" i="19"/>
  <c r="I11219" i="19"/>
  <c r="I11227" i="19"/>
  <c r="I11235" i="19"/>
  <c r="I11243" i="19"/>
  <c r="I11251" i="19"/>
  <c r="I11259" i="19"/>
  <c r="I11267" i="19"/>
  <c r="I11275" i="19"/>
  <c r="I11283" i="19"/>
  <c r="I11291" i="19"/>
  <c r="I11299" i="19"/>
  <c r="I11307" i="19"/>
  <c r="I11315" i="19"/>
  <c r="I11323" i="19"/>
  <c r="I11331" i="19"/>
  <c r="I11339" i="19"/>
  <c r="I11347" i="19"/>
  <c r="I11355" i="19"/>
  <c r="I11363" i="19"/>
  <c r="I11371" i="19"/>
  <c r="I11379" i="19"/>
  <c r="I11387" i="19"/>
  <c r="I11395" i="19"/>
  <c r="I11403" i="19"/>
  <c r="I11411" i="19"/>
  <c r="I11419" i="19"/>
  <c r="I11427" i="19"/>
  <c r="I11435" i="19"/>
  <c r="I11443" i="19"/>
  <c r="I11451" i="19"/>
  <c r="I11459" i="19"/>
  <c r="I11467" i="19"/>
  <c r="I11475" i="19"/>
  <c r="I11483" i="19"/>
  <c r="I11491" i="19"/>
  <c r="I11499" i="19"/>
  <c r="I11507" i="19"/>
  <c r="I11515" i="19"/>
  <c r="I11523" i="19"/>
  <c r="I11531" i="19"/>
  <c r="I11539" i="19"/>
  <c r="I11547" i="19"/>
  <c r="I11555" i="19"/>
  <c r="I11563" i="19"/>
  <c r="I11571" i="19"/>
  <c r="I11579" i="19"/>
  <c r="I11587" i="19"/>
  <c r="I11595" i="19"/>
  <c r="I11603" i="19"/>
  <c r="I11611" i="19"/>
  <c r="I11619" i="19"/>
  <c r="I11627" i="19"/>
  <c r="I11635" i="19"/>
  <c r="I11643" i="19"/>
  <c r="I11651" i="19"/>
  <c r="I11659" i="19"/>
  <c r="I11667" i="19"/>
  <c r="I11675" i="19"/>
  <c r="I11683" i="19"/>
  <c r="I11691" i="19"/>
  <c r="I11699" i="19"/>
  <c r="I11707" i="19"/>
  <c r="I11715" i="19"/>
  <c r="I11723" i="19"/>
  <c r="I11731" i="19"/>
  <c r="I11739" i="19"/>
  <c r="I11747" i="19"/>
  <c r="I11755" i="19"/>
  <c r="I11763" i="19"/>
  <c r="I11771" i="19"/>
  <c r="I11779" i="19"/>
  <c r="I11787" i="19"/>
  <c r="I11795" i="19"/>
  <c r="I11803" i="19"/>
  <c r="I11811" i="19"/>
  <c r="I11819" i="19"/>
  <c r="I11827" i="19"/>
  <c r="I11835" i="19"/>
  <c r="I11843" i="19"/>
  <c r="I11851" i="19"/>
  <c r="I11859" i="19"/>
  <c r="I11867" i="19"/>
  <c r="I11875" i="19"/>
  <c r="I11883" i="19"/>
  <c r="I11891" i="19"/>
  <c r="I11899" i="19"/>
  <c r="I11907" i="19"/>
  <c r="I11915" i="19"/>
  <c r="I11923" i="19"/>
  <c r="I11931" i="19"/>
  <c r="I11939" i="19"/>
  <c r="I11947" i="19"/>
  <c r="I11955" i="19"/>
  <c r="I11963" i="19"/>
  <c r="I11971" i="19"/>
  <c r="I11979" i="19"/>
  <c r="I11987" i="19"/>
  <c r="I11995" i="19"/>
  <c r="I12003" i="19"/>
  <c r="I12011" i="19"/>
  <c r="I12019" i="19"/>
  <c r="I12027" i="19"/>
  <c r="I12035" i="19"/>
  <c r="I12043" i="19"/>
  <c r="I12051" i="19"/>
  <c r="I12059" i="19"/>
  <c r="I12067" i="19"/>
  <c r="I12075" i="19"/>
  <c r="I12083" i="19"/>
  <c r="I12091" i="19"/>
  <c r="I12099" i="19"/>
  <c r="I12107" i="19"/>
  <c r="I12115" i="19"/>
  <c r="I12123" i="19"/>
  <c r="I12131" i="19"/>
  <c r="I12139" i="19"/>
  <c r="I12147" i="19"/>
  <c r="I12155" i="19"/>
  <c r="I12163" i="19"/>
  <c r="I12171" i="19"/>
  <c r="I12179" i="19"/>
  <c r="I12187" i="19"/>
  <c r="I12195" i="19"/>
  <c r="I12203" i="19"/>
  <c r="I12211" i="19"/>
  <c r="I12219" i="19"/>
  <c r="I12227" i="19"/>
  <c r="I12235" i="19"/>
  <c r="I12243" i="19"/>
  <c r="I12251" i="19"/>
  <c r="I12259" i="19"/>
  <c r="I12267" i="19"/>
  <c r="I12275" i="19"/>
  <c r="I12283" i="19"/>
  <c r="I12291" i="19"/>
  <c r="I12299" i="19"/>
  <c r="I12307" i="19"/>
  <c r="I12315" i="19"/>
  <c r="I12323" i="19"/>
  <c r="I12331" i="19"/>
  <c r="I12339" i="19"/>
  <c r="I12347" i="19"/>
  <c r="I12355" i="19"/>
  <c r="I12363" i="19"/>
  <c r="I12371" i="19"/>
  <c r="I12379" i="19"/>
  <c r="I12387" i="19"/>
  <c r="I12395" i="19"/>
  <c r="I12403" i="19"/>
  <c r="I12411" i="19"/>
  <c r="I12419" i="19"/>
  <c r="I12427" i="19"/>
  <c r="I12435" i="19"/>
  <c r="I12443" i="19"/>
  <c r="I12451" i="19"/>
  <c r="I12459" i="19"/>
  <c r="I12467" i="19"/>
  <c r="I12475" i="19"/>
  <c r="I12483" i="19"/>
  <c r="I12491" i="19"/>
  <c r="I12499" i="19"/>
  <c r="I12507" i="19"/>
  <c r="I12515" i="19"/>
  <c r="I12523" i="19"/>
  <c r="I12531" i="19"/>
  <c r="I12539" i="19"/>
  <c r="I12547" i="19"/>
  <c r="I12555" i="19"/>
  <c r="I12563" i="19"/>
  <c r="I12571" i="19"/>
  <c r="I12579" i="19"/>
  <c r="I12587" i="19"/>
  <c r="I12595" i="19"/>
  <c r="I12603" i="19"/>
  <c r="I6835" i="19"/>
  <c r="I6899" i="19"/>
  <c r="I6963" i="19"/>
  <c r="I7027" i="19"/>
  <c r="I7091" i="19"/>
  <c r="I7155" i="19"/>
  <c r="I7219" i="19"/>
  <c r="I7283" i="19"/>
  <c r="I7347" i="19"/>
  <c r="I7411" i="19"/>
  <c r="I7475" i="19"/>
  <c r="I7539" i="19"/>
  <c r="I7603" i="19"/>
  <c r="I7667" i="19"/>
  <c r="I7731" i="19"/>
  <c r="I7795" i="19"/>
  <c r="I7859" i="19"/>
  <c r="I7923" i="19"/>
  <c r="I7987" i="19"/>
  <c r="I8051" i="19"/>
  <c r="I8115" i="19"/>
  <c r="I8179" i="19"/>
  <c r="I8243" i="19"/>
  <c r="I8307" i="19"/>
  <c r="I8371" i="19"/>
  <c r="I8435" i="19"/>
  <c r="I8499" i="19"/>
  <c r="I8563" i="19"/>
  <c r="I8627" i="19"/>
  <c r="I8691" i="19"/>
  <c r="I8755" i="19"/>
  <c r="I8819" i="19"/>
  <c r="I8883" i="19"/>
  <c r="I8947" i="19"/>
  <c r="I9011" i="19"/>
  <c r="I9075" i="19"/>
  <c r="I9139" i="19"/>
  <c r="I9203" i="19"/>
  <c r="I9259" i="19"/>
  <c r="I9291" i="19"/>
  <c r="I9322" i="19"/>
  <c r="I9345" i="19"/>
  <c r="I9363" i="19"/>
  <c r="I9384" i="19"/>
  <c r="I9395" i="19"/>
  <c r="I9409" i="19"/>
  <c r="I9420" i="19"/>
  <c r="I9434" i="19"/>
  <c r="I9448" i="19"/>
  <c r="I9459" i="19"/>
  <c r="I9473" i="19"/>
  <c r="I9484" i="19"/>
  <c r="I9498" i="19"/>
  <c r="I9512" i="19"/>
  <c r="I9523" i="19"/>
  <c r="I9537" i="19"/>
  <c r="I9548" i="19"/>
  <c r="I9562" i="19"/>
  <c r="I9576" i="19"/>
  <c r="I9587" i="19"/>
  <c r="I9600" i="19"/>
  <c r="I9610" i="19"/>
  <c r="I9620" i="19"/>
  <c r="I9632" i="19"/>
  <c r="I9642" i="19"/>
  <c r="I9652" i="19"/>
  <c r="I9664" i="19"/>
  <c r="I9674" i="19"/>
  <c r="I9684" i="19"/>
  <c r="I9694" i="19"/>
  <c r="I9704" i="19"/>
  <c r="I9713" i="19"/>
  <c r="I9722" i="19"/>
  <c r="I9731" i="19"/>
  <c r="I9740" i="19"/>
  <c r="I9749" i="19"/>
  <c r="I9758" i="19"/>
  <c r="I9768" i="19"/>
  <c r="I9777" i="19"/>
  <c r="I9786" i="19"/>
  <c r="I9795" i="19"/>
  <c r="I9804" i="19"/>
  <c r="I9813" i="19"/>
  <c r="I9822" i="19"/>
  <c r="I9832" i="19"/>
  <c r="I9841" i="19"/>
  <c r="I9850" i="19"/>
  <c r="I9859" i="19"/>
  <c r="I9868" i="19"/>
  <c r="I9876" i="19"/>
  <c r="I9884" i="19"/>
  <c r="I9892" i="19"/>
  <c r="I9900" i="19"/>
  <c r="I9908" i="19"/>
  <c r="I9916" i="19"/>
  <c r="I9924" i="19"/>
  <c r="I9932" i="19"/>
  <c r="I9940" i="19"/>
  <c r="I9948" i="19"/>
  <c r="I9956" i="19"/>
  <c r="I9964" i="19"/>
  <c r="I9972" i="19"/>
  <c r="I9980" i="19"/>
  <c r="I9988" i="19"/>
  <c r="I9996" i="19"/>
  <c r="I10004" i="19"/>
  <c r="I10012" i="19"/>
  <c r="I10020" i="19"/>
  <c r="I10028" i="19"/>
  <c r="I10036" i="19"/>
  <c r="I10044" i="19"/>
  <c r="I10052" i="19"/>
  <c r="I10060" i="19"/>
  <c r="I10068" i="19"/>
  <c r="I10076" i="19"/>
  <c r="I10084" i="19"/>
  <c r="I10092" i="19"/>
  <c r="I10100" i="19"/>
  <c r="I10108" i="19"/>
  <c r="I10116" i="19"/>
  <c r="I10124" i="19"/>
  <c r="I10132" i="19"/>
  <c r="I10140" i="19"/>
  <c r="I10148" i="19"/>
  <c r="I10156" i="19"/>
  <c r="I10164" i="19"/>
  <c r="I10172" i="19"/>
  <c r="I10180" i="19"/>
  <c r="I10188" i="19"/>
  <c r="I10196" i="19"/>
  <c r="I10204" i="19"/>
  <c r="I10212" i="19"/>
  <c r="I10220" i="19"/>
  <c r="I10228" i="19"/>
  <c r="I10236" i="19"/>
  <c r="I10244" i="19"/>
  <c r="I10252" i="19"/>
  <c r="I10260" i="19"/>
  <c r="I10268" i="19"/>
  <c r="I10276" i="19"/>
  <c r="I10284" i="19"/>
  <c r="I10292" i="19"/>
  <c r="I10300" i="19"/>
  <c r="I10308" i="19"/>
  <c r="I10316" i="19"/>
  <c r="I10324" i="19"/>
  <c r="I10332" i="19"/>
  <c r="I10340" i="19"/>
  <c r="I10348" i="19"/>
  <c r="I10356" i="19"/>
  <c r="I10364" i="19"/>
  <c r="I10372" i="19"/>
  <c r="I10380" i="19"/>
  <c r="I10388" i="19"/>
  <c r="I10396" i="19"/>
  <c r="I10404" i="19"/>
  <c r="I10412" i="19"/>
  <c r="I10420" i="19"/>
  <c r="I10428" i="19"/>
  <c r="I10436" i="19"/>
  <c r="I10444" i="19"/>
  <c r="I10452" i="19"/>
  <c r="I10460" i="19"/>
  <c r="I10468" i="19"/>
  <c r="I10476" i="19"/>
  <c r="I10484" i="19"/>
  <c r="I10492" i="19"/>
  <c r="I10500" i="19"/>
  <c r="I10508" i="19"/>
  <c r="I10516" i="19"/>
  <c r="I10524" i="19"/>
  <c r="I10532" i="19"/>
  <c r="I10540" i="19"/>
  <c r="I10548" i="19"/>
  <c r="I10556" i="19"/>
  <c r="I10564" i="19"/>
  <c r="I10572" i="19"/>
  <c r="I10580" i="19"/>
  <c r="I10588" i="19"/>
  <c r="I10596" i="19"/>
  <c r="I10604" i="19"/>
  <c r="I10612" i="19"/>
  <c r="I10620" i="19"/>
  <c r="I10628" i="19"/>
  <c r="I10636" i="19"/>
  <c r="I10644" i="19"/>
  <c r="I10652" i="19"/>
  <c r="I10660" i="19"/>
  <c r="I10668" i="19"/>
  <c r="I10676" i="19"/>
  <c r="I10684" i="19"/>
  <c r="I10692" i="19"/>
  <c r="I10700" i="19"/>
  <c r="I10708" i="19"/>
  <c r="I10716" i="19"/>
  <c r="I10724" i="19"/>
  <c r="I10732" i="19"/>
  <c r="I10740" i="19"/>
  <c r="I10748" i="19"/>
  <c r="I10756" i="19"/>
  <c r="I10764" i="19"/>
  <c r="I10772" i="19"/>
  <c r="I10780" i="19"/>
  <c r="I10788" i="19"/>
  <c r="I10796" i="19"/>
  <c r="I10804" i="19"/>
  <c r="I10812" i="19"/>
  <c r="I10820" i="19"/>
  <c r="I10828" i="19"/>
  <c r="I10836" i="19"/>
  <c r="I10844" i="19"/>
  <c r="I10852" i="19"/>
  <c r="I10860" i="19"/>
  <c r="I10868" i="19"/>
  <c r="I10876" i="19"/>
  <c r="I10884" i="19"/>
  <c r="I10892" i="19"/>
  <c r="I10900" i="19"/>
  <c r="I10908" i="19"/>
  <c r="I10916" i="19"/>
  <c r="I10924" i="19"/>
  <c r="I10932" i="19"/>
  <c r="I10940" i="19"/>
  <c r="I10948" i="19"/>
  <c r="I10956" i="19"/>
  <c r="I10964" i="19"/>
  <c r="I10972" i="19"/>
  <c r="I10980" i="19"/>
  <c r="I10988" i="19"/>
  <c r="I10996" i="19"/>
  <c r="I11004" i="19"/>
  <c r="I11012" i="19"/>
  <c r="I11020" i="19"/>
  <c r="I11028" i="19"/>
  <c r="I11036" i="19"/>
  <c r="I11044" i="19"/>
  <c r="I11052" i="19"/>
  <c r="I11060" i="19"/>
  <c r="I11068" i="19"/>
  <c r="I11076" i="19"/>
  <c r="I11084" i="19"/>
  <c r="I11092" i="19"/>
  <c r="I11100" i="19"/>
  <c r="I11108" i="19"/>
  <c r="I11116" i="19"/>
  <c r="I11124" i="19"/>
  <c r="I11132" i="19"/>
  <c r="I11140" i="19"/>
  <c r="I11148" i="19"/>
  <c r="I11156" i="19"/>
  <c r="I11164" i="19"/>
  <c r="I11172" i="19"/>
  <c r="I11180" i="19"/>
  <c r="I11188" i="19"/>
  <c r="I11196" i="19"/>
  <c r="I11204" i="19"/>
  <c r="I11212" i="19"/>
  <c r="I11220" i="19"/>
  <c r="I11228" i="19"/>
  <c r="I11236" i="19"/>
  <c r="I11244" i="19"/>
  <c r="I11252" i="19"/>
  <c r="I11260" i="19"/>
  <c r="I11268" i="19"/>
  <c r="I11276" i="19"/>
  <c r="I11284" i="19"/>
  <c r="I11292" i="19"/>
  <c r="I11300" i="19"/>
  <c r="I11308" i="19"/>
  <c r="I11316" i="19"/>
  <c r="I11324" i="19"/>
  <c r="I11332" i="19"/>
  <c r="I11340" i="19"/>
  <c r="I11348" i="19"/>
  <c r="I11356" i="19"/>
  <c r="I11364" i="19"/>
  <c r="I11372" i="19"/>
  <c r="I11380" i="19"/>
  <c r="I11388" i="19"/>
  <c r="I11396" i="19"/>
  <c r="I11404" i="19"/>
  <c r="I11412" i="19"/>
  <c r="I11420" i="19"/>
  <c r="I11428" i="19"/>
  <c r="I11436" i="19"/>
  <c r="I11444" i="19"/>
  <c r="I11452" i="19"/>
  <c r="I11460" i="19"/>
  <c r="I11468" i="19"/>
  <c r="I11476" i="19"/>
  <c r="I11484" i="19"/>
  <c r="I11492" i="19"/>
  <c r="I11500" i="19"/>
  <c r="I11508" i="19"/>
  <c r="I11516" i="19"/>
  <c r="I11524" i="19"/>
  <c r="I11532" i="19"/>
  <c r="I11540" i="19"/>
  <c r="I11548" i="19"/>
  <c r="I11556" i="19"/>
  <c r="I11564" i="19"/>
  <c r="I11572" i="19"/>
  <c r="I11580" i="19"/>
  <c r="I11588" i="19"/>
  <c r="I11596" i="19"/>
  <c r="I11604" i="19"/>
  <c r="I11612" i="19"/>
  <c r="I11620" i="19"/>
  <c r="I11628" i="19"/>
  <c r="I11636" i="19"/>
  <c r="I11644" i="19"/>
  <c r="I11652" i="19"/>
  <c r="I11660" i="19"/>
  <c r="I11668" i="19"/>
  <c r="I11676" i="19"/>
  <c r="I11684" i="19"/>
  <c r="I11692" i="19"/>
  <c r="I11700" i="19"/>
  <c r="I11708" i="19"/>
  <c r="I11716" i="19"/>
  <c r="I11724" i="19"/>
  <c r="I11732" i="19"/>
  <c r="I11740" i="19"/>
  <c r="I11748" i="19"/>
  <c r="I11756" i="19"/>
  <c r="I11764" i="19"/>
  <c r="I11772" i="19"/>
  <c r="I11780" i="19"/>
  <c r="I11788" i="19"/>
  <c r="I11796" i="19"/>
  <c r="I11804" i="19"/>
  <c r="I11812" i="19"/>
  <c r="I11820" i="19"/>
  <c r="I11828" i="19"/>
  <c r="I11836" i="19"/>
  <c r="I11844" i="19"/>
  <c r="I11852" i="19"/>
  <c r="I11860" i="19"/>
  <c r="I11868" i="19"/>
  <c r="I11876" i="19"/>
  <c r="I11884" i="19"/>
  <c r="I11892" i="19"/>
  <c r="I11900" i="19"/>
  <c r="I11908" i="19"/>
  <c r="I11916" i="19"/>
  <c r="I11924" i="19"/>
  <c r="I11932" i="19"/>
  <c r="I11940" i="19"/>
  <c r="I11948" i="19"/>
  <c r="I11956" i="19"/>
  <c r="I11964" i="19"/>
  <c r="I11972" i="19"/>
  <c r="I11980" i="19"/>
  <c r="I11988" i="19"/>
  <c r="I11996" i="19"/>
  <c r="I12004" i="19"/>
  <c r="I12012" i="19"/>
  <c r="I12020" i="19"/>
  <c r="I12028" i="19"/>
  <c r="I12036" i="19"/>
  <c r="I12044" i="19"/>
  <c r="I12052" i="19"/>
  <c r="I12060" i="19"/>
  <c r="I12068" i="19"/>
  <c r="I12076" i="19"/>
  <c r="I12084" i="19"/>
  <c r="I12092" i="19"/>
  <c r="I12100" i="19"/>
  <c r="I12108" i="19"/>
  <c r="I12116" i="19"/>
  <c r="I12124" i="19"/>
  <c r="I12132" i="19"/>
  <c r="I12140" i="19"/>
  <c r="I12148" i="19"/>
  <c r="I12156" i="19"/>
  <c r="I12164" i="19"/>
  <c r="I12172" i="19"/>
  <c r="I12180" i="19"/>
  <c r="I12188" i="19"/>
  <c r="I12196" i="19"/>
  <c r="I12204" i="19"/>
  <c r="I12212" i="19"/>
  <c r="I12220" i="19"/>
  <c r="I12228" i="19"/>
  <c r="I12236" i="19"/>
  <c r="I12244" i="19"/>
  <c r="I12252" i="19"/>
  <c r="I12260" i="19"/>
  <c r="I12268" i="19"/>
  <c r="I12276" i="19"/>
  <c r="I12284" i="19"/>
  <c r="I12292" i="19"/>
  <c r="I12300" i="19"/>
  <c r="I12308" i="19"/>
  <c r="I12316" i="19"/>
  <c r="I12324" i="19"/>
  <c r="I12332" i="19"/>
  <c r="I12340" i="19"/>
  <c r="I12348" i="19"/>
  <c r="I12356" i="19"/>
  <c r="I12364" i="19"/>
  <c r="I12372" i="19"/>
  <c r="I12380" i="19"/>
  <c r="I12388" i="19"/>
  <c r="I12396" i="19"/>
  <c r="I12404" i="19"/>
  <c r="I12412" i="19"/>
  <c r="I12420" i="19"/>
  <c r="I12428" i="19"/>
  <c r="I12436" i="19"/>
  <c r="I12444" i="19"/>
  <c r="I12452" i="19"/>
  <c r="I12460" i="19"/>
  <c r="I12468" i="19"/>
  <c r="I12476" i="19"/>
  <c r="I12484" i="19"/>
  <c r="I12492" i="19"/>
  <c r="I12500" i="19"/>
  <c r="I12508" i="19"/>
  <c r="I12516" i="19"/>
  <c r="I12524" i="19"/>
  <c r="I12532" i="19"/>
  <c r="I12540" i="19"/>
  <c r="I12548" i="19"/>
  <c r="I12556" i="19"/>
  <c r="I12564" i="19"/>
  <c r="I12572" i="19"/>
  <c r="I12580" i="19"/>
  <c r="I12588" i="19"/>
  <c r="I12596" i="19"/>
  <c r="I12604" i="19"/>
  <c r="I12612" i="19"/>
  <c r="I12620" i="19"/>
  <c r="I12628" i="19"/>
  <c r="I12636" i="19"/>
  <c r="I12644" i="19"/>
  <c r="I12652" i="19"/>
  <c r="I12660" i="19"/>
  <c r="I12668" i="19"/>
  <c r="I12676" i="19"/>
  <c r="I12684" i="19"/>
  <c r="I12692" i="19"/>
  <c r="I12700" i="19"/>
  <c r="I12708" i="19"/>
  <c r="I12716" i="19"/>
  <c r="I12724" i="19"/>
  <c r="I12732" i="19"/>
  <c r="I12740" i="19"/>
  <c r="I12748" i="19"/>
  <c r="I12756" i="19"/>
  <c r="I12764" i="19"/>
  <c r="I12772" i="19"/>
  <c r="I12780" i="19"/>
  <c r="I12788" i="19"/>
  <c r="I12796" i="19"/>
  <c r="I12804" i="19"/>
  <c r="I12812" i="19"/>
  <c r="I12820" i="19"/>
  <c r="I12828" i="19"/>
  <c r="I12836" i="19"/>
  <c r="I12844" i="19"/>
  <c r="I12852" i="19"/>
  <c r="I12860" i="19"/>
  <c r="I12868" i="19"/>
  <c r="I12876" i="19"/>
  <c r="I12884" i="19"/>
  <c r="I12892" i="19"/>
  <c r="I12900" i="19"/>
  <c r="I12908" i="19"/>
  <c r="I12916" i="19"/>
  <c r="I12924" i="19"/>
  <c r="I12932" i="19"/>
  <c r="I12940" i="19"/>
  <c r="I12948" i="19"/>
  <c r="I6843" i="19"/>
  <c r="I6907" i="19"/>
  <c r="I6971" i="19"/>
  <c r="I7035" i="19"/>
  <c r="I7099" i="19"/>
  <c r="I7163" i="19"/>
  <c r="I7227" i="19"/>
  <c r="I7291" i="19"/>
  <c r="I7355" i="19"/>
  <c r="I7419" i="19"/>
  <c r="I7483" i="19"/>
  <c r="I7547" i="19"/>
  <c r="I7611" i="19"/>
  <c r="I7675" i="19"/>
  <c r="I7739" i="19"/>
  <c r="I7803" i="19"/>
  <c r="I7867" i="19"/>
  <c r="I7931" i="19"/>
  <c r="I7995" i="19"/>
  <c r="I8059" i="19"/>
  <c r="I8123" i="19"/>
  <c r="I8187" i="19"/>
  <c r="I8251" i="19"/>
  <c r="I8315" i="19"/>
  <c r="I8379" i="19"/>
  <c r="I8443" i="19"/>
  <c r="I8507" i="19"/>
  <c r="I8571" i="19"/>
  <c r="I8635" i="19"/>
  <c r="I8699" i="19"/>
  <c r="I8763" i="19"/>
  <c r="I8827" i="19"/>
  <c r="I8891" i="19"/>
  <c r="I8955" i="19"/>
  <c r="I9019" i="19"/>
  <c r="I9083" i="19"/>
  <c r="I9147" i="19"/>
  <c r="I9211" i="19"/>
  <c r="I9265" i="19"/>
  <c r="I9297" i="19"/>
  <c r="I9323" i="19"/>
  <c r="I9346" i="19"/>
  <c r="I9369" i="19"/>
  <c r="I9385" i="19"/>
  <c r="I9396" i="19"/>
  <c r="I9410" i="19"/>
  <c r="I9424" i="19"/>
  <c r="I9435" i="19"/>
  <c r="I9449" i="19"/>
  <c r="I9460" i="19"/>
  <c r="I9474" i="19"/>
  <c r="I9488" i="19"/>
  <c r="I9499" i="19"/>
  <c r="I9513" i="19"/>
  <c r="I9524" i="19"/>
  <c r="I9538" i="19"/>
  <c r="I9552" i="19"/>
  <c r="I9563" i="19"/>
  <c r="I9577" i="19"/>
  <c r="I9588" i="19"/>
  <c r="I9601" i="19"/>
  <c r="I9611" i="19"/>
  <c r="I9622" i="19"/>
  <c r="I9633" i="19"/>
  <c r="I9643" i="19"/>
  <c r="I9654" i="19"/>
  <c r="I9665" i="19"/>
  <c r="I9675" i="19"/>
  <c r="I9686" i="19"/>
  <c r="I9696" i="19"/>
  <c r="I9705" i="19"/>
  <c r="I9714" i="19"/>
  <c r="I9723" i="19"/>
  <c r="I9732" i="19"/>
  <c r="I9741" i="19"/>
  <c r="I9750" i="19"/>
  <c r="I9760" i="19"/>
  <c r="I9769" i="19"/>
  <c r="I9778" i="19"/>
  <c r="I9787" i="19"/>
  <c r="I9796" i="19"/>
  <c r="I9805" i="19"/>
  <c r="I9814" i="19"/>
  <c r="I9824" i="19"/>
  <c r="I9833" i="19"/>
  <c r="I9842" i="19"/>
  <c r="I9851" i="19"/>
  <c r="I9860" i="19"/>
  <c r="I9869" i="19"/>
  <c r="I9877" i="19"/>
  <c r="I9885" i="19"/>
  <c r="I9893" i="19"/>
  <c r="I9901" i="19"/>
  <c r="I9909" i="19"/>
  <c r="I9917" i="19"/>
  <c r="I9925" i="19"/>
  <c r="I9933" i="19"/>
  <c r="I9941" i="19"/>
  <c r="I9949" i="19"/>
  <c r="I9957" i="19"/>
  <c r="I9965" i="19"/>
  <c r="I9973" i="19"/>
  <c r="I9981" i="19"/>
  <c r="I9989" i="19"/>
  <c r="I9997" i="19"/>
  <c r="I10005" i="19"/>
  <c r="I10013" i="19"/>
  <c r="I10021" i="19"/>
  <c r="I10029" i="19"/>
  <c r="I10037" i="19"/>
  <c r="I10045" i="19"/>
  <c r="I10053" i="19"/>
  <c r="I10061" i="19"/>
  <c r="I10069" i="19"/>
  <c r="I10077" i="19"/>
  <c r="I10085" i="19"/>
  <c r="I10093" i="19"/>
  <c r="I10101" i="19"/>
  <c r="I10109" i="19"/>
  <c r="I10117" i="19"/>
  <c r="I10125" i="19"/>
  <c r="I10133" i="19"/>
  <c r="I10141" i="19"/>
  <c r="I10149" i="19"/>
  <c r="I10157" i="19"/>
  <c r="I10165" i="19"/>
  <c r="I10173" i="19"/>
  <c r="I10181" i="19"/>
  <c r="I10189" i="19"/>
  <c r="I10197" i="19"/>
  <c r="I10205" i="19"/>
  <c r="I10213" i="19"/>
  <c r="I10221" i="19"/>
  <c r="I10229" i="19"/>
  <c r="I10237" i="19"/>
  <c r="I10245" i="19"/>
  <c r="I10253" i="19"/>
  <c r="I10261" i="19"/>
  <c r="I10269" i="19"/>
  <c r="I10277" i="19"/>
  <c r="I10285" i="19"/>
  <c r="I10293" i="19"/>
  <c r="I10301" i="19"/>
  <c r="I10309" i="19"/>
  <c r="I10317" i="19"/>
  <c r="I10325" i="19"/>
  <c r="I10333" i="19"/>
  <c r="I10341" i="19"/>
  <c r="I10349" i="19"/>
  <c r="I10357" i="19"/>
  <c r="I10365" i="19"/>
  <c r="I10373" i="19"/>
  <c r="I10381" i="19"/>
  <c r="I10389" i="19"/>
  <c r="I10397" i="19"/>
  <c r="I10405" i="19"/>
  <c r="I10413" i="19"/>
  <c r="I10421" i="19"/>
  <c r="I10429" i="19"/>
  <c r="I10437" i="19"/>
  <c r="I10445" i="19"/>
  <c r="I10453" i="19"/>
  <c r="I10461" i="19"/>
  <c r="I10469" i="19"/>
  <c r="I10477" i="19"/>
  <c r="I10485" i="19"/>
  <c r="I10493" i="19"/>
  <c r="I10501" i="19"/>
  <c r="I10509" i="19"/>
  <c r="I10517" i="19"/>
  <c r="I10525" i="19"/>
  <c r="I10533" i="19"/>
  <c r="I10541" i="19"/>
  <c r="I10549" i="19"/>
  <c r="I10557" i="19"/>
  <c r="I10565" i="19"/>
  <c r="I10573" i="19"/>
  <c r="I10581" i="19"/>
  <c r="I10589" i="19"/>
  <c r="I10597" i="19"/>
  <c r="I10605" i="19"/>
  <c r="I10613" i="19"/>
  <c r="I10621" i="19"/>
  <c r="I10629" i="19"/>
  <c r="I10637" i="19"/>
  <c r="I10645" i="19"/>
  <c r="I10653" i="19"/>
  <c r="I10661" i="19"/>
  <c r="I10669" i="19"/>
  <c r="I10677" i="19"/>
  <c r="I10685" i="19"/>
  <c r="I10693" i="19"/>
  <c r="I10701" i="19"/>
  <c r="I10709" i="19"/>
  <c r="I10717" i="19"/>
  <c r="I10725" i="19"/>
  <c r="I10733" i="19"/>
  <c r="I10741" i="19"/>
  <c r="I10749" i="19"/>
  <c r="I10757" i="19"/>
  <c r="I10765" i="19"/>
  <c r="I10773" i="19"/>
  <c r="I10781" i="19"/>
  <c r="I10789" i="19"/>
  <c r="I10797" i="19"/>
  <c r="I10805" i="19"/>
  <c r="I10813" i="19"/>
  <c r="I10821" i="19"/>
  <c r="I10829" i="19"/>
  <c r="I10837" i="19"/>
  <c r="I10845" i="19"/>
  <c r="I10853" i="19"/>
  <c r="I10861" i="19"/>
  <c r="I10869" i="19"/>
  <c r="I10877" i="19"/>
  <c r="I10885" i="19"/>
  <c r="I10893" i="19"/>
  <c r="I10901" i="19"/>
  <c r="I10909" i="19"/>
  <c r="I10917" i="19"/>
  <c r="I10925" i="19"/>
  <c r="I10933" i="19"/>
  <c r="I10941" i="19"/>
  <c r="I10949" i="19"/>
  <c r="I10957" i="19"/>
  <c r="I10965" i="19"/>
  <c r="I10973" i="19"/>
  <c r="I10981" i="19"/>
  <c r="I10989" i="19"/>
  <c r="I10997" i="19"/>
  <c r="I11005" i="19"/>
  <c r="I11013" i="19"/>
  <c r="I11021" i="19"/>
  <c r="I11029" i="19"/>
  <c r="I11037" i="19"/>
  <c r="I11045" i="19"/>
  <c r="I11053" i="19"/>
  <c r="I11061" i="19"/>
  <c r="I11069" i="19"/>
  <c r="I11077" i="19"/>
  <c r="I11085" i="19"/>
  <c r="I11093" i="19"/>
  <c r="I11101" i="19"/>
  <c r="I11109" i="19"/>
  <c r="I11117" i="19"/>
  <c r="I11125" i="19"/>
  <c r="I11133" i="19"/>
  <c r="I11141" i="19"/>
  <c r="I11149" i="19"/>
  <c r="I11157" i="19"/>
  <c r="I11165" i="19"/>
  <c r="I11173" i="19"/>
  <c r="I11181" i="19"/>
  <c r="I11189" i="19"/>
  <c r="I11197" i="19"/>
  <c r="I11205" i="19"/>
  <c r="I11213" i="19"/>
  <c r="I11221" i="19"/>
  <c r="I11229" i="19"/>
  <c r="I11237" i="19"/>
  <c r="I11245" i="19"/>
  <c r="I11253" i="19"/>
  <c r="I11261" i="19"/>
  <c r="I11269" i="19"/>
  <c r="I11277" i="19"/>
  <c r="I11285" i="19"/>
  <c r="I11293" i="19"/>
  <c r="I11301" i="19"/>
  <c r="I11309" i="19"/>
  <c r="I11317" i="19"/>
  <c r="I11325" i="19"/>
  <c r="I11333" i="19"/>
  <c r="I11341" i="19"/>
  <c r="I11349" i="19"/>
  <c r="I11357" i="19"/>
  <c r="I11365" i="19"/>
  <c r="I11373" i="19"/>
  <c r="I11381" i="19"/>
  <c r="I11389" i="19"/>
  <c r="I11397" i="19"/>
  <c r="I11405" i="19"/>
  <c r="I11413" i="19"/>
  <c r="I11421" i="19"/>
  <c r="I11429" i="19"/>
  <c r="I11437" i="19"/>
  <c r="I11445" i="19"/>
  <c r="I11453" i="19"/>
  <c r="I11461" i="19"/>
  <c r="I11469" i="19"/>
  <c r="I11477" i="19"/>
  <c r="I11485" i="19"/>
  <c r="I11493" i="19"/>
  <c r="I11501" i="19"/>
  <c r="I11509" i="19"/>
  <c r="I11517" i="19"/>
  <c r="I11525" i="19"/>
  <c r="I11533" i="19"/>
  <c r="I11541" i="19"/>
  <c r="I11549" i="19"/>
  <c r="I11557" i="19"/>
  <c r="I11565" i="19"/>
  <c r="I11573" i="19"/>
  <c r="I11581" i="19"/>
  <c r="I11589" i="19"/>
  <c r="I11597" i="19"/>
  <c r="I11605" i="19"/>
  <c r="I11613" i="19"/>
  <c r="I11621" i="19"/>
  <c r="I11629" i="19"/>
  <c r="I11637" i="19"/>
  <c r="I11645" i="19"/>
  <c r="I11653" i="19"/>
  <c r="I11661" i="19"/>
  <c r="I11669" i="19"/>
  <c r="I11677" i="19"/>
  <c r="I11685" i="19"/>
  <c r="I11693" i="19"/>
  <c r="I11701" i="19"/>
  <c r="I11709" i="19"/>
  <c r="I11717" i="19"/>
  <c r="I11725" i="19"/>
  <c r="I11733" i="19"/>
  <c r="I11741" i="19"/>
  <c r="I11749" i="19"/>
  <c r="I11757" i="19"/>
  <c r="I11765" i="19"/>
  <c r="I11773" i="19"/>
  <c r="I11781" i="19"/>
  <c r="I11789" i="19"/>
  <c r="I11797" i="19"/>
  <c r="I11805" i="19"/>
  <c r="I11813" i="19"/>
  <c r="I11821" i="19"/>
  <c r="I11829" i="19"/>
  <c r="I11837" i="19"/>
  <c r="I11845" i="19"/>
  <c r="I11853" i="19"/>
  <c r="I11861" i="19"/>
  <c r="I11869" i="19"/>
  <c r="I11877" i="19"/>
  <c r="I11885" i="19"/>
  <c r="I11893" i="19"/>
  <c r="I11901" i="19"/>
  <c r="I11909" i="19"/>
  <c r="I11917" i="19"/>
  <c r="I11925" i="19"/>
  <c r="I11933" i="19"/>
  <c r="I11941" i="19"/>
  <c r="I11949" i="19"/>
  <c r="I11957" i="19"/>
  <c r="I11965" i="19"/>
  <c r="I11973" i="19"/>
  <c r="I11981" i="19"/>
  <c r="I11989" i="19"/>
  <c r="I11997" i="19"/>
  <c r="I12005" i="19"/>
  <c r="I12013" i="19"/>
  <c r="I12021" i="19"/>
  <c r="I12029" i="19"/>
  <c r="I12037" i="19"/>
  <c r="I12045" i="19"/>
  <c r="I12053" i="19"/>
  <c r="I12061" i="19"/>
  <c r="I12069" i="19"/>
  <c r="I12077" i="19"/>
  <c r="I12085" i="19"/>
  <c r="I12093" i="19"/>
  <c r="I12101" i="19"/>
  <c r="I12109" i="19"/>
  <c r="I12117" i="19"/>
  <c r="I12125" i="19"/>
  <c r="I12133" i="19"/>
  <c r="I12141" i="19"/>
  <c r="I12149" i="19"/>
  <c r="I12157" i="19"/>
  <c r="I12165" i="19"/>
  <c r="I12173" i="19"/>
  <c r="I12181" i="19"/>
  <c r="I12189" i="19"/>
  <c r="I12197" i="19"/>
  <c r="I12205" i="19"/>
  <c r="I12213" i="19"/>
  <c r="I12221" i="19"/>
  <c r="I12229" i="19"/>
  <c r="I12237" i="19"/>
  <c r="I12245" i="19"/>
  <c r="I12253" i="19"/>
  <c r="I12261" i="19"/>
  <c r="I12269" i="19"/>
  <c r="I12277" i="19"/>
  <c r="I12285" i="19"/>
  <c r="I12293" i="19"/>
  <c r="I12301" i="19"/>
  <c r="I12309" i="19"/>
  <c r="I12317" i="19"/>
  <c r="I12325" i="19"/>
  <c r="I12333" i="19"/>
  <c r="I12341" i="19"/>
  <c r="I12349" i="19"/>
  <c r="I12357" i="19"/>
  <c r="I12365" i="19"/>
  <c r="I12373" i="19"/>
  <c r="I12381" i="19"/>
  <c r="I12389" i="19"/>
  <c r="I12397" i="19"/>
  <c r="I12405" i="19"/>
  <c r="I12413" i="19"/>
  <c r="I12421" i="19"/>
  <c r="I12429" i="19"/>
  <c r="I12437" i="19"/>
  <c r="I12445" i="19"/>
  <c r="I12453" i="19"/>
  <c r="I12461" i="19"/>
  <c r="I12469" i="19"/>
  <c r="I12477" i="19"/>
  <c r="I12485" i="19"/>
  <c r="I12493" i="19"/>
  <c r="I12501" i="19"/>
  <c r="I12509" i="19"/>
  <c r="I12517" i="19"/>
  <c r="I12525" i="19"/>
  <c r="I12533" i="19"/>
  <c r="I12541" i="19"/>
  <c r="I12549" i="19"/>
  <c r="I12557" i="19"/>
  <c r="I12565" i="19"/>
  <c r="I12573" i="19"/>
  <c r="I12581" i="19"/>
  <c r="I12589" i="19"/>
  <c r="I12597" i="19"/>
  <c r="I12605" i="19"/>
  <c r="I12613" i="19"/>
  <c r="I12621" i="19"/>
  <c r="I12629" i="19"/>
  <c r="I12637" i="19"/>
  <c r="I12645" i="19"/>
  <c r="I12653" i="19"/>
  <c r="I12661" i="19"/>
  <c r="I12669" i="19"/>
  <c r="I12677" i="19"/>
  <c r="I12685" i="19"/>
  <c r="I12693" i="19"/>
  <c r="I12701" i="19"/>
  <c r="I12709" i="19"/>
  <c r="I12717" i="19"/>
  <c r="I12725" i="19"/>
  <c r="I12733" i="19"/>
  <c r="I12741" i="19"/>
  <c r="I12749" i="19"/>
  <c r="I6851" i="19"/>
  <c r="I6915" i="19"/>
  <c r="I6979" i="19"/>
  <c r="I7043" i="19"/>
  <c r="I7107" i="19"/>
  <c r="I7171" i="19"/>
  <c r="I7235" i="19"/>
  <c r="I7299" i="19"/>
  <c r="I7363" i="19"/>
  <c r="I7427" i="19"/>
  <c r="I7491" i="19"/>
  <c r="I7555" i="19"/>
  <c r="I7619" i="19"/>
  <c r="I7683" i="19"/>
  <c r="I7747" i="19"/>
  <c r="I7811" i="19"/>
  <c r="I7875" i="19"/>
  <c r="I7939" i="19"/>
  <c r="I8003" i="19"/>
  <c r="I8067" i="19"/>
  <c r="I8131" i="19"/>
  <c r="I8195" i="19"/>
  <c r="I8259" i="19"/>
  <c r="I8323" i="19"/>
  <c r="I8387" i="19"/>
  <c r="I8451" i="19"/>
  <c r="I8515" i="19"/>
  <c r="I8579" i="19"/>
  <c r="I8643" i="19"/>
  <c r="I8707" i="19"/>
  <c r="I8771" i="19"/>
  <c r="I8835" i="19"/>
  <c r="I8899" i="19"/>
  <c r="I8963" i="19"/>
  <c r="I9027" i="19"/>
  <c r="I9091" i="19"/>
  <c r="I9155" i="19"/>
  <c r="I9219" i="19"/>
  <c r="I9267" i="19"/>
  <c r="I9299" i="19"/>
  <c r="I9329" i="19"/>
  <c r="I9347" i="19"/>
  <c r="I9370" i="19"/>
  <c r="I9386" i="19"/>
  <c r="I9400" i="19"/>
  <c r="I9411" i="19"/>
  <c r="I9425" i="19"/>
  <c r="I9436" i="19"/>
  <c r="I9450" i="19"/>
  <c r="I9464" i="19"/>
  <c r="I9475" i="19"/>
  <c r="I9489" i="19"/>
  <c r="I9500" i="19"/>
  <c r="I9514" i="19"/>
  <c r="I9528" i="19"/>
  <c r="I9539" i="19"/>
  <c r="I9553" i="19"/>
  <c r="I9564" i="19"/>
  <c r="I9578" i="19"/>
  <c r="I9592" i="19"/>
  <c r="I9602" i="19"/>
  <c r="I9612" i="19"/>
  <c r="I9624" i="19"/>
  <c r="I9634" i="19"/>
  <c r="I9644" i="19"/>
  <c r="I9656" i="19"/>
  <c r="I9666" i="19"/>
  <c r="I9676" i="19"/>
  <c r="I9688" i="19"/>
  <c r="I9697" i="19"/>
  <c r="I9706" i="19"/>
  <c r="I9715" i="19"/>
  <c r="I9724" i="19"/>
  <c r="I9733" i="19"/>
  <c r="I9742" i="19"/>
  <c r="I9752" i="19"/>
  <c r="I9761" i="19"/>
  <c r="I9770" i="19"/>
  <c r="I9779" i="19"/>
  <c r="I9788" i="19"/>
  <c r="I9797" i="19"/>
  <c r="I9806" i="19"/>
  <c r="I9816" i="19"/>
  <c r="I9825" i="19"/>
  <c r="I9834" i="19"/>
  <c r="I9843" i="19"/>
  <c r="I9852" i="19"/>
  <c r="I9861" i="19"/>
  <c r="I9870" i="19"/>
  <c r="I9878" i="19"/>
  <c r="I9886" i="19"/>
  <c r="I9894" i="19"/>
  <c r="I9902" i="19"/>
  <c r="I9910" i="19"/>
  <c r="I9918" i="19"/>
  <c r="I9926" i="19"/>
  <c r="I9934" i="19"/>
  <c r="I9942" i="19"/>
  <c r="I9950" i="19"/>
  <c r="I9958" i="19"/>
  <c r="I9966" i="19"/>
  <c r="I9974" i="19"/>
  <c r="I9982" i="19"/>
  <c r="I9990" i="19"/>
  <c r="I9998" i="19"/>
  <c r="I10006" i="19"/>
  <c r="I10014" i="19"/>
  <c r="I10022" i="19"/>
  <c r="I10030" i="19"/>
  <c r="I10038" i="19"/>
  <c r="I10046" i="19"/>
  <c r="I10054" i="19"/>
  <c r="I10062" i="19"/>
  <c r="I10070" i="19"/>
  <c r="I10078" i="19"/>
  <c r="I10086" i="19"/>
  <c r="I10094" i="19"/>
  <c r="I10102" i="19"/>
  <c r="I10110" i="19"/>
  <c r="I10118" i="19"/>
  <c r="I10126" i="19"/>
  <c r="I10134" i="19"/>
  <c r="I10142" i="19"/>
  <c r="I10150" i="19"/>
  <c r="I10158" i="19"/>
  <c r="I10166" i="19"/>
  <c r="I10174" i="19"/>
  <c r="I10182" i="19"/>
  <c r="I10190" i="19"/>
  <c r="I10198" i="19"/>
  <c r="I10206" i="19"/>
  <c r="I10214" i="19"/>
  <c r="I10222" i="19"/>
  <c r="I10230" i="19"/>
  <c r="I10238" i="19"/>
  <c r="I10246" i="19"/>
  <c r="I10254" i="19"/>
  <c r="I10262" i="19"/>
  <c r="I10270" i="19"/>
  <c r="I10278" i="19"/>
  <c r="I10286" i="19"/>
  <c r="I10294" i="19"/>
  <c r="I10302" i="19"/>
  <c r="I10310" i="19"/>
  <c r="I10318" i="19"/>
  <c r="I10326" i="19"/>
  <c r="I10334" i="19"/>
  <c r="I10342" i="19"/>
  <c r="I10350" i="19"/>
  <c r="I10358" i="19"/>
  <c r="I10366" i="19"/>
  <c r="I10374" i="19"/>
  <c r="I10382" i="19"/>
  <c r="I10390" i="19"/>
  <c r="I10398" i="19"/>
  <c r="I10406" i="19"/>
  <c r="I10414" i="19"/>
  <c r="I10422" i="19"/>
  <c r="I10430" i="19"/>
  <c r="I10438" i="19"/>
  <c r="I10446" i="19"/>
  <c r="I10454" i="19"/>
  <c r="I10462" i="19"/>
  <c r="I10470" i="19"/>
  <c r="I10478" i="19"/>
  <c r="I10486" i="19"/>
  <c r="I10494" i="19"/>
  <c r="I10502" i="19"/>
  <c r="I10510" i="19"/>
  <c r="I10518" i="19"/>
  <c r="I10526" i="19"/>
  <c r="I10534" i="19"/>
  <c r="I10542" i="19"/>
  <c r="I10550" i="19"/>
  <c r="I10558" i="19"/>
  <c r="I10566" i="19"/>
  <c r="I10574" i="19"/>
  <c r="I10582" i="19"/>
  <c r="I10590" i="19"/>
  <c r="I10598" i="19"/>
  <c r="I10606" i="19"/>
  <c r="I10614" i="19"/>
  <c r="I10622" i="19"/>
  <c r="I10630" i="19"/>
  <c r="I10638" i="19"/>
  <c r="I10646" i="19"/>
  <c r="I10654" i="19"/>
  <c r="I10662" i="19"/>
  <c r="I10670" i="19"/>
  <c r="I10678" i="19"/>
  <c r="I10686" i="19"/>
  <c r="I10694" i="19"/>
  <c r="I10702" i="19"/>
  <c r="I10710" i="19"/>
  <c r="I10718" i="19"/>
  <c r="I10726" i="19"/>
  <c r="I10734" i="19"/>
  <c r="I10742" i="19"/>
  <c r="I10750" i="19"/>
  <c r="I10758" i="19"/>
  <c r="I10766" i="19"/>
  <c r="I10774" i="19"/>
  <c r="I10782" i="19"/>
  <c r="I10790" i="19"/>
  <c r="I10798" i="19"/>
  <c r="I10806" i="19"/>
  <c r="I10814" i="19"/>
  <c r="I10822" i="19"/>
  <c r="I10830" i="19"/>
  <c r="I10838" i="19"/>
  <c r="I10846" i="19"/>
  <c r="I10854" i="19"/>
  <c r="I10862" i="19"/>
  <c r="I10870" i="19"/>
  <c r="I10878" i="19"/>
  <c r="I10886" i="19"/>
  <c r="I10894" i="19"/>
  <c r="I10902" i="19"/>
  <c r="I10910" i="19"/>
  <c r="I10918" i="19"/>
  <c r="I10926" i="19"/>
  <c r="I10934" i="19"/>
  <c r="I10942" i="19"/>
  <c r="I10950" i="19"/>
  <c r="I10958" i="19"/>
  <c r="I10966" i="19"/>
  <c r="I10974" i="19"/>
  <c r="I10982" i="19"/>
  <c r="I10990" i="19"/>
  <c r="I10998" i="19"/>
  <c r="I11006" i="19"/>
  <c r="I11014" i="19"/>
  <c r="I11022" i="19"/>
  <c r="I11030" i="19"/>
  <c r="I11038" i="19"/>
  <c r="I11046" i="19"/>
  <c r="I11054" i="19"/>
  <c r="I11062" i="19"/>
  <c r="I11070" i="19"/>
  <c r="I11078" i="19"/>
  <c r="I11086" i="19"/>
  <c r="I11094" i="19"/>
  <c r="I11102" i="19"/>
  <c r="I11110" i="19"/>
  <c r="I11118" i="19"/>
  <c r="I11126" i="19"/>
  <c r="I11134" i="19"/>
  <c r="I11142" i="19"/>
  <c r="I11150" i="19"/>
  <c r="I11158" i="19"/>
  <c r="I11166" i="19"/>
  <c r="I11174" i="19"/>
  <c r="I11182" i="19"/>
  <c r="I11190" i="19"/>
  <c r="I11198" i="19"/>
  <c r="I11206" i="19"/>
  <c r="I11214" i="19"/>
  <c r="I11222" i="19"/>
  <c r="I11230" i="19"/>
  <c r="I11238" i="19"/>
  <c r="I11246" i="19"/>
  <c r="I11254" i="19"/>
  <c r="I11262" i="19"/>
  <c r="I11270" i="19"/>
  <c r="I11278" i="19"/>
  <c r="I11286" i="19"/>
  <c r="I11294" i="19"/>
  <c r="I11302" i="19"/>
  <c r="I11310" i="19"/>
  <c r="I11318" i="19"/>
  <c r="I11326" i="19"/>
  <c r="I11334" i="19"/>
  <c r="I11342" i="19"/>
  <c r="I11350" i="19"/>
  <c r="I11358" i="19"/>
  <c r="I11366" i="19"/>
  <c r="I11374" i="19"/>
  <c r="I11382" i="19"/>
  <c r="I11390" i="19"/>
  <c r="I11398" i="19"/>
  <c r="I11406" i="19"/>
  <c r="I11414" i="19"/>
  <c r="I11422" i="19"/>
  <c r="I11430" i="19"/>
  <c r="I11438" i="19"/>
  <c r="I11446" i="19"/>
  <c r="I11454" i="19"/>
  <c r="I11462" i="19"/>
  <c r="I11470" i="19"/>
  <c r="I11478" i="19"/>
  <c r="I11486" i="19"/>
  <c r="I11494" i="19"/>
  <c r="I11502" i="19"/>
  <c r="I11510" i="19"/>
  <c r="I11518" i="19"/>
  <c r="I11526" i="19"/>
  <c r="I11534" i="19"/>
  <c r="I11542" i="19"/>
  <c r="I11550" i="19"/>
  <c r="I11558" i="19"/>
  <c r="I11566" i="19"/>
  <c r="I11574" i="19"/>
  <c r="I11582" i="19"/>
  <c r="I11590" i="19"/>
  <c r="I11598" i="19"/>
  <c r="I11606" i="19"/>
  <c r="I11614" i="19"/>
  <c r="I11622" i="19"/>
  <c r="I11630" i="19"/>
  <c r="I11638" i="19"/>
  <c r="I11646" i="19"/>
  <c r="I11654" i="19"/>
  <c r="I11662" i="19"/>
  <c r="I11670" i="19"/>
  <c r="I11678" i="19"/>
  <c r="I11686" i="19"/>
  <c r="I11694" i="19"/>
  <c r="I11702" i="19"/>
  <c r="I11710" i="19"/>
  <c r="I11718" i="19"/>
  <c r="I11726" i="19"/>
  <c r="I11734" i="19"/>
  <c r="I11742" i="19"/>
  <c r="I11750" i="19"/>
  <c r="I11758" i="19"/>
  <c r="I11766" i="19"/>
  <c r="I11774" i="19"/>
  <c r="I11782" i="19"/>
  <c r="I11790" i="19"/>
  <c r="I11798" i="19"/>
  <c r="I11806" i="19"/>
  <c r="I11814" i="19"/>
  <c r="I11822" i="19"/>
  <c r="I11830" i="19"/>
  <c r="I11838" i="19"/>
  <c r="I11846" i="19"/>
  <c r="I11854" i="19"/>
  <c r="I11862" i="19"/>
  <c r="I11870" i="19"/>
  <c r="I11878" i="19"/>
  <c r="I11886" i="19"/>
  <c r="I11894" i="19"/>
  <c r="I11902" i="19"/>
  <c r="I11910" i="19"/>
  <c r="I11918" i="19"/>
  <c r="I11926" i="19"/>
  <c r="I11934" i="19"/>
  <c r="I11942" i="19"/>
  <c r="I11950" i="19"/>
  <c r="I11958" i="19"/>
  <c r="I11966" i="19"/>
  <c r="I11974" i="19"/>
  <c r="I11982" i="19"/>
  <c r="I11990" i="19"/>
  <c r="I11998" i="19"/>
  <c r="I12006" i="19"/>
  <c r="I12014" i="19"/>
  <c r="I12022" i="19"/>
  <c r="I12030" i="19"/>
  <c r="I12038" i="19"/>
  <c r="I12046" i="19"/>
  <c r="I12054" i="19"/>
  <c r="I12062" i="19"/>
  <c r="I12070" i="19"/>
  <c r="I12078" i="19"/>
  <c r="I12086" i="19"/>
  <c r="I12094" i="19"/>
  <c r="I12102" i="19"/>
  <c r="I12110" i="19"/>
  <c r="I12118" i="19"/>
  <c r="I12126" i="19"/>
  <c r="I12134" i="19"/>
  <c r="I12142" i="19"/>
  <c r="I12150" i="19"/>
  <c r="I12158" i="19"/>
  <c r="I12166" i="19"/>
  <c r="I12174" i="19"/>
  <c r="I12182" i="19"/>
  <c r="I12190" i="19"/>
  <c r="I12198" i="19"/>
  <c r="I12206" i="19"/>
  <c r="I12214" i="19"/>
  <c r="I12222" i="19"/>
  <c r="I12230" i="19"/>
  <c r="I12238" i="19"/>
  <c r="I12246" i="19"/>
  <c r="I12254" i="19"/>
  <c r="I12262" i="19"/>
  <c r="I12270" i="19"/>
  <c r="I12278" i="19"/>
  <c r="I12286" i="19"/>
  <c r="I12294" i="19"/>
  <c r="I12302" i="19"/>
  <c r="I12310" i="19"/>
  <c r="I12318" i="19"/>
  <c r="I12326" i="19"/>
  <c r="I12334" i="19"/>
  <c r="I12342" i="19"/>
  <c r="I12350" i="19"/>
  <c r="I12358" i="19"/>
  <c r="I12366" i="19"/>
  <c r="I12374" i="19"/>
  <c r="I12382" i="19"/>
  <c r="I12390" i="19"/>
  <c r="I12398" i="19"/>
  <c r="I12406" i="19"/>
  <c r="I12414" i="19"/>
  <c r="I12422" i="19"/>
  <c r="I12430" i="19"/>
  <c r="I12438" i="19"/>
  <c r="I12446" i="19"/>
  <c r="I12454" i="19"/>
  <c r="I12462" i="19"/>
  <c r="I12470" i="19"/>
  <c r="I12478" i="19"/>
  <c r="I12486" i="19"/>
  <c r="I12494" i="19"/>
  <c r="I12502" i="19"/>
  <c r="I12510" i="19"/>
  <c r="I12518" i="19"/>
  <c r="I12526" i="19"/>
  <c r="I12534" i="19"/>
  <c r="I12542" i="19"/>
  <c r="I12550" i="19"/>
  <c r="I12558" i="19"/>
  <c r="I12566" i="19"/>
  <c r="I12574" i="19"/>
  <c r="I12582" i="19"/>
  <c r="I12590" i="19"/>
  <c r="I12598" i="19"/>
  <c r="I12606" i="19"/>
  <c r="I12614" i="19"/>
  <c r="I12622" i="19"/>
  <c r="I12630" i="19"/>
  <c r="I12638" i="19"/>
  <c r="I12646" i="19"/>
  <c r="I12654" i="19"/>
  <c r="I12662" i="19"/>
  <c r="I12670" i="19"/>
  <c r="I12678" i="19"/>
  <c r="I12686" i="19"/>
  <c r="I12694" i="19"/>
  <c r="I12702" i="19"/>
  <c r="I12710" i="19"/>
  <c r="I12718" i="19"/>
  <c r="I12726" i="19"/>
  <c r="I12734" i="19"/>
  <c r="I12742" i="19"/>
  <c r="I12750" i="19"/>
  <c r="I12758" i="19"/>
  <c r="I12766" i="19"/>
  <c r="I12774" i="19"/>
  <c r="I12782" i="19"/>
  <c r="I12790" i="19"/>
  <c r="I12798" i="19"/>
  <c r="I12806" i="19"/>
  <c r="I12814" i="19"/>
  <c r="I12822" i="19"/>
  <c r="I12830" i="19"/>
  <c r="I12838" i="19"/>
  <c r="I12846" i="19"/>
  <c r="I12854" i="19"/>
  <c r="I12862" i="19"/>
  <c r="I12870" i="19"/>
  <c r="I12878" i="19"/>
  <c r="I12886" i="19"/>
  <c r="I12894" i="19"/>
  <c r="I12902" i="19"/>
  <c r="I12910" i="19"/>
  <c r="I12918" i="19"/>
  <c r="I12926" i="19"/>
  <c r="I12934" i="19"/>
  <c r="I12942" i="19"/>
  <c r="I12950" i="19"/>
  <c r="I12958" i="19"/>
  <c r="I12966" i="19"/>
  <c r="I12974" i="19"/>
  <c r="I12982" i="19"/>
  <c r="I12990" i="19"/>
  <c r="I12998" i="19"/>
  <c r="I13006" i="19"/>
  <c r="I13014" i="19"/>
  <c r="I13022" i="19"/>
  <c r="I13030" i="19"/>
  <c r="I13038" i="19"/>
  <c r="I13046" i="19"/>
  <c r="I13054" i="19"/>
  <c r="I13062" i="19"/>
  <c r="I13070" i="19"/>
  <c r="I13078" i="19"/>
  <c r="I13086" i="19"/>
  <c r="I13094" i="19"/>
  <c r="I13102" i="19"/>
  <c r="I13110" i="19"/>
  <c r="I13118" i="19"/>
  <c r="I13126" i="19"/>
  <c r="I13134" i="19"/>
  <c r="I13142" i="19"/>
  <c r="I13150" i="19"/>
  <c r="I13158" i="19"/>
  <c r="I13166" i="19"/>
  <c r="I13174" i="19"/>
  <c r="I13182" i="19"/>
  <c r="I13190" i="19"/>
  <c r="I13198" i="19"/>
  <c r="I13206" i="19"/>
  <c r="I13214" i="19"/>
  <c r="I13222" i="19"/>
  <c r="I13230" i="19"/>
  <c r="I13238" i="19"/>
  <c r="I13246" i="19"/>
  <c r="I6867" i="19"/>
  <c r="I6931" i="19"/>
  <c r="I6995" i="19"/>
  <c r="I7059" i="19"/>
  <c r="I7123" i="19"/>
  <c r="I7187" i="19"/>
  <c r="I7251" i="19"/>
  <c r="I7315" i="19"/>
  <c r="I7379" i="19"/>
  <c r="I7443" i="19"/>
  <c r="I7507" i="19"/>
  <c r="I7571" i="19"/>
  <c r="I7635" i="19"/>
  <c r="I7699" i="19"/>
  <c r="I7763" i="19"/>
  <c r="I7827" i="19"/>
  <c r="I7891" i="19"/>
  <c r="I7955" i="19"/>
  <c r="I8019" i="19"/>
  <c r="I8083" i="19"/>
  <c r="I8147" i="19"/>
  <c r="I8211" i="19"/>
  <c r="I8275" i="19"/>
  <c r="I8339" i="19"/>
  <c r="I8403" i="19"/>
  <c r="I8467" i="19"/>
  <c r="I8531" i="19"/>
  <c r="I8595" i="19"/>
  <c r="I8659" i="19"/>
  <c r="I8723" i="19"/>
  <c r="I8787" i="19"/>
  <c r="I8851" i="19"/>
  <c r="I8915" i="19"/>
  <c r="I8979" i="19"/>
  <c r="I9043" i="19"/>
  <c r="I9107" i="19"/>
  <c r="I9171" i="19"/>
  <c r="I9235" i="19"/>
  <c r="I9275" i="19"/>
  <c r="I9307" i="19"/>
  <c r="I9331" i="19"/>
  <c r="I9354" i="19"/>
  <c r="I9377" i="19"/>
  <c r="I9388" i="19"/>
  <c r="I9402" i="19"/>
  <c r="I9416" i="19"/>
  <c r="I9427" i="19"/>
  <c r="I9441" i="19"/>
  <c r="I9452" i="19"/>
  <c r="I9466" i="19"/>
  <c r="I9480" i="19"/>
  <c r="I9491" i="19"/>
  <c r="I9505" i="19"/>
  <c r="I9516" i="19"/>
  <c r="I9530" i="19"/>
  <c r="I9544" i="19"/>
  <c r="I9555" i="19"/>
  <c r="I9569" i="19"/>
  <c r="I9580" i="19"/>
  <c r="I9594" i="19"/>
  <c r="I9604" i="19"/>
  <c r="I9616" i="19"/>
  <c r="I9626" i="19"/>
  <c r="I9636" i="19"/>
  <c r="I9648" i="19"/>
  <c r="I9658" i="19"/>
  <c r="I9668" i="19"/>
  <c r="I9680" i="19"/>
  <c r="I9690" i="19"/>
  <c r="I9699" i="19"/>
  <c r="I9708" i="19"/>
  <c r="I9717" i="19"/>
  <c r="I9726" i="19"/>
  <c r="I9736" i="19"/>
  <c r="I9745" i="19"/>
  <c r="I9754" i="19"/>
  <c r="I9763" i="19"/>
  <c r="I9772" i="19"/>
  <c r="I9781" i="19"/>
  <c r="I9790" i="19"/>
  <c r="I9800" i="19"/>
  <c r="I9809" i="19"/>
  <c r="I9818" i="19"/>
  <c r="I9827" i="19"/>
  <c r="I9836" i="19"/>
  <c r="I9845" i="19"/>
  <c r="I9854" i="19"/>
  <c r="I9864" i="19"/>
  <c r="I9872" i="19"/>
  <c r="I9880" i="19"/>
  <c r="I9888" i="19"/>
  <c r="I9896" i="19"/>
  <c r="I9904" i="19"/>
  <c r="I9912" i="19"/>
  <c r="I9920" i="19"/>
  <c r="I9928" i="19"/>
  <c r="I9936" i="19"/>
  <c r="I9944" i="19"/>
  <c r="I9952" i="19"/>
  <c r="I9960" i="19"/>
  <c r="I9968" i="19"/>
  <c r="I9976" i="19"/>
  <c r="I9984" i="19"/>
  <c r="I9992" i="19"/>
  <c r="I10000" i="19"/>
  <c r="I10008" i="19"/>
  <c r="I10016" i="19"/>
  <c r="I10024" i="19"/>
  <c r="I10032" i="19"/>
  <c r="I10040" i="19"/>
  <c r="I10048" i="19"/>
  <c r="I10056" i="19"/>
  <c r="I10064" i="19"/>
  <c r="I10072" i="19"/>
  <c r="I10080" i="19"/>
  <c r="I10088" i="19"/>
  <c r="I10096" i="19"/>
  <c r="I10104" i="19"/>
  <c r="I10112" i="19"/>
  <c r="I10120" i="19"/>
  <c r="I10128" i="19"/>
  <c r="I10136" i="19"/>
  <c r="I10144" i="19"/>
  <c r="I10152" i="19"/>
  <c r="I10160" i="19"/>
  <c r="I10168" i="19"/>
  <c r="I10176" i="19"/>
  <c r="I10184" i="19"/>
  <c r="I10192" i="19"/>
  <c r="I10200" i="19"/>
  <c r="I10208" i="19"/>
  <c r="I10216" i="19"/>
  <c r="I10224" i="19"/>
  <c r="I10232" i="19"/>
  <c r="I10240" i="19"/>
  <c r="I10248" i="19"/>
  <c r="I10256" i="19"/>
  <c r="I10264" i="19"/>
  <c r="I10272" i="19"/>
  <c r="I10280" i="19"/>
  <c r="I10288" i="19"/>
  <c r="I10296" i="19"/>
  <c r="I10304" i="19"/>
  <c r="I10312" i="19"/>
  <c r="I10320" i="19"/>
  <c r="I10328" i="19"/>
  <c r="I10336" i="19"/>
  <c r="I10344" i="19"/>
  <c r="I10352" i="19"/>
  <c r="I10360" i="19"/>
  <c r="I10368" i="19"/>
  <c r="I10376" i="19"/>
  <c r="I10384" i="19"/>
  <c r="I10392" i="19"/>
  <c r="I10400" i="19"/>
  <c r="I10408" i="19"/>
  <c r="I10416" i="19"/>
  <c r="I10424" i="19"/>
  <c r="I10432" i="19"/>
  <c r="I10440" i="19"/>
  <c r="I10448" i="19"/>
  <c r="I10456" i="19"/>
  <c r="I10464" i="19"/>
  <c r="I10472" i="19"/>
  <c r="I10480" i="19"/>
  <c r="I10488" i="19"/>
  <c r="I10496" i="19"/>
  <c r="I10504" i="19"/>
  <c r="I10512" i="19"/>
  <c r="I10520" i="19"/>
  <c r="I10528" i="19"/>
  <c r="I10536" i="19"/>
  <c r="I10544" i="19"/>
  <c r="I10552" i="19"/>
  <c r="I10560" i="19"/>
  <c r="I10568" i="19"/>
  <c r="I10576" i="19"/>
  <c r="I10584" i="19"/>
  <c r="I10592" i="19"/>
  <c r="I10600" i="19"/>
  <c r="I10608" i="19"/>
  <c r="I10616" i="19"/>
  <c r="I10624" i="19"/>
  <c r="I10632" i="19"/>
  <c r="I10640" i="19"/>
  <c r="I10648" i="19"/>
  <c r="I10656" i="19"/>
  <c r="I10664" i="19"/>
  <c r="I10672" i="19"/>
  <c r="I10680" i="19"/>
  <c r="I10688" i="19"/>
  <c r="I10696" i="19"/>
  <c r="I10704" i="19"/>
  <c r="I10712" i="19"/>
  <c r="I10720" i="19"/>
  <c r="I10728" i="19"/>
  <c r="I10736" i="19"/>
  <c r="I10744" i="19"/>
  <c r="I10752" i="19"/>
  <c r="I10760" i="19"/>
  <c r="I10768" i="19"/>
  <c r="I10776" i="19"/>
  <c r="I10784" i="19"/>
  <c r="I10792" i="19"/>
  <c r="I10800" i="19"/>
  <c r="I10808" i="19"/>
  <c r="I10816" i="19"/>
  <c r="I10824" i="19"/>
  <c r="I10832" i="19"/>
  <c r="I10840" i="19"/>
  <c r="I10848" i="19"/>
  <c r="I10856" i="19"/>
  <c r="I10864" i="19"/>
  <c r="I10872" i="19"/>
  <c r="I10880" i="19"/>
  <c r="I10888" i="19"/>
  <c r="I10896" i="19"/>
  <c r="I10904" i="19"/>
  <c r="I10912" i="19"/>
  <c r="I10920" i="19"/>
  <c r="I10928" i="19"/>
  <c r="I10936" i="19"/>
  <c r="I10944" i="19"/>
  <c r="I10952" i="19"/>
  <c r="I10960" i="19"/>
  <c r="I10968" i="19"/>
  <c r="I10976" i="19"/>
  <c r="I10984" i="19"/>
  <c r="I10992" i="19"/>
  <c r="I11000" i="19"/>
  <c r="I11008" i="19"/>
  <c r="I11016" i="19"/>
  <c r="I11024" i="19"/>
  <c r="I11032" i="19"/>
  <c r="I11040" i="19"/>
  <c r="I11048" i="19"/>
  <c r="I11056" i="19"/>
  <c r="I11064" i="19"/>
  <c r="I11072" i="19"/>
  <c r="I11080" i="19"/>
  <c r="I11088" i="19"/>
  <c r="I11096" i="19"/>
  <c r="I11104" i="19"/>
  <c r="I11112" i="19"/>
  <c r="I11120" i="19"/>
  <c r="I11128" i="19"/>
  <c r="I11136" i="19"/>
  <c r="I11144" i="19"/>
  <c r="I11152" i="19"/>
  <c r="I11160" i="19"/>
  <c r="I11168" i="19"/>
  <c r="I11176" i="19"/>
  <c r="I11184" i="19"/>
  <c r="I11192" i="19"/>
  <c r="I11200" i="19"/>
  <c r="I11208" i="19"/>
  <c r="I11216" i="19"/>
  <c r="I11224" i="19"/>
  <c r="I11232" i="19"/>
  <c r="I11240" i="19"/>
  <c r="I11248" i="19"/>
  <c r="I11256" i="19"/>
  <c r="I11264" i="19"/>
  <c r="I11272" i="19"/>
  <c r="I11280" i="19"/>
  <c r="I11288" i="19"/>
  <c r="I11296" i="19"/>
  <c r="I11304" i="19"/>
  <c r="I11312" i="19"/>
  <c r="I11320" i="19"/>
  <c r="I11328" i="19"/>
  <c r="I11336" i="19"/>
  <c r="I11344" i="19"/>
  <c r="I11352" i="19"/>
  <c r="I11360" i="19"/>
  <c r="I11368" i="19"/>
  <c r="I11376" i="19"/>
  <c r="I11384" i="19"/>
  <c r="I11392" i="19"/>
  <c r="I11400" i="19"/>
  <c r="I11408" i="19"/>
  <c r="I11416" i="19"/>
  <c r="I11424" i="19"/>
  <c r="I11432" i="19"/>
  <c r="I11440" i="19"/>
  <c r="I11448" i="19"/>
  <c r="I11456" i="19"/>
  <c r="I11464" i="19"/>
  <c r="I11472" i="19"/>
  <c r="I11480" i="19"/>
  <c r="I11488" i="19"/>
  <c r="I11496" i="19"/>
  <c r="I11504" i="19"/>
  <c r="I11512" i="19"/>
  <c r="I11520" i="19"/>
  <c r="I11528" i="19"/>
  <c r="I11536" i="19"/>
  <c r="I11544" i="19"/>
  <c r="I11552" i="19"/>
  <c r="I11560" i="19"/>
  <c r="I11568" i="19"/>
  <c r="I11576" i="19"/>
  <c r="I11584" i="19"/>
  <c r="I11592" i="19"/>
  <c r="I11600" i="19"/>
  <c r="I11608" i="19"/>
  <c r="I11616" i="19"/>
  <c r="I11624" i="19"/>
  <c r="I11632" i="19"/>
  <c r="I11640" i="19"/>
  <c r="I11648" i="19"/>
  <c r="I11656" i="19"/>
  <c r="I11664" i="19"/>
  <c r="I11672" i="19"/>
  <c r="I11680" i="19"/>
  <c r="I11688" i="19"/>
  <c r="I11696" i="19"/>
  <c r="I11704" i="19"/>
  <c r="I11712" i="19"/>
  <c r="I11720" i="19"/>
  <c r="I11728" i="19"/>
  <c r="I11736" i="19"/>
  <c r="I11744" i="19"/>
  <c r="I11752" i="19"/>
  <c r="I11760" i="19"/>
  <c r="I11768" i="19"/>
  <c r="I11776" i="19"/>
  <c r="I11784" i="19"/>
  <c r="I11792" i="19"/>
  <c r="I11800" i="19"/>
  <c r="I11808" i="19"/>
  <c r="I11816" i="19"/>
  <c r="I11824" i="19"/>
  <c r="I11832" i="19"/>
  <c r="I11840" i="19"/>
  <c r="I11848" i="19"/>
  <c r="I11856" i="19"/>
  <c r="I11864" i="19"/>
  <c r="I11872" i="19"/>
  <c r="I11880" i="19"/>
  <c r="I11888" i="19"/>
  <c r="I11896" i="19"/>
  <c r="I11904" i="19"/>
  <c r="I11912" i="19"/>
  <c r="I11920" i="19"/>
  <c r="I11928" i="19"/>
  <c r="I11936" i="19"/>
  <c r="I11944" i="19"/>
  <c r="I11952" i="19"/>
  <c r="I11960" i="19"/>
  <c r="I11968" i="19"/>
  <c r="I11976" i="19"/>
  <c r="I11984" i="19"/>
  <c r="I11992" i="19"/>
  <c r="I12000" i="19"/>
  <c r="I12008" i="19"/>
  <c r="I12016" i="19"/>
  <c r="I12024" i="19"/>
  <c r="I12032" i="19"/>
  <c r="I12040" i="19"/>
  <c r="I12048" i="19"/>
  <c r="I12056" i="19"/>
  <c r="I12064" i="19"/>
  <c r="I12072" i="19"/>
  <c r="I12080" i="19"/>
  <c r="I12088" i="19"/>
  <c r="I12096" i="19"/>
  <c r="I12104" i="19"/>
  <c r="I12112" i="19"/>
  <c r="I12120" i="19"/>
  <c r="I12128" i="19"/>
  <c r="I12136" i="19"/>
  <c r="I12144" i="19"/>
  <c r="I12152" i="19"/>
  <c r="I12160" i="19"/>
  <c r="I12168" i="19"/>
  <c r="I12176" i="19"/>
  <c r="I12184" i="19"/>
  <c r="I12192" i="19"/>
  <c r="I12200" i="19"/>
  <c r="I12208" i="19"/>
  <c r="I12216" i="19"/>
  <c r="I12224" i="19"/>
  <c r="I12232" i="19"/>
  <c r="I12240" i="19"/>
  <c r="I12248" i="19"/>
  <c r="I12256" i="19"/>
  <c r="I12264" i="19"/>
  <c r="I12272" i="19"/>
  <c r="I12280" i="19"/>
  <c r="I12288" i="19"/>
  <c r="I12296" i="19"/>
  <c r="I12304" i="19"/>
  <c r="I12312" i="19"/>
  <c r="I12320" i="19"/>
  <c r="I12328" i="19"/>
  <c r="I12336" i="19"/>
  <c r="I12344" i="19"/>
  <c r="I12352" i="19"/>
  <c r="I12360" i="19"/>
  <c r="I12368" i="19"/>
  <c r="I12376" i="19"/>
  <c r="I12384" i="19"/>
  <c r="I12392" i="19"/>
  <c r="I12400" i="19"/>
  <c r="I12408" i="19"/>
  <c r="I12416" i="19"/>
  <c r="I12424" i="19"/>
  <c r="I12432" i="19"/>
  <c r="I12440" i="19"/>
  <c r="I12448" i="19"/>
  <c r="I12456" i="19"/>
  <c r="I12464" i="19"/>
  <c r="I12472" i="19"/>
  <c r="I12480" i="19"/>
  <c r="I12488" i="19"/>
  <c r="I12496" i="19"/>
  <c r="I12504" i="19"/>
  <c r="I12512" i="19"/>
  <c r="I12520" i="19"/>
  <c r="I12528" i="19"/>
  <c r="I12536" i="19"/>
  <c r="I12544" i="19"/>
  <c r="I12552" i="19"/>
  <c r="I12560" i="19"/>
  <c r="I12568" i="19"/>
  <c r="I12576" i="19"/>
  <c r="I12584" i="19"/>
  <c r="I12592" i="19"/>
  <c r="I12600" i="19"/>
  <c r="I12608" i="19"/>
  <c r="I12616" i="19"/>
  <c r="I12624" i="19"/>
  <c r="I12632" i="19"/>
  <c r="I12640" i="19"/>
  <c r="I12648" i="19"/>
  <c r="I12656" i="19"/>
  <c r="I12664" i="19"/>
  <c r="I12672" i="19"/>
  <c r="I12680" i="19"/>
  <c r="I12688" i="19"/>
  <c r="I12696" i="19"/>
  <c r="I12704" i="19"/>
  <c r="I12712" i="19"/>
  <c r="I12720" i="19"/>
  <c r="I12728" i="19"/>
  <c r="I12736" i="19"/>
  <c r="I12744" i="19"/>
  <c r="I12752" i="19"/>
  <c r="I12760" i="19"/>
  <c r="I12768" i="19"/>
  <c r="I12776" i="19"/>
  <c r="I12784" i="19"/>
  <c r="I12792" i="19"/>
  <c r="I12800" i="19"/>
  <c r="I12808" i="19"/>
  <c r="I12816" i="19"/>
  <c r="I12824" i="19"/>
  <c r="I12832" i="19"/>
  <c r="I12840" i="19"/>
  <c r="I12848" i="19"/>
  <c r="I12856" i="19"/>
  <c r="I12864" i="19"/>
  <c r="I12872" i="19"/>
  <c r="I12880" i="19"/>
  <c r="I12888" i="19"/>
  <c r="I12896" i="19"/>
  <c r="I12904" i="19"/>
  <c r="I12912" i="19"/>
  <c r="I6859" i="19"/>
  <c r="I7371" i="19"/>
  <c r="I7883" i="19"/>
  <c r="I8395" i="19"/>
  <c r="I8907" i="19"/>
  <c r="I9330" i="19"/>
  <c r="I9451" i="19"/>
  <c r="I9554" i="19"/>
  <c r="I9646" i="19"/>
  <c r="I9725" i="19"/>
  <c r="I9798" i="19"/>
  <c r="I9871" i="19"/>
  <c r="I9935" i="19"/>
  <c r="I9999" i="19"/>
  <c r="I10063" i="19"/>
  <c r="I10127" i="19"/>
  <c r="I10191" i="19"/>
  <c r="I10255" i="19"/>
  <c r="I10319" i="19"/>
  <c r="I10383" i="19"/>
  <c r="I10447" i="19"/>
  <c r="I10511" i="19"/>
  <c r="I10575" i="19"/>
  <c r="I10639" i="19"/>
  <c r="I10703" i="19"/>
  <c r="I10767" i="19"/>
  <c r="I10831" i="19"/>
  <c r="I10895" i="19"/>
  <c r="I10959" i="19"/>
  <c r="I11023" i="19"/>
  <c r="I11087" i="19"/>
  <c r="I11151" i="19"/>
  <c r="I11215" i="19"/>
  <c r="I11279" i="19"/>
  <c r="I11343" i="19"/>
  <c r="I11407" i="19"/>
  <c r="I11471" i="19"/>
  <c r="I11535" i="19"/>
  <c r="I11599" i="19"/>
  <c r="I11663" i="19"/>
  <c r="I11727" i="19"/>
  <c r="I11791" i="19"/>
  <c r="I11855" i="19"/>
  <c r="I11919" i="19"/>
  <c r="I11983" i="19"/>
  <c r="I12047" i="19"/>
  <c r="I12111" i="19"/>
  <c r="I12175" i="19"/>
  <c r="I12239" i="19"/>
  <c r="I12303" i="19"/>
  <c r="I12367" i="19"/>
  <c r="I12431" i="19"/>
  <c r="I12495" i="19"/>
  <c r="I12559" i="19"/>
  <c r="I12615" i="19"/>
  <c r="I12647" i="19"/>
  <c r="I12679" i="19"/>
  <c r="I12703" i="19"/>
  <c r="I12723" i="19"/>
  <c r="I12746" i="19"/>
  <c r="I12763" i="19"/>
  <c r="I12779" i="19"/>
  <c r="I12795" i="19"/>
  <c r="I12811" i="19"/>
  <c r="I12827" i="19"/>
  <c r="I12843" i="19"/>
  <c r="I12859" i="19"/>
  <c r="I12873" i="19"/>
  <c r="I12885" i="19"/>
  <c r="I12898" i="19"/>
  <c r="I12911" i="19"/>
  <c r="I12922" i="19"/>
  <c r="I12933" i="19"/>
  <c r="I12944" i="19"/>
  <c r="I12954" i="19"/>
  <c r="I12963" i="19"/>
  <c r="I12972" i="19"/>
  <c r="I12981" i="19"/>
  <c r="I12991" i="19"/>
  <c r="I13000" i="19"/>
  <c r="I13009" i="19"/>
  <c r="I13018" i="19"/>
  <c r="I13027" i="19"/>
  <c r="I13036" i="19"/>
  <c r="I13045" i="19"/>
  <c r="I13055" i="19"/>
  <c r="I13064" i="19"/>
  <c r="I13073" i="19"/>
  <c r="I13082" i="19"/>
  <c r="I13091" i="19"/>
  <c r="I13100" i="19"/>
  <c r="I13109" i="19"/>
  <c r="I13119" i="19"/>
  <c r="I13128" i="19"/>
  <c r="I13137" i="19"/>
  <c r="I13146" i="19"/>
  <c r="I13155" i="19"/>
  <c r="I13164" i="19"/>
  <c r="I13173" i="19"/>
  <c r="I13183" i="19"/>
  <c r="I13192" i="19"/>
  <c r="I13201" i="19"/>
  <c r="I13210" i="19"/>
  <c r="I13219" i="19"/>
  <c r="I13228" i="19"/>
  <c r="I13237" i="19"/>
  <c r="I13247" i="19"/>
  <c r="I13255" i="19"/>
  <c r="I13263" i="19"/>
  <c r="I13271" i="19"/>
  <c r="I13279" i="19"/>
  <c r="I13287" i="19"/>
  <c r="I13295" i="19"/>
  <c r="I13303" i="19"/>
  <c r="I13311" i="19"/>
  <c r="I13319" i="19"/>
  <c r="I13327" i="19"/>
  <c r="I13335" i="19"/>
  <c r="I13343" i="19"/>
  <c r="I13351" i="19"/>
  <c r="I13359" i="19"/>
  <c r="I13367" i="19"/>
  <c r="I13375" i="19"/>
  <c r="I13383" i="19"/>
  <c r="I13391" i="19"/>
  <c r="I13399" i="19"/>
  <c r="I13407" i="19"/>
  <c r="I13415" i="19"/>
  <c r="I13423" i="19"/>
  <c r="I13431" i="19"/>
  <c r="I13439" i="19"/>
  <c r="I13447" i="19"/>
  <c r="I13455" i="19"/>
  <c r="I13463" i="19"/>
  <c r="I13471" i="19"/>
  <c r="I13479" i="19"/>
  <c r="I13487" i="19"/>
  <c r="I13495" i="19"/>
  <c r="I13503" i="19"/>
  <c r="I13511" i="19"/>
  <c r="I13519" i="19"/>
  <c r="I13527" i="19"/>
  <c r="I13535" i="19"/>
  <c r="I13543" i="19"/>
  <c r="I13551" i="19"/>
  <c r="I13559" i="19"/>
  <c r="I13567" i="19"/>
  <c r="I13575" i="19"/>
  <c r="I13583" i="19"/>
  <c r="I13591" i="19"/>
  <c r="I13599" i="19"/>
  <c r="I13607" i="19"/>
  <c r="I13615" i="19"/>
  <c r="I13623" i="19"/>
  <c r="I13631" i="19"/>
  <c r="I13639" i="19"/>
  <c r="I13647" i="19"/>
  <c r="I13655" i="19"/>
  <c r="I13663" i="19"/>
  <c r="I13671" i="19"/>
  <c r="I13679" i="19"/>
  <c r="I13687" i="19"/>
  <c r="I13695" i="19"/>
  <c r="I13703" i="19"/>
  <c r="I13711" i="19"/>
  <c r="I13719" i="19"/>
  <c r="I13727" i="19"/>
  <c r="I13735" i="19"/>
  <c r="I13743" i="19"/>
  <c r="I13751" i="19"/>
  <c r="I13759" i="19"/>
  <c r="I13767" i="19"/>
  <c r="I13775" i="19"/>
  <c r="I13783" i="19"/>
  <c r="I13791" i="19"/>
  <c r="I13799" i="19"/>
  <c r="I13807" i="19"/>
  <c r="I13815" i="19"/>
  <c r="I13823" i="19"/>
  <c r="I13831" i="19"/>
  <c r="I13839" i="19"/>
  <c r="I13847" i="19"/>
  <c r="I13855" i="19"/>
  <c r="I13863" i="19"/>
  <c r="I13871" i="19"/>
  <c r="I13879" i="19"/>
  <c r="I13887" i="19"/>
  <c r="I13895" i="19"/>
  <c r="I13903" i="19"/>
  <c r="I13911" i="19"/>
  <c r="I13919" i="19"/>
  <c r="I13927" i="19"/>
  <c r="I13935" i="19"/>
  <c r="I13943" i="19"/>
  <c r="I13951" i="19"/>
  <c r="I13959" i="19"/>
  <c r="I13967" i="19"/>
  <c r="I13975" i="19"/>
  <c r="I13983" i="19"/>
  <c r="I13991" i="19"/>
  <c r="I13999" i="19"/>
  <c r="I14007" i="19"/>
  <c r="I14015" i="19"/>
  <c r="I14023" i="19"/>
  <c r="I14031" i="19"/>
  <c r="I14039" i="19"/>
  <c r="I14047" i="19"/>
  <c r="I14055" i="19"/>
  <c r="I14063" i="19"/>
  <c r="I14071" i="19"/>
  <c r="I14079" i="19"/>
  <c r="I14087" i="19"/>
  <c r="I14095" i="19"/>
  <c r="I14103" i="19"/>
  <c r="I14111" i="19"/>
  <c r="I14119" i="19"/>
  <c r="I14127" i="19"/>
  <c r="I14135" i="19"/>
  <c r="I14143" i="19"/>
  <c r="I14151" i="19"/>
  <c r="I14159" i="19"/>
  <c r="I14167" i="19"/>
  <c r="I14175" i="19"/>
  <c r="I14183" i="19"/>
  <c r="I14191" i="19"/>
  <c r="I14199" i="19"/>
  <c r="I14207" i="19"/>
  <c r="I14215" i="19"/>
  <c r="I14223" i="19"/>
  <c r="I14231" i="19"/>
  <c r="I14239" i="19"/>
  <c r="I14247" i="19"/>
  <c r="I14255" i="19"/>
  <c r="I14263" i="19"/>
  <c r="I14271" i="19"/>
  <c r="I14279" i="19"/>
  <c r="I14287" i="19"/>
  <c r="I14295" i="19"/>
  <c r="I14303" i="19"/>
  <c r="I14311" i="19"/>
  <c r="I14319" i="19"/>
  <c r="I14327" i="19"/>
  <c r="I14335" i="19"/>
  <c r="I14343" i="19"/>
  <c r="I14351" i="19"/>
  <c r="I14359" i="19"/>
  <c r="I14367" i="19"/>
  <c r="I14375" i="19"/>
  <c r="I14383" i="19"/>
  <c r="I14391" i="19"/>
  <c r="I14399" i="19"/>
  <c r="I14407" i="19"/>
  <c r="I14415" i="19"/>
  <c r="I14423" i="19"/>
  <c r="I14431" i="19"/>
  <c r="I14439" i="19"/>
  <c r="I14447" i="19"/>
  <c r="I14455" i="19"/>
  <c r="I14463" i="19"/>
  <c r="I14471" i="19"/>
  <c r="I14479" i="19"/>
  <c r="I14487" i="19"/>
  <c r="I14495" i="19"/>
  <c r="I14503" i="19"/>
  <c r="I14511" i="19"/>
  <c r="I14519" i="19"/>
  <c r="I14527" i="19"/>
  <c r="I14535" i="19"/>
  <c r="I14543" i="19"/>
  <c r="I14551" i="19"/>
  <c r="I14559" i="19"/>
  <c r="I14567" i="19"/>
  <c r="I14575" i="19"/>
  <c r="I14583" i="19"/>
  <c r="I14591" i="19"/>
  <c r="I14599" i="19"/>
  <c r="I14607" i="19"/>
  <c r="I14615" i="19"/>
  <c r="I14623" i="19"/>
  <c r="I14631" i="19"/>
  <c r="I14639" i="19"/>
  <c r="I14647" i="19"/>
  <c r="I14655" i="19"/>
  <c r="I14663" i="19"/>
  <c r="I14671" i="19"/>
  <c r="I14679" i="19"/>
  <c r="I14687" i="19"/>
  <c r="I14695" i="19"/>
  <c r="I14703" i="19"/>
  <c r="I14711" i="19"/>
  <c r="I14719" i="19"/>
  <c r="I14727" i="19"/>
  <c r="I14735" i="19"/>
  <c r="I14743" i="19"/>
  <c r="I14751" i="19"/>
  <c r="I14759" i="19"/>
  <c r="I14767" i="19"/>
  <c r="I14775" i="19"/>
  <c r="I14783" i="19"/>
  <c r="I14791" i="19"/>
  <c r="I14799" i="19"/>
  <c r="I14807" i="19"/>
  <c r="I14815" i="19"/>
  <c r="I14823" i="19"/>
  <c r="I14831" i="19"/>
  <c r="I14839" i="19"/>
  <c r="I14847" i="19"/>
  <c r="I14855" i="19"/>
  <c r="I14863" i="19"/>
  <c r="I14871" i="19"/>
  <c r="I14879" i="19"/>
  <c r="I14887" i="19"/>
  <c r="I14895" i="19"/>
  <c r="I14903" i="19"/>
  <c r="I14911" i="19"/>
  <c r="I14919" i="19"/>
  <c r="I14927" i="19"/>
  <c r="I14935" i="19"/>
  <c r="I14943" i="19"/>
  <c r="I14951" i="19"/>
  <c r="I14959" i="19"/>
  <c r="I14967" i="19"/>
  <c r="I14975" i="19"/>
  <c r="I14983" i="19"/>
  <c r="I14991" i="19"/>
  <c r="I14999" i="19"/>
  <c r="I15007" i="19"/>
  <c r="I15015" i="19"/>
  <c r="I15023" i="19"/>
  <c r="I15031" i="19"/>
  <c r="I15039" i="19"/>
  <c r="I15047" i="19"/>
  <c r="I15055" i="19"/>
  <c r="I15063" i="19"/>
  <c r="I15071" i="19"/>
  <c r="I15079" i="19"/>
  <c r="I15087" i="19"/>
  <c r="I15095" i="19"/>
  <c r="I15103" i="19"/>
  <c r="I15111" i="19"/>
  <c r="I15119" i="19"/>
  <c r="I15127" i="19"/>
  <c r="I15135" i="19"/>
  <c r="I15143" i="19"/>
  <c r="I15151" i="19"/>
  <c r="I15159" i="19"/>
  <c r="I15167" i="19"/>
  <c r="I15175" i="19"/>
  <c r="I15183" i="19"/>
  <c r="I15191" i="19"/>
  <c r="I15199" i="19"/>
  <c r="I15207" i="19"/>
  <c r="I15215" i="19"/>
  <c r="I15223" i="19"/>
  <c r="I15231" i="19"/>
  <c r="I15239" i="19"/>
  <c r="I15247" i="19"/>
  <c r="I15255" i="19"/>
  <c r="I15263" i="19"/>
  <c r="I15271" i="19"/>
  <c r="I15279" i="19"/>
  <c r="I15287" i="19"/>
  <c r="I15295" i="19"/>
  <c r="I15303" i="19"/>
  <c r="I15311" i="19"/>
  <c r="I15319" i="19"/>
  <c r="I15327" i="19"/>
  <c r="I15335" i="19"/>
  <c r="I15343" i="19"/>
  <c r="I15351" i="19"/>
  <c r="I15359" i="19"/>
  <c r="I15367" i="19"/>
  <c r="I15375" i="19"/>
  <c r="I15383" i="19"/>
  <c r="I15391" i="19"/>
  <c r="I15399" i="19"/>
  <c r="I15407" i="19"/>
  <c r="I15415" i="19"/>
  <c r="I15423" i="19"/>
  <c r="I15431" i="19"/>
  <c r="I15439" i="19"/>
  <c r="I15447" i="19"/>
  <c r="I15455" i="19"/>
  <c r="I15463" i="19"/>
  <c r="I15471" i="19"/>
  <c r="I15479" i="19"/>
  <c r="I15487" i="19"/>
  <c r="I15495" i="19"/>
  <c r="I15503" i="19"/>
  <c r="I15511" i="19"/>
  <c r="I15519" i="19"/>
  <c r="I15527" i="19"/>
  <c r="I15535" i="19"/>
  <c r="I15543" i="19"/>
  <c r="I15551" i="19"/>
  <c r="I15559" i="19"/>
  <c r="I15567" i="19"/>
  <c r="I15575" i="19"/>
  <c r="I15583" i="19"/>
  <c r="I15591" i="19"/>
  <c r="I15599" i="19"/>
  <c r="I15607" i="19"/>
  <c r="I15615" i="19"/>
  <c r="I15623" i="19"/>
  <c r="I15631" i="19"/>
  <c r="I15639" i="19"/>
  <c r="I15647" i="19"/>
  <c r="I15655" i="19"/>
  <c r="I15663" i="19"/>
  <c r="I15671" i="19"/>
  <c r="I15679" i="19"/>
  <c r="I15687" i="19"/>
  <c r="I15695" i="19"/>
  <c r="I15703" i="19"/>
  <c r="I15711" i="19"/>
  <c r="I15719" i="19"/>
  <c r="I15727" i="19"/>
  <c r="I15735" i="19"/>
  <c r="I15743" i="19"/>
  <c r="I15751" i="19"/>
  <c r="I15759" i="19"/>
  <c r="I15767" i="19"/>
  <c r="I15775" i="19"/>
  <c r="I15783" i="19"/>
  <c r="I15791" i="19"/>
  <c r="I15799" i="19"/>
  <c r="I15807" i="19"/>
  <c r="I15815" i="19"/>
  <c r="I15823" i="19"/>
  <c r="I15831" i="19"/>
  <c r="I15839" i="19"/>
  <c r="I15847" i="19"/>
  <c r="I15855" i="19"/>
  <c r="I15863" i="19"/>
  <c r="I15871" i="19"/>
  <c r="I15879" i="19"/>
  <c r="I15887" i="19"/>
  <c r="I15895" i="19"/>
  <c r="I15903" i="19"/>
  <c r="I15911" i="19"/>
  <c r="I15919" i="19"/>
  <c r="I15927" i="19"/>
  <c r="I15935" i="19"/>
  <c r="I15943" i="19"/>
  <c r="I15951" i="19"/>
  <c r="I15959" i="19"/>
  <c r="I15967" i="19"/>
  <c r="I15975" i="19"/>
  <c r="I15983" i="19"/>
  <c r="I15991" i="19"/>
  <c r="I15999" i="19"/>
  <c r="I16007" i="19"/>
  <c r="I16015" i="19"/>
  <c r="I16023" i="19"/>
  <c r="I16031" i="19"/>
  <c r="I16039" i="19"/>
  <c r="I16047" i="19"/>
  <c r="I16055" i="19"/>
  <c r="I16063" i="19"/>
  <c r="I16071" i="19"/>
  <c r="I16079" i="19"/>
  <c r="I16087" i="19"/>
  <c r="I16095" i="19"/>
  <c r="I16103" i="19"/>
  <c r="I16111" i="19"/>
  <c r="I16119" i="19"/>
  <c r="I16127" i="19"/>
  <c r="I16135" i="19"/>
  <c r="I16143" i="19"/>
  <c r="I16151" i="19"/>
  <c r="I16159" i="19"/>
  <c r="I16167" i="19"/>
  <c r="I16175" i="19"/>
  <c r="I16183" i="19"/>
  <c r="I16191" i="19"/>
  <c r="I16199" i="19"/>
  <c r="I16207" i="19"/>
  <c r="I16215" i="19"/>
  <c r="I16223" i="19"/>
  <c r="I16231" i="19"/>
  <c r="I16239" i="19"/>
  <c r="I16247" i="19"/>
  <c r="I16255" i="19"/>
  <c r="I16263" i="19"/>
  <c r="I16271" i="19"/>
  <c r="I16279" i="19"/>
  <c r="I16287" i="19"/>
  <c r="I16295" i="19"/>
  <c r="I16303" i="19"/>
  <c r="I16311" i="19"/>
  <c r="I16319" i="19"/>
  <c r="I16327" i="19"/>
  <c r="I16335" i="19"/>
  <c r="I16343" i="19"/>
  <c r="I16351" i="19"/>
  <c r="I16359" i="19"/>
  <c r="I16367" i="19"/>
  <c r="I16375" i="19"/>
  <c r="I16383" i="19"/>
  <c r="I16391" i="19"/>
  <c r="I16399" i="19"/>
  <c r="I16407" i="19"/>
  <c r="I16415" i="19"/>
  <c r="I16423" i="19"/>
  <c r="I16431" i="19"/>
  <c r="I16439" i="19"/>
  <c r="I16447" i="19"/>
  <c r="I16455" i="19"/>
  <c r="I16463" i="19"/>
  <c r="I16471" i="19"/>
  <c r="I16479" i="19"/>
  <c r="I16487" i="19"/>
  <c r="I16495" i="19"/>
  <c r="I16503" i="19"/>
  <c r="I16511" i="19"/>
  <c r="I16519" i="19"/>
  <c r="I16527" i="19"/>
  <c r="I16535" i="19"/>
  <c r="I16543" i="19"/>
  <c r="I16551" i="19"/>
  <c r="I16559" i="19"/>
  <c r="I6923" i="19"/>
  <c r="I7435" i="19"/>
  <c r="I7947" i="19"/>
  <c r="I8459" i="19"/>
  <c r="I8971" i="19"/>
  <c r="I9353" i="19"/>
  <c r="I9465" i="19"/>
  <c r="I9568" i="19"/>
  <c r="I9657" i="19"/>
  <c r="I9734" i="19"/>
  <c r="I9808" i="19"/>
  <c r="I9879" i="19"/>
  <c r="I9943" i="19"/>
  <c r="I10007" i="19"/>
  <c r="I10071" i="19"/>
  <c r="I10135" i="19"/>
  <c r="I10199" i="19"/>
  <c r="I10263" i="19"/>
  <c r="I10327" i="19"/>
  <c r="I10391" i="19"/>
  <c r="I10455" i="19"/>
  <c r="I10519" i="19"/>
  <c r="I10583" i="19"/>
  <c r="I10647" i="19"/>
  <c r="I10711" i="19"/>
  <c r="I10775" i="19"/>
  <c r="I10839" i="19"/>
  <c r="I10903" i="19"/>
  <c r="I10967" i="19"/>
  <c r="I11031" i="19"/>
  <c r="I11095" i="19"/>
  <c r="I11159" i="19"/>
  <c r="I11223" i="19"/>
  <c r="I11287" i="19"/>
  <c r="I11351" i="19"/>
  <c r="I11415" i="19"/>
  <c r="I11479" i="19"/>
  <c r="I11543" i="19"/>
  <c r="I11607" i="19"/>
  <c r="I11671" i="19"/>
  <c r="I11735" i="19"/>
  <c r="I11799" i="19"/>
  <c r="I11863" i="19"/>
  <c r="I11927" i="19"/>
  <c r="I11991" i="19"/>
  <c r="I12055" i="19"/>
  <c r="I12119" i="19"/>
  <c r="I12183" i="19"/>
  <c r="I12247" i="19"/>
  <c r="I12311" i="19"/>
  <c r="I12375" i="19"/>
  <c r="I12439" i="19"/>
  <c r="I12503" i="19"/>
  <c r="I12567" i="19"/>
  <c r="I12619" i="19"/>
  <c r="I12651" i="19"/>
  <c r="I12683" i="19"/>
  <c r="I12706" i="19"/>
  <c r="I12727" i="19"/>
  <c r="I12747" i="19"/>
  <c r="I12765" i="19"/>
  <c r="I12781" i="19"/>
  <c r="I12797" i="19"/>
  <c r="I12813" i="19"/>
  <c r="I12829" i="19"/>
  <c r="I12845" i="19"/>
  <c r="I12861" i="19"/>
  <c r="I12874" i="19"/>
  <c r="I12887" i="19"/>
  <c r="I12899" i="19"/>
  <c r="I12913" i="19"/>
  <c r="I12923" i="19"/>
  <c r="I12935" i="19"/>
  <c r="I12945" i="19"/>
  <c r="I12955" i="19"/>
  <c r="I12964" i="19"/>
  <c r="I12973" i="19"/>
  <c r="I12983" i="19"/>
  <c r="I12992" i="19"/>
  <c r="I13001" i="19"/>
  <c r="I13010" i="19"/>
  <c r="I13019" i="19"/>
  <c r="I13028" i="19"/>
  <c r="I13037" i="19"/>
  <c r="I13047" i="19"/>
  <c r="I13056" i="19"/>
  <c r="I13065" i="19"/>
  <c r="I13074" i="19"/>
  <c r="I13083" i="19"/>
  <c r="I13092" i="19"/>
  <c r="I13101" i="19"/>
  <c r="I13111" i="19"/>
  <c r="I13120" i="19"/>
  <c r="I13129" i="19"/>
  <c r="I13138" i="19"/>
  <c r="I13147" i="19"/>
  <c r="I13156" i="19"/>
  <c r="I13165" i="19"/>
  <c r="I13175" i="19"/>
  <c r="I13184" i="19"/>
  <c r="I13193" i="19"/>
  <c r="I13202" i="19"/>
  <c r="I13211" i="19"/>
  <c r="I13220" i="19"/>
  <c r="I13229" i="19"/>
  <c r="I13239" i="19"/>
  <c r="I13248" i="19"/>
  <c r="I13256" i="19"/>
  <c r="I13264" i="19"/>
  <c r="I13272" i="19"/>
  <c r="I13280" i="19"/>
  <c r="I13288" i="19"/>
  <c r="I13296" i="19"/>
  <c r="I13304" i="19"/>
  <c r="I13312" i="19"/>
  <c r="I13320" i="19"/>
  <c r="I13328" i="19"/>
  <c r="I13336" i="19"/>
  <c r="I13344" i="19"/>
  <c r="I13352" i="19"/>
  <c r="I13360" i="19"/>
  <c r="I13368" i="19"/>
  <c r="I13376" i="19"/>
  <c r="I13384" i="19"/>
  <c r="I13392" i="19"/>
  <c r="I13400" i="19"/>
  <c r="I13408" i="19"/>
  <c r="I13416" i="19"/>
  <c r="I13424" i="19"/>
  <c r="I13432" i="19"/>
  <c r="I13440" i="19"/>
  <c r="I13448" i="19"/>
  <c r="I13456" i="19"/>
  <c r="I13464" i="19"/>
  <c r="I13472" i="19"/>
  <c r="I13480" i="19"/>
  <c r="I13488" i="19"/>
  <c r="I13496" i="19"/>
  <c r="I13504" i="19"/>
  <c r="I13512" i="19"/>
  <c r="I13520" i="19"/>
  <c r="I13528" i="19"/>
  <c r="I13536" i="19"/>
  <c r="I13544" i="19"/>
  <c r="I13552" i="19"/>
  <c r="I13560" i="19"/>
  <c r="I13568" i="19"/>
  <c r="I13576" i="19"/>
  <c r="I13584" i="19"/>
  <c r="I13592" i="19"/>
  <c r="I13600" i="19"/>
  <c r="I13608" i="19"/>
  <c r="I13616" i="19"/>
  <c r="I13624" i="19"/>
  <c r="I13632" i="19"/>
  <c r="I13640" i="19"/>
  <c r="I13648" i="19"/>
  <c r="I13656" i="19"/>
  <c r="I13664" i="19"/>
  <c r="I13672" i="19"/>
  <c r="I13680" i="19"/>
  <c r="I13688" i="19"/>
  <c r="I13696" i="19"/>
  <c r="I13704" i="19"/>
  <c r="I13712" i="19"/>
  <c r="I13720" i="19"/>
  <c r="I13728" i="19"/>
  <c r="I13736" i="19"/>
  <c r="I13744" i="19"/>
  <c r="I13752" i="19"/>
  <c r="I13760" i="19"/>
  <c r="I13768" i="19"/>
  <c r="I13776" i="19"/>
  <c r="I13784" i="19"/>
  <c r="I13792" i="19"/>
  <c r="I13800" i="19"/>
  <c r="I13808" i="19"/>
  <c r="I13816" i="19"/>
  <c r="I13824" i="19"/>
  <c r="I13832" i="19"/>
  <c r="I13840" i="19"/>
  <c r="I13848" i="19"/>
  <c r="I13856" i="19"/>
  <c r="I13864" i="19"/>
  <c r="I13872" i="19"/>
  <c r="I13880" i="19"/>
  <c r="I13888" i="19"/>
  <c r="I13896" i="19"/>
  <c r="I13904" i="19"/>
  <c r="I13912" i="19"/>
  <c r="I13920" i="19"/>
  <c r="I13928" i="19"/>
  <c r="I13936" i="19"/>
  <c r="I13944" i="19"/>
  <c r="I13952" i="19"/>
  <c r="I13960" i="19"/>
  <c r="I13968" i="19"/>
  <c r="I13976" i="19"/>
  <c r="I13984" i="19"/>
  <c r="I13992" i="19"/>
  <c r="I14000" i="19"/>
  <c r="I14008" i="19"/>
  <c r="I14016" i="19"/>
  <c r="I14024" i="19"/>
  <c r="I14032" i="19"/>
  <c r="I14040" i="19"/>
  <c r="I14048" i="19"/>
  <c r="I14056" i="19"/>
  <c r="I14064" i="19"/>
  <c r="I14072" i="19"/>
  <c r="I14080" i="19"/>
  <c r="I14088" i="19"/>
  <c r="I14096" i="19"/>
  <c r="I14104" i="19"/>
  <c r="I14112" i="19"/>
  <c r="I14120" i="19"/>
  <c r="I14128" i="19"/>
  <c r="I14136" i="19"/>
  <c r="I14144" i="19"/>
  <c r="I14152" i="19"/>
  <c r="I14160" i="19"/>
  <c r="I14168" i="19"/>
  <c r="I14176" i="19"/>
  <c r="I14184" i="19"/>
  <c r="I14192" i="19"/>
  <c r="I14200" i="19"/>
  <c r="I14208" i="19"/>
  <c r="I14216" i="19"/>
  <c r="I14224" i="19"/>
  <c r="I14232" i="19"/>
  <c r="I14240" i="19"/>
  <c r="I14248" i="19"/>
  <c r="I14256" i="19"/>
  <c r="I14264" i="19"/>
  <c r="I14272" i="19"/>
  <c r="I14280" i="19"/>
  <c r="I14288" i="19"/>
  <c r="I14296" i="19"/>
  <c r="I14304" i="19"/>
  <c r="I14312" i="19"/>
  <c r="I14320" i="19"/>
  <c r="I14328" i="19"/>
  <c r="I14336" i="19"/>
  <c r="I14344" i="19"/>
  <c r="I14352" i="19"/>
  <c r="I14360" i="19"/>
  <c r="I14368" i="19"/>
  <c r="I14376" i="19"/>
  <c r="I14384" i="19"/>
  <c r="I14392" i="19"/>
  <c r="I14400" i="19"/>
  <c r="I14408" i="19"/>
  <c r="I14416" i="19"/>
  <c r="I14424" i="19"/>
  <c r="I14432" i="19"/>
  <c r="I14440" i="19"/>
  <c r="I14448" i="19"/>
  <c r="I14456" i="19"/>
  <c r="I14464" i="19"/>
  <c r="I14472" i="19"/>
  <c r="I14480" i="19"/>
  <c r="I14488" i="19"/>
  <c r="I14496" i="19"/>
  <c r="I14504" i="19"/>
  <c r="I14512" i="19"/>
  <c r="I14520" i="19"/>
  <c r="I14528" i="19"/>
  <c r="I14536" i="19"/>
  <c r="I14544" i="19"/>
  <c r="I14552" i="19"/>
  <c r="I14560" i="19"/>
  <c r="I14568" i="19"/>
  <c r="I14576" i="19"/>
  <c r="I14584" i="19"/>
  <c r="I14592" i="19"/>
  <c r="I14600" i="19"/>
  <c r="I14608" i="19"/>
  <c r="I14616" i="19"/>
  <c r="I14624" i="19"/>
  <c r="I14632" i="19"/>
  <c r="I14640" i="19"/>
  <c r="I14648" i="19"/>
  <c r="I14656" i="19"/>
  <c r="I14664" i="19"/>
  <c r="I14672" i="19"/>
  <c r="I14680" i="19"/>
  <c r="I14688" i="19"/>
  <c r="I14696" i="19"/>
  <c r="I14704" i="19"/>
  <c r="I14712" i="19"/>
  <c r="I14720" i="19"/>
  <c r="I14728" i="19"/>
  <c r="I14736" i="19"/>
  <c r="I14744" i="19"/>
  <c r="I14752" i="19"/>
  <c r="I14760" i="19"/>
  <c r="I14768" i="19"/>
  <c r="I14776" i="19"/>
  <c r="I14784" i="19"/>
  <c r="I14792" i="19"/>
  <c r="I14800" i="19"/>
  <c r="I14808" i="19"/>
  <c r="I14816" i="19"/>
  <c r="I14824" i="19"/>
  <c r="I14832" i="19"/>
  <c r="I14840" i="19"/>
  <c r="I14848" i="19"/>
  <c r="I14856" i="19"/>
  <c r="I14864" i="19"/>
  <c r="I14872" i="19"/>
  <c r="I14880" i="19"/>
  <c r="I14888" i="19"/>
  <c r="I14896" i="19"/>
  <c r="I14904" i="19"/>
  <c r="I14912" i="19"/>
  <c r="I14920" i="19"/>
  <c r="I14928" i="19"/>
  <c r="I14936" i="19"/>
  <c r="I14944" i="19"/>
  <c r="I14952" i="19"/>
  <c r="I14960" i="19"/>
  <c r="I14968" i="19"/>
  <c r="I14976" i="19"/>
  <c r="I14984" i="19"/>
  <c r="I14992" i="19"/>
  <c r="I15000" i="19"/>
  <c r="I15008" i="19"/>
  <c r="I15016" i="19"/>
  <c r="I15024" i="19"/>
  <c r="I15032" i="19"/>
  <c r="I15040" i="19"/>
  <c r="I15048" i="19"/>
  <c r="I15056" i="19"/>
  <c r="I15064" i="19"/>
  <c r="I15072" i="19"/>
  <c r="I15080" i="19"/>
  <c r="I15088" i="19"/>
  <c r="I15096" i="19"/>
  <c r="I15104" i="19"/>
  <c r="I15112" i="19"/>
  <c r="I15120" i="19"/>
  <c r="I15128" i="19"/>
  <c r="I15136" i="19"/>
  <c r="I15144" i="19"/>
  <c r="I15152" i="19"/>
  <c r="I15160" i="19"/>
  <c r="I15168" i="19"/>
  <c r="I15176" i="19"/>
  <c r="I15184" i="19"/>
  <c r="I15192" i="19"/>
  <c r="I15200" i="19"/>
  <c r="I15208" i="19"/>
  <c r="I15216" i="19"/>
  <c r="I15224" i="19"/>
  <c r="I15232" i="19"/>
  <c r="I15240" i="19"/>
  <c r="I15248" i="19"/>
  <c r="I15256" i="19"/>
  <c r="I15264" i="19"/>
  <c r="I15272" i="19"/>
  <c r="I15280" i="19"/>
  <c r="I15288" i="19"/>
  <c r="I15296" i="19"/>
  <c r="I15304" i="19"/>
  <c r="I15312" i="19"/>
  <c r="I15320" i="19"/>
  <c r="I15328" i="19"/>
  <c r="I15336" i="19"/>
  <c r="I15344" i="19"/>
  <c r="I15352" i="19"/>
  <c r="I15360" i="19"/>
  <c r="I15368" i="19"/>
  <c r="I15376" i="19"/>
  <c r="I15384" i="19"/>
  <c r="I15392" i="19"/>
  <c r="I15400" i="19"/>
  <c r="I15408" i="19"/>
  <c r="I15416" i="19"/>
  <c r="I15424" i="19"/>
  <c r="I15432" i="19"/>
  <c r="I15440" i="19"/>
  <c r="I15448" i="19"/>
  <c r="I15456" i="19"/>
  <c r="I15464" i="19"/>
  <c r="I15472" i="19"/>
  <c r="I15480" i="19"/>
  <c r="I15488" i="19"/>
  <c r="I15496" i="19"/>
  <c r="I15504" i="19"/>
  <c r="I15512" i="19"/>
  <c r="I15520" i="19"/>
  <c r="I15528" i="19"/>
  <c r="I15536" i="19"/>
  <c r="I15544" i="19"/>
  <c r="I15552" i="19"/>
  <c r="I15560" i="19"/>
  <c r="I15568" i="19"/>
  <c r="I15576" i="19"/>
  <c r="I15584" i="19"/>
  <c r="I15592" i="19"/>
  <c r="I15600" i="19"/>
  <c r="I15608" i="19"/>
  <c r="I15616" i="19"/>
  <c r="I15624" i="19"/>
  <c r="I15632" i="19"/>
  <c r="I15640" i="19"/>
  <c r="I15648" i="19"/>
  <c r="I15656" i="19"/>
  <c r="I15664" i="19"/>
  <c r="I15672" i="19"/>
  <c r="I15680" i="19"/>
  <c r="I15688" i="19"/>
  <c r="I15696" i="19"/>
  <c r="I15704" i="19"/>
  <c r="I15712" i="19"/>
  <c r="I15720" i="19"/>
  <c r="I15728" i="19"/>
  <c r="I15736" i="19"/>
  <c r="I15744" i="19"/>
  <c r="I15752" i="19"/>
  <c r="I15760" i="19"/>
  <c r="I15768" i="19"/>
  <c r="I15776" i="19"/>
  <c r="I15784" i="19"/>
  <c r="I15792" i="19"/>
  <c r="I15800" i="19"/>
  <c r="I15808" i="19"/>
  <c r="I15816" i="19"/>
  <c r="I15824" i="19"/>
  <c r="I15832" i="19"/>
  <c r="I15840" i="19"/>
  <c r="I15848" i="19"/>
  <c r="I15856" i="19"/>
  <c r="I15864" i="19"/>
  <c r="I15872" i="19"/>
  <c r="I15880" i="19"/>
  <c r="I15888" i="19"/>
  <c r="I15896" i="19"/>
  <c r="I15904" i="19"/>
  <c r="I15912" i="19"/>
  <c r="I15920" i="19"/>
  <c r="I15928" i="19"/>
  <c r="I15936" i="19"/>
  <c r="I15944" i="19"/>
  <c r="I15952" i="19"/>
  <c r="I15960" i="19"/>
  <c r="I15968" i="19"/>
  <c r="I15976" i="19"/>
  <c r="I15984" i="19"/>
  <c r="I15992" i="19"/>
  <c r="I16000" i="19"/>
  <c r="I16008" i="19"/>
  <c r="I16016" i="19"/>
  <c r="I16024" i="19"/>
  <c r="I16032" i="19"/>
  <c r="I16040" i="19"/>
  <c r="I16048" i="19"/>
  <c r="I16056" i="19"/>
  <c r="I16064" i="19"/>
  <c r="I16072" i="19"/>
  <c r="I16080" i="19"/>
  <c r="I16088" i="19"/>
  <c r="I16096" i="19"/>
  <c r="I16104" i="19"/>
  <c r="I16112" i="19"/>
  <c r="I16120" i="19"/>
  <c r="I16128" i="19"/>
  <c r="I16136" i="19"/>
  <c r="I16144" i="19"/>
  <c r="I16152" i="19"/>
  <c r="I16160" i="19"/>
  <c r="I16168" i="19"/>
  <c r="I16176" i="19"/>
  <c r="I16184" i="19"/>
  <c r="I16192" i="19"/>
  <c r="I16200" i="19"/>
  <c r="I16208" i="19"/>
  <c r="I16216" i="19"/>
  <c r="I16224" i="19"/>
  <c r="I16232" i="19"/>
  <c r="I16240" i="19"/>
  <c r="I16248" i="19"/>
  <c r="I16256" i="19"/>
  <c r="I16264" i="19"/>
  <c r="I16272" i="19"/>
  <c r="I16280" i="19"/>
  <c r="I16288" i="19"/>
  <c r="I16296" i="19"/>
  <c r="I16304" i="19"/>
  <c r="I16312" i="19"/>
  <c r="I16320" i="19"/>
  <c r="I16328" i="19"/>
  <c r="I16336" i="19"/>
  <c r="I16344" i="19"/>
  <c r="I16352" i="19"/>
  <c r="I16360" i="19"/>
  <c r="I16368" i="19"/>
  <c r="I16376" i="19"/>
  <c r="I16384" i="19"/>
  <c r="I16392" i="19"/>
  <c r="I6987" i="19"/>
  <c r="I7499" i="19"/>
  <c r="I8011" i="19"/>
  <c r="I8523" i="19"/>
  <c r="I9035" i="19"/>
  <c r="I9371" i="19"/>
  <c r="I9476" i="19"/>
  <c r="I9579" i="19"/>
  <c r="I9667" i="19"/>
  <c r="I9744" i="19"/>
  <c r="I9817" i="19"/>
  <c r="I9887" i="19"/>
  <c r="I9951" i="19"/>
  <c r="I10015" i="19"/>
  <c r="I10079" i="19"/>
  <c r="I10143" i="19"/>
  <c r="I10207" i="19"/>
  <c r="I10271" i="19"/>
  <c r="I10335" i="19"/>
  <c r="I10399" i="19"/>
  <c r="I10463" i="19"/>
  <c r="I10527" i="19"/>
  <c r="I10591" i="19"/>
  <c r="I10655" i="19"/>
  <c r="I10719" i="19"/>
  <c r="I10783" i="19"/>
  <c r="I10847" i="19"/>
  <c r="I10911" i="19"/>
  <c r="I10975" i="19"/>
  <c r="I11039" i="19"/>
  <c r="I11103" i="19"/>
  <c r="I11167" i="19"/>
  <c r="I11231" i="19"/>
  <c r="I11295" i="19"/>
  <c r="I11359" i="19"/>
  <c r="I11423" i="19"/>
  <c r="I11487" i="19"/>
  <c r="I11551" i="19"/>
  <c r="I11615" i="19"/>
  <c r="I11679" i="19"/>
  <c r="I11743" i="19"/>
  <c r="I11807" i="19"/>
  <c r="I11871" i="19"/>
  <c r="I11935" i="19"/>
  <c r="I11999" i="19"/>
  <c r="I12063" i="19"/>
  <c r="I12127" i="19"/>
  <c r="I12191" i="19"/>
  <c r="I12255" i="19"/>
  <c r="I12319" i="19"/>
  <c r="I12383" i="19"/>
  <c r="I12447" i="19"/>
  <c r="I12511" i="19"/>
  <c r="I12575" i="19"/>
  <c r="I12623" i="19"/>
  <c r="I12655" i="19"/>
  <c r="I12687" i="19"/>
  <c r="I12707" i="19"/>
  <c r="I12730" i="19"/>
  <c r="I12751" i="19"/>
  <c r="I12767" i="19"/>
  <c r="I12783" i="19"/>
  <c r="I12799" i="19"/>
  <c r="I12815" i="19"/>
  <c r="I12831" i="19"/>
  <c r="I12847" i="19"/>
  <c r="I12863" i="19"/>
  <c r="I12875" i="19"/>
  <c r="I12889" i="19"/>
  <c r="I12901" i="19"/>
  <c r="I12914" i="19"/>
  <c r="I12925" i="19"/>
  <c r="I12936" i="19"/>
  <c r="I12946" i="19"/>
  <c r="I12956" i="19"/>
  <c r="I12965" i="19"/>
  <c r="I12975" i="19"/>
  <c r="I12984" i="19"/>
  <c r="I12993" i="19"/>
  <c r="I13002" i="19"/>
  <c r="I13011" i="19"/>
  <c r="I13020" i="19"/>
  <c r="I13029" i="19"/>
  <c r="I13039" i="19"/>
  <c r="I13048" i="19"/>
  <c r="I13057" i="19"/>
  <c r="I13066" i="19"/>
  <c r="I13075" i="19"/>
  <c r="I13084" i="19"/>
  <c r="I13093" i="19"/>
  <c r="I13103" i="19"/>
  <c r="I13112" i="19"/>
  <c r="I13121" i="19"/>
  <c r="I13130" i="19"/>
  <c r="I13139" i="19"/>
  <c r="I13148" i="19"/>
  <c r="I13157" i="19"/>
  <c r="I13167" i="19"/>
  <c r="I13176" i="19"/>
  <c r="I13185" i="19"/>
  <c r="I13194" i="19"/>
  <c r="I13203" i="19"/>
  <c r="I13212" i="19"/>
  <c r="I13221" i="19"/>
  <c r="I13231" i="19"/>
  <c r="I13240" i="19"/>
  <c r="I13249" i="19"/>
  <c r="I13257" i="19"/>
  <c r="I13265" i="19"/>
  <c r="I13273" i="19"/>
  <c r="I13281" i="19"/>
  <c r="I13289" i="19"/>
  <c r="I13297" i="19"/>
  <c r="I13305" i="19"/>
  <c r="I13313" i="19"/>
  <c r="I13321" i="19"/>
  <c r="I13329" i="19"/>
  <c r="I13337" i="19"/>
  <c r="I13345" i="19"/>
  <c r="I13353" i="19"/>
  <c r="I13361" i="19"/>
  <c r="I13369" i="19"/>
  <c r="I13377" i="19"/>
  <c r="I13385" i="19"/>
  <c r="I13393" i="19"/>
  <c r="I13401" i="19"/>
  <c r="I13409" i="19"/>
  <c r="I13417" i="19"/>
  <c r="I13425" i="19"/>
  <c r="I13433" i="19"/>
  <c r="I13441" i="19"/>
  <c r="I13449" i="19"/>
  <c r="I13457" i="19"/>
  <c r="I13465" i="19"/>
  <c r="I13473" i="19"/>
  <c r="I13481" i="19"/>
  <c r="I13489" i="19"/>
  <c r="I13497" i="19"/>
  <c r="I13505" i="19"/>
  <c r="I13513" i="19"/>
  <c r="I13521" i="19"/>
  <c r="I13529" i="19"/>
  <c r="I13537" i="19"/>
  <c r="I13545" i="19"/>
  <c r="I13553" i="19"/>
  <c r="I13561" i="19"/>
  <c r="I13569" i="19"/>
  <c r="I13577" i="19"/>
  <c r="I13585" i="19"/>
  <c r="I13593" i="19"/>
  <c r="I13601" i="19"/>
  <c r="I13609" i="19"/>
  <c r="I13617" i="19"/>
  <c r="I13625" i="19"/>
  <c r="I13633" i="19"/>
  <c r="I13641" i="19"/>
  <c r="I13649" i="19"/>
  <c r="I13657" i="19"/>
  <c r="I13665" i="19"/>
  <c r="I13673" i="19"/>
  <c r="I13681" i="19"/>
  <c r="I13689" i="19"/>
  <c r="I13697" i="19"/>
  <c r="I13705" i="19"/>
  <c r="I13713" i="19"/>
  <c r="I13721" i="19"/>
  <c r="I13729" i="19"/>
  <c r="I13737" i="19"/>
  <c r="I13745" i="19"/>
  <c r="I13753" i="19"/>
  <c r="I13761" i="19"/>
  <c r="I13769" i="19"/>
  <c r="I13777" i="19"/>
  <c r="I13785" i="19"/>
  <c r="I13793" i="19"/>
  <c r="I13801" i="19"/>
  <c r="I13809" i="19"/>
  <c r="I13817" i="19"/>
  <c r="I13825" i="19"/>
  <c r="I13833" i="19"/>
  <c r="I13841" i="19"/>
  <c r="I13849" i="19"/>
  <c r="I13857" i="19"/>
  <c r="I13865" i="19"/>
  <c r="I13873" i="19"/>
  <c r="I13881" i="19"/>
  <c r="I13889" i="19"/>
  <c r="I13897" i="19"/>
  <c r="I13905" i="19"/>
  <c r="I13913" i="19"/>
  <c r="I13921" i="19"/>
  <c r="I13929" i="19"/>
  <c r="I13937" i="19"/>
  <c r="I13945" i="19"/>
  <c r="I13953" i="19"/>
  <c r="I13961" i="19"/>
  <c r="I13969" i="19"/>
  <c r="I13977" i="19"/>
  <c r="I13985" i="19"/>
  <c r="I13993" i="19"/>
  <c r="I14001" i="19"/>
  <c r="I14009" i="19"/>
  <c r="I14017" i="19"/>
  <c r="I14025" i="19"/>
  <c r="I14033" i="19"/>
  <c r="I14041" i="19"/>
  <c r="I14049" i="19"/>
  <c r="I14057" i="19"/>
  <c r="I14065" i="19"/>
  <c r="I14073" i="19"/>
  <c r="I14081" i="19"/>
  <c r="I14089" i="19"/>
  <c r="I14097" i="19"/>
  <c r="I14105" i="19"/>
  <c r="I14113" i="19"/>
  <c r="I14121" i="19"/>
  <c r="I14129" i="19"/>
  <c r="I14137" i="19"/>
  <c r="I14145" i="19"/>
  <c r="I14153" i="19"/>
  <c r="I14161" i="19"/>
  <c r="I14169" i="19"/>
  <c r="I14177" i="19"/>
  <c r="I14185" i="19"/>
  <c r="I14193" i="19"/>
  <c r="I14201" i="19"/>
  <c r="I14209" i="19"/>
  <c r="I14217" i="19"/>
  <c r="I14225" i="19"/>
  <c r="I14233" i="19"/>
  <c r="I14241" i="19"/>
  <c r="I14249" i="19"/>
  <c r="I14257" i="19"/>
  <c r="I14265" i="19"/>
  <c r="I14273" i="19"/>
  <c r="I14281" i="19"/>
  <c r="I14289" i="19"/>
  <c r="I14297" i="19"/>
  <c r="I14305" i="19"/>
  <c r="I14313" i="19"/>
  <c r="I14321" i="19"/>
  <c r="I14329" i="19"/>
  <c r="I14337" i="19"/>
  <c r="I14345" i="19"/>
  <c r="I14353" i="19"/>
  <c r="I14361" i="19"/>
  <c r="I14369" i="19"/>
  <c r="I14377" i="19"/>
  <c r="I14385" i="19"/>
  <c r="I14393" i="19"/>
  <c r="I14401" i="19"/>
  <c r="I14409" i="19"/>
  <c r="I14417" i="19"/>
  <c r="I14425" i="19"/>
  <c r="I14433" i="19"/>
  <c r="I14441" i="19"/>
  <c r="I14449" i="19"/>
  <c r="I14457" i="19"/>
  <c r="I14465" i="19"/>
  <c r="I14473" i="19"/>
  <c r="I14481" i="19"/>
  <c r="I14489" i="19"/>
  <c r="I14497" i="19"/>
  <c r="I14505" i="19"/>
  <c r="I14513" i="19"/>
  <c r="I14521" i="19"/>
  <c r="I14529" i="19"/>
  <c r="I14537" i="19"/>
  <c r="I14545" i="19"/>
  <c r="I14553" i="19"/>
  <c r="I14561" i="19"/>
  <c r="I14569" i="19"/>
  <c r="I14577" i="19"/>
  <c r="I14585" i="19"/>
  <c r="I14593" i="19"/>
  <c r="I14601" i="19"/>
  <c r="I14609" i="19"/>
  <c r="I14617" i="19"/>
  <c r="I14625" i="19"/>
  <c r="I14633" i="19"/>
  <c r="I14641" i="19"/>
  <c r="I14649" i="19"/>
  <c r="I14657" i="19"/>
  <c r="I14665" i="19"/>
  <c r="I14673" i="19"/>
  <c r="I14681" i="19"/>
  <c r="I14689" i="19"/>
  <c r="I14697" i="19"/>
  <c r="I14705" i="19"/>
  <c r="I14713" i="19"/>
  <c r="I14721" i="19"/>
  <c r="I14729" i="19"/>
  <c r="I14737" i="19"/>
  <c r="I14745" i="19"/>
  <c r="I14753" i="19"/>
  <c r="I14761" i="19"/>
  <c r="I14769" i="19"/>
  <c r="I14777" i="19"/>
  <c r="I14785" i="19"/>
  <c r="I14793" i="19"/>
  <c r="I14801" i="19"/>
  <c r="I14809" i="19"/>
  <c r="I14817" i="19"/>
  <c r="I14825" i="19"/>
  <c r="I14833" i="19"/>
  <c r="I14841" i="19"/>
  <c r="I14849" i="19"/>
  <c r="I14857" i="19"/>
  <c r="I14865" i="19"/>
  <c r="I14873" i="19"/>
  <c r="I14881" i="19"/>
  <c r="I14889" i="19"/>
  <c r="I14897" i="19"/>
  <c r="I14905" i="19"/>
  <c r="I14913" i="19"/>
  <c r="I14921" i="19"/>
  <c r="I14929" i="19"/>
  <c r="I14937" i="19"/>
  <c r="I14945" i="19"/>
  <c r="I14953" i="19"/>
  <c r="I14961" i="19"/>
  <c r="I14969" i="19"/>
  <c r="I14977" i="19"/>
  <c r="I14985" i="19"/>
  <c r="I14993" i="19"/>
  <c r="I15001" i="19"/>
  <c r="I15009" i="19"/>
  <c r="I15017" i="19"/>
  <c r="I15025" i="19"/>
  <c r="I15033" i="19"/>
  <c r="I15041" i="19"/>
  <c r="I15049" i="19"/>
  <c r="I15057" i="19"/>
  <c r="I15065" i="19"/>
  <c r="I15073" i="19"/>
  <c r="I15081" i="19"/>
  <c r="I15089" i="19"/>
  <c r="I15097" i="19"/>
  <c r="I15105" i="19"/>
  <c r="I15113" i="19"/>
  <c r="I15121" i="19"/>
  <c r="I15129" i="19"/>
  <c r="I15137" i="19"/>
  <c r="I15145" i="19"/>
  <c r="I15153" i="19"/>
  <c r="I15161" i="19"/>
  <c r="I15169" i="19"/>
  <c r="I15177" i="19"/>
  <c r="I15185" i="19"/>
  <c r="I15193" i="19"/>
  <c r="I15201" i="19"/>
  <c r="I15209" i="19"/>
  <c r="I15217" i="19"/>
  <c r="I15225" i="19"/>
  <c r="I15233" i="19"/>
  <c r="I15241" i="19"/>
  <c r="I15249" i="19"/>
  <c r="I15257" i="19"/>
  <c r="I15265" i="19"/>
  <c r="I15273" i="19"/>
  <c r="I15281" i="19"/>
  <c r="I15289" i="19"/>
  <c r="I15297" i="19"/>
  <c r="I15305" i="19"/>
  <c r="I15313" i="19"/>
  <c r="I15321" i="19"/>
  <c r="I15329" i="19"/>
  <c r="I15337" i="19"/>
  <c r="I15345" i="19"/>
  <c r="I15353" i="19"/>
  <c r="I15361" i="19"/>
  <c r="I15369" i="19"/>
  <c r="I15377" i="19"/>
  <c r="I15385" i="19"/>
  <c r="I15393" i="19"/>
  <c r="I15401" i="19"/>
  <c r="I15409" i="19"/>
  <c r="I15417" i="19"/>
  <c r="I15425" i="19"/>
  <c r="I15433" i="19"/>
  <c r="I15441" i="19"/>
  <c r="I15449" i="19"/>
  <c r="I15457" i="19"/>
  <c r="I15465" i="19"/>
  <c r="I15473" i="19"/>
  <c r="I15481" i="19"/>
  <c r="I15489" i="19"/>
  <c r="I15497" i="19"/>
  <c r="I15505" i="19"/>
  <c r="I15513" i="19"/>
  <c r="I15521" i="19"/>
  <c r="I15529" i="19"/>
  <c r="I15537" i="19"/>
  <c r="I15545" i="19"/>
  <c r="I15553" i="19"/>
  <c r="I15561" i="19"/>
  <c r="I15569" i="19"/>
  <c r="I15577" i="19"/>
  <c r="I15585" i="19"/>
  <c r="I15593" i="19"/>
  <c r="I15601" i="19"/>
  <c r="I15609" i="19"/>
  <c r="I15617" i="19"/>
  <c r="I15625" i="19"/>
  <c r="I15633" i="19"/>
  <c r="I15641" i="19"/>
  <c r="I15649" i="19"/>
  <c r="I15657" i="19"/>
  <c r="I15665" i="19"/>
  <c r="I15673" i="19"/>
  <c r="I15681" i="19"/>
  <c r="I15689" i="19"/>
  <c r="I15697" i="19"/>
  <c r="I15705" i="19"/>
  <c r="I15713" i="19"/>
  <c r="I15721" i="19"/>
  <c r="I15729" i="19"/>
  <c r="I15737" i="19"/>
  <c r="I15745" i="19"/>
  <c r="I15753" i="19"/>
  <c r="I15761" i="19"/>
  <c r="I15769" i="19"/>
  <c r="I15777" i="19"/>
  <c r="I15785" i="19"/>
  <c r="I15793" i="19"/>
  <c r="I15801" i="19"/>
  <c r="I15809" i="19"/>
  <c r="I15817" i="19"/>
  <c r="I15825" i="19"/>
  <c r="I15833" i="19"/>
  <c r="I15841" i="19"/>
  <c r="I15849" i="19"/>
  <c r="I15857" i="19"/>
  <c r="I15865" i="19"/>
  <c r="I15873" i="19"/>
  <c r="I15881" i="19"/>
  <c r="I15889" i="19"/>
  <c r="I15897" i="19"/>
  <c r="I15905" i="19"/>
  <c r="I15913" i="19"/>
  <c r="I15921" i="19"/>
  <c r="I15929" i="19"/>
  <c r="I15937" i="19"/>
  <c r="I15945" i="19"/>
  <c r="I15953" i="19"/>
  <c r="I15961" i="19"/>
  <c r="I15969" i="19"/>
  <c r="I15977" i="19"/>
  <c r="I15985" i="19"/>
  <c r="I15993" i="19"/>
  <c r="I16001" i="19"/>
  <c r="I16009" i="19"/>
  <c r="I16017" i="19"/>
  <c r="I16025" i="19"/>
  <c r="I16033" i="19"/>
  <c r="I16041" i="19"/>
  <c r="I16049" i="19"/>
  <c r="I16057" i="19"/>
  <c r="I16065" i="19"/>
  <c r="I16073" i="19"/>
  <c r="I16081" i="19"/>
  <c r="I16089" i="19"/>
  <c r="I16097" i="19"/>
  <c r="I16105" i="19"/>
  <c r="I16113" i="19"/>
  <c r="I16121" i="19"/>
  <c r="I16129" i="19"/>
  <c r="I16137" i="19"/>
  <c r="I16145" i="19"/>
  <c r="I16153" i="19"/>
  <c r="I16161" i="19"/>
  <c r="I16169" i="19"/>
  <c r="I16177" i="19"/>
  <c r="I16185" i="19"/>
  <c r="I16193" i="19"/>
  <c r="I16201" i="19"/>
  <c r="I16209" i="19"/>
  <c r="I16217" i="19"/>
  <c r="I16225" i="19"/>
  <c r="I16233" i="19"/>
  <c r="I16241" i="19"/>
  <c r="I16249" i="19"/>
  <c r="I16257" i="19"/>
  <c r="I16265" i="19"/>
  <c r="I16273" i="19"/>
  <c r="I16281" i="19"/>
  <c r="I16289" i="19"/>
  <c r="I16297" i="19"/>
  <c r="I16305" i="19"/>
  <c r="I16313" i="19"/>
  <c r="I16321" i="19"/>
  <c r="I16329" i="19"/>
  <c r="I16337" i="19"/>
  <c r="I7051" i="19"/>
  <c r="I7563" i="19"/>
  <c r="I8075" i="19"/>
  <c r="I8587" i="19"/>
  <c r="I9099" i="19"/>
  <c r="I9387" i="19"/>
  <c r="I9490" i="19"/>
  <c r="I9593" i="19"/>
  <c r="I9678" i="19"/>
  <c r="I9753" i="19"/>
  <c r="I9826" i="19"/>
  <c r="I9895" i="19"/>
  <c r="I9959" i="19"/>
  <c r="I10023" i="19"/>
  <c r="I10087" i="19"/>
  <c r="I10151" i="19"/>
  <c r="I10215" i="19"/>
  <c r="I10279" i="19"/>
  <c r="I10343" i="19"/>
  <c r="I10407" i="19"/>
  <c r="I10471" i="19"/>
  <c r="I10535" i="19"/>
  <c r="I10599" i="19"/>
  <c r="I10663" i="19"/>
  <c r="I10727" i="19"/>
  <c r="I10791" i="19"/>
  <c r="I10855" i="19"/>
  <c r="I10919" i="19"/>
  <c r="I10983" i="19"/>
  <c r="I11047" i="19"/>
  <c r="I11111" i="19"/>
  <c r="I11175" i="19"/>
  <c r="I11239" i="19"/>
  <c r="I11303" i="19"/>
  <c r="I11367" i="19"/>
  <c r="I11431" i="19"/>
  <c r="I11495" i="19"/>
  <c r="I11559" i="19"/>
  <c r="I11623" i="19"/>
  <c r="I11687" i="19"/>
  <c r="I11751" i="19"/>
  <c r="I11815" i="19"/>
  <c r="I11879" i="19"/>
  <c r="I11943" i="19"/>
  <c r="I12007" i="19"/>
  <c r="I12071" i="19"/>
  <c r="I12135" i="19"/>
  <c r="I12199" i="19"/>
  <c r="I12263" i="19"/>
  <c r="I12327" i="19"/>
  <c r="I12391" i="19"/>
  <c r="I12455" i="19"/>
  <c r="I12519" i="19"/>
  <c r="I12583" i="19"/>
  <c r="I12627" i="19"/>
  <c r="I12659" i="19"/>
  <c r="I12690" i="19"/>
  <c r="I12711" i="19"/>
  <c r="I12731" i="19"/>
  <c r="I12754" i="19"/>
  <c r="I12770" i="19"/>
  <c r="I12786" i="19"/>
  <c r="I12802" i="19"/>
  <c r="I12818" i="19"/>
  <c r="I12834" i="19"/>
  <c r="I12850" i="19"/>
  <c r="I12865" i="19"/>
  <c r="I12877" i="19"/>
  <c r="I12890" i="19"/>
  <c r="I12903" i="19"/>
  <c r="I12915" i="19"/>
  <c r="I12927" i="19"/>
  <c r="I12937" i="19"/>
  <c r="I12947" i="19"/>
  <c r="I12957" i="19"/>
  <c r="I12967" i="19"/>
  <c r="I12976" i="19"/>
  <c r="I12985" i="19"/>
  <c r="I12994" i="19"/>
  <c r="I13003" i="19"/>
  <c r="I13012" i="19"/>
  <c r="I13021" i="19"/>
  <c r="I13031" i="19"/>
  <c r="I13040" i="19"/>
  <c r="I13049" i="19"/>
  <c r="I13058" i="19"/>
  <c r="I13067" i="19"/>
  <c r="I13076" i="19"/>
  <c r="I13085" i="19"/>
  <c r="I13095" i="19"/>
  <c r="I13104" i="19"/>
  <c r="I13113" i="19"/>
  <c r="I13122" i="19"/>
  <c r="I13131" i="19"/>
  <c r="I13140" i="19"/>
  <c r="I13149" i="19"/>
  <c r="I13159" i="19"/>
  <c r="I13168" i="19"/>
  <c r="I13177" i="19"/>
  <c r="I13186" i="19"/>
  <c r="I13195" i="19"/>
  <c r="I13204" i="19"/>
  <c r="I13213" i="19"/>
  <c r="I13223" i="19"/>
  <c r="I13232" i="19"/>
  <c r="I13241" i="19"/>
  <c r="I13250" i="19"/>
  <c r="I13258" i="19"/>
  <c r="I13266" i="19"/>
  <c r="I13274" i="19"/>
  <c r="I13282" i="19"/>
  <c r="I13290" i="19"/>
  <c r="I13298" i="19"/>
  <c r="I13306" i="19"/>
  <c r="I13314" i="19"/>
  <c r="I13322" i="19"/>
  <c r="I13330" i="19"/>
  <c r="I13338" i="19"/>
  <c r="I13346" i="19"/>
  <c r="I13354" i="19"/>
  <c r="I13362" i="19"/>
  <c r="I13370" i="19"/>
  <c r="I13378" i="19"/>
  <c r="I13386" i="19"/>
  <c r="I13394" i="19"/>
  <c r="I13402" i="19"/>
  <c r="I13410" i="19"/>
  <c r="I13418" i="19"/>
  <c r="I13426" i="19"/>
  <c r="I13434" i="19"/>
  <c r="I13442" i="19"/>
  <c r="I13450" i="19"/>
  <c r="I13458" i="19"/>
  <c r="I13466" i="19"/>
  <c r="I13474" i="19"/>
  <c r="I13482" i="19"/>
  <c r="I13490" i="19"/>
  <c r="I13498" i="19"/>
  <c r="I13506" i="19"/>
  <c r="I13514" i="19"/>
  <c r="I13522" i="19"/>
  <c r="I13530" i="19"/>
  <c r="I13538" i="19"/>
  <c r="I13546" i="19"/>
  <c r="I13554" i="19"/>
  <c r="I13562" i="19"/>
  <c r="I13570" i="19"/>
  <c r="I13578" i="19"/>
  <c r="I13586" i="19"/>
  <c r="I13594" i="19"/>
  <c r="I13602" i="19"/>
  <c r="I13610" i="19"/>
  <c r="I13618" i="19"/>
  <c r="I13626" i="19"/>
  <c r="I13634" i="19"/>
  <c r="I13642" i="19"/>
  <c r="I13650" i="19"/>
  <c r="I13658" i="19"/>
  <c r="I13666" i="19"/>
  <c r="I13674" i="19"/>
  <c r="I13682" i="19"/>
  <c r="I13690" i="19"/>
  <c r="I13698" i="19"/>
  <c r="I13706" i="19"/>
  <c r="I13714" i="19"/>
  <c r="I13722" i="19"/>
  <c r="I13730" i="19"/>
  <c r="I13738" i="19"/>
  <c r="I13746" i="19"/>
  <c r="I13754" i="19"/>
  <c r="I13762" i="19"/>
  <c r="I13770" i="19"/>
  <c r="I13778" i="19"/>
  <c r="I13786" i="19"/>
  <c r="I13794" i="19"/>
  <c r="I13802" i="19"/>
  <c r="I13810" i="19"/>
  <c r="I13818" i="19"/>
  <c r="I13826" i="19"/>
  <c r="I13834" i="19"/>
  <c r="I13842" i="19"/>
  <c r="I13850" i="19"/>
  <c r="I13858" i="19"/>
  <c r="I13866" i="19"/>
  <c r="I13874" i="19"/>
  <c r="I13882" i="19"/>
  <c r="I13890" i="19"/>
  <c r="I13898" i="19"/>
  <c r="I13906" i="19"/>
  <c r="I13914" i="19"/>
  <c r="I13922" i="19"/>
  <c r="I13930" i="19"/>
  <c r="I13938" i="19"/>
  <c r="I13946" i="19"/>
  <c r="I13954" i="19"/>
  <c r="I13962" i="19"/>
  <c r="I13970" i="19"/>
  <c r="I13978" i="19"/>
  <c r="I13986" i="19"/>
  <c r="I13994" i="19"/>
  <c r="I14002" i="19"/>
  <c r="I14010" i="19"/>
  <c r="I14018" i="19"/>
  <c r="I14026" i="19"/>
  <c r="I14034" i="19"/>
  <c r="I14042" i="19"/>
  <c r="I14050" i="19"/>
  <c r="I14058" i="19"/>
  <c r="I14066" i="19"/>
  <c r="I14074" i="19"/>
  <c r="I14082" i="19"/>
  <c r="I14090" i="19"/>
  <c r="I14098" i="19"/>
  <c r="I14106" i="19"/>
  <c r="I14114" i="19"/>
  <c r="I14122" i="19"/>
  <c r="I14130" i="19"/>
  <c r="I14138" i="19"/>
  <c r="I14146" i="19"/>
  <c r="I14154" i="19"/>
  <c r="I14162" i="19"/>
  <c r="I14170" i="19"/>
  <c r="I14178" i="19"/>
  <c r="I14186" i="19"/>
  <c r="I14194" i="19"/>
  <c r="I14202" i="19"/>
  <c r="I14210" i="19"/>
  <c r="I14218" i="19"/>
  <c r="I14226" i="19"/>
  <c r="I14234" i="19"/>
  <c r="I14242" i="19"/>
  <c r="I14250" i="19"/>
  <c r="I14258" i="19"/>
  <c r="I14266" i="19"/>
  <c r="I14274" i="19"/>
  <c r="I14282" i="19"/>
  <c r="I14290" i="19"/>
  <c r="I14298" i="19"/>
  <c r="I14306" i="19"/>
  <c r="I14314" i="19"/>
  <c r="I14322" i="19"/>
  <c r="I14330" i="19"/>
  <c r="I14338" i="19"/>
  <c r="I14346" i="19"/>
  <c r="I14354" i="19"/>
  <c r="I14362" i="19"/>
  <c r="I14370" i="19"/>
  <c r="I14378" i="19"/>
  <c r="I14386" i="19"/>
  <c r="I14394" i="19"/>
  <c r="I14402" i="19"/>
  <c r="I14410" i="19"/>
  <c r="I14418" i="19"/>
  <c r="I14426" i="19"/>
  <c r="I14434" i="19"/>
  <c r="I14442" i="19"/>
  <c r="I14450" i="19"/>
  <c r="I14458" i="19"/>
  <c r="I14466" i="19"/>
  <c r="I14474" i="19"/>
  <c r="I14482" i="19"/>
  <c r="I14490" i="19"/>
  <c r="I14498" i="19"/>
  <c r="I14506" i="19"/>
  <c r="I14514" i="19"/>
  <c r="I14522" i="19"/>
  <c r="I14530" i="19"/>
  <c r="I14538" i="19"/>
  <c r="I14546" i="19"/>
  <c r="I14554" i="19"/>
  <c r="I14562" i="19"/>
  <c r="I14570" i="19"/>
  <c r="I14578" i="19"/>
  <c r="I14586" i="19"/>
  <c r="I14594" i="19"/>
  <c r="I14602" i="19"/>
  <c r="I14610" i="19"/>
  <c r="I14618" i="19"/>
  <c r="I14626" i="19"/>
  <c r="I14634" i="19"/>
  <c r="I14642" i="19"/>
  <c r="I14650" i="19"/>
  <c r="I14658" i="19"/>
  <c r="I14666" i="19"/>
  <c r="I14674" i="19"/>
  <c r="I14682" i="19"/>
  <c r="I14690" i="19"/>
  <c r="I14698" i="19"/>
  <c r="I14706" i="19"/>
  <c r="I14714" i="19"/>
  <c r="I14722" i="19"/>
  <c r="I14730" i="19"/>
  <c r="I14738" i="19"/>
  <c r="I14746" i="19"/>
  <c r="I14754" i="19"/>
  <c r="I14762" i="19"/>
  <c r="I14770" i="19"/>
  <c r="I14778" i="19"/>
  <c r="I14786" i="19"/>
  <c r="I14794" i="19"/>
  <c r="I14802" i="19"/>
  <c r="I14810" i="19"/>
  <c r="I14818" i="19"/>
  <c r="I14826" i="19"/>
  <c r="I14834" i="19"/>
  <c r="I14842" i="19"/>
  <c r="I14850" i="19"/>
  <c r="I14858" i="19"/>
  <c r="I14866" i="19"/>
  <c r="I14874" i="19"/>
  <c r="I14882" i="19"/>
  <c r="I14890" i="19"/>
  <c r="I14898" i="19"/>
  <c r="I14906" i="19"/>
  <c r="I14914" i="19"/>
  <c r="I14922" i="19"/>
  <c r="I14930" i="19"/>
  <c r="I14938" i="19"/>
  <c r="I14946" i="19"/>
  <c r="I14954" i="19"/>
  <c r="I14962" i="19"/>
  <c r="I14970" i="19"/>
  <c r="I14978" i="19"/>
  <c r="I14986" i="19"/>
  <c r="I14994" i="19"/>
  <c r="I15002" i="19"/>
  <c r="I15010" i="19"/>
  <c r="I15018" i="19"/>
  <c r="I15026" i="19"/>
  <c r="I15034" i="19"/>
  <c r="I15042" i="19"/>
  <c r="I15050" i="19"/>
  <c r="I15058" i="19"/>
  <c r="I15066" i="19"/>
  <c r="I15074" i="19"/>
  <c r="I15082" i="19"/>
  <c r="I15090" i="19"/>
  <c r="I15098" i="19"/>
  <c r="I15106" i="19"/>
  <c r="I15114" i="19"/>
  <c r="I15122" i="19"/>
  <c r="I15130" i="19"/>
  <c r="I15138" i="19"/>
  <c r="I15146" i="19"/>
  <c r="I15154" i="19"/>
  <c r="I15162" i="19"/>
  <c r="I15170" i="19"/>
  <c r="I15178" i="19"/>
  <c r="I15186" i="19"/>
  <c r="I15194" i="19"/>
  <c r="I15202" i="19"/>
  <c r="I15210" i="19"/>
  <c r="I15218" i="19"/>
  <c r="I15226" i="19"/>
  <c r="I15234" i="19"/>
  <c r="I15242" i="19"/>
  <c r="I15250" i="19"/>
  <c r="I15258" i="19"/>
  <c r="I15266" i="19"/>
  <c r="I15274" i="19"/>
  <c r="I15282" i="19"/>
  <c r="I15290" i="19"/>
  <c r="I15298" i="19"/>
  <c r="I15306" i="19"/>
  <c r="I15314" i="19"/>
  <c r="I15322" i="19"/>
  <c r="I15330" i="19"/>
  <c r="I15338" i="19"/>
  <c r="I15346" i="19"/>
  <c r="I15354" i="19"/>
  <c r="I15362" i="19"/>
  <c r="I15370" i="19"/>
  <c r="I15378" i="19"/>
  <c r="I15386" i="19"/>
  <c r="I15394" i="19"/>
  <c r="I15402" i="19"/>
  <c r="I15410" i="19"/>
  <c r="I15418" i="19"/>
  <c r="I15426" i="19"/>
  <c r="I15434" i="19"/>
  <c r="I15442" i="19"/>
  <c r="I15450" i="19"/>
  <c r="I15458" i="19"/>
  <c r="I15466" i="19"/>
  <c r="I15474" i="19"/>
  <c r="I15482" i="19"/>
  <c r="I15490" i="19"/>
  <c r="I15498" i="19"/>
  <c r="I15506" i="19"/>
  <c r="I15514" i="19"/>
  <c r="I15522" i="19"/>
  <c r="I15530" i="19"/>
  <c r="I15538" i="19"/>
  <c r="I15546" i="19"/>
  <c r="I15554" i="19"/>
  <c r="I15562" i="19"/>
  <c r="I15570" i="19"/>
  <c r="I15578" i="19"/>
  <c r="I15586" i="19"/>
  <c r="I15594" i="19"/>
  <c r="I15602" i="19"/>
  <c r="I15610" i="19"/>
  <c r="I15618" i="19"/>
  <c r="I15626" i="19"/>
  <c r="I15634" i="19"/>
  <c r="I15642" i="19"/>
  <c r="I15650" i="19"/>
  <c r="I15658" i="19"/>
  <c r="I15666" i="19"/>
  <c r="I15674" i="19"/>
  <c r="I15682" i="19"/>
  <c r="I15690" i="19"/>
  <c r="I15698" i="19"/>
  <c r="I15706" i="19"/>
  <c r="I15714" i="19"/>
  <c r="I15722" i="19"/>
  <c r="I15730" i="19"/>
  <c r="I15738" i="19"/>
  <c r="I15746" i="19"/>
  <c r="I15754" i="19"/>
  <c r="I15762" i="19"/>
  <c r="I15770" i="19"/>
  <c r="I15778" i="19"/>
  <c r="I15786" i="19"/>
  <c r="I15794" i="19"/>
  <c r="I15802" i="19"/>
  <c r="I15810" i="19"/>
  <c r="I15818" i="19"/>
  <c r="I15826" i="19"/>
  <c r="I15834" i="19"/>
  <c r="I15842" i="19"/>
  <c r="I15850" i="19"/>
  <c r="I15858" i="19"/>
  <c r="I15866" i="19"/>
  <c r="I15874" i="19"/>
  <c r="I15882" i="19"/>
  <c r="I15890" i="19"/>
  <c r="I15898" i="19"/>
  <c r="I15906" i="19"/>
  <c r="I15914" i="19"/>
  <c r="I15922" i="19"/>
  <c r="I15930" i="19"/>
  <c r="I15938" i="19"/>
  <c r="I15946" i="19"/>
  <c r="I15954" i="19"/>
  <c r="I15962" i="19"/>
  <c r="I15970" i="19"/>
  <c r="I15978" i="19"/>
  <c r="I15986" i="19"/>
  <c r="I15994" i="19"/>
  <c r="I16002" i="19"/>
  <c r="I16010" i="19"/>
  <c r="I16018" i="19"/>
  <c r="I16026" i="19"/>
  <c r="I16034" i="19"/>
  <c r="I16042" i="19"/>
  <c r="I16050" i="19"/>
  <c r="I16058" i="19"/>
  <c r="I16066" i="19"/>
  <c r="I16074" i="19"/>
  <c r="I16082" i="19"/>
  <c r="I16090" i="19"/>
  <c r="I16098" i="19"/>
  <c r="I16106" i="19"/>
  <c r="I16114" i="19"/>
  <c r="I16122" i="19"/>
  <c r="I16130" i="19"/>
  <c r="I16138" i="19"/>
  <c r="I16146" i="19"/>
  <c r="I16154" i="19"/>
  <c r="I16162" i="19"/>
  <c r="I16170" i="19"/>
  <c r="I16178" i="19"/>
  <c r="I16186" i="19"/>
  <c r="I16194" i="19"/>
  <c r="I16202" i="19"/>
  <c r="I16210" i="19"/>
  <c r="I16218" i="19"/>
  <c r="I16226" i="19"/>
  <c r="I16234" i="19"/>
  <c r="I16242" i="19"/>
  <c r="I16250" i="19"/>
  <c r="I16258" i="19"/>
  <c r="I16266" i="19"/>
  <c r="I16274" i="19"/>
  <c r="I16282" i="19"/>
  <c r="I16290" i="19"/>
  <c r="I16298" i="19"/>
  <c r="I16306" i="19"/>
  <c r="I16314" i="19"/>
  <c r="I16322" i="19"/>
  <c r="I16330" i="19"/>
  <c r="I16338" i="19"/>
  <c r="I16346" i="19"/>
  <c r="I16354" i="19"/>
  <c r="I16362" i="19"/>
  <c r="I16370" i="19"/>
  <c r="I16378" i="19"/>
  <c r="I16386" i="19"/>
  <c r="I16394" i="19"/>
  <c r="I7115" i="19"/>
  <c r="I7627" i="19"/>
  <c r="I8139" i="19"/>
  <c r="I8651" i="19"/>
  <c r="I9163" i="19"/>
  <c r="I9401" i="19"/>
  <c r="I9504" i="19"/>
  <c r="I9603" i="19"/>
  <c r="I9689" i="19"/>
  <c r="I9762" i="19"/>
  <c r="I9835" i="19"/>
  <c r="I9903" i="19"/>
  <c r="I9967" i="19"/>
  <c r="I10031" i="19"/>
  <c r="I10095" i="19"/>
  <c r="I10159" i="19"/>
  <c r="I10223" i="19"/>
  <c r="I10287" i="19"/>
  <c r="I10351" i="19"/>
  <c r="I10415" i="19"/>
  <c r="I10479" i="19"/>
  <c r="I10543" i="19"/>
  <c r="I10607" i="19"/>
  <c r="I10671" i="19"/>
  <c r="I10735" i="19"/>
  <c r="I10799" i="19"/>
  <c r="I10863" i="19"/>
  <c r="I10927" i="19"/>
  <c r="I10991" i="19"/>
  <c r="I11055" i="19"/>
  <c r="I11119" i="19"/>
  <c r="I11183" i="19"/>
  <c r="I11247" i="19"/>
  <c r="I11311" i="19"/>
  <c r="I11375" i="19"/>
  <c r="I11439" i="19"/>
  <c r="I11503" i="19"/>
  <c r="I11567" i="19"/>
  <c r="I11631" i="19"/>
  <c r="I11695" i="19"/>
  <c r="I11759" i="19"/>
  <c r="I11823" i="19"/>
  <c r="I11887" i="19"/>
  <c r="I11951" i="19"/>
  <c r="I12015" i="19"/>
  <c r="I12079" i="19"/>
  <c r="I12143" i="19"/>
  <c r="I12207" i="19"/>
  <c r="I12271" i="19"/>
  <c r="I12335" i="19"/>
  <c r="I12399" i="19"/>
  <c r="I12463" i="19"/>
  <c r="I12527" i="19"/>
  <c r="I12591" i="19"/>
  <c r="I12631" i="19"/>
  <c r="I12663" i="19"/>
  <c r="I12691" i="19"/>
  <c r="I12714" i="19"/>
  <c r="I12735" i="19"/>
  <c r="I12755" i="19"/>
  <c r="I12771" i="19"/>
  <c r="I12787" i="19"/>
  <c r="I12803" i="19"/>
  <c r="I12819" i="19"/>
  <c r="I12835" i="19"/>
  <c r="I12851" i="19"/>
  <c r="I12866" i="19"/>
  <c r="I12879" i="19"/>
  <c r="I12891" i="19"/>
  <c r="I12905" i="19"/>
  <c r="I12917" i="19"/>
  <c r="I12928" i="19"/>
  <c r="I12938" i="19"/>
  <c r="I12949" i="19"/>
  <c r="I12959" i="19"/>
  <c r="I12968" i="19"/>
  <c r="I12977" i="19"/>
  <c r="I12986" i="19"/>
  <c r="I12995" i="19"/>
  <c r="I13004" i="19"/>
  <c r="I13013" i="19"/>
  <c r="I13023" i="19"/>
  <c r="I13032" i="19"/>
  <c r="I13041" i="19"/>
  <c r="I13050" i="19"/>
  <c r="I13059" i="19"/>
  <c r="I13068" i="19"/>
  <c r="I13077" i="19"/>
  <c r="I13087" i="19"/>
  <c r="I13096" i="19"/>
  <c r="I13105" i="19"/>
  <c r="I13114" i="19"/>
  <c r="I13123" i="19"/>
  <c r="I13132" i="19"/>
  <c r="I13141" i="19"/>
  <c r="I13151" i="19"/>
  <c r="I13160" i="19"/>
  <c r="I13169" i="19"/>
  <c r="I13178" i="19"/>
  <c r="I13187" i="19"/>
  <c r="I13196" i="19"/>
  <c r="I13205" i="19"/>
  <c r="I13215" i="19"/>
  <c r="I13224" i="19"/>
  <c r="I13233" i="19"/>
  <c r="I13242" i="19"/>
  <c r="I13251" i="19"/>
  <c r="I13259" i="19"/>
  <c r="I13267" i="19"/>
  <c r="I13275" i="19"/>
  <c r="I13283" i="19"/>
  <c r="I13291" i="19"/>
  <c r="I13299" i="19"/>
  <c r="I13307" i="19"/>
  <c r="I13315" i="19"/>
  <c r="I13323" i="19"/>
  <c r="I13331" i="19"/>
  <c r="I13339" i="19"/>
  <c r="I13347" i="19"/>
  <c r="I13355" i="19"/>
  <c r="I13363" i="19"/>
  <c r="I13371" i="19"/>
  <c r="I13379" i="19"/>
  <c r="I13387" i="19"/>
  <c r="I13395" i="19"/>
  <c r="I13403" i="19"/>
  <c r="I13411" i="19"/>
  <c r="I13419" i="19"/>
  <c r="I13427" i="19"/>
  <c r="I13435" i="19"/>
  <c r="I13443" i="19"/>
  <c r="I13451" i="19"/>
  <c r="I13459" i="19"/>
  <c r="I13467" i="19"/>
  <c r="I13475" i="19"/>
  <c r="I13483" i="19"/>
  <c r="I13491" i="19"/>
  <c r="I13499" i="19"/>
  <c r="I13507" i="19"/>
  <c r="I13515" i="19"/>
  <c r="I13523" i="19"/>
  <c r="I13531" i="19"/>
  <c r="I13539" i="19"/>
  <c r="I13547" i="19"/>
  <c r="I13555" i="19"/>
  <c r="I13563" i="19"/>
  <c r="I13571" i="19"/>
  <c r="I13579" i="19"/>
  <c r="I13587" i="19"/>
  <c r="I13595" i="19"/>
  <c r="I13603" i="19"/>
  <c r="I13611" i="19"/>
  <c r="I13619" i="19"/>
  <c r="I13627" i="19"/>
  <c r="I13635" i="19"/>
  <c r="I13643" i="19"/>
  <c r="I13651" i="19"/>
  <c r="I13659" i="19"/>
  <c r="I13667" i="19"/>
  <c r="I13675" i="19"/>
  <c r="I13683" i="19"/>
  <c r="I13691" i="19"/>
  <c r="I13699" i="19"/>
  <c r="I13707" i="19"/>
  <c r="I13715" i="19"/>
  <c r="I13723" i="19"/>
  <c r="I13731" i="19"/>
  <c r="I13739" i="19"/>
  <c r="I13747" i="19"/>
  <c r="I13755" i="19"/>
  <c r="I13763" i="19"/>
  <c r="I13771" i="19"/>
  <c r="I13779" i="19"/>
  <c r="I13787" i="19"/>
  <c r="I13795" i="19"/>
  <c r="I13803" i="19"/>
  <c r="I13811" i="19"/>
  <c r="I13819" i="19"/>
  <c r="I13827" i="19"/>
  <c r="I13835" i="19"/>
  <c r="I13843" i="19"/>
  <c r="I13851" i="19"/>
  <c r="I13859" i="19"/>
  <c r="I13867" i="19"/>
  <c r="I13875" i="19"/>
  <c r="I13883" i="19"/>
  <c r="I13891" i="19"/>
  <c r="I13899" i="19"/>
  <c r="I13907" i="19"/>
  <c r="I13915" i="19"/>
  <c r="I13923" i="19"/>
  <c r="I13931" i="19"/>
  <c r="I13939" i="19"/>
  <c r="I13947" i="19"/>
  <c r="I13955" i="19"/>
  <c r="I13963" i="19"/>
  <c r="I13971" i="19"/>
  <c r="I13979" i="19"/>
  <c r="I13987" i="19"/>
  <c r="I13995" i="19"/>
  <c r="I14003" i="19"/>
  <c r="I14011" i="19"/>
  <c r="I14019" i="19"/>
  <c r="I14027" i="19"/>
  <c r="I14035" i="19"/>
  <c r="I14043" i="19"/>
  <c r="I14051" i="19"/>
  <c r="I14059" i="19"/>
  <c r="I14067" i="19"/>
  <c r="I14075" i="19"/>
  <c r="I14083" i="19"/>
  <c r="I14091" i="19"/>
  <c r="I14099" i="19"/>
  <c r="I14107" i="19"/>
  <c r="I14115" i="19"/>
  <c r="I14123" i="19"/>
  <c r="I14131" i="19"/>
  <c r="I14139" i="19"/>
  <c r="I14147" i="19"/>
  <c r="I14155" i="19"/>
  <c r="I14163" i="19"/>
  <c r="I14171" i="19"/>
  <c r="I14179" i="19"/>
  <c r="I14187" i="19"/>
  <c r="I14195" i="19"/>
  <c r="I14203" i="19"/>
  <c r="I14211" i="19"/>
  <c r="I14219" i="19"/>
  <c r="I14227" i="19"/>
  <c r="I14235" i="19"/>
  <c r="I14243" i="19"/>
  <c r="I14251" i="19"/>
  <c r="I14259" i="19"/>
  <c r="I14267" i="19"/>
  <c r="I14275" i="19"/>
  <c r="I14283" i="19"/>
  <c r="I14291" i="19"/>
  <c r="I14299" i="19"/>
  <c r="I14307" i="19"/>
  <c r="I14315" i="19"/>
  <c r="I14323" i="19"/>
  <c r="I14331" i="19"/>
  <c r="I14339" i="19"/>
  <c r="I14347" i="19"/>
  <c r="I14355" i="19"/>
  <c r="I14363" i="19"/>
  <c r="I14371" i="19"/>
  <c r="I14379" i="19"/>
  <c r="I14387" i="19"/>
  <c r="I14395" i="19"/>
  <c r="I14403" i="19"/>
  <c r="I14411" i="19"/>
  <c r="I14419" i="19"/>
  <c r="I14427" i="19"/>
  <c r="I14435" i="19"/>
  <c r="I14443" i="19"/>
  <c r="I14451" i="19"/>
  <c r="I14459" i="19"/>
  <c r="I14467" i="19"/>
  <c r="I14475" i="19"/>
  <c r="I14483" i="19"/>
  <c r="I14491" i="19"/>
  <c r="I14499" i="19"/>
  <c r="I14507" i="19"/>
  <c r="I14515" i="19"/>
  <c r="I14523" i="19"/>
  <c r="I14531" i="19"/>
  <c r="I14539" i="19"/>
  <c r="I14547" i="19"/>
  <c r="I14555" i="19"/>
  <c r="I14563" i="19"/>
  <c r="I14571" i="19"/>
  <c r="I14579" i="19"/>
  <c r="I14587" i="19"/>
  <c r="I14595" i="19"/>
  <c r="I14603" i="19"/>
  <c r="I14611" i="19"/>
  <c r="I14619" i="19"/>
  <c r="I14627" i="19"/>
  <c r="I14635" i="19"/>
  <c r="I14643" i="19"/>
  <c r="I14651" i="19"/>
  <c r="I14659" i="19"/>
  <c r="I14667" i="19"/>
  <c r="I14675" i="19"/>
  <c r="I14683" i="19"/>
  <c r="I14691" i="19"/>
  <c r="I14699" i="19"/>
  <c r="I14707" i="19"/>
  <c r="I14715" i="19"/>
  <c r="I14723" i="19"/>
  <c r="I14731" i="19"/>
  <c r="I14739" i="19"/>
  <c r="I14747" i="19"/>
  <c r="I14755" i="19"/>
  <c r="I14763" i="19"/>
  <c r="I14771" i="19"/>
  <c r="I14779" i="19"/>
  <c r="I14787" i="19"/>
  <c r="I14795" i="19"/>
  <c r="I14803" i="19"/>
  <c r="I14811" i="19"/>
  <c r="I14819" i="19"/>
  <c r="I14827" i="19"/>
  <c r="I14835" i="19"/>
  <c r="I14843" i="19"/>
  <c r="I14851" i="19"/>
  <c r="I14859" i="19"/>
  <c r="I14867" i="19"/>
  <c r="I14875" i="19"/>
  <c r="I14883" i="19"/>
  <c r="I14891" i="19"/>
  <c r="I14899" i="19"/>
  <c r="I14907" i="19"/>
  <c r="I14915" i="19"/>
  <c r="I14923" i="19"/>
  <c r="I14931" i="19"/>
  <c r="I14939" i="19"/>
  <c r="I14947" i="19"/>
  <c r="I14955" i="19"/>
  <c r="I14963" i="19"/>
  <c r="I14971" i="19"/>
  <c r="I14979" i="19"/>
  <c r="I14987" i="19"/>
  <c r="I14995" i="19"/>
  <c r="I15003" i="19"/>
  <c r="I15011" i="19"/>
  <c r="I15019" i="19"/>
  <c r="I15027" i="19"/>
  <c r="I15035" i="19"/>
  <c r="I15043" i="19"/>
  <c r="I15051" i="19"/>
  <c r="I15059" i="19"/>
  <c r="I15067" i="19"/>
  <c r="I15075" i="19"/>
  <c r="I15083" i="19"/>
  <c r="I15091" i="19"/>
  <c r="I15099" i="19"/>
  <c r="I15107" i="19"/>
  <c r="I15115" i="19"/>
  <c r="I15123" i="19"/>
  <c r="I15131" i="19"/>
  <c r="I15139" i="19"/>
  <c r="I15147" i="19"/>
  <c r="I15155" i="19"/>
  <c r="I15163" i="19"/>
  <c r="I15171" i="19"/>
  <c r="I15179" i="19"/>
  <c r="I15187" i="19"/>
  <c r="I15195" i="19"/>
  <c r="I15203" i="19"/>
  <c r="I15211" i="19"/>
  <c r="I15219" i="19"/>
  <c r="I15227" i="19"/>
  <c r="I15235" i="19"/>
  <c r="I15243" i="19"/>
  <c r="I15251" i="19"/>
  <c r="I15259" i="19"/>
  <c r="I15267" i="19"/>
  <c r="I15275" i="19"/>
  <c r="I15283" i="19"/>
  <c r="I15291" i="19"/>
  <c r="I15299" i="19"/>
  <c r="I15307" i="19"/>
  <c r="I15315" i="19"/>
  <c r="I15323" i="19"/>
  <c r="I15331" i="19"/>
  <c r="I15339" i="19"/>
  <c r="I15347" i="19"/>
  <c r="I15355" i="19"/>
  <c r="I15363" i="19"/>
  <c r="I15371" i="19"/>
  <c r="I15379" i="19"/>
  <c r="I15387" i="19"/>
  <c r="I15395" i="19"/>
  <c r="I15403" i="19"/>
  <c r="I15411" i="19"/>
  <c r="I15419" i="19"/>
  <c r="I15427" i="19"/>
  <c r="I15435" i="19"/>
  <c r="I15443" i="19"/>
  <c r="I15451" i="19"/>
  <c r="I15459" i="19"/>
  <c r="I15467" i="19"/>
  <c r="I15475" i="19"/>
  <c r="I15483" i="19"/>
  <c r="I15491" i="19"/>
  <c r="I15499" i="19"/>
  <c r="I15507" i="19"/>
  <c r="I15515" i="19"/>
  <c r="I15523" i="19"/>
  <c r="I15531" i="19"/>
  <c r="I15539" i="19"/>
  <c r="I15547" i="19"/>
  <c r="I15555" i="19"/>
  <c r="I15563" i="19"/>
  <c r="I15571" i="19"/>
  <c r="I15579" i="19"/>
  <c r="I15587" i="19"/>
  <c r="I15595" i="19"/>
  <c r="I15603" i="19"/>
  <c r="I15611" i="19"/>
  <c r="I15619" i="19"/>
  <c r="I15627" i="19"/>
  <c r="I15635" i="19"/>
  <c r="I15643" i="19"/>
  <c r="I15651" i="19"/>
  <c r="I15659" i="19"/>
  <c r="I15667" i="19"/>
  <c r="I15675" i="19"/>
  <c r="I15683" i="19"/>
  <c r="I15691" i="19"/>
  <c r="I15699" i="19"/>
  <c r="I15707" i="19"/>
  <c r="I15715" i="19"/>
  <c r="I15723" i="19"/>
  <c r="I15731" i="19"/>
  <c r="I15739" i="19"/>
  <c r="I15747" i="19"/>
  <c r="I15755" i="19"/>
  <c r="I15763" i="19"/>
  <c r="I15771" i="19"/>
  <c r="I15779" i="19"/>
  <c r="I15787" i="19"/>
  <c r="I15795" i="19"/>
  <c r="I15803" i="19"/>
  <c r="I15811" i="19"/>
  <c r="I15819" i="19"/>
  <c r="I15827" i="19"/>
  <c r="I15835" i="19"/>
  <c r="I15843" i="19"/>
  <c r="I15851" i="19"/>
  <c r="I15859" i="19"/>
  <c r="I15867" i="19"/>
  <c r="I15875" i="19"/>
  <c r="I15883" i="19"/>
  <c r="I15891" i="19"/>
  <c r="I15899" i="19"/>
  <c r="I15907" i="19"/>
  <c r="I15915" i="19"/>
  <c r="I15923" i="19"/>
  <c r="I15931" i="19"/>
  <c r="I15939" i="19"/>
  <c r="I15947" i="19"/>
  <c r="I15955" i="19"/>
  <c r="I15963" i="19"/>
  <c r="I15971" i="19"/>
  <c r="I15979" i="19"/>
  <c r="I15987" i="19"/>
  <c r="I15995" i="19"/>
  <c r="I16003" i="19"/>
  <c r="I16011" i="19"/>
  <c r="I16019" i="19"/>
  <c r="I16027" i="19"/>
  <c r="I16035" i="19"/>
  <c r="I16043" i="19"/>
  <c r="I16051" i="19"/>
  <c r="I16059" i="19"/>
  <c r="I16067" i="19"/>
  <c r="I16075" i="19"/>
  <c r="I16083" i="19"/>
  <c r="I16091" i="19"/>
  <c r="I16099" i="19"/>
  <c r="I16107" i="19"/>
  <c r="I16115" i="19"/>
  <c r="I16123" i="19"/>
  <c r="I16131" i="19"/>
  <c r="I16139" i="19"/>
  <c r="I16147" i="19"/>
  <c r="I16155" i="19"/>
  <c r="I16163" i="19"/>
  <c r="I16171" i="19"/>
  <c r="I16179" i="19"/>
  <c r="I16187" i="19"/>
  <c r="I16195" i="19"/>
  <c r="I16203" i="19"/>
  <c r="I16211" i="19"/>
  <c r="I16219" i="19"/>
  <c r="I16227" i="19"/>
  <c r="I16235" i="19"/>
  <c r="I16243" i="19"/>
  <c r="I16251" i="19"/>
  <c r="I16259" i="19"/>
  <c r="I16267" i="19"/>
  <c r="I16275" i="19"/>
  <c r="I16283" i="19"/>
  <c r="I16291" i="19"/>
  <c r="I16299" i="19"/>
  <c r="I16307" i="19"/>
  <c r="I16315" i="19"/>
  <c r="I16323" i="19"/>
  <c r="I16331" i="19"/>
  <c r="I16339" i="19"/>
  <c r="I16347" i="19"/>
  <c r="I16355" i="19"/>
  <c r="I16363" i="19"/>
  <c r="I16371" i="19"/>
  <c r="I16379" i="19"/>
  <c r="I16387" i="19"/>
  <c r="I16395" i="19"/>
  <c r="I16403" i="19"/>
  <c r="I16411" i="19"/>
  <c r="I16419" i="19"/>
  <c r="I16427" i="19"/>
  <c r="I16435" i="19"/>
  <c r="I16443" i="19"/>
  <c r="I16451" i="19"/>
  <c r="I16459" i="19"/>
  <c r="I16467" i="19"/>
  <c r="I16475" i="19"/>
  <c r="I16483" i="19"/>
  <c r="I7179" i="19"/>
  <c r="I7691" i="19"/>
  <c r="I8203" i="19"/>
  <c r="I8715" i="19"/>
  <c r="I9227" i="19"/>
  <c r="I9412" i="19"/>
  <c r="I9515" i="19"/>
  <c r="I9614" i="19"/>
  <c r="I9698" i="19"/>
  <c r="I9771" i="19"/>
  <c r="I9844" i="19"/>
  <c r="I9911" i="19"/>
  <c r="I9975" i="19"/>
  <c r="I10039" i="19"/>
  <c r="I10103" i="19"/>
  <c r="I10167" i="19"/>
  <c r="I10231" i="19"/>
  <c r="I10295" i="19"/>
  <c r="I10359" i="19"/>
  <c r="I10423" i="19"/>
  <c r="I10487" i="19"/>
  <c r="I10551" i="19"/>
  <c r="I10615" i="19"/>
  <c r="I10679" i="19"/>
  <c r="I10743" i="19"/>
  <c r="I10807" i="19"/>
  <c r="I10871" i="19"/>
  <c r="I10935" i="19"/>
  <c r="I10999" i="19"/>
  <c r="I11063" i="19"/>
  <c r="I11127" i="19"/>
  <c r="I11191" i="19"/>
  <c r="I11255" i="19"/>
  <c r="I11319" i="19"/>
  <c r="I11383" i="19"/>
  <c r="I11447" i="19"/>
  <c r="I11511" i="19"/>
  <c r="I11575" i="19"/>
  <c r="I11639" i="19"/>
  <c r="I11703" i="19"/>
  <c r="I11767" i="19"/>
  <c r="I11831" i="19"/>
  <c r="I11895" i="19"/>
  <c r="I11959" i="19"/>
  <c r="I12023" i="19"/>
  <c r="I12087" i="19"/>
  <c r="I12151" i="19"/>
  <c r="I12215" i="19"/>
  <c r="I12279" i="19"/>
  <c r="I12343" i="19"/>
  <c r="I12407" i="19"/>
  <c r="I12471" i="19"/>
  <c r="I12535" i="19"/>
  <c r="I12599" i="19"/>
  <c r="I12635" i="19"/>
  <c r="I12667" i="19"/>
  <c r="I12695" i="19"/>
  <c r="I12715" i="19"/>
  <c r="I12738" i="19"/>
  <c r="I12757" i="19"/>
  <c r="I12773" i="19"/>
  <c r="I12789" i="19"/>
  <c r="I12805" i="19"/>
  <c r="I12821" i="19"/>
  <c r="I12837" i="19"/>
  <c r="I12853" i="19"/>
  <c r="I12867" i="19"/>
  <c r="I12881" i="19"/>
  <c r="I12893" i="19"/>
  <c r="I12906" i="19"/>
  <c r="I12919" i="19"/>
  <c r="I12929" i="19"/>
  <c r="I12939" i="19"/>
  <c r="I12951" i="19"/>
  <c r="I12960" i="19"/>
  <c r="I12969" i="19"/>
  <c r="I12978" i="19"/>
  <c r="I12987" i="19"/>
  <c r="I12996" i="19"/>
  <c r="I13005" i="19"/>
  <c r="I13015" i="19"/>
  <c r="I13024" i="19"/>
  <c r="I13033" i="19"/>
  <c r="I13042" i="19"/>
  <c r="I13051" i="19"/>
  <c r="I13060" i="19"/>
  <c r="I13069" i="19"/>
  <c r="I13079" i="19"/>
  <c r="I13088" i="19"/>
  <c r="I13097" i="19"/>
  <c r="I13106" i="19"/>
  <c r="I13115" i="19"/>
  <c r="I13124" i="19"/>
  <c r="I13133" i="19"/>
  <c r="I13143" i="19"/>
  <c r="I13152" i="19"/>
  <c r="I13161" i="19"/>
  <c r="I13170" i="19"/>
  <c r="I13179" i="19"/>
  <c r="I13188" i="19"/>
  <c r="I13197" i="19"/>
  <c r="I13207" i="19"/>
  <c r="I13216" i="19"/>
  <c r="I13225" i="19"/>
  <c r="I13234" i="19"/>
  <c r="I13243" i="19"/>
  <c r="I13252" i="19"/>
  <c r="I13260" i="19"/>
  <c r="I13268" i="19"/>
  <c r="I13276" i="19"/>
  <c r="I13284" i="19"/>
  <c r="I13292" i="19"/>
  <c r="I13300" i="19"/>
  <c r="I13308" i="19"/>
  <c r="I13316" i="19"/>
  <c r="I13324" i="19"/>
  <c r="I13332" i="19"/>
  <c r="I13340" i="19"/>
  <c r="I13348" i="19"/>
  <c r="I13356" i="19"/>
  <c r="I13364" i="19"/>
  <c r="I13372" i="19"/>
  <c r="I13380" i="19"/>
  <c r="I13388" i="19"/>
  <c r="I13396" i="19"/>
  <c r="I13404" i="19"/>
  <c r="I13412" i="19"/>
  <c r="I13420" i="19"/>
  <c r="I13428" i="19"/>
  <c r="I13436" i="19"/>
  <c r="I13444" i="19"/>
  <c r="I13452" i="19"/>
  <c r="I13460" i="19"/>
  <c r="I13468" i="19"/>
  <c r="I13476" i="19"/>
  <c r="I13484" i="19"/>
  <c r="I13492" i="19"/>
  <c r="I13500" i="19"/>
  <c r="I13508" i="19"/>
  <c r="I13516" i="19"/>
  <c r="I13524" i="19"/>
  <c r="I13532" i="19"/>
  <c r="I13540" i="19"/>
  <c r="I13548" i="19"/>
  <c r="I13556" i="19"/>
  <c r="I13564" i="19"/>
  <c r="I13572" i="19"/>
  <c r="I13580" i="19"/>
  <c r="I13588" i="19"/>
  <c r="I13596" i="19"/>
  <c r="I13604" i="19"/>
  <c r="I13612" i="19"/>
  <c r="I13620" i="19"/>
  <c r="I13628" i="19"/>
  <c r="I13636" i="19"/>
  <c r="I13644" i="19"/>
  <c r="I13652" i="19"/>
  <c r="I13660" i="19"/>
  <c r="I13668" i="19"/>
  <c r="I13676" i="19"/>
  <c r="I13684" i="19"/>
  <c r="I13692" i="19"/>
  <c r="I13700" i="19"/>
  <c r="I13708" i="19"/>
  <c r="I13716" i="19"/>
  <c r="I13724" i="19"/>
  <c r="I13732" i="19"/>
  <c r="I13740" i="19"/>
  <c r="I13748" i="19"/>
  <c r="I13756" i="19"/>
  <c r="I13764" i="19"/>
  <c r="I13772" i="19"/>
  <c r="I13780" i="19"/>
  <c r="I13788" i="19"/>
  <c r="I13796" i="19"/>
  <c r="I13804" i="19"/>
  <c r="I13812" i="19"/>
  <c r="I13820" i="19"/>
  <c r="I13828" i="19"/>
  <c r="I13836" i="19"/>
  <c r="I13844" i="19"/>
  <c r="I13852" i="19"/>
  <c r="I13860" i="19"/>
  <c r="I13868" i="19"/>
  <c r="I13876" i="19"/>
  <c r="I13884" i="19"/>
  <c r="I13892" i="19"/>
  <c r="I13900" i="19"/>
  <c r="I13908" i="19"/>
  <c r="I13916" i="19"/>
  <c r="I13924" i="19"/>
  <c r="I13932" i="19"/>
  <c r="I13940" i="19"/>
  <c r="I13948" i="19"/>
  <c r="I13956" i="19"/>
  <c r="I13964" i="19"/>
  <c r="I13972" i="19"/>
  <c r="I13980" i="19"/>
  <c r="I13988" i="19"/>
  <c r="I13996" i="19"/>
  <c r="I14004" i="19"/>
  <c r="I14012" i="19"/>
  <c r="I14020" i="19"/>
  <c r="I14028" i="19"/>
  <c r="I14036" i="19"/>
  <c r="I14044" i="19"/>
  <c r="I14052" i="19"/>
  <c r="I14060" i="19"/>
  <c r="I14068" i="19"/>
  <c r="I14076" i="19"/>
  <c r="I14084" i="19"/>
  <c r="I14092" i="19"/>
  <c r="I14100" i="19"/>
  <c r="I14108" i="19"/>
  <c r="I14116" i="19"/>
  <c r="I14124" i="19"/>
  <c r="I14132" i="19"/>
  <c r="I14140" i="19"/>
  <c r="I14148" i="19"/>
  <c r="I14156" i="19"/>
  <c r="I14164" i="19"/>
  <c r="I14172" i="19"/>
  <c r="I14180" i="19"/>
  <c r="I14188" i="19"/>
  <c r="I14196" i="19"/>
  <c r="I14204" i="19"/>
  <c r="I14212" i="19"/>
  <c r="I14220" i="19"/>
  <c r="I14228" i="19"/>
  <c r="I14236" i="19"/>
  <c r="I14244" i="19"/>
  <c r="I14252" i="19"/>
  <c r="I14260" i="19"/>
  <c r="I14268" i="19"/>
  <c r="I14276" i="19"/>
  <c r="I14284" i="19"/>
  <c r="I14292" i="19"/>
  <c r="I14300" i="19"/>
  <c r="I14308" i="19"/>
  <c r="I14316" i="19"/>
  <c r="I14324" i="19"/>
  <c r="I14332" i="19"/>
  <c r="I14340" i="19"/>
  <c r="I14348" i="19"/>
  <c r="I14356" i="19"/>
  <c r="I14364" i="19"/>
  <c r="I14372" i="19"/>
  <c r="I14380" i="19"/>
  <c r="I14388" i="19"/>
  <c r="I14396" i="19"/>
  <c r="I14404" i="19"/>
  <c r="I14412" i="19"/>
  <c r="I14420" i="19"/>
  <c r="I14428" i="19"/>
  <c r="I14436" i="19"/>
  <c r="I14444" i="19"/>
  <c r="I14452" i="19"/>
  <c r="I14460" i="19"/>
  <c r="I14468" i="19"/>
  <c r="I14476" i="19"/>
  <c r="I14484" i="19"/>
  <c r="I14492" i="19"/>
  <c r="I14500" i="19"/>
  <c r="I14508" i="19"/>
  <c r="I14516" i="19"/>
  <c r="I14524" i="19"/>
  <c r="I14532" i="19"/>
  <c r="I14540" i="19"/>
  <c r="I14548" i="19"/>
  <c r="I14556" i="19"/>
  <c r="I14564" i="19"/>
  <c r="I14572" i="19"/>
  <c r="I14580" i="19"/>
  <c r="I14588" i="19"/>
  <c r="I14596" i="19"/>
  <c r="I14604" i="19"/>
  <c r="I14612" i="19"/>
  <c r="I14620" i="19"/>
  <c r="I14628" i="19"/>
  <c r="I14636" i="19"/>
  <c r="I14644" i="19"/>
  <c r="I14652" i="19"/>
  <c r="I14660" i="19"/>
  <c r="I14668" i="19"/>
  <c r="I14676" i="19"/>
  <c r="I14684" i="19"/>
  <c r="I14692" i="19"/>
  <c r="I14700" i="19"/>
  <c r="I14708" i="19"/>
  <c r="I14716" i="19"/>
  <c r="I14724" i="19"/>
  <c r="I14732" i="19"/>
  <c r="I14740" i="19"/>
  <c r="I14748" i="19"/>
  <c r="I14756" i="19"/>
  <c r="I14764" i="19"/>
  <c r="I14772" i="19"/>
  <c r="I14780" i="19"/>
  <c r="I14788" i="19"/>
  <c r="I14796" i="19"/>
  <c r="I14804" i="19"/>
  <c r="I14812" i="19"/>
  <c r="I14820" i="19"/>
  <c r="I14828" i="19"/>
  <c r="I14836" i="19"/>
  <c r="I14844" i="19"/>
  <c r="I14852" i="19"/>
  <c r="I14860" i="19"/>
  <c r="I14868" i="19"/>
  <c r="I14876" i="19"/>
  <c r="I14884" i="19"/>
  <c r="I14892" i="19"/>
  <c r="I14900" i="19"/>
  <c r="I14908" i="19"/>
  <c r="I14916" i="19"/>
  <c r="I14924" i="19"/>
  <c r="I14932" i="19"/>
  <c r="I14940" i="19"/>
  <c r="I14948" i="19"/>
  <c r="I14956" i="19"/>
  <c r="I14964" i="19"/>
  <c r="I14972" i="19"/>
  <c r="I14980" i="19"/>
  <c r="I14988" i="19"/>
  <c r="I14996" i="19"/>
  <c r="I15004" i="19"/>
  <c r="I15012" i="19"/>
  <c r="I15020" i="19"/>
  <c r="I15028" i="19"/>
  <c r="I15036" i="19"/>
  <c r="I15044" i="19"/>
  <c r="I15052" i="19"/>
  <c r="I15060" i="19"/>
  <c r="I15068" i="19"/>
  <c r="I15076" i="19"/>
  <c r="I15084" i="19"/>
  <c r="I15092" i="19"/>
  <c r="I15100" i="19"/>
  <c r="I15108" i="19"/>
  <c r="I15116" i="19"/>
  <c r="I15124" i="19"/>
  <c r="I15132" i="19"/>
  <c r="I15140" i="19"/>
  <c r="I15148" i="19"/>
  <c r="I15156" i="19"/>
  <c r="I15164" i="19"/>
  <c r="I15172" i="19"/>
  <c r="I15180" i="19"/>
  <c r="I15188" i="19"/>
  <c r="I15196" i="19"/>
  <c r="I15204" i="19"/>
  <c r="I15212" i="19"/>
  <c r="I15220" i="19"/>
  <c r="I15228" i="19"/>
  <c r="I15236" i="19"/>
  <c r="I15244" i="19"/>
  <c r="I15252" i="19"/>
  <c r="I15260" i="19"/>
  <c r="I15268" i="19"/>
  <c r="I15276" i="19"/>
  <c r="I15284" i="19"/>
  <c r="I15292" i="19"/>
  <c r="I15300" i="19"/>
  <c r="I15308" i="19"/>
  <c r="I15316" i="19"/>
  <c r="I15324" i="19"/>
  <c r="I15332" i="19"/>
  <c r="I15340" i="19"/>
  <c r="I15348" i="19"/>
  <c r="I15356" i="19"/>
  <c r="I15364" i="19"/>
  <c r="I15372" i="19"/>
  <c r="I15380" i="19"/>
  <c r="I15388" i="19"/>
  <c r="I15396" i="19"/>
  <c r="I15404" i="19"/>
  <c r="I15412" i="19"/>
  <c r="I15420" i="19"/>
  <c r="I15428" i="19"/>
  <c r="I15436" i="19"/>
  <c r="I15444" i="19"/>
  <c r="I15452" i="19"/>
  <c r="I15460" i="19"/>
  <c r="I15468" i="19"/>
  <c r="I15476" i="19"/>
  <c r="I15484" i="19"/>
  <c r="I15492" i="19"/>
  <c r="I15500" i="19"/>
  <c r="I15508" i="19"/>
  <c r="I15516" i="19"/>
  <c r="I15524" i="19"/>
  <c r="I15532" i="19"/>
  <c r="I15540" i="19"/>
  <c r="I15548" i="19"/>
  <c r="I15556" i="19"/>
  <c r="I15564" i="19"/>
  <c r="I15572" i="19"/>
  <c r="I15580" i="19"/>
  <c r="I15588" i="19"/>
  <c r="I15596" i="19"/>
  <c r="I15604" i="19"/>
  <c r="I15612" i="19"/>
  <c r="I15620" i="19"/>
  <c r="I15628" i="19"/>
  <c r="I15636" i="19"/>
  <c r="I15644" i="19"/>
  <c r="I15652" i="19"/>
  <c r="I15660" i="19"/>
  <c r="I15668" i="19"/>
  <c r="I15676" i="19"/>
  <c r="I15684" i="19"/>
  <c r="I15692" i="19"/>
  <c r="I15700" i="19"/>
  <c r="I15708" i="19"/>
  <c r="I15716" i="19"/>
  <c r="I15724" i="19"/>
  <c r="I15732" i="19"/>
  <c r="I15740" i="19"/>
  <c r="I15748" i="19"/>
  <c r="I15756" i="19"/>
  <c r="I15764" i="19"/>
  <c r="I15772" i="19"/>
  <c r="I15780" i="19"/>
  <c r="I15788" i="19"/>
  <c r="I15796" i="19"/>
  <c r="I15804" i="19"/>
  <c r="I15812" i="19"/>
  <c r="I15820" i="19"/>
  <c r="I15828" i="19"/>
  <c r="I15836" i="19"/>
  <c r="I15844" i="19"/>
  <c r="I15852" i="19"/>
  <c r="I15860" i="19"/>
  <c r="I15868" i="19"/>
  <c r="I15876" i="19"/>
  <c r="I15884" i="19"/>
  <c r="I15892" i="19"/>
  <c r="I15900" i="19"/>
  <c r="I15908" i="19"/>
  <c r="I15916" i="19"/>
  <c r="I15924" i="19"/>
  <c r="I15932" i="19"/>
  <c r="I15940" i="19"/>
  <c r="I15948" i="19"/>
  <c r="I15956" i="19"/>
  <c r="I15964" i="19"/>
  <c r="I15972" i="19"/>
  <c r="I15980" i="19"/>
  <c r="I15988" i="19"/>
  <c r="I15996" i="19"/>
  <c r="I16004" i="19"/>
  <c r="I16012" i="19"/>
  <c r="I16020" i="19"/>
  <c r="I16028" i="19"/>
  <c r="I16036" i="19"/>
  <c r="I16044" i="19"/>
  <c r="I16052" i="19"/>
  <c r="I16060" i="19"/>
  <c r="I16068" i="19"/>
  <c r="I16076" i="19"/>
  <c r="I16084" i="19"/>
  <c r="I16092" i="19"/>
  <c r="I16100" i="19"/>
  <c r="I16108" i="19"/>
  <c r="I16116" i="19"/>
  <c r="I16124" i="19"/>
  <c r="I16132" i="19"/>
  <c r="I16140" i="19"/>
  <c r="I16148" i="19"/>
  <c r="I16156" i="19"/>
  <c r="I16164" i="19"/>
  <c r="I16172" i="19"/>
  <c r="I16180" i="19"/>
  <c r="I16188" i="19"/>
  <c r="I16196" i="19"/>
  <c r="I16204" i="19"/>
  <c r="I16212" i="19"/>
  <c r="I16220" i="19"/>
  <c r="I16228" i="19"/>
  <c r="I16236" i="19"/>
  <c r="I16244" i="19"/>
  <c r="I16252" i="19"/>
  <c r="I16260" i="19"/>
  <c r="I16268" i="19"/>
  <c r="I16276" i="19"/>
  <c r="I16284" i="19"/>
  <c r="I16292" i="19"/>
  <c r="I16300" i="19"/>
  <c r="I16308" i="19"/>
  <c r="I16316" i="19"/>
  <c r="I16324" i="19"/>
  <c r="I16332" i="19"/>
  <c r="I16340" i="19"/>
  <c r="I16348" i="19"/>
  <c r="I16356" i="19"/>
  <c r="I16364" i="19"/>
  <c r="I16372" i="19"/>
  <c r="I16380" i="19"/>
  <c r="I16388" i="19"/>
  <c r="I16396" i="19"/>
  <c r="I16404" i="19"/>
  <c r="I16412" i="19"/>
  <c r="I16420" i="19"/>
  <c r="I16428" i="19"/>
  <c r="I16436" i="19"/>
  <c r="I16444" i="19"/>
  <c r="I16452" i="19"/>
  <c r="I16460" i="19"/>
  <c r="I16468" i="19"/>
  <c r="I16476" i="19"/>
  <c r="I16484" i="19"/>
  <c r="I16492" i="19"/>
  <c r="I16500" i="19"/>
  <c r="I16508" i="19"/>
  <c r="I16516" i="19"/>
  <c r="I16524" i="19"/>
  <c r="I16532" i="19"/>
  <c r="I16540" i="19"/>
  <c r="I16548" i="19"/>
  <c r="I16556" i="19"/>
  <c r="I16564" i="19"/>
  <c r="I16572" i="19"/>
  <c r="I16580" i="19"/>
  <c r="I16588" i="19"/>
  <c r="I16596" i="19"/>
  <c r="I16604" i="19"/>
  <c r="I16612" i="19"/>
  <c r="I16620" i="19"/>
  <c r="I16628" i="19"/>
  <c r="I16636" i="19"/>
  <c r="I16644" i="19"/>
  <c r="I16652" i="19"/>
  <c r="I16660" i="19"/>
  <c r="I16668" i="19"/>
  <c r="I16676" i="19"/>
  <c r="I16684" i="19"/>
  <c r="I16692" i="19"/>
  <c r="I16700" i="19"/>
  <c r="I16708" i="19"/>
  <c r="I16716" i="19"/>
  <c r="I16724" i="19"/>
  <c r="I16732" i="19"/>
  <c r="I16740" i="19"/>
  <c r="I16748" i="19"/>
  <c r="I16756" i="19"/>
  <c r="I16764" i="19"/>
  <c r="I16772" i="19"/>
  <c r="I16780" i="19"/>
  <c r="I16788" i="19"/>
  <c r="I16796" i="19"/>
  <c r="I16804" i="19"/>
  <c r="I16812" i="19"/>
  <c r="I16820" i="19"/>
  <c r="I16828" i="19"/>
  <c r="I16836" i="19"/>
  <c r="I16844" i="19"/>
  <c r="I16852" i="19"/>
  <c r="I16860" i="19"/>
  <c r="I16868" i="19"/>
  <c r="I16876" i="19"/>
  <c r="I16884" i="19"/>
  <c r="I7307" i="19"/>
  <c r="I7819" i="19"/>
  <c r="I8331" i="19"/>
  <c r="I8843" i="19"/>
  <c r="I9305" i="19"/>
  <c r="I9440" i="19"/>
  <c r="I9540" i="19"/>
  <c r="I9635" i="19"/>
  <c r="I9716" i="19"/>
  <c r="I9789" i="19"/>
  <c r="I9862" i="19"/>
  <c r="I9927" i="19"/>
  <c r="I9991" i="19"/>
  <c r="I10055" i="19"/>
  <c r="I10119" i="19"/>
  <c r="I10183" i="19"/>
  <c r="I10247" i="19"/>
  <c r="I10311" i="19"/>
  <c r="I10375" i="19"/>
  <c r="I10439" i="19"/>
  <c r="I10503" i="19"/>
  <c r="I10567" i="19"/>
  <c r="I10631" i="19"/>
  <c r="I10695" i="19"/>
  <c r="I10759" i="19"/>
  <c r="I10823" i="19"/>
  <c r="I10887" i="19"/>
  <c r="I10951" i="19"/>
  <c r="I11015" i="19"/>
  <c r="I11079" i="19"/>
  <c r="I11143" i="19"/>
  <c r="I11207" i="19"/>
  <c r="I11271" i="19"/>
  <c r="I11335" i="19"/>
  <c r="I11399" i="19"/>
  <c r="I11463" i="19"/>
  <c r="I11527" i="19"/>
  <c r="I11591" i="19"/>
  <c r="I11655" i="19"/>
  <c r="I11719" i="19"/>
  <c r="I11783" i="19"/>
  <c r="I11847" i="19"/>
  <c r="I11911" i="19"/>
  <c r="I11975" i="19"/>
  <c r="I12039" i="19"/>
  <c r="I12103" i="19"/>
  <c r="I12167" i="19"/>
  <c r="I12231" i="19"/>
  <c r="I12295" i="19"/>
  <c r="I12359" i="19"/>
  <c r="I12423" i="19"/>
  <c r="I12487" i="19"/>
  <c r="I12551" i="19"/>
  <c r="I12611" i="19"/>
  <c r="I12643" i="19"/>
  <c r="I12675" i="19"/>
  <c r="I12699" i="19"/>
  <c r="I12722" i="19"/>
  <c r="I12743" i="19"/>
  <c r="I12762" i="19"/>
  <c r="I12778" i="19"/>
  <c r="I12794" i="19"/>
  <c r="I12810" i="19"/>
  <c r="I12826" i="19"/>
  <c r="I12842" i="19"/>
  <c r="I12858" i="19"/>
  <c r="I12871" i="19"/>
  <c r="I12883" i="19"/>
  <c r="I12897" i="19"/>
  <c r="I12909" i="19"/>
  <c r="I12921" i="19"/>
  <c r="I12931" i="19"/>
  <c r="I12943" i="19"/>
  <c r="I12953" i="19"/>
  <c r="I12962" i="19"/>
  <c r="I12971" i="19"/>
  <c r="I12980" i="19"/>
  <c r="I12989" i="19"/>
  <c r="I12999" i="19"/>
  <c r="I13008" i="19"/>
  <c r="I13017" i="19"/>
  <c r="I13026" i="19"/>
  <c r="I13035" i="19"/>
  <c r="I13044" i="19"/>
  <c r="I13053" i="19"/>
  <c r="I13063" i="19"/>
  <c r="I13072" i="19"/>
  <c r="I13081" i="19"/>
  <c r="I13090" i="19"/>
  <c r="I13099" i="19"/>
  <c r="I13108" i="19"/>
  <c r="I13117" i="19"/>
  <c r="I13127" i="19"/>
  <c r="I13136" i="19"/>
  <c r="I13145" i="19"/>
  <c r="I13154" i="19"/>
  <c r="I13163" i="19"/>
  <c r="I13172" i="19"/>
  <c r="I13181" i="19"/>
  <c r="I13191" i="19"/>
  <c r="I13200" i="19"/>
  <c r="I13209" i="19"/>
  <c r="I13218" i="19"/>
  <c r="I13227" i="19"/>
  <c r="I13236" i="19"/>
  <c r="I13245" i="19"/>
  <c r="I13254" i="19"/>
  <c r="I13262" i="19"/>
  <c r="I13270" i="19"/>
  <c r="I13278" i="19"/>
  <c r="I13286" i="19"/>
  <c r="I13294" i="19"/>
  <c r="I13302" i="19"/>
  <c r="I13310" i="19"/>
  <c r="I13318" i="19"/>
  <c r="I13326" i="19"/>
  <c r="I13334" i="19"/>
  <c r="I13342" i="19"/>
  <c r="I13350" i="19"/>
  <c r="I13358" i="19"/>
  <c r="I13366" i="19"/>
  <c r="I13374" i="19"/>
  <c r="I13382" i="19"/>
  <c r="I13390" i="19"/>
  <c r="I13398" i="19"/>
  <c r="I13406" i="19"/>
  <c r="I13414" i="19"/>
  <c r="I13422" i="19"/>
  <c r="I13430" i="19"/>
  <c r="I13438" i="19"/>
  <c r="I13446" i="19"/>
  <c r="I13454" i="19"/>
  <c r="I13462" i="19"/>
  <c r="I13470" i="19"/>
  <c r="I13478" i="19"/>
  <c r="I13486" i="19"/>
  <c r="I13494" i="19"/>
  <c r="I13502" i="19"/>
  <c r="I13510" i="19"/>
  <c r="I13518" i="19"/>
  <c r="I13526" i="19"/>
  <c r="I13534" i="19"/>
  <c r="I13542" i="19"/>
  <c r="I13550" i="19"/>
  <c r="I13558" i="19"/>
  <c r="I13566" i="19"/>
  <c r="I13574" i="19"/>
  <c r="I13582" i="19"/>
  <c r="I13590" i="19"/>
  <c r="I13598" i="19"/>
  <c r="I13606" i="19"/>
  <c r="I13614" i="19"/>
  <c r="I13622" i="19"/>
  <c r="I13630" i="19"/>
  <c r="I13638" i="19"/>
  <c r="I13646" i="19"/>
  <c r="I13654" i="19"/>
  <c r="I13662" i="19"/>
  <c r="I13670" i="19"/>
  <c r="I13678" i="19"/>
  <c r="I13686" i="19"/>
  <c r="I13694" i="19"/>
  <c r="I13702" i="19"/>
  <c r="I13710" i="19"/>
  <c r="I13718" i="19"/>
  <c r="I13726" i="19"/>
  <c r="I13734" i="19"/>
  <c r="I13742" i="19"/>
  <c r="I13750" i="19"/>
  <c r="I13758" i="19"/>
  <c r="I13766" i="19"/>
  <c r="I13774" i="19"/>
  <c r="I13782" i="19"/>
  <c r="I13790" i="19"/>
  <c r="I13798" i="19"/>
  <c r="I13806" i="19"/>
  <c r="I13814" i="19"/>
  <c r="I13822" i="19"/>
  <c r="I13830" i="19"/>
  <c r="I13838" i="19"/>
  <c r="I13846" i="19"/>
  <c r="I13854" i="19"/>
  <c r="I13862" i="19"/>
  <c r="I13870" i="19"/>
  <c r="I13878" i="19"/>
  <c r="I13886" i="19"/>
  <c r="I13894" i="19"/>
  <c r="I13902" i="19"/>
  <c r="I13910" i="19"/>
  <c r="I13918" i="19"/>
  <c r="I13926" i="19"/>
  <c r="I13934" i="19"/>
  <c r="I13942" i="19"/>
  <c r="I13950" i="19"/>
  <c r="I13958" i="19"/>
  <c r="I13966" i="19"/>
  <c r="I13974" i="19"/>
  <c r="I13982" i="19"/>
  <c r="I13990" i="19"/>
  <c r="I13998" i="19"/>
  <c r="I14006" i="19"/>
  <c r="I14014" i="19"/>
  <c r="I14022" i="19"/>
  <c r="I14030" i="19"/>
  <c r="I14038" i="19"/>
  <c r="I14046" i="19"/>
  <c r="I14054" i="19"/>
  <c r="I14062" i="19"/>
  <c r="I14070" i="19"/>
  <c r="I14078" i="19"/>
  <c r="I14086" i="19"/>
  <c r="I14094" i="19"/>
  <c r="I14102" i="19"/>
  <c r="I14110" i="19"/>
  <c r="I14118" i="19"/>
  <c r="I14126" i="19"/>
  <c r="I14134" i="19"/>
  <c r="I14142" i="19"/>
  <c r="I14150" i="19"/>
  <c r="I14158" i="19"/>
  <c r="I14166" i="19"/>
  <c r="I14174" i="19"/>
  <c r="I14182" i="19"/>
  <c r="I14190" i="19"/>
  <c r="I14198" i="19"/>
  <c r="I14206" i="19"/>
  <c r="I14214" i="19"/>
  <c r="I14222" i="19"/>
  <c r="I14230" i="19"/>
  <c r="I14238" i="19"/>
  <c r="I14246" i="19"/>
  <c r="I14254" i="19"/>
  <c r="I14262" i="19"/>
  <c r="I14270" i="19"/>
  <c r="I14278" i="19"/>
  <c r="I14286" i="19"/>
  <c r="I14294" i="19"/>
  <c r="I14302" i="19"/>
  <c r="I14310" i="19"/>
  <c r="I14318" i="19"/>
  <c r="I14326" i="19"/>
  <c r="I14334" i="19"/>
  <c r="I14342" i="19"/>
  <c r="I14350" i="19"/>
  <c r="I14358" i="19"/>
  <c r="I14366" i="19"/>
  <c r="I14374" i="19"/>
  <c r="I14382" i="19"/>
  <c r="I14390" i="19"/>
  <c r="I14398" i="19"/>
  <c r="I14406" i="19"/>
  <c r="I14414" i="19"/>
  <c r="I14422" i="19"/>
  <c r="I14430" i="19"/>
  <c r="I14438" i="19"/>
  <c r="I14446" i="19"/>
  <c r="I14454" i="19"/>
  <c r="I14462" i="19"/>
  <c r="I14470" i="19"/>
  <c r="I14478" i="19"/>
  <c r="I14486" i="19"/>
  <c r="I14494" i="19"/>
  <c r="I14502" i="19"/>
  <c r="I14510" i="19"/>
  <c r="I14518" i="19"/>
  <c r="I14526" i="19"/>
  <c r="I14534" i="19"/>
  <c r="I14542" i="19"/>
  <c r="I14550" i="19"/>
  <c r="I14558" i="19"/>
  <c r="I14566" i="19"/>
  <c r="I14574" i="19"/>
  <c r="I14582" i="19"/>
  <c r="I14590" i="19"/>
  <c r="I14598" i="19"/>
  <c r="I14606" i="19"/>
  <c r="I14614" i="19"/>
  <c r="I14622" i="19"/>
  <c r="I14630" i="19"/>
  <c r="I14638" i="19"/>
  <c r="I14646" i="19"/>
  <c r="I14654" i="19"/>
  <c r="I14662" i="19"/>
  <c r="I14670" i="19"/>
  <c r="I14678" i="19"/>
  <c r="I14686" i="19"/>
  <c r="I14694" i="19"/>
  <c r="I14702" i="19"/>
  <c r="I14710" i="19"/>
  <c r="I14718" i="19"/>
  <c r="I14726" i="19"/>
  <c r="I14734" i="19"/>
  <c r="I14742" i="19"/>
  <c r="I14750" i="19"/>
  <c r="I14758" i="19"/>
  <c r="I14766" i="19"/>
  <c r="I14774" i="19"/>
  <c r="I14782" i="19"/>
  <c r="I14790" i="19"/>
  <c r="I14798" i="19"/>
  <c r="I14806" i="19"/>
  <c r="I14814" i="19"/>
  <c r="I14822" i="19"/>
  <c r="I14830" i="19"/>
  <c r="I14838" i="19"/>
  <c r="I14846" i="19"/>
  <c r="I14854" i="19"/>
  <c r="I14862" i="19"/>
  <c r="I14870" i="19"/>
  <c r="I14878" i="19"/>
  <c r="I14886" i="19"/>
  <c r="I14894" i="19"/>
  <c r="I14902" i="19"/>
  <c r="I14910" i="19"/>
  <c r="I14918" i="19"/>
  <c r="I14926" i="19"/>
  <c r="I14934" i="19"/>
  <c r="I14942" i="19"/>
  <c r="I14950" i="19"/>
  <c r="I14958" i="19"/>
  <c r="I14966" i="19"/>
  <c r="I14974" i="19"/>
  <c r="I14982" i="19"/>
  <c r="I14990" i="19"/>
  <c r="I14998" i="19"/>
  <c r="I15006" i="19"/>
  <c r="I15014" i="19"/>
  <c r="I15022" i="19"/>
  <c r="I15030" i="19"/>
  <c r="I15038" i="19"/>
  <c r="I15046" i="19"/>
  <c r="I15054" i="19"/>
  <c r="I15062" i="19"/>
  <c r="I15070" i="19"/>
  <c r="I15078" i="19"/>
  <c r="I15086" i="19"/>
  <c r="I15094" i="19"/>
  <c r="I15102" i="19"/>
  <c r="I15110" i="19"/>
  <c r="I15118" i="19"/>
  <c r="I15126" i="19"/>
  <c r="I15134" i="19"/>
  <c r="I15142" i="19"/>
  <c r="I15150" i="19"/>
  <c r="I15158" i="19"/>
  <c r="I15166" i="19"/>
  <c r="I15174" i="19"/>
  <c r="I15182" i="19"/>
  <c r="I15190" i="19"/>
  <c r="I15198" i="19"/>
  <c r="I15206" i="19"/>
  <c r="I15214" i="19"/>
  <c r="I15222" i="19"/>
  <c r="I15230" i="19"/>
  <c r="I15238" i="19"/>
  <c r="I15246" i="19"/>
  <c r="I15254" i="19"/>
  <c r="I15262" i="19"/>
  <c r="I15270" i="19"/>
  <c r="I15278" i="19"/>
  <c r="I15286" i="19"/>
  <c r="I15294" i="19"/>
  <c r="I15302" i="19"/>
  <c r="I15310" i="19"/>
  <c r="I15318" i="19"/>
  <c r="I15326" i="19"/>
  <c r="I15334" i="19"/>
  <c r="I15342" i="19"/>
  <c r="I15350" i="19"/>
  <c r="I15358" i="19"/>
  <c r="I15366" i="19"/>
  <c r="I15374" i="19"/>
  <c r="I15382" i="19"/>
  <c r="I15390" i="19"/>
  <c r="I15398" i="19"/>
  <c r="I15406" i="19"/>
  <c r="I15414" i="19"/>
  <c r="I15422" i="19"/>
  <c r="I15430" i="19"/>
  <c r="I15438" i="19"/>
  <c r="I15446" i="19"/>
  <c r="I15454" i="19"/>
  <c r="I15462" i="19"/>
  <c r="I15470" i="19"/>
  <c r="I15478" i="19"/>
  <c r="I15486" i="19"/>
  <c r="I15494" i="19"/>
  <c r="I15502" i="19"/>
  <c r="I15510" i="19"/>
  <c r="I15518" i="19"/>
  <c r="I15526" i="19"/>
  <c r="I15534" i="19"/>
  <c r="I15542" i="19"/>
  <c r="I15550" i="19"/>
  <c r="I15558" i="19"/>
  <c r="I15566" i="19"/>
  <c r="I15574" i="19"/>
  <c r="I15582" i="19"/>
  <c r="I15590" i="19"/>
  <c r="I15598" i="19"/>
  <c r="I15606" i="19"/>
  <c r="I15614" i="19"/>
  <c r="I15622" i="19"/>
  <c r="I15630" i="19"/>
  <c r="I15638" i="19"/>
  <c r="I15646" i="19"/>
  <c r="I15654" i="19"/>
  <c r="I15662" i="19"/>
  <c r="I15670" i="19"/>
  <c r="I15678" i="19"/>
  <c r="I15686" i="19"/>
  <c r="I15694" i="19"/>
  <c r="I15702" i="19"/>
  <c r="I15710" i="19"/>
  <c r="I15718" i="19"/>
  <c r="I15726" i="19"/>
  <c r="I15734" i="19"/>
  <c r="I15742" i="19"/>
  <c r="I15750" i="19"/>
  <c r="I15758" i="19"/>
  <c r="I15766" i="19"/>
  <c r="I15774" i="19"/>
  <c r="I15782" i="19"/>
  <c r="I15790" i="19"/>
  <c r="I15798" i="19"/>
  <c r="I15806" i="19"/>
  <c r="I15814" i="19"/>
  <c r="I15822" i="19"/>
  <c r="I15830" i="19"/>
  <c r="I15838" i="19"/>
  <c r="I15846" i="19"/>
  <c r="I15854" i="19"/>
  <c r="I15862" i="19"/>
  <c r="I15870" i="19"/>
  <c r="I15878" i="19"/>
  <c r="I15886" i="19"/>
  <c r="I15894" i="19"/>
  <c r="I15902" i="19"/>
  <c r="I15910" i="19"/>
  <c r="I15918" i="19"/>
  <c r="I15926" i="19"/>
  <c r="I15934" i="19"/>
  <c r="I15942" i="19"/>
  <c r="I15950" i="19"/>
  <c r="I15958" i="19"/>
  <c r="I15966" i="19"/>
  <c r="I15974" i="19"/>
  <c r="I15982" i="19"/>
  <c r="I15990" i="19"/>
  <c r="I15998" i="19"/>
  <c r="I16006" i="19"/>
  <c r="I16014" i="19"/>
  <c r="I16022" i="19"/>
  <c r="I16030" i="19"/>
  <c r="I16038" i="19"/>
  <c r="I16046" i="19"/>
  <c r="I16054" i="19"/>
  <c r="I16062" i="19"/>
  <c r="I16070" i="19"/>
  <c r="I16078" i="19"/>
  <c r="I16086" i="19"/>
  <c r="I16094" i="19"/>
  <c r="I16102" i="19"/>
  <c r="I16110" i="19"/>
  <c r="I16118" i="19"/>
  <c r="I16126" i="19"/>
  <c r="I16134" i="19"/>
  <c r="I16142" i="19"/>
  <c r="I16150" i="19"/>
  <c r="I16158" i="19"/>
  <c r="I16166" i="19"/>
  <c r="I16174" i="19"/>
  <c r="I16182" i="19"/>
  <c r="I16190" i="19"/>
  <c r="I16198" i="19"/>
  <c r="I16206" i="19"/>
  <c r="I16214" i="19"/>
  <c r="I16222" i="19"/>
  <c r="I16230" i="19"/>
  <c r="I16238" i="19"/>
  <c r="I16246" i="19"/>
  <c r="I16254" i="19"/>
  <c r="I16262" i="19"/>
  <c r="I16270" i="19"/>
  <c r="I16278" i="19"/>
  <c r="I16286" i="19"/>
  <c r="I16294" i="19"/>
  <c r="I16302" i="19"/>
  <c r="I16310" i="19"/>
  <c r="I16318" i="19"/>
  <c r="I16326" i="19"/>
  <c r="I16334" i="19"/>
  <c r="I16342" i="19"/>
  <c r="I16350" i="19"/>
  <c r="I16358" i="19"/>
  <c r="I16366" i="19"/>
  <c r="I16374" i="19"/>
  <c r="I16382" i="19"/>
  <c r="I16390" i="19"/>
  <c r="I16398" i="19"/>
  <c r="I16406" i="19"/>
  <c r="I16414" i="19"/>
  <c r="I16422" i="19"/>
  <c r="I16430" i="19"/>
  <c r="I16438" i="19"/>
  <c r="I16446" i="19"/>
  <c r="I16454" i="19"/>
  <c r="I16462" i="19"/>
  <c r="I16470" i="19"/>
  <c r="I16478" i="19"/>
  <c r="I16486" i="19"/>
  <c r="I7243" i="19"/>
  <c r="I9707" i="19"/>
  <c r="I10239" i="19"/>
  <c r="I10751" i="19"/>
  <c r="I11263" i="19"/>
  <c r="I11775" i="19"/>
  <c r="I12287" i="19"/>
  <c r="I12698" i="19"/>
  <c r="I12839" i="19"/>
  <c r="I12941" i="19"/>
  <c r="I13016" i="19"/>
  <c r="I13089" i="19"/>
  <c r="I13162" i="19"/>
  <c r="I13235" i="19"/>
  <c r="I13301" i="19"/>
  <c r="I13365" i="19"/>
  <c r="I13429" i="19"/>
  <c r="I13493" i="19"/>
  <c r="I13557" i="19"/>
  <c r="I13621" i="19"/>
  <c r="I13685" i="19"/>
  <c r="I13749" i="19"/>
  <c r="I13813" i="19"/>
  <c r="I13877" i="19"/>
  <c r="I13941" i="19"/>
  <c r="I14005" i="19"/>
  <c r="I14069" i="19"/>
  <c r="I14133" i="19"/>
  <c r="I14197" i="19"/>
  <c r="I14261" i="19"/>
  <c r="I14325" i="19"/>
  <c r="I14389" i="19"/>
  <c r="I14453" i="19"/>
  <c r="I14517" i="19"/>
  <c r="I14581" i="19"/>
  <c r="I14645" i="19"/>
  <c r="I14709" i="19"/>
  <c r="I14773" i="19"/>
  <c r="I14837" i="19"/>
  <c r="I14901" i="19"/>
  <c r="I14965" i="19"/>
  <c r="I15029" i="19"/>
  <c r="I15093" i="19"/>
  <c r="I15157" i="19"/>
  <c r="I15221" i="19"/>
  <c r="I15285" i="19"/>
  <c r="I15349" i="19"/>
  <c r="I15413" i="19"/>
  <c r="I15477" i="19"/>
  <c r="I15541" i="19"/>
  <c r="I15605" i="19"/>
  <c r="I15669" i="19"/>
  <c r="I15733" i="19"/>
  <c r="I15797" i="19"/>
  <c r="I15861" i="19"/>
  <c r="I15925" i="19"/>
  <c r="I15989" i="19"/>
  <c r="I16053" i="19"/>
  <c r="I16117" i="19"/>
  <c r="I16181" i="19"/>
  <c r="I16245" i="19"/>
  <c r="I16309" i="19"/>
  <c r="I16357" i="19"/>
  <c r="I16389" i="19"/>
  <c r="I16409" i="19"/>
  <c r="I16425" i="19"/>
  <c r="I16441" i="19"/>
  <c r="I16457" i="19"/>
  <c r="I16473" i="19"/>
  <c r="I16489" i="19"/>
  <c r="I16499" i="19"/>
  <c r="I16510" i="19"/>
  <c r="I16521" i="19"/>
  <c r="I16531" i="19"/>
  <c r="I16542" i="19"/>
  <c r="I16553" i="19"/>
  <c r="I16563" i="19"/>
  <c r="I16573" i="19"/>
  <c r="I16582" i="19"/>
  <c r="I16591" i="19"/>
  <c r="I16600" i="19"/>
  <c r="I16609" i="19"/>
  <c r="I16618" i="19"/>
  <c r="I16627" i="19"/>
  <c r="I16637" i="19"/>
  <c r="I16646" i="19"/>
  <c r="I16655" i="19"/>
  <c r="I16664" i="19"/>
  <c r="I16673" i="19"/>
  <c r="I16682" i="19"/>
  <c r="I16691" i="19"/>
  <c r="I16701" i="19"/>
  <c r="I16710" i="19"/>
  <c r="I16719" i="19"/>
  <c r="I16728" i="19"/>
  <c r="I16737" i="19"/>
  <c r="I16746" i="19"/>
  <c r="I16755" i="19"/>
  <c r="I16765" i="19"/>
  <c r="I16774" i="19"/>
  <c r="I16783" i="19"/>
  <c r="I16792" i="19"/>
  <c r="I16801" i="19"/>
  <c r="I16810" i="19"/>
  <c r="I16819" i="19"/>
  <c r="I16829" i="19"/>
  <c r="I16838" i="19"/>
  <c r="I16847" i="19"/>
  <c r="I16856" i="19"/>
  <c r="I16865" i="19"/>
  <c r="I16874" i="19"/>
  <c r="I16883" i="19"/>
  <c r="I16892" i="19"/>
  <c r="I16900" i="19"/>
  <c r="I16908" i="19"/>
  <c r="I16916" i="19"/>
  <c r="I16924" i="19"/>
  <c r="I16932" i="19"/>
  <c r="I16940" i="19"/>
  <c r="I16948" i="19"/>
  <c r="I16956" i="19"/>
  <c r="I16964" i="19"/>
  <c r="I16972" i="19"/>
  <c r="I16980" i="19"/>
  <c r="I16988" i="19"/>
  <c r="I16996" i="19"/>
  <c r="I17004" i="19"/>
  <c r="I17012" i="19"/>
  <c r="I17020" i="19"/>
  <c r="I17028" i="19"/>
  <c r="I17036" i="19"/>
  <c r="I17044" i="19"/>
  <c r="I17052" i="19"/>
  <c r="I17060" i="19"/>
  <c r="I17068" i="19"/>
  <c r="I17076" i="19"/>
  <c r="I17084" i="19"/>
  <c r="I17092" i="19"/>
  <c r="I17100" i="19"/>
  <c r="I17108" i="19"/>
  <c r="I17116" i="19"/>
  <c r="I17124" i="19"/>
  <c r="I17132" i="19"/>
  <c r="I17140" i="19"/>
  <c r="I17148" i="19"/>
  <c r="I17156" i="19"/>
  <c r="I17164" i="19"/>
  <c r="I17172" i="19"/>
  <c r="I17180" i="19"/>
  <c r="I17188" i="19"/>
  <c r="I17196" i="19"/>
  <c r="I17204" i="19"/>
  <c r="I17212" i="19"/>
  <c r="I17220" i="19"/>
  <c r="I17228" i="19"/>
  <c r="I17236" i="19"/>
  <c r="I17244" i="19"/>
  <c r="I17252" i="19"/>
  <c r="I17260" i="19"/>
  <c r="I17268" i="19"/>
  <c r="I17276" i="19"/>
  <c r="I17292" i="19"/>
  <c r="I17300" i="19"/>
  <c r="I17308" i="19"/>
  <c r="I17316" i="19"/>
  <c r="I17324" i="19"/>
  <c r="I17332" i="19"/>
  <c r="I17340" i="19"/>
  <c r="I17356" i="19"/>
  <c r="I17364" i="19"/>
  <c r="I13413" i="19"/>
  <c r="I14565" i="19"/>
  <c r="I15013" i="19"/>
  <c r="I15397" i="19"/>
  <c r="I15909" i="19"/>
  <c r="I16349" i="19"/>
  <c r="I16453" i="19"/>
  <c r="I16539" i="19"/>
  <c r="I16598" i="19"/>
  <c r="I16662" i="19"/>
  <c r="I16717" i="19"/>
  <c r="I16781" i="19"/>
  <c r="I16845" i="19"/>
  <c r="I16898" i="19"/>
  <c r="I16946" i="19"/>
  <c r="I16986" i="19"/>
  <c r="I17042" i="19"/>
  <c r="I17098" i="19"/>
  <c r="I17154" i="19"/>
  <c r="I17194" i="19"/>
  <c r="I17250" i="19"/>
  <c r="I17306" i="19"/>
  <c r="I17354" i="19"/>
  <c r="I7755" i="19"/>
  <c r="I9780" i="19"/>
  <c r="I10303" i="19"/>
  <c r="I10815" i="19"/>
  <c r="I11327" i="19"/>
  <c r="I11839" i="19"/>
  <c r="I12351" i="19"/>
  <c r="I12719" i="19"/>
  <c r="I12855" i="19"/>
  <c r="I12952" i="19"/>
  <c r="I13025" i="19"/>
  <c r="I13098" i="19"/>
  <c r="I13171" i="19"/>
  <c r="I13244" i="19"/>
  <c r="I13309" i="19"/>
  <c r="I13373" i="19"/>
  <c r="I13437" i="19"/>
  <c r="I13501" i="19"/>
  <c r="I13565" i="19"/>
  <c r="I13629" i="19"/>
  <c r="I13693" i="19"/>
  <c r="I13757" i="19"/>
  <c r="I13821" i="19"/>
  <c r="I13885" i="19"/>
  <c r="I13949" i="19"/>
  <c r="I14013" i="19"/>
  <c r="I14077" i="19"/>
  <c r="I14141" i="19"/>
  <c r="I14205" i="19"/>
  <c r="I14269" i="19"/>
  <c r="I14333" i="19"/>
  <c r="I14397" i="19"/>
  <c r="I14461" i="19"/>
  <c r="I14525" i="19"/>
  <c r="I14589" i="19"/>
  <c r="I14653" i="19"/>
  <c r="I14717" i="19"/>
  <c r="I14781" i="19"/>
  <c r="I14845" i="19"/>
  <c r="I14909" i="19"/>
  <c r="I14973" i="19"/>
  <c r="I15037" i="19"/>
  <c r="I15101" i="19"/>
  <c r="I15165" i="19"/>
  <c r="I15229" i="19"/>
  <c r="I15293" i="19"/>
  <c r="I15357" i="19"/>
  <c r="I15421" i="19"/>
  <c r="I15485" i="19"/>
  <c r="I15549" i="19"/>
  <c r="I15613" i="19"/>
  <c r="I15677" i="19"/>
  <c r="I15741" i="19"/>
  <c r="I15805" i="19"/>
  <c r="I15869" i="19"/>
  <c r="I15933" i="19"/>
  <c r="I15997" i="19"/>
  <c r="I16061" i="19"/>
  <c r="I16125" i="19"/>
  <c r="I16189" i="19"/>
  <c r="I16253" i="19"/>
  <c r="I16317" i="19"/>
  <c r="I16361" i="19"/>
  <c r="I16393" i="19"/>
  <c r="I16410" i="19"/>
  <c r="I16426" i="19"/>
  <c r="I16442" i="19"/>
  <c r="I16458" i="19"/>
  <c r="I16474" i="19"/>
  <c r="I16490" i="19"/>
  <c r="I16501" i="19"/>
  <c r="I16512" i="19"/>
  <c r="I16522" i="19"/>
  <c r="I16533" i="19"/>
  <c r="I16544" i="19"/>
  <c r="I16554" i="19"/>
  <c r="I16565" i="19"/>
  <c r="I16574" i="19"/>
  <c r="I16583" i="19"/>
  <c r="I16592" i="19"/>
  <c r="I16601" i="19"/>
  <c r="I16610" i="19"/>
  <c r="I16619" i="19"/>
  <c r="I16629" i="19"/>
  <c r="I16638" i="19"/>
  <c r="I16647" i="19"/>
  <c r="I16656" i="19"/>
  <c r="I16665" i="19"/>
  <c r="I16674" i="19"/>
  <c r="I16683" i="19"/>
  <c r="I16693" i="19"/>
  <c r="I16702" i="19"/>
  <c r="I16711" i="19"/>
  <c r="I16720" i="19"/>
  <c r="I16729" i="19"/>
  <c r="I16738" i="19"/>
  <c r="I16747" i="19"/>
  <c r="I16757" i="19"/>
  <c r="I16766" i="19"/>
  <c r="I16775" i="19"/>
  <c r="I16784" i="19"/>
  <c r="I16793" i="19"/>
  <c r="I16802" i="19"/>
  <c r="I16811" i="19"/>
  <c r="I16821" i="19"/>
  <c r="I16830" i="19"/>
  <c r="I16839" i="19"/>
  <c r="I16848" i="19"/>
  <c r="I16857" i="19"/>
  <c r="I16866" i="19"/>
  <c r="I16875" i="19"/>
  <c r="I16885" i="19"/>
  <c r="I16893" i="19"/>
  <c r="I16901" i="19"/>
  <c r="I16909" i="19"/>
  <c r="I16917" i="19"/>
  <c r="I16925" i="19"/>
  <c r="I16933" i="19"/>
  <c r="I16941" i="19"/>
  <c r="I16949" i="19"/>
  <c r="I16957" i="19"/>
  <c r="I16965" i="19"/>
  <c r="I16973" i="19"/>
  <c r="I16981" i="19"/>
  <c r="I16989" i="19"/>
  <c r="I16997" i="19"/>
  <c r="I17005" i="19"/>
  <c r="I17013" i="19"/>
  <c r="I17021" i="19"/>
  <c r="I17029" i="19"/>
  <c r="I17037" i="19"/>
  <c r="I17045" i="19"/>
  <c r="I17053" i="19"/>
  <c r="I17061" i="19"/>
  <c r="I17069" i="19"/>
  <c r="I17077" i="19"/>
  <c r="I17085" i="19"/>
  <c r="I17093" i="19"/>
  <c r="I17101" i="19"/>
  <c r="I17109" i="19"/>
  <c r="I17117" i="19"/>
  <c r="I17125" i="19"/>
  <c r="I17133" i="19"/>
  <c r="I17141" i="19"/>
  <c r="I17149" i="19"/>
  <c r="I17157" i="19"/>
  <c r="I17165" i="19"/>
  <c r="I17173" i="19"/>
  <c r="I17181" i="19"/>
  <c r="I17189" i="19"/>
  <c r="I17197" i="19"/>
  <c r="I17205" i="19"/>
  <c r="I17213" i="19"/>
  <c r="I17221" i="19"/>
  <c r="I17229" i="19"/>
  <c r="I17237" i="19"/>
  <c r="I17245" i="19"/>
  <c r="I17253" i="19"/>
  <c r="I17261" i="19"/>
  <c r="I17269" i="19"/>
  <c r="I17277" i="19"/>
  <c r="I17285" i="19"/>
  <c r="I17293" i="19"/>
  <c r="I17301" i="19"/>
  <c r="I17309" i="19"/>
  <c r="I17317" i="19"/>
  <c r="I17325" i="19"/>
  <c r="I17333" i="19"/>
  <c r="I17341" i="19"/>
  <c r="I17349" i="19"/>
  <c r="I17357" i="19"/>
  <c r="I17365" i="19"/>
  <c r="I17230" i="19"/>
  <c r="I17286" i="19"/>
  <c r="I17302" i="19"/>
  <c r="I17318" i="19"/>
  <c r="I17334" i="19"/>
  <c r="I17342" i="19"/>
  <c r="I17358" i="19"/>
  <c r="I17224" i="19"/>
  <c r="I17304" i="19"/>
  <c r="I17328" i="19"/>
  <c r="I17352" i="19"/>
  <c r="I12807" i="19"/>
  <c r="I14821" i="19"/>
  <c r="I15653" i="19"/>
  <c r="I16229" i="19"/>
  <c r="I16497" i="19"/>
  <c r="I16579" i="19"/>
  <c r="I16643" i="19"/>
  <c r="I16707" i="19"/>
  <c r="I16771" i="19"/>
  <c r="I16835" i="19"/>
  <c r="I16906" i="19"/>
  <c r="I16962" i="19"/>
  <c r="I17002" i="19"/>
  <c r="I17050" i="19"/>
  <c r="I17106" i="19"/>
  <c r="I17162" i="19"/>
  <c r="I17210" i="19"/>
  <c r="I17258" i="19"/>
  <c r="I17314" i="19"/>
  <c r="I17370" i="19"/>
  <c r="I8267" i="19"/>
  <c r="I9853" i="19"/>
  <c r="I10367" i="19"/>
  <c r="I10879" i="19"/>
  <c r="I11391" i="19"/>
  <c r="I11903" i="19"/>
  <c r="I12415" i="19"/>
  <c r="I12739" i="19"/>
  <c r="I12869" i="19"/>
  <c r="I12961" i="19"/>
  <c r="I13034" i="19"/>
  <c r="I13107" i="19"/>
  <c r="I13180" i="19"/>
  <c r="I13253" i="19"/>
  <c r="I13317" i="19"/>
  <c r="I13381" i="19"/>
  <c r="I13445" i="19"/>
  <c r="I13509" i="19"/>
  <c r="I13573" i="19"/>
  <c r="I13637" i="19"/>
  <c r="I13701" i="19"/>
  <c r="I13765" i="19"/>
  <c r="I13829" i="19"/>
  <c r="I13893" i="19"/>
  <c r="I13957" i="19"/>
  <c r="I14021" i="19"/>
  <c r="I14085" i="19"/>
  <c r="I14149" i="19"/>
  <c r="I14213" i="19"/>
  <c r="I14277" i="19"/>
  <c r="I14341" i="19"/>
  <c r="I14405" i="19"/>
  <c r="I14469" i="19"/>
  <c r="I14533" i="19"/>
  <c r="I14597" i="19"/>
  <c r="I14661" i="19"/>
  <c r="I14725" i="19"/>
  <c r="I14789" i="19"/>
  <c r="I14853" i="19"/>
  <c r="I14917" i="19"/>
  <c r="I14981" i="19"/>
  <c r="I15045" i="19"/>
  <c r="I15109" i="19"/>
  <c r="I15173" i="19"/>
  <c r="I15237" i="19"/>
  <c r="I15301" i="19"/>
  <c r="I15365" i="19"/>
  <c r="I15429" i="19"/>
  <c r="I15493" i="19"/>
  <c r="I15557" i="19"/>
  <c r="I15621" i="19"/>
  <c r="I15685" i="19"/>
  <c r="I15749" i="19"/>
  <c r="I15813" i="19"/>
  <c r="I15877" i="19"/>
  <c r="I15941" i="19"/>
  <c r="I16005" i="19"/>
  <c r="I16069" i="19"/>
  <c r="I16133" i="19"/>
  <c r="I16197" i="19"/>
  <c r="I16261" i="19"/>
  <c r="I16325" i="19"/>
  <c r="I16365" i="19"/>
  <c r="I16397" i="19"/>
  <c r="I16413" i="19"/>
  <c r="I16429" i="19"/>
  <c r="I16445" i="19"/>
  <c r="I16461" i="19"/>
  <c r="I16477" i="19"/>
  <c r="I16491" i="19"/>
  <c r="I16502" i="19"/>
  <c r="I16513" i="19"/>
  <c r="I16523" i="19"/>
  <c r="I16534" i="19"/>
  <c r="I16545" i="19"/>
  <c r="I16555" i="19"/>
  <c r="I16566" i="19"/>
  <c r="I16575" i="19"/>
  <c r="I16584" i="19"/>
  <c r="I16593" i="19"/>
  <c r="I16602" i="19"/>
  <c r="I16611" i="19"/>
  <c r="I16621" i="19"/>
  <c r="I16630" i="19"/>
  <c r="I16639" i="19"/>
  <c r="I16648" i="19"/>
  <c r="I16657" i="19"/>
  <c r="I16666" i="19"/>
  <c r="I16675" i="19"/>
  <c r="I16685" i="19"/>
  <c r="I16694" i="19"/>
  <c r="I16703" i="19"/>
  <c r="I16712" i="19"/>
  <c r="I16721" i="19"/>
  <c r="I16730" i="19"/>
  <c r="I16739" i="19"/>
  <c r="I16749" i="19"/>
  <c r="I16758" i="19"/>
  <c r="I16767" i="19"/>
  <c r="I16776" i="19"/>
  <c r="I16785" i="19"/>
  <c r="I16794" i="19"/>
  <c r="I16803" i="19"/>
  <c r="I16813" i="19"/>
  <c r="I16822" i="19"/>
  <c r="I16831" i="19"/>
  <c r="I16840" i="19"/>
  <c r="I16849" i="19"/>
  <c r="I16858" i="19"/>
  <c r="I16867" i="19"/>
  <c r="I16877" i="19"/>
  <c r="I16886" i="19"/>
  <c r="I16894" i="19"/>
  <c r="I16902" i="19"/>
  <c r="I16910" i="19"/>
  <c r="I16918" i="19"/>
  <c r="I16926" i="19"/>
  <c r="I16934" i="19"/>
  <c r="I16942" i="19"/>
  <c r="I16950" i="19"/>
  <c r="I16958" i="19"/>
  <c r="I16966" i="19"/>
  <c r="I16974" i="19"/>
  <c r="I16982" i="19"/>
  <c r="I16990" i="19"/>
  <c r="I16998" i="19"/>
  <c r="I17006" i="19"/>
  <c r="I17014" i="19"/>
  <c r="I17022" i="19"/>
  <c r="I17030" i="19"/>
  <c r="I17038" i="19"/>
  <c r="I17046" i="19"/>
  <c r="I17054" i="19"/>
  <c r="I17062" i="19"/>
  <c r="I17070" i="19"/>
  <c r="I17078" i="19"/>
  <c r="I17086" i="19"/>
  <c r="I17094" i="19"/>
  <c r="I17102" i="19"/>
  <c r="I17110" i="19"/>
  <c r="I17118" i="19"/>
  <c r="I17126" i="19"/>
  <c r="I17134" i="19"/>
  <c r="I17142" i="19"/>
  <c r="I17150" i="19"/>
  <c r="I17158" i="19"/>
  <c r="I17166" i="19"/>
  <c r="I17174" i="19"/>
  <c r="I17182" i="19"/>
  <c r="I17190" i="19"/>
  <c r="I17198" i="19"/>
  <c r="I17206" i="19"/>
  <c r="I17214" i="19"/>
  <c r="I17222" i="19"/>
  <c r="I17238" i="19"/>
  <c r="I17246" i="19"/>
  <c r="I17254" i="19"/>
  <c r="I17262" i="19"/>
  <c r="I17270" i="19"/>
  <c r="I17278" i="19"/>
  <c r="I17294" i="19"/>
  <c r="I17310" i="19"/>
  <c r="I17326" i="19"/>
  <c r="I17350" i="19"/>
  <c r="I17366" i="19"/>
  <c r="I17232" i="19"/>
  <c r="I17320" i="19"/>
  <c r="I17360" i="19"/>
  <c r="I12920" i="19"/>
  <c r="I14181" i="19"/>
  <c r="I14309" i="19"/>
  <c r="I14629" i="19"/>
  <c r="I14885" i="19"/>
  <c r="I15269" i="19"/>
  <c r="I15717" i="19"/>
  <c r="I16165" i="19"/>
  <c r="I16437" i="19"/>
  <c r="I16529" i="19"/>
  <c r="I16607" i="19"/>
  <c r="I16671" i="19"/>
  <c r="I16735" i="19"/>
  <c r="I16817" i="19"/>
  <c r="I16890" i="19"/>
  <c r="I16954" i="19"/>
  <c r="I17018" i="19"/>
  <c r="I17074" i="19"/>
  <c r="I17138" i="19"/>
  <c r="I17202" i="19"/>
  <c r="I17266" i="19"/>
  <c r="I17330" i="19"/>
  <c r="I8779" i="19"/>
  <c r="I9919" i="19"/>
  <c r="I10431" i="19"/>
  <c r="I10943" i="19"/>
  <c r="I11455" i="19"/>
  <c r="I11967" i="19"/>
  <c r="I12479" i="19"/>
  <c r="I12759" i="19"/>
  <c r="I12882" i="19"/>
  <c r="I12970" i="19"/>
  <c r="I13043" i="19"/>
  <c r="I13116" i="19"/>
  <c r="I13189" i="19"/>
  <c r="I13261" i="19"/>
  <c r="I13325" i="19"/>
  <c r="I13389" i="19"/>
  <c r="I13453" i="19"/>
  <c r="I13517" i="19"/>
  <c r="I13581" i="19"/>
  <c r="I13645" i="19"/>
  <c r="I13709" i="19"/>
  <c r="I13773" i="19"/>
  <c r="I13837" i="19"/>
  <c r="I13901" i="19"/>
  <c r="I13965" i="19"/>
  <c r="I14029" i="19"/>
  <c r="I14093" i="19"/>
  <c r="I14157" i="19"/>
  <c r="I14221" i="19"/>
  <c r="I14285" i="19"/>
  <c r="I14349" i="19"/>
  <c r="I14413" i="19"/>
  <c r="I14477" i="19"/>
  <c r="I14541" i="19"/>
  <c r="I14605" i="19"/>
  <c r="I14669" i="19"/>
  <c r="I14733" i="19"/>
  <c r="I14797" i="19"/>
  <c r="I14861" i="19"/>
  <c r="I14925" i="19"/>
  <c r="I14989" i="19"/>
  <c r="I15053" i="19"/>
  <c r="I15117" i="19"/>
  <c r="I15181" i="19"/>
  <c r="I15245" i="19"/>
  <c r="I15309" i="19"/>
  <c r="I15373" i="19"/>
  <c r="I15437" i="19"/>
  <c r="I15501" i="19"/>
  <c r="I15565" i="19"/>
  <c r="I15629" i="19"/>
  <c r="I15693" i="19"/>
  <c r="I15757" i="19"/>
  <c r="I15821" i="19"/>
  <c r="I15885" i="19"/>
  <c r="I15949" i="19"/>
  <c r="I16013" i="19"/>
  <c r="I16077" i="19"/>
  <c r="I16141" i="19"/>
  <c r="I16205" i="19"/>
  <c r="I16269" i="19"/>
  <c r="I16333" i="19"/>
  <c r="I16369" i="19"/>
  <c r="I16400" i="19"/>
  <c r="I16416" i="19"/>
  <c r="I16432" i="19"/>
  <c r="I16448" i="19"/>
  <c r="I16464" i="19"/>
  <c r="I16480" i="19"/>
  <c r="I16493" i="19"/>
  <c r="I16504" i="19"/>
  <c r="I16514" i="19"/>
  <c r="I16525" i="19"/>
  <c r="I16536" i="19"/>
  <c r="I16546" i="19"/>
  <c r="I16557" i="19"/>
  <c r="I16567" i="19"/>
  <c r="I16576" i="19"/>
  <c r="I16585" i="19"/>
  <c r="I16594" i="19"/>
  <c r="I16603" i="19"/>
  <c r="I16613" i="19"/>
  <c r="I16622" i="19"/>
  <c r="I16631" i="19"/>
  <c r="I16640" i="19"/>
  <c r="I16649" i="19"/>
  <c r="I16658" i="19"/>
  <c r="I16667" i="19"/>
  <c r="I16677" i="19"/>
  <c r="I16686" i="19"/>
  <c r="I16695" i="19"/>
  <c r="I16704" i="19"/>
  <c r="I16713" i="19"/>
  <c r="I16722" i="19"/>
  <c r="I16731" i="19"/>
  <c r="I16741" i="19"/>
  <c r="I16750" i="19"/>
  <c r="I16759" i="19"/>
  <c r="I16768" i="19"/>
  <c r="I16777" i="19"/>
  <c r="I16786" i="19"/>
  <c r="I16795" i="19"/>
  <c r="I16805" i="19"/>
  <c r="I16814" i="19"/>
  <c r="I16823" i="19"/>
  <c r="I16832" i="19"/>
  <c r="I16841" i="19"/>
  <c r="I16850" i="19"/>
  <c r="I16859" i="19"/>
  <c r="I16869" i="19"/>
  <c r="I16878" i="19"/>
  <c r="I16887" i="19"/>
  <c r="I16895" i="19"/>
  <c r="I16903" i="19"/>
  <c r="I16911" i="19"/>
  <c r="I16919" i="19"/>
  <c r="I16927" i="19"/>
  <c r="I16935" i="19"/>
  <c r="I16943" i="19"/>
  <c r="I16951" i="19"/>
  <c r="I16959" i="19"/>
  <c r="I16967" i="19"/>
  <c r="I16975" i="19"/>
  <c r="I16983" i="19"/>
  <c r="I16991" i="19"/>
  <c r="I16999" i="19"/>
  <c r="I17007" i="19"/>
  <c r="I17015" i="19"/>
  <c r="I17023" i="19"/>
  <c r="I17031" i="19"/>
  <c r="I17039" i="19"/>
  <c r="I17047" i="19"/>
  <c r="I17055" i="19"/>
  <c r="I17063" i="19"/>
  <c r="I17071" i="19"/>
  <c r="I17079" i="19"/>
  <c r="I17087" i="19"/>
  <c r="I17095" i="19"/>
  <c r="I17103" i="19"/>
  <c r="I17111" i="19"/>
  <c r="I17119" i="19"/>
  <c r="I17127" i="19"/>
  <c r="I17135" i="19"/>
  <c r="I17143" i="19"/>
  <c r="I17151" i="19"/>
  <c r="I17159" i="19"/>
  <c r="I17167" i="19"/>
  <c r="I17175" i="19"/>
  <c r="I17183" i="19"/>
  <c r="I17191" i="19"/>
  <c r="I17199" i="19"/>
  <c r="I17207" i="19"/>
  <c r="I17215" i="19"/>
  <c r="I17223" i="19"/>
  <c r="I17231" i="19"/>
  <c r="I17239" i="19"/>
  <c r="I17247" i="19"/>
  <c r="I17255" i="19"/>
  <c r="I17263" i="19"/>
  <c r="I17271" i="19"/>
  <c r="I17279" i="19"/>
  <c r="I17287" i="19"/>
  <c r="I17295" i="19"/>
  <c r="I17303" i="19"/>
  <c r="I17311" i="19"/>
  <c r="I17319" i="19"/>
  <c r="I17327" i="19"/>
  <c r="I17335" i="19"/>
  <c r="I17343" i="19"/>
  <c r="I17351" i="19"/>
  <c r="I17359" i="19"/>
  <c r="I17367" i="19"/>
  <c r="I17240" i="19"/>
  <c r="I17296" i="19"/>
  <c r="I17336" i="19"/>
  <c r="I17368" i="19"/>
  <c r="I12639" i="19"/>
  <c r="I14501" i="19"/>
  <c r="I15141" i="19"/>
  <c r="I15525" i="19"/>
  <c r="I15973" i="19"/>
  <c r="I16381" i="19"/>
  <c r="I16485" i="19"/>
  <c r="I16561" i="19"/>
  <c r="I16625" i="19"/>
  <c r="I16689" i="19"/>
  <c r="I16753" i="19"/>
  <c r="I16808" i="19"/>
  <c r="I16863" i="19"/>
  <c r="I16914" i="19"/>
  <c r="I16970" i="19"/>
  <c r="I17026" i="19"/>
  <c r="I17082" i="19"/>
  <c r="I17130" i="19"/>
  <c r="I17186" i="19"/>
  <c r="I17242" i="19"/>
  <c r="I17282" i="19"/>
  <c r="I17338" i="19"/>
  <c r="I9273" i="19"/>
  <c r="I9983" i="19"/>
  <c r="I10495" i="19"/>
  <c r="I11007" i="19"/>
  <c r="I11519" i="19"/>
  <c r="I12031" i="19"/>
  <c r="I12543" i="19"/>
  <c r="I12775" i="19"/>
  <c r="I12895" i="19"/>
  <c r="I12979" i="19"/>
  <c r="I13052" i="19"/>
  <c r="I13125" i="19"/>
  <c r="I13199" i="19"/>
  <c r="I13269" i="19"/>
  <c r="I13333" i="19"/>
  <c r="I13397" i="19"/>
  <c r="I13461" i="19"/>
  <c r="I13525" i="19"/>
  <c r="I13589" i="19"/>
  <c r="I13653" i="19"/>
  <c r="I13717" i="19"/>
  <c r="I13781" i="19"/>
  <c r="I13845" i="19"/>
  <c r="I13909" i="19"/>
  <c r="I13973" i="19"/>
  <c r="I14037" i="19"/>
  <c r="I14101" i="19"/>
  <c r="I14165" i="19"/>
  <c r="I14229" i="19"/>
  <c r="I14293" i="19"/>
  <c r="I14357" i="19"/>
  <c r="I14421" i="19"/>
  <c r="I14485" i="19"/>
  <c r="I14549" i="19"/>
  <c r="I14613" i="19"/>
  <c r="I14677" i="19"/>
  <c r="I14741" i="19"/>
  <c r="I14805" i="19"/>
  <c r="I14869" i="19"/>
  <c r="I14933" i="19"/>
  <c r="I14997" i="19"/>
  <c r="I15061" i="19"/>
  <c r="I15125" i="19"/>
  <c r="I15189" i="19"/>
  <c r="I15253" i="19"/>
  <c r="I15317" i="19"/>
  <c r="I15381" i="19"/>
  <c r="I15445" i="19"/>
  <c r="I15509" i="19"/>
  <c r="I15573" i="19"/>
  <c r="I15637" i="19"/>
  <c r="I15701" i="19"/>
  <c r="I15765" i="19"/>
  <c r="I15829" i="19"/>
  <c r="I15893" i="19"/>
  <c r="I15957" i="19"/>
  <c r="I16021" i="19"/>
  <c r="I16085" i="19"/>
  <c r="I16149" i="19"/>
  <c r="I16213" i="19"/>
  <c r="I16277" i="19"/>
  <c r="I16341" i="19"/>
  <c r="I16373" i="19"/>
  <c r="I16401" i="19"/>
  <c r="I16417" i="19"/>
  <c r="I16433" i="19"/>
  <c r="I16449" i="19"/>
  <c r="I16465" i="19"/>
  <c r="I16481" i="19"/>
  <c r="I16494" i="19"/>
  <c r="I16505" i="19"/>
  <c r="I16515" i="19"/>
  <c r="I16526" i="19"/>
  <c r="I16537" i="19"/>
  <c r="I16547" i="19"/>
  <c r="I16558" i="19"/>
  <c r="I16568" i="19"/>
  <c r="I16577" i="19"/>
  <c r="I16586" i="19"/>
  <c r="I16595" i="19"/>
  <c r="I16605" i="19"/>
  <c r="I16614" i="19"/>
  <c r="I16623" i="19"/>
  <c r="I16632" i="19"/>
  <c r="I16641" i="19"/>
  <c r="I16650" i="19"/>
  <c r="I16659" i="19"/>
  <c r="I16669" i="19"/>
  <c r="I16678" i="19"/>
  <c r="I16687" i="19"/>
  <c r="I16696" i="19"/>
  <c r="I16705" i="19"/>
  <c r="I16714" i="19"/>
  <c r="I16723" i="19"/>
  <c r="I16733" i="19"/>
  <c r="I16742" i="19"/>
  <c r="I16751" i="19"/>
  <c r="I16760" i="19"/>
  <c r="I16769" i="19"/>
  <c r="I16778" i="19"/>
  <c r="I16787" i="19"/>
  <c r="I16797" i="19"/>
  <c r="I16806" i="19"/>
  <c r="I16815" i="19"/>
  <c r="I16824" i="19"/>
  <c r="I16833" i="19"/>
  <c r="I16842" i="19"/>
  <c r="I16851" i="19"/>
  <c r="I16861" i="19"/>
  <c r="I16870" i="19"/>
  <c r="I16879" i="19"/>
  <c r="I16888" i="19"/>
  <c r="I16896" i="19"/>
  <c r="I16904" i="19"/>
  <c r="I16912" i="19"/>
  <c r="I16920" i="19"/>
  <c r="I16928" i="19"/>
  <c r="I16936" i="19"/>
  <c r="I16944" i="19"/>
  <c r="I16952" i="19"/>
  <c r="I16960" i="19"/>
  <c r="I16968" i="19"/>
  <c r="I16976" i="19"/>
  <c r="I16984" i="19"/>
  <c r="I16992" i="19"/>
  <c r="I17000" i="19"/>
  <c r="I17008" i="19"/>
  <c r="I17016" i="19"/>
  <c r="I17024" i="19"/>
  <c r="I17032" i="19"/>
  <c r="I17040" i="19"/>
  <c r="I17048" i="19"/>
  <c r="I17056" i="19"/>
  <c r="I17064" i="19"/>
  <c r="I17072" i="19"/>
  <c r="I17080" i="19"/>
  <c r="I17088" i="19"/>
  <c r="I17096" i="19"/>
  <c r="I17104" i="19"/>
  <c r="I17112" i="19"/>
  <c r="I17120" i="19"/>
  <c r="I17128" i="19"/>
  <c r="I17136" i="19"/>
  <c r="I17144" i="19"/>
  <c r="I17152" i="19"/>
  <c r="I17160" i="19"/>
  <c r="I17168" i="19"/>
  <c r="I17176" i="19"/>
  <c r="I17184" i="19"/>
  <c r="I17192" i="19"/>
  <c r="I17200" i="19"/>
  <c r="I17208" i="19"/>
  <c r="I17216" i="19"/>
  <c r="I17248" i="19"/>
  <c r="I17256" i="19"/>
  <c r="I17264" i="19"/>
  <c r="I17272" i="19"/>
  <c r="I17280" i="19"/>
  <c r="I17288" i="19"/>
  <c r="I17312" i="19"/>
  <c r="I17344" i="19"/>
  <c r="I12997" i="19"/>
  <c r="I14437" i="19"/>
  <c r="I15077" i="19"/>
  <c r="I15461" i="19"/>
  <c r="I15845" i="19"/>
  <c r="I16293" i="19"/>
  <c r="I16469" i="19"/>
  <c r="I16550" i="19"/>
  <c r="I16616" i="19"/>
  <c r="I16680" i="19"/>
  <c r="I16744" i="19"/>
  <c r="I16799" i="19"/>
  <c r="I16872" i="19"/>
  <c r="I16938" i="19"/>
  <c r="I17010" i="19"/>
  <c r="I17066" i="19"/>
  <c r="I17122" i="19"/>
  <c r="I17178" i="19"/>
  <c r="I17234" i="19"/>
  <c r="I17298" i="19"/>
  <c r="I17346" i="19"/>
  <c r="I9426" i="19"/>
  <c r="I10047" i="19"/>
  <c r="I10559" i="19"/>
  <c r="I11071" i="19"/>
  <c r="I11583" i="19"/>
  <c r="I12095" i="19"/>
  <c r="I12607" i="19"/>
  <c r="I12791" i="19"/>
  <c r="I12907" i="19"/>
  <c r="I12988" i="19"/>
  <c r="I13061" i="19"/>
  <c r="I13135" i="19"/>
  <c r="I13208" i="19"/>
  <c r="I13277" i="19"/>
  <c r="I13341" i="19"/>
  <c r="I13405" i="19"/>
  <c r="I13469" i="19"/>
  <c r="I13533" i="19"/>
  <c r="I13597" i="19"/>
  <c r="I13661" i="19"/>
  <c r="I13725" i="19"/>
  <c r="I13789" i="19"/>
  <c r="I13853" i="19"/>
  <c r="I13917" i="19"/>
  <c r="I13981" i="19"/>
  <c r="I14045" i="19"/>
  <c r="I14109" i="19"/>
  <c r="I14173" i="19"/>
  <c r="I14237" i="19"/>
  <c r="I14301" i="19"/>
  <c r="I14365" i="19"/>
  <c r="I14429" i="19"/>
  <c r="I14493" i="19"/>
  <c r="I14557" i="19"/>
  <c r="I14621" i="19"/>
  <c r="I14685" i="19"/>
  <c r="I14749" i="19"/>
  <c r="I14813" i="19"/>
  <c r="I14877" i="19"/>
  <c r="I14941" i="19"/>
  <c r="I15005" i="19"/>
  <c r="I15069" i="19"/>
  <c r="I15133" i="19"/>
  <c r="I15197" i="19"/>
  <c r="I15261" i="19"/>
  <c r="I15325" i="19"/>
  <c r="I15389" i="19"/>
  <c r="I15453" i="19"/>
  <c r="I15517" i="19"/>
  <c r="I15581" i="19"/>
  <c r="I15645" i="19"/>
  <c r="I15709" i="19"/>
  <c r="I15773" i="19"/>
  <c r="I15837" i="19"/>
  <c r="I15901" i="19"/>
  <c r="I15965" i="19"/>
  <c r="I16029" i="19"/>
  <c r="I16093" i="19"/>
  <c r="I16157" i="19"/>
  <c r="I16221" i="19"/>
  <c r="I16285" i="19"/>
  <c r="I16345" i="19"/>
  <c r="I16377" i="19"/>
  <c r="I16402" i="19"/>
  <c r="I16418" i="19"/>
  <c r="I16434" i="19"/>
  <c r="I16450" i="19"/>
  <c r="I16466" i="19"/>
  <c r="I16482" i="19"/>
  <c r="I16496" i="19"/>
  <c r="I16506" i="19"/>
  <c r="I16517" i="19"/>
  <c r="I16528" i="19"/>
  <c r="I16538" i="19"/>
  <c r="I16549" i="19"/>
  <c r="I16560" i="19"/>
  <c r="I16569" i="19"/>
  <c r="I16578" i="19"/>
  <c r="I16587" i="19"/>
  <c r="I16597" i="19"/>
  <c r="I16606" i="19"/>
  <c r="I16615" i="19"/>
  <c r="I16624" i="19"/>
  <c r="I16633" i="19"/>
  <c r="I16642" i="19"/>
  <c r="I16651" i="19"/>
  <c r="I16661" i="19"/>
  <c r="I16670" i="19"/>
  <c r="I16679" i="19"/>
  <c r="I16688" i="19"/>
  <c r="I16697" i="19"/>
  <c r="I16706" i="19"/>
  <c r="I16715" i="19"/>
  <c r="I16725" i="19"/>
  <c r="I16734" i="19"/>
  <c r="I16743" i="19"/>
  <c r="I16752" i="19"/>
  <c r="I16761" i="19"/>
  <c r="I16770" i="19"/>
  <c r="I16779" i="19"/>
  <c r="I16789" i="19"/>
  <c r="I16798" i="19"/>
  <c r="I16807" i="19"/>
  <c r="I16816" i="19"/>
  <c r="I16825" i="19"/>
  <c r="I16834" i="19"/>
  <c r="I16843" i="19"/>
  <c r="I16853" i="19"/>
  <c r="I16862" i="19"/>
  <c r="I16871" i="19"/>
  <c r="I16880" i="19"/>
  <c r="I16889" i="19"/>
  <c r="I16897" i="19"/>
  <c r="I16905" i="19"/>
  <c r="I16913" i="19"/>
  <c r="I16921" i="19"/>
  <c r="I16929" i="19"/>
  <c r="I16937" i="19"/>
  <c r="I16945" i="19"/>
  <c r="I16953" i="19"/>
  <c r="I16961" i="19"/>
  <c r="I16969" i="19"/>
  <c r="I16977" i="19"/>
  <c r="I16985" i="19"/>
  <c r="I16993" i="19"/>
  <c r="I17001" i="19"/>
  <c r="I17009" i="19"/>
  <c r="I17017" i="19"/>
  <c r="I17025" i="19"/>
  <c r="I17033" i="19"/>
  <c r="I17041" i="19"/>
  <c r="I17049" i="19"/>
  <c r="I17057" i="19"/>
  <c r="I17065" i="19"/>
  <c r="I17073" i="19"/>
  <c r="I17081" i="19"/>
  <c r="I17089" i="19"/>
  <c r="I17097" i="19"/>
  <c r="I17105" i="19"/>
  <c r="I17113" i="19"/>
  <c r="I17121" i="19"/>
  <c r="I17129" i="19"/>
  <c r="I17137" i="19"/>
  <c r="I17145" i="19"/>
  <c r="I17153" i="19"/>
  <c r="I17161" i="19"/>
  <c r="I17169" i="19"/>
  <c r="I17177" i="19"/>
  <c r="I17185" i="19"/>
  <c r="I17193" i="19"/>
  <c r="I17201" i="19"/>
  <c r="I17209" i="19"/>
  <c r="I17217" i="19"/>
  <c r="I17225" i="19"/>
  <c r="I17233" i="19"/>
  <c r="I17241" i="19"/>
  <c r="I17249" i="19"/>
  <c r="I17257" i="19"/>
  <c r="I17265" i="19"/>
  <c r="I17273" i="19"/>
  <c r="I17281" i="19"/>
  <c r="I17289" i="19"/>
  <c r="I17297" i="19"/>
  <c r="I17305" i="19"/>
  <c r="I17313" i="19"/>
  <c r="I17321" i="19"/>
  <c r="I17329" i="19"/>
  <c r="I17337" i="19"/>
  <c r="I17345" i="19"/>
  <c r="I17353" i="19"/>
  <c r="I17361" i="19"/>
  <c r="I17369" i="19"/>
  <c r="I9529" i="19"/>
  <c r="I10111" i="19"/>
  <c r="I10623" i="19"/>
  <c r="I11135" i="19"/>
  <c r="I11647" i="19"/>
  <c r="I12159" i="19"/>
  <c r="I13071" i="19"/>
  <c r="I13144" i="19"/>
  <c r="I13217" i="19"/>
  <c r="I13285" i="19"/>
  <c r="I13477" i="19"/>
  <c r="I13541" i="19"/>
  <c r="I13605" i="19"/>
  <c r="I13669" i="19"/>
  <c r="I13733" i="19"/>
  <c r="I13797" i="19"/>
  <c r="I13861" i="19"/>
  <c r="I13925" i="19"/>
  <c r="I13989" i="19"/>
  <c r="I14053" i="19"/>
  <c r="I14117" i="19"/>
  <c r="I14245" i="19"/>
  <c r="I14373" i="19"/>
  <c r="I14757" i="19"/>
  <c r="I14949" i="19"/>
  <c r="I15333" i="19"/>
  <c r="I15781" i="19"/>
  <c r="I16101" i="19"/>
  <c r="I16421" i="19"/>
  <c r="I16518" i="19"/>
  <c r="I16589" i="19"/>
  <c r="I16653" i="19"/>
  <c r="I16726" i="19"/>
  <c r="I16790" i="19"/>
  <c r="I16854" i="19"/>
  <c r="I16922" i="19"/>
  <c r="I16978" i="19"/>
  <c r="I17034" i="19"/>
  <c r="I17090" i="19"/>
  <c r="I17146" i="19"/>
  <c r="I17218" i="19"/>
  <c r="I17274" i="19"/>
  <c r="I17322" i="19"/>
  <c r="I9625" i="19"/>
  <c r="I10175" i="19"/>
  <c r="I10687" i="19"/>
  <c r="I11199" i="19"/>
  <c r="I11711" i="19"/>
  <c r="I12223" i="19"/>
  <c r="I12671" i="19"/>
  <c r="I12823" i="19"/>
  <c r="I12930" i="19"/>
  <c r="I13007" i="19"/>
  <c r="I13080" i="19"/>
  <c r="I13153" i="19"/>
  <c r="I13226" i="19"/>
  <c r="I13293" i="19"/>
  <c r="I13357" i="19"/>
  <c r="I13421" i="19"/>
  <c r="I13485" i="19"/>
  <c r="I13549" i="19"/>
  <c r="I13613" i="19"/>
  <c r="I13677" i="19"/>
  <c r="I13741" i="19"/>
  <c r="I13805" i="19"/>
  <c r="I13869" i="19"/>
  <c r="I13933" i="19"/>
  <c r="I13997" i="19"/>
  <c r="I14061" i="19"/>
  <c r="I14125" i="19"/>
  <c r="I14189" i="19"/>
  <c r="I14253" i="19"/>
  <c r="I14317" i="19"/>
  <c r="I14381" i="19"/>
  <c r="I14445" i="19"/>
  <c r="I14509" i="19"/>
  <c r="I14573" i="19"/>
  <c r="I14637" i="19"/>
  <c r="I14701" i="19"/>
  <c r="I14765" i="19"/>
  <c r="I14829" i="19"/>
  <c r="I14893" i="19"/>
  <c r="I14957" i="19"/>
  <c r="I15021" i="19"/>
  <c r="I15085" i="19"/>
  <c r="I15149" i="19"/>
  <c r="I15213" i="19"/>
  <c r="I15277" i="19"/>
  <c r="I15341" i="19"/>
  <c r="I15405" i="19"/>
  <c r="I15469" i="19"/>
  <c r="I15533" i="19"/>
  <c r="I15597" i="19"/>
  <c r="I15661" i="19"/>
  <c r="I15725" i="19"/>
  <c r="I15789" i="19"/>
  <c r="I15853" i="19"/>
  <c r="I15917" i="19"/>
  <c r="I15981" i="19"/>
  <c r="I16045" i="19"/>
  <c r="I16109" i="19"/>
  <c r="I16173" i="19"/>
  <c r="I16237" i="19"/>
  <c r="I16301" i="19"/>
  <c r="I16353" i="19"/>
  <c r="I16385" i="19"/>
  <c r="I16408" i="19"/>
  <c r="I16424" i="19"/>
  <c r="I16440" i="19"/>
  <c r="I16456" i="19"/>
  <c r="I16472" i="19"/>
  <c r="I16488" i="19"/>
  <c r="I16498" i="19"/>
  <c r="I16509" i="19"/>
  <c r="I16520" i="19"/>
  <c r="I16530" i="19"/>
  <c r="I16541" i="19"/>
  <c r="I16552" i="19"/>
  <c r="I16562" i="19"/>
  <c r="I16571" i="19"/>
  <c r="I16581" i="19"/>
  <c r="I16590" i="19"/>
  <c r="I16599" i="19"/>
  <c r="I16608" i="19"/>
  <c r="I16617" i="19"/>
  <c r="I16626" i="19"/>
  <c r="I16635" i="19"/>
  <c r="I16645" i="19"/>
  <c r="I16654" i="19"/>
  <c r="I16663" i="19"/>
  <c r="I16672" i="19"/>
  <c r="I16681" i="19"/>
  <c r="I16690" i="19"/>
  <c r="I16699" i="19"/>
  <c r="I16709" i="19"/>
  <c r="I16718" i="19"/>
  <c r="I16727" i="19"/>
  <c r="I16736" i="19"/>
  <c r="I16745" i="19"/>
  <c r="I16754" i="19"/>
  <c r="I16763" i="19"/>
  <c r="I16773" i="19"/>
  <c r="I16782" i="19"/>
  <c r="I16791" i="19"/>
  <c r="I16800" i="19"/>
  <c r="I16809" i="19"/>
  <c r="I16818" i="19"/>
  <c r="I16827" i="19"/>
  <c r="I16837" i="19"/>
  <c r="I16846" i="19"/>
  <c r="I16855" i="19"/>
  <c r="I16864" i="19"/>
  <c r="I16873" i="19"/>
  <c r="I16882" i="19"/>
  <c r="I16891" i="19"/>
  <c r="I16899" i="19"/>
  <c r="I16907" i="19"/>
  <c r="I16915" i="19"/>
  <c r="I16923" i="19"/>
  <c r="I16931" i="19"/>
  <c r="I16939" i="19"/>
  <c r="I16947" i="19"/>
  <c r="I16955" i="19"/>
  <c r="I16963" i="19"/>
  <c r="I16971" i="19"/>
  <c r="I16979" i="19"/>
  <c r="I16987" i="19"/>
  <c r="I16995" i="19"/>
  <c r="I17003" i="19"/>
  <c r="I17011" i="19"/>
  <c r="I17019" i="19"/>
  <c r="I17027" i="19"/>
  <c r="I17035" i="19"/>
  <c r="I17043" i="19"/>
  <c r="I17051" i="19"/>
  <c r="I17059" i="19"/>
  <c r="I17067" i="19"/>
  <c r="I17075" i="19"/>
  <c r="I17083" i="19"/>
  <c r="I17091" i="19"/>
  <c r="I17099" i="19"/>
  <c r="I17107" i="19"/>
  <c r="I17115" i="19"/>
  <c r="I17123" i="19"/>
  <c r="I17131" i="19"/>
  <c r="I17139" i="19"/>
  <c r="I17147" i="19"/>
  <c r="I17155" i="19"/>
  <c r="I17163" i="19"/>
  <c r="I17171" i="19"/>
  <c r="I17179" i="19"/>
  <c r="I17187" i="19"/>
  <c r="I17195" i="19"/>
  <c r="I17203" i="19"/>
  <c r="I17211" i="19"/>
  <c r="I17219" i="19"/>
  <c r="I17227" i="19"/>
  <c r="I17235" i="19"/>
  <c r="I17243" i="19"/>
  <c r="I17251" i="19"/>
  <c r="I17259" i="19"/>
  <c r="I17267" i="19"/>
  <c r="I17275" i="19"/>
  <c r="I17283" i="19"/>
  <c r="I17291" i="19"/>
  <c r="I17299" i="19"/>
  <c r="I17307" i="19"/>
  <c r="I17315" i="19"/>
  <c r="I17323" i="19"/>
  <c r="I17331" i="19"/>
  <c r="I17339" i="19"/>
  <c r="I17347" i="19"/>
  <c r="I17355" i="19"/>
  <c r="I17363" i="19"/>
  <c r="I17284" i="19"/>
  <c r="I17348" i="19"/>
  <c r="I13349" i="19"/>
  <c r="I14693" i="19"/>
  <c r="I15205" i="19"/>
  <c r="I15589" i="19"/>
  <c r="I16037" i="19"/>
  <c r="I16405" i="19"/>
  <c r="I16507" i="19"/>
  <c r="I16570" i="19"/>
  <c r="I16634" i="19"/>
  <c r="I16698" i="19"/>
  <c r="I16762" i="19"/>
  <c r="I16826" i="19"/>
  <c r="I16881" i="19"/>
  <c r="I16930" i="19"/>
  <c r="I16994" i="19"/>
  <c r="I17058" i="19"/>
  <c r="I17114" i="19"/>
  <c r="I17170" i="19"/>
  <c r="I17226" i="19"/>
  <c r="I17290" i="19"/>
  <c r="I17362" i="19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<sst xmlns="http://schemas.openxmlformats.org/spreadsheetml/2006/main" count="103582" uniqueCount="2861">
  <si>
    <t>RÉPARTITION DE LA CLIENTÈLE SELON LE NUMÉRO DU SOUS-SERVICE</t>
  </si>
  <si>
    <t>MAJ : 2026-08-17</t>
  </si>
  <si>
    <t>Incrire le numéro du sous-service</t>
  </si>
  <si>
    <t>Nom du sous-service</t>
  </si>
  <si>
    <t>Direction du service</t>
  </si>
  <si>
    <t>Équipe PHAR en charge</t>
  </si>
  <si>
    <t>Courriel (plus de 24h)</t>
  </si>
  <si>
    <t>Courriel (moins de 24h)</t>
  </si>
  <si>
    <t>COORDONNÉES DE L'ÉQUIPE</t>
  </si>
  <si>
    <t>Coordonnatrice</t>
  </si>
  <si>
    <t>Sophye Worthington</t>
  </si>
  <si>
    <t xml:space="preserve">Courriel : Sophye.Worthington.CEMTL@ssss.gouv.qc.ca
</t>
  </si>
  <si>
    <t>Chefs de service</t>
  </si>
  <si>
    <t>Fatima-Zohra Afendi (par interim)</t>
  </si>
  <si>
    <t xml:space="preserve">Courriel : fatima.zohra.afendi.cemtl@ssss.gouv.qc.ca
</t>
  </si>
  <si>
    <t>Tony Manuel Da Cruz Castilho</t>
  </si>
  <si>
    <t xml:space="preserve">Courriel : TonyManuel.Castilho.lteas@ssss.gouv.qc.ca
</t>
  </si>
  <si>
    <t>Luc Gagné</t>
  </si>
  <si>
    <t xml:space="preserve">Courriel : Luc.Gagne.Santc@ssss.gouv.qc.ca
</t>
  </si>
  <si>
    <t>Mylène Carbonneau</t>
  </si>
  <si>
    <t xml:space="preserve">Courriel : mcarbonneau.hmr@ssss.gouv.qc.ca
</t>
  </si>
  <si>
    <t>Agent.e de gestion de personnel</t>
  </si>
  <si>
    <t>Mokhtar Brahimi</t>
  </si>
  <si>
    <t xml:space="preserve">Courriel : 
Cellulaire : </t>
  </si>
  <si>
    <t>Mohamed Walid Bennai</t>
  </si>
  <si>
    <t>Julie Houle</t>
  </si>
  <si>
    <t>Justine Tremblay</t>
  </si>
  <si>
    <t>Courriel : 
Cellulaire :</t>
  </si>
  <si>
    <t>Fatma Bouzayana</t>
  </si>
  <si>
    <t>Fatima Zohra Afendi</t>
  </si>
  <si>
    <t>Technicien.ne</t>
  </si>
  <si>
    <t>Agent.e administratif.ve</t>
  </si>
  <si>
    <t>Site Description</t>
  </si>
  <si>
    <t>Desc. Direction</t>
  </si>
  <si>
    <t>Desc. Direction Adjo</t>
  </si>
  <si>
    <t>No. Service RH / CA</t>
  </si>
  <si>
    <t>Desc. Service RH / C</t>
  </si>
  <si>
    <t>No. Sous-service</t>
  </si>
  <si>
    <t>Desc. Sous-service</t>
  </si>
  <si>
    <t>Équipe</t>
  </si>
  <si>
    <t>Courriel LT</t>
  </si>
  <si>
    <t>Courriel CT</t>
  </si>
  <si>
    <t>Gestion horaire</t>
  </si>
  <si>
    <t>Service Court-terme</t>
  </si>
  <si>
    <t>Hôpital Maisonneuve-Rosemont</t>
  </si>
  <si>
    <t>Direction enseignement, recherche et innovation</t>
  </si>
  <si>
    <t>Direction adjointe - Volet recherche</t>
  </si>
  <si>
    <t>Centre-recherche (FDRF/anim.)</t>
  </si>
  <si>
    <t>Animalerie FRQS</t>
  </si>
  <si>
    <t>Ressources techniques et de soutien</t>
  </si>
  <si>
    <t>PHAR.ressources.techniques.soutien.cemtl@ssss.gouv.qc.ca</t>
  </si>
  <si>
    <t>N/A</t>
  </si>
  <si>
    <t>Non</t>
  </si>
  <si>
    <t>Centre-Recherche (FDI/ADM)</t>
  </si>
  <si>
    <t>CRHMR FRQS</t>
  </si>
  <si>
    <t>Institut universitaire en santé mentale de Montréal</t>
  </si>
  <si>
    <t>RECHERCHE -RESS.H.</t>
  </si>
  <si>
    <t>CRIUSMM FRQS</t>
  </si>
  <si>
    <t>Fonds spécifique recherche (OBNL)</t>
  </si>
  <si>
    <t>CRHMR FHMR</t>
  </si>
  <si>
    <t>PLATEAUX TECHNIQUES</t>
  </si>
  <si>
    <t>GMF-UMF Rosemont</t>
  </si>
  <si>
    <t>Service RH non défini</t>
  </si>
  <si>
    <t>VachonB-IRSC150</t>
  </si>
  <si>
    <t>Centre de la recherche (GF)</t>
  </si>
  <si>
    <t>CRHMR FIR Fédéral</t>
  </si>
  <si>
    <t>BUR. DE COORD</t>
  </si>
  <si>
    <t>RC  FIR Fédéral</t>
  </si>
  <si>
    <t>Centre-recherche</t>
  </si>
  <si>
    <t>RC HMR FIR Entr. Privée</t>
  </si>
  <si>
    <t>CRIUSMM FIR Fédéral</t>
  </si>
  <si>
    <t>Direction-adjointe volet administration</t>
  </si>
  <si>
    <t>Enseignement - Stages</t>
  </si>
  <si>
    <t>Dével. Enseign.</t>
  </si>
  <si>
    <t>SOUTIEN MEDICAL</t>
  </si>
  <si>
    <t>GMF du CLSC Hochelaga-Maisonneuve</t>
  </si>
  <si>
    <t>Hôpital Santa Cabrini</t>
  </si>
  <si>
    <t>Direction du progr. jeunesse et activités de santé publique</t>
  </si>
  <si>
    <t>Direction-adjointe développement et programmes spécifiques</t>
  </si>
  <si>
    <t>Continuum Pédiatrique</t>
  </si>
  <si>
    <t>Pédiatrie-8CD</t>
  </si>
  <si>
    <t>Centres hospitaliers (HMR, HSCO, IUSMM)</t>
  </si>
  <si>
    <t xml:space="preserve">PHAR.CH.cemtl@ssss.gouv.qc.ca </t>
  </si>
  <si>
    <t xml:space="preserve">PHAR.court-terme.CH.cemtl@ssss.gouv.qc.ca </t>
  </si>
  <si>
    <t>Oui</t>
  </si>
  <si>
    <t>Direction médicale des services professionnels</t>
  </si>
  <si>
    <t>Direction-adjointe-vol. op. - Secteurs critiques</t>
  </si>
  <si>
    <t>Programme ophtalmologie</t>
  </si>
  <si>
    <t>Banque d'yeux</t>
  </si>
  <si>
    <t>Centres hospitaliers (HMR, HSCO, IUSMM) / Gestion des horaires : soutien clinique</t>
  </si>
  <si>
    <t>PHAR.CH.cemtl@ssss.gouv.qc.ca / Soutien clinique : gestion.horaire.dsp.cemtl@ssss.gouv.qc.ca</t>
  </si>
  <si>
    <t>Soutien clinique</t>
  </si>
  <si>
    <t>Fonds spéciaux</t>
  </si>
  <si>
    <t>UFC / HMR enseignement</t>
  </si>
  <si>
    <t>CLSC Olivier-Guimond</t>
  </si>
  <si>
    <t>Direction-adjointe continuum service clientèles</t>
  </si>
  <si>
    <t>SP Intervention éducative précoce</t>
  </si>
  <si>
    <t>SP-Int Ed Précoce</t>
  </si>
  <si>
    <t>CLSC et communauté</t>
  </si>
  <si>
    <t>PHAR.CLSC.cemtl@ssss.gouv.qc.ca</t>
  </si>
  <si>
    <t>CLSC de Saint-Michel</t>
  </si>
  <si>
    <t>CLSC de Mercier-Est</t>
  </si>
  <si>
    <t>Santé parentale infantile</t>
  </si>
  <si>
    <t>SP Av.Grossesse</t>
  </si>
  <si>
    <t>SIPPE-OLO-Nutrition</t>
  </si>
  <si>
    <t>Accompagnement Famille-SIPPE-OLO SLSM</t>
  </si>
  <si>
    <t xml:space="preserve">PHAR.court-terme.CHSLD.CLSC.cemtl@ssss.gouv.qc.ca </t>
  </si>
  <si>
    <t>Accompagnement Famille SIPPE-OLO PDI</t>
  </si>
  <si>
    <t>Direction SAD et réadaptation des prog. SAPA et DI-TSA-DP</t>
  </si>
  <si>
    <t>Direction adjointe continuum déficience et réadaptation</t>
  </si>
  <si>
    <t>Services DI-TED, pivot et psychosociaux généraux Dép.</t>
  </si>
  <si>
    <t>IEP Psychosocial</t>
  </si>
  <si>
    <t>IEP Psychoéducation</t>
  </si>
  <si>
    <t>IEP Ergothérapie</t>
  </si>
  <si>
    <t>IEP Orthophonie</t>
  </si>
  <si>
    <t>Accompagnement Famille SIPPE-OLO LTEAS</t>
  </si>
  <si>
    <t>Santé publique</t>
  </si>
  <si>
    <t xml:space="preserve"> Env. favorable à la santé/Prat. clin./Promotion de la santé</t>
  </si>
  <si>
    <t>École et milieu en santé</t>
  </si>
  <si>
    <t>Soutien CAT - Environnement sans fumée</t>
  </si>
  <si>
    <t>CLSC de l'Est-de-Montréal</t>
  </si>
  <si>
    <t>Service prévention et promotion de la santé</t>
  </si>
  <si>
    <t>Centre abandon tabagiste CAT</t>
  </si>
  <si>
    <t>SP-Immunisation</t>
  </si>
  <si>
    <t>Service intégré de dépistage (Prévention ITSS-SP)</t>
  </si>
  <si>
    <t>SP-PREV. ITSS</t>
  </si>
  <si>
    <t>CLSC de Rosemont</t>
  </si>
  <si>
    <t>CLSC de Hochelaga-Maisonneuve</t>
  </si>
  <si>
    <t>Promotion et soutien environnement favorable à la santé</t>
  </si>
  <si>
    <t>CLSC de Saint-Léonard</t>
  </si>
  <si>
    <t>Prévention des chutes des aînés - SP</t>
  </si>
  <si>
    <t>SP-RED CHUT AINE</t>
  </si>
  <si>
    <t>Promotion et soutien développement des communautés</t>
  </si>
  <si>
    <t>Développement des communautés SLSM</t>
  </si>
  <si>
    <t>SP-INTERV. COMM.</t>
  </si>
  <si>
    <t>Développement des communautés PDI</t>
  </si>
  <si>
    <t>Soutien communautaire intersectoriel</t>
  </si>
  <si>
    <t>CLSC de Rivière-des-Prairies</t>
  </si>
  <si>
    <t>Développement des communautés LTEAS</t>
  </si>
  <si>
    <t>SP - Intervention comm.</t>
  </si>
  <si>
    <t>Promotion et soutien aux pratiques clin. et prom de la santé</t>
  </si>
  <si>
    <t>Direction des programmes santé mentale et dépendance</t>
  </si>
  <si>
    <t>Direction-adjointe services clientèles</t>
  </si>
  <si>
    <t>Suivi intensif dans le milieu</t>
  </si>
  <si>
    <t>PSIC</t>
  </si>
  <si>
    <t>Suivi hébergement</t>
  </si>
  <si>
    <t>Suivi héberg</t>
  </si>
  <si>
    <t>CHSLD Benjamin-Victor-Rousselot</t>
  </si>
  <si>
    <t>Fluidité et partenariat dans la communauté</t>
  </si>
  <si>
    <t>Ressources non institutionnelles (RNI)</t>
  </si>
  <si>
    <t>Support adm RNI</t>
  </si>
  <si>
    <t>Spécialiste en activités cliniques - Jeunes en difficulté</t>
  </si>
  <si>
    <t>JED - SAC</t>
  </si>
  <si>
    <t>CAFE</t>
  </si>
  <si>
    <t>Équipe volante CLSC - Jeunesse</t>
  </si>
  <si>
    <t>Equipe volante-Jeun</t>
  </si>
  <si>
    <t>JED-Négligence</t>
  </si>
  <si>
    <t>JED-Néglicence</t>
  </si>
  <si>
    <t>JEUN EN DIFF -CAFE</t>
  </si>
  <si>
    <t>5-17 ANS</t>
  </si>
  <si>
    <t>SER SOCIAUX PRIMAIRE</t>
  </si>
  <si>
    <t>JEUNES DIFF.-SECOND.</t>
  </si>
  <si>
    <t>Santé parentale infantile SLSM</t>
  </si>
  <si>
    <t>JEUNE DIFFICULTE/0-5</t>
  </si>
  <si>
    <t>ACCES JEUN. JED</t>
  </si>
  <si>
    <t>Services à la petite enfance</t>
  </si>
  <si>
    <t>JED-Psychosoc.</t>
  </si>
  <si>
    <t>PE-Educateur spécialisé</t>
  </si>
  <si>
    <t>Service jeunesse-scolaire CAFE</t>
  </si>
  <si>
    <t>JFS-Social</t>
  </si>
  <si>
    <t>JFS-Educateur spécialisé</t>
  </si>
  <si>
    <t>JED-Réadaptat.</t>
  </si>
  <si>
    <t>DI-TSA</t>
  </si>
  <si>
    <t>Déficience intellectuelle et TED</t>
  </si>
  <si>
    <t>Jeune en difficulté 0-17 ans; Santé mentale jeunesse (JEDSM1</t>
  </si>
  <si>
    <t>C.A.F.E.</t>
  </si>
  <si>
    <t>Jeunes en difficultés (0-5 ans)</t>
  </si>
  <si>
    <t>Service aux usagers en milieu naturel défic. int. CLSC HM</t>
  </si>
  <si>
    <t>Direction-adjointe programme services portails et hébergemen</t>
  </si>
  <si>
    <t>SERV.SOUTIEN D4-187</t>
  </si>
  <si>
    <t>Téléph-Résolutio</t>
  </si>
  <si>
    <t>Centre de crise Emile Nelligan</t>
  </si>
  <si>
    <t>Équipe de crise résolution</t>
  </si>
  <si>
    <t>Équipe mobile de crise résolution</t>
  </si>
  <si>
    <t>Guichet d'accès intégré jeunesse</t>
  </si>
  <si>
    <t>S.Mental Jeunes GAIJ</t>
  </si>
  <si>
    <t>SERV. SPEC. ADULTES (602)</t>
  </si>
  <si>
    <t>SM adulte-RLS Mécan SLSM</t>
  </si>
  <si>
    <t>Installation Tricentenaire</t>
  </si>
  <si>
    <t>Serv. santé mentale jeunesse et adulte</t>
  </si>
  <si>
    <t>SM adulte-RLS Mécan PDI</t>
  </si>
  <si>
    <t>Santé mentale adulte (593900)</t>
  </si>
  <si>
    <t>SM adulte-RLS Mécan LT</t>
  </si>
  <si>
    <t>SANTE MENTALE</t>
  </si>
  <si>
    <t>SM Jeunesse CIUSSS</t>
  </si>
  <si>
    <t>Services spécifique Santé Mentale Jeunesse</t>
  </si>
  <si>
    <t>SM adulte-RLS Suivi SLSM</t>
  </si>
  <si>
    <t>SM adulte-RLS Suivi PDI</t>
  </si>
  <si>
    <t>SM adulte-RLS Suivi LT</t>
  </si>
  <si>
    <t>Équipes mobiles-SI</t>
  </si>
  <si>
    <t>SIM1</t>
  </si>
  <si>
    <t>SIM2</t>
  </si>
  <si>
    <t>SIM équipe volante</t>
  </si>
  <si>
    <t>Clinique des troubles concomitants</t>
  </si>
  <si>
    <t>Projet Réaffiliation Itinérance Santé Mentale</t>
  </si>
  <si>
    <t>SIM3</t>
  </si>
  <si>
    <t>SIV1 - PDI</t>
  </si>
  <si>
    <t>SIV2-SLSM</t>
  </si>
  <si>
    <t>SIV3-LT</t>
  </si>
  <si>
    <t>SIV3</t>
  </si>
  <si>
    <t>TR.PSY-PROF. ET INF.</t>
  </si>
  <si>
    <t>Connec-T PEP</t>
  </si>
  <si>
    <t>Direction des soins infirmiers</t>
  </si>
  <si>
    <t>Direction-adjointe volet pratiques et excellence en SI</t>
  </si>
  <si>
    <t>CSI volet spécialités - Formation par secteur d'activités</t>
  </si>
  <si>
    <t>VS FPS Acti</t>
  </si>
  <si>
    <t>CSI volet 1ère ligne - Formation par secteur d'activités</t>
  </si>
  <si>
    <t>V1 FPS Acti</t>
  </si>
  <si>
    <t>CHSLD Joseph-François-Perrault</t>
  </si>
  <si>
    <t>CSI volet 1ère ligne - Préceptorat</t>
  </si>
  <si>
    <t>Préceptorat 1èL</t>
  </si>
  <si>
    <t>CSI volet spécialités - Préceptorat</t>
  </si>
  <si>
    <t>Précept Spécial</t>
  </si>
  <si>
    <t>Direction des services de santé multidisciplinaires</t>
  </si>
  <si>
    <t>Direction-adjointe volet opérations</t>
  </si>
  <si>
    <t>Guichet d'accès Première Ligne</t>
  </si>
  <si>
    <t>GAP-personnel infirmier</t>
  </si>
  <si>
    <t>GMF Collectif-Médica</t>
  </si>
  <si>
    <t>GMF FUSIONNES (611)</t>
  </si>
  <si>
    <t>GMF Col. Médi.</t>
  </si>
  <si>
    <t>GMF Viau</t>
  </si>
  <si>
    <t>GMF FUSION-VIAU</t>
  </si>
  <si>
    <t>GMF Levasseur</t>
  </si>
  <si>
    <t>GMF FUSION-LEVASSEUR</t>
  </si>
  <si>
    <t>CIUSSS de l'Est-de-l'Île-de-Montréal</t>
  </si>
  <si>
    <t>GMF St-Michel</t>
  </si>
  <si>
    <t>Clinique médicale RDP</t>
  </si>
  <si>
    <t>Groupe de médecine de famille</t>
  </si>
  <si>
    <t>Services des soins infirmiers GMF</t>
  </si>
  <si>
    <t>GMF Montréal Est</t>
  </si>
  <si>
    <t>GMF Vivaldi</t>
  </si>
  <si>
    <t>GMF Professionnel</t>
  </si>
  <si>
    <t>GMF St-André (professionnel)</t>
  </si>
  <si>
    <t>Services des soins infirmiers GMF polyclinique PAT</t>
  </si>
  <si>
    <t>Clinique médicale Ima Santé</t>
  </si>
  <si>
    <t>Services multidisciplinaires autres</t>
  </si>
  <si>
    <t>GMF Poly PAT</t>
  </si>
  <si>
    <t>Clinique médicale 8260</t>
  </si>
  <si>
    <t>GMF 8260 et RDP</t>
  </si>
  <si>
    <t>GMF 8260 RDP</t>
  </si>
  <si>
    <t>GMF Hochelaga</t>
  </si>
  <si>
    <t>GMF Pointe-aux-trembles</t>
  </si>
  <si>
    <t>GMF Masson</t>
  </si>
  <si>
    <t>Soutien aux cliniques médicales</t>
  </si>
  <si>
    <t>LT - GMF Masson</t>
  </si>
  <si>
    <t>GMF 3000</t>
  </si>
  <si>
    <t>Soutien aux cliniques médicales (598101)</t>
  </si>
  <si>
    <t>Services infirmiers GMF</t>
  </si>
  <si>
    <t>GMF Maisonneuve-Rosemont</t>
  </si>
  <si>
    <t>GMF Cadillac</t>
  </si>
  <si>
    <t>GMF Angus</t>
  </si>
  <si>
    <t>GMF Mieux-Être Anjou</t>
  </si>
  <si>
    <t>LT- GMF Joliette</t>
  </si>
  <si>
    <t>Clinique médicale mieux-être</t>
  </si>
  <si>
    <t>GMF CMME  HOMA</t>
  </si>
  <si>
    <t>GMF médicale Joliette</t>
  </si>
  <si>
    <t>LT- GMF Angus</t>
  </si>
  <si>
    <t>LT - Unité médecine familiale</t>
  </si>
  <si>
    <t>Clinique médicale Maisonneuve-Rosemont</t>
  </si>
  <si>
    <t>PL-GMF MRDM (sans rédition)</t>
  </si>
  <si>
    <t>Services infirmiers M.R.D.M.</t>
  </si>
  <si>
    <t>GMF Fusion-Viau</t>
  </si>
  <si>
    <t>GMF SLSM</t>
  </si>
  <si>
    <t>GMF Vivaldi_INF</t>
  </si>
  <si>
    <t>GMF Ima San-inf</t>
  </si>
  <si>
    <t>GMF référence Md</t>
  </si>
  <si>
    <t>GMF Référence MD</t>
  </si>
  <si>
    <t>GMF CMME-HOMA inf</t>
  </si>
  <si>
    <t>SERVICES GENERAUX</t>
  </si>
  <si>
    <t>GMF Levasseur-TS</t>
  </si>
  <si>
    <t>GMF PAT RCM</t>
  </si>
  <si>
    <t>GMF PAT-TS</t>
  </si>
  <si>
    <t>GMF Ima San-TS</t>
  </si>
  <si>
    <t>GMF 3000-Tr.soc.</t>
  </si>
  <si>
    <t>GMF Référence MD-TS</t>
  </si>
  <si>
    <t>GMF Cabrini</t>
  </si>
  <si>
    <t>Collectif médica AP</t>
  </si>
  <si>
    <t>VIAU Autres prof.</t>
  </si>
  <si>
    <t>ST-ANDRÉ Autres prof.</t>
  </si>
  <si>
    <t>GMF3000 - autres prof.</t>
  </si>
  <si>
    <t>Joliette - Autres prof.</t>
  </si>
  <si>
    <t>MRDM - Autres prof.</t>
  </si>
  <si>
    <t>GMF Techno AP</t>
  </si>
  <si>
    <t>Maison de naissance Anne-Courtemanche</t>
  </si>
  <si>
    <t>Sage-Femme CIUSSS</t>
  </si>
  <si>
    <t>SageFemmeM.Naissance</t>
  </si>
  <si>
    <t>Haute direction DSI</t>
  </si>
  <si>
    <t>DSI - DA PP et Excell en SI</t>
  </si>
  <si>
    <t>DSI DA PPE SI</t>
  </si>
  <si>
    <t>Soutien administratif</t>
  </si>
  <si>
    <t>Soutien Adm.</t>
  </si>
  <si>
    <t>Soins de la peau et qualité</t>
  </si>
  <si>
    <t>CSI Soins Peau</t>
  </si>
  <si>
    <t>Matériel</t>
  </si>
  <si>
    <t>CSI Matériel</t>
  </si>
  <si>
    <t>Centre d'hébergement J.-Henri Charbonneau</t>
  </si>
  <si>
    <t>Direction-adjointe-vol opé. hosp. med et act. med spé</t>
  </si>
  <si>
    <t>Prévention et contrôle des infections - Hébergement</t>
  </si>
  <si>
    <t>SPCI Hébergement</t>
  </si>
  <si>
    <t>CHSLD</t>
  </si>
  <si>
    <t>PHAR.CHSLD.cemtl@ssss.gouv.qc.ca</t>
  </si>
  <si>
    <t>CHSLD Pierre-Joseph-Triest</t>
  </si>
  <si>
    <t>CHSLD Jean-Hubert-Biermans</t>
  </si>
  <si>
    <t>CHSLD Polonais Marie-Curie Sklodowska</t>
  </si>
  <si>
    <t>CHSLD Éloria-Lepage</t>
  </si>
  <si>
    <t>CHSLD de Saint-Michel</t>
  </si>
  <si>
    <t>CHSLD Jeanne-LeBer</t>
  </si>
  <si>
    <t>CSI milieu vie</t>
  </si>
  <si>
    <t>Direction-adjointe-vol. op. - Accès et soutien aux serv.</t>
  </si>
  <si>
    <t>Coordonnateurs d'activités CH</t>
  </si>
  <si>
    <t>Gest.activités&amp;ÉqVol</t>
  </si>
  <si>
    <t>Soutien adm-APPR</t>
  </si>
  <si>
    <t>Prévention et contrôle des infections - HMR</t>
  </si>
  <si>
    <t>Service de prévention et contrôle des infections</t>
  </si>
  <si>
    <t>Administration programme de santé mentale</t>
  </si>
  <si>
    <t>Administration programme santé femme - enfant</t>
  </si>
  <si>
    <t>Administration programme d'ophtalmologie</t>
  </si>
  <si>
    <t>Direction-adjointe - vol. op. - Cancérologie</t>
  </si>
  <si>
    <t>Administration programme d'oncologie</t>
  </si>
  <si>
    <t>Administration programme de chirurgie</t>
  </si>
  <si>
    <t>Bloc urgence - HMR</t>
  </si>
  <si>
    <t>Administration programme Urgence</t>
  </si>
  <si>
    <t>Qualité et gestion de l'information</t>
  </si>
  <si>
    <t>Qualité Cancér</t>
  </si>
  <si>
    <t>Prévention et contrôle des infections - HSCO</t>
  </si>
  <si>
    <t>Controle prevention infections</t>
  </si>
  <si>
    <t>CHSLD Dante</t>
  </si>
  <si>
    <t>Direction hébergement soins longue durée</t>
  </si>
  <si>
    <t>DA Hébergement Ouest</t>
  </si>
  <si>
    <t>Administration CHSLD Dante</t>
  </si>
  <si>
    <t>DANTE - Administration des soins en CHSLD</t>
  </si>
  <si>
    <t>Adminstration volet hospitalisation</t>
  </si>
  <si>
    <t>Adm des soins</t>
  </si>
  <si>
    <t>Prévention et contrôle des infections - Santé mentale-commun</t>
  </si>
  <si>
    <t>PREVENTION INFECTION</t>
  </si>
  <si>
    <t>ADM.DSC- PROGRAMMES</t>
  </si>
  <si>
    <t>COORD JSN</t>
  </si>
  <si>
    <t>Administration CHSLD PMCS</t>
  </si>
  <si>
    <t>PMCS - Administration des soins en CHSLD</t>
  </si>
  <si>
    <t>Administration CHSLD STM</t>
  </si>
  <si>
    <t>STM-Administration des soins en CHSLD</t>
  </si>
  <si>
    <t>Administration CHSLD JFP</t>
  </si>
  <si>
    <t>JFP-Administation des soins en CHSLD</t>
  </si>
  <si>
    <t>Direction DHSLD</t>
  </si>
  <si>
    <t>Administration DHSLD</t>
  </si>
  <si>
    <t>DA Hébergement Est</t>
  </si>
  <si>
    <t>Administration CHSLD JHB</t>
  </si>
  <si>
    <t>JHB - Administration des soins en CHSLD</t>
  </si>
  <si>
    <t>Administration CHSLD PJT</t>
  </si>
  <si>
    <t>PJT - Administration des soins en CHSLD</t>
  </si>
  <si>
    <t>CHSLD Judith-Jasmin</t>
  </si>
  <si>
    <t>Administration CHSLD JJ</t>
  </si>
  <si>
    <t>JJ-Administration des soins en CHSLD</t>
  </si>
  <si>
    <t>CHSLD François-Séguenot</t>
  </si>
  <si>
    <t>Administration CHSLD FS</t>
  </si>
  <si>
    <t>FS - Administration des soins en CHSLD</t>
  </si>
  <si>
    <t>CHSLD Robert-Cliche</t>
  </si>
  <si>
    <t>Administration CHSLD RC</t>
  </si>
  <si>
    <t>RC-Administation des soins en CHSLD</t>
  </si>
  <si>
    <t>CHSLD Marie-Rollet</t>
  </si>
  <si>
    <t>Administration CHSLD MR</t>
  </si>
  <si>
    <t>MR-Administration des soins en CHSLD</t>
  </si>
  <si>
    <t>Administration CHSLD JHC</t>
  </si>
  <si>
    <t>JHC - Administration des soins en CHSLD</t>
  </si>
  <si>
    <t>Administration CHSLD JLB</t>
  </si>
  <si>
    <t>JLB - Administration des soins en CHSLD</t>
  </si>
  <si>
    <t>Programme Soins post-aigus (SPA)-  JLB</t>
  </si>
  <si>
    <t>JLB- Soins Post-Aigus - Soutien administratifs</t>
  </si>
  <si>
    <t>Direction adjointe continuum SAPA</t>
  </si>
  <si>
    <t>GAPPA Professionnels et administration</t>
  </si>
  <si>
    <t>Administration DA EST</t>
  </si>
  <si>
    <t>Administration CHSLD BVR</t>
  </si>
  <si>
    <t>BVR - Administration des soins en CHSLD</t>
  </si>
  <si>
    <t>Administration CHSLD ÉL</t>
  </si>
  <si>
    <t>ÉL - Administration des soins en CHSLD</t>
  </si>
  <si>
    <t>CHSLD Nicolet</t>
  </si>
  <si>
    <t>Administration CHSLD NICOLET</t>
  </si>
  <si>
    <t>Nicolet - Administration des soins en CHSLD</t>
  </si>
  <si>
    <t>Services hospitaliers B</t>
  </si>
  <si>
    <t>SI PSY-UNIT 506</t>
  </si>
  <si>
    <t>Services hospitaliers A</t>
  </si>
  <si>
    <t>UNITÉ 404</t>
  </si>
  <si>
    <t>UNITÉ 406</t>
  </si>
  <si>
    <t>UNITÉ 408</t>
  </si>
  <si>
    <t>UNITÉ 508</t>
  </si>
  <si>
    <t>UNITÉ 108</t>
  </si>
  <si>
    <t>UNITÉ 208</t>
  </si>
  <si>
    <t>EQUIPE VOLANTE</t>
  </si>
  <si>
    <t>Équipe volante - CH - IUSMM</t>
  </si>
  <si>
    <t>UTRI - PL (302, 308)</t>
  </si>
  <si>
    <t>TR.-psy UTRI (302)</t>
  </si>
  <si>
    <t>TAH-TRP</t>
  </si>
  <si>
    <t>Tr.Psy.-Sec(Hospit)</t>
  </si>
  <si>
    <t>DI- RIEL</t>
  </si>
  <si>
    <t>PPDI Module 2 (326) M6024404</t>
  </si>
  <si>
    <t>Direction des services techniques</t>
  </si>
  <si>
    <t>Direction-adjointe bâtiment</t>
  </si>
  <si>
    <t>SECURITE</t>
  </si>
  <si>
    <t>PPDI Mod1(agent int)</t>
  </si>
  <si>
    <t xml:space="preserve">phar.court-terme.CH.cemtl@ssss.gouv.qc.ca </t>
  </si>
  <si>
    <t>Équipe volante</t>
  </si>
  <si>
    <t>GERONTO-UT(301)</t>
  </si>
  <si>
    <t>GERONTO-INF.EXT./ SECRE./ PROF.</t>
  </si>
  <si>
    <t>GERONTO-EDUC HOSPIT</t>
  </si>
  <si>
    <t>GERONTO-SEC.HOSPIT</t>
  </si>
  <si>
    <t>Médecine Pneumologie - 4AB - HMR</t>
  </si>
  <si>
    <t>Unité de soins courte durée Médecine 4AB</t>
  </si>
  <si>
    <t>Médecine néphrologie - 6AB - HMR</t>
  </si>
  <si>
    <t>6 AB</t>
  </si>
  <si>
    <t>Médecine gastro et médecine interne - 9CD - HMR</t>
  </si>
  <si>
    <t>9 CD</t>
  </si>
  <si>
    <t>Cardiologie</t>
  </si>
  <si>
    <t>10 AB</t>
  </si>
  <si>
    <t>Médecine neurologie - 9AB - HMR</t>
  </si>
  <si>
    <t>9 AB</t>
  </si>
  <si>
    <t>Unité hémato-oncologie générale</t>
  </si>
  <si>
    <t>5CD-hémato-oncologie et Soins virtuels</t>
  </si>
  <si>
    <t>UDC</t>
  </si>
  <si>
    <t>Suivi int. programme médecine</t>
  </si>
  <si>
    <t>Suivi Int P.Méd</t>
  </si>
  <si>
    <t>Médecine cardiologie - 2AB - HSCO</t>
  </si>
  <si>
    <t>2AB - HSCO</t>
  </si>
  <si>
    <t>Médecine - 4e - HSCO</t>
  </si>
  <si>
    <t>4e - HSCO</t>
  </si>
  <si>
    <t>Médecine interne - 2C - HSCO</t>
  </si>
  <si>
    <t>2C - HSCO</t>
  </si>
  <si>
    <t>Médecine neurologie- 3C HSCO</t>
  </si>
  <si>
    <t>3C - HSCO</t>
  </si>
  <si>
    <t>Regroupement urgence - HSC</t>
  </si>
  <si>
    <t>Unit.de rel UDC HSC</t>
  </si>
  <si>
    <t>Médecine U. 401</t>
  </si>
  <si>
    <t>5AB Chirurgie Thoracique et ORL HMR </t>
  </si>
  <si>
    <t>5 AB</t>
  </si>
  <si>
    <t>4CD Chirurgie orthopédique, plastie et neurochirurgie HMR</t>
  </si>
  <si>
    <t>4 CD</t>
  </si>
  <si>
    <t>6CD Chirurgie générale, vasculaire, gynécologique HMR</t>
  </si>
  <si>
    <t>6 CD</t>
  </si>
  <si>
    <t>8AB Chirurgie colorectale et urologique HMR</t>
  </si>
  <si>
    <t>8 AB</t>
  </si>
  <si>
    <t>Poste équipe volante - Prog. chirurgie</t>
  </si>
  <si>
    <t>postes continuum de chirurgie</t>
  </si>
  <si>
    <t>Infirmières aux suivi intégré chirurgie HMR</t>
  </si>
  <si>
    <t>Suivi int Chirg</t>
  </si>
  <si>
    <t>2DE Chirurgie Orthopédique HSCO</t>
  </si>
  <si>
    <t>Chirurgie (Ortho)</t>
  </si>
  <si>
    <t>6e Chirurgie générale et Chirurgie d'un jour HSCO</t>
  </si>
  <si>
    <t>Chirurgie générale</t>
  </si>
  <si>
    <t>Soins intensifs - HMR</t>
  </si>
  <si>
    <t>Maisonneuve soins intensifs</t>
  </si>
  <si>
    <t>IUHOTC</t>
  </si>
  <si>
    <t>IHOT et Soins virtuels</t>
  </si>
  <si>
    <t>Soins Intensifs - HSC</t>
  </si>
  <si>
    <t>Soins Intensifs</t>
  </si>
  <si>
    <t>Soutien activités cliniques en CH-HMR</t>
  </si>
  <si>
    <t>Équipe volante - CH - HMR</t>
  </si>
  <si>
    <t>Service de liaison</t>
  </si>
  <si>
    <t>Soins palliatifs CHSLD St-Michel / HMR</t>
  </si>
  <si>
    <t>Soins palliatifs CHSLD ST-Michel / HMR</t>
  </si>
  <si>
    <t>Poste équipe volante - Prog. médecine</t>
  </si>
  <si>
    <t>Poste équipe volante - Prog. Urgence</t>
  </si>
  <si>
    <t>Direction de l'approvisionnement et de la logistique</t>
  </si>
  <si>
    <t>Direction-adjointe de la logistique et des approvisio.</t>
  </si>
  <si>
    <t>Logistique - Transport</t>
  </si>
  <si>
    <t>Brancarderie</t>
  </si>
  <si>
    <t>Soutien activités cliniques en CH-HSCO</t>
  </si>
  <si>
    <t>Équipe volante - CH - HSCO</t>
  </si>
  <si>
    <t>Inf.li.med&amp;chir</t>
  </si>
  <si>
    <t>phar.court-terme.CH.cemtl@ssss.gouv.qc.ca </t>
  </si>
  <si>
    <t>Soins palliatifs HSCO</t>
  </si>
  <si>
    <t>UCDG</t>
  </si>
  <si>
    <t>UCDG  unité courte durée gériatrique-10CD</t>
  </si>
  <si>
    <t>Suivi intégré programme UMF/Gériatrie</t>
  </si>
  <si>
    <t>UNITÉS SOINS CHSLD DANTE</t>
  </si>
  <si>
    <t>DANTE- Soins infirmiers Unité prothétique 1er</t>
  </si>
  <si>
    <t>DANTE- Soins infirmiers 2e</t>
  </si>
  <si>
    <t>DANTE- Soins infirmiers 3e</t>
  </si>
  <si>
    <t>DANTE- Soins infirmiers 4e</t>
  </si>
  <si>
    <t>UNITÉS SOINS CHSLD PMCS</t>
  </si>
  <si>
    <t>PMCS- Soins infirmiers 1er</t>
  </si>
  <si>
    <t>PMCS- Soins infirmiers 2e</t>
  </si>
  <si>
    <t>PMCS - Soins infirmiers 3e</t>
  </si>
  <si>
    <t>E. VOL. HEBERGEMENT Saint-Léonard et Saint-Michel</t>
  </si>
  <si>
    <t>Équipe volante - CHSLD - SLSM</t>
  </si>
  <si>
    <t>UNITÉS SOINS CHSLD SM</t>
  </si>
  <si>
    <t>STM- Soins infirmiers 1er</t>
  </si>
  <si>
    <t>STM- Soins infirmiers 2e</t>
  </si>
  <si>
    <t>UNITÉS SOINS CHSLD JFP</t>
  </si>
  <si>
    <t>JFP- Soins infirmiers 2e N</t>
  </si>
  <si>
    <t>STM- Soins infirmiers 3e</t>
  </si>
  <si>
    <t>JFP- Soins infirmiers 3e N</t>
  </si>
  <si>
    <t>STM- Soins infirmiers 4e</t>
  </si>
  <si>
    <t>JFP- Soins infirmiers 4e N</t>
  </si>
  <si>
    <t>STM- Soins infirmiers Micro-Milieu 5e</t>
  </si>
  <si>
    <t>JFP- Soins infirmiers 2e S</t>
  </si>
  <si>
    <t>JFP- Soins infirmiers 3e S</t>
  </si>
  <si>
    <t>JFP- Soins infirmiers 4e S</t>
  </si>
  <si>
    <t>Équipe volante CHSLD PDI</t>
  </si>
  <si>
    <t>S.Inf ÉV CHSLD PDI</t>
  </si>
  <si>
    <t>DSRPSD</t>
  </si>
  <si>
    <t>Équipe volante CHSLD Pointe-de-l'Île</t>
  </si>
  <si>
    <t>Équipe volante - CHSLD - PDI</t>
  </si>
  <si>
    <t>CEMTL-CHSLD</t>
  </si>
  <si>
    <t>UNITÉS SOINS CHSLD JHB</t>
  </si>
  <si>
    <t>JHB-Soins infirmiers 1e AB</t>
  </si>
  <si>
    <t>JHB-Soins infirmiers 2e AB</t>
  </si>
  <si>
    <t>JHB-Soins infirmiers 3e AB</t>
  </si>
  <si>
    <t>UNITÉS SOINS CHSLD PJT</t>
  </si>
  <si>
    <t>PJT-Soins infirmier 1e Est</t>
  </si>
  <si>
    <t>PJT-Soins infirmier 2e Est</t>
  </si>
  <si>
    <t>PJT-Soins infirmier 3e Est</t>
  </si>
  <si>
    <t>PJT-Soins infirmier 4e Est</t>
  </si>
  <si>
    <t>PJT-Soins infirmier SPEC 1 (2e O)</t>
  </si>
  <si>
    <t>UNITÉS SOINS CHSLD JJ</t>
  </si>
  <si>
    <t>JJ- Soins infirmiers</t>
  </si>
  <si>
    <t>UNITÉS SOINS CHSLD FS</t>
  </si>
  <si>
    <t>FS- Soins infirmiers</t>
  </si>
  <si>
    <t>Inf.auxiliaires équipe volante CHSLD</t>
  </si>
  <si>
    <t>JHB-Soins infirmiers 1e CD</t>
  </si>
  <si>
    <t>JHB-Soins infirmiers 2e CD</t>
  </si>
  <si>
    <t>JHB-Soins infirmiers 3e CD</t>
  </si>
  <si>
    <t>PJT-Soins infirmier 1e Ouest</t>
  </si>
  <si>
    <t>PJT-Soins infirmier 3e Ouest</t>
  </si>
  <si>
    <t>PJT-Soins infirmier 4e Ouest</t>
  </si>
  <si>
    <t>UNITÉS SOINS CHSLD RC</t>
  </si>
  <si>
    <t>RC- Soins infirmiers 2e</t>
  </si>
  <si>
    <t>RC- Soins infirmiers Unité prothétique RDC</t>
  </si>
  <si>
    <t>RC- Soins infirmiers 1er</t>
  </si>
  <si>
    <t>UNITÉS SOINS CHSLD MR</t>
  </si>
  <si>
    <t>MR-Soins infirmiers RDC</t>
  </si>
  <si>
    <t>MR-Soins infirmiers 3e</t>
  </si>
  <si>
    <t>UNITÉS SOINS CHSLD JHC</t>
  </si>
  <si>
    <t>JHC- Soins infirmiers 3e</t>
  </si>
  <si>
    <t>JHC- Soins infirmiers 4e</t>
  </si>
  <si>
    <t>JHC- Soins infirmiers 5e</t>
  </si>
  <si>
    <t>UNITÉS SOINS CHSLD JLB</t>
  </si>
  <si>
    <t>JLB-SOINS INFIRM 6e</t>
  </si>
  <si>
    <t>JLB-SOINS INFIRM 7e</t>
  </si>
  <si>
    <t>JLB-SOINS INFIRM 8e</t>
  </si>
  <si>
    <t>UNITÉS SOINS CHSLD BVR</t>
  </si>
  <si>
    <t>BVR-Soins infirmiers 2e</t>
  </si>
  <si>
    <t>BVR- SOINS INFIRMIERS 3e</t>
  </si>
  <si>
    <t>UNITÉS SOINS CHSLD ÉL</t>
  </si>
  <si>
    <t>ÉL- Soins infirmiers 1e</t>
  </si>
  <si>
    <t>ÉL- Soins infirmiers 2e</t>
  </si>
  <si>
    <t>UNITÉ SOINS CHSLD NICOLET</t>
  </si>
  <si>
    <t>NI- Soins infirmiers 1er</t>
  </si>
  <si>
    <t>NI- Soins infirmiers 3e</t>
  </si>
  <si>
    <t>NI- Soins infirmiers 4e</t>
  </si>
  <si>
    <t>MR-Soins infirmiers 2e (DI-DP)</t>
  </si>
  <si>
    <t>MR-Soins infirmiers 4e</t>
  </si>
  <si>
    <t>JLB- SPA Soins infirmiers 2e (Post-aigus)</t>
  </si>
  <si>
    <t>JLB- SPA Soins infirmiers 3e</t>
  </si>
  <si>
    <t>JHC-Soins infirmiers 6e</t>
  </si>
  <si>
    <t>ÉL- Soins infirmiers 3e</t>
  </si>
  <si>
    <t>Unité spécifique type 1 et 2 - CH Jeanne-Le Ber</t>
  </si>
  <si>
    <t>Soins infirmiers Unité spéc.4e CH Jeanne-LeBer</t>
  </si>
  <si>
    <t>ÉL- Soins infirmiers 4e</t>
  </si>
  <si>
    <t>ÉL- Soins infirmiers 5e</t>
  </si>
  <si>
    <t>Équipe volante CHSLD Lucille-Teasdale</t>
  </si>
  <si>
    <t>Équipe volante - CHSLD - LTEAS</t>
  </si>
  <si>
    <t>JL Soins inf.9e</t>
  </si>
  <si>
    <t>Professionnels en hébergement et post aigus (PROHE1)</t>
  </si>
  <si>
    <t>Inf Liaison SPA</t>
  </si>
  <si>
    <t>BVR- SOINS INFIRMIERS Unité prothétique</t>
  </si>
  <si>
    <t>BVR-SOINS INFIRMIERS Micro-Milieu</t>
  </si>
  <si>
    <t>BVR-SOINS INFIRMIERS 4e</t>
  </si>
  <si>
    <t>JLB-SOINS INFIRM 10e</t>
  </si>
  <si>
    <t>JLB-Soins infirmiers 2e SPEC</t>
  </si>
  <si>
    <t>NI- Soins infirmiers Unité prothétique (2e)</t>
  </si>
  <si>
    <t>NI- Soins infirmiers 5e</t>
  </si>
  <si>
    <t>Clinique médicale Angus</t>
  </si>
  <si>
    <t>Chirurgie d'un jour CCA Angus</t>
  </si>
  <si>
    <t>Programme des activités périopératoires et chirurgicales</t>
  </si>
  <si>
    <t>Unité pré post opératoire</t>
  </si>
  <si>
    <t>Chirurgie 1 Jr.</t>
  </si>
  <si>
    <t>URFI et Hôpital de jour</t>
  </si>
  <si>
    <t>S.I.-URFI URFI Soins infirmiers CH J.-Henri Charbonneau</t>
  </si>
  <si>
    <t>PSYCHIATRIE LÉGALE</t>
  </si>
  <si>
    <t>Psych. Légale</t>
  </si>
  <si>
    <t>Psy légale-agent int</t>
  </si>
  <si>
    <t>Psych Légale faible(308)</t>
  </si>
  <si>
    <t>ABC-Résolution</t>
  </si>
  <si>
    <t>PAB Coach ce CHSLD</t>
  </si>
  <si>
    <t>PAB Coach de CHSLD</t>
  </si>
  <si>
    <t>DANTE- Soins d'assistance Unité prothétique 1er</t>
  </si>
  <si>
    <t>DANTE- Soins d'assistance 2e</t>
  </si>
  <si>
    <t>DANTE- Soins d'assistance 3e</t>
  </si>
  <si>
    <t>DANTE- Soins d'assistance 4e</t>
  </si>
  <si>
    <t>PMCS- Soins d'assistance 1er</t>
  </si>
  <si>
    <t>PMCS - Soins d'assistance 2e</t>
  </si>
  <si>
    <t>PMCS - Soins d'assistance 3e</t>
  </si>
  <si>
    <t>EQU-VOL PAB-35</t>
  </si>
  <si>
    <t>STM- Soins d'assistance 1er</t>
  </si>
  <si>
    <t>STM- Soins d'assistance 2e</t>
  </si>
  <si>
    <t>STM- Soins d'assistance 3e</t>
  </si>
  <si>
    <t>STM- Soins d'assistance 4e</t>
  </si>
  <si>
    <t>JFP- Soins d'assistance 4e N</t>
  </si>
  <si>
    <t>STM- Soins d'assistance Micro-Milieu 5e</t>
  </si>
  <si>
    <t>JFP- Soins d'assistance 2e S</t>
  </si>
  <si>
    <t>JFP- Soins d'assistance 3e S</t>
  </si>
  <si>
    <t>JFP- Soins d'assistance 4e S</t>
  </si>
  <si>
    <t>JHB-Soins d'assistance 1e AB</t>
  </si>
  <si>
    <t>JHB-Soins d'assistance 2e AB</t>
  </si>
  <si>
    <t>JHB-Soins d'assistance 3e AB</t>
  </si>
  <si>
    <t>PJT-Soins assistance 1e Est</t>
  </si>
  <si>
    <t>PJT-Soins assistance 2e Est</t>
  </si>
  <si>
    <t>PJT-Soins assistance 3e Est</t>
  </si>
  <si>
    <t>PJT-Soins assistance 4e Est</t>
  </si>
  <si>
    <t>PJT-Soins assistance SPEC I (2e Ouest)</t>
  </si>
  <si>
    <t>Soins d'assistance équipe volante CHSLD PDI</t>
  </si>
  <si>
    <t>JJ- Soins d'assistance</t>
  </si>
  <si>
    <t>FS- Soins d'assistance</t>
  </si>
  <si>
    <t>JHB - Soins d'assistance 1e CD</t>
  </si>
  <si>
    <t>JHB - Soins d'assistance 2e CD</t>
  </si>
  <si>
    <t>JHB - Soins d'assistance 3e CD</t>
  </si>
  <si>
    <t>PJT - Soins d'assistance 1e O</t>
  </si>
  <si>
    <t>PJT - Soins d'assistance 3e O</t>
  </si>
  <si>
    <t>PJT - Soins d'assistance 4e O</t>
  </si>
  <si>
    <t>RC- Soins d'assistance 2e</t>
  </si>
  <si>
    <t>RC- Soins d'assistance Unité prothétique RDC</t>
  </si>
  <si>
    <t>RC- Soins d'assistance 1er</t>
  </si>
  <si>
    <t>MR-Soins d'assistance RDC</t>
  </si>
  <si>
    <t>MR-Soins d'assistance 3e</t>
  </si>
  <si>
    <t>JHC- Soins d'assistance 3e</t>
  </si>
  <si>
    <t>JHC- Soins d'assistance 4e</t>
  </si>
  <si>
    <t>JHC- Soins d'assistance 5e</t>
  </si>
  <si>
    <t>JLB- SPA Soins d'assistance 2e</t>
  </si>
  <si>
    <t>JLB-SPA Soins d'assistance 3e</t>
  </si>
  <si>
    <t>JLB-SOINS ASSIST 6e</t>
  </si>
  <si>
    <t>JLB-SOINS ASSIST 7e</t>
  </si>
  <si>
    <t>JLB-SOINS ASSIST 8e</t>
  </si>
  <si>
    <t>BVR- SOINS ASSISTANCE Unité protétique</t>
  </si>
  <si>
    <t>BVR-Soins d'assistance 2e</t>
  </si>
  <si>
    <t>BVR- SOINS ASSISTANCE 3e</t>
  </si>
  <si>
    <t>ÉL- Soins d'assistance 4e</t>
  </si>
  <si>
    <t>ÉL- Soins d'assistance 1e</t>
  </si>
  <si>
    <t>ÉL- Soins d'assistance 2e</t>
  </si>
  <si>
    <t>NI- Soins d’assistance 1er</t>
  </si>
  <si>
    <t>NI- Soins d’assistance 3e</t>
  </si>
  <si>
    <t>NI- Soins d’assistance 4e</t>
  </si>
  <si>
    <t>Soins d'assistances Unité spéc.4e CH Jeanne-Le Ber</t>
  </si>
  <si>
    <t>JL-S. assist.9e</t>
  </si>
  <si>
    <t>BVR-Soins d'assistance 4e</t>
  </si>
  <si>
    <t>JL-S.assist.10e</t>
  </si>
  <si>
    <t>BVR- SOINS ASSISTANCE Micro-Milieu</t>
  </si>
  <si>
    <t>ÉL - Soins d'assistance 3e</t>
  </si>
  <si>
    <t>ÉL - Soins d'assistance 5e</t>
  </si>
  <si>
    <t>MR - Soins d'assistance 2e (DIDP)</t>
  </si>
  <si>
    <t>MR - Soins d'assistance 4e</t>
  </si>
  <si>
    <t>NI- Soins d’assistance Unité prothétique (2e)</t>
  </si>
  <si>
    <t>NI- Soins d’assistance 5e</t>
  </si>
  <si>
    <t>JLB-Soins assistances 2e SPEC</t>
  </si>
  <si>
    <t>JHC-Soins d'assistance 6e</t>
  </si>
  <si>
    <t>Soins à domicile - Spécialisé</t>
  </si>
  <si>
    <t>SRSAD infirmiers spécialisés</t>
  </si>
  <si>
    <t>Guichet d'accès, équipe d'évaluation et psychogériatrie</t>
  </si>
  <si>
    <t>Inf Partenariat Comm</t>
  </si>
  <si>
    <t>RI - Place Lacordaire</t>
  </si>
  <si>
    <t>RNI Soins infirmiers</t>
  </si>
  <si>
    <t>SAD-SAPA-SLSM</t>
  </si>
  <si>
    <t>SLSM Soins infirmiers SAD Est</t>
  </si>
  <si>
    <t>SLSM Soins infirmiers SAD Ouest</t>
  </si>
  <si>
    <t>SLSM Aide à domicile ASI</t>
  </si>
  <si>
    <t>SLSM Soins infirmiers SAD CT</t>
  </si>
  <si>
    <t>Équipe volante - CLSC - PDI</t>
  </si>
  <si>
    <t>RI - St Germaine Cousin</t>
  </si>
  <si>
    <t>Soutien à domicile PDI</t>
  </si>
  <si>
    <t>PDI Mercier Est Soins infirmiers SAD</t>
  </si>
  <si>
    <t>PDI Rivière des Prairies Soins infirmiers SAD</t>
  </si>
  <si>
    <t>PDI Pointe-aux-Trembles Soins infirmiers SAD</t>
  </si>
  <si>
    <t>PDI Aide a domicile ASI</t>
  </si>
  <si>
    <t>RI - Les Pléiades</t>
  </si>
  <si>
    <t>Réseau communautaire et ressources alternatives</t>
  </si>
  <si>
    <t>S.Inf.RI-PDI</t>
  </si>
  <si>
    <t>RI - Claudette Barré</t>
  </si>
  <si>
    <t>RI - Ciel Bleu</t>
  </si>
  <si>
    <t>PDI Anjou Soins infirmiers SAD</t>
  </si>
  <si>
    <t>Soutien à domicile LT</t>
  </si>
  <si>
    <t>LTEAS Olivier Guimond Soins infirmiers SAD</t>
  </si>
  <si>
    <t>LTEAS HM Soins infirmiers SAD</t>
  </si>
  <si>
    <t>LTEAS Rosemont-Ouest Soins infirmiers SAD</t>
  </si>
  <si>
    <t>LTEAS Rosemont-Est Soins infirmiers SAD</t>
  </si>
  <si>
    <t>LTEAS - Soins palliatifs SAD</t>
  </si>
  <si>
    <t>LTEAS Soins palliatifs SAD</t>
  </si>
  <si>
    <t>GAPPA</t>
  </si>
  <si>
    <t>Soins inf. GAPPA</t>
  </si>
  <si>
    <t>LTEAS Aide a domicile ASI</t>
  </si>
  <si>
    <t>Équipe volante CLSC</t>
  </si>
  <si>
    <t>Équipe volante - CLSC - LTEAS</t>
  </si>
  <si>
    <t>RI - Résidence Jardin Botanique</t>
  </si>
  <si>
    <t>S.Inf.RI-LT</t>
  </si>
  <si>
    <t>RI - Résidence Le Symbiose</t>
  </si>
  <si>
    <t>UTRF- Soins infirmiers</t>
  </si>
  <si>
    <t>Unité néonatale</t>
  </si>
  <si>
    <t>Traitement intensif bref à domicile (TIBD)</t>
  </si>
  <si>
    <t>TIBD</t>
  </si>
  <si>
    <t>Intervenants réseaux</t>
  </si>
  <si>
    <t>I.R Urg-Inf HMR</t>
  </si>
  <si>
    <t>I.R Urg-TS HMR</t>
  </si>
  <si>
    <t>I.R Urg-Inf HSC</t>
  </si>
  <si>
    <t>I.R Urg-TS HSC</t>
  </si>
  <si>
    <t>Urgence psychiatrique</t>
  </si>
  <si>
    <t>Urgence psy-HMR</t>
  </si>
  <si>
    <t>Bloc urgence</t>
  </si>
  <si>
    <t>Suivi intégré liaison urgence</t>
  </si>
  <si>
    <t>Inf Liaison URG</t>
  </si>
  <si>
    <t>Urgence</t>
  </si>
  <si>
    <t>Urgence psych.</t>
  </si>
  <si>
    <t>Maisonneuve bloc opératoire</t>
  </si>
  <si>
    <t>Bloc opératoire CCA Angus</t>
  </si>
  <si>
    <t>Anesthésie-réanimation</t>
  </si>
  <si>
    <t>Inhalo. A. HMR</t>
  </si>
  <si>
    <t>Chir de Mohs Bloc op</t>
  </si>
  <si>
    <t>Clinique externe programme de chirurgie</t>
  </si>
  <si>
    <t>Bloc opératoire CSA</t>
  </si>
  <si>
    <t>Salle de réveil Maisonneuve</t>
  </si>
  <si>
    <t>Bloc Operatoire</t>
  </si>
  <si>
    <t>Anesthésie-réanimation HSCO</t>
  </si>
  <si>
    <t>Inhalo-Anest-HS</t>
  </si>
  <si>
    <t>Salle de réveil Bloc HSCO</t>
  </si>
  <si>
    <t>RH- 500-522-524</t>
  </si>
  <si>
    <t>BLOC OPERATOIRE</t>
  </si>
  <si>
    <t>Inhalo anest IUSMM</t>
  </si>
  <si>
    <t>PPDI Mod. 3 (426) inf</t>
  </si>
  <si>
    <t>Ressources résidentielles</t>
  </si>
  <si>
    <t>Unité de vie en Santé Mentale (anc. JLB)</t>
  </si>
  <si>
    <t>Unité spécifique type 3 - CH Rousselot</t>
  </si>
  <si>
    <t>BVR- SOINS INFIRMIERS SPEC3</t>
  </si>
  <si>
    <t>PPDI Module 3 (426)</t>
  </si>
  <si>
    <t>BVR-S.ASS SPEC3</t>
  </si>
  <si>
    <t>URFI et Hôpital de jour (629027)</t>
  </si>
  <si>
    <t>Ctre multiserv CMG</t>
  </si>
  <si>
    <t>Clinique de relance de l'urgence</t>
  </si>
  <si>
    <t>Endoscopie - HMR</t>
  </si>
  <si>
    <t>Urodynamie-cytoscopie</t>
  </si>
  <si>
    <t>Clinique externe d'ophtalmologie</t>
  </si>
  <si>
    <t>Infirmières pivot en oncologie et CRID</t>
  </si>
  <si>
    <t>Clinique d'investigation du cancer du sein</t>
  </si>
  <si>
    <t>Clinique externe pédiatrique</t>
  </si>
  <si>
    <t>Continuum Accouchement</t>
  </si>
  <si>
    <t>Clinique externe gynécologie/obstétrique</t>
  </si>
  <si>
    <t>Regroupement cliniques ext. de médecine HMR</t>
  </si>
  <si>
    <t>Clinique externe programme médecine</t>
  </si>
  <si>
    <t>Clin.Urol.HMR</t>
  </si>
  <si>
    <t>Activités ambulatoires de médecine HSCO</t>
  </si>
  <si>
    <t>Clinique Exter.</t>
  </si>
  <si>
    <t>Clinique relance HSC</t>
  </si>
  <si>
    <t>Cliniques externes de chirurgie HSCO</t>
  </si>
  <si>
    <t>Clin ex CH HSCO</t>
  </si>
  <si>
    <t>CONS. MEDICO-CHIR.</t>
  </si>
  <si>
    <t>Unité de médecine familiale</t>
  </si>
  <si>
    <t>GMF-U Mais.Rosemont</t>
  </si>
  <si>
    <t>GMF-U</t>
  </si>
  <si>
    <t>GMF-U CLSC HM</t>
  </si>
  <si>
    <t>IPS Première ligne</t>
  </si>
  <si>
    <t>Clinique IPS - MO autre que IPS et ACD</t>
  </si>
  <si>
    <t>Grands utilisateurs de services</t>
  </si>
  <si>
    <t>V1sages</t>
  </si>
  <si>
    <t>Accueil centralisé</t>
  </si>
  <si>
    <t>SOUTIEN ASI SGSA</t>
  </si>
  <si>
    <t>S.SANTE COUR. CL.STL</t>
  </si>
  <si>
    <t>S.SANTE COUR. CL.STM</t>
  </si>
  <si>
    <t>EQUIPE VOL. - DSGSA</t>
  </si>
  <si>
    <t>Équipe volante - CLSC - SLSM</t>
  </si>
  <si>
    <t>Soutien sans rendez-vous médical - SLSM</t>
  </si>
  <si>
    <t>Soutien sans RV méd.-SLSM</t>
  </si>
  <si>
    <t>Maladies chroniques 1</t>
  </si>
  <si>
    <t>CEMC-SLSM-Inf</t>
  </si>
  <si>
    <t>CEMC - SLSM - Diététiste-Nutri</t>
  </si>
  <si>
    <t>CEMC-SLSM-Kin</t>
  </si>
  <si>
    <t>Services Généraux - PDI</t>
  </si>
  <si>
    <t>Serv. de santé courants MEA</t>
  </si>
  <si>
    <t>Service de santé courant RDP</t>
  </si>
  <si>
    <t>Serv. de santé courants PAT</t>
  </si>
  <si>
    <t>Soutien sans rendez-vous médical - PDI</t>
  </si>
  <si>
    <t>Soutien sans RV méd.-PDI</t>
  </si>
  <si>
    <t>CEMC - PDI - Éduc Phys - Kinésiologue</t>
  </si>
  <si>
    <t>CEMC - PDI - Infirmières</t>
  </si>
  <si>
    <t>Services de santé courants (630710)</t>
  </si>
  <si>
    <t>Services infirmiers de santé courants</t>
  </si>
  <si>
    <t>CEMC - LT - Infirmières</t>
  </si>
  <si>
    <t>CEMC - LT - Inhalothérapeutes</t>
  </si>
  <si>
    <t>CEMC - LT - Diététiste-Nutri</t>
  </si>
  <si>
    <t>CEMC - LT - Éduc Phys - Kinésiologue</t>
  </si>
  <si>
    <t>CEMC - LT - Travailleur social</t>
  </si>
  <si>
    <t>Points de services locaux - CEMTL</t>
  </si>
  <si>
    <t>PSL-équipe mobilité</t>
  </si>
  <si>
    <t>PSL-Centrale d'appel</t>
  </si>
  <si>
    <t>Clinique de dépistage de Chauveau</t>
  </si>
  <si>
    <t>PSL-support logiciel</t>
  </si>
  <si>
    <t>PSL-Ressources Temporaires</t>
  </si>
  <si>
    <t>Logistique - Centre Multiservices</t>
  </si>
  <si>
    <t>Logistique - CMS</t>
  </si>
  <si>
    <t>Points de services locaux - PDI</t>
  </si>
  <si>
    <t>PSL PDI -poste de base</t>
  </si>
  <si>
    <t>Points de services locaux - LTEAS</t>
  </si>
  <si>
    <t>PSL LT -poste de base</t>
  </si>
  <si>
    <t>PSL -Personnel temp.LT</t>
  </si>
  <si>
    <t>Points de services locaux - SLSM</t>
  </si>
  <si>
    <t>PSL-Prélèvements-St-Léonard</t>
  </si>
  <si>
    <t>PSL-Prélèvements-St-Michel</t>
  </si>
  <si>
    <t>PSL-Prél.-MEA</t>
  </si>
  <si>
    <t>PSL-Prél.-RDP</t>
  </si>
  <si>
    <t>PSL-Prél.-PAT</t>
  </si>
  <si>
    <t>PSL-Prélèvements-OG</t>
  </si>
  <si>
    <t>PSL-Prélèvements-HM</t>
  </si>
  <si>
    <t>PSL-Prélèv.-Rosemont</t>
  </si>
  <si>
    <t>M. URDM</t>
  </si>
  <si>
    <t>URDM_Angus</t>
  </si>
  <si>
    <t>Ctre Ster.distr</t>
  </si>
  <si>
    <t>STERILISATION</t>
  </si>
  <si>
    <t>TR.PSY.CLINIQUE EXT.</t>
  </si>
  <si>
    <t>TAH-CL.EXT.</t>
  </si>
  <si>
    <t>TR.PERS.CL.EXTERNE</t>
  </si>
  <si>
    <t>GERONTO-CL.EXTERNE</t>
  </si>
  <si>
    <t>TAH - INF.EXT.</t>
  </si>
  <si>
    <t>PSY.LEGALE EQ.MOBILE</t>
  </si>
  <si>
    <t>DI-PROFESSIONNELS</t>
  </si>
  <si>
    <t>DI - EQUIPE MOBILE</t>
  </si>
  <si>
    <t>Secrétariat</t>
  </si>
  <si>
    <t>SUPPORT SEC. DSC</t>
  </si>
  <si>
    <t>GERONTO-EQUIPE MOBIL</t>
  </si>
  <si>
    <t>EIB-MEL ET SECRETARIAT</t>
  </si>
  <si>
    <t>Evaluation liaison</t>
  </si>
  <si>
    <t>Prog Neuro_Adul</t>
  </si>
  <si>
    <t>Connec-T TPL</t>
  </si>
  <si>
    <t>Projet rTMS</t>
  </si>
  <si>
    <t>Hospitalisation à domicile - PPNA</t>
  </si>
  <si>
    <t>GERONTO-HDRC</t>
  </si>
  <si>
    <t>S.A.D. (POH)</t>
  </si>
  <si>
    <t>Inhalothérapie DSM</t>
  </si>
  <si>
    <t>Inhalo. HMR</t>
  </si>
  <si>
    <t>Inhalotherapie</t>
  </si>
  <si>
    <t>Inhalo. HSCO</t>
  </si>
  <si>
    <t>7C - salle d'accouchement</t>
  </si>
  <si>
    <t>Poste équipe volante - Prog. santé femme-enfant</t>
  </si>
  <si>
    <t>7AB- Soins mère/enfant</t>
  </si>
  <si>
    <t>Soutien au développement de l'expertise clinique (SDEC)</t>
  </si>
  <si>
    <t>SDEC-S.dév. clin</t>
  </si>
  <si>
    <t>Pastorale</t>
  </si>
  <si>
    <t>Service de soins spirituels</t>
  </si>
  <si>
    <t>Professionnels de l'hébergement</t>
  </si>
  <si>
    <t>S.spirit CHSLD</t>
  </si>
  <si>
    <t>SERV.COORD.D1-0194</t>
  </si>
  <si>
    <t>RESS.D'HEBERGEMENT</t>
  </si>
  <si>
    <t>Encadrement RI-UTRF</t>
  </si>
  <si>
    <t>SANTE PARENT.INFANT.</t>
  </si>
  <si>
    <t>Infirmières - SPI</t>
  </si>
  <si>
    <t>Santé parentale et infantile - CLSC</t>
  </si>
  <si>
    <t>SLSM Aide à domicile secteur Est</t>
  </si>
  <si>
    <t>SLSM Aide à domicile secteur Ouest</t>
  </si>
  <si>
    <t>Intensification aide à domicile</t>
  </si>
  <si>
    <t>SLSM AAD Demande hébergement domicile</t>
  </si>
  <si>
    <t>SLSM Aide à domicile secteur centre</t>
  </si>
  <si>
    <t>SLSM AAD Chef d'équipe</t>
  </si>
  <si>
    <t>PDI - Aide à domicile</t>
  </si>
  <si>
    <t>PDI AAD Chef d'équipe</t>
  </si>
  <si>
    <t>Aide à domicile RI</t>
  </si>
  <si>
    <t>PDI Mercier Est Aide à domicile</t>
  </si>
  <si>
    <t>PDI Rivière des Prairies Aide à domicile</t>
  </si>
  <si>
    <t>PDI Pointe-aux-Trembles Aide à domicile</t>
  </si>
  <si>
    <t>PDI Anjou Aide à domicile</t>
  </si>
  <si>
    <t>PDI AAD Demande hébergement domicile</t>
  </si>
  <si>
    <t>LTEAS - Aide a domicile</t>
  </si>
  <si>
    <t>LTEAS Olivier Guimond Aide à domicile</t>
  </si>
  <si>
    <t>LTEAS Hochelaga Maisonneuve Aide à domicile</t>
  </si>
  <si>
    <t>LTEAS Rosemont Aide à domicile</t>
  </si>
  <si>
    <t>LTEAS AAD Demande hébergement domicile</t>
  </si>
  <si>
    <t>LTEAS AAD Chef d'équipe</t>
  </si>
  <si>
    <t>Santé dentaire jeunesse</t>
  </si>
  <si>
    <t>SERV DENT PREVE/5-24</t>
  </si>
  <si>
    <t>Serv.dent.prév CHSLD</t>
  </si>
  <si>
    <t>Médecine dentaire</t>
  </si>
  <si>
    <t>MEDECINE DENTAIRE</t>
  </si>
  <si>
    <t>Déficience physique CIUSSS</t>
  </si>
  <si>
    <t>DP-Psychosociaux SAD CIUSSS</t>
  </si>
  <si>
    <t>RNI Psychosocial</t>
  </si>
  <si>
    <t>SLSM Psychosocial SAD Centre</t>
  </si>
  <si>
    <t>SLSM psychosocial SAD Est</t>
  </si>
  <si>
    <t>SLSM psychosocial SAD Ouest</t>
  </si>
  <si>
    <t>Déficience physique - LTEAS et SLSM</t>
  </si>
  <si>
    <t>DP-Psychosociaux.SAD SLSM</t>
  </si>
  <si>
    <t>Intervention psychosocial - RI</t>
  </si>
  <si>
    <t>PDI Mercier Est Psychosocial SAD</t>
  </si>
  <si>
    <t>PDI Rivière des Prairies Psychosocial SAD</t>
  </si>
  <si>
    <t>PDI Pointe-aux-Trembles Psychosocial SAD</t>
  </si>
  <si>
    <t>UTRF</t>
  </si>
  <si>
    <t>UTRF- Psychosocial</t>
  </si>
  <si>
    <t>PDI Anjou Psychosocial SAD</t>
  </si>
  <si>
    <t>Déficience physique - PDI</t>
  </si>
  <si>
    <t>DP-Psychosociaux SAD PDI</t>
  </si>
  <si>
    <t>LTEAS Olivier Guimond Psychosocial SAD</t>
  </si>
  <si>
    <t>LTEAS HM Psychosocial SAD</t>
  </si>
  <si>
    <t>LTEAS Rosemont-Ouest Psychosocial SAD</t>
  </si>
  <si>
    <t>LTEAS Rosemont-Est Psychosocial SAD</t>
  </si>
  <si>
    <t>LT - Psychologie RNI</t>
  </si>
  <si>
    <t>DP-Psychosociaux SAD LTEAS</t>
  </si>
  <si>
    <t>ACC CENTRAL.-SOCIAL</t>
  </si>
  <si>
    <t>SERV. SPEC. ADULTES</t>
  </si>
  <si>
    <t>SERV PSYCHOS-ADULTES</t>
  </si>
  <si>
    <t>Serv.psychosociaux autres MEA</t>
  </si>
  <si>
    <t>Serv.psychosociaux autres RDP</t>
  </si>
  <si>
    <t>Serv.psychosociaux autres PAT</t>
  </si>
  <si>
    <t>Archive UA inactive</t>
  </si>
  <si>
    <t>Services psychosociaux généraux</t>
  </si>
  <si>
    <t>Services psychosociaux adulte - Suivi</t>
  </si>
  <si>
    <t>Psychologie DSM</t>
  </si>
  <si>
    <t>Psychologie programme santé femme - enfant</t>
  </si>
  <si>
    <t>Psychologie</t>
  </si>
  <si>
    <t>UTRI-Psycho(hosp)</t>
  </si>
  <si>
    <t>TR.PSY.PSY.HOSPIT</t>
  </si>
  <si>
    <t>GERONTO-PSY.HOSP</t>
  </si>
  <si>
    <t>Service social DSM</t>
  </si>
  <si>
    <t>Service social programme santé femme - enfant</t>
  </si>
  <si>
    <t>Serv.Soc. M/E</t>
  </si>
  <si>
    <t>Service Social</t>
  </si>
  <si>
    <t>TR.PSY.TRAV.SOCIAUX</t>
  </si>
  <si>
    <t>GERONTO-TRAV.SOCIAUX</t>
  </si>
  <si>
    <t>Professionnels - l'hospitalisation</t>
  </si>
  <si>
    <t>PSH - Tr.Soc.</t>
  </si>
  <si>
    <t>S.sociaux CHSLD</t>
  </si>
  <si>
    <t>URFI.Serv.soc. - Services sociaux URFI</t>
  </si>
  <si>
    <t>CMG - serv sociaux</t>
  </si>
  <si>
    <t>Centre communautaire Roussin</t>
  </si>
  <si>
    <t>Aire ouverte</t>
  </si>
  <si>
    <t>IPS Néonatalogie</t>
  </si>
  <si>
    <t>IPS néo.</t>
  </si>
  <si>
    <t>IPS soins pédiatriques</t>
  </si>
  <si>
    <t>IPS pédia.</t>
  </si>
  <si>
    <t>IPS Santé mentale</t>
  </si>
  <si>
    <t>IPS s. mentale</t>
  </si>
  <si>
    <t>IPS Soins adultes</t>
  </si>
  <si>
    <t>IPS s. adultes</t>
  </si>
  <si>
    <t>IPS-en soins de première ligne</t>
  </si>
  <si>
    <t>Clinique médicale Cadillac</t>
  </si>
  <si>
    <t>GMF du Technopôle Angus</t>
  </si>
  <si>
    <t>Clinique IPS - MO IPS</t>
  </si>
  <si>
    <t>Santé jeunesse scolaire 4-25 ans</t>
  </si>
  <si>
    <t>Santé J sc.4-25</t>
  </si>
  <si>
    <t>Santé scolaire</t>
  </si>
  <si>
    <t>Physiologie respiratoire</t>
  </si>
  <si>
    <t>Phys. Resp. HMR</t>
  </si>
  <si>
    <t>Laboratoire du sommeil</t>
  </si>
  <si>
    <t>Labo Somm. HMR</t>
  </si>
  <si>
    <t>PResp. Adm. HMR</t>
  </si>
  <si>
    <t>Physiologie respiratoire HSCO</t>
  </si>
  <si>
    <t>Phy. resp. HSCO</t>
  </si>
  <si>
    <t>Service de proximité</t>
  </si>
  <si>
    <t>Equipe de proximité</t>
  </si>
  <si>
    <t>Dépendances</t>
  </si>
  <si>
    <t>Dépendances services spécifiques</t>
  </si>
  <si>
    <t>Électrophysiologie</t>
  </si>
  <si>
    <t>Élect. É. Vol.</t>
  </si>
  <si>
    <t>EPM programme médecine</t>
  </si>
  <si>
    <t>Électro. HMR</t>
  </si>
  <si>
    <t>Electro-Cardio.</t>
  </si>
  <si>
    <t>Électro. HSC</t>
  </si>
  <si>
    <t>ELECTROPHYSIOLOGIE</t>
  </si>
  <si>
    <t>Élect. IUSMM</t>
  </si>
  <si>
    <t>AAOR-serv sociaux - LT</t>
  </si>
  <si>
    <t>GMF - TS PDI</t>
  </si>
  <si>
    <t>GMF - TS LT</t>
  </si>
  <si>
    <t>GMF - Psy SLSM</t>
  </si>
  <si>
    <t>GMF-Psychologue</t>
  </si>
  <si>
    <t>Mesure des éclaireurs</t>
  </si>
  <si>
    <t>SP- Éclaireurs</t>
  </si>
  <si>
    <t>Hémodynamie/u.coro.</t>
  </si>
  <si>
    <t>Hémodynamie</t>
  </si>
  <si>
    <t>Endoscopie</t>
  </si>
  <si>
    <t>Endoscopie - HSCO</t>
  </si>
  <si>
    <t>Support medecine nucleaire tep</t>
  </si>
  <si>
    <t>SUPP MED NUCL &amp; TEP</t>
  </si>
  <si>
    <t>Médecine nucléaire</t>
  </si>
  <si>
    <t>Med. Nucleaire</t>
  </si>
  <si>
    <t>Hémodialyse</t>
  </si>
  <si>
    <t>Direction-adjointe services professionnels</t>
  </si>
  <si>
    <t>Pharmacie - recherche</t>
  </si>
  <si>
    <t>Pharmacie HMR - Recherche</t>
  </si>
  <si>
    <t>Pharmacie</t>
  </si>
  <si>
    <t>Pharmacie HMR</t>
  </si>
  <si>
    <t>Pharm.usag.hosp</t>
  </si>
  <si>
    <t>Pharmacie HSCO</t>
  </si>
  <si>
    <t>DEPARTEM - PHARMACIE</t>
  </si>
  <si>
    <t>Pharmacie IUSMM</t>
  </si>
  <si>
    <t>Service de pharmacie</t>
  </si>
  <si>
    <t>Pharmacie Hébergement-LT</t>
  </si>
  <si>
    <t>Radiologie générale</t>
  </si>
  <si>
    <t>Equip Vol Radio</t>
  </si>
  <si>
    <t>Tomodensitométrie et Radiologie générale HSCO</t>
  </si>
  <si>
    <t>Radiologie générale HSCO</t>
  </si>
  <si>
    <t>Ultrasonographie</t>
  </si>
  <si>
    <t>EPM programme de chirurgie</t>
  </si>
  <si>
    <t>Lab vasc. écho</t>
  </si>
  <si>
    <t>Ultrasonograph.</t>
  </si>
  <si>
    <t>Mammographie</t>
  </si>
  <si>
    <t>Tomodensitométrie</t>
  </si>
  <si>
    <t>Tomodensitometrie HSCO</t>
  </si>
  <si>
    <t>Résonance magnétique</t>
  </si>
  <si>
    <t>Reson.magnetiq.</t>
  </si>
  <si>
    <t>Angiographie</t>
  </si>
  <si>
    <t>Administration programme d'imagerie médicale</t>
  </si>
  <si>
    <t>Radio/qualité</t>
  </si>
  <si>
    <t>Radio/filmo rapports</t>
  </si>
  <si>
    <t>Radio/accueil - RV</t>
  </si>
  <si>
    <t>Radio/accueil - RV</t>
  </si>
  <si>
    <t>Radiol.clerical</t>
  </si>
  <si>
    <t>Radio-oncologie</t>
  </si>
  <si>
    <t>Radiophysique</t>
  </si>
  <si>
    <t>Support radio-oncologie</t>
  </si>
  <si>
    <t>Audio/ortho DSM</t>
  </si>
  <si>
    <t>Audiologie HMR</t>
  </si>
  <si>
    <t>Audiologie programme santé femme - enfant</t>
  </si>
  <si>
    <t>Audiologie</t>
  </si>
  <si>
    <t>Orthophonie programme santé femme - enfant</t>
  </si>
  <si>
    <t>Orthophonie HMR</t>
  </si>
  <si>
    <t>CMG-Orthophonie</t>
  </si>
  <si>
    <t>STIM.PRECOCE FEJ</t>
  </si>
  <si>
    <t>ORT-STI.PR DI-TED-DP</t>
  </si>
  <si>
    <t>Orthophonie enfance-famille CLSC Hochelaga-Maisonneuve</t>
  </si>
  <si>
    <t>Physiothérapie DSM</t>
  </si>
  <si>
    <t>Physio HMR hosp</t>
  </si>
  <si>
    <t>Physiothérapie programme santé femme - enfant</t>
  </si>
  <si>
    <t>Physio.generale</t>
  </si>
  <si>
    <t>Physio HSC hosp</t>
  </si>
  <si>
    <t>PHYSIOTHERAPIE</t>
  </si>
  <si>
    <t>Physio CHSLD</t>
  </si>
  <si>
    <t>Sout.réadaCHSLD</t>
  </si>
  <si>
    <t>SARCA Service ambulatoire en réadaptation-physiothérapie</t>
  </si>
  <si>
    <t>HJ-Physiothérapie Hôpital de jour</t>
  </si>
  <si>
    <t>URFI Physiothérapie</t>
  </si>
  <si>
    <t>GMF-U Mais Ros-Physi</t>
  </si>
  <si>
    <t>Ergothérapie DSM</t>
  </si>
  <si>
    <t>Ergo HMR hosp</t>
  </si>
  <si>
    <t>Ergothérapie programme de santé mentale</t>
  </si>
  <si>
    <t>Ergothérapie programme santé femme - enfant</t>
  </si>
  <si>
    <t>Ergotherapie</t>
  </si>
  <si>
    <t>Ergo HSC hosp</t>
  </si>
  <si>
    <t>UTRI-Ergo.(hosp)</t>
  </si>
  <si>
    <t>TR.PSY.ERGO.HOSPIT</t>
  </si>
  <si>
    <t>ERGOTHER PHYSIQUE</t>
  </si>
  <si>
    <t>Professionnels- PSH</t>
  </si>
  <si>
    <t>Ergo CHSLD</t>
  </si>
  <si>
    <t>HJ-Ergothérapie Hôpital de jour</t>
  </si>
  <si>
    <t>URFI Ergothérapie</t>
  </si>
  <si>
    <t>Dante-Animation loisirs</t>
  </si>
  <si>
    <t>KINESIOLOGIE</t>
  </si>
  <si>
    <t>PMCS-An Loisirs</t>
  </si>
  <si>
    <t>STM-Animation loisirs</t>
  </si>
  <si>
    <t>JFP-Anim loisir</t>
  </si>
  <si>
    <t>JHB-Animation loisirs</t>
  </si>
  <si>
    <t>PJT-Animation loisirs</t>
  </si>
  <si>
    <t>JJ-Anim loisirs</t>
  </si>
  <si>
    <t>FS-Anim loisirs</t>
  </si>
  <si>
    <t>Animation-Loisirs RC</t>
  </si>
  <si>
    <t>Animation-Loisirs MR</t>
  </si>
  <si>
    <t>JHC-Animation loisirs</t>
  </si>
  <si>
    <t>JLB-Anim loisir</t>
  </si>
  <si>
    <t>BVR-Anim loisir</t>
  </si>
  <si>
    <t>EL - Animation-loisirs</t>
  </si>
  <si>
    <t>Animation-Loisirs RMN</t>
  </si>
  <si>
    <t>Centre De Jour</t>
  </si>
  <si>
    <t>CENTRE DE JOUR</t>
  </si>
  <si>
    <t>CENTRE JOUR POUR PPA</t>
  </si>
  <si>
    <t>Centre de jour T</t>
  </si>
  <si>
    <t>Centre de jour FS</t>
  </si>
  <si>
    <t>Centres de jour</t>
  </si>
  <si>
    <t>EL-Centre de jour CH Éloria-Lepage</t>
  </si>
  <si>
    <t>RES.LA RELANCE (303)</t>
  </si>
  <si>
    <t>RESIDENCE L'HORIZON</t>
  </si>
  <si>
    <t>Ress.Trans-Agence</t>
  </si>
  <si>
    <t>RESS.TRANS-AGENCE</t>
  </si>
  <si>
    <t>APP.REGR. DUMARCHE</t>
  </si>
  <si>
    <t>LA PETITE PATRIE-2</t>
  </si>
  <si>
    <t>RESIDENCE LE PONCEAU</t>
  </si>
  <si>
    <t>RESIDENCE PAUL PAU</t>
  </si>
  <si>
    <t>RESIDENCE VALDOMBRE</t>
  </si>
  <si>
    <t>Viau</t>
  </si>
  <si>
    <t>RES LA TOURTERELLE</t>
  </si>
  <si>
    <t>RESIDENC CHARLEMAGNE</t>
  </si>
  <si>
    <t>APP.REGR. POUPART</t>
  </si>
  <si>
    <t>RESIDENCE STE-CLAIRE</t>
  </si>
  <si>
    <t>RE-Fleury</t>
  </si>
  <si>
    <t>Coordination de greffe et thérapie cellulaire</t>
  </si>
  <si>
    <t>Suivi onco. ambulatoire</t>
  </si>
  <si>
    <t>Clinique externe d'oncologie (CEO)</t>
  </si>
  <si>
    <t>Clinique externe programme d'oncologie</t>
  </si>
  <si>
    <t>Registraires programme d'oncologie</t>
  </si>
  <si>
    <t>Co clin&amp;liai CAR-T</t>
  </si>
  <si>
    <t>Clinique de cancérologie de jour (CCJ)</t>
  </si>
  <si>
    <t>Cl. cancérologie 1JR</t>
  </si>
  <si>
    <t>Oncologie externe</t>
  </si>
  <si>
    <t>Oncologie Ext.</t>
  </si>
  <si>
    <t>Infirmière pivot programme d'oncologie</t>
  </si>
  <si>
    <t>Inf. Pivot Oncologie</t>
  </si>
  <si>
    <t>Aphérèse</t>
  </si>
  <si>
    <t>Unité cytaphérèse</t>
  </si>
  <si>
    <t>Guichet d'investigation en Cancérologie</t>
  </si>
  <si>
    <t>Centre de médecine de jour</t>
  </si>
  <si>
    <t>Centre de gestion de la douleur</t>
  </si>
  <si>
    <t>Clinique inv. externe pneumologie</t>
  </si>
  <si>
    <t>Clinique inv. externe pré-chirurgie</t>
  </si>
  <si>
    <t>Clinique pré-dialyse</t>
  </si>
  <si>
    <t>Clin.Gref.Renal</t>
  </si>
  <si>
    <t>Clin.Gref.Renale</t>
  </si>
  <si>
    <t>Clinique d'insuffisance cardiaque</t>
  </si>
  <si>
    <t>Clin ext péd. MDJ</t>
  </si>
  <si>
    <t>SIA Investig.ambul/Accueil clinique/Gestion lits/Prog.chir.</t>
  </si>
  <si>
    <t>Accueil clinique</t>
  </si>
  <si>
    <t>Stomothérap.</t>
  </si>
  <si>
    <t>Mouv. Clientèle</t>
  </si>
  <si>
    <t>Clinique Pre-Ad</t>
  </si>
  <si>
    <t>Centre Diabete</t>
  </si>
  <si>
    <t>Medecine De Jr</t>
  </si>
  <si>
    <t>Hébergement communautaire</t>
  </si>
  <si>
    <t>Log.S/CommDITSA</t>
  </si>
  <si>
    <t>Intervention précoce trajectoire évaluation diagnostique</t>
  </si>
  <si>
    <t>IP_trajectoire eval DX</t>
  </si>
  <si>
    <t>DI-TED-DP FEJ</t>
  </si>
  <si>
    <t>FAM&amp;PROC DI-TED JEUN</t>
  </si>
  <si>
    <t>Intervention précoce</t>
  </si>
  <si>
    <t>PL - Adapt. sout. fam.</t>
  </si>
  <si>
    <t>Adaptation et Soutien aux familles Di et TI</t>
  </si>
  <si>
    <t>Boscoville</t>
  </si>
  <si>
    <t>LTEAS Sociopro DITSA</t>
  </si>
  <si>
    <t>Log.S/Comm DP</t>
  </si>
  <si>
    <t>Serv.Usag-Fam-Proch DP-Jeun</t>
  </si>
  <si>
    <t>DP-Psycho PDI</t>
  </si>
  <si>
    <t>DP-Psycho.SAD LTEAS</t>
  </si>
  <si>
    <t>DP-Guichet SAD CIUSSS</t>
  </si>
  <si>
    <t>DP-Nutri à dom</t>
  </si>
  <si>
    <t>SLSM Nutrition SAD</t>
  </si>
  <si>
    <t>PDI Pointe-aux-Trembles Nutrition SAD</t>
  </si>
  <si>
    <t>LTEAS Nutrition SAD</t>
  </si>
  <si>
    <t>NUTRITION PEF</t>
  </si>
  <si>
    <t>DP-Gestion adm</t>
  </si>
  <si>
    <t>I.R.SAD gestion</t>
  </si>
  <si>
    <t>SLSM Gestion coordination SAD</t>
  </si>
  <si>
    <t>SLSM Administration SAD Est</t>
  </si>
  <si>
    <t>SLSM administration Aide à domicile AAD</t>
  </si>
  <si>
    <t>SLSM Administration SAD Ouest</t>
  </si>
  <si>
    <t>SLSM Administration SAD Centre</t>
  </si>
  <si>
    <t>PDI Mercier-Est Administration Aide a domicile</t>
  </si>
  <si>
    <t>PDI Mercier Est Administration SAD</t>
  </si>
  <si>
    <t>PDI Rivière des Prairies Administration SAD</t>
  </si>
  <si>
    <t>PDI Pointe-aux-Trembles Administration SAD</t>
  </si>
  <si>
    <t>PDI PAT Administration Aide a domicile</t>
  </si>
  <si>
    <t>PDI RDP Administration Aide à domicile</t>
  </si>
  <si>
    <t>PDI Anjou Administration  SAD</t>
  </si>
  <si>
    <t>DP-Gestion PDI</t>
  </si>
  <si>
    <t>PDI Anjou Administration Aide à domicile</t>
  </si>
  <si>
    <t>LTEAS Olivier Guimond Administration SAD</t>
  </si>
  <si>
    <t>LTEAS HM Administration SAD</t>
  </si>
  <si>
    <t>LTEAS Rosemont-Ouest Administration SAD  des personne</t>
  </si>
  <si>
    <t>LTEAS Administration Aide à domicile AAD</t>
  </si>
  <si>
    <t>TEAS Rosemont Est-Administration SAD</t>
  </si>
  <si>
    <t>GERONTO-ADM.</t>
  </si>
  <si>
    <t>Gestion Soutien SAD LT</t>
  </si>
  <si>
    <t>Gestion soutien DPJASP</t>
  </si>
  <si>
    <t>G &amp; S DPJASP</t>
  </si>
  <si>
    <t>Service ambulatoire de réadapt- adultes (SARCA)-Gestion et s</t>
  </si>
  <si>
    <t>Services professionnels DHSLD - Administration</t>
  </si>
  <si>
    <t>Direction de la stratégie numérique</t>
  </si>
  <si>
    <t>Direction adjointe de la stratégie numérique</t>
  </si>
  <si>
    <t>Opérations stratégie numérique</t>
  </si>
  <si>
    <t>Transformation stratégie numérique</t>
  </si>
  <si>
    <t>Administration DA349</t>
  </si>
  <si>
    <t>TR.PERS.ADM.</t>
  </si>
  <si>
    <t>COORDINATION PROG.DI</t>
  </si>
  <si>
    <t>COORDIN SURSPÉC</t>
  </si>
  <si>
    <t>DIRECTION PSMDI</t>
  </si>
  <si>
    <t>TAH - SECRETARIAT</t>
  </si>
  <si>
    <t>Stratégie numérique Santé Mentale</t>
  </si>
  <si>
    <t>COORDINATION HEBERGE</t>
  </si>
  <si>
    <t>Département psychiatrie</t>
  </si>
  <si>
    <t>Service de soutien aux services spécialisés</t>
  </si>
  <si>
    <t>DA Serv Spec</t>
  </si>
  <si>
    <t>COORDO FEJ</t>
  </si>
  <si>
    <t>GEST.SOUT FEJ/SP COO</t>
  </si>
  <si>
    <t>Direction du programme jeunesse</t>
  </si>
  <si>
    <t>DIR SERV GEN-SPEC AD</t>
  </si>
  <si>
    <t>GEST ST PROG-SERV CO</t>
  </si>
  <si>
    <t>GEST ST PROG-SERV GE</t>
  </si>
  <si>
    <t>Gestion &amp; soutien prog. serv. gén. RDP</t>
  </si>
  <si>
    <t>Gestion &amp; soutien prog.serv. amb. MEA</t>
  </si>
  <si>
    <t>Gestion &amp; soutien prog.serv.gén. PAT</t>
  </si>
  <si>
    <t>Gest. Sout FEJ/SP Coordination/PDI.</t>
  </si>
  <si>
    <t>Gestion et soutien prog. services scolaires</t>
  </si>
  <si>
    <t>Gestion et soutien prog.serv. DI/TED/Pivot</t>
  </si>
  <si>
    <t>Gestion &amp; soutien prog. services Petite enfance</t>
  </si>
  <si>
    <t>Direction services de 1ère ligne et santé publique (630700)</t>
  </si>
  <si>
    <t>Gestion des services de première ligne et de santé public</t>
  </si>
  <si>
    <t>Gestion et soutien</t>
  </si>
  <si>
    <t>Services psychosociaux généraux/DI-TSA</t>
  </si>
  <si>
    <t>PL-Gestion SPG et SCM</t>
  </si>
  <si>
    <t>Santé mentale adulte/Suivi intensif dans le milieu (593900)</t>
  </si>
  <si>
    <t>Gestion SMA-RLS LT</t>
  </si>
  <si>
    <t>Gestion et soutien DPJASP LTEAS</t>
  </si>
  <si>
    <t>GESTACCES JEUNE</t>
  </si>
  <si>
    <t>Projet-CMSPL-Gestion</t>
  </si>
  <si>
    <t>Points de services locaux - Support administratif</t>
  </si>
  <si>
    <t>PSL-support administratif</t>
  </si>
  <si>
    <t>Gestion Services professionnels</t>
  </si>
  <si>
    <t>LT - Gestion SP</t>
  </si>
  <si>
    <t>Gestion et soutien SP</t>
  </si>
  <si>
    <t>Gestion et soutien prog santé publique</t>
  </si>
  <si>
    <t>Soutien centre crise</t>
  </si>
  <si>
    <t>COOR.PROG.SERV.SPEC.</t>
  </si>
  <si>
    <t>COORD.PROG.SERV.HOSP</t>
  </si>
  <si>
    <t>Valorisation et transfert de connaissances</t>
  </si>
  <si>
    <t>Sce valo/trsf/innov</t>
  </si>
  <si>
    <t>CPA-Ergo à domicile</t>
  </si>
  <si>
    <t>SLSM Ergo SAD</t>
  </si>
  <si>
    <t>DP-Ergo SAD SLSM</t>
  </si>
  <si>
    <t>PDI Mercier Est Ergotherapie SAD</t>
  </si>
  <si>
    <t>PDI Rivière des Prairies Ergotherapie SAD</t>
  </si>
  <si>
    <t>PDI Pointe-aux-Trembles Ergothérapie SAD</t>
  </si>
  <si>
    <t>PDI Anjou Ergothérapie SAD</t>
  </si>
  <si>
    <t>UTRF - Ergothérapie</t>
  </si>
  <si>
    <t>DP-Ergo SAD PDI</t>
  </si>
  <si>
    <t>LTEAS Olivier Guimond Ergotherapie SAD</t>
  </si>
  <si>
    <t>LTEAS HM Ergotherapie SAD</t>
  </si>
  <si>
    <t>LTEAS Rosemont-Ouest Ergothérapie SAD</t>
  </si>
  <si>
    <t>DP-Ergo SAD LTEAS</t>
  </si>
  <si>
    <t>PMPC-Physio à domicile</t>
  </si>
  <si>
    <t>CPA-Physio à domicile</t>
  </si>
  <si>
    <t>DP-kinésiologue SAD CIUSSS</t>
  </si>
  <si>
    <t>SLSM Physio SAD</t>
  </si>
  <si>
    <t>DP-Physio SAD SLSM</t>
  </si>
  <si>
    <t>UTRF- Physiothérapie</t>
  </si>
  <si>
    <t>PDI Mercier Est Physiothérapie SAD</t>
  </si>
  <si>
    <t>PDI Rivière des Prairies Physiotherapie SAD</t>
  </si>
  <si>
    <t>PDI Pointe-aux-Trembles Physiothérapie SAD</t>
  </si>
  <si>
    <t>PDI Anjou Physiothérapie SAD</t>
  </si>
  <si>
    <t>DP-Physio SAD PDI</t>
  </si>
  <si>
    <t>LTEAS Olivier Guimond Physiotherapie SAD</t>
  </si>
  <si>
    <t>LTEAS Hochelaga-Maisonneuve Physiotherapie SAD</t>
  </si>
  <si>
    <t>LTEAS Rosemont-Ouest Physiotherapie SAD</t>
  </si>
  <si>
    <t>LT-Physio à domicile RNI</t>
  </si>
  <si>
    <t>LTEAS Rosemont-Est Physiotherapie SAD</t>
  </si>
  <si>
    <t>DP-Physio SAD LTEAS</t>
  </si>
  <si>
    <t>Stages et relève étudiante</t>
  </si>
  <si>
    <t>Stages et relève étud.</t>
  </si>
  <si>
    <t>Techniques audiovisuelles</t>
  </si>
  <si>
    <t>Tech. audio. visuel</t>
  </si>
  <si>
    <t>Encadrement stages milieu clinique DSI</t>
  </si>
  <si>
    <t>AUDIO-VISUEL</t>
  </si>
  <si>
    <t>Bibliothèques</t>
  </si>
  <si>
    <t>Bibliothèque</t>
  </si>
  <si>
    <t>Ctre Document.</t>
  </si>
  <si>
    <t>BIBLIO PERSONNEL</t>
  </si>
  <si>
    <t>Direction des communications</t>
  </si>
  <si>
    <t>DA communications</t>
  </si>
  <si>
    <t>Services conseils et projets majeurs</t>
  </si>
  <si>
    <t>Stratégie numérique et centre d'information à la population</t>
  </si>
  <si>
    <t>Direction des ressources humaines</t>
  </si>
  <si>
    <t>Affaires juridiques</t>
  </si>
  <si>
    <t>Présidence-direction générale</t>
  </si>
  <si>
    <t>Administration PDG</t>
  </si>
  <si>
    <t>DGA-transformation expertise et perfo. (TEP)</t>
  </si>
  <si>
    <t>Direction-adjointe de l'enseignement universitaire</t>
  </si>
  <si>
    <t>Administration DERI</t>
  </si>
  <si>
    <t>Admin DERI</t>
  </si>
  <si>
    <t>Admin - DA communications</t>
  </si>
  <si>
    <t>Admin - DA Communications</t>
  </si>
  <si>
    <t>Bénévolat-CH</t>
  </si>
  <si>
    <t>Bénévolat - HMR</t>
  </si>
  <si>
    <t>Commissaire aux plaintes et à la qualité</t>
  </si>
  <si>
    <t>Fonds recherche éthique</t>
  </si>
  <si>
    <t>Direction générale</t>
  </si>
  <si>
    <t>Adm.generale</t>
  </si>
  <si>
    <t>Bénévolat - IUSMM</t>
  </si>
  <si>
    <t>RECHERCHE-SUPP.ADM</t>
  </si>
  <si>
    <t>Direction des ressources financières</t>
  </si>
  <si>
    <t>Direction-adjointe opérations financières</t>
  </si>
  <si>
    <t>Comptabilité</t>
  </si>
  <si>
    <t>Comptes à recevoir</t>
  </si>
  <si>
    <t>Comptes à payer</t>
  </si>
  <si>
    <t>Paie</t>
  </si>
  <si>
    <t>Direction-adjointe planification et performance financière</t>
  </si>
  <si>
    <t>Budget et Performance</t>
  </si>
  <si>
    <t>Planification et suivi budgétaire</t>
  </si>
  <si>
    <t>Performance financière</t>
  </si>
  <si>
    <t>Administration DRF</t>
  </si>
  <si>
    <t>Administration DA DRHCAJ</t>
  </si>
  <si>
    <t>Adm DRH</t>
  </si>
  <si>
    <t>Direction-adjointe santé orga., form., et partenariat d'aff,</t>
  </si>
  <si>
    <t>Santé et sécurité du travail</t>
  </si>
  <si>
    <t>Pr ret trav dur</t>
  </si>
  <si>
    <t>Relations de travail</t>
  </si>
  <si>
    <t>Direction-adjointe main-d'oeuvre et systèmes d'inform. RH</t>
  </si>
  <si>
    <t>Dotation et conditions d'exercice</t>
  </si>
  <si>
    <t>Conditions d'exercice</t>
  </si>
  <si>
    <t>Acquisition de talent</t>
  </si>
  <si>
    <t>Dotation interne</t>
  </si>
  <si>
    <t>Formation et gestion des talents</t>
  </si>
  <si>
    <t>Formation et gestion de talent</t>
  </si>
  <si>
    <t>Développement organisationnel et leadership</t>
  </si>
  <si>
    <t>Exp emp s cadre</t>
  </si>
  <si>
    <t>Systèmes d'information RH</t>
  </si>
  <si>
    <t>Syst. info. RH</t>
  </si>
  <si>
    <t>Administration DA MO-SIRH</t>
  </si>
  <si>
    <t>Adm DA MO-SIRH</t>
  </si>
  <si>
    <t>Administration DA santé orga., form., et partenariat d'aff,</t>
  </si>
  <si>
    <t>Adm DA SOF</t>
  </si>
  <si>
    <t>Prév santé org</t>
  </si>
  <si>
    <t>Soutien clinique - Planif horaires HMR-HSC</t>
  </si>
  <si>
    <t>Planif.hor. HMR-HSCO</t>
  </si>
  <si>
    <t>Planif M-O</t>
  </si>
  <si>
    <t>Planification des horaires et des activités de remplacement</t>
  </si>
  <si>
    <t>PHAR_eq A</t>
  </si>
  <si>
    <t>PHAR_eq B</t>
  </si>
  <si>
    <t>PHAR_eq C</t>
  </si>
  <si>
    <t>PHAR_eq D</t>
  </si>
  <si>
    <t>Équipe soutien Prend soin du personnel</t>
  </si>
  <si>
    <t>Équipe S PSDP</t>
  </si>
  <si>
    <t>Administration de la santé au travail</t>
  </si>
  <si>
    <t>Adm exp dev RT</t>
  </si>
  <si>
    <t>Adm DI CDE SIRH</t>
  </si>
  <si>
    <t>Adm PMO</t>
  </si>
  <si>
    <t>Adm santé org</t>
  </si>
  <si>
    <t>Recrutement international et projets spéciaux</t>
  </si>
  <si>
    <t>Secrétariat / Médecine générale</t>
  </si>
  <si>
    <t>Direction-adjointe pratiques professionnelles</t>
  </si>
  <si>
    <t>DSM - Pratiques professionnelles</t>
  </si>
  <si>
    <t>Dév. Prat. Adm. DSM</t>
  </si>
  <si>
    <t>Administration direction des services profes.et affaires méd</t>
  </si>
  <si>
    <t>Administration des services multidisciplinaires</t>
  </si>
  <si>
    <t>DIR. SERV. PROF.</t>
  </si>
  <si>
    <t>DSP Équip secrétaria</t>
  </si>
  <si>
    <t>Adm.serv.prof.</t>
  </si>
  <si>
    <t>DIR.DAMC</t>
  </si>
  <si>
    <t>Direction des services professionnels</t>
  </si>
  <si>
    <t>Direction des services professionnels CSSS Lucille-Teasdale</t>
  </si>
  <si>
    <t>Direction logistique</t>
  </si>
  <si>
    <t>Administration Logistique</t>
  </si>
  <si>
    <t>Approvisionnement</t>
  </si>
  <si>
    <t>Service achats</t>
  </si>
  <si>
    <t>Serv G contra</t>
  </si>
  <si>
    <t>DRT PCEM</t>
  </si>
  <si>
    <t>Approvisionnement(PCEM)</t>
  </si>
  <si>
    <t>Direction de la qualité, éval., perf. et éthique</t>
  </si>
  <si>
    <t>Dir. qualité, évaluation, performance, éthique</t>
  </si>
  <si>
    <t>Dir. Qualité Évaluation Performance Éthique</t>
  </si>
  <si>
    <t>Direction-adjointe perf. organisationnelle et infocentre</t>
  </si>
  <si>
    <t>Performance - coordination projets</t>
  </si>
  <si>
    <t>Performance Coordination de projet Expérience usager</t>
  </si>
  <si>
    <t>Info centre intelligence d'affaires</t>
  </si>
  <si>
    <t>Infocentre intelligence d'affaire</t>
  </si>
  <si>
    <t>Direction-adjointe amélioration en action</t>
  </si>
  <si>
    <t>Qualité gestion risques et éthique</t>
  </si>
  <si>
    <t>Qualité Agrément Certification</t>
  </si>
  <si>
    <t>Ges intégrée des risques et bientraitance</t>
  </si>
  <si>
    <t>Éthique Proche aidance Partenariat et innovation</t>
  </si>
  <si>
    <t>Planif. perf. intelligence d'affaires</t>
  </si>
  <si>
    <t>D-A Planification Performance et Intelligence d'Affaire</t>
  </si>
  <si>
    <t>Gestion documentaire</t>
  </si>
  <si>
    <t>Entreposage et distribution - Longue durée</t>
  </si>
  <si>
    <t>Entreposage Ldurée IUSMM</t>
  </si>
  <si>
    <t>Entreposage et distribution - Courte durée</t>
  </si>
  <si>
    <t>Entreposage - HMR</t>
  </si>
  <si>
    <t>Entreposage - HSC</t>
  </si>
  <si>
    <t>Logistique-Distribution</t>
  </si>
  <si>
    <t>Soutien Logistique (transport biens)</t>
  </si>
  <si>
    <t>Reprographie</t>
  </si>
  <si>
    <t>Chariot de cas projet bloc HSCO</t>
  </si>
  <si>
    <t>Administration direction des services techniques</t>
  </si>
  <si>
    <t>Direction des ressources technologiques</t>
  </si>
  <si>
    <t>Direction-adjointe technologies</t>
  </si>
  <si>
    <t>DRT - TI</t>
  </si>
  <si>
    <t>Salaire MAI</t>
  </si>
  <si>
    <t>DRT - ADM</t>
  </si>
  <si>
    <t>DRT Admin</t>
  </si>
  <si>
    <t>AR Evolution Infra</t>
  </si>
  <si>
    <t>EXPL Admin</t>
  </si>
  <si>
    <t>EXPL Infrastructure</t>
  </si>
  <si>
    <t>EXPL CSI</t>
  </si>
  <si>
    <t>D-A systèmes inform.</t>
  </si>
  <si>
    <t>DRT - SI</t>
  </si>
  <si>
    <t>AN et évolution</t>
  </si>
  <si>
    <t>BP SI</t>
  </si>
  <si>
    <t>EXPL INV-DÉP-DÉM</t>
  </si>
  <si>
    <t>Cybersécurité SOC et gouv</t>
  </si>
  <si>
    <t>MAI Proximité</t>
  </si>
  <si>
    <t>Support financier et contractuel</t>
  </si>
  <si>
    <t>Transport</t>
  </si>
  <si>
    <t>Archives médicales</t>
  </si>
  <si>
    <t>HMR ARCHIVE MED</t>
  </si>
  <si>
    <t>Informatisation clinique</t>
  </si>
  <si>
    <t>Informatisation clin</t>
  </si>
  <si>
    <t>Archives Medic.</t>
  </si>
  <si>
    <t>ARCHIVES,ACCUEIL/ADM</t>
  </si>
  <si>
    <t>ARCHIVES MEDICALES</t>
  </si>
  <si>
    <t>NUMERISATION STL</t>
  </si>
  <si>
    <t>Service de l'information clinique</t>
  </si>
  <si>
    <t>Archives</t>
  </si>
  <si>
    <t>Service archives et accueil en CLSC</t>
  </si>
  <si>
    <t>Archives CSSS Lucille-Teasdale</t>
  </si>
  <si>
    <t>Réc,Arch, Tél CI Ext</t>
  </si>
  <si>
    <t>Réception - Archives MEA</t>
  </si>
  <si>
    <t>Réception Archives RDP</t>
  </si>
  <si>
    <t>Réception Archives PAT</t>
  </si>
  <si>
    <t>Admission</t>
  </si>
  <si>
    <t>Program. Chirurgical</t>
  </si>
  <si>
    <t>CSA Administratif</t>
  </si>
  <si>
    <t>CSA administratif</t>
  </si>
  <si>
    <t>Centre de répartition des services (centre d'appels)</t>
  </si>
  <si>
    <t>Serv CRDS</t>
  </si>
  <si>
    <t>Guichet d'accès en oncologie</t>
  </si>
  <si>
    <t>SIA Adm.</t>
  </si>
  <si>
    <t>Centre d'accès</t>
  </si>
  <si>
    <t>Cent. accès CRV</t>
  </si>
  <si>
    <t>Programmation Angus</t>
  </si>
  <si>
    <t>Accueil-Admiss.</t>
  </si>
  <si>
    <t>Accueil-Cl.ext.</t>
  </si>
  <si>
    <t>Accueil Urgence</t>
  </si>
  <si>
    <t>Prog. opératoire HSCO</t>
  </si>
  <si>
    <t>Réception SLSM DANTE PMCS</t>
  </si>
  <si>
    <t>Accueil CHSLD DANTE</t>
  </si>
  <si>
    <t>ACCUEIL</t>
  </si>
  <si>
    <t>Accueil CHSLD Polonais</t>
  </si>
  <si>
    <t>RECEPTION CLSC STL</t>
  </si>
  <si>
    <t>Accueil CHSLD STM</t>
  </si>
  <si>
    <t>Accueil CHSLD JFP</t>
  </si>
  <si>
    <t>CEMC-SLSM-Accueil</t>
  </si>
  <si>
    <t>Réception PDI (FS JJ PJT JHB)</t>
  </si>
  <si>
    <t>Accueil CHSLD JHB</t>
  </si>
  <si>
    <t>Accueil CHSLD PJT</t>
  </si>
  <si>
    <t>Accueil CHSLD FS</t>
  </si>
  <si>
    <t>Accueil  CHSLD JJ</t>
  </si>
  <si>
    <t>CEMC - PDI - Accueil</t>
  </si>
  <si>
    <t>Réception LTEAS O (MR RC NI JHC)</t>
  </si>
  <si>
    <t>Accueil CHSLD RC</t>
  </si>
  <si>
    <t>Accueil CHSLD MR</t>
  </si>
  <si>
    <t>Accueil CHSLD JHC</t>
  </si>
  <si>
    <t>Réception LTEAS E (JLB ÉL BVR)</t>
  </si>
  <si>
    <t>Accueil CHSLD JLB</t>
  </si>
  <si>
    <t>Mécanisme d'accès à l'hébergement</t>
  </si>
  <si>
    <t>Accueil MAH</t>
  </si>
  <si>
    <t>Accueil CHSLD BVR</t>
  </si>
  <si>
    <t>Accueil CHSLD ÉL</t>
  </si>
  <si>
    <t>Accueil - Services de santé courants</t>
  </si>
  <si>
    <t>Accueil CHSLD NICOLET</t>
  </si>
  <si>
    <t>CEMC - LT - Accueil</t>
  </si>
  <si>
    <t>Messagerie interne</t>
  </si>
  <si>
    <t>EXPL - Tel</t>
  </si>
  <si>
    <t>AR Evolution TEL</t>
  </si>
  <si>
    <t>Expl Mobilité</t>
  </si>
  <si>
    <t>Ren.Méd.Téléph</t>
  </si>
  <si>
    <t>Telephonistes</t>
  </si>
  <si>
    <t>TELEPHONISTES</t>
  </si>
  <si>
    <t>Dictées centralisées</t>
  </si>
  <si>
    <t>Dictée central</t>
  </si>
  <si>
    <t>Nutritionnistes en CHSLD</t>
  </si>
  <si>
    <t>Nutrition clinique DSM</t>
  </si>
  <si>
    <t>NUT CLI DSM HMR</t>
  </si>
  <si>
    <t>Nutrition clinique programme santé femme - enfant</t>
  </si>
  <si>
    <t>Nutrition Clin.</t>
  </si>
  <si>
    <t>NUT CLI DSM HSCO H</t>
  </si>
  <si>
    <t>Ctr Diab.diete.</t>
  </si>
  <si>
    <t>NUT CLI DSM HSCO CJ</t>
  </si>
  <si>
    <t>NUTRITION CLINIQUE</t>
  </si>
  <si>
    <t>NUT CLI DSM IUSMM</t>
  </si>
  <si>
    <t>URFI Nutrition clinique</t>
  </si>
  <si>
    <t>CMG - nutrition</t>
  </si>
  <si>
    <t>Direction-adjointe hôtellerie</t>
  </si>
  <si>
    <t>Administration service alimentaire</t>
  </si>
  <si>
    <t>Dév.Rech&amp;Qualité</t>
  </si>
  <si>
    <t>Cafétéria Maisonneuve et Rosemont</t>
  </si>
  <si>
    <t>Cafétéria HMR</t>
  </si>
  <si>
    <t>Maisonneuve production alimentaire</t>
  </si>
  <si>
    <t>Plateaux service alimentaire</t>
  </si>
  <si>
    <t>Maisonneuve laverie</t>
  </si>
  <si>
    <t>Aliment.product</t>
  </si>
  <si>
    <t>HSCO-Production - Alimentaire</t>
  </si>
  <si>
    <t>Aliment.distrib</t>
  </si>
  <si>
    <t>HSCO-Distribution Alimentaire</t>
  </si>
  <si>
    <t>Aliment. Menus</t>
  </si>
  <si>
    <t>DANTE-Service Alimentation CHSLD</t>
  </si>
  <si>
    <t>Service alimentaire de l'IUSMM</t>
  </si>
  <si>
    <t>Production alimentaire</t>
  </si>
  <si>
    <t>DISTRIBUTION ALIMENT</t>
  </si>
  <si>
    <t>CAFETERIA</t>
  </si>
  <si>
    <t>Alimentation</t>
  </si>
  <si>
    <t>ALIMENTATION</t>
  </si>
  <si>
    <t>ALIMENTATION CH STM</t>
  </si>
  <si>
    <t>ALIMENTATION CH QT</t>
  </si>
  <si>
    <t>Alimentation-ACTD</t>
  </si>
  <si>
    <t>STM-Dante-ACTD-Alim</t>
  </si>
  <si>
    <t>PDI-ACTD-Alim</t>
  </si>
  <si>
    <t>Service alimentaire Biermans-François Séguenot</t>
  </si>
  <si>
    <t>Alimentation B</t>
  </si>
  <si>
    <t>Service alimentaire P-J Triest et Judith Jasmin</t>
  </si>
  <si>
    <t>Alimentation T</t>
  </si>
  <si>
    <t>Service alimentaire JJ</t>
  </si>
  <si>
    <t>Service alimentaire  F.S.</t>
  </si>
  <si>
    <t>Service alimentaire - CH Robert-Cliche</t>
  </si>
  <si>
    <t>Alimentation CH Robert-Cliche</t>
  </si>
  <si>
    <t>Service alimentaire - CH Marie-Rollet</t>
  </si>
  <si>
    <t>Alimentation CH Marie-Rollet</t>
  </si>
  <si>
    <t>Service alimentaire -  CH J.-Henri Charbonneau</t>
  </si>
  <si>
    <t>Alimentation CH J.-Henri Charbonneau</t>
  </si>
  <si>
    <t>Service alimentaire - CH Rousselot</t>
  </si>
  <si>
    <t>Alimentation CH Rousselot</t>
  </si>
  <si>
    <t>Service alimentaire - CH Éloria-Lepage</t>
  </si>
  <si>
    <t>Alimentation CH Éloria-Lepage</t>
  </si>
  <si>
    <t>Service alimentaires - Nicolet</t>
  </si>
  <si>
    <t>NI - Alimentation</t>
  </si>
  <si>
    <t>LTEAS-ACTD-Alimentation</t>
  </si>
  <si>
    <t>Buanderie</t>
  </si>
  <si>
    <t>BUANDERIE</t>
  </si>
  <si>
    <t>SALUBRITE- BUANDERIE</t>
  </si>
  <si>
    <t>BUANDERIE CH STM</t>
  </si>
  <si>
    <t>BUANDERIE CH QT</t>
  </si>
  <si>
    <t>Services de l'hygiène-salubrité et buanderie</t>
  </si>
  <si>
    <t>Entretien vêtements usagers B</t>
  </si>
  <si>
    <t>Entretien vêtements usagers T</t>
  </si>
  <si>
    <t>Entretien vêtements usager FS</t>
  </si>
  <si>
    <t>Direction des ressources techniques (732000)</t>
  </si>
  <si>
    <t>Entretien des vêtements des usagers CH Marie-Rollet</t>
  </si>
  <si>
    <t>Entretien des vêtements des usagers CH J.-Henri Charbonneau</t>
  </si>
  <si>
    <t>Entretien des vêtements des usagers CH Jeanne-Le Ber</t>
  </si>
  <si>
    <t>Entretien vêtements des usagers CH Rousselot</t>
  </si>
  <si>
    <t>Buanderie-lingerie</t>
  </si>
  <si>
    <t>Lingerie</t>
  </si>
  <si>
    <t>Buand &amp; Ling-Ca</t>
  </si>
  <si>
    <t>Cueillette, distribution  CH J.-Henri Charbonneau</t>
  </si>
  <si>
    <t>Salubrité</t>
  </si>
  <si>
    <t>AQ et Formation</t>
  </si>
  <si>
    <t>H&amp;S Admin</t>
  </si>
  <si>
    <t>Équipe volante H&amp;S</t>
  </si>
  <si>
    <t>Équipe volante HMR - HSC</t>
  </si>
  <si>
    <t>Salubrite CETC</t>
  </si>
  <si>
    <t>Ent.menager</t>
  </si>
  <si>
    <t>Entr.menager-Ca</t>
  </si>
  <si>
    <t>HYGIENE-SALUBRITE</t>
  </si>
  <si>
    <t>Hygiène et salubrité - tâches opérations</t>
  </si>
  <si>
    <t>Sous-sol - Hygiène salubrité</t>
  </si>
  <si>
    <t>HYG SALB-OPER CH STM</t>
  </si>
  <si>
    <t>HYG SALB-OPER CH QT</t>
  </si>
  <si>
    <t>Hygiène-salubrité et buanderie</t>
  </si>
  <si>
    <t>Hygiène et salubrité - Opér. B</t>
  </si>
  <si>
    <t>Hygiène et salubrité -Opér. T</t>
  </si>
  <si>
    <t>Hygiène-salubrité -Opér. JJ</t>
  </si>
  <si>
    <t>Hygiène-salubrité -Opér. RDP</t>
  </si>
  <si>
    <t>Hygiène-salubrité -Opér. PAT</t>
  </si>
  <si>
    <t>Hygiène-salubrité -Opér.  FS</t>
  </si>
  <si>
    <t>Service d'entretien sanitaire CH Robert-Cliche</t>
  </si>
  <si>
    <t>Ent.-RC Entretien ménager CH Robert-Cliche</t>
  </si>
  <si>
    <t>Service d'entretien sanitaire  - CH Marie-Rollet</t>
  </si>
  <si>
    <t>Ent.-MR Entretien ménager CH Marie-Rollet</t>
  </si>
  <si>
    <t>Service d'entretien sanitaire -  CH J.-Henri Charbonneau</t>
  </si>
  <si>
    <t>Ent.-JHC Entretien ménager CH J.-Henri Charbonneau</t>
  </si>
  <si>
    <t>Service d'entretien sanitaire - CH Jeanne-Le Ber</t>
  </si>
  <si>
    <t>Ent.-JLB Entretien ménager CH Jeanne-Le Ber</t>
  </si>
  <si>
    <t>Service d'entretien sanitaire - CH Rousselot</t>
  </si>
  <si>
    <t>Ent.-ROUS Entretien ménager CH Rousselot</t>
  </si>
  <si>
    <t>Entretien ménager CLSC Hochelaga-Maisonneuve</t>
  </si>
  <si>
    <t>Service d'entretien sanitaire - CH Éloria-Lepage</t>
  </si>
  <si>
    <t>Ent.-EL Service d'entretien sanitaire - CH Éloria-Lepage</t>
  </si>
  <si>
    <t>Service d'entretien sanitaire - CH de la Maison-Neuve</t>
  </si>
  <si>
    <t>Ent.-MN Entretien sanitaire CH de la Maison-Neuve</t>
  </si>
  <si>
    <t>Transport externe</t>
  </si>
  <si>
    <t>Centrale thermique</t>
  </si>
  <si>
    <t>Fonct inst HMR</t>
  </si>
  <si>
    <t>Fonct.inst.mat.</t>
  </si>
  <si>
    <t>Fct Inst Dante</t>
  </si>
  <si>
    <t>MECANIQUE BATIMENT</t>
  </si>
  <si>
    <t>Fct inst IUSMM</t>
  </si>
  <si>
    <t>Prévention incendie</t>
  </si>
  <si>
    <t>Sécurité</t>
  </si>
  <si>
    <t>Sécurité HMR</t>
  </si>
  <si>
    <t>Serv. securite</t>
  </si>
  <si>
    <t>Sécurité HSCO</t>
  </si>
  <si>
    <t>Sécurité IUSMM</t>
  </si>
  <si>
    <t>Sécurité CH de la Maison-Neuve</t>
  </si>
  <si>
    <t>Développemnt durable</t>
  </si>
  <si>
    <t>JOURNALIERS</t>
  </si>
  <si>
    <t>Entr. Boscoville</t>
  </si>
  <si>
    <t>Administration sim. salubrité</t>
  </si>
  <si>
    <t>SIM - Amél continue</t>
  </si>
  <si>
    <t>Direction-adjointe projets immobiliers</t>
  </si>
  <si>
    <t>Bureau technique</t>
  </si>
  <si>
    <t>SIM-Gestion HMR</t>
  </si>
  <si>
    <t>Installations matérielles</t>
  </si>
  <si>
    <t>SIM-Admin HMR</t>
  </si>
  <si>
    <t>Mécanique, plomberie, chauffage</t>
  </si>
  <si>
    <t>SIM Méca-BâtHMR</t>
  </si>
  <si>
    <t>Électricité, ventilation</t>
  </si>
  <si>
    <t>SIM ÉlectricHMR</t>
  </si>
  <si>
    <t>Maintenance générale</t>
  </si>
  <si>
    <t>SIM-Entretien générale</t>
  </si>
  <si>
    <t>ADM.GEST.BAT.EQUIP.</t>
  </si>
  <si>
    <t>ELECTRICITE</t>
  </si>
  <si>
    <t>ADM.FONCT. INSTALLA.</t>
  </si>
  <si>
    <t>MEC. INDUSTRIELLE</t>
  </si>
  <si>
    <t>ADM.ENTRETIEN INST.</t>
  </si>
  <si>
    <t>MENUISERIE</t>
  </si>
  <si>
    <t>PEINTURE</t>
  </si>
  <si>
    <t>Déménagement CIUSSS</t>
  </si>
  <si>
    <t>Entretien et réparation des installations générales</t>
  </si>
  <si>
    <t>Entretien réparation</t>
  </si>
  <si>
    <t>INST. MATERIELLES</t>
  </si>
  <si>
    <t>ENT REP GEN - CH STM</t>
  </si>
  <si>
    <t>ENT REP GEN - CH QT</t>
  </si>
  <si>
    <t>Service du fonctionnement - inst. mat.génie biomédical</t>
  </si>
  <si>
    <t>Ent./réparation installations B</t>
  </si>
  <si>
    <t>Ent./rép..installations  T</t>
  </si>
  <si>
    <t>Ent./réparation installations JJ</t>
  </si>
  <si>
    <t>Ent./réparation installations FS</t>
  </si>
  <si>
    <t>Entretien et rép. des installation gén. CH Robert-Cliche</t>
  </si>
  <si>
    <t>Entretien et rép. des installations gén. Ch Marie-Rollet</t>
  </si>
  <si>
    <t>Entretien et réparation des installations CH J.-Henri Charb.</t>
  </si>
  <si>
    <t>Entretien et réparation des installations CH Rousselot</t>
  </si>
  <si>
    <t>Entretien et réparation des inst. CLSC Hochelaga-Maisonneuve</t>
  </si>
  <si>
    <t>Entretien et réparation des installations CH Éloria-Lepage</t>
  </si>
  <si>
    <t>Entretien et réparations des inst. CH de la Maison-Neuve</t>
  </si>
  <si>
    <t>GBM</t>
  </si>
  <si>
    <t>DRT - GBM</t>
  </si>
  <si>
    <t>GBM Administration</t>
  </si>
  <si>
    <t>Gestion projets GBM</t>
  </si>
  <si>
    <t>Génie biomédical</t>
  </si>
  <si>
    <t>Ent.rep.ins.mat</t>
  </si>
  <si>
    <t>Entr.install.ca</t>
  </si>
  <si>
    <t>Ent.Rép.Dante</t>
  </si>
  <si>
    <t>E-REP GEN- CLSC STM</t>
  </si>
  <si>
    <t>Charges non réparties</t>
  </si>
  <si>
    <t>Dép. accomodations</t>
  </si>
  <si>
    <t>N/A : Prêt de service Hors CEMTL</t>
  </si>
  <si>
    <t>Laboratoire thérapie cellulaire</t>
  </si>
  <si>
    <t>Labo Thérapie Cell</t>
  </si>
  <si>
    <t>CETC fact. C3i</t>
  </si>
  <si>
    <t>PCEM fr ges pro</t>
  </si>
  <si>
    <t>DST-PCFI gest.projet</t>
  </si>
  <si>
    <t>DST PCFI fr ges proj</t>
  </si>
  <si>
    <t>Direction des projets immobiliers majeurs</t>
  </si>
  <si>
    <t>Administration DPIM</t>
  </si>
  <si>
    <t>Proj immo maj</t>
  </si>
  <si>
    <t>Direction-adjointe volets tech., immo., techno. et logist.</t>
  </si>
  <si>
    <t>Volets immobilier et technologique</t>
  </si>
  <si>
    <t>V fonct/réal im</t>
  </si>
  <si>
    <t>V op tech é méd</t>
  </si>
  <si>
    <t>Volet logist</t>
  </si>
  <si>
    <t>Direction Adjointe - PCTTP</t>
  </si>
  <si>
    <t>Volets programmation clinique, transition, transfo et perfo.</t>
  </si>
  <si>
    <t>V cap hu ges tr</t>
  </si>
  <si>
    <t>V perf comp ens</t>
  </si>
  <si>
    <t>V. Projet</t>
  </si>
  <si>
    <t>CLINIQUE RESEAUX STM</t>
  </si>
  <si>
    <t>CLIN RESEAU STM (2)</t>
  </si>
  <si>
    <t>Direction HMR</t>
  </si>
  <si>
    <t>Direction-adjointe HMR</t>
  </si>
  <si>
    <t>Service RH HMR</t>
  </si>
  <si>
    <t>A0103200</t>
  </si>
  <si>
    <t>Direction LT</t>
  </si>
  <si>
    <t>Direction-adjointe LT</t>
  </si>
  <si>
    <t>Service RH LT</t>
  </si>
  <si>
    <t>E0800801</t>
  </si>
  <si>
    <t>Divers</t>
  </si>
  <si>
    <t>273010</t>
  </si>
  <si>
    <t>Liste de rappel - CLSC</t>
  </si>
  <si>
    <t>349000</t>
  </si>
  <si>
    <t>Liste de rappel - HMR</t>
  </si>
  <si>
    <t>349034</t>
  </si>
  <si>
    <t>Liste De Rappel</t>
  </si>
  <si>
    <t>Liste de rappel - HSCO</t>
  </si>
  <si>
    <t>361054</t>
  </si>
  <si>
    <t>Liste de rappel - Vaccination et dépistage</t>
  </si>
  <si>
    <t>920000</t>
  </si>
  <si>
    <t>Liste de rappel - Services de soutien</t>
  </si>
  <si>
    <t>Selon la mission</t>
  </si>
  <si>
    <t>Direction non admissible</t>
  </si>
  <si>
    <t>990000</t>
  </si>
  <si>
    <t>Liste de rappel - IUSMM</t>
  </si>
  <si>
    <t>Liste de rappel - CHSLD</t>
  </si>
  <si>
    <t>GAMF - Opération Grande Inscription</t>
  </si>
  <si>
    <t>Progr Psy neuro adulte - unité 326</t>
  </si>
  <si>
    <t>Centre de prélèvements HMR-IUSMM</t>
  </si>
  <si>
    <t>Prélèvement DSSM</t>
  </si>
  <si>
    <t>Clinique mobile IPS</t>
  </si>
  <si>
    <t>Support adm service psychosociaux généraux</t>
  </si>
  <si>
    <t>GMF soins mitspa médic</t>
  </si>
  <si>
    <t>GMF soins mitspa médic -autres prof</t>
  </si>
  <si>
    <t>GMF soins mitspa médic -trav soc</t>
  </si>
  <si>
    <t>PDI - DI-TSA et Socio-Prof.</t>
  </si>
  <si>
    <t>PDI Aide à domicile DITSA</t>
  </si>
  <si>
    <t>PDI Ergothérapie DITSA</t>
  </si>
  <si>
    <t>PDI Psychosociaux DITSA  Adultes 22</t>
  </si>
  <si>
    <t>LTEAS - DI-TSA et Socio-Prof.</t>
  </si>
  <si>
    <t>LTEAS Aide à domicile DITSA</t>
  </si>
  <si>
    <t>LTEAS Ergothérapie DITSA</t>
  </si>
  <si>
    <t>LTEAS Psychosociaux DITSA-DP sensorielle Adultes 22</t>
  </si>
  <si>
    <t>SLSM - DI-TSA et Socio-Prof.</t>
  </si>
  <si>
    <t>SLSM Aide à domicile DITSA</t>
  </si>
  <si>
    <t>SLSM Psychosociaux DITSA-DP sensorielle Adultes 22</t>
  </si>
  <si>
    <t>PDI - Intervention précoce</t>
  </si>
  <si>
    <t>PDI Déficience Physique Sensorielle Interv.précoce</t>
  </si>
  <si>
    <t>LTEAS - Intervention précoce</t>
  </si>
  <si>
    <t>LTEAS Déficience Physique Sensorielle Interv.précoce</t>
  </si>
  <si>
    <t>Guichet DI-TSA-DP sensorielle - CIUSSS</t>
  </si>
  <si>
    <t>Guichet DITSA</t>
  </si>
  <si>
    <t>Logement DI-TSA - CIUSSS</t>
  </si>
  <si>
    <t>Logements Sociaux AAD DITSA</t>
  </si>
  <si>
    <t>Service sociaux professionnels AAD DITSA</t>
  </si>
  <si>
    <t>Logements Sociaux PsychoSociaux DITSA</t>
  </si>
  <si>
    <t>Téléphonistes</t>
  </si>
  <si>
    <t>Téléphonistes Santé Mentale</t>
  </si>
  <si>
    <t>GMF Mieux-ëtre</t>
  </si>
  <si>
    <t>V1SAGES- personnel infirmier</t>
  </si>
  <si>
    <t>SRSAD-MESS</t>
  </si>
  <si>
    <t>Équipe volante Soutien à la pratique médicale en 1er ligne</t>
  </si>
  <si>
    <t>Équipe volante Soins Infirmiers GMF et autres secteurs</t>
  </si>
  <si>
    <t>Équipe volante Prélèvements</t>
  </si>
  <si>
    <t>Équipe volante Soins Infirmiers Prélèvements</t>
  </si>
  <si>
    <t>Équipe volante Services courants</t>
  </si>
  <si>
    <t>Équipe volante Sservices courants</t>
  </si>
  <si>
    <t xml:space="preserve"> Intervention précoce - CIUSSS</t>
  </si>
  <si>
    <t>Intervention précoce-Physio CIUSSS</t>
  </si>
  <si>
    <t>Informatisation clinique - Santé Québec</t>
  </si>
  <si>
    <t>Personnel en attente d'affectation</t>
  </si>
  <si>
    <t>Bourses MSSS</t>
  </si>
  <si>
    <t>Services achetés 1ere ligne</t>
  </si>
  <si>
    <t>Direction-adjointe santé orga., form., et partenariat</t>
  </si>
  <si>
    <t>Santé et sécurité du travail – Santé Québec</t>
  </si>
  <si>
    <t>Forum Santé Globale – Chutes</t>
  </si>
  <si>
    <t>CEMC – PDI – Diététiste‑Nutri</t>
  </si>
  <si>
    <t>CEMC – LTP – Psychologue</t>
  </si>
  <si>
    <t>CEMC – CLSM – Diététiste‑Nutri</t>
  </si>
  <si>
    <t>CEMC – LTI + Éduc Phys – Kinésiologue</t>
  </si>
  <si>
    <t>CEMC – PDI – Éduc Phys – Kinésiologue</t>
  </si>
  <si>
    <t>CEMC – CLSM – Éduc Phys – Kinésiologue</t>
  </si>
  <si>
    <t>CEMC – LTI – Diététiste‑Nutri</t>
  </si>
  <si>
    <t>Entreposage et distribution - Longue durée - Santé Québec</t>
  </si>
  <si>
    <t>FDS Fondation HSCO</t>
  </si>
  <si>
    <t>Service RH non défini - Santé Québec</t>
  </si>
  <si>
    <t>Dr.P.Dubé (OBNL)</t>
  </si>
  <si>
    <t>DI-TSA-IP -Gestion et administration CIUSSS</t>
  </si>
  <si>
    <t>Gestion Coordination DITSA &amp; IP</t>
  </si>
  <si>
    <t>Fonds Écos</t>
  </si>
  <si>
    <t>Fond IPS</t>
  </si>
  <si>
    <t>RI-Suivi prof.usager</t>
  </si>
  <si>
    <t>RNI-Encadr.ressource</t>
  </si>
  <si>
    <t>Dr. P. Dubé (clinique)</t>
  </si>
  <si>
    <t>Shiga-VSRN</t>
  </si>
  <si>
    <t>MDA Jeanne-LeBer</t>
  </si>
  <si>
    <t>JLB_MDA-Soins d'assistance 2e AB SPEC</t>
  </si>
  <si>
    <t>JLB_MDA-Soins d'assistance 3e AB SPEC</t>
  </si>
  <si>
    <t>JLB_MDA-Soins d'assistance 4e AB SPEC</t>
  </si>
  <si>
    <t>JLB_MDA-Soins d'assistance 2e CD</t>
  </si>
  <si>
    <t>JLB_MDA-Soins d'assistance 3e CD</t>
  </si>
  <si>
    <t>JLB_MDA-Soins d'assistance 4e CD</t>
  </si>
  <si>
    <t>JLB_MDA-Soins d'assistance 5e AB</t>
  </si>
  <si>
    <t>JLB_MDA-Soins d'assistance 5e CD</t>
  </si>
  <si>
    <t>JLB_MDA-Soins d'assistance 6e AB</t>
  </si>
  <si>
    <t>JLB_MDA-Soins d'assistance 6e CD</t>
  </si>
  <si>
    <t>JLB_MDA-Soins d'assistance 7e AB</t>
  </si>
  <si>
    <t>JLB_MDA-Soins Infirmiers 2e AB SPEC</t>
  </si>
  <si>
    <t>JLB_MDA-Soins Infirmiers 3e AB SPEC</t>
  </si>
  <si>
    <t>JLB_MDA-Soins Infirmiers 4e AB SPEC</t>
  </si>
  <si>
    <t>JLB_MDA-Soins Infirmiers 5e CD</t>
  </si>
  <si>
    <t>JLB_MDA-Soins Infirmiers 6e AB</t>
  </si>
  <si>
    <t>JLB_MDA-Soins Infirmiers 6e CD</t>
  </si>
  <si>
    <t>JLB_MDA-Soins Infirmiers 7e AB</t>
  </si>
  <si>
    <t>JLB_MDA-Soins Infirmiers 7e CD</t>
  </si>
  <si>
    <t>JLB_MDA-Soins Infirmiers 2e CD</t>
  </si>
  <si>
    <t>JLB_MDA-Soins Infirmiers 3e CD</t>
  </si>
  <si>
    <t>JLB_MDA-Soins Infirmiers 4e CD</t>
  </si>
  <si>
    <t>JLB_MDA-Soins Infirmiers 5e AB</t>
  </si>
  <si>
    <t>DA Hôtellerie</t>
  </si>
  <si>
    <t>JLB_MDS-Alimentation</t>
  </si>
  <si>
    <t>Desmeules - DCAPS</t>
  </si>
  <si>
    <t>Hudon-IVADO</t>
  </si>
  <si>
    <t>PotvinS-OneCare</t>
  </si>
  <si>
    <t>Équipe volante Famille enfance jeunesse et Santé publique</t>
  </si>
  <si>
    <t>EV Équipe volante Famille enfance jeunesse et Santé publique</t>
  </si>
  <si>
    <t>SLSM Sociopro DITSA</t>
  </si>
  <si>
    <t>UTRF Soins Infirmiers à domicile</t>
  </si>
  <si>
    <t>PDI Socioprof DITSA</t>
  </si>
  <si>
    <t>LAMARCHE-CRSNG</t>
  </si>
  <si>
    <t>Griffith - OHIRC</t>
  </si>
  <si>
    <t>Roy-TIPHOn1</t>
  </si>
  <si>
    <t>Shiga-FROUM</t>
  </si>
  <si>
    <t>Griffith - TOV Therapeutics</t>
  </si>
  <si>
    <t>Szigiato - FROUM</t>
  </si>
  <si>
    <t>Deneault-FIUSMM</t>
  </si>
  <si>
    <t>Françon - FFB</t>
  </si>
  <si>
    <t>Stip-Otsuka</t>
  </si>
  <si>
    <t>Geoffrion-Rawdon</t>
  </si>
  <si>
    <t>SAD-SAPA-SLSM - Santé Québec</t>
  </si>
  <si>
    <t>SLSM Programme AVQ AVD SAD</t>
  </si>
  <si>
    <t>BOURSE IRSC Ferland</t>
  </si>
  <si>
    <t>Regroupement urgence - HSC - Santé Québec</t>
  </si>
  <si>
    <t>Ebola HSCO</t>
  </si>
  <si>
    <t>Bloc urgence - HMR - Santé Québec</t>
  </si>
  <si>
    <t>Ebola HMR </t>
  </si>
  <si>
    <t>UNITÉS SOINS CHSLD JLB - Santé Québec</t>
  </si>
  <si>
    <t>JLB_MDA-Soins infirmiers ASI</t>
  </si>
  <si>
    <t>Nutrition en Intervention précoce CIUSSS</t>
  </si>
  <si>
    <t>Delisle-IRSC</t>
  </si>
  <si>
    <t>Shiga-Glaucoma</t>
  </si>
  <si>
    <t>Shiga-FRQS</t>
  </si>
  <si>
    <t>Laferrière - CHUSJ</t>
  </si>
  <si>
    <t>Bergeron-REVEAL-Syndax</t>
  </si>
  <si>
    <t>Ogez - IRSC</t>
  </si>
  <si>
    <t>Ouellet.E-FIUSMM</t>
  </si>
  <si>
    <t>Adam - MODY</t>
  </si>
  <si>
    <t>Prog. des activités périopératoires et chirur.- Santé Québec</t>
  </si>
  <si>
    <t>Bloc opératoire Gestion Materielle</t>
  </si>
  <si>
    <t>UNITÉS SOINS CHSLD JHC - Santé Québec</t>
  </si>
  <si>
    <t>JHC Service Sociaux Éducateur</t>
  </si>
  <si>
    <t>Gestion de la présence au travail (GPAT) - Santé Québec</t>
  </si>
  <si>
    <t>Gestion de la présence au travail (GPAT)</t>
  </si>
  <si>
    <t>SST - Prévention des risques professionnels - Santé Québec</t>
  </si>
  <si>
    <t>SST - Prévention des risques professionnels</t>
  </si>
  <si>
    <t>DIR. HEBERGEMENT</t>
  </si>
  <si>
    <t>Forum Santé Globale-Prev.TMS CHSLD</t>
  </si>
  <si>
    <t>Liste de rappel - CLSC et communauté</t>
  </si>
  <si>
    <t>Liste de rappel - mobilité interne</t>
  </si>
  <si>
    <t>Tous</t>
  </si>
  <si>
    <t>Liste de rappel - Ressources techniques soutien</t>
  </si>
  <si>
    <t>Liste de rappel - CH et santé mentale</t>
  </si>
  <si>
    <t>UNITÉS SOINS CHSLD FS - Santé Québec</t>
  </si>
  <si>
    <t>FS Service Sociaux Educateur</t>
  </si>
  <si>
    <t>Unité spécifique type 1 et 2 - CH JLB - Santé Québec</t>
  </si>
  <si>
    <t>JLB Service Sociaux Educateur SPEC</t>
  </si>
  <si>
    <t>No poste</t>
  </si>
  <si>
    <t>Équipe PHAR</t>
  </si>
  <si>
    <t>Courriel PHAR</t>
  </si>
  <si>
    <t>S27351</t>
  </si>
  <si>
    <t>S27493</t>
  </si>
  <si>
    <t>S27680</t>
  </si>
  <si>
    <t>S27609</t>
  </si>
  <si>
    <t>S27381</t>
  </si>
  <si>
    <t>S27051</t>
  </si>
  <si>
    <t>S27505</t>
  </si>
  <si>
    <t>S27358</t>
  </si>
  <si>
    <t>S27359</t>
  </si>
  <si>
    <t>S27321</t>
  </si>
  <si>
    <t>S27754</t>
  </si>
  <si>
    <t>S27446</t>
  </si>
  <si>
    <t>S27449</t>
  </si>
  <si>
    <t>S27625</t>
  </si>
  <si>
    <t>S27788</t>
  </si>
  <si>
    <t>S27501</t>
  </si>
  <si>
    <t>S27528</t>
  </si>
  <si>
    <t>S27651</t>
  </si>
  <si>
    <t>S27750</t>
  </si>
  <si>
    <t>S26687</t>
  </si>
  <si>
    <t>S25125</t>
  </si>
  <si>
    <t>B88040</t>
  </si>
  <si>
    <t>B45169</t>
  </si>
  <si>
    <t>B45206</t>
  </si>
  <si>
    <t>B88043</t>
  </si>
  <si>
    <t>B45153</t>
  </si>
  <si>
    <t>B45170</t>
  </si>
  <si>
    <t>B45137</t>
  </si>
  <si>
    <t>B45213</t>
  </si>
  <si>
    <t>B45195</t>
  </si>
  <si>
    <t>B45225</t>
  </si>
  <si>
    <t>S27785</t>
  </si>
  <si>
    <t>S27642</t>
  </si>
  <si>
    <t>S27290</t>
  </si>
  <si>
    <t>S27644</t>
  </si>
  <si>
    <t>S27643</t>
  </si>
  <si>
    <t>S27806</t>
  </si>
  <si>
    <t>S27800</t>
  </si>
  <si>
    <t>S26240</t>
  </si>
  <si>
    <t>S27350</t>
  </si>
  <si>
    <t>S26241</t>
  </si>
  <si>
    <t>S27589</t>
  </si>
  <si>
    <t>S27613</t>
  </si>
  <si>
    <t>S.Sociopro&amp;com DITSA</t>
  </si>
  <si>
    <t>S27129</t>
  </si>
  <si>
    <t>S27082</t>
  </si>
  <si>
    <t>S27087</t>
  </si>
  <si>
    <t>S27803</t>
  </si>
  <si>
    <t>S26288</t>
  </si>
  <si>
    <t>S27786</t>
  </si>
  <si>
    <t>S27787</t>
  </si>
  <si>
    <t>S27641</t>
  </si>
  <si>
    <t>S27156</t>
  </si>
  <si>
    <t>S27801</t>
  </si>
  <si>
    <t>S27499</t>
  </si>
  <si>
    <t>S27474</t>
  </si>
  <si>
    <t>S27683</t>
  </si>
  <si>
    <t>S27481</t>
  </si>
  <si>
    <t>S26873</t>
  </si>
  <si>
    <t>S27144</t>
  </si>
  <si>
    <t>S27335</t>
  </si>
  <si>
    <t>S27592</t>
  </si>
  <si>
    <t>S26352</t>
  </si>
  <si>
    <t>S25741</t>
  </si>
  <si>
    <t>S26259</t>
  </si>
  <si>
    <t>S26260</t>
  </si>
  <si>
    <t>S25613</t>
  </si>
  <si>
    <t>S27491</t>
  </si>
  <si>
    <t>S27533</t>
  </si>
  <si>
    <t>S27742</t>
  </si>
  <si>
    <t>S27233</t>
  </si>
  <si>
    <t>S25490</t>
  </si>
  <si>
    <t>S26287</t>
  </si>
  <si>
    <t>S27771</t>
  </si>
  <si>
    <t>S27741</t>
  </si>
  <si>
    <t>S26436</t>
  </si>
  <si>
    <t>S27137</t>
  </si>
  <si>
    <t>S27585</t>
  </si>
  <si>
    <t>S25194</t>
  </si>
  <si>
    <t>S27526</t>
  </si>
  <si>
    <t>S27394</t>
  </si>
  <si>
    <t>S27668</t>
  </si>
  <si>
    <t>S27802</t>
  </si>
  <si>
    <t>S27570</t>
  </si>
  <si>
    <t>S27484</t>
  </si>
  <si>
    <t>S27603</t>
  </si>
  <si>
    <t>S27636</t>
  </si>
  <si>
    <t>S27782</t>
  </si>
  <si>
    <t>S25541</t>
  </si>
  <si>
    <t>Pret22</t>
  </si>
  <si>
    <t>S27536</t>
  </si>
  <si>
    <t>S27632</t>
  </si>
  <si>
    <t>S27513</t>
  </si>
  <si>
    <t>S27710</t>
  </si>
  <si>
    <t>ACCOMP</t>
  </si>
  <si>
    <t>S26740</t>
  </si>
  <si>
    <t>S27600</t>
  </si>
  <si>
    <t>S27445</t>
  </si>
  <si>
    <t>S27473</t>
  </si>
  <si>
    <t>S26918</t>
  </si>
  <si>
    <t>S27334</t>
  </si>
  <si>
    <t>S27010</t>
  </si>
  <si>
    <t>S27671</t>
  </si>
  <si>
    <t>S27610</t>
  </si>
  <si>
    <t>S27611</t>
  </si>
  <si>
    <t>S27717</t>
  </si>
  <si>
    <t>S27487</t>
  </si>
  <si>
    <t>S27640</t>
  </si>
  <si>
    <t>S27685</t>
  </si>
  <si>
    <t>S26857</t>
  </si>
  <si>
    <t>S27304</t>
  </si>
  <si>
    <t>RSS001</t>
  </si>
  <si>
    <t>S27568</t>
  </si>
  <si>
    <t>S27648</t>
  </si>
  <si>
    <t>S27492</t>
  </si>
  <si>
    <t>S27634</t>
  </si>
  <si>
    <t>S27633</t>
  </si>
  <si>
    <t>S27656</t>
  </si>
  <si>
    <t>S27483</t>
  </si>
  <si>
    <t>S27575</t>
  </si>
  <si>
    <t>S27388</t>
  </si>
  <si>
    <t>S27777</t>
  </si>
  <si>
    <t>S27661</t>
  </si>
  <si>
    <t>S27732</t>
  </si>
  <si>
    <t>S27733</t>
  </si>
  <si>
    <t>S27737</t>
  </si>
  <si>
    <t>S27738</t>
  </si>
  <si>
    <t>S27739</t>
  </si>
  <si>
    <t>S27727</t>
  </si>
  <si>
    <t>S27728</t>
  </si>
  <si>
    <t>S27658</t>
  </si>
  <si>
    <t>S27659</t>
  </si>
  <si>
    <t>S27666</t>
  </si>
  <si>
    <t>S27755</t>
  </si>
  <si>
    <t>S27756</t>
  </si>
  <si>
    <t>S27757</t>
  </si>
  <si>
    <t>S27758</t>
  </si>
  <si>
    <t>S27691</t>
  </si>
  <si>
    <t>S27762</t>
  </si>
  <si>
    <t>S26841</t>
  </si>
  <si>
    <t>S27581</t>
  </si>
  <si>
    <t>S27725</t>
  </si>
  <si>
    <t>S27674</t>
  </si>
  <si>
    <t>S27645</t>
  </si>
  <si>
    <t>S27595</t>
  </si>
  <si>
    <t>S27507</t>
  </si>
  <si>
    <t>S27508</t>
  </si>
  <si>
    <t>S27726</t>
  </si>
  <si>
    <t>S27783</t>
  </si>
  <si>
    <t>S27333</t>
  </si>
  <si>
    <t>S27823</t>
  </si>
  <si>
    <t>S27720</t>
  </si>
  <si>
    <t>S27662</t>
  </si>
  <si>
    <t>S27624</t>
  </si>
  <si>
    <t>S27620</t>
  </si>
  <si>
    <t>S27621</t>
  </si>
  <si>
    <t>S27309</t>
  </si>
  <si>
    <t>B45159</t>
  </si>
  <si>
    <t>B45165</t>
  </si>
  <si>
    <t>B45142</t>
  </si>
  <si>
    <t>B88042</t>
  </si>
  <si>
    <t>B45155</t>
  </si>
  <si>
    <t>B45223</t>
  </si>
  <si>
    <t>B45235</t>
  </si>
  <si>
    <t>B45179</t>
  </si>
  <si>
    <t>B45230</t>
  </si>
  <si>
    <t>B45209</t>
  </si>
  <si>
    <t>B45224</t>
  </si>
  <si>
    <t>B45199</t>
  </si>
  <si>
    <t>B45226</t>
  </si>
  <si>
    <t>S27447</t>
  </si>
  <si>
    <t>EV1024</t>
  </si>
  <si>
    <t>EV1023</t>
  </si>
  <si>
    <t>EV1022</t>
  </si>
  <si>
    <t>S27498</t>
  </si>
  <si>
    <t>S27519</t>
  </si>
  <si>
    <t>S27553</t>
  </si>
  <si>
    <t>S27486</t>
  </si>
  <si>
    <t>S27825</t>
  </si>
  <si>
    <t>LTEAS ROS Ergothérapie SAD</t>
  </si>
  <si>
    <t>S27647</t>
  </si>
  <si>
    <t>S27053</t>
  </si>
  <si>
    <t>S27315</t>
  </si>
  <si>
    <t>S27316</t>
  </si>
  <si>
    <t>S27776</t>
  </si>
  <si>
    <t>S27363</t>
  </si>
  <si>
    <t>S27472</t>
  </si>
  <si>
    <t>S27793</t>
  </si>
  <si>
    <t>AC0031</t>
  </si>
  <si>
    <t>S27583</t>
  </si>
  <si>
    <t>S27780</t>
  </si>
  <si>
    <t>S27488</t>
  </si>
  <si>
    <t>S27563</t>
  </si>
  <si>
    <t>S27564</t>
  </si>
  <si>
    <t>S27605</t>
  </si>
  <si>
    <t>S27372</t>
  </si>
  <si>
    <t>S27383</t>
  </si>
  <si>
    <t>S27566</t>
  </si>
  <si>
    <t>S27398</t>
  </si>
  <si>
    <t>S27535</t>
  </si>
  <si>
    <t>S27534</t>
  </si>
  <si>
    <t>S27718</t>
  </si>
  <si>
    <t>S27719</t>
  </si>
  <si>
    <t>S27639</t>
  </si>
  <si>
    <t>S27807</t>
  </si>
  <si>
    <t>S27804</t>
  </si>
  <si>
    <t>S27386</t>
  </si>
  <si>
    <t>S27101</t>
  </si>
  <si>
    <t>S27744</t>
  </si>
  <si>
    <t>S27745</t>
  </si>
  <si>
    <t>S27554</t>
  </si>
  <si>
    <t>S27502</t>
  </si>
  <si>
    <t>S27503</t>
  </si>
  <si>
    <t>S27504</t>
  </si>
  <si>
    <t>GAPPA Repérage Administration</t>
  </si>
  <si>
    <t>S27482</t>
  </si>
  <si>
    <t>GAPPA Repér Physiothérapie</t>
  </si>
  <si>
    <t>S27743</t>
  </si>
  <si>
    <t>S27567</t>
  </si>
  <si>
    <t>S27637</t>
  </si>
  <si>
    <t>S27437</t>
  </si>
  <si>
    <t>S27360</t>
  </si>
  <si>
    <t>S27824</t>
  </si>
  <si>
    <t>S27602</t>
  </si>
  <si>
    <t>S27302</t>
  </si>
  <si>
    <t>S26764</t>
  </si>
  <si>
    <t>S27562</t>
  </si>
  <si>
    <t>S27550</t>
  </si>
  <si>
    <t>S27438</t>
  </si>
  <si>
    <t>S27552</t>
  </si>
  <si>
    <t>S27667</t>
  </si>
  <si>
    <t>S26798</t>
  </si>
  <si>
    <t>S27043</t>
  </si>
  <si>
    <t>S27660</t>
  </si>
  <si>
    <t>S27730</t>
  </si>
  <si>
    <t>S27397</t>
  </si>
  <si>
    <t>S27081</t>
  </si>
  <si>
    <t>SURPLU</t>
  </si>
  <si>
    <t>ASSIGN</t>
  </si>
  <si>
    <t>S27390</t>
  </si>
  <si>
    <t>S27393</t>
  </si>
  <si>
    <t>S27676</t>
  </si>
  <si>
    <t>S27322</t>
  </si>
  <si>
    <t>S27768</t>
  </si>
  <si>
    <t>S27770</t>
  </si>
  <si>
    <t>S27439</t>
  </si>
  <si>
    <t>S27655</t>
  </si>
  <si>
    <t>S27673</t>
  </si>
  <si>
    <t>S27238</t>
  </si>
  <si>
    <t>S27506</t>
  </si>
  <si>
    <t>S27164</t>
  </si>
  <si>
    <t>S27736</t>
  </si>
  <si>
    <t>S27558</t>
  </si>
  <si>
    <t>S27494</t>
  </si>
  <si>
    <t>S27569</t>
  </si>
  <si>
    <t>S26933</t>
  </si>
  <si>
    <t>S26990</t>
  </si>
  <si>
    <t>S27520</t>
  </si>
  <si>
    <t>S27518</t>
  </si>
  <si>
    <t>S27612</t>
  </si>
  <si>
    <t>S27324</t>
  </si>
  <si>
    <t>S27677</t>
  </si>
  <si>
    <t>S26853</t>
  </si>
  <si>
    <t>S27091</t>
  </si>
  <si>
    <t>S26845</t>
  </si>
  <si>
    <t>S26848</t>
  </si>
  <si>
    <t>S27794</t>
  </si>
  <si>
    <t>S27601</t>
  </si>
  <si>
    <t>S27307</t>
  </si>
  <si>
    <t>S27778</t>
  </si>
  <si>
    <t>S27723</t>
  </si>
  <si>
    <t>S27590</t>
  </si>
  <si>
    <t>S27347</t>
  </si>
  <si>
    <t>S27594</t>
  </si>
  <si>
    <t>S27702</t>
  </si>
  <si>
    <t>S27792</t>
  </si>
  <si>
    <t>S27606</t>
  </si>
  <si>
    <t>S27357</t>
  </si>
  <si>
    <t>S27329</t>
  </si>
  <si>
    <t>S27775</t>
  </si>
  <si>
    <t>S27773</t>
  </si>
  <si>
    <t>S27368</t>
  </si>
  <si>
    <t>S27627</t>
  </si>
  <si>
    <t>S27463</t>
  </si>
  <si>
    <t>S27811</t>
  </si>
  <si>
    <t>S27815</t>
  </si>
  <si>
    <t>S27515</t>
  </si>
  <si>
    <t>S27475</t>
  </si>
  <si>
    <t>S27354</t>
  </si>
  <si>
    <t>S27234</t>
  </si>
  <si>
    <t>S27784</t>
  </si>
  <si>
    <t>S27385</t>
  </si>
  <si>
    <t>S27618</t>
  </si>
  <si>
    <t>S27380</t>
  </si>
  <si>
    <t>S27343</t>
  </si>
  <si>
    <t>S27764</t>
  </si>
  <si>
    <t>S27746</t>
  </si>
  <si>
    <t>S27628</t>
  </si>
  <si>
    <t>S26843</t>
  </si>
  <si>
    <t>S27282</t>
  </si>
  <si>
    <t>S27805</t>
  </si>
  <si>
    <t>S27469</t>
  </si>
  <si>
    <t>S27547</t>
  </si>
  <si>
    <t>S26947</t>
  </si>
  <si>
    <t>RSS265</t>
  </si>
  <si>
    <t>S27346</t>
  </si>
  <si>
    <t>S27349</t>
  </si>
  <si>
    <t>S27573</t>
  </si>
  <si>
    <t>S27707</t>
  </si>
  <si>
    <t>S27277</t>
  </si>
  <si>
    <t>S27749</t>
  </si>
  <si>
    <t>S27679</t>
  </si>
  <si>
    <t>S27759</t>
  </si>
  <si>
    <t>S27461</t>
  </si>
  <si>
    <t>S27327</t>
  </si>
  <si>
    <t>S27722</t>
  </si>
  <si>
    <t>S27769</t>
  </si>
  <si>
    <t>S27102</t>
  </si>
  <si>
    <t>S27576</t>
  </si>
  <si>
    <t>S27450</t>
  </si>
  <si>
    <t>S27340</t>
  </si>
  <si>
    <t>S27827</t>
  </si>
  <si>
    <t>S27828</t>
  </si>
  <si>
    <t>S27818</t>
  </si>
  <si>
    <t>S27557</t>
  </si>
  <si>
    <t>S26935</t>
  </si>
  <si>
    <t>S27405</t>
  </si>
  <si>
    <t>S27406</t>
  </si>
  <si>
    <t>S27821</t>
  </si>
  <si>
    <t>S27822</t>
  </si>
  <si>
    <t>S27243</t>
  </si>
  <si>
    <t>S26976</t>
  </si>
  <si>
    <t>S27531</t>
  </si>
  <si>
    <t>S26967</t>
  </si>
  <si>
    <t>S27556</t>
  </si>
  <si>
    <t>S26922</t>
  </si>
  <si>
    <t>S27464</t>
  </si>
  <si>
    <t>S27817</t>
  </si>
  <si>
    <t>S27530</t>
  </si>
  <si>
    <t>S27616</t>
  </si>
  <si>
    <t>S27688</t>
  </si>
  <si>
    <t>S26924</t>
  </si>
  <si>
    <t>S27131</t>
  </si>
  <si>
    <t>S27689</t>
  </si>
  <si>
    <t>S27686</t>
  </si>
  <si>
    <t>S27490</t>
  </si>
  <si>
    <t>S27774</t>
  </si>
  <si>
    <t>S27657</t>
  </si>
  <si>
    <t>S27747</t>
  </si>
  <si>
    <t>S27291</t>
  </si>
  <si>
    <t>S27670</t>
  </si>
  <si>
    <t>S27789</t>
  </si>
  <si>
    <t>S27565</t>
  </si>
  <si>
    <t>S27242</t>
  </si>
  <si>
    <t>S27465</t>
  </si>
  <si>
    <t>S27088</t>
  </si>
  <si>
    <t>S27495</t>
  </si>
  <si>
    <t>S27541</t>
  </si>
  <si>
    <t>S27629</t>
  </si>
  <si>
    <t>S27748</t>
  </si>
  <si>
    <t>S26899</t>
  </si>
  <si>
    <t>S27586</t>
  </si>
  <si>
    <t>S27369</t>
  </si>
  <si>
    <t>S27740</t>
  </si>
  <si>
    <t>S27062</t>
  </si>
  <si>
    <t>S27623</t>
  </si>
  <si>
    <t>S27631</t>
  </si>
  <si>
    <t>S27182</t>
  </si>
  <si>
    <t>S27630</t>
  </si>
  <si>
    <t>S27712</t>
  </si>
  <si>
    <t>S27713</t>
  </si>
  <si>
    <t>S27714</t>
  </si>
  <si>
    <t>S27715</t>
  </si>
  <si>
    <t>S27635</t>
  </si>
  <si>
    <t>S27231</t>
  </si>
  <si>
    <t>S27139</t>
  </si>
  <si>
    <t>S26994</t>
  </si>
  <si>
    <t>S27795</t>
  </si>
  <si>
    <t>S27403</t>
  </si>
  <si>
    <t>S27419</t>
  </si>
  <si>
    <t>S27420</t>
  </si>
  <si>
    <t>S27428</t>
  </si>
  <si>
    <t>S27430</t>
  </si>
  <si>
    <t>S26511</t>
  </si>
  <si>
    <t>S26509</t>
  </si>
  <si>
    <t>S26508</t>
  </si>
  <si>
    <t>S26385</t>
  </si>
  <si>
    <t>S26383</t>
  </si>
  <si>
    <t>S27401</t>
  </si>
  <si>
    <t>S27402</t>
  </si>
  <si>
    <t>S27404</t>
  </si>
  <si>
    <t>S26348</t>
  </si>
  <si>
    <t>S26369</t>
  </si>
  <si>
    <t>S26379</t>
  </si>
  <si>
    <t>S27453</t>
  </si>
  <si>
    <t>S27454</t>
  </si>
  <si>
    <t>S27409</t>
  </si>
  <si>
    <t>S27411</t>
  </si>
  <si>
    <t>S27412</t>
  </si>
  <si>
    <t>S27413</t>
  </si>
  <si>
    <t>S27414</t>
  </si>
  <si>
    <t>S27415</t>
  </si>
  <si>
    <t>S27416</t>
  </si>
  <si>
    <t>S27417</t>
  </si>
  <si>
    <t>S27099</t>
  </si>
  <si>
    <t>S27425</t>
  </si>
  <si>
    <t>S27426</t>
  </si>
  <si>
    <t>S27427</t>
  </si>
  <si>
    <t>S27432</t>
  </si>
  <si>
    <t>S27435</t>
  </si>
  <si>
    <t>S27424</t>
  </si>
  <si>
    <t>S27654</t>
  </si>
  <si>
    <t>S27387</t>
  </si>
  <si>
    <t>S27389</t>
  </si>
  <si>
    <t>S27729</t>
  </si>
  <si>
    <t>S27325</t>
  </si>
  <si>
    <t>S26539</t>
  </si>
  <si>
    <t>S26540</t>
  </si>
  <si>
    <t>S26541</t>
  </si>
  <si>
    <t>S27320</t>
  </si>
  <si>
    <t>S26664</t>
  </si>
  <si>
    <t>S26663</t>
  </si>
  <si>
    <t>S26680</t>
  </si>
  <si>
    <t>S27433</t>
  </si>
  <si>
    <t>S27352</t>
  </si>
  <si>
    <t>S27431</t>
  </si>
  <si>
    <t>S27429</t>
  </si>
  <si>
    <t>S27418</t>
  </si>
  <si>
    <t>S27367</t>
  </si>
  <si>
    <t>S89998</t>
  </si>
  <si>
    <t>S27650</t>
  </si>
  <si>
    <t>S27161</t>
  </si>
  <si>
    <t>S26900</t>
  </si>
  <si>
    <t>S27808</t>
  </si>
  <si>
    <t>S27622</t>
  </si>
  <si>
    <t>S27362</t>
  </si>
  <si>
    <t>S27485</t>
  </si>
  <si>
    <t>S27669</t>
  </si>
  <si>
    <t>S27652</t>
  </si>
  <si>
    <t>S27476</t>
  </si>
  <si>
    <t>S27532</t>
  </si>
  <si>
    <t>S27148</t>
  </si>
  <si>
    <t>S27682</t>
  </si>
  <si>
    <t>S27542</t>
  </si>
  <si>
    <t>S26854</t>
  </si>
  <si>
    <t>S27765</t>
  </si>
  <si>
    <t>S27288</t>
  </si>
  <si>
    <t>S27767</t>
  </si>
  <si>
    <t>S27289</t>
  </si>
  <si>
    <t>S27766</t>
  </si>
  <si>
    <t>S27287</t>
  </si>
  <si>
    <t>B45166</t>
  </si>
  <si>
    <t>B45232</t>
  </si>
  <si>
    <t>B45234</t>
  </si>
  <si>
    <t>B45178</t>
  </si>
  <si>
    <t>B45202</t>
  </si>
  <si>
    <t>B88032</t>
  </si>
  <si>
    <t>B45177</t>
  </si>
  <si>
    <t>B45220</t>
  </si>
  <si>
    <t>B45221</t>
  </si>
  <si>
    <t>B45228</t>
  </si>
  <si>
    <t>S27797</t>
  </si>
  <si>
    <t>S27614</t>
  </si>
  <si>
    <t>S27687</t>
  </si>
  <si>
    <t>S27734</t>
  </si>
  <si>
    <t>S27626</t>
  </si>
  <si>
    <t>S27665</t>
  </si>
  <si>
    <t>S27559</t>
  </si>
  <si>
    <t>S27517</t>
  </si>
  <si>
    <t>RSS006</t>
  </si>
  <si>
    <t>S27763</t>
  </si>
  <si>
    <t>S27339</t>
  </si>
  <si>
    <t>S27371</t>
  </si>
  <si>
    <t>S27338</t>
  </si>
  <si>
    <t>S27772</t>
  </si>
  <si>
    <t>S27555</t>
  </si>
  <si>
    <t>S27816</t>
  </si>
  <si>
    <t>2AP243</t>
  </si>
  <si>
    <t>PJT-Soins assistance 2e Est SPEC 1</t>
  </si>
  <si>
    <t>2AP295</t>
  </si>
  <si>
    <t>AEP613</t>
  </si>
  <si>
    <t>2AP197</t>
  </si>
  <si>
    <t>AEP271</t>
  </si>
  <si>
    <t>2AP296</t>
  </si>
  <si>
    <t>2AP471</t>
  </si>
  <si>
    <t>2AP294</t>
  </si>
  <si>
    <t>2AP479</t>
  </si>
  <si>
    <t>AEP663</t>
  </si>
  <si>
    <t>S27217</t>
  </si>
  <si>
    <t>S27076</t>
  </si>
  <si>
    <t>S27496</t>
  </si>
  <si>
    <t>S27201</t>
  </si>
  <si>
    <t>S27572</t>
  </si>
  <si>
    <t>S27210</t>
  </si>
  <si>
    <t>S27035</t>
  </si>
  <si>
    <t>S27344</t>
  </si>
  <si>
    <t>S26890</t>
  </si>
  <si>
    <t>S27753</t>
  </si>
  <si>
    <t>S27356</t>
  </si>
  <si>
    <t>S27251</t>
  </si>
  <si>
    <t>S27256</t>
  </si>
  <si>
    <t>S26041</t>
  </si>
  <si>
    <t>2AP459</t>
  </si>
  <si>
    <t>2AP475</t>
  </si>
  <si>
    <t>AEP869</t>
  </si>
  <si>
    <t>S27255</t>
  </si>
  <si>
    <t>ABO003</t>
  </si>
  <si>
    <t>ABO004</t>
  </si>
  <si>
    <t>ABO005</t>
  </si>
  <si>
    <t>2AP435</t>
  </si>
  <si>
    <t>ABO006</t>
  </si>
  <si>
    <t>ABO007</t>
  </si>
  <si>
    <t>ABO008</t>
  </si>
  <si>
    <t>ABO009</t>
  </si>
  <si>
    <t>ABO010</t>
  </si>
  <si>
    <t>ABO011</t>
  </si>
  <si>
    <t>ABO002</t>
  </si>
  <si>
    <t>ABO001</t>
  </si>
  <si>
    <t>2AP062</t>
  </si>
  <si>
    <t>AEP352</t>
  </si>
  <si>
    <t>S27355</t>
  </si>
  <si>
    <t>S27561</t>
  </si>
  <si>
    <t>2AP485</t>
  </si>
  <si>
    <t>S27709</t>
  </si>
  <si>
    <t>S27574</t>
  </si>
  <si>
    <t>S27578</t>
  </si>
  <si>
    <t>S27579</t>
  </si>
  <si>
    <t>S27580</t>
  </si>
  <si>
    <t>S27582</t>
  </si>
  <si>
    <t>S27607</t>
  </si>
  <si>
    <t>S27588</t>
  </si>
  <si>
    <t>RSS264</t>
  </si>
  <si>
    <t>2AP331</t>
  </si>
  <si>
    <t>2AP066</t>
  </si>
  <si>
    <t>AEP292</t>
  </si>
  <si>
    <t>2AP245</t>
  </si>
  <si>
    <t>2AP146</t>
  </si>
  <si>
    <t>S27799</t>
  </si>
  <si>
    <t>S27310</t>
  </si>
  <si>
    <t>AEP564</t>
  </si>
  <si>
    <t>S27510</t>
  </si>
  <si>
    <t>S27440</t>
  </si>
  <si>
    <t>S27348</t>
  </si>
  <si>
    <t>S27511</t>
  </si>
  <si>
    <t>S27544</t>
  </si>
  <si>
    <t>S27512</t>
  </si>
  <si>
    <t>S24065</t>
  </si>
  <si>
    <t>S27311</t>
  </si>
  <si>
    <t>S27313</t>
  </si>
  <si>
    <t>S27312</t>
  </si>
  <si>
    <t>2AP353</t>
  </si>
  <si>
    <t>AC0029</t>
  </si>
  <si>
    <t>AEP181</t>
  </si>
  <si>
    <t>2AP038</t>
  </si>
  <si>
    <t>2AP441</t>
  </si>
  <si>
    <t>AC0024</t>
  </si>
  <si>
    <t>S27293</t>
  </si>
  <si>
    <t>S27790</t>
  </si>
  <si>
    <t>S27675</t>
  </si>
  <si>
    <t>2AP386</t>
  </si>
  <si>
    <t>AEP447</t>
  </si>
  <si>
    <t>RSS002</t>
  </si>
  <si>
    <t>S27812</t>
  </si>
  <si>
    <t>S27478</t>
  </si>
  <si>
    <t>2AP058</t>
  </si>
  <si>
    <t>AC0030</t>
  </si>
  <si>
    <t>2AP109</t>
  </si>
  <si>
    <t>2AP416</t>
  </si>
  <si>
    <t>S27704</t>
  </si>
  <si>
    <t>S27705</t>
  </si>
  <si>
    <t>S27820</t>
  </si>
  <si>
    <t>S27220</t>
  </si>
  <si>
    <t>S27124</t>
  </si>
  <si>
    <t>S26532</t>
  </si>
  <si>
    <t>2AP440</t>
  </si>
  <si>
    <t>2AP028</t>
  </si>
  <si>
    <t>RSS003</t>
  </si>
  <si>
    <t>AEP775</t>
  </si>
  <si>
    <t>S27706</t>
  </si>
  <si>
    <t>AEP754</t>
  </si>
  <si>
    <t>S27663</t>
  </si>
  <si>
    <t>S27646</t>
  </si>
  <si>
    <t>S27708</t>
  </si>
  <si>
    <t>2AP432</t>
  </si>
  <si>
    <t>S27664</t>
  </si>
  <si>
    <t>2AP325</t>
  </si>
  <si>
    <t>PJT-Soins infirmiers 2e Est SPEC 1</t>
  </si>
  <si>
    <t>S27690</t>
  </si>
  <si>
    <t>S27318</t>
  </si>
  <si>
    <t>S27546</t>
  </si>
  <si>
    <t>S27724</t>
  </si>
  <si>
    <t>S27497</t>
  </si>
  <si>
    <t>S27319</t>
  </si>
  <si>
    <t>S27760</t>
  </si>
  <si>
    <t>S27672</t>
  </si>
  <si>
    <t>S27345</t>
  </si>
  <si>
    <t>S27796</t>
  </si>
  <si>
    <t>S27336</t>
  </si>
  <si>
    <t>S27286</t>
  </si>
  <si>
    <t>S27384</t>
  </si>
  <si>
    <t>S26631</t>
  </si>
  <si>
    <t>S27781</t>
  </si>
  <si>
    <t>S27471</t>
  </si>
  <si>
    <t>S27527</t>
  </si>
  <si>
    <t>S27539</t>
  </si>
  <si>
    <t>S27538</t>
  </si>
  <si>
    <t>S27540</t>
  </si>
  <si>
    <t>S27619</t>
  </si>
  <si>
    <t>S27262</t>
  </si>
  <si>
    <t>S27400</t>
  </si>
  <si>
    <t>S27826</t>
  </si>
  <si>
    <t>S27560</t>
  </si>
  <si>
    <t>S27443</t>
  </si>
  <si>
    <t>S27128</t>
  </si>
  <si>
    <t>S27141</t>
  </si>
  <si>
    <t>S27142</t>
  </si>
  <si>
    <t>S27468</t>
  </si>
  <si>
    <t>S27813</t>
  </si>
  <si>
    <t>S27814</t>
  </si>
  <si>
    <t>S27366</t>
  </si>
  <si>
    <t>S27681</t>
  </si>
  <si>
    <t>S27819</t>
  </si>
  <si>
    <t>S27441</t>
  </si>
  <si>
    <t>S27809</t>
  </si>
  <si>
    <t>S27451</t>
  </si>
  <si>
    <t>S27452</t>
  </si>
  <si>
    <t>S27477</t>
  </si>
  <si>
    <t>S27470</t>
  </si>
  <si>
    <t>S27034</t>
  </si>
  <si>
    <t>S27036</t>
  </si>
  <si>
    <t>S27365</t>
  </si>
  <si>
    <t>S27281</t>
  </si>
  <si>
    <t>S27237</t>
  </si>
  <si>
    <t>S27391</t>
  </si>
  <si>
    <t>S27500</t>
  </si>
  <si>
    <t>S27026</t>
  </si>
  <si>
    <t>S27596</t>
  </si>
  <si>
    <t>S27597</t>
  </si>
  <si>
    <t>S27598</t>
  </si>
  <si>
    <t>S27361</t>
  </si>
  <si>
    <t>S27138</t>
  </si>
  <si>
    <t>S27341</t>
  </si>
  <si>
    <t>S27798</t>
  </si>
  <si>
    <t>S25621</t>
  </si>
  <si>
    <t>T78544</t>
  </si>
  <si>
    <t>D04938</t>
  </si>
  <si>
    <t>S27442</t>
  </si>
  <si>
    <t>S27408</t>
  </si>
  <si>
    <t>S27489</t>
  </si>
  <si>
    <t>S26012</t>
  </si>
  <si>
    <t>S25617</t>
  </si>
  <si>
    <t>S25619</t>
  </si>
  <si>
    <t>S25967</t>
  </si>
  <si>
    <t>S27462</t>
  </si>
  <si>
    <t>S27209</t>
  </si>
  <si>
    <t>RSS007</t>
  </si>
  <si>
    <t>S27337</t>
  </si>
  <si>
    <t>S27444</t>
  </si>
  <si>
    <t>S27326</t>
  </si>
  <si>
    <t>S27615</t>
  </si>
  <si>
    <t>S27373</t>
  </si>
  <si>
    <t>S27395</t>
  </si>
  <si>
    <t>S27396</t>
  </si>
  <si>
    <t>S27370</t>
  </si>
  <si>
    <t>S27376</t>
  </si>
  <si>
    <t>S27377</t>
  </si>
  <si>
    <t>S27378</t>
  </si>
  <si>
    <t>S27379</t>
  </si>
  <si>
    <t>S27375</t>
  </si>
  <si>
    <t>S27731</t>
  </si>
  <si>
    <t>S27716</t>
  </si>
  <si>
    <t>S27752</t>
  </si>
  <si>
    <t>S27306</t>
  </si>
  <si>
    <t>S27331</t>
  </si>
  <si>
    <t>S27545</t>
  </si>
  <si>
    <t>S27711</t>
  </si>
  <si>
    <t>S27703</t>
  </si>
  <si>
    <t>S27735</t>
  </si>
  <si>
    <t>S27751</t>
  </si>
  <si>
    <t>S27810</t>
  </si>
  <si>
    <t>S27604</t>
  </si>
  <si>
    <t>S27330</t>
  </si>
  <si>
    <t>S27577</t>
  </si>
  <si>
    <t>S27678</t>
  </si>
  <si>
    <t>S27653</t>
  </si>
  <si>
    <t>S27761</t>
  </si>
  <si>
    <t>S27143</t>
  </si>
  <si>
    <t>S27529</t>
  </si>
  <si>
    <t>S27584</t>
  </si>
  <si>
    <t>S27551</t>
  </si>
  <si>
    <t>S27537</t>
  </si>
  <si>
    <t>S22755</t>
  </si>
  <si>
    <t>S27308</t>
  </si>
  <si>
    <t>S26830</t>
  </si>
  <si>
    <t>No Service RH</t>
  </si>
  <si>
    <t>Direction</t>
  </si>
  <si>
    <t>Service RH</t>
  </si>
  <si>
    <t>Courriel</t>
  </si>
  <si>
    <t>DG</t>
  </si>
  <si>
    <t>Direction générale (100000)</t>
  </si>
  <si>
    <t>Administration PDG-A (100001)</t>
  </si>
  <si>
    <t>Administration PDG (100006)</t>
  </si>
  <si>
    <t>Commissaire aux plaintes et à la qualité (100007)</t>
  </si>
  <si>
    <t>DRT</t>
  </si>
  <si>
    <t>OACIS (106711)</t>
  </si>
  <si>
    <t>DI-TSA (221001)</t>
  </si>
  <si>
    <t>DI-TED-DP FEJ (223001)</t>
  </si>
  <si>
    <t>STIM.PRECOCE FEJ (223002)</t>
  </si>
  <si>
    <t>DI-TSA (223007)</t>
  </si>
  <si>
    <t>Service DI-TED, pivot et psychosociaux généraux Dép. (223010)</t>
  </si>
  <si>
    <t>DPJ_ASP</t>
  </si>
  <si>
    <t>Service petite enfance</t>
  </si>
  <si>
    <t>0-5 ans (241001)</t>
  </si>
  <si>
    <t>COORDO FEJ (241002)</t>
  </si>
  <si>
    <t>SIPPE</t>
  </si>
  <si>
    <t>ASI 5-17 ANS (512)</t>
  </si>
  <si>
    <t>Orthophonie programme santé femme-enfant</t>
  </si>
  <si>
    <t>Service social programme santé femme-enfant</t>
  </si>
  <si>
    <t>Psychologie programme santé femme-enfant</t>
  </si>
  <si>
    <t>Service intégré en périnatalité et petite enfance (SIPPE)</t>
  </si>
  <si>
    <t>Direction services de 1ère ligne et santé publique (630700) (243026)</t>
  </si>
  <si>
    <t>Service de prévention dentaire</t>
  </si>
  <si>
    <t>Service de nutrition</t>
  </si>
  <si>
    <t>Nut PCNP</t>
  </si>
  <si>
    <t>Jeune en difficulté 0-17 ans - Santé mentale jeunesse (243036)</t>
  </si>
  <si>
    <t>Équipe volante CLSC - Jeunesse (243039)</t>
  </si>
  <si>
    <t>0-5 ANS (503)</t>
  </si>
  <si>
    <t>COORDO FEJ (504)</t>
  </si>
  <si>
    <t>ASI 0-5 ANS (511)</t>
  </si>
  <si>
    <t>Santé parentale infantile LTEAS</t>
  </si>
  <si>
    <t>Jeune en difficulté 0-17 ans; Santé mentale jeunesse (JEDSM1)</t>
  </si>
  <si>
    <t>Santé jeun.sc.4-25</t>
  </si>
  <si>
    <t>Guichet accès int.je</t>
  </si>
  <si>
    <t xml:space="preserve">Service RH non défini </t>
  </si>
  <si>
    <t>DEV.COMM/S-PUB/CES</t>
  </si>
  <si>
    <t>ITSS</t>
  </si>
  <si>
    <t>Santé Publique</t>
  </si>
  <si>
    <t>Organisation communautaire</t>
  </si>
  <si>
    <t>Maladies chroniques et santé publique</t>
  </si>
  <si>
    <t>Jeunes en difficulté 0-17 ans - Santé mentale jeunesse</t>
  </si>
  <si>
    <t>Service organisation commun.autres</t>
  </si>
  <si>
    <t>DIRECTION SPPA</t>
  </si>
  <si>
    <t>SPPA</t>
  </si>
  <si>
    <t>Centre de jour (261005)</t>
  </si>
  <si>
    <t>Gériatrie - 10CD</t>
  </si>
  <si>
    <t>Ressources non institutionnelles et de type familiale</t>
  </si>
  <si>
    <t>URFI et Hôpital de jour (261022)</t>
  </si>
  <si>
    <t>Service Aide à domicile SAD-MEA</t>
  </si>
  <si>
    <t>Service Aide à domicile RDP</t>
  </si>
  <si>
    <t>Service aide à domicile PAT</t>
  </si>
  <si>
    <t>Unité Soins Palliatifs et Fin de Vie</t>
  </si>
  <si>
    <t>PSYCHOGERIATRIE</t>
  </si>
  <si>
    <t>Rosemont unité de soins palliatifs 4A</t>
  </si>
  <si>
    <t>Intens. Aide. Dom.</t>
  </si>
  <si>
    <t>Geronto-Inf.Ext./Secr./Prof. (263006)</t>
  </si>
  <si>
    <t>Psychogériatrie (263008)</t>
  </si>
  <si>
    <t>GAPPA (263012)</t>
  </si>
  <si>
    <t>URFI et Hôpital de jour (263015)</t>
  </si>
  <si>
    <t>Professionnels en hébergement et post aigus (263017)</t>
  </si>
  <si>
    <t>Programme d'hébergement pour évaluation</t>
  </si>
  <si>
    <t>Inter.pré.eval.diag.</t>
  </si>
  <si>
    <t>DHSLD</t>
  </si>
  <si>
    <t>Adm. Soins inf. JLB (265000)</t>
  </si>
  <si>
    <t>IMMO, Sec. &amp; Telecom (265001)</t>
  </si>
  <si>
    <t>É. Vol. Hébergement SLSM (265004)</t>
  </si>
  <si>
    <t>SOINS INFIRM STM (265005)</t>
  </si>
  <si>
    <t>SOINS INFIRM QT (265006)</t>
  </si>
  <si>
    <t>Soins d'assi. STM (265007)</t>
  </si>
  <si>
    <t>Soins d'assi. QT (265008)</t>
  </si>
  <si>
    <t>Soins infirmiers Ca-Dante (265011)</t>
  </si>
  <si>
    <t>Soins assistances Ca-Dante (265013)</t>
  </si>
  <si>
    <t>Admin Soins (6000) (265014)</t>
  </si>
  <si>
    <t>Soins infirmiers POL (265015)</t>
  </si>
  <si>
    <t>Administration programme UMF/Gériatrie (265018)</t>
  </si>
  <si>
    <t>Service PPALV autre (265019)</t>
  </si>
  <si>
    <t>Direction de l'hébergement (265023)</t>
  </si>
  <si>
    <t>Soins infirmiers J-Henri Charbonneau (265049)</t>
  </si>
  <si>
    <t>Soins d'assistance J-Henri Charbonneau (265060)</t>
  </si>
  <si>
    <t>Unité spécifique type 3 Rousselot (265061)</t>
  </si>
  <si>
    <t>Équipe volante CHSLD LTEAS (265082)</t>
  </si>
  <si>
    <t>Service des soins spirituels et loisirs (265083)</t>
  </si>
  <si>
    <t>Programme d'hébergement pour évaluation (265085)</t>
  </si>
  <si>
    <t>Unité spécifique type 1 et 2 JLB (265086)</t>
  </si>
  <si>
    <t>Soins infirmiers Robert-Cliche (265087)</t>
  </si>
  <si>
    <t>Soins infirmiers Éloria-Lepage (265088)</t>
  </si>
  <si>
    <t>Soins infirmiers Jeanne-Le Ber (265089)</t>
  </si>
  <si>
    <t>Soins infirmiers Marie-Rollet (265090)</t>
  </si>
  <si>
    <t>Soins infirmiers Maison-Neuve (Nicolet) (265091)</t>
  </si>
  <si>
    <t>Soins infirmiers Rousselot (265092)</t>
  </si>
  <si>
    <t>Soins d'assistance Robert-Cliche (265093)</t>
  </si>
  <si>
    <t>Soins d'assistance Éloria-Lepage (265094)</t>
  </si>
  <si>
    <t>Soins d'assistance Jeanne-Le Ber (265095)</t>
  </si>
  <si>
    <t>Soins d'assistance Marie-Rollet (265096)</t>
  </si>
  <si>
    <t>Soins d'assistance Maison-Neuve (Nicolet) (265097)</t>
  </si>
  <si>
    <t>Soins d'assistance Rousselot (265098)</t>
  </si>
  <si>
    <t>Professionnels en hébergement et post aigus (265099)</t>
  </si>
  <si>
    <t>Programme milieu de vie Biermans (265100)</t>
  </si>
  <si>
    <t>Soins d'assistance Biermans (265101)</t>
  </si>
  <si>
    <t>Programme de milieu de vie Triest (265102)</t>
  </si>
  <si>
    <t>Programme de milieu de vie JJ (265103)</t>
  </si>
  <si>
    <t>Soins d'assistance Triest (265104)</t>
  </si>
  <si>
    <t>Programme milieu de vie FS (265105)</t>
  </si>
  <si>
    <t>Soins infirmiers Biermans (265106)</t>
  </si>
  <si>
    <t>Soins infirmiers Triest (265107)</t>
  </si>
  <si>
    <t>Soins d'assistance POL (265109)</t>
  </si>
  <si>
    <t>Communicat. Cad (265111)</t>
  </si>
  <si>
    <t>Équipe volante - hébergement CIUSSS (265113)</t>
  </si>
  <si>
    <t>Administration CHSLD Dante (265114)</t>
  </si>
  <si>
    <t>Prof.héberg. (265115)</t>
  </si>
  <si>
    <t>Administration de l'hébergement (265118)</t>
  </si>
  <si>
    <t>Service PPALV autres</t>
  </si>
  <si>
    <t>Liste De Rappel (270012)</t>
  </si>
  <si>
    <t>SOINS INFIRM STM</t>
  </si>
  <si>
    <t>SOINS INFIRM QT</t>
  </si>
  <si>
    <t>SOINS D'ASSIS STM</t>
  </si>
  <si>
    <t>SOINS D'ASSIS QT</t>
  </si>
  <si>
    <t>IMMO, SEC. &amp; TELECOM</t>
  </si>
  <si>
    <t>Soins infirmiers Ca-Dante</t>
  </si>
  <si>
    <t>Soins assistances Ca-Dante</t>
  </si>
  <si>
    <t>Admin Soins (6000)</t>
  </si>
  <si>
    <t>Soins infirmiers POL</t>
  </si>
  <si>
    <t>Soins infirmiers J-Henri Charbonneau</t>
  </si>
  <si>
    <t>Soins d'assistance J-Henri Charbonneau</t>
  </si>
  <si>
    <t>Service de réadaptation - CH de la Maison-Neuve</t>
  </si>
  <si>
    <t>Services d'accueil et admission en hébergement</t>
  </si>
  <si>
    <t>Soins infirmiers Robert-Cliche</t>
  </si>
  <si>
    <t>Soins infirmiers Marie-Rollet</t>
  </si>
  <si>
    <t>Soins infirmiers Nicolet</t>
  </si>
  <si>
    <t>Soins d'assistance Robert-Cliche</t>
  </si>
  <si>
    <t>Soins d'assistance Marie-Rollet</t>
  </si>
  <si>
    <t>Soins d'assistance Nicolet</t>
  </si>
  <si>
    <t>Soins d'assistance POL</t>
  </si>
  <si>
    <t>Communicat. Cad</t>
  </si>
  <si>
    <t>Service des soins spirituels et loisirs</t>
  </si>
  <si>
    <t>Direction de l'hébergement</t>
  </si>
  <si>
    <t>Soins infirmiers Éloria-Lepage</t>
  </si>
  <si>
    <t>Soins infirmiers Jeanne-Le Ber</t>
  </si>
  <si>
    <t>Soins infirmiers Rousselot</t>
  </si>
  <si>
    <t>Soins d'assistance Éloria-Lepage</t>
  </si>
  <si>
    <t>Soins d'assistance Jeanne-Le Ber</t>
  </si>
  <si>
    <t>Soins d'assistance Rousselot</t>
  </si>
  <si>
    <t>Programme milieu de vie Biermans</t>
  </si>
  <si>
    <t>Soins d'assistance Biermans</t>
  </si>
  <si>
    <t>Programme milieu de vie Triest</t>
  </si>
  <si>
    <t>Programme milieu de vie JJ</t>
  </si>
  <si>
    <t>Soins d'assistance Triest</t>
  </si>
  <si>
    <t>Programme milieu de vie FS</t>
  </si>
  <si>
    <t>Soins infirmiers Biermans</t>
  </si>
  <si>
    <t>Soins infirmiers Triest</t>
  </si>
  <si>
    <t>Administration de l'hébergement</t>
  </si>
  <si>
    <t>DPSMD</t>
  </si>
  <si>
    <t>Stratégie num. SM</t>
  </si>
  <si>
    <t>UTRI-RH (308-504)</t>
  </si>
  <si>
    <t>EIB-MEL et Secretariat</t>
  </si>
  <si>
    <t>Service social programme de santé mentale</t>
  </si>
  <si>
    <t>Centre de crise Émile Nelligan</t>
  </si>
  <si>
    <t>Santé mentale adulte</t>
  </si>
  <si>
    <t>Soins physiques et santé mentale</t>
  </si>
  <si>
    <t>Pédopsychiatrie HMR</t>
  </si>
  <si>
    <t>Trait.int.dom. (TIBD)</t>
  </si>
  <si>
    <t>Service RH non défini (283000)</t>
  </si>
  <si>
    <t>UTRI - RH.(308-504)</t>
  </si>
  <si>
    <t>GERONTO-UT(301) (283009)</t>
  </si>
  <si>
    <t>Ress.Temporaire Psy.-Légale (285007)</t>
  </si>
  <si>
    <t>DSI</t>
  </si>
  <si>
    <t>DSSM</t>
  </si>
  <si>
    <t>Services généraux (321002)</t>
  </si>
  <si>
    <t>DMSP</t>
  </si>
  <si>
    <t>Clinique de relance de l'urgence (321019)</t>
  </si>
  <si>
    <t>Bloc urgence HMR (321029)</t>
  </si>
  <si>
    <t>Unité de médecine familiale (321032)</t>
  </si>
  <si>
    <t>GMF PAT RCM (321066)</t>
  </si>
  <si>
    <t>Néphrologie, greffe rénale (6AB) (321069)</t>
  </si>
  <si>
    <t>Orthopédie (2DE) (321072)</t>
  </si>
  <si>
    <t>Équipe volante CHSLD PDI (321076)</t>
  </si>
  <si>
    <t>Services généraux PDI (321077)</t>
  </si>
  <si>
    <t>Chirurgie 1 (321078)</t>
  </si>
  <si>
    <t>Chirurgie 2 (321079)</t>
  </si>
  <si>
    <t>IPS première ligne</t>
  </si>
  <si>
    <t>Service RH non défini (323000)</t>
  </si>
  <si>
    <t>Adm.soins infirmiers (323004)</t>
  </si>
  <si>
    <t>Formation soins (323005)</t>
  </si>
  <si>
    <t>Administration des soins infirmiers</t>
  </si>
  <si>
    <t>Direction des soins infirmiers IPS (323017)</t>
  </si>
  <si>
    <t>Inf. clinicien spec. (323018)</t>
  </si>
  <si>
    <t>GMF MEA et HM (323019)</t>
  </si>
  <si>
    <t>DSI - Gestion volet 1ère ligne</t>
  </si>
  <si>
    <t>DSI - Gestion volet spécialités</t>
  </si>
  <si>
    <t>Dir.locale santé publique, soins infirmier et l'enseignement (323028)</t>
  </si>
  <si>
    <t>CSI volet1 Formation</t>
  </si>
  <si>
    <t>DIR. SERV. PROF. (700) (Pharmacie)</t>
  </si>
  <si>
    <t>Résidents en pharmacie</t>
  </si>
  <si>
    <t>401 Bourget (341001)</t>
  </si>
  <si>
    <t>Pharmacie IUSMM (341007)</t>
  </si>
  <si>
    <t>Radiologie IUSMM</t>
  </si>
  <si>
    <t>Services généraux (341010)</t>
  </si>
  <si>
    <t>Oncologie Ext. (341020)</t>
  </si>
  <si>
    <t>Pharmacie HSC (341036)</t>
  </si>
  <si>
    <t>Radiol.examens</t>
  </si>
  <si>
    <t xml:space="preserve">Radio.clerical </t>
  </si>
  <si>
    <t>Ultrasonographie HSC</t>
  </si>
  <si>
    <t>Tomodensitométrie HSC</t>
  </si>
  <si>
    <t>Raisonnance magnétique HSC</t>
  </si>
  <si>
    <t>Maisonneuve soins intensifs - HMR</t>
  </si>
  <si>
    <t xml:space="preserve">Ultrasonographie HMR </t>
  </si>
  <si>
    <t>Tomodensitométrie HMR</t>
  </si>
  <si>
    <t>Raisonnance magnétique HMR</t>
  </si>
  <si>
    <t>Laboratoire thérapie cellulaire (341076)</t>
  </si>
  <si>
    <t xml:space="preserve">Pharmacie HMR </t>
  </si>
  <si>
    <t>Radiologie générale HMR</t>
  </si>
  <si>
    <t>Centre de jour diabète</t>
  </si>
  <si>
    <t>Unité de formation chirurgicale (341100)</t>
  </si>
  <si>
    <t>2DE Chir. ortho HSC</t>
  </si>
  <si>
    <t>4CD Ch.or.p.neu.HMR</t>
  </si>
  <si>
    <t>6CD C.gén.gyné.HMR</t>
  </si>
  <si>
    <t>6e Chir. gén.CDJ HSC</t>
  </si>
  <si>
    <t>5AB Chir. tho.ORL HMR</t>
  </si>
  <si>
    <t>8AB Ch.col.urol.HMR</t>
  </si>
  <si>
    <t>Clinique externe chirurgie HSCO</t>
  </si>
  <si>
    <t xml:space="preserve">Radiologie générale PAT </t>
  </si>
  <si>
    <t>Pharmacie PDI (341129)</t>
  </si>
  <si>
    <t>Prélèvement - PDI (341130)</t>
  </si>
  <si>
    <t>Regroupement clin. ext., méd. de jour &amp; diabète - HSC</t>
  </si>
  <si>
    <t>Bloc urgence HSC (343006)</t>
  </si>
  <si>
    <t>Bloc urgence (343009)</t>
  </si>
  <si>
    <t>Chirurgie HSC (343014)</t>
  </si>
  <si>
    <t>Chirurgie 1 (343015)</t>
  </si>
  <si>
    <t>Chirurgie 2 (343017)</t>
  </si>
  <si>
    <t>Équipe volante urgence</t>
  </si>
  <si>
    <t>DIR SOINS INFIRMIERS</t>
  </si>
  <si>
    <t>Prévention des infections</t>
  </si>
  <si>
    <t>Administration volet hospitalier</t>
  </si>
  <si>
    <t>Médecine cardiologie - 10AB - HMR</t>
  </si>
  <si>
    <t>Médecine hémato léger et onco médecine - 5C - HMR</t>
  </si>
  <si>
    <t>Médecine - 3C - 3AB - HSCO</t>
  </si>
  <si>
    <t>Médecine - 4e - HSCO (343045)</t>
  </si>
  <si>
    <t>Endoscopie HMR</t>
  </si>
  <si>
    <t>Endoscopie HSC</t>
  </si>
  <si>
    <t>Soins Intensifs-HMR</t>
  </si>
  <si>
    <t>Soins Intensifs-HSC</t>
  </si>
  <si>
    <t>Programme cancérologie</t>
  </si>
  <si>
    <t>Clinique externe oncologie</t>
  </si>
  <si>
    <t>Inf. pivot onco CRDI</t>
  </si>
  <si>
    <t>Administration programme oncologie</t>
  </si>
  <si>
    <t>Tomo.RX HSCO</t>
  </si>
  <si>
    <t>DQÉPÉ</t>
  </si>
  <si>
    <t>Direction Qualité, performances et pratiques cliniques</t>
  </si>
  <si>
    <t>Informatisation clinique-Archives médicales</t>
  </si>
  <si>
    <t>Administration programme médecine</t>
  </si>
  <si>
    <t>Liste de rappel</t>
  </si>
  <si>
    <t>Tomodensitometr</t>
  </si>
  <si>
    <t>Imagerie CLSC de l'Est</t>
  </si>
  <si>
    <t>RADIOLOGIE</t>
  </si>
  <si>
    <t>Clin. relance urgence</t>
  </si>
  <si>
    <t>Reg. urgence HSC</t>
  </si>
  <si>
    <t>Bloc urgence HMR</t>
  </si>
  <si>
    <t>Poste équipe volante - Prog Urgence</t>
  </si>
  <si>
    <t>SERV. MULTI. HERBEG.</t>
  </si>
  <si>
    <t>SERV.ACTION BENEVOLE</t>
  </si>
  <si>
    <t>Aide bénévole</t>
  </si>
  <si>
    <t>Services généraux sites non traditionnels</t>
  </si>
  <si>
    <t>Vacc. anti.MEA (361077)</t>
  </si>
  <si>
    <t>Services de santé courants</t>
  </si>
  <si>
    <t>Prélèvement - PDI</t>
  </si>
  <si>
    <t>Nutrition clinique (361088)</t>
  </si>
  <si>
    <t>SERVICES GENERAUX (601)</t>
  </si>
  <si>
    <t>Points serv loc SLSM</t>
  </si>
  <si>
    <t>ADM.SERV.MULTIDIS.</t>
  </si>
  <si>
    <t>Direction des soins infirmiers, des risques et de la qualité (363003)</t>
  </si>
  <si>
    <t>Adm.serv.hospit</t>
  </si>
  <si>
    <t>Vaccination COVID-19</t>
  </si>
  <si>
    <t>DERI</t>
  </si>
  <si>
    <t>Recherche-Ress.H.</t>
  </si>
  <si>
    <t>Centre rech. (GF)</t>
  </si>
  <si>
    <t>Centre-Rech(FDI/ADM)</t>
  </si>
  <si>
    <t>Fonds sp.rech.(OBNL)</t>
  </si>
  <si>
    <t>Comité éthique de la recherche</t>
  </si>
  <si>
    <t>BUR. DE COORD.</t>
  </si>
  <si>
    <t>Centre-Recherche (FDI/ADM.)</t>
  </si>
  <si>
    <t>SYST. D'INFORM SIC</t>
  </si>
  <si>
    <t>DIR. DE LA QUALITE</t>
  </si>
  <si>
    <t>Administration liens avec la clientèle et les partenaires</t>
  </si>
  <si>
    <t>Dir. de la perf.,bureau de projet org. et serv.multi.</t>
  </si>
  <si>
    <t>Gestion intégré risques prestations sécuritaire</t>
  </si>
  <si>
    <t>DPIM</t>
  </si>
  <si>
    <t>Volets transformation, capital humain et performance</t>
  </si>
  <si>
    <t>Volets clinique et professionnel</t>
  </si>
  <si>
    <t>DRF</t>
  </si>
  <si>
    <t>DST</t>
  </si>
  <si>
    <t>541008 MECANIQUE BATIMENT</t>
  </si>
  <si>
    <t>Stationnement</t>
  </si>
  <si>
    <t>Adm. Gestion projet (543001)</t>
  </si>
  <si>
    <t>543008 DST-PCFI gest.projet</t>
  </si>
  <si>
    <t>PROD. ALIMENTAIRE</t>
  </si>
  <si>
    <t>Maisonneuve cafétéria</t>
  </si>
  <si>
    <t>Distribution bénéficiaires</t>
  </si>
  <si>
    <t>Salubrité (545030)</t>
  </si>
  <si>
    <t>ChefservalimTriest</t>
  </si>
  <si>
    <t>Service alimentaire - CH J.-Henri Charbonneau</t>
  </si>
  <si>
    <t>Service d'entretien sanitaire - CH Marie-Rollet</t>
  </si>
  <si>
    <t>Service d'entretien sanitaire - CH J.-Henri Charbonneau</t>
  </si>
  <si>
    <t>Adm.Serv.Alimentaire</t>
  </si>
  <si>
    <t>OACIS</t>
  </si>
  <si>
    <t>Dir. adjoint à la direction générale autres</t>
  </si>
  <si>
    <t>DL</t>
  </si>
  <si>
    <t>Achat</t>
  </si>
  <si>
    <t>Achats &amp; Entrep (581008)</t>
  </si>
  <si>
    <t>Magasin</t>
  </si>
  <si>
    <t>DC</t>
  </si>
  <si>
    <t>DRH</t>
  </si>
  <si>
    <t xml:space="preserve">Amélioration continue et système RH </t>
  </si>
  <si>
    <t>Prendre soin de notre personnel (603001)</t>
  </si>
  <si>
    <t>PMO, dotation, rémun</t>
  </si>
  <si>
    <t>Relations publiques et communications électroniques</t>
  </si>
  <si>
    <t>Communications internes et informations pop.</t>
  </si>
  <si>
    <t>Administration DA communications internes et relat. publiq.</t>
  </si>
  <si>
    <t>Str.num.CI pop.</t>
  </si>
  <si>
    <t>Serv.cons.proj.maj.</t>
  </si>
  <si>
    <t>Admin. DA commun.</t>
  </si>
  <si>
    <t>Centre-Recherche (FDRF/anim.) (700005)</t>
  </si>
  <si>
    <t>Centre-Recherche (700006)</t>
  </si>
  <si>
    <t>Fonds spécifique recherche (OBNL) (700007)</t>
  </si>
  <si>
    <t>Accueil Rousselot (970000)</t>
  </si>
  <si>
    <t>JLB_MDA-Soins d'assistance 7e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</si>
</sst>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* #,##0.00_)\ &quot;$&quot;_ ;_ * \(#,##0.00\)\ &quot;$&quot;_ ;_ * &quot;-&quot;??_)\ &quot;$&quot;_ ;_ @_ 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0000"/>
      <name val="Arial"/>
    </font>
    <font>
      <sz val="11"/>
      <name val="Arial"/>
    </font>
    <font>
      <sz val="11"/>
      <color theme="1"/>
      <name val="Arial"/>
      <family val="2"/>
    </font>
    <font>
      <b/>
      <sz val="14"/>
      <color rgb="FF00000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scheme val="minor"/>
    </font>
    <font>
      <sz val="11"/>
      <color rgb="FF000000"/>
      <name val="Calibri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242424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</cellStyleXfs>
  <cellXfs count="8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7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4" borderId="0" xfId="0" applyFont="1" applyFill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/>
    <xf numFmtId="0" fontId="12" fillId="0" borderId="0" xfId="0" applyFont="1"/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/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4"/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0" xfId="4" applyFont="1"/>
    <xf numFmtId="0" fontId="12" fillId="0" borderId="0" xfId="4" applyFont="1" applyFill="1"/>
    <xf numFmtId="0" fontId="13" fillId="0" borderId="0" xfId="4" applyFill="1"/>
    <xf numFmtId="0" fontId="0" fillId="6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2" fillId="0" borderId="0" xfId="4" applyFont="1" applyAlignment="1">
      <alignment horizontal="center"/>
    </xf>
    <xf numFmtId="0" fontId="15" fillId="0" borderId="0" xfId="5" applyFont="1" applyFill="1"/>
    <xf numFmtId="0" fontId="12" fillId="0" borderId="0" xfId="4" applyFont="1" applyFill="1" applyAlignment="1">
      <alignment horizontal="center"/>
    </xf>
    <xf numFmtId="0" fontId="14" fillId="0" borderId="0" xfId="5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13" fillId="0" borderId="16" xfId="4" applyBorder="1"/>
    <xf numFmtId="0" fontId="12" fillId="0" borderId="16" xfId="4" applyFont="1" applyBorder="1" applyAlignment="1">
      <alignment horizontal="center"/>
    </xf>
    <xf numFmtId="0" fontId="12" fillId="0" borderId="17" xfId="4" applyNumberFormat="1" applyFont="1" applyBorder="1" applyAlignment="1">
      <alignment horizontal="center"/>
    </xf>
    <xf numFmtId="0" fontId="0" fillId="0" borderId="16" xfId="0" applyBorder="1" applyAlignment="1">
      <alignment horizontal="right"/>
    </xf>
    <xf numFmtId="0" fontId="13" fillId="0" borderId="0" xfId="4" applyAlignment="1">
      <alignment horizontal="center"/>
    </xf>
    <xf numFmtId="0" fontId="12" fillId="0" borderId="16" xfId="4" applyFont="1" applyBorder="1"/>
    <xf numFmtId="0" fontId="13" fillId="0" borderId="0" xfId="4" applyBorder="1"/>
    <xf numFmtId="0" fontId="12" fillId="0" borderId="0" xfId="4" applyFont="1" applyBorder="1"/>
    <xf numFmtId="0" fontId="12" fillId="0" borderId="0" xfId="4" applyFont="1" applyBorder="1" applyAlignment="1">
      <alignment horizontal="center"/>
    </xf>
    <xf numFmtId="0" fontId="13" fillId="0" borderId="0" xfId="4" applyFill="1" applyBorder="1"/>
    <xf numFmtId="0" fontId="12" fillId="0" borderId="0" xfId="4" applyNumberFormat="1" applyFont="1" applyAlignment="1">
      <alignment horizontal="center"/>
    </xf>
    <xf numFmtId="0" fontId="19" fillId="5" borderId="1" xfId="0" applyFont="1" applyFill="1" applyBorder="1" applyAlignment="1" applyProtection="1">
      <alignment horizontal="center" wrapText="1"/>
      <protection locked="0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6">
    <cellStyle name="Hyperlink" xfId="4"/>
    <cellStyle name="Monétaire 2" xfId="1"/>
    <cellStyle name="Monétaire 2 2" xfId="3"/>
    <cellStyle name="Monétaire 3" xfId="2"/>
    <cellStyle name="Normal" xfId="0" builtinId="0"/>
    <cellStyle name="Satisfaisant" xfId="5" builtinId="26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center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alignment horizontal="center"/>
    </dxf>
    <dxf>
      <alignment horizontal="center"/>
    </dxf>
  </dxfs>
  <tableStyles count="0" defaultTableStyle="TableStyleMedium2" defaultPivotStyle="PivotStyleLight16"/>
  <colors>
    <mruColors>
      <color rgb="FFFF19FB"/>
      <color rgb="FFEE00FF"/>
      <color rgb="FFB6A4D0"/>
      <color rgb="FF9F88C2"/>
      <color rgb="FFFFB097"/>
      <color rgb="FFCC99FF"/>
      <color rgb="FFE0A0D8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eau3" displayName="Tableau3" ref="A1:L1621" totalsRowShown="0">
  <autoFilter ref="A1:L1621"/>
  <sortState ref="A2:L1482">
    <sortCondition ref="F1:F1482"/>
  </sortState>
  <tableColumns count="12">
    <tableColumn id="1" name="Site Description"/>
    <tableColumn id="2" name="Desc. Direction"/>
    <tableColumn id="3" name="Desc. Direction Adjo"/>
    <tableColumn id="4" name="No. Service RH / CA"/>
    <tableColumn id="5" name="Desc. Service RH / C"/>
    <tableColumn id="6" name="No. Sous-service"/>
    <tableColumn id="7" name="Desc. Sous-service"/>
    <tableColumn id="9" name="Équipe"/>
    <tableColumn id="10" name="Courriel LT"/>
    <tableColumn id="8" name="Courriel CT" dataCellStyle="Hyperlink"/>
    <tableColumn id="11" name="Gestion horaire" dataDxfId="8" dataCellStyle="Hyperlink"/>
    <tableColumn id="12" name="Service Court-terme" dataDxfId="7" dataCellStyle="Hyperlink">
      <calculatedColumnFormula array="1">IF(#REF!="N/A",_xleta.NOT,Oui)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leau1" displayName="Tableau1" ref="A1:J17370" totalsRowShown="0">
  <autoFilter ref="A1:J17370"/>
  <tableColumns count="10">
    <tableColumn id="1" name="Site Description"/>
    <tableColumn id="2" name="Desc. Direction"/>
    <tableColumn id="3" name="Desc. Direction Adjo"/>
    <tableColumn id="4" name="No. Service RH / CA" dataDxfId="6"/>
    <tableColumn id="5" name="Desc. Service RH / C"/>
    <tableColumn id="6" name="No. Sous-service" dataDxfId="5"/>
    <tableColumn id="7" name="Desc. Sous-service"/>
    <tableColumn id="8" name="No poste" dataDxfId="4"/>
    <tableColumn id="9" name="Équipe PHAR" dataDxfId="3">
      <calculatedColumnFormula>_xlfn.XLOOKUP(Tableau1[[#This Row],[No. Sous-service]],DONNÉES!F:F,DONNÉES!H:H,FALSE,0,1)</calculatedColumnFormula>
    </tableColumn>
    <tableColumn id="10" name="Courriel PHAR" dataDxfId="2">
      <calculatedColumnFormula>_xlfn.XLOOKUP(Tableau1[[#This Row],[No. Sous-service]],DONNÉES!F:F,DONNÉES!I:I,FALSE,0,1)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HAR.court-terme.CHSLD.CLSC.cemtl@ssss.gouv.qc.ca" TargetMode="External"/><Relationship Id="rId117" Type="http://schemas.openxmlformats.org/officeDocument/2006/relationships/hyperlink" Target="PHAR.CH.cemtl@ssss.gouv.qc.ca%20/%20Soutien%20clinique%20:%20gestion.horaire.dsp.cemtl@ssss.gouv.qc.ca" TargetMode="External"/><Relationship Id="rId21" Type="http://schemas.openxmlformats.org/officeDocument/2006/relationships/hyperlink" Target="mailto:PHAR.court-terme.CHSLD.CLSC.cemtl@ssss.gouv.qc.ca" TargetMode="External"/><Relationship Id="rId42" Type="http://schemas.openxmlformats.org/officeDocument/2006/relationships/hyperlink" Target="mailto:phar.court-terme.CH.cemtl@ssss.gouv.qc.ca" TargetMode="External"/><Relationship Id="rId47" Type="http://schemas.openxmlformats.org/officeDocument/2006/relationships/hyperlink" Target="mailto:phar.court-terme.CH.cemtl@ssss.gouv.qc.ca" TargetMode="External"/><Relationship Id="rId63" Type="http://schemas.openxmlformats.org/officeDocument/2006/relationships/hyperlink" Target="mailto:PHAR.court-terme.CHSLD.CLSC.cemtl@ssss.gouv.qc.ca" TargetMode="External"/><Relationship Id="rId68" Type="http://schemas.openxmlformats.org/officeDocument/2006/relationships/hyperlink" Target="mailto:phar.court-terme.CH.cemtl@ssss.gouv.qc.ca" TargetMode="External"/><Relationship Id="rId84" Type="http://schemas.openxmlformats.org/officeDocument/2006/relationships/hyperlink" Target="mailto:PHAR.CH.cemtl@ssss.gouv.qc.ca" TargetMode="External"/><Relationship Id="rId89" Type="http://schemas.openxmlformats.org/officeDocument/2006/relationships/hyperlink" Target="mailto:PHAR.CH.cemtl@ssss.gouv.qc.ca" TargetMode="External"/><Relationship Id="rId112" Type="http://schemas.openxmlformats.org/officeDocument/2006/relationships/hyperlink" Target="mailto:PHAR.court-terme.CH.cemtl@ssss.gouv.qc.ca" TargetMode="External"/><Relationship Id="rId133" Type="http://schemas.openxmlformats.org/officeDocument/2006/relationships/hyperlink" Target="PHAR.CH.cemtl@ssss.gouv.qc.ca%20/%20Soutien%20clinique%20:%20gestion.horaire.dsp.cemtl@ssss.gouv.qc.ca" TargetMode="External"/><Relationship Id="rId138" Type="http://schemas.openxmlformats.org/officeDocument/2006/relationships/hyperlink" Target="PHAR.CH.cemtl@ssss.gouv.qc.ca%20/%20Soutien%20clinique%20:%20gestion.horaire.dsp.cemtl@ssss.gouv.qc.ca" TargetMode="External"/><Relationship Id="rId154" Type="http://schemas.openxmlformats.org/officeDocument/2006/relationships/hyperlink" Target="mailto:PHAR.ressources.techniques.soutien.cemtl@ssss.gouv.qc.ca" TargetMode="External"/><Relationship Id="rId159" Type="http://schemas.openxmlformats.org/officeDocument/2006/relationships/hyperlink" Target="mailto:PHAR.ressources.techniques.soutien.cemtl@ssss.gouv.qc.ca" TargetMode="External"/><Relationship Id="rId175" Type="http://schemas.openxmlformats.org/officeDocument/2006/relationships/hyperlink" Target="mailto:PHAR.ressources.techniques.soutien.cemtl@ssss.gouv.qc.ca" TargetMode="External"/><Relationship Id="rId170" Type="http://schemas.openxmlformats.org/officeDocument/2006/relationships/hyperlink" Target="mailto:PHAR.ressources.techniques.soutien.cemtl@ssss.gouv.qc.ca" TargetMode="External"/><Relationship Id="rId16" Type="http://schemas.openxmlformats.org/officeDocument/2006/relationships/hyperlink" Target="mailto:PHAR.CHSLD.cemtl@ssss.gouv.qc.ca" TargetMode="External"/><Relationship Id="rId107" Type="http://schemas.openxmlformats.org/officeDocument/2006/relationships/hyperlink" Target="mailto:PHAR.court-terme.CH.cemtl@ssss.gouv.qc.ca" TargetMode="External"/><Relationship Id="rId11" Type="http://schemas.openxmlformats.org/officeDocument/2006/relationships/hyperlink" Target="mailto:PHAR.CHSLD.cemtl@ssss.gouv.qc.ca" TargetMode="External"/><Relationship Id="rId32" Type="http://schemas.openxmlformats.org/officeDocument/2006/relationships/hyperlink" Target="mailto:PHAR.court-terme.CH.cemtl@ssss.gouv.qc.ca" TargetMode="External"/><Relationship Id="rId37" Type="http://schemas.openxmlformats.org/officeDocument/2006/relationships/hyperlink" Target="mailto:PHAR.court-terme.CH.cemtl@ssss.gouv.qc.ca" TargetMode="External"/><Relationship Id="rId53" Type="http://schemas.openxmlformats.org/officeDocument/2006/relationships/hyperlink" Target="mailto:PHAR.court-terme.CHSLD.CLSC.cemtl@ssss.gouv.qc.ca" TargetMode="External"/><Relationship Id="rId58" Type="http://schemas.openxmlformats.org/officeDocument/2006/relationships/hyperlink" Target="mailto:phar.court-terme.CH.cemtl@ssss.gouv.qc.ca" TargetMode="External"/><Relationship Id="rId74" Type="http://schemas.openxmlformats.org/officeDocument/2006/relationships/hyperlink" Target="mailto:PHAR.court-terme.CHSLD.CLSC.cemtl@ssss.gouv.qc.ca" TargetMode="External"/><Relationship Id="rId79" Type="http://schemas.openxmlformats.org/officeDocument/2006/relationships/hyperlink" Target="mailto:PHAR.court-terme.CHSLD.CLSC.cemtl@ssss.gouv.qc.ca" TargetMode="External"/><Relationship Id="rId102" Type="http://schemas.openxmlformats.org/officeDocument/2006/relationships/hyperlink" Target="mailto:PHAR.court-terme.CH.cemtl@ssss.gouv.qc.ca" TargetMode="External"/><Relationship Id="rId123" Type="http://schemas.openxmlformats.org/officeDocument/2006/relationships/hyperlink" Target="PHAR.CH.cemtl@ssss.gouv.qc.ca%20/%20Soutien%20clinique%20:%20gestion.horaire.dsp.cemtl@ssss.gouv.qc.ca" TargetMode="External"/><Relationship Id="rId128" Type="http://schemas.openxmlformats.org/officeDocument/2006/relationships/hyperlink" Target="PHAR.CH.cemtl@ssss.gouv.qc.ca%20/%20Soutien%20clinique%20:%20gestion.horaire.dsp.cemtl@ssss.gouv.qc.ca" TargetMode="External"/><Relationship Id="rId144" Type="http://schemas.openxmlformats.org/officeDocument/2006/relationships/hyperlink" Target="PHAR.CH.cemtl@ssss.gouv.qc.ca%20/%20Soutien%20clinique%20:%20gestion.horaire.dsp.cemtl@ssss.gouv.qc.ca" TargetMode="External"/><Relationship Id="rId149" Type="http://schemas.openxmlformats.org/officeDocument/2006/relationships/hyperlink" Target="mailto:PHAR.ressources.techniques.soutien.cemtl@ssss.gouv.qc.ca" TargetMode="External"/><Relationship Id="rId5" Type="http://schemas.openxmlformats.org/officeDocument/2006/relationships/hyperlink" Target="mailto:PHAR.CHSLD.cemtl@ssss.gouv.qc.ca" TargetMode="External"/><Relationship Id="rId90" Type="http://schemas.openxmlformats.org/officeDocument/2006/relationships/hyperlink" Target="mailto:PHAR.ressources.techniques.soutien.cemtl@ssss.gouv.qc.ca" TargetMode="External"/><Relationship Id="rId95" Type="http://schemas.openxmlformats.org/officeDocument/2006/relationships/hyperlink" Target="mailto:PHAR.court-terme.CH.cemtl@ssss.gouv.qc.ca" TargetMode="External"/><Relationship Id="rId160" Type="http://schemas.openxmlformats.org/officeDocument/2006/relationships/hyperlink" Target="mailto:PHAR.ressources.techniques.soutien.cemtl@ssss.gouv.qc.ca" TargetMode="External"/><Relationship Id="rId165" Type="http://schemas.openxmlformats.org/officeDocument/2006/relationships/hyperlink" Target="mailto:PHAR.ressources.techniques.soutien.cemtl@ssss.gouv.qc.ca" TargetMode="External"/><Relationship Id="rId181" Type="http://schemas.openxmlformats.org/officeDocument/2006/relationships/hyperlink" Target="PHAR.CH.cemtl@ssss.gouv.qc.ca%20/%20Soutien%20clinique%20:%20gestion.horaire.dsp.cemtl@ssss.gouv.qc.ca" TargetMode="External"/><Relationship Id="rId22" Type="http://schemas.openxmlformats.org/officeDocument/2006/relationships/hyperlink" Target="mailto:PHAR.court-terme.CHSLD.CLSC.cemtl@ssss.gouv.qc.ca" TargetMode="External"/><Relationship Id="rId27" Type="http://schemas.openxmlformats.org/officeDocument/2006/relationships/hyperlink" Target="mailto:PHAR.court-terme.CHSLD.CLSC.cemtl@ssss.gouv.qc.ca" TargetMode="External"/><Relationship Id="rId43" Type="http://schemas.openxmlformats.org/officeDocument/2006/relationships/hyperlink" Target="mailto:phar.court-terme.CH.cemtl@ssss.gouv.qc.ca" TargetMode="External"/><Relationship Id="rId48" Type="http://schemas.openxmlformats.org/officeDocument/2006/relationships/hyperlink" Target="mailto:phar.court-terme.CH.cemtl@ssss.gouv.qc.ca" TargetMode="External"/><Relationship Id="rId64" Type="http://schemas.openxmlformats.org/officeDocument/2006/relationships/hyperlink" Target="mailto:PHAR.court-terme.CHSLD.CLSC.cemtl@ssss.gouv.qc.ca" TargetMode="External"/><Relationship Id="rId69" Type="http://schemas.openxmlformats.org/officeDocument/2006/relationships/hyperlink" Target="mailto:phar.court-terme.CH.cemtl@ssss.gouv.qc.ca" TargetMode="External"/><Relationship Id="rId113" Type="http://schemas.openxmlformats.org/officeDocument/2006/relationships/hyperlink" Target="mailto:PHAR.court-terme.CH.cemtl@ssss.gouv.qc.ca" TargetMode="External"/><Relationship Id="rId118" Type="http://schemas.openxmlformats.org/officeDocument/2006/relationships/hyperlink" Target="PHAR.CH.cemtl@ssss.gouv.qc.ca%20/%20Soutien%20clinique%20:%20gestion.horaire.dsp.cemtl@ssss.gouv.qc.ca" TargetMode="External"/><Relationship Id="rId134" Type="http://schemas.openxmlformats.org/officeDocument/2006/relationships/hyperlink" Target="PHAR.CH.cemtl@ssss.gouv.qc.ca%20/%20Soutien%20clinique%20:%20gestion.horaire.dsp.cemtl@ssss.gouv.qc.ca" TargetMode="External"/><Relationship Id="rId139" Type="http://schemas.openxmlformats.org/officeDocument/2006/relationships/hyperlink" Target="PHAR.CH.cemtl@ssss.gouv.qc.ca%20/%20Soutien%20clinique%20:%20gestion.horaire.dsp.cemtl@ssss.gouv.qc.ca" TargetMode="External"/><Relationship Id="rId80" Type="http://schemas.openxmlformats.org/officeDocument/2006/relationships/hyperlink" Target="mailto:PHAR.court-terme.CHSLD.CLSC.cemtl@ssss.gouv.qc.ca" TargetMode="External"/><Relationship Id="rId85" Type="http://schemas.openxmlformats.org/officeDocument/2006/relationships/hyperlink" Target="mailto:PHAR.ressources.techniques.soutien.cemtl@ssss.gouv.qc.ca" TargetMode="External"/><Relationship Id="rId150" Type="http://schemas.openxmlformats.org/officeDocument/2006/relationships/hyperlink" Target="mailto:PHAR.ressources.techniques.soutien.cemtl@ssss.gouv.qc.ca" TargetMode="External"/><Relationship Id="rId155" Type="http://schemas.openxmlformats.org/officeDocument/2006/relationships/hyperlink" Target="mailto:PHAR.ressources.techniques.soutien.cemtl@ssss.gouv.qc.ca" TargetMode="External"/><Relationship Id="rId171" Type="http://schemas.openxmlformats.org/officeDocument/2006/relationships/hyperlink" Target="mailto:PHAR.ressources.techniques.soutien.cemtl@ssss.gouv.qc.ca" TargetMode="External"/><Relationship Id="rId176" Type="http://schemas.openxmlformats.org/officeDocument/2006/relationships/hyperlink" Target="mailto:PHAR.CH.cemtl@ssss.gouv.qc.ca" TargetMode="External"/><Relationship Id="rId12" Type="http://schemas.openxmlformats.org/officeDocument/2006/relationships/hyperlink" Target="mailto:PHAR.CHSLD.cemtl@ssss.gouv.qc.ca" TargetMode="External"/><Relationship Id="rId17" Type="http://schemas.openxmlformats.org/officeDocument/2006/relationships/hyperlink" Target="mailto:PHAR.CHSLD.cemtl@ssss.gouv.qc.ca" TargetMode="External"/><Relationship Id="rId33" Type="http://schemas.openxmlformats.org/officeDocument/2006/relationships/hyperlink" Target="mailto:PHAR.court-terme.CH.cemtl@ssss.gouv.qc.ca" TargetMode="External"/><Relationship Id="rId38" Type="http://schemas.openxmlformats.org/officeDocument/2006/relationships/hyperlink" Target="mailto:PHAR.court-terme.CHSLD.CLSC.cemtl@ssss.gouv.qc.ca" TargetMode="External"/><Relationship Id="rId59" Type="http://schemas.openxmlformats.org/officeDocument/2006/relationships/hyperlink" Target="mailto:phar.court-terme.CH.cemtl@ssss.gouv.qc.ca" TargetMode="External"/><Relationship Id="rId103" Type="http://schemas.openxmlformats.org/officeDocument/2006/relationships/hyperlink" Target="mailto:PHAR.court-terme.CH.cemtl@ssss.gouv.qc.ca" TargetMode="External"/><Relationship Id="rId108" Type="http://schemas.openxmlformats.org/officeDocument/2006/relationships/hyperlink" Target="mailto:PHAR.court-terme.CH.cemtl@ssss.gouv.qc.ca" TargetMode="External"/><Relationship Id="rId124" Type="http://schemas.openxmlformats.org/officeDocument/2006/relationships/hyperlink" Target="PHAR.CH.cemtl@ssss.gouv.qc.ca%20/%20Soutien%20clinique%20:%20gestion.horaire.dsp.cemtl@ssss.gouv.qc.ca" TargetMode="External"/><Relationship Id="rId129" Type="http://schemas.openxmlformats.org/officeDocument/2006/relationships/hyperlink" Target="PHAR.CH.cemtl@ssss.gouv.qc.ca%20/%20Soutien%20clinique%20:%20gestion.horaire.dsp.cemtl@ssss.gouv.qc.ca" TargetMode="External"/><Relationship Id="rId54" Type="http://schemas.openxmlformats.org/officeDocument/2006/relationships/hyperlink" Target="mailto:PHAR.court-terme.CHSLD.CLSC.cemtl@ssss.gouv.qc.ca" TargetMode="External"/><Relationship Id="rId70" Type="http://schemas.openxmlformats.org/officeDocument/2006/relationships/hyperlink" Target="mailto:PHAR.court-terme.CHSLD.CLSC.cemtl@ssss.gouv.qc.ca" TargetMode="External"/><Relationship Id="rId75" Type="http://schemas.openxmlformats.org/officeDocument/2006/relationships/hyperlink" Target="mailto:PHAR.court-terme.CHSLD.CLSC.cemtl@ssss.gouv.qc.ca" TargetMode="External"/><Relationship Id="rId91" Type="http://schemas.openxmlformats.org/officeDocument/2006/relationships/hyperlink" Target="mailto:PHAR.CH.cemtl@ssss.gouv.qc.ca" TargetMode="External"/><Relationship Id="rId96" Type="http://schemas.openxmlformats.org/officeDocument/2006/relationships/hyperlink" Target="mailto:PHAR.court-terme.CH.cemtl@ssss.gouv.qc.ca" TargetMode="External"/><Relationship Id="rId140" Type="http://schemas.openxmlformats.org/officeDocument/2006/relationships/hyperlink" Target="PHAR.CH.cemtl@ssss.gouv.qc.ca%20/%20Soutien%20clinique%20:%20gestion.horaire.dsp.cemtl@ssss.gouv.qc.ca" TargetMode="External"/><Relationship Id="rId145" Type="http://schemas.openxmlformats.org/officeDocument/2006/relationships/hyperlink" Target="PHAR.CH.cemtl@ssss.gouv.qc.ca%20/%20Soutien%20clinique%20:%20gestion.horaire.dsp.cemtl@ssss.gouv.qc.ca" TargetMode="External"/><Relationship Id="rId161" Type="http://schemas.openxmlformats.org/officeDocument/2006/relationships/hyperlink" Target="mailto:PHAR.ressources.techniques.soutien.cemtl@ssss.gouv.qc.ca" TargetMode="External"/><Relationship Id="rId166" Type="http://schemas.openxmlformats.org/officeDocument/2006/relationships/hyperlink" Target="mailto:PHAR.ressources.techniques.soutien.cemtl@ssss.gouv.qc.ca" TargetMode="External"/><Relationship Id="rId182" Type="http://schemas.openxmlformats.org/officeDocument/2006/relationships/hyperlink" Target="PHAR.CH.cemtl@ssss.gouv.qc.ca%20/%20Soutien%20clinique%20:%20gestion.horaire.dsp.cemtl@ssss.gouv.qc.ca" TargetMode="External"/><Relationship Id="rId1" Type="http://schemas.openxmlformats.org/officeDocument/2006/relationships/hyperlink" Target="mailto:PHAR.CH.cemtl@ssss.gouv.qc.ca" TargetMode="External"/><Relationship Id="rId6" Type="http://schemas.openxmlformats.org/officeDocument/2006/relationships/hyperlink" Target="mailto:PHAR.CHSLD.cemtl@ssss.gouv.qc.ca" TargetMode="External"/><Relationship Id="rId23" Type="http://schemas.openxmlformats.org/officeDocument/2006/relationships/hyperlink" Target="mailto:PHAR.court-terme.CHSLD.CLSC.cemtl@ssss.gouv.qc.ca" TargetMode="External"/><Relationship Id="rId28" Type="http://schemas.openxmlformats.org/officeDocument/2006/relationships/hyperlink" Target="mailto:PHAR.court-terme.CHSLD.CLSC.cemtl@ssss.gouv.qc.ca" TargetMode="External"/><Relationship Id="rId49" Type="http://schemas.openxmlformats.org/officeDocument/2006/relationships/hyperlink" Target="mailto:PHAR.court-terme.CHSLD.CLSC.cemtl@ssss.gouv.qc.ca" TargetMode="External"/><Relationship Id="rId114" Type="http://schemas.openxmlformats.org/officeDocument/2006/relationships/hyperlink" Target="mailto:PHAR.court-terme.CHSLD.CLSC.cemtl@ssss.gouv.qc.ca" TargetMode="External"/><Relationship Id="rId119" Type="http://schemas.openxmlformats.org/officeDocument/2006/relationships/hyperlink" Target="PHAR.CH.cemtl@ssss.gouv.qc.ca%20/%20Soutien%20clinique%20:%20gestion.horaire.dsp.cemtl@ssss.gouv.qc.ca" TargetMode="External"/><Relationship Id="rId44" Type="http://schemas.openxmlformats.org/officeDocument/2006/relationships/hyperlink" Target="mailto:phar.court-terme.CH.cemtl@ssss.gouv.qc.ca" TargetMode="External"/><Relationship Id="rId60" Type="http://schemas.openxmlformats.org/officeDocument/2006/relationships/hyperlink" Target="mailto:PHAR.court-terme.CH.cemtl@ssss.gouv.qc.ca" TargetMode="External"/><Relationship Id="rId65" Type="http://schemas.openxmlformats.org/officeDocument/2006/relationships/hyperlink" Target="mailto:PHAR.court-terme.CHSLD.CLSC.cemtl@ssss.gouv.qc.ca" TargetMode="External"/><Relationship Id="rId81" Type="http://schemas.openxmlformats.org/officeDocument/2006/relationships/hyperlink" Target="mailto:PHAR.CLSC.cemtl@ssss.gouv.qc.ca" TargetMode="External"/><Relationship Id="rId86" Type="http://schemas.openxmlformats.org/officeDocument/2006/relationships/hyperlink" Target="mailto:PHAR.CHSLD.cemtl@ssss.gouv.qc.ca" TargetMode="External"/><Relationship Id="rId130" Type="http://schemas.openxmlformats.org/officeDocument/2006/relationships/hyperlink" Target="PHAR.CH.cemtl@ssss.gouv.qc.ca%20/%20Soutien%20clinique%20:%20gestion.horaire.dsp.cemtl@ssss.gouv.qc.ca" TargetMode="External"/><Relationship Id="rId135" Type="http://schemas.openxmlformats.org/officeDocument/2006/relationships/hyperlink" Target="PHAR.CH.cemtl@ssss.gouv.qc.ca%20/%20Soutien%20clinique%20:%20gestion.horaire.dsp.cemtl@ssss.gouv.qc.ca" TargetMode="External"/><Relationship Id="rId151" Type="http://schemas.openxmlformats.org/officeDocument/2006/relationships/hyperlink" Target="mailto:PHAR.ressources.techniques.soutien.cemtl@ssss.gouv.qc.ca" TargetMode="External"/><Relationship Id="rId156" Type="http://schemas.openxmlformats.org/officeDocument/2006/relationships/hyperlink" Target="mailto:PHAR.ressources.techniques.soutien.cemtl@ssss.gouv.qc.ca" TargetMode="External"/><Relationship Id="rId177" Type="http://schemas.openxmlformats.org/officeDocument/2006/relationships/hyperlink" Target="mailto:PHAR.ressources.techniques.soutien.cemtl@ssss.gouv.qc.ca" TargetMode="External"/><Relationship Id="rId4" Type="http://schemas.openxmlformats.org/officeDocument/2006/relationships/hyperlink" Target="mailto:PHAR.CHSLD.cemtl@ssss.gouv.qc.ca" TargetMode="External"/><Relationship Id="rId9" Type="http://schemas.openxmlformats.org/officeDocument/2006/relationships/hyperlink" Target="mailto:PHAR.CHSLD.cemtl@ssss.gouv.qc.ca" TargetMode="External"/><Relationship Id="rId172" Type="http://schemas.openxmlformats.org/officeDocument/2006/relationships/hyperlink" Target="mailto:PHAR.ressources.techniques.soutien.cemtl@ssss.gouv.qc.ca" TargetMode="External"/><Relationship Id="rId180" Type="http://schemas.openxmlformats.org/officeDocument/2006/relationships/hyperlink" Target="PHAR.CH.cemtl@ssss.gouv.qc.ca%20/%20Soutien%20clinique%20:%20gestion.horaire.dsp.cemtl@ssss.gouv.qc.ca" TargetMode="External"/><Relationship Id="rId13" Type="http://schemas.openxmlformats.org/officeDocument/2006/relationships/hyperlink" Target="mailto:PHAR.CHSLD.cemtl@ssss.gouv.qc.ca" TargetMode="External"/><Relationship Id="rId18" Type="http://schemas.openxmlformats.org/officeDocument/2006/relationships/hyperlink" Target="mailto:PHAR.CHSLD.cemtl@ssss.gouv.qc.ca" TargetMode="External"/><Relationship Id="rId39" Type="http://schemas.openxmlformats.org/officeDocument/2006/relationships/hyperlink" Target="mailto:PHAR.court-terme.CHSLD.CLSC.cemtl@ssss.gouv.qc.ca" TargetMode="External"/><Relationship Id="rId109" Type="http://schemas.openxmlformats.org/officeDocument/2006/relationships/hyperlink" Target="mailto:PHAR.court-terme.CH.cemtl@ssss.gouv.qc.ca" TargetMode="External"/><Relationship Id="rId34" Type="http://schemas.openxmlformats.org/officeDocument/2006/relationships/hyperlink" Target="mailto:PHAR.court-terme.CH.cemtl@ssss.gouv.qc.ca" TargetMode="External"/><Relationship Id="rId50" Type="http://schemas.openxmlformats.org/officeDocument/2006/relationships/hyperlink" Target="mailto:PHAR.court-terme.CHSLD.CLSC.cemtl@ssss.gouv.qc.ca" TargetMode="External"/><Relationship Id="rId55" Type="http://schemas.openxmlformats.org/officeDocument/2006/relationships/hyperlink" Target="mailto:phar.court-terme.CH.cemtl@ssss.gouv.qc.ca" TargetMode="External"/><Relationship Id="rId76" Type="http://schemas.openxmlformats.org/officeDocument/2006/relationships/hyperlink" Target="mailto:PHAR.court-terme.CHSLD.CLSC.cemtl@ssss.gouv.qc.ca" TargetMode="External"/><Relationship Id="rId97" Type="http://schemas.openxmlformats.org/officeDocument/2006/relationships/hyperlink" Target="mailto:PHAR.court-terme.CH.cemtl@ssss.gouv.qc.ca" TargetMode="External"/><Relationship Id="rId104" Type="http://schemas.openxmlformats.org/officeDocument/2006/relationships/hyperlink" Target="mailto:PHAR.court-terme.CH.cemtl@ssss.gouv.qc.ca" TargetMode="External"/><Relationship Id="rId120" Type="http://schemas.openxmlformats.org/officeDocument/2006/relationships/hyperlink" Target="PHAR.CH.cemtl@ssss.gouv.qc.ca%20/%20Soutien%20clinique%20:%20gestion.horaire.dsp.cemtl@ssss.gouv.qc.ca" TargetMode="External"/><Relationship Id="rId125" Type="http://schemas.openxmlformats.org/officeDocument/2006/relationships/hyperlink" Target="PHAR.CH.cemtl@ssss.gouv.qc.ca%20/%20Soutien%20clinique%20:%20gestion.horaire.dsp.cemtl@ssss.gouv.qc.ca" TargetMode="External"/><Relationship Id="rId141" Type="http://schemas.openxmlformats.org/officeDocument/2006/relationships/hyperlink" Target="PHAR.CH.cemtl@ssss.gouv.qc.ca%20/%20Soutien%20clinique%20:%20gestion.horaire.dsp.cemtl@ssss.gouv.qc.ca" TargetMode="External"/><Relationship Id="rId146" Type="http://schemas.openxmlformats.org/officeDocument/2006/relationships/hyperlink" Target="PHAR.CH.cemtl@ssss.gouv.qc.ca%20/%20Soutien%20clinique%20:%20gestion.horaire.dsp.cemtl@ssss.gouv.qc.ca" TargetMode="External"/><Relationship Id="rId167" Type="http://schemas.openxmlformats.org/officeDocument/2006/relationships/hyperlink" Target="mailto:PHAR.ressources.techniques.soutien.cemtl@ssss.gouv.qc.ca" TargetMode="External"/><Relationship Id="rId7" Type="http://schemas.openxmlformats.org/officeDocument/2006/relationships/hyperlink" Target="mailto:PHAR.CHSLD.cemtl@ssss.gouv.qc.ca" TargetMode="External"/><Relationship Id="rId71" Type="http://schemas.openxmlformats.org/officeDocument/2006/relationships/hyperlink" Target="mailto:PHAR.court-terme.CHSLD.CLSC.cemtl@ssss.gouv.qc.ca" TargetMode="External"/><Relationship Id="rId92" Type="http://schemas.openxmlformats.org/officeDocument/2006/relationships/hyperlink" Target="mailto:PHAR.court-terme.CHSLD.CLSC.cemtl@ssss.gouv.qc.ca" TargetMode="External"/><Relationship Id="rId162" Type="http://schemas.openxmlformats.org/officeDocument/2006/relationships/hyperlink" Target="mailto:PHAR.ressources.techniques.soutien.cemtl@ssss.gouv.qc.ca" TargetMode="External"/><Relationship Id="rId183" Type="http://schemas.openxmlformats.org/officeDocument/2006/relationships/hyperlink" Target="PHAR.CH.cemtl@ssss.gouv.qc.ca%20/%20Soutien%20clinique%20:%20gestion.horaire.dsp.cemtl@ssss.gouv.qc.ca" TargetMode="External"/><Relationship Id="rId2" Type="http://schemas.openxmlformats.org/officeDocument/2006/relationships/hyperlink" Target="mailto:PHAR.CLSC.cemtl@ssss.gouv.qc.ca" TargetMode="External"/><Relationship Id="rId29" Type="http://schemas.openxmlformats.org/officeDocument/2006/relationships/hyperlink" Target="mailto:PHAR.court-terme.CHSLD.CLSC.cemtl@ssss.gouv.qc.ca" TargetMode="External"/><Relationship Id="rId24" Type="http://schemas.openxmlformats.org/officeDocument/2006/relationships/hyperlink" Target="mailto:PHAR.court-terme.CHSLD.CLSC.cemtl@ssss.gouv.qc.ca" TargetMode="External"/><Relationship Id="rId40" Type="http://schemas.openxmlformats.org/officeDocument/2006/relationships/hyperlink" Target="mailto:PHAR.court-terme.CHSLD.CLSC.cemtl@ssss.gouv.qc.ca" TargetMode="External"/><Relationship Id="rId45" Type="http://schemas.openxmlformats.org/officeDocument/2006/relationships/hyperlink" Target="mailto:phar.court-terme.CH.cemtl@ssss.gouv.qc.ca" TargetMode="External"/><Relationship Id="rId66" Type="http://schemas.openxmlformats.org/officeDocument/2006/relationships/hyperlink" Target="mailto:PHAR.court-terme.CHSLD.CLSC.cemtl@ssss.gouv.qc.ca" TargetMode="External"/><Relationship Id="rId87" Type="http://schemas.openxmlformats.org/officeDocument/2006/relationships/hyperlink" Target="mailto:PHAR.CHSLD.cemtl@ssss.gouv.qc.ca" TargetMode="External"/><Relationship Id="rId110" Type="http://schemas.openxmlformats.org/officeDocument/2006/relationships/hyperlink" Target="mailto:PHAR.court-terme.CH.cemtl@ssss.gouv.qc.ca" TargetMode="External"/><Relationship Id="rId115" Type="http://schemas.openxmlformats.org/officeDocument/2006/relationships/hyperlink" Target="PHAR.CH.cemtl@ssss.gouv.qc.ca%20/%20Soutien%20clinique%20:%20gestion.horaire.dsp.cemtl@ssss.gouv.qc.ca" TargetMode="External"/><Relationship Id="rId131" Type="http://schemas.openxmlformats.org/officeDocument/2006/relationships/hyperlink" Target="PHAR.CH.cemtl@ssss.gouv.qc.ca%20/%20Soutien%20clinique%20:%20gestion.horaire.dsp.cemtl@ssss.gouv.qc.ca" TargetMode="External"/><Relationship Id="rId136" Type="http://schemas.openxmlformats.org/officeDocument/2006/relationships/hyperlink" Target="PHAR.CH.cemtl@ssss.gouv.qc.ca%20/%20Soutien%20clinique%20:%20gestion.horaire.dsp.cemtl@ssss.gouv.qc.ca" TargetMode="External"/><Relationship Id="rId157" Type="http://schemas.openxmlformats.org/officeDocument/2006/relationships/hyperlink" Target="mailto:PHAR.ressources.techniques.soutien.cemtl@ssss.gouv.qc.ca" TargetMode="External"/><Relationship Id="rId178" Type="http://schemas.openxmlformats.org/officeDocument/2006/relationships/hyperlink" Target="mailto:PHAR.ressources.techniques.soutien.cemtl@ssss.gouv.qc.ca" TargetMode="External"/><Relationship Id="rId61" Type="http://schemas.openxmlformats.org/officeDocument/2006/relationships/hyperlink" Target="mailto:PHAR.court-terme.CHSLD.CLSC.cemtl@ssss.gouv.qc.ca" TargetMode="External"/><Relationship Id="rId82" Type="http://schemas.openxmlformats.org/officeDocument/2006/relationships/hyperlink" Target="mailto:PHAR.CH.cemtl@ssss.gouv.qc.ca" TargetMode="External"/><Relationship Id="rId152" Type="http://schemas.openxmlformats.org/officeDocument/2006/relationships/hyperlink" Target="mailto:PHAR.ressources.techniques.soutien.cemtl@ssss.gouv.qc.ca" TargetMode="External"/><Relationship Id="rId173" Type="http://schemas.openxmlformats.org/officeDocument/2006/relationships/hyperlink" Target="mailto:PHAR.ressources.techniques.soutien.cemtl@ssss.gouv.qc.ca" TargetMode="External"/><Relationship Id="rId19" Type="http://schemas.openxmlformats.org/officeDocument/2006/relationships/hyperlink" Target="mailto:PHAR.CHSLD.cemtl@ssss.gouv.qc.ca" TargetMode="External"/><Relationship Id="rId14" Type="http://schemas.openxmlformats.org/officeDocument/2006/relationships/hyperlink" Target="mailto:PHAR.CHSLD.cemtl@ssss.gouv.qc.ca" TargetMode="External"/><Relationship Id="rId30" Type="http://schemas.openxmlformats.org/officeDocument/2006/relationships/hyperlink" Target="mailto:PHAR.court-terme.CH.cemtl@ssss.gouv.qc.ca" TargetMode="External"/><Relationship Id="rId35" Type="http://schemas.openxmlformats.org/officeDocument/2006/relationships/hyperlink" Target="mailto:PHAR.court-terme.CH.cemtl@ssss.gouv.qc.ca" TargetMode="External"/><Relationship Id="rId56" Type="http://schemas.openxmlformats.org/officeDocument/2006/relationships/hyperlink" Target="mailto:phar.court-terme.CH.cemtl@ssss.gouv.qc.ca" TargetMode="External"/><Relationship Id="rId77" Type="http://schemas.openxmlformats.org/officeDocument/2006/relationships/hyperlink" Target="mailto:PHAR.ressources.techniques.soutien.cemtl@ssss.gouv.qc.ca" TargetMode="External"/><Relationship Id="rId100" Type="http://schemas.openxmlformats.org/officeDocument/2006/relationships/hyperlink" Target="mailto:PHAR.court-terme.CH.cemtl@ssss.gouv.qc.ca" TargetMode="External"/><Relationship Id="rId105" Type="http://schemas.openxmlformats.org/officeDocument/2006/relationships/hyperlink" Target="mailto:PHAR.court-terme.CH.cemtl@ssss.gouv.qc.ca" TargetMode="External"/><Relationship Id="rId126" Type="http://schemas.openxmlformats.org/officeDocument/2006/relationships/hyperlink" Target="PHAR.CH.cemtl@ssss.gouv.qc.ca%20/%20Soutien%20clinique%20:%20gestion.horaire.dsp.cemtl@ssss.gouv.qc.ca" TargetMode="External"/><Relationship Id="rId147" Type="http://schemas.openxmlformats.org/officeDocument/2006/relationships/hyperlink" Target="mailto:PHAR.CH.cemtl@ssss.gouv.qc.ca" TargetMode="External"/><Relationship Id="rId168" Type="http://schemas.openxmlformats.org/officeDocument/2006/relationships/hyperlink" Target="mailto:PHAR.ressources.techniques.soutien.cemtl@ssss.gouv.qc.ca" TargetMode="External"/><Relationship Id="rId8" Type="http://schemas.openxmlformats.org/officeDocument/2006/relationships/hyperlink" Target="mailto:PHAR.CHSLD.cemtl@ssss.gouv.qc.ca" TargetMode="External"/><Relationship Id="rId51" Type="http://schemas.openxmlformats.org/officeDocument/2006/relationships/hyperlink" Target="mailto:PHAR.court-terme.CHSLD.CLSC.cemtl@ssss.gouv.qc.ca" TargetMode="External"/><Relationship Id="rId72" Type="http://schemas.openxmlformats.org/officeDocument/2006/relationships/hyperlink" Target="mailto:PHAR.court-terme.CHSLD.CLSC.cemtl@ssss.gouv.qc.ca" TargetMode="External"/><Relationship Id="rId93" Type="http://schemas.openxmlformats.org/officeDocument/2006/relationships/hyperlink" Target="mailto:PHAR.court-terme.CHSLD.CLSC.cemtl@ssss.gouv.qc.ca" TargetMode="External"/><Relationship Id="rId98" Type="http://schemas.openxmlformats.org/officeDocument/2006/relationships/hyperlink" Target="mailto:PHAR.court-terme.CH.cemtl@ssss.gouv.qc.ca" TargetMode="External"/><Relationship Id="rId121" Type="http://schemas.openxmlformats.org/officeDocument/2006/relationships/hyperlink" Target="PHAR.CH.cemtl@ssss.gouv.qc.ca%20/%20Soutien%20clinique%20:%20gestion.horaire.dsp.cemtl@ssss.gouv.qc.ca" TargetMode="External"/><Relationship Id="rId142" Type="http://schemas.openxmlformats.org/officeDocument/2006/relationships/hyperlink" Target="PHAR.CH.cemtl@ssss.gouv.qc.ca%20/%20Soutien%20clinique%20:%20gestion.horaire.dsp.cemtl@ssss.gouv.qc.ca" TargetMode="External"/><Relationship Id="rId163" Type="http://schemas.openxmlformats.org/officeDocument/2006/relationships/hyperlink" Target="mailto:PHAR.ressources.techniques.soutien.cemtl@ssss.gouv.qc.ca" TargetMode="External"/><Relationship Id="rId184" Type="http://schemas.openxmlformats.org/officeDocument/2006/relationships/table" Target="../tables/table1.xml"/><Relationship Id="rId3" Type="http://schemas.openxmlformats.org/officeDocument/2006/relationships/hyperlink" Target="mailto:PHAR.ressources.techniques.soutien.cemtl@ssss.gouv.qc.ca" TargetMode="External"/><Relationship Id="rId25" Type="http://schemas.openxmlformats.org/officeDocument/2006/relationships/hyperlink" Target="mailto:PHAR.court-terme.CHSLD.CLSC.cemtl@ssss.gouv.qc.ca" TargetMode="External"/><Relationship Id="rId46" Type="http://schemas.openxmlformats.org/officeDocument/2006/relationships/hyperlink" Target="mailto:phar.court-terme.CH.cemtl@ssss.gouv.qc.ca" TargetMode="External"/><Relationship Id="rId67" Type="http://schemas.openxmlformats.org/officeDocument/2006/relationships/hyperlink" Target="mailto:phar.court-terme.CH.cemtl@ssss.gouv.qc.ca" TargetMode="External"/><Relationship Id="rId116" Type="http://schemas.openxmlformats.org/officeDocument/2006/relationships/hyperlink" Target="PHAR.CH.cemtl@ssss.gouv.qc.ca%20/%20Soutien%20clinique%20:%20gestion.horaire.dsp.cemtl@ssss.gouv.qc.ca" TargetMode="External"/><Relationship Id="rId137" Type="http://schemas.openxmlformats.org/officeDocument/2006/relationships/hyperlink" Target="PHAR.CH.cemtl@ssss.gouv.qc.ca%20/%20Soutien%20clinique%20:%20gestion.horaire.dsp.cemtl@ssss.gouv.qc.ca" TargetMode="External"/><Relationship Id="rId158" Type="http://schemas.openxmlformats.org/officeDocument/2006/relationships/hyperlink" Target="mailto:PHAR.ressources.techniques.soutien.cemtl@ssss.gouv.qc.ca" TargetMode="External"/><Relationship Id="rId20" Type="http://schemas.openxmlformats.org/officeDocument/2006/relationships/hyperlink" Target="mailto:PHAR.CHSLD.cemtl@ssss.gouv.qc.ca" TargetMode="External"/><Relationship Id="rId41" Type="http://schemas.openxmlformats.org/officeDocument/2006/relationships/hyperlink" Target="mailto:phar.court-terme.CH.cemtl@ssss.gouv.qc.ca" TargetMode="External"/><Relationship Id="rId62" Type="http://schemas.openxmlformats.org/officeDocument/2006/relationships/hyperlink" Target="mailto:PHAR.court-terme.CHSLD.CLSC.cemtl@ssss.gouv.qc.ca" TargetMode="External"/><Relationship Id="rId83" Type="http://schemas.openxmlformats.org/officeDocument/2006/relationships/hyperlink" Target="mailto:PHAR.CH.cemtl@ssss.gouv.qc.ca" TargetMode="External"/><Relationship Id="rId88" Type="http://schemas.openxmlformats.org/officeDocument/2006/relationships/hyperlink" Target="mailto:PHAR.CHSLD.cemtl@ssss.gouv.qc.ca" TargetMode="External"/><Relationship Id="rId111" Type="http://schemas.openxmlformats.org/officeDocument/2006/relationships/hyperlink" Target="mailto:PHAR.court-terme.CH.cemtl@ssss.gouv.qc.ca" TargetMode="External"/><Relationship Id="rId132" Type="http://schemas.openxmlformats.org/officeDocument/2006/relationships/hyperlink" Target="PHAR.CH.cemtl@ssss.gouv.qc.ca%20/%20Soutien%20clinique%20:%20gestion.horaire.dsp.cemtl@ssss.gouv.qc.ca" TargetMode="External"/><Relationship Id="rId153" Type="http://schemas.openxmlformats.org/officeDocument/2006/relationships/hyperlink" Target="mailto:PHAR.ressources.techniques.soutien.cemtl@ssss.gouv.qc.ca" TargetMode="External"/><Relationship Id="rId174" Type="http://schemas.openxmlformats.org/officeDocument/2006/relationships/hyperlink" Target="mailto:PHAR.ressources.techniques.soutien.cemtl@ssss.gouv.qc.ca" TargetMode="External"/><Relationship Id="rId179" Type="http://schemas.openxmlformats.org/officeDocument/2006/relationships/hyperlink" Target="mailto:PHAR.ressources.techniques.soutien.cemtl@ssss.gouv.qc.ca" TargetMode="External"/><Relationship Id="rId15" Type="http://schemas.openxmlformats.org/officeDocument/2006/relationships/hyperlink" Target="mailto:PHAR.CHSLD.cemtl@ssss.gouv.qc.ca" TargetMode="External"/><Relationship Id="rId36" Type="http://schemas.openxmlformats.org/officeDocument/2006/relationships/hyperlink" Target="mailto:PHAR.court-terme.CH.cemtl@ssss.gouv.qc.ca" TargetMode="External"/><Relationship Id="rId57" Type="http://schemas.openxmlformats.org/officeDocument/2006/relationships/hyperlink" Target="mailto:phar.court-terme.CH.cemtl@ssss.gouv.qc.ca" TargetMode="External"/><Relationship Id="rId106" Type="http://schemas.openxmlformats.org/officeDocument/2006/relationships/hyperlink" Target="mailto:PHAR.court-terme.CH.cemtl@ssss.gouv.qc.ca" TargetMode="External"/><Relationship Id="rId127" Type="http://schemas.openxmlformats.org/officeDocument/2006/relationships/hyperlink" Target="PHAR.CH.cemtl@ssss.gouv.qc.ca%20/%20Soutien%20clinique%20:%20gestion.horaire.dsp.cemtl@ssss.gouv.qc.ca" TargetMode="External"/><Relationship Id="rId10" Type="http://schemas.openxmlformats.org/officeDocument/2006/relationships/hyperlink" Target="mailto:PHAR.CHSLD.cemtl@ssss.gouv.qc.ca" TargetMode="External"/><Relationship Id="rId31" Type="http://schemas.openxmlformats.org/officeDocument/2006/relationships/hyperlink" Target="mailto:PHAR.court-terme.CH.cemtl@ssss.gouv.qc.ca" TargetMode="External"/><Relationship Id="rId52" Type="http://schemas.openxmlformats.org/officeDocument/2006/relationships/hyperlink" Target="mailto:PHAR.court-terme.CHSLD.CLSC.cemtl@ssss.gouv.qc.ca" TargetMode="External"/><Relationship Id="rId73" Type="http://schemas.openxmlformats.org/officeDocument/2006/relationships/hyperlink" Target="mailto:PHAR.court-terme.CHSLD.CLSC.cemtl@ssss.gouv.qc.ca" TargetMode="External"/><Relationship Id="rId78" Type="http://schemas.openxmlformats.org/officeDocument/2006/relationships/hyperlink" Target="mailto:PHAR.court-terme.CHSLD.CLSC.cemtl@ssss.gouv.qc.ca" TargetMode="External"/><Relationship Id="rId94" Type="http://schemas.openxmlformats.org/officeDocument/2006/relationships/hyperlink" Target="mailto:PHAR.ressources.techniques.soutien.cemtl@ssss.gouv.qc.ca" TargetMode="External"/><Relationship Id="rId99" Type="http://schemas.openxmlformats.org/officeDocument/2006/relationships/hyperlink" Target="mailto:PHAR.court-terme.CH.cemtl@ssss.gouv.qc.ca" TargetMode="External"/><Relationship Id="rId101" Type="http://schemas.openxmlformats.org/officeDocument/2006/relationships/hyperlink" Target="mailto:PHAR.court-terme.CH.cemtl@ssss.gouv.qc.ca" TargetMode="External"/><Relationship Id="rId122" Type="http://schemas.openxmlformats.org/officeDocument/2006/relationships/hyperlink" Target="PHAR.CH.cemtl@ssss.gouv.qc.ca%20/%20Soutien%20clinique%20:%20gestion.horaire.dsp.cemtl@ssss.gouv.qc.ca" TargetMode="External"/><Relationship Id="rId143" Type="http://schemas.openxmlformats.org/officeDocument/2006/relationships/hyperlink" Target="PHAR.CH.cemtl@ssss.gouv.qc.ca%20/%20Soutien%20clinique%20:%20gestion.horaire.dsp.cemtl@ssss.gouv.qc.ca" TargetMode="External"/><Relationship Id="rId148" Type="http://schemas.openxmlformats.org/officeDocument/2006/relationships/hyperlink" Target="mailto:PHAR.ressources.techniques.soutien.cemtl@ssss.gouv.qc.ca" TargetMode="External"/><Relationship Id="rId164" Type="http://schemas.openxmlformats.org/officeDocument/2006/relationships/hyperlink" Target="mailto:PHAR.ressources.techniques.soutien.cemtl@ssss.gouv.qc.ca" TargetMode="External"/><Relationship Id="rId169" Type="http://schemas.openxmlformats.org/officeDocument/2006/relationships/hyperlink" Target="mailto:PHAR.ressources.techniques.soutien.cemtl@ssss.gouv.qc.c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6"/>
  <sheetViews>
    <sheetView showGridLines="0" tabSelected="1" topLeftCell="A13" zoomScale="70" zoomScaleNormal="70" workbookViewId="0">
      <selection activeCell="E6" sqref="E6"/>
    </sheetView>
  </sheetViews>
  <sheetFormatPr baseColWidth="10" defaultColWidth="10.85546875" defaultRowHeight="15" x14ac:dyDescent="0.25"/>
  <cols>
    <col min="2" max="2" width="20.85546875" customWidth="1"/>
    <col min="3" max="3" width="13.42578125" customWidth="1"/>
    <col min="5" max="5" width="130.7109375" customWidth="1"/>
  </cols>
  <sheetData>
    <row r="2" spans="2:5" ht="18.75" x14ac:dyDescent="0.3">
      <c r="B2" s="78" t="s">
        <v>0</v>
      </c>
      <c r="C2" s="78"/>
      <c r="D2" s="78"/>
      <c r="E2" s="78"/>
    </row>
    <row r="3" spans="2:5" ht="18.75" x14ac:dyDescent="0.3">
      <c r="B3" s="10" t="s">
        <v>1</v>
      </c>
      <c r="C3" s="11"/>
      <c r="D3" s="11"/>
      <c r="E3" s="11"/>
    </row>
    <row r="4" spans="2:5" ht="15.75" thickBot="1" x14ac:dyDescent="0.3"/>
    <row r="5" spans="2:5" s="1" customFormat="1" ht="26.45" customHeight="1" x14ac:dyDescent="0.3">
      <c r="B5" s="40" t="s">
        <v>2</v>
      </c>
      <c r="E5" s="72">
        <v>7303138</v>
      </c>
    </row>
    <row r="6" spans="2:5" s="1" customFormat="1" ht="26.45" customHeight="1" x14ac:dyDescent="0.3"/>
    <row r="7" spans="2:5" s="1" customFormat="1" ht="26.45" customHeight="1" x14ac:dyDescent="0.3">
      <c r="B7" s="1" t="s">
        <v>3</v>
      </c>
      <c r="E7" s="2" t="str">
        <f>LOOKUP(E5,Tableau3[No. Sous-service],Tableau3[Desc. Sous-service])</f>
        <v>PHAR_eq A</v>
      </c>
    </row>
    <row r="8" spans="2:5" s="1" customFormat="1" ht="26.45" customHeight="1" x14ac:dyDescent="0.3"/>
    <row r="9" spans="2:5" s="1" customFormat="1" ht="26.45" customHeight="1" x14ac:dyDescent="0.3">
      <c r="B9" s="1" t="s">
        <v>4</v>
      </c>
      <c r="E9" s="2" t="str">
        <f>LOOKUP(E5,Tableau3[No. Sous-service],Tableau3[Desc. Direction])</f>
        <v>Direction des ressources humaines</v>
      </c>
    </row>
    <row r="10" spans="2:5" s="1" customFormat="1" ht="26.45" customHeight="1" x14ac:dyDescent="0.3"/>
    <row r="11" spans="2:5" s="1" customFormat="1" ht="26.45" customHeight="1" thickBot="1" x14ac:dyDescent="0.35">
      <c r="B11" s="1" t="s">
        <v>5</v>
      </c>
      <c r="E11" s="2" t="str">
        <f>LOOKUP(E5,Tableau3[No. Sous-service],Tableau3[Équipe])</f>
        <v>Ressources techniques et de soutien</v>
      </c>
    </row>
    <row r="12" spans="2:5" s="1" customFormat="1" ht="26.45" customHeight="1" thickBot="1" x14ac:dyDescent="0.35"/>
    <row r="13" spans="2:5" s="1" customFormat="1" ht="26.45" customHeight="1" thickBot="1" x14ac:dyDescent="0.35">
      <c r="B13" s="1" t="s">
        <v>6</v>
      </c>
      <c r="E13" s="2" t="str">
        <f>LOOKUP(E5,Tableau3[No. Sous-service],Tableau3[Courriel LT])</f>
        <v>PHAR.ressources.techniques.soutien.cemtl@ssss.gouv.qc.ca</v>
      </c>
    </row>
    <row r="14" spans="2:5" s="1" customFormat="1" ht="26.45" customHeight="1" x14ac:dyDescent="0.3">
      <c r="E14" s="39"/>
    </row>
    <row r="15" spans="2:5" s="1" customFormat="1" ht="26.45" customHeight="1" x14ac:dyDescent="0.3">
      <c r="B15" s="1" t="s">
        <v>7</v>
      </c>
      <c r="E15" s="2" t="str">
        <f>LOOKUP(E5,Tableau3[No. Sous-service],Tableau3[Courriel CT])</f>
        <v>N/A</v>
      </c>
    </row>
    <row r="17" spans="2:5" ht="3" customHeight="1" x14ac:dyDescent="0.25">
      <c r="B17" s="3"/>
      <c r="C17" s="3"/>
      <c r="D17" s="3"/>
      <c r="E17" s="3"/>
    </row>
    <row r="19" spans="2:5" ht="18.75" x14ac:dyDescent="0.3">
      <c r="B19" s="78" t="s">
        <v>8</v>
      </c>
      <c r="C19" s="78"/>
      <c r="D19" s="78"/>
      <c r="E19" s="78"/>
    </row>
    <row r="22" spans="2:5" ht="15.75" x14ac:dyDescent="0.25">
      <c r="B22" s="79" t="s">
        <v>9</v>
      </c>
      <c r="C22" s="79"/>
      <c r="D22" s="79"/>
      <c r="E22" s="79"/>
    </row>
    <row r="23" spans="2:5" ht="15.75" x14ac:dyDescent="0.25">
      <c r="B23" s="12"/>
      <c r="C23" s="12"/>
      <c r="D23" s="12"/>
      <c r="E23" s="12"/>
    </row>
    <row r="24" spans="2:5" s="13" customFormat="1" ht="29.1" customHeight="1" x14ac:dyDescent="0.25">
      <c r="B24" s="80" t="s">
        <v>10</v>
      </c>
      <c r="C24" s="80"/>
      <c r="D24" s="80" t="s">
        <v>11</v>
      </c>
      <c r="E24" s="80"/>
    </row>
    <row r="25" spans="2:5" s="13" customFormat="1" ht="16.5" customHeight="1" x14ac:dyDescent="0.25">
      <c r="B25" s="9"/>
      <c r="C25" s="9"/>
      <c r="D25" s="9"/>
      <c r="E25" s="9"/>
    </row>
    <row r="26" spans="2:5" ht="15.75" x14ac:dyDescent="0.25">
      <c r="B26" s="4" t="s">
        <v>12</v>
      </c>
    </row>
    <row r="27" spans="2:5" ht="15.75" x14ac:dyDescent="0.25">
      <c r="B27" s="4"/>
    </row>
    <row r="28" spans="2:5" s="8" customFormat="1" ht="40.5" customHeight="1" x14ac:dyDescent="0.25">
      <c r="B28" s="81" t="s">
        <v>13</v>
      </c>
      <c r="C28" s="81"/>
      <c r="D28" s="81" t="s">
        <v>14</v>
      </c>
      <c r="E28" s="81"/>
    </row>
    <row r="29" spans="2:5" s="8" customFormat="1" ht="40.5" customHeight="1" x14ac:dyDescent="0.25">
      <c r="B29" s="9" t="s">
        <v>15</v>
      </c>
      <c r="C29" s="9"/>
      <c r="D29" s="81" t="s">
        <v>16</v>
      </c>
      <c r="E29" s="81"/>
    </row>
    <row r="30" spans="2:5" s="8" customFormat="1" ht="40.5" customHeight="1" x14ac:dyDescent="0.25">
      <c r="B30" s="81" t="s">
        <v>17</v>
      </c>
      <c r="C30" s="81"/>
      <c r="D30" s="81" t="s">
        <v>18</v>
      </c>
      <c r="E30" s="81"/>
    </row>
    <row r="31" spans="2:5" ht="29.1" customHeight="1" x14ac:dyDescent="0.25">
      <c r="B31" s="80" t="s">
        <v>19</v>
      </c>
      <c r="C31" s="80"/>
      <c r="D31" s="80" t="s">
        <v>20</v>
      </c>
      <c r="E31" s="80"/>
    </row>
    <row r="32" spans="2:5" ht="17.45" customHeight="1" x14ac:dyDescent="0.25">
      <c r="B32" s="9"/>
      <c r="C32" s="9"/>
      <c r="D32" s="9"/>
      <c r="E32" s="9"/>
    </row>
    <row r="33" spans="2:5" ht="15.75" x14ac:dyDescent="0.25">
      <c r="B33" s="4" t="s">
        <v>21</v>
      </c>
    </row>
    <row r="34" spans="2:5" ht="15.75" x14ac:dyDescent="0.25">
      <c r="B34" s="4"/>
    </row>
    <row r="35" spans="2:5" ht="40.5" customHeight="1" x14ac:dyDescent="0.25">
      <c r="B35" s="5" t="s">
        <v>22</v>
      </c>
      <c r="C35" s="8"/>
      <c r="D35" s="77" t="s">
        <v>23</v>
      </c>
      <c r="E35" s="77"/>
    </row>
    <row r="36" spans="2:5" ht="40.5" customHeight="1" x14ac:dyDescent="0.25">
      <c r="B36" s="5" t="s">
        <v>24</v>
      </c>
      <c r="C36" s="8"/>
      <c r="D36" s="77" t="s">
        <v>23</v>
      </c>
      <c r="E36" s="77"/>
    </row>
    <row r="37" spans="2:5" ht="40.5" customHeight="1" x14ac:dyDescent="0.25">
      <c r="B37" s="5" t="s">
        <v>25</v>
      </c>
      <c r="C37" s="8"/>
      <c r="D37" s="77" t="s">
        <v>23</v>
      </c>
      <c r="E37" s="77"/>
    </row>
    <row r="38" spans="2:5" ht="40.5" customHeight="1" x14ac:dyDescent="0.25">
      <c r="B38" s="5" t="s">
        <v>26</v>
      </c>
      <c r="C38" s="8"/>
      <c r="D38" s="77" t="s">
        <v>27</v>
      </c>
      <c r="E38" s="77"/>
    </row>
    <row r="39" spans="2:5" ht="40.5" customHeight="1" x14ac:dyDescent="0.25">
      <c r="B39" s="5" t="s">
        <v>28</v>
      </c>
      <c r="C39" s="8"/>
      <c r="D39" s="77" t="s">
        <v>27</v>
      </c>
      <c r="E39" s="77"/>
    </row>
    <row r="40" spans="2:5" s="8" customFormat="1" ht="40.5" customHeight="1" x14ac:dyDescent="0.25">
      <c r="B40" s="81" t="s">
        <v>29</v>
      </c>
      <c r="C40" s="81"/>
      <c r="D40" s="77" t="s">
        <v>23</v>
      </c>
      <c r="E40" s="77"/>
    </row>
    <row r="41" spans="2:5" ht="4.5" customHeight="1" x14ac:dyDescent="0.25">
      <c r="B41" s="6"/>
      <c r="C41" s="7"/>
      <c r="D41" s="80"/>
      <c r="E41" s="80"/>
    </row>
    <row r="42" spans="2:5" s="52" customFormat="1" ht="15.75" x14ac:dyDescent="0.25">
      <c r="B42" s="51"/>
    </row>
    <row r="43" spans="2:5" s="52" customFormat="1" ht="15.75" x14ac:dyDescent="0.25">
      <c r="B43" s="53" t="s">
        <v>30</v>
      </c>
    </row>
    <row r="44" spans="2:5" s="52" customFormat="1" ht="15.75" x14ac:dyDescent="0.25">
      <c r="B44" s="53"/>
    </row>
    <row r="45" spans="2:5" s="52" customFormat="1" ht="40.5" customHeight="1" x14ac:dyDescent="0.25">
      <c r="B45" s="54"/>
      <c r="C45" s="55"/>
      <c r="D45" s="77"/>
      <c r="E45" s="75"/>
    </row>
    <row r="46" spans="2:5" s="52" customFormat="1" ht="40.5" customHeight="1" x14ac:dyDescent="0.25">
      <c r="B46" s="54"/>
      <c r="C46" s="55"/>
      <c r="D46" s="77"/>
      <c r="E46" s="75"/>
    </row>
    <row r="47" spans="2:5" s="52" customFormat="1" ht="40.5" customHeight="1" x14ac:dyDescent="0.25">
      <c r="B47" s="54"/>
      <c r="C47" s="55"/>
      <c r="D47" s="77"/>
      <c r="E47" s="75"/>
    </row>
    <row r="48" spans="2:5" s="52" customFormat="1" ht="40.5" customHeight="1" x14ac:dyDescent="0.25">
      <c r="B48" s="54"/>
      <c r="C48" s="55"/>
      <c r="D48" s="77"/>
      <c r="E48" s="75"/>
    </row>
    <row r="49" spans="2:5" s="52" customFormat="1" ht="28.5" customHeight="1" x14ac:dyDescent="0.25">
      <c r="B49" s="57"/>
      <c r="C49" s="58"/>
      <c r="D49" s="73"/>
      <c r="E49" s="74"/>
    </row>
    <row r="50" spans="2:5" s="52" customFormat="1" ht="15.75" customHeight="1" x14ac:dyDescent="0.25">
      <c r="B50" s="54"/>
      <c r="C50" s="55"/>
      <c r="D50" s="56"/>
      <c r="E50" s="55"/>
    </row>
    <row r="51" spans="2:5" s="52" customFormat="1" ht="15.75" x14ac:dyDescent="0.25">
      <c r="B51" s="53" t="s">
        <v>31</v>
      </c>
    </row>
    <row r="52" spans="2:5" s="52" customFormat="1" x14ac:dyDescent="0.25"/>
    <row r="53" spans="2:5" s="52" customFormat="1" ht="21" customHeight="1" x14ac:dyDescent="0.25">
      <c r="B53" s="54"/>
      <c r="C53" s="55"/>
      <c r="D53" s="75"/>
      <c r="E53" s="75"/>
    </row>
    <row r="54" spans="2:5" ht="21" customHeight="1" x14ac:dyDescent="0.25">
      <c r="B54" s="5"/>
      <c r="C54" s="8"/>
      <c r="D54" s="76"/>
      <c r="E54" s="76"/>
    </row>
    <row r="55" spans="2:5" ht="21" customHeight="1" x14ac:dyDescent="0.25">
      <c r="B55" s="5"/>
      <c r="C55" s="8"/>
      <c r="D55" s="76"/>
      <c r="E55" s="76"/>
    </row>
    <row r="56" spans="2:5" ht="21" customHeight="1" x14ac:dyDescent="0.25">
      <c r="B56" s="5"/>
      <c r="C56" s="8"/>
      <c r="D56" s="76"/>
      <c r="E56" s="76"/>
    </row>
  </sheetData>
  <sheetProtection sheet="1" objects="1" scenarios="1"/>
  <protectedRanges>
    <protectedRange sqref="E5" name="Plage1"/>
  </protectedRanges>
  <mergeCells count="29">
    <mergeCell ref="D41:E41"/>
    <mergeCell ref="D45:E45"/>
    <mergeCell ref="D47:E47"/>
    <mergeCell ref="D39:E39"/>
    <mergeCell ref="D46:E46"/>
    <mergeCell ref="B40:C40"/>
    <mergeCell ref="B30:C30"/>
    <mergeCell ref="B31:C31"/>
    <mergeCell ref="D28:E28"/>
    <mergeCell ref="D40:E40"/>
    <mergeCell ref="D29:E29"/>
    <mergeCell ref="D36:E36"/>
    <mergeCell ref="D37:E37"/>
    <mergeCell ref="D38:E38"/>
    <mergeCell ref="D30:E30"/>
    <mergeCell ref="D31:E31"/>
    <mergeCell ref="B2:E2"/>
    <mergeCell ref="B19:E19"/>
    <mergeCell ref="B22:E22"/>
    <mergeCell ref="D35:E35"/>
    <mergeCell ref="D24:E24"/>
    <mergeCell ref="B24:C24"/>
    <mergeCell ref="B28:C28"/>
    <mergeCell ref="D49:E49"/>
    <mergeCell ref="D53:E53"/>
    <mergeCell ref="D54:E54"/>
    <mergeCell ref="D56:E56"/>
    <mergeCell ref="D48:E48"/>
    <mergeCell ref="D55:E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1"/>
  <sheetViews>
    <sheetView topLeftCell="A1554" workbookViewId="0">
      <selection activeCell="G1572" sqref="G1572"/>
    </sheetView>
  </sheetViews>
  <sheetFormatPr baseColWidth="10" defaultColWidth="11.42578125" defaultRowHeight="15" x14ac:dyDescent="0.25"/>
  <cols>
    <col min="1" max="1" width="26.85546875" customWidth="1"/>
    <col min="2" max="2" width="40.140625" customWidth="1"/>
    <col min="3" max="3" width="30.5703125" customWidth="1"/>
    <col min="4" max="4" width="11.7109375" customWidth="1"/>
    <col min="5" max="5" width="36.42578125" customWidth="1"/>
    <col min="6" max="6" width="12.5703125" customWidth="1"/>
    <col min="7" max="7" width="31.7109375" customWidth="1"/>
    <col min="8" max="8" width="47.42578125" customWidth="1"/>
    <col min="9" max="9" width="33.85546875" customWidth="1"/>
    <col min="10" max="10" width="49.28515625" customWidth="1"/>
    <col min="11" max="11" width="17.7109375" customWidth="1"/>
    <col min="12" max="12" width="17.85546875" customWidth="1"/>
  </cols>
  <sheetData>
    <row r="1" spans="1:12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s="45" t="s">
        <v>42</v>
      </c>
      <c r="L1" s="45" t="s">
        <v>43</v>
      </c>
    </row>
    <row r="2" spans="1:12" x14ac:dyDescent="0.25">
      <c r="A2" t="s">
        <v>44</v>
      </c>
      <c r="B2" t="s">
        <v>45</v>
      </c>
      <c r="C2" t="s">
        <v>46</v>
      </c>
      <c r="D2">
        <v>423007</v>
      </c>
      <c r="E2" t="s">
        <v>47</v>
      </c>
      <c r="F2">
        <v>1011285</v>
      </c>
      <c r="G2" t="s">
        <v>48</v>
      </c>
      <c r="H2" t="s">
        <v>49</v>
      </c>
      <c r="I2" s="38" t="s">
        <v>50</v>
      </c>
      <c r="J2" s="41" t="s">
        <v>51</v>
      </c>
      <c r="K2" s="47" t="s">
        <v>52</v>
      </c>
      <c r="L2" s="47" t="str">
        <f t="shared" ref="L2:L24" si="0">IF(J2="N/A","Non","Oui")</f>
        <v>Non</v>
      </c>
    </row>
    <row r="3" spans="1:12" x14ac:dyDescent="0.25">
      <c r="A3" t="s">
        <v>44</v>
      </c>
      <c r="B3" t="s">
        <v>45</v>
      </c>
      <c r="C3" t="s">
        <v>46</v>
      </c>
      <c r="D3">
        <v>423006</v>
      </c>
      <c r="E3" t="s">
        <v>53</v>
      </c>
      <c r="F3">
        <v>1011286</v>
      </c>
      <c r="G3" t="s">
        <v>54</v>
      </c>
      <c r="H3" t="s">
        <v>49</v>
      </c>
      <c r="I3" s="38" t="s">
        <v>50</v>
      </c>
      <c r="J3" s="41" t="s">
        <v>51</v>
      </c>
      <c r="K3" s="47" t="s">
        <v>52</v>
      </c>
      <c r="L3" s="47" t="str">
        <f t="shared" si="0"/>
        <v>Non</v>
      </c>
    </row>
    <row r="4" spans="1:12" x14ac:dyDescent="0.25">
      <c r="A4" t="s">
        <v>55</v>
      </c>
      <c r="B4" t="s">
        <v>45</v>
      </c>
      <c r="C4" t="s">
        <v>46</v>
      </c>
      <c r="D4">
        <v>423001</v>
      </c>
      <c r="E4" t="s">
        <v>56</v>
      </c>
      <c r="F4">
        <v>1011472</v>
      </c>
      <c r="G4" t="s">
        <v>57</v>
      </c>
      <c r="H4" t="s">
        <v>49</v>
      </c>
      <c r="I4" s="38" t="s">
        <v>50</v>
      </c>
      <c r="J4" s="41" t="s">
        <v>51</v>
      </c>
      <c r="K4" s="47" t="s">
        <v>52</v>
      </c>
      <c r="L4" s="47" t="str">
        <f t="shared" si="0"/>
        <v>Non</v>
      </c>
    </row>
    <row r="5" spans="1:12" x14ac:dyDescent="0.25">
      <c r="A5" t="s">
        <v>44</v>
      </c>
      <c r="B5" t="s">
        <v>45</v>
      </c>
      <c r="C5" t="s">
        <v>46</v>
      </c>
      <c r="D5">
        <v>423009</v>
      </c>
      <c r="E5" t="s">
        <v>58</v>
      </c>
      <c r="F5">
        <v>1022907</v>
      </c>
      <c r="G5" t="s">
        <v>59</v>
      </c>
      <c r="H5" t="s">
        <v>49</v>
      </c>
      <c r="I5" s="38" t="s">
        <v>50</v>
      </c>
      <c r="J5" s="41" t="s">
        <v>51</v>
      </c>
      <c r="K5" s="47" t="s">
        <v>52</v>
      </c>
      <c r="L5" s="47" t="str">
        <f t="shared" si="0"/>
        <v>Non</v>
      </c>
    </row>
    <row r="6" spans="1:12" x14ac:dyDescent="0.25">
      <c r="A6" t="s">
        <v>44</v>
      </c>
      <c r="B6" t="s">
        <v>45</v>
      </c>
      <c r="C6" t="s">
        <v>46</v>
      </c>
      <c r="D6">
        <v>423004</v>
      </c>
      <c r="E6" t="s">
        <v>60</v>
      </c>
      <c r="F6">
        <v>1032446</v>
      </c>
      <c r="G6" t="s">
        <v>60</v>
      </c>
      <c r="H6" t="s">
        <v>49</v>
      </c>
      <c r="I6" s="38" t="s">
        <v>50</v>
      </c>
      <c r="J6" s="41" t="s">
        <v>51</v>
      </c>
      <c r="K6" s="47" t="s">
        <v>52</v>
      </c>
      <c r="L6" s="47" t="str">
        <f t="shared" si="0"/>
        <v>Non</v>
      </c>
    </row>
    <row r="7" spans="1:12" x14ac:dyDescent="0.25">
      <c r="A7" t="s">
        <v>61</v>
      </c>
      <c r="B7" t="s">
        <v>45</v>
      </c>
      <c r="C7" t="s">
        <v>46</v>
      </c>
      <c r="D7">
        <v>423000</v>
      </c>
      <c r="E7" t="s">
        <v>62</v>
      </c>
      <c r="F7">
        <v>1034396</v>
      </c>
      <c r="G7" t="s">
        <v>63</v>
      </c>
      <c r="H7" t="s">
        <v>49</v>
      </c>
      <c r="I7" s="38" t="s">
        <v>50</v>
      </c>
      <c r="J7" s="41" t="s">
        <v>51</v>
      </c>
      <c r="K7" s="47" t="s">
        <v>52</v>
      </c>
      <c r="L7" s="47" t="str">
        <f t="shared" si="0"/>
        <v>Non</v>
      </c>
    </row>
    <row r="8" spans="1:12" x14ac:dyDescent="0.25">
      <c r="A8" t="s">
        <v>55</v>
      </c>
      <c r="B8" t="s">
        <v>45</v>
      </c>
      <c r="C8" t="s">
        <v>46</v>
      </c>
      <c r="D8">
        <v>423003</v>
      </c>
      <c r="E8" t="s">
        <v>64</v>
      </c>
      <c r="F8">
        <v>1082225</v>
      </c>
      <c r="G8" t="s">
        <v>65</v>
      </c>
      <c r="H8" t="s">
        <v>49</v>
      </c>
      <c r="I8" s="38" t="s">
        <v>50</v>
      </c>
      <c r="J8" s="41" t="s">
        <v>51</v>
      </c>
      <c r="K8" s="47" t="s">
        <v>52</v>
      </c>
      <c r="L8" s="47" t="str">
        <f t="shared" si="0"/>
        <v>Non</v>
      </c>
    </row>
    <row r="9" spans="1:12" x14ac:dyDescent="0.25">
      <c r="A9" t="s">
        <v>44</v>
      </c>
      <c r="B9" t="s">
        <v>45</v>
      </c>
      <c r="C9" t="s">
        <v>46</v>
      </c>
      <c r="D9">
        <v>423005</v>
      </c>
      <c r="E9" t="s">
        <v>66</v>
      </c>
      <c r="F9">
        <v>1082448</v>
      </c>
      <c r="G9" t="s">
        <v>67</v>
      </c>
      <c r="H9" t="s">
        <v>49</v>
      </c>
      <c r="I9" s="38" t="s">
        <v>50</v>
      </c>
      <c r="J9" s="41" t="s">
        <v>51</v>
      </c>
      <c r="K9" s="47" t="s">
        <v>52</v>
      </c>
      <c r="L9" s="47" t="str">
        <f t="shared" si="0"/>
        <v>Non</v>
      </c>
    </row>
    <row r="10" spans="1:12" x14ac:dyDescent="0.25">
      <c r="A10" t="s">
        <v>44</v>
      </c>
      <c r="B10" t="s">
        <v>45</v>
      </c>
      <c r="C10" t="s">
        <v>46</v>
      </c>
      <c r="D10">
        <v>423008</v>
      </c>
      <c r="E10" t="s">
        <v>68</v>
      </c>
      <c r="F10">
        <v>1082807</v>
      </c>
      <c r="G10" t="s">
        <v>69</v>
      </c>
      <c r="H10" t="s">
        <v>49</v>
      </c>
      <c r="I10" s="38" t="s">
        <v>50</v>
      </c>
      <c r="J10" s="41" t="s">
        <v>51</v>
      </c>
      <c r="K10" s="47" t="s">
        <v>52</v>
      </c>
      <c r="L10" s="47" t="str">
        <f t="shared" si="0"/>
        <v>Non</v>
      </c>
    </row>
    <row r="11" spans="1:12" x14ac:dyDescent="0.25">
      <c r="A11" t="s">
        <v>55</v>
      </c>
      <c r="B11" t="s">
        <v>45</v>
      </c>
      <c r="C11" t="s">
        <v>46</v>
      </c>
      <c r="D11">
        <v>423001</v>
      </c>
      <c r="E11" t="s">
        <v>56</v>
      </c>
      <c r="F11">
        <v>1084979</v>
      </c>
      <c r="G11" t="s">
        <v>70</v>
      </c>
      <c r="H11" t="s">
        <v>49</v>
      </c>
      <c r="I11" s="38" t="s">
        <v>50</v>
      </c>
      <c r="J11" s="41" t="s">
        <v>51</v>
      </c>
      <c r="K11" s="47" t="s">
        <v>52</v>
      </c>
      <c r="L11" s="47" t="str">
        <f t="shared" si="0"/>
        <v>Non</v>
      </c>
    </row>
    <row r="12" spans="1:12" x14ac:dyDescent="0.25">
      <c r="A12" t="s">
        <v>44</v>
      </c>
      <c r="B12" t="s">
        <v>45</v>
      </c>
      <c r="C12" t="s">
        <v>71</v>
      </c>
      <c r="D12">
        <v>421009</v>
      </c>
      <c r="E12" t="s">
        <v>72</v>
      </c>
      <c r="F12">
        <v>2511001</v>
      </c>
      <c r="G12" t="s">
        <v>73</v>
      </c>
      <c r="H12" t="s">
        <v>49</v>
      </c>
      <c r="I12" s="38" t="s">
        <v>50</v>
      </c>
      <c r="J12" s="41" t="s">
        <v>51</v>
      </c>
      <c r="K12" s="47" t="s">
        <v>52</v>
      </c>
      <c r="L12" s="47" t="str">
        <f t="shared" si="0"/>
        <v>Non</v>
      </c>
    </row>
    <row r="13" spans="1:12" x14ac:dyDescent="0.25">
      <c r="A13" t="s">
        <v>44</v>
      </c>
      <c r="B13" t="s">
        <v>45</v>
      </c>
      <c r="C13" t="s">
        <v>71</v>
      </c>
      <c r="D13">
        <v>421009</v>
      </c>
      <c r="E13" t="s">
        <v>72</v>
      </c>
      <c r="F13">
        <v>2512002</v>
      </c>
      <c r="G13" t="s">
        <v>74</v>
      </c>
      <c r="H13" t="s">
        <v>49</v>
      </c>
      <c r="I13" s="38" t="s">
        <v>50</v>
      </c>
      <c r="J13" s="41" t="s">
        <v>51</v>
      </c>
      <c r="K13" s="47" t="s">
        <v>52</v>
      </c>
      <c r="L13" s="47" t="str">
        <f t="shared" si="0"/>
        <v>Non</v>
      </c>
    </row>
    <row r="14" spans="1:12" x14ac:dyDescent="0.25">
      <c r="A14" t="s">
        <v>55</v>
      </c>
      <c r="B14" t="s">
        <v>45</v>
      </c>
      <c r="C14" t="s">
        <v>71</v>
      </c>
      <c r="D14">
        <v>421009</v>
      </c>
      <c r="E14" t="s">
        <v>72</v>
      </c>
      <c r="F14">
        <v>2512002</v>
      </c>
      <c r="G14" t="s">
        <v>74</v>
      </c>
      <c r="H14" t="s">
        <v>49</v>
      </c>
      <c r="I14" s="38" t="s">
        <v>50</v>
      </c>
      <c r="J14" s="41" t="s">
        <v>51</v>
      </c>
      <c r="K14" s="47" t="s">
        <v>52</v>
      </c>
      <c r="L14" s="47" t="str">
        <f t="shared" si="0"/>
        <v>Non</v>
      </c>
    </row>
    <row r="15" spans="1:12" x14ac:dyDescent="0.25">
      <c r="A15" t="s">
        <v>75</v>
      </c>
      <c r="B15" t="s">
        <v>45</v>
      </c>
      <c r="C15" t="s">
        <v>71</v>
      </c>
      <c r="D15">
        <v>421009</v>
      </c>
      <c r="E15" t="s">
        <v>72</v>
      </c>
      <c r="F15">
        <v>2512002</v>
      </c>
      <c r="G15" t="s">
        <v>74</v>
      </c>
      <c r="H15" t="s">
        <v>49</v>
      </c>
      <c r="I15" s="38" t="s">
        <v>50</v>
      </c>
      <c r="J15" s="41" t="s">
        <v>51</v>
      </c>
      <c r="K15" s="47" t="s">
        <v>52</v>
      </c>
      <c r="L15" s="47" t="str">
        <f t="shared" si="0"/>
        <v>Non</v>
      </c>
    </row>
    <row r="16" spans="1:12" x14ac:dyDescent="0.25">
      <c r="A16" t="s">
        <v>76</v>
      </c>
      <c r="B16" t="s">
        <v>45</v>
      </c>
      <c r="C16" t="s">
        <v>71</v>
      </c>
      <c r="D16">
        <v>421009</v>
      </c>
      <c r="E16" t="s">
        <v>72</v>
      </c>
      <c r="F16">
        <v>2512002</v>
      </c>
      <c r="G16" t="s">
        <v>74</v>
      </c>
      <c r="H16" t="s">
        <v>49</v>
      </c>
      <c r="I16" s="38" t="s">
        <v>50</v>
      </c>
      <c r="J16" s="41" t="s">
        <v>51</v>
      </c>
      <c r="K16" s="47" t="s">
        <v>52</v>
      </c>
      <c r="L16" s="47" t="str">
        <f t="shared" si="0"/>
        <v>Non</v>
      </c>
    </row>
    <row r="17" spans="1:12" x14ac:dyDescent="0.25">
      <c r="A17" t="s">
        <v>44</v>
      </c>
      <c r="B17" t="s">
        <v>77</v>
      </c>
      <c r="C17" t="s">
        <v>78</v>
      </c>
      <c r="D17">
        <v>241022</v>
      </c>
      <c r="E17" t="s">
        <v>79</v>
      </c>
      <c r="F17">
        <v>4032201</v>
      </c>
      <c r="G17" t="s">
        <v>80</v>
      </c>
      <c r="H17" t="s">
        <v>81</v>
      </c>
      <c r="I17" s="38" t="s">
        <v>82</v>
      </c>
      <c r="J17" s="38" t="s">
        <v>83</v>
      </c>
      <c r="K17" s="47" t="s">
        <v>84</v>
      </c>
      <c r="L17" s="47" t="str">
        <f t="shared" si="0"/>
        <v>Oui</v>
      </c>
    </row>
    <row r="18" spans="1:12" x14ac:dyDescent="0.25">
      <c r="A18" t="s">
        <v>44</v>
      </c>
      <c r="B18" t="s">
        <v>85</v>
      </c>
      <c r="C18" t="s">
        <v>86</v>
      </c>
      <c r="D18">
        <v>341126</v>
      </c>
      <c r="E18" t="s">
        <v>87</v>
      </c>
      <c r="F18">
        <v>4092001</v>
      </c>
      <c r="G18" t="s">
        <v>88</v>
      </c>
      <c r="H18" t="s">
        <v>89</v>
      </c>
      <c r="I18" s="43" t="s">
        <v>90</v>
      </c>
      <c r="J18" s="38" t="s">
        <v>83</v>
      </c>
      <c r="K18" s="47" t="s">
        <v>91</v>
      </c>
      <c r="L18" s="47" t="str">
        <f t="shared" si="0"/>
        <v>Oui</v>
      </c>
    </row>
    <row r="19" spans="1:12" x14ac:dyDescent="0.25">
      <c r="A19" t="s">
        <v>44</v>
      </c>
      <c r="B19" t="s">
        <v>92</v>
      </c>
      <c r="C19" t="s">
        <v>92</v>
      </c>
      <c r="D19">
        <v>800000</v>
      </c>
      <c r="E19" t="s">
        <v>62</v>
      </c>
      <c r="F19">
        <v>4092204</v>
      </c>
      <c r="G19" t="s">
        <v>93</v>
      </c>
      <c r="H19" t="s">
        <v>49</v>
      </c>
      <c r="I19" s="38" t="s">
        <v>50</v>
      </c>
      <c r="J19" s="41" t="s">
        <v>51</v>
      </c>
      <c r="K19" s="47" t="s">
        <v>52</v>
      </c>
      <c r="L19" s="47" t="str">
        <f t="shared" si="0"/>
        <v>Non</v>
      </c>
    </row>
    <row r="20" spans="1:12" x14ac:dyDescent="0.25">
      <c r="A20" t="s">
        <v>94</v>
      </c>
      <c r="B20" t="s">
        <v>77</v>
      </c>
      <c r="C20" t="s">
        <v>95</v>
      </c>
      <c r="D20">
        <v>243063</v>
      </c>
      <c r="E20" t="s">
        <v>96</v>
      </c>
      <c r="F20">
        <v>4112101</v>
      </c>
      <c r="G20" t="s">
        <v>97</v>
      </c>
      <c r="H20" t="s">
        <v>98</v>
      </c>
      <c r="I20" s="38" t="s">
        <v>99</v>
      </c>
      <c r="J20" s="42" t="s">
        <v>51</v>
      </c>
      <c r="K20" s="47" t="s">
        <v>52</v>
      </c>
      <c r="L20" s="47" t="str">
        <f t="shared" si="0"/>
        <v>Non</v>
      </c>
    </row>
    <row r="21" spans="1:12" x14ac:dyDescent="0.25">
      <c r="A21" t="s">
        <v>100</v>
      </c>
      <c r="B21" t="s">
        <v>77</v>
      </c>
      <c r="C21" t="s">
        <v>95</v>
      </c>
      <c r="D21">
        <v>243063</v>
      </c>
      <c r="E21" t="s">
        <v>96</v>
      </c>
      <c r="F21">
        <v>4112101</v>
      </c>
      <c r="G21" t="s">
        <v>97</v>
      </c>
      <c r="H21" t="s">
        <v>98</v>
      </c>
      <c r="I21" s="38" t="s">
        <v>99</v>
      </c>
      <c r="J21" s="42" t="s">
        <v>51</v>
      </c>
      <c r="K21" s="47" t="s">
        <v>52</v>
      </c>
      <c r="L21" s="47" t="str">
        <f t="shared" si="0"/>
        <v>Non</v>
      </c>
    </row>
    <row r="22" spans="1:12" x14ac:dyDescent="0.25">
      <c r="A22" t="s">
        <v>101</v>
      </c>
      <c r="B22" t="s">
        <v>77</v>
      </c>
      <c r="C22" t="s">
        <v>95</v>
      </c>
      <c r="D22">
        <v>243064</v>
      </c>
      <c r="E22" t="s">
        <v>102</v>
      </c>
      <c r="F22">
        <v>4112102</v>
      </c>
      <c r="G22" t="s">
        <v>103</v>
      </c>
      <c r="H22" t="s">
        <v>98</v>
      </c>
      <c r="I22" s="38" t="s">
        <v>99</v>
      </c>
      <c r="J22" s="42" t="s">
        <v>51</v>
      </c>
      <c r="K22" s="47" t="s">
        <v>52</v>
      </c>
      <c r="L22" s="47" t="str">
        <f t="shared" si="0"/>
        <v>Non</v>
      </c>
    </row>
    <row r="23" spans="1:12" x14ac:dyDescent="0.25">
      <c r="A23" t="s">
        <v>100</v>
      </c>
      <c r="B23" t="s">
        <v>77</v>
      </c>
      <c r="C23" t="s">
        <v>95</v>
      </c>
      <c r="D23">
        <v>243062</v>
      </c>
      <c r="E23" t="s">
        <v>104</v>
      </c>
      <c r="F23">
        <v>4112602</v>
      </c>
      <c r="G23" t="s">
        <v>105</v>
      </c>
      <c r="H23" t="s">
        <v>98</v>
      </c>
      <c r="I23" s="38" t="s">
        <v>99</v>
      </c>
      <c r="J23" s="43" t="s">
        <v>106</v>
      </c>
      <c r="K23" s="47" t="s">
        <v>52</v>
      </c>
      <c r="L23" s="47" t="str">
        <f t="shared" si="0"/>
        <v>Oui</v>
      </c>
    </row>
    <row r="24" spans="1:12" x14ac:dyDescent="0.25">
      <c r="A24" t="s">
        <v>101</v>
      </c>
      <c r="B24" t="s">
        <v>77</v>
      </c>
      <c r="C24" t="s">
        <v>95</v>
      </c>
      <c r="D24">
        <v>243062</v>
      </c>
      <c r="E24" t="s">
        <v>104</v>
      </c>
      <c r="F24">
        <v>4112701</v>
      </c>
      <c r="G24" t="s">
        <v>107</v>
      </c>
      <c r="H24" t="s">
        <v>98</v>
      </c>
      <c r="I24" s="38" t="s">
        <v>99</v>
      </c>
      <c r="J24" s="43" t="s">
        <v>106</v>
      </c>
      <c r="K24" s="47" t="s">
        <v>52</v>
      </c>
      <c r="L24" s="47" t="str">
        <f t="shared" si="0"/>
        <v>Oui</v>
      </c>
    </row>
    <row r="25" spans="1:12" x14ac:dyDescent="0.25">
      <c r="A25" t="s">
        <v>101</v>
      </c>
      <c r="B25" t="s">
        <v>108</v>
      </c>
      <c r="C25" t="s">
        <v>109</v>
      </c>
      <c r="D25">
        <v>263010</v>
      </c>
      <c r="E25" t="s">
        <v>110</v>
      </c>
      <c r="F25">
        <v>4112709</v>
      </c>
      <c r="G25" t="s">
        <v>111</v>
      </c>
      <c r="H25" t="s">
        <v>98</v>
      </c>
      <c r="I25" s="38" t="s">
        <v>99</v>
      </c>
      <c r="J25" s="48" t="s">
        <v>51</v>
      </c>
      <c r="K25" s="47" t="s">
        <v>52</v>
      </c>
      <c r="L25" s="49" t="s">
        <v>52</v>
      </c>
    </row>
    <row r="26" spans="1:12" x14ac:dyDescent="0.25">
      <c r="A26" t="s">
        <v>94</v>
      </c>
      <c r="B26" t="s">
        <v>108</v>
      </c>
      <c r="C26" t="s">
        <v>109</v>
      </c>
      <c r="D26">
        <v>263010</v>
      </c>
      <c r="E26" t="s">
        <v>110</v>
      </c>
      <c r="F26">
        <v>4112709</v>
      </c>
      <c r="G26" t="s">
        <v>111</v>
      </c>
      <c r="H26" t="s">
        <v>98</v>
      </c>
      <c r="I26" s="38" t="s">
        <v>99</v>
      </c>
      <c r="J26" s="48" t="s">
        <v>51</v>
      </c>
      <c r="K26" s="47" t="s">
        <v>52</v>
      </c>
      <c r="L26" s="49" t="s">
        <v>52</v>
      </c>
    </row>
    <row r="27" spans="1:12" x14ac:dyDescent="0.25">
      <c r="A27" t="s">
        <v>101</v>
      </c>
      <c r="B27" t="s">
        <v>108</v>
      </c>
      <c r="C27" t="s">
        <v>109</v>
      </c>
      <c r="D27">
        <v>263010</v>
      </c>
      <c r="E27" t="s">
        <v>110</v>
      </c>
      <c r="F27">
        <v>4112712</v>
      </c>
      <c r="G27" t="s">
        <v>112</v>
      </c>
      <c r="H27" t="s">
        <v>98</v>
      </c>
      <c r="I27" s="38" t="s">
        <v>99</v>
      </c>
      <c r="J27" s="48" t="s">
        <v>51</v>
      </c>
      <c r="K27" s="47" t="s">
        <v>52</v>
      </c>
      <c r="L27" s="49" t="s">
        <v>52</v>
      </c>
    </row>
    <row r="28" spans="1:12" x14ac:dyDescent="0.25">
      <c r="A28" t="s">
        <v>101</v>
      </c>
      <c r="B28" t="s">
        <v>108</v>
      </c>
      <c r="C28" t="s">
        <v>109</v>
      </c>
      <c r="D28">
        <v>263010</v>
      </c>
      <c r="E28" t="s">
        <v>110</v>
      </c>
      <c r="F28">
        <v>4112713</v>
      </c>
      <c r="G28" t="s">
        <v>113</v>
      </c>
      <c r="H28" t="s">
        <v>98</v>
      </c>
      <c r="I28" s="38" t="s">
        <v>99</v>
      </c>
      <c r="J28" s="48" t="s">
        <v>51</v>
      </c>
      <c r="K28" s="47" t="s">
        <v>52</v>
      </c>
      <c r="L28" s="49" t="s">
        <v>52</v>
      </c>
    </row>
    <row r="29" spans="1:12" x14ac:dyDescent="0.25">
      <c r="A29" t="s">
        <v>101</v>
      </c>
      <c r="B29" t="s">
        <v>108</v>
      </c>
      <c r="C29" t="s">
        <v>109</v>
      </c>
      <c r="D29">
        <v>263010</v>
      </c>
      <c r="E29" t="s">
        <v>110</v>
      </c>
      <c r="F29">
        <v>4112714</v>
      </c>
      <c r="G29" t="s">
        <v>114</v>
      </c>
      <c r="H29" t="s">
        <v>98</v>
      </c>
      <c r="I29" s="38" t="s">
        <v>99</v>
      </c>
      <c r="J29" s="48" t="s">
        <v>51</v>
      </c>
      <c r="K29" s="47" t="s">
        <v>52</v>
      </c>
      <c r="L29" s="49" t="s">
        <v>52</v>
      </c>
    </row>
    <row r="30" spans="1:12" x14ac:dyDescent="0.25">
      <c r="A30" t="s">
        <v>94</v>
      </c>
      <c r="B30" t="s">
        <v>77</v>
      </c>
      <c r="C30" t="s">
        <v>95</v>
      </c>
      <c r="D30">
        <v>243062</v>
      </c>
      <c r="E30" t="s">
        <v>104</v>
      </c>
      <c r="F30">
        <v>4112802</v>
      </c>
      <c r="G30" t="s">
        <v>115</v>
      </c>
      <c r="H30" t="s">
        <v>98</v>
      </c>
      <c r="I30" s="38" t="s">
        <v>99</v>
      </c>
      <c r="J30" s="43" t="s">
        <v>106</v>
      </c>
      <c r="K30" s="47" t="s">
        <v>52</v>
      </c>
      <c r="L30" s="47" t="str">
        <f t="shared" ref="L30:L61" si="1">IF(J30="N/A","Non","Oui")</f>
        <v>Oui</v>
      </c>
    </row>
    <row r="31" spans="1:12" x14ac:dyDescent="0.25">
      <c r="A31" t="s">
        <v>101</v>
      </c>
      <c r="B31" t="s">
        <v>77</v>
      </c>
      <c r="C31" t="s">
        <v>95</v>
      </c>
      <c r="D31">
        <v>243062</v>
      </c>
      <c r="E31" t="s">
        <v>104</v>
      </c>
      <c r="F31">
        <v>4112802</v>
      </c>
      <c r="G31" t="s">
        <v>115</v>
      </c>
      <c r="H31" t="s">
        <v>98</v>
      </c>
      <c r="I31" s="38" t="s">
        <v>99</v>
      </c>
      <c r="J31" s="43" t="s">
        <v>106</v>
      </c>
      <c r="K31" s="47" t="s">
        <v>52</v>
      </c>
      <c r="L31" s="47" t="str">
        <f t="shared" si="1"/>
        <v>Oui</v>
      </c>
    </row>
    <row r="32" spans="1:12" x14ac:dyDescent="0.25">
      <c r="A32" t="s">
        <v>100</v>
      </c>
      <c r="B32" t="s">
        <v>77</v>
      </c>
      <c r="C32" t="s">
        <v>116</v>
      </c>
      <c r="D32">
        <v>245016</v>
      </c>
      <c r="E32" t="s">
        <v>117</v>
      </c>
      <c r="F32">
        <v>4114101</v>
      </c>
      <c r="G32" t="s">
        <v>118</v>
      </c>
      <c r="H32" t="s">
        <v>98</v>
      </c>
      <c r="I32" s="38" t="s">
        <v>99</v>
      </c>
      <c r="J32" t="s">
        <v>51</v>
      </c>
      <c r="K32" s="47" t="s">
        <v>52</v>
      </c>
      <c r="L32" s="47" t="str">
        <f t="shared" si="1"/>
        <v>Non</v>
      </c>
    </row>
    <row r="33" spans="1:12" x14ac:dyDescent="0.25">
      <c r="A33" t="s">
        <v>94</v>
      </c>
      <c r="B33" t="s">
        <v>77</v>
      </c>
      <c r="C33" t="s">
        <v>116</v>
      </c>
      <c r="D33">
        <v>245016</v>
      </c>
      <c r="E33" t="s">
        <v>117</v>
      </c>
      <c r="F33">
        <v>4120101</v>
      </c>
      <c r="G33" t="s">
        <v>119</v>
      </c>
      <c r="H33" t="s">
        <v>98</v>
      </c>
      <c r="I33" s="38" t="s">
        <v>99</v>
      </c>
      <c r="J33" t="s">
        <v>51</v>
      </c>
      <c r="K33" s="47" t="s">
        <v>52</v>
      </c>
      <c r="L33" s="47" t="str">
        <f t="shared" si="1"/>
        <v>Non</v>
      </c>
    </row>
    <row r="34" spans="1:12" x14ac:dyDescent="0.25">
      <c r="A34" t="s">
        <v>120</v>
      </c>
      <c r="B34" t="s">
        <v>77</v>
      </c>
      <c r="C34" t="s">
        <v>116</v>
      </c>
      <c r="D34">
        <v>245014</v>
      </c>
      <c r="E34" t="s">
        <v>121</v>
      </c>
      <c r="F34">
        <v>4120701</v>
      </c>
      <c r="G34" t="s">
        <v>122</v>
      </c>
      <c r="H34" t="s">
        <v>98</v>
      </c>
      <c r="I34" s="38" t="s">
        <v>99</v>
      </c>
      <c r="J34" t="s">
        <v>51</v>
      </c>
      <c r="K34" s="47" t="s">
        <v>52</v>
      </c>
      <c r="L34" s="47" t="str">
        <f t="shared" si="1"/>
        <v>Non</v>
      </c>
    </row>
    <row r="35" spans="1:12" x14ac:dyDescent="0.25">
      <c r="A35" t="s">
        <v>100</v>
      </c>
      <c r="B35" t="s">
        <v>77</v>
      </c>
      <c r="C35" t="s">
        <v>116</v>
      </c>
      <c r="D35">
        <v>245016</v>
      </c>
      <c r="E35" t="s">
        <v>117</v>
      </c>
      <c r="F35">
        <v>4132606</v>
      </c>
      <c r="G35" t="s">
        <v>123</v>
      </c>
      <c r="H35" t="s">
        <v>98</v>
      </c>
      <c r="I35" s="38" t="s">
        <v>99</v>
      </c>
      <c r="J35" t="s">
        <v>51</v>
      </c>
      <c r="K35" s="47" t="s">
        <v>52</v>
      </c>
      <c r="L35" s="47" t="str">
        <f t="shared" si="1"/>
        <v>Non</v>
      </c>
    </row>
    <row r="36" spans="1:12" x14ac:dyDescent="0.25">
      <c r="A36" t="s">
        <v>100</v>
      </c>
      <c r="B36" t="s">
        <v>77</v>
      </c>
      <c r="C36" t="s">
        <v>116</v>
      </c>
      <c r="D36">
        <v>245002</v>
      </c>
      <c r="E36" t="s">
        <v>124</v>
      </c>
      <c r="F36">
        <v>4133601</v>
      </c>
      <c r="G36" t="s">
        <v>125</v>
      </c>
      <c r="H36" t="s">
        <v>98</v>
      </c>
      <c r="I36" s="38" t="s">
        <v>99</v>
      </c>
      <c r="J36" t="s">
        <v>51</v>
      </c>
      <c r="K36" s="47" t="s">
        <v>52</v>
      </c>
      <c r="L36" s="47" t="str">
        <f t="shared" si="1"/>
        <v>Non</v>
      </c>
    </row>
    <row r="37" spans="1:12" x14ac:dyDescent="0.25">
      <c r="A37" t="s">
        <v>126</v>
      </c>
      <c r="B37" t="s">
        <v>77</v>
      </c>
      <c r="C37" t="s">
        <v>116</v>
      </c>
      <c r="D37">
        <v>245002</v>
      </c>
      <c r="E37" t="s">
        <v>124</v>
      </c>
      <c r="F37">
        <v>4133601</v>
      </c>
      <c r="G37" t="s">
        <v>125</v>
      </c>
      <c r="H37" t="s">
        <v>98</v>
      </c>
      <c r="I37" s="38" t="s">
        <v>99</v>
      </c>
      <c r="J37" t="s">
        <v>51</v>
      </c>
      <c r="K37" s="47" t="s">
        <v>52</v>
      </c>
      <c r="L37" s="47" t="str">
        <f t="shared" si="1"/>
        <v>Non</v>
      </c>
    </row>
    <row r="38" spans="1:12" x14ac:dyDescent="0.25">
      <c r="A38" t="s">
        <v>127</v>
      </c>
      <c r="B38" t="s">
        <v>77</v>
      </c>
      <c r="C38" t="s">
        <v>116</v>
      </c>
      <c r="D38">
        <v>245002</v>
      </c>
      <c r="E38" t="s">
        <v>124</v>
      </c>
      <c r="F38">
        <v>4133601</v>
      </c>
      <c r="G38" t="s">
        <v>125</v>
      </c>
      <c r="H38" t="s">
        <v>98</v>
      </c>
      <c r="I38" s="38" t="s">
        <v>99</v>
      </c>
      <c r="J38" t="s">
        <v>51</v>
      </c>
      <c r="K38" s="47" t="s">
        <v>52</v>
      </c>
      <c r="L38" s="47" t="str">
        <f t="shared" si="1"/>
        <v>Non</v>
      </c>
    </row>
    <row r="39" spans="1:12" x14ac:dyDescent="0.25">
      <c r="A39" t="s">
        <v>100</v>
      </c>
      <c r="B39" t="s">
        <v>77</v>
      </c>
      <c r="C39" t="s">
        <v>116</v>
      </c>
      <c r="D39">
        <v>245016</v>
      </c>
      <c r="E39" t="s">
        <v>117</v>
      </c>
      <c r="F39">
        <v>4140101</v>
      </c>
      <c r="G39" t="s">
        <v>128</v>
      </c>
      <c r="H39" t="s">
        <v>98</v>
      </c>
      <c r="I39" s="38" t="s">
        <v>99</v>
      </c>
      <c r="J39" t="s">
        <v>51</v>
      </c>
      <c r="K39" s="47" t="s">
        <v>52</v>
      </c>
      <c r="L39" s="47" t="str">
        <f t="shared" si="1"/>
        <v>Non</v>
      </c>
    </row>
    <row r="40" spans="1:12" x14ac:dyDescent="0.25">
      <c r="A40" t="s">
        <v>94</v>
      </c>
      <c r="B40" t="s">
        <v>77</v>
      </c>
      <c r="C40" t="s">
        <v>116</v>
      </c>
      <c r="D40">
        <v>245016</v>
      </c>
      <c r="E40" t="s">
        <v>117</v>
      </c>
      <c r="F40">
        <v>4140101</v>
      </c>
      <c r="G40" t="s">
        <v>128</v>
      </c>
      <c r="H40" t="s">
        <v>98</v>
      </c>
      <c r="I40" s="38" t="s">
        <v>99</v>
      </c>
      <c r="J40" t="s">
        <v>51</v>
      </c>
      <c r="K40" s="47" t="s">
        <v>52</v>
      </c>
      <c r="L40" s="47" t="str">
        <f t="shared" si="1"/>
        <v>Non</v>
      </c>
    </row>
    <row r="41" spans="1:12" x14ac:dyDescent="0.25">
      <c r="A41" t="s">
        <v>129</v>
      </c>
      <c r="B41" t="s">
        <v>77</v>
      </c>
      <c r="C41" t="s">
        <v>116</v>
      </c>
      <c r="D41">
        <v>245016</v>
      </c>
      <c r="E41" t="s">
        <v>117</v>
      </c>
      <c r="F41">
        <v>4140101</v>
      </c>
      <c r="G41" t="s">
        <v>128</v>
      </c>
      <c r="H41" t="s">
        <v>98</v>
      </c>
      <c r="I41" s="38" t="s">
        <v>99</v>
      </c>
      <c r="J41" t="s">
        <v>51</v>
      </c>
      <c r="K41" s="47" t="s">
        <v>52</v>
      </c>
      <c r="L41" s="47" t="str">
        <f t="shared" si="1"/>
        <v>Non</v>
      </c>
    </row>
    <row r="42" spans="1:12" x14ac:dyDescent="0.25">
      <c r="A42" t="s">
        <v>126</v>
      </c>
      <c r="B42" t="s">
        <v>77</v>
      </c>
      <c r="C42" t="s">
        <v>116</v>
      </c>
      <c r="D42">
        <v>245010</v>
      </c>
      <c r="E42" t="s">
        <v>130</v>
      </c>
      <c r="F42">
        <v>4140802</v>
      </c>
      <c r="G42" t="s">
        <v>131</v>
      </c>
      <c r="H42" t="s">
        <v>98</v>
      </c>
      <c r="I42" s="38" t="s">
        <v>99</v>
      </c>
      <c r="J42" t="s">
        <v>51</v>
      </c>
      <c r="K42" s="47" t="s">
        <v>52</v>
      </c>
      <c r="L42" s="47" t="str">
        <f t="shared" si="1"/>
        <v>Non</v>
      </c>
    </row>
    <row r="43" spans="1:12" x14ac:dyDescent="0.25">
      <c r="A43" t="s">
        <v>120</v>
      </c>
      <c r="B43" t="s">
        <v>77</v>
      </c>
      <c r="C43" t="s">
        <v>116</v>
      </c>
      <c r="D43">
        <v>245016</v>
      </c>
      <c r="E43" t="s">
        <v>117</v>
      </c>
      <c r="F43">
        <v>4150103</v>
      </c>
      <c r="G43" t="s">
        <v>132</v>
      </c>
      <c r="H43" t="s">
        <v>98</v>
      </c>
      <c r="I43" s="38" t="s">
        <v>99</v>
      </c>
      <c r="J43" t="s">
        <v>51</v>
      </c>
      <c r="K43" s="47" t="s">
        <v>52</v>
      </c>
      <c r="L43" s="47" t="str">
        <f t="shared" si="1"/>
        <v>Non</v>
      </c>
    </row>
    <row r="44" spans="1:12" x14ac:dyDescent="0.25">
      <c r="A44" t="s">
        <v>100</v>
      </c>
      <c r="B44" t="s">
        <v>77</v>
      </c>
      <c r="C44" t="s">
        <v>116</v>
      </c>
      <c r="D44">
        <v>245001</v>
      </c>
      <c r="E44" t="s">
        <v>133</v>
      </c>
      <c r="F44">
        <v>4150601</v>
      </c>
      <c r="G44" t="s">
        <v>134</v>
      </c>
      <c r="H44" t="s">
        <v>98</v>
      </c>
      <c r="I44" s="38" t="s">
        <v>99</v>
      </c>
      <c r="J44" t="s">
        <v>51</v>
      </c>
      <c r="K44" s="47" t="s">
        <v>52</v>
      </c>
      <c r="L44" s="47" t="str">
        <f t="shared" si="1"/>
        <v>Non</v>
      </c>
    </row>
    <row r="45" spans="1:12" x14ac:dyDescent="0.25">
      <c r="A45" t="s">
        <v>120</v>
      </c>
      <c r="B45" t="s">
        <v>77</v>
      </c>
      <c r="C45" t="s">
        <v>116</v>
      </c>
      <c r="D45">
        <v>245013</v>
      </c>
      <c r="E45" t="s">
        <v>135</v>
      </c>
      <c r="F45">
        <v>4150701</v>
      </c>
      <c r="G45" t="s">
        <v>136</v>
      </c>
      <c r="H45" t="s">
        <v>98</v>
      </c>
      <c r="I45" s="38" t="s">
        <v>99</v>
      </c>
      <c r="J45" t="s">
        <v>51</v>
      </c>
      <c r="K45" s="47" t="s">
        <v>52</v>
      </c>
      <c r="L45" s="47" t="str">
        <f t="shared" si="1"/>
        <v>Non</v>
      </c>
    </row>
    <row r="46" spans="1:12" x14ac:dyDescent="0.25">
      <c r="A46" t="s">
        <v>101</v>
      </c>
      <c r="B46" t="s">
        <v>77</v>
      </c>
      <c r="C46" t="s">
        <v>116</v>
      </c>
      <c r="D46">
        <v>245013</v>
      </c>
      <c r="E46" t="s">
        <v>135</v>
      </c>
      <c r="F46">
        <v>4150701</v>
      </c>
      <c r="G46" t="s">
        <v>136</v>
      </c>
      <c r="H46" t="s">
        <v>98</v>
      </c>
      <c r="I46" s="38" t="s">
        <v>99</v>
      </c>
      <c r="J46" t="s">
        <v>51</v>
      </c>
      <c r="K46" s="47" t="s">
        <v>52</v>
      </c>
      <c r="L46" s="47" t="str">
        <f t="shared" si="1"/>
        <v>Non</v>
      </c>
    </row>
    <row r="47" spans="1:12" x14ac:dyDescent="0.25">
      <c r="A47" t="s">
        <v>137</v>
      </c>
      <c r="B47" t="s">
        <v>77</v>
      </c>
      <c r="C47" t="s">
        <v>116</v>
      </c>
      <c r="D47">
        <v>245013</v>
      </c>
      <c r="E47" t="s">
        <v>135</v>
      </c>
      <c r="F47">
        <v>4150701</v>
      </c>
      <c r="G47" t="s">
        <v>136</v>
      </c>
      <c r="H47" t="s">
        <v>98</v>
      </c>
      <c r="I47" s="38" t="s">
        <v>99</v>
      </c>
      <c r="J47" t="s">
        <v>51</v>
      </c>
      <c r="K47" s="47" t="s">
        <v>52</v>
      </c>
      <c r="L47" s="47" t="str">
        <f t="shared" si="1"/>
        <v>Non</v>
      </c>
    </row>
    <row r="48" spans="1:12" x14ac:dyDescent="0.25">
      <c r="A48" t="s">
        <v>127</v>
      </c>
      <c r="B48" t="s">
        <v>77</v>
      </c>
      <c r="C48" t="s">
        <v>116</v>
      </c>
      <c r="D48">
        <v>245008</v>
      </c>
      <c r="E48" t="s">
        <v>138</v>
      </c>
      <c r="F48">
        <v>4150802</v>
      </c>
      <c r="G48" t="s">
        <v>139</v>
      </c>
      <c r="H48" t="s">
        <v>98</v>
      </c>
      <c r="I48" s="38" t="s">
        <v>99</v>
      </c>
      <c r="J48" t="s">
        <v>51</v>
      </c>
      <c r="K48" s="47" t="s">
        <v>52</v>
      </c>
      <c r="L48" s="47" t="str">
        <f t="shared" si="1"/>
        <v>Non</v>
      </c>
    </row>
    <row r="49" spans="1:12" x14ac:dyDescent="0.25">
      <c r="A49" t="s">
        <v>94</v>
      </c>
      <c r="B49" t="s">
        <v>77</v>
      </c>
      <c r="C49" t="s">
        <v>116</v>
      </c>
      <c r="D49">
        <v>245008</v>
      </c>
      <c r="E49" t="s">
        <v>138</v>
      </c>
      <c r="F49">
        <v>4150802</v>
      </c>
      <c r="G49" t="s">
        <v>139</v>
      </c>
      <c r="H49" t="s">
        <v>98</v>
      </c>
      <c r="I49" s="38" t="s">
        <v>99</v>
      </c>
      <c r="J49" t="s">
        <v>51</v>
      </c>
      <c r="K49" s="47" t="s">
        <v>52</v>
      </c>
      <c r="L49" s="47" t="str">
        <f t="shared" si="1"/>
        <v>Non</v>
      </c>
    </row>
    <row r="50" spans="1:12" x14ac:dyDescent="0.25">
      <c r="A50" t="s">
        <v>126</v>
      </c>
      <c r="B50" t="s">
        <v>77</v>
      </c>
      <c r="C50" t="s">
        <v>116</v>
      </c>
      <c r="D50">
        <v>245008</v>
      </c>
      <c r="E50" t="s">
        <v>138</v>
      </c>
      <c r="F50">
        <v>4150802</v>
      </c>
      <c r="G50" t="s">
        <v>139</v>
      </c>
      <c r="H50" t="s">
        <v>98</v>
      </c>
      <c r="I50" s="38" t="s">
        <v>99</v>
      </c>
      <c r="J50" t="s">
        <v>51</v>
      </c>
      <c r="K50" s="47" t="s">
        <v>52</v>
      </c>
      <c r="L50" s="47" t="str">
        <f t="shared" si="1"/>
        <v>Non</v>
      </c>
    </row>
    <row r="51" spans="1:12" x14ac:dyDescent="0.25">
      <c r="A51" t="s">
        <v>126</v>
      </c>
      <c r="B51" t="s">
        <v>77</v>
      </c>
      <c r="C51" t="s">
        <v>116</v>
      </c>
      <c r="D51">
        <v>245016</v>
      </c>
      <c r="E51" t="s">
        <v>117</v>
      </c>
      <c r="F51">
        <v>4160101</v>
      </c>
      <c r="G51" t="s">
        <v>140</v>
      </c>
      <c r="H51" t="s">
        <v>98</v>
      </c>
      <c r="I51" s="38" t="s">
        <v>99</v>
      </c>
      <c r="J51" t="s">
        <v>51</v>
      </c>
      <c r="K51" s="47" t="s">
        <v>52</v>
      </c>
      <c r="L51" s="47" t="str">
        <f t="shared" si="1"/>
        <v>Non</v>
      </c>
    </row>
    <row r="52" spans="1:12" x14ac:dyDescent="0.25">
      <c r="A52" t="s">
        <v>55</v>
      </c>
      <c r="B52" t="s">
        <v>141</v>
      </c>
      <c r="C52" t="s">
        <v>142</v>
      </c>
      <c r="D52">
        <v>281042</v>
      </c>
      <c r="E52" t="s">
        <v>143</v>
      </c>
      <c r="F52">
        <v>5553401</v>
      </c>
      <c r="G52" t="s">
        <v>144</v>
      </c>
      <c r="H52" t="s">
        <v>81</v>
      </c>
      <c r="I52" s="38" t="s">
        <v>82</v>
      </c>
      <c r="J52" t="s">
        <v>83</v>
      </c>
      <c r="K52" s="47" t="s">
        <v>52</v>
      </c>
      <c r="L52" s="47" t="str">
        <f t="shared" si="1"/>
        <v>Oui</v>
      </c>
    </row>
    <row r="53" spans="1:12" x14ac:dyDescent="0.25">
      <c r="A53" t="s">
        <v>55</v>
      </c>
      <c r="B53" t="s">
        <v>141</v>
      </c>
      <c r="C53" t="s">
        <v>142</v>
      </c>
      <c r="D53">
        <v>281057</v>
      </c>
      <c r="E53" t="s">
        <v>145</v>
      </c>
      <c r="F53">
        <v>5553405</v>
      </c>
      <c r="G53" t="s">
        <v>146</v>
      </c>
      <c r="H53" t="s">
        <v>81</v>
      </c>
      <c r="I53" s="38" t="s">
        <v>82</v>
      </c>
      <c r="J53" t="s">
        <v>83</v>
      </c>
      <c r="K53" s="47" t="s">
        <v>52</v>
      </c>
      <c r="L53" s="47" t="str">
        <f t="shared" si="1"/>
        <v>Oui</v>
      </c>
    </row>
    <row r="54" spans="1:12" x14ac:dyDescent="0.25">
      <c r="A54" t="s">
        <v>147</v>
      </c>
      <c r="B54" t="s">
        <v>108</v>
      </c>
      <c r="C54" t="s">
        <v>148</v>
      </c>
      <c r="D54">
        <v>262001</v>
      </c>
      <c r="E54" t="s">
        <v>149</v>
      </c>
      <c r="F54">
        <v>5554802</v>
      </c>
      <c r="G54" t="s">
        <v>150</v>
      </c>
      <c r="H54" t="s">
        <v>98</v>
      </c>
      <c r="I54" s="38" t="s">
        <v>99</v>
      </c>
      <c r="J54" t="s">
        <v>51</v>
      </c>
      <c r="K54" s="47" t="s">
        <v>52</v>
      </c>
      <c r="L54" s="47" t="str">
        <f t="shared" si="1"/>
        <v>Non</v>
      </c>
    </row>
    <row r="55" spans="1:12" x14ac:dyDescent="0.25">
      <c r="A55" t="s">
        <v>120</v>
      </c>
      <c r="B55" t="s">
        <v>77</v>
      </c>
      <c r="C55" t="s">
        <v>95</v>
      </c>
      <c r="D55">
        <v>243040</v>
      </c>
      <c r="E55" t="s">
        <v>151</v>
      </c>
      <c r="F55">
        <v>5910101</v>
      </c>
      <c r="G55" t="s">
        <v>152</v>
      </c>
      <c r="H55" t="s">
        <v>98</v>
      </c>
      <c r="I55" s="38" t="s">
        <v>99</v>
      </c>
      <c r="J55" t="s">
        <v>51</v>
      </c>
      <c r="K55" s="47" t="s">
        <v>52</v>
      </c>
      <c r="L55" s="47" t="str">
        <f t="shared" si="1"/>
        <v>Non</v>
      </c>
    </row>
    <row r="56" spans="1:12" x14ac:dyDescent="0.25">
      <c r="A56" t="s">
        <v>127</v>
      </c>
      <c r="B56" t="s">
        <v>77</v>
      </c>
      <c r="C56" t="s">
        <v>95</v>
      </c>
      <c r="D56">
        <v>243040</v>
      </c>
      <c r="E56" t="s">
        <v>151</v>
      </c>
      <c r="F56">
        <v>5910101</v>
      </c>
      <c r="G56" t="s">
        <v>152</v>
      </c>
      <c r="H56" t="s">
        <v>98</v>
      </c>
      <c r="I56" s="38" t="s">
        <v>99</v>
      </c>
      <c r="J56" t="s">
        <v>51</v>
      </c>
      <c r="K56" s="47" t="s">
        <v>52</v>
      </c>
      <c r="L56" s="47" t="str">
        <f t="shared" si="1"/>
        <v>Non</v>
      </c>
    </row>
    <row r="57" spans="1:12" x14ac:dyDescent="0.25">
      <c r="A57" t="s">
        <v>100</v>
      </c>
      <c r="B57" t="s">
        <v>77</v>
      </c>
      <c r="C57" t="s">
        <v>95</v>
      </c>
      <c r="D57">
        <v>243040</v>
      </c>
      <c r="E57" t="s">
        <v>151</v>
      </c>
      <c r="F57">
        <v>5910101</v>
      </c>
      <c r="G57" t="s">
        <v>152</v>
      </c>
      <c r="H57" t="s">
        <v>98</v>
      </c>
      <c r="I57" s="38" t="s">
        <v>99</v>
      </c>
      <c r="J57" t="s">
        <v>51</v>
      </c>
      <c r="K57" s="47" t="s">
        <v>52</v>
      </c>
      <c r="L57" s="47" t="str">
        <f t="shared" si="1"/>
        <v>Non</v>
      </c>
    </row>
    <row r="58" spans="1:12" x14ac:dyDescent="0.25">
      <c r="A58" t="s">
        <v>101</v>
      </c>
      <c r="B58" t="s">
        <v>77</v>
      </c>
      <c r="C58" t="s">
        <v>95</v>
      </c>
      <c r="D58">
        <v>243040</v>
      </c>
      <c r="E58" t="s">
        <v>151</v>
      </c>
      <c r="F58">
        <v>5910101</v>
      </c>
      <c r="G58" t="s">
        <v>152</v>
      </c>
      <c r="H58" t="s">
        <v>98</v>
      </c>
      <c r="I58" s="38" t="s">
        <v>99</v>
      </c>
      <c r="J58" t="s">
        <v>51</v>
      </c>
      <c r="K58" s="47" t="s">
        <v>52</v>
      </c>
      <c r="L58" s="47" t="str">
        <f t="shared" si="1"/>
        <v>Non</v>
      </c>
    </row>
    <row r="59" spans="1:12" x14ac:dyDescent="0.25">
      <c r="A59" t="s">
        <v>120</v>
      </c>
      <c r="B59" t="s">
        <v>77</v>
      </c>
      <c r="C59" t="s">
        <v>95</v>
      </c>
      <c r="D59">
        <v>243040</v>
      </c>
      <c r="E59" t="s">
        <v>151</v>
      </c>
      <c r="F59">
        <v>5912101</v>
      </c>
      <c r="G59" t="s">
        <v>152</v>
      </c>
      <c r="H59" t="s">
        <v>98</v>
      </c>
      <c r="I59" s="38" t="s">
        <v>99</v>
      </c>
      <c r="J59" t="s">
        <v>51</v>
      </c>
      <c r="K59" s="47" t="s">
        <v>52</v>
      </c>
      <c r="L59" s="47" t="str">
        <f t="shared" si="1"/>
        <v>Non</v>
      </c>
    </row>
    <row r="60" spans="1:12" x14ac:dyDescent="0.25">
      <c r="A60" t="s">
        <v>127</v>
      </c>
      <c r="B60" t="s">
        <v>77</v>
      </c>
      <c r="C60" t="s">
        <v>95</v>
      </c>
      <c r="D60">
        <v>243005</v>
      </c>
      <c r="E60" t="s">
        <v>153</v>
      </c>
      <c r="F60">
        <v>5919101</v>
      </c>
      <c r="G60" t="s">
        <v>153</v>
      </c>
      <c r="H60" t="s">
        <v>98</v>
      </c>
      <c r="I60" s="38" t="s">
        <v>99</v>
      </c>
      <c r="J60" t="s">
        <v>51</v>
      </c>
      <c r="K60" s="47" t="s">
        <v>52</v>
      </c>
      <c r="L60" s="47" t="str">
        <f t="shared" si="1"/>
        <v>Non</v>
      </c>
    </row>
    <row r="61" spans="1:12" x14ac:dyDescent="0.25">
      <c r="A61" t="s">
        <v>101</v>
      </c>
      <c r="B61" t="s">
        <v>77</v>
      </c>
      <c r="C61" t="s">
        <v>95</v>
      </c>
      <c r="D61">
        <v>243005</v>
      </c>
      <c r="E61" t="s">
        <v>153</v>
      </c>
      <c r="F61">
        <v>5919101</v>
      </c>
      <c r="G61" t="s">
        <v>153</v>
      </c>
      <c r="H61" t="s">
        <v>98</v>
      </c>
      <c r="I61" s="38" t="s">
        <v>99</v>
      </c>
      <c r="J61" t="s">
        <v>51</v>
      </c>
      <c r="K61" s="47" t="s">
        <v>52</v>
      </c>
      <c r="L61" s="47" t="str">
        <f t="shared" si="1"/>
        <v>Non</v>
      </c>
    </row>
    <row r="62" spans="1:12" x14ac:dyDescent="0.25">
      <c r="A62" t="s">
        <v>100</v>
      </c>
      <c r="B62" t="s">
        <v>77</v>
      </c>
      <c r="C62" t="s">
        <v>95</v>
      </c>
      <c r="D62">
        <v>243005</v>
      </c>
      <c r="E62" t="s">
        <v>153</v>
      </c>
      <c r="F62">
        <v>5919101</v>
      </c>
      <c r="G62" t="s">
        <v>153</v>
      </c>
      <c r="H62" t="s">
        <v>98</v>
      </c>
      <c r="I62" s="38" t="s">
        <v>99</v>
      </c>
      <c r="J62" t="s">
        <v>51</v>
      </c>
      <c r="K62" s="47" t="s">
        <v>52</v>
      </c>
      <c r="L62" s="47" t="str">
        <f t="shared" ref="L62:L78" si="2">IF(J62="N/A","Non","Oui")</f>
        <v>Non</v>
      </c>
    </row>
    <row r="63" spans="1:12" x14ac:dyDescent="0.25">
      <c r="A63" t="s">
        <v>120</v>
      </c>
      <c r="B63" t="s">
        <v>77</v>
      </c>
      <c r="C63" t="s">
        <v>95</v>
      </c>
      <c r="D63">
        <v>243039</v>
      </c>
      <c r="E63" t="s">
        <v>154</v>
      </c>
      <c r="F63">
        <v>5919103</v>
      </c>
      <c r="G63" t="s">
        <v>155</v>
      </c>
      <c r="H63" t="s">
        <v>98</v>
      </c>
      <c r="I63" s="38" t="s">
        <v>99</v>
      </c>
      <c r="J63" s="43" t="s">
        <v>106</v>
      </c>
      <c r="K63" s="47" t="s">
        <v>52</v>
      </c>
      <c r="L63" s="47" t="str">
        <f t="shared" si="2"/>
        <v>Oui</v>
      </c>
    </row>
    <row r="64" spans="1:12" x14ac:dyDescent="0.25">
      <c r="A64" t="s">
        <v>127</v>
      </c>
      <c r="B64" t="s">
        <v>77</v>
      </c>
      <c r="C64" t="s">
        <v>95</v>
      </c>
      <c r="D64">
        <v>243061</v>
      </c>
      <c r="E64" t="s">
        <v>156</v>
      </c>
      <c r="F64">
        <v>5919104</v>
      </c>
      <c r="G64" t="s">
        <v>157</v>
      </c>
      <c r="H64" t="s">
        <v>98</v>
      </c>
      <c r="I64" s="38" t="s">
        <v>99</v>
      </c>
      <c r="J64" t="s">
        <v>51</v>
      </c>
      <c r="K64" s="49" t="s">
        <v>52</v>
      </c>
      <c r="L64" s="47" t="str">
        <f t="shared" si="2"/>
        <v>Non</v>
      </c>
    </row>
    <row r="65" spans="1:12" x14ac:dyDescent="0.25">
      <c r="A65" t="s">
        <v>100</v>
      </c>
      <c r="B65" t="s">
        <v>77</v>
      </c>
      <c r="C65" t="s">
        <v>95</v>
      </c>
      <c r="D65">
        <v>243061</v>
      </c>
      <c r="E65" t="s">
        <v>156</v>
      </c>
      <c r="F65">
        <v>5919104</v>
      </c>
      <c r="G65" t="s">
        <v>157</v>
      </c>
      <c r="H65" t="s">
        <v>98</v>
      </c>
      <c r="I65" s="38" t="s">
        <v>99</v>
      </c>
      <c r="J65" t="s">
        <v>51</v>
      </c>
      <c r="K65" s="49" t="s">
        <v>52</v>
      </c>
      <c r="L65" s="47" t="str">
        <f t="shared" si="2"/>
        <v>Non</v>
      </c>
    </row>
    <row r="66" spans="1:12" x14ac:dyDescent="0.25">
      <c r="A66" t="s">
        <v>120</v>
      </c>
      <c r="B66" t="s">
        <v>77</v>
      </c>
      <c r="C66" t="s">
        <v>95</v>
      </c>
      <c r="D66">
        <v>243061</v>
      </c>
      <c r="E66" t="s">
        <v>156</v>
      </c>
      <c r="F66">
        <v>5919104</v>
      </c>
      <c r="G66" t="s">
        <v>157</v>
      </c>
      <c r="H66" t="s">
        <v>98</v>
      </c>
      <c r="I66" s="38" t="s">
        <v>99</v>
      </c>
      <c r="J66" s="42" t="s">
        <v>51</v>
      </c>
      <c r="K66" s="49" t="s">
        <v>52</v>
      </c>
      <c r="L66" s="47" t="str">
        <f t="shared" si="2"/>
        <v>Non</v>
      </c>
    </row>
    <row r="67" spans="1:12" x14ac:dyDescent="0.25">
      <c r="A67" t="s">
        <v>100</v>
      </c>
      <c r="B67" t="s">
        <v>77</v>
      </c>
      <c r="C67" t="s">
        <v>95</v>
      </c>
      <c r="D67">
        <v>243005</v>
      </c>
      <c r="E67" t="s">
        <v>153</v>
      </c>
      <c r="F67">
        <v>5919601</v>
      </c>
      <c r="G67" t="s">
        <v>158</v>
      </c>
      <c r="H67" t="s">
        <v>98</v>
      </c>
      <c r="I67" s="38" t="s">
        <v>99</v>
      </c>
      <c r="J67" t="s">
        <v>51</v>
      </c>
      <c r="K67" s="47" t="s">
        <v>52</v>
      </c>
      <c r="L67" s="47" t="str">
        <f t="shared" si="2"/>
        <v>Non</v>
      </c>
    </row>
    <row r="68" spans="1:12" x14ac:dyDescent="0.25">
      <c r="A68" t="s">
        <v>100</v>
      </c>
      <c r="B68" t="s">
        <v>77</v>
      </c>
      <c r="C68" t="s">
        <v>95</v>
      </c>
      <c r="D68">
        <v>243001</v>
      </c>
      <c r="E68" t="s">
        <v>159</v>
      </c>
      <c r="F68">
        <v>5919604</v>
      </c>
      <c r="G68" t="s">
        <v>160</v>
      </c>
      <c r="H68" t="s">
        <v>98</v>
      </c>
      <c r="I68" s="38" t="s">
        <v>99</v>
      </c>
      <c r="J68" s="42" t="s">
        <v>51</v>
      </c>
      <c r="K68" s="47" t="s">
        <v>52</v>
      </c>
      <c r="L68" s="47" t="str">
        <f t="shared" si="2"/>
        <v>Non</v>
      </c>
    </row>
    <row r="69" spans="1:12" x14ac:dyDescent="0.25">
      <c r="A69" t="s">
        <v>100</v>
      </c>
      <c r="B69" t="s">
        <v>77</v>
      </c>
      <c r="C69" t="s">
        <v>95</v>
      </c>
      <c r="D69">
        <v>243001</v>
      </c>
      <c r="E69" t="s">
        <v>159</v>
      </c>
      <c r="F69">
        <v>5919605</v>
      </c>
      <c r="G69" t="s">
        <v>161</v>
      </c>
      <c r="H69" t="s">
        <v>98</v>
      </c>
      <c r="I69" s="38" t="s">
        <v>99</v>
      </c>
      <c r="J69" s="42" t="s">
        <v>51</v>
      </c>
      <c r="K69" s="47" t="s">
        <v>52</v>
      </c>
      <c r="L69" s="47" t="str">
        <f t="shared" si="2"/>
        <v>Non</v>
      </c>
    </row>
    <row r="70" spans="1:12" x14ac:dyDescent="0.25">
      <c r="A70" t="s">
        <v>100</v>
      </c>
      <c r="B70" t="s">
        <v>77</v>
      </c>
      <c r="C70" t="s">
        <v>95</v>
      </c>
      <c r="D70">
        <v>243002</v>
      </c>
      <c r="E70" t="s">
        <v>162</v>
      </c>
      <c r="F70">
        <v>5919607</v>
      </c>
      <c r="G70" t="s">
        <v>163</v>
      </c>
      <c r="H70" t="s">
        <v>98</v>
      </c>
      <c r="I70" s="38" t="s">
        <v>99</v>
      </c>
      <c r="J70" s="42" t="s">
        <v>51</v>
      </c>
      <c r="K70" s="47" t="s">
        <v>52</v>
      </c>
      <c r="L70" s="47" t="str">
        <f t="shared" si="2"/>
        <v>Non</v>
      </c>
    </row>
    <row r="71" spans="1:12" x14ac:dyDescent="0.25">
      <c r="A71" t="s">
        <v>100</v>
      </c>
      <c r="B71" t="s">
        <v>77</v>
      </c>
      <c r="C71" t="s">
        <v>95</v>
      </c>
      <c r="D71">
        <v>243001</v>
      </c>
      <c r="E71" t="s">
        <v>159</v>
      </c>
      <c r="F71">
        <v>5919611</v>
      </c>
      <c r="G71" t="s">
        <v>164</v>
      </c>
      <c r="H71" t="s">
        <v>98</v>
      </c>
      <c r="I71" s="38" t="s">
        <v>99</v>
      </c>
      <c r="J71" s="42" t="s">
        <v>51</v>
      </c>
      <c r="K71" s="47" t="s">
        <v>52</v>
      </c>
      <c r="L71" s="47" t="str">
        <f t="shared" si="2"/>
        <v>Non</v>
      </c>
    </row>
    <row r="72" spans="1:12" x14ac:dyDescent="0.25">
      <c r="A72" t="s">
        <v>120</v>
      </c>
      <c r="B72" t="s">
        <v>77</v>
      </c>
      <c r="C72" t="s">
        <v>95</v>
      </c>
      <c r="D72">
        <v>243041</v>
      </c>
      <c r="E72" t="s">
        <v>165</v>
      </c>
      <c r="F72">
        <v>5919702</v>
      </c>
      <c r="G72" t="s">
        <v>166</v>
      </c>
      <c r="H72" t="s">
        <v>98</v>
      </c>
      <c r="I72" s="38" t="s">
        <v>99</v>
      </c>
      <c r="J72" s="42" t="s">
        <v>51</v>
      </c>
      <c r="K72" s="47" t="s">
        <v>52</v>
      </c>
      <c r="L72" s="47" t="str">
        <f t="shared" si="2"/>
        <v>Non</v>
      </c>
    </row>
    <row r="73" spans="1:12" x14ac:dyDescent="0.25">
      <c r="A73" t="s">
        <v>120</v>
      </c>
      <c r="B73" t="s">
        <v>77</v>
      </c>
      <c r="C73" t="s">
        <v>95</v>
      </c>
      <c r="D73">
        <v>243041</v>
      </c>
      <c r="E73" t="s">
        <v>165</v>
      </c>
      <c r="F73">
        <v>5919703</v>
      </c>
      <c r="G73" t="s">
        <v>167</v>
      </c>
      <c r="H73" t="s">
        <v>98</v>
      </c>
      <c r="I73" s="38" t="s">
        <v>99</v>
      </c>
      <c r="J73" s="42" t="s">
        <v>51</v>
      </c>
      <c r="K73" s="47" t="s">
        <v>52</v>
      </c>
      <c r="L73" s="47" t="str">
        <f t="shared" si="2"/>
        <v>Non</v>
      </c>
    </row>
    <row r="74" spans="1:12" x14ac:dyDescent="0.25">
      <c r="A74" t="s">
        <v>120</v>
      </c>
      <c r="B74" t="s">
        <v>77</v>
      </c>
      <c r="C74" t="s">
        <v>95</v>
      </c>
      <c r="D74">
        <v>243037</v>
      </c>
      <c r="E74" t="s">
        <v>168</v>
      </c>
      <c r="F74">
        <v>5919707</v>
      </c>
      <c r="G74" t="s">
        <v>169</v>
      </c>
      <c r="H74" t="s">
        <v>98</v>
      </c>
      <c r="I74" s="38" t="s">
        <v>99</v>
      </c>
      <c r="J74" s="42" t="s">
        <v>51</v>
      </c>
      <c r="K74" s="47" t="s">
        <v>52</v>
      </c>
      <c r="L74" s="47" t="str">
        <f t="shared" si="2"/>
        <v>Non</v>
      </c>
    </row>
    <row r="75" spans="1:12" x14ac:dyDescent="0.25">
      <c r="A75" t="s">
        <v>120</v>
      </c>
      <c r="B75" t="s">
        <v>77</v>
      </c>
      <c r="C75" t="s">
        <v>95</v>
      </c>
      <c r="D75">
        <v>243037</v>
      </c>
      <c r="E75" t="s">
        <v>168</v>
      </c>
      <c r="F75">
        <v>5919708</v>
      </c>
      <c r="G75" t="s">
        <v>170</v>
      </c>
      <c r="H75" t="s">
        <v>98</v>
      </c>
      <c r="I75" s="38" t="s">
        <v>99</v>
      </c>
      <c r="J75" s="42" t="s">
        <v>51</v>
      </c>
      <c r="K75" s="47" t="s">
        <v>52</v>
      </c>
      <c r="L75" s="47" t="str">
        <f t="shared" si="2"/>
        <v>Non</v>
      </c>
    </row>
    <row r="76" spans="1:12" x14ac:dyDescent="0.25">
      <c r="A76" t="s">
        <v>120</v>
      </c>
      <c r="B76" t="s">
        <v>77</v>
      </c>
      <c r="C76" t="s">
        <v>95</v>
      </c>
      <c r="D76">
        <v>243037</v>
      </c>
      <c r="E76" t="s">
        <v>168</v>
      </c>
      <c r="F76">
        <v>5919709</v>
      </c>
      <c r="G76" t="s">
        <v>171</v>
      </c>
      <c r="H76" t="s">
        <v>98</v>
      </c>
      <c r="I76" s="38" t="s">
        <v>99</v>
      </c>
      <c r="J76" s="42" t="s">
        <v>51</v>
      </c>
      <c r="K76" s="47" t="s">
        <v>52</v>
      </c>
      <c r="L76" s="47" t="str">
        <f t="shared" si="2"/>
        <v>Non</v>
      </c>
    </row>
    <row r="77" spans="1:12" x14ac:dyDescent="0.25">
      <c r="A77" t="s">
        <v>100</v>
      </c>
      <c r="B77" t="s">
        <v>77</v>
      </c>
      <c r="C77" t="s">
        <v>95</v>
      </c>
      <c r="D77">
        <v>243037</v>
      </c>
      <c r="E77" t="s">
        <v>168</v>
      </c>
      <c r="F77">
        <v>5919709</v>
      </c>
      <c r="G77" t="s">
        <v>171</v>
      </c>
      <c r="H77" t="s">
        <v>98</v>
      </c>
      <c r="I77" s="38" t="s">
        <v>99</v>
      </c>
      <c r="J77" s="42" t="s">
        <v>51</v>
      </c>
      <c r="K77" s="47" t="s">
        <v>52</v>
      </c>
      <c r="L77" s="47" t="str">
        <f t="shared" si="2"/>
        <v>Non</v>
      </c>
    </row>
    <row r="78" spans="1:12" x14ac:dyDescent="0.25">
      <c r="A78" t="s">
        <v>120</v>
      </c>
      <c r="B78" t="s">
        <v>77</v>
      </c>
      <c r="C78" t="s">
        <v>95</v>
      </c>
      <c r="D78">
        <v>243037</v>
      </c>
      <c r="E78" t="s">
        <v>168</v>
      </c>
      <c r="F78">
        <v>5919712</v>
      </c>
      <c r="G78" t="s">
        <v>164</v>
      </c>
      <c r="H78" t="s">
        <v>98</v>
      </c>
      <c r="I78" s="38" t="s">
        <v>99</v>
      </c>
      <c r="J78" s="42" t="s">
        <v>51</v>
      </c>
      <c r="K78" s="47" t="s">
        <v>52</v>
      </c>
      <c r="L78" s="47" t="str">
        <f t="shared" si="2"/>
        <v>Non</v>
      </c>
    </row>
    <row r="79" spans="1:12" x14ac:dyDescent="0.25">
      <c r="A79" t="s">
        <v>126</v>
      </c>
      <c r="B79" t="s">
        <v>108</v>
      </c>
      <c r="C79" t="s">
        <v>109</v>
      </c>
      <c r="D79">
        <v>263007</v>
      </c>
      <c r="E79" t="s">
        <v>172</v>
      </c>
      <c r="F79">
        <v>5919803</v>
      </c>
      <c r="G79" t="s">
        <v>173</v>
      </c>
      <c r="H79" t="s">
        <v>98</v>
      </c>
      <c r="I79" s="38" t="s">
        <v>99</v>
      </c>
      <c r="J79" s="48" t="s">
        <v>51</v>
      </c>
      <c r="K79" s="49" t="s">
        <v>52</v>
      </c>
      <c r="L79" s="49" t="s">
        <v>52</v>
      </c>
    </row>
    <row r="80" spans="1:12" x14ac:dyDescent="0.25">
      <c r="A80" t="s">
        <v>94</v>
      </c>
      <c r="B80" t="s">
        <v>108</v>
      </c>
      <c r="C80" t="s">
        <v>109</v>
      </c>
      <c r="D80">
        <v>263007</v>
      </c>
      <c r="E80" t="s">
        <v>172</v>
      </c>
      <c r="F80">
        <v>5919803</v>
      </c>
      <c r="G80" t="s">
        <v>173</v>
      </c>
      <c r="H80" t="s">
        <v>98</v>
      </c>
      <c r="I80" s="38" t="s">
        <v>99</v>
      </c>
      <c r="J80" s="48" t="s">
        <v>51</v>
      </c>
      <c r="K80" s="49" t="s">
        <v>52</v>
      </c>
      <c r="L80" s="49" t="s">
        <v>52</v>
      </c>
    </row>
    <row r="81" spans="1:12" x14ac:dyDescent="0.25">
      <c r="A81" t="s">
        <v>127</v>
      </c>
      <c r="B81" t="s">
        <v>77</v>
      </c>
      <c r="C81" t="s">
        <v>95</v>
      </c>
      <c r="D81">
        <v>243036</v>
      </c>
      <c r="E81" t="s">
        <v>174</v>
      </c>
      <c r="F81">
        <v>5919804</v>
      </c>
      <c r="G81" t="s">
        <v>175</v>
      </c>
      <c r="H81" t="s">
        <v>98</v>
      </c>
      <c r="I81" s="38" t="s">
        <v>99</v>
      </c>
      <c r="J81" s="42" t="s">
        <v>51</v>
      </c>
      <c r="K81" s="49" t="s">
        <v>52</v>
      </c>
      <c r="L81" s="49" t="str">
        <f>IF(J81="N/A","Non","Oui")</f>
        <v>Non</v>
      </c>
    </row>
    <row r="82" spans="1:12" x14ac:dyDescent="0.25">
      <c r="A82" t="s">
        <v>127</v>
      </c>
      <c r="B82" t="s">
        <v>77</v>
      </c>
      <c r="C82" t="s">
        <v>95</v>
      </c>
      <c r="D82">
        <v>243036</v>
      </c>
      <c r="E82" t="s">
        <v>174</v>
      </c>
      <c r="F82">
        <v>5919810</v>
      </c>
      <c r="G82" t="s">
        <v>166</v>
      </c>
      <c r="H82" t="s">
        <v>98</v>
      </c>
      <c r="I82" s="38" t="s">
        <v>99</v>
      </c>
      <c r="J82" s="42" t="s">
        <v>51</v>
      </c>
      <c r="K82" s="49" t="s">
        <v>52</v>
      </c>
      <c r="L82" s="49" t="str">
        <f>IF(J82="N/A","Non","Oui")</f>
        <v>Non</v>
      </c>
    </row>
    <row r="83" spans="1:12" x14ac:dyDescent="0.25">
      <c r="A83" t="s">
        <v>127</v>
      </c>
      <c r="B83" t="s">
        <v>77</v>
      </c>
      <c r="C83" t="s">
        <v>95</v>
      </c>
      <c r="D83">
        <v>243036</v>
      </c>
      <c r="E83" t="s">
        <v>174</v>
      </c>
      <c r="F83">
        <v>5919812</v>
      </c>
      <c r="G83" t="s">
        <v>176</v>
      </c>
      <c r="H83" t="s">
        <v>98</v>
      </c>
      <c r="I83" s="38" t="s">
        <v>99</v>
      </c>
      <c r="J83" s="42" t="s">
        <v>51</v>
      </c>
      <c r="K83" s="49" t="s">
        <v>52</v>
      </c>
      <c r="L83" s="49" t="str">
        <f>IF(J83="N/A","Non","Oui")</f>
        <v>Non</v>
      </c>
    </row>
    <row r="84" spans="1:12" x14ac:dyDescent="0.25">
      <c r="A84" t="s">
        <v>101</v>
      </c>
      <c r="B84" t="s">
        <v>108</v>
      </c>
      <c r="C84" t="s">
        <v>109</v>
      </c>
      <c r="D84">
        <v>263001</v>
      </c>
      <c r="E84" t="s">
        <v>172</v>
      </c>
      <c r="F84">
        <v>5919813</v>
      </c>
      <c r="G84" t="s">
        <v>177</v>
      </c>
      <c r="H84" t="s">
        <v>98</v>
      </c>
      <c r="I84" s="38" t="s">
        <v>99</v>
      </c>
      <c r="J84" s="48" t="s">
        <v>51</v>
      </c>
      <c r="K84" s="49" t="s">
        <v>52</v>
      </c>
      <c r="L84" s="49" t="s">
        <v>52</v>
      </c>
    </row>
    <row r="85" spans="1:12" x14ac:dyDescent="0.25">
      <c r="A85" t="s">
        <v>100</v>
      </c>
      <c r="B85" t="s">
        <v>108</v>
      </c>
      <c r="C85" t="s">
        <v>109</v>
      </c>
      <c r="D85">
        <v>263001</v>
      </c>
      <c r="E85" t="s">
        <v>172</v>
      </c>
      <c r="F85">
        <v>5919813</v>
      </c>
      <c r="G85" t="s">
        <v>177</v>
      </c>
      <c r="H85" t="s">
        <v>98</v>
      </c>
      <c r="I85" s="38" t="s">
        <v>99</v>
      </c>
      <c r="J85" s="48" t="s">
        <v>51</v>
      </c>
      <c r="K85" s="49" t="s">
        <v>52</v>
      </c>
      <c r="L85" s="49" t="s">
        <v>52</v>
      </c>
    </row>
    <row r="86" spans="1:12" x14ac:dyDescent="0.25">
      <c r="A86" t="s">
        <v>94</v>
      </c>
      <c r="B86" t="s">
        <v>108</v>
      </c>
      <c r="C86" t="s">
        <v>109</v>
      </c>
      <c r="D86">
        <v>263001</v>
      </c>
      <c r="E86" t="s">
        <v>172</v>
      </c>
      <c r="F86">
        <v>5919813</v>
      </c>
      <c r="G86" t="s">
        <v>177</v>
      </c>
      <c r="H86" t="s">
        <v>98</v>
      </c>
      <c r="I86" s="38" t="s">
        <v>99</v>
      </c>
      <c r="J86" s="48" t="s">
        <v>51</v>
      </c>
      <c r="K86" s="49" t="s">
        <v>52</v>
      </c>
      <c r="L86" s="49" t="s">
        <v>52</v>
      </c>
    </row>
    <row r="87" spans="1:12" x14ac:dyDescent="0.25">
      <c r="A87" t="s">
        <v>127</v>
      </c>
      <c r="B87" t="s">
        <v>77</v>
      </c>
      <c r="C87" t="s">
        <v>95</v>
      </c>
      <c r="D87">
        <v>243036</v>
      </c>
      <c r="E87" t="s">
        <v>174</v>
      </c>
      <c r="F87">
        <v>5919816</v>
      </c>
      <c r="G87" t="s">
        <v>164</v>
      </c>
      <c r="H87" t="s">
        <v>98</v>
      </c>
      <c r="I87" s="38" t="s">
        <v>99</v>
      </c>
      <c r="J87" s="42" t="s">
        <v>51</v>
      </c>
      <c r="K87" s="49" t="s">
        <v>52</v>
      </c>
      <c r="L87" s="49" t="str">
        <f t="shared" ref="L87:L114" si="3">IF(J87="N/A","Non","Oui")</f>
        <v>Non</v>
      </c>
    </row>
    <row r="88" spans="1:12" x14ac:dyDescent="0.25">
      <c r="A88" t="s">
        <v>55</v>
      </c>
      <c r="B88" t="s">
        <v>141</v>
      </c>
      <c r="C88" t="s">
        <v>178</v>
      </c>
      <c r="D88">
        <v>285016</v>
      </c>
      <c r="E88" t="s">
        <v>179</v>
      </c>
      <c r="F88">
        <v>5920401</v>
      </c>
      <c r="G88" t="s">
        <v>180</v>
      </c>
      <c r="H88" t="s">
        <v>81</v>
      </c>
      <c r="I88" s="38" t="s">
        <v>82</v>
      </c>
      <c r="J88" s="38" t="s">
        <v>83</v>
      </c>
      <c r="K88" s="47" t="s">
        <v>52</v>
      </c>
      <c r="L88" s="47" t="str">
        <f t="shared" si="3"/>
        <v>Oui</v>
      </c>
    </row>
    <row r="89" spans="1:12" x14ac:dyDescent="0.25">
      <c r="A89" t="s">
        <v>55</v>
      </c>
      <c r="B89" t="s">
        <v>141</v>
      </c>
      <c r="C89" t="s">
        <v>178</v>
      </c>
      <c r="D89">
        <v>285016</v>
      </c>
      <c r="E89" t="s">
        <v>179</v>
      </c>
      <c r="F89">
        <v>5920402</v>
      </c>
      <c r="G89" t="s">
        <v>181</v>
      </c>
      <c r="H89" t="s">
        <v>81</v>
      </c>
      <c r="I89" s="38" t="s">
        <v>82</v>
      </c>
      <c r="J89" s="38" t="s">
        <v>83</v>
      </c>
      <c r="K89" s="47" t="s">
        <v>52</v>
      </c>
      <c r="L89" s="47" t="str">
        <f t="shared" si="3"/>
        <v>Oui</v>
      </c>
    </row>
    <row r="90" spans="1:12" x14ac:dyDescent="0.25">
      <c r="A90" t="s">
        <v>55</v>
      </c>
      <c r="B90" t="s">
        <v>141</v>
      </c>
      <c r="C90" t="s">
        <v>178</v>
      </c>
      <c r="D90">
        <v>285013</v>
      </c>
      <c r="E90" t="s">
        <v>182</v>
      </c>
      <c r="F90">
        <v>5920801</v>
      </c>
      <c r="G90" t="s">
        <v>183</v>
      </c>
      <c r="H90" t="s">
        <v>81</v>
      </c>
      <c r="I90" s="38" t="s">
        <v>82</v>
      </c>
      <c r="J90" s="38" t="s">
        <v>83</v>
      </c>
      <c r="K90" s="47" t="s">
        <v>52</v>
      </c>
      <c r="L90" s="47" t="str">
        <f t="shared" si="3"/>
        <v>Oui</v>
      </c>
    </row>
    <row r="91" spans="1:12" x14ac:dyDescent="0.25">
      <c r="A91" t="s">
        <v>100</v>
      </c>
      <c r="B91" t="s">
        <v>77</v>
      </c>
      <c r="C91" t="s">
        <v>95</v>
      </c>
      <c r="D91">
        <v>243068</v>
      </c>
      <c r="E91" t="s">
        <v>184</v>
      </c>
      <c r="F91">
        <v>5931101</v>
      </c>
      <c r="G91" t="s">
        <v>185</v>
      </c>
      <c r="H91" t="s">
        <v>98</v>
      </c>
      <c r="I91" s="38" t="s">
        <v>99</v>
      </c>
      <c r="J91" s="42" t="s">
        <v>51</v>
      </c>
      <c r="K91" s="47" t="s">
        <v>52</v>
      </c>
      <c r="L91" s="47" t="str">
        <f t="shared" si="3"/>
        <v>Non</v>
      </c>
    </row>
    <row r="92" spans="1:12" x14ac:dyDescent="0.25">
      <c r="A92" t="s">
        <v>127</v>
      </c>
      <c r="B92" t="s">
        <v>77</v>
      </c>
      <c r="C92" t="s">
        <v>95</v>
      </c>
      <c r="D92">
        <v>243068</v>
      </c>
      <c r="E92" t="s">
        <v>184</v>
      </c>
      <c r="F92">
        <v>5931101</v>
      </c>
      <c r="G92" t="s">
        <v>185</v>
      </c>
      <c r="H92" t="s">
        <v>98</v>
      </c>
      <c r="I92" s="38" t="s">
        <v>99</v>
      </c>
      <c r="J92" s="42" t="s">
        <v>51</v>
      </c>
      <c r="K92" s="47" t="s">
        <v>52</v>
      </c>
      <c r="L92" s="47" t="str">
        <f t="shared" si="3"/>
        <v>Non</v>
      </c>
    </row>
    <row r="93" spans="1:12" x14ac:dyDescent="0.25">
      <c r="A93" t="s">
        <v>120</v>
      </c>
      <c r="B93" t="s">
        <v>77</v>
      </c>
      <c r="C93" t="s">
        <v>95</v>
      </c>
      <c r="D93">
        <v>243068</v>
      </c>
      <c r="E93" t="s">
        <v>184</v>
      </c>
      <c r="F93">
        <v>5931101</v>
      </c>
      <c r="G93" t="s">
        <v>185</v>
      </c>
      <c r="H93" t="s">
        <v>98</v>
      </c>
      <c r="I93" s="38" t="s">
        <v>99</v>
      </c>
      <c r="J93" s="42" t="s">
        <v>51</v>
      </c>
      <c r="K93" s="47" t="s">
        <v>52</v>
      </c>
      <c r="L93" s="47" t="str">
        <f t="shared" si="3"/>
        <v>Non</v>
      </c>
    </row>
    <row r="94" spans="1:12" x14ac:dyDescent="0.25">
      <c r="A94" t="s">
        <v>44</v>
      </c>
      <c r="B94" t="s">
        <v>77</v>
      </c>
      <c r="C94" t="s">
        <v>95</v>
      </c>
      <c r="D94">
        <v>243068</v>
      </c>
      <c r="E94" t="s">
        <v>184</v>
      </c>
      <c r="F94">
        <v>5931101</v>
      </c>
      <c r="G94" t="s">
        <v>185</v>
      </c>
      <c r="H94" t="s">
        <v>98</v>
      </c>
      <c r="I94" s="38" t="s">
        <v>99</v>
      </c>
      <c r="J94" s="42" t="s">
        <v>51</v>
      </c>
      <c r="K94" s="47" t="s">
        <v>52</v>
      </c>
      <c r="L94" s="47" t="str">
        <f t="shared" si="3"/>
        <v>Non</v>
      </c>
    </row>
    <row r="95" spans="1:12" x14ac:dyDescent="0.25">
      <c r="A95" t="s">
        <v>100</v>
      </c>
      <c r="B95" t="s">
        <v>141</v>
      </c>
      <c r="C95" t="s">
        <v>142</v>
      </c>
      <c r="D95">
        <v>281027</v>
      </c>
      <c r="E95" t="s">
        <v>186</v>
      </c>
      <c r="F95">
        <v>5932606</v>
      </c>
      <c r="G95" t="s">
        <v>187</v>
      </c>
      <c r="H95" t="s">
        <v>98</v>
      </c>
      <c r="I95" s="38" t="s">
        <v>99</v>
      </c>
      <c r="J95" s="42" t="s">
        <v>51</v>
      </c>
      <c r="K95" s="49" t="s">
        <v>52</v>
      </c>
      <c r="L95" s="47" t="str">
        <f t="shared" si="3"/>
        <v>Non</v>
      </c>
    </row>
    <row r="96" spans="1:12" x14ac:dyDescent="0.25">
      <c r="A96" t="s">
        <v>188</v>
      </c>
      <c r="B96" t="s">
        <v>141</v>
      </c>
      <c r="C96" t="s">
        <v>142</v>
      </c>
      <c r="D96">
        <v>281045</v>
      </c>
      <c r="E96" t="s">
        <v>189</v>
      </c>
      <c r="F96">
        <v>5932701</v>
      </c>
      <c r="G96" t="s">
        <v>190</v>
      </c>
      <c r="H96" t="s">
        <v>98</v>
      </c>
      <c r="I96" s="38" t="s">
        <v>99</v>
      </c>
      <c r="J96" s="42" t="s">
        <v>51</v>
      </c>
      <c r="K96" s="49" t="s">
        <v>52</v>
      </c>
      <c r="L96" s="47" t="str">
        <f t="shared" si="3"/>
        <v>Non</v>
      </c>
    </row>
    <row r="97" spans="1:12" x14ac:dyDescent="0.25">
      <c r="A97" t="s">
        <v>101</v>
      </c>
      <c r="B97" t="s">
        <v>141</v>
      </c>
      <c r="C97" t="s">
        <v>142</v>
      </c>
      <c r="D97">
        <v>281045</v>
      </c>
      <c r="E97" t="s">
        <v>189</v>
      </c>
      <c r="F97">
        <v>5932701</v>
      </c>
      <c r="G97" t="s">
        <v>190</v>
      </c>
      <c r="H97" t="s">
        <v>98</v>
      </c>
      <c r="I97" s="38" t="s">
        <v>99</v>
      </c>
      <c r="J97" s="42" t="s">
        <v>51</v>
      </c>
      <c r="K97" s="49" t="s">
        <v>52</v>
      </c>
      <c r="L97" s="47" t="str">
        <f t="shared" si="3"/>
        <v>Non</v>
      </c>
    </row>
    <row r="98" spans="1:12" x14ac:dyDescent="0.25">
      <c r="A98" t="s">
        <v>126</v>
      </c>
      <c r="B98" t="s">
        <v>141</v>
      </c>
      <c r="C98" t="s">
        <v>178</v>
      </c>
      <c r="D98">
        <v>285014</v>
      </c>
      <c r="E98" t="s">
        <v>191</v>
      </c>
      <c r="F98">
        <v>5932801</v>
      </c>
      <c r="G98" t="s">
        <v>192</v>
      </c>
      <c r="H98" t="s">
        <v>98</v>
      </c>
      <c r="I98" s="38" t="s">
        <v>99</v>
      </c>
      <c r="J98" s="42" t="s">
        <v>51</v>
      </c>
      <c r="K98" s="49" t="s">
        <v>52</v>
      </c>
      <c r="L98" s="47" t="str">
        <f t="shared" si="3"/>
        <v>Non</v>
      </c>
    </row>
    <row r="99" spans="1:12" x14ac:dyDescent="0.25">
      <c r="A99" t="s">
        <v>127</v>
      </c>
      <c r="B99" t="s">
        <v>141</v>
      </c>
      <c r="C99" t="s">
        <v>178</v>
      </c>
      <c r="D99">
        <v>285014</v>
      </c>
      <c r="E99" t="s">
        <v>191</v>
      </c>
      <c r="F99">
        <v>5932801</v>
      </c>
      <c r="G99" t="s">
        <v>192</v>
      </c>
      <c r="H99" t="s">
        <v>98</v>
      </c>
      <c r="I99" s="38" t="s">
        <v>99</v>
      </c>
      <c r="J99" s="42" t="s">
        <v>51</v>
      </c>
      <c r="K99" s="49" t="s">
        <v>52</v>
      </c>
      <c r="L99" s="47" t="str">
        <f t="shared" si="3"/>
        <v>Non</v>
      </c>
    </row>
    <row r="100" spans="1:12" x14ac:dyDescent="0.25">
      <c r="A100" t="s">
        <v>100</v>
      </c>
      <c r="B100" t="s">
        <v>77</v>
      </c>
      <c r="C100" t="s">
        <v>95</v>
      </c>
      <c r="D100">
        <v>243004</v>
      </c>
      <c r="E100" t="s">
        <v>193</v>
      </c>
      <c r="F100">
        <v>5933101</v>
      </c>
      <c r="G100" t="s">
        <v>194</v>
      </c>
      <c r="H100" t="s">
        <v>98</v>
      </c>
      <c r="I100" s="38" t="s">
        <v>99</v>
      </c>
      <c r="J100" t="s">
        <v>51</v>
      </c>
      <c r="K100" s="47" t="s">
        <v>52</v>
      </c>
      <c r="L100" s="47" t="str">
        <f t="shared" si="3"/>
        <v>Non</v>
      </c>
    </row>
    <row r="101" spans="1:12" x14ac:dyDescent="0.25">
      <c r="A101" t="s">
        <v>127</v>
      </c>
      <c r="B101" t="s">
        <v>77</v>
      </c>
      <c r="C101" t="s">
        <v>95</v>
      </c>
      <c r="D101">
        <v>243004</v>
      </c>
      <c r="E101" t="s">
        <v>193</v>
      </c>
      <c r="F101">
        <v>5933101</v>
      </c>
      <c r="G101" t="s">
        <v>194</v>
      </c>
      <c r="H101" t="s">
        <v>98</v>
      </c>
      <c r="I101" s="38" t="s">
        <v>99</v>
      </c>
      <c r="J101" t="s">
        <v>51</v>
      </c>
      <c r="K101" s="47" t="s">
        <v>52</v>
      </c>
      <c r="L101" s="47" t="str">
        <f t="shared" si="3"/>
        <v>Non</v>
      </c>
    </row>
    <row r="102" spans="1:12" x14ac:dyDescent="0.25">
      <c r="A102" t="s">
        <v>120</v>
      </c>
      <c r="B102" t="s">
        <v>77</v>
      </c>
      <c r="C102" t="s">
        <v>95</v>
      </c>
      <c r="D102">
        <v>243004</v>
      </c>
      <c r="E102" t="s">
        <v>193</v>
      </c>
      <c r="F102">
        <v>5933101</v>
      </c>
      <c r="G102" t="s">
        <v>194</v>
      </c>
      <c r="H102" t="s">
        <v>98</v>
      </c>
      <c r="I102" s="38" t="s">
        <v>99</v>
      </c>
      <c r="J102" t="s">
        <v>51</v>
      </c>
      <c r="K102" s="47" t="s">
        <v>52</v>
      </c>
      <c r="L102" s="47" t="str">
        <f t="shared" si="3"/>
        <v>Non</v>
      </c>
    </row>
    <row r="103" spans="1:12" x14ac:dyDescent="0.25">
      <c r="A103" t="s">
        <v>127</v>
      </c>
      <c r="B103" t="s">
        <v>77</v>
      </c>
      <c r="C103" t="s">
        <v>95</v>
      </c>
      <c r="D103">
        <v>243036</v>
      </c>
      <c r="E103" t="s">
        <v>174</v>
      </c>
      <c r="F103">
        <v>5933802</v>
      </c>
      <c r="G103" t="s">
        <v>195</v>
      </c>
      <c r="H103" t="s">
        <v>98</v>
      </c>
      <c r="I103" s="38" t="s">
        <v>99</v>
      </c>
      <c r="J103" s="42" t="s">
        <v>51</v>
      </c>
      <c r="K103" s="47" t="s">
        <v>52</v>
      </c>
      <c r="L103" s="47" t="str">
        <f t="shared" si="3"/>
        <v>Non</v>
      </c>
    </row>
    <row r="104" spans="1:12" x14ac:dyDescent="0.25">
      <c r="A104" t="s">
        <v>100</v>
      </c>
      <c r="B104" t="s">
        <v>141</v>
      </c>
      <c r="C104" t="s">
        <v>142</v>
      </c>
      <c r="D104">
        <v>281027</v>
      </c>
      <c r="E104" t="s">
        <v>186</v>
      </c>
      <c r="F104">
        <v>5934606</v>
      </c>
      <c r="G104" t="s">
        <v>196</v>
      </c>
      <c r="H104" t="s">
        <v>98</v>
      </c>
      <c r="I104" s="38" t="s">
        <v>99</v>
      </c>
      <c r="J104" s="42" t="s">
        <v>51</v>
      </c>
      <c r="K104" s="49" t="s">
        <v>52</v>
      </c>
      <c r="L104" s="47" t="str">
        <f t="shared" si="3"/>
        <v>Non</v>
      </c>
    </row>
    <row r="105" spans="1:12" x14ac:dyDescent="0.25">
      <c r="A105" t="s">
        <v>188</v>
      </c>
      <c r="B105" t="s">
        <v>141</v>
      </c>
      <c r="C105" t="s">
        <v>142</v>
      </c>
      <c r="D105">
        <v>281045</v>
      </c>
      <c r="E105" t="s">
        <v>189</v>
      </c>
      <c r="F105">
        <v>5934701</v>
      </c>
      <c r="G105" t="s">
        <v>197</v>
      </c>
      <c r="H105" t="s">
        <v>98</v>
      </c>
      <c r="I105" s="38" t="s">
        <v>99</v>
      </c>
      <c r="J105" s="42" t="s">
        <v>51</v>
      </c>
      <c r="K105" s="49" t="s">
        <v>52</v>
      </c>
      <c r="L105" s="47" t="str">
        <f t="shared" si="3"/>
        <v>Non</v>
      </c>
    </row>
    <row r="106" spans="1:12" x14ac:dyDescent="0.25">
      <c r="A106" t="s">
        <v>101</v>
      </c>
      <c r="B106" t="s">
        <v>141</v>
      </c>
      <c r="C106" t="s">
        <v>142</v>
      </c>
      <c r="D106">
        <v>281045</v>
      </c>
      <c r="E106" t="s">
        <v>189</v>
      </c>
      <c r="F106">
        <v>5934701</v>
      </c>
      <c r="G106" t="s">
        <v>197</v>
      </c>
      <c r="H106" t="s">
        <v>98</v>
      </c>
      <c r="I106" s="38" t="s">
        <v>99</v>
      </c>
      <c r="J106" s="42" t="s">
        <v>51</v>
      </c>
      <c r="K106" s="49" t="s">
        <v>52</v>
      </c>
      <c r="L106" s="47" t="str">
        <f t="shared" si="3"/>
        <v>Non</v>
      </c>
    </row>
    <row r="107" spans="1:12" x14ac:dyDescent="0.25">
      <c r="A107" t="s">
        <v>147</v>
      </c>
      <c r="B107" t="s">
        <v>141</v>
      </c>
      <c r="C107" t="s">
        <v>142</v>
      </c>
      <c r="D107">
        <v>281045</v>
      </c>
      <c r="E107" t="s">
        <v>189</v>
      </c>
      <c r="F107">
        <v>5934701</v>
      </c>
      <c r="G107" t="s">
        <v>197</v>
      </c>
      <c r="H107" t="s">
        <v>98</v>
      </c>
      <c r="I107" s="38" t="s">
        <v>99</v>
      </c>
      <c r="J107" s="42" t="s">
        <v>51</v>
      </c>
      <c r="K107" s="49" t="s">
        <v>52</v>
      </c>
      <c r="L107" s="47" t="str">
        <f t="shared" si="3"/>
        <v>Non</v>
      </c>
    </row>
    <row r="108" spans="1:12" x14ac:dyDescent="0.25">
      <c r="A108" t="s">
        <v>137</v>
      </c>
      <c r="B108" t="s">
        <v>141</v>
      </c>
      <c r="C108" t="s">
        <v>142</v>
      </c>
      <c r="D108">
        <v>281045</v>
      </c>
      <c r="E108" t="s">
        <v>189</v>
      </c>
      <c r="F108">
        <v>5934701</v>
      </c>
      <c r="G108" t="s">
        <v>197</v>
      </c>
      <c r="H108" t="s">
        <v>98</v>
      </c>
      <c r="I108" s="38" t="s">
        <v>99</v>
      </c>
      <c r="J108" s="42" t="s">
        <v>51</v>
      </c>
      <c r="K108" s="49" t="s">
        <v>52</v>
      </c>
      <c r="L108" s="47" t="str">
        <f t="shared" si="3"/>
        <v>Non</v>
      </c>
    </row>
    <row r="109" spans="1:12" x14ac:dyDescent="0.25">
      <c r="A109" t="s">
        <v>126</v>
      </c>
      <c r="B109" t="s">
        <v>141</v>
      </c>
      <c r="C109" t="s">
        <v>178</v>
      </c>
      <c r="D109">
        <v>285014</v>
      </c>
      <c r="E109" t="s">
        <v>191</v>
      </c>
      <c r="F109">
        <v>5934801</v>
      </c>
      <c r="G109" t="s">
        <v>198</v>
      </c>
      <c r="H109" t="s">
        <v>98</v>
      </c>
      <c r="I109" s="38" t="s">
        <v>99</v>
      </c>
      <c r="J109" s="42" t="s">
        <v>51</v>
      </c>
      <c r="K109" s="49" t="s">
        <v>52</v>
      </c>
      <c r="L109" s="47" t="str">
        <f t="shared" si="3"/>
        <v>Non</v>
      </c>
    </row>
    <row r="110" spans="1:12" x14ac:dyDescent="0.25">
      <c r="A110" t="s">
        <v>127</v>
      </c>
      <c r="B110" t="s">
        <v>141</v>
      </c>
      <c r="C110" t="s">
        <v>178</v>
      </c>
      <c r="D110">
        <v>285014</v>
      </c>
      <c r="E110" t="s">
        <v>191</v>
      </c>
      <c r="F110">
        <v>5934801</v>
      </c>
      <c r="G110" t="s">
        <v>198</v>
      </c>
      <c r="H110" t="s">
        <v>98</v>
      </c>
      <c r="I110" s="38" t="s">
        <v>99</v>
      </c>
      <c r="J110" s="42" t="s">
        <v>51</v>
      </c>
      <c r="K110" s="49" t="s">
        <v>52</v>
      </c>
      <c r="L110" s="47" t="str">
        <f t="shared" si="3"/>
        <v>Non</v>
      </c>
    </row>
    <row r="111" spans="1:12" x14ac:dyDescent="0.25">
      <c r="A111" t="s">
        <v>55</v>
      </c>
      <c r="B111" t="s">
        <v>141</v>
      </c>
      <c r="C111" t="s">
        <v>142</v>
      </c>
      <c r="D111">
        <v>281014</v>
      </c>
      <c r="E111" t="s">
        <v>199</v>
      </c>
      <c r="F111">
        <v>5941402</v>
      </c>
      <c r="G111" t="s">
        <v>200</v>
      </c>
      <c r="H111" t="s">
        <v>81</v>
      </c>
      <c r="I111" s="38" t="s">
        <v>82</v>
      </c>
      <c r="J111" s="38" t="s">
        <v>83</v>
      </c>
      <c r="K111" s="47" t="s">
        <v>52</v>
      </c>
      <c r="L111" s="47" t="str">
        <f t="shared" si="3"/>
        <v>Oui</v>
      </c>
    </row>
    <row r="112" spans="1:12" x14ac:dyDescent="0.25">
      <c r="A112" t="s">
        <v>55</v>
      </c>
      <c r="B112" t="s">
        <v>141</v>
      </c>
      <c r="C112" t="s">
        <v>142</v>
      </c>
      <c r="D112">
        <v>281014</v>
      </c>
      <c r="E112" t="s">
        <v>199</v>
      </c>
      <c r="F112">
        <v>5941403</v>
      </c>
      <c r="G112" t="s">
        <v>201</v>
      </c>
      <c r="H112" t="s">
        <v>81</v>
      </c>
      <c r="I112" s="38" t="s">
        <v>82</v>
      </c>
      <c r="J112" s="38" t="s">
        <v>83</v>
      </c>
      <c r="K112" s="47" t="s">
        <v>52</v>
      </c>
      <c r="L112" s="47" t="str">
        <f t="shared" si="3"/>
        <v>Oui</v>
      </c>
    </row>
    <row r="113" spans="1:12" x14ac:dyDescent="0.25">
      <c r="A113" t="s">
        <v>55</v>
      </c>
      <c r="B113" t="s">
        <v>141</v>
      </c>
      <c r="C113" t="s">
        <v>142</v>
      </c>
      <c r="D113">
        <v>281014</v>
      </c>
      <c r="E113" t="s">
        <v>199</v>
      </c>
      <c r="F113">
        <v>5941406</v>
      </c>
      <c r="G113" t="s">
        <v>202</v>
      </c>
      <c r="H113" t="s">
        <v>81</v>
      </c>
      <c r="I113" s="38" t="s">
        <v>82</v>
      </c>
      <c r="J113" s="38" t="s">
        <v>83</v>
      </c>
      <c r="K113" s="47" t="s">
        <v>52</v>
      </c>
      <c r="L113" s="47" t="str">
        <f t="shared" si="3"/>
        <v>Oui</v>
      </c>
    </row>
    <row r="114" spans="1:12" x14ac:dyDescent="0.25">
      <c r="A114" t="s">
        <v>55</v>
      </c>
      <c r="B114" t="s">
        <v>141</v>
      </c>
      <c r="C114" t="s">
        <v>142</v>
      </c>
      <c r="D114">
        <v>281053</v>
      </c>
      <c r="E114" t="s">
        <v>203</v>
      </c>
      <c r="F114">
        <v>5941407</v>
      </c>
      <c r="G114" t="s">
        <v>204</v>
      </c>
      <c r="H114" t="s">
        <v>81</v>
      </c>
      <c r="I114" s="38" t="s">
        <v>82</v>
      </c>
      <c r="J114" s="38" t="s">
        <v>83</v>
      </c>
      <c r="K114" s="47" t="s">
        <v>52</v>
      </c>
      <c r="L114" s="47" t="str">
        <f t="shared" si="3"/>
        <v>Oui</v>
      </c>
    </row>
    <row r="115" spans="1:12" x14ac:dyDescent="0.25">
      <c r="A115" t="s">
        <v>55</v>
      </c>
      <c r="B115" t="s">
        <v>141</v>
      </c>
      <c r="C115" t="s">
        <v>142</v>
      </c>
      <c r="D115">
        <v>281042</v>
      </c>
      <c r="E115" t="s">
        <v>143</v>
      </c>
      <c r="F115">
        <v>5941801</v>
      </c>
      <c r="G115" t="s">
        <v>205</v>
      </c>
      <c r="H115" t="s">
        <v>98</v>
      </c>
      <c r="I115" s="38" t="s">
        <v>99</v>
      </c>
      <c r="J115" t="s">
        <v>51</v>
      </c>
      <c r="K115" s="47" t="s">
        <v>52</v>
      </c>
      <c r="L115" s="47" t="s">
        <v>52</v>
      </c>
    </row>
    <row r="116" spans="1:12" x14ac:dyDescent="0.25">
      <c r="A116" t="s">
        <v>127</v>
      </c>
      <c r="B116" t="s">
        <v>141</v>
      </c>
      <c r="C116" t="s">
        <v>142</v>
      </c>
      <c r="D116">
        <v>281042</v>
      </c>
      <c r="E116" t="s">
        <v>143</v>
      </c>
      <c r="F116">
        <v>5941801</v>
      </c>
      <c r="G116" t="s">
        <v>205</v>
      </c>
      <c r="H116" t="s">
        <v>98</v>
      </c>
      <c r="I116" s="38" t="s">
        <v>99</v>
      </c>
      <c r="J116" t="s">
        <v>51</v>
      </c>
      <c r="K116" s="47" t="s">
        <v>52</v>
      </c>
      <c r="L116" s="47" t="str">
        <f t="shared" ref="L116:L147" si="4">IF(J116="N/A","Non","Oui")</f>
        <v>Non</v>
      </c>
    </row>
    <row r="117" spans="1:12" x14ac:dyDescent="0.25">
      <c r="A117" t="s">
        <v>55</v>
      </c>
      <c r="B117" t="s">
        <v>141</v>
      </c>
      <c r="C117" t="s">
        <v>142</v>
      </c>
      <c r="D117">
        <v>281059</v>
      </c>
      <c r="E117" t="s">
        <v>206</v>
      </c>
      <c r="F117">
        <v>5942401</v>
      </c>
      <c r="G117" t="s">
        <v>206</v>
      </c>
      <c r="H117" t="s">
        <v>81</v>
      </c>
      <c r="I117" s="38" t="s">
        <v>82</v>
      </c>
      <c r="J117" t="s">
        <v>83</v>
      </c>
      <c r="K117" s="47" t="s">
        <v>52</v>
      </c>
      <c r="L117" s="47" t="str">
        <f t="shared" si="4"/>
        <v>Oui</v>
      </c>
    </row>
    <row r="118" spans="1:12" x14ac:dyDescent="0.25">
      <c r="A118" t="s">
        <v>55</v>
      </c>
      <c r="B118" t="s">
        <v>141</v>
      </c>
      <c r="C118" t="s">
        <v>142</v>
      </c>
      <c r="D118">
        <v>281061</v>
      </c>
      <c r="E118" t="s">
        <v>207</v>
      </c>
      <c r="F118">
        <v>5942402</v>
      </c>
      <c r="G118" t="s">
        <v>207</v>
      </c>
      <c r="H118" t="s">
        <v>81</v>
      </c>
      <c r="I118" s="38" t="s">
        <v>82</v>
      </c>
      <c r="J118" t="s">
        <v>83</v>
      </c>
      <c r="K118" s="47" t="s">
        <v>52</v>
      </c>
      <c r="L118" s="47" t="str">
        <f t="shared" si="4"/>
        <v>Oui</v>
      </c>
    </row>
    <row r="119" spans="1:12" x14ac:dyDescent="0.25">
      <c r="A119" t="s">
        <v>55</v>
      </c>
      <c r="B119" t="s">
        <v>141</v>
      </c>
      <c r="C119" t="s">
        <v>142</v>
      </c>
      <c r="D119">
        <v>281042</v>
      </c>
      <c r="E119" t="s">
        <v>143</v>
      </c>
      <c r="F119">
        <v>5942403</v>
      </c>
      <c r="G119" t="s">
        <v>208</v>
      </c>
      <c r="H119" t="s">
        <v>81</v>
      </c>
      <c r="I119" s="38" t="s">
        <v>82</v>
      </c>
      <c r="J119" t="s">
        <v>83</v>
      </c>
      <c r="K119" s="47" t="s">
        <v>52</v>
      </c>
      <c r="L119" s="47" t="str">
        <f t="shared" si="4"/>
        <v>Oui</v>
      </c>
    </row>
    <row r="120" spans="1:12" x14ac:dyDescent="0.25">
      <c r="A120" t="s">
        <v>55</v>
      </c>
      <c r="B120" t="s">
        <v>141</v>
      </c>
      <c r="C120" t="s">
        <v>142</v>
      </c>
      <c r="D120">
        <v>281042</v>
      </c>
      <c r="E120" t="s">
        <v>143</v>
      </c>
      <c r="F120">
        <v>5942801</v>
      </c>
      <c r="G120" t="s">
        <v>209</v>
      </c>
      <c r="H120" t="s">
        <v>81</v>
      </c>
      <c r="I120" s="38" t="s">
        <v>82</v>
      </c>
      <c r="J120" t="s">
        <v>83</v>
      </c>
      <c r="K120" s="47" t="s">
        <v>52</v>
      </c>
      <c r="L120" s="47" t="str">
        <f t="shared" si="4"/>
        <v>Oui</v>
      </c>
    </row>
    <row r="121" spans="1:12" x14ac:dyDescent="0.25">
      <c r="A121" t="s">
        <v>55</v>
      </c>
      <c r="B121" t="s">
        <v>141</v>
      </c>
      <c r="C121" t="s">
        <v>142</v>
      </c>
      <c r="D121">
        <v>281010</v>
      </c>
      <c r="E121" t="s">
        <v>210</v>
      </c>
      <c r="F121">
        <v>5944401</v>
      </c>
      <c r="G121" t="s">
        <v>211</v>
      </c>
      <c r="H121" t="s">
        <v>81</v>
      </c>
      <c r="I121" s="38" t="s">
        <v>82</v>
      </c>
      <c r="J121" t="s">
        <v>83</v>
      </c>
      <c r="K121" s="47" t="s">
        <v>52</v>
      </c>
      <c r="L121" s="47" t="str">
        <f t="shared" si="4"/>
        <v>Oui</v>
      </c>
    </row>
    <row r="122" spans="1:12" x14ac:dyDescent="0.25">
      <c r="A122" t="s">
        <v>44</v>
      </c>
      <c r="B122" t="s">
        <v>212</v>
      </c>
      <c r="C122" t="s">
        <v>213</v>
      </c>
      <c r="D122">
        <v>323032</v>
      </c>
      <c r="E122" t="s">
        <v>214</v>
      </c>
      <c r="F122">
        <v>5950101</v>
      </c>
      <c r="G122" t="s">
        <v>215</v>
      </c>
      <c r="H122" t="s">
        <v>49</v>
      </c>
      <c r="I122" s="38" t="s">
        <v>50</v>
      </c>
      <c r="J122" t="s">
        <v>51</v>
      </c>
      <c r="K122" s="47" t="s">
        <v>52</v>
      </c>
      <c r="L122" s="47" t="str">
        <f t="shared" si="4"/>
        <v>Non</v>
      </c>
    </row>
    <row r="123" spans="1:12" x14ac:dyDescent="0.25">
      <c r="A123" t="s">
        <v>76</v>
      </c>
      <c r="B123" t="s">
        <v>212</v>
      </c>
      <c r="C123" t="s">
        <v>213</v>
      </c>
      <c r="D123">
        <v>323032</v>
      </c>
      <c r="E123" t="s">
        <v>214</v>
      </c>
      <c r="F123">
        <v>5950101</v>
      </c>
      <c r="G123" t="s">
        <v>215</v>
      </c>
      <c r="H123" t="s">
        <v>49</v>
      </c>
      <c r="I123" s="38" t="s">
        <v>50</v>
      </c>
      <c r="J123" t="s">
        <v>51</v>
      </c>
      <c r="K123" s="47" t="s">
        <v>52</v>
      </c>
      <c r="L123" s="47" t="str">
        <f t="shared" si="4"/>
        <v>Non</v>
      </c>
    </row>
    <row r="124" spans="1:12" x14ac:dyDescent="0.25">
      <c r="A124" t="s">
        <v>55</v>
      </c>
      <c r="B124" t="s">
        <v>212</v>
      </c>
      <c r="C124" t="s">
        <v>213</v>
      </c>
      <c r="D124">
        <v>323031</v>
      </c>
      <c r="E124" t="s">
        <v>216</v>
      </c>
      <c r="F124">
        <v>5950102</v>
      </c>
      <c r="G124" t="s">
        <v>217</v>
      </c>
      <c r="H124" t="s">
        <v>49</v>
      </c>
      <c r="I124" s="38" t="s">
        <v>50</v>
      </c>
      <c r="J124" t="s">
        <v>51</v>
      </c>
      <c r="K124" s="47" t="s">
        <v>52</v>
      </c>
      <c r="L124" s="47" t="str">
        <f t="shared" si="4"/>
        <v>Non</v>
      </c>
    </row>
    <row r="125" spans="1:12" x14ac:dyDescent="0.25">
      <c r="A125" t="s">
        <v>76</v>
      </c>
      <c r="B125" t="s">
        <v>212</v>
      </c>
      <c r="C125" t="s">
        <v>213</v>
      </c>
      <c r="D125">
        <v>323031</v>
      </c>
      <c r="E125" t="s">
        <v>216</v>
      </c>
      <c r="F125">
        <v>5950102</v>
      </c>
      <c r="G125" t="s">
        <v>217</v>
      </c>
      <c r="H125" t="s">
        <v>49</v>
      </c>
      <c r="I125" s="38" t="s">
        <v>50</v>
      </c>
      <c r="J125" t="s">
        <v>51</v>
      </c>
      <c r="K125" s="47" t="s">
        <v>52</v>
      </c>
      <c r="L125" s="47" t="str">
        <f t="shared" si="4"/>
        <v>Non</v>
      </c>
    </row>
    <row r="126" spans="1:12" x14ac:dyDescent="0.25">
      <c r="A126" t="s">
        <v>44</v>
      </c>
      <c r="B126" t="s">
        <v>212</v>
      </c>
      <c r="C126" t="s">
        <v>213</v>
      </c>
      <c r="D126">
        <v>323031</v>
      </c>
      <c r="E126" t="s">
        <v>216</v>
      </c>
      <c r="F126">
        <v>5950102</v>
      </c>
      <c r="G126" t="s">
        <v>217</v>
      </c>
      <c r="H126" t="s">
        <v>49</v>
      </c>
      <c r="I126" s="38" t="s">
        <v>50</v>
      </c>
      <c r="J126" t="s">
        <v>51</v>
      </c>
      <c r="K126" s="47" t="s">
        <v>52</v>
      </c>
      <c r="L126" s="47" t="str">
        <f t="shared" si="4"/>
        <v>Non</v>
      </c>
    </row>
    <row r="127" spans="1:12" x14ac:dyDescent="0.25">
      <c r="A127" t="s">
        <v>218</v>
      </c>
      <c r="B127" t="s">
        <v>212</v>
      </c>
      <c r="C127" t="s">
        <v>213</v>
      </c>
      <c r="D127">
        <v>323031</v>
      </c>
      <c r="E127" t="s">
        <v>216</v>
      </c>
      <c r="F127">
        <v>5950102</v>
      </c>
      <c r="G127" t="s">
        <v>217</v>
      </c>
      <c r="H127" t="s">
        <v>49</v>
      </c>
      <c r="I127" s="38" t="s">
        <v>50</v>
      </c>
      <c r="J127" s="41" t="s">
        <v>51</v>
      </c>
      <c r="K127" s="47" t="s">
        <v>52</v>
      </c>
      <c r="L127" s="47" t="str">
        <f t="shared" si="4"/>
        <v>Non</v>
      </c>
    </row>
    <row r="128" spans="1:12" x14ac:dyDescent="0.25">
      <c r="A128" t="s">
        <v>55</v>
      </c>
      <c r="B128" t="s">
        <v>212</v>
      </c>
      <c r="C128" t="s">
        <v>213</v>
      </c>
      <c r="D128">
        <v>323030</v>
      </c>
      <c r="E128" t="s">
        <v>219</v>
      </c>
      <c r="F128">
        <v>5950104</v>
      </c>
      <c r="G128" t="s">
        <v>220</v>
      </c>
      <c r="H128" t="s">
        <v>49</v>
      </c>
      <c r="I128" s="38" t="s">
        <v>50</v>
      </c>
      <c r="J128" s="41" t="s">
        <v>51</v>
      </c>
      <c r="K128" s="47" t="s">
        <v>52</v>
      </c>
      <c r="L128" s="47" t="str">
        <f t="shared" si="4"/>
        <v>Non</v>
      </c>
    </row>
    <row r="129" spans="1:12" x14ac:dyDescent="0.25">
      <c r="A129" t="s">
        <v>76</v>
      </c>
      <c r="B129" t="s">
        <v>212</v>
      </c>
      <c r="C129" t="s">
        <v>213</v>
      </c>
      <c r="D129">
        <v>323033</v>
      </c>
      <c r="E129" t="s">
        <v>221</v>
      </c>
      <c r="F129">
        <v>5950105</v>
      </c>
      <c r="G129" t="s">
        <v>222</v>
      </c>
      <c r="H129" t="s">
        <v>49</v>
      </c>
      <c r="I129" s="38" t="s">
        <v>50</v>
      </c>
      <c r="J129" s="41" t="s">
        <v>51</v>
      </c>
      <c r="K129" s="47" t="s">
        <v>52</v>
      </c>
      <c r="L129" s="47" t="str">
        <f t="shared" si="4"/>
        <v>Non</v>
      </c>
    </row>
    <row r="130" spans="1:12" x14ac:dyDescent="0.25">
      <c r="A130" t="s">
        <v>44</v>
      </c>
      <c r="B130" t="s">
        <v>212</v>
      </c>
      <c r="C130" t="s">
        <v>213</v>
      </c>
      <c r="D130">
        <v>323033</v>
      </c>
      <c r="E130" t="s">
        <v>221</v>
      </c>
      <c r="F130">
        <v>5950105</v>
      </c>
      <c r="G130" t="s">
        <v>222</v>
      </c>
      <c r="H130" t="s">
        <v>49</v>
      </c>
      <c r="I130" s="38" t="s">
        <v>50</v>
      </c>
      <c r="J130" s="41" t="s">
        <v>51</v>
      </c>
      <c r="K130" s="47" t="s">
        <v>52</v>
      </c>
      <c r="L130" s="47" t="str">
        <f t="shared" si="4"/>
        <v>Non</v>
      </c>
    </row>
    <row r="131" spans="1:12" x14ac:dyDescent="0.25">
      <c r="A131" t="s">
        <v>55</v>
      </c>
      <c r="B131" t="s">
        <v>223</v>
      </c>
      <c r="C131" t="s">
        <v>224</v>
      </c>
      <c r="D131">
        <v>361095</v>
      </c>
      <c r="E131" t="s">
        <v>225</v>
      </c>
      <c r="F131">
        <v>5960102</v>
      </c>
      <c r="G131" t="s">
        <v>226</v>
      </c>
      <c r="H131" t="s">
        <v>98</v>
      </c>
      <c r="I131" s="38" t="s">
        <v>99</v>
      </c>
      <c r="J131" t="s">
        <v>51</v>
      </c>
      <c r="K131" s="47" t="s">
        <v>52</v>
      </c>
      <c r="L131" s="47" t="str">
        <f t="shared" si="4"/>
        <v>Non</v>
      </c>
    </row>
    <row r="132" spans="1:12" x14ac:dyDescent="0.25">
      <c r="A132" t="s">
        <v>227</v>
      </c>
      <c r="B132" t="s">
        <v>223</v>
      </c>
      <c r="C132" t="s">
        <v>224</v>
      </c>
      <c r="D132">
        <v>361089</v>
      </c>
      <c r="E132" t="s">
        <v>228</v>
      </c>
      <c r="F132">
        <v>5980606</v>
      </c>
      <c r="G132" t="s">
        <v>229</v>
      </c>
      <c r="H132" t="s">
        <v>98</v>
      </c>
      <c r="I132" s="38" t="s">
        <v>99</v>
      </c>
      <c r="J132" t="s">
        <v>51</v>
      </c>
      <c r="K132" s="47" t="s">
        <v>52</v>
      </c>
      <c r="L132" s="47" t="str">
        <f t="shared" si="4"/>
        <v>Non</v>
      </c>
    </row>
    <row r="133" spans="1:12" x14ac:dyDescent="0.25">
      <c r="A133" t="s">
        <v>230</v>
      </c>
      <c r="B133" t="s">
        <v>223</v>
      </c>
      <c r="C133" t="s">
        <v>224</v>
      </c>
      <c r="D133">
        <v>361049</v>
      </c>
      <c r="E133" t="s">
        <v>230</v>
      </c>
      <c r="F133">
        <v>5980607</v>
      </c>
      <c r="G133" t="s">
        <v>231</v>
      </c>
      <c r="H133" t="s">
        <v>98</v>
      </c>
      <c r="I133" s="38" t="s">
        <v>99</v>
      </c>
      <c r="J133" t="s">
        <v>51</v>
      </c>
      <c r="K133" s="47" t="s">
        <v>52</v>
      </c>
      <c r="L133" s="47" t="str">
        <f t="shared" si="4"/>
        <v>Non</v>
      </c>
    </row>
    <row r="134" spans="1:12" x14ac:dyDescent="0.25">
      <c r="A134" t="s">
        <v>232</v>
      </c>
      <c r="B134" t="s">
        <v>223</v>
      </c>
      <c r="C134" t="s">
        <v>224</v>
      </c>
      <c r="D134">
        <v>361089</v>
      </c>
      <c r="E134" t="s">
        <v>228</v>
      </c>
      <c r="F134">
        <v>5980608</v>
      </c>
      <c r="G134" t="s">
        <v>233</v>
      </c>
      <c r="H134" t="s">
        <v>98</v>
      </c>
      <c r="I134" s="38" t="s">
        <v>99</v>
      </c>
      <c r="J134" t="s">
        <v>51</v>
      </c>
      <c r="K134" s="47" t="s">
        <v>52</v>
      </c>
      <c r="L134" s="47" t="str">
        <f t="shared" si="4"/>
        <v>Non</v>
      </c>
    </row>
    <row r="135" spans="1:12" x14ac:dyDescent="0.25">
      <c r="A135" t="s">
        <v>234</v>
      </c>
      <c r="B135" t="s">
        <v>223</v>
      </c>
      <c r="C135" t="s">
        <v>224</v>
      </c>
      <c r="D135">
        <v>361089</v>
      </c>
      <c r="E135" t="s">
        <v>228</v>
      </c>
      <c r="F135">
        <v>5980608</v>
      </c>
      <c r="G135" t="s">
        <v>233</v>
      </c>
      <c r="H135" t="s">
        <v>98</v>
      </c>
      <c r="I135" s="38" t="s">
        <v>99</v>
      </c>
      <c r="J135" t="s">
        <v>51</v>
      </c>
      <c r="K135" s="47" t="s">
        <v>52</v>
      </c>
      <c r="L135" s="47" t="str">
        <f t="shared" si="4"/>
        <v>Non</v>
      </c>
    </row>
    <row r="136" spans="1:12" x14ac:dyDescent="0.25">
      <c r="A136" t="s">
        <v>235</v>
      </c>
      <c r="B136" t="s">
        <v>223</v>
      </c>
      <c r="C136" t="s">
        <v>224</v>
      </c>
      <c r="D136">
        <v>361089</v>
      </c>
      <c r="E136" t="s">
        <v>228</v>
      </c>
      <c r="F136">
        <v>5980610</v>
      </c>
      <c r="G136" t="s">
        <v>235</v>
      </c>
      <c r="H136" t="s">
        <v>98</v>
      </c>
      <c r="I136" s="38" t="s">
        <v>99</v>
      </c>
      <c r="J136" t="s">
        <v>51</v>
      </c>
      <c r="K136" s="47" t="s">
        <v>52</v>
      </c>
      <c r="L136" s="47" t="str">
        <f t="shared" si="4"/>
        <v>Non</v>
      </c>
    </row>
    <row r="137" spans="1:12" x14ac:dyDescent="0.25">
      <c r="A137" t="s">
        <v>100</v>
      </c>
      <c r="B137" t="s">
        <v>223</v>
      </c>
      <c r="C137" t="s">
        <v>224</v>
      </c>
      <c r="D137">
        <v>361089</v>
      </c>
      <c r="E137" t="s">
        <v>228</v>
      </c>
      <c r="F137">
        <v>5980610</v>
      </c>
      <c r="G137" t="s">
        <v>235</v>
      </c>
      <c r="H137" t="s">
        <v>98</v>
      </c>
      <c r="I137" s="38" t="s">
        <v>99</v>
      </c>
      <c r="J137" t="s">
        <v>51</v>
      </c>
      <c r="K137" s="47" t="s">
        <v>52</v>
      </c>
      <c r="L137" s="47" t="str">
        <f t="shared" si="4"/>
        <v>Non</v>
      </c>
    </row>
    <row r="138" spans="1:12" x14ac:dyDescent="0.25">
      <c r="A138" t="s">
        <v>236</v>
      </c>
      <c r="B138" t="s">
        <v>223</v>
      </c>
      <c r="C138" t="s">
        <v>224</v>
      </c>
      <c r="D138">
        <v>361091</v>
      </c>
      <c r="E138" t="s">
        <v>237</v>
      </c>
      <c r="F138">
        <v>5980701</v>
      </c>
      <c r="G138" t="s">
        <v>238</v>
      </c>
      <c r="H138" t="s">
        <v>98</v>
      </c>
      <c r="I138" s="38" t="s">
        <v>99</v>
      </c>
      <c r="J138" t="s">
        <v>51</v>
      </c>
      <c r="K138" s="47" t="s">
        <v>52</v>
      </c>
      <c r="L138" s="47" t="str">
        <f t="shared" si="4"/>
        <v>Non</v>
      </c>
    </row>
    <row r="139" spans="1:12" x14ac:dyDescent="0.25">
      <c r="A139" t="s">
        <v>239</v>
      </c>
      <c r="B139" t="s">
        <v>223</v>
      </c>
      <c r="C139" t="s">
        <v>224</v>
      </c>
      <c r="D139">
        <v>361091</v>
      </c>
      <c r="E139" t="s">
        <v>237</v>
      </c>
      <c r="F139">
        <v>5980701</v>
      </c>
      <c r="G139" t="s">
        <v>238</v>
      </c>
      <c r="H139" t="s">
        <v>98</v>
      </c>
      <c r="I139" s="38" t="s">
        <v>99</v>
      </c>
      <c r="J139" t="s">
        <v>51</v>
      </c>
      <c r="K139" s="47" t="s">
        <v>52</v>
      </c>
      <c r="L139" s="47" t="str">
        <f t="shared" si="4"/>
        <v>Non</v>
      </c>
    </row>
    <row r="140" spans="1:12" x14ac:dyDescent="0.25">
      <c r="A140" t="s">
        <v>240</v>
      </c>
      <c r="B140" t="s">
        <v>223</v>
      </c>
      <c r="C140" t="s">
        <v>224</v>
      </c>
      <c r="D140">
        <v>361035</v>
      </c>
      <c r="E140" t="s">
        <v>241</v>
      </c>
      <c r="F140">
        <v>5980702</v>
      </c>
      <c r="G140" t="s">
        <v>242</v>
      </c>
      <c r="H140" t="s">
        <v>98</v>
      </c>
      <c r="I140" s="38" t="s">
        <v>99</v>
      </c>
      <c r="J140" t="s">
        <v>51</v>
      </c>
      <c r="K140" s="47" t="s">
        <v>52</v>
      </c>
      <c r="L140" s="47" t="str">
        <f t="shared" si="4"/>
        <v>Non</v>
      </c>
    </row>
    <row r="141" spans="1:12" x14ac:dyDescent="0.25">
      <c r="A141" t="s">
        <v>239</v>
      </c>
      <c r="B141" t="s">
        <v>223</v>
      </c>
      <c r="C141" t="s">
        <v>224</v>
      </c>
      <c r="D141">
        <v>361091</v>
      </c>
      <c r="E141" t="s">
        <v>237</v>
      </c>
      <c r="F141">
        <v>5980704</v>
      </c>
      <c r="G141" t="s">
        <v>243</v>
      </c>
      <c r="H141" t="s">
        <v>98</v>
      </c>
      <c r="I141" s="38" t="s">
        <v>99</v>
      </c>
      <c r="J141" t="s">
        <v>51</v>
      </c>
      <c r="K141" s="47" t="s">
        <v>52</v>
      </c>
      <c r="L141" s="47" t="str">
        <f t="shared" si="4"/>
        <v>Non</v>
      </c>
    </row>
    <row r="142" spans="1:12" x14ac:dyDescent="0.25">
      <c r="A142" t="s">
        <v>244</v>
      </c>
      <c r="B142" t="s">
        <v>223</v>
      </c>
      <c r="C142" t="s">
        <v>224</v>
      </c>
      <c r="D142">
        <v>361093</v>
      </c>
      <c r="E142" t="s">
        <v>245</v>
      </c>
      <c r="F142">
        <v>5980705</v>
      </c>
      <c r="G142" t="s">
        <v>246</v>
      </c>
      <c r="H142" t="s">
        <v>98</v>
      </c>
      <c r="I142" s="38" t="s">
        <v>99</v>
      </c>
      <c r="J142" t="s">
        <v>51</v>
      </c>
      <c r="K142" s="47" t="s">
        <v>52</v>
      </c>
      <c r="L142" s="47" t="str">
        <f t="shared" si="4"/>
        <v>Non</v>
      </c>
    </row>
    <row r="143" spans="1:12" x14ac:dyDescent="0.25">
      <c r="A143" t="s">
        <v>247</v>
      </c>
      <c r="B143" t="s">
        <v>223</v>
      </c>
      <c r="C143" t="s">
        <v>224</v>
      </c>
      <c r="D143">
        <v>361091</v>
      </c>
      <c r="E143" t="s">
        <v>237</v>
      </c>
      <c r="F143">
        <v>5980706</v>
      </c>
      <c r="G143" t="s">
        <v>248</v>
      </c>
      <c r="H143" t="s">
        <v>98</v>
      </c>
      <c r="I143" s="38" t="s">
        <v>99</v>
      </c>
      <c r="J143" t="s">
        <v>51</v>
      </c>
      <c r="K143" s="47" t="s">
        <v>52</v>
      </c>
      <c r="L143" s="47" t="str">
        <f t="shared" si="4"/>
        <v>Non</v>
      </c>
    </row>
    <row r="144" spans="1:12" x14ac:dyDescent="0.25">
      <c r="A144" t="s">
        <v>249</v>
      </c>
      <c r="B144" t="s">
        <v>223</v>
      </c>
      <c r="C144" t="s">
        <v>224</v>
      </c>
      <c r="D144">
        <v>361091</v>
      </c>
      <c r="E144" t="s">
        <v>237</v>
      </c>
      <c r="F144">
        <v>5980706</v>
      </c>
      <c r="G144" t="s">
        <v>248</v>
      </c>
      <c r="H144" t="s">
        <v>98</v>
      </c>
      <c r="I144" s="38" t="s">
        <v>99</v>
      </c>
      <c r="J144" t="s">
        <v>51</v>
      </c>
      <c r="K144" s="47" t="s">
        <v>52</v>
      </c>
      <c r="L144" s="47" t="str">
        <f t="shared" si="4"/>
        <v>Non</v>
      </c>
    </row>
    <row r="145" spans="1:12" x14ac:dyDescent="0.25">
      <c r="A145" t="s">
        <v>101</v>
      </c>
      <c r="B145" t="s">
        <v>223</v>
      </c>
      <c r="C145" t="s">
        <v>224</v>
      </c>
      <c r="D145">
        <v>361091</v>
      </c>
      <c r="E145" t="s">
        <v>237</v>
      </c>
      <c r="F145">
        <v>5980706</v>
      </c>
      <c r="G145" t="s">
        <v>248</v>
      </c>
      <c r="H145" t="s">
        <v>98</v>
      </c>
      <c r="I145" s="38" t="s">
        <v>99</v>
      </c>
      <c r="J145" t="s">
        <v>51</v>
      </c>
      <c r="K145" s="47" t="s">
        <v>52</v>
      </c>
      <c r="L145" s="47" t="str">
        <f t="shared" si="4"/>
        <v>Non</v>
      </c>
    </row>
    <row r="146" spans="1:12" x14ac:dyDescent="0.25">
      <c r="A146" t="s">
        <v>250</v>
      </c>
      <c r="B146" t="s">
        <v>223</v>
      </c>
      <c r="C146" t="s">
        <v>224</v>
      </c>
      <c r="D146">
        <v>361091</v>
      </c>
      <c r="E146" t="s">
        <v>237</v>
      </c>
      <c r="F146">
        <v>5980708</v>
      </c>
      <c r="G146" t="s">
        <v>250</v>
      </c>
      <c r="H146" t="s">
        <v>98</v>
      </c>
      <c r="I146" s="38" t="s">
        <v>99</v>
      </c>
      <c r="J146" t="s">
        <v>51</v>
      </c>
      <c r="K146" s="47" t="s">
        <v>52</v>
      </c>
      <c r="L146" s="47" t="str">
        <f t="shared" si="4"/>
        <v>Non</v>
      </c>
    </row>
    <row r="147" spans="1:12" x14ac:dyDescent="0.25">
      <c r="A147" t="s">
        <v>251</v>
      </c>
      <c r="B147" t="s">
        <v>223</v>
      </c>
      <c r="C147" t="s">
        <v>224</v>
      </c>
      <c r="D147">
        <v>361091</v>
      </c>
      <c r="E147" t="s">
        <v>237</v>
      </c>
      <c r="F147">
        <v>5980708</v>
      </c>
      <c r="G147" t="s">
        <v>250</v>
      </c>
      <c r="H147" t="s">
        <v>98</v>
      </c>
      <c r="I147" s="38" t="s">
        <v>99</v>
      </c>
      <c r="J147" t="s">
        <v>51</v>
      </c>
      <c r="K147" s="47" t="s">
        <v>52</v>
      </c>
      <c r="L147" s="47" t="str">
        <f t="shared" si="4"/>
        <v>Non</v>
      </c>
    </row>
    <row r="148" spans="1:12" x14ac:dyDescent="0.25">
      <c r="A148" t="s">
        <v>252</v>
      </c>
      <c r="B148" t="s">
        <v>223</v>
      </c>
      <c r="C148" t="s">
        <v>224</v>
      </c>
      <c r="D148">
        <v>361036</v>
      </c>
      <c r="E148" t="s">
        <v>253</v>
      </c>
      <c r="F148">
        <v>5980802</v>
      </c>
      <c r="G148" t="s">
        <v>254</v>
      </c>
      <c r="H148" t="s">
        <v>98</v>
      </c>
      <c r="I148" s="38" t="s">
        <v>99</v>
      </c>
      <c r="J148" t="s">
        <v>51</v>
      </c>
      <c r="K148" s="47" t="s">
        <v>52</v>
      </c>
      <c r="L148" s="47" t="str">
        <f t="shared" ref="L148:L179" si="5">IF(J148="N/A","Non","Oui")</f>
        <v>Non</v>
      </c>
    </row>
    <row r="149" spans="1:12" x14ac:dyDescent="0.25">
      <c r="A149" t="s">
        <v>255</v>
      </c>
      <c r="B149" t="s">
        <v>223</v>
      </c>
      <c r="C149" t="s">
        <v>224</v>
      </c>
      <c r="D149">
        <v>361079</v>
      </c>
      <c r="E149" t="s">
        <v>256</v>
      </c>
      <c r="F149">
        <v>5980803</v>
      </c>
      <c r="G149" t="s">
        <v>257</v>
      </c>
      <c r="H149" t="s">
        <v>98</v>
      </c>
      <c r="I149" s="38" t="s">
        <v>99</v>
      </c>
      <c r="J149" t="s">
        <v>51</v>
      </c>
      <c r="K149" s="47" t="s">
        <v>52</v>
      </c>
      <c r="L149" s="47" t="str">
        <f t="shared" si="5"/>
        <v>Non</v>
      </c>
    </row>
    <row r="150" spans="1:12" x14ac:dyDescent="0.25">
      <c r="A150" t="s">
        <v>258</v>
      </c>
      <c r="B150" t="s">
        <v>223</v>
      </c>
      <c r="C150" t="s">
        <v>224</v>
      </c>
      <c r="D150">
        <v>361079</v>
      </c>
      <c r="E150" t="s">
        <v>256</v>
      </c>
      <c r="F150">
        <v>5980803</v>
      </c>
      <c r="G150" t="s">
        <v>257</v>
      </c>
      <c r="H150" t="s">
        <v>98</v>
      </c>
      <c r="I150" s="38" t="s">
        <v>99</v>
      </c>
      <c r="J150" t="s">
        <v>51</v>
      </c>
      <c r="K150" s="47" t="s">
        <v>52</v>
      </c>
      <c r="L150" s="47" t="str">
        <f t="shared" si="5"/>
        <v>Non</v>
      </c>
    </row>
    <row r="151" spans="1:12" x14ac:dyDescent="0.25">
      <c r="A151" t="s">
        <v>259</v>
      </c>
      <c r="B151" t="s">
        <v>223</v>
      </c>
      <c r="C151" t="s">
        <v>224</v>
      </c>
      <c r="D151">
        <v>361079</v>
      </c>
      <c r="E151" t="s">
        <v>256</v>
      </c>
      <c r="F151">
        <v>5980803</v>
      </c>
      <c r="G151" t="s">
        <v>257</v>
      </c>
      <c r="H151" t="s">
        <v>98</v>
      </c>
      <c r="I151" s="38" t="s">
        <v>99</v>
      </c>
      <c r="J151" t="s">
        <v>51</v>
      </c>
      <c r="K151" s="47" t="s">
        <v>52</v>
      </c>
      <c r="L151" s="47" t="str">
        <f t="shared" si="5"/>
        <v>Non</v>
      </c>
    </row>
    <row r="152" spans="1:12" x14ac:dyDescent="0.25">
      <c r="A152" t="s">
        <v>260</v>
      </c>
      <c r="B152" t="s">
        <v>223</v>
      </c>
      <c r="C152" t="s">
        <v>224</v>
      </c>
      <c r="D152">
        <v>361079</v>
      </c>
      <c r="E152" t="s">
        <v>256</v>
      </c>
      <c r="F152">
        <v>5980803</v>
      </c>
      <c r="G152" t="s">
        <v>257</v>
      </c>
      <c r="H152" t="s">
        <v>98</v>
      </c>
      <c r="I152" s="38" t="s">
        <v>99</v>
      </c>
      <c r="J152" t="s">
        <v>51</v>
      </c>
      <c r="K152" s="47" t="s">
        <v>52</v>
      </c>
      <c r="L152" s="47" t="str">
        <f t="shared" si="5"/>
        <v>Non</v>
      </c>
    </row>
    <row r="153" spans="1:12" x14ac:dyDescent="0.25">
      <c r="A153" t="s">
        <v>261</v>
      </c>
      <c r="B153" t="s">
        <v>223</v>
      </c>
      <c r="C153" t="s">
        <v>224</v>
      </c>
      <c r="D153">
        <v>361079</v>
      </c>
      <c r="E153" t="s">
        <v>256</v>
      </c>
      <c r="F153">
        <v>5980804</v>
      </c>
      <c r="G153" t="s">
        <v>262</v>
      </c>
      <c r="H153" t="s">
        <v>98</v>
      </c>
      <c r="I153" s="38" t="s">
        <v>99</v>
      </c>
      <c r="J153" t="s">
        <v>51</v>
      </c>
      <c r="K153" s="47" t="s">
        <v>52</v>
      </c>
      <c r="L153" s="47" t="str">
        <f t="shared" si="5"/>
        <v>Non</v>
      </c>
    </row>
    <row r="154" spans="1:12" x14ac:dyDescent="0.25">
      <c r="A154" t="s">
        <v>263</v>
      </c>
      <c r="B154" t="s">
        <v>223</v>
      </c>
      <c r="C154" t="s">
        <v>224</v>
      </c>
      <c r="D154">
        <v>361079</v>
      </c>
      <c r="E154" t="s">
        <v>256</v>
      </c>
      <c r="F154">
        <v>5980804</v>
      </c>
      <c r="G154" t="s">
        <v>262</v>
      </c>
      <c r="H154" t="s">
        <v>98</v>
      </c>
      <c r="I154" s="38" t="s">
        <v>99</v>
      </c>
      <c r="J154" t="s">
        <v>51</v>
      </c>
      <c r="K154" s="47" t="s">
        <v>52</v>
      </c>
      <c r="L154" s="47" t="str">
        <f t="shared" si="5"/>
        <v>Non</v>
      </c>
    </row>
    <row r="155" spans="1:12" x14ac:dyDescent="0.25">
      <c r="A155" t="s">
        <v>264</v>
      </c>
      <c r="B155" t="s">
        <v>223</v>
      </c>
      <c r="C155" t="s">
        <v>224</v>
      </c>
      <c r="D155">
        <v>361079</v>
      </c>
      <c r="E155" t="s">
        <v>256</v>
      </c>
      <c r="F155">
        <v>5980804</v>
      </c>
      <c r="G155" t="s">
        <v>262</v>
      </c>
      <c r="H155" t="s">
        <v>98</v>
      </c>
      <c r="I155" s="38" t="s">
        <v>99</v>
      </c>
      <c r="J155" t="s">
        <v>51</v>
      </c>
      <c r="K155" s="47" t="s">
        <v>52</v>
      </c>
      <c r="L155" s="47" t="str">
        <f t="shared" si="5"/>
        <v>Non</v>
      </c>
    </row>
    <row r="156" spans="1:12" x14ac:dyDescent="0.25">
      <c r="A156" t="s">
        <v>265</v>
      </c>
      <c r="B156" t="s">
        <v>223</v>
      </c>
      <c r="C156" t="s">
        <v>224</v>
      </c>
      <c r="D156">
        <v>361079</v>
      </c>
      <c r="E156" t="s">
        <v>256</v>
      </c>
      <c r="F156">
        <v>5980804</v>
      </c>
      <c r="G156" t="s">
        <v>262</v>
      </c>
      <c r="H156" t="s">
        <v>98</v>
      </c>
      <c r="I156" s="38" t="s">
        <v>99</v>
      </c>
      <c r="J156" t="s">
        <v>51</v>
      </c>
      <c r="K156" s="47" t="s">
        <v>52</v>
      </c>
      <c r="L156" s="47" t="str">
        <f t="shared" si="5"/>
        <v>Non</v>
      </c>
    </row>
    <row r="157" spans="1:12" x14ac:dyDescent="0.25">
      <c r="A157" t="s">
        <v>260</v>
      </c>
      <c r="B157" t="s">
        <v>223</v>
      </c>
      <c r="C157" t="s">
        <v>224</v>
      </c>
      <c r="D157">
        <v>361079</v>
      </c>
      <c r="E157" t="s">
        <v>256</v>
      </c>
      <c r="F157">
        <v>5980805</v>
      </c>
      <c r="G157" t="s">
        <v>266</v>
      </c>
      <c r="H157" t="s">
        <v>98</v>
      </c>
      <c r="I157" s="38" t="s">
        <v>99</v>
      </c>
      <c r="J157" t="s">
        <v>51</v>
      </c>
      <c r="K157" s="47" t="s">
        <v>52</v>
      </c>
      <c r="L157" s="47" t="str">
        <f t="shared" si="5"/>
        <v>Non</v>
      </c>
    </row>
    <row r="158" spans="1:12" x14ac:dyDescent="0.25">
      <c r="A158" t="s">
        <v>61</v>
      </c>
      <c r="B158" t="s">
        <v>223</v>
      </c>
      <c r="C158" t="s">
        <v>224</v>
      </c>
      <c r="D158">
        <v>361079</v>
      </c>
      <c r="E158" t="s">
        <v>256</v>
      </c>
      <c r="F158">
        <v>5980806</v>
      </c>
      <c r="G158" t="s">
        <v>267</v>
      </c>
      <c r="H158" t="s">
        <v>98</v>
      </c>
      <c r="I158" s="38" t="s">
        <v>99</v>
      </c>
      <c r="J158" t="s">
        <v>51</v>
      </c>
      <c r="K158" s="47" t="s">
        <v>52</v>
      </c>
      <c r="L158" s="47" t="str">
        <f t="shared" si="5"/>
        <v>Non</v>
      </c>
    </row>
    <row r="159" spans="1:12" x14ac:dyDescent="0.25">
      <c r="A159" t="s">
        <v>268</v>
      </c>
      <c r="B159" t="s">
        <v>223</v>
      </c>
      <c r="C159" t="s">
        <v>224</v>
      </c>
      <c r="D159">
        <v>361036</v>
      </c>
      <c r="E159" t="s">
        <v>253</v>
      </c>
      <c r="F159">
        <v>5980809</v>
      </c>
      <c r="G159" t="s">
        <v>269</v>
      </c>
      <c r="H159" t="s">
        <v>98</v>
      </c>
      <c r="I159" s="38" t="s">
        <v>99</v>
      </c>
      <c r="J159" t="s">
        <v>51</v>
      </c>
      <c r="K159" s="47" t="s">
        <v>52</v>
      </c>
      <c r="L159" s="47" t="str">
        <f t="shared" si="5"/>
        <v>Non</v>
      </c>
    </row>
    <row r="160" spans="1:12" x14ac:dyDescent="0.25">
      <c r="A160" t="s">
        <v>258</v>
      </c>
      <c r="B160" t="s">
        <v>223</v>
      </c>
      <c r="C160" t="s">
        <v>224</v>
      </c>
      <c r="D160">
        <v>361036</v>
      </c>
      <c r="E160" t="s">
        <v>253</v>
      </c>
      <c r="F160">
        <v>5980809</v>
      </c>
      <c r="G160" t="s">
        <v>269</v>
      </c>
      <c r="H160" t="s">
        <v>98</v>
      </c>
      <c r="I160" s="38" t="s">
        <v>99</v>
      </c>
      <c r="J160" t="s">
        <v>51</v>
      </c>
      <c r="K160" s="47" t="s">
        <v>52</v>
      </c>
      <c r="L160" s="47" t="str">
        <f t="shared" si="5"/>
        <v>Non</v>
      </c>
    </row>
    <row r="161" spans="1:12" x14ac:dyDescent="0.25">
      <c r="A161" t="s">
        <v>259</v>
      </c>
      <c r="B161" t="s">
        <v>223</v>
      </c>
      <c r="C161" t="s">
        <v>224</v>
      </c>
      <c r="D161">
        <v>361036</v>
      </c>
      <c r="E161" t="s">
        <v>253</v>
      </c>
      <c r="F161">
        <v>5980809</v>
      </c>
      <c r="G161" t="s">
        <v>269</v>
      </c>
      <c r="H161" t="s">
        <v>98</v>
      </c>
      <c r="I161" s="38" t="s">
        <v>99</v>
      </c>
      <c r="J161" t="s">
        <v>51</v>
      </c>
      <c r="K161" s="47" t="s">
        <v>52</v>
      </c>
      <c r="L161" s="47" t="str">
        <f t="shared" si="5"/>
        <v>Non</v>
      </c>
    </row>
    <row r="162" spans="1:12" x14ac:dyDescent="0.25">
      <c r="A162" t="s">
        <v>61</v>
      </c>
      <c r="B162" t="s">
        <v>223</v>
      </c>
      <c r="C162" t="s">
        <v>224</v>
      </c>
      <c r="D162">
        <v>361036</v>
      </c>
      <c r="E162" t="s">
        <v>253</v>
      </c>
      <c r="F162">
        <v>5980809</v>
      </c>
      <c r="G162" t="s">
        <v>269</v>
      </c>
      <c r="H162" t="s">
        <v>98</v>
      </c>
      <c r="I162" s="38" t="s">
        <v>99</v>
      </c>
      <c r="J162" t="s">
        <v>51</v>
      </c>
      <c r="K162" s="47" t="s">
        <v>52</v>
      </c>
      <c r="L162" s="47" t="str">
        <f t="shared" si="5"/>
        <v>Non</v>
      </c>
    </row>
    <row r="163" spans="1:12" x14ac:dyDescent="0.25">
      <c r="A163" t="s">
        <v>268</v>
      </c>
      <c r="B163" t="s">
        <v>223</v>
      </c>
      <c r="C163" t="s">
        <v>224</v>
      </c>
      <c r="D163">
        <v>361079</v>
      </c>
      <c r="E163" t="s">
        <v>256</v>
      </c>
      <c r="F163">
        <v>5980815</v>
      </c>
      <c r="G163" t="s">
        <v>270</v>
      </c>
      <c r="H163" t="s">
        <v>98</v>
      </c>
      <c r="I163" s="38" t="s">
        <v>99</v>
      </c>
      <c r="J163" t="s">
        <v>51</v>
      </c>
      <c r="K163" s="47" t="s">
        <v>52</v>
      </c>
      <c r="L163" s="47" t="str">
        <f t="shared" si="5"/>
        <v>Non</v>
      </c>
    </row>
    <row r="164" spans="1:12" x14ac:dyDescent="0.25">
      <c r="A164" t="s">
        <v>259</v>
      </c>
      <c r="B164" t="s">
        <v>223</v>
      </c>
      <c r="C164" t="s">
        <v>224</v>
      </c>
      <c r="D164">
        <v>361079</v>
      </c>
      <c r="E164" t="s">
        <v>256</v>
      </c>
      <c r="F164">
        <v>5980815</v>
      </c>
      <c r="G164" t="s">
        <v>270</v>
      </c>
      <c r="H164" t="s">
        <v>98</v>
      </c>
      <c r="I164" s="38" t="s">
        <v>99</v>
      </c>
      <c r="J164" t="s">
        <v>51</v>
      </c>
      <c r="K164" s="47" t="s">
        <v>52</v>
      </c>
      <c r="L164" s="47" t="str">
        <f t="shared" si="5"/>
        <v>Non</v>
      </c>
    </row>
    <row r="165" spans="1:12" x14ac:dyDescent="0.25">
      <c r="A165" t="s">
        <v>258</v>
      </c>
      <c r="B165" t="s">
        <v>223</v>
      </c>
      <c r="C165" t="s">
        <v>224</v>
      </c>
      <c r="D165">
        <v>361079</v>
      </c>
      <c r="E165" t="s">
        <v>256</v>
      </c>
      <c r="F165">
        <v>5980815</v>
      </c>
      <c r="G165" t="s">
        <v>270</v>
      </c>
      <c r="H165" t="s">
        <v>98</v>
      </c>
      <c r="I165" s="38" t="s">
        <v>99</v>
      </c>
      <c r="J165" t="s">
        <v>51</v>
      </c>
      <c r="K165" s="47" t="s">
        <v>52</v>
      </c>
      <c r="L165" s="47" t="str">
        <f t="shared" si="5"/>
        <v>Non</v>
      </c>
    </row>
    <row r="166" spans="1:12" x14ac:dyDescent="0.25">
      <c r="A166" t="s">
        <v>230</v>
      </c>
      <c r="B166" t="s">
        <v>223</v>
      </c>
      <c r="C166" t="s">
        <v>224</v>
      </c>
      <c r="D166">
        <v>361049</v>
      </c>
      <c r="E166" t="s">
        <v>230</v>
      </c>
      <c r="F166">
        <v>5981602</v>
      </c>
      <c r="G166" t="s">
        <v>271</v>
      </c>
      <c r="H166" t="s">
        <v>98</v>
      </c>
      <c r="I166" s="38" t="s">
        <v>99</v>
      </c>
      <c r="J166" t="s">
        <v>51</v>
      </c>
      <c r="K166" s="47" t="s">
        <v>52</v>
      </c>
      <c r="L166" s="47" t="str">
        <f t="shared" si="5"/>
        <v>Non</v>
      </c>
    </row>
    <row r="167" spans="1:12" x14ac:dyDescent="0.25">
      <c r="A167" t="s">
        <v>240</v>
      </c>
      <c r="B167" t="s">
        <v>223</v>
      </c>
      <c r="C167" t="s">
        <v>224</v>
      </c>
      <c r="D167">
        <v>361060</v>
      </c>
      <c r="E167" t="s">
        <v>272</v>
      </c>
      <c r="F167">
        <v>5981605</v>
      </c>
      <c r="G167" t="s">
        <v>273</v>
      </c>
      <c r="H167" t="s">
        <v>98</v>
      </c>
      <c r="I167" s="38" t="s">
        <v>99</v>
      </c>
      <c r="J167" t="s">
        <v>51</v>
      </c>
      <c r="K167" s="47" t="s">
        <v>52</v>
      </c>
      <c r="L167" s="47" t="str">
        <f t="shared" si="5"/>
        <v>Non</v>
      </c>
    </row>
    <row r="168" spans="1:12" x14ac:dyDescent="0.25">
      <c r="A168" t="s">
        <v>244</v>
      </c>
      <c r="B168" t="s">
        <v>223</v>
      </c>
      <c r="C168" t="s">
        <v>224</v>
      </c>
      <c r="D168">
        <v>361035</v>
      </c>
      <c r="E168" t="s">
        <v>241</v>
      </c>
      <c r="F168">
        <v>5981706</v>
      </c>
      <c r="G168" t="s">
        <v>274</v>
      </c>
      <c r="H168" t="s">
        <v>98</v>
      </c>
      <c r="I168" s="38" t="s">
        <v>99</v>
      </c>
      <c r="J168" t="s">
        <v>51</v>
      </c>
      <c r="K168" s="47" t="s">
        <v>52</v>
      </c>
      <c r="L168" s="47" t="str">
        <f t="shared" si="5"/>
        <v>Non</v>
      </c>
    </row>
    <row r="169" spans="1:12" x14ac:dyDescent="0.25">
      <c r="A169" t="s">
        <v>275</v>
      </c>
      <c r="B169" t="s">
        <v>223</v>
      </c>
      <c r="C169" t="s">
        <v>224</v>
      </c>
      <c r="D169">
        <v>361036</v>
      </c>
      <c r="E169" t="s">
        <v>253</v>
      </c>
      <c r="F169">
        <v>5981809</v>
      </c>
      <c r="G169" t="s">
        <v>276</v>
      </c>
      <c r="H169" t="s">
        <v>98</v>
      </c>
      <c r="I169" s="38" t="s">
        <v>99</v>
      </c>
      <c r="J169" t="s">
        <v>51</v>
      </c>
      <c r="K169" s="47" t="s">
        <v>52</v>
      </c>
      <c r="L169" s="47" t="str">
        <f t="shared" si="5"/>
        <v>Non</v>
      </c>
    </row>
    <row r="170" spans="1:12" x14ac:dyDescent="0.25">
      <c r="A170" t="s">
        <v>263</v>
      </c>
      <c r="B170" t="s">
        <v>223</v>
      </c>
      <c r="C170" t="s">
        <v>224</v>
      </c>
      <c r="D170">
        <v>361091</v>
      </c>
      <c r="E170" t="s">
        <v>237</v>
      </c>
      <c r="F170">
        <v>5981813</v>
      </c>
      <c r="G170" t="s">
        <v>277</v>
      </c>
      <c r="H170" t="s">
        <v>98</v>
      </c>
      <c r="I170" s="38" t="s">
        <v>99</v>
      </c>
      <c r="J170" t="s">
        <v>51</v>
      </c>
      <c r="K170" s="47" t="s">
        <v>52</v>
      </c>
      <c r="L170" s="47" t="str">
        <f t="shared" si="5"/>
        <v>Non</v>
      </c>
    </row>
    <row r="171" spans="1:12" x14ac:dyDescent="0.25">
      <c r="A171" t="s">
        <v>232</v>
      </c>
      <c r="B171" t="s">
        <v>223</v>
      </c>
      <c r="C171" t="s">
        <v>224</v>
      </c>
      <c r="D171">
        <v>361008</v>
      </c>
      <c r="E171" t="s">
        <v>278</v>
      </c>
      <c r="F171">
        <v>5982603</v>
      </c>
      <c r="G171" t="s">
        <v>279</v>
      </c>
      <c r="H171" t="s">
        <v>98</v>
      </c>
      <c r="I171" s="38" t="s">
        <v>99</v>
      </c>
      <c r="J171" t="s">
        <v>51</v>
      </c>
      <c r="K171" s="47" t="s">
        <v>52</v>
      </c>
      <c r="L171" s="47" t="str">
        <f t="shared" si="5"/>
        <v>Non</v>
      </c>
    </row>
    <row r="172" spans="1:12" x14ac:dyDescent="0.25">
      <c r="A172" t="s">
        <v>250</v>
      </c>
      <c r="B172" t="s">
        <v>223</v>
      </c>
      <c r="C172" t="s">
        <v>224</v>
      </c>
      <c r="D172">
        <v>361090</v>
      </c>
      <c r="E172" t="s">
        <v>280</v>
      </c>
      <c r="F172">
        <v>5982702</v>
      </c>
      <c r="G172" t="s">
        <v>281</v>
      </c>
      <c r="H172" t="s">
        <v>98</v>
      </c>
      <c r="I172" s="38" t="s">
        <v>99</v>
      </c>
      <c r="J172" t="s">
        <v>51</v>
      </c>
      <c r="K172" s="47" t="s">
        <v>52</v>
      </c>
      <c r="L172" s="47" t="str">
        <f t="shared" si="5"/>
        <v>Non</v>
      </c>
    </row>
    <row r="173" spans="1:12" x14ac:dyDescent="0.25">
      <c r="A173" t="s">
        <v>244</v>
      </c>
      <c r="B173" t="s">
        <v>223</v>
      </c>
      <c r="C173" t="s">
        <v>224</v>
      </c>
      <c r="D173">
        <v>361035</v>
      </c>
      <c r="E173" t="s">
        <v>241</v>
      </c>
      <c r="F173">
        <v>5982706</v>
      </c>
      <c r="G173" t="s">
        <v>282</v>
      </c>
      <c r="H173" t="s">
        <v>98</v>
      </c>
      <c r="I173" s="38" t="s">
        <v>99</v>
      </c>
      <c r="J173" t="s">
        <v>51</v>
      </c>
      <c r="K173" s="47" t="s">
        <v>52</v>
      </c>
      <c r="L173" s="47" t="str">
        <f t="shared" si="5"/>
        <v>Non</v>
      </c>
    </row>
    <row r="174" spans="1:12" x14ac:dyDescent="0.25">
      <c r="A174" t="s">
        <v>255</v>
      </c>
      <c r="B174" t="s">
        <v>223</v>
      </c>
      <c r="C174" t="s">
        <v>224</v>
      </c>
      <c r="D174">
        <v>361036</v>
      </c>
      <c r="E174" t="s">
        <v>253</v>
      </c>
      <c r="F174">
        <v>5982801</v>
      </c>
      <c r="G174" t="s">
        <v>283</v>
      </c>
      <c r="H174" t="s">
        <v>98</v>
      </c>
      <c r="I174" s="38" t="s">
        <v>99</v>
      </c>
      <c r="J174" t="s">
        <v>51</v>
      </c>
      <c r="K174" s="47" t="s">
        <v>52</v>
      </c>
      <c r="L174" s="47" t="str">
        <f t="shared" si="5"/>
        <v>Non</v>
      </c>
    </row>
    <row r="175" spans="1:12" x14ac:dyDescent="0.25">
      <c r="A175" t="s">
        <v>275</v>
      </c>
      <c r="B175" t="s">
        <v>223</v>
      </c>
      <c r="C175" t="s">
        <v>224</v>
      </c>
      <c r="D175">
        <v>361036</v>
      </c>
      <c r="E175" t="s">
        <v>253</v>
      </c>
      <c r="F175">
        <v>5982808</v>
      </c>
      <c r="G175" t="s">
        <v>284</v>
      </c>
      <c r="H175" t="s">
        <v>98</v>
      </c>
      <c r="I175" s="38" t="s">
        <v>99</v>
      </c>
      <c r="J175" t="s">
        <v>51</v>
      </c>
      <c r="K175" s="47" t="s">
        <v>52</v>
      </c>
      <c r="L175" s="47" t="str">
        <f t="shared" si="5"/>
        <v>Non</v>
      </c>
    </row>
    <row r="176" spans="1:12" x14ac:dyDescent="0.25">
      <c r="A176" t="s">
        <v>285</v>
      </c>
      <c r="B176" t="s">
        <v>223</v>
      </c>
      <c r="C176" t="s">
        <v>224</v>
      </c>
      <c r="D176">
        <v>361000</v>
      </c>
      <c r="E176" t="s">
        <v>62</v>
      </c>
      <c r="F176">
        <v>5983601</v>
      </c>
      <c r="G176" t="s">
        <v>286</v>
      </c>
      <c r="H176" t="s">
        <v>98</v>
      </c>
      <c r="I176" s="38" t="s">
        <v>99</v>
      </c>
      <c r="J176" t="s">
        <v>51</v>
      </c>
      <c r="K176" s="47" t="s">
        <v>52</v>
      </c>
      <c r="L176" s="47" t="str">
        <f t="shared" si="5"/>
        <v>Non</v>
      </c>
    </row>
    <row r="177" spans="1:12" x14ac:dyDescent="0.25">
      <c r="A177" t="s">
        <v>227</v>
      </c>
      <c r="B177" t="s">
        <v>223</v>
      </c>
      <c r="C177" t="s">
        <v>224</v>
      </c>
      <c r="D177">
        <v>361000</v>
      </c>
      <c r="E177" t="s">
        <v>62</v>
      </c>
      <c r="F177">
        <v>5983601</v>
      </c>
      <c r="G177" t="s">
        <v>286</v>
      </c>
      <c r="H177" t="s">
        <v>98</v>
      </c>
      <c r="I177" s="38" t="s">
        <v>99</v>
      </c>
      <c r="J177" t="s">
        <v>51</v>
      </c>
      <c r="K177" s="47" t="s">
        <v>52</v>
      </c>
      <c r="L177" s="47" t="str">
        <f t="shared" si="5"/>
        <v>Non</v>
      </c>
    </row>
    <row r="178" spans="1:12" x14ac:dyDescent="0.25">
      <c r="A178" t="s">
        <v>230</v>
      </c>
      <c r="B178" t="s">
        <v>223</v>
      </c>
      <c r="C178" t="s">
        <v>224</v>
      </c>
      <c r="D178">
        <v>361000</v>
      </c>
      <c r="E178" t="s">
        <v>62</v>
      </c>
      <c r="F178">
        <v>5983602</v>
      </c>
      <c r="G178" t="s">
        <v>287</v>
      </c>
      <c r="H178" t="s">
        <v>98</v>
      </c>
      <c r="I178" s="38" t="s">
        <v>99</v>
      </c>
      <c r="J178" t="s">
        <v>51</v>
      </c>
      <c r="K178" s="47" t="s">
        <v>52</v>
      </c>
      <c r="L178" s="47" t="str">
        <f t="shared" si="5"/>
        <v>Non</v>
      </c>
    </row>
    <row r="179" spans="1:12" x14ac:dyDescent="0.25">
      <c r="A179" t="s">
        <v>236</v>
      </c>
      <c r="B179" t="s">
        <v>223</v>
      </c>
      <c r="C179" t="s">
        <v>224</v>
      </c>
      <c r="D179">
        <v>361000</v>
      </c>
      <c r="E179" t="s">
        <v>62</v>
      </c>
      <c r="F179">
        <v>5983701</v>
      </c>
      <c r="G179" t="s">
        <v>288</v>
      </c>
      <c r="H179" t="s">
        <v>98</v>
      </c>
      <c r="I179" s="38" t="s">
        <v>99</v>
      </c>
      <c r="J179" t="s">
        <v>51</v>
      </c>
      <c r="K179" s="47" t="s">
        <v>52</v>
      </c>
      <c r="L179" s="47" t="str">
        <f t="shared" si="5"/>
        <v>Non</v>
      </c>
    </row>
    <row r="180" spans="1:12" x14ac:dyDescent="0.25">
      <c r="A180" t="s">
        <v>255</v>
      </c>
      <c r="B180" t="s">
        <v>223</v>
      </c>
      <c r="C180" t="s">
        <v>224</v>
      </c>
      <c r="D180">
        <v>361036</v>
      </c>
      <c r="E180" t="s">
        <v>253</v>
      </c>
      <c r="F180">
        <v>5983801</v>
      </c>
      <c r="G180" t="s">
        <v>289</v>
      </c>
      <c r="H180" t="s">
        <v>98</v>
      </c>
      <c r="I180" s="38" t="s">
        <v>99</v>
      </c>
      <c r="J180" t="s">
        <v>51</v>
      </c>
      <c r="K180" s="47" t="s">
        <v>52</v>
      </c>
      <c r="L180" s="47" t="str">
        <f t="shared" ref="L180:L211" si="6">IF(J180="N/A","Non","Oui")</f>
        <v>Non</v>
      </c>
    </row>
    <row r="181" spans="1:12" x14ac:dyDescent="0.25">
      <c r="A181" t="s">
        <v>263</v>
      </c>
      <c r="B181" t="s">
        <v>223</v>
      </c>
      <c r="C181" t="s">
        <v>224</v>
      </c>
      <c r="D181">
        <v>361036</v>
      </c>
      <c r="E181" t="s">
        <v>253</v>
      </c>
      <c r="F181">
        <v>5983802</v>
      </c>
      <c r="G181" t="s">
        <v>290</v>
      </c>
      <c r="H181" t="s">
        <v>98</v>
      </c>
      <c r="I181" s="38" t="s">
        <v>99</v>
      </c>
      <c r="J181" t="s">
        <v>51</v>
      </c>
      <c r="K181" s="47" t="s">
        <v>52</v>
      </c>
      <c r="L181" s="47" t="str">
        <f t="shared" si="6"/>
        <v>Non</v>
      </c>
    </row>
    <row r="182" spans="1:12" x14ac:dyDescent="0.25">
      <c r="A182" t="s">
        <v>264</v>
      </c>
      <c r="B182" t="s">
        <v>223</v>
      </c>
      <c r="C182" t="s">
        <v>224</v>
      </c>
      <c r="D182">
        <v>361036</v>
      </c>
      <c r="E182" t="s">
        <v>253</v>
      </c>
      <c r="F182">
        <v>5983802</v>
      </c>
      <c r="G182" t="s">
        <v>290</v>
      </c>
      <c r="H182" t="s">
        <v>98</v>
      </c>
      <c r="I182" s="38" t="s">
        <v>99</v>
      </c>
      <c r="J182" t="s">
        <v>51</v>
      </c>
      <c r="K182" s="47" t="s">
        <v>52</v>
      </c>
      <c r="L182" s="47" t="str">
        <f t="shared" si="6"/>
        <v>Non</v>
      </c>
    </row>
    <row r="183" spans="1:12" x14ac:dyDescent="0.25">
      <c r="A183" t="s">
        <v>258</v>
      </c>
      <c r="B183" t="s">
        <v>223</v>
      </c>
      <c r="C183" t="s">
        <v>224</v>
      </c>
      <c r="D183">
        <v>361000</v>
      </c>
      <c r="E183" t="s">
        <v>62</v>
      </c>
      <c r="F183">
        <v>5983804</v>
      </c>
      <c r="G183" t="s">
        <v>291</v>
      </c>
      <c r="H183" t="s">
        <v>98</v>
      </c>
      <c r="I183" s="38" t="s">
        <v>99</v>
      </c>
      <c r="J183" t="s">
        <v>51</v>
      </c>
      <c r="K183" s="47" t="s">
        <v>52</v>
      </c>
      <c r="L183" s="47" t="str">
        <f t="shared" si="6"/>
        <v>Non</v>
      </c>
    </row>
    <row r="184" spans="1:12" x14ac:dyDescent="0.25">
      <c r="A184" t="s">
        <v>260</v>
      </c>
      <c r="B184" t="s">
        <v>223</v>
      </c>
      <c r="C184" t="s">
        <v>224</v>
      </c>
      <c r="D184">
        <v>361079</v>
      </c>
      <c r="E184" t="s">
        <v>256</v>
      </c>
      <c r="F184">
        <v>5983808</v>
      </c>
      <c r="G184" t="s">
        <v>292</v>
      </c>
      <c r="H184" t="s">
        <v>98</v>
      </c>
      <c r="I184" s="38" t="s">
        <v>99</v>
      </c>
      <c r="J184" t="s">
        <v>51</v>
      </c>
      <c r="K184" s="47" t="s">
        <v>52</v>
      </c>
      <c r="L184" s="47" t="str">
        <f t="shared" si="6"/>
        <v>Non</v>
      </c>
    </row>
    <row r="185" spans="1:12" x14ac:dyDescent="0.25">
      <c r="A185" t="s">
        <v>293</v>
      </c>
      <c r="B185" t="s">
        <v>77</v>
      </c>
      <c r="C185" t="s">
        <v>78</v>
      </c>
      <c r="D185">
        <v>241023</v>
      </c>
      <c r="E185" t="s">
        <v>294</v>
      </c>
      <c r="F185">
        <v>5990602</v>
      </c>
      <c r="G185" t="s">
        <v>295</v>
      </c>
      <c r="H185" t="s">
        <v>81</v>
      </c>
      <c r="I185" s="38" t="s">
        <v>82</v>
      </c>
      <c r="J185" s="38" t="s">
        <v>83</v>
      </c>
      <c r="K185" s="47" t="s">
        <v>84</v>
      </c>
      <c r="L185" s="47" t="str">
        <f t="shared" si="6"/>
        <v>Oui</v>
      </c>
    </row>
    <row r="186" spans="1:12" x14ac:dyDescent="0.25">
      <c r="A186" t="s">
        <v>76</v>
      </c>
      <c r="B186" t="s">
        <v>212</v>
      </c>
      <c r="C186" t="s">
        <v>212</v>
      </c>
      <c r="D186">
        <v>320007</v>
      </c>
      <c r="E186" t="s">
        <v>296</v>
      </c>
      <c r="F186">
        <v>6000102</v>
      </c>
      <c r="G186" t="s">
        <v>296</v>
      </c>
      <c r="H186" t="s">
        <v>49</v>
      </c>
      <c r="I186" s="38" t="s">
        <v>50</v>
      </c>
      <c r="J186" s="41" t="s">
        <v>51</v>
      </c>
      <c r="K186" s="47" t="s">
        <v>52</v>
      </c>
      <c r="L186" s="47" t="str">
        <f t="shared" si="6"/>
        <v>Non</v>
      </c>
    </row>
    <row r="187" spans="1:12" x14ac:dyDescent="0.25">
      <c r="A187" t="s">
        <v>76</v>
      </c>
      <c r="B187" t="s">
        <v>212</v>
      </c>
      <c r="C187" t="s">
        <v>213</v>
      </c>
      <c r="D187">
        <v>323024</v>
      </c>
      <c r="E187" t="s">
        <v>297</v>
      </c>
      <c r="F187">
        <v>6000103</v>
      </c>
      <c r="G187" t="s">
        <v>298</v>
      </c>
      <c r="H187" t="s">
        <v>49</v>
      </c>
      <c r="I187" s="38" t="s">
        <v>50</v>
      </c>
      <c r="J187" s="41" t="s">
        <v>51</v>
      </c>
      <c r="K187" s="47" t="s">
        <v>52</v>
      </c>
      <c r="L187" s="47" t="str">
        <f t="shared" si="6"/>
        <v>Non</v>
      </c>
    </row>
    <row r="188" spans="1:12" x14ac:dyDescent="0.25">
      <c r="A188" t="s">
        <v>76</v>
      </c>
      <c r="B188" t="s">
        <v>212</v>
      </c>
      <c r="C188" t="s">
        <v>213</v>
      </c>
      <c r="D188">
        <v>323036</v>
      </c>
      <c r="E188" t="s">
        <v>299</v>
      </c>
      <c r="F188">
        <v>6000106</v>
      </c>
      <c r="G188" t="s">
        <v>300</v>
      </c>
      <c r="H188" t="s">
        <v>49</v>
      </c>
      <c r="I188" s="38" t="s">
        <v>50</v>
      </c>
      <c r="J188" s="41" t="s">
        <v>51</v>
      </c>
      <c r="K188" s="47" t="s">
        <v>52</v>
      </c>
      <c r="L188" s="47" t="str">
        <f t="shared" si="6"/>
        <v>Non</v>
      </c>
    </row>
    <row r="189" spans="1:12" x14ac:dyDescent="0.25">
      <c r="A189" t="s">
        <v>44</v>
      </c>
      <c r="B189" t="s">
        <v>212</v>
      </c>
      <c r="C189" t="s">
        <v>213</v>
      </c>
      <c r="D189">
        <v>323036</v>
      </c>
      <c r="E189" t="s">
        <v>299</v>
      </c>
      <c r="F189">
        <v>6000106</v>
      </c>
      <c r="G189" t="s">
        <v>300</v>
      </c>
      <c r="H189" t="s">
        <v>49</v>
      </c>
      <c r="I189" s="38" t="s">
        <v>50</v>
      </c>
      <c r="J189" s="41" t="s">
        <v>51</v>
      </c>
      <c r="K189" s="47" t="s">
        <v>52</v>
      </c>
      <c r="L189" s="47" t="str">
        <f t="shared" si="6"/>
        <v>Non</v>
      </c>
    </row>
    <row r="190" spans="1:12" x14ac:dyDescent="0.25">
      <c r="A190" t="s">
        <v>55</v>
      </c>
      <c r="B190" t="s">
        <v>212</v>
      </c>
      <c r="C190" t="s">
        <v>213</v>
      </c>
      <c r="D190">
        <v>323036</v>
      </c>
      <c r="E190" t="s">
        <v>299</v>
      </c>
      <c r="F190">
        <v>6000106</v>
      </c>
      <c r="G190" t="s">
        <v>300</v>
      </c>
      <c r="H190" t="s">
        <v>49</v>
      </c>
      <c r="I190" s="38" t="s">
        <v>50</v>
      </c>
      <c r="J190" s="41" t="s">
        <v>51</v>
      </c>
      <c r="K190" s="47" t="s">
        <v>52</v>
      </c>
      <c r="L190" s="47" t="str">
        <f t="shared" si="6"/>
        <v>Non</v>
      </c>
    </row>
    <row r="191" spans="1:12" x14ac:dyDescent="0.25">
      <c r="A191" t="s">
        <v>44</v>
      </c>
      <c r="B191" t="s">
        <v>212</v>
      </c>
      <c r="C191" t="s">
        <v>213</v>
      </c>
      <c r="D191">
        <v>323035</v>
      </c>
      <c r="E191" t="s">
        <v>301</v>
      </c>
      <c r="F191">
        <v>6000108</v>
      </c>
      <c r="G191" t="s">
        <v>302</v>
      </c>
      <c r="H191" t="s">
        <v>49</v>
      </c>
      <c r="I191" s="38" t="s">
        <v>50</v>
      </c>
      <c r="J191" s="41" t="s">
        <v>51</v>
      </c>
      <c r="K191" s="47" t="s">
        <v>52</v>
      </c>
      <c r="L191" s="47" t="str">
        <f t="shared" si="6"/>
        <v>Non</v>
      </c>
    </row>
    <row r="192" spans="1:12" x14ac:dyDescent="0.25">
      <c r="A192" t="s">
        <v>76</v>
      </c>
      <c r="B192" t="s">
        <v>212</v>
      </c>
      <c r="C192" t="s">
        <v>213</v>
      </c>
      <c r="D192">
        <v>323035</v>
      </c>
      <c r="E192" t="s">
        <v>301</v>
      </c>
      <c r="F192">
        <v>6000108</v>
      </c>
      <c r="G192" t="s">
        <v>302</v>
      </c>
      <c r="H192" t="s">
        <v>49</v>
      </c>
      <c r="I192" s="38" t="s">
        <v>50</v>
      </c>
      <c r="J192" s="41" t="s">
        <v>51</v>
      </c>
      <c r="K192" s="47" t="s">
        <v>52</v>
      </c>
      <c r="L192" s="47" t="str">
        <f t="shared" si="6"/>
        <v>Non</v>
      </c>
    </row>
    <row r="193" spans="1:12" x14ac:dyDescent="0.25">
      <c r="A193" t="s">
        <v>55</v>
      </c>
      <c r="B193" t="s">
        <v>212</v>
      </c>
      <c r="C193" t="s">
        <v>213</v>
      </c>
      <c r="D193">
        <v>323034</v>
      </c>
      <c r="E193" t="s">
        <v>303</v>
      </c>
      <c r="F193">
        <v>6000109</v>
      </c>
      <c r="G193" t="s">
        <v>304</v>
      </c>
      <c r="H193" t="s">
        <v>49</v>
      </c>
      <c r="I193" s="38" t="s">
        <v>50</v>
      </c>
      <c r="J193" s="41" t="s">
        <v>51</v>
      </c>
      <c r="K193" s="47" t="s">
        <v>52</v>
      </c>
      <c r="L193" s="47" t="str">
        <f t="shared" si="6"/>
        <v>Non</v>
      </c>
    </row>
    <row r="194" spans="1:12" x14ac:dyDescent="0.25">
      <c r="A194" t="s">
        <v>305</v>
      </c>
      <c r="B194" t="s">
        <v>85</v>
      </c>
      <c r="C194" t="s">
        <v>306</v>
      </c>
      <c r="D194">
        <v>343026</v>
      </c>
      <c r="E194" t="s">
        <v>307</v>
      </c>
      <c r="F194">
        <v>6000116</v>
      </c>
      <c r="G194" t="s">
        <v>308</v>
      </c>
      <c r="H194" t="s">
        <v>309</v>
      </c>
      <c r="I194" s="38" t="s">
        <v>310</v>
      </c>
      <c r="J194" s="41" t="s">
        <v>51</v>
      </c>
      <c r="K194" s="47" t="s">
        <v>52</v>
      </c>
      <c r="L194" s="47" t="str">
        <f t="shared" si="6"/>
        <v>Non</v>
      </c>
    </row>
    <row r="195" spans="1:12" x14ac:dyDescent="0.25">
      <c r="A195" t="s">
        <v>311</v>
      </c>
      <c r="B195" t="s">
        <v>85</v>
      </c>
      <c r="C195" t="s">
        <v>306</v>
      </c>
      <c r="D195">
        <v>343026</v>
      </c>
      <c r="E195" t="s">
        <v>307</v>
      </c>
      <c r="F195">
        <v>6000116</v>
      </c>
      <c r="G195" t="s">
        <v>308</v>
      </c>
      <c r="H195" t="s">
        <v>309</v>
      </c>
      <c r="I195" s="38" t="s">
        <v>310</v>
      </c>
      <c r="J195" s="41" t="s">
        <v>51</v>
      </c>
      <c r="K195" s="47" t="s">
        <v>52</v>
      </c>
      <c r="L195" s="47" t="str">
        <f t="shared" si="6"/>
        <v>Non</v>
      </c>
    </row>
    <row r="196" spans="1:12" x14ac:dyDescent="0.25">
      <c r="A196" t="s">
        <v>218</v>
      </c>
      <c r="B196" t="s">
        <v>85</v>
      </c>
      <c r="C196" t="s">
        <v>306</v>
      </c>
      <c r="D196">
        <v>343026</v>
      </c>
      <c r="E196" t="s">
        <v>307</v>
      </c>
      <c r="F196">
        <v>6000116</v>
      </c>
      <c r="G196" t="s">
        <v>308</v>
      </c>
      <c r="H196" t="s">
        <v>309</v>
      </c>
      <c r="I196" s="38" t="s">
        <v>310</v>
      </c>
      <c r="J196" s="41" t="s">
        <v>51</v>
      </c>
      <c r="K196" s="47" t="s">
        <v>52</v>
      </c>
      <c r="L196" s="47" t="str">
        <f t="shared" si="6"/>
        <v>Non</v>
      </c>
    </row>
    <row r="197" spans="1:12" x14ac:dyDescent="0.25">
      <c r="A197" t="s">
        <v>147</v>
      </c>
      <c r="B197" t="s">
        <v>85</v>
      </c>
      <c r="C197" t="s">
        <v>306</v>
      </c>
      <c r="D197">
        <v>343026</v>
      </c>
      <c r="E197" t="s">
        <v>307</v>
      </c>
      <c r="F197">
        <v>6000116</v>
      </c>
      <c r="G197" t="s">
        <v>308</v>
      </c>
      <c r="H197" t="s">
        <v>309</v>
      </c>
      <c r="I197" s="38" t="s">
        <v>310</v>
      </c>
      <c r="J197" s="41" t="s">
        <v>51</v>
      </c>
      <c r="K197" s="47" t="s">
        <v>52</v>
      </c>
      <c r="L197" s="47" t="str">
        <f t="shared" si="6"/>
        <v>Non</v>
      </c>
    </row>
    <row r="198" spans="1:12" x14ac:dyDescent="0.25">
      <c r="A198" t="s">
        <v>312</v>
      </c>
      <c r="B198" t="s">
        <v>85</v>
      </c>
      <c r="C198" t="s">
        <v>306</v>
      </c>
      <c r="D198">
        <v>343026</v>
      </c>
      <c r="E198" t="s">
        <v>307</v>
      </c>
      <c r="F198">
        <v>6000116</v>
      </c>
      <c r="G198" t="s">
        <v>308</v>
      </c>
      <c r="H198" t="s">
        <v>309</v>
      </c>
      <c r="I198" s="38" t="s">
        <v>310</v>
      </c>
      <c r="J198" s="41" t="s">
        <v>51</v>
      </c>
      <c r="K198" s="47" t="s">
        <v>52</v>
      </c>
      <c r="L198" s="47" t="str">
        <f t="shared" si="6"/>
        <v>Non</v>
      </c>
    </row>
    <row r="199" spans="1:12" x14ac:dyDescent="0.25">
      <c r="A199" t="s">
        <v>313</v>
      </c>
      <c r="B199" t="s">
        <v>85</v>
      </c>
      <c r="C199" t="s">
        <v>306</v>
      </c>
      <c r="D199">
        <v>343026</v>
      </c>
      <c r="E199" t="s">
        <v>307</v>
      </c>
      <c r="F199">
        <v>6000116</v>
      </c>
      <c r="G199" t="s">
        <v>308</v>
      </c>
      <c r="H199" t="s">
        <v>309</v>
      </c>
      <c r="I199" s="38" t="s">
        <v>310</v>
      </c>
      <c r="J199" s="41" t="s">
        <v>51</v>
      </c>
      <c r="K199" s="47" t="s">
        <v>52</v>
      </c>
      <c r="L199" s="47" t="str">
        <f t="shared" si="6"/>
        <v>Non</v>
      </c>
    </row>
    <row r="200" spans="1:12" x14ac:dyDescent="0.25">
      <c r="A200" t="s">
        <v>314</v>
      </c>
      <c r="B200" t="s">
        <v>85</v>
      </c>
      <c r="C200" t="s">
        <v>306</v>
      </c>
      <c r="D200">
        <v>343026</v>
      </c>
      <c r="E200" t="s">
        <v>307</v>
      </c>
      <c r="F200">
        <v>6000116</v>
      </c>
      <c r="G200" t="s">
        <v>308</v>
      </c>
      <c r="H200" t="s">
        <v>309</v>
      </c>
      <c r="I200" s="38" t="s">
        <v>310</v>
      </c>
      <c r="J200" s="41" t="s">
        <v>51</v>
      </c>
      <c r="K200" s="47" t="s">
        <v>52</v>
      </c>
      <c r="L200" s="47" t="str">
        <f t="shared" si="6"/>
        <v>Non</v>
      </c>
    </row>
    <row r="201" spans="1:12" x14ac:dyDescent="0.25">
      <c r="A201" t="s">
        <v>315</v>
      </c>
      <c r="B201" t="s">
        <v>85</v>
      </c>
      <c r="C201" t="s">
        <v>306</v>
      </c>
      <c r="D201">
        <v>343026</v>
      </c>
      <c r="E201" t="s">
        <v>307</v>
      </c>
      <c r="F201">
        <v>6000116</v>
      </c>
      <c r="G201" t="s">
        <v>308</v>
      </c>
      <c r="H201" t="s">
        <v>309</v>
      </c>
      <c r="I201" s="38" t="s">
        <v>310</v>
      </c>
      <c r="J201" s="41" t="s">
        <v>51</v>
      </c>
      <c r="K201" s="47" t="s">
        <v>52</v>
      </c>
      <c r="L201" s="47" t="str">
        <f t="shared" si="6"/>
        <v>Non</v>
      </c>
    </row>
    <row r="202" spans="1:12" x14ac:dyDescent="0.25">
      <c r="A202" t="s">
        <v>316</v>
      </c>
      <c r="B202" t="s">
        <v>85</v>
      </c>
      <c r="C202" t="s">
        <v>306</v>
      </c>
      <c r="D202">
        <v>343026</v>
      </c>
      <c r="E202" t="s">
        <v>307</v>
      </c>
      <c r="F202">
        <v>6000116</v>
      </c>
      <c r="G202" t="s">
        <v>308</v>
      </c>
      <c r="H202" t="s">
        <v>309</v>
      </c>
      <c r="I202" s="38" t="s">
        <v>310</v>
      </c>
      <c r="J202" s="41" t="s">
        <v>51</v>
      </c>
      <c r="K202" s="47" t="s">
        <v>52</v>
      </c>
      <c r="L202" s="47" t="str">
        <f t="shared" si="6"/>
        <v>Non</v>
      </c>
    </row>
    <row r="203" spans="1:12" x14ac:dyDescent="0.25">
      <c r="A203" t="s">
        <v>55</v>
      </c>
      <c r="B203" t="s">
        <v>212</v>
      </c>
      <c r="C203" t="s">
        <v>213</v>
      </c>
      <c r="D203">
        <v>323035</v>
      </c>
      <c r="E203" t="s">
        <v>301</v>
      </c>
      <c r="F203">
        <v>6000117</v>
      </c>
      <c r="G203" t="s">
        <v>317</v>
      </c>
      <c r="H203" t="s">
        <v>49</v>
      </c>
      <c r="I203" s="38" t="s">
        <v>50</v>
      </c>
      <c r="J203" s="41" t="s">
        <v>51</v>
      </c>
      <c r="K203" s="47" t="s">
        <v>52</v>
      </c>
      <c r="L203" s="47" t="str">
        <f t="shared" si="6"/>
        <v>Non</v>
      </c>
    </row>
    <row r="204" spans="1:12" x14ac:dyDescent="0.25">
      <c r="A204" t="s">
        <v>44</v>
      </c>
      <c r="B204" t="s">
        <v>85</v>
      </c>
      <c r="C204" t="s">
        <v>318</v>
      </c>
      <c r="D204">
        <v>349028</v>
      </c>
      <c r="E204" t="s">
        <v>319</v>
      </c>
      <c r="F204">
        <v>6000120</v>
      </c>
      <c r="G204" t="s">
        <v>320</v>
      </c>
      <c r="H204" t="s">
        <v>81</v>
      </c>
      <c r="I204" s="43" t="s">
        <v>90</v>
      </c>
      <c r="J204" s="43" t="s">
        <v>83</v>
      </c>
      <c r="K204" s="47" t="s">
        <v>91</v>
      </c>
      <c r="L204" s="47" t="str">
        <f t="shared" si="6"/>
        <v>Oui</v>
      </c>
    </row>
    <row r="205" spans="1:12" x14ac:dyDescent="0.25">
      <c r="A205" t="s">
        <v>76</v>
      </c>
      <c r="B205" t="s">
        <v>85</v>
      </c>
      <c r="C205" t="s">
        <v>318</v>
      </c>
      <c r="D205">
        <v>349028</v>
      </c>
      <c r="E205" t="s">
        <v>319</v>
      </c>
      <c r="F205">
        <v>6000120</v>
      </c>
      <c r="G205" t="s">
        <v>320</v>
      </c>
      <c r="H205" t="s">
        <v>81</v>
      </c>
      <c r="I205" s="43" t="s">
        <v>90</v>
      </c>
      <c r="J205" s="43" t="s">
        <v>83</v>
      </c>
      <c r="K205" s="47" t="s">
        <v>91</v>
      </c>
      <c r="L205" s="47" t="str">
        <f t="shared" si="6"/>
        <v>Oui</v>
      </c>
    </row>
    <row r="206" spans="1:12" x14ac:dyDescent="0.25">
      <c r="A206" t="s">
        <v>76</v>
      </c>
      <c r="B206" t="s">
        <v>212</v>
      </c>
      <c r="C206" t="s">
        <v>213</v>
      </c>
      <c r="D206">
        <v>323036</v>
      </c>
      <c r="E206" t="s">
        <v>299</v>
      </c>
      <c r="F206">
        <v>6000123</v>
      </c>
      <c r="G206" t="s">
        <v>321</v>
      </c>
      <c r="H206" t="s">
        <v>49</v>
      </c>
      <c r="I206" s="38" t="s">
        <v>50</v>
      </c>
      <c r="J206" s="41" t="s">
        <v>51</v>
      </c>
      <c r="K206" s="47" t="s">
        <v>52</v>
      </c>
      <c r="L206" s="47" t="str">
        <f t="shared" si="6"/>
        <v>Non</v>
      </c>
    </row>
    <row r="207" spans="1:12" x14ac:dyDescent="0.25">
      <c r="A207" t="s">
        <v>55</v>
      </c>
      <c r="B207" t="s">
        <v>212</v>
      </c>
      <c r="C207" t="s">
        <v>213</v>
      </c>
      <c r="D207">
        <v>323036</v>
      </c>
      <c r="E207" t="s">
        <v>299</v>
      </c>
      <c r="F207">
        <v>6000123</v>
      </c>
      <c r="G207" t="s">
        <v>321</v>
      </c>
      <c r="H207" t="s">
        <v>49</v>
      </c>
      <c r="I207" s="38" t="s">
        <v>50</v>
      </c>
      <c r="J207" s="41" t="s">
        <v>51</v>
      </c>
      <c r="K207" s="47" t="s">
        <v>52</v>
      </c>
      <c r="L207" s="47" t="str">
        <f t="shared" si="6"/>
        <v>Non</v>
      </c>
    </row>
    <row r="208" spans="1:12" x14ac:dyDescent="0.25">
      <c r="A208" t="s">
        <v>44</v>
      </c>
      <c r="B208" t="s">
        <v>85</v>
      </c>
      <c r="C208" t="s">
        <v>306</v>
      </c>
      <c r="D208">
        <v>343035</v>
      </c>
      <c r="E208" t="s">
        <v>322</v>
      </c>
      <c r="F208">
        <v>6000203</v>
      </c>
      <c r="G208" t="s">
        <v>323</v>
      </c>
      <c r="H208" t="s">
        <v>81</v>
      </c>
      <c r="I208" s="38" t="s">
        <v>82</v>
      </c>
      <c r="J208" s="41" t="s">
        <v>51</v>
      </c>
      <c r="K208" s="47" t="s">
        <v>52</v>
      </c>
      <c r="L208" s="47" t="str">
        <f t="shared" si="6"/>
        <v>Non</v>
      </c>
    </row>
    <row r="209" spans="1:12" x14ac:dyDescent="0.25">
      <c r="A209" t="s">
        <v>55</v>
      </c>
      <c r="B209" t="s">
        <v>141</v>
      </c>
      <c r="C209" t="s">
        <v>142</v>
      </c>
      <c r="D209">
        <v>281033</v>
      </c>
      <c r="E209" t="s">
        <v>324</v>
      </c>
      <c r="F209">
        <v>6000208</v>
      </c>
      <c r="G209" t="s">
        <v>324</v>
      </c>
      <c r="H209" t="s">
        <v>81</v>
      </c>
      <c r="I209" s="38" t="s">
        <v>82</v>
      </c>
      <c r="J209" s="38" t="s">
        <v>83</v>
      </c>
      <c r="K209" s="47" t="s">
        <v>52</v>
      </c>
      <c r="L209" s="47" t="str">
        <f t="shared" si="6"/>
        <v>Oui</v>
      </c>
    </row>
    <row r="210" spans="1:12" x14ac:dyDescent="0.25">
      <c r="A210" t="s">
        <v>44</v>
      </c>
      <c r="B210" t="s">
        <v>77</v>
      </c>
      <c r="C210" t="s">
        <v>78</v>
      </c>
      <c r="D210">
        <v>241009</v>
      </c>
      <c r="E210" t="s">
        <v>325</v>
      </c>
      <c r="F210">
        <v>6000209</v>
      </c>
      <c r="G210" t="s">
        <v>325</v>
      </c>
      <c r="H210" t="s">
        <v>81</v>
      </c>
      <c r="I210" s="38" t="s">
        <v>82</v>
      </c>
      <c r="J210" s="38" t="s">
        <v>83</v>
      </c>
      <c r="K210" s="47" t="s">
        <v>84</v>
      </c>
      <c r="L210" s="47" t="str">
        <f t="shared" si="6"/>
        <v>Oui</v>
      </c>
    </row>
    <row r="211" spans="1:12" x14ac:dyDescent="0.25">
      <c r="A211" t="s">
        <v>293</v>
      </c>
      <c r="B211" t="s">
        <v>77</v>
      </c>
      <c r="C211" t="s">
        <v>78</v>
      </c>
      <c r="D211">
        <v>241009</v>
      </c>
      <c r="E211" t="s">
        <v>325</v>
      </c>
      <c r="F211">
        <v>6000209</v>
      </c>
      <c r="G211" t="s">
        <v>325</v>
      </c>
      <c r="H211" t="s">
        <v>81</v>
      </c>
      <c r="I211" s="38" t="s">
        <v>82</v>
      </c>
      <c r="J211" s="38" t="s">
        <v>83</v>
      </c>
      <c r="K211" s="47" t="s">
        <v>84</v>
      </c>
      <c r="L211" s="47" t="str">
        <f t="shared" si="6"/>
        <v>Oui</v>
      </c>
    </row>
    <row r="212" spans="1:12" x14ac:dyDescent="0.25">
      <c r="A212" t="s">
        <v>44</v>
      </c>
      <c r="B212" t="s">
        <v>85</v>
      </c>
      <c r="C212" t="s">
        <v>86</v>
      </c>
      <c r="D212">
        <v>341126</v>
      </c>
      <c r="E212" t="s">
        <v>87</v>
      </c>
      <c r="F212">
        <v>6000210</v>
      </c>
      <c r="G212" t="s">
        <v>326</v>
      </c>
      <c r="H212" t="s">
        <v>89</v>
      </c>
      <c r="I212" s="43" t="s">
        <v>90</v>
      </c>
      <c r="J212" s="38" t="s">
        <v>83</v>
      </c>
      <c r="K212" s="47" t="s">
        <v>91</v>
      </c>
      <c r="L212" s="47" t="str">
        <f t="shared" ref="L212:L243" si="7">IF(J212="N/A","Non","Oui")</f>
        <v>Oui</v>
      </c>
    </row>
    <row r="213" spans="1:12" x14ac:dyDescent="0.25">
      <c r="A213" t="s">
        <v>44</v>
      </c>
      <c r="B213" t="s">
        <v>85</v>
      </c>
      <c r="C213" t="s">
        <v>327</v>
      </c>
      <c r="D213">
        <v>346015</v>
      </c>
      <c r="E213" t="s">
        <v>328</v>
      </c>
      <c r="F213">
        <v>6000211</v>
      </c>
      <c r="G213" t="s">
        <v>328</v>
      </c>
      <c r="H213" t="s">
        <v>81</v>
      </c>
      <c r="I213" s="38" t="s">
        <v>82</v>
      </c>
      <c r="J213" s="38" t="s">
        <v>83</v>
      </c>
      <c r="K213" s="47" t="s">
        <v>52</v>
      </c>
      <c r="L213" s="47" t="str">
        <f t="shared" si="7"/>
        <v>Oui</v>
      </c>
    </row>
    <row r="214" spans="1:12" x14ac:dyDescent="0.25">
      <c r="A214" t="s">
        <v>44</v>
      </c>
      <c r="B214" t="s">
        <v>85</v>
      </c>
      <c r="C214" t="s">
        <v>86</v>
      </c>
      <c r="D214">
        <v>341103</v>
      </c>
      <c r="E214" t="s">
        <v>329</v>
      </c>
      <c r="F214">
        <v>6000213</v>
      </c>
      <c r="G214" t="s">
        <v>329</v>
      </c>
      <c r="H214" t="s">
        <v>81</v>
      </c>
      <c r="I214" s="38" t="s">
        <v>82</v>
      </c>
      <c r="J214" s="38" t="s">
        <v>83</v>
      </c>
      <c r="K214" s="47" t="s">
        <v>52</v>
      </c>
      <c r="L214" s="47" t="str">
        <f t="shared" si="7"/>
        <v>Oui</v>
      </c>
    </row>
    <row r="215" spans="1:12" x14ac:dyDescent="0.25">
      <c r="A215" t="s">
        <v>76</v>
      </c>
      <c r="B215" t="s">
        <v>85</v>
      </c>
      <c r="C215" t="s">
        <v>318</v>
      </c>
      <c r="D215">
        <v>349062</v>
      </c>
      <c r="E215" t="s">
        <v>330</v>
      </c>
      <c r="F215">
        <v>6000214</v>
      </c>
      <c r="G215" t="s">
        <v>331</v>
      </c>
      <c r="H215" t="s">
        <v>81</v>
      </c>
      <c r="I215" s="38" t="s">
        <v>82</v>
      </c>
      <c r="J215" s="43" t="s">
        <v>83</v>
      </c>
      <c r="K215" s="47" t="s">
        <v>52</v>
      </c>
      <c r="L215" s="47" t="str">
        <f t="shared" si="7"/>
        <v>Oui</v>
      </c>
    </row>
    <row r="216" spans="1:12" x14ac:dyDescent="0.25">
      <c r="A216" t="s">
        <v>44</v>
      </c>
      <c r="B216" t="s">
        <v>85</v>
      </c>
      <c r="C216" t="s">
        <v>318</v>
      </c>
      <c r="D216">
        <v>349062</v>
      </c>
      <c r="E216" t="s">
        <v>330</v>
      </c>
      <c r="F216">
        <v>6000214</v>
      </c>
      <c r="G216" t="s">
        <v>331</v>
      </c>
      <c r="H216" t="s">
        <v>81</v>
      </c>
      <c r="I216" s="38" t="s">
        <v>82</v>
      </c>
      <c r="J216" s="43" t="s">
        <v>83</v>
      </c>
      <c r="K216" s="47" t="s">
        <v>52</v>
      </c>
      <c r="L216" s="47" t="str">
        <f t="shared" si="7"/>
        <v>Oui</v>
      </c>
    </row>
    <row r="217" spans="1:12" x14ac:dyDescent="0.25">
      <c r="A217" t="s">
        <v>44</v>
      </c>
      <c r="B217" t="s">
        <v>85</v>
      </c>
      <c r="C217" t="s">
        <v>327</v>
      </c>
      <c r="D217">
        <v>346014</v>
      </c>
      <c r="E217" t="s">
        <v>332</v>
      </c>
      <c r="F217">
        <v>6000233</v>
      </c>
      <c r="G217" t="s">
        <v>333</v>
      </c>
      <c r="H217" t="s">
        <v>81</v>
      </c>
      <c r="I217" s="38" t="s">
        <v>82</v>
      </c>
      <c r="J217" s="38" t="s">
        <v>83</v>
      </c>
      <c r="K217" s="47" t="s">
        <v>52</v>
      </c>
      <c r="L217" s="47" t="str">
        <f t="shared" si="7"/>
        <v>Oui</v>
      </c>
    </row>
    <row r="218" spans="1:12" x14ac:dyDescent="0.25">
      <c r="A218" t="s">
        <v>44</v>
      </c>
      <c r="B218" t="s">
        <v>85</v>
      </c>
      <c r="C218" t="s">
        <v>306</v>
      </c>
      <c r="D218">
        <v>343024</v>
      </c>
      <c r="E218" t="s">
        <v>334</v>
      </c>
      <c r="F218">
        <v>6000307</v>
      </c>
      <c r="G218" t="s">
        <v>335</v>
      </c>
      <c r="H218" t="s">
        <v>81</v>
      </c>
      <c r="I218" s="38" t="s">
        <v>82</v>
      </c>
      <c r="J218" s="41" t="s">
        <v>51</v>
      </c>
      <c r="K218" s="47" t="s">
        <v>52</v>
      </c>
      <c r="L218" s="47" t="str">
        <f t="shared" si="7"/>
        <v>Non</v>
      </c>
    </row>
    <row r="219" spans="1:12" x14ac:dyDescent="0.25">
      <c r="A219" t="s">
        <v>76</v>
      </c>
      <c r="B219" t="s">
        <v>85</v>
      </c>
      <c r="C219" t="s">
        <v>306</v>
      </c>
      <c r="D219">
        <v>343024</v>
      </c>
      <c r="E219" t="s">
        <v>334</v>
      </c>
      <c r="F219">
        <v>6000307</v>
      </c>
      <c r="G219" t="s">
        <v>335</v>
      </c>
      <c r="H219" t="s">
        <v>81</v>
      </c>
      <c r="I219" s="38" t="s">
        <v>82</v>
      </c>
      <c r="J219" s="41" t="s">
        <v>51</v>
      </c>
      <c r="K219" s="47" t="s">
        <v>52</v>
      </c>
      <c r="L219" s="47" t="str">
        <f t="shared" si="7"/>
        <v>Non</v>
      </c>
    </row>
    <row r="220" spans="1:12" x14ac:dyDescent="0.25">
      <c r="A220" t="s">
        <v>336</v>
      </c>
      <c r="B220" t="s">
        <v>337</v>
      </c>
      <c r="C220" t="s">
        <v>338</v>
      </c>
      <c r="D220">
        <v>271114</v>
      </c>
      <c r="E220" t="s">
        <v>339</v>
      </c>
      <c r="F220">
        <v>6000309</v>
      </c>
      <c r="G220" t="s">
        <v>340</v>
      </c>
      <c r="H220" t="s">
        <v>309</v>
      </c>
      <c r="I220" s="38" t="s">
        <v>310</v>
      </c>
      <c r="J220" t="s">
        <v>51</v>
      </c>
      <c r="K220" s="47" t="s">
        <v>52</v>
      </c>
      <c r="L220" s="47" t="str">
        <f t="shared" si="7"/>
        <v>Non</v>
      </c>
    </row>
    <row r="221" spans="1:12" x14ac:dyDescent="0.25">
      <c r="A221" t="s">
        <v>44</v>
      </c>
      <c r="B221" t="s">
        <v>85</v>
      </c>
      <c r="C221" t="s">
        <v>306</v>
      </c>
      <c r="D221">
        <v>343034</v>
      </c>
      <c r="E221" t="s">
        <v>341</v>
      </c>
      <c r="F221">
        <v>6000314</v>
      </c>
      <c r="G221" t="s">
        <v>342</v>
      </c>
      <c r="H221" t="s">
        <v>81</v>
      </c>
      <c r="I221" s="38" t="s">
        <v>82</v>
      </c>
      <c r="J221" s="38" t="s">
        <v>83</v>
      </c>
      <c r="K221" s="47" t="s">
        <v>52</v>
      </c>
      <c r="L221" s="47" t="str">
        <f t="shared" si="7"/>
        <v>Oui</v>
      </c>
    </row>
    <row r="222" spans="1:12" x14ac:dyDescent="0.25">
      <c r="A222" t="s">
        <v>76</v>
      </c>
      <c r="B222" t="s">
        <v>85</v>
      </c>
      <c r="C222" t="s">
        <v>306</v>
      </c>
      <c r="D222">
        <v>343034</v>
      </c>
      <c r="E222" t="s">
        <v>341</v>
      </c>
      <c r="F222">
        <v>6000314</v>
      </c>
      <c r="G222" t="s">
        <v>342</v>
      </c>
      <c r="H222" t="s">
        <v>81</v>
      </c>
      <c r="I222" s="38" t="s">
        <v>82</v>
      </c>
      <c r="J222" s="38" t="s">
        <v>83</v>
      </c>
      <c r="K222" s="47" t="s">
        <v>52</v>
      </c>
      <c r="L222" s="47" t="str">
        <f t="shared" si="7"/>
        <v>Oui</v>
      </c>
    </row>
    <row r="223" spans="1:12" x14ac:dyDescent="0.25">
      <c r="A223" t="s">
        <v>55</v>
      </c>
      <c r="B223" t="s">
        <v>85</v>
      </c>
      <c r="C223" t="s">
        <v>306</v>
      </c>
      <c r="D223">
        <v>343025</v>
      </c>
      <c r="E223" t="s">
        <v>343</v>
      </c>
      <c r="F223">
        <v>6000403</v>
      </c>
      <c r="G223" t="s">
        <v>344</v>
      </c>
      <c r="H223" t="s">
        <v>81</v>
      </c>
      <c r="I223" s="38" t="s">
        <v>82</v>
      </c>
      <c r="J223" s="41" t="s">
        <v>51</v>
      </c>
      <c r="K223" s="47" t="s">
        <v>52</v>
      </c>
      <c r="L223" s="47" t="str">
        <f t="shared" si="7"/>
        <v>Non</v>
      </c>
    </row>
    <row r="224" spans="1:12" x14ac:dyDescent="0.25">
      <c r="A224" t="s">
        <v>76</v>
      </c>
      <c r="B224" t="s">
        <v>85</v>
      </c>
      <c r="C224" t="s">
        <v>306</v>
      </c>
      <c r="D224">
        <v>343025</v>
      </c>
      <c r="E224" t="s">
        <v>343</v>
      </c>
      <c r="F224">
        <v>6000403</v>
      </c>
      <c r="G224" t="s">
        <v>344</v>
      </c>
      <c r="H224" t="s">
        <v>81</v>
      </c>
      <c r="I224" s="38" t="s">
        <v>82</v>
      </c>
      <c r="J224" s="41" t="s">
        <v>51</v>
      </c>
      <c r="K224" s="47" t="s">
        <v>52</v>
      </c>
      <c r="L224" s="47" t="str">
        <f t="shared" si="7"/>
        <v>Non</v>
      </c>
    </row>
    <row r="225" spans="1:12" x14ac:dyDescent="0.25">
      <c r="A225" t="s">
        <v>311</v>
      </c>
      <c r="B225" t="s">
        <v>85</v>
      </c>
      <c r="C225" t="s">
        <v>306</v>
      </c>
      <c r="D225">
        <v>343025</v>
      </c>
      <c r="E225" t="s">
        <v>343</v>
      </c>
      <c r="F225">
        <v>6000403</v>
      </c>
      <c r="G225" t="s">
        <v>344</v>
      </c>
      <c r="H225" t="s">
        <v>81</v>
      </c>
      <c r="I225" s="38" t="s">
        <v>82</v>
      </c>
      <c r="J225" s="41" t="s">
        <v>51</v>
      </c>
      <c r="K225" s="47" t="s">
        <v>52</v>
      </c>
      <c r="L225" s="47" t="str">
        <f t="shared" si="7"/>
        <v>Non</v>
      </c>
    </row>
    <row r="226" spans="1:12" x14ac:dyDescent="0.25">
      <c r="A226" t="s">
        <v>336</v>
      </c>
      <c r="B226" t="s">
        <v>85</v>
      </c>
      <c r="C226" t="s">
        <v>306</v>
      </c>
      <c r="D226">
        <v>343025</v>
      </c>
      <c r="E226" t="s">
        <v>343</v>
      </c>
      <c r="F226">
        <v>6000403</v>
      </c>
      <c r="G226" t="s">
        <v>344</v>
      </c>
      <c r="H226" t="s">
        <v>81</v>
      </c>
      <c r="I226" s="38" t="s">
        <v>82</v>
      </c>
      <c r="J226" s="41" t="s">
        <v>51</v>
      </c>
      <c r="K226" s="47" t="s">
        <v>52</v>
      </c>
      <c r="L226" s="47" t="str">
        <f t="shared" si="7"/>
        <v>Non</v>
      </c>
    </row>
    <row r="227" spans="1:12" x14ac:dyDescent="0.25">
      <c r="A227" t="s">
        <v>305</v>
      </c>
      <c r="B227" t="s">
        <v>85</v>
      </c>
      <c r="C227" t="s">
        <v>306</v>
      </c>
      <c r="D227">
        <v>343025</v>
      </c>
      <c r="E227" t="s">
        <v>343</v>
      </c>
      <c r="F227">
        <v>6000403</v>
      </c>
      <c r="G227" t="s">
        <v>344</v>
      </c>
      <c r="H227" t="s">
        <v>81</v>
      </c>
      <c r="I227" s="38" t="s">
        <v>82</v>
      </c>
      <c r="J227" s="41" t="s">
        <v>51</v>
      </c>
      <c r="K227" s="47" t="s">
        <v>52</v>
      </c>
      <c r="L227" s="47" t="str">
        <f t="shared" si="7"/>
        <v>Non</v>
      </c>
    </row>
    <row r="228" spans="1:12" x14ac:dyDescent="0.25">
      <c r="A228" t="s">
        <v>314</v>
      </c>
      <c r="B228" t="s">
        <v>85</v>
      </c>
      <c r="C228" t="s">
        <v>306</v>
      </c>
      <c r="D228">
        <v>343025</v>
      </c>
      <c r="E228" t="s">
        <v>343</v>
      </c>
      <c r="F228">
        <v>6000403</v>
      </c>
      <c r="G228" t="s">
        <v>344</v>
      </c>
      <c r="H228" t="s">
        <v>81</v>
      </c>
      <c r="I228" s="38" t="s">
        <v>82</v>
      </c>
      <c r="J228" s="41" t="s">
        <v>51</v>
      </c>
      <c r="K228" s="47" t="s">
        <v>52</v>
      </c>
      <c r="L228" s="47" t="str">
        <f t="shared" si="7"/>
        <v>Non</v>
      </c>
    </row>
    <row r="229" spans="1:12" x14ac:dyDescent="0.25">
      <c r="A229" t="s">
        <v>147</v>
      </c>
      <c r="B229" t="s">
        <v>85</v>
      </c>
      <c r="C229" t="s">
        <v>306</v>
      </c>
      <c r="D229">
        <v>343025</v>
      </c>
      <c r="E229" t="s">
        <v>343</v>
      </c>
      <c r="F229">
        <v>6000403</v>
      </c>
      <c r="G229" t="s">
        <v>344</v>
      </c>
      <c r="H229" t="s">
        <v>81</v>
      </c>
      <c r="I229" s="38" t="s">
        <v>82</v>
      </c>
      <c r="J229" s="41" t="s">
        <v>51</v>
      </c>
      <c r="K229" s="47" t="s">
        <v>52</v>
      </c>
      <c r="L229" s="47" t="str">
        <f t="shared" si="7"/>
        <v>Non</v>
      </c>
    </row>
    <row r="230" spans="1:12" x14ac:dyDescent="0.25">
      <c r="A230" t="s">
        <v>44</v>
      </c>
      <c r="B230" t="s">
        <v>85</v>
      </c>
      <c r="C230" t="s">
        <v>306</v>
      </c>
      <c r="D230">
        <v>343025</v>
      </c>
      <c r="E230" t="s">
        <v>343</v>
      </c>
      <c r="F230">
        <v>6000403</v>
      </c>
      <c r="G230" t="s">
        <v>344</v>
      </c>
      <c r="H230" t="s">
        <v>81</v>
      </c>
      <c r="I230" s="38" t="s">
        <v>82</v>
      </c>
      <c r="J230" s="41" t="s">
        <v>51</v>
      </c>
      <c r="K230" s="47" t="s">
        <v>52</v>
      </c>
      <c r="L230" s="47" t="str">
        <f t="shared" si="7"/>
        <v>Non</v>
      </c>
    </row>
    <row r="231" spans="1:12" x14ac:dyDescent="0.25">
      <c r="A231" t="s">
        <v>55</v>
      </c>
      <c r="B231" t="s">
        <v>141</v>
      </c>
      <c r="C231" t="s">
        <v>141</v>
      </c>
      <c r="D231">
        <v>280001</v>
      </c>
      <c r="E231" t="s">
        <v>345</v>
      </c>
      <c r="F231">
        <v>6000406</v>
      </c>
      <c r="G231" t="s">
        <v>346</v>
      </c>
      <c r="H231" t="s">
        <v>81</v>
      </c>
      <c r="I231" s="38" t="s">
        <v>82</v>
      </c>
      <c r="J231" s="38" t="s">
        <v>83</v>
      </c>
      <c r="K231" s="47" t="s">
        <v>52</v>
      </c>
      <c r="L231" s="47" t="str">
        <f t="shared" si="7"/>
        <v>Oui</v>
      </c>
    </row>
    <row r="232" spans="1:12" x14ac:dyDescent="0.25">
      <c r="A232" t="s">
        <v>313</v>
      </c>
      <c r="B232" t="s">
        <v>337</v>
      </c>
      <c r="C232" t="s">
        <v>338</v>
      </c>
      <c r="D232">
        <v>271014</v>
      </c>
      <c r="E232" t="s">
        <v>347</v>
      </c>
      <c r="F232">
        <v>6000501</v>
      </c>
      <c r="G232" t="s">
        <v>348</v>
      </c>
      <c r="H232" t="s">
        <v>309</v>
      </c>
      <c r="I232" s="38" t="s">
        <v>310</v>
      </c>
      <c r="J232" t="s">
        <v>51</v>
      </c>
      <c r="K232" s="47" t="s">
        <v>52</v>
      </c>
      <c r="L232" s="47" t="str">
        <f t="shared" si="7"/>
        <v>Non</v>
      </c>
    </row>
    <row r="233" spans="1:12" x14ac:dyDescent="0.25">
      <c r="A233" t="s">
        <v>315</v>
      </c>
      <c r="B233" t="s">
        <v>337</v>
      </c>
      <c r="C233" t="s">
        <v>338</v>
      </c>
      <c r="D233">
        <v>271007</v>
      </c>
      <c r="E233" t="s">
        <v>349</v>
      </c>
      <c r="F233">
        <v>6000603</v>
      </c>
      <c r="G233" t="s">
        <v>350</v>
      </c>
      <c r="H233" t="s">
        <v>309</v>
      </c>
      <c r="I233" s="38" t="s">
        <v>310</v>
      </c>
      <c r="J233" t="s">
        <v>51</v>
      </c>
      <c r="K233" s="47" t="s">
        <v>52</v>
      </c>
      <c r="L233" s="47" t="str">
        <f t="shared" si="7"/>
        <v>Non</v>
      </c>
    </row>
    <row r="234" spans="1:12" x14ac:dyDescent="0.25">
      <c r="A234" t="s">
        <v>218</v>
      </c>
      <c r="B234" t="s">
        <v>337</v>
      </c>
      <c r="C234" t="s">
        <v>338</v>
      </c>
      <c r="D234">
        <v>271008</v>
      </c>
      <c r="E234" t="s">
        <v>351</v>
      </c>
      <c r="F234">
        <v>6000607</v>
      </c>
      <c r="G234" t="s">
        <v>352</v>
      </c>
      <c r="H234" t="s">
        <v>309</v>
      </c>
      <c r="I234" s="38" t="s">
        <v>310</v>
      </c>
      <c r="J234" t="s">
        <v>51</v>
      </c>
      <c r="K234" s="47" t="s">
        <v>52</v>
      </c>
      <c r="L234" s="47" t="str">
        <f t="shared" si="7"/>
        <v>Non</v>
      </c>
    </row>
    <row r="235" spans="1:12" x14ac:dyDescent="0.25">
      <c r="A235" t="s">
        <v>305</v>
      </c>
      <c r="B235" t="s">
        <v>337</v>
      </c>
      <c r="C235" t="s">
        <v>353</v>
      </c>
      <c r="D235">
        <v>270001</v>
      </c>
      <c r="E235" t="s">
        <v>353</v>
      </c>
      <c r="F235">
        <v>6000701</v>
      </c>
      <c r="G235" t="s">
        <v>354</v>
      </c>
      <c r="H235" t="s">
        <v>309</v>
      </c>
      <c r="I235" s="38" t="s">
        <v>310</v>
      </c>
      <c r="J235" t="s">
        <v>51</v>
      </c>
      <c r="K235" s="47" t="s">
        <v>52</v>
      </c>
      <c r="L235" s="47" t="str">
        <f t="shared" si="7"/>
        <v>Non</v>
      </c>
    </row>
    <row r="236" spans="1:12" x14ac:dyDescent="0.25">
      <c r="A236" t="s">
        <v>312</v>
      </c>
      <c r="B236" t="s">
        <v>337</v>
      </c>
      <c r="C236" t="s">
        <v>355</v>
      </c>
      <c r="D236">
        <v>273100</v>
      </c>
      <c r="E236" t="s">
        <v>356</v>
      </c>
      <c r="F236">
        <v>6000710</v>
      </c>
      <c r="G236" t="s">
        <v>357</v>
      </c>
      <c r="H236" t="s">
        <v>309</v>
      </c>
      <c r="I236" s="38" t="s">
        <v>310</v>
      </c>
      <c r="J236" t="s">
        <v>51</v>
      </c>
      <c r="K236" s="47" t="s">
        <v>52</v>
      </c>
      <c r="L236" s="47" t="str">
        <f t="shared" si="7"/>
        <v>Non</v>
      </c>
    </row>
    <row r="237" spans="1:12" x14ac:dyDescent="0.25">
      <c r="A237" t="s">
        <v>311</v>
      </c>
      <c r="B237" t="s">
        <v>337</v>
      </c>
      <c r="C237" t="s">
        <v>355</v>
      </c>
      <c r="D237">
        <v>273102</v>
      </c>
      <c r="E237" t="s">
        <v>358</v>
      </c>
      <c r="F237">
        <v>6000712</v>
      </c>
      <c r="G237" t="s">
        <v>359</v>
      </c>
      <c r="H237" t="s">
        <v>309</v>
      </c>
      <c r="I237" s="38" t="s">
        <v>310</v>
      </c>
      <c r="J237" t="s">
        <v>51</v>
      </c>
      <c r="K237" s="47" t="s">
        <v>52</v>
      </c>
      <c r="L237" s="47" t="str">
        <f t="shared" si="7"/>
        <v>Non</v>
      </c>
    </row>
    <row r="238" spans="1:12" x14ac:dyDescent="0.25">
      <c r="A238" t="s">
        <v>360</v>
      </c>
      <c r="B238" t="s">
        <v>337</v>
      </c>
      <c r="C238" t="s">
        <v>355</v>
      </c>
      <c r="D238">
        <v>273026</v>
      </c>
      <c r="E238" t="s">
        <v>361</v>
      </c>
      <c r="F238">
        <v>6000713</v>
      </c>
      <c r="G238" t="s">
        <v>362</v>
      </c>
      <c r="H238" t="s">
        <v>309</v>
      </c>
      <c r="I238" s="38" t="s">
        <v>310</v>
      </c>
      <c r="J238" t="s">
        <v>51</v>
      </c>
      <c r="K238" s="47" t="s">
        <v>52</v>
      </c>
      <c r="L238" s="47" t="str">
        <f t="shared" si="7"/>
        <v>Non</v>
      </c>
    </row>
    <row r="239" spans="1:12" x14ac:dyDescent="0.25">
      <c r="A239" t="s">
        <v>363</v>
      </c>
      <c r="B239" t="s">
        <v>337</v>
      </c>
      <c r="C239" t="s">
        <v>355</v>
      </c>
      <c r="D239">
        <v>273120</v>
      </c>
      <c r="E239" t="s">
        <v>364</v>
      </c>
      <c r="F239">
        <v>6000714</v>
      </c>
      <c r="G239" t="s">
        <v>365</v>
      </c>
      <c r="H239" t="s">
        <v>309</v>
      </c>
      <c r="I239" s="38" t="s">
        <v>310</v>
      </c>
      <c r="J239" t="s">
        <v>51</v>
      </c>
      <c r="K239" s="47" t="s">
        <v>52</v>
      </c>
      <c r="L239" s="47" t="str">
        <f t="shared" si="7"/>
        <v>Non</v>
      </c>
    </row>
    <row r="240" spans="1:12" x14ac:dyDescent="0.25">
      <c r="A240" t="s">
        <v>366</v>
      </c>
      <c r="B240" t="s">
        <v>337</v>
      </c>
      <c r="C240" t="s">
        <v>338</v>
      </c>
      <c r="D240">
        <v>271093</v>
      </c>
      <c r="E240" t="s">
        <v>367</v>
      </c>
      <c r="F240">
        <v>6000801</v>
      </c>
      <c r="G240" t="s">
        <v>368</v>
      </c>
      <c r="H240" t="s">
        <v>309</v>
      </c>
      <c r="I240" s="38" t="s">
        <v>310</v>
      </c>
      <c r="J240" t="s">
        <v>51</v>
      </c>
      <c r="K240" s="47" t="s">
        <v>52</v>
      </c>
      <c r="L240" s="47" t="str">
        <f t="shared" si="7"/>
        <v>Non</v>
      </c>
    </row>
    <row r="241" spans="1:12" x14ac:dyDescent="0.25">
      <c r="A241" t="s">
        <v>369</v>
      </c>
      <c r="B241" t="s">
        <v>337</v>
      </c>
      <c r="C241" t="s">
        <v>338</v>
      </c>
      <c r="D241">
        <v>271096</v>
      </c>
      <c r="E241" t="s">
        <v>370</v>
      </c>
      <c r="F241">
        <v>6000805</v>
      </c>
      <c r="G241" t="s">
        <v>371</v>
      </c>
      <c r="H241" t="s">
        <v>309</v>
      </c>
      <c r="I241" s="38" t="s">
        <v>310</v>
      </c>
      <c r="J241" t="s">
        <v>51</v>
      </c>
      <c r="K241" s="47" t="s">
        <v>52</v>
      </c>
      <c r="L241" s="47" t="str">
        <f t="shared" si="7"/>
        <v>Non</v>
      </c>
    </row>
    <row r="242" spans="1:12" x14ac:dyDescent="0.25">
      <c r="A242" t="s">
        <v>305</v>
      </c>
      <c r="B242" t="s">
        <v>337</v>
      </c>
      <c r="C242" t="s">
        <v>338</v>
      </c>
      <c r="D242">
        <v>271060</v>
      </c>
      <c r="E242" t="s">
        <v>372</v>
      </c>
      <c r="F242">
        <v>6000806</v>
      </c>
      <c r="G242" t="s">
        <v>373</v>
      </c>
      <c r="H242" t="s">
        <v>309</v>
      </c>
      <c r="I242" s="38" t="s">
        <v>310</v>
      </c>
      <c r="J242" t="s">
        <v>51</v>
      </c>
      <c r="K242" s="47" t="s">
        <v>52</v>
      </c>
      <c r="L242" s="47" t="str">
        <f t="shared" si="7"/>
        <v>Non</v>
      </c>
    </row>
    <row r="243" spans="1:12" x14ac:dyDescent="0.25">
      <c r="A243" t="s">
        <v>316</v>
      </c>
      <c r="B243" t="s">
        <v>337</v>
      </c>
      <c r="C243" t="s">
        <v>355</v>
      </c>
      <c r="D243">
        <v>273095</v>
      </c>
      <c r="E243" t="s">
        <v>374</v>
      </c>
      <c r="F243">
        <v>6000807</v>
      </c>
      <c r="G243" t="s">
        <v>375</v>
      </c>
      <c r="H243" t="s">
        <v>309</v>
      </c>
      <c r="I243" s="38" t="s">
        <v>310</v>
      </c>
      <c r="J243" t="s">
        <v>51</v>
      </c>
      <c r="K243" s="47" t="s">
        <v>52</v>
      </c>
      <c r="L243" s="47" t="str">
        <f t="shared" si="7"/>
        <v>Non</v>
      </c>
    </row>
    <row r="244" spans="1:12" x14ac:dyDescent="0.25">
      <c r="A244" t="s">
        <v>316</v>
      </c>
      <c r="B244" t="s">
        <v>108</v>
      </c>
      <c r="C244" t="s">
        <v>109</v>
      </c>
      <c r="D244">
        <v>263078</v>
      </c>
      <c r="E244" t="s">
        <v>376</v>
      </c>
      <c r="F244">
        <v>6000808</v>
      </c>
      <c r="G244" t="s">
        <v>377</v>
      </c>
      <c r="H244" t="s">
        <v>309</v>
      </c>
      <c r="I244" s="38" t="s">
        <v>310</v>
      </c>
      <c r="J244" t="s">
        <v>51</v>
      </c>
      <c r="K244" s="49" t="s">
        <v>52</v>
      </c>
      <c r="L244" s="49" t="s">
        <v>52</v>
      </c>
    </row>
    <row r="245" spans="1:12" x14ac:dyDescent="0.25">
      <c r="A245" t="s">
        <v>316</v>
      </c>
      <c r="B245" t="s">
        <v>108</v>
      </c>
      <c r="C245" t="s">
        <v>378</v>
      </c>
      <c r="D245">
        <v>261070</v>
      </c>
      <c r="E245" t="s">
        <v>379</v>
      </c>
      <c r="F245">
        <v>6000809</v>
      </c>
      <c r="G245" t="s">
        <v>379</v>
      </c>
      <c r="H245" t="s">
        <v>98</v>
      </c>
      <c r="I245" s="38" t="s">
        <v>99</v>
      </c>
      <c r="J245" s="41" t="s">
        <v>51</v>
      </c>
      <c r="K245" s="49" t="s">
        <v>52</v>
      </c>
      <c r="L245" s="47" t="str">
        <f t="shared" ref="L245:L308" si="8">IF(J245="N/A","Non","Oui")</f>
        <v>Non</v>
      </c>
    </row>
    <row r="246" spans="1:12" x14ac:dyDescent="0.25">
      <c r="A246" t="s">
        <v>305</v>
      </c>
      <c r="B246" t="s">
        <v>337</v>
      </c>
      <c r="C246" t="s">
        <v>355</v>
      </c>
      <c r="D246">
        <v>273023</v>
      </c>
      <c r="E246" t="s">
        <v>380</v>
      </c>
      <c r="F246">
        <v>6000810</v>
      </c>
      <c r="G246" t="s">
        <v>380</v>
      </c>
      <c r="H246" t="s">
        <v>309</v>
      </c>
      <c r="I246" s="38" t="s">
        <v>310</v>
      </c>
      <c r="J246" t="s">
        <v>51</v>
      </c>
      <c r="K246" s="47" t="s">
        <v>52</v>
      </c>
      <c r="L246" s="47" t="str">
        <f t="shared" si="8"/>
        <v>Non</v>
      </c>
    </row>
    <row r="247" spans="1:12" x14ac:dyDescent="0.25">
      <c r="A247" t="s">
        <v>147</v>
      </c>
      <c r="B247" t="s">
        <v>337</v>
      </c>
      <c r="C247" t="s">
        <v>355</v>
      </c>
      <c r="D247">
        <v>273118</v>
      </c>
      <c r="E247" t="s">
        <v>381</v>
      </c>
      <c r="F247">
        <v>6000811</v>
      </c>
      <c r="G247" t="s">
        <v>382</v>
      </c>
      <c r="H247" t="s">
        <v>309</v>
      </c>
      <c r="I247" s="38" t="s">
        <v>310</v>
      </c>
      <c r="J247" t="s">
        <v>51</v>
      </c>
      <c r="K247" s="47" t="s">
        <v>52</v>
      </c>
      <c r="L247" s="47" t="str">
        <f t="shared" si="8"/>
        <v>Non</v>
      </c>
    </row>
    <row r="248" spans="1:12" x14ac:dyDescent="0.25">
      <c r="A248" t="s">
        <v>314</v>
      </c>
      <c r="B248" t="s">
        <v>337</v>
      </c>
      <c r="C248" t="s">
        <v>355</v>
      </c>
      <c r="D248">
        <v>273094</v>
      </c>
      <c r="E248" t="s">
        <v>383</v>
      </c>
      <c r="F248">
        <v>6000813</v>
      </c>
      <c r="G248" t="s">
        <v>384</v>
      </c>
      <c r="H248" t="s">
        <v>309</v>
      </c>
      <c r="I248" s="38" t="s">
        <v>310</v>
      </c>
      <c r="J248" t="s">
        <v>51</v>
      </c>
      <c r="K248" s="47" t="s">
        <v>52</v>
      </c>
      <c r="L248" s="47" t="str">
        <f t="shared" si="8"/>
        <v>Non</v>
      </c>
    </row>
    <row r="249" spans="1:12" x14ac:dyDescent="0.25">
      <c r="A249" t="s">
        <v>385</v>
      </c>
      <c r="B249" t="s">
        <v>337</v>
      </c>
      <c r="C249" t="s">
        <v>338</v>
      </c>
      <c r="D249">
        <v>271097</v>
      </c>
      <c r="E249" t="s">
        <v>386</v>
      </c>
      <c r="F249">
        <v>6000814</v>
      </c>
      <c r="G249" t="s">
        <v>387</v>
      </c>
      <c r="H249" t="s">
        <v>309</v>
      </c>
      <c r="I249" s="38" t="s">
        <v>310</v>
      </c>
      <c r="J249" t="s">
        <v>51</v>
      </c>
      <c r="K249" s="47" t="s">
        <v>52</v>
      </c>
      <c r="L249" s="47" t="str">
        <f t="shared" si="8"/>
        <v>Non</v>
      </c>
    </row>
    <row r="250" spans="1:12" x14ac:dyDescent="0.25">
      <c r="A250" t="s">
        <v>55</v>
      </c>
      <c r="B250" t="s">
        <v>141</v>
      </c>
      <c r="C250" t="s">
        <v>142</v>
      </c>
      <c r="D250">
        <v>281047</v>
      </c>
      <c r="E250" t="s">
        <v>388</v>
      </c>
      <c r="F250">
        <v>6022401</v>
      </c>
      <c r="G250" t="s">
        <v>389</v>
      </c>
      <c r="H250" t="s">
        <v>81</v>
      </c>
      <c r="I250" s="38" t="s">
        <v>82</v>
      </c>
      <c r="J250" s="38" t="s">
        <v>83</v>
      </c>
      <c r="K250" s="47" t="s">
        <v>52</v>
      </c>
      <c r="L250" s="47" t="str">
        <f t="shared" si="8"/>
        <v>Oui</v>
      </c>
    </row>
    <row r="251" spans="1:12" x14ac:dyDescent="0.25">
      <c r="A251" t="s">
        <v>55</v>
      </c>
      <c r="B251" t="s">
        <v>141</v>
      </c>
      <c r="C251" t="s">
        <v>142</v>
      </c>
      <c r="D251">
        <v>281046</v>
      </c>
      <c r="E251" t="s">
        <v>390</v>
      </c>
      <c r="F251">
        <v>6023401</v>
      </c>
      <c r="G251" t="s">
        <v>391</v>
      </c>
      <c r="H251" t="s">
        <v>81</v>
      </c>
      <c r="I251" s="38" t="s">
        <v>82</v>
      </c>
      <c r="J251" s="38" t="s">
        <v>83</v>
      </c>
      <c r="K251" s="47" t="s">
        <v>52</v>
      </c>
      <c r="L251" s="47" t="str">
        <f t="shared" si="8"/>
        <v>Oui</v>
      </c>
    </row>
    <row r="252" spans="1:12" x14ac:dyDescent="0.25">
      <c r="A252" t="s">
        <v>55</v>
      </c>
      <c r="B252" t="s">
        <v>141</v>
      </c>
      <c r="C252" t="s">
        <v>142</v>
      </c>
      <c r="D252">
        <v>281046</v>
      </c>
      <c r="E252" t="s">
        <v>390</v>
      </c>
      <c r="F252">
        <v>6023402</v>
      </c>
      <c r="G252" t="s">
        <v>392</v>
      </c>
      <c r="H252" t="s">
        <v>81</v>
      </c>
      <c r="I252" s="38" t="s">
        <v>82</v>
      </c>
      <c r="J252" s="38" t="s">
        <v>83</v>
      </c>
      <c r="K252" s="47" t="s">
        <v>52</v>
      </c>
      <c r="L252" s="47" t="str">
        <f t="shared" si="8"/>
        <v>Oui</v>
      </c>
    </row>
    <row r="253" spans="1:12" x14ac:dyDescent="0.25">
      <c r="A253" t="s">
        <v>55</v>
      </c>
      <c r="B253" t="s">
        <v>141</v>
      </c>
      <c r="C253" t="s">
        <v>142</v>
      </c>
      <c r="D253">
        <v>281046</v>
      </c>
      <c r="E253" t="s">
        <v>390</v>
      </c>
      <c r="F253">
        <v>6023403</v>
      </c>
      <c r="G253" t="s">
        <v>393</v>
      </c>
      <c r="H253" t="s">
        <v>81</v>
      </c>
      <c r="I253" s="38" t="s">
        <v>82</v>
      </c>
      <c r="J253" s="38" t="s">
        <v>83</v>
      </c>
      <c r="K253" s="47" t="s">
        <v>52</v>
      </c>
      <c r="L253" s="47" t="str">
        <f t="shared" si="8"/>
        <v>Oui</v>
      </c>
    </row>
    <row r="254" spans="1:12" x14ac:dyDescent="0.25">
      <c r="A254" t="s">
        <v>55</v>
      </c>
      <c r="B254" t="s">
        <v>141</v>
      </c>
      <c r="C254" t="s">
        <v>142</v>
      </c>
      <c r="D254">
        <v>281047</v>
      </c>
      <c r="E254" t="s">
        <v>388</v>
      </c>
      <c r="F254">
        <v>6023404</v>
      </c>
      <c r="G254" t="s">
        <v>394</v>
      </c>
      <c r="H254" t="s">
        <v>81</v>
      </c>
      <c r="I254" s="38" t="s">
        <v>82</v>
      </c>
      <c r="J254" s="38" t="s">
        <v>83</v>
      </c>
      <c r="K254" s="47" t="s">
        <v>52</v>
      </c>
      <c r="L254" s="47" t="str">
        <f t="shared" si="8"/>
        <v>Oui</v>
      </c>
    </row>
    <row r="255" spans="1:12" x14ac:dyDescent="0.25">
      <c r="A255" t="s">
        <v>55</v>
      </c>
      <c r="B255" t="s">
        <v>141</v>
      </c>
      <c r="C255" t="s">
        <v>142</v>
      </c>
      <c r="D255">
        <v>281047</v>
      </c>
      <c r="E255" t="s">
        <v>388</v>
      </c>
      <c r="F255">
        <v>6023407</v>
      </c>
      <c r="G255" t="s">
        <v>395</v>
      </c>
      <c r="H255" t="s">
        <v>81</v>
      </c>
      <c r="I255" s="38" t="s">
        <v>82</v>
      </c>
      <c r="J255" s="38" t="s">
        <v>83</v>
      </c>
      <c r="K255" s="47" t="s">
        <v>52</v>
      </c>
      <c r="L255" s="47" t="str">
        <f t="shared" si="8"/>
        <v>Oui</v>
      </c>
    </row>
    <row r="256" spans="1:12" x14ac:dyDescent="0.25">
      <c r="A256" t="s">
        <v>55</v>
      </c>
      <c r="B256" t="s">
        <v>141</v>
      </c>
      <c r="C256" t="s">
        <v>142</v>
      </c>
      <c r="D256">
        <v>281047</v>
      </c>
      <c r="E256" t="s">
        <v>388</v>
      </c>
      <c r="F256">
        <v>6023408</v>
      </c>
      <c r="G256" t="s">
        <v>396</v>
      </c>
      <c r="H256" t="s">
        <v>81</v>
      </c>
      <c r="I256" s="38" t="s">
        <v>82</v>
      </c>
      <c r="J256" s="38" t="s">
        <v>83</v>
      </c>
      <c r="K256" s="47" t="s">
        <v>52</v>
      </c>
      <c r="L256" s="47" t="str">
        <f t="shared" si="8"/>
        <v>Oui</v>
      </c>
    </row>
    <row r="257" spans="1:12" x14ac:dyDescent="0.25">
      <c r="A257" t="s">
        <v>55</v>
      </c>
      <c r="B257" t="s">
        <v>141</v>
      </c>
      <c r="C257" t="s">
        <v>142</v>
      </c>
      <c r="D257">
        <v>281023</v>
      </c>
      <c r="E257" t="s">
        <v>397</v>
      </c>
      <c r="F257">
        <v>6024417</v>
      </c>
      <c r="G257" t="s">
        <v>398</v>
      </c>
      <c r="H257" t="s">
        <v>81</v>
      </c>
      <c r="I257" s="38" t="s">
        <v>82</v>
      </c>
      <c r="J257" s="38" t="s">
        <v>83</v>
      </c>
      <c r="K257" s="47" t="s">
        <v>52</v>
      </c>
      <c r="L257" s="47" t="str">
        <f t="shared" si="8"/>
        <v>Oui</v>
      </c>
    </row>
    <row r="258" spans="1:12" x14ac:dyDescent="0.25">
      <c r="A258" t="s">
        <v>55</v>
      </c>
      <c r="B258" t="s">
        <v>141</v>
      </c>
      <c r="C258" t="s">
        <v>78</v>
      </c>
      <c r="D258">
        <v>283008</v>
      </c>
      <c r="E258" t="s">
        <v>399</v>
      </c>
      <c r="F258">
        <v>6025401</v>
      </c>
      <c r="G258" t="s">
        <v>400</v>
      </c>
      <c r="H258" t="s">
        <v>81</v>
      </c>
      <c r="I258" s="38" t="s">
        <v>82</v>
      </c>
      <c r="J258" s="38" t="s">
        <v>83</v>
      </c>
      <c r="K258" s="47" t="s">
        <v>52</v>
      </c>
      <c r="L258" s="47" t="str">
        <f t="shared" si="8"/>
        <v>Oui</v>
      </c>
    </row>
    <row r="259" spans="1:12" x14ac:dyDescent="0.25">
      <c r="A259" t="s">
        <v>55</v>
      </c>
      <c r="B259" t="s">
        <v>141</v>
      </c>
      <c r="C259" t="s">
        <v>142</v>
      </c>
      <c r="D259">
        <v>281048</v>
      </c>
      <c r="E259" t="s">
        <v>401</v>
      </c>
      <c r="F259">
        <v>6025415</v>
      </c>
      <c r="G259" t="s">
        <v>402</v>
      </c>
      <c r="H259" t="s">
        <v>81</v>
      </c>
      <c r="I259" s="38" t="s">
        <v>82</v>
      </c>
      <c r="J259" s="38" t="s">
        <v>83</v>
      </c>
      <c r="K259" s="47" t="s">
        <v>52</v>
      </c>
      <c r="L259" s="47" t="str">
        <f t="shared" si="8"/>
        <v>Oui</v>
      </c>
    </row>
    <row r="260" spans="1:12" x14ac:dyDescent="0.25">
      <c r="A260" t="s">
        <v>55</v>
      </c>
      <c r="B260" t="s">
        <v>141</v>
      </c>
      <c r="C260" t="s">
        <v>78</v>
      </c>
      <c r="D260">
        <v>283001</v>
      </c>
      <c r="E260" t="s">
        <v>403</v>
      </c>
      <c r="F260">
        <v>6026402</v>
      </c>
      <c r="G260" t="s">
        <v>404</v>
      </c>
      <c r="H260" t="s">
        <v>81</v>
      </c>
      <c r="I260" s="38" t="s">
        <v>82</v>
      </c>
      <c r="J260" s="38" t="s">
        <v>83</v>
      </c>
      <c r="K260" s="47" t="s">
        <v>52</v>
      </c>
      <c r="L260" s="47" t="str">
        <f t="shared" si="8"/>
        <v>Oui</v>
      </c>
    </row>
    <row r="261" spans="1:12" x14ac:dyDescent="0.25">
      <c r="A261" t="s">
        <v>55</v>
      </c>
      <c r="B261" t="s">
        <v>405</v>
      </c>
      <c r="C261" t="s">
        <v>406</v>
      </c>
      <c r="D261">
        <v>541002</v>
      </c>
      <c r="E261" t="s">
        <v>407</v>
      </c>
      <c r="F261">
        <v>6026411</v>
      </c>
      <c r="G261" t="s">
        <v>408</v>
      </c>
      <c r="H261" t="s">
        <v>49</v>
      </c>
      <c r="I261" s="38" t="s">
        <v>50</v>
      </c>
      <c r="J261" s="38" t="s">
        <v>409</v>
      </c>
      <c r="K261" s="47" t="s">
        <v>52</v>
      </c>
      <c r="L261" s="47" t="str">
        <f t="shared" si="8"/>
        <v>Oui</v>
      </c>
    </row>
    <row r="262" spans="1:12" x14ac:dyDescent="0.25">
      <c r="A262" t="s">
        <v>44</v>
      </c>
      <c r="B262" t="s">
        <v>141</v>
      </c>
      <c r="C262" t="s">
        <v>78</v>
      </c>
      <c r="D262">
        <v>283000</v>
      </c>
      <c r="E262" t="s">
        <v>62</v>
      </c>
      <c r="F262">
        <v>6026417</v>
      </c>
      <c r="G262" t="s">
        <v>410</v>
      </c>
      <c r="H262" t="s">
        <v>81</v>
      </c>
      <c r="I262" s="38" t="s">
        <v>82</v>
      </c>
      <c r="J262" s="43" t="s">
        <v>83</v>
      </c>
      <c r="K262" s="47" t="s">
        <v>52</v>
      </c>
      <c r="L262" s="47" t="str">
        <f t="shared" si="8"/>
        <v>Oui</v>
      </c>
    </row>
    <row r="263" spans="1:12" x14ac:dyDescent="0.25">
      <c r="A263" t="s">
        <v>55</v>
      </c>
      <c r="B263" t="s">
        <v>141</v>
      </c>
      <c r="C263" t="s">
        <v>78</v>
      </c>
      <c r="D263">
        <v>283009</v>
      </c>
      <c r="E263" t="s">
        <v>411</v>
      </c>
      <c r="F263">
        <v>6031401</v>
      </c>
      <c r="G263" t="s">
        <v>411</v>
      </c>
      <c r="H263" t="s">
        <v>81</v>
      </c>
      <c r="I263" s="38" t="s">
        <v>82</v>
      </c>
      <c r="J263" s="38" t="s">
        <v>83</v>
      </c>
      <c r="K263" s="47" t="s">
        <v>52</v>
      </c>
      <c r="L263" s="47" t="str">
        <f t="shared" si="8"/>
        <v>Oui</v>
      </c>
    </row>
    <row r="264" spans="1:12" x14ac:dyDescent="0.25">
      <c r="A264" t="s">
        <v>55</v>
      </c>
      <c r="B264" t="s">
        <v>141</v>
      </c>
      <c r="C264" t="s">
        <v>78</v>
      </c>
      <c r="D264">
        <v>283010</v>
      </c>
      <c r="E264" t="s">
        <v>412</v>
      </c>
      <c r="F264">
        <v>6031404</v>
      </c>
      <c r="G264" t="s">
        <v>413</v>
      </c>
      <c r="H264" t="s">
        <v>81</v>
      </c>
      <c r="I264" s="38" t="s">
        <v>82</v>
      </c>
      <c r="J264" s="38" t="s">
        <v>83</v>
      </c>
      <c r="K264" s="47" t="s">
        <v>52</v>
      </c>
      <c r="L264" s="47" t="str">
        <f t="shared" si="8"/>
        <v>Oui</v>
      </c>
    </row>
    <row r="265" spans="1:12" x14ac:dyDescent="0.25">
      <c r="A265" t="s">
        <v>55</v>
      </c>
      <c r="B265" t="s">
        <v>141</v>
      </c>
      <c r="C265" t="s">
        <v>78</v>
      </c>
      <c r="D265">
        <v>283010</v>
      </c>
      <c r="E265" t="s">
        <v>412</v>
      </c>
      <c r="F265">
        <v>6031405</v>
      </c>
      <c r="G265" t="s">
        <v>414</v>
      </c>
      <c r="H265" t="s">
        <v>81</v>
      </c>
      <c r="I265" s="38" t="s">
        <v>82</v>
      </c>
      <c r="J265" s="38" t="s">
        <v>83</v>
      </c>
      <c r="K265" s="47" t="s">
        <v>52</v>
      </c>
      <c r="L265" s="47" t="str">
        <f t="shared" si="8"/>
        <v>Oui</v>
      </c>
    </row>
    <row r="266" spans="1:12" x14ac:dyDescent="0.25">
      <c r="A266" t="s">
        <v>44</v>
      </c>
      <c r="B266" t="s">
        <v>85</v>
      </c>
      <c r="C266" t="s">
        <v>306</v>
      </c>
      <c r="D266">
        <v>343041</v>
      </c>
      <c r="E266" t="s">
        <v>415</v>
      </c>
      <c r="F266">
        <v>6051202</v>
      </c>
      <c r="G266" t="s">
        <v>416</v>
      </c>
      <c r="H266" t="s">
        <v>81</v>
      </c>
      <c r="I266" s="43" t="s">
        <v>90</v>
      </c>
      <c r="J266" s="38" t="s">
        <v>83</v>
      </c>
      <c r="K266" s="47" t="s">
        <v>91</v>
      </c>
      <c r="L266" s="47" t="str">
        <f t="shared" si="8"/>
        <v>Oui</v>
      </c>
    </row>
    <row r="267" spans="1:12" x14ac:dyDescent="0.25">
      <c r="A267" t="s">
        <v>44</v>
      </c>
      <c r="B267" t="s">
        <v>85</v>
      </c>
      <c r="C267" t="s">
        <v>306</v>
      </c>
      <c r="D267">
        <v>343040</v>
      </c>
      <c r="E267" t="s">
        <v>417</v>
      </c>
      <c r="F267">
        <v>6051205</v>
      </c>
      <c r="G267" t="s">
        <v>418</v>
      </c>
      <c r="H267" t="s">
        <v>81</v>
      </c>
      <c r="I267" s="43" t="s">
        <v>90</v>
      </c>
      <c r="J267" s="38" t="s">
        <v>83</v>
      </c>
      <c r="K267" s="47" t="s">
        <v>91</v>
      </c>
      <c r="L267" s="47" t="str">
        <f t="shared" si="8"/>
        <v>Oui</v>
      </c>
    </row>
    <row r="268" spans="1:12" x14ac:dyDescent="0.25">
      <c r="A268" t="s">
        <v>44</v>
      </c>
      <c r="B268" t="s">
        <v>85</v>
      </c>
      <c r="C268" t="s">
        <v>306</v>
      </c>
      <c r="D268">
        <v>343036</v>
      </c>
      <c r="E268" t="s">
        <v>419</v>
      </c>
      <c r="F268">
        <v>6051209</v>
      </c>
      <c r="G268" t="s">
        <v>420</v>
      </c>
      <c r="H268" t="s">
        <v>81</v>
      </c>
      <c r="I268" s="43" t="s">
        <v>90</v>
      </c>
      <c r="J268" s="38" t="s">
        <v>83</v>
      </c>
      <c r="K268" s="47" t="s">
        <v>91</v>
      </c>
      <c r="L268" s="47" t="str">
        <f t="shared" si="8"/>
        <v>Oui</v>
      </c>
    </row>
    <row r="269" spans="1:12" x14ac:dyDescent="0.25">
      <c r="A269" t="s">
        <v>44</v>
      </c>
      <c r="B269" t="s">
        <v>85</v>
      </c>
      <c r="C269" t="s">
        <v>306</v>
      </c>
      <c r="D269">
        <v>343037</v>
      </c>
      <c r="E269" t="s">
        <v>421</v>
      </c>
      <c r="F269">
        <v>6051210</v>
      </c>
      <c r="G269" t="s">
        <v>422</v>
      </c>
      <c r="H269" t="s">
        <v>81</v>
      </c>
      <c r="I269" s="43" t="s">
        <v>90</v>
      </c>
      <c r="J269" s="38" t="s">
        <v>83</v>
      </c>
      <c r="K269" s="47" t="s">
        <v>91</v>
      </c>
      <c r="L269" s="47" t="str">
        <f t="shared" si="8"/>
        <v>Oui</v>
      </c>
    </row>
    <row r="270" spans="1:12" x14ac:dyDescent="0.25">
      <c r="A270" t="s">
        <v>44</v>
      </c>
      <c r="B270" t="s">
        <v>85</v>
      </c>
      <c r="C270" t="s">
        <v>306</v>
      </c>
      <c r="D270">
        <v>343039</v>
      </c>
      <c r="E270" t="s">
        <v>423</v>
      </c>
      <c r="F270">
        <v>6051217</v>
      </c>
      <c r="G270" t="s">
        <v>424</v>
      </c>
      <c r="H270" t="s">
        <v>81</v>
      </c>
      <c r="I270" s="43" t="s">
        <v>90</v>
      </c>
      <c r="J270" s="38" t="s">
        <v>83</v>
      </c>
      <c r="K270" s="47" t="s">
        <v>91</v>
      </c>
      <c r="L270" s="47" t="str">
        <f t="shared" si="8"/>
        <v>Oui</v>
      </c>
    </row>
    <row r="271" spans="1:12" x14ac:dyDescent="0.25">
      <c r="A271" t="s">
        <v>44</v>
      </c>
      <c r="B271" t="s">
        <v>85</v>
      </c>
      <c r="C271" t="s">
        <v>327</v>
      </c>
      <c r="D271">
        <v>346005</v>
      </c>
      <c r="E271" t="s">
        <v>425</v>
      </c>
      <c r="F271">
        <v>6051226</v>
      </c>
      <c r="G271" t="s">
        <v>426</v>
      </c>
      <c r="H271" t="s">
        <v>81</v>
      </c>
      <c r="I271" s="43" t="s">
        <v>90</v>
      </c>
      <c r="J271" s="38" t="s">
        <v>83</v>
      </c>
      <c r="K271" s="47" t="s">
        <v>91</v>
      </c>
      <c r="L271" s="47" t="str">
        <f t="shared" si="8"/>
        <v>Oui</v>
      </c>
    </row>
    <row r="272" spans="1:12" x14ac:dyDescent="0.25">
      <c r="A272" t="s">
        <v>44</v>
      </c>
      <c r="B272" t="s">
        <v>85</v>
      </c>
      <c r="C272" t="s">
        <v>318</v>
      </c>
      <c r="D272">
        <v>349062</v>
      </c>
      <c r="E272" t="s">
        <v>330</v>
      </c>
      <c r="F272">
        <v>6051227</v>
      </c>
      <c r="G272" t="s">
        <v>427</v>
      </c>
      <c r="H272" t="s">
        <v>89</v>
      </c>
      <c r="I272" s="43" t="s">
        <v>90</v>
      </c>
      <c r="J272" s="43" t="s">
        <v>83</v>
      </c>
      <c r="K272" s="47" t="s">
        <v>91</v>
      </c>
      <c r="L272" s="47" t="str">
        <f t="shared" si="8"/>
        <v>Oui</v>
      </c>
    </row>
    <row r="273" spans="1:12" x14ac:dyDescent="0.25">
      <c r="A273" t="s">
        <v>44</v>
      </c>
      <c r="B273" t="s">
        <v>85</v>
      </c>
      <c r="C273" t="s">
        <v>306</v>
      </c>
      <c r="D273">
        <v>343003</v>
      </c>
      <c r="E273" t="s">
        <v>428</v>
      </c>
      <c r="F273">
        <v>6051246</v>
      </c>
      <c r="G273" t="s">
        <v>429</v>
      </c>
      <c r="H273" t="s">
        <v>89</v>
      </c>
      <c r="I273" s="43" t="s">
        <v>90</v>
      </c>
      <c r="J273" s="38" t="s">
        <v>83</v>
      </c>
      <c r="K273" s="47" t="s">
        <v>91</v>
      </c>
      <c r="L273" s="47" t="str">
        <f t="shared" si="8"/>
        <v>Oui</v>
      </c>
    </row>
    <row r="274" spans="1:12" x14ac:dyDescent="0.25">
      <c r="A274" t="s">
        <v>76</v>
      </c>
      <c r="B274" t="s">
        <v>85</v>
      </c>
      <c r="C274" t="s">
        <v>306</v>
      </c>
      <c r="D274">
        <v>343042</v>
      </c>
      <c r="E274" t="s">
        <v>430</v>
      </c>
      <c r="F274">
        <v>6051302</v>
      </c>
      <c r="G274" t="s">
        <v>431</v>
      </c>
      <c r="H274" t="s">
        <v>89</v>
      </c>
      <c r="I274" s="43" t="s">
        <v>90</v>
      </c>
      <c r="J274" s="38" t="s">
        <v>83</v>
      </c>
      <c r="K274" s="47" t="s">
        <v>91</v>
      </c>
      <c r="L274" s="47" t="str">
        <f t="shared" si="8"/>
        <v>Oui</v>
      </c>
    </row>
    <row r="275" spans="1:12" x14ac:dyDescent="0.25">
      <c r="A275" t="s">
        <v>76</v>
      </c>
      <c r="B275" t="s">
        <v>85</v>
      </c>
      <c r="C275" t="s">
        <v>306</v>
      </c>
      <c r="D275">
        <v>343045</v>
      </c>
      <c r="E275" t="s">
        <v>432</v>
      </c>
      <c r="F275">
        <v>6051306</v>
      </c>
      <c r="G275" t="s">
        <v>433</v>
      </c>
      <c r="H275" t="s">
        <v>89</v>
      </c>
      <c r="I275" s="43" t="s">
        <v>90</v>
      </c>
      <c r="J275" s="38" t="s">
        <v>83</v>
      </c>
      <c r="K275" s="47" t="s">
        <v>91</v>
      </c>
      <c r="L275" s="47" t="str">
        <f t="shared" si="8"/>
        <v>Oui</v>
      </c>
    </row>
    <row r="276" spans="1:12" x14ac:dyDescent="0.25">
      <c r="A276" t="s">
        <v>76</v>
      </c>
      <c r="B276" t="s">
        <v>85</v>
      </c>
      <c r="C276" t="s">
        <v>306</v>
      </c>
      <c r="D276">
        <v>343043</v>
      </c>
      <c r="E276" t="s">
        <v>434</v>
      </c>
      <c r="F276">
        <v>6051311</v>
      </c>
      <c r="G276" t="s">
        <v>435</v>
      </c>
      <c r="H276" t="s">
        <v>89</v>
      </c>
      <c r="I276" s="43" t="s">
        <v>90</v>
      </c>
      <c r="J276" s="38" t="s">
        <v>83</v>
      </c>
      <c r="K276" s="47" t="s">
        <v>91</v>
      </c>
      <c r="L276" s="47" t="str">
        <f t="shared" si="8"/>
        <v>Oui</v>
      </c>
    </row>
    <row r="277" spans="1:12" x14ac:dyDescent="0.25">
      <c r="A277" t="s">
        <v>76</v>
      </c>
      <c r="B277" t="s">
        <v>85</v>
      </c>
      <c r="C277" t="s">
        <v>306</v>
      </c>
      <c r="D277">
        <v>343044</v>
      </c>
      <c r="E277" t="s">
        <v>436</v>
      </c>
      <c r="F277">
        <v>6051312</v>
      </c>
      <c r="G277" t="s">
        <v>437</v>
      </c>
      <c r="H277" t="s">
        <v>89</v>
      </c>
      <c r="I277" s="43" t="s">
        <v>90</v>
      </c>
      <c r="J277" s="38" t="s">
        <v>83</v>
      </c>
      <c r="K277" s="47" t="s">
        <v>91</v>
      </c>
      <c r="L277" s="47" t="str">
        <f t="shared" si="8"/>
        <v>Oui</v>
      </c>
    </row>
    <row r="278" spans="1:12" x14ac:dyDescent="0.25">
      <c r="A278" t="s">
        <v>76</v>
      </c>
      <c r="B278" t="s">
        <v>85</v>
      </c>
      <c r="C278" t="s">
        <v>318</v>
      </c>
      <c r="D278">
        <v>349061</v>
      </c>
      <c r="E278" t="s">
        <v>438</v>
      </c>
      <c r="F278">
        <v>6051314</v>
      </c>
      <c r="G278" t="s">
        <v>439</v>
      </c>
      <c r="H278" t="s">
        <v>89</v>
      </c>
      <c r="I278" s="43" t="s">
        <v>90</v>
      </c>
      <c r="J278" t="s">
        <v>51</v>
      </c>
      <c r="K278" s="47" t="s">
        <v>91</v>
      </c>
      <c r="L278" s="47" t="str">
        <f t="shared" si="8"/>
        <v>Non</v>
      </c>
    </row>
    <row r="279" spans="1:12" x14ac:dyDescent="0.25">
      <c r="A279" t="s">
        <v>55</v>
      </c>
      <c r="B279" t="s">
        <v>141</v>
      </c>
      <c r="C279" t="s">
        <v>142</v>
      </c>
      <c r="D279">
        <v>281055</v>
      </c>
      <c r="E279" t="s">
        <v>440</v>
      </c>
      <c r="F279">
        <v>6051401</v>
      </c>
      <c r="G279" t="s">
        <v>440</v>
      </c>
      <c r="H279" t="s">
        <v>81</v>
      </c>
      <c r="I279" s="38" t="s">
        <v>82</v>
      </c>
      <c r="J279" s="38" t="s">
        <v>83</v>
      </c>
      <c r="K279" s="47" t="s">
        <v>52</v>
      </c>
      <c r="L279" s="47" t="str">
        <f t="shared" si="8"/>
        <v>Oui</v>
      </c>
    </row>
    <row r="280" spans="1:12" x14ac:dyDescent="0.25">
      <c r="A280" t="s">
        <v>44</v>
      </c>
      <c r="B280" t="s">
        <v>85</v>
      </c>
      <c r="C280" t="s">
        <v>86</v>
      </c>
      <c r="D280">
        <v>341114</v>
      </c>
      <c r="E280" t="s">
        <v>441</v>
      </c>
      <c r="F280">
        <v>6052201</v>
      </c>
      <c r="G280" t="s">
        <v>442</v>
      </c>
      <c r="H280" t="s">
        <v>81</v>
      </c>
      <c r="I280" s="43" t="s">
        <v>90</v>
      </c>
      <c r="J280" s="38" t="s">
        <v>83</v>
      </c>
      <c r="K280" s="47" t="s">
        <v>91</v>
      </c>
      <c r="L280" s="47" t="str">
        <f t="shared" si="8"/>
        <v>Oui</v>
      </c>
    </row>
    <row r="281" spans="1:12" x14ac:dyDescent="0.25">
      <c r="A281" t="s">
        <v>44</v>
      </c>
      <c r="B281" t="s">
        <v>85</v>
      </c>
      <c r="C281" t="s">
        <v>86</v>
      </c>
      <c r="D281">
        <v>341111</v>
      </c>
      <c r="E281" t="s">
        <v>443</v>
      </c>
      <c r="F281">
        <v>6052203</v>
      </c>
      <c r="G281" t="s">
        <v>444</v>
      </c>
      <c r="H281" t="s">
        <v>81</v>
      </c>
      <c r="I281" s="43" t="s">
        <v>90</v>
      </c>
      <c r="J281" s="38" t="s">
        <v>83</v>
      </c>
      <c r="K281" s="47" t="s">
        <v>91</v>
      </c>
      <c r="L281" s="47" t="str">
        <f t="shared" si="8"/>
        <v>Oui</v>
      </c>
    </row>
    <row r="282" spans="1:12" x14ac:dyDescent="0.25">
      <c r="A282" t="s">
        <v>44</v>
      </c>
      <c r="B282" t="s">
        <v>85</v>
      </c>
      <c r="C282" t="s">
        <v>86</v>
      </c>
      <c r="D282">
        <v>341112</v>
      </c>
      <c r="E282" t="s">
        <v>445</v>
      </c>
      <c r="F282">
        <v>6052206</v>
      </c>
      <c r="G282" t="s">
        <v>446</v>
      </c>
      <c r="H282" t="s">
        <v>81</v>
      </c>
      <c r="I282" s="43" t="s">
        <v>90</v>
      </c>
      <c r="J282" s="38" t="s">
        <v>83</v>
      </c>
      <c r="K282" s="47" t="s">
        <v>91</v>
      </c>
      <c r="L282" s="47" t="str">
        <f t="shared" si="8"/>
        <v>Oui</v>
      </c>
    </row>
    <row r="283" spans="1:12" x14ac:dyDescent="0.25">
      <c r="A283" t="s">
        <v>44</v>
      </c>
      <c r="B283" t="s">
        <v>85</v>
      </c>
      <c r="C283" t="s">
        <v>86</v>
      </c>
      <c r="D283">
        <v>341116</v>
      </c>
      <c r="E283" t="s">
        <v>447</v>
      </c>
      <c r="F283">
        <v>6052208</v>
      </c>
      <c r="G283" t="s">
        <v>448</v>
      </c>
      <c r="H283" t="s">
        <v>81</v>
      </c>
      <c r="I283" s="43" t="s">
        <v>90</v>
      </c>
      <c r="J283" s="38" t="s">
        <v>83</v>
      </c>
      <c r="K283" s="47" t="s">
        <v>91</v>
      </c>
      <c r="L283" s="47" t="str">
        <f t="shared" si="8"/>
        <v>Oui</v>
      </c>
    </row>
    <row r="284" spans="1:12" x14ac:dyDescent="0.25">
      <c r="A284" t="s">
        <v>44</v>
      </c>
      <c r="B284" t="s">
        <v>85</v>
      </c>
      <c r="C284" t="s">
        <v>86</v>
      </c>
      <c r="D284">
        <v>341106</v>
      </c>
      <c r="E284" t="s">
        <v>449</v>
      </c>
      <c r="F284">
        <v>6052244</v>
      </c>
      <c r="G284" t="s">
        <v>450</v>
      </c>
      <c r="H284" t="s">
        <v>81</v>
      </c>
      <c r="I284" s="43" t="s">
        <v>90</v>
      </c>
      <c r="J284" s="38" t="s">
        <v>83</v>
      </c>
      <c r="K284" s="47" t="s">
        <v>91</v>
      </c>
      <c r="L284" s="47" t="str">
        <f t="shared" si="8"/>
        <v>Oui</v>
      </c>
    </row>
    <row r="285" spans="1:12" x14ac:dyDescent="0.25">
      <c r="A285" t="s">
        <v>44</v>
      </c>
      <c r="B285" t="s">
        <v>85</v>
      </c>
      <c r="C285" t="s">
        <v>86</v>
      </c>
      <c r="D285">
        <v>341115</v>
      </c>
      <c r="E285" t="s">
        <v>451</v>
      </c>
      <c r="F285">
        <v>6052247</v>
      </c>
      <c r="G285" t="s">
        <v>452</v>
      </c>
      <c r="H285" t="s">
        <v>81</v>
      </c>
      <c r="I285" s="43" t="s">
        <v>90</v>
      </c>
      <c r="J285" s="38" t="s">
        <v>83</v>
      </c>
      <c r="K285" s="47" t="s">
        <v>91</v>
      </c>
      <c r="L285" s="47" t="str">
        <f t="shared" si="8"/>
        <v>Oui</v>
      </c>
    </row>
    <row r="286" spans="1:12" x14ac:dyDescent="0.25">
      <c r="A286" t="s">
        <v>76</v>
      </c>
      <c r="B286" t="s">
        <v>85</v>
      </c>
      <c r="C286" t="s">
        <v>86</v>
      </c>
      <c r="D286">
        <v>341110</v>
      </c>
      <c r="E286" t="s">
        <v>453</v>
      </c>
      <c r="F286">
        <v>6052305</v>
      </c>
      <c r="G286" t="s">
        <v>454</v>
      </c>
      <c r="H286" t="s">
        <v>89</v>
      </c>
      <c r="I286" s="43" t="s">
        <v>90</v>
      </c>
      <c r="J286" s="38" t="s">
        <v>83</v>
      </c>
      <c r="K286" s="47" t="s">
        <v>91</v>
      </c>
      <c r="L286" s="47" t="str">
        <f t="shared" si="8"/>
        <v>Oui</v>
      </c>
    </row>
    <row r="287" spans="1:12" x14ac:dyDescent="0.25">
      <c r="A287" t="s">
        <v>76</v>
      </c>
      <c r="B287" t="s">
        <v>85</v>
      </c>
      <c r="C287" t="s">
        <v>86</v>
      </c>
      <c r="D287">
        <v>341113</v>
      </c>
      <c r="E287" t="s">
        <v>455</v>
      </c>
      <c r="F287">
        <v>6052310</v>
      </c>
      <c r="G287" t="s">
        <v>456</v>
      </c>
      <c r="H287" t="s">
        <v>89</v>
      </c>
      <c r="I287" s="43" t="s">
        <v>90</v>
      </c>
      <c r="J287" s="38" t="s">
        <v>83</v>
      </c>
      <c r="K287" s="47" t="s">
        <v>91</v>
      </c>
      <c r="L287" s="47" t="str">
        <f t="shared" si="8"/>
        <v>Oui</v>
      </c>
    </row>
    <row r="288" spans="1:12" x14ac:dyDescent="0.25">
      <c r="A288" t="s">
        <v>44</v>
      </c>
      <c r="B288" t="s">
        <v>85</v>
      </c>
      <c r="C288" t="s">
        <v>306</v>
      </c>
      <c r="D288">
        <v>343053</v>
      </c>
      <c r="E288" t="s">
        <v>457</v>
      </c>
      <c r="F288">
        <v>6053201</v>
      </c>
      <c r="G288" t="s">
        <v>458</v>
      </c>
      <c r="H288" t="s">
        <v>89</v>
      </c>
      <c r="I288" s="43" t="s">
        <v>90</v>
      </c>
      <c r="J288" s="38" t="s">
        <v>83</v>
      </c>
      <c r="K288" s="47" t="s">
        <v>91</v>
      </c>
      <c r="L288" s="47" t="str">
        <f t="shared" si="8"/>
        <v>Oui</v>
      </c>
    </row>
    <row r="289" spans="1:12" x14ac:dyDescent="0.25">
      <c r="A289" t="s">
        <v>44</v>
      </c>
      <c r="B289" t="s">
        <v>85</v>
      </c>
      <c r="C289" t="s">
        <v>327</v>
      </c>
      <c r="D289">
        <v>346010</v>
      </c>
      <c r="E289" t="s">
        <v>459</v>
      </c>
      <c r="F289">
        <v>6053206</v>
      </c>
      <c r="G289" t="s">
        <v>460</v>
      </c>
      <c r="H289" t="s">
        <v>89</v>
      </c>
      <c r="I289" s="43" t="s">
        <v>90</v>
      </c>
      <c r="J289" s="38" t="s">
        <v>83</v>
      </c>
      <c r="K289" s="47" t="s">
        <v>91</v>
      </c>
      <c r="L289" s="47" t="str">
        <f t="shared" si="8"/>
        <v>Oui</v>
      </c>
    </row>
    <row r="290" spans="1:12" x14ac:dyDescent="0.25">
      <c r="A290" t="s">
        <v>76</v>
      </c>
      <c r="B290" t="s">
        <v>85</v>
      </c>
      <c r="C290" t="s">
        <v>306</v>
      </c>
      <c r="D290">
        <v>343054</v>
      </c>
      <c r="E290" t="s">
        <v>461</v>
      </c>
      <c r="F290">
        <v>6053301</v>
      </c>
      <c r="G290" t="s">
        <v>462</v>
      </c>
      <c r="H290" t="s">
        <v>89</v>
      </c>
      <c r="I290" s="43" t="s">
        <v>90</v>
      </c>
      <c r="J290" s="38" t="s">
        <v>83</v>
      </c>
      <c r="K290" s="47" t="s">
        <v>91</v>
      </c>
      <c r="L290" s="47" t="str">
        <f t="shared" si="8"/>
        <v>Oui</v>
      </c>
    </row>
    <row r="291" spans="1:12" x14ac:dyDescent="0.25">
      <c r="A291" t="s">
        <v>44</v>
      </c>
      <c r="B291" t="s">
        <v>85</v>
      </c>
      <c r="C291" t="s">
        <v>318</v>
      </c>
      <c r="D291">
        <v>349032</v>
      </c>
      <c r="E291" t="s">
        <v>463</v>
      </c>
      <c r="F291">
        <v>6056212</v>
      </c>
      <c r="G291" t="s">
        <v>464</v>
      </c>
      <c r="H291" t="s">
        <v>89</v>
      </c>
      <c r="I291" s="43" t="s">
        <v>90</v>
      </c>
      <c r="J291" s="43" t="s">
        <v>83</v>
      </c>
      <c r="K291" s="47" t="s">
        <v>91</v>
      </c>
      <c r="L291" s="47" t="str">
        <f t="shared" si="8"/>
        <v>Oui</v>
      </c>
    </row>
    <row r="292" spans="1:12" x14ac:dyDescent="0.25">
      <c r="A292" t="s">
        <v>44</v>
      </c>
      <c r="B292" t="s">
        <v>85</v>
      </c>
      <c r="C292" t="s">
        <v>306</v>
      </c>
      <c r="D292">
        <v>343022</v>
      </c>
      <c r="E292" t="s">
        <v>465</v>
      </c>
      <c r="F292">
        <v>6056221</v>
      </c>
      <c r="G292" t="s">
        <v>465</v>
      </c>
      <c r="H292" t="s">
        <v>89</v>
      </c>
      <c r="I292" s="43" t="s">
        <v>90</v>
      </c>
      <c r="J292" s="38" t="s">
        <v>83</v>
      </c>
      <c r="K292" s="47" t="s">
        <v>91</v>
      </c>
      <c r="L292" s="47" t="str">
        <f t="shared" si="8"/>
        <v>Oui</v>
      </c>
    </row>
    <row r="293" spans="1:12" x14ac:dyDescent="0.25">
      <c r="A293" t="s">
        <v>44</v>
      </c>
      <c r="B293" t="s">
        <v>108</v>
      </c>
      <c r="C293" t="s">
        <v>148</v>
      </c>
      <c r="D293">
        <v>262006</v>
      </c>
      <c r="E293" t="s">
        <v>466</v>
      </c>
      <c r="F293">
        <v>6056224</v>
      </c>
      <c r="G293" t="s">
        <v>467</v>
      </c>
      <c r="H293" t="s">
        <v>81</v>
      </c>
      <c r="I293" s="43" t="s">
        <v>90</v>
      </c>
      <c r="J293" s="43" t="s">
        <v>83</v>
      </c>
      <c r="K293" s="47" t="s">
        <v>91</v>
      </c>
      <c r="L293" s="47" t="str">
        <f t="shared" si="8"/>
        <v>Oui</v>
      </c>
    </row>
    <row r="294" spans="1:12" x14ac:dyDescent="0.25">
      <c r="A294" t="s">
        <v>315</v>
      </c>
      <c r="B294" t="s">
        <v>108</v>
      </c>
      <c r="C294" t="s">
        <v>148</v>
      </c>
      <c r="D294">
        <v>262006</v>
      </c>
      <c r="E294" t="s">
        <v>466</v>
      </c>
      <c r="F294">
        <v>6056224</v>
      </c>
      <c r="G294" t="s">
        <v>467</v>
      </c>
      <c r="H294" s="31" t="s">
        <v>81</v>
      </c>
      <c r="I294" s="43" t="s">
        <v>90</v>
      </c>
      <c r="J294" s="43" t="s">
        <v>83</v>
      </c>
      <c r="K294" s="47" t="s">
        <v>91</v>
      </c>
      <c r="L294" s="47" t="str">
        <f t="shared" si="8"/>
        <v>Oui</v>
      </c>
    </row>
    <row r="295" spans="1:12" x14ac:dyDescent="0.25">
      <c r="A295" t="s">
        <v>44</v>
      </c>
      <c r="B295" t="s">
        <v>85</v>
      </c>
      <c r="C295" t="s">
        <v>306</v>
      </c>
      <c r="D295">
        <v>343007</v>
      </c>
      <c r="E295" t="s">
        <v>468</v>
      </c>
      <c r="F295">
        <v>6056243</v>
      </c>
      <c r="G295" t="s">
        <v>468</v>
      </c>
      <c r="H295" t="s">
        <v>89</v>
      </c>
      <c r="I295" s="43" t="s">
        <v>90</v>
      </c>
      <c r="J295" s="43" t="s">
        <v>83</v>
      </c>
      <c r="K295" s="47" t="s">
        <v>91</v>
      </c>
      <c r="L295" s="47" t="str">
        <f t="shared" si="8"/>
        <v>Oui</v>
      </c>
    </row>
    <row r="296" spans="1:12" x14ac:dyDescent="0.25">
      <c r="A296" t="s">
        <v>44</v>
      </c>
      <c r="B296" t="s">
        <v>85</v>
      </c>
      <c r="C296" t="s">
        <v>318</v>
      </c>
      <c r="D296">
        <v>349064</v>
      </c>
      <c r="E296" t="s">
        <v>469</v>
      </c>
      <c r="F296">
        <v>6056245</v>
      </c>
      <c r="G296" t="s">
        <v>469</v>
      </c>
      <c r="H296" t="s">
        <v>89</v>
      </c>
      <c r="I296" s="43" t="s">
        <v>90</v>
      </c>
      <c r="J296" s="43" t="s">
        <v>83</v>
      </c>
      <c r="K296" s="47" t="s">
        <v>91</v>
      </c>
      <c r="L296" s="47" t="str">
        <f t="shared" si="8"/>
        <v>Oui</v>
      </c>
    </row>
    <row r="297" spans="1:12" x14ac:dyDescent="0.25">
      <c r="A297" t="s">
        <v>44</v>
      </c>
      <c r="B297" t="s">
        <v>470</v>
      </c>
      <c r="C297" t="s">
        <v>471</v>
      </c>
      <c r="D297">
        <v>581022</v>
      </c>
      <c r="E297" t="s">
        <v>472</v>
      </c>
      <c r="F297">
        <v>6056251</v>
      </c>
      <c r="G297" t="s">
        <v>473</v>
      </c>
      <c r="H297" t="s">
        <v>49</v>
      </c>
      <c r="I297" s="38" t="s">
        <v>50</v>
      </c>
      <c r="J297" s="38" t="s">
        <v>409</v>
      </c>
      <c r="K297" s="47" t="s">
        <v>52</v>
      </c>
      <c r="L297" s="47" t="str">
        <f t="shared" si="8"/>
        <v>Oui</v>
      </c>
    </row>
    <row r="298" spans="1:12" x14ac:dyDescent="0.25">
      <c r="A298" t="s">
        <v>76</v>
      </c>
      <c r="B298" t="s">
        <v>85</v>
      </c>
      <c r="C298" t="s">
        <v>318</v>
      </c>
      <c r="D298">
        <v>349031</v>
      </c>
      <c r="E298" t="s">
        <v>474</v>
      </c>
      <c r="F298">
        <v>6056316</v>
      </c>
      <c r="G298" t="s">
        <v>475</v>
      </c>
      <c r="H298" t="s">
        <v>89</v>
      </c>
      <c r="I298" s="43" t="s">
        <v>90</v>
      </c>
      <c r="J298" s="43" t="s">
        <v>83</v>
      </c>
      <c r="K298" s="47" t="s">
        <v>91</v>
      </c>
      <c r="L298" s="47" t="str">
        <f t="shared" si="8"/>
        <v>Oui</v>
      </c>
    </row>
    <row r="299" spans="1:12" x14ac:dyDescent="0.25">
      <c r="A299" t="s">
        <v>76</v>
      </c>
      <c r="B299" t="s">
        <v>85</v>
      </c>
      <c r="C299" t="s">
        <v>306</v>
      </c>
      <c r="D299">
        <v>343023</v>
      </c>
      <c r="E299" t="s">
        <v>476</v>
      </c>
      <c r="F299">
        <v>6056319</v>
      </c>
      <c r="G299" t="s">
        <v>476</v>
      </c>
      <c r="H299" t="s">
        <v>89</v>
      </c>
      <c r="I299" s="43" t="s">
        <v>90</v>
      </c>
      <c r="J299" s="38" t="s">
        <v>83</v>
      </c>
      <c r="K299" s="47" t="s">
        <v>91</v>
      </c>
      <c r="L299" s="47" t="str">
        <f t="shared" si="8"/>
        <v>Oui</v>
      </c>
    </row>
    <row r="300" spans="1:12" x14ac:dyDescent="0.25">
      <c r="A300" t="s">
        <v>76</v>
      </c>
      <c r="B300" t="s">
        <v>470</v>
      </c>
      <c r="C300" t="s">
        <v>471</v>
      </c>
      <c r="D300">
        <v>581022</v>
      </c>
      <c r="E300" t="s">
        <v>472</v>
      </c>
      <c r="F300">
        <v>6056320</v>
      </c>
      <c r="G300" t="s">
        <v>473</v>
      </c>
      <c r="H300" t="s">
        <v>49</v>
      </c>
      <c r="I300" s="38" t="s">
        <v>50</v>
      </c>
      <c r="J300" s="38" t="s">
        <v>477</v>
      </c>
      <c r="K300" s="47" t="s">
        <v>52</v>
      </c>
      <c r="L300" s="47" t="str">
        <f t="shared" si="8"/>
        <v>Oui</v>
      </c>
    </row>
    <row r="301" spans="1:12" x14ac:dyDescent="0.25">
      <c r="A301" t="s">
        <v>76</v>
      </c>
      <c r="B301" t="s">
        <v>108</v>
      </c>
      <c r="C301" t="s">
        <v>148</v>
      </c>
      <c r="D301">
        <v>262003</v>
      </c>
      <c r="E301" t="s">
        <v>478</v>
      </c>
      <c r="F301">
        <v>6056324</v>
      </c>
      <c r="G301" t="s">
        <v>478</v>
      </c>
      <c r="H301" t="s">
        <v>81</v>
      </c>
      <c r="I301" s="43" t="s">
        <v>90</v>
      </c>
      <c r="J301" s="43" t="s">
        <v>83</v>
      </c>
      <c r="K301" s="47" t="s">
        <v>91</v>
      </c>
      <c r="L301" s="47" t="str">
        <f t="shared" si="8"/>
        <v>Oui</v>
      </c>
    </row>
    <row r="302" spans="1:12" x14ac:dyDescent="0.25">
      <c r="A302" t="s">
        <v>44</v>
      </c>
      <c r="B302" t="s">
        <v>108</v>
      </c>
      <c r="C302" t="s">
        <v>148</v>
      </c>
      <c r="D302">
        <v>262002</v>
      </c>
      <c r="E302" t="s">
        <v>479</v>
      </c>
      <c r="F302">
        <v>6058201</v>
      </c>
      <c r="G302" t="s">
        <v>480</v>
      </c>
      <c r="H302" t="s">
        <v>81</v>
      </c>
      <c r="I302" s="43" t="s">
        <v>90</v>
      </c>
      <c r="J302" s="43" t="s">
        <v>83</v>
      </c>
      <c r="K302" s="47" t="s">
        <v>91</v>
      </c>
      <c r="L302" s="47" t="str">
        <f t="shared" si="8"/>
        <v>Oui</v>
      </c>
    </row>
    <row r="303" spans="1:12" x14ac:dyDescent="0.25">
      <c r="A303" t="s">
        <v>44</v>
      </c>
      <c r="B303" t="s">
        <v>108</v>
      </c>
      <c r="C303" t="s">
        <v>378</v>
      </c>
      <c r="D303">
        <v>261011</v>
      </c>
      <c r="E303" t="s">
        <v>481</v>
      </c>
      <c r="F303">
        <v>6058202</v>
      </c>
      <c r="G303" t="s">
        <v>481</v>
      </c>
      <c r="H303" t="s">
        <v>98</v>
      </c>
      <c r="I303" s="43" t="s">
        <v>90</v>
      </c>
      <c r="J303" s="41" t="s">
        <v>51</v>
      </c>
      <c r="K303" s="47" t="s">
        <v>91</v>
      </c>
      <c r="L303" s="47" t="str">
        <f t="shared" si="8"/>
        <v>Non</v>
      </c>
    </row>
    <row r="304" spans="1:12" x14ac:dyDescent="0.25">
      <c r="A304" t="s">
        <v>336</v>
      </c>
      <c r="B304" t="s">
        <v>337</v>
      </c>
      <c r="C304" t="s">
        <v>338</v>
      </c>
      <c r="D304">
        <v>271011</v>
      </c>
      <c r="E304" t="s">
        <v>482</v>
      </c>
      <c r="F304">
        <v>6060307</v>
      </c>
      <c r="G304" t="s">
        <v>483</v>
      </c>
      <c r="H304" t="s">
        <v>309</v>
      </c>
      <c r="I304" s="38" t="s">
        <v>310</v>
      </c>
      <c r="J304" s="38" t="s">
        <v>106</v>
      </c>
      <c r="K304" s="47" t="s">
        <v>84</v>
      </c>
      <c r="L304" s="47" t="str">
        <f t="shared" si="8"/>
        <v>Oui</v>
      </c>
    </row>
    <row r="305" spans="1:12" x14ac:dyDescent="0.25">
      <c r="A305" t="s">
        <v>336</v>
      </c>
      <c r="B305" t="s">
        <v>337</v>
      </c>
      <c r="C305" t="s">
        <v>338</v>
      </c>
      <c r="D305">
        <v>271011</v>
      </c>
      <c r="E305" t="s">
        <v>482</v>
      </c>
      <c r="F305">
        <v>6060309</v>
      </c>
      <c r="G305" t="s">
        <v>484</v>
      </c>
      <c r="H305" t="s">
        <v>309</v>
      </c>
      <c r="I305" s="38" t="s">
        <v>310</v>
      </c>
      <c r="J305" s="38" t="s">
        <v>106</v>
      </c>
      <c r="K305" s="47" t="s">
        <v>84</v>
      </c>
      <c r="L305" s="47" t="str">
        <f t="shared" si="8"/>
        <v>Oui</v>
      </c>
    </row>
    <row r="306" spans="1:12" x14ac:dyDescent="0.25">
      <c r="A306" t="s">
        <v>336</v>
      </c>
      <c r="B306" t="s">
        <v>337</v>
      </c>
      <c r="C306" t="s">
        <v>338</v>
      </c>
      <c r="D306">
        <v>271011</v>
      </c>
      <c r="E306" t="s">
        <v>482</v>
      </c>
      <c r="F306">
        <v>6060310</v>
      </c>
      <c r="G306" t="s">
        <v>485</v>
      </c>
      <c r="H306" t="s">
        <v>309</v>
      </c>
      <c r="I306" s="38" t="s">
        <v>310</v>
      </c>
      <c r="J306" s="38" t="s">
        <v>106</v>
      </c>
      <c r="K306" s="47" t="s">
        <v>84</v>
      </c>
      <c r="L306" s="47" t="str">
        <f t="shared" si="8"/>
        <v>Oui</v>
      </c>
    </row>
    <row r="307" spans="1:12" x14ac:dyDescent="0.25">
      <c r="A307" t="s">
        <v>336</v>
      </c>
      <c r="B307" t="s">
        <v>337</v>
      </c>
      <c r="C307" t="s">
        <v>338</v>
      </c>
      <c r="D307">
        <v>271011</v>
      </c>
      <c r="E307" t="s">
        <v>482</v>
      </c>
      <c r="F307">
        <v>6060311</v>
      </c>
      <c r="G307" t="s">
        <v>486</v>
      </c>
      <c r="H307" t="s">
        <v>309</v>
      </c>
      <c r="I307" s="38" t="s">
        <v>310</v>
      </c>
      <c r="J307" s="38" t="s">
        <v>106</v>
      </c>
      <c r="K307" s="47" t="s">
        <v>84</v>
      </c>
      <c r="L307" s="47" t="str">
        <f t="shared" si="8"/>
        <v>Oui</v>
      </c>
    </row>
    <row r="308" spans="1:12" x14ac:dyDescent="0.25">
      <c r="A308" t="s">
        <v>313</v>
      </c>
      <c r="B308" t="s">
        <v>337</v>
      </c>
      <c r="C308" t="s">
        <v>338</v>
      </c>
      <c r="D308">
        <v>271015</v>
      </c>
      <c r="E308" t="s">
        <v>487</v>
      </c>
      <c r="F308">
        <v>6060501</v>
      </c>
      <c r="G308" t="s">
        <v>488</v>
      </c>
      <c r="H308" t="s">
        <v>309</v>
      </c>
      <c r="I308" s="38" t="s">
        <v>310</v>
      </c>
      <c r="J308" s="38" t="s">
        <v>106</v>
      </c>
      <c r="K308" s="47" t="s">
        <v>84</v>
      </c>
      <c r="L308" s="47" t="str">
        <f t="shared" si="8"/>
        <v>Oui</v>
      </c>
    </row>
    <row r="309" spans="1:12" x14ac:dyDescent="0.25">
      <c r="A309" t="s">
        <v>313</v>
      </c>
      <c r="B309" t="s">
        <v>337</v>
      </c>
      <c r="C309" t="s">
        <v>338</v>
      </c>
      <c r="D309">
        <v>271015</v>
      </c>
      <c r="E309" t="s">
        <v>487</v>
      </c>
      <c r="F309">
        <v>6060503</v>
      </c>
      <c r="G309" t="s">
        <v>489</v>
      </c>
      <c r="H309" t="s">
        <v>309</v>
      </c>
      <c r="I309" s="38" t="s">
        <v>310</v>
      </c>
      <c r="J309" s="38" t="s">
        <v>106</v>
      </c>
      <c r="K309" s="47" t="s">
        <v>84</v>
      </c>
      <c r="L309" s="47" t="str">
        <f t="shared" ref="L309:L372" si="9">IF(J309="N/A","Non","Oui")</f>
        <v>Oui</v>
      </c>
    </row>
    <row r="310" spans="1:12" x14ac:dyDescent="0.25">
      <c r="A310" t="s">
        <v>313</v>
      </c>
      <c r="B310" t="s">
        <v>337</v>
      </c>
      <c r="C310" t="s">
        <v>338</v>
      </c>
      <c r="D310">
        <v>271015</v>
      </c>
      <c r="E310" t="s">
        <v>487</v>
      </c>
      <c r="F310">
        <v>6060504</v>
      </c>
      <c r="G310" t="s">
        <v>490</v>
      </c>
      <c r="H310" t="s">
        <v>309</v>
      </c>
      <c r="I310" s="38" t="s">
        <v>310</v>
      </c>
      <c r="J310" s="38" t="s">
        <v>106</v>
      </c>
      <c r="K310" s="47" t="s">
        <v>84</v>
      </c>
      <c r="L310" s="47" t="str">
        <f t="shared" si="9"/>
        <v>Oui</v>
      </c>
    </row>
    <row r="311" spans="1:12" x14ac:dyDescent="0.25">
      <c r="A311" t="s">
        <v>234</v>
      </c>
      <c r="B311" t="s">
        <v>337</v>
      </c>
      <c r="C311" t="s">
        <v>353</v>
      </c>
      <c r="D311">
        <v>270004</v>
      </c>
      <c r="E311" t="s">
        <v>491</v>
      </c>
      <c r="F311">
        <v>6060606</v>
      </c>
      <c r="G311" t="s">
        <v>492</v>
      </c>
      <c r="H311" t="s">
        <v>309</v>
      </c>
      <c r="I311" s="38" t="s">
        <v>310</v>
      </c>
      <c r="J311" s="43" t="s">
        <v>106</v>
      </c>
      <c r="K311" s="47" t="s">
        <v>84</v>
      </c>
      <c r="L311" s="47" t="str">
        <f t="shared" si="9"/>
        <v>Oui</v>
      </c>
    </row>
    <row r="312" spans="1:12" x14ac:dyDescent="0.25">
      <c r="A312" t="s">
        <v>336</v>
      </c>
      <c r="B312" t="s">
        <v>337</v>
      </c>
      <c r="C312" t="s">
        <v>353</v>
      </c>
      <c r="D312">
        <v>270004</v>
      </c>
      <c r="E312" t="s">
        <v>491</v>
      </c>
      <c r="F312">
        <v>6060606</v>
      </c>
      <c r="G312" t="s">
        <v>492</v>
      </c>
      <c r="H312" t="s">
        <v>309</v>
      </c>
      <c r="I312" s="38" t="s">
        <v>310</v>
      </c>
      <c r="J312" s="38" t="s">
        <v>106</v>
      </c>
      <c r="K312" s="47" t="s">
        <v>84</v>
      </c>
      <c r="L312" s="47" t="str">
        <f t="shared" si="9"/>
        <v>Oui</v>
      </c>
    </row>
    <row r="313" spans="1:12" x14ac:dyDescent="0.25">
      <c r="A313" t="s">
        <v>315</v>
      </c>
      <c r="B313" t="s">
        <v>337</v>
      </c>
      <c r="C313" t="s">
        <v>338</v>
      </c>
      <c r="D313">
        <v>271005</v>
      </c>
      <c r="E313" t="s">
        <v>493</v>
      </c>
      <c r="F313">
        <v>6060625</v>
      </c>
      <c r="G313" t="s">
        <v>494</v>
      </c>
      <c r="H313" t="s">
        <v>309</v>
      </c>
      <c r="I313" s="38" t="s">
        <v>310</v>
      </c>
      <c r="J313" s="38" t="s">
        <v>106</v>
      </c>
      <c r="K313" s="47" t="s">
        <v>84</v>
      </c>
      <c r="L313" s="47" t="str">
        <f t="shared" si="9"/>
        <v>Oui</v>
      </c>
    </row>
    <row r="314" spans="1:12" x14ac:dyDescent="0.25">
      <c r="A314" t="s">
        <v>315</v>
      </c>
      <c r="B314" t="s">
        <v>337</v>
      </c>
      <c r="C314" t="s">
        <v>338</v>
      </c>
      <c r="D314">
        <v>271005</v>
      </c>
      <c r="E314" t="s">
        <v>493</v>
      </c>
      <c r="F314">
        <v>6060626</v>
      </c>
      <c r="G314" t="s">
        <v>495</v>
      </c>
      <c r="H314" t="s">
        <v>309</v>
      </c>
      <c r="I314" s="38" t="s">
        <v>310</v>
      </c>
      <c r="J314" s="38" t="s">
        <v>106</v>
      </c>
      <c r="K314" s="47" t="s">
        <v>84</v>
      </c>
      <c r="L314" s="47" t="str">
        <f t="shared" si="9"/>
        <v>Oui</v>
      </c>
    </row>
    <row r="315" spans="1:12" x14ac:dyDescent="0.25">
      <c r="A315" t="s">
        <v>218</v>
      </c>
      <c r="B315" t="s">
        <v>337</v>
      </c>
      <c r="C315" t="s">
        <v>338</v>
      </c>
      <c r="D315">
        <v>271006</v>
      </c>
      <c r="E315" t="s">
        <v>496</v>
      </c>
      <c r="F315">
        <v>6060627</v>
      </c>
      <c r="G315" t="s">
        <v>497</v>
      </c>
      <c r="H315" t="s">
        <v>309</v>
      </c>
      <c r="I315" s="38" t="s">
        <v>310</v>
      </c>
      <c r="J315" s="38" t="s">
        <v>106</v>
      </c>
      <c r="K315" s="47" t="s">
        <v>84</v>
      </c>
      <c r="L315" s="47" t="str">
        <f t="shared" si="9"/>
        <v>Oui</v>
      </c>
    </row>
    <row r="316" spans="1:12" x14ac:dyDescent="0.25">
      <c r="A316" t="s">
        <v>315</v>
      </c>
      <c r="B316" t="s">
        <v>337</v>
      </c>
      <c r="C316" t="s">
        <v>338</v>
      </c>
      <c r="D316">
        <v>271005</v>
      </c>
      <c r="E316" t="s">
        <v>493</v>
      </c>
      <c r="F316">
        <v>6060628</v>
      </c>
      <c r="G316" t="s">
        <v>498</v>
      </c>
      <c r="H316" t="s">
        <v>309</v>
      </c>
      <c r="I316" s="38" t="s">
        <v>310</v>
      </c>
      <c r="J316" s="38" t="s">
        <v>106</v>
      </c>
      <c r="K316" s="47" t="s">
        <v>84</v>
      </c>
      <c r="L316" s="47" t="str">
        <f t="shared" si="9"/>
        <v>Oui</v>
      </c>
    </row>
    <row r="317" spans="1:12" x14ac:dyDescent="0.25">
      <c r="A317" t="s">
        <v>218</v>
      </c>
      <c r="B317" t="s">
        <v>337</v>
      </c>
      <c r="C317" t="s">
        <v>338</v>
      </c>
      <c r="D317">
        <v>271006</v>
      </c>
      <c r="E317" t="s">
        <v>496</v>
      </c>
      <c r="F317">
        <v>6060629</v>
      </c>
      <c r="G317" t="s">
        <v>499</v>
      </c>
      <c r="H317" t="s">
        <v>309</v>
      </c>
      <c r="I317" s="38" t="s">
        <v>310</v>
      </c>
      <c r="J317" s="38" t="s">
        <v>106</v>
      </c>
      <c r="K317" s="47" t="s">
        <v>84</v>
      </c>
      <c r="L317" s="47" t="str">
        <f t="shared" si="9"/>
        <v>Oui</v>
      </c>
    </row>
    <row r="318" spans="1:12" x14ac:dyDescent="0.25">
      <c r="A318" t="s">
        <v>315</v>
      </c>
      <c r="B318" t="s">
        <v>337</v>
      </c>
      <c r="C318" t="s">
        <v>338</v>
      </c>
      <c r="D318">
        <v>271005</v>
      </c>
      <c r="E318" t="s">
        <v>493</v>
      </c>
      <c r="F318">
        <v>6060630</v>
      </c>
      <c r="G318" t="s">
        <v>500</v>
      </c>
      <c r="H318" t="s">
        <v>309</v>
      </c>
      <c r="I318" s="38" t="s">
        <v>310</v>
      </c>
      <c r="J318" s="38" t="s">
        <v>106</v>
      </c>
      <c r="K318" s="47" t="s">
        <v>84</v>
      </c>
      <c r="L318" s="47" t="str">
        <f t="shared" si="9"/>
        <v>Oui</v>
      </c>
    </row>
    <row r="319" spans="1:12" x14ac:dyDescent="0.25">
      <c r="A319" t="s">
        <v>218</v>
      </c>
      <c r="B319" t="s">
        <v>337</v>
      </c>
      <c r="C319" t="s">
        <v>338</v>
      </c>
      <c r="D319">
        <v>271006</v>
      </c>
      <c r="E319" t="s">
        <v>496</v>
      </c>
      <c r="F319">
        <v>6060631</v>
      </c>
      <c r="G319" t="s">
        <v>501</v>
      </c>
      <c r="H319" t="s">
        <v>309</v>
      </c>
      <c r="I319" s="38" t="s">
        <v>310</v>
      </c>
      <c r="J319" s="38" t="s">
        <v>106</v>
      </c>
      <c r="K319" s="47" t="s">
        <v>84</v>
      </c>
      <c r="L319" s="47" t="str">
        <f t="shared" si="9"/>
        <v>Oui</v>
      </c>
    </row>
    <row r="320" spans="1:12" x14ac:dyDescent="0.25">
      <c r="A320" t="s">
        <v>315</v>
      </c>
      <c r="B320" t="s">
        <v>337</v>
      </c>
      <c r="C320" t="s">
        <v>338</v>
      </c>
      <c r="D320">
        <v>271005</v>
      </c>
      <c r="E320" t="s">
        <v>493</v>
      </c>
      <c r="F320">
        <v>6060632</v>
      </c>
      <c r="G320" t="s">
        <v>502</v>
      </c>
      <c r="H320" t="s">
        <v>309</v>
      </c>
      <c r="I320" s="38" t="s">
        <v>310</v>
      </c>
      <c r="J320" s="38" t="s">
        <v>106</v>
      </c>
      <c r="K320" s="47" t="s">
        <v>84</v>
      </c>
      <c r="L320" s="47" t="str">
        <f t="shared" si="9"/>
        <v>Oui</v>
      </c>
    </row>
    <row r="321" spans="1:12" x14ac:dyDescent="0.25">
      <c r="A321" t="s">
        <v>218</v>
      </c>
      <c r="B321" t="s">
        <v>337</v>
      </c>
      <c r="C321" t="s">
        <v>338</v>
      </c>
      <c r="D321">
        <v>271006</v>
      </c>
      <c r="E321" t="s">
        <v>496</v>
      </c>
      <c r="F321">
        <v>6060634</v>
      </c>
      <c r="G321" t="s">
        <v>503</v>
      </c>
      <c r="H321" t="s">
        <v>309</v>
      </c>
      <c r="I321" s="38" t="s">
        <v>310</v>
      </c>
      <c r="J321" s="38" t="s">
        <v>106</v>
      </c>
      <c r="K321" s="47" t="s">
        <v>84</v>
      </c>
      <c r="L321" s="47" t="str">
        <f t="shared" si="9"/>
        <v>Oui</v>
      </c>
    </row>
    <row r="322" spans="1:12" x14ac:dyDescent="0.25">
      <c r="A322" t="s">
        <v>218</v>
      </c>
      <c r="B322" t="s">
        <v>337</v>
      </c>
      <c r="C322" t="s">
        <v>338</v>
      </c>
      <c r="D322">
        <v>271006</v>
      </c>
      <c r="E322" t="s">
        <v>496</v>
      </c>
      <c r="F322">
        <v>6060635</v>
      </c>
      <c r="G322" t="s">
        <v>504</v>
      </c>
      <c r="H322" t="s">
        <v>309</v>
      </c>
      <c r="I322" s="38" t="s">
        <v>310</v>
      </c>
      <c r="J322" s="38" t="s">
        <v>106</v>
      </c>
      <c r="K322" s="47" t="s">
        <v>84</v>
      </c>
      <c r="L322" s="47" t="str">
        <f t="shared" si="9"/>
        <v>Oui</v>
      </c>
    </row>
    <row r="323" spans="1:12" x14ac:dyDescent="0.25">
      <c r="A323" t="s">
        <v>218</v>
      </c>
      <c r="B323" t="s">
        <v>337</v>
      </c>
      <c r="C323" t="s">
        <v>338</v>
      </c>
      <c r="D323">
        <v>271006</v>
      </c>
      <c r="E323" t="s">
        <v>496</v>
      </c>
      <c r="F323">
        <v>6060636</v>
      </c>
      <c r="G323" t="s">
        <v>505</v>
      </c>
      <c r="H323" t="s">
        <v>309</v>
      </c>
      <c r="I323" s="38" t="s">
        <v>310</v>
      </c>
      <c r="J323" s="38" t="s">
        <v>106</v>
      </c>
      <c r="K323" s="47" t="s">
        <v>84</v>
      </c>
      <c r="L323" s="47" t="str">
        <f t="shared" si="9"/>
        <v>Oui</v>
      </c>
    </row>
    <row r="324" spans="1:12" x14ac:dyDescent="0.25">
      <c r="A324" t="s">
        <v>234</v>
      </c>
      <c r="B324" t="s">
        <v>337</v>
      </c>
      <c r="C324" t="s">
        <v>353</v>
      </c>
      <c r="D324">
        <v>270002</v>
      </c>
      <c r="E324" t="s">
        <v>506</v>
      </c>
      <c r="F324">
        <v>6060718</v>
      </c>
      <c r="G324" t="s">
        <v>507</v>
      </c>
      <c r="H324" t="s">
        <v>309</v>
      </c>
      <c r="I324" s="38" t="s">
        <v>310</v>
      </c>
      <c r="J324" s="38" t="s">
        <v>106</v>
      </c>
      <c r="K324" s="47" t="s">
        <v>84</v>
      </c>
      <c r="L324" s="47" t="str">
        <f t="shared" si="9"/>
        <v>Oui</v>
      </c>
    </row>
    <row r="325" spans="1:12" x14ac:dyDescent="0.25">
      <c r="A325" t="s">
        <v>234</v>
      </c>
      <c r="B325" t="s">
        <v>108</v>
      </c>
      <c r="C325" t="s">
        <v>508</v>
      </c>
      <c r="D325">
        <v>260001</v>
      </c>
      <c r="E325" t="s">
        <v>509</v>
      </c>
      <c r="F325">
        <v>6060719</v>
      </c>
      <c r="G325" t="s">
        <v>510</v>
      </c>
      <c r="H325" t="s">
        <v>309</v>
      </c>
      <c r="I325" s="38" t="s">
        <v>310</v>
      </c>
      <c r="J325" s="43" t="s">
        <v>106</v>
      </c>
      <c r="K325" s="47" t="s">
        <v>52</v>
      </c>
      <c r="L325" s="47" t="str">
        <f t="shared" si="9"/>
        <v>Oui</v>
      </c>
    </row>
    <row r="326" spans="1:12" x14ac:dyDescent="0.25">
      <c r="A326" t="s">
        <v>511</v>
      </c>
      <c r="B326" t="s">
        <v>108</v>
      </c>
      <c r="C326" t="s">
        <v>508</v>
      </c>
      <c r="D326">
        <v>260001</v>
      </c>
      <c r="E326" t="s">
        <v>509</v>
      </c>
      <c r="F326">
        <v>6060719</v>
      </c>
      <c r="G326" t="s">
        <v>510</v>
      </c>
      <c r="H326" t="s">
        <v>309</v>
      </c>
      <c r="I326" s="38" t="s">
        <v>310</v>
      </c>
      <c r="J326" s="43" t="s">
        <v>106</v>
      </c>
      <c r="K326" s="47" t="s">
        <v>52</v>
      </c>
      <c r="L326" s="47" t="str">
        <f t="shared" si="9"/>
        <v>Oui</v>
      </c>
    </row>
    <row r="327" spans="1:12" x14ac:dyDescent="0.25">
      <c r="A327" t="s">
        <v>312</v>
      </c>
      <c r="B327" t="s">
        <v>337</v>
      </c>
      <c r="C327" t="s">
        <v>355</v>
      </c>
      <c r="D327">
        <v>273106</v>
      </c>
      <c r="E327" t="s">
        <v>512</v>
      </c>
      <c r="F327">
        <v>6060721</v>
      </c>
      <c r="G327" t="s">
        <v>513</v>
      </c>
      <c r="H327" t="s">
        <v>309</v>
      </c>
      <c r="I327" s="38" t="s">
        <v>310</v>
      </c>
      <c r="J327" s="38" t="s">
        <v>106</v>
      </c>
      <c r="K327" s="47" t="s">
        <v>84</v>
      </c>
      <c r="L327" s="47" t="str">
        <f t="shared" si="9"/>
        <v>Oui</v>
      </c>
    </row>
    <row r="328" spans="1:12" x14ac:dyDescent="0.25">
      <c r="A328" t="s">
        <v>312</v>
      </c>
      <c r="B328" t="s">
        <v>337</v>
      </c>
      <c r="C328" t="s">
        <v>355</v>
      </c>
      <c r="D328">
        <v>273106</v>
      </c>
      <c r="E328" t="s">
        <v>512</v>
      </c>
      <c r="F328">
        <v>6060722</v>
      </c>
      <c r="G328" t="s">
        <v>514</v>
      </c>
      <c r="H328" t="s">
        <v>309</v>
      </c>
      <c r="I328" s="38" t="s">
        <v>310</v>
      </c>
      <c r="J328" s="38" t="s">
        <v>106</v>
      </c>
      <c r="K328" s="47" t="s">
        <v>84</v>
      </c>
      <c r="L328" s="47" t="str">
        <f t="shared" si="9"/>
        <v>Oui</v>
      </c>
    </row>
    <row r="329" spans="1:12" x14ac:dyDescent="0.25">
      <c r="A329" t="s">
        <v>312</v>
      </c>
      <c r="B329" t="s">
        <v>337</v>
      </c>
      <c r="C329" t="s">
        <v>355</v>
      </c>
      <c r="D329">
        <v>273106</v>
      </c>
      <c r="E329" t="s">
        <v>512</v>
      </c>
      <c r="F329">
        <v>6060723</v>
      </c>
      <c r="G329" t="s">
        <v>515</v>
      </c>
      <c r="H329" t="s">
        <v>309</v>
      </c>
      <c r="I329" s="38" t="s">
        <v>310</v>
      </c>
      <c r="J329" s="38" t="s">
        <v>106</v>
      </c>
      <c r="K329" s="47" t="s">
        <v>84</v>
      </c>
      <c r="L329" s="47" t="str">
        <f t="shared" si="9"/>
        <v>Oui</v>
      </c>
    </row>
    <row r="330" spans="1:12" x14ac:dyDescent="0.25">
      <c r="A330" t="s">
        <v>311</v>
      </c>
      <c r="B330" t="s">
        <v>337</v>
      </c>
      <c r="C330" t="s">
        <v>355</v>
      </c>
      <c r="D330">
        <v>273107</v>
      </c>
      <c r="E330" t="s">
        <v>516</v>
      </c>
      <c r="F330">
        <v>6060726</v>
      </c>
      <c r="G330" t="s">
        <v>517</v>
      </c>
      <c r="H330" t="s">
        <v>309</v>
      </c>
      <c r="I330" s="38" t="s">
        <v>310</v>
      </c>
      <c r="J330" s="38" t="s">
        <v>106</v>
      </c>
      <c r="K330" s="47" t="s">
        <v>84</v>
      </c>
      <c r="L330" s="47" t="str">
        <f t="shared" si="9"/>
        <v>Oui</v>
      </c>
    </row>
    <row r="331" spans="1:12" x14ac:dyDescent="0.25">
      <c r="A331" t="s">
        <v>311</v>
      </c>
      <c r="B331" t="s">
        <v>337</v>
      </c>
      <c r="C331" t="s">
        <v>355</v>
      </c>
      <c r="D331">
        <v>273107</v>
      </c>
      <c r="E331" t="s">
        <v>516</v>
      </c>
      <c r="F331">
        <v>6060727</v>
      </c>
      <c r="G331" t="s">
        <v>518</v>
      </c>
      <c r="H331" t="s">
        <v>309</v>
      </c>
      <c r="I331" s="38" t="s">
        <v>310</v>
      </c>
      <c r="J331" s="38" t="s">
        <v>106</v>
      </c>
      <c r="K331" s="47" t="s">
        <v>84</v>
      </c>
      <c r="L331" s="47" t="str">
        <f t="shared" si="9"/>
        <v>Oui</v>
      </c>
    </row>
    <row r="332" spans="1:12" x14ac:dyDescent="0.25">
      <c r="A332" t="s">
        <v>311</v>
      </c>
      <c r="B332" t="s">
        <v>337</v>
      </c>
      <c r="C332" t="s">
        <v>355</v>
      </c>
      <c r="D332">
        <v>273107</v>
      </c>
      <c r="E332" t="s">
        <v>516</v>
      </c>
      <c r="F332">
        <v>6060728</v>
      </c>
      <c r="G332" t="s">
        <v>519</v>
      </c>
      <c r="H332" t="s">
        <v>309</v>
      </c>
      <c r="I332" s="38" t="s">
        <v>310</v>
      </c>
      <c r="J332" s="38" t="s">
        <v>106</v>
      </c>
      <c r="K332" s="47" t="s">
        <v>84</v>
      </c>
      <c r="L332" s="47" t="str">
        <f t="shared" si="9"/>
        <v>Oui</v>
      </c>
    </row>
    <row r="333" spans="1:12" x14ac:dyDescent="0.25">
      <c r="A333" t="s">
        <v>311</v>
      </c>
      <c r="B333" t="s">
        <v>337</v>
      </c>
      <c r="C333" t="s">
        <v>355</v>
      </c>
      <c r="D333">
        <v>273107</v>
      </c>
      <c r="E333" t="s">
        <v>516</v>
      </c>
      <c r="F333">
        <v>6060729</v>
      </c>
      <c r="G333" t="s">
        <v>520</v>
      </c>
      <c r="H333" t="s">
        <v>309</v>
      </c>
      <c r="I333" s="38" t="s">
        <v>310</v>
      </c>
      <c r="J333" s="38" t="s">
        <v>106</v>
      </c>
      <c r="K333" s="47" t="s">
        <v>84</v>
      </c>
      <c r="L333" s="47" t="str">
        <f t="shared" si="9"/>
        <v>Oui</v>
      </c>
    </row>
    <row r="334" spans="1:12" x14ac:dyDescent="0.25">
      <c r="A334" t="s">
        <v>311</v>
      </c>
      <c r="B334" t="s">
        <v>337</v>
      </c>
      <c r="C334" t="s">
        <v>355</v>
      </c>
      <c r="D334">
        <v>273107</v>
      </c>
      <c r="E334" t="s">
        <v>516</v>
      </c>
      <c r="F334">
        <v>6060730</v>
      </c>
      <c r="G334" t="s">
        <v>521</v>
      </c>
      <c r="H334" t="s">
        <v>309</v>
      </c>
      <c r="I334" s="38" t="s">
        <v>310</v>
      </c>
      <c r="J334" s="38" t="s">
        <v>106</v>
      </c>
      <c r="K334" s="47" t="s">
        <v>84</v>
      </c>
      <c r="L334" s="47" t="str">
        <f t="shared" si="9"/>
        <v>Oui</v>
      </c>
    </row>
    <row r="335" spans="1:12" x14ac:dyDescent="0.25">
      <c r="A335" t="s">
        <v>360</v>
      </c>
      <c r="B335" t="s">
        <v>337</v>
      </c>
      <c r="C335" t="s">
        <v>355</v>
      </c>
      <c r="D335">
        <v>273103</v>
      </c>
      <c r="E335" t="s">
        <v>522</v>
      </c>
      <c r="F335">
        <v>6060733</v>
      </c>
      <c r="G335" t="s">
        <v>523</v>
      </c>
      <c r="H335" t="s">
        <v>309</v>
      </c>
      <c r="I335" s="38" t="s">
        <v>310</v>
      </c>
      <c r="J335" s="38" t="s">
        <v>106</v>
      </c>
      <c r="K335" s="47" t="s">
        <v>84</v>
      </c>
      <c r="L335" s="47" t="str">
        <f t="shared" si="9"/>
        <v>Oui</v>
      </c>
    </row>
    <row r="336" spans="1:12" x14ac:dyDescent="0.25">
      <c r="A336" t="s">
        <v>363</v>
      </c>
      <c r="B336" t="s">
        <v>337</v>
      </c>
      <c r="C336" t="s">
        <v>355</v>
      </c>
      <c r="D336">
        <v>273105</v>
      </c>
      <c r="E336" t="s">
        <v>524</v>
      </c>
      <c r="F336">
        <v>6060734</v>
      </c>
      <c r="G336" t="s">
        <v>525</v>
      </c>
      <c r="H336" t="s">
        <v>309</v>
      </c>
      <c r="I336" s="38" t="s">
        <v>310</v>
      </c>
      <c r="J336" s="38" t="s">
        <v>106</v>
      </c>
      <c r="K336" s="47" t="s">
        <v>84</v>
      </c>
      <c r="L336" s="47" t="str">
        <f t="shared" si="9"/>
        <v>Oui</v>
      </c>
    </row>
    <row r="337" spans="1:12" x14ac:dyDescent="0.25">
      <c r="A337" t="s">
        <v>234</v>
      </c>
      <c r="B337" t="s">
        <v>108</v>
      </c>
      <c r="C337" t="s">
        <v>508</v>
      </c>
      <c r="D337">
        <v>260001</v>
      </c>
      <c r="E337" t="s">
        <v>509</v>
      </c>
      <c r="F337">
        <v>6060736</v>
      </c>
      <c r="G337" t="s">
        <v>526</v>
      </c>
      <c r="H337" t="s">
        <v>309</v>
      </c>
      <c r="I337" s="38" t="s">
        <v>310</v>
      </c>
      <c r="J337" s="43" t="s">
        <v>106</v>
      </c>
      <c r="K337" s="47" t="s">
        <v>84</v>
      </c>
      <c r="L337" s="47" t="str">
        <f t="shared" si="9"/>
        <v>Oui</v>
      </c>
    </row>
    <row r="338" spans="1:12" x14ac:dyDescent="0.25">
      <c r="A338" t="s">
        <v>312</v>
      </c>
      <c r="B338" t="s">
        <v>337</v>
      </c>
      <c r="C338" t="s">
        <v>355</v>
      </c>
      <c r="D338">
        <v>273106</v>
      </c>
      <c r="E338" t="s">
        <v>512</v>
      </c>
      <c r="F338">
        <v>6060738</v>
      </c>
      <c r="G338" t="s">
        <v>527</v>
      </c>
      <c r="H338" t="s">
        <v>309</v>
      </c>
      <c r="I338" s="38" t="s">
        <v>310</v>
      </c>
      <c r="J338" s="38" t="s">
        <v>106</v>
      </c>
      <c r="K338" s="47" t="s">
        <v>84</v>
      </c>
      <c r="L338" s="47" t="str">
        <f t="shared" si="9"/>
        <v>Oui</v>
      </c>
    </row>
    <row r="339" spans="1:12" x14ac:dyDescent="0.25">
      <c r="A339" t="s">
        <v>312</v>
      </c>
      <c r="B339" t="s">
        <v>337</v>
      </c>
      <c r="C339" t="s">
        <v>355</v>
      </c>
      <c r="D339">
        <v>273106</v>
      </c>
      <c r="E339" t="s">
        <v>512</v>
      </c>
      <c r="F339">
        <v>6060739</v>
      </c>
      <c r="G339" t="s">
        <v>528</v>
      </c>
      <c r="H339" t="s">
        <v>309</v>
      </c>
      <c r="I339" s="38" t="s">
        <v>310</v>
      </c>
      <c r="J339" s="38" t="s">
        <v>106</v>
      </c>
      <c r="K339" s="47" t="s">
        <v>84</v>
      </c>
      <c r="L339" s="47" t="str">
        <f t="shared" si="9"/>
        <v>Oui</v>
      </c>
    </row>
    <row r="340" spans="1:12" x14ac:dyDescent="0.25">
      <c r="A340" t="s">
        <v>312</v>
      </c>
      <c r="B340" t="s">
        <v>337</v>
      </c>
      <c r="C340" t="s">
        <v>355</v>
      </c>
      <c r="D340">
        <v>273106</v>
      </c>
      <c r="E340" t="s">
        <v>512</v>
      </c>
      <c r="F340">
        <v>6060740</v>
      </c>
      <c r="G340" t="s">
        <v>529</v>
      </c>
      <c r="H340" t="s">
        <v>309</v>
      </c>
      <c r="I340" s="38" t="s">
        <v>310</v>
      </c>
      <c r="J340" s="38" t="s">
        <v>106</v>
      </c>
      <c r="K340" s="47" t="s">
        <v>84</v>
      </c>
      <c r="L340" s="47" t="str">
        <f t="shared" si="9"/>
        <v>Oui</v>
      </c>
    </row>
    <row r="341" spans="1:12" x14ac:dyDescent="0.25">
      <c r="A341" t="s">
        <v>311</v>
      </c>
      <c r="B341" t="s">
        <v>337</v>
      </c>
      <c r="C341" t="s">
        <v>355</v>
      </c>
      <c r="D341">
        <v>273107</v>
      </c>
      <c r="E341" t="s">
        <v>516</v>
      </c>
      <c r="F341">
        <v>6060742</v>
      </c>
      <c r="G341" t="s">
        <v>530</v>
      </c>
      <c r="H341" t="s">
        <v>309</v>
      </c>
      <c r="I341" s="38" t="s">
        <v>310</v>
      </c>
      <c r="J341" s="38" t="s">
        <v>106</v>
      </c>
      <c r="K341" s="47" t="s">
        <v>84</v>
      </c>
      <c r="L341" s="47" t="str">
        <f t="shared" si="9"/>
        <v>Oui</v>
      </c>
    </row>
    <row r="342" spans="1:12" x14ac:dyDescent="0.25">
      <c r="A342" t="s">
        <v>311</v>
      </c>
      <c r="B342" t="s">
        <v>337</v>
      </c>
      <c r="C342" t="s">
        <v>355</v>
      </c>
      <c r="D342">
        <v>273107</v>
      </c>
      <c r="E342" t="s">
        <v>516</v>
      </c>
      <c r="F342">
        <v>6060744</v>
      </c>
      <c r="G342" t="s">
        <v>531</v>
      </c>
      <c r="H342" t="s">
        <v>309</v>
      </c>
      <c r="I342" s="38" t="s">
        <v>310</v>
      </c>
      <c r="J342" s="38" t="s">
        <v>106</v>
      </c>
      <c r="K342" s="47" t="s">
        <v>84</v>
      </c>
      <c r="L342" s="47" t="str">
        <f t="shared" si="9"/>
        <v>Oui</v>
      </c>
    </row>
    <row r="343" spans="1:12" x14ac:dyDescent="0.25">
      <c r="A343" t="s">
        <v>311</v>
      </c>
      <c r="B343" t="s">
        <v>337</v>
      </c>
      <c r="C343" t="s">
        <v>355</v>
      </c>
      <c r="D343">
        <v>273107</v>
      </c>
      <c r="E343" t="s">
        <v>516</v>
      </c>
      <c r="F343">
        <v>6060745</v>
      </c>
      <c r="G343" t="s">
        <v>532</v>
      </c>
      <c r="H343" t="s">
        <v>309</v>
      </c>
      <c r="I343" s="38" t="s">
        <v>310</v>
      </c>
      <c r="J343" s="38" t="s">
        <v>106</v>
      </c>
      <c r="K343" s="47" t="s">
        <v>84</v>
      </c>
      <c r="L343" s="47" t="str">
        <f t="shared" si="9"/>
        <v>Oui</v>
      </c>
    </row>
    <row r="344" spans="1:12" x14ac:dyDescent="0.25">
      <c r="A344" t="s">
        <v>366</v>
      </c>
      <c r="B344" t="s">
        <v>337</v>
      </c>
      <c r="C344" t="s">
        <v>338</v>
      </c>
      <c r="D344">
        <v>271087</v>
      </c>
      <c r="E344" t="s">
        <v>533</v>
      </c>
      <c r="F344">
        <v>6060805</v>
      </c>
      <c r="G344" t="s">
        <v>534</v>
      </c>
      <c r="H344" t="s">
        <v>309</v>
      </c>
      <c r="I344" s="38" t="s">
        <v>310</v>
      </c>
      <c r="J344" s="38" t="s">
        <v>106</v>
      </c>
      <c r="K344" s="47" t="s">
        <v>84</v>
      </c>
      <c r="L344" s="47" t="str">
        <f t="shared" si="9"/>
        <v>Oui</v>
      </c>
    </row>
    <row r="345" spans="1:12" x14ac:dyDescent="0.25">
      <c r="A345" t="s">
        <v>366</v>
      </c>
      <c r="B345" t="s">
        <v>337</v>
      </c>
      <c r="C345" t="s">
        <v>338</v>
      </c>
      <c r="D345">
        <v>271087</v>
      </c>
      <c r="E345" t="s">
        <v>533</v>
      </c>
      <c r="F345">
        <v>6060806</v>
      </c>
      <c r="G345" t="s">
        <v>535</v>
      </c>
      <c r="H345" t="s">
        <v>309</v>
      </c>
      <c r="I345" s="38" t="s">
        <v>310</v>
      </c>
      <c r="J345" s="38" t="s">
        <v>106</v>
      </c>
      <c r="K345" s="47" t="s">
        <v>84</v>
      </c>
      <c r="L345" s="47" t="str">
        <f t="shared" si="9"/>
        <v>Oui</v>
      </c>
    </row>
    <row r="346" spans="1:12" x14ac:dyDescent="0.25">
      <c r="A346" t="s">
        <v>366</v>
      </c>
      <c r="B346" t="s">
        <v>337</v>
      </c>
      <c r="C346" t="s">
        <v>338</v>
      </c>
      <c r="D346">
        <v>271087</v>
      </c>
      <c r="E346" t="s">
        <v>533</v>
      </c>
      <c r="F346">
        <v>6060807</v>
      </c>
      <c r="G346" t="s">
        <v>536</v>
      </c>
      <c r="H346" t="s">
        <v>309</v>
      </c>
      <c r="I346" s="38" t="s">
        <v>310</v>
      </c>
      <c r="J346" s="38" t="s">
        <v>106</v>
      </c>
      <c r="K346" s="47" t="s">
        <v>84</v>
      </c>
      <c r="L346" s="47" t="str">
        <f t="shared" si="9"/>
        <v>Oui</v>
      </c>
    </row>
    <row r="347" spans="1:12" x14ac:dyDescent="0.25">
      <c r="A347" t="s">
        <v>369</v>
      </c>
      <c r="B347" t="s">
        <v>337</v>
      </c>
      <c r="C347" t="s">
        <v>338</v>
      </c>
      <c r="D347">
        <v>271090</v>
      </c>
      <c r="E347" t="s">
        <v>537</v>
      </c>
      <c r="F347">
        <v>6060809</v>
      </c>
      <c r="G347" t="s">
        <v>538</v>
      </c>
      <c r="H347" t="s">
        <v>309</v>
      </c>
      <c r="I347" s="38" t="s">
        <v>310</v>
      </c>
      <c r="J347" s="38" t="s">
        <v>106</v>
      </c>
      <c r="K347" s="47" t="s">
        <v>84</v>
      </c>
      <c r="L347" s="47" t="str">
        <f t="shared" si="9"/>
        <v>Oui</v>
      </c>
    </row>
    <row r="348" spans="1:12" x14ac:dyDescent="0.25">
      <c r="A348" t="s">
        <v>369</v>
      </c>
      <c r="B348" t="s">
        <v>337</v>
      </c>
      <c r="C348" t="s">
        <v>338</v>
      </c>
      <c r="D348">
        <v>271090</v>
      </c>
      <c r="E348" t="s">
        <v>537</v>
      </c>
      <c r="F348">
        <v>6060810</v>
      </c>
      <c r="G348" t="s">
        <v>539</v>
      </c>
      <c r="H348" t="s">
        <v>309</v>
      </c>
      <c r="I348" s="38" t="s">
        <v>310</v>
      </c>
      <c r="J348" s="38" t="s">
        <v>106</v>
      </c>
      <c r="K348" s="47" t="s">
        <v>84</v>
      </c>
      <c r="L348" s="47" t="str">
        <f t="shared" si="9"/>
        <v>Oui</v>
      </c>
    </row>
    <row r="349" spans="1:12" x14ac:dyDescent="0.25">
      <c r="A349" t="s">
        <v>305</v>
      </c>
      <c r="B349" t="s">
        <v>337</v>
      </c>
      <c r="C349" t="s">
        <v>338</v>
      </c>
      <c r="D349">
        <v>271049</v>
      </c>
      <c r="E349" t="s">
        <v>540</v>
      </c>
      <c r="F349">
        <v>6060812</v>
      </c>
      <c r="G349" t="s">
        <v>541</v>
      </c>
      <c r="H349" t="s">
        <v>309</v>
      </c>
      <c r="I349" s="38" t="s">
        <v>310</v>
      </c>
      <c r="J349" s="38" t="s">
        <v>106</v>
      </c>
      <c r="K349" s="47" t="s">
        <v>84</v>
      </c>
      <c r="L349" s="47" t="str">
        <f t="shared" si="9"/>
        <v>Oui</v>
      </c>
    </row>
    <row r="350" spans="1:12" x14ac:dyDescent="0.25">
      <c r="A350" t="s">
        <v>305</v>
      </c>
      <c r="B350" t="s">
        <v>337</v>
      </c>
      <c r="C350" t="s">
        <v>338</v>
      </c>
      <c r="D350">
        <v>271049</v>
      </c>
      <c r="E350" t="s">
        <v>540</v>
      </c>
      <c r="F350">
        <v>6060813</v>
      </c>
      <c r="G350" t="s">
        <v>542</v>
      </c>
      <c r="H350" t="s">
        <v>309</v>
      </c>
      <c r="I350" s="38" t="s">
        <v>310</v>
      </c>
      <c r="J350" s="38" t="s">
        <v>106</v>
      </c>
      <c r="K350" s="47" t="s">
        <v>84</v>
      </c>
      <c r="L350" s="47" t="str">
        <f t="shared" si="9"/>
        <v>Oui</v>
      </c>
    </row>
    <row r="351" spans="1:12" x14ac:dyDescent="0.25">
      <c r="A351" t="s">
        <v>305</v>
      </c>
      <c r="B351" t="s">
        <v>337</v>
      </c>
      <c r="C351" t="s">
        <v>338</v>
      </c>
      <c r="D351">
        <v>271049</v>
      </c>
      <c r="E351" t="s">
        <v>540</v>
      </c>
      <c r="F351">
        <v>6060814</v>
      </c>
      <c r="G351" t="s">
        <v>543</v>
      </c>
      <c r="H351" t="s">
        <v>309</v>
      </c>
      <c r="I351" s="38" t="s">
        <v>310</v>
      </c>
      <c r="J351" s="38" t="s">
        <v>106</v>
      </c>
      <c r="K351" s="47" t="s">
        <v>84</v>
      </c>
      <c r="L351" s="47" t="str">
        <f t="shared" si="9"/>
        <v>Oui</v>
      </c>
    </row>
    <row r="352" spans="1:12" x14ac:dyDescent="0.25">
      <c r="A352" t="s">
        <v>316</v>
      </c>
      <c r="B352" t="s">
        <v>337</v>
      </c>
      <c r="C352" t="s">
        <v>355</v>
      </c>
      <c r="D352">
        <v>273089</v>
      </c>
      <c r="E352" t="s">
        <v>544</v>
      </c>
      <c r="F352">
        <v>6060816</v>
      </c>
      <c r="G352" t="s">
        <v>545</v>
      </c>
      <c r="H352" t="s">
        <v>309</v>
      </c>
      <c r="I352" s="38" t="s">
        <v>310</v>
      </c>
      <c r="J352" s="38" t="s">
        <v>106</v>
      </c>
      <c r="K352" s="47" t="s">
        <v>84</v>
      </c>
      <c r="L352" s="47" t="str">
        <f t="shared" si="9"/>
        <v>Oui</v>
      </c>
    </row>
    <row r="353" spans="1:12" x14ac:dyDescent="0.25">
      <c r="A353" t="s">
        <v>316</v>
      </c>
      <c r="B353" t="s">
        <v>337</v>
      </c>
      <c r="C353" t="s">
        <v>355</v>
      </c>
      <c r="D353">
        <v>273089</v>
      </c>
      <c r="E353" t="s">
        <v>544</v>
      </c>
      <c r="F353">
        <v>6060819</v>
      </c>
      <c r="G353" t="s">
        <v>546</v>
      </c>
      <c r="H353" t="s">
        <v>309</v>
      </c>
      <c r="I353" s="38" t="s">
        <v>310</v>
      </c>
      <c r="J353" s="38" t="s">
        <v>106</v>
      </c>
      <c r="K353" s="47" t="s">
        <v>84</v>
      </c>
      <c r="L353" s="47" t="str">
        <f t="shared" si="9"/>
        <v>Oui</v>
      </c>
    </row>
    <row r="354" spans="1:12" x14ac:dyDescent="0.25">
      <c r="A354" t="s">
        <v>316</v>
      </c>
      <c r="B354" t="s">
        <v>337</v>
      </c>
      <c r="C354" t="s">
        <v>355</v>
      </c>
      <c r="D354">
        <v>273089</v>
      </c>
      <c r="E354" t="s">
        <v>544</v>
      </c>
      <c r="F354">
        <v>6060820</v>
      </c>
      <c r="G354" t="s">
        <v>547</v>
      </c>
      <c r="H354" t="s">
        <v>309</v>
      </c>
      <c r="I354" s="38" t="s">
        <v>310</v>
      </c>
      <c r="J354" s="38" t="s">
        <v>106</v>
      </c>
      <c r="K354" s="47" t="s">
        <v>84</v>
      </c>
      <c r="L354" s="47" t="str">
        <f t="shared" si="9"/>
        <v>Oui</v>
      </c>
    </row>
    <row r="355" spans="1:12" x14ac:dyDescent="0.25">
      <c r="A355" t="s">
        <v>147</v>
      </c>
      <c r="B355" t="s">
        <v>337</v>
      </c>
      <c r="C355" t="s">
        <v>355</v>
      </c>
      <c r="D355">
        <v>273092</v>
      </c>
      <c r="E355" t="s">
        <v>548</v>
      </c>
      <c r="F355">
        <v>6060822</v>
      </c>
      <c r="G355" t="s">
        <v>549</v>
      </c>
      <c r="H355" t="s">
        <v>309</v>
      </c>
      <c r="I355" s="38" t="s">
        <v>310</v>
      </c>
      <c r="J355" s="38" t="s">
        <v>106</v>
      </c>
      <c r="K355" s="47" t="s">
        <v>84</v>
      </c>
      <c r="L355" s="47" t="str">
        <f t="shared" si="9"/>
        <v>Oui</v>
      </c>
    </row>
    <row r="356" spans="1:12" x14ac:dyDescent="0.25">
      <c r="A356" t="s">
        <v>147</v>
      </c>
      <c r="B356" t="s">
        <v>337</v>
      </c>
      <c r="C356" t="s">
        <v>355</v>
      </c>
      <c r="D356">
        <v>273092</v>
      </c>
      <c r="E356" t="s">
        <v>548</v>
      </c>
      <c r="F356">
        <v>6060823</v>
      </c>
      <c r="G356" t="s">
        <v>550</v>
      </c>
      <c r="H356" t="s">
        <v>309</v>
      </c>
      <c r="I356" s="38" t="s">
        <v>310</v>
      </c>
      <c r="J356" s="38" t="s">
        <v>106</v>
      </c>
      <c r="K356" s="47" t="s">
        <v>84</v>
      </c>
      <c r="L356" s="47" t="str">
        <f t="shared" si="9"/>
        <v>Oui</v>
      </c>
    </row>
    <row r="357" spans="1:12" x14ac:dyDescent="0.25">
      <c r="A357" t="s">
        <v>314</v>
      </c>
      <c r="B357" t="s">
        <v>337</v>
      </c>
      <c r="C357" t="s">
        <v>355</v>
      </c>
      <c r="D357">
        <v>273088</v>
      </c>
      <c r="E357" t="s">
        <v>551</v>
      </c>
      <c r="F357">
        <v>6060826</v>
      </c>
      <c r="G357" t="s">
        <v>552</v>
      </c>
      <c r="H357" t="s">
        <v>309</v>
      </c>
      <c r="I357" s="38" t="s">
        <v>310</v>
      </c>
      <c r="J357" s="38" t="s">
        <v>106</v>
      </c>
      <c r="K357" s="47" t="s">
        <v>84</v>
      </c>
      <c r="L357" s="47" t="str">
        <f t="shared" si="9"/>
        <v>Oui</v>
      </c>
    </row>
    <row r="358" spans="1:12" x14ac:dyDescent="0.25">
      <c r="A358" t="s">
        <v>314</v>
      </c>
      <c r="B358" t="s">
        <v>337</v>
      </c>
      <c r="C358" t="s">
        <v>355</v>
      </c>
      <c r="D358">
        <v>273088</v>
      </c>
      <c r="E358" t="s">
        <v>551</v>
      </c>
      <c r="F358">
        <v>6060827</v>
      </c>
      <c r="G358" t="s">
        <v>553</v>
      </c>
      <c r="H358" t="s">
        <v>309</v>
      </c>
      <c r="I358" s="38" t="s">
        <v>310</v>
      </c>
      <c r="J358" s="38" t="s">
        <v>106</v>
      </c>
      <c r="K358" s="47" t="s">
        <v>84</v>
      </c>
      <c r="L358" s="47" t="str">
        <f t="shared" si="9"/>
        <v>Oui</v>
      </c>
    </row>
    <row r="359" spans="1:12" x14ac:dyDescent="0.25">
      <c r="A359" t="s">
        <v>385</v>
      </c>
      <c r="B359" t="s">
        <v>337</v>
      </c>
      <c r="C359" t="s">
        <v>338</v>
      </c>
      <c r="D359">
        <v>271091</v>
      </c>
      <c r="E359" t="s">
        <v>554</v>
      </c>
      <c r="F359">
        <v>6060829</v>
      </c>
      <c r="G359" t="s">
        <v>555</v>
      </c>
      <c r="H359" t="s">
        <v>309</v>
      </c>
      <c r="I359" s="38" t="s">
        <v>310</v>
      </c>
      <c r="J359" s="38" t="s">
        <v>106</v>
      </c>
      <c r="K359" s="47" t="s">
        <v>84</v>
      </c>
      <c r="L359" s="47" t="str">
        <f t="shared" si="9"/>
        <v>Oui</v>
      </c>
    </row>
    <row r="360" spans="1:12" x14ac:dyDescent="0.25">
      <c r="A360" t="s">
        <v>385</v>
      </c>
      <c r="B360" t="s">
        <v>337</v>
      </c>
      <c r="C360" t="s">
        <v>338</v>
      </c>
      <c r="D360">
        <v>271091</v>
      </c>
      <c r="E360" t="s">
        <v>554</v>
      </c>
      <c r="F360">
        <v>6060830</v>
      </c>
      <c r="G360" t="s">
        <v>556</v>
      </c>
      <c r="H360" t="s">
        <v>309</v>
      </c>
      <c r="I360" s="38" t="s">
        <v>310</v>
      </c>
      <c r="J360" s="38" t="s">
        <v>106</v>
      </c>
      <c r="K360" s="47" t="s">
        <v>84</v>
      </c>
      <c r="L360" s="47" t="str">
        <f t="shared" si="9"/>
        <v>Oui</v>
      </c>
    </row>
    <row r="361" spans="1:12" x14ac:dyDescent="0.25">
      <c r="A361" t="s">
        <v>385</v>
      </c>
      <c r="B361" t="s">
        <v>337</v>
      </c>
      <c r="C361" t="s">
        <v>338</v>
      </c>
      <c r="D361">
        <v>271091</v>
      </c>
      <c r="E361" t="s">
        <v>554</v>
      </c>
      <c r="F361">
        <v>6060831</v>
      </c>
      <c r="G361" t="s">
        <v>557</v>
      </c>
      <c r="H361" t="s">
        <v>309</v>
      </c>
      <c r="I361" s="38" t="s">
        <v>310</v>
      </c>
      <c r="J361" s="38" t="s">
        <v>106</v>
      </c>
      <c r="K361" s="47" t="s">
        <v>84</v>
      </c>
      <c r="L361" s="47" t="str">
        <f t="shared" si="9"/>
        <v>Oui</v>
      </c>
    </row>
    <row r="362" spans="1:12" x14ac:dyDescent="0.25">
      <c r="A362" t="s">
        <v>369</v>
      </c>
      <c r="B362" t="s">
        <v>337</v>
      </c>
      <c r="C362" t="s">
        <v>338</v>
      </c>
      <c r="D362">
        <v>271090</v>
      </c>
      <c r="E362" t="s">
        <v>537</v>
      </c>
      <c r="F362">
        <v>6060836</v>
      </c>
      <c r="G362" t="s">
        <v>558</v>
      </c>
      <c r="H362" t="s">
        <v>309</v>
      </c>
      <c r="I362" s="38" t="s">
        <v>310</v>
      </c>
      <c r="J362" s="38" t="s">
        <v>106</v>
      </c>
      <c r="K362" s="47" t="s">
        <v>84</v>
      </c>
      <c r="L362" s="47" t="str">
        <f t="shared" si="9"/>
        <v>Oui</v>
      </c>
    </row>
    <row r="363" spans="1:12" x14ac:dyDescent="0.25">
      <c r="A363" t="s">
        <v>369</v>
      </c>
      <c r="B363" t="s">
        <v>337</v>
      </c>
      <c r="C363" t="s">
        <v>338</v>
      </c>
      <c r="D363">
        <v>271090</v>
      </c>
      <c r="E363" t="s">
        <v>537</v>
      </c>
      <c r="F363">
        <v>6060837</v>
      </c>
      <c r="G363" t="s">
        <v>559</v>
      </c>
      <c r="H363" t="s">
        <v>309</v>
      </c>
      <c r="I363" s="38" t="s">
        <v>310</v>
      </c>
      <c r="J363" s="38" t="s">
        <v>106</v>
      </c>
      <c r="K363" s="47" t="s">
        <v>84</v>
      </c>
      <c r="L363" s="47" t="str">
        <f t="shared" si="9"/>
        <v>Oui</v>
      </c>
    </row>
    <row r="364" spans="1:12" x14ac:dyDescent="0.25">
      <c r="A364" t="s">
        <v>316</v>
      </c>
      <c r="B364" t="s">
        <v>108</v>
      </c>
      <c r="C364" t="s">
        <v>109</v>
      </c>
      <c r="D364">
        <v>263078</v>
      </c>
      <c r="E364" t="s">
        <v>376</v>
      </c>
      <c r="F364">
        <v>6060842</v>
      </c>
      <c r="G364" t="s">
        <v>560</v>
      </c>
      <c r="H364" t="s">
        <v>309</v>
      </c>
      <c r="I364" s="38" t="s">
        <v>310</v>
      </c>
      <c r="J364" s="43" t="s">
        <v>106</v>
      </c>
      <c r="K364" s="49" t="s">
        <v>52</v>
      </c>
      <c r="L364" s="49" t="str">
        <f t="shared" si="9"/>
        <v>Oui</v>
      </c>
    </row>
    <row r="365" spans="1:12" x14ac:dyDescent="0.25">
      <c r="A365" t="s">
        <v>316</v>
      </c>
      <c r="B365" t="s">
        <v>108</v>
      </c>
      <c r="C365" t="s">
        <v>109</v>
      </c>
      <c r="D365">
        <v>263078</v>
      </c>
      <c r="E365" t="s">
        <v>376</v>
      </c>
      <c r="F365">
        <v>6060843</v>
      </c>
      <c r="G365" t="s">
        <v>561</v>
      </c>
      <c r="H365" t="s">
        <v>309</v>
      </c>
      <c r="I365" s="38" t="s">
        <v>310</v>
      </c>
      <c r="J365" s="43" t="s">
        <v>106</v>
      </c>
      <c r="K365" s="49" t="s">
        <v>52</v>
      </c>
      <c r="L365" s="49" t="str">
        <f t="shared" si="9"/>
        <v>Oui</v>
      </c>
    </row>
    <row r="366" spans="1:12" x14ac:dyDescent="0.25">
      <c r="A366" t="s">
        <v>305</v>
      </c>
      <c r="B366" t="s">
        <v>337</v>
      </c>
      <c r="C366" t="s">
        <v>338</v>
      </c>
      <c r="D366">
        <v>271049</v>
      </c>
      <c r="E366" t="s">
        <v>540</v>
      </c>
      <c r="F366">
        <v>6060848</v>
      </c>
      <c r="G366" t="s">
        <v>562</v>
      </c>
      <c r="H366" t="s">
        <v>309</v>
      </c>
      <c r="I366" s="38" t="s">
        <v>310</v>
      </c>
      <c r="J366" s="38" t="s">
        <v>106</v>
      </c>
      <c r="K366" s="47" t="s">
        <v>84</v>
      </c>
      <c r="L366" s="47" t="str">
        <f t="shared" si="9"/>
        <v>Oui</v>
      </c>
    </row>
    <row r="367" spans="1:12" x14ac:dyDescent="0.25">
      <c r="A367" t="s">
        <v>314</v>
      </c>
      <c r="B367" t="s">
        <v>337</v>
      </c>
      <c r="C367" t="s">
        <v>355</v>
      </c>
      <c r="D367">
        <v>273088</v>
      </c>
      <c r="E367" t="s">
        <v>551</v>
      </c>
      <c r="F367">
        <v>6060850</v>
      </c>
      <c r="G367" t="s">
        <v>563</v>
      </c>
      <c r="H367" t="s">
        <v>309</v>
      </c>
      <c r="I367" s="38" t="s">
        <v>310</v>
      </c>
      <c r="J367" s="38" t="s">
        <v>106</v>
      </c>
      <c r="K367" s="47" t="s">
        <v>84</v>
      </c>
      <c r="L367" s="47" t="str">
        <f t="shared" si="9"/>
        <v>Oui</v>
      </c>
    </row>
    <row r="368" spans="1:12" x14ac:dyDescent="0.25">
      <c r="A368" t="s">
        <v>316</v>
      </c>
      <c r="B368" t="s">
        <v>337</v>
      </c>
      <c r="C368" t="s">
        <v>355</v>
      </c>
      <c r="D368">
        <v>273086</v>
      </c>
      <c r="E368" t="s">
        <v>564</v>
      </c>
      <c r="F368">
        <v>6060854</v>
      </c>
      <c r="G368" t="s">
        <v>565</v>
      </c>
      <c r="H368" t="s">
        <v>309</v>
      </c>
      <c r="I368" s="38" t="s">
        <v>310</v>
      </c>
      <c r="J368" s="38" t="s">
        <v>106</v>
      </c>
      <c r="K368" s="47" t="s">
        <v>84</v>
      </c>
      <c r="L368" s="47" t="str">
        <f t="shared" si="9"/>
        <v>Oui</v>
      </c>
    </row>
    <row r="369" spans="1:12" x14ac:dyDescent="0.25">
      <c r="A369" t="s">
        <v>314</v>
      </c>
      <c r="B369" t="s">
        <v>337</v>
      </c>
      <c r="C369" t="s">
        <v>355</v>
      </c>
      <c r="D369">
        <v>273088</v>
      </c>
      <c r="E369" t="s">
        <v>551</v>
      </c>
      <c r="F369">
        <v>6060858</v>
      </c>
      <c r="G369" t="s">
        <v>566</v>
      </c>
      <c r="H369" t="s">
        <v>309</v>
      </c>
      <c r="I369" s="38" t="s">
        <v>310</v>
      </c>
      <c r="J369" s="38" t="s">
        <v>106</v>
      </c>
      <c r="K369" s="47" t="s">
        <v>84</v>
      </c>
      <c r="L369" s="47" t="str">
        <f t="shared" si="9"/>
        <v>Oui</v>
      </c>
    </row>
    <row r="370" spans="1:12" x14ac:dyDescent="0.25">
      <c r="A370" t="s">
        <v>314</v>
      </c>
      <c r="B370" t="s">
        <v>337</v>
      </c>
      <c r="C370" t="s">
        <v>355</v>
      </c>
      <c r="D370">
        <v>273088</v>
      </c>
      <c r="E370" t="s">
        <v>551</v>
      </c>
      <c r="F370">
        <v>6060859</v>
      </c>
      <c r="G370" t="s">
        <v>567</v>
      </c>
      <c r="H370" t="s">
        <v>309</v>
      </c>
      <c r="I370" s="38" t="s">
        <v>310</v>
      </c>
      <c r="J370" s="38" t="s">
        <v>106</v>
      </c>
      <c r="K370" s="47" t="s">
        <v>84</v>
      </c>
      <c r="L370" s="47" t="str">
        <f t="shared" si="9"/>
        <v>Oui</v>
      </c>
    </row>
    <row r="371" spans="1:12" x14ac:dyDescent="0.25">
      <c r="A371" t="s">
        <v>234</v>
      </c>
      <c r="B371" t="s">
        <v>337</v>
      </c>
      <c r="C371" t="s">
        <v>353</v>
      </c>
      <c r="D371">
        <v>270082</v>
      </c>
      <c r="E371" t="s">
        <v>568</v>
      </c>
      <c r="F371">
        <v>6060860</v>
      </c>
      <c r="G371" t="s">
        <v>569</v>
      </c>
      <c r="H371" t="s">
        <v>309</v>
      </c>
      <c r="I371" s="38" t="s">
        <v>310</v>
      </c>
      <c r="J371" s="38" t="s">
        <v>106</v>
      </c>
      <c r="K371" s="47" t="s">
        <v>84</v>
      </c>
      <c r="L371" s="47" t="str">
        <f t="shared" si="9"/>
        <v>Oui</v>
      </c>
    </row>
    <row r="372" spans="1:12" x14ac:dyDescent="0.25">
      <c r="A372" t="s">
        <v>511</v>
      </c>
      <c r="B372" t="s">
        <v>337</v>
      </c>
      <c r="C372" t="s">
        <v>353</v>
      </c>
      <c r="D372">
        <v>270082</v>
      </c>
      <c r="E372" t="s">
        <v>568</v>
      </c>
      <c r="F372">
        <v>6060860</v>
      </c>
      <c r="G372" t="s">
        <v>569</v>
      </c>
      <c r="H372" t="s">
        <v>309</v>
      </c>
      <c r="I372" s="38" t="s">
        <v>310</v>
      </c>
      <c r="J372" s="38" t="s">
        <v>106</v>
      </c>
      <c r="K372" s="47" t="s">
        <v>84</v>
      </c>
      <c r="L372" s="47" t="str">
        <f t="shared" si="9"/>
        <v>Oui</v>
      </c>
    </row>
    <row r="373" spans="1:12" x14ac:dyDescent="0.25">
      <c r="A373" t="s">
        <v>316</v>
      </c>
      <c r="B373" t="s">
        <v>337</v>
      </c>
      <c r="C373" t="s">
        <v>355</v>
      </c>
      <c r="D373">
        <v>273089</v>
      </c>
      <c r="E373" t="s">
        <v>544</v>
      </c>
      <c r="F373">
        <v>6060861</v>
      </c>
      <c r="G373" t="s">
        <v>570</v>
      </c>
      <c r="H373" t="s">
        <v>309</v>
      </c>
      <c r="I373" s="38" t="s">
        <v>310</v>
      </c>
      <c r="J373" s="38" t="s">
        <v>106</v>
      </c>
      <c r="K373" s="47" t="s">
        <v>84</v>
      </c>
      <c r="L373" s="47" t="str">
        <f t="shared" ref="L373:L436" si="10">IF(J373="N/A","Non","Oui")</f>
        <v>Oui</v>
      </c>
    </row>
    <row r="374" spans="1:12" x14ac:dyDescent="0.25">
      <c r="A374" t="s">
        <v>316</v>
      </c>
      <c r="B374" t="s">
        <v>108</v>
      </c>
      <c r="C374" t="s">
        <v>109</v>
      </c>
      <c r="D374">
        <v>263055</v>
      </c>
      <c r="E374" t="s">
        <v>571</v>
      </c>
      <c r="F374">
        <v>6060863</v>
      </c>
      <c r="G374" t="s">
        <v>572</v>
      </c>
      <c r="H374" t="s">
        <v>309</v>
      </c>
      <c r="I374" s="38" t="s">
        <v>310</v>
      </c>
      <c r="J374" s="50" t="s">
        <v>51</v>
      </c>
      <c r="K374" s="49" t="s">
        <v>52</v>
      </c>
      <c r="L374" s="49" t="str">
        <f t="shared" si="10"/>
        <v>Non</v>
      </c>
    </row>
    <row r="375" spans="1:12" x14ac:dyDescent="0.25">
      <c r="A375" t="s">
        <v>147</v>
      </c>
      <c r="B375" t="s">
        <v>337</v>
      </c>
      <c r="C375" t="s">
        <v>355</v>
      </c>
      <c r="D375">
        <v>273092</v>
      </c>
      <c r="E375" t="s">
        <v>548</v>
      </c>
      <c r="F375">
        <v>6060864</v>
      </c>
      <c r="G375" t="s">
        <v>573</v>
      </c>
      <c r="H375" t="s">
        <v>309</v>
      </c>
      <c r="I375" s="38" t="s">
        <v>310</v>
      </c>
      <c r="J375" s="38" t="s">
        <v>106</v>
      </c>
      <c r="K375" s="47" t="s">
        <v>84</v>
      </c>
      <c r="L375" s="47" t="str">
        <f t="shared" si="10"/>
        <v>Oui</v>
      </c>
    </row>
    <row r="376" spans="1:12" x14ac:dyDescent="0.25">
      <c r="A376" t="s">
        <v>147</v>
      </c>
      <c r="B376" t="s">
        <v>337</v>
      </c>
      <c r="C376" t="s">
        <v>355</v>
      </c>
      <c r="D376">
        <v>273092</v>
      </c>
      <c r="E376" t="s">
        <v>548</v>
      </c>
      <c r="F376">
        <v>6060865</v>
      </c>
      <c r="G376" t="s">
        <v>574</v>
      </c>
      <c r="H376" t="s">
        <v>309</v>
      </c>
      <c r="I376" s="38" t="s">
        <v>310</v>
      </c>
      <c r="J376" s="38" t="s">
        <v>106</v>
      </c>
      <c r="K376" s="47" t="s">
        <v>84</v>
      </c>
      <c r="L376" s="47" t="str">
        <f t="shared" si="10"/>
        <v>Oui</v>
      </c>
    </row>
    <row r="377" spans="1:12" x14ac:dyDescent="0.25">
      <c r="A377" t="s">
        <v>147</v>
      </c>
      <c r="B377" t="s">
        <v>337</v>
      </c>
      <c r="C377" t="s">
        <v>355</v>
      </c>
      <c r="D377">
        <v>273092</v>
      </c>
      <c r="E377" t="s">
        <v>548</v>
      </c>
      <c r="F377">
        <v>6060866</v>
      </c>
      <c r="G377" t="s">
        <v>575</v>
      </c>
      <c r="H377" t="s">
        <v>309</v>
      </c>
      <c r="I377" s="38" t="s">
        <v>310</v>
      </c>
      <c r="J377" s="38" t="s">
        <v>106</v>
      </c>
      <c r="K377" s="47" t="s">
        <v>84</v>
      </c>
      <c r="L377" s="47" t="str">
        <f t="shared" si="10"/>
        <v>Oui</v>
      </c>
    </row>
    <row r="378" spans="1:12" x14ac:dyDescent="0.25">
      <c r="A378" t="s">
        <v>316</v>
      </c>
      <c r="B378" t="s">
        <v>337</v>
      </c>
      <c r="C378" t="s">
        <v>355</v>
      </c>
      <c r="D378">
        <v>273089</v>
      </c>
      <c r="E378" t="s">
        <v>544</v>
      </c>
      <c r="F378">
        <v>6060867</v>
      </c>
      <c r="G378" t="s">
        <v>576</v>
      </c>
      <c r="H378" t="s">
        <v>309</v>
      </c>
      <c r="I378" s="38" t="s">
        <v>310</v>
      </c>
      <c r="J378" s="38" t="s">
        <v>106</v>
      </c>
      <c r="K378" s="47" t="s">
        <v>84</v>
      </c>
      <c r="L378" s="47" t="str">
        <f t="shared" si="10"/>
        <v>Oui</v>
      </c>
    </row>
    <row r="379" spans="1:12" x14ac:dyDescent="0.25">
      <c r="A379" t="s">
        <v>316</v>
      </c>
      <c r="B379" t="s">
        <v>337</v>
      </c>
      <c r="C379" t="s">
        <v>355</v>
      </c>
      <c r="D379">
        <v>273086</v>
      </c>
      <c r="E379" t="s">
        <v>564</v>
      </c>
      <c r="F379">
        <v>6060868</v>
      </c>
      <c r="G379" t="s">
        <v>577</v>
      </c>
      <c r="H379" t="s">
        <v>309</v>
      </c>
      <c r="I379" s="38" t="s">
        <v>310</v>
      </c>
      <c r="J379" s="38" t="s">
        <v>106</v>
      </c>
      <c r="K379" s="47" t="s">
        <v>84</v>
      </c>
      <c r="L379" s="47" t="str">
        <f t="shared" si="10"/>
        <v>Oui</v>
      </c>
    </row>
    <row r="380" spans="1:12" x14ac:dyDescent="0.25">
      <c r="A380" t="s">
        <v>385</v>
      </c>
      <c r="B380" t="s">
        <v>337</v>
      </c>
      <c r="C380" t="s">
        <v>338</v>
      </c>
      <c r="D380">
        <v>271091</v>
      </c>
      <c r="E380" t="s">
        <v>554</v>
      </c>
      <c r="F380">
        <v>6060870</v>
      </c>
      <c r="G380" t="s">
        <v>578</v>
      </c>
      <c r="H380" t="s">
        <v>309</v>
      </c>
      <c r="I380" s="38" t="s">
        <v>310</v>
      </c>
      <c r="J380" s="38" t="s">
        <v>106</v>
      </c>
      <c r="K380" s="47" t="s">
        <v>84</v>
      </c>
      <c r="L380" s="47" t="str">
        <f t="shared" si="10"/>
        <v>Oui</v>
      </c>
    </row>
    <row r="381" spans="1:12" x14ac:dyDescent="0.25">
      <c r="A381" t="s">
        <v>385</v>
      </c>
      <c r="B381" t="s">
        <v>337</v>
      </c>
      <c r="C381" t="s">
        <v>338</v>
      </c>
      <c r="D381">
        <v>271091</v>
      </c>
      <c r="E381" t="s">
        <v>554</v>
      </c>
      <c r="F381">
        <v>6060871</v>
      </c>
      <c r="G381" t="s">
        <v>579</v>
      </c>
      <c r="H381" t="s">
        <v>309</v>
      </c>
      <c r="I381" s="38" t="s">
        <v>310</v>
      </c>
      <c r="J381" s="38" t="s">
        <v>106</v>
      </c>
      <c r="K381" s="47" t="s">
        <v>84</v>
      </c>
      <c r="L381" s="47" t="str">
        <f t="shared" si="10"/>
        <v>Oui</v>
      </c>
    </row>
    <row r="382" spans="1:12" x14ac:dyDescent="0.25">
      <c r="A382" t="s">
        <v>580</v>
      </c>
      <c r="B382" t="s">
        <v>85</v>
      </c>
      <c r="C382" t="s">
        <v>86</v>
      </c>
      <c r="D382">
        <v>341126</v>
      </c>
      <c r="E382" t="s">
        <v>87</v>
      </c>
      <c r="F382">
        <v>6070204</v>
      </c>
      <c r="G382" t="s">
        <v>581</v>
      </c>
      <c r="H382" t="s">
        <v>89</v>
      </c>
      <c r="I382" s="43" t="s">
        <v>90</v>
      </c>
      <c r="J382" s="38" t="s">
        <v>83</v>
      </c>
      <c r="K382" s="47" t="s">
        <v>91</v>
      </c>
      <c r="L382" s="47" t="str">
        <f t="shared" si="10"/>
        <v>Oui</v>
      </c>
    </row>
    <row r="383" spans="1:12" x14ac:dyDescent="0.25">
      <c r="A383" t="s">
        <v>44</v>
      </c>
      <c r="B383" t="s">
        <v>85</v>
      </c>
      <c r="C383" t="s">
        <v>86</v>
      </c>
      <c r="D383">
        <v>341126</v>
      </c>
      <c r="E383" t="s">
        <v>87</v>
      </c>
      <c r="F383">
        <v>6070204</v>
      </c>
      <c r="G383" t="s">
        <v>581</v>
      </c>
      <c r="H383" t="s">
        <v>89</v>
      </c>
      <c r="I383" s="43" t="s">
        <v>90</v>
      </c>
      <c r="J383" s="38" t="s">
        <v>83</v>
      </c>
      <c r="K383" s="47" t="s">
        <v>91</v>
      </c>
      <c r="L383" s="47" t="str">
        <f t="shared" si="10"/>
        <v>Oui</v>
      </c>
    </row>
    <row r="384" spans="1:12" x14ac:dyDescent="0.25">
      <c r="A384" t="s">
        <v>44</v>
      </c>
      <c r="B384" t="s">
        <v>85</v>
      </c>
      <c r="C384" t="s">
        <v>86</v>
      </c>
      <c r="D384">
        <v>341127</v>
      </c>
      <c r="E384" t="s">
        <v>582</v>
      </c>
      <c r="F384">
        <v>6070210</v>
      </c>
      <c r="G384" t="s">
        <v>583</v>
      </c>
      <c r="H384" t="s">
        <v>89</v>
      </c>
      <c r="I384" s="43" t="s">
        <v>90</v>
      </c>
      <c r="J384" s="38" t="s">
        <v>83</v>
      </c>
      <c r="K384" s="47" t="s">
        <v>91</v>
      </c>
      <c r="L384" s="47" t="str">
        <f t="shared" si="10"/>
        <v>Oui</v>
      </c>
    </row>
    <row r="385" spans="1:12" x14ac:dyDescent="0.25">
      <c r="A385" t="s">
        <v>76</v>
      </c>
      <c r="B385" t="s">
        <v>85</v>
      </c>
      <c r="C385" t="s">
        <v>86</v>
      </c>
      <c r="D385">
        <v>341113</v>
      </c>
      <c r="E385" t="s">
        <v>455</v>
      </c>
      <c r="F385">
        <v>6070301</v>
      </c>
      <c r="G385" t="s">
        <v>584</v>
      </c>
      <c r="H385" t="s">
        <v>89</v>
      </c>
      <c r="I385" s="43" t="s">
        <v>90</v>
      </c>
      <c r="J385" s="38" t="s">
        <v>83</v>
      </c>
      <c r="K385" s="47" t="s">
        <v>91</v>
      </c>
      <c r="L385" s="47" t="str">
        <f t="shared" si="10"/>
        <v>Oui</v>
      </c>
    </row>
    <row r="386" spans="1:12" x14ac:dyDescent="0.25">
      <c r="A386" t="s">
        <v>305</v>
      </c>
      <c r="B386" t="s">
        <v>108</v>
      </c>
      <c r="C386" t="s">
        <v>109</v>
      </c>
      <c r="D386">
        <v>263022</v>
      </c>
      <c r="E386" t="s">
        <v>585</v>
      </c>
      <c r="F386">
        <v>6081801</v>
      </c>
      <c r="G386" t="s">
        <v>586</v>
      </c>
      <c r="H386" t="s">
        <v>309</v>
      </c>
      <c r="I386" s="38" t="s">
        <v>310</v>
      </c>
      <c r="J386" s="43" t="s">
        <v>106</v>
      </c>
      <c r="K386" s="49" t="s">
        <v>52</v>
      </c>
      <c r="L386" s="49" t="str">
        <f t="shared" si="10"/>
        <v>Oui</v>
      </c>
    </row>
    <row r="387" spans="1:12" x14ac:dyDescent="0.25">
      <c r="A387" t="s">
        <v>55</v>
      </c>
      <c r="B387" t="s">
        <v>141</v>
      </c>
      <c r="C387" t="s">
        <v>78</v>
      </c>
      <c r="D387">
        <v>283005</v>
      </c>
      <c r="E387" t="s">
        <v>587</v>
      </c>
      <c r="F387">
        <v>6100403</v>
      </c>
      <c r="G387" t="s">
        <v>588</v>
      </c>
      <c r="H387" t="s">
        <v>81</v>
      </c>
      <c r="I387" s="38" t="s">
        <v>82</v>
      </c>
      <c r="J387" s="38" t="s">
        <v>83</v>
      </c>
      <c r="K387" s="47" t="s">
        <v>52</v>
      </c>
      <c r="L387" s="47" t="str">
        <f t="shared" si="10"/>
        <v>Oui</v>
      </c>
    </row>
    <row r="388" spans="1:12" x14ac:dyDescent="0.25">
      <c r="A388" t="s">
        <v>55</v>
      </c>
      <c r="B388" t="s">
        <v>405</v>
      </c>
      <c r="C388" t="s">
        <v>406</v>
      </c>
      <c r="D388">
        <v>541002</v>
      </c>
      <c r="E388" t="s">
        <v>407</v>
      </c>
      <c r="F388">
        <v>6100404</v>
      </c>
      <c r="G388" t="s">
        <v>589</v>
      </c>
      <c r="H388" t="s">
        <v>49</v>
      </c>
      <c r="I388" s="38" t="s">
        <v>50</v>
      </c>
      <c r="J388" s="38" t="s">
        <v>409</v>
      </c>
      <c r="K388" s="47" t="s">
        <v>52</v>
      </c>
      <c r="L388" s="47" t="str">
        <f t="shared" si="10"/>
        <v>Oui</v>
      </c>
    </row>
    <row r="389" spans="1:12" x14ac:dyDescent="0.25">
      <c r="A389" t="s">
        <v>55</v>
      </c>
      <c r="B389" t="s">
        <v>141</v>
      </c>
      <c r="C389" t="s">
        <v>78</v>
      </c>
      <c r="D389">
        <v>283008</v>
      </c>
      <c r="E389" t="s">
        <v>399</v>
      </c>
      <c r="F389">
        <v>6100405</v>
      </c>
      <c r="G389" t="s">
        <v>590</v>
      </c>
      <c r="H389" t="s">
        <v>81</v>
      </c>
      <c r="I389" s="38" t="s">
        <v>82</v>
      </c>
      <c r="J389" s="38" t="s">
        <v>83</v>
      </c>
      <c r="K389" s="47" t="s">
        <v>52</v>
      </c>
      <c r="L389" s="47" t="str">
        <f t="shared" si="10"/>
        <v>Oui</v>
      </c>
    </row>
    <row r="390" spans="1:12" x14ac:dyDescent="0.25">
      <c r="A390" t="s">
        <v>55</v>
      </c>
      <c r="B390" t="s">
        <v>141</v>
      </c>
      <c r="C390" t="s">
        <v>178</v>
      </c>
      <c r="D390">
        <v>285016</v>
      </c>
      <c r="E390" t="s">
        <v>179</v>
      </c>
      <c r="F390">
        <v>6150400</v>
      </c>
      <c r="G390" t="s">
        <v>591</v>
      </c>
      <c r="H390" t="s">
        <v>81</v>
      </c>
      <c r="I390" s="38" t="s">
        <v>82</v>
      </c>
      <c r="J390" s="38" t="s">
        <v>83</v>
      </c>
      <c r="K390" s="47" t="s">
        <v>52</v>
      </c>
      <c r="L390" s="47" t="str">
        <f t="shared" si="10"/>
        <v>Oui</v>
      </c>
    </row>
    <row r="391" spans="1:12" x14ac:dyDescent="0.25">
      <c r="A391" t="s">
        <v>312</v>
      </c>
      <c r="B391" t="s">
        <v>337</v>
      </c>
      <c r="C391" t="s">
        <v>355</v>
      </c>
      <c r="D391">
        <v>273119</v>
      </c>
      <c r="E391" t="s">
        <v>592</v>
      </c>
      <c r="F391">
        <v>6160104</v>
      </c>
      <c r="G391" t="s">
        <v>593</v>
      </c>
      <c r="H391" t="s">
        <v>309</v>
      </c>
      <c r="I391" s="38" t="s">
        <v>310</v>
      </c>
      <c r="J391" s="41" t="s">
        <v>51</v>
      </c>
      <c r="K391" s="47" t="s">
        <v>84</v>
      </c>
      <c r="L391" s="47" t="str">
        <f t="shared" si="10"/>
        <v>Non</v>
      </c>
    </row>
    <row r="392" spans="1:12" x14ac:dyDescent="0.25">
      <c r="A392" t="s">
        <v>366</v>
      </c>
      <c r="B392" t="s">
        <v>337</v>
      </c>
      <c r="C392" t="s">
        <v>355</v>
      </c>
      <c r="D392">
        <v>273119</v>
      </c>
      <c r="E392" t="s">
        <v>592</v>
      </c>
      <c r="F392">
        <v>6160104</v>
      </c>
      <c r="G392" t="s">
        <v>593</v>
      </c>
      <c r="H392" t="s">
        <v>309</v>
      </c>
      <c r="I392" s="38" t="s">
        <v>310</v>
      </c>
      <c r="J392" s="41" t="s">
        <v>51</v>
      </c>
      <c r="K392" s="47" t="s">
        <v>84</v>
      </c>
      <c r="L392" s="47" t="str">
        <f t="shared" si="10"/>
        <v>Non</v>
      </c>
    </row>
    <row r="393" spans="1:12" x14ac:dyDescent="0.25">
      <c r="A393" t="s">
        <v>313</v>
      </c>
      <c r="B393" t="s">
        <v>337</v>
      </c>
      <c r="C393" t="s">
        <v>355</v>
      </c>
      <c r="D393">
        <v>273119</v>
      </c>
      <c r="E393" t="s">
        <v>592</v>
      </c>
      <c r="F393">
        <v>6160104</v>
      </c>
      <c r="G393" t="s">
        <v>593</v>
      </c>
      <c r="H393" t="s">
        <v>309</v>
      </c>
      <c r="I393" s="38" t="s">
        <v>310</v>
      </c>
      <c r="J393" s="41" t="s">
        <v>51</v>
      </c>
      <c r="K393" s="47" t="s">
        <v>84</v>
      </c>
      <c r="L393" s="47" t="str">
        <f t="shared" si="10"/>
        <v>Non</v>
      </c>
    </row>
    <row r="394" spans="1:12" x14ac:dyDescent="0.25">
      <c r="A394" t="s">
        <v>385</v>
      </c>
      <c r="B394" t="s">
        <v>337</v>
      </c>
      <c r="C394" t="s">
        <v>355</v>
      </c>
      <c r="D394">
        <v>273119</v>
      </c>
      <c r="E394" t="s">
        <v>592</v>
      </c>
      <c r="F394">
        <v>6160104</v>
      </c>
      <c r="G394" t="s">
        <v>593</v>
      </c>
      <c r="H394" t="s">
        <v>309</v>
      </c>
      <c r="I394" s="38" t="s">
        <v>310</v>
      </c>
      <c r="J394" s="41" t="s">
        <v>51</v>
      </c>
      <c r="K394" s="47" t="s">
        <v>84</v>
      </c>
      <c r="L394" s="47" t="str">
        <f t="shared" si="10"/>
        <v>Non</v>
      </c>
    </row>
    <row r="395" spans="1:12" x14ac:dyDescent="0.25">
      <c r="A395" t="s">
        <v>369</v>
      </c>
      <c r="B395" t="s">
        <v>337</v>
      </c>
      <c r="C395" t="s">
        <v>355</v>
      </c>
      <c r="D395">
        <v>273119</v>
      </c>
      <c r="E395" t="s">
        <v>592</v>
      </c>
      <c r="F395">
        <v>6160104</v>
      </c>
      <c r="G395" t="s">
        <v>593</v>
      </c>
      <c r="H395" t="s">
        <v>309</v>
      </c>
      <c r="I395" s="38" t="s">
        <v>310</v>
      </c>
      <c r="J395" s="41" t="s">
        <v>51</v>
      </c>
      <c r="K395" s="47" t="s">
        <v>84</v>
      </c>
      <c r="L395" s="47" t="str">
        <f t="shared" si="10"/>
        <v>Non</v>
      </c>
    </row>
    <row r="396" spans="1:12" x14ac:dyDescent="0.25">
      <c r="A396" t="s">
        <v>316</v>
      </c>
      <c r="B396" t="s">
        <v>337</v>
      </c>
      <c r="C396" t="s">
        <v>355</v>
      </c>
      <c r="D396">
        <v>273119</v>
      </c>
      <c r="E396" t="s">
        <v>592</v>
      </c>
      <c r="F396">
        <v>6160104</v>
      </c>
      <c r="G396" t="s">
        <v>593</v>
      </c>
      <c r="H396" t="s">
        <v>309</v>
      </c>
      <c r="I396" s="38" t="s">
        <v>310</v>
      </c>
      <c r="J396" s="41" t="s">
        <v>51</v>
      </c>
      <c r="K396" s="47" t="s">
        <v>84</v>
      </c>
      <c r="L396" s="47" t="str">
        <f t="shared" si="10"/>
        <v>Non</v>
      </c>
    </row>
    <row r="397" spans="1:12" x14ac:dyDescent="0.25">
      <c r="A397" t="s">
        <v>360</v>
      </c>
      <c r="B397" t="s">
        <v>337</v>
      </c>
      <c r="C397" t="s">
        <v>355</v>
      </c>
      <c r="D397">
        <v>273119</v>
      </c>
      <c r="E397" t="s">
        <v>592</v>
      </c>
      <c r="F397">
        <v>6160104</v>
      </c>
      <c r="G397" t="s">
        <v>593</v>
      </c>
      <c r="H397" t="s">
        <v>309</v>
      </c>
      <c r="I397" s="38" t="s">
        <v>310</v>
      </c>
      <c r="J397" s="41" t="s">
        <v>51</v>
      </c>
      <c r="K397" s="47" t="s">
        <v>84</v>
      </c>
      <c r="L397" s="47" t="str">
        <f t="shared" si="10"/>
        <v>Non</v>
      </c>
    </row>
    <row r="398" spans="1:12" x14ac:dyDescent="0.25">
      <c r="A398" t="s">
        <v>218</v>
      </c>
      <c r="B398" t="s">
        <v>337</v>
      </c>
      <c r="C398" t="s">
        <v>355</v>
      </c>
      <c r="D398">
        <v>273119</v>
      </c>
      <c r="E398" t="s">
        <v>592</v>
      </c>
      <c r="F398">
        <v>6160104</v>
      </c>
      <c r="G398" t="s">
        <v>593</v>
      </c>
      <c r="H398" t="s">
        <v>309</v>
      </c>
      <c r="I398" s="38" t="s">
        <v>310</v>
      </c>
      <c r="J398" s="41" t="s">
        <v>51</v>
      </c>
      <c r="K398" s="47" t="s">
        <v>84</v>
      </c>
      <c r="L398" s="47" t="str">
        <f t="shared" si="10"/>
        <v>Non</v>
      </c>
    </row>
    <row r="399" spans="1:12" x14ac:dyDescent="0.25">
      <c r="A399" t="s">
        <v>363</v>
      </c>
      <c r="B399" t="s">
        <v>337</v>
      </c>
      <c r="C399" t="s">
        <v>355</v>
      </c>
      <c r="D399">
        <v>273119</v>
      </c>
      <c r="E399" t="s">
        <v>592</v>
      </c>
      <c r="F399">
        <v>6160104</v>
      </c>
      <c r="G399" t="s">
        <v>593</v>
      </c>
      <c r="H399" t="s">
        <v>309</v>
      </c>
      <c r="I399" s="38" t="s">
        <v>310</v>
      </c>
      <c r="J399" s="41" t="s">
        <v>51</v>
      </c>
      <c r="K399" s="47" t="s">
        <v>84</v>
      </c>
      <c r="L399" s="47" t="str">
        <f t="shared" si="10"/>
        <v>Non</v>
      </c>
    </row>
    <row r="400" spans="1:12" x14ac:dyDescent="0.25">
      <c r="A400" t="s">
        <v>314</v>
      </c>
      <c r="B400" t="s">
        <v>337</v>
      </c>
      <c r="C400" t="s">
        <v>355</v>
      </c>
      <c r="D400">
        <v>273119</v>
      </c>
      <c r="E400" t="s">
        <v>592</v>
      </c>
      <c r="F400">
        <v>6160104</v>
      </c>
      <c r="G400" t="s">
        <v>593</v>
      </c>
      <c r="H400" t="s">
        <v>309</v>
      </c>
      <c r="I400" s="38" t="s">
        <v>310</v>
      </c>
      <c r="J400" s="41" t="s">
        <v>51</v>
      </c>
      <c r="K400" s="47" t="s">
        <v>84</v>
      </c>
      <c r="L400" s="47" t="str">
        <f t="shared" si="10"/>
        <v>Non</v>
      </c>
    </row>
    <row r="401" spans="1:12" x14ac:dyDescent="0.25">
      <c r="A401" t="s">
        <v>336</v>
      </c>
      <c r="B401" t="s">
        <v>337</v>
      </c>
      <c r="C401" t="s">
        <v>355</v>
      </c>
      <c r="D401">
        <v>273119</v>
      </c>
      <c r="E401" t="s">
        <v>592</v>
      </c>
      <c r="F401">
        <v>6160104</v>
      </c>
      <c r="G401" t="s">
        <v>593</v>
      </c>
      <c r="H401" t="s">
        <v>309</v>
      </c>
      <c r="I401" s="38" t="s">
        <v>310</v>
      </c>
      <c r="J401" s="41" t="s">
        <v>51</v>
      </c>
      <c r="K401" s="47" t="s">
        <v>84</v>
      </c>
      <c r="L401" s="47" t="str">
        <f t="shared" si="10"/>
        <v>Non</v>
      </c>
    </row>
    <row r="402" spans="1:12" x14ac:dyDescent="0.25">
      <c r="A402" t="s">
        <v>147</v>
      </c>
      <c r="B402" t="s">
        <v>337</v>
      </c>
      <c r="C402" t="s">
        <v>355</v>
      </c>
      <c r="D402">
        <v>273119</v>
      </c>
      <c r="E402" t="s">
        <v>592</v>
      </c>
      <c r="F402">
        <v>6160104</v>
      </c>
      <c r="G402" t="s">
        <v>593</v>
      </c>
      <c r="H402" t="s">
        <v>309</v>
      </c>
      <c r="I402" s="38" t="s">
        <v>310</v>
      </c>
      <c r="J402" s="41" t="s">
        <v>51</v>
      </c>
      <c r="K402" s="47" t="s">
        <v>84</v>
      </c>
      <c r="L402" s="47" t="str">
        <f t="shared" si="10"/>
        <v>Non</v>
      </c>
    </row>
    <row r="403" spans="1:12" x14ac:dyDescent="0.25">
      <c r="A403" t="s">
        <v>305</v>
      </c>
      <c r="B403" t="s">
        <v>337</v>
      </c>
      <c r="C403" t="s">
        <v>355</v>
      </c>
      <c r="D403">
        <v>273119</v>
      </c>
      <c r="E403" t="s">
        <v>592</v>
      </c>
      <c r="F403">
        <v>6160104</v>
      </c>
      <c r="G403" t="s">
        <v>593</v>
      </c>
      <c r="H403" t="s">
        <v>309</v>
      </c>
      <c r="I403" s="38" t="s">
        <v>310</v>
      </c>
      <c r="J403" s="41" t="s">
        <v>51</v>
      </c>
      <c r="K403" s="47" t="s">
        <v>84</v>
      </c>
      <c r="L403" s="47" t="str">
        <f t="shared" si="10"/>
        <v>Non</v>
      </c>
    </row>
    <row r="404" spans="1:12" x14ac:dyDescent="0.25">
      <c r="A404" t="s">
        <v>311</v>
      </c>
      <c r="B404" t="s">
        <v>337</v>
      </c>
      <c r="C404" t="s">
        <v>355</v>
      </c>
      <c r="D404">
        <v>273119</v>
      </c>
      <c r="E404" t="s">
        <v>592</v>
      </c>
      <c r="F404">
        <v>6160104</v>
      </c>
      <c r="G404" t="s">
        <v>593</v>
      </c>
      <c r="H404" t="s">
        <v>309</v>
      </c>
      <c r="I404" s="38" t="s">
        <v>310</v>
      </c>
      <c r="J404" s="41" t="s">
        <v>51</v>
      </c>
      <c r="K404" s="47" t="s">
        <v>84</v>
      </c>
      <c r="L404" s="47" t="str">
        <f t="shared" si="10"/>
        <v>Non</v>
      </c>
    </row>
    <row r="405" spans="1:12" x14ac:dyDescent="0.25">
      <c r="A405" t="s">
        <v>336</v>
      </c>
      <c r="B405" t="s">
        <v>337</v>
      </c>
      <c r="C405" t="s">
        <v>338</v>
      </c>
      <c r="D405">
        <v>271011</v>
      </c>
      <c r="E405" t="s">
        <v>482</v>
      </c>
      <c r="F405">
        <v>6160303</v>
      </c>
      <c r="G405" t="s">
        <v>594</v>
      </c>
      <c r="H405" t="s">
        <v>309</v>
      </c>
      <c r="I405" s="38" t="s">
        <v>310</v>
      </c>
      <c r="J405" s="38" t="s">
        <v>106</v>
      </c>
      <c r="K405" s="47" t="s">
        <v>84</v>
      </c>
      <c r="L405" s="47" t="str">
        <f t="shared" si="10"/>
        <v>Oui</v>
      </c>
    </row>
    <row r="406" spans="1:12" x14ac:dyDescent="0.25">
      <c r="A406" t="s">
        <v>336</v>
      </c>
      <c r="B406" t="s">
        <v>337</v>
      </c>
      <c r="C406" t="s">
        <v>338</v>
      </c>
      <c r="D406">
        <v>271011</v>
      </c>
      <c r="E406" t="s">
        <v>482</v>
      </c>
      <c r="F406">
        <v>6160304</v>
      </c>
      <c r="G406" t="s">
        <v>595</v>
      </c>
      <c r="H406" t="s">
        <v>309</v>
      </c>
      <c r="I406" s="38" t="s">
        <v>310</v>
      </c>
      <c r="J406" s="38" t="s">
        <v>106</v>
      </c>
      <c r="K406" s="47" t="s">
        <v>84</v>
      </c>
      <c r="L406" s="47" t="str">
        <f t="shared" si="10"/>
        <v>Oui</v>
      </c>
    </row>
    <row r="407" spans="1:12" x14ac:dyDescent="0.25">
      <c r="A407" t="s">
        <v>336</v>
      </c>
      <c r="B407" t="s">
        <v>337</v>
      </c>
      <c r="C407" t="s">
        <v>338</v>
      </c>
      <c r="D407">
        <v>271011</v>
      </c>
      <c r="E407" t="s">
        <v>482</v>
      </c>
      <c r="F407">
        <v>6160305</v>
      </c>
      <c r="G407" t="s">
        <v>596</v>
      </c>
      <c r="H407" t="s">
        <v>309</v>
      </c>
      <c r="I407" s="38" t="s">
        <v>310</v>
      </c>
      <c r="J407" s="38" t="s">
        <v>106</v>
      </c>
      <c r="K407" s="47" t="s">
        <v>84</v>
      </c>
      <c r="L407" s="47" t="str">
        <f t="shared" si="10"/>
        <v>Oui</v>
      </c>
    </row>
    <row r="408" spans="1:12" x14ac:dyDescent="0.25">
      <c r="A408" t="s">
        <v>336</v>
      </c>
      <c r="B408" t="s">
        <v>337</v>
      </c>
      <c r="C408" t="s">
        <v>338</v>
      </c>
      <c r="D408">
        <v>271011</v>
      </c>
      <c r="E408" t="s">
        <v>482</v>
      </c>
      <c r="F408">
        <v>6160306</v>
      </c>
      <c r="G408" t="s">
        <v>597</v>
      </c>
      <c r="H408" t="s">
        <v>309</v>
      </c>
      <c r="I408" s="38" t="s">
        <v>310</v>
      </c>
      <c r="J408" s="38" t="s">
        <v>106</v>
      </c>
      <c r="K408" s="47" t="s">
        <v>84</v>
      </c>
      <c r="L408" s="47" t="str">
        <f t="shared" si="10"/>
        <v>Oui</v>
      </c>
    </row>
    <row r="409" spans="1:12" x14ac:dyDescent="0.25">
      <c r="A409" t="s">
        <v>313</v>
      </c>
      <c r="B409" t="s">
        <v>337</v>
      </c>
      <c r="C409" t="s">
        <v>338</v>
      </c>
      <c r="D409">
        <v>271015</v>
      </c>
      <c r="E409" t="s">
        <v>487</v>
      </c>
      <c r="F409">
        <v>6160501</v>
      </c>
      <c r="G409" t="s">
        <v>598</v>
      </c>
      <c r="H409" t="s">
        <v>309</v>
      </c>
      <c r="I409" s="38" t="s">
        <v>310</v>
      </c>
      <c r="J409" s="38" t="s">
        <v>106</v>
      </c>
      <c r="K409" s="47" t="s">
        <v>84</v>
      </c>
      <c r="L409" s="47" t="str">
        <f t="shared" si="10"/>
        <v>Oui</v>
      </c>
    </row>
    <row r="410" spans="1:12" x14ac:dyDescent="0.25">
      <c r="A410" t="s">
        <v>313</v>
      </c>
      <c r="B410" t="s">
        <v>337</v>
      </c>
      <c r="C410" t="s">
        <v>338</v>
      </c>
      <c r="D410">
        <v>271015</v>
      </c>
      <c r="E410" t="s">
        <v>487</v>
      </c>
      <c r="F410">
        <v>6160503</v>
      </c>
      <c r="G410" t="s">
        <v>599</v>
      </c>
      <c r="H410" t="s">
        <v>309</v>
      </c>
      <c r="I410" s="38" t="s">
        <v>310</v>
      </c>
      <c r="J410" s="38" t="s">
        <v>106</v>
      </c>
      <c r="K410" s="47" t="s">
        <v>84</v>
      </c>
      <c r="L410" s="47" t="str">
        <f t="shared" si="10"/>
        <v>Oui</v>
      </c>
    </row>
    <row r="411" spans="1:12" x14ac:dyDescent="0.25">
      <c r="A411" t="s">
        <v>313</v>
      </c>
      <c r="B411" t="s">
        <v>337</v>
      </c>
      <c r="C411" t="s">
        <v>338</v>
      </c>
      <c r="D411">
        <v>271015</v>
      </c>
      <c r="E411" t="s">
        <v>487</v>
      </c>
      <c r="F411">
        <v>6160504</v>
      </c>
      <c r="G411" t="s">
        <v>600</v>
      </c>
      <c r="H411" t="s">
        <v>309</v>
      </c>
      <c r="I411" s="38" t="s">
        <v>310</v>
      </c>
      <c r="J411" s="38" t="s">
        <v>106</v>
      </c>
      <c r="K411" s="47" t="s">
        <v>84</v>
      </c>
      <c r="L411" s="47" t="str">
        <f t="shared" si="10"/>
        <v>Oui</v>
      </c>
    </row>
    <row r="412" spans="1:12" x14ac:dyDescent="0.25">
      <c r="A412" t="s">
        <v>511</v>
      </c>
      <c r="B412" t="s">
        <v>337</v>
      </c>
      <c r="C412" t="s">
        <v>353</v>
      </c>
      <c r="D412">
        <v>270004</v>
      </c>
      <c r="E412" t="s">
        <v>491</v>
      </c>
      <c r="F412">
        <v>6160604</v>
      </c>
      <c r="G412" t="s">
        <v>601</v>
      </c>
      <c r="H412" t="s">
        <v>309</v>
      </c>
      <c r="I412" s="38" t="s">
        <v>310</v>
      </c>
      <c r="J412" s="38" t="s">
        <v>106</v>
      </c>
      <c r="K412" s="47" t="s">
        <v>84</v>
      </c>
      <c r="L412" s="47" t="str">
        <f t="shared" si="10"/>
        <v>Oui</v>
      </c>
    </row>
    <row r="413" spans="1:12" x14ac:dyDescent="0.25">
      <c r="A413" t="s">
        <v>234</v>
      </c>
      <c r="B413" t="s">
        <v>337</v>
      </c>
      <c r="C413" t="s">
        <v>353</v>
      </c>
      <c r="D413">
        <v>270004</v>
      </c>
      <c r="E413" t="s">
        <v>491</v>
      </c>
      <c r="F413">
        <v>6160604</v>
      </c>
      <c r="G413" t="s">
        <v>601</v>
      </c>
      <c r="H413" t="s">
        <v>309</v>
      </c>
      <c r="I413" s="38" t="s">
        <v>310</v>
      </c>
      <c r="J413" s="38" t="s">
        <v>106</v>
      </c>
      <c r="K413" s="47" t="s">
        <v>84</v>
      </c>
      <c r="L413" s="47" t="str">
        <f t="shared" si="10"/>
        <v>Oui</v>
      </c>
    </row>
    <row r="414" spans="1:12" x14ac:dyDescent="0.25">
      <c r="A414" t="s">
        <v>315</v>
      </c>
      <c r="B414" t="s">
        <v>337</v>
      </c>
      <c r="C414" t="s">
        <v>338</v>
      </c>
      <c r="D414">
        <v>271005</v>
      </c>
      <c r="E414" t="s">
        <v>493</v>
      </c>
      <c r="F414">
        <v>6160620</v>
      </c>
      <c r="G414" t="s">
        <v>602</v>
      </c>
      <c r="H414" t="s">
        <v>309</v>
      </c>
      <c r="I414" s="38" t="s">
        <v>310</v>
      </c>
      <c r="J414" s="38" t="s">
        <v>106</v>
      </c>
      <c r="K414" s="47" t="s">
        <v>84</v>
      </c>
      <c r="L414" s="47" t="str">
        <f t="shared" si="10"/>
        <v>Oui</v>
      </c>
    </row>
    <row r="415" spans="1:12" x14ac:dyDescent="0.25">
      <c r="A415" t="s">
        <v>315</v>
      </c>
      <c r="B415" t="s">
        <v>337</v>
      </c>
      <c r="C415" t="s">
        <v>338</v>
      </c>
      <c r="D415">
        <v>271005</v>
      </c>
      <c r="E415" t="s">
        <v>493</v>
      </c>
      <c r="F415">
        <v>6160621</v>
      </c>
      <c r="G415" t="s">
        <v>603</v>
      </c>
      <c r="H415" t="s">
        <v>309</v>
      </c>
      <c r="I415" s="38" t="s">
        <v>310</v>
      </c>
      <c r="J415" s="38" t="s">
        <v>106</v>
      </c>
      <c r="K415" s="47" t="s">
        <v>84</v>
      </c>
      <c r="L415" s="47" t="str">
        <f t="shared" si="10"/>
        <v>Oui</v>
      </c>
    </row>
    <row r="416" spans="1:12" x14ac:dyDescent="0.25">
      <c r="A416" t="s">
        <v>218</v>
      </c>
      <c r="B416" t="s">
        <v>337</v>
      </c>
      <c r="C416" t="s">
        <v>338</v>
      </c>
      <c r="D416">
        <v>271006</v>
      </c>
      <c r="E416" t="s">
        <v>496</v>
      </c>
      <c r="F416">
        <v>6160622</v>
      </c>
      <c r="G416" t="s">
        <v>497</v>
      </c>
      <c r="H416" t="s">
        <v>309</v>
      </c>
      <c r="I416" s="38" t="s">
        <v>310</v>
      </c>
      <c r="J416" s="38" t="s">
        <v>106</v>
      </c>
      <c r="K416" s="47" t="s">
        <v>84</v>
      </c>
      <c r="L416" s="47" t="str">
        <f t="shared" si="10"/>
        <v>Oui</v>
      </c>
    </row>
    <row r="417" spans="1:12" x14ac:dyDescent="0.25">
      <c r="A417" t="s">
        <v>315</v>
      </c>
      <c r="B417" t="s">
        <v>337</v>
      </c>
      <c r="C417" t="s">
        <v>338</v>
      </c>
      <c r="D417">
        <v>271005</v>
      </c>
      <c r="E417" t="s">
        <v>493</v>
      </c>
      <c r="F417">
        <v>6160623</v>
      </c>
      <c r="G417" t="s">
        <v>604</v>
      </c>
      <c r="H417" t="s">
        <v>309</v>
      </c>
      <c r="I417" s="38" t="s">
        <v>310</v>
      </c>
      <c r="J417" s="38" t="s">
        <v>106</v>
      </c>
      <c r="K417" s="47" t="s">
        <v>84</v>
      </c>
      <c r="L417" s="47" t="str">
        <f t="shared" si="10"/>
        <v>Oui</v>
      </c>
    </row>
    <row r="418" spans="1:12" x14ac:dyDescent="0.25">
      <c r="A418" t="s">
        <v>218</v>
      </c>
      <c r="B418" t="s">
        <v>337</v>
      </c>
      <c r="C418" t="s">
        <v>338</v>
      </c>
      <c r="D418">
        <v>271006</v>
      </c>
      <c r="E418" t="s">
        <v>496</v>
      </c>
      <c r="F418">
        <v>6160624</v>
      </c>
      <c r="G418" t="s">
        <v>499</v>
      </c>
      <c r="H418" t="s">
        <v>309</v>
      </c>
      <c r="I418" s="38" t="s">
        <v>310</v>
      </c>
      <c r="J418" s="38" t="s">
        <v>106</v>
      </c>
      <c r="K418" s="47" t="s">
        <v>84</v>
      </c>
      <c r="L418" s="47" t="str">
        <f t="shared" si="10"/>
        <v>Oui</v>
      </c>
    </row>
    <row r="419" spans="1:12" x14ac:dyDescent="0.25">
      <c r="A419" t="s">
        <v>315</v>
      </c>
      <c r="B419" t="s">
        <v>337</v>
      </c>
      <c r="C419" t="s">
        <v>338</v>
      </c>
      <c r="D419">
        <v>271005</v>
      </c>
      <c r="E419" t="s">
        <v>493</v>
      </c>
      <c r="F419">
        <v>6160625</v>
      </c>
      <c r="G419" t="s">
        <v>605</v>
      </c>
      <c r="H419" t="s">
        <v>309</v>
      </c>
      <c r="I419" s="38" t="s">
        <v>310</v>
      </c>
      <c r="J419" s="38" t="s">
        <v>106</v>
      </c>
      <c r="K419" s="47" t="s">
        <v>84</v>
      </c>
      <c r="L419" s="47" t="str">
        <f t="shared" si="10"/>
        <v>Oui</v>
      </c>
    </row>
    <row r="420" spans="1:12" x14ac:dyDescent="0.25">
      <c r="A420" t="s">
        <v>218</v>
      </c>
      <c r="B420" t="s">
        <v>337</v>
      </c>
      <c r="C420" t="s">
        <v>338</v>
      </c>
      <c r="D420">
        <v>271006</v>
      </c>
      <c r="E420" t="s">
        <v>496</v>
      </c>
      <c r="F420">
        <v>6160626</v>
      </c>
      <c r="G420" t="s">
        <v>606</v>
      </c>
      <c r="H420" t="s">
        <v>309</v>
      </c>
      <c r="I420" s="38" t="s">
        <v>310</v>
      </c>
      <c r="J420" s="38" t="s">
        <v>106</v>
      </c>
      <c r="K420" s="47" t="s">
        <v>84</v>
      </c>
      <c r="L420" s="47" t="str">
        <f t="shared" si="10"/>
        <v>Oui</v>
      </c>
    </row>
    <row r="421" spans="1:12" x14ac:dyDescent="0.25">
      <c r="A421" t="s">
        <v>315</v>
      </c>
      <c r="B421" t="s">
        <v>337</v>
      </c>
      <c r="C421" t="s">
        <v>338</v>
      </c>
      <c r="D421">
        <v>271005</v>
      </c>
      <c r="E421" t="s">
        <v>493</v>
      </c>
      <c r="F421">
        <v>6160627</v>
      </c>
      <c r="G421" t="s">
        <v>607</v>
      </c>
      <c r="H421" t="s">
        <v>309</v>
      </c>
      <c r="I421" s="38" t="s">
        <v>310</v>
      </c>
      <c r="J421" s="38" t="s">
        <v>106</v>
      </c>
      <c r="K421" s="47" t="s">
        <v>84</v>
      </c>
      <c r="L421" s="47" t="str">
        <f t="shared" si="10"/>
        <v>Oui</v>
      </c>
    </row>
    <row r="422" spans="1:12" x14ac:dyDescent="0.25">
      <c r="A422" t="s">
        <v>218</v>
      </c>
      <c r="B422" t="s">
        <v>337</v>
      </c>
      <c r="C422" t="s">
        <v>338</v>
      </c>
      <c r="D422">
        <v>271006</v>
      </c>
      <c r="E422" t="s">
        <v>496</v>
      </c>
      <c r="F422">
        <v>6160628</v>
      </c>
      <c r="G422" t="s">
        <v>608</v>
      </c>
      <c r="H422" t="s">
        <v>309</v>
      </c>
      <c r="I422" s="38" t="s">
        <v>310</v>
      </c>
      <c r="J422" s="38" t="s">
        <v>106</v>
      </c>
      <c r="K422" s="47" t="s">
        <v>84</v>
      </c>
      <c r="L422" s="47" t="str">
        <f t="shared" si="10"/>
        <v>Oui</v>
      </c>
    </row>
    <row r="423" spans="1:12" x14ac:dyDescent="0.25">
      <c r="A423" t="s">
        <v>218</v>
      </c>
      <c r="B423" t="s">
        <v>337</v>
      </c>
      <c r="C423" t="s">
        <v>338</v>
      </c>
      <c r="D423">
        <v>271006</v>
      </c>
      <c r="E423" t="s">
        <v>496</v>
      </c>
      <c r="F423">
        <v>6160629</v>
      </c>
      <c r="G423" t="s">
        <v>609</v>
      </c>
      <c r="H423" t="s">
        <v>309</v>
      </c>
      <c r="I423" s="38" t="s">
        <v>310</v>
      </c>
      <c r="J423" s="38" t="s">
        <v>106</v>
      </c>
      <c r="K423" s="47" t="s">
        <v>84</v>
      </c>
      <c r="L423" s="47" t="str">
        <f t="shared" si="10"/>
        <v>Oui</v>
      </c>
    </row>
    <row r="424" spans="1:12" x14ac:dyDescent="0.25">
      <c r="A424" t="s">
        <v>218</v>
      </c>
      <c r="B424" t="s">
        <v>337</v>
      </c>
      <c r="C424" t="s">
        <v>338</v>
      </c>
      <c r="D424">
        <v>271006</v>
      </c>
      <c r="E424" t="s">
        <v>496</v>
      </c>
      <c r="F424">
        <v>6160630</v>
      </c>
      <c r="G424" t="s">
        <v>610</v>
      </c>
      <c r="H424" t="s">
        <v>309</v>
      </c>
      <c r="I424" s="38" t="s">
        <v>310</v>
      </c>
      <c r="J424" s="38" t="s">
        <v>106</v>
      </c>
      <c r="K424" s="47" t="s">
        <v>84</v>
      </c>
      <c r="L424" s="47" t="str">
        <f t="shared" si="10"/>
        <v>Oui</v>
      </c>
    </row>
    <row r="425" spans="1:12" x14ac:dyDescent="0.25">
      <c r="A425" t="s">
        <v>312</v>
      </c>
      <c r="B425" t="s">
        <v>337</v>
      </c>
      <c r="C425" t="s">
        <v>355</v>
      </c>
      <c r="D425">
        <v>273106</v>
      </c>
      <c r="E425" t="s">
        <v>512</v>
      </c>
      <c r="F425">
        <v>6160703</v>
      </c>
      <c r="G425" t="s">
        <v>611</v>
      </c>
      <c r="H425" t="s">
        <v>309</v>
      </c>
      <c r="I425" s="38" t="s">
        <v>310</v>
      </c>
      <c r="J425" s="38" t="s">
        <v>106</v>
      </c>
      <c r="K425" s="47" t="s">
        <v>84</v>
      </c>
      <c r="L425" s="47" t="str">
        <f t="shared" si="10"/>
        <v>Oui</v>
      </c>
    </row>
    <row r="426" spans="1:12" x14ac:dyDescent="0.25">
      <c r="A426" t="s">
        <v>312</v>
      </c>
      <c r="B426" t="s">
        <v>337</v>
      </c>
      <c r="C426" t="s">
        <v>355</v>
      </c>
      <c r="D426">
        <v>273106</v>
      </c>
      <c r="E426" t="s">
        <v>512</v>
      </c>
      <c r="F426">
        <v>6160704</v>
      </c>
      <c r="G426" t="s">
        <v>612</v>
      </c>
      <c r="H426" t="s">
        <v>309</v>
      </c>
      <c r="I426" s="38" t="s">
        <v>310</v>
      </c>
      <c r="J426" s="38" t="s">
        <v>106</v>
      </c>
      <c r="K426" s="47" t="s">
        <v>84</v>
      </c>
      <c r="L426" s="47" t="str">
        <f t="shared" si="10"/>
        <v>Oui</v>
      </c>
    </row>
    <row r="427" spans="1:12" x14ac:dyDescent="0.25">
      <c r="A427" t="s">
        <v>312</v>
      </c>
      <c r="B427" t="s">
        <v>337</v>
      </c>
      <c r="C427" t="s">
        <v>355</v>
      </c>
      <c r="D427">
        <v>273106</v>
      </c>
      <c r="E427" t="s">
        <v>512</v>
      </c>
      <c r="F427">
        <v>6160705</v>
      </c>
      <c r="G427" t="s">
        <v>613</v>
      </c>
      <c r="H427" t="s">
        <v>309</v>
      </c>
      <c r="I427" s="38" t="s">
        <v>310</v>
      </c>
      <c r="J427" s="38" t="s">
        <v>106</v>
      </c>
      <c r="K427" s="47" t="s">
        <v>84</v>
      </c>
      <c r="L427" s="47" t="str">
        <f t="shared" si="10"/>
        <v>Oui</v>
      </c>
    </row>
    <row r="428" spans="1:12" x14ac:dyDescent="0.25">
      <c r="A428" t="s">
        <v>311</v>
      </c>
      <c r="B428" t="s">
        <v>337</v>
      </c>
      <c r="C428" t="s">
        <v>355</v>
      </c>
      <c r="D428">
        <v>273107</v>
      </c>
      <c r="E428" t="s">
        <v>516</v>
      </c>
      <c r="F428">
        <v>6160707</v>
      </c>
      <c r="G428" t="s">
        <v>614</v>
      </c>
      <c r="H428" t="s">
        <v>309</v>
      </c>
      <c r="I428" s="38" t="s">
        <v>310</v>
      </c>
      <c r="J428" s="38" t="s">
        <v>106</v>
      </c>
      <c r="K428" s="47" t="s">
        <v>84</v>
      </c>
      <c r="L428" s="47" t="str">
        <f t="shared" si="10"/>
        <v>Oui</v>
      </c>
    </row>
    <row r="429" spans="1:12" x14ac:dyDescent="0.25">
      <c r="A429" t="s">
        <v>311</v>
      </c>
      <c r="B429" t="s">
        <v>337</v>
      </c>
      <c r="C429" t="s">
        <v>355</v>
      </c>
      <c r="D429">
        <v>273107</v>
      </c>
      <c r="E429" t="s">
        <v>516</v>
      </c>
      <c r="F429">
        <v>6160708</v>
      </c>
      <c r="G429" t="s">
        <v>615</v>
      </c>
      <c r="H429" t="s">
        <v>309</v>
      </c>
      <c r="I429" s="38" t="s">
        <v>310</v>
      </c>
      <c r="J429" s="38" t="s">
        <v>106</v>
      </c>
      <c r="K429" s="47" t="s">
        <v>84</v>
      </c>
      <c r="L429" s="47" t="str">
        <f t="shared" si="10"/>
        <v>Oui</v>
      </c>
    </row>
    <row r="430" spans="1:12" x14ac:dyDescent="0.25">
      <c r="A430" t="s">
        <v>311</v>
      </c>
      <c r="B430" t="s">
        <v>337</v>
      </c>
      <c r="C430" t="s">
        <v>355</v>
      </c>
      <c r="D430">
        <v>273107</v>
      </c>
      <c r="E430" t="s">
        <v>516</v>
      </c>
      <c r="F430">
        <v>6160709</v>
      </c>
      <c r="G430" t="s">
        <v>616</v>
      </c>
      <c r="H430" t="s">
        <v>309</v>
      </c>
      <c r="I430" s="38" t="s">
        <v>310</v>
      </c>
      <c r="J430" s="38" t="s">
        <v>106</v>
      </c>
      <c r="K430" s="47" t="s">
        <v>84</v>
      </c>
      <c r="L430" s="47" t="str">
        <f t="shared" si="10"/>
        <v>Oui</v>
      </c>
    </row>
    <row r="431" spans="1:12" x14ac:dyDescent="0.25">
      <c r="A431" t="s">
        <v>311</v>
      </c>
      <c r="B431" t="s">
        <v>337</v>
      </c>
      <c r="C431" t="s">
        <v>355</v>
      </c>
      <c r="D431">
        <v>273107</v>
      </c>
      <c r="E431" t="s">
        <v>516</v>
      </c>
      <c r="F431">
        <v>6160710</v>
      </c>
      <c r="G431" t="s">
        <v>617</v>
      </c>
      <c r="H431" t="s">
        <v>309</v>
      </c>
      <c r="I431" s="38" t="s">
        <v>310</v>
      </c>
      <c r="J431" s="38" t="s">
        <v>106</v>
      </c>
      <c r="K431" s="47" t="s">
        <v>84</v>
      </c>
      <c r="L431" s="47" t="str">
        <f t="shared" si="10"/>
        <v>Oui</v>
      </c>
    </row>
    <row r="432" spans="1:12" x14ac:dyDescent="0.25">
      <c r="A432" t="s">
        <v>311</v>
      </c>
      <c r="B432" t="s">
        <v>337</v>
      </c>
      <c r="C432" t="s">
        <v>355</v>
      </c>
      <c r="D432">
        <v>273107</v>
      </c>
      <c r="E432" t="s">
        <v>516</v>
      </c>
      <c r="F432">
        <v>6160711</v>
      </c>
      <c r="G432" t="s">
        <v>618</v>
      </c>
      <c r="H432" t="s">
        <v>309</v>
      </c>
      <c r="I432" s="38" t="s">
        <v>310</v>
      </c>
      <c r="J432" s="38" t="s">
        <v>106</v>
      </c>
      <c r="K432" s="47" t="s">
        <v>84</v>
      </c>
      <c r="L432" s="47" t="str">
        <f t="shared" si="10"/>
        <v>Oui</v>
      </c>
    </row>
    <row r="433" spans="1:12" x14ac:dyDescent="0.25">
      <c r="A433" t="s">
        <v>234</v>
      </c>
      <c r="B433" t="s">
        <v>337</v>
      </c>
      <c r="C433" t="s">
        <v>353</v>
      </c>
      <c r="D433">
        <v>270002</v>
      </c>
      <c r="E433" t="s">
        <v>506</v>
      </c>
      <c r="F433">
        <v>6160713</v>
      </c>
      <c r="G433" t="s">
        <v>619</v>
      </c>
      <c r="H433" t="s">
        <v>309</v>
      </c>
      <c r="I433" s="38" t="s">
        <v>310</v>
      </c>
      <c r="J433" s="38" t="s">
        <v>106</v>
      </c>
      <c r="K433" s="47" t="s">
        <v>84</v>
      </c>
      <c r="L433" s="47" t="str">
        <f t="shared" si="10"/>
        <v>Oui</v>
      </c>
    </row>
    <row r="434" spans="1:12" x14ac:dyDescent="0.25">
      <c r="A434" t="s">
        <v>360</v>
      </c>
      <c r="B434" t="s">
        <v>337</v>
      </c>
      <c r="C434" t="s">
        <v>355</v>
      </c>
      <c r="D434">
        <v>273103</v>
      </c>
      <c r="E434" t="s">
        <v>522</v>
      </c>
      <c r="F434">
        <v>6160714</v>
      </c>
      <c r="G434" t="s">
        <v>620</v>
      </c>
      <c r="H434" t="s">
        <v>309</v>
      </c>
      <c r="I434" s="38" t="s">
        <v>310</v>
      </c>
      <c r="J434" s="38" t="s">
        <v>106</v>
      </c>
      <c r="K434" s="47" t="s">
        <v>84</v>
      </c>
      <c r="L434" s="47" t="str">
        <f t="shared" si="10"/>
        <v>Oui</v>
      </c>
    </row>
    <row r="435" spans="1:12" x14ac:dyDescent="0.25">
      <c r="A435" t="s">
        <v>363</v>
      </c>
      <c r="B435" t="s">
        <v>337</v>
      </c>
      <c r="C435" t="s">
        <v>355</v>
      </c>
      <c r="D435">
        <v>273105</v>
      </c>
      <c r="E435" t="s">
        <v>524</v>
      </c>
      <c r="F435">
        <v>6160715</v>
      </c>
      <c r="G435" t="s">
        <v>621</v>
      </c>
      <c r="H435" t="s">
        <v>309</v>
      </c>
      <c r="I435" s="38" t="s">
        <v>310</v>
      </c>
      <c r="J435" s="38" t="s">
        <v>106</v>
      </c>
      <c r="K435" s="47" t="s">
        <v>84</v>
      </c>
      <c r="L435" s="47" t="str">
        <f t="shared" si="10"/>
        <v>Oui</v>
      </c>
    </row>
    <row r="436" spans="1:12" x14ac:dyDescent="0.25">
      <c r="A436" t="s">
        <v>312</v>
      </c>
      <c r="B436" t="s">
        <v>337</v>
      </c>
      <c r="C436" t="s">
        <v>355</v>
      </c>
      <c r="D436">
        <v>273106</v>
      </c>
      <c r="E436" t="s">
        <v>512</v>
      </c>
      <c r="F436">
        <v>6160723</v>
      </c>
      <c r="G436" t="s">
        <v>622</v>
      </c>
      <c r="H436" t="s">
        <v>309</v>
      </c>
      <c r="I436" s="38" t="s">
        <v>310</v>
      </c>
      <c r="J436" s="38" t="s">
        <v>106</v>
      </c>
      <c r="K436" s="47" t="s">
        <v>84</v>
      </c>
      <c r="L436" s="47" t="str">
        <f t="shared" si="10"/>
        <v>Oui</v>
      </c>
    </row>
    <row r="437" spans="1:12" x14ac:dyDescent="0.25">
      <c r="A437" t="s">
        <v>312</v>
      </c>
      <c r="B437" t="s">
        <v>337</v>
      </c>
      <c r="C437" t="s">
        <v>355</v>
      </c>
      <c r="D437">
        <v>273106</v>
      </c>
      <c r="E437" t="s">
        <v>512</v>
      </c>
      <c r="F437">
        <v>6160724</v>
      </c>
      <c r="G437" t="s">
        <v>623</v>
      </c>
      <c r="H437" t="s">
        <v>309</v>
      </c>
      <c r="I437" s="38" t="s">
        <v>310</v>
      </c>
      <c r="J437" s="38" t="s">
        <v>106</v>
      </c>
      <c r="K437" s="47" t="s">
        <v>84</v>
      </c>
      <c r="L437" s="47" t="str">
        <f t="shared" ref="L437:L479" si="11">IF(J437="N/A","Non","Oui")</f>
        <v>Oui</v>
      </c>
    </row>
    <row r="438" spans="1:12" x14ac:dyDescent="0.25">
      <c r="A438" t="s">
        <v>312</v>
      </c>
      <c r="B438" t="s">
        <v>337</v>
      </c>
      <c r="C438" t="s">
        <v>355</v>
      </c>
      <c r="D438">
        <v>273106</v>
      </c>
      <c r="E438" t="s">
        <v>512</v>
      </c>
      <c r="F438">
        <v>6160725</v>
      </c>
      <c r="G438" t="s">
        <v>624</v>
      </c>
      <c r="H438" t="s">
        <v>309</v>
      </c>
      <c r="I438" s="38" t="s">
        <v>310</v>
      </c>
      <c r="J438" s="38" t="s">
        <v>106</v>
      </c>
      <c r="K438" s="47" t="s">
        <v>84</v>
      </c>
      <c r="L438" s="47" t="str">
        <f t="shared" si="11"/>
        <v>Oui</v>
      </c>
    </row>
    <row r="439" spans="1:12" x14ac:dyDescent="0.25">
      <c r="A439" t="s">
        <v>311</v>
      </c>
      <c r="B439" t="s">
        <v>337</v>
      </c>
      <c r="C439" t="s">
        <v>355</v>
      </c>
      <c r="D439">
        <v>273107</v>
      </c>
      <c r="E439" t="s">
        <v>516</v>
      </c>
      <c r="F439">
        <v>6160726</v>
      </c>
      <c r="G439" t="s">
        <v>625</v>
      </c>
      <c r="H439" t="s">
        <v>309</v>
      </c>
      <c r="I439" s="38" t="s">
        <v>310</v>
      </c>
      <c r="J439" s="38" t="s">
        <v>106</v>
      </c>
      <c r="K439" s="47" t="s">
        <v>84</v>
      </c>
      <c r="L439" s="47" t="str">
        <f t="shared" si="11"/>
        <v>Oui</v>
      </c>
    </row>
    <row r="440" spans="1:12" x14ac:dyDescent="0.25">
      <c r="A440" t="s">
        <v>311</v>
      </c>
      <c r="B440" t="s">
        <v>337</v>
      </c>
      <c r="C440" t="s">
        <v>355</v>
      </c>
      <c r="D440">
        <v>273107</v>
      </c>
      <c r="E440" t="s">
        <v>516</v>
      </c>
      <c r="F440">
        <v>6160727</v>
      </c>
      <c r="G440" t="s">
        <v>626</v>
      </c>
      <c r="H440" t="s">
        <v>309</v>
      </c>
      <c r="I440" s="38" t="s">
        <v>310</v>
      </c>
      <c r="J440" s="38" t="s">
        <v>106</v>
      </c>
      <c r="K440" s="47" t="s">
        <v>84</v>
      </c>
      <c r="L440" s="47" t="str">
        <f t="shared" si="11"/>
        <v>Oui</v>
      </c>
    </row>
    <row r="441" spans="1:12" x14ac:dyDescent="0.25">
      <c r="A441" t="s">
        <v>311</v>
      </c>
      <c r="B441" t="s">
        <v>337</v>
      </c>
      <c r="C441" t="s">
        <v>355</v>
      </c>
      <c r="D441">
        <v>273107</v>
      </c>
      <c r="E441" t="s">
        <v>516</v>
      </c>
      <c r="F441">
        <v>6160728</v>
      </c>
      <c r="G441" t="s">
        <v>627</v>
      </c>
      <c r="H441" t="s">
        <v>309</v>
      </c>
      <c r="I441" s="38" t="s">
        <v>310</v>
      </c>
      <c r="J441" s="38" t="s">
        <v>106</v>
      </c>
      <c r="K441" s="47" t="s">
        <v>84</v>
      </c>
      <c r="L441" s="47" t="str">
        <f t="shared" si="11"/>
        <v>Oui</v>
      </c>
    </row>
    <row r="442" spans="1:12" x14ac:dyDescent="0.25">
      <c r="A442" t="s">
        <v>366</v>
      </c>
      <c r="B442" t="s">
        <v>337</v>
      </c>
      <c r="C442" t="s">
        <v>338</v>
      </c>
      <c r="D442">
        <v>271087</v>
      </c>
      <c r="E442" t="s">
        <v>533</v>
      </c>
      <c r="F442">
        <v>6160802</v>
      </c>
      <c r="G442" t="s">
        <v>628</v>
      </c>
      <c r="H442" t="s">
        <v>309</v>
      </c>
      <c r="I442" s="38" t="s">
        <v>310</v>
      </c>
      <c r="J442" s="38" t="s">
        <v>106</v>
      </c>
      <c r="K442" s="47" t="s">
        <v>84</v>
      </c>
      <c r="L442" s="47" t="str">
        <f t="shared" si="11"/>
        <v>Oui</v>
      </c>
    </row>
    <row r="443" spans="1:12" x14ac:dyDescent="0.25">
      <c r="A443" t="s">
        <v>366</v>
      </c>
      <c r="B443" t="s">
        <v>337</v>
      </c>
      <c r="C443" t="s">
        <v>338</v>
      </c>
      <c r="D443">
        <v>271087</v>
      </c>
      <c r="E443" t="s">
        <v>533</v>
      </c>
      <c r="F443">
        <v>6160803</v>
      </c>
      <c r="G443" t="s">
        <v>629</v>
      </c>
      <c r="H443" t="s">
        <v>309</v>
      </c>
      <c r="I443" s="38" t="s">
        <v>310</v>
      </c>
      <c r="J443" s="38" t="s">
        <v>106</v>
      </c>
      <c r="K443" s="47" t="s">
        <v>84</v>
      </c>
      <c r="L443" s="47" t="str">
        <f t="shared" si="11"/>
        <v>Oui</v>
      </c>
    </row>
    <row r="444" spans="1:12" x14ac:dyDescent="0.25">
      <c r="A444" t="s">
        <v>366</v>
      </c>
      <c r="B444" t="s">
        <v>337</v>
      </c>
      <c r="C444" t="s">
        <v>338</v>
      </c>
      <c r="D444">
        <v>271087</v>
      </c>
      <c r="E444" t="s">
        <v>533</v>
      </c>
      <c r="F444">
        <v>6160804</v>
      </c>
      <c r="G444" t="s">
        <v>630</v>
      </c>
      <c r="H444" t="s">
        <v>309</v>
      </c>
      <c r="I444" s="38" t="s">
        <v>310</v>
      </c>
      <c r="J444" s="38" t="s">
        <v>106</v>
      </c>
      <c r="K444" s="47" t="s">
        <v>84</v>
      </c>
      <c r="L444" s="47" t="str">
        <f t="shared" si="11"/>
        <v>Oui</v>
      </c>
    </row>
    <row r="445" spans="1:12" x14ac:dyDescent="0.25">
      <c r="A445" t="s">
        <v>369</v>
      </c>
      <c r="B445" t="s">
        <v>337</v>
      </c>
      <c r="C445" t="s">
        <v>338</v>
      </c>
      <c r="D445">
        <v>271090</v>
      </c>
      <c r="E445" t="s">
        <v>537</v>
      </c>
      <c r="F445">
        <v>6160805</v>
      </c>
      <c r="G445" t="s">
        <v>631</v>
      </c>
      <c r="H445" t="s">
        <v>309</v>
      </c>
      <c r="I445" s="38" t="s">
        <v>310</v>
      </c>
      <c r="J445" s="38" t="s">
        <v>106</v>
      </c>
      <c r="K445" s="47" t="s">
        <v>84</v>
      </c>
      <c r="L445" s="47" t="str">
        <f t="shared" si="11"/>
        <v>Oui</v>
      </c>
    </row>
    <row r="446" spans="1:12" x14ac:dyDescent="0.25">
      <c r="A446" t="s">
        <v>369</v>
      </c>
      <c r="B446" t="s">
        <v>337</v>
      </c>
      <c r="C446" t="s">
        <v>338</v>
      </c>
      <c r="D446">
        <v>271090</v>
      </c>
      <c r="E446" t="s">
        <v>537</v>
      </c>
      <c r="F446">
        <v>6160806</v>
      </c>
      <c r="G446" t="s">
        <v>632</v>
      </c>
      <c r="H446" t="s">
        <v>309</v>
      </c>
      <c r="I446" s="38" t="s">
        <v>310</v>
      </c>
      <c r="J446" s="38" t="s">
        <v>106</v>
      </c>
      <c r="K446" s="47" t="s">
        <v>84</v>
      </c>
      <c r="L446" s="47" t="str">
        <f t="shared" si="11"/>
        <v>Oui</v>
      </c>
    </row>
    <row r="447" spans="1:12" x14ac:dyDescent="0.25">
      <c r="A447" t="s">
        <v>305</v>
      </c>
      <c r="B447" t="s">
        <v>337</v>
      </c>
      <c r="C447" t="s">
        <v>338</v>
      </c>
      <c r="D447">
        <v>271049</v>
      </c>
      <c r="E447" t="s">
        <v>540</v>
      </c>
      <c r="F447">
        <v>6160808</v>
      </c>
      <c r="G447" t="s">
        <v>633</v>
      </c>
      <c r="H447" t="s">
        <v>309</v>
      </c>
      <c r="I447" s="38" t="s">
        <v>310</v>
      </c>
      <c r="J447" s="38" t="s">
        <v>106</v>
      </c>
      <c r="K447" s="47" t="s">
        <v>84</v>
      </c>
      <c r="L447" s="47" t="str">
        <f t="shared" si="11"/>
        <v>Oui</v>
      </c>
    </row>
    <row r="448" spans="1:12" x14ac:dyDescent="0.25">
      <c r="A448" t="s">
        <v>305</v>
      </c>
      <c r="B448" t="s">
        <v>337</v>
      </c>
      <c r="C448" t="s">
        <v>338</v>
      </c>
      <c r="D448">
        <v>271049</v>
      </c>
      <c r="E448" t="s">
        <v>540</v>
      </c>
      <c r="F448">
        <v>6160809</v>
      </c>
      <c r="G448" t="s">
        <v>634</v>
      </c>
      <c r="H448" t="s">
        <v>309</v>
      </c>
      <c r="I448" s="38" t="s">
        <v>310</v>
      </c>
      <c r="J448" s="38" t="s">
        <v>106</v>
      </c>
      <c r="K448" s="47" t="s">
        <v>84</v>
      </c>
      <c r="L448" s="47" t="str">
        <f t="shared" si="11"/>
        <v>Oui</v>
      </c>
    </row>
    <row r="449" spans="1:12" x14ac:dyDescent="0.25">
      <c r="A449" t="s">
        <v>305</v>
      </c>
      <c r="B449" t="s">
        <v>337</v>
      </c>
      <c r="C449" t="s">
        <v>338</v>
      </c>
      <c r="D449">
        <v>271049</v>
      </c>
      <c r="E449" t="s">
        <v>540</v>
      </c>
      <c r="F449">
        <v>6160810</v>
      </c>
      <c r="G449" t="s">
        <v>635</v>
      </c>
      <c r="H449" t="s">
        <v>309</v>
      </c>
      <c r="I449" s="38" t="s">
        <v>310</v>
      </c>
      <c r="J449" s="38" t="s">
        <v>106</v>
      </c>
      <c r="K449" s="47" t="s">
        <v>84</v>
      </c>
      <c r="L449" s="47" t="str">
        <f t="shared" si="11"/>
        <v>Oui</v>
      </c>
    </row>
    <row r="450" spans="1:12" x14ac:dyDescent="0.25">
      <c r="A450" t="s">
        <v>316</v>
      </c>
      <c r="B450" t="s">
        <v>108</v>
      </c>
      <c r="C450" t="s">
        <v>109</v>
      </c>
      <c r="D450">
        <v>263078</v>
      </c>
      <c r="E450" t="s">
        <v>376</v>
      </c>
      <c r="F450">
        <v>6160813</v>
      </c>
      <c r="G450" t="s">
        <v>636</v>
      </c>
      <c r="H450" t="s">
        <v>309</v>
      </c>
      <c r="I450" s="38" t="s">
        <v>310</v>
      </c>
      <c r="J450" s="43" t="s">
        <v>106</v>
      </c>
      <c r="K450" s="49" t="s">
        <v>52</v>
      </c>
      <c r="L450" s="49" t="str">
        <f t="shared" si="11"/>
        <v>Oui</v>
      </c>
    </row>
    <row r="451" spans="1:12" x14ac:dyDescent="0.25">
      <c r="A451" t="s">
        <v>316</v>
      </c>
      <c r="B451" t="s">
        <v>108</v>
      </c>
      <c r="C451" t="s">
        <v>109</v>
      </c>
      <c r="D451">
        <v>263078</v>
      </c>
      <c r="E451" t="s">
        <v>376</v>
      </c>
      <c r="F451">
        <v>6160814</v>
      </c>
      <c r="G451" t="s">
        <v>637</v>
      </c>
      <c r="H451" t="s">
        <v>309</v>
      </c>
      <c r="I451" s="38" t="s">
        <v>310</v>
      </c>
      <c r="J451" s="43" t="s">
        <v>106</v>
      </c>
      <c r="K451" s="49" t="s">
        <v>52</v>
      </c>
      <c r="L451" s="49" t="str">
        <f t="shared" si="11"/>
        <v>Oui</v>
      </c>
    </row>
    <row r="452" spans="1:12" x14ac:dyDescent="0.25">
      <c r="A452" t="s">
        <v>316</v>
      </c>
      <c r="B452" t="s">
        <v>337</v>
      </c>
      <c r="C452" t="s">
        <v>355</v>
      </c>
      <c r="D452">
        <v>273089</v>
      </c>
      <c r="E452" t="s">
        <v>544</v>
      </c>
      <c r="F452">
        <v>6160815</v>
      </c>
      <c r="G452" t="s">
        <v>638</v>
      </c>
      <c r="H452" t="s">
        <v>309</v>
      </c>
      <c r="I452" s="38" t="s">
        <v>310</v>
      </c>
      <c r="J452" s="38" t="s">
        <v>106</v>
      </c>
      <c r="K452" s="47" t="s">
        <v>84</v>
      </c>
      <c r="L452" s="47" t="str">
        <f t="shared" si="11"/>
        <v>Oui</v>
      </c>
    </row>
    <row r="453" spans="1:12" x14ac:dyDescent="0.25">
      <c r="A453" t="s">
        <v>316</v>
      </c>
      <c r="B453" t="s">
        <v>337</v>
      </c>
      <c r="C453" t="s">
        <v>355</v>
      </c>
      <c r="D453">
        <v>273089</v>
      </c>
      <c r="E453" t="s">
        <v>544</v>
      </c>
      <c r="F453">
        <v>6160816</v>
      </c>
      <c r="G453" t="s">
        <v>639</v>
      </c>
      <c r="H453" t="s">
        <v>309</v>
      </c>
      <c r="I453" s="38" t="s">
        <v>310</v>
      </c>
      <c r="J453" s="38" t="s">
        <v>106</v>
      </c>
      <c r="K453" s="47" t="s">
        <v>84</v>
      </c>
      <c r="L453" s="47" t="str">
        <f t="shared" si="11"/>
        <v>Oui</v>
      </c>
    </row>
    <row r="454" spans="1:12" x14ac:dyDescent="0.25">
      <c r="A454" t="s">
        <v>316</v>
      </c>
      <c r="B454" t="s">
        <v>337</v>
      </c>
      <c r="C454" t="s">
        <v>355</v>
      </c>
      <c r="D454">
        <v>273089</v>
      </c>
      <c r="E454" t="s">
        <v>544</v>
      </c>
      <c r="F454">
        <v>6160817</v>
      </c>
      <c r="G454" t="s">
        <v>640</v>
      </c>
      <c r="H454" t="s">
        <v>309</v>
      </c>
      <c r="I454" s="38" t="s">
        <v>310</v>
      </c>
      <c r="J454" s="38" t="s">
        <v>106</v>
      </c>
      <c r="K454" s="47" t="s">
        <v>84</v>
      </c>
      <c r="L454" s="47" t="str">
        <f t="shared" si="11"/>
        <v>Oui</v>
      </c>
    </row>
    <row r="455" spans="1:12" x14ac:dyDescent="0.25">
      <c r="A455" t="s">
        <v>147</v>
      </c>
      <c r="B455" t="s">
        <v>337</v>
      </c>
      <c r="C455" t="s">
        <v>355</v>
      </c>
      <c r="D455">
        <v>273092</v>
      </c>
      <c r="E455" t="s">
        <v>548</v>
      </c>
      <c r="F455">
        <v>6160818</v>
      </c>
      <c r="G455" t="s">
        <v>641</v>
      </c>
      <c r="H455" t="s">
        <v>309</v>
      </c>
      <c r="I455" s="38" t="s">
        <v>310</v>
      </c>
      <c r="J455" s="38" t="s">
        <v>106</v>
      </c>
      <c r="K455" s="47" t="s">
        <v>84</v>
      </c>
      <c r="L455" s="47" t="str">
        <f t="shared" si="11"/>
        <v>Oui</v>
      </c>
    </row>
    <row r="456" spans="1:12" x14ac:dyDescent="0.25">
      <c r="A456" t="s">
        <v>147</v>
      </c>
      <c r="B456" t="s">
        <v>337</v>
      </c>
      <c r="C456" t="s">
        <v>355</v>
      </c>
      <c r="D456">
        <v>273092</v>
      </c>
      <c r="E456" t="s">
        <v>548</v>
      </c>
      <c r="F456">
        <v>6160819</v>
      </c>
      <c r="G456" t="s">
        <v>642</v>
      </c>
      <c r="H456" t="s">
        <v>309</v>
      </c>
      <c r="I456" s="38" t="s">
        <v>310</v>
      </c>
      <c r="J456" s="38" t="s">
        <v>106</v>
      </c>
      <c r="K456" s="47" t="s">
        <v>84</v>
      </c>
      <c r="L456" s="47" t="str">
        <f t="shared" si="11"/>
        <v>Oui</v>
      </c>
    </row>
    <row r="457" spans="1:12" x14ac:dyDescent="0.25">
      <c r="A457" t="s">
        <v>147</v>
      </c>
      <c r="B457" t="s">
        <v>337</v>
      </c>
      <c r="C457" t="s">
        <v>355</v>
      </c>
      <c r="D457">
        <v>273092</v>
      </c>
      <c r="E457" t="s">
        <v>548</v>
      </c>
      <c r="F457">
        <v>6160820</v>
      </c>
      <c r="G457" t="s">
        <v>643</v>
      </c>
      <c r="H457" t="s">
        <v>309</v>
      </c>
      <c r="I457" s="38" t="s">
        <v>310</v>
      </c>
      <c r="J457" s="38" t="s">
        <v>106</v>
      </c>
      <c r="K457" s="47" t="s">
        <v>84</v>
      </c>
      <c r="L457" s="47" t="str">
        <f t="shared" si="11"/>
        <v>Oui</v>
      </c>
    </row>
    <row r="458" spans="1:12" x14ac:dyDescent="0.25">
      <c r="A458" t="s">
        <v>314</v>
      </c>
      <c r="B458" t="s">
        <v>337</v>
      </c>
      <c r="C458" t="s">
        <v>355</v>
      </c>
      <c r="D458">
        <v>273088</v>
      </c>
      <c r="E458" t="s">
        <v>551</v>
      </c>
      <c r="F458">
        <v>6160821</v>
      </c>
      <c r="G458" t="s">
        <v>644</v>
      </c>
      <c r="H458" t="s">
        <v>309</v>
      </c>
      <c r="I458" s="38" t="s">
        <v>310</v>
      </c>
      <c r="J458" s="38" t="s">
        <v>106</v>
      </c>
      <c r="K458" s="47" t="s">
        <v>84</v>
      </c>
      <c r="L458" s="47" t="str">
        <f t="shared" si="11"/>
        <v>Oui</v>
      </c>
    </row>
    <row r="459" spans="1:12" x14ac:dyDescent="0.25">
      <c r="A459" t="s">
        <v>314</v>
      </c>
      <c r="B459" t="s">
        <v>337</v>
      </c>
      <c r="C459" t="s">
        <v>355</v>
      </c>
      <c r="D459">
        <v>273088</v>
      </c>
      <c r="E459" t="s">
        <v>551</v>
      </c>
      <c r="F459">
        <v>6160823</v>
      </c>
      <c r="G459" t="s">
        <v>645</v>
      </c>
      <c r="H459" t="s">
        <v>309</v>
      </c>
      <c r="I459" s="38" t="s">
        <v>310</v>
      </c>
      <c r="J459" s="38" t="s">
        <v>106</v>
      </c>
      <c r="K459" s="47" t="s">
        <v>84</v>
      </c>
      <c r="L459" s="47" t="str">
        <f t="shared" si="11"/>
        <v>Oui</v>
      </c>
    </row>
    <row r="460" spans="1:12" x14ac:dyDescent="0.25">
      <c r="A460" t="s">
        <v>314</v>
      </c>
      <c r="B460" t="s">
        <v>337</v>
      </c>
      <c r="C460" t="s">
        <v>355</v>
      </c>
      <c r="D460">
        <v>273088</v>
      </c>
      <c r="E460" t="s">
        <v>551</v>
      </c>
      <c r="F460">
        <v>6160824</v>
      </c>
      <c r="G460" t="s">
        <v>646</v>
      </c>
      <c r="H460" t="s">
        <v>309</v>
      </c>
      <c r="I460" s="38" t="s">
        <v>310</v>
      </c>
      <c r="J460" s="38" t="s">
        <v>106</v>
      </c>
      <c r="K460" s="47" t="s">
        <v>84</v>
      </c>
      <c r="L460" s="47" t="str">
        <f t="shared" si="11"/>
        <v>Oui</v>
      </c>
    </row>
    <row r="461" spans="1:12" x14ac:dyDescent="0.25">
      <c r="A461" t="s">
        <v>385</v>
      </c>
      <c r="B461" t="s">
        <v>337</v>
      </c>
      <c r="C461" t="s">
        <v>338</v>
      </c>
      <c r="D461">
        <v>271091</v>
      </c>
      <c r="E461" t="s">
        <v>554</v>
      </c>
      <c r="F461">
        <v>6160826</v>
      </c>
      <c r="G461" t="s">
        <v>647</v>
      </c>
      <c r="H461" t="s">
        <v>309</v>
      </c>
      <c r="I461" s="38" t="s">
        <v>310</v>
      </c>
      <c r="J461" s="38" t="s">
        <v>106</v>
      </c>
      <c r="K461" s="47" t="s">
        <v>84</v>
      </c>
      <c r="L461" s="47" t="str">
        <f t="shared" si="11"/>
        <v>Oui</v>
      </c>
    </row>
    <row r="462" spans="1:12" x14ac:dyDescent="0.25">
      <c r="A462" t="s">
        <v>385</v>
      </c>
      <c r="B462" t="s">
        <v>337</v>
      </c>
      <c r="C462" t="s">
        <v>338</v>
      </c>
      <c r="D462">
        <v>271091</v>
      </c>
      <c r="E462" t="s">
        <v>554</v>
      </c>
      <c r="F462">
        <v>6160827</v>
      </c>
      <c r="G462" t="s">
        <v>648</v>
      </c>
      <c r="H462" t="s">
        <v>309</v>
      </c>
      <c r="I462" s="38" t="s">
        <v>310</v>
      </c>
      <c r="J462" s="38" t="s">
        <v>106</v>
      </c>
      <c r="K462" s="47" t="s">
        <v>84</v>
      </c>
      <c r="L462" s="47" t="str">
        <f t="shared" si="11"/>
        <v>Oui</v>
      </c>
    </row>
    <row r="463" spans="1:12" x14ac:dyDescent="0.25">
      <c r="A463" t="s">
        <v>385</v>
      </c>
      <c r="B463" t="s">
        <v>337</v>
      </c>
      <c r="C463" t="s">
        <v>338</v>
      </c>
      <c r="D463">
        <v>271091</v>
      </c>
      <c r="E463" t="s">
        <v>554</v>
      </c>
      <c r="F463">
        <v>6160828</v>
      </c>
      <c r="G463" t="s">
        <v>649</v>
      </c>
      <c r="H463" t="s">
        <v>309</v>
      </c>
      <c r="I463" s="38" t="s">
        <v>310</v>
      </c>
      <c r="J463" s="38" t="s">
        <v>106</v>
      </c>
      <c r="K463" s="47" t="s">
        <v>84</v>
      </c>
      <c r="L463" s="47" t="str">
        <f t="shared" si="11"/>
        <v>Oui</v>
      </c>
    </row>
    <row r="464" spans="1:12" x14ac:dyDescent="0.25">
      <c r="A464" t="s">
        <v>316</v>
      </c>
      <c r="B464" t="s">
        <v>337</v>
      </c>
      <c r="C464" t="s">
        <v>355</v>
      </c>
      <c r="D464">
        <v>273086</v>
      </c>
      <c r="E464" t="s">
        <v>564</v>
      </c>
      <c r="F464">
        <v>6160829</v>
      </c>
      <c r="G464" t="s">
        <v>650</v>
      </c>
      <c r="H464" t="s">
        <v>309</v>
      </c>
      <c r="I464" s="38" t="s">
        <v>310</v>
      </c>
      <c r="J464" s="38" t="s">
        <v>106</v>
      </c>
      <c r="K464" s="47" t="s">
        <v>84</v>
      </c>
      <c r="L464" s="47" t="str">
        <f t="shared" si="11"/>
        <v>Oui</v>
      </c>
    </row>
    <row r="465" spans="1:12" x14ac:dyDescent="0.25">
      <c r="A465" t="s">
        <v>316</v>
      </c>
      <c r="B465" t="s">
        <v>337</v>
      </c>
      <c r="C465" t="s">
        <v>355</v>
      </c>
      <c r="D465">
        <v>273089</v>
      </c>
      <c r="E465" t="s">
        <v>544</v>
      </c>
      <c r="F465">
        <v>6160837</v>
      </c>
      <c r="G465" t="s">
        <v>651</v>
      </c>
      <c r="H465" t="s">
        <v>309</v>
      </c>
      <c r="I465" s="38" t="s">
        <v>310</v>
      </c>
      <c r="J465" s="38" t="s">
        <v>106</v>
      </c>
      <c r="K465" s="47" t="s">
        <v>84</v>
      </c>
      <c r="L465" s="47" t="str">
        <f t="shared" si="11"/>
        <v>Oui</v>
      </c>
    </row>
    <row r="466" spans="1:12" x14ac:dyDescent="0.25">
      <c r="A466" t="s">
        <v>147</v>
      </c>
      <c r="B466" t="s">
        <v>337</v>
      </c>
      <c r="C466" t="s">
        <v>355</v>
      </c>
      <c r="D466">
        <v>273092</v>
      </c>
      <c r="E466" t="s">
        <v>548</v>
      </c>
      <c r="F466">
        <v>6160838</v>
      </c>
      <c r="G466" t="s">
        <v>652</v>
      </c>
      <c r="H466" t="s">
        <v>309</v>
      </c>
      <c r="I466" s="38" t="s">
        <v>310</v>
      </c>
      <c r="J466" s="38" t="s">
        <v>106</v>
      </c>
      <c r="K466" s="47" t="s">
        <v>84</v>
      </c>
      <c r="L466" s="47" t="str">
        <f t="shared" si="11"/>
        <v>Oui</v>
      </c>
    </row>
    <row r="467" spans="1:12" x14ac:dyDescent="0.25">
      <c r="A467" t="s">
        <v>316</v>
      </c>
      <c r="B467" t="s">
        <v>337</v>
      </c>
      <c r="C467" t="s">
        <v>355</v>
      </c>
      <c r="D467">
        <v>273089</v>
      </c>
      <c r="E467" t="s">
        <v>544</v>
      </c>
      <c r="F467">
        <v>6160839</v>
      </c>
      <c r="G467" t="s">
        <v>653</v>
      </c>
      <c r="H467" t="s">
        <v>309</v>
      </c>
      <c r="I467" s="38" t="s">
        <v>310</v>
      </c>
      <c r="J467" s="38" t="s">
        <v>106</v>
      </c>
      <c r="K467" s="47" t="s">
        <v>84</v>
      </c>
      <c r="L467" s="47" t="str">
        <f t="shared" si="11"/>
        <v>Oui</v>
      </c>
    </row>
    <row r="468" spans="1:12" x14ac:dyDescent="0.25">
      <c r="A468" t="s">
        <v>147</v>
      </c>
      <c r="B468" t="s">
        <v>337</v>
      </c>
      <c r="C468" t="s">
        <v>355</v>
      </c>
      <c r="D468">
        <v>273092</v>
      </c>
      <c r="E468" t="s">
        <v>548</v>
      </c>
      <c r="F468">
        <v>6160840</v>
      </c>
      <c r="G468" t="s">
        <v>654</v>
      </c>
      <c r="H468" t="s">
        <v>309</v>
      </c>
      <c r="I468" s="38" t="s">
        <v>310</v>
      </c>
      <c r="J468" s="38" t="s">
        <v>106</v>
      </c>
      <c r="K468" s="47" t="s">
        <v>84</v>
      </c>
      <c r="L468" s="47" t="str">
        <f t="shared" si="11"/>
        <v>Oui</v>
      </c>
    </row>
    <row r="469" spans="1:12" x14ac:dyDescent="0.25">
      <c r="A469" t="s">
        <v>314</v>
      </c>
      <c r="B469" t="s">
        <v>337</v>
      </c>
      <c r="C469" t="s">
        <v>355</v>
      </c>
      <c r="D469">
        <v>273088</v>
      </c>
      <c r="E469" t="s">
        <v>551</v>
      </c>
      <c r="F469">
        <v>6160841</v>
      </c>
      <c r="G469" t="s">
        <v>655</v>
      </c>
      <c r="H469" t="s">
        <v>309</v>
      </c>
      <c r="I469" s="38" t="s">
        <v>310</v>
      </c>
      <c r="J469" s="38" t="s">
        <v>106</v>
      </c>
      <c r="K469" s="47" t="s">
        <v>84</v>
      </c>
      <c r="L469" s="47" t="str">
        <f t="shared" si="11"/>
        <v>Oui</v>
      </c>
    </row>
    <row r="470" spans="1:12" x14ac:dyDescent="0.25">
      <c r="A470" t="s">
        <v>314</v>
      </c>
      <c r="B470" t="s">
        <v>337</v>
      </c>
      <c r="C470" t="s">
        <v>355</v>
      </c>
      <c r="D470">
        <v>273088</v>
      </c>
      <c r="E470" t="s">
        <v>551</v>
      </c>
      <c r="F470">
        <v>6160842</v>
      </c>
      <c r="G470" t="s">
        <v>656</v>
      </c>
      <c r="H470" t="s">
        <v>309</v>
      </c>
      <c r="I470" s="38" t="s">
        <v>310</v>
      </c>
      <c r="J470" s="38" t="s">
        <v>106</v>
      </c>
      <c r="K470" s="47" t="s">
        <v>84</v>
      </c>
      <c r="L470" s="47" t="str">
        <f t="shared" si="11"/>
        <v>Oui</v>
      </c>
    </row>
    <row r="471" spans="1:12" x14ac:dyDescent="0.25">
      <c r="A471" t="s">
        <v>369</v>
      </c>
      <c r="B471" t="s">
        <v>337</v>
      </c>
      <c r="C471" t="s">
        <v>338</v>
      </c>
      <c r="D471">
        <v>271090</v>
      </c>
      <c r="E471" t="s">
        <v>537</v>
      </c>
      <c r="F471">
        <v>6160843</v>
      </c>
      <c r="G471" t="s">
        <v>657</v>
      </c>
      <c r="H471" t="s">
        <v>309</v>
      </c>
      <c r="I471" s="38" t="s">
        <v>310</v>
      </c>
      <c r="J471" s="38" t="s">
        <v>106</v>
      </c>
      <c r="K471" s="47" t="s">
        <v>84</v>
      </c>
      <c r="L471" s="47" t="str">
        <f t="shared" si="11"/>
        <v>Oui</v>
      </c>
    </row>
    <row r="472" spans="1:12" x14ac:dyDescent="0.25">
      <c r="A472" t="s">
        <v>369</v>
      </c>
      <c r="B472" t="s">
        <v>337</v>
      </c>
      <c r="C472" t="s">
        <v>338</v>
      </c>
      <c r="D472">
        <v>271090</v>
      </c>
      <c r="E472" t="s">
        <v>537</v>
      </c>
      <c r="F472">
        <v>6160844</v>
      </c>
      <c r="G472" t="s">
        <v>658</v>
      </c>
      <c r="H472" t="s">
        <v>309</v>
      </c>
      <c r="I472" s="38" t="s">
        <v>310</v>
      </c>
      <c r="J472" s="38" t="s">
        <v>106</v>
      </c>
      <c r="K472" s="47" t="s">
        <v>84</v>
      </c>
      <c r="L472" s="47" t="str">
        <f t="shared" si="11"/>
        <v>Oui</v>
      </c>
    </row>
    <row r="473" spans="1:12" x14ac:dyDescent="0.25">
      <c r="A473" t="s">
        <v>385</v>
      </c>
      <c r="B473" t="s">
        <v>337</v>
      </c>
      <c r="C473" t="s">
        <v>338</v>
      </c>
      <c r="D473">
        <v>271091</v>
      </c>
      <c r="E473" t="s">
        <v>554</v>
      </c>
      <c r="F473">
        <v>6160874</v>
      </c>
      <c r="G473" t="s">
        <v>659</v>
      </c>
      <c r="H473" t="s">
        <v>309</v>
      </c>
      <c r="I473" s="38" t="s">
        <v>310</v>
      </c>
      <c r="J473" s="38" t="s">
        <v>106</v>
      </c>
      <c r="K473" s="47" t="s">
        <v>84</v>
      </c>
      <c r="L473" s="47" t="str">
        <f t="shared" si="11"/>
        <v>Oui</v>
      </c>
    </row>
    <row r="474" spans="1:12" x14ac:dyDescent="0.25">
      <c r="A474" t="s">
        <v>385</v>
      </c>
      <c r="B474" t="s">
        <v>337</v>
      </c>
      <c r="C474" t="s">
        <v>338</v>
      </c>
      <c r="D474">
        <v>271091</v>
      </c>
      <c r="E474" t="s">
        <v>554</v>
      </c>
      <c r="F474">
        <v>6160875</v>
      </c>
      <c r="G474" t="s">
        <v>660</v>
      </c>
      <c r="H474" t="s">
        <v>309</v>
      </c>
      <c r="I474" s="38" t="s">
        <v>310</v>
      </c>
      <c r="J474" s="38" t="s">
        <v>106</v>
      </c>
      <c r="K474" s="47" t="s">
        <v>84</v>
      </c>
      <c r="L474" s="47" t="str">
        <f t="shared" si="11"/>
        <v>Oui</v>
      </c>
    </row>
    <row r="475" spans="1:12" x14ac:dyDescent="0.25">
      <c r="A475" t="s">
        <v>316</v>
      </c>
      <c r="B475" t="s">
        <v>337</v>
      </c>
      <c r="C475" t="s">
        <v>355</v>
      </c>
      <c r="D475">
        <v>273086</v>
      </c>
      <c r="E475" t="s">
        <v>564</v>
      </c>
      <c r="F475">
        <v>6160876</v>
      </c>
      <c r="G475" t="s">
        <v>661</v>
      </c>
      <c r="H475" t="s">
        <v>309</v>
      </c>
      <c r="I475" s="38" t="s">
        <v>310</v>
      </c>
      <c r="J475" s="38" t="s">
        <v>106</v>
      </c>
      <c r="K475" s="47" t="s">
        <v>84</v>
      </c>
      <c r="L475" s="47" t="str">
        <f t="shared" si="11"/>
        <v>Oui</v>
      </c>
    </row>
    <row r="476" spans="1:12" x14ac:dyDescent="0.25">
      <c r="A476" t="s">
        <v>305</v>
      </c>
      <c r="B476" t="s">
        <v>337</v>
      </c>
      <c r="C476" t="s">
        <v>338</v>
      </c>
      <c r="D476">
        <v>271049</v>
      </c>
      <c r="E476" t="s">
        <v>540</v>
      </c>
      <c r="F476">
        <v>6160877</v>
      </c>
      <c r="G476" t="s">
        <v>662</v>
      </c>
      <c r="H476" t="s">
        <v>309</v>
      </c>
      <c r="I476" s="38" t="s">
        <v>310</v>
      </c>
      <c r="J476" s="38" t="s">
        <v>106</v>
      </c>
      <c r="K476" s="47" t="s">
        <v>84</v>
      </c>
      <c r="L476" s="47" t="str">
        <f t="shared" si="11"/>
        <v>Oui</v>
      </c>
    </row>
    <row r="477" spans="1:12" x14ac:dyDescent="0.25">
      <c r="A477" t="s">
        <v>44</v>
      </c>
      <c r="B477" t="s">
        <v>85</v>
      </c>
      <c r="C477" t="s">
        <v>306</v>
      </c>
      <c r="D477">
        <v>343001</v>
      </c>
      <c r="E477" t="s">
        <v>663</v>
      </c>
      <c r="F477">
        <v>6171205</v>
      </c>
      <c r="G477" t="s">
        <v>664</v>
      </c>
      <c r="H477" t="s">
        <v>89</v>
      </c>
      <c r="I477" s="43" t="s">
        <v>90</v>
      </c>
      <c r="J477" s="38" t="s">
        <v>83</v>
      </c>
      <c r="K477" s="47" t="s">
        <v>91</v>
      </c>
      <c r="L477" s="47" t="str">
        <f t="shared" si="11"/>
        <v>Oui</v>
      </c>
    </row>
    <row r="478" spans="1:12" x14ac:dyDescent="0.25">
      <c r="A478" t="s">
        <v>316</v>
      </c>
      <c r="B478" t="s">
        <v>108</v>
      </c>
      <c r="C478" t="s">
        <v>378</v>
      </c>
      <c r="D478">
        <v>261074</v>
      </c>
      <c r="E478" t="s">
        <v>665</v>
      </c>
      <c r="F478">
        <v>6173106</v>
      </c>
      <c r="G478" t="s">
        <v>666</v>
      </c>
      <c r="H478" t="s">
        <v>98</v>
      </c>
      <c r="I478" s="38" t="s">
        <v>99</v>
      </c>
      <c r="J478" s="41" t="s">
        <v>51</v>
      </c>
      <c r="K478" s="49" t="s">
        <v>52</v>
      </c>
      <c r="L478" s="47" t="str">
        <f t="shared" si="11"/>
        <v>Non</v>
      </c>
    </row>
    <row r="479" spans="1:12" x14ac:dyDescent="0.25">
      <c r="A479" t="s">
        <v>147</v>
      </c>
      <c r="B479" t="s">
        <v>108</v>
      </c>
      <c r="C479" t="s">
        <v>378</v>
      </c>
      <c r="D479">
        <v>261074</v>
      </c>
      <c r="E479" t="s">
        <v>665</v>
      </c>
      <c r="F479">
        <v>6173106</v>
      </c>
      <c r="G479" t="s">
        <v>666</v>
      </c>
      <c r="H479" t="s">
        <v>98</v>
      </c>
      <c r="I479" s="38" t="s">
        <v>99</v>
      </c>
      <c r="J479" s="41" t="s">
        <v>51</v>
      </c>
      <c r="K479" s="49" t="s">
        <v>52</v>
      </c>
      <c r="L479" s="47" t="str">
        <f t="shared" si="11"/>
        <v>Non</v>
      </c>
    </row>
    <row r="480" spans="1:12" x14ac:dyDescent="0.25">
      <c r="A480" t="s">
        <v>667</v>
      </c>
      <c r="B480" t="s">
        <v>108</v>
      </c>
      <c r="C480" t="s">
        <v>148</v>
      </c>
      <c r="D480">
        <v>262001</v>
      </c>
      <c r="E480" t="s">
        <v>149</v>
      </c>
      <c r="F480">
        <v>6173107</v>
      </c>
      <c r="G480" t="s">
        <v>668</v>
      </c>
      <c r="H480" t="s">
        <v>98</v>
      </c>
      <c r="I480" s="38" t="s">
        <v>99</v>
      </c>
      <c r="J480" s="48" t="s">
        <v>51</v>
      </c>
      <c r="K480" s="49" t="s">
        <v>84</v>
      </c>
      <c r="L480" s="49" t="s">
        <v>52</v>
      </c>
    </row>
    <row r="481" spans="1:12" x14ac:dyDescent="0.25">
      <c r="A481" t="s">
        <v>147</v>
      </c>
      <c r="B481" t="s">
        <v>108</v>
      </c>
      <c r="C481" t="s">
        <v>148</v>
      </c>
      <c r="D481">
        <v>262001</v>
      </c>
      <c r="E481" t="s">
        <v>149</v>
      </c>
      <c r="F481">
        <v>6173107</v>
      </c>
      <c r="G481" t="s">
        <v>668</v>
      </c>
      <c r="H481" t="s">
        <v>98</v>
      </c>
      <c r="I481" s="38" t="s">
        <v>99</v>
      </c>
      <c r="J481" s="48" t="s">
        <v>51</v>
      </c>
      <c r="K481" s="49" t="s">
        <v>84</v>
      </c>
      <c r="L481" s="49" t="s">
        <v>52</v>
      </c>
    </row>
    <row r="482" spans="1:12" x14ac:dyDescent="0.25">
      <c r="A482" t="s">
        <v>129</v>
      </c>
      <c r="B482" t="s">
        <v>108</v>
      </c>
      <c r="C482" t="s">
        <v>378</v>
      </c>
      <c r="D482">
        <v>261002</v>
      </c>
      <c r="E482" t="s">
        <v>669</v>
      </c>
      <c r="F482">
        <v>6173605</v>
      </c>
      <c r="G482" t="s">
        <v>670</v>
      </c>
      <c r="H482" t="s">
        <v>98</v>
      </c>
      <c r="I482" s="38" t="s">
        <v>99</v>
      </c>
      <c r="J482" t="s">
        <v>51</v>
      </c>
      <c r="K482" s="49" t="s">
        <v>52</v>
      </c>
      <c r="L482" s="47" t="str">
        <f t="shared" ref="L482:L511" si="12">IF(J482="N/A","Non","Oui")</f>
        <v>Non</v>
      </c>
    </row>
    <row r="483" spans="1:12" x14ac:dyDescent="0.25">
      <c r="A483" t="s">
        <v>100</v>
      </c>
      <c r="B483" t="s">
        <v>108</v>
      </c>
      <c r="C483" t="s">
        <v>378</v>
      </c>
      <c r="D483">
        <v>261002</v>
      </c>
      <c r="E483" t="s">
        <v>669</v>
      </c>
      <c r="F483">
        <v>6173605</v>
      </c>
      <c r="G483" t="s">
        <v>670</v>
      </c>
      <c r="H483" t="s">
        <v>98</v>
      </c>
      <c r="I483" s="38" t="s">
        <v>99</v>
      </c>
      <c r="J483" t="s">
        <v>51</v>
      </c>
      <c r="K483" s="49" t="s">
        <v>52</v>
      </c>
      <c r="L483" s="47" t="str">
        <f t="shared" si="12"/>
        <v>Non</v>
      </c>
    </row>
    <row r="484" spans="1:12" x14ac:dyDescent="0.25">
      <c r="A484" t="s">
        <v>129</v>
      </c>
      <c r="B484" t="s">
        <v>108</v>
      </c>
      <c r="C484" t="s">
        <v>378</v>
      </c>
      <c r="D484">
        <v>261002</v>
      </c>
      <c r="E484" t="s">
        <v>669</v>
      </c>
      <c r="F484">
        <v>6173606</v>
      </c>
      <c r="G484" t="s">
        <v>671</v>
      </c>
      <c r="H484" t="s">
        <v>98</v>
      </c>
      <c r="I484" s="38" t="s">
        <v>99</v>
      </c>
      <c r="J484" t="s">
        <v>51</v>
      </c>
      <c r="K484" s="49" t="s">
        <v>52</v>
      </c>
      <c r="L484" s="47" t="str">
        <f t="shared" si="12"/>
        <v>Non</v>
      </c>
    </row>
    <row r="485" spans="1:12" x14ac:dyDescent="0.25">
      <c r="A485" t="s">
        <v>129</v>
      </c>
      <c r="B485" t="s">
        <v>108</v>
      </c>
      <c r="C485" t="s">
        <v>378</v>
      </c>
      <c r="D485">
        <v>261002</v>
      </c>
      <c r="E485" t="s">
        <v>669</v>
      </c>
      <c r="F485">
        <v>6173616</v>
      </c>
      <c r="G485" t="s">
        <v>672</v>
      </c>
      <c r="H485" t="s">
        <v>98</v>
      </c>
      <c r="I485" s="38" t="s">
        <v>99</v>
      </c>
      <c r="J485" t="s">
        <v>51</v>
      </c>
      <c r="K485" s="49" t="s">
        <v>52</v>
      </c>
      <c r="L485" s="47" t="str">
        <f t="shared" si="12"/>
        <v>Non</v>
      </c>
    </row>
    <row r="486" spans="1:12" x14ac:dyDescent="0.25">
      <c r="A486" t="s">
        <v>129</v>
      </c>
      <c r="B486" t="s">
        <v>108</v>
      </c>
      <c r="C486" t="s">
        <v>378</v>
      </c>
      <c r="D486">
        <v>261002</v>
      </c>
      <c r="E486" t="s">
        <v>669</v>
      </c>
      <c r="F486">
        <v>6173617</v>
      </c>
      <c r="G486" t="s">
        <v>673</v>
      </c>
      <c r="H486" t="s">
        <v>98</v>
      </c>
      <c r="I486" s="38" t="s">
        <v>99</v>
      </c>
      <c r="J486" t="s">
        <v>51</v>
      </c>
      <c r="K486" s="49" t="s">
        <v>52</v>
      </c>
      <c r="L486" s="47" t="str">
        <f t="shared" si="12"/>
        <v>Non</v>
      </c>
    </row>
    <row r="487" spans="1:12" x14ac:dyDescent="0.25">
      <c r="A487" t="s">
        <v>234</v>
      </c>
      <c r="B487" t="s">
        <v>108</v>
      </c>
      <c r="C487" t="s">
        <v>508</v>
      </c>
      <c r="D487">
        <v>260001</v>
      </c>
      <c r="E487" t="s">
        <v>509</v>
      </c>
      <c r="F487">
        <v>6173701</v>
      </c>
      <c r="G487" t="s">
        <v>674</v>
      </c>
      <c r="H487" t="s">
        <v>98</v>
      </c>
      <c r="I487" s="38" t="s">
        <v>99</v>
      </c>
      <c r="J487" s="43" t="s">
        <v>106</v>
      </c>
      <c r="K487" s="47" t="s">
        <v>52</v>
      </c>
      <c r="L487" s="47" t="str">
        <f t="shared" si="12"/>
        <v>Oui</v>
      </c>
    </row>
    <row r="488" spans="1:12" x14ac:dyDescent="0.25">
      <c r="A488" t="s">
        <v>101</v>
      </c>
      <c r="B488" t="s">
        <v>108</v>
      </c>
      <c r="C488" t="s">
        <v>508</v>
      </c>
      <c r="D488">
        <v>260001</v>
      </c>
      <c r="E488" t="s">
        <v>509</v>
      </c>
      <c r="F488">
        <v>6173701</v>
      </c>
      <c r="G488" t="s">
        <v>674</v>
      </c>
      <c r="H488" t="s">
        <v>98</v>
      </c>
      <c r="I488" s="38" t="s">
        <v>99</v>
      </c>
      <c r="J488" s="43" t="s">
        <v>106</v>
      </c>
      <c r="K488" s="47" t="s">
        <v>52</v>
      </c>
      <c r="L488" s="47" t="str">
        <f t="shared" si="12"/>
        <v>Oui</v>
      </c>
    </row>
    <row r="489" spans="1:12" x14ac:dyDescent="0.25">
      <c r="A489" t="s">
        <v>675</v>
      </c>
      <c r="B489" t="s">
        <v>108</v>
      </c>
      <c r="C489" t="s">
        <v>508</v>
      </c>
      <c r="D489">
        <v>260001</v>
      </c>
      <c r="E489" t="s">
        <v>509</v>
      </c>
      <c r="F489">
        <v>6173701</v>
      </c>
      <c r="G489" t="s">
        <v>674</v>
      </c>
      <c r="H489" t="s">
        <v>98</v>
      </c>
      <c r="I489" s="38" t="s">
        <v>99</v>
      </c>
      <c r="J489" s="43" t="s">
        <v>106</v>
      </c>
      <c r="K489" s="47" t="s">
        <v>52</v>
      </c>
      <c r="L489" s="47" t="str">
        <f t="shared" si="12"/>
        <v>Oui</v>
      </c>
    </row>
    <row r="490" spans="1:12" x14ac:dyDescent="0.25">
      <c r="A490" t="s">
        <v>101</v>
      </c>
      <c r="B490" t="s">
        <v>108</v>
      </c>
      <c r="C490" t="s">
        <v>378</v>
      </c>
      <c r="D490">
        <v>261054</v>
      </c>
      <c r="E490" t="s">
        <v>676</v>
      </c>
      <c r="F490">
        <v>6173711</v>
      </c>
      <c r="G490" t="s">
        <v>677</v>
      </c>
      <c r="H490" t="s">
        <v>98</v>
      </c>
      <c r="I490" s="38" t="s">
        <v>99</v>
      </c>
      <c r="J490" t="s">
        <v>51</v>
      </c>
      <c r="K490" s="49" t="s">
        <v>52</v>
      </c>
      <c r="L490" s="47" t="str">
        <f t="shared" si="12"/>
        <v>Non</v>
      </c>
    </row>
    <row r="491" spans="1:12" x14ac:dyDescent="0.25">
      <c r="A491" t="s">
        <v>137</v>
      </c>
      <c r="B491" t="s">
        <v>108</v>
      </c>
      <c r="C491" t="s">
        <v>378</v>
      </c>
      <c r="D491">
        <v>261054</v>
      </c>
      <c r="E491" t="s">
        <v>676</v>
      </c>
      <c r="F491">
        <v>6173712</v>
      </c>
      <c r="G491" t="s">
        <v>678</v>
      </c>
      <c r="H491" t="s">
        <v>98</v>
      </c>
      <c r="I491" s="38" t="s">
        <v>99</v>
      </c>
      <c r="J491" t="s">
        <v>51</v>
      </c>
      <c r="K491" s="49" t="s">
        <v>52</v>
      </c>
      <c r="L491" s="47" t="str">
        <f t="shared" si="12"/>
        <v>Non</v>
      </c>
    </row>
    <row r="492" spans="1:12" x14ac:dyDescent="0.25">
      <c r="A492" t="s">
        <v>101</v>
      </c>
      <c r="B492" t="s">
        <v>108</v>
      </c>
      <c r="C492" t="s">
        <v>378</v>
      </c>
      <c r="D492">
        <v>261054</v>
      </c>
      <c r="E492" t="s">
        <v>676</v>
      </c>
      <c r="F492">
        <v>6173712</v>
      </c>
      <c r="G492" t="s">
        <v>678</v>
      </c>
      <c r="H492" t="s">
        <v>98</v>
      </c>
      <c r="I492" s="38" t="s">
        <v>99</v>
      </c>
      <c r="J492" t="s">
        <v>51</v>
      </c>
      <c r="K492" s="49" t="s">
        <v>52</v>
      </c>
      <c r="L492" s="47" t="str">
        <f t="shared" si="12"/>
        <v>Non</v>
      </c>
    </row>
    <row r="493" spans="1:12" x14ac:dyDescent="0.25">
      <c r="A493" t="s">
        <v>120</v>
      </c>
      <c r="B493" t="s">
        <v>108</v>
      </c>
      <c r="C493" t="s">
        <v>378</v>
      </c>
      <c r="D493">
        <v>261054</v>
      </c>
      <c r="E493" t="s">
        <v>676</v>
      </c>
      <c r="F493">
        <v>6173713</v>
      </c>
      <c r="G493" t="s">
        <v>679</v>
      </c>
      <c r="H493" t="s">
        <v>98</v>
      </c>
      <c r="I493" s="38" t="s">
        <v>99</v>
      </c>
      <c r="J493" t="s">
        <v>51</v>
      </c>
      <c r="K493" s="49" t="s">
        <v>52</v>
      </c>
      <c r="L493" s="47" t="str">
        <f t="shared" si="12"/>
        <v>Non</v>
      </c>
    </row>
    <row r="494" spans="1:12" x14ac:dyDescent="0.25">
      <c r="A494" t="s">
        <v>101</v>
      </c>
      <c r="B494" t="s">
        <v>108</v>
      </c>
      <c r="C494" t="s">
        <v>378</v>
      </c>
      <c r="D494">
        <v>261054</v>
      </c>
      <c r="E494" t="s">
        <v>676</v>
      </c>
      <c r="F494">
        <v>6173714</v>
      </c>
      <c r="G494" t="s">
        <v>680</v>
      </c>
      <c r="H494" t="s">
        <v>98</v>
      </c>
      <c r="I494" s="38" t="s">
        <v>99</v>
      </c>
      <c r="J494" s="41" t="s">
        <v>51</v>
      </c>
      <c r="K494" s="49" t="s">
        <v>52</v>
      </c>
      <c r="L494" s="47" t="str">
        <f t="shared" si="12"/>
        <v>Non</v>
      </c>
    </row>
    <row r="495" spans="1:12" x14ac:dyDescent="0.25">
      <c r="A495" t="s">
        <v>137</v>
      </c>
      <c r="B495" t="s">
        <v>108</v>
      </c>
      <c r="C495" t="s">
        <v>378</v>
      </c>
      <c r="D495">
        <v>261054</v>
      </c>
      <c r="E495" t="s">
        <v>676</v>
      </c>
      <c r="F495">
        <v>6173714</v>
      </c>
      <c r="G495" t="s">
        <v>680</v>
      </c>
      <c r="H495" t="s">
        <v>98</v>
      </c>
      <c r="I495" s="38" t="s">
        <v>99</v>
      </c>
      <c r="J495" s="41" t="s">
        <v>51</v>
      </c>
      <c r="K495" s="49" t="s">
        <v>52</v>
      </c>
      <c r="L495" s="47" t="str">
        <f t="shared" si="12"/>
        <v>Non</v>
      </c>
    </row>
    <row r="496" spans="1:12" x14ac:dyDescent="0.25">
      <c r="A496" t="s">
        <v>681</v>
      </c>
      <c r="B496" t="s">
        <v>108</v>
      </c>
      <c r="C496" t="s">
        <v>378</v>
      </c>
      <c r="D496">
        <v>261053</v>
      </c>
      <c r="E496" t="s">
        <v>682</v>
      </c>
      <c r="F496">
        <v>6173715</v>
      </c>
      <c r="G496" t="s">
        <v>683</v>
      </c>
      <c r="H496" t="s">
        <v>98</v>
      </c>
      <c r="I496" s="38" t="s">
        <v>99</v>
      </c>
      <c r="J496" s="41" t="s">
        <v>51</v>
      </c>
      <c r="K496" s="49" t="s">
        <v>52</v>
      </c>
      <c r="L496" s="47" t="str">
        <f t="shared" si="12"/>
        <v>Non</v>
      </c>
    </row>
    <row r="497" spans="1:12" x14ac:dyDescent="0.25">
      <c r="A497" t="s">
        <v>147</v>
      </c>
      <c r="B497" t="s">
        <v>108</v>
      </c>
      <c r="C497" t="s">
        <v>378</v>
      </c>
      <c r="D497">
        <v>261053</v>
      </c>
      <c r="E497" t="s">
        <v>682</v>
      </c>
      <c r="F497">
        <v>6173715</v>
      </c>
      <c r="G497" t="s">
        <v>683</v>
      </c>
      <c r="H497" t="s">
        <v>98</v>
      </c>
      <c r="I497" s="38" t="s">
        <v>99</v>
      </c>
      <c r="J497" s="41" t="s">
        <v>51</v>
      </c>
      <c r="K497" s="49" t="s">
        <v>52</v>
      </c>
      <c r="L497" s="47" t="str">
        <f t="shared" si="12"/>
        <v>Non</v>
      </c>
    </row>
    <row r="498" spans="1:12" x14ac:dyDescent="0.25">
      <c r="A498" t="s">
        <v>684</v>
      </c>
      <c r="B498" t="s">
        <v>108</v>
      </c>
      <c r="C498" t="s">
        <v>378</v>
      </c>
      <c r="D498">
        <v>261053</v>
      </c>
      <c r="E498" t="s">
        <v>682</v>
      </c>
      <c r="F498">
        <v>6173715</v>
      </c>
      <c r="G498" t="s">
        <v>683</v>
      </c>
      <c r="H498" t="s">
        <v>98</v>
      </c>
      <c r="I498" s="38" t="s">
        <v>99</v>
      </c>
      <c r="J498" s="41" t="s">
        <v>51</v>
      </c>
      <c r="K498" s="49" t="s">
        <v>52</v>
      </c>
      <c r="L498" s="47" t="str">
        <f t="shared" si="12"/>
        <v>Non</v>
      </c>
    </row>
    <row r="499" spans="1:12" x14ac:dyDescent="0.25">
      <c r="A499" t="s">
        <v>685</v>
      </c>
      <c r="B499" t="s">
        <v>108</v>
      </c>
      <c r="C499" t="s">
        <v>378</v>
      </c>
      <c r="D499">
        <v>261053</v>
      </c>
      <c r="E499" t="s">
        <v>682</v>
      </c>
      <c r="F499">
        <v>6173715</v>
      </c>
      <c r="G499" t="s">
        <v>683</v>
      </c>
      <c r="H499" t="s">
        <v>98</v>
      </c>
      <c r="I499" s="38" t="s">
        <v>99</v>
      </c>
      <c r="J499" s="41" t="s">
        <v>51</v>
      </c>
      <c r="K499" s="49" t="s">
        <v>52</v>
      </c>
      <c r="L499" s="47" t="str">
        <f t="shared" si="12"/>
        <v>Non</v>
      </c>
    </row>
    <row r="500" spans="1:12" x14ac:dyDescent="0.25">
      <c r="A500" t="s">
        <v>675</v>
      </c>
      <c r="B500" t="s">
        <v>108</v>
      </c>
      <c r="C500" t="s">
        <v>378</v>
      </c>
      <c r="D500">
        <v>261053</v>
      </c>
      <c r="E500" t="s">
        <v>682</v>
      </c>
      <c r="F500">
        <v>6173715</v>
      </c>
      <c r="G500" t="s">
        <v>683</v>
      </c>
      <c r="H500" t="s">
        <v>98</v>
      </c>
      <c r="I500" s="38" t="s">
        <v>99</v>
      </c>
      <c r="J500" s="41" t="s">
        <v>51</v>
      </c>
      <c r="K500" s="49" t="s">
        <v>52</v>
      </c>
      <c r="L500" s="47" t="str">
        <f t="shared" si="12"/>
        <v>Non</v>
      </c>
    </row>
    <row r="501" spans="1:12" x14ac:dyDescent="0.25">
      <c r="A501" t="s">
        <v>101</v>
      </c>
      <c r="B501" t="s">
        <v>108</v>
      </c>
      <c r="C501" t="s">
        <v>378</v>
      </c>
      <c r="D501">
        <v>261054</v>
      </c>
      <c r="E501" t="s">
        <v>676</v>
      </c>
      <c r="F501">
        <v>6173717</v>
      </c>
      <c r="G501" t="s">
        <v>686</v>
      </c>
      <c r="H501" t="s">
        <v>98</v>
      </c>
      <c r="I501" s="38" t="s">
        <v>99</v>
      </c>
      <c r="J501" t="s">
        <v>51</v>
      </c>
      <c r="K501" s="49" t="s">
        <v>52</v>
      </c>
      <c r="L501" s="47" t="str">
        <f t="shared" si="12"/>
        <v>Non</v>
      </c>
    </row>
    <row r="502" spans="1:12" x14ac:dyDescent="0.25">
      <c r="A502" t="s">
        <v>94</v>
      </c>
      <c r="B502" t="s">
        <v>108</v>
      </c>
      <c r="C502" t="s">
        <v>378</v>
      </c>
      <c r="D502">
        <v>261052</v>
      </c>
      <c r="E502" t="s">
        <v>687</v>
      </c>
      <c r="F502">
        <v>6173801</v>
      </c>
      <c r="G502" t="s">
        <v>688</v>
      </c>
      <c r="H502" t="s">
        <v>98</v>
      </c>
      <c r="I502" s="38" t="s">
        <v>99</v>
      </c>
      <c r="J502" t="s">
        <v>51</v>
      </c>
      <c r="K502" s="49" t="s">
        <v>52</v>
      </c>
      <c r="L502" s="47" t="str">
        <f t="shared" si="12"/>
        <v>Non</v>
      </c>
    </row>
    <row r="503" spans="1:12" x14ac:dyDescent="0.25">
      <c r="A503" t="s">
        <v>126</v>
      </c>
      <c r="B503" t="s">
        <v>108</v>
      </c>
      <c r="C503" t="s">
        <v>378</v>
      </c>
      <c r="D503">
        <v>261052</v>
      </c>
      <c r="E503" t="s">
        <v>687</v>
      </c>
      <c r="F503">
        <v>6173802</v>
      </c>
      <c r="G503" t="s">
        <v>689</v>
      </c>
      <c r="H503" t="s">
        <v>98</v>
      </c>
      <c r="I503" s="38" t="s">
        <v>99</v>
      </c>
      <c r="J503" t="s">
        <v>51</v>
      </c>
      <c r="K503" s="49" t="s">
        <v>52</v>
      </c>
      <c r="L503" s="47" t="str">
        <f t="shared" si="12"/>
        <v>Non</v>
      </c>
    </row>
    <row r="504" spans="1:12" x14ac:dyDescent="0.25">
      <c r="A504" t="s">
        <v>127</v>
      </c>
      <c r="B504" t="s">
        <v>108</v>
      </c>
      <c r="C504" t="s">
        <v>378</v>
      </c>
      <c r="D504">
        <v>261052</v>
      </c>
      <c r="E504" t="s">
        <v>687</v>
      </c>
      <c r="F504">
        <v>6173802</v>
      </c>
      <c r="G504" t="s">
        <v>689</v>
      </c>
      <c r="H504" t="s">
        <v>98</v>
      </c>
      <c r="I504" s="38" t="s">
        <v>99</v>
      </c>
      <c r="J504" t="s">
        <v>51</v>
      </c>
      <c r="K504" s="49" t="s">
        <v>52</v>
      </c>
      <c r="L504" s="47" t="str">
        <f t="shared" si="12"/>
        <v>Non</v>
      </c>
    </row>
    <row r="505" spans="1:12" x14ac:dyDescent="0.25">
      <c r="A505" t="s">
        <v>126</v>
      </c>
      <c r="B505" t="s">
        <v>108</v>
      </c>
      <c r="C505" t="s">
        <v>378</v>
      </c>
      <c r="D505">
        <v>261052</v>
      </c>
      <c r="E505" t="s">
        <v>687</v>
      </c>
      <c r="F505">
        <v>6173804</v>
      </c>
      <c r="G505" t="s">
        <v>690</v>
      </c>
      <c r="H505" t="s">
        <v>98</v>
      </c>
      <c r="I505" s="38" t="s">
        <v>99</v>
      </c>
      <c r="J505" t="s">
        <v>51</v>
      </c>
      <c r="K505" s="49" t="s">
        <v>52</v>
      </c>
      <c r="L505" s="47" t="str">
        <f t="shared" si="12"/>
        <v>Non</v>
      </c>
    </row>
    <row r="506" spans="1:12" x14ac:dyDescent="0.25">
      <c r="A506" t="s">
        <v>126</v>
      </c>
      <c r="B506" t="s">
        <v>108</v>
      </c>
      <c r="C506" t="s">
        <v>378</v>
      </c>
      <c r="D506">
        <v>261052</v>
      </c>
      <c r="E506" t="s">
        <v>687</v>
      </c>
      <c r="F506">
        <v>6173805</v>
      </c>
      <c r="G506" t="s">
        <v>691</v>
      </c>
      <c r="H506" t="s">
        <v>98</v>
      </c>
      <c r="I506" s="38" t="s">
        <v>99</v>
      </c>
      <c r="J506" t="s">
        <v>51</v>
      </c>
      <c r="K506" s="49" t="s">
        <v>52</v>
      </c>
      <c r="L506" s="47" t="str">
        <f t="shared" si="12"/>
        <v>Non</v>
      </c>
    </row>
    <row r="507" spans="1:12" x14ac:dyDescent="0.25">
      <c r="A507" t="s">
        <v>126</v>
      </c>
      <c r="B507" t="s">
        <v>108</v>
      </c>
      <c r="C507" t="s">
        <v>378</v>
      </c>
      <c r="D507">
        <v>261083</v>
      </c>
      <c r="E507" t="s">
        <v>692</v>
      </c>
      <c r="F507">
        <v>6173806</v>
      </c>
      <c r="G507" t="s">
        <v>693</v>
      </c>
      <c r="H507" t="s">
        <v>98</v>
      </c>
      <c r="I507" s="38" t="s">
        <v>99</v>
      </c>
      <c r="J507" t="s">
        <v>51</v>
      </c>
      <c r="K507" s="49" t="s">
        <v>52</v>
      </c>
      <c r="L507" s="47" t="str">
        <f t="shared" si="12"/>
        <v>Non</v>
      </c>
    </row>
    <row r="508" spans="1:12" x14ac:dyDescent="0.25">
      <c r="A508" t="s">
        <v>316</v>
      </c>
      <c r="B508" t="s">
        <v>108</v>
      </c>
      <c r="C508" t="s">
        <v>378</v>
      </c>
      <c r="D508">
        <v>261072</v>
      </c>
      <c r="E508" t="s">
        <v>694</v>
      </c>
      <c r="F508">
        <v>6173810</v>
      </c>
      <c r="G508" t="s">
        <v>695</v>
      </c>
      <c r="H508" t="s">
        <v>98</v>
      </c>
      <c r="I508" s="38" t="s">
        <v>99</v>
      </c>
      <c r="J508" s="41" t="s">
        <v>51</v>
      </c>
      <c r="K508" s="49" t="s">
        <v>52</v>
      </c>
      <c r="L508" s="47" t="str">
        <f t="shared" si="12"/>
        <v>Non</v>
      </c>
    </row>
    <row r="509" spans="1:12" x14ac:dyDescent="0.25">
      <c r="A509" t="s">
        <v>126</v>
      </c>
      <c r="B509" t="s">
        <v>108</v>
      </c>
      <c r="C509" t="s">
        <v>378</v>
      </c>
      <c r="D509">
        <v>261052</v>
      </c>
      <c r="E509" t="s">
        <v>687</v>
      </c>
      <c r="F509">
        <v>6173811</v>
      </c>
      <c r="G509" t="s">
        <v>696</v>
      </c>
      <c r="H509" t="s">
        <v>98</v>
      </c>
      <c r="I509" s="38" t="s">
        <v>99</v>
      </c>
      <c r="J509" t="s">
        <v>51</v>
      </c>
      <c r="K509" s="49" t="s">
        <v>52</v>
      </c>
      <c r="L509" s="47" t="str">
        <f t="shared" si="12"/>
        <v>Non</v>
      </c>
    </row>
    <row r="510" spans="1:12" x14ac:dyDescent="0.25">
      <c r="A510" t="s">
        <v>234</v>
      </c>
      <c r="B510" t="s">
        <v>108</v>
      </c>
      <c r="C510" t="s">
        <v>378</v>
      </c>
      <c r="D510">
        <v>261048</v>
      </c>
      <c r="E510" t="s">
        <v>697</v>
      </c>
      <c r="F510">
        <v>6173812</v>
      </c>
      <c r="G510" t="s">
        <v>698</v>
      </c>
      <c r="H510" t="s">
        <v>98</v>
      </c>
      <c r="I510" s="38" t="s">
        <v>99</v>
      </c>
      <c r="J510" s="43" t="s">
        <v>106</v>
      </c>
      <c r="K510" s="49" t="s">
        <v>52</v>
      </c>
      <c r="L510" s="47" t="str">
        <f t="shared" si="12"/>
        <v>Oui</v>
      </c>
    </row>
    <row r="511" spans="1:12" x14ac:dyDescent="0.25">
      <c r="A511" t="s">
        <v>699</v>
      </c>
      <c r="B511" t="s">
        <v>108</v>
      </c>
      <c r="C511" t="s">
        <v>378</v>
      </c>
      <c r="D511">
        <v>261048</v>
      </c>
      <c r="E511" t="s">
        <v>697</v>
      </c>
      <c r="F511">
        <v>6173812</v>
      </c>
      <c r="G511" t="s">
        <v>698</v>
      </c>
      <c r="H511" t="s">
        <v>98</v>
      </c>
      <c r="I511" s="38" t="s">
        <v>99</v>
      </c>
      <c r="J511" s="43" t="s">
        <v>106</v>
      </c>
      <c r="K511" s="49" t="s">
        <v>52</v>
      </c>
      <c r="L511" s="47" t="str">
        <f t="shared" si="12"/>
        <v>Oui</v>
      </c>
    </row>
    <row r="512" spans="1:12" x14ac:dyDescent="0.25">
      <c r="A512" t="s">
        <v>147</v>
      </c>
      <c r="B512" t="s">
        <v>108</v>
      </c>
      <c r="C512" t="s">
        <v>148</v>
      </c>
      <c r="D512">
        <v>262001</v>
      </c>
      <c r="E512" t="s">
        <v>149</v>
      </c>
      <c r="F512">
        <v>6173813</v>
      </c>
      <c r="G512" t="s">
        <v>700</v>
      </c>
      <c r="H512" t="s">
        <v>98</v>
      </c>
      <c r="I512" s="38" t="s">
        <v>99</v>
      </c>
      <c r="J512" s="48" t="s">
        <v>51</v>
      </c>
      <c r="K512" s="49" t="s">
        <v>84</v>
      </c>
      <c r="L512" s="49" t="s">
        <v>52</v>
      </c>
    </row>
    <row r="513" spans="1:12" x14ac:dyDescent="0.25">
      <c r="A513" t="s">
        <v>699</v>
      </c>
      <c r="B513" t="s">
        <v>108</v>
      </c>
      <c r="C513" t="s">
        <v>148</v>
      </c>
      <c r="D513">
        <v>262001</v>
      </c>
      <c r="E513" t="s">
        <v>149</v>
      </c>
      <c r="F513">
        <v>6173813</v>
      </c>
      <c r="G513" t="s">
        <v>700</v>
      </c>
      <c r="H513" t="s">
        <v>98</v>
      </c>
      <c r="I513" s="38" t="s">
        <v>99</v>
      </c>
      <c r="J513" s="48" t="s">
        <v>51</v>
      </c>
      <c r="K513" s="49" t="s">
        <v>84</v>
      </c>
      <c r="L513" s="49" t="s">
        <v>52</v>
      </c>
    </row>
    <row r="514" spans="1:12" x14ac:dyDescent="0.25">
      <c r="A514" t="s">
        <v>701</v>
      </c>
      <c r="B514" t="s">
        <v>108</v>
      </c>
      <c r="C514" t="s">
        <v>148</v>
      </c>
      <c r="D514">
        <v>262001</v>
      </c>
      <c r="E514" t="s">
        <v>149</v>
      </c>
      <c r="F514">
        <v>6173813</v>
      </c>
      <c r="G514" t="s">
        <v>700</v>
      </c>
      <c r="H514" t="s">
        <v>98</v>
      </c>
      <c r="I514" s="38" t="s">
        <v>99</v>
      </c>
      <c r="J514" s="48" t="s">
        <v>51</v>
      </c>
      <c r="K514" s="49" t="s">
        <v>84</v>
      </c>
      <c r="L514" s="49" t="s">
        <v>52</v>
      </c>
    </row>
    <row r="515" spans="1:12" x14ac:dyDescent="0.25">
      <c r="A515" t="s">
        <v>684</v>
      </c>
      <c r="B515" t="s">
        <v>108</v>
      </c>
      <c r="C515" t="s">
        <v>378</v>
      </c>
      <c r="D515">
        <v>261053</v>
      </c>
      <c r="E515" t="s">
        <v>682</v>
      </c>
      <c r="F515">
        <v>6174701</v>
      </c>
      <c r="G515" t="s">
        <v>702</v>
      </c>
      <c r="H515" t="s">
        <v>98</v>
      </c>
      <c r="I515" s="38" t="s">
        <v>99</v>
      </c>
      <c r="J515" s="41" t="s">
        <v>51</v>
      </c>
      <c r="K515" s="49" t="s">
        <v>52</v>
      </c>
      <c r="L515" s="47" t="str">
        <f t="shared" ref="L515:L578" si="13">IF(J515="N/A","Non","Oui")</f>
        <v>Non</v>
      </c>
    </row>
    <row r="516" spans="1:12" x14ac:dyDescent="0.25">
      <c r="A516" t="s">
        <v>44</v>
      </c>
      <c r="B516" t="s">
        <v>77</v>
      </c>
      <c r="C516" t="s">
        <v>78</v>
      </c>
      <c r="D516">
        <v>241005</v>
      </c>
      <c r="E516" t="s">
        <v>703</v>
      </c>
      <c r="F516">
        <v>6203201</v>
      </c>
      <c r="G516" t="s">
        <v>703</v>
      </c>
      <c r="H516" t="s">
        <v>81</v>
      </c>
      <c r="I516" s="38" t="s">
        <v>82</v>
      </c>
      <c r="J516" s="38" t="s">
        <v>83</v>
      </c>
      <c r="K516" s="47" t="s">
        <v>84</v>
      </c>
      <c r="L516" s="47" t="str">
        <f t="shared" si="13"/>
        <v>Oui</v>
      </c>
    </row>
    <row r="517" spans="1:12" x14ac:dyDescent="0.25">
      <c r="A517" t="s">
        <v>55</v>
      </c>
      <c r="B517" t="s">
        <v>141</v>
      </c>
      <c r="C517" t="s">
        <v>142</v>
      </c>
      <c r="D517">
        <v>281058</v>
      </c>
      <c r="E517" t="s">
        <v>704</v>
      </c>
      <c r="F517">
        <v>6230400</v>
      </c>
      <c r="G517" t="s">
        <v>705</v>
      </c>
      <c r="H517" t="s">
        <v>81</v>
      </c>
      <c r="I517" s="38" t="s">
        <v>82</v>
      </c>
      <c r="J517" s="38" t="s">
        <v>83</v>
      </c>
      <c r="K517" s="47" t="s">
        <v>52</v>
      </c>
      <c r="L517" s="47" t="str">
        <f t="shared" si="13"/>
        <v>Oui</v>
      </c>
    </row>
    <row r="518" spans="1:12" x14ac:dyDescent="0.25">
      <c r="A518" t="s">
        <v>44</v>
      </c>
      <c r="B518" t="s">
        <v>108</v>
      </c>
      <c r="C518" t="s">
        <v>148</v>
      </c>
      <c r="D518">
        <v>262005</v>
      </c>
      <c r="E518" t="s">
        <v>706</v>
      </c>
      <c r="F518">
        <v>6240101</v>
      </c>
      <c r="G518" t="s">
        <v>707</v>
      </c>
      <c r="H518" t="s">
        <v>81</v>
      </c>
      <c r="I518" s="38" t="s">
        <v>82</v>
      </c>
      <c r="J518" s="43" t="s">
        <v>83</v>
      </c>
      <c r="K518" s="47" t="s">
        <v>52</v>
      </c>
      <c r="L518" s="47" t="str">
        <f t="shared" si="13"/>
        <v>Oui</v>
      </c>
    </row>
    <row r="519" spans="1:12" x14ac:dyDescent="0.25">
      <c r="A519" t="s">
        <v>76</v>
      </c>
      <c r="B519" t="s">
        <v>108</v>
      </c>
      <c r="C519" t="s">
        <v>148</v>
      </c>
      <c r="D519">
        <v>262005</v>
      </c>
      <c r="E519" t="s">
        <v>706</v>
      </c>
      <c r="F519">
        <v>6240101</v>
      </c>
      <c r="G519" t="s">
        <v>707</v>
      </c>
      <c r="H519" t="s">
        <v>81</v>
      </c>
      <c r="I519" s="38" t="s">
        <v>82</v>
      </c>
      <c r="J519" s="43" t="s">
        <v>83</v>
      </c>
      <c r="K519" s="47" t="s">
        <v>52</v>
      </c>
      <c r="L519" s="47" t="str">
        <f t="shared" si="13"/>
        <v>Oui</v>
      </c>
    </row>
    <row r="520" spans="1:12" x14ac:dyDescent="0.25">
      <c r="A520" t="s">
        <v>44</v>
      </c>
      <c r="B520" t="s">
        <v>108</v>
      </c>
      <c r="C520" t="s">
        <v>148</v>
      </c>
      <c r="D520">
        <v>262005</v>
      </c>
      <c r="E520" t="s">
        <v>706</v>
      </c>
      <c r="F520">
        <v>6240102</v>
      </c>
      <c r="G520" t="s">
        <v>708</v>
      </c>
      <c r="H520" t="s">
        <v>81</v>
      </c>
      <c r="I520" s="38" t="s">
        <v>82</v>
      </c>
      <c r="J520" s="43" t="s">
        <v>83</v>
      </c>
      <c r="K520" s="47" t="s">
        <v>52</v>
      </c>
      <c r="L520" s="47" t="str">
        <f t="shared" si="13"/>
        <v>Oui</v>
      </c>
    </row>
    <row r="521" spans="1:12" x14ac:dyDescent="0.25">
      <c r="A521" t="s">
        <v>76</v>
      </c>
      <c r="B521" t="s">
        <v>108</v>
      </c>
      <c r="C521" t="s">
        <v>148</v>
      </c>
      <c r="D521">
        <v>262005</v>
      </c>
      <c r="E521" t="s">
        <v>706</v>
      </c>
      <c r="F521">
        <v>6240103</v>
      </c>
      <c r="G521" t="s">
        <v>709</v>
      </c>
      <c r="H521" t="s">
        <v>81</v>
      </c>
      <c r="I521" s="38" t="s">
        <v>82</v>
      </c>
      <c r="J521" s="43" t="s">
        <v>83</v>
      </c>
      <c r="K521" s="47" t="s">
        <v>52</v>
      </c>
      <c r="L521" s="47" t="str">
        <f t="shared" si="13"/>
        <v>Oui</v>
      </c>
    </row>
    <row r="522" spans="1:12" x14ac:dyDescent="0.25">
      <c r="A522" t="s">
        <v>76</v>
      </c>
      <c r="B522" t="s">
        <v>108</v>
      </c>
      <c r="C522" t="s">
        <v>148</v>
      </c>
      <c r="D522">
        <v>262005</v>
      </c>
      <c r="E522" t="s">
        <v>706</v>
      </c>
      <c r="F522">
        <v>6240104</v>
      </c>
      <c r="G522" t="s">
        <v>710</v>
      </c>
      <c r="H522" t="s">
        <v>81</v>
      </c>
      <c r="I522" s="38" t="s">
        <v>82</v>
      </c>
      <c r="J522" s="43" t="s">
        <v>83</v>
      </c>
      <c r="K522" s="47" t="s">
        <v>52</v>
      </c>
      <c r="L522" s="47" t="str">
        <f t="shared" si="13"/>
        <v>Oui</v>
      </c>
    </row>
    <row r="523" spans="1:12" x14ac:dyDescent="0.25">
      <c r="A523" t="s">
        <v>44</v>
      </c>
      <c r="B523" t="s">
        <v>141</v>
      </c>
      <c r="C523" t="s">
        <v>178</v>
      </c>
      <c r="D523">
        <v>285012</v>
      </c>
      <c r="E523" t="s">
        <v>711</v>
      </c>
      <c r="F523">
        <v>6240206</v>
      </c>
      <c r="G523" t="s">
        <v>712</v>
      </c>
      <c r="H523" t="s">
        <v>81</v>
      </c>
      <c r="I523" s="38" t="s">
        <v>82</v>
      </c>
      <c r="J523" s="38" t="s">
        <v>83</v>
      </c>
      <c r="K523" s="47" t="s">
        <v>52</v>
      </c>
      <c r="L523" s="47" t="str">
        <f t="shared" si="13"/>
        <v>Oui</v>
      </c>
    </row>
    <row r="524" spans="1:12" x14ac:dyDescent="0.25">
      <c r="A524" t="s">
        <v>44</v>
      </c>
      <c r="B524" t="s">
        <v>85</v>
      </c>
      <c r="C524" t="s">
        <v>318</v>
      </c>
      <c r="D524">
        <v>349062</v>
      </c>
      <c r="E524" t="s">
        <v>330</v>
      </c>
      <c r="F524">
        <v>6240207</v>
      </c>
      <c r="G524" t="s">
        <v>713</v>
      </c>
      <c r="H524" t="s">
        <v>89</v>
      </c>
      <c r="I524" s="43" t="s">
        <v>90</v>
      </c>
      <c r="J524" s="43" t="s">
        <v>83</v>
      </c>
      <c r="K524" s="47" t="s">
        <v>91</v>
      </c>
      <c r="L524" s="47" t="str">
        <f t="shared" si="13"/>
        <v>Oui</v>
      </c>
    </row>
    <row r="525" spans="1:12" x14ac:dyDescent="0.25">
      <c r="A525" t="s">
        <v>44</v>
      </c>
      <c r="B525" t="s">
        <v>85</v>
      </c>
      <c r="C525" t="s">
        <v>318</v>
      </c>
      <c r="D525">
        <v>349065</v>
      </c>
      <c r="E525" t="s">
        <v>714</v>
      </c>
      <c r="F525">
        <v>6240213</v>
      </c>
      <c r="G525" t="s">
        <v>714</v>
      </c>
      <c r="H525" t="s">
        <v>89</v>
      </c>
      <c r="I525" s="43" t="s">
        <v>90</v>
      </c>
      <c r="J525" s="43" t="s">
        <v>83</v>
      </c>
      <c r="K525" s="47" t="s">
        <v>91</v>
      </c>
      <c r="L525" s="47" t="str">
        <f t="shared" si="13"/>
        <v>Oui</v>
      </c>
    </row>
    <row r="526" spans="1:12" x14ac:dyDescent="0.25">
      <c r="A526" t="s">
        <v>76</v>
      </c>
      <c r="B526" t="s">
        <v>85</v>
      </c>
      <c r="C526" t="s">
        <v>318</v>
      </c>
      <c r="D526">
        <v>349061</v>
      </c>
      <c r="E526" t="s">
        <v>438</v>
      </c>
      <c r="F526">
        <v>6240301</v>
      </c>
      <c r="G526" t="s">
        <v>715</v>
      </c>
      <c r="H526" t="s">
        <v>89</v>
      </c>
      <c r="I526" s="43" t="s">
        <v>90</v>
      </c>
      <c r="J526" t="s">
        <v>51</v>
      </c>
      <c r="K526" s="47" t="s">
        <v>91</v>
      </c>
      <c r="L526" s="47" t="str">
        <f t="shared" si="13"/>
        <v>Non</v>
      </c>
    </row>
    <row r="527" spans="1:12" x14ac:dyDescent="0.25">
      <c r="A527" t="s">
        <v>76</v>
      </c>
      <c r="B527" t="s">
        <v>85</v>
      </c>
      <c r="C527" t="s">
        <v>318</v>
      </c>
      <c r="D527">
        <v>349061</v>
      </c>
      <c r="E527" t="s">
        <v>438</v>
      </c>
      <c r="F527">
        <v>6240303</v>
      </c>
      <c r="G527" t="s">
        <v>716</v>
      </c>
      <c r="H527" t="s">
        <v>89</v>
      </c>
      <c r="I527" s="43" t="s">
        <v>90</v>
      </c>
      <c r="J527" s="43" t="s">
        <v>83</v>
      </c>
      <c r="K527" s="47" t="s">
        <v>91</v>
      </c>
      <c r="L527" s="47" t="str">
        <f t="shared" si="13"/>
        <v>Oui</v>
      </c>
    </row>
    <row r="528" spans="1:12" x14ac:dyDescent="0.25">
      <c r="A528" t="s">
        <v>55</v>
      </c>
      <c r="B528" t="s">
        <v>141</v>
      </c>
      <c r="C528" t="s">
        <v>142</v>
      </c>
      <c r="D528">
        <v>281046</v>
      </c>
      <c r="E528" t="s">
        <v>390</v>
      </c>
      <c r="F528">
        <v>6240401</v>
      </c>
      <c r="G528" t="s">
        <v>717</v>
      </c>
      <c r="H528" t="s">
        <v>81</v>
      </c>
      <c r="I528" s="38" t="s">
        <v>82</v>
      </c>
      <c r="J528" s="38" t="s">
        <v>83</v>
      </c>
      <c r="K528" s="47" t="s">
        <v>52</v>
      </c>
      <c r="L528" s="47" t="str">
        <f t="shared" si="13"/>
        <v>Oui</v>
      </c>
    </row>
    <row r="529" spans="1:12" x14ac:dyDescent="0.25">
      <c r="A529" t="s">
        <v>44</v>
      </c>
      <c r="B529" t="s">
        <v>85</v>
      </c>
      <c r="C529" t="s">
        <v>86</v>
      </c>
      <c r="D529">
        <v>341127</v>
      </c>
      <c r="E529" t="s">
        <v>582</v>
      </c>
      <c r="F529">
        <v>6260214</v>
      </c>
      <c r="G529" t="s">
        <v>718</v>
      </c>
      <c r="H529" t="s">
        <v>89</v>
      </c>
      <c r="I529" s="43" t="s">
        <v>90</v>
      </c>
      <c r="J529" s="38" t="s">
        <v>83</v>
      </c>
      <c r="K529" s="47" t="s">
        <v>91</v>
      </c>
      <c r="L529" s="47" t="str">
        <f t="shared" si="13"/>
        <v>Oui</v>
      </c>
    </row>
    <row r="530" spans="1:12" x14ac:dyDescent="0.25">
      <c r="A530" t="s">
        <v>580</v>
      </c>
      <c r="B530" t="s">
        <v>85</v>
      </c>
      <c r="C530" t="s">
        <v>86</v>
      </c>
      <c r="D530">
        <v>341126</v>
      </c>
      <c r="E530" t="s">
        <v>87</v>
      </c>
      <c r="F530">
        <v>6260215</v>
      </c>
      <c r="G530" t="s">
        <v>719</v>
      </c>
      <c r="H530" t="s">
        <v>89</v>
      </c>
      <c r="I530" s="43" t="s">
        <v>90</v>
      </c>
      <c r="J530" s="38" t="s">
        <v>83</v>
      </c>
      <c r="K530" s="47" t="s">
        <v>91</v>
      </c>
      <c r="L530" s="47" t="str">
        <f t="shared" si="13"/>
        <v>Oui</v>
      </c>
    </row>
    <row r="531" spans="1:12" x14ac:dyDescent="0.25">
      <c r="A531" t="s">
        <v>44</v>
      </c>
      <c r="B531" t="s">
        <v>85</v>
      </c>
      <c r="C531" t="s">
        <v>86</v>
      </c>
      <c r="D531">
        <v>341126</v>
      </c>
      <c r="E531" t="s">
        <v>87</v>
      </c>
      <c r="F531">
        <v>6260215</v>
      </c>
      <c r="G531" t="s">
        <v>719</v>
      </c>
      <c r="H531" t="s">
        <v>89</v>
      </c>
      <c r="I531" s="43" t="s">
        <v>90</v>
      </c>
      <c r="J531" s="38" t="s">
        <v>83</v>
      </c>
      <c r="K531" s="47" t="s">
        <v>91</v>
      </c>
      <c r="L531" s="47" t="str">
        <f t="shared" si="13"/>
        <v>Oui</v>
      </c>
    </row>
    <row r="532" spans="1:12" x14ac:dyDescent="0.25">
      <c r="A532" t="s">
        <v>44</v>
      </c>
      <c r="B532" t="s">
        <v>223</v>
      </c>
      <c r="C532" t="s">
        <v>224</v>
      </c>
      <c r="D532">
        <v>361021</v>
      </c>
      <c r="E532" t="s">
        <v>720</v>
      </c>
      <c r="F532">
        <v>6260216</v>
      </c>
      <c r="G532" t="s">
        <v>721</v>
      </c>
      <c r="H532" t="s">
        <v>81</v>
      </c>
      <c r="I532" s="38" t="s">
        <v>82</v>
      </c>
      <c r="J532" s="38" t="s">
        <v>83</v>
      </c>
      <c r="K532" s="47" t="s">
        <v>84</v>
      </c>
      <c r="L532" s="47" t="str">
        <f t="shared" si="13"/>
        <v>Oui</v>
      </c>
    </row>
    <row r="533" spans="1:12" x14ac:dyDescent="0.25">
      <c r="A533" t="s">
        <v>76</v>
      </c>
      <c r="B533" t="s">
        <v>223</v>
      </c>
      <c r="C533" t="s">
        <v>224</v>
      </c>
      <c r="D533">
        <v>361021</v>
      </c>
      <c r="E533" t="s">
        <v>720</v>
      </c>
      <c r="F533">
        <v>6260216</v>
      </c>
      <c r="G533" t="s">
        <v>721</v>
      </c>
      <c r="H533" t="s">
        <v>81</v>
      </c>
      <c r="I533" s="38" t="s">
        <v>82</v>
      </c>
      <c r="J533" s="38" t="s">
        <v>83</v>
      </c>
      <c r="K533" s="47" t="s">
        <v>84</v>
      </c>
      <c r="L533" s="47" t="str">
        <f t="shared" si="13"/>
        <v>Oui</v>
      </c>
    </row>
    <row r="534" spans="1:12" x14ac:dyDescent="0.25">
      <c r="A534" t="s">
        <v>44</v>
      </c>
      <c r="B534" t="s">
        <v>85</v>
      </c>
      <c r="C534" t="s">
        <v>86</v>
      </c>
      <c r="D534">
        <v>341127</v>
      </c>
      <c r="E534" t="s">
        <v>582</v>
      </c>
      <c r="F534">
        <v>6260219</v>
      </c>
      <c r="G534" t="s">
        <v>722</v>
      </c>
      <c r="H534" t="s">
        <v>89</v>
      </c>
      <c r="I534" s="43" t="s">
        <v>90</v>
      </c>
      <c r="J534" s="38" t="s">
        <v>83</v>
      </c>
      <c r="K534" s="47" t="s">
        <v>91</v>
      </c>
      <c r="L534" s="47" t="str">
        <f t="shared" si="13"/>
        <v>Oui</v>
      </c>
    </row>
    <row r="535" spans="1:12" x14ac:dyDescent="0.25">
      <c r="A535" t="s">
        <v>44</v>
      </c>
      <c r="B535" t="s">
        <v>85</v>
      </c>
      <c r="C535" t="s">
        <v>86</v>
      </c>
      <c r="D535">
        <v>341109</v>
      </c>
      <c r="E535" t="s">
        <v>723</v>
      </c>
      <c r="F535">
        <v>6260223</v>
      </c>
      <c r="G535" t="s">
        <v>724</v>
      </c>
      <c r="H535" t="s">
        <v>89</v>
      </c>
      <c r="I535" s="43" t="s">
        <v>90</v>
      </c>
      <c r="J535" s="38" t="s">
        <v>83</v>
      </c>
      <c r="K535" s="47" t="s">
        <v>91</v>
      </c>
      <c r="L535" s="47" t="str">
        <f t="shared" si="13"/>
        <v>Oui</v>
      </c>
    </row>
    <row r="536" spans="1:12" x14ac:dyDescent="0.25">
      <c r="A536" t="s">
        <v>44</v>
      </c>
      <c r="B536" t="s">
        <v>85</v>
      </c>
      <c r="C536" t="s">
        <v>86</v>
      </c>
      <c r="D536">
        <v>341127</v>
      </c>
      <c r="E536" t="s">
        <v>582</v>
      </c>
      <c r="F536">
        <v>6260235</v>
      </c>
      <c r="G536" t="s">
        <v>725</v>
      </c>
      <c r="H536" t="s">
        <v>89</v>
      </c>
      <c r="I536" s="43" t="s">
        <v>90</v>
      </c>
      <c r="J536" s="38" t="s">
        <v>83</v>
      </c>
      <c r="K536" s="47" t="s">
        <v>91</v>
      </c>
      <c r="L536" s="47" t="str">
        <f t="shared" si="13"/>
        <v>Oui</v>
      </c>
    </row>
    <row r="537" spans="1:12" x14ac:dyDescent="0.25">
      <c r="A537" t="s">
        <v>76</v>
      </c>
      <c r="B537" t="s">
        <v>85</v>
      </c>
      <c r="C537" t="s">
        <v>86</v>
      </c>
      <c r="D537">
        <v>341017</v>
      </c>
      <c r="E537" t="s">
        <v>726</v>
      </c>
      <c r="F537">
        <v>6260301</v>
      </c>
      <c r="G537" t="s">
        <v>726</v>
      </c>
      <c r="H537" t="s">
        <v>89</v>
      </c>
      <c r="I537" s="43" t="s">
        <v>90</v>
      </c>
      <c r="J537" s="38" t="s">
        <v>83</v>
      </c>
      <c r="K537" s="47" t="s">
        <v>91</v>
      </c>
      <c r="L537" s="47" t="str">
        <f t="shared" si="13"/>
        <v>Oui</v>
      </c>
    </row>
    <row r="538" spans="1:12" x14ac:dyDescent="0.25">
      <c r="A538" t="s">
        <v>76</v>
      </c>
      <c r="B538" t="s">
        <v>223</v>
      </c>
      <c r="C538" t="s">
        <v>224</v>
      </c>
      <c r="D538">
        <v>361051</v>
      </c>
      <c r="E538" t="s">
        <v>727</v>
      </c>
      <c r="F538">
        <v>6260303</v>
      </c>
      <c r="G538" t="s">
        <v>728</v>
      </c>
      <c r="H538" t="s">
        <v>81</v>
      </c>
      <c r="I538" s="38" t="s">
        <v>82</v>
      </c>
      <c r="J538" s="38" t="s">
        <v>83</v>
      </c>
      <c r="K538" s="47" t="s">
        <v>84</v>
      </c>
      <c r="L538" s="47" t="str">
        <f t="shared" si="13"/>
        <v>Oui</v>
      </c>
    </row>
    <row r="539" spans="1:12" x14ac:dyDescent="0.25">
      <c r="A539" t="s">
        <v>76</v>
      </c>
      <c r="B539" t="s">
        <v>85</v>
      </c>
      <c r="C539" t="s">
        <v>86</v>
      </c>
      <c r="D539">
        <v>341017</v>
      </c>
      <c r="E539" t="s">
        <v>726</v>
      </c>
      <c r="F539">
        <v>6260314</v>
      </c>
      <c r="G539" t="s">
        <v>729</v>
      </c>
      <c r="H539" t="s">
        <v>89</v>
      </c>
      <c r="I539" s="43" t="s">
        <v>90</v>
      </c>
      <c r="J539" s="38" t="s">
        <v>83</v>
      </c>
      <c r="K539" s="47" t="s">
        <v>91</v>
      </c>
      <c r="L539" s="47" t="str">
        <f t="shared" si="13"/>
        <v>Oui</v>
      </c>
    </row>
    <row r="540" spans="1:12" x14ac:dyDescent="0.25">
      <c r="A540" t="s">
        <v>55</v>
      </c>
      <c r="B540" t="s">
        <v>85</v>
      </c>
      <c r="C540" t="s">
        <v>86</v>
      </c>
      <c r="D540">
        <v>341003</v>
      </c>
      <c r="E540" t="s">
        <v>730</v>
      </c>
      <c r="F540">
        <v>6260402</v>
      </c>
      <c r="G540" t="s">
        <v>731</v>
      </c>
      <c r="H540" t="s">
        <v>89</v>
      </c>
      <c r="I540" s="43" t="s">
        <v>90</v>
      </c>
      <c r="J540" s="38" t="s">
        <v>83</v>
      </c>
      <c r="K540" s="47" t="s">
        <v>91</v>
      </c>
      <c r="L540" s="47" t="str">
        <f t="shared" si="13"/>
        <v>Oui</v>
      </c>
    </row>
    <row r="541" spans="1:12" x14ac:dyDescent="0.25">
      <c r="A541" t="s">
        <v>76</v>
      </c>
      <c r="B541" t="s">
        <v>223</v>
      </c>
      <c r="C541" t="s">
        <v>224</v>
      </c>
      <c r="D541">
        <v>361051</v>
      </c>
      <c r="E541" t="s">
        <v>727</v>
      </c>
      <c r="F541">
        <v>6260409</v>
      </c>
      <c r="G541" t="s">
        <v>732</v>
      </c>
      <c r="H541" t="s">
        <v>81</v>
      </c>
      <c r="I541" s="38" t="s">
        <v>82</v>
      </c>
      <c r="J541" s="38" t="s">
        <v>83</v>
      </c>
      <c r="K541" s="47" t="s">
        <v>84</v>
      </c>
      <c r="L541" s="47" t="str">
        <f t="shared" si="13"/>
        <v>Oui</v>
      </c>
    </row>
    <row r="542" spans="1:12" x14ac:dyDescent="0.25">
      <c r="A542" t="s">
        <v>55</v>
      </c>
      <c r="B542" t="s">
        <v>141</v>
      </c>
      <c r="C542" t="s">
        <v>78</v>
      </c>
      <c r="D542">
        <v>283001</v>
      </c>
      <c r="E542" t="s">
        <v>403</v>
      </c>
      <c r="F542">
        <v>6273403</v>
      </c>
      <c r="G542" t="s">
        <v>733</v>
      </c>
      <c r="H542" t="s">
        <v>81</v>
      </c>
      <c r="I542" s="38" t="s">
        <v>82</v>
      </c>
      <c r="J542" s="38" t="s">
        <v>83</v>
      </c>
      <c r="K542" s="47" t="s">
        <v>52</v>
      </c>
      <c r="L542" s="47" t="str">
        <f t="shared" si="13"/>
        <v>Oui</v>
      </c>
    </row>
    <row r="543" spans="1:12" x14ac:dyDescent="0.25">
      <c r="A543" t="s">
        <v>55</v>
      </c>
      <c r="B543" t="s">
        <v>141</v>
      </c>
      <c r="C543" t="s">
        <v>178</v>
      </c>
      <c r="D543">
        <v>285008</v>
      </c>
      <c r="E543" t="s">
        <v>734</v>
      </c>
      <c r="F543">
        <v>6273405</v>
      </c>
      <c r="G543" t="s">
        <v>735</v>
      </c>
      <c r="H543" t="s">
        <v>81</v>
      </c>
      <c r="I543" s="38" t="s">
        <v>82</v>
      </c>
      <c r="J543" s="38" t="s">
        <v>83</v>
      </c>
      <c r="K543" s="47" t="s">
        <v>52</v>
      </c>
      <c r="L543" s="47" t="str">
        <f t="shared" si="13"/>
        <v>Oui</v>
      </c>
    </row>
    <row r="544" spans="1:12" x14ac:dyDescent="0.25">
      <c r="A544" t="s">
        <v>147</v>
      </c>
      <c r="B544" t="s">
        <v>337</v>
      </c>
      <c r="C544" t="s">
        <v>355</v>
      </c>
      <c r="D544">
        <v>273061</v>
      </c>
      <c r="E544" t="s">
        <v>736</v>
      </c>
      <c r="F544">
        <v>6273803</v>
      </c>
      <c r="G544" t="s">
        <v>737</v>
      </c>
      <c r="H544" t="s">
        <v>309</v>
      </c>
      <c r="I544" s="38" t="s">
        <v>310</v>
      </c>
      <c r="J544" s="38" t="s">
        <v>106</v>
      </c>
      <c r="K544" s="47" t="s">
        <v>84</v>
      </c>
      <c r="L544" s="47" t="str">
        <f t="shared" si="13"/>
        <v>Oui</v>
      </c>
    </row>
    <row r="545" spans="1:12" x14ac:dyDescent="0.25">
      <c r="A545" t="s">
        <v>55</v>
      </c>
      <c r="B545" t="s">
        <v>141</v>
      </c>
      <c r="C545" t="s">
        <v>78</v>
      </c>
      <c r="D545">
        <v>283001</v>
      </c>
      <c r="E545" t="s">
        <v>403</v>
      </c>
      <c r="F545">
        <v>6274408</v>
      </c>
      <c r="G545" t="s">
        <v>738</v>
      </c>
      <c r="H545" t="s">
        <v>81</v>
      </c>
      <c r="I545" s="38" t="s">
        <v>82</v>
      </c>
      <c r="J545" s="38" t="s">
        <v>83</v>
      </c>
      <c r="K545" s="47" t="s">
        <v>52</v>
      </c>
      <c r="L545" s="47" t="str">
        <f t="shared" si="13"/>
        <v>Oui</v>
      </c>
    </row>
    <row r="546" spans="1:12" x14ac:dyDescent="0.25">
      <c r="A546" t="s">
        <v>55</v>
      </c>
      <c r="B546" t="s">
        <v>141</v>
      </c>
      <c r="C546" t="s">
        <v>178</v>
      </c>
      <c r="D546">
        <v>285008</v>
      </c>
      <c r="E546" t="s">
        <v>734</v>
      </c>
      <c r="F546">
        <v>6274409</v>
      </c>
      <c r="G546" t="s">
        <v>735</v>
      </c>
      <c r="H546" t="s">
        <v>81</v>
      </c>
      <c r="I546" s="38" t="s">
        <v>82</v>
      </c>
      <c r="J546" s="38" t="s">
        <v>83</v>
      </c>
      <c r="K546" s="47" t="s">
        <v>52</v>
      </c>
      <c r="L546" s="47" t="str">
        <f t="shared" si="13"/>
        <v>Oui</v>
      </c>
    </row>
    <row r="547" spans="1:12" x14ac:dyDescent="0.25">
      <c r="A547" t="s">
        <v>147</v>
      </c>
      <c r="B547" t="s">
        <v>337</v>
      </c>
      <c r="C547" t="s">
        <v>355</v>
      </c>
      <c r="D547">
        <v>273061</v>
      </c>
      <c r="E547" t="s">
        <v>736</v>
      </c>
      <c r="F547">
        <v>6274802</v>
      </c>
      <c r="G547" t="s">
        <v>739</v>
      </c>
      <c r="H547" t="s">
        <v>309</v>
      </c>
      <c r="I547" s="38" t="s">
        <v>310</v>
      </c>
      <c r="J547" s="38" t="s">
        <v>106</v>
      </c>
      <c r="K547" s="47" t="s">
        <v>84</v>
      </c>
      <c r="L547" s="47" t="str">
        <f t="shared" si="13"/>
        <v>Oui</v>
      </c>
    </row>
    <row r="548" spans="1:12" x14ac:dyDescent="0.25">
      <c r="A548" t="s">
        <v>55</v>
      </c>
      <c r="B548" t="s">
        <v>108</v>
      </c>
      <c r="C548" t="s">
        <v>378</v>
      </c>
      <c r="D548">
        <v>261075</v>
      </c>
      <c r="E548" t="s">
        <v>740</v>
      </c>
      <c r="F548">
        <v>6290801</v>
      </c>
      <c r="G548" t="s">
        <v>741</v>
      </c>
      <c r="H548" t="s">
        <v>98</v>
      </c>
      <c r="I548" s="38" t="s">
        <v>99</v>
      </c>
      <c r="J548" s="41" t="s">
        <v>51</v>
      </c>
      <c r="K548" s="49" t="s">
        <v>52</v>
      </c>
      <c r="L548" s="47" t="str">
        <f t="shared" si="13"/>
        <v>Non</v>
      </c>
    </row>
    <row r="549" spans="1:12" x14ac:dyDescent="0.25">
      <c r="A549" t="s">
        <v>44</v>
      </c>
      <c r="B549" t="s">
        <v>85</v>
      </c>
      <c r="C549" t="s">
        <v>318</v>
      </c>
      <c r="D549">
        <v>349063</v>
      </c>
      <c r="E549" t="s">
        <v>742</v>
      </c>
      <c r="F549">
        <v>6302207</v>
      </c>
      <c r="G549" t="s">
        <v>742</v>
      </c>
      <c r="H549" t="s">
        <v>89</v>
      </c>
      <c r="I549" s="43" t="s">
        <v>90</v>
      </c>
      <c r="J549" s="43" t="s">
        <v>83</v>
      </c>
      <c r="K549" s="47" t="s">
        <v>91</v>
      </c>
      <c r="L549" s="47" t="str">
        <f t="shared" si="13"/>
        <v>Oui</v>
      </c>
    </row>
    <row r="550" spans="1:12" x14ac:dyDescent="0.25">
      <c r="A550" t="s">
        <v>44</v>
      </c>
      <c r="B550" t="s">
        <v>85</v>
      </c>
      <c r="C550" t="s">
        <v>306</v>
      </c>
      <c r="D550">
        <v>343051</v>
      </c>
      <c r="E550" t="s">
        <v>743</v>
      </c>
      <c r="F550">
        <v>6302209</v>
      </c>
      <c r="G550" t="s">
        <v>744</v>
      </c>
      <c r="H550" t="s">
        <v>89</v>
      </c>
      <c r="I550" s="43" t="s">
        <v>90</v>
      </c>
      <c r="J550" s="38" t="s">
        <v>83</v>
      </c>
      <c r="K550" s="47" t="s">
        <v>91</v>
      </c>
      <c r="L550" s="47" t="str">
        <f t="shared" si="13"/>
        <v>Oui</v>
      </c>
    </row>
    <row r="551" spans="1:12" x14ac:dyDescent="0.25">
      <c r="A551" t="s">
        <v>44</v>
      </c>
      <c r="B551" t="s">
        <v>85</v>
      </c>
      <c r="C551" t="s">
        <v>86</v>
      </c>
      <c r="D551">
        <v>341126</v>
      </c>
      <c r="E551" t="s">
        <v>87</v>
      </c>
      <c r="F551">
        <v>6302211</v>
      </c>
      <c r="G551" t="s">
        <v>745</v>
      </c>
      <c r="H551" t="s">
        <v>89</v>
      </c>
      <c r="I551" s="43" t="s">
        <v>90</v>
      </c>
      <c r="J551" s="38" t="s">
        <v>83</v>
      </c>
      <c r="K551" s="47" t="s">
        <v>91</v>
      </c>
      <c r="L551" s="47" t="str">
        <f t="shared" si="13"/>
        <v>Oui</v>
      </c>
    </row>
    <row r="552" spans="1:12" x14ac:dyDescent="0.25">
      <c r="A552" t="s">
        <v>44</v>
      </c>
      <c r="B552" t="s">
        <v>85</v>
      </c>
      <c r="C552" t="s">
        <v>327</v>
      </c>
      <c r="D552">
        <v>346012</v>
      </c>
      <c r="E552" t="s">
        <v>746</v>
      </c>
      <c r="F552">
        <v>6302214</v>
      </c>
      <c r="G552" t="s">
        <v>747</v>
      </c>
      <c r="H552" t="s">
        <v>81</v>
      </c>
      <c r="I552" s="38" t="s">
        <v>82</v>
      </c>
      <c r="J552" s="38" t="s">
        <v>83</v>
      </c>
      <c r="K552" s="47" t="s">
        <v>52</v>
      </c>
      <c r="L552" s="47" t="str">
        <f t="shared" si="13"/>
        <v>Oui</v>
      </c>
    </row>
    <row r="553" spans="1:12" x14ac:dyDescent="0.25">
      <c r="A553" t="s">
        <v>44</v>
      </c>
      <c r="B553" t="s">
        <v>77</v>
      </c>
      <c r="C553" t="s">
        <v>78</v>
      </c>
      <c r="D553">
        <v>241022</v>
      </c>
      <c r="E553" t="s">
        <v>79</v>
      </c>
      <c r="F553">
        <v>6302218</v>
      </c>
      <c r="G553" t="s">
        <v>748</v>
      </c>
      <c r="H553" t="s">
        <v>81</v>
      </c>
      <c r="I553" s="38" t="s">
        <v>82</v>
      </c>
      <c r="J553" s="38" t="s">
        <v>83</v>
      </c>
      <c r="K553" s="47" t="s">
        <v>84</v>
      </c>
      <c r="L553" s="47" t="str">
        <f t="shared" si="13"/>
        <v>Oui</v>
      </c>
    </row>
    <row r="554" spans="1:12" x14ac:dyDescent="0.25">
      <c r="A554" t="s">
        <v>44</v>
      </c>
      <c r="B554" t="s">
        <v>77</v>
      </c>
      <c r="C554" t="s">
        <v>78</v>
      </c>
      <c r="D554">
        <v>241021</v>
      </c>
      <c r="E554" t="s">
        <v>749</v>
      </c>
      <c r="F554">
        <v>6302219</v>
      </c>
      <c r="G554" t="s">
        <v>750</v>
      </c>
      <c r="H554" t="s">
        <v>81</v>
      </c>
      <c r="I554" s="38" t="s">
        <v>82</v>
      </c>
      <c r="J554" s="38" t="s">
        <v>83</v>
      </c>
      <c r="K554" s="47" t="s">
        <v>84</v>
      </c>
      <c r="L554" s="47" t="str">
        <f t="shared" si="13"/>
        <v>Oui</v>
      </c>
    </row>
    <row r="555" spans="1:12" x14ac:dyDescent="0.25">
      <c r="A555" t="s">
        <v>44</v>
      </c>
      <c r="B555" t="s">
        <v>85</v>
      </c>
      <c r="C555" t="s">
        <v>306</v>
      </c>
      <c r="D555">
        <v>343047</v>
      </c>
      <c r="E555" t="s">
        <v>751</v>
      </c>
      <c r="F555">
        <v>6302220</v>
      </c>
      <c r="G555" t="s">
        <v>752</v>
      </c>
      <c r="H555" t="s">
        <v>89</v>
      </c>
      <c r="I555" s="43" t="s">
        <v>90</v>
      </c>
      <c r="J555" s="38" t="s">
        <v>83</v>
      </c>
      <c r="K555" s="47" t="s">
        <v>91</v>
      </c>
      <c r="L555" s="47" t="str">
        <f t="shared" si="13"/>
        <v>Oui</v>
      </c>
    </row>
    <row r="556" spans="1:12" x14ac:dyDescent="0.25">
      <c r="A556" t="s">
        <v>44</v>
      </c>
      <c r="B556" t="s">
        <v>85</v>
      </c>
      <c r="C556" t="s">
        <v>86</v>
      </c>
      <c r="D556">
        <v>341109</v>
      </c>
      <c r="E556" t="s">
        <v>723</v>
      </c>
      <c r="F556">
        <v>6302221</v>
      </c>
      <c r="G556" t="s">
        <v>723</v>
      </c>
      <c r="H556" t="s">
        <v>89</v>
      </c>
      <c r="I556" s="43" t="s">
        <v>90</v>
      </c>
      <c r="J556" s="38" t="s">
        <v>83</v>
      </c>
      <c r="K556" s="47" t="s">
        <v>91</v>
      </c>
      <c r="L556" s="47" t="str">
        <f t="shared" si="13"/>
        <v>Oui</v>
      </c>
    </row>
    <row r="557" spans="1:12" x14ac:dyDescent="0.25">
      <c r="A557" t="s">
        <v>44</v>
      </c>
      <c r="B557" t="s">
        <v>85</v>
      </c>
      <c r="C557" t="s">
        <v>86</v>
      </c>
      <c r="D557">
        <v>341109</v>
      </c>
      <c r="E557" t="s">
        <v>723</v>
      </c>
      <c r="F557">
        <v>6302231</v>
      </c>
      <c r="G557" t="s">
        <v>753</v>
      </c>
      <c r="H557" t="s">
        <v>89</v>
      </c>
      <c r="I557" s="43" t="s">
        <v>90</v>
      </c>
      <c r="J557" s="38" t="s">
        <v>83</v>
      </c>
      <c r="K557" s="47" t="s">
        <v>91</v>
      </c>
      <c r="L557" s="47" t="str">
        <f t="shared" si="13"/>
        <v>Oui</v>
      </c>
    </row>
    <row r="558" spans="1:12" x14ac:dyDescent="0.25">
      <c r="A558" t="s">
        <v>76</v>
      </c>
      <c r="B558" t="s">
        <v>85</v>
      </c>
      <c r="C558" t="s">
        <v>306</v>
      </c>
      <c r="D558">
        <v>343046</v>
      </c>
      <c r="E558" t="s">
        <v>754</v>
      </c>
      <c r="F558">
        <v>6302301</v>
      </c>
      <c r="G558" t="s">
        <v>755</v>
      </c>
      <c r="H558" t="s">
        <v>89</v>
      </c>
      <c r="I558" s="43" t="s">
        <v>90</v>
      </c>
      <c r="J558" s="38" t="s">
        <v>83</v>
      </c>
      <c r="K558" s="47" t="s">
        <v>91</v>
      </c>
      <c r="L558" s="47" t="str">
        <f t="shared" si="13"/>
        <v>Oui</v>
      </c>
    </row>
    <row r="559" spans="1:12" x14ac:dyDescent="0.25">
      <c r="A559" t="s">
        <v>76</v>
      </c>
      <c r="B559" t="s">
        <v>85</v>
      </c>
      <c r="C559" t="s">
        <v>318</v>
      </c>
      <c r="D559">
        <v>349060</v>
      </c>
      <c r="E559" t="s">
        <v>742</v>
      </c>
      <c r="F559">
        <v>6302303</v>
      </c>
      <c r="G559" t="s">
        <v>756</v>
      </c>
      <c r="H559" t="s">
        <v>89</v>
      </c>
      <c r="I559" s="43" t="s">
        <v>90</v>
      </c>
      <c r="J559" t="s">
        <v>51</v>
      </c>
      <c r="K559" s="47" t="s">
        <v>91</v>
      </c>
      <c r="L559" s="47" t="str">
        <f t="shared" si="13"/>
        <v>Non</v>
      </c>
    </row>
    <row r="560" spans="1:12" x14ac:dyDescent="0.25">
      <c r="A560" t="s">
        <v>76</v>
      </c>
      <c r="B560" t="s">
        <v>85</v>
      </c>
      <c r="C560" t="s">
        <v>86</v>
      </c>
      <c r="D560">
        <v>341120</v>
      </c>
      <c r="E560" t="s">
        <v>757</v>
      </c>
      <c r="F560">
        <v>6302304</v>
      </c>
      <c r="G560" t="s">
        <v>758</v>
      </c>
      <c r="H560" t="s">
        <v>89</v>
      </c>
      <c r="I560" s="43" t="s">
        <v>90</v>
      </c>
      <c r="J560" s="38" t="s">
        <v>83</v>
      </c>
      <c r="K560" s="47" t="s">
        <v>91</v>
      </c>
      <c r="L560" s="47" t="str">
        <f t="shared" si="13"/>
        <v>Oui</v>
      </c>
    </row>
    <row r="561" spans="1:12" x14ac:dyDescent="0.25">
      <c r="A561" t="s">
        <v>55</v>
      </c>
      <c r="B561" t="s">
        <v>85</v>
      </c>
      <c r="C561" t="s">
        <v>86</v>
      </c>
      <c r="D561">
        <v>341003</v>
      </c>
      <c r="E561" t="s">
        <v>730</v>
      </c>
      <c r="F561">
        <v>6302402</v>
      </c>
      <c r="G561" t="s">
        <v>759</v>
      </c>
      <c r="H561" t="s">
        <v>89</v>
      </c>
      <c r="I561" s="43" t="s">
        <v>90</v>
      </c>
      <c r="J561" s="38" t="s">
        <v>83</v>
      </c>
      <c r="K561" s="47" t="s">
        <v>91</v>
      </c>
      <c r="L561" s="47" t="str">
        <f t="shared" si="13"/>
        <v>Oui</v>
      </c>
    </row>
    <row r="562" spans="1:12" x14ac:dyDescent="0.25">
      <c r="A562" t="s">
        <v>61</v>
      </c>
      <c r="B562" t="s">
        <v>223</v>
      </c>
      <c r="C562" t="s">
        <v>224</v>
      </c>
      <c r="D562">
        <v>361076</v>
      </c>
      <c r="E562" t="s">
        <v>760</v>
      </c>
      <c r="F562">
        <v>6304202</v>
      </c>
      <c r="G562" t="s">
        <v>761</v>
      </c>
      <c r="H562" t="s">
        <v>98</v>
      </c>
      <c r="I562" s="38" t="s">
        <v>99</v>
      </c>
      <c r="J562" t="s">
        <v>51</v>
      </c>
      <c r="K562" s="47" t="s">
        <v>52</v>
      </c>
      <c r="L562" s="47" t="str">
        <f t="shared" si="13"/>
        <v>Non</v>
      </c>
    </row>
    <row r="563" spans="1:12" x14ac:dyDescent="0.25">
      <c r="A563" t="s">
        <v>44</v>
      </c>
      <c r="B563" t="s">
        <v>223</v>
      </c>
      <c r="C563" t="s">
        <v>224</v>
      </c>
      <c r="D563">
        <v>361076</v>
      </c>
      <c r="E563" t="s">
        <v>760</v>
      </c>
      <c r="F563">
        <v>6304202</v>
      </c>
      <c r="G563" t="s">
        <v>761</v>
      </c>
      <c r="H563" t="s">
        <v>98</v>
      </c>
      <c r="I563" s="38" t="s">
        <v>99</v>
      </c>
      <c r="J563" t="s">
        <v>51</v>
      </c>
      <c r="K563" s="47" t="s">
        <v>52</v>
      </c>
      <c r="L563" s="47" t="str">
        <f t="shared" si="13"/>
        <v>Non</v>
      </c>
    </row>
    <row r="564" spans="1:12" x14ac:dyDescent="0.25">
      <c r="A564" t="s">
        <v>127</v>
      </c>
      <c r="B564" t="s">
        <v>223</v>
      </c>
      <c r="C564" t="s">
        <v>224</v>
      </c>
      <c r="D564">
        <v>361050</v>
      </c>
      <c r="E564" t="s">
        <v>762</v>
      </c>
      <c r="F564">
        <v>6304801</v>
      </c>
      <c r="G564" t="s">
        <v>763</v>
      </c>
      <c r="H564" t="s">
        <v>98</v>
      </c>
      <c r="I564" s="38" t="s">
        <v>99</v>
      </c>
      <c r="J564" t="s">
        <v>51</v>
      </c>
      <c r="K564" s="47" t="s">
        <v>52</v>
      </c>
      <c r="L564" s="47" t="str">
        <f t="shared" si="13"/>
        <v>Non</v>
      </c>
    </row>
    <row r="565" spans="1:12" x14ac:dyDescent="0.25">
      <c r="A565" t="s">
        <v>75</v>
      </c>
      <c r="B565" t="s">
        <v>223</v>
      </c>
      <c r="C565" t="s">
        <v>224</v>
      </c>
      <c r="D565">
        <v>361050</v>
      </c>
      <c r="E565" t="s">
        <v>762</v>
      </c>
      <c r="F565">
        <v>6304801</v>
      </c>
      <c r="G565" t="s">
        <v>763</v>
      </c>
      <c r="H565" t="s">
        <v>98</v>
      </c>
      <c r="I565" s="38" t="s">
        <v>99</v>
      </c>
      <c r="J565" t="s">
        <v>51</v>
      </c>
      <c r="K565" s="47" t="s">
        <v>52</v>
      </c>
      <c r="L565" s="47" t="str">
        <f t="shared" si="13"/>
        <v>Non</v>
      </c>
    </row>
    <row r="566" spans="1:12" x14ac:dyDescent="0.25">
      <c r="A566" t="s">
        <v>94</v>
      </c>
      <c r="B566" t="s">
        <v>212</v>
      </c>
      <c r="C566" t="s">
        <v>213</v>
      </c>
      <c r="D566">
        <v>323110</v>
      </c>
      <c r="E566" t="s">
        <v>764</v>
      </c>
      <c r="F566">
        <v>6307122</v>
      </c>
      <c r="G566" t="s">
        <v>765</v>
      </c>
      <c r="H566" t="s">
        <v>49</v>
      </c>
      <c r="I566" s="38" t="s">
        <v>50</v>
      </c>
      <c r="J566" s="41" t="s">
        <v>51</v>
      </c>
      <c r="K566" s="47" t="s">
        <v>52</v>
      </c>
      <c r="L566" s="47" t="str">
        <f t="shared" si="13"/>
        <v>Non</v>
      </c>
    </row>
    <row r="567" spans="1:12" x14ac:dyDescent="0.25">
      <c r="A567" t="s">
        <v>44</v>
      </c>
      <c r="B567" t="s">
        <v>223</v>
      </c>
      <c r="C567" t="s">
        <v>224</v>
      </c>
      <c r="D567">
        <v>361102</v>
      </c>
      <c r="E567" t="s">
        <v>766</v>
      </c>
      <c r="F567">
        <v>6307124</v>
      </c>
      <c r="G567" t="s">
        <v>767</v>
      </c>
      <c r="H567" t="s">
        <v>81</v>
      </c>
      <c r="I567" s="38" t="s">
        <v>82</v>
      </c>
      <c r="J567" s="43" t="s">
        <v>83</v>
      </c>
      <c r="K567" s="47" t="s">
        <v>52</v>
      </c>
      <c r="L567" s="47" t="str">
        <f t="shared" si="13"/>
        <v>Oui</v>
      </c>
    </row>
    <row r="568" spans="1:12" x14ac:dyDescent="0.25">
      <c r="A568" t="s">
        <v>76</v>
      </c>
      <c r="B568" t="s">
        <v>223</v>
      </c>
      <c r="C568" t="s">
        <v>224</v>
      </c>
      <c r="D568">
        <v>361102</v>
      </c>
      <c r="E568" t="s">
        <v>766</v>
      </c>
      <c r="F568">
        <v>6307124</v>
      </c>
      <c r="G568" t="s">
        <v>767</v>
      </c>
      <c r="H568" t="s">
        <v>81</v>
      </c>
      <c r="I568" s="38" t="s">
        <v>82</v>
      </c>
      <c r="J568" s="43" t="s">
        <v>83</v>
      </c>
      <c r="K568" s="47" t="s">
        <v>52</v>
      </c>
      <c r="L568" s="47" t="str">
        <f t="shared" si="13"/>
        <v>Oui</v>
      </c>
    </row>
    <row r="569" spans="1:12" x14ac:dyDescent="0.25">
      <c r="A569" t="s">
        <v>101</v>
      </c>
      <c r="B569" t="s">
        <v>223</v>
      </c>
      <c r="C569" t="s">
        <v>224</v>
      </c>
      <c r="D569">
        <v>361107</v>
      </c>
      <c r="E569" t="s">
        <v>768</v>
      </c>
      <c r="F569">
        <v>6307125</v>
      </c>
      <c r="G569" t="s">
        <v>768</v>
      </c>
      <c r="H569" t="s">
        <v>98</v>
      </c>
      <c r="I569" s="38" t="s">
        <v>99</v>
      </c>
      <c r="J569" t="s">
        <v>51</v>
      </c>
      <c r="K569" s="47" t="s">
        <v>52</v>
      </c>
      <c r="L569" s="47" t="str">
        <f t="shared" si="13"/>
        <v>Non</v>
      </c>
    </row>
    <row r="570" spans="1:12" x14ac:dyDescent="0.25">
      <c r="A570" t="s">
        <v>100</v>
      </c>
      <c r="B570" t="s">
        <v>223</v>
      </c>
      <c r="C570" t="s">
        <v>224</v>
      </c>
      <c r="D570">
        <v>361072</v>
      </c>
      <c r="E570" t="s">
        <v>278</v>
      </c>
      <c r="F570">
        <v>6307602</v>
      </c>
      <c r="G570" t="s">
        <v>769</v>
      </c>
      <c r="H570" t="s">
        <v>98</v>
      </c>
      <c r="I570" s="38" t="s">
        <v>99</v>
      </c>
      <c r="J570" s="42" t="s">
        <v>51</v>
      </c>
      <c r="K570" s="49" t="s">
        <v>52</v>
      </c>
      <c r="L570" s="47" t="str">
        <f t="shared" si="13"/>
        <v>Non</v>
      </c>
    </row>
    <row r="571" spans="1:12" x14ac:dyDescent="0.25">
      <c r="A571" t="s">
        <v>129</v>
      </c>
      <c r="B571" t="s">
        <v>223</v>
      </c>
      <c r="C571" t="s">
        <v>224</v>
      </c>
      <c r="D571">
        <v>361072</v>
      </c>
      <c r="E571" t="s">
        <v>278</v>
      </c>
      <c r="F571">
        <v>6307602</v>
      </c>
      <c r="G571" t="s">
        <v>769</v>
      </c>
      <c r="H571" t="s">
        <v>98</v>
      </c>
      <c r="I571" s="38" t="s">
        <v>99</v>
      </c>
      <c r="J571" s="42" t="s">
        <v>51</v>
      </c>
      <c r="K571" s="49" t="s">
        <v>52</v>
      </c>
      <c r="L571" s="47" t="str">
        <f t="shared" si="13"/>
        <v>Non</v>
      </c>
    </row>
    <row r="572" spans="1:12" x14ac:dyDescent="0.25">
      <c r="A572" t="s">
        <v>129</v>
      </c>
      <c r="B572" t="s">
        <v>223</v>
      </c>
      <c r="C572" t="s">
        <v>224</v>
      </c>
      <c r="D572">
        <v>361072</v>
      </c>
      <c r="E572" t="s">
        <v>278</v>
      </c>
      <c r="F572">
        <v>6307604</v>
      </c>
      <c r="G572" t="s">
        <v>770</v>
      </c>
      <c r="H572" t="s">
        <v>98</v>
      </c>
      <c r="I572" s="38" t="s">
        <v>99</v>
      </c>
      <c r="J572" s="43" t="s">
        <v>106</v>
      </c>
      <c r="K572" s="47" t="s">
        <v>84</v>
      </c>
      <c r="L572" s="47" t="str">
        <f t="shared" si="13"/>
        <v>Oui</v>
      </c>
    </row>
    <row r="573" spans="1:12" x14ac:dyDescent="0.25">
      <c r="A573" t="s">
        <v>234</v>
      </c>
      <c r="B573" t="s">
        <v>223</v>
      </c>
      <c r="C573" t="s">
        <v>224</v>
      </c>
      <c r="D573">
        <v>361072</v>
      </c>
      <c r="E573" t="s">
        <v>278</v>
      </c>
      <c r="F573">
        <v>6307604</v>
      </c>
      <c r="G573" t="s">
        <v>770</v>
      </c>
      <c r="H573" t="s">
        <v>98</v>
      </c>
      <c r="I573" s="38" t="s">
        <v>99</v>
      </c>
      <c r="J573" s="43" t="s">
        <v>106</v>
      </c>
      <c r="K573" s="47" t="s">
        <v>84</v>
      </c>
      <c r="L573" s="47" t="str">
        <f t="shared" si="13"/>
        <v>Oui</v>
      </c>
    </row>
    <row r="574" spans="1:12" x14ac:dyDescent="0.25">
      <c r="A574" t="s">
        <v>100</v>
      </c>
      <c r="B574" t="s">
        <v>223</v>
      </c>
      <c r="C574" t="s">
        <v>224</v>
      </c>
      <c r="D574">
        <v>361072</v>
      </c>
      <c r="E574" t="s">
        <v>278</v>
      </c>
      <c r="F574">
        <v>6307605</v>
      </c>
      <c r="G574" t="s">
        <v>771</v>
      </c>
      <c r="H574" t="s">
        <v>98</v>
      </c>
      <c r="I574" s="38" t="s">
        <v>99</v>
      </c>
      <c r="J574" s="43" t="s">
        <v>106</v>
      </c>
      <c r="K574" s="47" t="s">
        <v>84</v>
      </c>
      <c r="L574" s="47" t="str">
        <f t="shared" si="13"/>
        <v>Oui</v>
      </c>
    </row>
    <row r="575" spans="1:12" x14ac:dyDescent="0.25">
      <c r="A575" t="s">
        <v>234</v>
      </c>
      <c r="B575" t="s">
        <v>223</v>
      </c>
      <c r="C575" t="s">
        <v>224</v>
      </c>
      <c r="D575">
        <v>361072</v>
      </c>
      <c r="E575" t="s">
        <v>278</v>
      </c>
      <c r="F575">
        <v>6307605</v>
      </c>
      <c r="G575" t="s">
        <v>771</v>
      </c>
      <c r="H575" t="s">
        <v>98</v>
      </c>
      <c r="I575" s="38" t="s">
        <v>99</v>
      </c>
      <c r="J575" s="43" t="s">
        <v>106</v>
      </c>
      <c r="K575" s="47" t="s">
        <v>84</v>
      </c>
      <c r="L575" s="47" t="str">
        <f t="shared" si="13"/>
        <v>Oui</v>
      </c>
    </row>
    <row r="576" spans="1:12" x14ac:dyDescent="0.25">
      <c r="A576" t="s">
        <v>234</v>
      </c>
      <c r="B576" t="s">
        <v>223</v>
      </c>
      <c r="C576" t="s">
        <v>224</v>
      </c>
      <c r="D576">
        <v>361074</v>
      </c>
      <c r="E576" t="s">
        <v>772</v>
      </c>
      <c r="F576">
        <v>6307615</v>
      </c>
      <c r="G576" t="s">
        <v>773</v>
      </c>
      <c r="H576" t="s">
        <v>98</v>
      </c>
      <c r="I576" s="38" t="s">
        <v>99</v>
      </c>
      <c r="J576" s="43" t="s">
        <v>106</v>
      </c>
      <c r="K576" s="47" t="s">
        <v>84</v>
      </c>
      <c r="L576" s="47" t="str">
        <f t="shared" si="13"/>
        <v>Oui</v>
      </c>
    </row>
    <row r="577" spans="1:12" x14ac:dyDescent="0.25">
      <c r="A577" t="s">
        <v>100</v>
      </c>
      <c r="B577" t="s">
        <v>223</v>
      </c>
      <c r="C577" t="s">
        <v>224</v>
      </c>
      <c r="D577">
        <v>361074</v>
      </c>
      <c r="E577" t="s">
        <v>772</v>
      </c>
      <c r="F577">
        <v>6307615</v>
      </c>
      <c r="G577" t="s">
        <v>773</v>
      </c>
      <c r="H577" t="s">
        <v>98</v>
      </c>
      <c r="I577" s="38" t="s">
        <v>99</v>
      </c>
      <c r="J577" s="43" t="s">
        <v>106</v>
      </c>
      <c r="K577" s="47" t="s">
        <v>84</v>
      </c>
      <c r="L577" s="47" t="str">
        <f t="shared" si="13"/>
        <v>Oui</v>
      </c>
    </row>
    <row r="578" spans="1:12" x14ac:dyDescent="0.25">
      <c r="A578" t="s">
        <v>129</v>
      </c>
      <c r="B578" t="s">
        <v>223</v>
      </c>
      <c r="C578" t="s">
        <v>224</v>
      </c>
      <c r="D578">
        <v>361074</v>
      </c>
      <c r="E578" t="s">
        <v>772</v>
      </c>
      <c r="F578">
        <v>6307615</v>
      </c>
      <c r="G578" t="s">
        <v>773</v>
      </c>
      <c r="H578" t="s">
        <v>98</v>
      </c>
      <c r="I578" s="38" t="s">
        <v>99</v>
      </c>
      <c r="J578" s="43" t="s">
        <v>106</v>
      </c>
      <c r="K578" s="47" t="s">
        <v>84</v>
      </c>
      <c r="L578" s="47" t="str">
        <f t="shared" si="13"/>
        <v>Oui</v>
      </c>
    </row>
    <row r="579" spans="1:12" x14ac:dyDescent="0.25">
      <c r="A579" t="s">
        <v>100</v>
      </c>
      <c r="B579" t="s">
        <v>223</v>
      </c>
      <c r="C579" t="s">
        <v>224</v>
      </c>
      <c r="D579">
        <v>361099</v>
      </c>
      <c r="E579" t="s">
        <v>774</v>
      </c>
      <c r="F579">
        <v>6307621</v>
      </c>
      <c r="G579" t="s">
        <v>775</v>
      </c>
      <c r="H579" t="s">
        <v>98</v>
      </c>
      <c r="I579" s="38" t="s">
        <v>99</v>
      </c>
      <c r="J579" s="43" t="s">
        <v>106</v>
      </c>
      <c r="K579" s="47" t="s">
        <v>52</v>
      </c>
      <c r="L579" s="47" t="str">
        <f t="shared" ref="L579:L642" si="14">IF(J579="N/A","Non","Oui")</f>
        <v>Oui</v>
      </c>
    </row>
    <row r="580" spans="1:12" x14ac:dyDescent="0.25">
      <c r="A580" t="s">
        <v>137</v>
      </c>
      <c r="B580" t="s">
        <v>223</v>
      </c>
      <c r="C580" t="s">
        <v>224</v>
      </c>
      <c r="D580">
        <v>361068</v>
      </c>
      <c r="E580" t="s">
        <v>776</v>
      </c>
      <c r="F580">
        <v>6307622</v>
      </c>
      <c r="G580" t="s">
        <v>777</v>
      </c>
      <c r="H580" t="s">
        <v>98</v>
      </c>
      <c r="I580" s="38" t="s">
        <v>99</v>
      </c>
      <c r="J580" t="s">
        <v>51</v>
      </c>
      <c r="K580" s="47" t="s">
        <v>52</v>
      </c>
      <c r="L580" s="47" t="str">
        <f t="shared" si="14"/>
        <v>Non</v>
      </c>
    </row>
    <row r="581" spans="1:12" x14ac:dyDescent="0.25">
      <c r="A581" t="s">
        <v>129</v>
      </c>
      <c r="B581" t="s">
        <v>223</v>
      </c>
      <c r="C581" t="s">
        <v>224</v>
      </c>
      <c r="D581">
        <v>361068</v>
      </c>
      <c r="E581" t="s">
        <v>776</v>
      </c>
      <c r="F581">
        <v>6307623</v>
      </c>
      <c r="G581" t="s">
        <v>778</v>
      </c>
      <c r="H581" t="s">
        <v>98</v>
      </c>
      <c r="I581" s="38" t="s">
        <v>99</v>
      </c>
      <c r="J581" t="s">
        <v>51</v>
      </c>
      <c r="K581" s="47" t="s">
        <v>52</v>
      </c>
      <c r="L581" s="47" t="str">
        <f t="shared" si="14"/>
        <v>Non</v>
      </c>
    </row>
    <row r="582" spans="1:12" x14ac:dyDescent="0.25">
      <c r="A582" t="s">
        <v>129</v>
      </c>
      <c r="B582" t="s">
        <v>223</v>
      </c>
      <c r="C582" t="s">
        <v>224</v>
      </c>
      <c r="D582">
        <v>361068</v>
      </c>
      <c r="E582" t="s">
        <v>776</v>
      </c>
      <c r="F582">
        <v>6307624</v>
      </c>
      <c r="G582" t="s">
        <v>779</v>
      </c>
      <c r="H582" t="s">
        <v>98</v>
      </c>
      <c r="I582" s="38" t="s">
        <v>99</v>
      </c>
      <c r="J582" t="s">
        <v>51</v>
      </c>
      <c r="K582" s="47" t="s">
        <v>52</v>
      </c>
      <c r="L582" s="47" t="str">
        <f t="shared" si="14"/>
        <v>Non</v>
      </c>
    </row>
    <row r="583" spans="1:12" x14ac:dyDescent="0.25">
      <c r="A583" t="s">
        <v>101</v>
      </c>
      <c r="B583" t="s">
        <v>223</v>
      </c>
      <c r="C583" t="s">
        <v>224</v>
      </c>
      <c r="D583">
        <v>361092</v>
      </c>
      <c r="E583" t="s">
        <v>780</v>
      </c>
      <c r="F583">
        <v>6307703</v>
      </c>
      <c r="G583" t="s">
        <v>781</v>
      </c>
      <c r="H583" t="s">
        <v>98</v>
      </c>
      <c r="I583" s="38" t="s">
        <v>99</v>
      </c>
      <c r="J583" s="43" t="s">
        <v>106</v>
      </c>
      <c r="K583" s="47" t="s">
        <v>84</v>
      </c>
      <c r="L583" s="47" t="str">
        <f t="shared" si="14"/>
        <v>Oui</v>
      </c>
    </row>
    <row r="584" spans="1:12" x14ac:dyDescent="0.25">
      <c r="A584" t="s">
        <v>137</v>
      </c>
      <c r="B584" t="s">
        <v>223</v>
      </c>
      <c r="C584" t="s">
        <v>224</v>
      </c>
      <c r="D584">
        <v>361092</v>
      </c>
      <c r="E584" t="s">
        <v>780</v>
      </c>
      <c r="F584">
        <v>6307705</v>
      </c>
      <c r="G584" t="s">
        <v>782</v>
      </c>
      <c r="H584" t="s">
        <v>98</v>
      </c>
      <c r="I584" s="38" t="s">
        <v>99</v>
      </c>
      <c r="J584" s="43" t="s">
        <v>106</v>
      </c>
      <c r="K584" s="47" t="s">
        <v>84</v>
      </c>
      <c r="L584" s="47" t="str">
        <f t="shared" si="14"/>
        <v>Oui</v>
      </c>
    </row>
    <row r="585" spans="1:12" x14ac:dyDescent="0.25">
      <c r="A585" t="s">
        <v>120</v>
      </c>
      <c r="B585" t="s">
        <v>223</v>
      </c>
      <c r="C585" t="s">
        <v>224</v>
      </c>
      <c r="D585">
        <v>361092</v>
      </c>
      <c r="E585" t="s">
        <v>780</v>
      </c>
      <c r="F585">
        <v>6307708</v>
      </c>
      <c r="G585" t="s">
        <v>783</v>
      </c>
      <c r="H585" t="s">
        <v>98</v>
      </c>
      <c r="I585" s="38" t="s">
        <v>99</v>
      </c>
      <c r="J585" s="43" t="s">
        <v>106</v>
      </c>
      <c r="K585" s="47" t="s">
        <v>84</v>
      </c>
      <c r="L585" s="47" t="str">
        <f t="shared" si="14"/>
        <v>Oui</v>
      </c>
    </row>
    <row r="586" spans="1:12" x14ac:dyDescent="0.25">
      <c r="A586" t="s">
        <v>120</v>
      </c>
      <c r="B586" t="s">
        <v>223</v>
      </c>
      <c r="C586" t="s">
        <v>224</v>
      </c>
      <c r="D586">
        <v>361101</v>
      </c>
      <c r="E586" t="s">
        <v>784</v>
      </c>
      <c r="F586">
        <v>6307716</v>
      </c>
      <c r="G586" t="s">
        <v>785</v>
      </c>
      <c r="H586" t="s">
        <v>98</v>
      </c>
      <c r="I586" s="38" t="s">
        <v>99</v>
      </c>
      <c r="J586" s="43" t="s">
        <v>106</v>
      </c>
      <c r="K586" s="47" t="s">
        <v>52</v>
      </c>
      <c r="L586" s="47" t="str">
        <f t="shared" si="14"/>
        <v>Oui</v>
      </c>
    </row>
    <row r="587" spans="1:12" x14ac:dyDescent="0.25">
      <c r="A587" t="s">
        <v>137</v>
      </c>
      <c r="B587" t="s">
        <v>223</v>
      </c>
      <c r="C587" t="s">
        <v>224</v>
      </c>
      <c r="D587">
        <v>361101</v>
      </c>
      <c r="E587" t="s">
        <v>784</v>
      </c>
      <c r="F587">
        <v>6307716</v>
      </c>
      <c r="G587" t="s">
        <v>785</v>
      </c>
      <c r="H587" t="s">
        <v>98</v>
      </c>
      <c r="I587" s="38" t="s">
        <v>99</v>
      </c>
      <c r="J587" s="43" t="s">
        <v>106</v>
      </c>
      <c r="K587" s="47" t="s">
        <v>52</v>
      </c>
      <c r="L587" s="47" t="str">
        <f t="shared" si="14"/>
        <v>Oui</v>
      </c>
    </row>
    <row r="588" spans="1:12" x14ac:dyDescent="0.25">
      <c r="A588" t="s">
        <v>137</v>
      </c>
      <c r="B588" t="s">
        <v>223</v>
      </c>
      <c r="C588" t="s">
        <v>224</v>
      </c>
      <c r="D588">
        <v>361068</v>
      </c>
      <c r="E588" t="s">
        <v>776</v>
      </c>
      <c r="F588">
        <v>6307719</v>
      </c>
      <c r="G588" t="s">
        <v>786</v>
      </c>
      <c r="H588" t="s">
        <v>98</v>
      </c>
      <c r="I588" s="38" t="s">
        <v>99</v>
      </c>
      <c r="J588" t="s">
        <v>51</v>
      </c>
      <c r="K588" s="47" t="s">
        <v>52</v>
      </c>
      <c r="L588" s="47" t="str">
        <f t="shared" si="14"/>
        <v>Non</v>
      </c>
    </row>
    <row r="589" spans="1:12" x14ac:dyDescent="0.25">
      <c r="A589" t="s">
        <v>137</v>
      </c>
      <c r="B589" t="s">
        <v>223</v>
      </c>
      <c r="C589" t="s">
        <v>224</v>
      </c>
      <c r="D589">
        <v>361068</v>
      </c>
      <c r="E589" t="s">
        <v>776</v>
      </c>
      <c r="F589">
        <v>6307720</v>
      </c>
      <c r="G589" t="s">
        <v>787</v>
      </c>
      <c r="H589" t="s">
        <v>98</v>
      </c>
      <c r="I589" s="38" t="s">
        <v>99</v>
      </c>
      <c r="J589" t="s">
        <v>51</v>
      </c>
      <c r="K589" s="47" t="s">
        <v>52</v>
      </c>
      <c r="L589" s="47" t="str">
        <f t="shared" si="14"/>
        <v>Non</v>
      </c>
    </row>
    <row r="590" spans="1:12" x14ac:dyDescent="0.25">
      <c r="A590" t="s">
        <v>127</v>
      </c>
      <c r="B590" t="s">
        <v>223</v>
      </c>
      <c r="C590" t="s">
        <v>224</v>
      </c>
      <c r="D590">
        <v>361080</v>
      </c>
      <c r="E590" t="s">
        <v>788</v>
      </c>
      <c r="F590">
        <v>6307803</v>
      </c>
      <c r="G590" t="s">
        <v>789</v>
      </c>
      <c r="H590" t="s">
        <v>98</v>
      </c>
      <c r="I590" s="38" t="s">
        <v>99</v>
      </c>
      <c r="J590" s="43" t="s">
        <v>106</v>
      </c>
      <c r="K590" s="47" t="s">
        <v>84</v>
      </c>
      <c r="L590" s="47" t="str">
        <f t="shared" si="14"/>
        <v>Oui</v>
      </c>
    </row>
    <row r="591" spans="1:12" x14ac:dyDescent="0.25">
      <c r="A591" t="s">
        <v>126</v>
      </c>
      <c r="B591" t="s">
        <v>223</v>
      </c>
      <c r="C591" t="s">
        <v>224</v>
      </c>
      <c r="D591">
        <v>361080</v>
      </c>
      <c r="E591" t="s">
        <v>788</v>
      </c>
      <c r="F591">
        <v>6307803</v>
      </c>
      <c r="G591" t="s">
        <v>789</v>
      </c>
      <c r="H591" t="s">
        <v>98</v>
      </c>
      <c r="I591" s="38" t="s">
        <v>99</v>
      </c>
      <c r="J591" s="43" t="s">
        <v>106</v>
      </c>
      <c r="K591" s="47" t="s">
        <v>84</v>
      </c>
      <c r="L591" s="47" t="str">
        <f t="shared" si="14"/>
        <v>Oui</v>
      </c>
    </row>
    <row r="592" spans="1:12" x14ac:dyDescent="0.25">
      <c r="A592" t="s">
        <v>94</v>
      </c>
      <c r="B592" t="s">
        <v>223</v>
      </c>
      <c r="C592" t="s">
        <v>224</v>
      </c>
      <c r="D592">
        <v>361080</v>
      </c>
      <c r="E592" t="s">
        <v>788</v>
      </c>
      <c r="F592">
        <v>6307803</v>
      </c>
      <c r="G592" t="s">
        <v>789</v>
      </c>
      <c r="H592" t="s">
        <v>98</v>
      </c>
      <c r="I592" s="38" t="s">
        <v>99</v>
      </c>
      <c r="J592" s="43" t="s">
        <v>106</v>
      </c>
      <c r="K592" s="47" t="s">
        <v>84</v>
      </c>
      <c r="L592" s="47" t="str">
        <f t="shared" si="14"/>
        <v>Oui</v>
      </c>
    </row>
    <row r="593" spans="1:12" x14ac:dyDescent="0.25">
      <c r="A593" t="s">
        <v>258</v>
      </c>
      <c r="B593" t="s">
        <v>223</v>
      </c>
      <c r="C593" t="s">
        <v>224</v>
      </c>
      <c r="D593">
        <v>361068</v>
      </c>
      <c r="E593" t="s">
        <v>776</v>
      </c>
      <c r="F593">
        <v>6307809</v>
      </c>
      <c r="G593" t="s">
        <v>790</v>
      </c>
      <c r="H593" t="s">
        <v>98</v>
      </c>
      <c r="I593" s="38" t="s">
        <v>99</v>
      </c>
      <c r="J593" t="s">
        <v>51</v>
      </c>
      <c r="K593" s="47" t="s">
        <v>52</v>
      </c>
      <c r="L593" s="47" t="str">
        <f t="shared" si="14"/>
        <v>Non</v>
      </c>
    </row>
    <row r="594" spans="1:12" x14ac:dyDescent="0.25">
      <c r="A594" t="s">
        <v>61</v>
      </c>
      <c r="B594" t="s">
        <v>223</v>
      </c>
      <c r="C594" t="s">
        <v>224</v>
      </c>
      <c r="D594">
        <v>361068</v>
      </c>
      <c r="E594" t="s">
        <v>776</v>
      </c>
      <c r="F594">
        <v>6307809</v>
      </c>
      <c r="G594" t="s">
        <v>790</v>
      </c>
      <c r="H594" t="s">
        <v>98</v>
      </c>
      <c r="I594" s="38" t="s">
        <v>99</v>
      </c>
      <c r="J594" t="s">
        <v>51</v>
      </c>
      <c r="K594" s="47" t="s">
        <v>52</v>
      </c>
      <c r="L594" s="47" t="str">
        <f t="shared" si="14"/>
        <v>Non</v>
      </c>
    </row>
    <row r="595" spans="1:12" x14ac:dyDescent="0.25">
      <c r="A595" t="s">
        <v>61</v>
      </c>
      <c r="B595" t="s">
        <v>223</v>
      </c>
      <c r="C595" t="s">
        <v>224</v>
      </c>
      <c r="D595">
        <v>361068</v>
      </c>
      <c r="E595" t="s">
        <v>776</v>
      </c>
      <c r="F595">
        <v>6307810</v>
      </c>
      <c r="G595" t="s">
        <v>791</v>
      </c>
      <c r="H595" t="s">
        <v>98</v>
      </c>
      <c r="I595" s="38" t="s">
        <v>99</v>
      </c>
      <c r="J595" t="s">
        <v>51</v>
      </c>
      <c r="K595" s="47" t="s">
        <v>52</v>
      </c>
      <c r="L595" s="47" t="str">
        <f t="shared" si="14"/>
        <v>Non</v>
      </c>
    </row>
    <row r="596" spans="1:12" x14ac:dyDescent="0.25">
      <c r="A596" t="s">
        <v>61</v>
      </c>
      <c r="B596" t="s">
        <v>223</v>
      </c>
      <c r="C596" t="s">
        <v>224</v>
      </c>
      <c r="D596">
        <v>361068</v>
      </c>
      <c r="E596" t="s">
        <v>776</v>
      </c>
      <c r="F596">
        <v>6307811</v>
      </c>
      <c r="G596" t="s">
        <v>792</v>
      </c>
      <c r="H596" t="s">
        <v>98</v>
      </c>
      <c r="I596" s="38" t="s">
        <v>99</v>
      </c>
      <c r="J596" t="s">
        <v>51</v>
      </c>
      <c r="K596" s="47" t="s">
        <v>52</v>
      </c>
      <c r="L596" s="47" t="str">
        <f t="shared" si="14"/>
        <v>Non</v>
      </c>
    </row>
    <row r="597" spans="1:12" x14ac:dyDescent="0.25">
      <c r="A597" t="s">
        <v>137</v>
      </c>
      <c r="B597" t="s">
        <v>223</v>
      </c>
      <c r="C597" t="s">
        <v>224</v>
      </c>
      <c r="D597">
        <v>361068</v>
      </c>
      <c r="E597" t="s">
        <v>776</v>
      </c>
      <c r="F597">
        <v>6307811</v>
      </c>
      <c r="G597" t="s">
        <v>792</v>
      </c>
      <c r="H597" t="s">
        <v>98</v>
      </c>
      <c r="I597" s="38" t="s">
        <v>99</v>
      </c>
      <c r="J597" t="s">
        <v>51</v>
      </c>
      <c r="K597" s="47" t="s">
        <v>52</v>
      </c>
      <c r="L597" s="47" t="str">
        <f t="shared" si="14"/>
        <v>Non</v>
      </c>
    </row>
    <row r="598" spans="1:12" x14ac:dyDescent="0.25">
      <c r="A598" t="s">
        <v>126</v>
      </c>
      <c r="B598" t="s">
        <v>223</v>
      </c>
      <c r="C598" t="s">
        <v>224</v>
      </c>
      <c r="D598">
        <v>361068</v>
      </c>
      <c r="E598" t="s">
        <v>776</v>
      </c>
      <c r="F598">
        <v>6307811</v>
      </c>
      <c r="G598" t="s">
        <v>792</v>
      </c>
      <c r="H598" t="s">
        <v>98</v>
      </c>
      <c r="I598" s="38" t="s">
        <v>99</v>
      </c>
      <c r="J598" t="s">
        <v>51</v>
      </c>
      <c r="K598" s="47" t="s">
        <v>52</v>
      </c>
      <c r="L598" s="47" t="str">
        <f t="shared" si="14"/>
        <v>Non</v>
      </c>
    </row>
    <row r="599" spans="1:12" x14ac:dyDescent="0.25">
      <c r="A599" t="s">
        <v>61</v>
      </c>
      <c r="B599" t="s">
        <v>223</v>
      </c>
      <c r="C599" t="s">
        <v>224</v>
      </c>
      <c r="D599">
        <v>361068</v>
      </c>
      <c r="E599" t="s">
        <v>776</v>
      </c>
      <c r="F599">
        <v>6307812</v>
      </c>
      <c r="G599" t="s">
        <v>793</v>
      </c>
      <c r="H599" t="s">
        <v>98</v>
      </c>
      <c r="I599" s="38" t="s">
        <v>99</v>
      </c>
      <c r="J599" t="s">
        <v>51</v>
      </c>
      <c r="K599" s="47" t="s">
        <v>52</v>
      </c>
      <c r="L599" s="47" t="str">
        <f t="shared" si="14"/>
        <v>Non</v>
      </c>
    </row>
    <row r="600" spans="1:12" x14ac:dyDescent="0.25">
      <c r="A600" t="s">
        <v>61</v>
      </c>
      <c r="B600" t="s">
        <v>223</v>
      </c>
      <c r="C600" t="s">
        <v>224</v>
      </c>
      <c r="D600">
        <v>361068</v>
      </c>
      <c r="E600" t="s">
        <v>776</v>
      </c>
      <c r="F600">
        <v>6307814</v>
      </c>
      <c r="G600" t="s">
        <v>794</v>
      </c>
      <c r="H600" t="s">
        <v>98</v>
      </c>
      <c r="I600" s="38" t="s">
        <v>99</v>
      </c>
      <c r="J600" t="s">
        <v>51</v>
      </c>
      <c r="K600" s="47" t="s">
        <v>52</v>
      </c>
      <c r="L600" s="47" t="str">
        <f t="shared" si="14"/>
        <v>Non</v>
      </c>
    </row>
    <row r="601" spans="1:12" x14ac:dyDescent="0.25">
      <c r="A601" t="s">
        <v>55</v>
      </c>
      <c r="B601" t="s">
        <v>223</v>
      </c>
      <c r="C601" t="s">
        <v>224</v>
      </c>
      <c r="D601">
        <v>361104</v>
      </c>
      <c r="E601" t="s">
        <v>795</v>
      </c>
      <c r="F601">
        <v>6311101</v>
      </c>
      <c r="G601" t="s">
        <v>796</v>
      </c>
      <c r="H601" t="s">
        <v>81</v>
      </c>
      <c r="I601" s="38" t="s">
        <v>82</v>
      </c>
      <c r="J601" s="43" t="s">
        <v>83</v>
      </c>
      <c r="K601" s="49" t="s">
        <v>52</v>
      </c>
      <c r="L601" s="47" t="str">
        <f t="shared" si="14"/>
        <v>Oui</v>
      </c>
    </row>
    <row r="602" spans="1:12" x14ac:dyDescent="0.25">
      <c r="A602" t="s">
        <v>55</v>
      </c>
      <c r="B602" t="s">
        <v>223</v>
      </c>
      <c r="C602" t="s">
        <v>224</v>
      </c>
      <c r="D602">
        <v>361104</v>
      </c>
      <c r="E602" t="s">
        <v>795</v>
      </c>
      <c r="F602">
        <v>6311102</v>
      </c>
      <c r="G602" t="s">
        <v>797</v>
      </c>
      <c r="H602" t="s">
        <v>98</v>
      </c>
      <c r="I602" s="43" t="s">
        <v>99</v>
      </c>
      <c r="J602" s="43" t="s">
        <v>106</v>
      </c>
      <c r="K602" s="49" t="s">
        <v>52</v>
      </c>
      <c r="L602" s="47" t="str">
        <f t="shared" si="14"/>
        <v>Oui</v>
      </c>
    </row>
    <row r="603" spans="1:12" x14ac:dyDescent="0.25">
      <c r="A603" t="s">
        <v>798</v>
      </c>
      <c r="B603" t="s">
        <v>223</v>
      </c>
      <c r="C603" t="s">
        <v>224</v>
      </c>
      <c r="D603">
        <v>361104</v>
      </c>
      <c r="E603" t="s">
        <v>795</v>
      </c>
      <c r="F603">
        <v>6311102</v>
      </c>
      <c r="G603" t="s">
        <v>797</v>
      </c>
      <c r="H603" t="s">
        <v>98</v>
      </c>
      <c r="I603" s="43" t="s">
        <v>99</v>
      </c>
      <c r="J603" s="43" t="s">
        <v>106</v>
      </c>
      <c r="K603" s="49" t="s">
        <v>84</v>
      </c>
      <c r="L603" s="47" t="str">
        <f t="shared" si="14"/>
        <v>Oui</v>
      </c>
    </row>
    <row r="604" spans="1:12" x14ac:dyDescent="0.25">
      <c r="A604" t="s">
        <v>798</v>
      </c>
      <c r="B604" t="s">
        <v>223</v>
      </c>
      <c r="C604" t="s">
        <v>224</v>
      </c>
      <c r="D604">
        <v>361104</v>
      </c>
      <c r="E604" t="s">
        <v>795</v>
      </c>
      <c r="F604">
        <v>6311103</v>
      </c>
      <c r="G604" t="s">
        <v>799</v>
      </c>
      <c r="H604" t="s">
        <v>98</v>
      </c>
      <c r="I604" s="38" t="s">
        <v>99</v>
      </c>
      <c r="J604" s="43" t="s">
        <v>106</v>
      </c>
      <c r="K604" s="49" t="s">
        <v>84</v>
      </c>
      <c r="L604" s="47" t="str">
        <f t="shared" si="14"/>
        <v>Oui</v>
      </c>
    </row>
    <row r="605" spans="1:12" x14ac:dyDescent="0.25">
      <c r="A605" t="s">
        <v>55</v>
      </c>
      <c r="B605" t="s">
        <v>223</v>
      </c>
      <c r="C605" t="s">
        <v>224</v>
      </c>
      <c r="D605">
        <v>361104</v>
      </c>
      <c r="E605" t="s">
        <v>795</v>
      </c>
      <c r="F605">
        <v>6311104</v>
      </c>
      <c r="G605" t="s">
        <v>800</v>
      </c>
      <c r="H605" t="s">
        <v>81</v>
      </c>
      <c r="I605" s="38" t="s">
        <v>82</v>
      </c>
      <c r="J605" s="43" t="s">
        <v>83</v>
      </c>
      <c r="K605" s="49" t="s">
        <v>52</v>
      </c>
      <c r="L605" s="47" t="str">
        <f t="shared" si="14"/>
        <v>Oui</v>
      </c>
    </row>
    <row r="606" spans="1:12" x14ac:dyDescent="0.25">
      <c r="A606" t="s">
        <v>55</v>
      </c>
      <c r="B606" t="s">
        <v>470</v>
      </c>
      <c r="C606" t="s">
        <v>471</v>
      </c>
      <c r="D606">
        <v>581029</v>
      </c>
      <c r="E606" t="s">
        <v>801</v>
      </c>
      <c r="F606">
        <v>6311105</v>
      </c>
      <c r="G606" t="s">
        <v>802</v>
      </c>
      <c r="H606" t="s">
        <v>49</v>
      </c>
      <c r="I606" s="38" t="s">
        <v>50</v>
      </c>
      <c r="J606" s="70" t="s">
        <v>477</v>
      </c>
      <c r="K606" s="49" t="s">
        <v>52</v>
      </c>
      <c r="L606" s="69" t="str">
        <f t="shared" si="14"/>
        <v>Oui</v>
      </c>
    </row>
    <row r="607" spans="1:12" x14ac:dyDescent="0.25">
      <c r="A607" t="s">
        <v>798</v>
      </c>
      <c r="B607" t="s">
        <v>223</v>
      </c>
      <c r="C607" t="s">
        <v>224</v>
      </c>
      <c r="D607">
        <v>361105</v>
      </c>
      <c r="E607" t="s">
        <v>803</v>
      </c>
      <c r="F607">
        <v>6311701</v>
      </c>
      <c r="G607" t="s">
        <v>804</v>
      </c>
      <c r="H607" t="s">
        <v>98</v>
      </c>
      <c r="I607" s="38" t="s">
        <v>99</v>
      </c>
      <c r="J607" s="43" t="s">
        <v>106</v>
      </c>
      <c r="K607" s="49" t="s">
        <v>84</v>
      </c>
      <c r="L607" s="47" t="str">
        <f t="shared" si="14"/>
        <v>Oui</v>
      </c>
    </row>
    <row r="608" spans="1:12" x14ac:dyDescent="0.25">
      <c r="A608" t="s">
        <v>798</v>
      </c>
      <c r="B608" t="s">
        <v>223</v>
      </c>
      <c r="C608" t="s">
        <v>224</v>
      </c>
      <c r="D608">
        <v>361054</v>
      </c>
      <c r="E608" t="s">
        <v>805</v>
      </c>
      <c r="F608">
        <v>6311801</v>
      </c>
      <c r="G608" t="s">
        <v>806</v>
      </c>
      <c r="H608" t="s">
        <v>98</v>
      </c>
      <c r="I608" s="38" t="s">
        <v>99</v>
      </c>
      <c r="J608" s="43" t="s">
        <v>106</v>
      </c>
      <c r="K608" s="49" t="s">
        <v>84</v>
      </c>
      <c r="L608" s="47" t="str">
        <f t="shared" si="14"/>
        <v>Oui</v>
      </c>
    </row>
    <row r="609" spans="1:12" x14ac:dyDescent="0.25">
      <c r="A609" t="s">
        <v>100</v>
      </c>
      <c r="B609" t="s">
        <v>223</v>
      </c>
      <c r="C609" t="s">
        <v>224</v>
      </c>
      <c r="D609">
        <v>361054</v>
      </c>
      <c r="E609" t="s">
        <v>805</v>
      </c>
      <c r="F609">
        <v>6311801</v>
      </c>
      <c r="G609" t="s">
        <v>806</v>
      </c>
      <c r="H609" t="s">
        <v>98</v>
      </c>
      <c r="I609" s="38" t="s">
        <v>99</v>
      </c>
      <c r="J609" s="43" t="s">
        <v>106</v>
      </c>
      <c r="K609" s="49" t="s">
        <v>84</v>
      </c>
      <c r="L609" s="47" t="str">
        <f t="shared" si="14"/>
        <v>Oui</v>
      </c>
    </row>
    <row r="610" spans="1:12" x14ac:dyDescent="0.25">
      <c r="A610" t="s">
        <v>120</v>
      </c>
      <c r="B610" t="s">
        <v>223</v>
      </c>
      <c r="C610" t="s">
        <v>224</v>
      </c>
      <c r="D610">
        <v>361054</v>
      </c>
      <c r="E610" t="s">
        <v>805</v>
      </c>
      <c r="F610">
        <v>6311801</v>
      </c>
      <c r="G610" t="s">
        <v>806</v>
      </c>
      <c r="H610" t="s">
        <v>98</v>
      </c>
      <c r="I610" s="38" t="s">
        <v>99</v>
      </c>
      <c r="J610" s="43" t="s">
        <v>106</v>
      </c>
      <c r="K610" s="49" t="s">
        <v>84</v>
      </c>
      <c r="L610" s="47" t="str">
        <f t="shared" si="14"/>
        <v>Oui</v>
      </c>
    </row>
    <row r="611" spans="1:12" x14ac:dyDescent="0.25">
      <c r="A611" t="s">
        <v>100</v>
      </c>
      <c r="B611" t="s">
        <v>223</v>
      </c>
      <c r="C611" t="s">
        <v>224</v>
      </c>
      <c r="D611">
        <v>361054</v>
      </c>
      <c r="E611" t="s">
        <v>805</v>
      </c>
      <c r="F611">
        <v>6311802</v>
      </c>
      <c r="G611" t="s">
        <v>807</v>
      </c>
      <c r="H611" t="s">
        <v>98</v>
      </c>
      <c r="I611" s="38" t="s">
        <v>99</v>
      </c>
      <c r="J611" s="43" t="s">
        <v>106</v>
      </c>
      <c r="K611" s="49" t="s">
        <v>84</v>
      </c>
      <c r="L611" s="47" t="str">
        <f t="shared" si="14"/>
        <v>Oui</v>
      </c>
    </row>
    <row r="612" spans="1:12" x14ac:dyDescent="0.25">
      <c r="A612" t="s">
        <v>798</v>
      </c>
      <c r="B612" t="s">
        <v>223</v>
      </c>
      <c r="C612" t="s">
        <v>224</v>
      </c>
      <c r="D612">
        <v>361054</v>
      </c>
      <c r="E612" t="s">
        <v>805</v>
      </c>
      <c r="F612">
        <v>6311802</v>
      </c>
      <c r="G612" t="s">
        <v>807</v>
      </c>
      <c r="H612" t="s">
        <v>98</v>
      </c>
      <c r="I612" s="38" t="s">
        <v>99</v>
      </c>
      <c r="J612" s="43" t="s">
        <v>106</v>
      </c>
      <c r="K612" s="49" t="s">
        <v>84</v>
      </c>
      <c r="L612" s="47" t="str">
        <f t="shared" si="14"/>
        <v>Oui</v>
      </c>
    </row>
    <row r="613" spans="1:12" x14ac:dyDescent="0.25">
      <c r="A613" t="s">
        <v>234</v>
      </c>
      <c r="B613" t="s">
        <v>223</v>
      </c>
      <c r="C613" t="s">
        <v>224</v>
      </c>
      <c r="D613">
        <v>361054</v>
      </c>
      <c r="E613" t="s">
        <v>805</v>
      </c>
      <c r="F613">
        <v>6311802</v>
      </c>
      <c r="G613" t="s">
        <v>807</v>
      </c>
      <c r="H613" t="s">
        <v>98</v>
      </c>
      <c r="I613" s="38" t="s">
        <v>99</v>
      </c>
      <c r="J613" s="43" t="s">
        <v>106</v>
      </c>
      <c r="K613" s="49" t="s">
        <v>84</v>
      </c>
      <c r="L613" s="47" t="str">
        <f t="shared" si="14"/>
        <v>Oui</v>
      </c>
    </row>
    <row r="614" spans="1:12" x14ac:dyDescent="0.25">
      <c r="A614" t="s">
        <v>129</v>
      </c>
      <c r="B614" t="s">
        <v>223</v>
      </c>
      <c r="C614" t="s">
        <v>224</v>
      </c>
      <c r="D614">
        <v>361103</v>
      </c>
      <c r="E614" t="s">
        <v>808</v>
      </c>
      <c r="F614">
        <v>6313601</v>
      </c>
      <c r="G614" t="s">
        <v>809</v>
      </c>
      <c r="H614" t="s">
        <v>98</v>
      </c>
      <c r="I614" s="38" t="s">
        <v>99</v>
      </c>
      <c r="J614" s="43" t="s">
        <v>106</v>
      </c>
      <c r="K614" s="49" t="s">
        <v>84</v>
      </c>
      <c r="L614" s="47" t="str">
        <f t="shared" si="14"/>
        <v>Oui</v>
      </c>
    </row>
    <row r="615" spans="1:12" x14ac:dyDescent="0.25">
      <c r="A615" t="s">
        <v>100</v>
      </c>
      <c r="B615" t="s">
        <v>223</v>
      </c>
      <c r="C615" t="s">
        <v>224</v>
      </c>
      <c r="D615">
        <v>361103</v>
      </c>
      <c r="E615" t="s">
        <v>808</v>
      </c>
      <c r="F615">
        <v>6313602</v>
      </c>
      <c r="G615" t="s">
        <v>810</v>
      </c>
      <c r="H615" t="s">
        <v>98</v>
      </c>
      <c r="I615" s="38" t="s">
        <v>99</v>
      </c>
      <c r="J615" s="43" t="s">
        <v>106</v>
      </c>
      <c r="K615" s="49" t="s">
        <v>84</v>
      </c>
      <c r="L615" s="47" t="str">
        <f t="shared" si="14"/>
        <v>Oui</v>
      </c>
    </row>
    <row r="616" spans="1:12" x14ac:dyDescent="0.25">
      <c r="A616" t="s">
        <v>101</v>
      </c>
      <c r="B616" t="s">
        <v>223</v>
      </c>
      <c r="C616" t="s">
        <v>224</v>
      </c>
      <c r="D616">
        <v>361105</v>
      </c>
      <c r="E616" t="s">
        <v>803</v>
      </c>
      <c r="F616">
        <v>6313701</v>
      </c>
      <c r="G616" t="s">
        <v>811</v>
      </c>
      <c r="H616" t="s">
        <v>98</v>
      </c>
      <c r="I616" s="38" t="s">
        <v>99</v>
      </c>
      <c r="J616" s="43" t="s">
        <v>106</v>
      </c>
      <c r="K616" s="49" t="s">
        <v>84</v>
      </c>
      <c r="L616" s="47" t="str">
        <f t="shared" si="14"/>
        <v>Oui</v>
      </c>
    </row>
    <row r="617" spans="1:12" x14ac:dyDescent="0.25">
      <c r="A617" t="s">
        <v>137</v>
      </c>
      <c r="B617" t="s">
        <v>223</v>
      </c>
      <c r="C617" t="s">
        <v>224</v>
      </c>
      <c r="D617">
        <v>361105</v>
      </c>
      <c r="E617" t="s">
        <v>803</v>
      </c>
      <c r="F617">
        <v>6313702</v>
      </c>
      <c r="G617" t="s">
        <v>812</v>
      </c>
      <c r="H617" t="s">
        <v>98</v>
      </c>
      <c r="I617" s="38" t="s">
        <v>99</v>
      </c>
      <c r="J617" s="43" t="s">
        <v>106</v>
      </c>
      <c r="K617" s="49" t="s">
        <v>84</v>
      </c>
      <c r="L617" s="47" t="str">
        <f t="shared" si="14"/>
        <v>Oui</v>
      </c>
    </row>
    <row r="618" spans="1:12" x14ac:dyDescent="0.25">
      <c r="A618" t="s">
        <v>120</v>
      </c>
      <c r="B618" t="s">
        <v>223</v>
      </c>
      <c r="C618" t="s">
        <v>224</v>
      </c>
      <c r="D618">
        <v>361105</v>
      </c>
      <c r="E618" t="s">
        <v>803</v>
      </c>
      <c r="F618">
        <v>6313703</v>
      </c>
      <c r="G618" t="s">
        <v>813</v>
      </c>
      <c r="H618" t="s">
        <v>98</v>
      </c>
      <c r="I618" s="38" t="s">
        <v>99</v>
      </c>
      <c r="J618" s="43" t="s">
        <v>106</v>
      </c>
      <c r="K618" s="49" t="s">
        <v>84</v>
      </c>
      <c r="L618" s="47" t="str">
        <f t="shared" si="14"/>
        <v>Oui</v>
      </c>
    </row>
    <row r="619" spans="1:12" x14ac:dyDescent="0.25">
      <c r="A619" t="s">
        <v>94</v>
      </c>
      <c r="B619" t="s">
        <v>223</v>
      </c>
      <c r="C619" t="s">
        <v>224</v>
      </c>
      <c r="D619">
        <v>361054</v>
      </c>
      <c r="E619" t="s">
        <v>805</v>
      </c>
      <c r="F619">
        <v>6313801</v>
      </c>
      <c r="G619" t="s">
        <v>814</v>
      </c>
      <c r="H619" t="s">
        <v>98</v>
      </c>
      <c r="I619" s="38" t="s">
        <v>99</v>
      </c>
      <c r="J619" s="43" t="s">
        <v>106</v>
      </c>
      <c r="K619" s="49" t="s">
        <v>84</v>
      </c>
      <c r="L619" s="47" t="str">
        <f t="shared" si="14"/>
        <v>Oui</v>
      </c>
    </row>
    <row r="620" spans="1:12" x14ac:dyDescent="0.25">
      <c r="A620" t="s">
        <v>127</v>
      </c>
      <c r="B620" t="s">
        <v>223</v>
      </c>
      <c r="C620" t="s">
        <v>224</v>
      </c>
      <c r="D620">
        <v>361054</v>
      </c>
      <c r="E620" t="s">
        <v>805</v>
      </c>
      <c r="F620">
        <v>6313802</v>
      </c>
      <c r="G620" t="s">
        <v>815</v>
      </c>
      <c r="H620" t="s">
        <v>98</v>
      </c>
      <c r="I620" s="38" t="s">
        <v>99</v>
      </c>
      <c r="J620" s="43" t="s">
        <v>106</v>
      </c>
      <c r="K620" s="49" t="s">
        <v>84</v>
      </c>
      <c r="L620" s="47" t="str">
        <f t="shared" si="14"/>
        <v>Oui</v>
      </c>
    </row>
    <row r="621" spans="1:12" x14ac:dyDescent="0.25">
      <c r="A621" t="s">
        <v>126</v>
      </c>
      <c r="B621" t="s">
        <v>223</v>
      </c>
      <c r="C621" t="s">
        <v>224</v>
      </c>
      <c r="D621">
        <v>361054</v>
      </c>
      <c r="E621" t="s">
        <v>805</v>
      </c>
      <c r="F621">
        <v>6313803</v>
      </c>
      <c r="G621" t="s">
        <v>816</v>
      </c>
      <c r="H621" t="s">
        <v>98</v>
      </c>
      <c r="I621" s="38" t="s">
        <v>99</v>
      </c>
      <c r="J621" s="43" t="s">
        <v>106</v>
      </c>
      <c r="K621" s="49" t="s">
        <v>84</v>
      </c>
      <c r="L621" s="47" t="str">
        <f t="shared" si="14"/>
        <v>Oui</v>
      </c>
    </row>
    <row r="622" spans="1:12" x14ac:dyDescent="0.25">
      <c r="A622" t="s">
        <v>44</v>
      </c>
      <c r="B622" t="s">
        <v>85</v>
      </c>
      <c r="C622" t="s">
        <v>86</v>
      </c>
      <c r="D622">
        <v>341127</v>
      </c>
      <c r="E622" t="s">
        <v>582</v>
      </c>
      <c r="F622">
        <v>6322202</v>
      </c>
      <c r="G622" t="s">
        <v>817</v>
      </c>
      <c r="H622" t="s">
        <v>89</v>
      </c>
      <c r="I622" s="43" t="s">
        <v>90</v>
      </c>
      <c r="J622" s="38" t="s">
        <v>83</v>
      </c>
      <c r="K622" s="47" t="s">
        <v>91</v>
      </c>
      <c r="L622" s="47" t="str">
        <f t="shared" si="14"/>
        <v>Oui</v>
      </c>
    </row>
    <row r="623" spans="1:12" x14ac:dyDescent="0.25">
      <c r="A623" t="s">
        <v>580</v>
      </c>
      <c r="B623" t="s">
        <v>85</v>
      </c>
      <c r="C623" t="s">
        <v>86</v>
      </c>
      <c r="D623">
        <v>341127</v>
      </c>
      <c r="E623" t="s">
        <v>582</v>
      </c>
      <c r="F623">
        <v>6322206</v>
      </c>
      <c r="G623" t="s">
        <v>818</v>
      </c>
      <c r="H623" t="s">
        <v>89</v>
      </c>
      <c r="I623" s="43" t="s">
        <v>90</v>
      </c>
      <c r="J623" s="38" t="s">
        <v>83</v>
      </c>
      <c r="K623" s="47" t="s">
        <v>91</v>
      </c>
      <c r="L623" s="47" t="str">
        <f t="shared" si="14"/>
        <v>Oui</v>
      </c>
    </row>
    <row r="624" spans="1:12" x14ac:dyDescent="0.25">
      <c r="A624" t="s">
        <v>76</v>
      </c>
      <c r="B624" t="s">
        <v>85</v>
      </c>
      <c r="C624" t="s">
        <v>86</v>
      </c>
      <c r="D624">
        <v>341022</v>
      </c>
      <c r="E624" t="s">
        <v>819</v>
      </c>
      <c r="F624">
        <v>6322301</v>
      </c>
      <c r="G624" t="s">
        <v>819</v>
      </c>
      <c r="H624" t="s">
        <v>89</v>
      </c>
      <c r="I624" s="43" t="s">
        <v>90</v>
      </c>
      <c r="J624" s="38" t="s">
        <v>83</v>
      </c>
      <c r="K624" s="47" t="s">
        <v>91</v>
      </c>
      <c r="L624" s="47" t="str">
        <f t="shared" si="14"/>
        <v>Oui</v>
      </c>
    </row>
    <row r="625" spans="1:12" x14ac:dyDescent="0.25">
      <c r="A625" t="s">
        <v>55</v>
      </c>
      <c r="B625" t="s">
        <v>85</v>
      </c>
      <c r="C625" t="s">
        <v>86</v>
      </c>
      <c r="D625">
        <v>341003</v>
      </c>
      <c r="E625" t="s">
        <v>730</v>
      </c>
      <c r="F625">
        <v>6322401</v>
      </c>
      <c r="G625" t="s">
        <v>820</v>
      </c>
      <c r="H625" t="s">
        <v>89</v>
      </c>
      <c r="I625" s="43" t="s">
        <v>90</v>
      </c>
      <c r="J625" s="38" t="s">
        <v>83</v>
      </c>
      <c r="K625" s="47" t="s">
        <v>91</v>
      </c>
      <c r="L625" s="47" t="str">
        <f t="shared" si="14"/>
        <v>Oui</v>
      </c>
    </row>
    <row r="626" spans="1:12" x14ac:dyDescent="0.25">
      <c r="A626" t="s">
        <v>55</v>
      </c>
      <c r="B626" t="s">
        <v>141</v>
      </c>
      <c r="C626" t="s">
        <v>142</v>
      </c>
      <c r="D626">
        <v>281010</v>
      </c>
      <c r="E626" t="s">
        <v>210</v>
      </c>
      <c r="F626">
        <v>6332403</v>
      </c>
      <c r="G626" t="s">
        <v>821</v>
      </c>
      <c r="H626" t="s">
        <v>81</v>
      </c>
      <c r="I626" s="38" t="s">
        <v>82</v>
      </c>
      <c r="J626" s="38" t="s">
        <v>83</v>
      </c>
      <c r="K626" s="47" t="s">
        <v>52</v>
      </c>
      <c r="L626" s="47" t="str">
        <f t="shared" si="14"/>
        <v>Oui</v>
      </c>
    </row>
    <row r="627" spans="1:12" x14ac:dyDescent="0.25">
      <c r="A627" t="s">
        <v>55</v>
      </c>
      <c r="B627" t="s">
        <v>141</v>
      </c>
      <c r="C627" t="s">
        <v>142</v>
      </c>
      <c r="D627">
        <v>281048</v>
      </c>
      <c r="E627" t="s">
        <v>401</v>
      </c>
      <c r="F627">
        <v>6332404</v>
      </c>
      <c r="G627" t="s">
        <v>822</v>
      </c>
      <c r="H627" t="s">
        <v>81</v>
      </c>
      <c r="I627" s="38" t="s">
        <v>82</v>
      </c>
      <c r="J627" s="38" t="s">
        <v>83</v>
      </c>
      <c r="K627" s="47" t="s">
        <v>52</v>
      </c>
      <c r="L627" s="47" t="str">
        <f t="shared" si="14"/>
        <v>Oui</v>
      </c>
    </row>
    <row r="628" spans="1:12" x14ac:dyDescent="0.25">
      <c r="A628" t="s">
        <v>55</v>
      </c>
      <c r="B628" t="s">
        <v>141</v>
      </c>
      <c r="C628" t="s">
        <v>142</v>
      </c>
      <c r="D628">
        <v>281048</v>
      </c>
      <c r="E628" t="s">
        <v>401</v>
      </c>
      <c r="F628">
        <v>6332405</v>
      </c>
      <c r="G628" t="s">
        <v>823</v>
      </c>
      <c r="H628" t="s">
        <v>81</v>
      </c>
      <c r="I628" s="38" t="s">
        <v>82</v>
      </c>
      <c r="J628" s="38" t="s">
        <v>83</v>
      </c>
      <c r="K628" s="47" t="s">
        <v>52</v>
      </c>
      <c r="L628" s="47" t="str">
        <f t="shared" si="14"/>
        <v>Oui</v>
      </c>
    </row>
    <row r="629" spans="1:12" x14ac:dyDescent="0.25">
      <c r="A629" t="s">
        <v>55</v>
      </c>
      <c r="B629" t="s">
        <v>141</v>
      </c>
      <c r="C629" t="s">
        <v>78</v>
      </c>
      <c r="D629">
        <v>283010</v>
      </c>
      <c r="E629" t="s">
        <v>412</v>
      </c>
      <c r="F629">
        <v>6332406</v>
      </c>
      <c r="G629" t="s">
        <v>824</v>
      </c>
      <c r="H629" t="s">
        <v>81</v>
      </c>
      <c r="I629" s="38" t="s">
        <v>82</v>
      </c>
      <c r="J629" s="38" t="s">
        <v>83</v>
      </c>
      <c r="K629" s="47" t="s">
        <v>52</v>
      </c>
      <c r="L629" s="47" t="str">
        <f t="shared" si="14"/>
        <v>Oui</v>
      </c>
    </row>
    <row r="630" spans="1:12" x14ac:dyDescent="0.25">
      <c r="A630" t="s">
        <v>55</v>
      </c>
      <c r="B630" t="s">
        <v>141</v>
      </c>
      <c r="C630" t="s">
        <v>142</v>
      </c>
      <c r="D630">
        <v>281048</v>
      </c>
      <c r="E630" t="s">
        <v>401</v>
      </c>
      <c r="F630">
        <v>6332414</v>
      </c>
      <c r="G630" t="s">
        <v>825</v>
      </c>
      <c r="H630" t="s">
        <v>81</v>
      </c>
      <c r="I630" s="38" t="s">
        <v>82</v>
      </c>
      <c r="J630" s="38" t="s">
        <v>83</v>
      </c>
      <c r="K630" s="47" t="s">
        <v>52</v>
      </c>
      <c r="L630" s="47" t="str">
        <f t="shared" si="14"/>
        <v>Oui</v>
      </c>
    </row>
    <row r="631" spans="1:12" x14ac:dyDescent="0.25">
      <c r="A631" t="s">
        <v>55</v>
      </c>
      <c r="B631" t="s">
        <v>141</v>
      </c>
      <c r="C631" t="s">
        <v>78</v>
      </c>
      <c r="D631">
        <v>283005</v>
      </c>
      <c r="E631" t="s">
        <v>587</v>
      </c>
      <c r="F631">
        <v>6332415</v>
      </c>
      <c r="G631" t="s">
        <v>826</v>
      </c>
      <c r="H631" t="s">
        <v>81</v>
      </c>
      <c r="I631" s="38" t="s">
        <v>82</v>
      </c>
      <c r="J631" s="38" t="s">
        <v>83</v>
      </c>
      <c r="K631" s="47" t="s">
        <v>52</v>
      </c>
      <c r="L631" s="47" t="str">
        <f t="shared" si="14"/>
        <v>Oui</v>
      </c>
    </row>
    <row r="632" spans="1:12" x14ac:dyDescent="0.25">
      <c r="A632" t="s">
        <v>55</v>
      </c>
      <c r="B632" t="s">
        <v>141</v>
      </c>
      <c r="C632" t="s">
        <v>78</v>
      </c>
      <c r="D632">
        <v>283003</v>
      </c>
      <c r="E632" t="s">
        <v>827</v>
      </c>
      <c r="F632">
        <v>6332418</v>
      </c>
      <c r="G632" t="s">
        <v>828</v>
      </c>
      <c r="H632" t="s">
        <v>81</v>
      </c>
      <c r="I632" s="38" t="s">
        <v>82</v>
      </c>
      <c r="J632" s="38" t="s">
        <v>83</v>
      </c>
      <c r="K632" s="47" t="s">
        <v>52</v>
      </c>
      <c r="L632" s="47" t="str">
        <f t="shared" si="14"/>
        <v>Oui</v>
      </c>
    </row>
    <row r="633" spans="1:12" x14ac:dyDescent="0.25">
      <c r="A633" t="s">
        <v>55</v>
      </c>
      <c r="B633" t="s">
        <v>141</v>
      </c>
      <c r="C633" t="s">
        <v>142</v>
      </c>
      <c r="D633">
        <v>281024</v>
      </c>
      <c r="E633" t="s">
        <v>829</v>
      </c>
      <c r="F633">
        <v>6332420</v>
      </c>
      <c r="G633" t="s">
        <v>830</v>
      </c>
      <c r="H633" t="s">
        <v>81</v>
      </c>
      <c r="I633" s="38" t="s">
        <v>82</v>
      </c>
      <c r="J633" s="38" t="s">
        <v>83</v>
      </c>
      <c r="K633" s="47" t="s">
        <v>52</v>
      </c>
      <c r="L633" s="47" t="str">
        <f t="shared" si="14"/>
        <v>Oui</v>
      </c>
    </row>
    <row r="634" spans="1:12" x14ac:dyDescent="0.25">
      <c r="A634" t="s">
        <v>55</v>
      </c>
      <c r="B634" t="s">
        <v>141</v>
      </c>
      <c r="C634" t="s">
        <v>78</v>
      </c>
      <c r="D634">
        <v>283010</v>
      </c>
      <c r="E634" t="s">
        <v>412</v>
      </c>
      <c r="F634">
        <v>6332421</v>
      </c>
      <c r="G634" t="s">
        <v>831</v>
      </c>
      <c r="H634" t="s">
        <v>81</v>
      </c>
      <c r="I634" s="38" t="s">
        <v>82</v>
      </c>
      <c r="J634" s="38" t="s">
        <v>83</v>
      </c>
      <c r="K634" s="47" t="s">
        <v>52</v>
      </c>
      <c r="L634" s="47" t="str">
        <f t="shared" si="14"/>
        <v>Oui</v>
      </c>
    </row>
    <row r="635" spans="1:12" x14ac:dyDescent="0.25">
      <c r="A635" t="s">
        <v>55</v>
      </c>
      <c r="B635" t="s">
        <v>141</v>
      </c>
      <c r="C635" t="s">
        <v>178</v>
      </c>
      <c r="D635">
        <v>285011</v>
      </c>
      <c r="E635" t="s">
        <v>832</v>
      </c>
      <c r="F635">
        <v>6332424</v>
      </c>
      <c r="G635" t="s">
        <v>833</v>
      </c>
      <c r="H635" t="s">
        <v>81</v>
      </c>
      <c r="I635" s="43" t="s">
        <v>82</v>
      </c>
      <c r="J635" t="s">
        <v>51</v>
      </c>
      <c r="K635" s="49" t="s">
        <v>52</v>
      </c>
      <c r="L635" s="47" t="str">
        <f t="shared" si="14"/>
        <v>Non</v>
      </c>
    </row>
    <row r="636" spans="1:12" x14ac:dyDescent="0.25">
      <c r="A636" t="s">
        <v>126</v>
      </c>
      <c r="B636" t="s">
        <v>141</v>
      </c>
      <c r="C636" t="s">
        <v>178</v>
      </c>
      <c r="D636">
        <v>285011</v>
      </c>
      <c r="E636" t="s">
        <v>832</v>
      </c>
      <c r="F636">
        <v>6332424</v>
      </c>
      <c r="G636" t="s">
        <v>833</v>
      </c>
      <c r="H636" t="s">
        <v>81</v>
      </c>
      <c r="I636" s="38" t="s">
        <v>82</v>
      </c>
      <c r="J636" t="s">
        <v>51</v>
      </c>
      <c r="K636" s="47" t="s">
        <v>52</v>
      </c>
      <c r="L636" s="47" t="str">
        <f t="shared" si="14"/>
        <v>Non</v>
      </c>
    </row>
    <row r="637" spans="1:12" x14ac:dyDescent="0.25">
      <c r="A637" t="s">
        <v>44</v>
      </c>
      <c r="B637" t="s">
        <v>141</v>
      </c>
      <c r="C637" t="s">
        <v>178</v>
      </c>
      <c r="D637">
        <v>285011</v>
      </c>
      <c r="E637" t="s">
        <v>832</v>
      </c>
      <c r="F637">
        <v>6332424</v>
      </c>
      <c r="G637" t="s">
        <v>833</v>
      </c>
      <c r="H637" t="s">
        <v>81</v>
      </c>
      <c r="I637" s="38" t="s">
        <v>82</v>
      </c>
      <c r="J637" t="s">
        <v>51</v>
      </c>
      <c r="K637" s="47" t="s">
        <v>52</v>
      </c>
      <c r="L637" s="47" t="str">
        <f t="shared" si="14"/>
        <v>Non</v>
      </c>
    </row>
    <row r="638" spans="1:12" x14ac:dyDescent="0.25">
      <c r="A638" t="s">
        <v>55</v>
      </c>
      <c r="B638" t="s">
        <v>141</v>
      </c>
      <c r="C638" t="s">
        <v>142</v>
      </c>
      <c r="D638">
        <v>281053</v>
      </c>
      <c r="E638" t="s">
        <v>203</v>
      </c>
      <c r="F638">
        <v>6332425</v>
      </c>
      <c r="G638" t="s">
        <v>203</v>
      </c>
      <c r="H638" t="s">
        <v>81</v>
      </c>
      <c r="I638" s="38" t="s">
        <v>82</v>
      </c>
      <c r="J638" s="38" t="s">
        <v>83</v>
      </c>
      <c r="K638" s="47" t="s">
        <v>52</v>
      </c>
      <c r="L638" s="47" t="str">
        <f t="shared" si="14"/>
        <v>Oui</v>
      </c>
    </row>
    <row r="639" spans="1:12" x14ac:dyDescent="0.25">
      <c r="A639" t="s">
        <v>55</v>
      </c>
      <c r="B639" t="s">
        <v>141</v>
      </c>
      <c r="C639" t="s">
        <v>78</v>
      </c>
      <c r="D639">
        <v>283001</v>
      </c>
      <c r="E639" t="s">
        <v>403</v>
      </c>
      <c r="F639">
        <v>6332431</v>
      </c>
      <c r="G639" t="s">
        <v>834</v>
      </c>
      <c r="H639" t="s">
        <v>81</v>
      </c>
      <c r="I639" s="38" t="s">
        <v>82</v>
      </c>
      <c r="J639" s="38" t="s">
        <v>83</v>
      </c>
      <c r="K639" s="47" t="s">
        <v>52</v>
      </c>
      <c r="L639" s="47" t="str">
        <f t="shared" si="14"/>
        <v>Oui</v>
      </c>
    </row>
    <row r="640" spans="1:12" x14ac:dyDescent="0.25">
      <c r="A640" t="s">
        <v>55</v>
      </c>
      <c r="B640" t="s">
        <v>141</v>
      </c>
      <c r="C640" t="s">
        <v>142</v>
      </c>
      <c r="D640">
        <v>281010</v>
      </c>
      <c r="E640" t="s">
        <v>210</v>
      </c>
      <c r="F640">
        <v>6332435</v>
      </c>
      <c r="G640" t="s">
        <v>835</v>
      </c>
      <c r="H640" t="s">
        <v>81</v>
      </c>
      <c r="I640" s="38" t="s">
        <v>82</v>
      </c>
      <c r="J640" s="38" t="s">
        <v>83</v>
      </c>
      <c r="K640" s="47" t="s">
        <v>52</v>
      </c>
      <c r="L640" s="47" t="str">
        <f t="shared" si="14"/>
        <v>Oui</v>
      </c>
    </row>
    <row r="641" spans="1:12" x14ac:dyDescent="0.25">
      <c r="A641" t="s">
        <v>55</v>
      </c>
      <c r="B641" t="s">
        <v>141</v>
      </c>
      <c r="C641" t="s">
        <v>142</v>
      </c>
      <c r="D641">
        <v>281048</v>
      </c>
      <c r="E641" t="s">
        <v>401</v>
      </c>
      <c r="F641">
        <v>6332436</v>
      </c>
      <c r="G641" t="s">
        <v>836</v>
      </c>
      <c r="H641" t="s">
        <v>81</v>
      </c>
      <c r="I641" s="38" t="s">
        <v>82</v>
      </c>
      <c r="J641" s="38" t="s">
        <v>83</v>
      </c>
      <c r="K641" s="47" t="s">
        <v>52</v>
      </c>
      <c r="L641" s="47" t="str">
        <f t="shared" si="14"/>
        <v>Oui</v>
      </c>
    </row>
    <row r="642" spans="1:12" x14ac:dyDescent="0.25">
      <c r="A642" t="s">
        <v>55</v>
      </c>
      <c r="B642" t="s">
        <v>141</v>
      </c>
      <c r="C642" t="s">
        <v>78</v>
      </c>
      <c r="D642">
        <v>283001</v>
      </c>
      <c r="E642" t="s">
        <v>403</v>
      </c>
      <c r="F642">
        <v>6332437</v>
      </c>
      <c r="G642" t="s">
        <v>837</v>
      </c>
      <c r="H642" t="s">
        <v>81</v>
      </c>
      <c r="I642" s="38" t="s">
        <v>82</v>
      </c>
      <c r="J642" s="38" t="s">
        <v>83</v>
      </c>
      <c r="K642" s="47" t="s">
        <v>52</v>
      </c>
      <c r="L642" s="47" t="str">
        <f t="shared" si="14"/>
        <v>Oui</v>
      </c>
    </row>
    <row r="643" spans="1:12" x14ac:dyDescent="0.25">
      <c r="A643" t="s">
        <v>55</v>
      </c>
      <c r="B643" t="s">
        <v>141</v>
      </c>
      <c r="C643" t="s">
        <v>78</v>
      </c>
      <c r="D643">
        <v>283010</v>
      </c>
      <c r="E643" t="s">
        <v>412</v>
      </c>
      <c r="F643">
        <v>6332438</v>
      </c>
      <c r="G643" t="s">
        <v>838</v>
      </c>
      <c r="H643" t="s">
        <v>81</v>
      </c>
      <c r="I643" s="38" t="s">
        <v>82</v>
      </c>
      <c r="J643" s="38" t="s">
        <v>83</v>
      </c>
      <c r="K643" s="47" t="s">
        <v>52</v>
      </c>
      <c r="L643" s="47" t="str">
        <f t="shared" ref="L643:L706" si="15">IF(J643="N/A","Non","Oui")</f>
        <v>Oui</v>
      </c>
    </row>
    <row r="644" spans="1:12" x14ac:dyDescent="0.25">
      <c r="A644" t="s">
        <v>44</v>
      </c>
      <c r="B644" t="s">
        <v>85</v>
      </c>
      <c r="C644" t="s">
        <v>306</v>
      </c>
      <c r="D644">
        <v>343001</v>
      </c>
      <c r="E644" t="s">
        <v>663</v>
      </c>
      <c r="F644">
        <v>6351201</v>
      </c>
      <c r="G644" t="s">
        <v>663</v>
      </c>
      <c r="H644" t="s">
        <v>89</v>
      </c>
      <c r="I644" s="43" t="s">
        <v>90</v>
      </c>
      <c r="J644" s="38" t="s">
        <v>83</v>
      </c>
      <c r="K644" s="47" t="s">
        <v>91</v>
      </c>
      <c r="L644" s="47" t="str">
        <f t="shared" si="15"/>
        <v>Oui</v>
      </c>
    </row>
    <row r="645" spans="1:12" x14ac:dyDescent="0.25">
      <c r="A645" t="s">
        <v>44</v>
      </c>
      <c r="B645" t="s">
        <v>85</v>
      </c>
      <c r="C645" t="s">
        <v>306</v>
      </c>
      <c r="D645">
        <v>343001</v>
      </c>
      <c r="E645" t="s">
        <v>663</v>
      </c>
      <c r="F645">
        <v>6351202</v>
      </c>
      <c r="G645" t="s">
        <v>839</v>
      </c>
      <c r="H645" t="s">
        <v>89</v>
      </c>
      <c r="I645" s="43" t="s">
        <v>90</v>
      </c>
      <c r="J645" t="s">
        <v>83</v>
      </c>
      <c r="K645" s="47" t="s">
        <v>91</v>
      </c>
      <c r="L645" s="47" t="str">
        <f t="shared" si="15"/>
        <v>Oui</v>
      </c>
    </row>
    <row r="646" spans="1:12" x14ac:dyDescent="0.25">
      <c r="A646" t="s">
        <v>44</v>
      </c>
      <c r="B646" t="s">
        <v>223</v>
      </c>
      <c r="C646" t="s">
        <v>224</v>
      </c>
      <c r="D646">
        <v>361027</v>
      </c>
      <c r="E646" t="s">
        <v>840</v>
      </c>
      <c r="F646">
        <v>6352203</v>
      </c>
      <c r="G646" t="s">
        <v>841</v>
      </c>
      <c r="H646" t="s">
        <v>81</v>
      </c>
      <c r="I646" s="38" t="s">
        <v>82</v>
      </c>
      <c r="J646" s="38" t="s">
        <v>83</v>
      </c>
      <c r="K646" s="47" t="s">
        <v>84</v>
      </c>
      <c r="L646" s="47" t="str">
        <f t="shared" si="15"/>
        <v>Oui</v>
      </c>
    </row>
    <row r="647" spans="1:12" x14ac:dyDescent="0.25">
      <c r="A647" t="s">
        <v>76</v>
      </c>
      <c r="B647" t="s">
        <v>223</v>
      </c>
      <c r="C647" t="s">
        <v>224</v>
      </c>
      <c r="D647">
        <v>361010</v>
      </c>
      <c r="E647" t="s">
        <v>842</v>
      </c>
      <c r="F647">
        <v>6352301</v>
      </c>
      <c r="G647" t="s">
        <v>843</v>
      </c>
      <c r="H647" t="s">
        <v>81</v>
      </c>
      <c r="I647" s="38" t="s">
        <v>82</v>
      </c>
      <c r="J647" s="38" t="s">
        <v>83</v>
      </c>
      <c r="K647" s="47" t="s">
        <v>84</v>
      </c>
      <c r="L647" s="47" t="str">
        <f t="shared" si="15"/>
        <v>Oui</v>
      </c>
    </row>
    <row r="648" spans="1:12" x14ac:dyDescent="0.25">
      <c r="A648" t="s">
        <v>44</v>
      </c>
      <c r="B648" t="s">
        <v>77</v>
      </c>
      <c r="C648" t="s">
        <v>78</v>
      </c>
      <c r="D648">
        <v>241021</v>
      </c>
      <c r="E648" t="s">
        <v>749</v>
      </c>
      <c r="F648">
        <v>6363202</v>
      </c>
      <c r="G648" t="s">
        <v>844</v>
      </c>
      <c r="H648" t="s">
        <v>81</v>
      </c>
      <c r="I648" s="38" t="s">
        <v>82</v>
      </c>
      <c r="J648" s="38" t="s">
        <v>83</v>
      </c>
      <c r="K648" s="47" t="s">
        <v>84</v>
      </c>
      <c r="L648" s="47" t="str">
        <f t="shared" si="15"/>
        <v>Oui</v>
      </c>
    </row>
    <row r="649" spans="1:12" x14ac:dyDescent="0.25">
      <c r="A649" t="s">
        <v>293</v>
      </c>
      <c r="B649" t="s">
        <v>77</v>
      </c>
      <c r="C649" t="s">
        <v>78</v>
      </c>
      <c r="D649">
        <v>241021</v>
      </c>
      <c r="E649" t="s">
        <v>749</v>
      </c>
      <c r="F649">
        <v>6363202</v>
      </c>
      <c r="G649" t="s">
        <v>844</v>
      </c>
      <c r="H649" t="s">
        <v>81</v>
      </c>
      <c r="I649" s="38" t="s">
        <v>82</v>
      </c>
      <c r="J649" s="38" t="s">
        <v>83</v>
      </c>
      <c r="K649" s="47" t="s">
        <v>84</v>
      </c>
      <c r="L649" s="47" t="str">
        <f t="shared" si="15"/>
        <v>Oui</v>
      </c>
    </row>
    <row r="650" spans="1:12" x14ac:dyDescent="0.25">
      <c r="A650" t="s">
        <v>44</v>
      </c>
      <c r="B650" t="s">
        <v>77</v>
      </c>
      <c r="C650" t="s">
        <v>78</v>
      </c>
      <c r="D650">
        <v>241010</v>
      </c>
      <c r="E650" t="s">
        <v>845</v>
      </c>
      <c r="F650">
        <v>6363203</v>
      </c>
      <c r="G650" t="s">
        <v>845</v>
      </c>
      <c r="H650" t="s">
        <v>81</v>
      </c>
      <c r="I650" s="38" t="s">
        <v>82</v>
      </c>
      <c r="J650" s="38" t="s">
        <v>83</v>
      </c>
      <c r="K650" s="47" t="s">
        <v>84</v>
      </c>
      <c r="L650" s="47" t="str">
        <f t="shared" si="15"/>
        <v>Oui</v>
      </c>
    </row>
    <row r="651" spans="1:12" x14ac:dyDescent="0.25">
      <c r="A651" t="s">
        <v>44</v>
      </c>
      <c r="B651" t="s">
        <v>77</v>
      </c>
      <c r="C651" t="s">
        <v>78</v>
      </c>
      <c r="D651">
        <v>241021</v>
      </c>
      <c r="E651" t="s">
        <v>749</v>
      </c>
      <c r="F651">
        <v>6365202</v>
      </c>
      <c r="G651" t="s">
        <v>846</v>
      </c>
      <c r="H651" t="s">
        <v>81</v>
      </c>
      <c r="I651" s="38" t="s">
        <v>82</v>
      </c>
      <c r="J651" s="38" t="s">
        <v>83</v>
      </c>
      <c r="K651" s="47" t="s">
        <v>84</v>
      </c>
      <c r="L651" s="47" t="str">
        <f t="shared" si="15"/>
        <v>Oui</v>
      </c>
    </row>
    <row r="652" spans="1:12" x14ac:dyDescent="0.25">
      <c r="A652" t="s">
        <v>293</v>
      </c>
      <c r="B652" t="s">
        <v>77</v>
      </c>
      <c r="C652" t="s">
        <v>78</v>
      </c>
      <c r="D652">
        <v>241021</v>
      </c>
      <c r="E652" t="s">
        <v>749</v>
      </c>
      <c r="F652">
        <v>6365202</v>
      </c>
      <c r="G652" t="s">
        <v>846</v>
      </c>
      <c r="H652" t="s">
        <v>81</v>
      </c>
      <c r="I652" s="38" t="s">
        <v>82</v>
      </c>
      <c r="J652" s="38" t="s">
        <v>83</v>
      </c>
      <c r="K652" s="47" t="s">
        <v>84</v>
      </c>
      <c r="L652" s="47" t="str">
        <f t="shared" si="15"/>
        <v>Oui</v>
      </c>
    </row>
    <row r="653" spans="1:12" x14ac:dyDescent="0.25">
      <c r="A653" t="s">
        <v>55</v>
      </c>
      <c r="B653" t="s">
        <v>108</v>
      </c>
      <c r="C653" t="s">
        <v>378</v>
      </c>
      <c r="D653">
        <v>261069</v>
      </c>
      <c r="E653" t="s">
        <v>847</v>
      </c>
      <c r="F653">
        <v>6380601</v>
      </c>
      <c r="G653" t="s">
        <v>848</v>
      </c>
      <c r="H653" t="s">
        <v>98</v>
      </c>
      <c r="I653" s="38" t="s">
        <v>99</v>
      </c>
      <c r="J653" t="s">
        <v>51</v>
      </c>
      <c r="K653" s="49" t="s">
        <v>52</v>
      </c>
      <c r="L653" s="47" t="str">
        <f t="shared" si="15"/>
        <v>Non</v>
      </c>
    </row>
    <row r="654" spans="1:12" x14ac:dyDescent="0.25">
      <c r="A654" t="s">
        <v>44</v>
      </c>
      <c r="B654" t="s">
        <v>223</v>
      </c>
      <c r="C654" t="s">
        <v>224</v>
      </c>
      <c r="D654">
        <v>361025</v>
      </c>
      <c r="E654" t="s">
        <v>849</v>
      </c>
      <c r="F654">
        <v>6390201</v>
      </c>
      <c r="G654" t="s">
        <v>849</v>
      </c>
      <c r="H654" t="s">
        <v>81</v>
      </c>
      <c r="I654" s="38" t="s">
        <v>82</v>
      </c>
      <c r="J654" t="s">
        <v>51</v>
      </c>
      <c r="K654" s="47" t="s">
        <v>52</v>
      </c>
      <c r="L654" s="47" t="str">
        <f t="shared" si="15"/>
        <v>Non</v>
      </c>
    </row>
    <row r="655" spans="1:12" x14ac:dyDescent="0.25">
      <c r="A655" t="s">
        <v>76</v>
      </c>
      <c r="B655" t="s">
        <v>223</v>
      </c>
      <c r="C655" t="s">
        <v>224</v>
      </c>
      <c r="D655">
        <v>361019</v>
      </c>
      <c r="E655" t="s">
        <v>850</v>
      </c>
      <c r="F655">
        <v>6390301</v>
      </c>
      <c r="G655" t="s">
        <v>850</v>
      </c>
      <c r="H655" t="s">
        <v>81</v>
      </c>
      <c r="I655" s="38" t="s">
        <v>82</v>
      </c>
      <c r="J655" t="s">
        <v>51</v>
      </c>
      <c r="K655" s="47" t="s">
        <v>52</v>
      </c>
      <c r="L655" s="47" t="str">
        <f t="shared" si="15"/>
        <v>Non</v>
      </c>
    </row>
    <row r="656" spans="1:12" x14ac:dyDescent="0.25">
      <c r="A656" t="s">
        <v>311</v>
      </c>
      <c r="B656" t="s">
        <v>337</v>
      </c>
      <c r="C656" t="s">
        <v>338</v>
      </c>
      <c r="D656">
        <v>271115</v>
      </c>
      <c r="E656" t="s">
        <v>851</v>
      </c>
      <c r="F656">
        <v>6390601</v>
      </c>
      <c r="G656" t="s">
        <v>852</v>
      </c>
      <c r="H656" t="s">
        <v>309</v>
      </c>
      <c r="I656" s="38" t="s">
        <v>310</v>
      </c>
      <c r="J656" t="s">
        <v>51</v>
      </c>
      <c r="K656" s="47" t="s">
        <v>52</v>
      </c>
      <c r="L656" s="47" t="str">
        <f t="shared" si="15"/>
        <v>Non</v>
      </c>
    </row>
    <row r="657" spans="1:12" x14ac:dyDescent="0.25">
      <c r="A657" t="s">
        <v>366</v>
      </c>
      <c r="B657" t="s">
        <v>337</v>
      </c>
      <c r="C657" t="s">
        <v>338</v>
      </c>
      <c r="D657">
        <v>271115</v>
      </c>
      <c r="E657" t="s">
        <v>851</v>
      </c>
      <c r="F657">
        <v>6390601</v>
      </c>
      <c r="G657" t="s">
        <v>852</v>
      </c>
      <c r="H657" t="s">
        <v>309</v>
      </c>
      <c r="I657" s="38" t="s">
        <v>310</v>
      </c>
      <c r="J657" t="s">
        <v>51</v>
      </c>
      <c r="K657" s="47" t="s">
        <v>52</v>
      </c>
      <c r="L657" s="47" t="str">
        <f t="shared" si="15"/>
        <v>Non</v>
      </c>
    </row>
    <row r="658" spans="1:12" x14ac:dyDescent="0.25">
      <c r="A658" t="s">
        <v>312</v>
      </c>
      <c r="B658" t="s">
        <v>337</v>
      </c>
      <c r="C658" t="s">
        <v>338</v>
      </c>
      <c r="D658">
        <v>271115</v>
      </c>
      <c r="E658" t="s">
        <v>851</v>
      </c>
      <c r="F658">
        <v>6390601</v>
      </c>
      <c r="G658" t="s">
        <v>852</v>
      </c>
      <c r="H658" t="s">
        <v>309</v>
      </c>
      <c r="I658" s="38" t="s">
        <v>310</v>
      </c>
      <c r="J658" t="s">
        <v>51</v>
      </c>
      <c r="K658" s="47" t="s">
        <v>52</v>
      </c>
      <c r="L658" s="47" t="str">
        <f t="shared" si="15"/>
        <v>Non</v>
      </c>
    </row>
    <row r="659" spans="1:12" x14ac:dyDescent="0.25">
      <c r="A659" t="s">
        <v>316</v>
      </c>
      <c r="B659" t="s">
        <v>337</v>
      </c>
      <c r="C659" t="s">
        <v>338</v>
      </c>
      <c r="D659">
        <v>271115</v>
      </c>
      <c r="E659" t="s">
        <v>851</v>
      </c>
      <c r="F659">
        <v>6390601</v>
      </c>
      <c r="G659" t="s">
        <v>852</v>
      </c>
      <c r="H659" t="s">
        <v>309</v>
      </c>
      <c r="I659" s="38" t="s">
        <v>310</v>
      </c>
      <c r="J659" t="s">
        <v>51</v>
      </c>
      <c r="K659" s="47" t="s">
        <v>52</v>
      </c>
      <c r="L659" s="47" t="str">
        <f t="shared" si="15"/>
        <v>Non</v>
      </c>
    </row>
    <row r="660" spans="1:12" x14ac:dyDescent="0.25">
      <c r="A660" t="s">
        <v>315</v>
      </c>
      <c r="B660" t="s">
        <v>337</v>
      </c>
      <c r="C660" t="s">
        <v>338</v>
      </c>
      <c r="D660">
        <v>271115</v>
      </c>
      <c r="E660" t="s">
        <v>851</v>
      </c>
      <c r="F660">
        <v>6390601</v>
      </c>
      <c r="G660" t="s">
        <v>852</v>
      </c>
      <c r="H660" t="s">
        <v>309</v>
      </c>
      <c r="I660" s="38" t="s">
        <v>310</v>
      </c>
      <c r="J660" t="s">
        <v>51</v>
      </c>
      <c r="K660" s="47" t="s">
        <v>52</v>
      </c>
      <c r="L660" s="47" t="str">
        <f t="shared" si="15"/>
        <v>Non</v>
      </c>
    </row>
    <row r="661" spans="1:12" x14ac:dyDescent="0.25">
      <c r="A661" t="s">
        <v>55</v>
      </c>
      <c r="B661" t="s">
        <v>141</v>
      </c>
      <c r="C661" t="s">
        <v>178</v>
      </c>
      <c r="D661">
        <v>285003</v>
      </c>
      <c r="E661" t="s">
        <v>853</v>
      </c>
      <c r="F661">
        <v>6430402</v>
      </c>
      <c r="G661" t="s">
        <v>854</v>
      </c>
      <c r="H661" t="s">
        <v>81</v>
      </c>
      <c r="I661" s="38" t="s">
        <v>82</v>
      </c>
      <c r="J661" s="38" t="s">
        <v>83</v>
      </c>
      <c r="K661" s="47" t="s">
        <v>52</v>
      </c>
      <c r="L661" s="47" t="str">
        <f t="shared" si="15"/>
        <v>Oui</v>
      </c>
    </row>
    <row r="662" spans="1:12" x14ac:dyDescent="0.25">
      <c r="A662" t="s">
        <v>684</v>
      </c>
      <c r="B662" t="s">
        <v>108</v>
      </c>
      <c r="C662" t="s">
        <v>378</v>
      </c>
      <c r="D662">
        <v>261053</v>
      </c>
      <c r="E662" t="s">
        <v>682</v>
      </c>
      <c r="F662">
        <v>6430701</v>
      </c>
      <c r="G662" t="s">
        <v>855</v>
      </c>
      <c r="H662" t="s">
        <v>98</v>
      </c>
      <c r="I662" s="38" t="s">
        <v>99</v>
      </c>
      <c r="J662" s="41" t="s">
        <v>51</v>
      </c>
      <c r="K662" s="49" t="s">
        <v>52</v>
      </c>
      <c r="L662" s="47" t="str">
        <f t="shared" si="15"/>
        <v>Non</v>
      </c>
    </row>
    <row r="663" spans="1:12" x14ac:dyDescent="0.25">
      <c r="A663" t="s">
        <v>100</v>
      </c>
      <c r="B663" t="s">
        <v>77</v>
      </c>
      <c r="C663" t="s">
        <v>95</v>
      </c>
      <c r="D663">
        <v>243064</v>
      </c>
      <c r="E663" t="s">
        <v>102</v>
      </c>
      <c r="F663">
        <v>6513604</v>
      </c>
      <c r="G663" t="s">
        <v>856</v>
      </c>
      <c r="H663" t="s">
        <v>98</v>
      </c>
      <c r="I663" s="38" t="s">
        <v>99</v>
      </c>
      <c r="J663" s="43" t="s">
        <v>106</v>
      </c>
      <c r="K663" s="47" t="s">
        <v>52</v>
      </c>
      <c r="L663" s="47" t="str">
        <f t="shared" si="15"/>
        <v>Oui</v>
      </c>
    </row>
    <row r="664" spans="1:12" x14ac:dyDescent="0.25">
      <c r="A664" t="s">
        <v>101</v>
      </c>
      <c r="B664" t="s">
        <v>77</v>
      </c>
      <c r="C664" t="s">
        <v>95</v>
      </c>
      <c r="D664">
        <v>243064</v>
      </c>
      <c r="E664" t="s">
        <v>102</v>
      </c>
      <c r="F664">
        <v>6513701</v>
      </c>
      <c r="G664" t="s">
        <v>857</v>
      </c>
      <c r="H664" t="s">
        <v>98</v>
      </c>
      <c r="I664" s="38" t="s">
        <v>99</v>
      </c>
      <c r="J664" s="43" t="s">
        <v>106</v>
      </c>
      <c r="K664" s="47" t="s">
        <v>52</v>
      </c>
      <c r="L664" s="47" t="str">
        <f t="shared" si="15"/>
        <v>Oui</v>
      </c>
    </row>
    <row r="665" spans="1:12" x14ac:dyDescent="0.25">
      <c r="A665" t="s">
        <v>126</v>
      </c>
      <c r="B665" t="s">
        <v>77</v>
      </c>
      <c r="C665" t="s">
        <v>95</v>
      </c>
      <c r="D665">
        <v>243064</v>
      </c>
      <c r="E665" t="s">
        <v>102</v>
      </c>
      <c r="F665">
        <v>6513802</v>
      </c>
      <c r="G665" t="s">
        <v>858</v>
      </c>
      <c r="H665" t="s">
        <v>98</v>
      </c>
      <c r="I665" s="38" t="s">
        <v>99</v>
      </c>
      <c r="J665" s="43" t="s">
        <v>106</v>
      </c>
      <c r="K665" s="47" t="s">
        <v>52</v>
      </c>
      <c r="L665" s="47" t="str">
        <f t="shared" si="15"/>
        <v>Oui</v>
      </c>
    </row>
    <row r="666" spans="1:12" x14ac:dyDescent="0.25">
      <c r="A666" t="s">
        <v>129</v>
      </c>
      <c r="B666" t="s">
        <v>108</v>
      </c>
      <c r="C666" t="s">
        <v>378</v>
      </c>
      <c r="D666">
        <v>261002</v>
      </c>
      <c r="E666" t="s">
        <v>669</v>
      </c>
      <c r="F666">
        <v>6531601</v>
      </c>
      <c r="G666" t="s">
        <v>859</v>
      </c>
      <c r="H666" t="s">
        <v>98</v>
      </c>
      <c r="I666" s="38" t="s">
        <v>99</v>
      </c>
      <c r="J666" t="s">
        <v>51</v>
      </c>
      <c r="K666" s="49" t="s">
        <v>84</v>
      </c>
      <c r="L666" s="47" t="str">
        <f t="shared" si="15"/>
        <v>Non</v>
      </c>
    </row>
    <row r="667" spans="1:12" x14ac:dyDescent="0.25">
      <c r="A667" t="s">
        <v>129</v>
      </c>
      <c r="B667" t="s">
        <v>108</v>
      </c>
      <c r="C667" t="s">
        <v>378</v>
      </c>
      <c r="D667">
        <v>261002</v>
      </c>
      <c r="E667" t="s">
        <v>669</v>
      </c>
      <c r="F667">
        <v>6531603</v>
      </c>
      <c r="G667" t="s">
        <v>860</v>
      </c>
      <c r="H667" t="s">
        <v>98</v>
      </c>
      <c r="I667" s="38" t="s">
        <v>99</v>
      </c>
      <c r="J667" s="41" t="s">
        <v>51</v>
      </c>
      <c r="K667" s="49" t="s">
        <v>84</v>
      </c>
      <c r="L667" s="47" t="str">
        <f t="shared" si="15"/>
        <v>Non</v>
      </c>
    </row>
    <row r="668" spans="1:12" x14ac:dyDescent="0.25">
      <c r="A668" t="s">
        <v>218</v>
      </c>
      <c r="B668" t="s">
        <v>108</v>
      </c>
      <c r="C668" t="s">
        <v>378</v>
      </c>
      <c r="D668">
        <v>261002</v>
      </c>
      <c r="E668" t="s">
        <v>669</v>
      </c>
      <c r="F668">
        <v>6531603</v>
      </c>
      <c r="G668" t="s">
        <v>860</v>
      </c>
      <c r="H668" t="s">
        <v>98</v>
      </c>
      <c r="I668" s="38" t="s">
        <v>99</v>
      </c>
      <c r="J668" s="41" t="s">
        <v>51</v>
      </c>
      <c r="K668" s="49" t="s">
        <v>84</v>
      </c>
      <c r="L668" s="47" t="str">
        <f t="shared" si="15"/>
        <v>Non</v>
      </c>
    </row>
    <row r="669" spans="1:12" x14ac:dyDescent="0.25">
      <c r="A669" t="s">
        <v>129</v>
      </c>
      <c r="B669" t="s">
        <v>108</v>
      </c>
      <c r="C669" t="s">
        <v>378</v>
      </c>
      <c r="D669">
        <v>261081</v>
      </c>
      <c r="E669" t="s">
        <v>861</v>
      </c>
      <c r="F669">
        <v>6531605</v>
      </c>
      <c r="G669" t="s">
        <v>862</v>
      </c>
      <c r="H669" t="s">
        <v>98</v>
      </c>
      <c r="I669" s="38" t="s">
        <v>99</v>
      </c>
      <c r="J669" s="41" t="s">
        <v>51</v>
      </c>
      <c r="K669" s="49" t="s">
        <v>84</v>
      </c>
      <c r="L669" s="47" t="str">
        <f t="shared" si="15"/>
        <v>Non</v>
      </c>
    </row>
    <row r="670" spans="1:12" x14ac:dyDescent="0.25">
      <c r="A670" t="s">
        <v>129</v>
      </c>
      <c r="B670" t="s">
        <v>108</v>
      </c>
      <c r="C670" t="s">
        <v>378</v>
      </c>
      <c r="D670">
        <v>261002</v>
      </c>
      <c r="E670" t="s">
        <v>669</v>
      </c>
      <c r="F670">
        <v>6531606</v>
      </c>
      <c r="G670" t="s">
        <v>863</v>
      </c>
      <c r="H670" t="s">
        <v>98</v>
      </c>
      <c r="I670" s="38" t="s">
        <v>99</v>
      </c>
      <c r="J670" s="41" t="s">
        <v>51</v>
      </c>
      <c r="K670" s="49" t="s">
        <v>84</v>
      </c>
      <c r="L670" s="47" t="str">
        <f t="shared" si="15"/>
        <v>Non</v>
      </c>
    </row>
    <row r="671" spans="1:12" x14ac:dyDescent="0.25">
      <c r="A671" t="s">
        <v>129</v>
      </c>
      <c r="B671" t="s">
        <v>108</v>
      </c>
      <c r="C671" t="s">
        <v>378</v>
      </c>
      <c r="D671">
        <v>261002</v>
      </c>
      <c r="E671" t="s">
        <v>669</v>
      </c>
      <c r="F671">
        <v>6531608</v>
      </c>
      <c r="G671" t="s">
        <v>864</v>
      </c>
      <c r="H671" t="s">
        <v>98</v>
      </c>
      <c r="I671" s="38" t="s">
        <v>99</v>
      </c>
      <c r="J671" s="41" t="s">
        <v>51</v>
      </c>
      <c r="K671" s="49" t="s">
        <v>52</v>
      </c>
      <c r="L671" s="47" t="str">
        <f t="shared" si="15"/>
        <v>Non</v>
      </c>
    </row>
    <row r="672" spans="1:12" x14ac:dyDescent="0.25">
      <c r="A672" t="s">
        <v>120</v>
      </c>
      <c r="B672" t="s">
        <v>108</v>
      </c>
      <c r="C672" t="s">
        <v>378</v>
      </c>
      <c r="D672">
        <v>261078</v>
      </c>
      <c r="E672" t="s">
        <v>865</v>
      </c>
      <c r="F672">
        <v>6531701</v>
      </c>
      <c r="G672" t="s">
        <v>866</v>
      </c>
      <c r="H672" t="s">
        <v>98</v>
      </c>
      <c r="I672" s="38" t="s">
        <v>99</v>
      </c>
      <c r="J672" t="s">
        <v>51</v>
      </c>
      <c r="K672" s="49" t="s">
        <v>52</v>
      </c>
      <c r="L672" s="47" t="str">
        <f t="shared" si="15"/>
        <v>Non</v>
      </c>
    </row>
    <row r="673" spans="1:12" x14ac:dyDescent="0.25">
      <c r="A673" t="s">
        <v>137</v>
      </c>
      <c r="B673" t="s">
        <v>108</v>
      </c>
      <c r="C673" t="s">
        <v>378</v>
      </c>
      <c r="D673">
        <v>261078</v>
      </c>
      <c r="E673" t="s">
        <v>865</v>
      </c>
      <c r="F673">
        <v>6531701</v>
      </c>
      <c r="G673" t="s">
        <v>866</v>
      </c>
      <c r="H673" t="s">
        <v>98</v>
      </c>
      <c r="I673" s="38" t="s">
        <v>99</v>
      </c>
      <c r="J673" t="s">
        <v>51</v>
      </c>
      <c r="K673" s="49" t="s">
        <v>52</v>
      </c>
      <c r="L673" s="47" t="str">
        <f t="shared" si="15"/>
        <v>Non</v>
      </c>
    </row>
    <row r="674" spans="1:12" x14ac:dyDescent="0.25">
      <c r="A674" t="s">
        <v>101</v>
      </c>
      <c r="B674" t="s">
        <v>108</v>
      </c>
      <c r="C674" t="s">
        <v>378</v>
      </c>
      <c r="D674">
        <v>261078</v>
      </c>
      <c r="E674" t="s">
        <v>865</v>
      </c>
      <c r="F674">
        <v>6531701</v>
      </c>
      <c r="G674" t="s">
        <v>866</v>
      </c>
      <c r="H674" t="s">
        <v>98</v>
      </c>
      <c r="I674" s="38" t="s">
        <v>99</v>
      </c>
      <c r="J674" t="s">
        <v>51</v>
      </c>
      <c r="K674" s="49" t="s">
        <v>52</v>
      </c>
      <c r="L674" s="47" t="str">
        <f t="shared" si="15"/>
        <v>Non</v>
      </c>
    </row>
    <row r="675" spans="1:12" x14ac:dyDescent="0.25">
      <c r="A675" t="s">
        <v>147</v>
      </c>
      <c r="B675" t="s">
        <v>108</v>
      </c>
      <c r="C675" t="s">
        <v>378</v>
      </c>
      <c r="D675">
        <v>261053</v>
      </c>
      <c r="E675" t="s">
        <v>682</v>
      </c>
      <c r="F675">
        <v>6531702</v>
      </c>
      <c r="G675" t="s">
        <v>867</v>
      </c>
      <c r="H675" t="s">
        <v>98</v>
      </c>
      <c r="I675" s="38" t="s">
        <v>99</v>
      </c>
      <c r="J675" s="41" t="s">
        <v>51</v>
      </c>
      <c r="K675" s="49" t="s">
        <v>84</v>
      </c>
      <c r="L675" s="47" t="str">
        <f t="shared" si="15"/>
        <v>Non</v>
      </c>
    </row>
    <row r="676" spans="1:12" x14ac:dyDescent="0.25">
      <c r="A676" t="s">
        <v>101</v>
      </c>
      <c r="B676" t="s">
        <v>108</v>
      </c>
      <c r="C676" t="s">
        <v>378</v>
      </c>
      <c r="D676">
        <v>261078</v>
      </c>
      <c r="E676" t="s">
        <v>865</v>
      </c>
      <c r="F676">
        <v>6531704</v>
      </c>
      <c r="G676" t="s">
        <v>868</v>
      </c>
      <c r="H676" t="s">
        <v>98</v>
      </c>
      <c r="I676" s="38" t="s">
        <v>99</v>
      </c>
      <c r="J676" t="s">
        <v>51</v>
      </c>
      <c r="K676" s="49" t="s">
        <v>84</v>
      </c>
      <c r="L676" s="47" t="str">
        <f t="shared" si="15"/>
        <v>Non</v>
      </c>
    </row>
    <row r="677" spans="1:12" x14ac:dyDescent="0.25">
      <c r="A677" t="s">
        <v>311</v>
      </c>
      <c r="B677" t="s">
        <v>108</v>
      </c>
      <c r="C677" t="s">
        <v>378</v>
      </c>
      <c r="D677">
        <v>261078</v>
      </c>
      <c r="E677" t="s">
        <v>865</v>
      </c>
      <c r="F677">
        <v>6531704</v>
      </c>
      <c r="G677" t="s">
        <v>868</v>
      </c>
      <c r="H677" t="s">
        <v>98</v>
      </c>
      <c r="I677" s="38" t="s">
        <v>99</v>
      </c>
      <c r="J677" t="s">
        <v>51</v>
      </c>
      <c r="K677" s="49" t="s">
        <v>84</v>
      </c>
      <c r="L677" s="47" t="str">
        <f t="shared" si="15"/>
        <v>Non</v>
      </c>
    </row>
    <row r="678" spans="1:12" x14ac:dyDescent="0.25">
      <c r="A678" t="s">
        <v>137</v>
      </c>
      <c r="B678" t="s">
        <v>108</v>
      </c>
      <c r="C678" t="s">
        <v>378</v>
      </c>
      <c r="D678">
        <v>261078</v>
      </c>
      <c r="E678" t="s">
        <v>865</v>
      </c>
      <c r="F678">
        <v>6531705</v>
      </c>
      <c r="G678" t="s">
        <v>869</v>
      </c>
      <c r="H678" t="s">
        <v>98</v>
      </c>
      <c r="I678" s="38" t="s">
        <v>99</v>
      </c>
      <c r="J678" t="s">
        <v>51</v>
      </c>
      <c r="K678" s="49" t="s">
        <v>84</v>
      </c>
      <c r="L678" s="47" t="str">
        <f t="shared" si="15"/>
        <v>Non</v>
      </c>
    </row>
    <row r="679" spans="1:12" x14ac:dyDescent="0.25">
      <c r="A679" t="s">
        <v>101</v>
      </c>
      <c r="B679" t="s">
        <v>108</v>
      </c>
      <c r="C679" t="s">
        <v>378</v>
      </c>
      <c r="D679">
        <v>261078</v>
      </c>
      <c r="E679" t="s">
        <v>865</v>
      </c>
      <c r="F679">
        <v>6531705</v>
      </c>
      <c r="G679" t="s">
        <v>869</v>
      </c>
      <c r="H679" t="s">
        <v>98</v>
      </c>
      <c r="I679" s="38" t="s">
        <v>99</v>
      </c>
      <c r="J679" t="s">
        <v>51</v>
      </c>
      <c r="K679" s="49" t="s">
        <v>84</v>
      </c>
      <c r="L679" s="47" t="str">
        <f t="shared" si="15"/>
        <v>Non</v>
      </c>
    </row>
    <row r="680" spans="1:12" x14ac:dyDescent="0.25">
      <c r="A680" t="s">
        <v>120</v>
      </c>
      <c r="B680" t="s">
        <v>108</v>
      </c>
      <c r="C680" t="s">
        <v>378</v>
      </c>
      <c r="D680">
        <v>261078</v>
      </c>
      <c r="E680" t="s">
        <v>865</v>
      </c>
      <c r="F680">
        <v>6531705</v>
      </c>
      <c r="G680" t="s">
        <v>869</v>
      </c>
      <c r="H680" t="s">
        <v>98</v>
      </c>
      <c r="I680" s="38" t="s">
        <v>99</v>
      </c>
      <c r="J680" t="s">
        <v>51</v>
      </c>
      <c r="K680" s="49" t="s">
        <v>84</v>
      </c>
      <c r="L680" s="47" t="str">
        <f t="shared" si="15"/>
        <v>Non</v>
      </c>
    </row>
    <row r="681" spans="1:12" x14ac:dyDescent="0.25">
      <c r="A681" t="s">
        <v>120</v>
      </c>
      <c r="B681" t="s">
        <v>108</v>
      </c>
      <c r="C681" t="s">
        <v>378</v>
      </c>
      <c r="D681">
        <v>261078</v>
      </c>
      <c r="E681" t="s">
        <v>865</v>
      </c>
      <c r="F681">
        <v>6531706</v>
      </c>
      <c r="G681" t="s">
        <v>870</v>
      </c>
      <c r="H681" t="s">
        <v>98</v>
      </c>
      <c r="I681" s="38" t="s">
        <v>99</v>
      </c>
      <c r="J681" t="s">
        <v>51</v>
      </c>
      <c r="K681" s="49" t="s">
        <v>84</v>
      </c>
      <c r="L681" s="47" t="str">
        <f t="shared" si="15"/>
        <v>Non</v>
      </c>
    </row>
    <row r="682" spans="1:12" x14ac:dyDescent="0.25">
      <c r="A682" t="s">
        <v>363</v>
      </c>
      <c r="B682" t="s">
        <v>108</v>
      </c>
      <c r="C682" t="s">
        <v>378</v>
      </c>
      <c r="D682">
        <v>261078</v>
      </c>
      <c r="E682" t="s">
        <v>865</v>
      </c>
      <c r="F682">
        <v>6531706</v>
      </c>
      <c r="G682" t="s">
        <v>870</v>
      </c>
      <c r="H682" t="s">
        <v>98</v>
      </c>
      <c r="I682" s="38" t="s">
        <v>99</v>
      </c>
      <c r="J682" t="s">
        <v>51</v>
      </c>
      <c r="K682" s="49" t="s">
        <v>84</v>
      </c>
      <c r="L682" s="47" t="str">
        <f t="shared" si="15"/>
        <v>Non</v>
      </c>
    </row>
    <row r="683" spans="1:12" x14ac:dyDescent="0.25">
      <c r="A683" t="s">
        <v>101</v>
      </c>
      <c r="B683" t="s">
        <v>108</v>
      </c>
      <c r="C683" t="s">
        <v>378</v>
      </c>
      <c r="D683">
        <v>261078</v>
      </c>
      <c r="E683" t="s">
        <v>865</v>
      </c>
      <c r="F683">
        <v>6531708</v>
      </c>
      <c r="G683" t="s">
        <v>871</v>
      </c>
      <c r="H683" t="s">
        <v>98</v>
      </c>
      <c r="I683" s="38" t="s">
        <v>99</v>
      </c>
      <c r="J683" t="s">
        <v>51</v>
      </c>
      <c r="K683" s="49" t="s">
        <v>52</v>
      </c>
      <c r="L683" s="47" t="str">
        <f t="shared" si="15"/>
        <v>Non</v>
      </c>
    </row>
    <row r="684" spans="1:12" x14ac:dyDescent="0.25">
      <c r="A684" t="s">
        <v>101</v>
      </c>
      <c r="B684" t="s">
        <v>108</v>
      </c>
      <c r="C684" t="s">
        <v>378</v>
      </c>
      <c r="D684">
        <v>261081</v>
      </c>
      <c r="E684" t="s">
        <v>861</v>
      </c>
      <c r="F684">
        <v>6531709</v>
      </c>
      <c r="G684" t="s">
        <v>872</v>
      </c>
      <c r="H684" t="s">
        <v>98</v>
      </c>
      <c r="I684" s="38" t="s">
        <v>99</v>
      </c>
      <c r="J684" s="41" t="s">
        <v>51</v>
      </c>
      <c r="K684" s="49" t="s">
        <v>84</v>
      </c>
      <c r="L684" s="47" t="str">
        <f t="shared" si="15"/>
        <v>Non</v>
      </c>
    </row>
    <row r="685" spans="1:12" x14ac:dyDescent="0.25">
      <c r="A685" t="s">
        <v>94</v>
      </c>
      <c r="B685" t="s">
        <v>108</v>
      </c>
      <c r="C685" t="s">
        <v>378</v>
      </c>
      <c r="D685">
        <v>261082</v>
      </c>
      <c r="E685" t="s">
        <v>873</v>
      </c>
      <c r="F685">
        <v>6531801</v>
      </c>
      <c r="G685" t="s">
        <v>874</v>
      </c>
      <c r="H685" t="s">
        <v>98</v>
      </c>
      <c r="I685" s="38" t="s">
        <v>99</v>
      </c>
      <c r="J685" s="41" t="s">
        <v>51</v>
      </c>
      <c r="K685" s="49" t="s">
        <v>84</v>
      </c>
      <c r="L685" s="47" t="str">
        <f t="shared" si="15"/>
        <v>Non</v>
      </c>
    </row>
    <row r="686" spans="1:12" x14ac:dyDescent="0.25">
      <c r="A686" t="s">
        <v>314</v>
      </c>
      <c r="B686" t="s">
        <v>108</v>
      </c>
      <c r="C686" t="s">
        <v>378</v>
      </c>
      <c r="D686">
        <v>261082</v>
      </c>
      <c r="E686" t="s">
        <v>873</v>
      </c>
      <c r="F686">
        <v>6531801</v>
      </c>
      <c r="G686" t="s">
        <v>874</v>
      </c>
      <c r="H686" t="s">
        <v>98</v>
      </c>
      <c r="I686" s="38" t="s">
        <v>99</v>
      </c>
      <c r="J686" s="41" t="s">
        <v>51</v>
      </c>
      <c r="K686" s="49" t="s">
        <v>84</v>
      </c>
      <c r="L686" s="47" t="str">
        <f t="shared" si="15"/>
        <v>Non</v>
      </c>
    </row>
    <row r="687" spans="1:12" x14ac:dyDescent="0.25">
      <c r="A687" t="s">
        <v>126</v>
      </c>
      <c r="B687" t="s">
        <v>108</v>
      </c>
      <c r="C687" t="s">
        <v>378</v>
      </c>
      <c r="D687">
        <v>261082</v>
      </c>
      <c r="E687" t="s">
        <v>873</v>
      </c>
      <c r="F687">
        <v>6531802</v>
      </c>
      <c r="G687" t="s">
        <v>875</v>
      </c>
      <c r="H687" t="s">
        <v>98</v>
      </c>
      <c r="I687" s="38" t="s">
        <v>99</v>
      </c>
      <c r="J687" s="41" t="s">
        <v>51</v>
      </c>
      <c r="K687" s="49" t="s">
        <v>84</v>
      </c>
      <c r="L687" s="47" t="str">
        <f t="shared" si="15"/>
        <v>Non</v>
      </c>
    </row>
    <row r="688" spans="1:12" x14ac:dyDescent="0.25">
      <c r="A688" t="s">
        <v>94</v>
      </c>
      <c r="B688" t="s">
        <v>108</v>
      </c>
      <c r="C688" t="s">
        <v>378</v>
      </c>
      <c r="D688">
        <v>261082</v>
      </c>
      <c r="E688" t="s">
        <v>873</v>
      </c>
      <c r="F688">
        <v>6531802</v>
      </c>
      <c r="G688" t="s">
        <v>875</v>
      </c>
      <c r="H688" t="s">
        <v>98</v>
      </c>
      <c r="I688" s="38" t="s">
        <v>99</v>
      </c>
      <c r="J688" s="41" t="s">
        <v>51</v>
      </c>
      <c r="K688" s="49" t="s">
        <v>84</v>
      </c>
      <c r="L688" s="47" t="str">
        <f t="shared" si="15"/>
        <v>Non</v>
      </c>
    </row>
    <row r="689" spans="1:12" x14ac:dyDescent="0.25">
      <c r="A689" t="s">
        <v>126</v>
      </c>
      <c r="B689" t="s">
        <v>108</v>
      </c>
      <c r="C689" t="s">
        <v>378</v>
      </c>
      <c r="D689">
        <v>261082</v>
      </c>
      <c r="E689" t="s">
        <v>873</v>
      </c>
      <c r="F689">
        <v>6531803</v>
      </c>
      <c r="G689" t="s">
        <v>876</v>
      </c>
      <c r="H689" t="s">
        <v>98</v>
      </c>
      <c r="I689" s="38" t="s">
        <v>99</v>
      </c>
      <c r="J689" s="41" t="s">
        <v>51</v>
      </c>
      <c r="K689" s="49" t="s">
        <v>84</v>
      </c>
      <c r="L689" s="47" t="str">
        <f t="shared" si="15"/>
        <v>Non</v>
      </c>
    </row>
    <row r="690" spans="1:12" x14ac:dyDescent="0.25">
      <c r="A690" t="s">
        <v>126</v>
      </c>
      <c r="B690" t="s">
        <v>108</v>
      </c>
      <c r="C690" t="s">
        <v>378</v>
      </c>
      <c r="D690">
        <v>261081</v>
      </c>
      <c r="E690" t="s">
        <v>861</v>
      </c>
      <c r="F690">
        <v>6531806</v>
      </c>
      <c r="G690" t="s">
        <v>877</v>
      </c>
      <c r="H690" t="s">
        <v>98</v>
      </c>
      <c r="I690" s="38" t="s">
        <v>99</v>
      </c>
      <c r="J690" s="41" t="s">
        <v>51</v>
      </c>
      <c r="K690" s="49" t="s">
        <v>84</v>
      </c>
      <c r="L690" s="47" t="str">
        <f t="shared" si="15"/>
        <v>Non</v>
      </c>
    </row>
    <row r="691" spans="1:12" x14ac:dyDescent="0.25">
      <c r="A691" t="s">
        <v>94</v>
      </c>
      <c r="B691" t="s">
        <v>108</v>
      </c>
      <c r="C691" t="s">
        <v>378</v>
      </c>
      <c r="D691">
        <v>261082</v>
      </c>
      <c r="E691" t="s">
        <v>873</v>
      </c>
      <c r="F691">
        <v>6531808</v>
      </c>
      <c r="G691" t="s">
        <v>878</v>
      </c>
      <c r="H691" t="s">
        <v>98</v>
      </c>
      <c r="I691" s="38" t="s">
        <v>99</v>
      </c>
      <c r="J691" s="41" t="s">
        <v>51</v>
      </c>
      <c r="K691" s="49" t="s">
        <v>52</v>
      </c>
      <c r="L691" s="47" t="str">
        <f t="shared" si="15"/>
        <v>Non</v>
      </c>
    </row>
    <row r="692" spans="1:12" x14ac:dyDescent="0.25">
      <c r="A692" t="s">
        <v>126</v>
      </c>
      <c r="B692" t="s">
        <v>108</v>
      </c>
      <c r="C692" t="s">
        <v>378</v>
      </c>
      <c r="D692">
        <v>261082</v>
      </c>
      <c r="E692" t="s">
        <v>873</v>
      </c>
      <c r="F692">
        <v>6531808</v>
      </c>
      <c r="G692" t="s">
        <v>878</v>
      </c>
      <c r="H692" t="s">
        <v>98</v>
      </c>
      <c r="I692" s="38" t="s">
        <v>99</v>
      </c>
      <c r="J692" s="41" t="s">
        <v>51</v>
      </c>
      <c r="K692" s="49" t="s">
        <v>52</v>
      </c>
      <c r="L692" s="47" t="str">
        <f t="shared" si="15"/>
        <v>Non</v>
      </c>
    </row>
    <row r="693" spans="1:12" x14ac:dyDescent="0.25">
      <c r="A693" t="s">
        <v>126</v>
      </c>
      <c r="B693" t="s">
        <v>77</v>
      </c>
      <c r="C693" t="s">
        <v>95</v>
      </c>
      <c r="D693">
        <v>243066</v>
      </c>
      <c r="E693" t="s">
        <v>879</v>
      </c>
      <c r="F693">
        <v>6540601</v>
      </c>
      <c r="G693" t="s">
        <v>880</v>
      </c>
      <c r="H693" t="s">
        <v>98</v>
      </c>
      <c r="I693" s="38" t="s">
        <v>99</v>
      </c>
      <c r="J693" s="41" t="s">
        <v>51</v>
      </c>
      <c r="K693" s="47" t="s">
        <v>52</v>
      </c>
      <c r="L693" s="47" t="str">
        <f t="shared" si="15"/>
        <v>Non</v>
      </c>
    </row>
    <row r="694" spans="1:12" x14ac:dyDescent="0.25">
      <c r="A694" t="s">
        <v>137</v>
      </c>
      <c r="B694" t="s">
        <v>77</v>
      </c>
      <c r="C694" t="s">
        <v>95</v>
      </c>
      <c r="D694">
        <v>243066</v>
      </c>
      <c r="E694" t="s">
        <v>879</v>
      </c>
      <c r="F694">
        <v>6540601</v>
      </c>
      <c r="G694" t="s">
        <v>880</v>
      </c>
      <c r="H694" t="s">
        <v>98</v>
      </c>
      <c r="I694" s="38" t="s">
        <v>99</v>
      </c>
      <c r="J694" s="41" t="s">
        <v>51</v>
      </c>
      <c r="K694" s="47" t="s">
        <v>52</v>
      </c>
      <c r="L694" s="47" t="str">
        <f t="shared" si="15"/>
        <v>Non</v>
      </c>
    </row>
    <row r="695" spans="1:12" x14ac:dyDescent="0.25">
      <c r="A695" t="s">
        <v>100</v>
      </c>
      <c r="B695" t="s">
        <v>77</v>
      </c>
      <c r="C695" t="s">
        <v>95</v>
      </c>
      <c r="D695">
        <v>243066</v>
      </c>
      <c r="E695" t="s">
        <v>879</v>
      </c>
      <c r="F695">
        <v>6540601</v>
      </c>
      <c r="G695" t="s">
        <v>880</v>
      </c>
      <c r="H695" t="s">
        <v>98</v>
      </c>
      <c r="I695" s="38" t="s">
        <v>99</v>
      </c>
      <c r="J695" s="41" t="s">
        <v>51</v>
      </c>
      <c r="K695" s="47" t="s">
        <v>52</v>
      </c>
      <c r="L695" s="47" t="str">
        <f t="shared" si="15"/>
        <v>Non</v>
      </c>
    </row>
    <row r="696" spans="1:12" x14ac:dyDescent="0.25">
      <c r="A696" t="s">
        <v>218</v>
      </c>
      <c r="B696" t="s">
        <v>337</v>
      </c>
      <c r="C696" t="s">
        <v>338</v>
      </c>
      <c r="D696">
        <v>271115</v>
      </c>
      <c r="E696" t="s">
        <v>851</v>
      </c>
      <c r="F696">
        <v>6542101</v>
      </c>
      <c r="G696" t="s">
        <v>881</v>
      </c>
      <c r="H696" t="s">
        <v>309</v>
      </c>
      <c r="I696" s="38" t="s">
        <v>310</v>
      </c>
      <c r="J696" t="s">
        <v>51</v>
      </c>
      <c r="K696" s="47" t="s">
        <v>52</v>
      </c>
      <c r="L696" s="47" t="str">
        <f t="shared" si="15"/>
        <v>Non</v>
      </c>
    </row>
    <row r="697" spans="1:12" x14ac:dyDescent="0.25">
      <c r="A697" t="s">
        <v>311</v>
      </c>
      <c r="B697" t="s">
        <v>337</v>
      </c>
      <c r="C697" t="s">
        <v>338</v>
      </c>
      <c r="D697">
        <v>271115</v>
      </c>
      <c r="E697" t="s">
        <v>851</v>
      </c>
      <c r="F697">
        <v>6542101</v>
      </c>
      <c r="G697" t="s">
        <v>881</v>
      </c>
      <c r="H697" t="s">
        <v>309</v>
      </c>
      <c r="I697" s="38" t="s">
        <v>310</v>
      </c>
      <c r="J697" t="s">
        <v>51</v>
      </c>
      <c r="K697" s="47" t="s">
        <v>52</v>
      </c>
      <c r="L697" s="47" t="str">
        <f t="shared" si="15"/>
        <v>Non</v>
      </c>
    </row>
    <row r="698" spans="1:12" x14ac:dyDescent="0.25">
      <c r="A698" t="s">
        <v>55</v>
      </c>
      <c r="B698" t="s">
        <v>85</v>
      </c>
      <c r="C698" t="s">
        <v>86</v>
      </c>
      <c r="D698">
        <v>341141</v>
      </c>
      <c r="E698" t="s">
        <v>882</v>
      </c>
      <c r="F698">
        <v>6550401</v>
      </c>
      <c r="G698" t="s">
        <v>883</v>
      </c>
      <c r="H698" t="s">
        <v>89</v>
      </c>
      <c r="I698" s="43" t="s">
        <v>90</v>
      </c>
      <c r="J698" s="38" t="s">
        <v>83</v>
      </c>
      <c r="K698" s="47" t="s">
        <v>91</v>
      </c>
      <c r="L698" s="47" t="str">
        <f t="shared" si="15"/>
        <v>Oui</v>
      </c>
    </row>
    <row r="699" spans="1:12" x14ac:dyDescent="0.25">
      <c r="A699" t="s">
        <v>94</v>
      </c>
      <c r="B699" t="s">
        <v>108</v>
      </c>
      <c r="C699" t="s">
        <v>109</v>
      </c>
      <c r="D699">
        <v>263086</v>
      </c>
      <c r="E699" t="s">
        <v>884</v>
      </c>
      <c r="F699">
        <v>6561101</v>
      </c>
      <c r="G699" t="s">
        <v>885</v>
      </c>
      <c r="H699" t="s">
        <v>98</v>
      </c>
      <c r="I699" s="38" t="s">
        <v>99</v>
      </c>
      <c r="J699" s="41" t="s">
        <v>51</v>
      </c>
      <c r="K699" s="47" t="s">
        <v>52</v>
      </c>
      <c r="L699" s="47" t="str">
        <f t="shared" si="15"/>
        <v>Non</v>
      </c>
    </row>
    <row r="700" spans="1:12" x14ac:dyDescent="0.25">
      <c r="A700" t="s">
        <v>667</v>
      </c>
      <c r="B700" t="s">
        <v>108</v>
      </c>
      <c r="C700" t="s">
        <v>148</v>
      </c>
      <c r="D700">
        <v>262001</v>
      </c>
      <c r="E700" t="s">
        <v>149</v>
      </c>
      <c r="F700">
        <v>6561107</v>
      </c>
      <c r="G700" t="s">
        <v>886</v>
      </c>
      <c r="H700" t="s">
        <v>98</v>
      </c>
      <c r="I700" s="38" t="s">
        <v>99</v>
      </c>
      <c r="J700" s="42" t="s">
        <v>51</v>
      </c>
      <c r="K700" s="49" t="s">
        <v>52</v>
      </c>
      <c r="L700" s="47" t="str">
        <f t="shared" si="15"/>
        <v>Non</v>
      </c>
    </row>
    <row r="701" spans="1:12" x14ac:dyDescent="0.25">
      <c r="A701" t="s">
        <v>129</v>
      </c>
      <c r="B701" t="s">
        <v>108</v>
      </c>
      <c r="C701" t="s">
        <v>378</v>
      </c>
      <c r="D701">
        <v>261002</v>
      </c>
      <c r="E701" t="s">
        <v>669</v>
      </c>
      <c r="F701">
        <v>6561603</v>
      </c>
      <c r="G701" t="s">
        <v>887</v>
      </c>
      <c r="H701" t="s">
        <v>98</v>
      </c>
      <c r="I701" s="38" t="s">
        <v>99</v>
      </c>
      <c r="J701" t="s">
        <v>51</v>
      </c>
      <c r="K701" s="49" t="s">
        <v>52</v>
      </c>
      <c r="L701" s="47" t="str">
        <f t="shared" si="15"/>
        <v>Non</v>
      </c>
    </row>
    <row r="702" spans="1:12" x14ac:dyDescent="0.25">
      <c r="A702" t="s">
        <v>129</v>
      </c>
      <c r="B702" t="s">
        <v>108</v>
      </c>
      <c r="C702" t="s">
        <v>378</v>
      </c>
      <c r="D702">
        <v>261002</v>
      </c>
      <c r="E702" t="s">
        <v>669</v>
      </c>
      <c r="F702">
        <v>6561604</v>
      </c>
      <c r="G702" t="s">
        <v>888</v>
      </c>
      <c r="H702" t="s">
        <v>98</v>
      </c>
      <c r="I702" s="38" t="s">
        <v>99</v>
      </c>
      <c r="J702" t="s">
        <v>51</v>
      </c>
      <c r="K702" s="49" t="s">
        <v>52</v>
      </c>
      <c r="L702" s="47" t="str">
        <f t="shared" si="15"/>
        <v>Non</v>
      </c>
    </row>
    <row r="703" spans="1:12" x14ac:dyDescent="0.25">
      <c r="A703" t="s">
        <v>129</v>
      </c>
      <c r="B703" t="s">
        <v>108</v>
      </c>
      <c r="C703" t="s">
        <v>378</v>
      </c>
      <c r="D703">
        <v>261002</v>
      </c>
      <c r="E703" t="s">
        <v>669</v>
      </c>
      <c r="F703">
        <v>6561606</v>
      </c>
      <c r="G703" t="s">
        <v>889</v>
      </c>
      <c r="H703" t="s">
        <v>98</v>
      </c>
      <c r="I703" s="38" t="s">
        <v>99</v>
      </c>
      <c r="J703" t="s">
        <v>51</v>
      </c>
      <c r="K703" s="49" t="s">
        <v>52</v>
      </c>
      <c r="L703" s="47" t="str">
        <f t="shared" si="15"/>
        <v>Non</v>
      </c>
    </row>
    <row r="704" spans="1:12" x14ac:dyDescent="0.25">
      <c r="A704" t="s">
        <v>100</v>
      </c>
      <c r="B704" t="s">
        <v>108</v>
      </c>
      <c r="C704" t="s">
        <v>378</v>
      </c>
      <c r="D704">
        <v>261002</v>
      </c>
      <c r="E704" t="s">
        <v>669</v>
      </c>
      <c r="F704">
        <v>6561606</v>
      </c>
      <c r="G704" t="s">
        <v>889</v>
      </c>
      <c r="H704" t="s">
        <v>98</v>
      </c>
      <c r="I704" s="38" t="s">
        <v>99</v>
      </c>
      <c r="J704" t="s">
        <v>51</v>
      </c>
      <c r="K704" s="49" t="s">
        <v>52</v>
      </c>
      <c r="L704" s="47" t="str">
        <f t="shared" si="15"/>
        <v>Non</v>
      </c>
    </row>
    <row r="705" spans="1:12" x14ac:dyDescent="0.25">
      <c r="A705" t="s">
        <v>129</v>
      </c>
      <c r="B705" t="s">
        <v>108</v>
      </c>
      <c r="C705" t="s">
        <v>109</v>
      </c>
      <c r="D705">
        <v>263085</v>
      </c>
      <c r="E705" t="s">
        <v>890</v>
      </c>
      <c r="F705">
        <v>6561612</v>
      </c>
      <c r="G705" t="s">
        <v>891</v>
      </c>
      <c r="H705" t="s">
        <v>98</v>
      </c>
      <c r="I705" s="38" t="s">
        <v>99</v>
      </c>
      <c r="J705" t="s">
        <v>51</v>
      </c>
      <c r="K705" s="47" t="s">
        <v>52</v>
      </c>
      <c r="L705" s="47" t="str">
        <f t="shared" si="15"/>
        <v>Non</v>
      </c>
    </row>
    <row r="706" spans="1:12" x14ac:dyDescent="0.25">
      <c r="A706" t="s">
        <v>701</v>
      </c>
      <c r="B706" t="s">
        <v>108</v>
      </c>
      <c r="C706" t="s">
        <v>378</v>
      </c>
      <c r="D706">
        <v>261053</v>
      </c>
      <c r="E706" t="s">
        <v>682</v>
      </c>
      <c r="F706">
        <v>6561702</v>
      </c>
      <c r="G706" t="s">
        <v>892</v>
      </c>
      <c r="H706" t="s">
        <v>98</v>
      </c>
      <c r="I706" s="38" t="s">
        <v>99</v>
      </c>
      <c r="J706" s="41" t="s">
        <v>51</v>
      </c>
      <c r="K706" s="49" t="s">
        <v>52</v>
      </c>
      <c r="L706" s="47" t="str">
        <f t="shared" si="15"/>
        <v>Non</v>
      </c>
    </row>
    <row r="707" spans="1:12" x14ac:dyDescent="0.25">
      <c r="A707" t="s">
        <v>684</v>
      </c>
      <c r="B707" t="s">
        <v>108</v>
      </c>
      <c r="C707" t="s">
        <v>378</v>
      </c>
      <c r="D707">
        <v>261053</v>
      </c>
      <c r="E707" t="s">
        <v>682</v>
      </c>
      <c r="F707">
        <v>6561702</v>
      </c>
      <c r="G707" t="s">
        <v>892</v>
      </c>
      <c r="H707" t="s">
        <v>98</v>
      </c>
      <c r="I707" s="38" t="s">
        <v>99</v>
      </c>
      <c r="J707" s="41" t="s">
        <v>51</v>
      </c>
      <c r="K707" s="49" t="s">
        <v>52</v>
      </c>
      <c r="L707" s="47" t="str">
        <f t="shared" ref="L707:L732" si="16">IF(J707="N/A","Non","Oui")</f>
        <v>Non</v>
      </c>
    </row>
    <row r="708" spans="1:12" x14ac:dyDescent="0.25">
      <c r="A708" t="s">
        <v>101</v>
      </c>
      <c r="B708" t="s">
        <v>108</v>
      </c>
      <c r="C708" t="s">
        <v>378</v>
      </c>
      <c r="D708">
        <v>261054</v>
      </c>
      <c r="E708" t="s">
        <v>676</v>
      </c>
      <c r="F708">
        <v>6561704</v>
      </c>
      <c r="G708" t="s">
        <v>893</v>
      </c>
      <c r="H708" t="s">
        <v>98</v>
      </c>
      <c r="I708" s="38" t="s">
        <v>99</v>
      </c>
      <c r="J708" t="s">
        <v>51</v>
      </c>
      <c r="K708" s="49" t="s">
        <v>52</v>
      </c>
      <c r="L708" s="47" t="str">
        <f t="shared" si="16"/>
        <v>Non</v>
      </c>
    </row>
    <row r="709" spans="1:12" x14ac:dyDescent="0.25">
      <c r="A709" t="s">
        <v>137</v>
      </c>
      <c r="B709" t="s">
        <v>108</v>
      </c>
      <c r="C709" t="s">
        <v>378</v>
      </c>
      <c r="D709">
        <v>261054</v>
      </c>
      <c r="E709" t="s">
        <v>676</v>
      </c>
      <c r="F709">
        <v>6561705</v>
      </c>
      <c r="G709" t="s">
        <v>894</v>
      </c>
      <c r="H709" t="s">
        <v>98</v>
      </c>
      <c r="I709" s="38" t="s">
        <v>99</v>
      </c>
      <c r="J709" t="s">
        <v>51</v>
      </c>
      <c r="K709" s="49" t="s">
        <v>52</v>
      </c>
      <c r="L709" s="47" t="str">
        <f t="shared" si="16"/>
        <v>Non</v>
      </c>
    </row>
    <row r="710" spans="1:12" x14ac:dyDescent="0.25">
      <c r="A710" t="s">
        <v>120</v>
      </c>
      <c r="B710" t="s">
        <v>108</v>
      </c>
      <c r="C710" t="s">
        <v>378</v>
      </c>
      <c r="D710">
        <v>261054</v>
      </c>
      <c r="E710" t="s">
        <v>676</v>
      </c>
      <c r="F710">
        <v>6561706</v>
      </c>
      <c r="G710" t="s">
        <v>895</v>
      </c>
      <c r="H710" t="s">
        <v>98</v>
      </c>
      <c r="I710" s="38" t="s">
        <v>99</v>
      </c>
      <c r="J710" t="s">
        <v>51</v>
      </c>
      <c r="K710" s="49" t="s">
        <v>52</v>
      </c>
      <c r="L710" s="47" t="str">
        <f t="shared" si="16"/>
        <v>Non</v>
      </c>
    </row>
    <row r="711" spans="1:12" x14ac:dyDescent="0.25">
      <c r="A711" t="s">
        <v>684</v>
      </c>
      <c r="B711" t="s">
        <v>108</v>
      </c>
      <c r="C711" t="s">
        <v>109</v>
      </c>
      <c r="D711">
        <v>263014</v>
      </c>
      <c r="E711" t="s">
        <v>896</v>
      </c>
      <c r="F711">
        <v>6561708</v>
      </c>
      <c r="G711" t="s">
        <v>897</v>
      </c>
      <c r="H711" t="s">
        <v>98</v>
      </c>
      <c r="I711" s="38" t="s">
        <v>99</v>
      </c>
      <c r="J711" s="42" t="s">
        <v>51</v>
      </c>
      <c r="K711" s="47" t="s">
        <v>52</v>
      </c>
      <c r="L711" s="47" t="str">
        <f t="shared" si="16"/>
        <v>Non</v>
      </c>
    </row>
    <row r="712" spans="1:12" x14ac:dyDescent="0.25">
      <c r="A712" t="s">
        <v>120</v>
      </c>
      <c r="B712" t="s">
        <v>108</v>
      </c>
      <c r="C712" t="s">
        <v>378</v>
      </c>
      <c r="D712">
        <v>261054</v>
      </c>
      <c r="E712" t="s">
        <v>676</v>
      </c>
      <c r="F712">
        <v>6561709</v>
      </c>
      <c r="G712" t="s">
        <v>898</v>
      </c>
      <c r="H712" t="s">
        <v>98</v>
      </c>
      <c r="I712" s="38" t="s">
        <v>99</v>
      </c>
      <c r="J712" t="s">
        <v>51</v>
      </c>
      <c r="K712" s="49" t="s">
        <v>52</v>
      </c>
      <c r="L712" s="47" t="str">
        <f t="shared" si="16"/>
        <v>Non</v>
      </c>
    </row>
    <row r="713" spans="1:12" x14ac:dyDescent="0.25">
      <c r="A713" t="s">
        <v>101</v>
      </c>
      <c r="B713" t="s">
        <v>108</v>
      </c>
      <c r="C713" t="s">
        <v>378</v>
      </c>
      <c r="D713">
        <v>261054</v>
      </c>
      <c r="E713" t="s">
        <v>676</v>
      </c>
      <c r="F713">
        <v>6561709</v>
      </c>
      <c r="G713" t="s">
        <v>898</v>
      </c>
      <c r="H713" t="s">
        <v>98</v>
      </c>
      <c r="I713" s="38" t="s">
        <v>99</v>
      </c>
      <c r="J713" t="s">
        <v>51</v>
      </c>
      <c r="K713" s="49" t="s">
        <v>52</v>
      </c>
      <c r="L713" s="47" t="str">
        <f t="shared" si="16"/>
        <v>Non</v>
      </c>
    </row>
    <row r="714" spans="1:12" x14ac:dyDescent="0.25">
      <c r="A714" t="s">
        <v>101</v>
      </c>
      <c r="B714" t="s">
        <v>108</v>
      </c>
      <c r="C714" t="s">
        <v>109</v>
      </c>
      <c r="D714">
        <v>263084</v>
      </c>
      <c r="E714" t="s">
        <v>899</v>
      </c>
      <c r="F714">
        <v>6561712</v>
      </c>
      <c r="G714" t="s">
        <v>900</v>
      </c>
      <c r="H714" t="s">
        <v>98</v>
      </c>
      <c r="I714" s="38" t="s">
        <v>99</v>
      </c>
      <c r="J714" t="s">
        <v>51</v>
      </c>
      <c r="K714" s="47" t="s">
        <v>52</v>
      </c>
      <c r="L714" s="47" t="str">
        <f t="shared" si="16"/>
        <v>Non</v>
      </c>
    </row>
    <row r="715" spans="1:12" x14ac:dyDescent="0.25">
      <c r="A715" t="s">
        <v>120</v>
      </c>
      <c r="B715" t="s">
        <v>108</v>
      </c>
      <c r="C715" t="s">
        <v>109</v>
      </c>
      <c r="D715">
        <v>263084</v>
      </c>
      <c r="E715" t="s">
        <v>899</v>
      </c>
      <c r="F715">
        <v>6561712</v>
      </c>
      <c r="G715" t="s">
        <v>900</v>
      </c>
      <c r="H715" t="s">
        <v>98</v>
      </c>
      <c r="I715" s="38" t="s">
        <v>99</v>
      </c>
      <c r="J715" t="s">
        <v>51</v>
      </c>
      <c r="K715" s="47" t="s">
        <v>52</v>
      </c>
      <c r="L715" s="47" t="str">
        <f t="shared" si="16"/>
        <v>Non</v>
      </c>
    </row>
    <row r="716" spans="1:12" x14ac:dyDescent="0.25">
      <c r="A716" t="s">
        <v>137</v>
      </c>
      <c r="B716" t="s">
        <v>108</v>
      </c>
      <c r="C716" t="s">
        <v>109</v>
      </c>
      <c r="D716">
        <v>263084</v>
      </c>
      <c r="E716" t="s">
        <v>899</v>
      </c>
      <c r="F716">
        <v>6561712</v>
      </c>
      <c r="G716" t="s">
        <v>900</v>
      </c>
      <c r="H716" t="s">
        <v>98</v>
      </c>
      <c r="I716" s="38" t="s">
        <v>99</v>
      </c>
      <c r="J716" t="s">
        <v>51</v>
      </c>
      <c r="K716" s="47" t="s">
        <v>52</v>
      </c>
      <c r="L716" s="47" t="str">
        <f t="shared" si="16"/>
        <v>Non</v>
      </c>
    </row>
    <row r="717" spans="1:12" x14ac:dyDescent="0.25">
      <c r="A717" t="s">
        <v>94</v>
      </c>
      <c r="B717" t="s">
        <v>108</v>
      </c>
      <c r="C717" t="s">
        <v>378</v>
      </c>
      <c r="D717">
        <v>261052</v>
      </c>
      <c r="E717" t="s">
        <v>687</v>
      </c>
      <c r="F717">
        <v>6561801</v>
      </c>
      <c r="G717" t="s">
        <v>901</v>
      </c>
      <c r="H717" t="s">
        <v>98</v>
      </c>
      <c r="I717" s="38" t="s">
        <v>99</v>
      </c>
      <c r="J717" t="s">
        <v>51</v>
      </c>
      <c r="K717" s="49" t="s">
        <v>52</v>
      </c>
      <c r="L717" s="47" t="str">
        <f t="shared" si="16"/>
        <v>Non</v>
      </c>
    </row>
    <row r="718" spans="1:12" x14ac:dyDescent="0.25">
      <c r="A718" t="s">
        <v>126</v>
      </c>
      <c r="B718" t="s">
        <v>108</v>
      </c>
      <c r="C718" t="s">
        <v>378</v>
      </c>
      <c r="D718">
        <v>261052</v>
      </c>
      <c r="E718" t="s">
        <v>687</v>
      </c>
      <c r="F718">
        <v>6561802</v>
      </c>
      <c r="G718" t="s">
        <v>902</v>
      </c>
      <c r="H718" t="s">
        <v>98</v>
      </c>
      <c r="I718" s="38" t="s">
        <v>99</v>
      </c>
      <c r="J718" t="s">
        <v>51</v>
      </c>
      <c r="K718" s="49" t="s">
        <v>52</v>
      </c>
      <c r="L718" s="47" t="str">
        <f t="shared" si="16"/>
        <v>Non</v>
      </c>
    </row>
    <row r="719" spans="1:12" x14ac:dyDescent="0.25">
      <c r="A719" t="s">
        <v>126</v>
      </c>
      <c r="B719" t="s">
        <v>108</v>
      </c>
      <c r="C719" t="s">
        <v>378</v>
      </c>
      <c r="D719">
        <v>261052</v>
      </c>
      <c r="E719" t="s">
        <v>687</v>
      </c>
      <c r="F719">
        <v>6561804</v>
      </c>
      <c r="G719" t="s">
        <v>903</v>
      </c>
      <c r="H719" t="s">
        <v>98</v>
      </c>
      <c r="I719" s="38" t="s">
        <v>99</v>
      </c>
      <c r="J719" t="s">
        <v>51</v>
      </c>
      <c r="K719" s="49" t="s">
        <v>52</v>
      </c>
      <c r="L719" s="47" t="str">
        <f t="shared" si="16"/>
        <v>Non</v>
      </c>
    </row>
    <row r="720" spans="1:12" x14ac:dyDescent="0.25">
      <c r="A720" t="s">
        <v>126</v>
      </c>
      <c r="B720" t="s">
        <v>108</v>
      </c>
      <c r="C720" t="s">
        <v>378</v>
      </c>
      <c r="D720">
        <v>261052</v>
      </c>
      <c r="E720" t="s">
        <v>687</v>
      </c>
      <c r="F720">
        <v>6561805</v>
      </c>
      <c r="G720" t="s">
        <v>904</v>
      </c>
      <c r="H720" t="s">
        <v>98</v>
      </c>
      <c r="I720" s="38" t="s">
        <v>99</v>
      </c>
      <c r="J720" t="s">
        <v>51</v>
      </c>
      <c r="K720" s="49" t="s">
        <v>52</v>
      </c>
      <c r="L720" s="47" t="str">
        <f t="shared" si="16"/>
        <v>Non</v>
      </c>
    </row>
    <row r="721" spans="1:12" x14ac:dyDescent="0.25">
      <c r="A721" t="s">
        <v>667</v>
      </c>
      <c r="B721" t="s">
        <v>108</v>
      </c>
      <c r="C721" t="s">
        <v>148</v>
      </c>
      <c r="D721">
        <v>262001</v>
      </c>
      <c r="E721" t="s">
        <v>149</v>
      </c>
      <c r="F721">
        <v>6561808</v>
      </c>
      <c r="G721" t="s">
        <v>905</v>
      </c>
      <c r="H721" t="s">
        <v>98</v>
      </c>
      <c r="I721" s="38" t="s">
        <v>99</v>
      </c>
      <c r="J721" s="42" t="s">
        <v>51</v>
      </c>
      <c r="K721" s="49" t="s">
        <v>52</v>
      </c>
      <c r="L721" s="47" t="str">
        <f t="shared" si="16"/>
        <v>Non</v>
      </c>
    </row>
    <row r="722" spans="1:12" x14ac:dyDescent="0.25">
      <c r="A722" t="s">
        <v>147</v>
      </c>
      <c r="B722" t="s">
        <v>108</v>
      </c>
      <c r="C722" t="s">
        <v>148</v>
      </c>
      <c r="D722">
        <v>262001</v>
      </c>
      <c r="E722" t="s">
        <v>149</v>
      </c>
      <c r="F722">
        <v>6561808</v>
      </c>
      <c r="G722" t="s">
        <v>905</v>
      </c>
      <c r="H722" t="s">
        <v>98</v>
      </c>
      <c r="I722" s="38" t="s">
        <v>99</v>
      </c>
      <c r="J722" s="42" t="s">
        <v>51</v>
      </c>
      <c r="K722" s="49" t="s">
        <v>52</v>
      </c>
      <c r="L722" s="47" t="str">
        <f t="shared" si="16"/>
        <v>Non</v>
      </c>
    </row>
    <row r="723" spans="1:12" x14ac:dyDescent="0.25">
      <c r="A723" t="s">
        <v>675</v>
      </c>
      <c r="B723" t="s">
        <v>108</v>
      </c>
      <c r="C723" t="s">
        <v>148</v>
      </c>
      <c r="D723">
        <v>262001</v>
      </c>
      <c r="E723" t="s">
        <v>149</v>
      </c>
      <c r="F723">
        <v>6561808</v>
      </c>
      <c r="G723" t="s">
        <v>905</v>
      </c>
      <c r="H723" t="s">
        <v>98</v>
      </c>
      <c r="I723" s="38" t="s">
        <v>99</v>
      </c>
      <c r="J723" s="42" t="s">
        <v>51</v>
      </c>
      <c r="K723" s="49" t="s">
        <v>52</v>
      </c>
      <c r="L723" s="47" t="str">
        <f t="shared" si="16"/>
        <v>Non</v>
      </c>
    </row>
    <row r="724" spans="1:12" x14ac:dyDescent="0.25">
      <c r="A724" t="s">
        <v>685</v>
      </c>
      <c r="B724" t="s">
        <v>108</v>
      </c>
      <c r="C724" t="s">
        <v>148</v>
      </c>
      <c r="D724">
        <v>262001</v>
      </c>
      <c r="E724" t="s">
        <v>149</v>
      </c>
      <c r="F724">
        <v>6561808</v>
      </c>
      <c r="G724" t="s">
        <v>905</v>
      </c>
      <c r="H724" t="s">
        <v>98</v>
      </c>
      <c r="I724" s="38" t="s">
        <v>99</v>
      </c>
      <c r="J724" s="42" t="s">
        <v>51</v>
      </c>
      <c r="K724" s="49" t="s">
        <v>52</v>
      </c>
      <c r="L724" s="47" t="str">
        <f t="shared" si="16"/>
        <v>Non</v>
      </c>
    </row>
    <row r="725" spans="1:12" x14ac:dyDescent="0.25">
      <c r="A725" t="s">
        <v>699</v>
      </c>
      <c r="B725" t="s">
        <v>108</v>
      </c>
      <c r="C725" t="s">
        <v>148</v>
      </c>
      <c r="D725">
        <v>262001</v>
      </c>
      <c r="E725" t="s">
        <v>149</v>
      </c>
      <c r="F725">
        <v>6561808</v>
      </c>
      <c r="G725" t="s">
        <v>905</v>
      </c>
      <c r="H725" t="s">
        <v>98</v>
      </c>
      <c r="I725" s="38" t="s">
        <v>99</v>
      </c>
      <c r="J725" s="42" t="s">
        <v>51</v>
      </c>
      <c r="K725" s="49" t="s">
        <v>52</v>
      </c>
      <c r="L725" s="47" t="str">
        <f t="shared" si="16"/>
        <v>Non</v>
      </c>
    </row>
    <row r="726" spans="1:12" x14ac:dyDescent="0.25">
      <c r="A726" t="s">
        <v>94</v>
      </c>
      <c r="B726" t="s">
        <v>108</v>
      </c>
      <c r="C726" t="s">
        <v>109</v>
      </c>
      <c r="D726">
        <v>263085</v>
      </c>
      <c r="E726" t="s">
        <v>890</v>
      </c>
      <c r="F726">
        <v>6561812</v>
      </c>
      <c r="G726" t="s">
        <v>906</v>
      </c>
      <c r="H726" t="s">
        <v>98</v>
      </c>
      <c r="I726" s="38" t="s">
        <v>99</v>
      </c>
      <c r="J726" s="42" t="s">
        <v>51</v>
      </c>
      <c r="K726" s="47" t="s">
        <v>52</v>
      </c>
      <c r="L726" s="47" t="str">
        <f t="shared" si="16"/>
        <v>Non</v>
      </c>
    </row>
    <row r="727" spans="1:12" x14ac:dyDescent="0.25">
      <c r="A727" t="s">
        <v>126</v>
      </c>
      <c r="B727" t="s">
        <v>108</v>
      </c>
      <c r="C727" t="s">
        <v>109</v>
      </c>
      <c r="D727">
        <v>263085</v>
      </c>
      <c r="E727" t="s">
        <v>890</v>
      </c>
      <c r="F727">
        <v>6561812</v>
      </c>
      <c r="G727" t="s">
        <v>906</v>
      </c>
      <c r="H727" t="s">
        <v>98</v>
      </c>
      <c r="I727" s="38" t="s">
        <v>99</v>
      </c>
      <c r="J727" s="42" t="s">
        <v>51</v>
      </c>
      <c r="K727" s="47" t="s">
        <v>52</v>
      </c>
      <c r="L727" s="47" t="str">
        <f t="shared" si="16"/>
        <v>Non</v>
      </c>
    </row>
    <row r="728" spans="1:12" x14ac:dyDescent="0.25">
      <c r="A728" t="s">
        <v>129</v>
      </c>
      <c r="B728" t="s">
        <v>223</v>
      </c>
      <c r="C728" t="s">
        <v>224</v>
      </c>
      <c r="D728">
        <v>361008</v>
      </c>
      <c r="E728" t="s">
        <v>278</v>
      </c>
      <c r="F728">
        <v>6562601</v>
      </c>
      <c r="G728" t="s">
        <v>907</v>
      </c>
      <c r="H728" t="s">
        <v>98</v>
      </c>
      <c r="I728" s="38" t="s">
        <v>99</v>
      </c>
      <c r="J728" s="42" t="s">
        <v>51</v>
      </c>
      <c r="K728" s="47" t="s">
        <v>52</v>
      </c>
      <c r="L728" s="47" t="str">
        <f t="shared" si="16"/>
        <v>Non</v>
      </c>
    </row>
    <row r="729" spans="1:12" x14ac:dyDescent="0.25">
      <c r="A729" t="s">
        <v>100</v>
      </c>
      <c r="B729" t="s">
        <v>223</v>
      </c>
      <c r="C729" t="s">
        <v>224</v>
      </c>
      <c r="D729">
        <v>361008</v>
      </c>
      <c r="E729" t="s">
        <v>278</v>
      </c>
      <c r="F729">
        <v>6562601</v>
      </c>
      <c r="G729" t="s">
        <v>907</v>
      </c>
      <c r="H729" t="s">
        <v>98</v>
      </c>
      <c r="I729" s="38" t="s">
        <v>99</v>
      </c>
      <c r="J729" s="42" t="s">
        <v>51</v>
      </c>
      <c r="K729" s="47" t="s">
        <v>52</v>
      </c>
      <c r="L729" s="47" t="str">
        <f t="shared" si="16"/>
        <v>Non</v>
      </c>
    </row>
    <row r="730" spans="1:12" x14ac:dyDescent="0.25">
      <c r="A730" t="s">
        <v>230</v>
      </c>
      <c r="B730" t="s">
        <v>223</v>
      </c>
      <c r="C730" t="s">
        <v>224</v>
      </c>
      <c r="D730">
        <v>361008</v>
      </c>
      <c r="E730" t="s">
        <v>278</v>
      </c>
      <c r="F730">
        <v>6562601</v>
      </c>
      <c r="G730" t="s">
        <v>907</v>
      </c>
      <c r="H730" t="s">
        <v>98</v>
      </c>
      <c r="I730" s="38" t="s">
        <v>99</v>
      </c>
      <c r="J730" s="42" t="s">
        <v>51</v>
      </c>
      <c r="K730" s="47" t="s">
        <v>52</v>
      </c>
      <c r="L730" s="47" t="str">
        <f t="shared" si="16"/>
        <v>Non</v>
      </c>
    </row>
    <row r="731" spans="1:12" x14ac:dyDescent="0.25">
      <c r="A731" t="s">
        <v>100</v>
      </c>
      <c r="B731" t="s">
        <v>223</v>
      </c>
      <c r="C731" t="s">
        <v>224</v>
      </c>
      <c r="D731">
        <v>361009</v>
      </c>
      <c r="E731" t="s">
        <v>908</v>
      </c>
      <c r="F731">
        <v>6562602</v>
      </c>
      <c r="G731" t="s">
        <v>909</v>
      </c>
      <c r="H731" t="s">
        <v>98</v>
      </c>
      <c r="I731" s="38" t="s">
        <v>99</v>
      </c>
      <c r="J731" s="42" t="s">
        <v>51</v>
      </c>
      <c r="K731" s="47" t="s">
        <v>52</v>
      </c>
      <c r="L731" s="47" t="str">
        <f t="shared" si="16"/>
        <v>Non</v>
      </c>
    </row>
    <row r="732" spans="1:12" x14ac:dyDescent="0.25">
      <c r="A732" t="s">
        <v>120</v>
      </c>
      <c r="B732" t="s">
        <v>223</v>
      </c>
      <c r="C732" t="s">
        <v>224</v>
      </c>
      <c r="D732">
        <v>361009</v>
      </c>
      <c r="E732" t="s">
        <v>908</v>
      </c>
      <c r="F732">
        <v>6562602</v>
      </c>
      <c r="G732" t="s">
        <v>909</v>
      </c>
      <c r="H732" t="s">
        <v>98</v>
      </c>
      <c r="I732" s="38" t="s">
        <v>99</v>
      </c>
      <c r="J732" s="42" t="s">
        <v>51</v>
      </c>
      <c r="K732" s="47" t="s">
        <v>52</v>
      </c>
      <c r="L732" s="47" t="str">
        <f t="shared" si="16"/>
        <v>Non</v>
      </c>
    </row>
    <row r="733" spans="1:12" x14ac:dyDescent="0.25">
      <c r="A733" t="s">
        <v>101</v>
      </c>
      <c r="B733" t="s">
        <v>108</v>
      </c>
      <c r="C733" t="s">
        <v>109</v>
      </c>
      <c r="D733">
        <v>263010</v>
      </c>
      <c r="E733" t="s">
        <v>110</v>
      </c>
      <c r="F733">
        <v>6562701</v>
      </c>
      <c r="G733" t="s">
        <v>910</v>
      </c>
      <c r="H733" t="s">
        <v>98</v>
      </c>
      <c r="I733" s="38" t="s">
        <v>99</v>
      </c>
      <c r="J733" s="42" t="s">
        <v>51</v>
      </c>
      <c r="K733" s="47" t="s">
        <v>52</v>
      </c>
      <c r="L733" s="49" t="s">
        <v>52</v>
      </c>
    </row>
    <row r="734" spans="1:12" x14ac:dyDescent="0.25">
      <c r="A734" t="s">
        <v>137</v>
      </c>
      <c r="B734" t="s">
        <v>108</v>
      </c>
      <c r="C734" t="s">
        <v>109</v>
      </c>
      <c r="D734">
        <v>263010</v>
      </c>
      <c r="E734" t="s">
        <v>110</v>
      </c>
      <c r="F734">
        <v>6562701</v>
      </c>
      <c r="G734" t="s">
        <v>910</v>
      </c>
      <c r="H734" t="s">
        <v>98</v>
      </c>
      <c r="I734" s="38" t="s">
        <v>99</v>
      </c>
      <c r="J734" s="42" t="s">
        <v>51</v>
      </c>
      <c r="K734" s="47" t="s">
        <v>52</v>
      </c>
      <c r="L734" s="49" t="s">
        <v>52</v>
      </c>
    </row>
    <row r="735" spans="1:12" x14ac:dyDescent="0.25">
      <c r="A735" t="s">
        <v>127</v>
      </c>
      <c r="B735" t="s">
        <v>108</v>
      </c>
      <c r="C735" t="s">
        <v>109</v>
      </c>
      <c r="D735">
        <v>263010</v>
      </c>
      <c r="E735" t="s">
        <v>110</v>
      </c>
      <c r="F735">
        <v>6562702</v>
      </c>
      <c r="G735" t="s">
        <v>911</v>
      </c>
      <c r="H735" t="s">
        <v>98</v>
      </c>
      <c r="I735" s="38" t="s">
        <v>99</v>
      </c>
      <c r="J735" s="42" t="s">
        <v>51</v>
      </c>
      <c r="K735" s="47" t="s">
        <v>52</v>
      </c>
      <c r="L735" s="49" t="s">
        <v>52</v>
      </c>
    </row>
    <row r="736" spans="1:12" x14ac:dyDescent="0.25">
      <c r="A736" t="s">
        <v>120</v>
      </c>
      <c r="B736" t="s">
        <v>108</v>
      </c>
      <c r="C736" t="s">
        <v>109</v>
      </c>
      <c r="D736">
        <v>263010</v>
      </c>
      <c r="E736" t="s">
        <v>110</v>
      </c>
      <c r="F736">
        <v>6562703</v>
      </c>
      <c r="G736" t="s">
        <v>912</v>
      </c>
      <c r="H736" t="s">
        <v>98</v>
      </c>
      <c r="I736" s="38" t="s">
        <v>99</v>
      </c>
      <c r="J736" s="42" t="s">
        <v>51</v>
      </c>
      <c r="K736" s="47" t="s">
        <v>52</v>
      </c>
      <c r="L736" s="49" t="s">
        <v>52</v>
      </c>
    </row>
    <row r="737" spans="1:12" x14ac:dyDescent="0.25">
      <c r="A737" t="s">
        <v>101</v>
      </c>
      <c r="B737" t="s">
        <v>108</v>
      </c>
      <c r="C737" t="s">
        <v>109</v>
      </c>
      <c r="D737">
        <v>263010</v>
      </c>
      <c r="E737" t="s">
        <v>110</v>
      </c>
      <c r="F737">
        <v>6562703</v>
      </c>
      <c r="G737" t="s">
        <v>912</v>
      </c>
      <c r="H737" t="s">
        <v>98</v>
      </c>
      <c r="I737" s="38" t="s">
        <v>99</v>
      </c>
      <c r="J737" s="42" t="s">
        <v>51</v>
      </c>
      <c r="K737" s="47" t="s">
        <v>52</v>
      </c>
      <c r="L737" s="49" t="s">
        <v>52</v>
      </c>
    </row>
    <row r="738" spans="1:12" x14ac:dyDescent="0.25">
      <c r="A738" t="s">
        <v>127</v>
      </c>
      <c r="B738" t="s">
        <v>223</v>
      </c>
      <c r="C738" t="s">
        <v>913</v>
      </c>
      <c r="D738">
        <v>369004</v>
      </c>
      <c r="E738" t="s">
        <v>914</v>
      </c>
      <c r="F738">
        <v>6562801</v>
      </c>
      <c r="G738" t="s">
        <v>915</v>
      </c>
      <c r="H738" t="s">
        <v>98</v>
      </c>
      <c r="I738" s="38" t="s">
        <v>99</v>
      </c>
      <c r="J738" s="42" t="s">
        <v>51</v>
      </c>
      <c r="K738" s="47" t="s">
        <v>52</v>
      </c>
      <c r="L738" s="49" t="str">
        <f t="shared" ref="L738:L766" si="17">IF(J738="N/A","Non","Oui")</f>
        <v>Non</v>
      </c>
    </row>
    <row r="739" spans="1:12" x14ac:dyDescent="0.25">
      <c r="A739" t="s">
        <v>126</v>
      </c>
      <c r="B739" t="s">
        <v>223</v>
      </c>
      <c r="C739" t="s">
        <v>913</v>
      </c>
      <c r="D739">
        <v>369004</v>
      </c>
      <c r="E739" t="s">
        <v>914</v>
      </c>
      <c r="F739">
        <v>6562801</v>
      </c>
      <c r="G739" t="s">
        <v>915</v>
      </c>
      <c r="H739" t="s">
        <v>98</v>
      </c>
      <c r="I739" s="38" t="s">
        <v>99</v>
      </c>
      <c r="J739" s="42" t="s">
        <v>51</v>
      </c>
      <c r="K739" s="47" t="s">
        <v>52</v>
      </c>
      <c r="L739" s="47" t="str">
        <f t="shared" si="17"/>
        <v>Non</v>
      </c>
    </row>
    <row r="740" spans="1:12" x14ac:dyDescent="0.25">
      <c r="A740" t="s">
        <v>255</v>
      </c>
      <c r="B740" t="s">
        <v>223</v>
      </c>
      <c r="C740" t="s">
        <v>913</v>
      </c>
      <c r="D740">
        <v>369004</v>
      </c>
      <c r="E740" t="s">
        <v>914</v>
      </c>
      <c r="F740">
        <v>6562801</v>
      </c>
      <c r="G740" t="s">
        <v>915</v>
      </c>
      <c r="H740" t="s">
        <v>98</v>
      </c>
      <c r="I740" s="38" t="s">
        <v>99</v>
      </c>
      <c r="J740" s="41" t="s">
        <v>51</v>
      </c>
      <c r="K740" s="47" t="s">
        <v>52</v>
      </c>
      <c r="L740" s="47" t="str">
        <f t="shared" si="17"/>
        <v>Non</v>
      </c>
    </row>
    <row r="741" spans="1:12" x14ac:dyDescent="0.25">
      <c r="A741" t="s">
        <v>94</v>
      </c>
      <c r="B741" t="s">
        <v>223</v>
      </c>
      <c r="C741" t="s">
        <v>913</v>
      </c>
      <c r="D741">
        <v>369004</v>
      </c>
      <c r="E741" t="s">
        <v>914</v>
      </c>
      <c r="F741">
        <v>6562801</v>
      </c>
      <c r="G741" t="s">
        <v>915</v>
      </c>
      <c r="H741" t="s">
        <v>98</v>
      </c>
      <c r="I741" s="38" t="s">
        <v>99</v>
      </c>
      <c r="J741" s="41" t="s">
        <v>51</v>
      </c>
      <c r="K741" s="47" t="s">
        <v>52</v>
      </c>
      <c r="L741" s="47" t="str">
        <f t="shared" si="17"/>
        <v>Non</v>
      </c>
    </row>
    <row r="742" spans="1:12" x14ac:dyDescent="0.25">
      <c r="A742" t="s">
        <v>44</v>
      </c>
      <c r="B742" t="s">
        <v>223</v>
      </c>
      <c r="C742" t="s">
        <v>224</v>
      </c>
      <c r="D742">
        <v>361033</v>
      </c>
      <c r="E742" t="s">
        <v>916</v>
      </c>
      <c r="F742">
        <v>6564202</v>
      </c>
      <c r="G742" t="s">
        <v>916</v>
      </c>
      <c r="H742" t="s">
        <v>81</v>
      </c>
      <c r="I742" s="38" t="s">
        <v>82</v>
      </c>
      <c r="J742" s="43" t="s">
        <v>83</v>
      </c>
      <c r="K742" s="47" t="s">
        <v>52</v>
      </c>
      <c r="L742" s="47" t="str">
        <f t="shared" si="17"/>
        <v>Oui</v>
      </c>
    </row>
    <row r="743" spans="1:12" x14ac:dyDescent="0.25">
      <c r="A743" t="s">
        <v>44</v>
      </c>
      <c r="B743" t="s">
        <v>77</v>
      </c>
      <c r="C743" t="s">
        <v>78</v>
      </c>
      <c r="D743">
        <v>241026</v>
      </c>
      <c r="E743" t="s">
        <v>917</v>
      </c>
      <c r="F743">
        <v>6564204</v>
      </c>
      <c r="G743" t="s">
        <v>917</v>
      </c>
      <c r="H743" t="s">
        <v>81</v>
      </c>
      <c r="I743" s="38" t="s">
        <v>82</v>
      </c>
      <c r="J743" s="38" t="s">
        <v>83</v>
      </c>
      <c r="K743" s="47" t="s">
        <v>84</v>
      </c>
      <c r="L743" s="47" t="str">
        <f t="shared" si="17"/>
        <v>Oui</v>
      </c>
    </row>
    <row r="744" spans="1:12" x14ac:dyDescent="0.25">
      <c r="A744" t="s">
        <v>55</v>
      </c>
      <c r="B744" t="s">
        <v>77</v>
      </c>
      <c r="C744" t="s">
        <v>78</v>
      </c>
      <c r="D744">
        <v>241026</v>
      </c>
      <c r="E744" t="s">
        <v>917</v>
      </c>
      <c r="F744">
        <v>6564204</v>
      </c>
      <c r="G744" t="s">
        <v>917</v>
      </c>
      <c r="H744" t="s">
        <v>81</v>
      </c>
      <c r="I744" s="38" t="s">
        <v>82</v>
      </c>
      <c r="J744" s="38" t="s">
        <v>83</v>
      </c>
      <c r="K744" s="47" t="s">
        <v>84</v>
      </c>
      <c r="L744" s="47" t="str">
        <f t="shared" si="17"/>
        <v>Oui</v>
      </c>
    </row>
    <row r="745" spans="1:12" x14ac:dyDescent="0.25">
      <c r="A745" t="s">
        <v>76</v>
      </c>
      <c r="B745" t="s">
        <v>223</v>
      </c>
      <c r="C745" t="s">
        <v>224</v>
      </c>
      <c r="D745">
        <v>361015</v>
      </c>
      <c r="E745" t="s">
        <v>918</v>
      </c>
      <c r="F745">
        <v>6564301</v>
      </c>
      <c r="G745" t="s">
        <v>918</v>
      </c>
      <c r="H745" t="s">
        <v>81</v>
      </c>
      <c r="I745" s="38" t="s">
        <v>82</v>
      </c>
      <c r="J745" s="43" t="s">
        <v>83</v>
      </c>
      <c r="K745" s="47" t="s">
        <v>52</v>
      </c>
      <c r="L745" s="47" t="str">
        <f t="shared" si="17"/>
        <v>Oui</v>
      </c>
    </row>
    <row r="746" spans="1:12" x14ac:dyDescent="0.25">
      <c r="A746" t="s">
        <v>55</v>
      </c>
      <c r="B746" t="s">
        <v>141</v>
      </c>
      <c r="C746" t="s">
        <v>78</v>
      </c>
      <c r="D746">
        <v>283003</v>
      </c>
      <c r="E746" t="s">
        <v>827</v>
      </c>
      <c r="F746">
        <v>6564402</v>
      </c>
      <c r="G746" t="s">
        <v>919</v>
      </c>
      <c r="H746" t="s">
        <v>81</v>
      </c>
      <c r="I746" s="38" t="s">
        <v>82</v>
      </c>
      <c r="J746" s="38" t="s">
        <v>83</v>
      </c>
      <c r="K746" s="47" t="s">
        <v>52</v>
      </c>
      <c r="L746" s="47" t="str">
        <f t="shared" si="17"/>
        <v>Oui</v>
      </c>
    </row>
    <row r="747" spans="1:12" x14ac:dyDescent="0.25">
      <c r="A747" t="s">
        <v>55</v>
      </c>
      <c r="B747" t="s">
        <v>141</v>
      </c>
      <c r="C747" t="s">
        <v>142</v>
      </c>
      <c r="D747">
        <v>281010</v>
      </c>
      <c r="E747" t="s">
        <v>210</v>
      </c>
      <c r="F747">
        <v>6564403</v>
      </c>
      <c r="G747" t="s">
        <v>920</v>
      </c>
      <c r="H747" t="s">
        <v>81</v>
      </c>
      <c r="I747" s="38" t="s">
        <v>82</v>
      </c>
      <c r="J747" s="38" t="s">
        <v>83</v>
      </c>
      <c r="K747" s="47" t="s">
        <v>52</v>
      </c>
      <c r="L747" s="47" t="str">
        <f t="shared" si="17"/>
        <v>Oui</v>
      </c>
    </row>
    <row r="748" spans="1:12" x14ac:dyDescent="0.25">
      <c r="A748" t="s">
        <v>55</v>
      </c>
      <c r="B748" t="s">
        <v>141</v>
      </c>
      <c r="C748" t="s">
        <v>78</v>
      </c>
      <c r="D748">
        <v>283010</v>
      </c>
      <c r="E748" t="s">
        <v>412</v>
      </c>
      <c r="F748">
        <v>6564405</v>
      </c>
      <c r="G748" t="s">
        <v>921</v>
      </c>
      <c r="H748" t="s">
        <v>81</v>
      </c>
      <c r="I748" s="38" t="s">
        <v>82</v>
      </c>
      <c r="J748" s="38" t="s">
        <v>83</v>
      </c>
      <c r="K748" s="47" t="s">
        <v>52</v>
      </c>
      <c r="L748" s="47" t="str">
        <f t="shared" si="17"/>
        <v>Oui</v>
      </c>
    </row>
    <row r="749" spans="1:12" x14ac:dyDescent="0.25">
      <c r="A749" t="s">
        <v>44</v>
      </c>
      <c r="B749" t="s">
        <v>223</v>
      </c>
      <c r="C749" t="s">
        <v>224</v>
      </c>
      <c r="D749">
        <v>361032</v>
      </c>
      <c r="E749" t="s">
        <v>922</v>
      </c>
      <c r="F749">
        <v>6565202</v>
      </c>
      <c r="G749" t="s">
        <v>922</v>
      </c>
      <c r="H749" t="s">
        <v>81</v>
      </c>
      <c r="I749" s="38" t="s">
        <v>82</v>
      </c>
      <c r="J749" s="43" t="s">
        <v>83</v>
      </c>
      <c r="K749" s="47" t="s">
        <v>52</v>
      </c>
      <c r="L749" s="47" t="str">
        <f t="shared" si="17"/>
        <v>Oui</v>
      </c>
    </row>
    <row r="750" spans="1:12" x14ac:dyDescent="0.25">
      <c r="A750" t="s">
        <v>44</v>
      </c>
      <c r="B750" t="s">
        <v>77</v>
      </c>
      <c r="C750" t="s">
        <v>78</v>
      </c>
      <c r="D750">
        <v>241025</v>
      </c>
      <c r="E750" t="s">
        <v>923</v>
      </c>
      <c r="F750">
        <v>6565204</v>
      </c>
      <c r="G750" t="s">
        <v>924</v>
      </c>
      <c r="H750" t="s">
        <v>81</v>
      </c>
      <c r="I750" s="38" t="s">
        <v>82</v>
      </c>
      <c r="J750" s="38" t="s">
        <v>83</v>
      </c>
      <c r="K750" s="47" t="s">
        <v>84</v>
      </c>
      <c r="L750" s="47" t="str">
        <f t="shared" si="17"/>
        <v>Oui</v>
      </c>
    </row>
    <row r="751" spans="1:12" x14ac:dyDescent="0.25">
      <c r="A751" t="s">
        <v>76</v>
      </c>
      <c r="B751" t="s">
        <v>223</v>
      </c>
      <c r="C751" t="s">
        <v>224</v>
      </c>
      <c r="D751">
        <v>361016</v>
      </c>
      <c r="E751" t="s">
        <v>925</v>
      </c>
      <c r="F751">
        <v>6565301</v>
      </c>
      <c r="G751" t="s">
        <v>925</v>
      </c>
      <c r="H751" t="s">
        <v>81</v>
      </c>
      <c r="I751" s="38" t="s">
        <v>82</v>
      </c>
      <c r="J751" s="43" t="s">
        <v>83</v>
      </c>
      <c r="K751" s="47" t="s">
        <v>52</v>
      </c>
      <c r="L751" s="47" t="str">
        <f t="shared" si="17"/>
        <v>Oui</v>
      </c>
    </row>
    <row r="752" spans="1:12" x14ac:dyDescent="0.25">
      <c r="A752" t="s">
        <v>55</v>
      </c>
      <c r="B752" t="s">
        <v>141</v>
      </c>
      <c r="C752" t="s">
        <v>142</v>
      </c>
      <c r="D752">
        <v>281010</v>
      </c>
      <c r="E752" t="s">
        <v>210</v>
      </c>
      <c r="F752">
        <v>6565404</v>
      </c>
      <c r="G752" t="s">
        <v>926</v>
      </c>
      <c r="H752" t="s">
        <v>81</v>
      </c>
      <c r="I752" s="38" t="s">
        <v>82</v>
      </c>
      <c r="J752" s="38" t="s">
        <v>83</v>
      </c>
      <c r="K752" s="47" t="s">
        <v>52</v>
      </c>
      <c r="L752" s="47" t="str">
        <f t="shared" si="17"/>
        <v>Oui</v>
      </c>
    </row>
    <row r="753" spans="1:12" x14ac:dyDescent="0.25">
      <c r="A753" t="s">
        <v>55</v>
      </c>
      <c r="B753" t="s">
        <v>141</v>
      </c>
      <c r="C753" t="s">
        <v>78</v>
      </c>
      <c r="D753">
        <v>283010</v>
      </c>
      <c r="E753" t="s">
        <v>412</v>
      </c>
      <c r="F753">
        <v>6565406</v>
      </c>
      <c r="G753" t="s">
        <v>927</v>
      </c>
      <c r="H753" t="s">
        <v>81</v>
      </c>
      <c r="I753" s="38" t="s">
        <v>82</v>
      </c>
      <c r="J753" s="38" t="s">
        <v>83</v>
      </c>
      <c r="K753" s="47" t="s">
        <v>52</v>
      </c>
      <c r="L753" s="47" t="str">
        <f t="shared" si="17"/>
        <v>Oui</v>
      </c>
    </row>
    <row r="754" spans="1:12" x14ac:dyDescent="0.25">
      <c r="A754" t="s">
        <v>55</v>
      </c>
      <c r="B754" t="s">
        <v>141</v>
      </c>
      <c r="C754" t="s">
        <v>142</v>
      </c>
      <c r="D754">
        <v>281049</v>
      </c>
      <c r="E754" t="s">
        <v>928</v>
      </c>
      <c r="F754">
        <v>6565410</v>
      </c>
      <c r="G754" t="s">
        <v>929</v>
      </c>
      <c r="H754" t="s">
        <v>81</v>
      </c>
      <c r="I754" s="38" t="s">
        <v>82</v>
      </c>
      <c r="J754" s="38" t="s">
        <v>83</v>
      </c>
      <c r="K754" s="47" t="s">
        <v>52</v>
      </c>
      <c r="L754" s="47" t="str">
        <f t="shared" si="17"/>
        <v>Oui</v>
      </c>
    </row>
    <row r="755" spans="1:12" x14ac:dyDescent="0.25">
      <c r="A755" t="s">
        <v>313</v>
      </c>
      <c r="B755" t="s">
        <v>337</v>
      </c>
      <c r="C755" t="s">
        <v>338</v>
      </c>
      <c r="D755">
        <v>271115</v>
      </c>
      <c r="E755" t="s">
        <v>851</v>
      </c>
      <c r="F755">
        <v>6565601</v>
      </c>
      <c r="G755" t="s">
        <v>930</v>
      </c>
      <c r="H755" t="s">
        <v>309</v>
      </c>
      <c r="I755" s="38" t="s">
        <v>310</v>
      </c>
      <c r="J755" t="s">
        <v>51</v>
      </c>
      <c r="K755" s="47" t="s">
        <v>52</v>
      </c>
      <c r="L755" s="47" t="str">
        <f t="shared" si="17"/>
        <v>Non</v>
      </c>
    </row>
    <row r="756" spans="1:12" x14ac:dyDescent="0.25">
      <c r="A756" t="s">
        <v>314</v>
      </c>
      <c r="B756" t="s">
        <v>337</v>
      </c>
      <c r="C756" t="s">
        <v>338</v>
      </c>
      <c r="D756">
        <v>271115</v>
      </c>
      <c r="E756" t="s">
        <v>851</v>
      </c>
      <c r="F756">
        <v>6565601</v>
      </c>
      <c r="G756" t="s">
        <v>930</v>
      </c>
      <c r="H756" t="s">
        <v>309</v>
      </c>
      <c r="I756" s="38" t="s">
        <v>310</v>
      </c>
      <c r="J756" t="s">
        <v>51</v>
      </c>
      <c r="K756" s="47" t="s">
        <v>52</v>
      </c>
      <c r="L756" s="47" t="str">
        <f t="shared" si="17"/>
        <v>Non</v>
      </c>
    </row>
    <row r="757" spans="1:12" x14ac:dyDescent="0.25">
      <c r="A757" t="s">
        <v>315</v>
      </c>
      <c r="B757" t="s">
        <v>337</v>
      </c>
      <c r="C757" t="s">
        <v>338</v>
      </c>
      <c r="D757">
        <v>271115</v>
      </c>
      <c r="E757" t="s">
        <v>851</v>
      </c>
      <c r="F757">
        <v>6565601</v>
      </c>
      <c r="G757" t="s">
        <v>930</v>
      </c>
      <c r="H757" t="s">
        <v>309</v>
      </c>
      <c r="I757" s="38" t="s">
        <v>310</v>
      </c>
      <c r="J757" t="s">
        <v>51</v>
      </c>
      <c r="K757" s="47" t="s">
        <v>52</v>
      </c>
      <c r="L757" s="47" t="str">
        <f t="shared" si="17"/>
        <v>Non</v>
      </c>
    </row>
    <row r="758" spans="1:12" x14ac:dyDescent="0.25">
      <c r="A758" t="s">
        <v>311</v>
      </c>
      <c r="B758" t="s">
        <v>337</v>
      </c>
      <c r="C758" t="s">
        <v>338</v>
      </c>
      <c r="D758">
        <v>271115</v>
      </c>
      <c r="E758" t="s">
        <v>851</v>
      </c>
      <c r="F758">
        <v>6565601</v>
      </c>
      <c r="G758" t="s">
        <v>930</v>
      </c>
      <c r="H758" t="s">
        <v>309</v>
      </c>
      <c r="I758" s="38" t="s">
        <v>310</v>
      </c>
      <c r="J758" t="s">
        <v>51</v>
      </c>
      <c r="K758" s="47" t="s">
        <v>52</v>
      </c>
      <c r="L758" s="47" t="str">
        <f t="shared" si="17"/>
        <v>Non</v>
      </c>
    </row>
    <row r="759" spans="1:12" x14ac:dyDescent="0.25">
      <c r="A759" t="s">
        <v>147</v>
      </c>
      <c r="B759" t="s">
        <v>337</v>
      </c>
      <c r="C759" t="s">
        <v>338</v>
      </c>
      <c r="D759">
        <v>271115</v>
      </c>
      <c r="E759" t="s">
        <v>851</v>
      </c>
      <c r="F759">
        <v>6565601</v>
      </c>
      <c r="G759" t="s">
        <v>930</v>
      </c>
      <c r="H759" t="s">
        <v>309</v>
      </c>
      <c r="I759" s="38" t="s">
        <v>310</v>
      </c>
      <c r="J759" t="s">
        <v>51</v>
      </c>
      <c r="K759" s="47" t="s">
        <v>52</v>
      </c>
      <c r="L759" s="47" t="str">
        <f t="shared" si="17"/>
        <v>Non</v>
      </c>
    </row>
    <row r="760" spans="1:12" x14ac:dyDescent="0.25">
      <c r="A760" t="s">
        <v>369</v>
      </c>
      <c r="B760" t="s">
        <v>337</v>
      </c>
      <c r="C760" t="s">
        <v>338</v>
      </c>
      <c r="D760">
        <v>271115</v>
      </c>
      <c r="E760" t="s">
        <v>851</v>
      </c>
      <c r="F760">
        <v>6565601</v>
      </c>
      <c r="G760" t="s">
        <v>930</v>
      </c>
      <c r="H760" t="s">
        <v>309</v>
      </c>
      <c r="I760" s="38" t="s">
        <v>310</v>
      </c>
      <c r="J760" t="s">
        <v>51</v>
      </c>
      <c r="K760" s="47" t="s">
        <v>52</v>
      </c>
      <c r="L760" s="47" t="str">
        <f t="shared" si="17"/>
        <v>Non</v>
      </c>
    </row>
    <row r="761" spans="1:12" x14ac:dyDescent="0.25">
      <c r="A761" t="s">
        <v>305</v>
      </c>
      <c r="B761" t="s">
        <v>337</v>
      </c>
      <c r="C761" t="s">
        <v>338</v>
      </c>
      <c r="D761">
        <v>271115</v>
      </c>
      <c r="E761" t="s">
        <v>851</v>
      </c>
      <c r="F761">
        <v>6565601</v>
      </c>
      <c r="G761" t="s">
        <v>930</v>
      </c>
      <c r="H761" t="s">
        <v>309</v>
      </c>
      <c r="I761" s="38" t="s">
        <v>310</v>
      </c>
      <c r="J761" t="s">
        <v>51</v>
      </c>
      <c r="K761" s="47" t="s">
        <v>52</v>
      </c>
      <c r="L761" s="47" t="str">
        <f t="shared" si="17"/>
        <v>Non</v>
      </c>
    </row>
    <row r="762" spans="1:12" x14ac:dyDescent="0.25">
      <c r="A762" t="s">
        <v>316</v>
      </c>
      <c r="B762" t="s">
        <v>337</v>
      </c>
      <c r="C762" t="s">
        <v>338</v>
      </c>
      <c r="D762">
        <v>271115</v>
      </c>
      <c r="E762" t="s">
        <v>851</v>
      </c>
      <c r="F762">
        <v>6565601</v>
      </c>
      <c r="G762" t="s">
        <v>930</v>
      </c>
      <c r="H762" t="s">
        <v>309</v>
      </c>
      <c r="I762" s="38" t="s">
        <v>310</v>
      </c>
      <c r="J762" t="s">
        <v>51</v>
      </c>
      <c r="K762" s="47" t="s">
        <v>52</v>
      </c>
      <c r="L762" s="47" t="str">
        <f t="shared" si="17"/>
        <v>Non</v>
      </c>
    </row>
    <row r="763" spans="1:12" x14ac:dyDescent="0.25">
      <c r="A763" t="s">
        <v>385</v>
      </c>
      <c r="B763" t="s">
        <v>337</v>
      </c>
      <c r="C763" t="s">
        <v>338</v>
      </c>
      <c r="D763">
        <v>271115</v>
      </c>
      <c r="E763" t="s">
        <v>851</v>
      </c>
      <c r="F763">
        <v>6565601</v>
      </c>
      <c r="G763" t="s">
        <v>930</v>
      </c>
      <c r="H763" t="s">
        <v>309</v>
      </c>
      <c r="I763" s="38" t="s">
        <v>310</v>
      </c>
      <c r="J763" t="s">
        <v>51</v>
      </c>
      <c r="K763" s="47" t="s">
        <v>52</v>
      </c>
      <c r="L763" s="47" t="str">
        <f t="shared" si="17"/>
        <v>Non</v>
      </c>
    </row>
    <row r="764" spans="1:12" x14ac:dyDescent="0.25">
      <c r="A764" t="s">
        <v>360</v>
      </c>
      <c r="B764" t="s">
        <v>337</v>
      </c>
      <c r="C764" t="s">
        <v>338</v>
      </c>
      <c r="D764">
        <v>271115</v>
      </c>
      <c r="E764" t="s">
        <v>851</v>
      </c>
      <c r="F764">
        <v>6565601</v>
      </c>
      <c r="G764" t="s">
        <v>930</v>
      </c>
      <c r="H764" t="s">
        <v>309</v>
      </c>
      <c r="I764" s="38" t="s">
        <v>310</v>
      </c>
      <c r="J764" t="s">
        <v>51</v>
      </c>
      <c r="K764" s="47" t="s">
        <v>52</v>
      </c>
      <c r="L764" s="47" t="str">
        <f t="shared" si="17"/>
        <v>Non</v>
      </c>
    </row>
    <row r="765" spans="1:12" x14ac:dyDescent="0.25">
      <c r="A765" t="s">
        <v>218</v>
      </c>
      <c r="B765" t="s">
        <v>337</v>
      </c>
      <c r="C765" t="s">
        <v>338</v>
      </c>
      <c r="D765">
        <v>271115</v>
      </c>
      <c r="E765" t="s">
        <v>851</v>
      </c>
      <c r="F765">
        <v>6565601</v>
      </c>
      <c r="G765" t="s">
        <v>930</v>
      </c>
      <c r="H765" t="s">
        <v>309</v>
      </c>
      <c r="I765" s="38" t="s">
        <v>310</v>
      </c>
      <c r="J765" t="s">
        <v>51</v>
      </c>
      <c r="K765" s="47" t="s">
        <v>52</v>
      </c>
      <c r="L765" s="47" t="str">
        <f t="shared" si="17"/>
        <v>Non</v>
      </c>
    </row>
    <row r="766" spans="1:12" x14ac:dyDescent="0.25">
      <c r="A766" t="s">
        <v>312</v>
      </c>
      <c r="B766" t="s">
        <v>337</v>
      </c>
      <c r="C766" t="s">
        <v>338</v>
      </c>
      <c r="D766">
        <v>271115</v>
      </c>
      <c r="E766" t="s">
        <v>851</v>
      </c>
      <c r="F766">
        <v>6565601</v>
      </c>
      <c r="G766" t="s">
        <v>930</v>
      </c>
      <c r="H766" t="s">
        <v>309</v>
      </c>
      <c r="I766" s="38" t="s">
        <v>310</v>
      </c>
      <c r="J766" t="s">
        <v>51</v>
      </c>
      <c r="K766" s="47" t="s">
        <v>52</v>
      </c>
      <c r="L766" s="47" t="str">
        <f t="shared" si="17"/>
        <v>Non</v>
      </c>
    </row>
    <row r="767" spans="1:12" x14ac:dyDescent="0.25">
      <c r="A767" t="s">
        <v>316</v>
      </c>
      <c r="B767" t="s">
        <v>108</v>
      </c>
      <c r="C767" t="s">
        <v>109</v>
      </c>
      <c r="D767">
        <v>263055</v>
      </c>
      <c r="E767" t="s">
        <v>571</v>
      </c>
      <c r="F767">
        <v>6565803</v>
      </c>
      <c r="G767" t="s">
        <v>931</v>
      </c>
      <c r="H767" t="s">
        <v>309</v>
      </c>
      <c r="I767" s="38" t="s">
        <v>310</v>
      </c>
      <c r="J767" s="50" t="s">
        <v>51</v>
      </c>
      <c r="K767" s="49" t="s">
        <v>52</v>
      </c>
      <c r="L767" s="49" t="s">
        <v>52</v>
      </c>
    </row>
    <row r="768" spans="1:12" x14ac:dyDescent="0.25">
      <c r="A768" t="s">
        <v>55</v>
      </c>
      <c r="B768" t="s">
        <v>108</v>
      </c>
      <c r="C768" t="s">
        <v>378</v>
      </c>
      <c r="D768">
        <v>261075</v>
      </c>
      <c r="E768" t="s">
        <v>740</v>
      </c>
      <c r="F768">
        <v>6565805</v>
      </c>
      <c r="G768" t="s">
        <v>932</v>
      </c>
      <c r="H768" t="s">
        <v>81</v>
      </c>
      <c r="I768" s="38" t="s">
        <v>82</v>
      </c>
      <c r="J768" t="s">
        <v>51</v>
      </c>
      <c r="K768" s="49" t="s">
        <v>52</v>
      </c>
      <c r="L768" s="47" t="str">
        <f t="shared" ref="L768:L799" si="18">IF(J768="N/A","Non","Oui")</f>
        <v>Non</v>
      </c>
    </row>
    <row r="769" spans="1:12" x14ac:dyDescent="0.25">
      <c r="A769" t="s">
        <v>933</v>
      </c>
      <c r="B769" t="s">
        <v>77</v>
      </c>
      <c r="C769" t="s">
        <v>95</v>
      </c>
      <c r="D769">
        <v>243060</v>
      </c>
      <c r="E769" t="s">
        <v>934</v>
      </c>
      <c r="F769">
        <v>6570102</v>
      </c>
      <c r="G769" t="s">
        <v>934</v>
      </c>
      <c r="H769" t="s">
        <v>98</v>
      </c>
      <c r="I769" s="38" t="s">
        <v>99</v>
      </c>
      <c r="J769" s="41" t="s">
        <v>51</v>
      </c>
      <c r="K769" s="47" t="s">
        <v>52</v>
      </c>
      <c r="L769" s="47" t="str">
        <f t="shared" si="18"/>
        <v>Non</v>
      </c>
    </row>
    <row r="770" spans="1:12" x14ac:dyDescent="0.25">
      <c r="A770" t="s">
        <v>44</v>
      </c>
      <c r="B770" t="s">
        <v>212</v>
      </c>
      <c r="C770" t="s">
        <v>213</v>
      </c>
      <c r="D770">
        <v>323021</v>
      </c>
      <c r="E770" t="s">
        <v>935</v>
      </c>
      <c r="F770">
        <v>6581201</v>
      </c>
      <c r="G770" t="s">
        <v>936</v>
      </c>
      <c r="H770" t="s">
        <v>49</v>
      </c>
      <c r="I770" s="38" t="s">
        <v>50</v>
      </c>
      <c r="J770" s="41" t="s">
        <v>51</v>
      </c>
      <c r="K770" s="47" t="s">
        <v>52</v>
      </c>
      <c r="L770" s="47" t="str">
        <f t="shared" si="18"/>
        <v>Non</v>
      </c>
    </row>
    <row r="771" spans="1:12" x14ac:dyDescent="0.25">
      <c r="A771" t="s">
        <v>44</v>
      </c>
      <c r="B771" t="s">
        <v>212</v>
      </c>
      <c r="C771" t="s">
        <v>213</v>
      </c>
      <c r="D771">
        <v>323037</v>
      </c>
      <c r="E771" t="s">
        <v>937</v>
      </c>
      <c r="F771">
        <v>6582201</v>
      </c>
      <c r="G771" t="s">
        <v>938</v>
      </c>
      <c r="H771" t="s">
        <v>49</v>
      </c>
      <c r="I771" s="38" t="s">
        <v>50</v>
      </c>
      <c r="J771" s="41" t="s">
        <v>51</v>
      </c>
      <c r="K771" s="47" t="s">
        <v>52</v>
      </c>
      <c r="L771" s="47" t="str">
        <f t="shared" si="18"/>
        <v>Non</v>
      </c>
    </row>
    <row r="772" spans="1:12" x14ac:dyDescent="0.25">
      <c r="A772" t="s">
        <v>126</v>
      </c>
      <c r="B772" t="s">
        <v>212</v>
      </c>
      <c r="C772" t="s">
        <v>213</v>
      </c>
      <c r="D772">
        <v>323023</v>
      </c>
      <c r="E772" t="s">
        <v>939</v>
      </c>
      <c r="F772">
        <v>6583101</v>
      </c>
      <c r="G772" t="s">
        <v>940</v>
      </c>
      <c r="H772" t="s">
        <v>49</v>
      </c>
      <c r="I772" s="38" t="s">
        <v>50</v>
      </c>
      <c r="J772" s="41" t="s">
        <v>51</v>
      </c>
      <c r="K772" s="47" t="s">
        <v>52</v>
      </c>
      <c r="L772" s="47" t="str">
        <f t="shared" si="18"/>
        <v>Non</v>
      </c>
    </row>
    <row r="773" spans="1:12" x14ac:dyDescent="0.25">
      <c r="A773" t="s">
        <v>55</v>
      </c>
      <c r="B773" t="s">
        <v>212</v>
      </c>
      <c r="C773" t="s">
        <v>213</v>
      </c>
      <c r="D773">
        <v>323023</v>
      </c>
      <c r="E773" t="s">
        <v>939</v>
      </c>
      <c r="F773">
        <v>6583101</v>
      </c>
      <c r="G773" t="s">
        <v>940</v>
      </c>
      <c r="H773" t="s">
        <v>49</v>
      </c>
      <c r="I773" s="38" t="s">
        <v>50</v>
      </c>
      <c r="J773" s="41" t="s">
        <v>51</v>
      </c>
      <c r="K773" s="47" t="s">
        <v>52</v>
      </c>
      <c r="L773" s="47" t="str">
        <f t="shared" si="18"/>
        <v>Non</v>
      </c>
    </row>
    <row r="774" spans="1:12" x14ac:dyDescent="0.25">
      <c r="A774" t="s">
        <v>127</v>
      </c>
      <c r="B774" t="s">
        <v>212</v>
      </c>
      <c r="C774" t="s">
        <v>213</v>
      </c>
      <c r="D774">
        <v>323023</v>
      </c>
      <c r="E774" t="s">
        <v>939</v>
      </c>
      <c r="F774">
        <v>6583101</v>
      </c>
      <c r="G774" t="s">
        <v>940</v>
      </c>
      <c r="H774" t="s">
        <v>49</v>
      </c>
      <c r="I774" s="38" t="s">
        <v>50</v>
      </c>
      <c r="J774" s="41" t="s">
        <v>51</v>
      </c>
      <c r="K774" s="47" t="s">
        <v>52</v>
      </c>
      <c r="L774" s="47" t="str">
        <f t="shared" si="18"/>
        <v>Non</v>
      </c>
    </row>
    <row r="775" spans="1:12" x14ac:dyDescent="0.25">
      <c r="A775" t="s">
        <v>188</v>
      </c>
      <c r="B775" t="s">
        <v>212</v>
      </c>
      <c r="C775" t="s">
        <v>213</v>
      </c>
      <c r="D775">
        <v>323023</v>
      </c>
      <c r="E775" t="s">
        <v>939</v>
      </c>
      <c r="F775">
        <v>6583101</v>
      </c>
      <c r="G775" t="s">
        <v>940</v>
      </c>
      <c r="H775" t="s">
        <v>49</v>
      </c>
      <c r="I775" s="38" t="s">
        <v>50</v>
      </c>
      <c r="J775" s="41" t="s">
        <v>51</v>
      </c>
      <c r="K775" s="47" t="s">
        <v>52</v>
      </c>
      <c r="L775" s="47" t="str">
        <f t="shared" si="18"/>
        <v>Non</v>
      </c>
    </row>
    <row r="776" spans="1:12" x14ac:dyDescent="0.25">
      <c r="A776" t="s">
        <v>100</v>
      </c>
      <c r="B776" t="s">
        <v>212</v>
      </c>
      <c r="C776" t="s">
        <v>213</v>
      </c>
      <c r="D776">
        <v>323023</v>
      </c>
      <c r="E776" t="s">
        <v>939</v>
      </c>
      <c r="F776">
        <v>6583101</v>
      </c>
      <c r="G776" t="s">
        <v>940</v>
      </c>
      <c r="H776" t="s">
        <v>49</v>
      </c>
      <c r="I776" s="38" t="s">
        <v>50</v>
      </c>
      <c r="J776" s="41" t="s">
        <v>51</v>
      </c>
      <c r="K776" s="47" t="s">
        <v>52</v>
      </c>
      <c r="L776" s="47" t="str">
        <f t="shared" si="18"/>
        <v>Non</v>
      </c>
    </row>
    <row r="777" spans="1:12" x14ac:dyDescent="0.25">
      <c r="A777" t="s">
        <v>76</v>
      </c>
      <c r="B777" t="s">
        <v>212</v>
      </c>
      <c r="C777" t="s">
        <v>213</v>
      </c>
      <c r="D777">
        <v>323022</v>
      </c>
      <c r="E777" t="s">
        <v>941</v>
      </c>
      <c r="F777">
        <v>6584101</v>
      </c>
      <c r="G777" t="s">
        <v>942</v>
      </c>
      <c r="H777" t="s">
        <v>49</v>
      </c>
      <c r="I777" s="38" t="s">
        <v>50</v>
      </c>
      <c r="J777" s="41" t="s">
        <v>51</v>
      </c>
      <c r="K777" s="47" t="s">
        <v>52</v>
      </c>
      <c r="L777" s="47" t="str">
        <f t="shared" si="18"/>
        <v>Non</v>
      </c>
    </row>
    <row r="778" spans="1:12" x14ac:dyDescent="0.25">
      <c r="A778" t="s">
        <v>44</v>
      </c>
      <c r="B778" t="s">
        <v>212</v>
      </c>
      <c r="C778" t="s">
        <v>213</v>
      </c>
      <c r="D778">
        <v>323022</v>
      </c>
      <c r="E778" t="s">
        <v>941</v>
      </c>
      <c r="F778">
        <v>6584101</v>
      </c>
      <c r="G778" t="s">
        <v>942</v>
      </c>
      <c r="H778" t="s">
        <v>49</v>
      </c>
      <c r="I778" s="38" t="s">
        <v>50</v>
      </c>
      <c r="J778" s="41" t="s">
        <v>51</v>
      </c>
      <c r="K778" s="47" t="s">
        <v>52</v>
      </c>
      <c r="L778" s="47" t="str">
        <f t="shared" si="18"/>
        <v>Non</v>
      </c>
    </row>
    <row r="779" spans="1:12" x14ac:dyDescent="0.25">
      <c r="A779" t="s">
        <v>100</v>
      </c>
      <c r="B779" t="s">
        <v>212</v>
      </c>
      <c r="C779" t="s">
        <v>213</v>
      </c>
      <c r="D779">
        <v>323110</v>
      </c>
      <c r="E779" t="s">
        <v>764</v>
      </c>
      <c r="F779">
        <v>6585101</v>
      </c>
      <c r="G779" t="s">
        <v>943</v>
      </c>
      <c r="H779" t="s">
        <v>49</v>
      </c>
      <c r="I779" s="38" t="s">
        <v>50</v>
      </c>
      <c r="J779" s="41" t="s">
        <v>51</v>
      </c>
      <c r="K779" s="47" t="s">
        <v>52</v>
      </c>
      <c r="L779" s="47" t="str">
        <f t="shared" si="18"/>
        <v>Non</v>
      </c>
    </row>
    <row r="780" spans="1:12" x14ac:dyDescent="0.25">
      <c r="A780" t="s">
        <v>944</v>
      </c>
      <c r="B780" t="s">
        <v>212</v>
      </c>
      <c r="C780" t="s">
        <v>213</v>
      </c>
      <c r="D780">
        <v>323110</v>
      </c>
      <c r="E780" t="s">
        <v>764</v>
      </c>
      <c r="F780">
        <v>6585101</v>
      </c>
      <c r="G780" t="s">
        <v>943</v>
      </c>
      <c r="H780" t="s">
        <v>49</v>
      </c>
      <c r="I780" s="38" t="s">
        <v>50</v>
      </c>
      <c r="J780" s="41" t="s">
        <v>51</v>
      </c>
      <c r="K780" s="47" t="s">
        <v>52</v>
      </c>
      <c r="L780" s="47" t="str">
        <f t="shared" si="18"/>
        <v>Non</v>
      </c>
    </row>
    <row r="781" spans="1:12" x14ac:dyDescent="0.25">
      <c r="A781" t="s">
        <v>268</v>
      </c>
      <c r="B781" t="s">
        <v>212</v>
      </c>
      <c r="C781" t="s">
        <v>213</v>
      </c>
      <c r="D781">
        <v>323110</v>
      </c>
      <c r="E781" t="s">
        <v>764</v>
      </c>
      <c r="F781">
        <v>6585101</v>
      </c>
      <c r="G781" t="s">
        <v>943</v>
      </c>
      <c r="H781" t="s">
        <v>49</v>
      </c>
      <c r="I781" s="38" t="s">
        <v>50</v>
      </c>
      <c r="J781" s="41" t="s">
        <v>51</v>
      </c>
      <c r="K781" s="47" t="s">
        <v>52</v>
      </c>
      <c r="L781" s="47" t="str">
        <f t="shared" si="18"/>
        <v>Non</v>
      </c>
    </row>
    <row r="782" spans="1:12" x14ac:dyDescent="0.25">
      <c r="A782" t="s">
        <v>250</v>
      </c>
      <c r="B782" t="s">
        <v>212</v>
      </c>
      <c r="C782" t="s">
        <v>213</v>
      </c>
      <c r="D782">
        <v>323110</v>
      </c>
      <c r="E782" t="s">
        <v>764</v>
      </c>
      <c r="F782">
        <v>6585101</v>
      </c>
      <c r="G782" t="s">
        <v>943</v>
      </c>
      <c r="H782" t="s">
        <v>49</v>
      </c>
      <c r="I782" s="38" t="s">
        <v>50</v>
      </c>
      <c r="J782" s="41" t="s">
        <v>51</v>
      </c>
      <c r="K782" s="47" t="s">
        <v>52</v>
      </c>
      <c r="L782" s="47" t="str">
        <f t="shared" si="18"/>
        <v>Non</v>
      </c>
    </row>
    <row r="783" spans="1:12" x14ac:dyDescent="0.25">
      <c r="A783" t="s">
        <v>126</v>
      </c>
      <c r="B783" t="s">
        <v>212</v>
      </c>
      <c r="C783" t="s">
        <v>213</v>
      </c>
      <c r="D783">
        <v>323110</v>
      </c>
      <c r="E783" t="s">
        <v>764</v>
      </c>
      <c r="F783">
        <v>6585101</v>
      </c>
      <c r="G783" t="s">
        <v>943</v>
      </c>
      <c r="H783" t="s">
        <v>49</v>
      </c>
      <c r="I783" s="38" t="s">
        <v>50</v>
      </c>
      <c r="J783" s="41" t="s">
        <v>51</v>
      </c>
      <c r="K783" s="47" t="s">
        <v>52</v>
      </c>
      <c r="L783" s="47" t="str">
        <f t="shared" si="18"/>
        <v>Non</v>
      </c>
    </row>
    <row r="784" spans="1:12" x14ac:dyDescent="0.25">
      <c r="A784" t="s">
        <v>240</v>
      </c>
      <c r="B784" t="s">
        <v>212</v>
      </c>
      <c r="C784" t="s">
        <v>213</v>
      </c>
      <c r="D784">
        <v>323110</v>
      </c>
      <c r="E784" t="s">
        <v>764</v>
      </c>
      <c r="F784">
        <v>6585101</v>
      </c>
      <c r="G784" t="s">
        <v>943</v>
      </c>
      <c r="H784" t="s">
        <v>49</v>
      </c>
      <c r="I784" s="38" t="s">
        <v>50</v>
      </c>
      <c r="J784" s="41" t="s">
        <v>51</v>
      </c>
      <c r="K784" s="47" t="s">
        <v>52</v>
      </c>
      <c r="L784" s="47" t="str">
        <f t="shared" si="18"/>
        <v>Non</v>
      </c>
    </row>
    <row r="785" spans="1:12" x14ac:dyDescent="0.25">
      <c r="A785" t="s">
        <v>244</v>
      </c>
      <c r="B785" t="s">
        <v>212</v>
      </c>
      <c r="C785" t="s">
        <v>213</v>
      </c>
      <c r="D785">
        <v>323110</v>
      </c>
      <c r="E785" t="s">
        <v>764</v>
      </c>
      <c r="F785">
        <v>6585101</v>
      </c>
      <c r="G785" t="s">
        <v>943</v>
      </c>
      <c r="H785" t="s">
        <v>49</v>
      </c>
      <c r="I785" s="38" t="s">
        <v>50</v>
      </c>
      <c r="J785" s="41" t="s">
        <v>51</v>
      </c>
      <c r="K785" s="47" t="s">
        <v>52</v>
      </c>
      <c r="L785" s="47" t="str">
        <f t="shared" si="18"/>
        <v>Non</v>
      </c>
    </row>
    <row r="786" spans="1:12" x14ac:dyDescent="0.25">
      <c r="A786" t="s">
        <v>336</v>
      </c>
      <c r="B786" t="s">
        <v>212</v>
      </c>
      <c r="C786" t="s">
        <v>213</v>
      </c>
      <c r="D786">
        <v>323110</v>
      </c>
      <c r="E786" t="s">
        <v>764</v>
      </c>
      <c r="F786">
        <v>6585101</v>
      </c>
      <c r="G786" t="s">
        <v>943</v>
      </c>
      <c r="H786" t="s">
        <v>49</v>
      </c>
      <c r="I786" s="38" t="s">
        <v>50</v>
      </c>
      <c r="J786" s="41" t="s">
        <v>51</v>
      </c>
      <c r="K786" s="47" t="s">
        <v>52</v>
      </c>
      <c r="L786" s="47" t="str">
        <f t="shared" si="18"/>
        <v>Non</v>
      </c>
    </row>
    <row r="787" spans="1:12" x14ac:dyDescent="0.25">
      <c r="A787" t="s">
        <v>366</v>
      </c>
      <c r="B787" t="s">
        <v>212</v>
      </c>
      <c r="C787" t="s">
        <v>213</v>
      </c>
      <c r="D787">
        <v>323110</v>
      </c>
      <c r="E787" t="s">
        <v>764</v>
      </c>
      <c r="F787">
        <v>6585101</v>
      </c>
      <c r="G787" t="s">
        <v>943</v>
      </c>
      <c r="H787" t="s">
        <v>49</v>
      </c>
      <c r="I787" s="38" t="s">
        <v>50</v>
      </c>
      <c r="J787" s="41" t="s">
        <v>51</v>
      </c>
      <c r="K787" s="47" t="s">
        <v>52</v>
      </c>
      <c r="L787" s="47" t="str">
        <f t="shared" si="18"/>
        <v>Non</v>
      </c>
    </row>
    <row r="788" spans="1:12" x14ac:dyDescent="0.25">
      <c r="A788" t="s">
        <v>120</v>
      </c>
      <c r="B788" t="s">
        <v>212</v>
      </c>
      <c r="C788" t="s">
        <v>213</v>
      </c>
      <c r="D788">
        <v>323110</v>
      </c>
      <c r="E788" t="s">
        <v>764</v>
      </c>
      <c r="F788">
        <v>6585101</v>
      </c>
      <c r="G788" t="s">
        <v>943</v>
      </c>
      <c r="H788" t="s">
        <v>49</v>
      </c>
      <c r="I788" s="38" t="s">
        <v>50</v>
      </c>
      <c r="J788" s="41" t="s">
        <v>51</v>
      </c>
      <c r="K788" s="47" t="s">
        <v>52</v>
      </c>
      <c r="L788" s="47" t="str">
        <f t="shared" si="18"/>
        <v>Non</v>
      </c>
    </row>
    <row r="789" spans="1:12" x14ac:dyDescent="0.25">
      <c r="A789" t="s">
        <v>227</v>
      </c>
      <c r="B789" t="s">
        <v>212</v>
      </c>
      <c r="C789" t="s">
        <v>213</v>
      </c>
      <c r="D789">
        <v>323110</v>
      </c>
      <c r="E789" t="s">
        <v>764</v>
      </c>
      <c r="F789">
        <v>6585101</v>
      </c>
      <c r="G789" t="s">
        <v>943</v>
      </c>
      <c r="H789" t="s">
        <v>49</v>
      </c>
      <c r="I789" s="38" t="s">
        <v>50</v>
      </c>
      <c r="J789" s="41" t="s">
        <v>51</v>
      </c>
      <c r="K789" s="47" t="s">
        <v>52</v>
      </c>
      <c r="L789" s="47" t="str">
        <f t="shared" si="18"/>
        <v>Non</v>
      </c>
    </row>
    <row r="790" spans="1:12" x14ac:dyDescent="0.25">
      <c r="A790" t="s">
        <v>235</v>
      </c>
      <c r="B790" t="s">
        <v>212</v>
      </c>
      <c r="C790" t="s">
        <v>213</v>
      </c>
      <c r="D790">
        <v>323110</v>
      </c>
      <c r="E790" t="s">
        <v>764</v>
      </c>
      <c r="F790">
        <v>6585101</v>
      </c>
      <c r="G790" t="s">
        <v>943</v>
      </c>
      <c r="H790" t="s">
        <v>49</v>
      </c>
      <c r="I790" s="38" t="s">
        <v>50</v>
      </c>
      <c r="J790" s="41" t="s">
        <v>51</v>
      </c>
      <c r="K790" s="47" t="s">
        <v>52</v>
      </c>
      <c r="L790" s="47" t="str">
        <f t="shared" si="18"/>
        <v>Non</v>
      </c>
    </row>
    <row r="791" spans="1:12" x14ac:dyDescent="0.25">
      <c r="A791" t="s">
        <v>230</v>
      </c>
      <c r="B791" t="s">
        <v>212</v>
      </c>
      <c r="C791" t="s">
        <v>213</v>
      </c>
      <c r="D791">
        <v>323110</v>
      </c>
      <c r="E791" t="s">
        <v>764</v>
      </c>
      <c r="F791">
        <v>6585101</v>
      </c>
      <c r="G791" t="s">
        <v>943</v>
      </c>
      <c r="H791" t="s">
        <v>49</v>
      </c>
      <c r="I791" s="38" t="s">
        <v>50</v>
      </c>
      <c r="J791" s="41" t="s">
        <v>51</v>
      </c>
      <c r="K791" s="47" t="s">
        <v>52</v>
      </c>
      <c r="L791" s="47" t="str">
        <f t="shared" si="18"/>
        <v>Non</v>
      </c>
    </row>
    <row r="792" spans="1:12" x14ac:dyDescent="0.25">
      <c r="A792" t="s">
        <v>137</v>
      </c>
      <c r="B792" t="s">
        <v>212</v>
      </c>
      <c r="C792" t="s">
        <v>213</v>
      </c>
      <c r="D792">
        <v>323110</v>
      </c>
      <c r="E792" t="s">
        <v>764</v>
      </c>
      <c r="F792">
        <v>6585101</v>
      </c>
      <c r="G792" t="s">
        <v>943</v>
      </c>
      <c r="H792" t="s">
        <v>49</v>
      </c>
      <c r="I792" s="38" t="s">
        <v>50</v>
      </c>
      <c r="J792" s="41" t="s">
        <v>51</v>
      </c>
      <c r="K792" s="47" t="s">
        <v>52</v>
      </c>
      <c r="L792" s="47" t="str">
        <f t="shared" si="18"/>
        <v>Non</v>
      </c>
    </row>
    <row r="793" spans="1:12" x14ac:dyDescent="0.25">
      <c r="A793" t="s">
        <v>255</v>
      </c>
      <c r="B793" t="s">
        <v>212</v>
      </c>
      <c r="C793" t="s">
        <v>213</v>
      </c>
      <c r="D793">
        <v>323110</v>
      </c>
      <c r="E793" t="s">
        <v>764</v>
      </c>
      <c r="F793">
        <v>6585101</v>
      </c>
      <c r="G793" t="s">
        <v>943</v>
      </c>
      <c r="H793" t="s">
        <v>49</v>
      </c>
      <c r="I793" s="38" t="s">
        <v>50</v>
      </c>
      <c r="J793" s="41" t="s">
        <v>51</v>
      </c>
      <c r="K793" s="47" t="s">
        <v>52</v>
      </c>
      <c r="L793" s="47" t="str">
        <f t="shared" si="18"/>
        <v>Non</v>
      </c>
    </row>
    <row r="794" spans="1:12" x14ac:dyDescent="0.25">
      <c r="A794" t="s">
        <v>945</v>
      </c>
      <c r="B794" t="s">
        <v>212</v>
      </c>
      <c r="C794" t="s">
        <v>213</v>
      </c>
      <c r="D794">
        <v>323110</v>
      </c>
      <c r="E794" t="s">
        <v>764</v>
      </c>
      <c r="F794">
        <v>6585101</v>
      </c>
      <c r="G794" t="s">
        <v>943</v>
      </c>
      <c r="H794" t="s">
        <v>49</v>
      </c>
      <c r="I794" s="38" t="s">
        <v>50</v>
      </c>
      <c r="J794" s="41" t="s">
        <v>51</v>
      </c>
      <c r="K794" s="47" t="s">
        <v>52</v>
      </c>
      <c r="L794" s="47" t="str">
        <f t="shared" si="18"/>
        <v>Non</v>
      </c>
    </row>
    <row r="795" spans="1:12" x14ac:dyDescent="0.25">
      <c r="A795" t="s">
        <v>129</v>
      </c>
      <c r="B795" t="s">
        <v>212</v>
      </c>
      <c r="C795" t="s">
        <v>213</v>
      </c>
      <c r="D795">
        <v>323110</v>
      </c>
      <c r="E795" t="s">
        <v>764</v>
      </c>
      <c r="F795">
        <v>6585101</v>
      </c>
      <c r="G795" t="s">
        <v>943</v>
      </c>
      <c r="H795" t="s">
        <v>49</v>
      </c>
      <c r="I795" s="38" t="s">
        <v>50</v>
      </c>
      <c r="J795" s="41" t="s">
        <v>51</v>
      </c>
      <c r="K795" s="47" t="s">
        <v>52</v>
      </c>
      <c r="L795" s="47" t="str">
        <f t="shared" si="18"/>
        <v>Non</v>
      </c>
    </row>
    <row r="796" spans="1:12" x14ac:dyDescent="0.25">
      <c r="A796" t="s">
        <v>236</v>
      </c>
      <c r="B796" t="s">
        <v>212</v>
      </c>
      <c r="C796" t="s">
        <v>213</v>
      </c>
      <c r="D796">
        <v>323110</v>
      </c>
      <c r="E796" t="s">
        <v>764</v>
      </c>
      <c r="F796">
        <v>6585101</v>
      </c>
      <c r="G796" t="s">
        <v>943</v>
      </c>
      <c r="H796" t="s">
        <v>49</v>
      </c>
      <c r="I796" s="38" t="s">
        <v>50</v>
      </c>
      <c r="J796" s="41" t="s">
        <v>51</v>
      </c>
      <c r="K796" s="47" t="s">
        <v>52</v>
      </c>
      <c r="L796" s="47" t="str">
        <f t="shared" si="18"/>
        <v>Non</v>
      </c>
    </row>
    <row r="797" spans="1:12" x14ac:dyDescent="0.25">
      <c r="A797" t="s">
        <v>305</v>
      </c>
      <c r="B797" t="s">
        <v>212</v>
      </c>
      <c r="C797" t="s">
        <v>213</v>
      </c>
      <c r="D797">
        <v>323110</v>
      </c>
      <c r="E797" t="s">
        <v>764</v>
      </c>
      <c r="F797">
        <v>6585101</v>
      </c>
      <c r="G797" t="s">
        <v>943</v>
      </c>
      <c r="H797" t="s">
        <v>49</v>
      </c>
      <c r="I797" s="38" t="s">
        <v>50</v>
      </c>
      <c r="J797" s="41" t="s">
        <v>51</v>
      </c>
      <c r="K797" s="47" t="s">
        <v>52</v>
      </c>
      <c r="L797" s="47" t="str">
        <f t="shared" si="18"/>
        <v>Non</v>
      </c>
    </row>
    <row r="798" spans="1:12" x14ac:dyDescent="0.25">
      <c r="A798" t="s">
        <v>61</v>
      </c>
      <c r="B798" t="s">
        <v>212</v>
      </c>
      <c r="C798" t="s">
        <v>213</v>
      </c>
      <c r="D798">
        <v>323110</v>
      </c>
      <c r="E798" t="s">
        <v>764</v>
      </c>
      <c r="F798">
        <v>6585101</v>
      </c>
      <c r="G798" t="s">
        <v>943</v>
      </c>
      <c r="H798" t="s">
        <v>49</v>
      </c>
      <c r="I798" s="38" t="s">
        <v>50</v>
      </c>
      <c r="J798" s="41" t="s">
        <v>51</v>
      </c>
      <c r="K798" s="47" t="s">
        <v>52</v>
      </c>
      <c r="L798" s="47" t="str">
        <f t="shared" si="18"/>
        <v>Non</v>
      </c>
    </row>
    <row r="799" spans="1:12" x14ac:dyDescent="0.25">
      <c r="A799" t="s">
        <v>75</v>
      </c>
      <c r="B799" t="s">
        <v>212</v>
      </c>
      <c r="C799" t="s">
        <v>213</v>
      </c>
      <c r="D799">
        <v>323110</v>
      </c>
      <c r="E799" t="s">
        <v>764</v>
      </c>
      <c r="F799">
        <v>6585101</v>
      </c>
      <c r="G799" t="s">
        <v>943</v>
      </c>
      <c r="H799" t="s">
        <v>49</v>
      </c>
      <c r="I799" s="38" t="s">
        <v>50</v>
      </c>
      <c r="J799" s="41" t="s">
        <v>51</v>
      </c>
      <c r="K799" s="47" t="s">
        <v>52</v>
      </c>
      <c r="L799" s="47" t="str">
        <f t="shared" si="18"/>
        <v>Non</v>
      </c>
    </row>
    <row r="800" spans="1:12" x14ac:dyDescent="0.25">
      <c r="A800" t="s">
        <v>239</v>
      </c>
      <c r="B800" t="s">
        <v>212</v>
      </c>
      <c r="C800" t="s">
        <v>213</v>
      </c>
      <c r="D800">
        <v>323110</v>
      </c>
      <c r="E800" t="s">
        <v>764</v>
      </c>
      <c r="F800">
        <v>6585101</v>
      </c>
      <c r="G800" t="s">
        <v>943</v>
      </c>
      <c r="H800" t="s">
        <v>49</v>
      </c>
      <c r="I800" s="38" t="s">
        <v>50</v>
      </c>
      <c r="J800" s="41" t="s">
        <v>51</v>
      </c>
      <c r="K800" s="47" t="s">
        <v>52</v>
      </c>
      <c r="L800" s="47" t="str">
        <f t="shared" ref="L800:L818" si="19">IF(J800="N/A","Non","Oui")</f>
        <v>Non</v>
      </c>
    </row>
    <row r="801" spans="1:12" x14ac:dyDescent="0.25">
      <c r="A801" t="s">
        <v>275</v>
      </c>
      <c r="B801" t="s">
        <v>212</v>
      </c>
      <c r="C801" t="s">
        <v>213</v>
      </c>
      <c r="D801">
        <v>323110</v>
      </c>
      <c r="E801" t="s">
        <v>764</v>
      </c>
      <c r="F801">
        <v>6585101</v>
      </c>
      <c r="G801" t="s">
        <v>943</v>
      </c>
      <c r="H801" t="s">
        <v>49</v>
      </c>
      <c r="I801" s="38" t="s">
        <v>50</v>
      </c>
      <c r="J801" s="41" t="s">
        <v>51</v>
      </c>
      <c r="K801" s="47" t="s">
        <v>52</v>
      </c>
      <c r="L801" s="47" t="str">
        <f t="shared" si="19"/>
        <v>Non</v>
      </c>
    </row>
    <row r="802" spans="1:12" x14ac:dyDescent="0.25">
      <c r="A802" t="s">
        <v>263</v>
      </c>
      <c r="B802" t="s">
        <v>212</v>
      </c>
      <c r="C802" t="s">
        <v>213</v>
      </c>
      <c r="D802">
        <v>323110</v>
      </c>
      <c r="E802" t="s">
        <v>764</v>
      </c>
      <c r="F802">
        <v>6585101</v>
      </c>
      <c r="G802" t="s">
        <v>943</v>
      </c>
      <c r="H802" t="s">
        <v>49</v>
      </c>
      <c r="I802" s="38" t="s">
        <v>50</v>
      </c>
      <c r="J802" s="41" t="s">
        <v>51</v>
      </c>
      <c r="K802" s="47" t="s">
        <v>52</v>
      </c>
      <c r="L802" s="47" t="str">
        <f t="shared" si="19"/>
        <v>Non</v>
      </c>
    </row>
    <row r="803" spans="1:12" x14ac:dyDescent="0.25">
      <c r="A803" t="s">
        <v>260</v>
      </c>
      <c r="B803" t="s">
        <v>212</v>
      </c>
      <c r="C803" t="s">
        <v>213</v>
      </c>
      <c r="D803">
        <v>323110</v>
      </c>
      <c r="E803" t="s">
        <v>764</v>
      </c>
      <c r="F803">
        <v>6585101</v>
      </c>
      <c r="G803" t="s">
        <v>943</v>
      </c>
      <c r="H803" t="s">
        <v>49</v>
      </c>
      <c r="I803" s="38" t="s">
        <v>50</v>
      </c>
      <c r="J803" s="41" t="s">
        <v>51</v>
      </c>
      <c r="K803" s="47" t="s">
        <v>52</v>
      </c>
      <c r="L803" s="47" t="str">
        <f t="shared" si="19"/>
        <v>Non</v>
      </c>
    </row>
    <row r="804" spans="1:12" x14ac:dyDescent="0.25">
      <c r="A804" t="s">
        <v>258</v>
      </c>
      <c r="B804" t="s">
        <v>212</v>
      </c>
      <c r="C804" t="s">
        <v>213</v>
      </c>
      <c r="D804">
        <v>323110</v>
      </c>
      <c r="E804" t="s">
        <v>764</v>
      </c>
      <c r="F804">
        <v>6585101</v>
      </c>
      <c r="G804" t="s">
        <v>943</v>
      </c>
      <c r="H804" t="s">
        <v>49</v>
      </c>
      <c r="I804" s="38" t="s">
        <v>50</v>
      </c>
      <c r="J804" s="41" t="s">
        <v>51</v>
      </c>
      <c r="K804" s="47" t="s">
        <v>52</v>
      </c>
      <c r="L804" s="47" t="str">
        <f t="shared" si="19"/>
        <v>Non</v>
      </c>
    </row>
    <row r="805" spans="1:12" x14ac:dyDescent="0.25">
      <c r="A805" t="s">
        <v>259</v>
      </c>
      <c r="B805" t="s">
        <v>212</v>
      </c>
      <c r="C805" t="s">
        <v>213</v>
      </c>
      <c r="D805">
        <v>323110</v>
      </c>
      <c r="E805" t="s">
        <v>764</v>
      </c>
      <c r="F805">
        <v>6585101</v>
      </c>
      <c r="G805" t="s">
        <v>943</v>
      </c>
      <c r="H805" t="s">
        <v>49</v>
      </c>
      <c r="I805" s="38" t="s">
        <v>50</v>
      </c>
      <c r="J805" s="41" t="s">
        <v>51</v>
      </c>
      <c r="K805" s="47" t="s">
        <v>52</v>
      </c>
      <c r="L805" s="47" t="str">
        <f t="shared" si="19"/>
        <v>Non</v>
      </c>
    </row>
    <row r="806" spans="1:12" x14ac:dyDescent="0.25">
      <c r="A806" t="s">
        <v>232</v>
      </c>
      <c r="B806" t="s">
        <v>212</v>
      </c>
      <c r="C806" t="s">
        <v>213</v>
      </c>
      <c r="D806">
        <v>323110</v>
      </c>
      <c r="E806" t="s">
        <v>764</v>
      </c>
      <c r="F806">
        <v>6585101</v>
      </c>
      <c r="G806" t="s">
        <v>943</v>
      </c>
      <c r="H806" t="s">
        <v>49</v>
      </c>
      <c r="I806" s="38" t="s">
        <v>50</v>
      </c>
      <c r="J806" s="41" t="s">
        <v>51</v>
      </c>
      <c r="K806" s="47" t="s">
        <v>52</v>
      </c>
      <c r="L806" s="47" t="str">
        <f t="shared" si="19"/>
        <v>Non</v>
      </c>
    </row>
    <row r="807" spans="1:12" x14ac:dyDescent="0.25">
      <c r="A807" t="s">
        <v>101</v>
      </c>
      <c r="B807" t="s">
        <v>212</v>
      </c>
      <c r="C807" t="s">
        <v>213</v>
      </c>
      <c r="D807">
        <v>323110</v>
      </c>
      <c r="E807" t="s">
        <v>764</v>
      </c>
      <c r="F807">
        <v>6585101</v>
      </c>
      <c r="G807" t="s">
        <v>943</v>
      </c>
      <c r="H807" t="s">
        <v>49</v>
      </c>
      <c r="I807" s="38" t="s">
        <v>50</v>
      </c>
      <c r="J807" s="41" t="s">
        <v>51</v>
      </c>
      <c r="K807" s="47" t="s">
        <v>52</v>
      </c>
      <c r="L807" s="47" t="str">
        <f t="shared" si="19"/>
        <v>Non</v>
      </c>
    </row>
    <row r="808" spans="1:12" x14ac:dyDescent="0.25">
      <c r="A808" t="s">
        <v>252</v>
      </c>
      <c r="B808" t="s">
        <v>212</v>
      </c>
      <c r="C808" t="s">
        <v>213</v>
      </c>
      <c r="D808">
        <v>323110</v>
      </c>
      <c r="E808" t="s">
        <v>764</v>
      </c>
      <c r="F808">
        <v>6585101</v>
      </c>
      <c r="G808" t="s">
        <v>943</v>
      </c>
      <c r="H808" t="s">
        <v>49</v>
      </c>
      <c r="I808" s="38" t="s">
        <v>50</v>
      </c>
      <c r="J808" s="41" t="s">
        <v>51</v>
      </c>
      <c r="K808" s="47" t="s">
        <v>52</v>
      </c>
      <c r="L808" s="47" t="str">
        <f t="shared" si="19"/>
        <v>Non</v>
      </c>
    </row>
    <row r="809" spans="1:12" x14ac:dyDescent="0.25">
      <c r="A809" t="s">
        <v>94</v>
      </c>
      <c r="B809" t="s">
        <v>212</v>
      </c>
      <c r="C809" t="s">
        <v>213</v>
      </c>
      <c r="D809">
        <v>323110</v>
      </c>
      <c r="E809" t="s">
        <v>764</v>
      </c>
      <c r="F809">
        <v>6585102</v>
      </c>
      <c r="G809" t="s">
        <v>946</v>
      </c>
      <c r="H809" t="s">
        <v>49</v>
      </c>
      <c r="I809" s="38" t="s">
        <v>50</v>
      </c>
      <c r="J809" s="41" t="s">
        <v>51</v>
      </c>
      <c r="K809" s="47" t="s">
        <v>52</v>
      </c>
      <c r="L809" s="47" t="str">
        <f t="shared" si="19"/>
        <v>Non</v>
      </c>
    </row>
    <row r="810" spans="1:12" x14ac:dyDescent="0.25">
      <c r="A810" t="s">
        <v>100</v>
      </c>
      <c r="B810" t="s">
        <v>77</v>
      </c>
      <c r="C810" t="s">
        <v>95</v>
      </c>
      <c r="D810">
        <v>243065</v>
      </c>
      <c r="E810" t="s">
        <v>947</v>
      </c>
      <c r="F810">
        <v>6590602</v>
      </c>
      <c r="G810" t="s">
        <v>948</v>
      </c>
      <c r="H810" t="s">
        <v>98</v>
      </c>
      <c r="I810" s="38" t="s">
        <v>99</v>
      </c>
      <c r="J810" s="43" t="s">
        <v>106</v>
      </c>
      <c r="K810" s="47" t="s">
        <v>52</v>
      </c>
      <c r="L810" s="47" t="str">
        <f t="shared" si="19"/>
        <v>Oui</v>
      </c>
    </row>
    <row r="811" spans="1:12" x14ac:dyDescent="0.25">
      <c r="A811" t="s">
        <v>137</v>
      </c>
      <c r="B811" t="s">
        <v>77</v>
      </c>
      <c r="C811" t="s">
        <v>95</v>
      </c>
      <c r="D811">
        <v>243065</v>
      </c>
      <c r="E811" t="s">
        <v>947</v>
      </c>
      <c r="F811">
        <v>6590701</v>
      </c>
      <c r="G811" t="s">
        <v>949</v>
      </c>
      <c r="H811" t="s">
        <v>98</v>
      </c>
      <c r="I811" s="38" t="s">
        <v>99</v>
      </c>
      <c r="J811" s="43" t="s">
        <v>106</v>
      </c>
      <c r="K811" s="47" t="s">
        <v>52</v>
      </c>
      <c r="L811" s="47" t="str">
        <f t="shared" si="19"/>
        <v>Oui</v>
      </c>
    </row>
    <row r="812" spans="1:12" x14ac:dyDescent="0.25">
      <c r="A812" t="s">
        <v>126</v>
      </c>
      <c r="B812" t="s">
        <v>77</v>
      </c>
      <c r="C812" t="s">
        <v>95</v>
      </c>
      <c r="D812">
        <v>243065</v>
      </c>
      <c r="E812" t="s">
        <v>947</v>
      </c>
      <c r="F812">
        <v>6590802</v>
      </c>
      <c r="G812" t="s">
        <v>949</v>
      </c>
      <c r="H812" t="s">
        <v>98</v>
      </c>
      <c r="I812" s="38" t="s">
        <v>99</v>
      </c>
      <c r="J812" s="43" t="s">
        <v>106</v>
      </c>
      <c r="K812" s="47" t="s">
        <v>52</v>
      </c>
      <c r="L812" s="47" t="str">
        <f t="shared" si="19"/>
        <v>Oui</v>
      </c>
    </row>
    <row r="813" spans="1:12" x14ac:dyDescent="0.25">
      <c r="A813" t="s">
        <v>44</v>
      </c>
      <c r="B813" t="s">
        <v>223</v>
      </c>
      <c r="C813" t="s">
        <v>224</v>
      </c>
      <c r="D813">
        <v>361022</v>
      </c>
      <c r="E813" t="s">
        <v>950</v>
      </c>
      <c r="F813">
        <v>6610201</v>
      </c>
      <c r="G813" t="s">
        <v>951</v>
      </c>
      <c r="H813" t="s">
        <v>81</v>
      </c>
      <c r="I813" s="38" t="s">
        <v>82</v>
      </c>
      <c r="J813" s="38" t="s">
        <v>83</v>
      </c>
      <c r="K813" s="47" t="s">
        <v>84</v>
      </c>
      <c r="L813" s="47" t="str">
        <f t="shared" si="19"/>
        <v>Oui</v>
      </c>
    </row>
    <row r="814" spans="1:12" x14ac:dyDescent="0.25">
      <c r="A814" t="s">
        <v>76</v>
      </c>
      <c r="B814" t="s">
        <v>223</v>
      </c>
      <c r="C814" t="s">
        <v>224</v>
      </c>
      <c r="D814">
        <v>361022</v>
      </c>
      <c r="E814" t="s">
        <v>950</v>
      </c>
      <c r="F814">
        <v>6610201</v>
      </c>
      <c r="G814" t="s">
        <v>951</v>
      </c>
      <c r="H814" t="s">
        <v>81</v>
      </c>
      <c r="I814" s="38" t="s">
        <v>82</v>
      </c>
      <c r="J814" s="38" t="s">
        <v>83</v>
      </c>
      <c r="K814" s="47" t="s">
        <v>84</v>
      </c>
      <c r="L814" s="47" t="str">
        <f t="shared" si="19"/>
        <v>Oui</v>
      </c>
    </row>
    <row r="815" spans="1:12" x14ac:dyDescent="0.25">
      <c r="A815" t="s">
        <v>44</v>
      </c>
      <c r="B815" t="s">
        <v>223</v>
      </c>
      <c r="C815" t="s">
        <v>224</v>
      </c>
      <c r="D815">
        <v>361023</v>
      </c>
      <c r="E815" t="s">
        <v>952</v>
      </c>
      <c r="F815">
        <v>6610202</v>
      </c>
      <c r="G815" t="s">
        <v>953</v>
      </c>
      <c r="H815" t="s">
        <v>81</v>
      </c>
      <c r="I815" s="38" t="s">
        <v>82</v>
      </c>
      <c r="J815" s="43" t="s">
        <v>83</v>
      </c>
      <c r="K815" s="49" t="s">
        <v>52</v>
      </c>
      <c r="L815" s="47" t="str">
        <f t="shared" si="19"/>
        <v>Oui</v>
      </c>
    </row>
    <row r="816" spans="1:12" x14ac:dyDescent="0.25">
      <c r="A816" t="s">
        <v>44</v>
      </c>
      <c r="B816" t="s">
        <v>223</v>
      </c>
      <c r="C816" t="s">
        <v>224</v>
      </c>
      <c r="D816">
        <v>361022</v>
      </c>
      <c r="E816" t="s">
        <v>950</v>
      </c>
      <c r="F816">
        <v>6610204</v>
      </c>
      <c r="G816" t="s">
        <v>954</v>
      </c>
      <c r="H816" t="s">
        <v>81</v>
      </c>
      <c r="I816" s="38" t="s">
        <v>82</v>
      </c>
      <c r="J816" s="38" t="s">
        <v>83</v>
      </c>
      <c r="K816" s="47" t="s">
        <v>84</v>
      </c>
      <c r="L816" s="47" t="str">
        <f t="shared" si="19"/>
        <v>Oui</v>
      </c>
    </row>
    <row r="817" spans="1:12" x14ac:dyDescent="0.25">
      <c r="A817" t="s">
        <v>44</v>
      </c>
      <c r="B817" t="s">
        <v>223</v>
      </c>
      <c r="C817" t="s">
        <v>224</v>
      </c>
      <c r="D817">
        <v>361096</v>
      </c>
      <c r="E817" t="s">
        <v>955</v>
      </c>
      <c r="F817">
        <v>6610301</v>
      </c>
      <c r="G817" t="s">
        <v>956</v>
      </c>
      <c r="H817" t="s">
        <v>81</v>
      </c>
      <c r="I817" s="38" t="s">
        <v>82</v>
      </c>
      <c r="J817" s="38" t="s">
        <v>83</v>
      </c>
      <c r="K817" s="47" t="s">
        <v>84</v>
      </c>
      <c r="L817" s="47" t="str">
        <f t="shared" si="19"/>
        <v>Oui</v>
      </c>
    </row>
    <row r="818" spans="1:12" x14ac:dyDescent="0.25">
      <c r="A818" t="s">
        <v>76</v>
      </c>
      <c r="B818" t="s">
        <v>223</v>
      </c>
      <c r="C818" t="s">
        <v>224</v>
      </c>
      <c r="D818">
        <v>361096</v>
      </c>
      <c r="E818" t="s">
        <v>955</v>
      </c>
      <c r="F818">
        <v>6610301</v>
      </c>
      <c r="G818" t="s">
        <v>956</v>
      </c>
      <c r="H818" t="s">
        <v>81</v>
      </c>
      <c r="I818" s="38" t="s">
        <v>82</v>
      </c>
      <c r="J818" s="38" t="s">
        <v>83</v>
      </c>
      <c r="K818" s="47" t="s">
        <v>84</v>
      </c>
      <c r="L818" s="47" t="str">
        <f t="shared" si="19"/>
        <v>Oui</v>
      </c>
    </row>
    <row r="819" spans="1:12" x14ac:dyDescent="0.25">
      <c r="A819" t="s">
        <v>127</v>
      </c>
      <c r="B819" t="s">
        <v>141</v>
      </c>
      <c r="C819" t="s">
        <v>142</v>
      </c>
      <c r="D819">
        <v>281054</v>
      </c>
      <c r="E819" t="s">
        <v>957</v>
      </c>
      <c r="F819">
        <v>6661801</v>
      </c>
      <c r="G819" t="s">
        <v>958</v>
      </c>
      <c r="H819" t="s">
        <v>98</v>
      </c>
      <c r="I819" s="38" t="s">
        <v>99</v>
      </c>
      <c r="J819" t="s">
        <v>51</v>
      </c>
      <c r="K819" s="47" t="s">
        <v>52</v>
      </c>
      <c r="L819" s="47" t="s">
        <v>52</v>
      </c>
    </row>
    <row r="820" spans="1:12" x14ac:dyDescent="0.25">
      <c r="A820" t="s">
        <v>55</v>
      </c>
      <c r="B820" t="s">
        <v>141</v>
      </c>
      <c r="C820" t="s">
        <v>142</v>
      </c>
      <c r="D820">
        <v>281054</v>
      </c>
      <c r="E820" t="s">
        <v>957</v>
      </c>
      <c r="F820">
        <v>6661801</v>
      </c>
      <c r="G820" t="s">
        <v>958</v>
      </c>
      <c r="H820" t="s">
        <v>98</v>
      </c>
      <c r="I820" s="38" t="s">
        <v>99</v>
      </c>
      <c r="J820" t="s">
        <v>51</v>
      </c>
      <c r="K820" s="47" t="s">
        <v>52</v>
      </c>
      <c r="L820" s="47" t="s">
        <v>52</v>
      </c>
    </row>
    <row r="821" spans="1:12" x14ac:dyDescent="0.25">
      <c r="A821" t="s">
        <v>127</v>
      </c>
      <c r="B821" t="s">
        <v>141</v>
      </c>
      <c r="C821" t="s">
        <v>142</v>
      </c>
      <c r="D821">
        <v>281050</v>
      </c>
      <c r="E821" t="s">
        <v>959</v>
      </c>
      <c r="F821">
        <v>6680702</v>
      </c>
      <c r="G821" t="s">
        <v>960</v>
      </c>
      <c r="H821" t="s">
        <v>81</v>
      </c>
      <c r="I821" s="38" t="s">
        <v>82</v>
      </c>
      <c r="J821" s="38" t="s">
        <v>83</v>
      </c>
      <c r="K821" s="47" t="s">
        <v>52</v>
      </c>
      <c r="L821" s="47" t="str">
        <f t="shared" ref="L821:L852" si="20">IF(J821="N/A","Non","Oui")</f>
        <v>Oui</v>
      </c>
    </row>
    <row r="822" spans="1:12" x14ac:dyDescent="0.25">
      <c r="A822" t="s">
        <v>55</v>
      </c>
      <c r="B822" t="s">
        <v>141</v>
      </c>
      <c r="C822" t="s">
        <v>142</v>
      </c>
      <c r="D822">
        <v>281050</v>
      </c>
      <c r="E822" t="s">
        <v>959</v>
      </c>
      <c r="F822">
        <v>6680702</v>
      </c>
      <c r="G822" t="s">
        <v>960</v>
      </c>
      <c r="H822" t="s">
        <v>81</v>
      </c>
      <c r="I822" s="38" t="s">
        <v>82</v>
      </c>
      <c r="J822" s="38" t="s">
        <v>83</v>
      </c>
      <c r="K822" s="47" t="s">
        <v>52</v>
      </c>
      <c r="L822" s="47" t="str">
        <f t="shared" si="20"/>
        <v>Oui</v>
      </c>
    </row>
    <row r="823" spans="1:12" x14ac:dyDescent="0.25">
      <c r="A823" t="s">
        <v>44</v>
      </c>
      <c r="B823" t="s">
        <v>141</v>
      </c>
      <c r="C823" t="s">
        <v>142</v>
      </c>
      <c r="D823">
        <v>281050</v>
      </c>
      <c r="E823" t="s">
        <v>959</v>
      </c>
      <c r="F823">
        <v>6680702</v>
      </c>
      <c r="G823" t="s">
        <v>960</v>
      </c>
      <c r="H823" t="s">
        <v>81</v>
      </c>
      <c r="I823" s="38" t="s">
        <v>82</v>
      </c>
      <c r="J823" s="38" t="s">
        <v>106</v>
      </c>
      <c r="K823" s="47" t="s">
        <v>52</v>
      </c>
      <c r="L823" s="47" t="str">
        <f t="shared" si="20"/>
        <v>Oui</v>
      </c>
    </row>
    <row r="824" spans="1:12" x14ac:dyDescent="0.25">
      <c r="A824" t="s">
        <v>44</v>
      </c>
      <c r="B824" t="s">
        <v>223</v>
      </c>
      <c r="C824" t="s">
        <v>224</v>
      </c>
      <c r="D824">
        <v>361053</v>
      </c>
      <c r="E824" t="s">
        <v>961</v>
      </c>
      <c r="F824">
        <v>6710101</v>
      </c>
      <c r="G824" t="s">
        <v>962</v>
      </c>
      <c r="H824" t="s">
        <v>81</v>
      </c>
      <c r="I824" s="38" t="s">
        <v>82</v>
      </c>
      <c r="J824" s="43" t="s">
        <v>83</v>
      </c>
      <c r="K824" s="47" t="s">
        <v>52</v>
      </c>
      <c r="L824" s="47" t="str">
        <f t="shared" si="20"/>
        <v>Oui</v>
      </c>
    </row>
    <row r="825" spans="1:12" x14ac:dyDescent="0.25">
      <c r="A825" t="s">
        <v>44</v>
      </c>
      <c r="B825" t="s">
        <v>223</v>
      </c>
      <c r="C825" t="s">
        <v>224</v>
      </c>
      <c r="D825">
        <v>361028</v>
      </c>
      <c r="E825" t="s">
        <v>963</v>
      </c>
      <c r="F825">
        <v>6710202</v>
      </c>
      <c r="G825" t="s">
        <v>964</v>
      </c>
      <c r="H825" t="s">
        <v>81</v>
      </c>
      <c r="I825" s="38" t="s">
        <v>82</v>
      </c>
      <c r="J825" s="43" t="s">
        <v>83</v>
      </c>
      <c r="K825" s="47" t="s">
        <v>52</v>
      </c>
      <c r="L825" s="47" t="str">
        <f t="shared" si="20"/>
        <v>Oui</v>
      </c>
    </row>
    <row r="826" spans="1:12" x14ac:dyDescent="0.25">
      <c r="A826" t="s">
        <v>76</v>
      </c>
      <c r="B826" t="s">
        <v>223</v>
      </c>
      <c r="C826" t="s">
        <v>224</v>
      </c>
      <c r="D826">
        <v>361011</v>
      </c>
      <c r="E826" t="s">
        <v>965</v>
      </c>
      <c r="F826">
        <v>6710301</v>
      </c>
      <c r="G826" t="s">
        <v>966</v>
      </c>
      <c r="H826" t="s">
        <v>81</v>
      </c>
      <c r="I826" s="38" t="s">
        <v>82</v>
      </c>
      <c r="J826" s="43" t="s">
        <v>83</v>
      </c>
      <c r="K826" s="47" t="s">
        <v>52</v>
      </c>
      <c r="L826" s="47" t="str">
        <f t="shared" si="20"/>
        <v>Oui</v>
      </c>
    </row>
    <row r="827" spans="1:12" x14ac:dyDescent="0.25">
      <c r="A827" t="s">
        <v>55</v>
      </c>
      <c r="B827" t="s">
        <v>223</v>
      </c>
      <c r="C827" t="s">
        <v>224</v>
      </c>
      <c r="D827">
        <v>361005</v>
      </c>
      <c r="E827" t="s">
        <v>967</v>
      </c>
      <c r="F827">
        <v>6710401</v>
      </c>
      <c r="G827" t="s">
        <v>968</v>
      </c>
      <c r="H827" t="s">
        <v>81</v>
      </c>
      <c r="I827" s="38" t="s">
        <v>82</v>
      </c>
      <c r="J827" s="43" t="s">
        <v>83</v>
      </c>
      <c r="K827" s="47" t="s">
        <v>52</v>
      </c>
      <c r="L827" s="47" t="str">
        <f t="shared" si="20"/>
        <v>Oui</v>
      </c>
    </row>
    <row r="828" spans="1:12" x14ac:dyDescent="0.25">
      <c r="A828" t="s">
        <v>126</v>
      </c>
      <c r="B828" t="s">
        <v>223</v>
      </c>
      <c r="C828" t="s">
        <v>224</v>
      </c>
      <c r="D828">
        <v>361000</v>
      </c>
      <c r="E828" t="s">
        <v>62</v>
      </c>
      <c r="F828">
        <v>6720802</v>
      </c>
      <c r="G828" t="s">
        <v>969</v>
      </c>
      <c r="H828" t="s">
        <v>98</v>
      </c>
      <c r="I828" s="38" t="s">
        <v>99</v>
      </c>
      <c r="J828" s="43" t="s">
        <v>106</v>
      </c>
      <c r="K828" s="47" t="s">
        <v>52</v>
      </c>
      <c r="L828" s="47" t="str">
        <f t="shared" si="20"/>
        <v>Oui</v>
      </c>
    </row>
    <row r="829" spans="1:12" x14ac:dyDescent="0.25">
      <c r="A829" t="s">
        <v>247</v>
      </c>
      <c r="B829" t="s">
        <v>223</v>
      </c>
      <c r="C829" t="s">
        <v>224</v>
      </c>
      <c r="D829">
        <v>361000</v>
      </c>
      <c r="E829" t="s">
        <v>62</v>
      </c>
      <c r="F829">
        <v>6731702</v>
      </c>
      <c r="G829" t="s">
        <v>970</v>
      </c>
      <c r="H829" t="s">
        <v>98</v>
      </c>
      <c r="I829" s="38" t="s">
        <v>99</v>
      </c>
      <c r="J829" t="s">
        <v>51</v>
      </c>
      <c r="K829" s="47" t="s">
        <v>52</v>
      </c>
      <c r="L829" s="47" t="str">
        <f t="shared" si="20"/>
        <v>Non</v>
      </c>
    </row>
    <row r="830" spans="1:12" x14ac:dyDescent="0.25">
      <c r="A830" t="s">
        <v>255</v>
      </c>
      <c r="B830" t="s">
        <v>223</v>
      </c>
      <c r="C830" t="s">
        <v>224</v>
      </c>
      <c r="D830">
        <v>361000</v>
      </c>
      <c r="E830" t="s">
        <v>62</v>
      </c>
      <c r="F830">
        <v>6731802</v>
      </c>
      <c r="G830" t="s">
        <v>971</v>
      </c>
      <c r="H830" t="s">
        <v>98</v>
      </c>
      <c r="I830" s="38" t="s">
        <v>99</v>
      </c>
      <c r="J830" t="s">
        <v>51</v>
      </c>
      <c r="K830" s="47" t="s">
        <v>52</v>
      </c>
      <c r="L830" s="47" t="str">
        <f t="shared" si="20"/>
        <v>Non</v>
      </c>
    </row>
    <row r="831" spans="1:12" x14ac:dyDescent="0.25">
      <c r="A831" t="s">
        <v>100</v>
      </c>
      <c r="B831" t="s">
        <v>223</v>
      </c>
      <c r="C831" t="s">
        <v>224</v>
      </c>
      <c r="D831">
        <v>361000</v>
      </c>
      <c r="E831" t="s">
        <v>62</v>
      </c>
      <c r="F831">
        <v>6732601</v>
      </c>
      <c r="G831" t="s">
        <v>972</v>
      </c>
      <c r="H831" t="s">
        <v>98</v>
      </c>
      <c r="I831" s="38" t="s">
        <v>99</v>
      </c>
      <c r="J831" t="s">
        <v>51</v>
      </c>
      <c r="K831" s="47" t="s">
        <v>52</v>
      </c>
      <c r="L831" s="47" t="str">
        <f t="shared" si="20"/>
        <v>Non</v>
      </c>
    </row>
    <row r="832" spans="1:12" x14ac:dyDescent="0.25">
      <c r="A832" t="s">
        <v>260</v>
      </c>
      <c r="B832" t="s">
        <v>223</v>
      </c>
      <c r="C832" t="s">
        <v>224</v>
      </c>
      <c r="D832">
        <v>361036</v>
      </c>
      <c r="E832" t="s">
        <v>253</v>
      </c>
      <c r="F832">
        <v>6732801</v>
      </c>
      <c r="G832" t="s">
        <v>973</v>
      </c>
      <c r="H832" t="s">
        <v>98</v>
      </c>
      <c r="I832" s="38" t="s">
        <v>99</v>
      </c>
      <c r="J832" t="s">
        <v>51</v>
      </c>
      <c r="K832" s="47" t="s">
        <v>52</v>
      </c>
      <c r="L832" s="47" t="str">
        <f t="shared" si="20"/>
        <v>Non</v>
      </c>
    </row>
    <row r="833" spans="1:12" x14ac:dyDescent="0.25">
      <c r="A833" t="s">
        <v>252</v>
      </c>
      <c r="B833" t="s">
        <v>223</v>
      </c>
      <c r="C833" t="s">
        <v>224</v>
      </c>
      <c r="D833">
        <v>361036</v>
      </c>
      <c r="E833" t="s">
        <v>253</v>
      </c>
      <c r="F833">
        <v>6732801</v>
      </c>
      <c r="G833" t="s">
        <v>973</v>
      </c>
      <c r="H833" t="s">
        <v>98</v>
      </c>
      <c r="I833" s="38" t="s">
        <v>99</v>
      </c>
      <c r="J833" t="s">
        <v>51</v>
      </c>
      <c r="K833" s="47" t="s">
        <v>52</v>
      </c>
      <c r="L833" s="47" t="str">
        <f t="shared" si="20"/>
        <v>Non</v>
      </c>
    </row>
    <row r="834" spans="1:12" x14ac:dyDescent="0.25">
      <c r="A834" t="s">
        <v>126</v>
      </c>
      <c r="B834" t="s">
        <v>77</v>
      </c>
      <c r="C834" t="s">
        <v>116</v>
      </c>
      <c r="D834">
        <v>245017</v>
      </c>
      <c r="E834" t="s">
        <v>974</v>
      </c>
      <c r="F834">
        <v>6740101</v>
      </c>
      <c r="G834" t="s">
        <v>975</v>
      </c>
      <c r="H834" t="s">
        <v>98</v>
      </c>
      <c r="I834" s="38" t="s">
        <v>99</v>
      </c>
      <c r="J834" t="s">
        <v>51</v>
      </c>
      <c r="K834" s="47" t="s">
        <v>52</v>
      </c>
      <c r="L834" s="47" t="str">
        <f t="shared" si="20"/>
        <v>Non</v>
      </c>
    </row>
    <row r="835" spans="1:12" x14ac:dyDescent="0.25">
      <c r="A835" t="s">
        <v>234</v>
      </c>
      <c r="B835" t="s">
        <v>77</v>
      </c>
      <c r="C835" t="s">
        <v>116</v>
      </c>
      <c r="D835">
        <v>245017</v>
      </c>
      <c r="E835" t="s">
        <v>974</v>
      </c>
      <c r="F835">
        <v>6740101</v>
      </c>
      <c r="G835" t="s">
        <v>975</v>
      </c>
      <c r="H835" t="s">
        <v>98</v>
      </c>
      <c r="I835" s="38" t="s">
        <v>99</v>
      </c>
      <c r="J835" t="s">
        <v>51</v>
      </c>
      <c r="K835" s="47" t="s">
        <v>52</v>
      </c>
      <c r="L835" s="47" t="str">
        <f t="shared" si="20"/>
        <v>Non</v>
      </c>
    </row>
    <row r="836" spans="1:12" x14ac:dyDescent="0.25">
      <c r="A836" t="s">
        <v>44</v>
      </c>
      <c r="B836" t="s">
        <v>85</v>
      </c>
      <c r="C836" t="s">
        <v>306</v>
      </c>
      <c r="D836">
        <v>343055</v>
      </c>
      <c r="E836" t="s">
        <v>976</v>
      </c>
      <c r="F836">
        <v>6751201</v>
      </c>
      <c r="G836" t="s">
        <v>977</v>
      </c>
      <c r="H836" t="s">
        <v>89</v>
      </c>
      <c r="I836" s="43" t="s">
        <v>90</v>
      </c>
      <c r="J836" s="38" t="s">
        <v>83</v>
      </c>
      <c r="K836" s="47" t="s">
        <v>91</v>
      </c>
      <c r="L836" s="47" t="str">
        <f t="shared" si="20"/>
        <v>Oui</v>
      </c>
    </row>
    <row r="837" spans="1:12" x14ac:dyDescent="0.25">
      <c r="A837" t="s">
        <v>44</v>
      </c>
      <c r="B837" t="s">
        <v>85</v>
      </c>
      <c r="C837" t="s">
        <v>306</v>
      </c>
      <c r="D837">
        <v>343051</v>
      </c>
      <c r="E837" t="s">
        <v>743</v>
      </c>
      <c r="F837">
        <v>6770201</v>
      </c>
      <c r="G837" t="s">
        <v>978</v>
      </c>
      <c r="H837" t="s">
        <v>89</v>
      </c>
      <c r="I837" s="43" t="s">
        <v>90</v>
      </c>
      <c r="J837" s="38" t="s">
        <v>83</v>
      </c>
      <c r="K837" s="47" t="s">
        <v>91</v>
      </c>
      <c r="L837" s="47" t="str">
        <f t="shared" si="20"/>
        <v>Oui</v>
      </c>
    </row>
    <row r="838" spans="1:12" x14ac:dyDescent="0.25">
      <c r="A838" t="s">
        <v>76</v>
      </c>
      <c r="B838" t="s">
        <v>85</v>
      </c>
      <c r="C838" t="s">
        <v>306</v>
      </c>
      <c r="D838">
        <v>343052</v>
      </c>
      <c r="E838" t="s">
        <v>979</v>
      </c>
      <c r="F838">
        <v>6770301</v>
      </c>
      <c r="G838" t="s">
        <v>978</v>
      </c>
      <c r="H838" t="s">
        <v>81</v>
      </c>
      <c r="I838" s="38" t="s">
        <v>82</v>
      </c>
      <c r="J838" s="38" t="s">
        <v>83</v>
      </c>
      <c r="K838" s="47" t="s">
        <v>52</v>
      </c>
      <c r="L838" s="47" t="str">
        <f t="shared" si="20"/>
        <v>Oui</v>
      </c>
    </row>
    <row r="839" spans="1:12" x14ac:dyDescent="0.25">
      <c r="A839" t="s">
        <v>44</v>
      </c>
      <c r="B839" t="s">
        <v>85</v>
      </c>
      <c r="C839" t="s">
        <v>327</v>
      </c>
      <c r="D839">
        <v>346033</v>
      </c>
      <c r="E839" t="s">
        <v>980</v>
      </c>
      <c r="F839">
        <v>6781201</v>
      </c>
      <c r="G839" t="s">
        <v>980</v>
      </c>
      <c r="H839" t="s">
        <v>81</v>
      </c>
      <c r="I839" s="38" t="s">
        <v>82</v>
      </c>
      <c r="J839" s="38" t="s">
        <v>83</v>
      </c>
      <c r="K839" s="47" t="s">
        <v>52</v>
      </c>
      <c r="L839" s="47" t="str">
        <f t="shared" si="20"/>
        <v>Oui</v>
      </c>
    </row>
    <row r="840" spans="1:12" x14ac:dyDescent="0.25">
      <c r="A840" t="s">
        <v>76</v>
      </c>
      <c r="B840" t="s">
        <v>85</v>
      </c>
      <c r="C840" t="s">
        <v>327</v>
      </c>
      <c r="D840">
        <v>346019</v>
      </c>
      <c r="E840" t="s">
        <v>981</v>
      </c>
      <c r="F840">
        <v>6781301</v>
      </c>
      <c r="G840" t="s">
        <v>981</v>
      </c>
      <c r="H840" t="s">
        <v>81</v>
      </c>
      <c r="I840" s="38" t="s">
        <v>82</v>
      </c>
      <c r="J840" s="38" t="s">
        <v>83</v>
      </c>
      <c r="K840" s="47" t="s">
        <v>52</v>
      </c>
      <c r="L840" s="47" t="str">
        <f t="shared" si="20"/>
        <v>Oui</v>
      </c>
    </row>
    <row r="841" spans="1:12" x14ac:dyDescent="0.25">
      <c r="A841" t="s">
        <v>44</v>
      </c>
      <c r="B841" t="s">
        <v>85</v>
      </c>
      <c r="C841" t="s">
        <v>327</v>
      </c>
      <c r="D841">
        <v>346027</v>
      </c>
      <c r="E841" t="s">
        <v>982</v>
      </c>
      <c r="F841">
        <v>6785201</v>
      </c>
      <c r="G841" t="s">
        <v>982</v>
      </c>
      <c r="H841" t="s">
        <v>81</v>
      </c>
      <c r="I841" s="38" t="s">
        <v>82</v>
      </c>
      <c r="J841" s="38" t="s">
        <v>83</v>
      </c>
      <c r="K841" s="47" t="s">
        <v>52</v>
      </c>
      <c r="L841" s="47" t="str">
        <f t="shared" si="20"/>
        <v>Oui</v>
      </c>
    </row>
    <row r="842" spans="1:12" x14ac:dyDescent="0.25">
      <c r="A842" t="s">
        <v>76</v>
      </c>
      <c r="B842" t="s">
        <v>85</v>
      </c>
      <c r="C842" t="s">
        <v>327</v>
      </c>
      <c r="D842">
        <v>346018</v>
      </c>
      <c r="E842" t="s">
        <v>983</v>
      </c>
      <c r="F842">
        <v>6785301</v>
      </c>
      <c r="G842" t="s">
        <v>983</v>
      </c>
      <c r="H842" t="s">
        <v>81</v>
      </c>
      <c r="I842" s="38" t="s">
        <v>82</v>
      </c>
      <c r="J842" s="38" t="s">
        <v>83</v>
      </c>
      <c r="K842" s="47" t="s">
        <v>52</v>
      </c>
      <c r="L842" s="47" t="str">
        <f t="shared" si="20"/>
        <v>Oui</v>
      </c>
    </row>
    <row r="843" spans="1:12" x14ac:dyDescent="0.25">
      <c r="A843" t="s">
        <v>44</v>
      </c>
      <c r="B843" t="s">
        <v>85</v>
      </c>
      <c r="C843" t="s">
        <v>306</v>
      </c>
      <c r="D843">
        <v>343049</v>
      </c>
      <c r="E843" t="s">
        <v>984</v>
      </c>
      <c r="F843">
        <v>6791202</v>
      </c>
      <c r="G843" t="s">
        <v>984</v>
      </c>
      <c r="H843" t="s">
        <v>89</v>
      </c>
      <c r="I843" s="43" t="s">
        <v>90</v>
      </c>
      <c r="J843" s="38" t="s">
        <v>83</v>
      </c>
      <c r="K843" s="47" t="s">
        <v>91</v>
      </c>
      <c r="L843" s="47" t="str">
        <f t="shared" si="20"/>
        <v>Oui</v>
      </c>
    </row>
    <row r="844" spans="1:12" x14ac:dyDescent="0.25">
      <c r="A844" t="s">
        <v>44</v>
      </c>
      <c r="B844" t="s">
        <v>85</v>
      </c>
      <c r="C844" t="s">
        <v>985</v>
      </c>
      <c r="D844">
        <v>340004</v>
      </c>
      <c r="E844" t="s">
        <v>986</v>
      </c>
      <c r="F844">
        <v>6804204</v>
      </c>
      <c r="G844" t="s">
        <v>987</v>
      </c>
      <c r="H844" t="s">
        <v>81</v>
      </c>
      <c r="I844" s="38" t="s">
        <v>82</v>
      </c>
      <c r="J844" s="38" t="s">
        <v>83</v>
      </c>
      <c r="K844" s="47" t="s">
        <v>52</v>
      </c>
      <c r="L844" s="47" t="str">
        <f t="shared" si="20"/>
        <v>Oui</v>
      </c>
    </row>
    <row r="845" spans="1:12" x14ac:dyDescent="0.25">
      <c r="A845" t="s">
        <v>44</v>
      </c>
      <c r="B845" t="s">
        <v>85</v>
      </c>
      <c r="C845" t="s">
        <v>985</v>
      </c>
      <c r="D845">
        <v>340005</v>
      </c>
      <c r="E845" t="s">
        <v>988</v>
      </c>
      <c r="F845">
        <v>6804205</v>
      </c>
      <c r="G845" t="s">
        <v>989</v>
      </c>
      <c r="H845" t="s">
        <v>81</v>
      </c>
      <c r="I845" s="38" t="s">
        <v>82</v>
      </c>
      <c r="J845" s="38" t="s">
        <v>83</v>
      </c>
      <c r="K845" s="47" t="s">
        <v>52</v>
      </c>
      <c r="L845" s="47" t="str">
        <f t="shared" si="20"/>
        <v>Oui</v>
      </c>
    </row>
    <row r="846" spans="1:12" x14ac:dyDescent="0.25">
      <c r="A846" t="s">
        <v>76</v>
      </c>
      <c r="B846" t="s">
        <v>85</v>
      </c>
      <c r="C846" t="s">
        <v>985</v>
      </c>
      <c r="D846">
        <v>340002</v>
      </c>
      <c r="E846" t="s">
        <v>990</v>
      </c>
      <c r="F846">
        <v>6804301</v>
      </c>
      <c r="G846" t="s">
        <v>991</v>
      </c>
      <c r="H846" t="s">
        <v>81</v>
      </c>
      <c r="I846" s="38" t="s">
        <v>82</v>
      </c>
      <c r="J846" s="38" t="s">
        <v>83</v>
      </c>
      <c r="K846" s="47" t="s">
        <v>52</v>
      </c>
      <c r="L846" s="47" t="str">
        <f t="shared" si="20"/>
        <v>Oui</v>
      </c>
    </row>
    <row r="847" spans="1:12" x14ac:dyDescent="0.25">
      <c r="A847" t="s">
        <v>55</v>
      </c>
      <c r="B847" t="s">
        <v>85</v>
      </c>
      <c r="C847" t="s">
        <v>985</v>
      </c>
      <c r="D847">
        <v>340001</v>
      </c>
      <c r="E847" t="s">
        <v>992</v>
      </c>
      <c r="F847">
        <v>6804401</v>
      </c>
      <c r="G847" t="s">
        <v>993</v>
      </c>
      <c r="H847" t="s">
        <v>81</v>
      </c>
      <c r="I847" s="38" t="s">
        <v>82</v>
      </c>
      <c r="J847" s="38" t="s">
        <v>83</v>
      </c>
      <c r="K847" s="47" t="s">
        <v>52</v>
      </c>
      <c r="L847" s="47" t="str">
        <f t="shared" si="20"/>
        <v>Oui</v>
      </c>
    </row>
    <row r="848" spans="1:12" x14ac:dyDescent="0.25">
      <c r="A848" t="s">
        <v>316</v>
      </c>
      <c r="B848" t="s">
        <v>85</v>
      </c>
      <c r="C848" t="s">
        <v>985</v>
      </c>
      <c r="D848">
        <v>340006</v>
      </c>
      <c r="E848" t="s">
        <v>994</v>
      </c>
      <c r="F848">
        <v>6805801</v>
      </c>
      <c r="G848" t="s">
        <v>995</v>
      </c>
      <c r="H848" t="s">
        <v>309</v>
      </c>
      <c r="I848" s="38" t="s">
        <v>310</v>
      </c>
      <c r="J848" t="s">
        <v>51</v>
      </c>
      <c r="K848" s="47" t="s">
        <v>52</v>
      </c>
      <c r="L848" s="47" t="str">
        <f t="shared" si="20"/>
        <v>Non</v>
      </c>
    </row>
    <row r="849" spans="1:12" x14ac:dyDescent="0.25">
      <c r="A849" t="s">
        <v>305</v>
      </c>
      <c r="B849" t="s">
        <v>85</v>
      </c>
      <c r="C849" t="s">
        <v>985</v>
      </c>
      <c r="D849">
        <v>340006</v>
      </c>
      <c r="E849" t="s">
        <v>994</v>
      </c>
      <c r="F849">
        <v>6805801</v>
      </c>
      <c r="G849" t="s">
        <v>995</v>
      </c>
      <c r="H849" t="s">
        <v>309</v>
      </c>
      <c r="I849" s="38" t="s">
        <v>310</v>
      </c>
      <c r="J849" t="s">
        <v>51</v>
      </c>
      <c r="K849" s="47" t="s">
        <v>52</v>
      </c>
      <c r="L849" s="47" t="str">
        <f t="shared" si="20"/>
        <v>Non</v>
      </c>
    </row>
    <row r="850" spans="1:12" x14ac:dyDescent="0.25">
      <c r="A850" t="s">
        <v>44</v>
      </c>
      <c r="B850" t="s">
        <v>85</v>
      </c>
      <c r="C850" t="s">
        <v>327</v>
      </c>
      <c r="D850">
        <v>346031</v>
      </c>
      <c r="E850" t="s">
        <v>996</v>
      </c>
      <c r="F850">
        <v>6831201</v>
      </c>
      <c r="G850" t="s">
        <v>996</v>
      </c>
      <c r="H850" t="s">
        <v>89</v>
      </c>
      <c r="I850" s="43" t="s">
        <v>90</v>
      </c>
      <c r="J850" s="38" t="s">
        <v>83</v>
      </c>
      <c r="K850" s="47" t="s">
        <v>91</v>
      </c>
      <c r="L850" s="47" t="str">
        <f t="shared" si="20"/>
        <v>Oui</v>
      </c>
    </row>
    <row r="851" spans="1:12" x14ac:dyDescent="0.25">
      <c r="A851" t="s">
        <v>44</v>
      </c>
      <c r="B851" t="s">
        <v>85</v>
      </c>
      <c r="C851" t="s">
        <v>327</v>
      </c>
      <c r="D851">
        <v>346031</v>
      </c>
      <c r="E851" t="s">
        <v>996</v>
      </c>
      <c r="F851">
        <v>6831204</v>
      </c>
      <c r="G851" t="s">
        <v>997</v>
      </c>
      <c r="H851" t="s">
        <v>89</v>
      </c>
      <c r="I851" s="43" t="s">
        <v>90</v>
      </c>
      <c r="J851" s="38" t="s">
        <v>83</v>
      </c>
      <c r="K851" s="47" t="s">
        <v>91</v>
      </c>
      <c r="L851" s="47" t="str">
        <f t="shared" si="20"/>
        <v>Oui</v>
      </c>
    </row>
    <row r="852" spans="1:12" x14ac:dyDescent="0.25">
      <c r="A852" t="s">
        <v>76</v>
      </c>
      <c r="B852" t="s">
        <v>85</v>
      </c>
      <c r="C852" t="s">
        <v>327</v>
      </c>
      <c r="D852">
        <v>346016</v>
      </c>
      <c r="E852" t="s">
        <v>998</v>
      </c>
      <c r="F852">
        <v>6831301</v>
      </c>
      <c r="G852" t="s">
        <v>999</v>
      </c>
      <c r="H852" t="s">
        <v>89</v>
      </c>
      <c r="I852" s="43" t="s">
        <v>90</v>
      </c>
      <c r="J852" s="38" t="s">
        <v>83</v>
      </c>
      <c r="K852" s="47" t="s">
        <v>91</v>
      </c>
      <c r="L852" s="47" t="str">
        <f t="shared" si="20"/>
        <v>Oui</v>
      </c>
    </row>
    <row r="853" spans="1:12" x14ac:dyDescent="0.25">
      <c r="A853" t="s">
        <v>44</v>
      </c>
      <c r="B853" t="s">
        <v>85</v>
      </c>
      <c r="C853" t="s">
        <v>327</v>
      </c>
      <c r="D853">
        <v>346023</v>
      </c>
      <c r="E853" t="s">
        <v>1000</v>
      </c>
      <c r="F853">
        <v>6832201</v>
      </c>
      <c r="G853" t="s">
        <v>1000</v>
      </c>
      <c r="H853" t="s">
        <v>89</v>
      </c>
      <c r="I853" s="43" t="s">
        <v>90</v>
      </c>
      <c r="J853" s="38" t="s">
        <v>83</v>
      </c>
      <c r="K853" s="47" t="s">
        <v>91</v>
      </c>
      <c r="L853" s="47" t="str">
        <f t="shared" ref="L853:L876" si="21">IF(J853="N/A","Non","Oui")</f>
        <v>Oui</v>
      </c>
    </row>
    <row r="854" spans="1:12" x14ac:dyDescent="0.25">
      <c r="A854" t="s">
        <v>44</v>
      </c>
      <c r="B854" t="s">
        <v>85</v>
      </c>
      <c r="C854" t="s">
        <v>327</v>
      </c>
      <c r="D854">
        <v>346034</v>
      </c>
      <c r="E854" t="s">
        <v>1001</v>
      </c>
      <c r="F854">
        <v>6832203</v>
      </c>
      <c r="G854" t="s">
        <v>1002</v>
      </c>
      <c r="H854" t="s">
        <v>89</v>
      </c>
      <c r="I854" s="43" t="s">
        <v>90</v>
      </c>
      <c r="J854" s="38" t="s">
        <v>83</v>
      </c>
      <c r="K854" s="47" t="s">
        <v>91</v>
      </c>
      <c r="L854" s="47" t="str">
        <f t="shared" si="21"/>
        <v>Oui</v>
      </c>
    </row>
    <row r="855" spans="1:12" x14ac:dyDescent="0.25">
      <c r="A855" t="s">
        <v>76</v>
      </c>
      <c r="B855" t="s">
        <v>85</v>
      </c>
      <c r="C855" t="s">
        <v>327</v>
      </c>
      <c r="D855">
        <v>346020</v>
      </c>
      <c r="E855" t="s">
        <v>1003</v>
      </c>
      <c r="F855">
        <v>6832301</v>
      </c>
      <c r="G855" t="s">
        <v>1003</v>
      </c>
      <c r="H855" t="s">
        <v>89</v>
      </c>
      <c r="I855" s="43" t="s">
        <v>90</v>
      </c>
      <c r="J855" s="38" t="s">
        <v>83</v>
      </c>
      <c r="K855" s="47" t="s">
        <v>91</v>
      </c>
      <c r="L855" s="47" t="str">
        <f t="shared" si="21"/>
        <v>Oui</v>
      </c>
    </row>
    <row r="856" spans="1:12" x14ac:dyDescent="0.25">
      <c r="A856" t="s">
        <v>44</v>
      </c>
      <c r="B856" t="s">
        <v>85</v>
      </c>
      <c r="C856" t="s">
        <v>327</v>
      </c>
      <c r="D856">
        <v>346032</v>
      </c>
      <c r="E856" t="s">
        <v>1004</v>
      </c>
      <c r="F856">
        <v>6833201</v>
      </c>
      <c r="G856" t="s">
        <v>1004</v>
      </c>
      <c r="H856" t="s">
        <v>89</v>
      </c>
      <c r="I856" s="43" t="s">
        <v>90</v>
      </c>
      <c r="J856" s="38" t="s">
        <v>83</v>
      </c>
      <c r="K856" s="47" t="s">
        <v>91</v>
      </c>
      <c r="L856" s="47" t="str">
        <f t="shared" si="21"/>
        <v>Oui</v>
      </c>
    </row>
    <row r="857" spans="1:12" x14ac:dyDescent="0.25">
      <c r="A857" t="s">
        <v>44</v>
      </c>
      <c r="B857" t="s">
        <v>85</v>
      </c>
      <c r="C857" t="s">
        <v>327</v>
      </c>
      <c r="D857">
        <v>346024</v>
      </c>
      <c r="E857" t="s">
        <v>1005</v>
      </c>
      <c r="F857">
        <v>6834201</v>
      </c>
      <c r="G857" t="s">
        <v>1005</v>
      </c>
      <c r="H857" t="s">
        <v>89</v>
      </c>
      <c r="I857" s="43" t="s">
        <v>90</v>
      </c>
      <c r="J857" s="38" t="s">
        <v>83</v>
      </c>
      <c r="K857" s="47" t="s">
        <v>91</v>
      </c>
      <c r="L857" s="47" t="str">
        <f t="shared" si="21"/>
        <v>Oui</v>
      </c>
    </row>
    <row r="858" spans="1:12" x14ac:dyDescent="0.25">
      <c r="A858" t="s">
        <v>76</v>
      </c>
      <c r="B858" t="s">
        <v>85</v>
      </c>
      <c r="C858" t="s">
        <v>327</v>
      </c>
      <c r="D858">
        <v>346016</v>
      </c>
      <c r="E858" t="s">
        <v>998</v>
      </c>
      <c r="F858">
        <v>6834301</v>
      </c>
      <c r="G858" t="s">
        <v>1006</v>
      </c>
      <c r="H858" t="s">
        <v>89</v>
      </c>
      <c r="I858" s="43" t="s">
        <v>90</v>
      </c>
      <c r="J858" s="38" t="s">
        <v>83</v>
      </c>
      <c r="K858" s="47" t="s">
        <v>91</v>
      </c>
      <c r="L858" s="47" t="str">
        <f t="shared" si="21"/>
        <v>Oui</v>
      </c>
    </row>
    <row r="859" spans="1:12" x14ac:dyDescent="0.25">
      <c r="A859" t="s">
        <v>44</v>
      </c>
      <c r="B859" t="s">
        <v>85</v>
      </c>
      <c r="C859" t="s">
        <v>327</v>
      </c>
      <c r="D859">
        <v>346025</v>
      </c>
      <c r="E859" t="s">
        <v>1007</v>
      </c>
      <c r="F859">
        <v>6835201</v>
      </c>
      <c r="G859" t="s">
        <v>1007</v>
      </c>
      <c r="H859" t="s">
        <v>89</v>
      </c>
      <c r="I859" s="43" t="s">
        <v>90</v>
      </c>
      <c r="J859" s="38" t="s">
        <v>83</v>
      </c>
      <c r="K859" s="47" t="s">
        <v>91</v>
      </c>
      <c r="L859" s="47" t="str">
        <f t="shared" si="21"/>
        <v>Oui</v>
      </c>
    </row>
    <row r="860" spans="1:12" x14ac:dyDescent="0.25">
      <c r="A860" t="s">
        <v>76</v>
      </c>
      <c r="B860" t="s">
        <v>85</v>
      </c>
      <c r="C860" t="s">
        <v>327</v>
      </c>
      <c r="D860">
        <v>346022</v>
      </c>
      <c r="E860" t="s">
        <v>1008</v>
      </c>
      <c r="F860">
        <v>6835301</v>
      </c>
      <c r="G860" t="s">
        <v>1008</v>
      </c>
      <c r="H860" t="s">
        <v>89</v>
      </c>
      <c r="I860" s="43" t="s">
        <v>90</v>
      </c>
      <c r="J860" s="38" t="s">
        <v>83</v>
      </c>
      <c r="K860" s="47" t="s">
        <v>91</v>
      </c>
      <c r="L860" s="47" t="str">
        <f t="shared" si="21"/>
        <v>Oui</v>
      </c>
    </row>
    <row r="861" spans="1:12" x14ac:dyDescent="0.25">
      <c r="A861" t="s">
        <v>44</v>
      </c>
      <c r="B861" t="s">
        <v>85</v>
      </c>
      <c r="C861" t="s">
        <v>327</v>
      </c>
      <c r="D861">
        <v>346026</v>
      </c>
      <c r="E861" t="s">
        <v>1009</v>
      </c>
      <c r="F861">
        <v>6836201</v>
      </c>
      <c r="G861" t="s">
        <v>1009</v>
      </c>
      <c r="H861" t="s">
        <v>89</v>
      </c>
      <c r="I861" s="43" t="s">
        <v>90</v>
      </c>
      <c r="J861" s="38" t="s">
        <v>83</v>
      </c>
      <c r="K861" s="47" t="s">
        <v>91</v>
      </c>
      <c r="L861" s="47" t="str">
        <f t="shared" si="21"/>
        <v>Oui</v>
      </c>
    </row>
    <row r="862" spans="1:12" x14ac:dyDescent="0.25">
      <c r="A862" t="s">
        <v>44</v>
      </c>
      <c r="B862" t="s">
        <v>85</v>
      </c>
      <c r="C862" t="s">
        <v>327</v>
      </c>
      <c r="D862">
        <v>346028</v>
      </c>
      <c r="E862" t="s">
        <v>1010</v>
      </c>
      <c r="F862">
        <v>6839201</v>
      </c>
      <c r="G862" t="s">
        <v>1010</v>
      </c>
      <c r="H862" t="s">
        <v>81</v>
      </c>
      <c r="I862" s="38" t="s">
        <v>82</v>
      </c>
      <c r="J862" s="38" t="s">
        <v>83</v>
      </c>
      <c r="K862" s="47" t="s">
        <v>52</v>
      </c>
      <c r="L862" s="47" t="str">
        <f t="shared" si="21"/>
        <v>Oui</v>
      </c>
    </row>
    <row r="863" spans="1:12" x14ac:dyDescent="0.25">
      <c r="A863" t="s">
        <v>44</v>
      </c>
      <c r="B863" t="s">
        <v>85</v>
      </c>
      <c r="C863" t="s">
        <v>327</v>
      </c>
      <c r="D863">
        <v>346029</v>
      </c>
      <c r="E863" t="s">
        <v>1011</v>
      </c>
      <c r="F863">
        <v>6839202</v>
      </c>
      <c r="G863" t="s">
        <v>1011</v>
      </c>
      <c r="H863" t="s">
        <v>89</v>
      </c>
      <c r="I863" s="43" t="s">
        <v>90</v>
      </c>
      <c r="J863" s="38" t="s">
        <v>83</v>
      </c>
      <c r="K863" s="47" t="s">
        <v>91</v>
      </c>
      <c r="L863" s="47" t="str">
        <f t="shared" si="21"/>
        <v>Oui</v>
      </c>
    </row>
    <row r="864" spans="1:12" x14ac:dyDescent="0.25">
      <c r="A864" t="s">
        <v>44</v>
      </c>
      <c r="B864" t="s">
        <v>85</v>
      </c>
      <c r="C864" t="s">
        <v>327</v>
      </c>
      <c r="D864">
        <v>346030</v>
      </c>
      <c r="E864" t="s">
        <v>1012</v>
      </c>
      <c r="F864">
        <v>6839203</v>
      </c>
      <c r="G864" t="s">
        <v>1012</v>
      </c>
      <c r="H864" t="s">
        <v>81</v>
      </c>
      <c r="I864" s="38" t="s">
        <v>82</v>
      </c>
      <c r="J864" s="38" t="s">
        <v>83</v>
      </c>
      <c r="K864" s="47" t="s">
        <v>52</v>
      </c>
      <c r="L864" s="47" t="str">
        <f t="shared" si="21"/>
        <v>Oui</v>
      </c>
    </row>
    <row r="865" spans="1:12" x14ac:dyDescent="0.25">
      <c r="A865" t="s">
        <v>44</v>
      </c>
      <c r="B865" t="s">
        <v>85</v>
      </c>
      <c r="C865" t="s">
        <v>327</v>
      </c>
      <c r="D865">
        <v>346036</v>
      </c>
      <c r="E865" t="s">
        <v>1013</v>
      </c>
      <c r="F865">
        <v>6839204</v>
      </c>
      <c r="G865" t="s">
        <v>1014</v>
      </c>
      <c r="H865" t="s">
        <v>89</v>
      </c>
      <c r="I865" s="43" t="s">
        <v>90</v>
      </c>
      <c r="J865" s="38" t="s">
        <v>83</v>
      </c>
      <c r="K865" s="47" t="s">
        <v>91</v>
      </c>
      <c r="L865" s="47" t="str">
        <f t="shared" si="21"/>
        <v>Oui</v>
      </c>
    </row>
    <row r="866" spans="1:12" x14ac:dyDescent="0.25">
      <c r="A866" t="s">
        <v>76</v>
      </c>
      <c r="B866" t="s">
        <v>85</v>
      </c>
      <c r="C866" t="s">
        <v>327</v>
      </c>
      <c r="D866">
        <v>346017</v>
      </c>
      <c r="E866" t="s">
        <v>1015</v>
      </c>
      <c r="F866">
        <v>6839302</v>
      </c>
      <c r="G866" t="s">
        <v>1015</v>
      </c>
      <c r="H866" t="s">
        <v>89</v>
      </c>
      <c r="I866" s="43" t="s">
        <v>90</v>
      </c>
      <c r="J866" s="38" t="s">
        <v>83</v>
      </c>
      <c r="K866" s="47" t="s">
        <v>91</v>
      </c>
      <c r="L866" s="47" t="str">
        <f t="shared" si="21"/>
        <v>Oui</v>
      </c>
    </row>
    <row r="867" spans="1:12" x14ac:dyDescent="0.25">
      <c r="A867" t="s">
        <v>120</v>
      </c>
      <c r="B867" t="s">
        <v>85</v>
      </c>
      <c r="C867" t="s">
        <v>327</v>
      </c>
      <c r="D867">
        <v>346017</v>
      </c>
      <c r="E867" t="s">
        <v>1015</v>
      </c>
      <c r="F867">
        <v>6839302</v>
      </c>
      <c r="G867" t="s">
        <v>1015</v>
      </c>
      <c r="H867" t="s">
        <v>89</v>
      </c>
      <c r="I867" s="43" t="s">
        <v>90</v>
      </c>
      <c r="J867" s="38" t="s">
        <v>83</v>
      </c>
      <c r="K867" s="47" t="s">
        <v>91</v>
      </c>
      <c r="L867" s="47" t="str">
        <f t="shared" si="21"/>
        <v>Oui</v>
      </c>
    </row>
    <row r="868" spans="1:12" x14ac:dyDescent="0.25">
      <c r="A868" t="s">
        <v>44</v>
      </c>
      <c r="B868" t="s">
        <v>85</v>
      </c>
      <c r="C868" t="s">
        <v>327</v>
      </c>
      <c r="D868">
        <v>346011</v>
      </c>
      <c r="E868" t="s">
        <v>1016</v>
      </c>
      <c r="F868">
        <v>6841201</v>
      </c>
      <c r="G868" t="s">
        <v>1017</v>
      </c>
      <c r="H868" t="s">
        <v>81</v>
      </c>
      <c r="I868" s="38" t="s">
        <v>82</v>
      </c>
      <c r="J868" s="38" t="s">
        <v>83</v>
      </c>
      <c r="K868" s="47" t="s">
        <v>52</v>
      </c>
      <c r="L868" s="47" t="str">
        <f t="shared" si="21"/>
        <v>Oui</v>
      </c>
    </row>
    <row r="869" spans="1:12" x14ac:dyDescent="0.25">
      <c r="A869" t="s">
        <v>44</v>
      </c>
      <c r="B869" t="s">
        <v>85</v>
      </c>
      <c r="C869" t="s">
        <v>327</v>
      </c>
      <c r="D869">
        <v>346011</v>
      </c>
      <c r="E869" t="s">
        <v>1016</v>
      </c>
      <c r="F869">
        <v>6841202</v>
      </c>
      <c r="G869" t="s">
        <v>1016</v>
      </c>
      <c r="H869" t="s">
        <v>81</v>
      </c>
      <c r="I869" s="38" t="s">
        <v>82</v>
      </c>
      <c r="J869" s="38" t="s">
        <v>83</v>
      </c>
      <c r="K869" s="47" t="s">
        <v>52</v>
      </c>
      <c r="L869" s="47" t="str">
        <f t="shared" si="21"/>
        <v>Oui</v>
      </c>
    </row>
    <row r="870" spans="1:12" x14ac:dyDescent="0.25">
      <c r="A870" t="s">
        <v>44</v>
      </c>
      <c r="B870" t="s">
        <v>85</v>
      </c>
      <c r="C870" t="s">
        <v>327</v>
      </c>
      <c r="D870">
        <v>346011</v>
      </c>
      <c r="E870" t="s">
        <v>1016</v>
      </c>
      <c r="F870">
        <v>6849201</v>
      </c>
      <c r="G870" t="s">
        <v>1018</v>
      </c>
      <c r="H870" t="s">
        <v>81</v>
      </c>
      <c r="I870" s="38" t="s">
        <v>82</v>
      </c>
      <c r="J870" s="38" t="s">
        <v>83</v>
      </c>
      <c r="K870" s="47" t="s">
        <v>52</v>
      </c>
      <c r="L870" s="47" t="str">
        <f t="shared" si="21"/>
        <v>Oui</v>
      </c>
    </row>
    <row r="871" spans="1:12" x14ac:dyDescent="0.25">
      <c r="A871" t="s">
        <v>44</v>
      </c>
      <c r="B871" t="s">
        <v>223</v>
      </c>
      <c r="C871" t="s">
        <v>224</v>
      </c>
      <c r="D871">
        <v>361030</v>
      </c>
      <c r="E871" t="s">
        <v>1019</v>
      </c>
      <c r="F871">
        <v>6861201</v>
      </c>
      <c r="G871" t="s">
        <v>1020</v>
      </c>
      <c r="H871" t="s">
        <v>81</v>
      </c>
      <c r="I871" s="38" t="s">
        <v>82</v>
      </c>
      <c r="J871" s="43" t="s">
        <v>83</v>
      </c>
      <c r="K871" s="47" t="s">
        <v>52</v>
      </c>
      <c r="L871" s="47" t="str">
        <f t="shared" si="21"/>
        <v>Oui</v>
      </c>
    </row>
    <row r="872" spans="1:12" x14ac:dyDescent="0.25">
      <c r="A872" t="s">
        <v>44</v>
      </c>
      <c r="B872" t="s">
        <v>77</v>
      </c>
      <c r="C872" t="s">
        <v>78</v>
      </c>
      <c r="D872">
        <v>241014</v>
      </c>
      <c r="E872" t="s">
        <v>1021</v>
      </c>
      <c r="F872">
        <v>6861202</v>
      </c>
      <c r="G872" t="s">
        <v>1021</v>
      </c>
      <c r="H872" t="s">
        <v>81</v>
      </c>
      <c r="I872" s="38" t="s">
        <v>82</v>
      </c>
      <c r="J872" s="38" t="s">
        <v>83</v>
      </c>
      <c r="K872" s="47" t="s">
        <v>84</v>
      </c>
      <c r="L872" s="47" t="str">
        <f t="shared" si="21"/>
        <v>Oui</v>
      </c>
    </row>
    <row r="873" spans="1:12" x14ac:dyDescent="0.25">
      <c r="A873" t="s">
        <v>76</v>
      </c>
      <c r="B873" t="s">
        <v>223</v>
      </c>
      <c r="C873" t="s">
        <v>224</v>
      </c>
      <c r="D873">
        <v>361012</v>
      </c>
      <c r="E873" t="s">
        <v>1022</v>
      </c>
      <c r="F873">
        <v>6861301</v>
      </c>
      <c r="G873" t="s">
        <v>1022</v>
      </c>
      <c r="H873" t="s">
        <v>81</v>
      </c>
      <c r="I873" s="38" t="s">
        <v>82</v>
      </c>
      <c r="J873" s="43" t="s">
        <v>83</v>
      </c>
      <c r="K873" s="47" t="s">
        <v>52</v>
      </c>
      <c r="L873" s="47" t="str">
        <f t="shared" si="21"/>
        <v>Oui</v>
      </c>
    </row>
    <row r="874" spans="1:12" x14ac:dyDescent="0.25">
      <c r="A874" t="s">
        <v>44</v>
      </c>
      <c r="B874" t="s">
        <v>77</v>
      </c>
      <c r="C874" t="s">
        <v>78</v>
      </c>
      <c r="D874">
        <v>241024</v>
      </c>
      <c r="E874" t="s">
        <v>1023</v>
      </c>
      <c r="F874">
        <v>6862201</v>
      </c>
      <c r="G874" t="s">
        <v>1023</v>
      </c>
      <c r="H874" t="s">
        <v>81</v>
      </c>
      <c r="I874" s="38" t="s">
        <v>82</v>
      </c>
      <c r="J874" s="38" t="s">
        <v>83</v>
      </c>
      <c r="K874" s="47" t="s">
        <v>84</v>
      </c>
      <c r="L874" s="47" t="str">
        <f t="shared" si="21"/>
        <v>Oui</v>
      </c>
    </row>
    <row r="875" spans="1:12" x14ac:dyDescent="0.25">
      <c r="A875" t="s">
        <v>44</v>
      </c>
      <c r="B875" t="s">
        <v>223</v>
      </c>
      <c r="C875" t="s">
        <v>224</v>
      </c>
      <c r="D875">
        <v>361030</v>
      </c>
      <c r="E875" t="s">
        <v>1019</v>
      </c>
      <c r="F875">
        <v>6862208</v>
      </c>
      <c r="G875" t="s">
        <v>1024</v>
      </c>
      <c r="H875" t="s">
        <v>81</v>
      </c>
      <c r="I875" s="38" t="s">
        <v>82</v>
      </c>
      <c r="J875" s="43" t="s">
        <v>83</v>
      </c>
      <c r="K875" s="47" t="s">
        <v>52</v>
      </c>
      <c r="L875" s="47" t="str">
        <f t="shared" si="21"/>
        <v>Oui</v>
      </c>
    </row>
    <row r="876" spans="1:12" x14ac:dyDescent="0.25">
      <c r="A876" t="s">
        <v>55</v>
      </c>
      <c r="B876" t="s">
        <v>108</v>
      </c>
      <c r="C876" t="s">
        <v>378</v>
      </c>
      <c r="D876">
        <v>261077</v>
      </c>
      <c r="E876" t="s">
        <v>571</v>
      </c>
      <c r="F876">
        <v>6862802</v>
      </c>
      <c r="G876" t="s">
        <v>1025</v>
      </c>
      <c r="H876" t="s">
        <v>81</v>
      </c>
      <c r="I876" s="38" t="s">
        <v>82</v>
      </c>
      <c r="J876" t="s">
        <v>51</v>
      </c>
      <c r="K876" s="49" t="s">
        <v>52</v>
      </c>
      <c r="L876" s="47" t="str">
        <f t="shared" si="21"/>
        <v>Non</v>
      </c>
    </row>
    <row r="877" spans="1:12" x14ac:dyDescent="0.25">
      <c r="A877" t="s">
        <v>100</v>
      </c>
      <c r="B877" t="s">
        <v>108</v>
      </c>
      <c r="C877" t="s">
        <v>109</v>
      </c>
      <c r="D877">
        <v>263005</v>
      </c>
      <c r="E877" t="s">
        <v>1026</v>
      </c>
      <c r="F877">
        <v>6865603</v>
      </c>
      <c r="G877" t="s">
        <v>1027</v>
      </c>
      <c r="H877" t="s">
        <v>98</v>
      </c>
      <c r="I877" s="38" t="s">
        <v>99</v>
      </c>
      <c r="J877" t="s">
        <v>51</v>
      </c>
      <c r="K877" s="47" t="s">
        <v>52</v>
      </c>
      <c r="L877" s="49" t="s">
        <v>52</v>
      </c>
    </row>
    <row r="878" spans="1:12" x14ac:dyDescent="0.25">
      <c r="A878" t="s">
        <v>94</v>
      </c>
      <c r="B878" t="s">
        <v>108</v>
      </c>
      <c r="C878" t="s">
        <v>109</v>
      </c>
      <c r="D878">
        <v>263001</v>
      </c>
      <c r="E878" t="s">
        <v>172</v>
      </c>
      <c r="F878">
        <v>6865802</v>
      </c>
      <c r="G878" t="s">
        <v>1028</v>
      </c>
      <c r="H878" t="s">
        <v>98</v>
      </c>
      <c r="I878" s="38" t="s">
        <v>99</v>
      </c>
      <c r="J878" t="s">
        <v>51</v>
      </c>
      <c r="K878" s="47" t="s">
        <v>52</v>
      </c>
      <c r="L878" s="49" t="s">
        <v>52</v>
      </c>
    </row>
    <row r="879" spans="1:12" x14ac:dyDescent="0.25">
      <c r="A879" t="s">
        <v>44</v>
      </c>
      <c r="B879" t="s">
        <v>223</v>
      </c>
      <c r="C879" t="s">
        <v>224</v>
      </c>
      <c r="D879">
        <v>361029</v>
      </c>
      <c r="E879" t="s">
        <v>1029</v>
      </c>
      <c r="F879">
        <v>6870203</v>
      </c>
      <c r="G879" t="s">
        <v>1030</v>
      </c>
      <c r="H879" t="s">
        <v>81</v>
      </c>
      <c r="I879" s="38" t="s">
        <v>82</v>
      </c>
      <c r="J879" s="43" t="s">
        <v>83</v>
      </c>
      <c r="K879" s="49" t="s">
        <v>52</v>
      </c>
      <c r="L879" s="47" t="str">
        <f t="shared" ref="L879:L903" si="22">IF(J879="N/A","Non","Oui")</f>
        <v>Oui</v>
      </c>
    </row>
    <row r="880" spans="1:12" x14ac:dyDescent="0.25">
      <c r="A880" t="s">
        <v>76</v>
      </c>
      <c r="B880" t="s">
        <v>223</v>
      </c>
      <c r="C880" t="s">
        <v>224</v>
      </c>
      <c r="D880">
        <v>361029</v>
      </c>
      <c r="E880" t="s">
        <v>1029</v>
      </c>
      <c r="F880">
        <v>6870203</v>
      </c>
      <c r="G880" t="s">
        <v>1030</v>
      </c>
      <c r="H880" t="s">
        <v>81</v>
      </c>
      <c r="I880" s="38" t="s">
        <v>82</v>
      </c>
      <c r="J880" s="43" t="s">
        <v>83</v>
      </c>
      <c r="K880" s="49" t="s">
        <v>52</v>
      </c>
      <c r="L880" s="47" t="str">
        <f t="shared" si="22"/>
        <v>Oui</v>
      </c>
    </row>
    <row r="881" spans="1:12" x14ac:dyDescent="0.25">
      <c r="A881" t="s">
        <v>44</v>
      </c>
      <c r="B881" t="s">
        <v>77</v>
      </c>
      <c r="C881" t="s">
        <v>78</v>
      </c>
      <c r="D881">
        <v>241013</v>
      </c>
      <c r="E881" t="s">
        <v>1031</v>
      </c>
      <c r="F881">
        <v>6870204</v>
      </c>
      <c r="G881" t="s">
        <v>1031</v>
      </c>
      <c r="H881" t="s">
        <v>81</v>
      </c>
      <c r="I881" s="38" t="s">
        <v>82</v>
      </c>
      <c r="J881" s="38" t="s">
        <v>83</v>
      </c>
      <c r="K881" s="47" t="s">
        <v>84</v>
      </c>
      <c r="L881" s="47" t="str">
        <f t="shared" si="22"/>
        <v>Oui</v>
      </c>
    </row>
    <row r="882" spans="1:12" x14ac:dyDescent="0.25">
      <c r="A882" t="s">
        <v>76</v>
      </c>
      <c r="B882" t="s">
        <v>223</v>
      </c>
      <c r="C882" t="s">
        <v>224</v>
      </c>
      <c r="D882">
        <v>361013</v>
      </c>
      <c r="E882" t="s">
        <v>1032</v>
      </c>
      <c r="F882">
        <v>6870301</v>
      </c>
      <c r="G882" t="s">
        <v>1033</v>
      </c>
      <c r="H882" t="s">
        <v>81</v>
      </c>
      <c r="I882" s="38" t="s">
        <v>82</v>
      </c>
      <c r="J882" s="43" t="s">
        <v>83</v>
      </c>
      <c r="K882" s="47" t="s">
        <v>52</v>
      </c>
      <c r="L882" s="47" t="str">
        <f t="shared" si="22"/>
        <v>Oui</v>
      </c>
    </row>
    <row r="883" spans="1:12" x14ac:dyDescent="0.25">
      <c r="A883" t="s">
        <v>55</v>
      </c>
      <c r="B883" t="s">
        <v>223</v>
      </c>
      <c r="C883" t="s">
        <v>224</v>
      </c>
      <c r="D883">
        <v>361003</v>
      </c>
      <c r="E883" t="s">
        <v>1034</v>
      </c>
      <c r="F883">
        <v>6870401</v>
      </c>
      <c r="G883" t="s">
        <v>1034</v>
      </c>
      <c r="H883" t="s">
        <v>81</v>
      </c>
      <c r="I883" s="38" t="s">
        <v>82</v>
      </c>
      <c r="J883" s="43" t="s">
        <v>83</v>
      </c>
      <c r="K883" s="47" t="s">
        <v>52</v>
      </c>
      <c r="L883" s="47" t="str">
        <f t="shared" si="22"/>
        <v>Oui</v>
      </c>
    </row>
    <row r="884" spans="1:12" x14ac:dyDescent="0.25">
      <c r="A884" t="s">
        <v>76</v>
      </c>
      <c r="B884" t="s">
        <v>223</v>
      </c>
      <c r="C884" t="s">
        <v>224</v>
      </c>
      <c r="D884">
        <v>361003</v>
      </c>
      <c r="E884" t="s">
        <v>1034</v>
      </c>
      <c r="F884">
        <v>6870401</v>
      </c>
      <c r="G884" t="s">
        <v>1034</v>
      </c>
      <c r="H884" t="s">
        <v>81</v>
      </c>
      <c r="I884" s="38" t="s">
        <v>82</v>
      </c>
      <c r="J884" s="43" t="s">
        <v>83</v>
      </c>
      <c r="K884" s="47" t="s">
        <v>52</v>
      </c>
      <c r="L884" s="47" t="str">
        <f t="shared" si="22"/>
        <v>Oui</v>
      </c>
    </row>
    <row r="885" spans="1:12" x14ac:dyDescent="0.25">
      <c r="A885" t="s">
        <v>316</v>
      </c>
      <c r="B885" t="s">
        <v>337</v>
      </c>
      <c r="C885" t="s">
        <v>338</v>
      </c>
      <c r="D885">
        <v>271115</v>
      </c>
      <c r="E885" t="s">
        <v>851</v>
      </c>
      <c r="F885">
        <v>6870601</v>
      </c>
      <c r="G885" t="s">
        <v>1035</v>
      </c>
      <c r="H885" t="s">
        <v>309</v>
      </c>
      <c r="I885" s="38" t="s">
        <v>310</v>
      </c>
      <c r="J885" t="s">
        <v>51</v>
      </c>
      <c r="K885" s="47" t="s">
        <v>52</v>
      </c>
      <c r="L885" s="47" t="str">
        <f t="shared" si="22"/>
        <v>Non</v>
      </c>
    </row>
    <row r="886" spans="1:12" x14ac:dyDescent="0.25">
      <c r="A886" t="s">
        <v>314</v>
      </c>
      <c r="B886" t="s">
        <v>337</v>
      </c>
      <c r="C886" t="s">
        <v>338</v>
      </c>
      <c r="D886">
        <v>271115</v>
      </c>
      <c r="E886" t="s">
        <v>851</v>
      </c>
      <c r="F886">
        <v>6870601</v>
      </c>
      <c r="G886" t="s">
        <v>1035</v>
      </c>
      <c r="H886" t="s">
        <v>309</v>
      </c>
      <c r="I886" s="38" t="s">
        <v>310</v>
      </c>
      <c r="J886" t="s">
        <v>51</v>
      </c>
      <c r="K886" s="47" t="s">
        <v>52</v>
      </c>
      <c r="L886" s="47" t="str">
        <f t="shared" si="22"/>
        <v>Non</v>
      </c>
    </row>
    <row r="887" spans="1:12" x14ac:dyDescent="0.25">
      <c r="A887" t="s">
        <v>147</v>
      </c>
      <c r="B887" t="s">
        <v>337</v>
      </c>
      <c r="C887" t="s">
        <v>338</v>
      </c>
      <c r="D887">
        <v>271115</v>
      </c>
      <c r="E887" t="s">
        <v>851</v>
      </c>
      <c r="F887">
        <v>6870601</v>
      </c>
      <c r="G887" t="s">
        <v>1035</v>
      </c>
      <c r="H887" t="s">
        <v>309</v>
      </c>
      <c r="I887" s="38" t="s">
        <v>310</v>
      </c>
      <c r="J887" t="s">
        <v>51</v>
      </c>
      <c r="K887" s="47" t="s">
        <v>52</v>
      </c>
      <c r="L887" s="47" t="str">
        <f t="shared" si="22"/>
        <v>Non</v>
      </c>
    </row>
    <row r="888" spans="1:12" x14ac:dyDescent="0.25">
      <c r="A888" t="s">
        <v>360</v>
      </c>
      <c r="B888" t="s">
        <v>337</v>
      </c>
      <c r="C888" t="s">
        <v>338</v>
      </c>
      <c r="D888">
        <v>271115</v>
      </c>
      <c r="E888" t="s">
        <v>851</v>
      </c>
      <c r="F888">
        <v>6870601</v>
      </c>
      <c r="G888" t="s">
        <v>1035</v>
      </c>
      <c r="H888" t="s">
        <v>309</v>
      </c>
      <c r="I888" s="38" t="s">
        <v>310</v>
      </c>
      <c r="J888" t="s">
        <v>51</v>
      </c>
      <c r="K888" s="47" t="s">
        <v>52</v>
      </c>
      <c r="L888" s="47" t="str">
        <f t="shared" si="22"/>
        <v>Non</v>
      </c>
    </row>
    <row r="889" spans="1:12" x14ac:dyDescent="0.25">
      <c r="A889" t="s">
        <v>385</v>
      </c>
      <c r="B889" t="s">
        <v>337</v>
      </c>
      <c r="C889" t="s">
        <v>338</v>
      </c>
      <c r="D889">
        <v>271115</v>
      </c>
      <c r="E889" t="s">
        <v>851</v>
      </c>
      <c r="F889">
        <v>6870601</v>
      </c>
      <c r="G889" t="s">
        <v>1035</v>
      </c>
      <c r="H889" t="s">
        <v>309</v>
      </c>
      <c r="I889" s="38" t="s">
        <v>310</v>
      </c>
      <c r="J889" t="s">
        <v>51</v>
      </c>
      <c r="K889" s="47" t="s">
        <v>52</v>
      </c>
      <c r="L889" s="47" t="str">
        <f t="shared" si="22"/>
        <v>Non</v>
      </c>
    </row>
    <row r="890" spans="1:12" x14ac:dyDescent="0.25">
      <c r="A890" t="s">
        <v>305</v>
      </c>
      <c r="B890" t="s">
        <v>337</v>
      </c>
      <c r="C890" t="s">
        <v>338</v>
      </c>
      <c r="D890">
        <v>271115</v>
      </c>
      <c r="E890" t="s">
        <v>851</v>
      </c>
      <c r="F890">
        <v>6870601</v>
      </c>
      <c r="G890" t="s">
        <v>1035</v>
      </c>
      <c r="H890" t="s">
        <v>309</v>
      </c>
      <c r="I890" s="38" t="s">
        <v>310</v>
      </c>
      <c r="J890" t="s">
        <v>51</v>
      </c>
      <c r="K890" s="47" t="s">
        <v>52</v>
      </c>
      <c r="L890" s="47" t="str">
        <f t="shared" si="22"/>
        <v>Non</v>
      </c>
    </row>
    <row r="891" spans="1:12" x14ac:dyDescent="0.25">
      <c r="A891" t="s">
        <v>218</v>
      </c>
      <c r="B891" t="s">
        <v>337</v>
      </c>
      <c r="C891" t="s">
        <v>338</v>
      </c>
      <c r="D891">
        <v>271115</v>
      </c>
      <c r="E891" t="s">
        <v>851</v>
      </c>
      <c r="F891">
        <v>6870601</v>
      </c>
      <c r="G891" t="s">
        <v>1035</v>
      </c>
      <c r="H891" t="s">
        <v>309</v>
      </c>
      <c r="I891" s="38" t="s">
        <v>310</v>
      </c>
      <c r="J891" t="s">
        <v>51</v>
      </c>
      <c r="K891" s="47" t="s">
        <v>52</v>
      </c>
      <c r="L891" s="47" t="str">
        <f t="shared" si="22"/>
        <v>Non</v>
      </c>
    </row>
    <row r="892" spans="1:12" x14ac:dyDescent="0.25">
      <c r="A892" t="s">
        <v>366</v>
      </c>
      <c r="B892" t="s">
        <v>337</v>
      </c>
      <c r="C892" t="s">
        <v>338</v>
      </c>
      <c r="D892">
        <v>271115</v>
      </c>
      <c r="E892" t="s">
        <v>851</v>
      </c>
      <c r="F892">
        <v>6870601</v>
      </c>
      <c r="G892" t="s">
        <v>1035</v>
      </c>
      <c r="H892" t="s">
        <v>309</v>
      </c>
      <c r="I892" s="38" t="s">
        <v>310</v>
      </c>
      <c r="J892" t="s">
        <v>51</v>
      </c>
      <c r="K892" s="47" t="s">
        <v>52</v>
      </c>
      <c r="L892" s="47" t="str">
        <f t="shared" si="22"/>
        <v>Non</v>
      </c>
    </row>
    <row r="893" spans="1:12" x14ac:dyDescent="0.25">
      <c r="A893" t="s">
        <v>311</v>
      </c>
      <c r="B893" t="s">
        <v>337</v>
      </c>
      <c r="C893" t="s">
        <v>338</v>
      </c>
      <c r="D893">
        <v>271115</v>
      </c>
      <c r="E893" t="s">
        <v>851</v>
      </c>
      <c r="F893">
        <v>6870601</v>
      </c>
      <c r="G893" t="s">
        <v>1035</v>
      </c>
      <c r="H893" t="s">
        <v>309</v>
      </c>
      <c r="I893" s="38" t="s">
        <v>310</v>
      </c>
      <c r="J893" t="s">
        <v>51</v>
      </c>
      <c r="K893" s="47" t="s">
        <v>52</v>
      </c>
      <c r="L893" s="47" t="str">
        <f t="shared" si="22"/>
        <v>Non</v>
      </c>
    </row>
    <row r="894" spans="1:12" x14ac:dyDescent="0.25">
      <c r="A894" t="s">
        <v>313</v>
      </c>
      <c r="B894" t="s">
        <v>337</v>
      </c>
      <c r="C894" t="s">
        <v>338</v>
      </c>
      <c r="D894">
        <v>271115</v>
      </c>
      <c r="E894" t="s">
        <v>851</v>
      </c>
      <c r="F894">
        <v>6870601</v>
      </c>
      <c r="G894" t="s">
        <v>1035</v>
      </c>
      <c r="H894" t="s">
        <v>309</v>
      </c>
      <c r="I894" s="38" t="s">
        <v>310</v>
      </c>
      <c r="J894" t="s">
        <v>51</v>
      </c>
      <c r="K894" s="47" t="s">
        <v>52</v>
      </c>
      <c r="L894" s="47" t="str">
        <f t="shared" si="22"/>
        <v>Non</v>
      </c>
    </row>
    <row r="895" spans="1:12" x14ac:dyDescent="0.25">
      <c r="A895" t="s">
        <v>315</v>
      </c>
      <c r="B895" t="s">
        <v>337</v>
      </c>
      <c r="C895" t="s">
        <v>338</v>
      </c>
      <c r="D895">
        <v>271115</v>
      </c>
      <c r="E895" t="s">
        <v>851</v>
      </c>
      <c r="F895">
        <v>6870601</v>
      </c>
      <c r="G895" t="s">
        <v>1035</v>
      </c>
      <c r="H895" t="s">
        <v>309</v>
      </c>
      <c r="I895" s="38" t="s">
        <v>310</v>
      </c>
      <c r="J895" t="s">
        <v>51</v>
      </c>
      <c r="K895" s="47" t="s">
        <v>52</v>
      </c>
      <c r="L895" s="47" t="str">
        <f t="shared" si="22"/>
        <v>Non</v>
      </c>
    </row>
    <row r="896" spans="1:12" x14ac:dyDescent="0.25">
      <c r="A896" t="s">
        <v>312</v>
      </c>
      <c r="B896" t="s">
        <v>337</v>
      </c>
      <c r="C896" t="s">
        <v>338</v>
      </c>
      <c r="D896">
        <v>271115</v>
      </c>
      <c r="E896" t="s">
        <v>851</v>
      </c>
      <c r="F896">
        <v>6870601</v>
      </c>
      <c r="G896" t="s">
        <v>1035</v>
      </c>
      <c r="H896" t="s">
        <v>309</v>
      </c>
      <c r="I896" s="38" t="s">
        <v>310</v>
      </c>
      <c r="J896" t="s">
        <v>51</v>
      </c>
      <c r="K896" s="47" t="s">
        <v>52</v>
      </c>
      <c r="L896" s="47" t="str">
        <f t="shared" si="22"/>
        <v>Non</v>
      </c>
    </row>
    <row r="897" spans="1:12" x14ac:dyDescent="0.25">
      <c r="A897" t="s">
        <v>316</v>
      </c>
      <c r="B897" t="s">
        <v>337</v>
      </c>
      <c r="C897" t="s">
        <v>338</v>
      </c>
      <c r="D897">
        <v>271115</v>
      </c>
      <c r="E897" t="s">
        <v>851</v>
      </c>
      <c r="F897">
        <v>6870701</v>
      </c>
      <c r="G897" t="s">
        <v>1036</v>
      </c>
      <c r="H897" t="s">
        <v>309</v>
      </c>
      <c r="I897" s="38" t="s">
        <v>310</v>
      </c>
      <c r="J897" t="s">
        <v>51</v>
      </c>
      <c r="K897" s="47" t="s">
        <v>52</v>
      </c>
      <c r="L897" s="47" t="str">
        <f t="shared" si="22"/>
        <v>Non</v>
      </c>
    </row>
    <row r="898" spans="1:12" x14ac:dyDescent="0.25">
      <c r="A898" t="s">
        <v>311</v>
      </c>
      <c r="B898" t="s">
        <v>337</v>
      </c>
      <c r="C898" t="s">
        <v>338</v>
      </c>
      <c r="D898">
        <v>271115</v>
      </c>
      <c r="E898" t="s">
        <v>851</v>
      </c>
      <c r="F898">
        <v>6870701</v>
      </c>
      <c r="G898" t="s">
        <v>1036</v>
      </c>
      <c r="H898" t="s">
        <v>309</v>
      </c>
      <c r="I898" s="38" t="s">
        <v>310</v>
      </c>
      <c r="J898" t="s">
        <v>51</v>
      </c>
      <c r="K898" s="47" t="s">
        <v>52</v>
      </c>
      <c r="L898" s="47" t="str">
        <f t="shared" si="22"/>
        <v>Non</v>
      </c>
    </row>
    <row r="899" spans="1:12" x14ac:dyDescent="0.25">
      <c r="A899" t="s">
        <v>312</v>
      </c>
      <c r="B899" t="s">
        <v>337</v>
      </c>
      <c r="C899" t="s">
        <v>338</v>
      </c>
      <c r="D899">
        <v>271115</v>
      </c>
      <c r="E899" t="s">
        <v>851</v>
      </c>
      <c r="F899">
        <v>6870701</v>
      </c>
      <c r="G899" t="s">
        <v>1036</v>
      </c>
      <c r="H899" t="s">
        <v>309</v>
      </c>
      <c r="I899" s="38" t="s">
        <v>310</v>
      </c>
      <c r="J899" t="s">
        <v>51</v>
      </c>
      <c r="K899" s="47" t="s">
        <v>52</v>
      </c>
      <c r="L899" s="47" t="str">
        <f t="shared" si="22"/>
        <v>Non</v>
      </c>
    </row>
    <row r="900" spans="1:12" x14ac:dyDescent="0.25">
      <c r="A900" t="s">
        <v>305</v>
      </c>
      <c r="B900" t="s">
        <v>337</v>
      </c>
      <c r="C900" t="s">
        <v>338</v>
      </c>
      <c r="D900">
        <v>271115</v>
      </c>
      <c r="E900" t="s">
        <v>851</v>
      </c>
      <c r="F900">
        <v>6870701</v>
      </c>
      <c r="G900" t="s">
        <v>1036</v>
      </c>
      <c r="H900" t="s">
        <v>309</v>
      </c>
      <c r="I900" s="38" t="s">
        <v>310</v>
      </c>
      <c r="J900" t="s">
        <v>51</v>
      </c>
      <c r="K900" s="47" t="s">
        <v>52</v>
      </c>
      <c r="L900" s="47" t="str">
        <f t="shared" si="22"/>
        <v>Non</v>
      </c>
    </row>
    <row r="901" spans="1:12" x14ac:dyDescent="0.25">
      <c r="A901" t="s">
        <v>369</v>
      </c>
      <c r="B901" t="s">
        <v>337</v>
      </c>
      <c r="C901" t="s">
        <v>338</v>
      </c>
      <c r="D901">
        <v>271115</v>
      </c>
      <c r="E901" t="s">
        <v>851</v>
      </c>
      <c r="F901">
        <v>6870701</v>
      </c>
      <c r="G901" t="s">
        <v>1036</v>
      </c>
      <c r="H901" t="s">
        <v>309</v>
      </c>
      <c r="I901" s="38" t="s">
        <v>310</v>
      </c>
      <c r="J901" t="s">
        <v>51</v>
      </c>
      <c r="K901" s="47" t="s">
        <v>52</v>
      </c>
      <c r="L901" s="47" t="str">
        <f t="shared" si="22"/>
        <v>Non</v>
      </c>
    </row>
    <row r="902" spans="1:12" x14ac:dyDescent="0.25">
      <c r="A902" t="s">
        <v>218</v>
      </c>
      <c r="B902" t="s">
        <v>337</v>
      </c>
      <c r="C902" t="s">
        <v>338</v>
      </c>
      <c r="D902">
        <v>271115</v>
      </c>
      <c r="E902" t="s">
        <v>851</v>
      </c>
      <c r="F902">
        <v>6870701</v>
      </c>
      <c r="G902" t="s">
        <v>1036</v>
      </c>
      <c r="H902" t="s">
        <v>309</v>
      </c>
      <c r="I902" s="38" t="s">
        <v>310</v>
      </c>
      <c r="J902" t="s">
        <v>51</v>
      </c>
      <c r="K902" s="47" t="s">
        <v>52</v>
      </c>
      <c r="L902" s="47" t="str">
        <f t="shared" si="22"/>
        <v>Non</v>
      </c>
    </row>
    <row r="903" spans="1:12" x14ac:dyDescent="0.25">
      <c r="A903" t="s">
        <v>313</v>
      </c>
      <c r="B903" t="s">
        <v>337</v>
      </c>
      <c r="C903" t="s">
        <v>338</v>
      </c>
      <c r="D903">
        <v>271115</v>
      </c>
      <c r="E903" t="s">
        <v>851</v>
      </c>
      <c r="F903">
        <v>6870701</v>
      </c>
      <c r="G903" t="s">
        <v>1036</v>
      </c>
      <c r="H903" t="s">
        <v>309</v>
      </c>
      <c r="I903" s="38" t="s">
        <v>310</v>
      </c>
      <c r="J903" t="s">
        <v>51</v>
      </c>
      <c r="K903" s="47" t="s">
        <v>52</v>
      </c>
      <c r="L903" s="47" t="str">
        <f t="shared" si="22"/>
        <v>Non</v>
      </c>
    </row>
    <row r="904" spans="1:12" x14ac:dyDescent="0.25">
      <c r="A904" t="s">
        <v>55</v>
      </c>
      <c r="B904" t="s">
        <v>108</v>
      </c>
      <c r="C904" t="s">
        <v>109</v>
      </c>
      <c r="D904">
        <v>263055</v>
      </c>
      <c r="E904" t="s">
        <v>571</v>
      </c>
      <c r="F904">
        <v>6870805</v>
      </c>
      <c r="G904" t="s">
        <v>1037</v>
      </c>
      <c r="H904" t="s">
        <v>98</v>
      </c>
      <c r="I904" s="38" t="s">
        <v>99</v>
      </c>
      <c r="J904" t="s">
        <v>51</v>
      </c>
      <c r="K904" s="47" t="s">
        <v>52</v>
      </c>
      <c r="L904" s="49" t="s">
        <v>52</v>
      </c>
    </row>
    <row r="905" spans="1:12" x14ac:dyDescent="0.25">
      <c r="A905" t="s">
        <v>55</v>
      </c>
      <c r="B905" t="s">
        <v>108</v>
      </c>
      <c r="C905" t="s">
        <v>378</v>
      </c>
      <c r="D905">
        <v>261077</v>
      </c>
      <c r="E905" t="s">
        <v>571</v>
      </c>
      <c r="F905">
        <v>6870806</v>
      </c>
      <c r="G905" t="s">
        <v>1038</v>
      </c>
      <c r="H905" t="s">
        <v>81</v>
      </c>
      <c r="I905" s="38" t="s">
        <v>82</v>
      </c>
      <c r="J905" t="s">
        <v>51</v>
      </c>
      <c r="K905" s="49" t="s">
        <v>52</v>
      </c>
      <c r="L905" s="47" t="str">
        <f>IF(J905="N/A","Non","Oui")</f>
        <v>Non</v>
      </c>
    </row>
    <row r="906" spans="1:12" x14ac:dyDescent="0.25">
      <c r="A906" t="s">
        <v>316</v>
      </c>
      <c r="B906" t="s">
        <v>108</v>
      </c>
      <c r="C906" t="s">
        <v>109</v>
      </c>
      <c r="D906">
        <v>263055</v>
      </c>
      <c r="E906" t="s">
        <v>571</v>
      </c>
      <c r="F906">
        <v>6870807</v>
      </c>
      <c r="G906" t="s">
        <v>1039</v>
      </c>
      <c r="H906" t="s">
        <v>309</v>
      </c>
      <c r="I906" s="38" t="s">
        <v>310</v>
      </c>
      <c r="J906" s="43" t="s">
        <v>106</v>
      </c>
      <c r="K906" s="49" t="s">
        <v>52</v>
      </c>
      <c r="L906" s="49" t="s">
        <v>84</v>
      </c>
    </row>
    <row r="907" spans="1:12" x14ac:dyDescent="0.25">
      <c r="A907" t="s">
        <v>44</v>
      </c>
      <c r="B907" t="s">
        <v>223</v>
      </c>
      <c r="C907" t="s">
        <v>224</v>
      </c>
      <c r="D907">
        <v>361000</v>
      </c>
      <c r="E907" t="s">
        <v>62</v>
      </c>
      <c r="F907">
        <v>6870815</v>
      </c>
      <c r="G907" t="s">
        <v>1040</v>
      </c>
      <c r="H907" t="s">
        <v>81</v>
      </c>
      <c r="I907" s="38" t="s">
        <v>82</v>
      </c>
      <c r="J907" t="s">
        <v>51</v>
      </c>
      <c r="K907" s="47" t="s">
        <v>52</v>
      </c>
      <c r="L907" s="47" t="str">
        <f t="shared" ref="L907:L929" si="23">IF(J907="N/A","Non","Oui")</f>
        <v>Non</v>
      </c>
    </row>
    <row r="908" spans="1:12" x14ac:dyDescent="0.25">
      <c r="A908" t="s">
        <v>44</v>
      </c>
      <c r="B908" t="s">
        <v>223</v>
      </c>
      <c r="C908" t="s">
        <v>224</v>
      </c>
      <c r="D908">
        <v>361031</v>
      </c>
      <c r="E908" t="s">
        <v>1041</v>
      </c>
      <c r="F908">
        <v>6880201</v>
      </c>
      <c r="G908" t="s">
        <v>1042</v>
      </c>
      <c r="H908" t="s">
        <v>81</v>
      </c>
      <c r="I908" s="38" t="s">
        <v>82</v>
      </c>
      <c r="J908" s="43" t="s">
        <v>83</v>
      </c>
      <c r="K908" s="47" t="s">
        <v>52</v>
      </c>
      <c r="L908" s="47" t="str">
        <f t="shared" si="23"/>
        <v>Oui</v>
      </c>
    </row>
    <row r="909" spans="1:12" x14ac:dyDescent="0.25">
      <c r="A909" t="s">
        <v>44</v>
      </c>
      <c r="B909" t="s">
        <v>141</v>
      </c>
      <c r="C909" t="s">
        <v>142</v>
      </c>
      <c r="D909">
        <v>281035</v>
      </c>
      <c r="E909" t="s">
        <v>1043</v>
      </c>
      <c r="F909">
        <v>6880202</v>
      </c>
      <c r="G909" t="s">
        <v>1043</v>
      </c>
      <c r="H909" t="s">
        <v>81</v>
      </c>
      <c r="I909" s="38" t="s">
        <v>82</v>
      </c>
      <c r="J909" s="38" t="s">
        <v>83</v>
      </c>
      <c r="K909" s="47" t="s">
        <v>52</v>
      </c>
      <c r="L909" s="47" t="str">
        <f t="shared" si="23"/>
        <v>Oui</v>
      </c>
    </row>
    <row r="910" spans="1:12" x14ac:dyDescent="0.25">
      <c r="A910" t="s">
        <v>44</v>
      </c>
      <c r="B910" t="s">
        <v>77</v>
      </c>
      <c r="C910" t="s">
        <v>78</v>
      </c>
      <c r="D910">
        <v>241015</v>
      </c>
      <c r="E910" t="s">
        <v>1044</v>
      </c>
      <c r="F910">
        <v>6880203</v>
      </c>
      <c r="G910" t="s">
        <v>1044</v>
      </c>
      <c r="H910" t="s">
        <v>81</v>
      </c>
      <c r="I910" s="38" t="s">
        <v>82</v>
      </c>
      <c r="J910" s="38" t="s">
        <v>83</v>
      </c>
      <c r="K910" s="47" t="s">
        <v>84</v>
      </c>
      <c r="L910" s="47" t="str">
        <f t="shared" si="23"/>
        <v>Oui</v>
      </c>
    </row>
    <row r="911" spans="1:12" x14ac:dyDescent="0.25">
      <c r="A911" t="s">
        <v>76</v>
      </c>
      <c r="B911" t="s">
        <v>223</v>
      </c>
      <c r="C911" t="s">
        <v>224</v>
      </c>
      <c r="D911">
        <v>361014</v>
      </c>
      <c r="E911" t="s">
        <v>1045</v>
      </c>
      <c r="F911">
        <v>6880301</v>
      </c>
      <c r="G911" t="s">
        <v>1046</v>
      </c>
      <c r="H911" t="s">
        <v>81</v>
      </c>
      <c r="I911" s="38" t="s">
        <v>82</v>
      </c>
      <c r="J911" s="43" t="s">
        <v>83</v>
      </c>
      <c r="K911" s="47" t="s">
        <v>52</v>
      </c>
      <c r="L911" s="47" t="str">
        <f t="shared" si="23"/>
        <v>Oui</v>
      </c>
    </row>
    <row r="912" spans="1:12" x14ac:dyDescent="0.25">
      <c r="A912" t="s">
        <v>55</v>
      </c>
      <c r="B912" t="s">
        <v>141</v>
      </c>
      <c r="C912" t="s">
        <v>78</v>
      </c>
      <c r="D912">
        <v>283003</v>
      </c>
      <c r="E912" t="s">
        <v>827</v>
      </c>
      <c r="F912">
        <v>6880402</v>
      </c>
      <c r="G912" t="s">
        <v>1047</v>
      </c>
      <c r="H912" t="s">
        <v>81</v>
      </c>
      <c r="I912" s="38" t="s">
        <v>82</v>
      </c>
      <c r="J912" s="38" t="s">
        <v>83</v>
      </c>
      <c r="K912" s="47" t="s">
        <v>52</v>
      </c>
      <c r="L912" s="47" t="str">
        <f t="shared" si="23"/>
        <v>Oui</v>
      </c>
    </row>
    <row r="913" spans="1:12" x14ac:dyDescent="0.25">
      <c r="A913" t="s">
        <v>55</v>
      </c>
      <c r="B913" t="s">
        <v>141</v>
      </c>
      <c r="C913" t="s">
        <v>142</v>
      </c>
      <c r="D913">
        <v>281010</v>
      </c>
      <c r="E913" t="s">
        <v>210</v>
      </c>
      <c r="F913">
        <v>6880403</v>
      </c>
      <c r="G913" t="s">
        <v>1048</v>
      </c>
      <c r="H913" t="s">
        <v>81</v>
      </c>
      <c r="I913" s="38" t="s">
        <v>82</v>
      </c>
      <c r="J913" s="38" t="s">
        <v>83</v>
      </c>
      <c r="K913" s="47" t="s">
        <v>52</v>
      </c>
      <c r="L913" s="47" t="str">
        <f t="shared" si="23"/>
        <v>Oui</v>
      </c>
    </row>
    <row r="914" spans="1:12" x14ac:dyDescent="0.25">
      <c r="A914" t="s">
        <v>55</v>
      </c>
      <c r="B914" t="s">
        <v>223</v>
      </c>
      <c r="C914" t="s">
        <v>224</v>
      </c>
      <c r="D914">
        <v>361007</v>
      </c>
      <c r="E914" t="s">
        <v>1049</v>
      </c>
      <c r="F914">
        <v>6880406</v>
      </c>
      <c r="G914" t="s">
        <v>1049</v>
      </c>
      <c r="H914" t="s">
        <v>81</v>
      </c>
      <c r="I914" s="38" t="s">
        <v>82</v>
      </c>
      <c r="J914" s="43" t="s">
        <v>83</v>
      </c>
      <c r="K914" s="47" t="s">
        <v>52</v>
      </c>
      <c r="L914" s="47" t="str">
        <f t="shared" si="23"/>
        <v>Oui</v>
      </c>
    </row>
    <row r="915" spans="1:12" x14ac:dyDescent="0.25">
      <c r="A915" t="s">
        <v>55</v>
      </c>
      <c r="B915" t="s">
        <v>141</v>
      </c>
      <c r="C915" t="s">
        <v>142</v>
      </c>
      <c r="D915">
        <v>281049</v>
      </c>
      <c r="E915" t="s">
        <v>928</v>
      </c>
      <c r="F915">
        <v>6880411</v>
      </c>
      <c r="G915" t="s">
        <v>1050</v>
      </c>
      <c r="H915" t="s">
        <v>81</v>
      </c>
      <c r="I915" s="38" t="s">
        <v>82</v>
      </c>
      <c r="J915" s="38" t="s">
        <v>83</v>
      </c>
      <c r="K915" s="47" t="s">
        <v>52</v>
      </c>
      <c r="L915" s="47" t="str">
        <f t="shared" si="23"/>
        <v>Oui</v>
      </c>
    </row>
    <row r="916" spans="1:12" x14ac:dyDescent="0.25">
      <c r="A916" t="s">
        <v>315</v>
      </c>
      <c r="B916" t="s">
        <v>337</v>
      </c>
      <c r="C916" t="s">
        <v>338</v>
      </c>
      <c r="D916">
        <v>271115</v>
      </c>
      <c r="E916" t="s">
        <v>851</v>
      </c>
      <c r="F916">
        <v>6880501</v>
      </c>
      <c r="G916" t="s">
        <v>1051</v>
      </c>
      <c r="H916" t="s">
        <v>309</v>
      </c>
      <c r="I916" s="38" t="s">
        <v>310</v>
      </c>
      <c r="J916" t="s">
        <v>51</v>
      </c>
      <c r="K916" s="47" t="s">
        <v>52</v>
      </c>
      <c r="L916" s="47" t="str">
        <f t="shared" si="23"/>
        <v>Non</v>
      </c>
    </row>
    <row r="917" spans="1:12" x14ac:dyDescent="0.25">
      <c r="A917" t="s">
        <v>305</v>
      </c>
      <c r="B917" t="s">
        <v>337</v>
      </c>
      <c r="C917" t="s">
        <v>338</v>
      </c>
      <c r="D917">
        <v>271115</v>
      </c>
      <c r="E917" t="s">
        <v>851</v>
      </c>
      <c r="F917">
        <v>6880501</v>
      </c>
      <c r="G917" t="s">
        <v>1051</v>
      </c>
      <c r="H917" t="s">
        <v>309</v>
      </c>
      <c r="I917" s="38" t="s">
        <v>310</v>
      </c>
      <c r="J917" t="s">
        <v>51</v>
      </c>
      <c r="K917" s="47" t="s">
        <v>52</v>
      </c>
      <c r="L917" s="47" t="str">
        <f t="shared" si="23"/>
        <v>Non</v>
      </c>
    </row>
    <row r="918" spans="1:12" x14ac:dyDescent="0.25">
      <c r="A918" t="s">
        <v>385</v>
      </c>
      <c r="B918" t="s">
        <v>337</v>
      </c>
      <c r="C918" t="s">
        <v>338</v>
      </c>
      <c r="D918">
        <v>271115</v>
      </c>
      <c r="E918" t="s">
        <v>851</v>
      </c>
      <c r="F918">
        <v>6880501</v>
      </c>
      <c r="G918" t="s">
        <v>1051</v>
      </c>
      <c r="H918" t="s">
        <v>309</v>
      </c>
      <c r="I918" s="38" t="s">
        <v>310</v>
      </c>
      <c r="J918" t="s">
        <v>51</v>
      </c>
      <c r="K918" s="47" t="s">
        <v>52</v>
      </c>
      <c r="L918" s="47" t="str">
        <f t="shared" si="23"/>
        <v>Non</v>
      </c>
    </row>
    <row r="919" spans="1:12" x14ac:dyDescent="0.25">
      <c r="A919" t="s">
        <v>314</v>
      </c>
      <c r="B919" t="s">
        <v>337</v>
      </c>
      <c r="C919" t="s">
        <v>338</v>
      </c>
      <c r="D919">
        <v>271115</v>
      </c>
      <c r="E919" t="s">
        <v>851</v>
      </c>
      <c r="F919">
        <v>6880501</v>
      </c>
      <c r="G919" t="s">
        <v>1051</v>
      </c>
      <c r="H919" t="s">
        <v>309</v>
      </c>
      <c r="I919" s="38" t="s">
        <v>310</v>
      </c>
      <c r="J919" t="s">
        <v>51</v>
      </c>
      <c r="K919" s="47" t="s">
        <v>52</v>
      </c>
      <c r="L919" s="47" t="str">
        <f t="shared" si="23"/>
        <v>Non</v>
      </c>
    </row>
    <row r="920" spans="1:12" x14ac:dyDescent="0.25">
      <c r="A920" t="s">
        <v>369</v>
      </c>
      <c r="B920" t="s">
        <v>337</v>
      </c>
      <c r="C920" t="s">
        <v>338</v>
      </c>
      <c r="D920">
        <v>271115</v>
      </c>
      <c r="E920" t="s">
        <v>851</v>
      </c>
      <c r="F920">
        <v>6880501</v>
      </c>
      <c r="G920" t="s">
        <v>1051</v>
      </c>
      <c r="H920" t="s">
        <v>309</v>
      </c>
      <c r="I920" s="38" t="s">
        <v>310</v>
      </c>
      <c r="J920" t="s">
        <v>51</v>
      </c>
      <c r="K920" s="47" t="s">
        <v>52</v>
      </c>
      <c r="L920" s="47" t="str">
        <f t="shared" si="23"/>
        <v>Non</v>
      </c>
    </row>
    <row r="921" spans="1:12" x14ac:dyDescent="0.25">
      <c r="A921" t="s">
        <v>311</v>
      </c>
      <c r="B921" t="s">
        <v>337</v>
      </c>
      <c r="C921" t="s">
        <v>338</v>
      </c>
      <c r="D921">
        <v>271115</v>
      </c>
      <c r="E921" t="s">
        <v>851</v>
      </c>
      <c r="F921">
        <v>6880501</v>
      </c>
      <c r="G921" t="s">
        <v>1051</v>
      </c>
      <c r="H921" t="s">
        <v>309</v>
      </c>
      <c r="I921" s="38" t="s">
        <v>310</v>
      </c>
      <c r="J921" t="s">
        <v>51</v>
      </c>
      <c r="K921" s="47" t="s">
        <v>52</v>
      </c>
      <c r="L921" s="47" t="str">
        <f t="shared" si="23"/>
        <v>Non</v>
      </c>
    </row>
    <row r="922" spans="1:12" x14ac:dyDescent="0.25">
      <c r="A922" t="s">
        <v>360</v>
      </c>
      <c r="B922" t="s">
        <v>337</v>
      </c>
      <c r="C922" t="s">
        <v>338</v>
      </c>
      <c r="D922">
        <v>271115</v>
      </c>
      <c r="E922" t="s">
        <v>851</v>
      </c>
      <c r="F922">
        <v>6880501</v>
      </c>
      <c r="G922" t="s">
        <v>1051</v>
      </c>
      <c r="H922" t="s">
        <v>309</v>
      </c>
      <c r="I922" s="38" t="s">
        <v>310</v>
      </c>
      <c r="J922" t="s">
        <v>51</v>
      </c>
      <c r="K922" s="47" t="s">
        <v>52</v>
      </c>
      <c r="L922" s="47" t="str">
        <f t="shared" si="23"/>
        <v>Non</v>
      </c>
    </row>
    <row r="923" spans="1:12" x14ac:dyDescent="0.25">
      <c r="A923" t="s">
        <v>316</v>
      </c>
      <c r="B923" t="s">
        <v>337</v>
      </c>
      <c r="C923" t="s">
        <v>338</v>
      </c>
      <c r="D923">
        <v>271115</v>
      </c>
      <c r="E923" t="s">
        <v>851</v>
      </c>
      <c r="F923">
        <v>6880501</v>
      </c>
      <c r="G923" t="s">
        <v>1051</v>
      </c>
      <c r="H923" t="s">
        <v>309</v>
      </c>
      <c r="I923" s="38" t="s">
        <v>310</v>
      </c>
      <c r="J923" t="s">
        <v>51</v>
      </c>
      <c r="K923" s="47" t="s">
        <v>52</v>
      </c>
      <c r="L923" s="47" t="str">
        <f t="shared" si="23"/>
        <v>Non</v>
      </c>
    </row>
    <row r="924" spans="1:12" x14ac:dyDescent="0.25">
      <c r="A924" t="s">
        <v>336</v>
      </c>
      <c r="B924" t="s">
        <v>337</v>
      </c>
      <c r="C924" t="s">
        <v>338</v>
      </c>
      <c r="D924">
        <v>271115</v>
      </c>
      <c r="E924" t="s">
        <v>851</v>
      </c>
      <c r="F924">
        <v>6880501</v>
      </c>
      <c r="G924" t="s">
        <v>1051</v>
      </c>
      <c r="H924" t="s">
        <v>309</v>
      </c>
      <c r="I924" s="38" t="s">
        <v>310</v>
      </c>
      <c r="J924" t="s">
        <v>51</v>
      </c>
      <c r="K924" s="47" t="s">
        <v>52</v>
      </c>
      <c r="L924" s="47" t="str">
        <f t="shared" si="23"/>
        <v>Non</v>
      </c>
    </row>
    <row r="925" spans="1:12" x14ac:dyDescent="0.25">
      <c r="A925" t="s">
        <v>147</v>
      </c>
      <c r="B925" t="s">
        <v>337</v>
      </c>
      <c r="C925" t="s">
        <v>338</v>
      </c>
      <c r="D925">
        <v>271115</v>
      </c>
      <c r="E925" t="s">
        <v>851</v>
      </c>
      <c r="F925">
        <v>6880501</v>
      </c>
      <c r="G925" t="s">
        <v>1051</v>
      </c>
      <c r="H925" t="s">
        <v>309</v>
      </c>
      <c r="I925" s="38" t="s">
        <v>310</v>
      </c>
      <c r="J925" t="s">
        <v>51</v>
      </c>
      <c r="K925" s="47" t="s">
        <v>52</v>
      </c>
      <c r="L925" s="47" t="str">
        <f t="shared" si="23"/>
        <v>Non</v>
      </c>
    </row>
    <row r="926" spans="1:12" x14ac:dyDescent="0.25">
      <c r="A926" t="s">
        <v>218</v>
      </c>
      <c r="B926" t="s">
        <v>337</v>
      </c>
      <c r="C926" t="s">
        <v>338</v>
      </c>
      <c r="D926">
        <v>271115</v>
      </c>
      <c r="E926" t="s">
        <v>851</v>
      </c>
      <c r="F926">
        <v>6880501</v>
      </c>
      <c r="G926" t="s">
        <v>1051</v>
      </c>
      <c r="H926" t="s">
        <v>309</v>
      </c>
      <c r="I926" s="38" t="s">
        <v>310</v>
      </c>
      <c r="J926" t="s">
        <v>51</v>
      </c>
      <c r="K926" s="47" t="s">
        <v>52</v>
      </c>
      <c r="L926" s="47" t="str">
        <f t="shared" si="23"/>
        <v>Non</v>
      </c>
    </row>
    <row r="927" spans="1:12" x14ac:dyDescent="0.25">
      <c r="A927" t="s">
        <v>312</v>
      </c>
      <c r="B927" t="s">
        <v>337</v>
      </c>
      <c r="C927" t="s">
        <v>338</v>
      </c>
      <c r="D927">
        <v>271115</v>
      </c>
      <c r="E927" t="s">
        <v>851</v>
      </c>
      <c r="F927">
        <v>6880501</v>
      </c>
      <c r="G927" t="s">
        <v>1051</v>
      </c>
      <c r="H927" t="s">
        <v>309</v>
      </c>
      <c r="I927" s="38" t="s">
        <v>310</v>
      </c>
      <c r="J927" t="s">
        <v>51</v>
      </c>
      <c r="K927" s="47" t="s">
        <v>52</v>
      </c>
      <c r="L927" s="47" t="str">
        <f t="shared" si="23"/>
        <v>Non</v>
      </c>
    </row>
    <row r="928" spans="1:12" x14ac:dyDescent="0.25">
      <c r="A928" t="s">
        <v>313</v>
      </c>
      <c r="B928" t="s">
        <v>337</v>
      </c>
      <c r="C928" t="s">
        <v>338</v>
      </c>
      <c r="D928">
        <v>271115</v>
      </c>
      <c r="E928" t="s">
        <v>851</v>
      </c>
      <c r="F928">
        <v>6880501</v>
      </c>
      <c r="G928" t="s">
        <v>1051</v>
      </c>
      <c r="H928" t="s">
        <v>309</v>
      </c>
      <c r="I928" s="38" t="s">
        <v>310</v>
      </c>
      <c r="J928" t="s">
        <v>51</v>
      </c>
      <c r="K928" s="47" t="s">
        <v>52</v>
      </c>
      <c r="L928" s="47" t="str">
        <f t="shared" si="23"/>
        <v>Non</v>
      </c>
    </row>
    <row r="929" spans="1:12" x14ac:dyDescent="0.25">
      <c r="A929" t="s">
        <v>55</v>
      </c>
      <c r="B929" t="s">
        <v>108</v>
      </c>
      <c r="C929" t="s">
        <v>378</v>
      </c>
      <c r="D929">
        <v>261077</v>
      </c>
      <c r="E929" t="s">
        <v>571</v>
      </c>
      <c r="F929">
        <v>6880806</v>
      </c>
      <c r="G929" t="s">
        <v>1052</v>
      </c>
      <c r="H929" t="s">
        <v>81</v>
      </c>
      <c r="I929" s="38" t="s">
        <v>82</v>
      </c>
      <c r="J929" t="s">
        <v>51</v>
      </c>
      <c r="K929" s="49" t="s">
        <v>52</v>
      </c>
      <c r="L929" s="47" t="str">
        <f t="shared" si="23"/>
        <v>Non</v>
      </c>
    </row>
    <row r="930" spans="1:12" x14ac:dyDescent="0.25">
      <c r="A930" t="s">
        <v>316</v>
      </c>
      <c r="B930" t="s">
        <v>108</v>
      </c>
      <c r="C930" t="s">
        <v>109</v>
      </c>
      <c r="D930">
        <v>263055</v>
      </c>
      <c r="E930" t="s">
        <v>571</v>
      </c>
      <c r="F930">
        <v>6880807</v>
      </c>
      <c r="G930" t="s">
        <v>1053</v>
      </c>
      <c r="H930" t="s">
        <v>309</v>
      </c>
      <c r="I930" s="38" t="s">
        <v>310</v>
      </c>
      <c r="J930" s="50" t="s">
        <v>51</v>
      </c>
      <c r="K930" s="49" t="s">
        <v>52</v>
      </c>
      <c r="L930" s="49" t="s">
        <v>52</v>
      </c>
    </row>
    <row r="931" spans="1:12" x14ac:dyDescent="0.25">
      <c r="A931" t="s">
        <v>336</v>
      </c>
      <c r="B931" t="s">
        <v>337</v>
      </c>
      <c r="C931" t="s">
        <v>338</v>
      </c>
      <c r="D931">
        <v>271115</v>
      </c>
      <c r="E931" t="s">
        <v>851</v>
      </c>
      <c r="F931">
        <v>6890301</v>
      </c>
      <c r="G931" t="s">
        <v>1054</v>
      </c>
      <c r="H931" t="s">
        <v>309</v>
      </c>
      <c r="I931" s="38" t="s">
        <v>310</v>
      </c>
      <c r="J931" t="s">
        <v>51</v>
      </c>
      <c r="K931" s="47" t="s">
        <v>52</v>
      </c>
      <c r="L931" s="47" t="str">
        <f t="shared" ref="L931:L962" si="24">IF(J931="N/A","Non","Oui")</f>
        <v>Non</v>
      </c>
    </row>
    <row r="932" spans="1:12" x14ac:dyDescent="0.25">
      <c r="A932" t="s">
        <v>55</v>
      </c>
      <c r="B932" t="s">
        <v>223</v>
      </c>
      <c r="C932" t="s">
        <v>224</v>
      </c>
      <c r="D932">
        <v>361002</v>
      </c>
      <c r="E932" t="s">
        <v>1055</v>
      </c>
      <c r="F932">
        <v>6890401</v>
      </c>
      <c r="G932" t="s">
        <v>1055</v>
      </c>
      <c r="H932" t="s">
        <v>81</v>
      </c>
      <c r="I932" t="s">
        <v>82</v>
      </c>
      <c r="J932" s="43" t="s">
        <v>83</v>
      </c>
      <c r="K932" s="47" t="s">
        <v>52</v>
      </c>
      <c r="L932" s="47" t="str">
        <f t="shared" si="24"/>
        <v>Oui</v>
      </c>
    </row>
    <row r="933" spans="1:12" x14ac:dyDescent="0.25">
      <c r="A933" t="s">
        <v>313</v>
      </c>
      <c r="B933" t="s">
        <v>337</v>
      </c>
      <c r="C933" t="s">
        <v>338</v>
      </c>
      <c r="D933">
        <v>271115</v>
      </c>
      <c r="E933" t="s">
        <v>851</v>
      </c>
      <c r="F933">
        <v>6890501</v>
      </c>
      <c r="G933" t="s">
        <v>1056</v>
      </c>
      <c r="H933" t="s">
        <v>309</v>
      </c>
      <c r="I933" s="38" t="s">
        <v>310</v>
      </c>
      <c r="J933" t="s">
        <v>51</v>
      </c>
      <c r="K933" s="47" t="s">
        <v>52</v>
      </c>
      <c r="L933" s="47" t="str">
        <f t="shared" si="24"/>
        <v>Non</v>
      </c>
    </row>
    <row r="934" spans="1:12" x14ac:dyDescent="0.25">
      <c r="A934" t="s">
        <v>315</v>
      </c>
      <c r="B934" t="s">
        <v>337</v>
      </c>
      <c r="C934" t="s">
        <v>338</v>
      </c>
      <c r="D934">
        <v>271115</v>
      </c>
      <c r="E934" t="s">
        <v>851</v>
      </c>
      <c r="F934">
        <v>6890602</v>
      </c>
      <c r="G934" t="s">
        <v>1057</v>
      </c>
      <c r="H934" t="s">
        <v>309</v>
      </c>
      <c r="I934" s="38" t="s">
        <v>310</v>
      </c>
      <c r="J934" t="s">
        <v>51</v>
      </c>
      <c r="K934" s="47" t="s">
        <v>52</v>
      </c>
      <c r="L934" s="47" t="str">
        <f t="shared" si="24"/>
        <v>Non</v>
      </c>
    </row>
    <row r="935" spans="1:12" x14ac:dyDescent="0.25">
      <c r="A935" t="s">
        <v>218</v>
      </c>
      <c r="B935" t="s">
        <v>337</v>
      </c>
      <c r="C935" t="s">
        <v>338</v>
      </c>
      <c r="D935">
        <v>271115</v>
      </c>
      <c r="E935" t="s">
        <v>851</v>
      </c>
      <c r="F935">
        <v>6890603</v>
      </c>
      <c r="G935" t="s">
        <v>1058</v>
      </c>
      <c r="H935" t="s">
        <v>309</v>
      </c>
      <c r="I935" s="38" t="s">
        <v>310</v>
      </c>
      <c r="J935" t="s">
        <v>51</v>
      </c>
      <c r="K935" s="47" t="s">
        <v>52</v>
      </c>
      <c r="L935" s="47" t="str">
        <f t="shared" si="24"/>
        <v>Non</v>
      </c>
    </row>
    <row r="936" spans="1:12" x14ac:dyDescent="0.25">
      <c r="A936" t="s">
        <v>312</v>
      </c>
      <c r="B936" t="s">
        <v>337</v>
      </c>
      <c r="C936" t="s">
        <v>338</v>
      </c>
      <c r="D936">
        <v>271115</v>
      </c>
      <c r="E936" t="s">
        <v>851</v>
      </c>
      <c r="F936">
        <v>6890701</v>
      </c>
      <c r="G936" t="s">
        <v>1059</v>
      </c>
      <c r="H936" t="s">
        <v>309</v>
      </c>
      <c r="I936" s="38" t="s">
        <v>310</v>
      </c>
      <c r="J936" t="s">
        <v>51</v>
      </c>
      <c r="K936" s="47" t="s">
        <v>52</v>
      </c>
      <c r="L936" s="47" t="str">
        <f t="shared" si="24"/>
        <v>Non</v>
      </c>
    </row>
    <row r="937" spans="1:12" x14ac:dyDescent="0.25">
      <c r="A937" t="s">
        <v>311</v>
      </c>
      <c r="B937" t="s">
        <v>337</v>
      </c>
      <c r="C937" t="s">
        <v>338</v>
      </c>
      <c r="D937">
        <v>271115</v>
      </c>
      <c r="E937" t="s">
        <v>851</v>
      </c>
      <c r="F937">
        <v>6890703</v>
      </c>
      <c r="G937" t="s">
        <v>1060</v>
      </c>
      <c r="H937" t="s">
        <v>309</v>
      </c>
      <c r="I937" s="38" t="s">
        <v>310</v>
      </c>
      <c r="J937" t="s">
        <v>51</v>
      </c>
      <c r="K937" s="47" t="s">
        <v>52</v>
      </c>
      <c r="L937" s="47" t="str">
        <f t="shared" si="24"/>
        <v>Non</v>
      </c>
    </row>
    <row r="938" spans="1:12" x14ac:dyDescent="0.25">
      <c r="A938" t="s">
        <v>360</v>
      </c>
      <c r="B938" t="s">
        <v>337</v>
      </c>
      <c r="C938" t="s">
        <v>338</v>
      </c>
      <c r="D938">
        <v>271115</v>
      </c>
      <c r="E938" t="s">
        <v>851</v>
      </c>
      <c r="F938">
        <v>6890705</v>
      </c>
      <c r="G938" t="s">
        <v>1061</v>
      </c>
      <c r="H938" t="s">
        <v>309</v>
      </c>
      <c r="I938" s="38" t="s">
        <v>310</v>
      </c>
      <c r="J938" t="s">
        <v>51</v>
      </c>
      <c r="K938" s="47" t="s">
        <v>52</v>
      </c>
      <c r="L938" s="47" t="str">
        <f t="shared" si="24"/>
        <v>Non</v>
      </c>
    </row>
    <row r="939" spans="1:12" x14ac:dyDescent="0.25">
      <c r="A939" t="s">
        <v>363</v>
      </c>
      <c r="B939" t="s">
        <v>337</v>
      </c>
      <c r="C939" t="s">
        <v>338</v>
      </c>
      <c r="D939">
        <v>271115</v>
      </c>
      <c r="E939" t="s">
        <v>851</v>
      </c>
      <c r="F939">
        <v>6890707</v>
      </c>
      <c r="G939" t="s">
        <v>1062</v>
      </c>
      <c r="H939" t="s">
        <v>309</v>
      </c>
      <c r="I939" s="38" t="s">
        <v>310</v>
      </c>
      <c r="J939" t="s">
        <v>51</v>
      </c>
      <c r="K939" s="47" t="s">
        <v>52</v>
      </c>
      <c r="L939" s="47" t="str">
        <f t="shared" si="24"/>
        <v>Non</v>
      </c>
    </row>
    <row r="940" spans="1:12" x14ac:dyDescent="0.25">
      <c r="A940" t="s">
        <v>366</v>
      </c>
      <c r="B940" t="s">
        <v>337</v>
      </c>
      <c r="C940" t="s">
        <v>338</v>
      </c>
      <c r="D940">
        <v>271115</v>
      </c>
      <c r="E940" t="s">
        <v>851</v>
      </c>
      <c r="F940">
        <v>6890801</v>
      </c>
      <c r="G940" t="s">
        <v>1063</v>
      </c>
      <c r="H940" t="s">
        <v>309</v>
      </c>
      <c r="I940" s="38" t="s">
        <v>310</v>
      </c>
      <c r="J940" t="s">
        <v>51</v>
      </c>
      <c r="K940" s="47" t="s">
        <v>52</v>
      </c>
      <c r="L940" s="47" t="str">
        <f t="shared" si="24"/>
        <v>Non</v>
      </c>
    </row>
    <row r="941" spans="1:12" x14ac:dyDescent="0.25">
      <c r="A941" t="s">
        <v>369</v>
      </c>
      <c r="B941" t="s">
        <v>337</v>
      </c>
      <c r="C941" t="s">
        <v>338</v>
      </c>
      <c r="D941">
        <v>271115</v>
      </c>
      <c r="E941" t="s">
        <v>851</v>
      </c>
      <c r="F941">
        <v>6890802</v>
      </c>
      <c r="G941" t="s">
        <v>1064</v>
      </c>
      <c r="H941" t="s">
        <v>309</v>
      </c>
      <c r="I941" s="38" t="s">
        <v>310</v>
      </c>
      <c r="J941" t="s">
        <v>51</v>
      </c>
      <c r="K941" s="47" t="s">
        <v>52</v>
      </c>
      <c r="L941" s="47" t="str">
        <f t="shared" si="24"/>
        <v>Non</v>
      </c>
    </row>
    <row r="942" spans="1:12" x14ac:dyDescent="0.25">
      <c r="A942" t="s">
        <v>305</v>
      </c>
      <c r="B942" t="s">
        <v>337</v>
      </c>
      <c r="C942" t="s">
        <v>338</v>
      </c>
      <c r="D942">
        <v>271115</v>
      </c>
      <c r="E942" t="s">
        <v>851</v>
      </c>
      <c r="F942">
        <v>6890803</v>
      </c>
      <c r="G942" t="s">
        <v>1065</v>
      </c>
      <c r="H942" t="s">
        <v>309</v>
      </c>
      <c r="I942" s="38" t="s">
        <v>310</v>
      </c>
      <c r="J942" t="s">
        <v>51</v>
      </c>
      <c r="K942" s="47" t="s">
        <v>52</v>
      </c>
      <c r="L942" s="47" t="str">
        <f t="shared" si="24"/>
        <v>Non</v>
      </c>
    </row>
    <row r="943" spans="1:12" x14ac:dyDescent="0.25">
      <c r="A943" t="s">
        <v>316</v>
      </c>
      <c r="B943" t="s">
        <v>337</v>
      </c>
      <c r="C943" t="s">
        <v>338</v>
      </c>
      <c r="D943">
        <v>271115</v>
      </c>
      <c r="E943" t="s">
        <v>851</v>
      </c>
      <c r="F943">
        <v>6890804</v>
      </c>
      <c r="G943" t="s">
        <v>1066</v>
      </c>
      <c r="H943" t="s">
        <v>309</v>
      </c>
      <c r="I943" s="38" t="s">
        <v>310</v>
      </c>
      <c r="J943" t="s">
        <v>51</v>
      </c>
      <c r="K943" s="47" t="s">
        <v>52</v>
      </c>
      <c r="L943" s="47" t="str">
        <f t="shared" si="24"/>
        <v>Non</v>
      </c>
    </row>
    <row r="944" spans="1:12" x14ac:dyDescent="0.25">
      <c r="A944" t="s">
        <v>147</v>
      </c>
      <c r="B944" t="s">
        <v>337</v>
      </c>
      <c r="C944" t="s">
        <v>338</v>
      </c>
      <c r="D944">
        <v>271115</v>
      </c>
      <c r="E944" t="s">
        <v>851</v>
      </c>
      <c r="F944">
        <v>6890805</v>
      </c>
      <c r="G944" t="s">
        <v>1067</v>
      </c>
      <c r="H944" t="s">
        <v>309</v>
      </c>
      <c r="I944" s="38" t="s">
        <v>310</v>
      </c>
      <c r="J944" t="s">
        <v>51</v>
      </c>
      <c r="K944" s="47" t="s">
        <v>52</v>
      </c>
      <c r="L944" s="47" t="str">
        <f t="shared" si="24"/>
        <v>Non</v>
      </c>
    </row>
    <row r="945" spans="1:12" x14ac:dyDescent="0.25">
      <c r="A945" t="s">
        <v>314</v>
      </c>
      <c r="B945" t="s">
        <v>337</v>
      </c>
      <c r="C945" t="s">
        <v>338</v>
      </c>
      <c r="D945">
        <v>271115</v>
      </c>
      <c r="E945" t="s">
        <v>851</v>
      </c>
      <c r="F945">
        <v>6890806</v>
      </c>
      <c r="G945" t="s">
        <v>1068</v>
      </c>
      <c r="H945" t="s">
        <v>309</v>
      </c>
      <c r="I945" s="38" t="s">
        <v>310</v>
      </c>
      <c r="J945" t="s">
        <v>51</v>
      </c>
      <c r="K945" s="47" t="s">
        <v>52</v>
      </c>
      <c r="L945" s="47" t="str">
        <f t="shared" si="24"/>
        <v>Non</v>
      </c>
    </row>
    <row r="946" spans="1:12" x14ac:dyDescent="0.25">
      <c r="A946" t="s">
        <v>385</v>
      </c>
      <c r="B946" t="s">
        <v>337</v>
      </c>
      <c r="C946" t="s">
        <v>338</v>
      </c>
      <c r="D946">
        <v>271115</v>
      </c>
      <c r="E946" t="s">
        <v>851</v>
      </c>
      <c r="F946">
        <v>6890807</v>
      </c>
      <c r="G946" t="s">
        <v>1069</v>
      </c>
      <c r="H946" t="s">
        <v>309</v>
      </c>
      <c r="I946" s="38" t="s">
        <v>310</v>
      </c>
      <c r="J946" t="s">
        <v>51</v>
      </c>
      <c r="K946" s="47" t="s">
        <v>52</v>
      </c>
      <c r="L946" s="47" t="str">
        <f t="shared" si="24"/>
        <v>Non</v>
      </c>
    </row>
    <row r="947" spans="1:12" x14ac:dyDescent="0.25">
      <c r="A947" t="s">
        <v>336</v>
      </c>
      <c r="B947" t="s">
        <v>337</v>
      </c>
      <c r="C947" t="s">
        <v>338</v>
      </c>
      <c r="D947">
        <v>271116</v>
      </c>
      <c r="E947" t="s">
        <v>1070</v>
      </c>
      <c r="F947">
        <v>6960301</v>
      </c>
      <c r="G947" t="s">
        <v>1070</v>
      </c>
      <c r="H947" t="s">
        <v>98</v>
      </c>
      <c r="I947" s="38" t="s">
        <v>99</v>
      </c>
      <c r="J947" t="s">
        <v>51</v>
      </c>
      <c r="K947" s="47" t="s">
        <v>84</v>
      </c>
      <c r="L947" s="47" t="str">
        <f t="shared" si="24"/>
        <v>Non</v>
      </c>
    </row>
    <row r="948" spans="1:12" x14ac:dyDescent="0.25">
      <c r="A948" t="s">
        <v>218</v>
      </c>
      <c r="B948" t="s">
        <v>108</v>
      </c>
      <c r="C948" t="s">
        <v>378</v>
      </c>
      <c r="D948">
        <v>261003</v>
      </c>
      <c r="E948" t="s">
        <v>1071</v>
      </c>
      <c r="F948">
        <v>6960601</v>
      </c>
      <c r="G948" t="s">
        <v>1072</v>
      </c>
      <c r="H948" t="s">
        <v>98</v>
      </c>
      <c r="I948" s="38" t="s">
        <v>99</v>
      </c>
      <c r="J948" t="s">
        <v>51</v>
      </c>
      <c r="K948" s="49" t="s">
        <v>84</v>
      </c>
      <c r="L948" s="47" t="str">
        <f t="shared" si="24"/>
        <v>Non</v>
      </c>
    </row>
    <row r="949" spans="1:12" x14ac:dyDescent="0.25">
      <c r="A949" t="s">
        <v>314</v>
      </c>
      <c r="B949" t="s">
        <v>108</v>
      </c>
      <c r="C949" t="s">
        <v>378</v>
      </c>
      <c r="D949">
        <v>261003</v>
      </c>
      <c r="E949" t="s">
        <v>1071</v>
      </c>
      <c r="F949">
        <v>6960601</v>
      </c>
      <c r="G949" t="s">
        <v>1072</v>
      </c>
      <c r="H949" t="s">
        <v>98</v>
      </c>
      <c r="I949" s="38" t="s">
        <v>99</v>
      </c>
      <c r="J949" t="s">
        <v>51</v>
      </c>
      <c r="K949" s="49" t="s">
        <v>84</v>
      </c>
      <c r="L949" s="47" t="str">
        <f t="shared" si="24"/>
        <v>Non</v>
      </c>
    </row>
    <row r="950" spans="1:12" x14ac:dyDescent="0.25">
      <c r="A950" t="s">
        <v>311</v>
      </c>
      <c r="B950" t="s">
        <v>108</v>
      </c>
      <c r="C950" t="s">
        <v>378</v>
      </c>
      <c r="D950">
        <v>261053</v>
      </c>
      <c r="E950" t="s">
        <v>682</v>
      </c>
      <c r="F950">
        <v>6960702</v>
      </c>
      <c r="G950" t="s">
        <v>1073</v>
      </c>
      <c r="H950" t="s">
        <v>98</v>
      </c>
      <c r="I950" s="38" t="s">
        <v>99</v>
      </c>
      <c r="J950" t="s">
        <v>51</v>
      </c>
      <c r="K950" s="49" t="s">
        <v>84</v>
      </c>
      <c r="L950" s="47" t="str">
        <f t="shared" si="24"/>
        <v>Non</v>
      </c>
    </row>
    <row r="951" spans="1:12" x14ac:dyDescent="0.25">
      <c r="A951" t="s">
        <v>363</v>
      </c>
      <c r="B951" t="s">
        <v>108</v>
      </c>
      <c r="C951" t="s">
        <v>378</v>
      </c>
      <c r="D951">
        <v>261053</v>
      </c>
      <c r="E951" t="s">
        <v>682</v>
      </c>
      <c r="F951">
        <v>6960704</v>
      </c>
      <c r="G951" t="s">
        <v>1074</v>
      </c>
      <c r="H951" t="s">
        <v>98</v>
      </c>
      <c r="I951" s="38" t="s">
        <v>99</v>
      </c>
      <c r="J951" t="s">
        <v>51</v>
      </c>
      <c r="K951" s="49" t="s">
        <v>84</v>
      </c>
      <c r="L951" s="47" t="str">
        <f t="shared" si="24"/>
        <v>Non</v>
      </c>
    </row>
    <row r="952" spans="1:12" x14ac:dyDescent="0.25">
      <c r="A952" t="s">
        <v>314</v>
      </c>
      <c r="B952" t="s">
        <v>108</v>
      </c>
      <c r="C952" t="s">
        <v>378</v>
      </c>
      <c r="D952">
        <v>261036</v>
      </c>
      <c r="E952" t="s">
        <v>1075</v>
      </c>
      <c r="F952">
        <v>6960802</v>
      </c>
      <c r="G952" t="s">
        <v>1076</v>
      </c>
      <c r="H952" t="s">
        <v>98</v>
      </c>
      <c r="I952" s="38" t="s">
        <v>99</v>
      </c>
      <c r="J952" t="s">
        <v>51</v>
      </c>
      <c r="K952" s="49" t="s">
        <v>84</v>
      </c>
      <c r="L952" s="47" t="str">
        <f t="shared" si="24"/>
        <v>Non</v>
      </c>
    </row>
    <row r="953" spans="1:12" x14ac:dyDescent="0.25">
      <c r="A953" t="s">
        <v>55</v>
      </c>
      <c r="B953" t="s">
        <v>141</v>
      </c>
      <c r="C953" t="s">
        <v>178</v>
      </c>
      <c r="D953">
        <v>285016</v>
      </c>
      <c r="E953" t="s">
        <v>179</v>
      </c>
      <c r="F953">
        <v>6986405</v>
      </c>
      <c r="G953" t="s">
        <v>1077</v>
      </c>
      <c r="H953" t="s">
        <v>81</v>
      </c>
      <c r="I953" s="38" t="s">
        <v>82</v>
      </c>
      <c r="J953" s="38" t="s">
        <v>83</v>
      </c>
      <c r="K953" s="47" t="s">
        <v>52</v>
      </c>
      <c r="L953" s="47" t="str">
        <f t="shared" si="24"/>
        <v>Oui</v>
      </c>
    </row>
    <row r="954" spans="1:12" x14ac:dyDescent="0.25">
      <c r="A954" t="s">
        <v>55</v>
      </c>
      <c r="B954" t="s">
        <v>141</v>
      </c>
      <c r="C954" t="s">
        <v>178</v>
      </c>
      <c r="D954">
        <v>285008</v>
      </c>
      <c r="E954" t="s">
        <v>734</v>
      </c>
      <c r="F954">
        <v>6986406</v>
      </c>
      <c r="G954" t="s">
        <v>1078</v>
      </c>
      <c r="H954" t="s">
        <v>81</v>
      </c>
      <c r="I954" s="38" t="s">
        <v>82</v>
      </c>
      <c r="J954" t="s">
        <v>51</v>
      </c>
      <c r="K954" s="47" t="s">
        <v>52</v>
      </c>
      <c r="L954" s="47" t="str">
        <f t="shared" si="24"/>
        <v>Non</v>
      </c>
    </row>
    <row r="955" spans="1:12" x14ac:dyDescent="0.25">
      <c r="A955" t="s">
        <v>55</v>
      </c>
      <c r="B955" t="s">
        <v>141</v>
      </c>
      <c r="C955" t="s">
        <v>178</v>
      </c>
      <c r="D955">
        <v>285006</v>
      </c>
      <c r="E955" t="s">
        <v>1079</v>
      </c>
      <c r="F955">
        <v>6986407</v>
      </c>
      <c r="G955" t="s">
        <v>1080</v>
      </c>
      <c r="H955" t="s">
        <v>81</v>
      </c>
      <c r="I955" s="38" t="s">
        <v>82</v>
      </c>
      <c r="J955" s="38" t="s">
        <v>83</v>
      </c>
      <c r="K955" s="47" t="s">
        <v>52</v>
      </c>
      <c r="L955" s="47" t="str">
        <f t="shared" si="24"/>
        <v>Oui</v>
      </c>
    </row>
    <row r="956" spans="1:12" x14ac:dyDescent="0.25">
      <c r="A956" t="s">
        <v>55</v>
      </c>
      <c r="B956" t="s">
        <v>141</v>
      </c>
      <c r="C956" t="s">
        <v>178</v>
      </c>
      <c r="D956">
        <v>285008</v>
      </c>
      <c r="E956" t="s">
        <v>734</v>
      </c>
      <c r="F956">
        <v>6986410</v>
      </c>
      <c r="G956" t="s">
        <v>1081</v>
      </c>
      <c r="H956" t="s">
        <v>81</v>
      </c>
      <c r="I956" s="38" t="s">
        <v>82</v>
      </c>
      <c r="J956" t="s">
        <v>51</v>
      </c>
      <c r="K956" s="47" t="s">
        <v>52</v>
      </c>
      <c r="L956" s="47" t="str">
        <f t="shared" si="24"/>
        <v>Non</v>
      </c>
    </row>
    <row r="957" spans="1:12" x14ac:dyDescent="0.25">
      <c r="A957" t="s">
        <v>55</v>
      </c>
      <c r="B957" t="s">
        <v>141</v>
      </c>
      <c r="C957" t="s">
        <v>178</v>
      </c>
      <c r="D957">
        <v>285008</v>
      </c>
      <c r="E957" t="s">
        <v>734</v>
      </c>
      <c r="F957">
        <v>6986411</v>
      </c>
      <c r="G957" t="s">
        <v>1082</v>
      </c>
      <c r="H957" t="s">
        <v>81</v>
      </c>
      <c r="I957" s="38" t="s">
        <v>82</v>
      </c>
      <c r="J957" t="s">
        <v>51</v>
      </c>
      <c r="K957" s="47" t="s">
        <v>52</v>
      </c>
      <c r="L957" s="47" t="str">
        <f t="shared" si="24"/>
        <v>Non</v>
      </c>
    </row>
    <row r="958" spans="1:12" x14ac:dyDescent="0.25">
      <c r="A958" t="s">
        <v>55</v>
      </c>
      <c r="B958" t="s">
        <v>141</v>
      </c>
      <c r="C958" t="s">
        <v>178</v>
      </c>
      <c r="D958">
        <v>285008</v>
      </c>
      <c r="E958" t="s">
        <v>734</v>
      </c>
      <c r="F958">
        <v>6986413</v>
      </c>
      <c r="G958" t="s">
        <v>1083</v>
      </c>
      <c r="H958" t="s">
        <v>81</v>
      </c>
      <c r="I958" s="38" t="s">
        <v>82</v>
      </c>
      <c r="J958" t="s">
        <v>51</v>
      </c>
      <c r="K958" s="47" t="s">
        <v>52</v>
      </c>
      <c r="L958" s="47" t="str">
        <f t="shared" si="24"/>
        <v>Non</v>
      </c>
    </row>
    <row r="959" spans="1:12" x14ac:dyDescent="0.25">
      <c r="A959" t="s">
        <v>55</v>
      </c>
      <c r="B959" t="s">
        <v>141</v>
      </c>
      <c r="C959" t="s">
        <v>178</v>
      </c>
      <c r="D959">
        <v>285008</v>
      </c>
      <c r="E959" t="s">
        <v>734</v>
      </c>
      <c r="F959">
        <v>6986414</v>
      </c>
      <c r="G959" t="s">
        <v>1084</v>
      </c>
      <c r="H959" t="s">
        <v>81</v>
      </c>
      <c r="I959" s="38" t="s">
        <v>82</v>
      </c>
      <c r="J959" t="s">
        <v>51</v>
      </c>
      <c r="K959" s="47" t="s">
        <v>52</v>
      </c>
      <c r="L959" s="47" t="str">
        <f t="shared" si="24"/>
        <v>Non</v>
      </c>
    </row>
    <row r="960" spans="1:12" x14ac:dyDescent="0.25">
      <c r="A960" t="s">
        <v>55</v>
      </c>
      <c r="B960" t="s">
        <v>141</v>
      </c>
      <c r="C960" t="s">
        <v>178</v>
      </c>
      <c r="D960">
        <v>285008</v>
      </c>
      <c r="E960" t="s">
        <v>734</v>
      </c>
      <c r="F960">
        <v>6986415</v>
      </c>
      <c r="G960" t="s">
        <v>1085</v>
      </c>
      <c r="H960" t="s">
        <v>81</v>
      </c>
      <c r="I960" s="38" t="s">
        <v>82</v>
      </c>
      <c r="J960" t="s">
        <v>51</v>
      </c>
      <c r="K960" s="47" t="s">
        <v>52</v>
      </c>
      <c r="L960" s="47" t="str">
        <f t="shared" si="24"/>
        <v>Non</v>
      </c>
    </row>
    <row r="961" spans="1:12" x14ac:dyDescent="0.25">
      <c r="A961" t="s">
        <v>55</v>
      </c>
      <c r="B961" t="s">
        <v>141</v>
      </c>
      <c r="C961" t="s">
        <v>178</v>
      </c>
      <c r="D961">
        <v>285008</v>
      </c>
      <c r="E961" t="s">
        <v>734</v>
      </c>
      <c r="F961">
        <v>6986416</v>
      </c>
      <c r="G961" t="s">
        <v>1086</v>
      </c>
      <c r="H961" t="s">
        <v>81</v>
      </c>
      <c r="I961" s="38" t="s">
        <v>82</v>
      </c>
      <c r="J961" t="s">
        <v>51</v>
      </c>
      <c r="K961" s="47" t="s">
        <v>52</v>
      </c>
      <c r="L961" s="47" t="str">
        <f t="shared" si="24"/>
        <v>Non</v>
      </c>
    </row>
    <row r="962" spans="1:12" x14ac:dyDescent="0.25">
      <c r="A962" t="s">
        <v>55</v>
      </c>
      <c r="B962" t="s">
        <v>141</v>
      </c>
      <c r="C962" t="s">
        <v>178</v>
      </c>
      <c r="D962">
        <v>285008</v>
      </c>
      <c r="E962" t="s">
        <v>734</v>
      </c>
      <c r="F962">
        <v>6986418</v>
      </c>
      <c r="G962" t="s">
        <v>1087</v>
      </c>
      <c r="H962" t="s">
        <v>81</v>
      </c>
      <c r="I962" s="38" t="s">
        <v>82</v>
      </c>
      <c r="J962" t="s">
        <v>51</v>
      </c>
      <c r="K962" s="47" t="s">
        <v>52</v>
      </c>
      <c r="L962" s="47" t="str">
        <f t="shared" si="24"/>
        <v>Non</v>
      </c>
    </row>
    <row r="963" spans="1:12" x14ac:dyDescent="0.25">
      <c r="A963" t="s">
        <v>55</v>
      </c>
      <c r="B963" t="s">
        <v>141</v>
      </c>
      <c r="C963" t="s">
        <v>178</v>
      </c>
      <c r="D963">
        <v>285008</v>
      </c>
      <c r="E963" t="s">
        <v>734</v>
      </c>
      <c r="F963">
        <v>6986419</v>
      </c>
      <c r="G963" t="s">
        <v>1088</v>
      </c>
      <c r="H963" t="s">
        <v>81</v>
      </c>
      <c r="I963" s="38" t="s">
        <v>82</v>
      </c>
      <c r="J963" t="s">
        <v>51</v>
      </c>
      <c r="K963" s="47" t="s">
        <v>52</v>
      </c>
      <c r="L963" s="47" t="str">
        <f t="shared" ref="L963:L992" si="25">IF(J963="N/A","Non","Oui")</f>
        <v>Non</v>
      </c>
    </row>
    <row r="964" spans="1:12" x14ac:dyDescent="0.25">
      <c r="A964" t="s">
        <v>55</v>
      </c>
      <c r="B964" t="s">
        <v>141</v>
      </c>
      <c r="C964" t="s">
        <v>178</v>
      </c>
      <c r="D964">
        <v>285008</v>
      </c>
      <c r="E964" t="s">
        <v>734</v>
      </c>
      <c r="F964">
        <v>6986420</v>
      </c>
      <c r="G964" t="s">
        <v>1089</v>
      </c>
      <c r="H964" t="s">
        <v>81</v>
      </c>
      <c r="I964" s="38" t="s">
        <v>82</v>
      </c>
      <c r="J964" t="s">
        <v>51</v>
      </c>
      <c r="K964" s="47" t="s">
        <v>52</v>
      </c>
      <c r="L964" s="47" t="str">
        <f t="shared" si="25"/>
        <v>Non</v>
      </c>
    </row>
    <row r="965" spans="1:12" x14ac:dyDescent="0.25">
      <c r="A965" t="s">
        <v>55</v>
      </c>
      <c r="B965" t="s">
        <v>141</v>
      </c>
      <c r="C965" t="s">
        <v>178</v>
      </c>
      <c r="D965">
        <v>285016</v>
      </c>
      <c r="E965" t="s">
        <v>179</v>
      </c>
      <c r="F965">
        <v>6986421</v>
      </c>
      <c r="G965" t="s">
        <v>1090</v>
      </c>
      <c r="H965" t="s">
        <v>81</v>
      </c>
      <c r="I965" s="38" t="s">
        <v>82</v>
      </c>
      <c r="J965" s="38" t="s">
        <v>83</v>
      </c>
      <c r="K965" s="47" t="s">
        <v>52</v>
      </c>
      <c r="L965" s="47" t="str">
        <f t="shared" si="25"/>
        <v>Oui</v>
      </c>
    </row>
    <row r="966" spans="1:12" x14ac:dyDescent="0.25">
      <c r="A966" t="s">
        <v>55</v>
      </c>
      <c r="B966" t="s">
        <v>141</v>
      </c>
      <c r="C966" t="s">
        <v>178</v>
      </c>
      <c r="D966">
        <v>285016</v>
      </c>
      <c r="E966" t="s">
        <v>179</v>
      </c>
      <c r="F966">
        <v>6986430</v>
      </c>
      <c r="G966" t="s">
        <v>1091</v>
      </c>
      <c r="H966" t="s">
        <v>81</v>
      </c>
      <c r="I966" s="38" t="s">
        <v>82</v>
      </c>
      <c r="J966" s="38" t="s">
        <v>83</v>
      </c>
      <c r="K966" s="47" t="s">
        <v>52</v>
      </c>
      <c r="L966" s="47" t="str">
        <f t="shared" si="25"/>
        <v>Oui</v>
      </c>
    </row>
    <row r="967" spans="1:12" x14ac:dyDescent="0.25">
      <c r="A967" t="s">
        <v>44</v>
      </c>
      <c r="B967" t="s">
        <v>85</v>
      </c>
      <c r="C967" t="s">
        <v>327</v>
      </c>
      <c r="D967">
        <v>346013</v>
      </c>
      <c r="E967" t="s">
        <v>1092</v>
      </c>
      <c r="F967">
        <v>7061201</v>
      </c>
      <c r="G967" t="s">
        <v>1093</v>
      </c>
      <c r="H967" t="s">
        <v>81</v>
      </c>
      <c r="I967" s="38" t="s">
        <v>82</v>
      </c>
      <c r="J967" s="38" t="s">
        <v>83</v>
      </c>
      <c r="K967" s="47" t="s">
        <v>52</v>
      </c>
      <c r="L967" s="47" t="str">
        <f t="shared" si="25"/>
        <v>Oui</v>
      </c>
    </row>
    <row r="968" spans="1:12" x14ac:dyDescent="0.25">
      <c r="A968" t="s">
        <v>44</v>
      </c>
      <c r="B968" t="s">
        <v>85</v>
      </c>
      <c r="C968" t="s">
        <v>327</v>
      </c>
      <c r="D968">
        <v>346007</v>
      </c>
      <c r="E968" t="s">
        <v>1094</v>
      </c>
      <c r="F968">
        <v>7061203</v>
      </c>
      <c r="G968" t="s">
        <v>1095</v>
      </c>
      <c r="H968" t="s">
        <v>89</v>
      </c>
      <c r="I968" s="43" t="s">
        <v>90</v>
      </c>
      <c r="J968" s="38" t="s">
        <v>83</v>
      </c>
      <c r="K968" s="47" t="s">
        <v>91</v>
      </c>
      <c r="L968" s="47" t="str">
        <f t="shared" si="25"/>
        <v>Oui</v>
      </c>
    </row>
    <row r="969" spans="1:12" x14ac:dyDescent="0.25">
      <c r="A969" t="s">
        <v>44</v>
      </c>
      <c r="B969" t="s">
        <v>85</v>
      </c>
      <c r="C969" t="s">
        <v>327</v>
      </c>
      <c r="D969">
        <v>346014</v>
      </c>
      <c r="E969" t="s">
        <v>332</v>
      </c>
      <c r="F969">
        <v>7061204</v>
      </c>
      <c r="G969" t="s">
        <v>1096</v>
      </c>
      <c r="H969" t="s">
        <v>81</v>
      </c>
      <c r="I969" s="38" t="s">
        <v>82</v>
      </c>
      <c r="J969" s="38" t="s">
        <v>83</v>
      </c>
      <c r="K969" s="47" t="s">
        <v>52</v>
      </c>
      <c r="L969" s="47" t="str">
        <f t="shared" si="25"/>
        <v>Oui</v>
      </c>
    </row>
    <row r="970" spans="1:12" x14ac:dyDescent="0.25">
      <c r="A970" t="s">
        <v>44</v>
      </c>
      <c r="B970" t="s">
        <v>85</v>
      </c>
      <c r="C970" t="s">
        <v>327</v>
      </c>
      <c r="D970">
        <v>346013</v>
      </c>
      <c r="E970" t="s">
        <v>1092</v>
      </c>
      <c r="F970">
        <v>7061206</v>
      </c>
      <c r="G970" t="s">
        <v>1097</v>
      </c>
      <c r="H970" t="s">
        <v>81</v>
      </c>
      <c r="I970" s="38" t="s">
        <v>82</v>
      </c>
      <c r="J970" s="38" t="s">
        <v>83</v>
      </c>
      <c r="K970" s="47" t="s">
        <v>52</v>
      </c>
      <c r="L970" s="47" t="str">
        <f t="shared" si="25"/>
        <v>Oui</v>
      </c>
    </row>
    <row r="971" spans="1:12" x14ac:dyDescent="0.25">
      <c r="A971" t="s">
        <v>44</v>
      </c>
      <c r="B971" t="s">
        <v>85</v>
      </c>
      <c r="C971" t="s">
        <v>327</v>
      </c>
      <c r="D971">
        <v>346008</v>
      </c>
      <c r="E971" t="s">
        <v>1098</v>
      </c>
      <c r="F971">
        <v>7061207</v>
      </c>
      <c r="G971" t="s">
        <v>1099</v>
      </c>
      <c r="H971" t="s">
        <v>89</v>
      </c>
      <c r="I971" s="43" t="s">
        <v>90</v>
      </c>
      <c r="J971" s="38" t="s">
        <v>83</v>
      </c>
      <c r="K971" s="47" t="s">
        <v>91</v>
      </c>
      <c r="L971" s="47" t="str">
        <f t="shared" si="25"/>
        <v>Oui</v>
      </c>
    </row>
    <row r="972" spans="1:12" x14ac:dyDescent="0.25">
      <c r="A972" t="s">
        <v>76</v>
      </c>
      <c r="B972" t="s">
        <v>85</v>
      </c>
      <c r="C972" t="s">
        <v>327</v>
      </c>
      <c r="D972">
        <v>346002</v>
      </c>
      <c r="E972" t="s">
        <v>1100</v>
      </c>
      <c r="F972">
        <v>7061301</v>
      </c>
      <c r="G972" t="s">
        <v>1101</v>
      </c>
      <c r="H972" t="s">
        <v>81</v>
      </c>
      <c r="I972" s="38" t="s">
        <v>82</v>
      </c>
      <c r="J972" s="38" t="s">
        <v>83</v>
      </c>
      <c r="K972" s="47" t="s">
        <v>52</v>
      </c>
      <c r="L972" s="47" t="str">
        <f t="shared" si="25"/>
        <v>Oui</v>
      </c>
    </row>
    <row r="973" spans="1:12" x14ac:dyDescent="0.25">
      <c r="A973" t="s">
        <v>44</v>
      </c>
      <c r="B973" t="s">
        <v>85</v>
      </c>
      <c r="C973" t="s">
        <v>327</v>
      </c>
      <c r="D973">
        <v>346012</v>
      </c>
      <c r="E973" t="s">
        <v>746</v>
      </c>
      <c r="F973">
        <v>7062201</v>
      </c>
      <c r="G973" t="s">
        <v>1102</v>
      </c>
      <c r="H973" t="s">
        <v>81</v>
      </c>
      <c r="I973" s="38" t="s">
        <v>82</v>
      </c>
      <c r="J973" s="38" t="s">
        <v>83</v>
      </c>
      <c r="K973" s="47" t="s">
        <v>52</v>
      </c>
      <c r="L973" s="47" t="str">
        <f t="shared" si="25"/>
        <v>Oui</v>
      </c>
    </row>
    <row r="974" spans="1:12" x14ac:dyDescent="0.25">
      <c r="A974" t="s">
        <v>76</v>
      </c>
      <c r="B974" t="s">
        <v>85</v>
      </c>
      <c r="C974" t="s">
        <v>327</v>
      </c>
      <c r="D974">
        <v>346002</v>
      </c>
      <c r="E974" t="s">
        <v>1100</v>
      </c>
      <c r="F974">
        <v>7062301</v>
      </c>
      <c r="G974" t="s">
        <v>1103</v>
      </c>
      <c r="H974" t="s">
        <v>81</v>
      </c>
      <c r="I974" s="38" t="s">
        <v>82</v>
      </c>
      <c r="J974" s="38" t="s">
        <v>83</v>
      </c>
      <c r="K974" s="47" t="s">
        <v>52</v>
      </c>
      <c r="L974" s="47" t="str">
        <f t="shared" si="25"/>
        <v>Oui</v>
      </c>
    </row>
    <row r="975" spans="1:12" x14ac:dyDescent="0.25">
      <c r="A975" t="s">
        <v>44</v>
      </c>
      <c r="B975" t="s">
        <v>85</v>
      </c>
      <c r="C975" t="s">
        <v>327</v>
      </c>
      <c r="D975">
        <v>346009</v>
      </c>
      <c r="E975" t="s">
        <v>1104</v>
      </c>
      <c r="F975">
        <v>7064201</v>
      </c>
      <c r="G975" t="s">
        <v>1105</v>
      </c>
      <c r="H975" t="s">
        <v>89</v>
      </c>
      <c r="I975" s="43" t="s">
        <v>90</v>
      </c>
      <c r="J975" s="38" t="s">
        <v>83</v>
      </c>
      <c r="K975" s="47" t="s">
        <v>91</v>
      </c>
      <c r="L975" s="47" t="str">
        <f t="shared" si="25"/>
        <v>Oui</v>
      </c>
    </row>
    <row r="976" spans="1:12" x14ac:dyDescent="0.25">
      <c r="A976" t="s">
        <v>44</v>
      </c>
      <c r="B976" t="s">
        <v>85</v>
      </c>
      <c r="C976" t="s">
        <v>327</v>
      </c>
      <c r="D976">
        <v>346012</v>
      </c>
      <c r="E976" t="s">
        <v>746</v>
      </c>
      <c r="F976">
        <v>7070201</v>
      </c>
      <c r="G976" t="s">
        <v>1106</v>
      </c>
      <c r="H976" t="s">
        <v>81</v>
      </c>
      <c r="I976" s="38" t="s">
        <v>82</v>
      </c>
      <c r="J976" s="38" t="s">
        <v>83</v>
      </c>
      <c r="K976" s="47" t="s">
        <v>52</v>
      </c>
      <c r="L976" s="47" t="str">
        <f t="shared" si="25"/>
        <v>Oui</v>
      </c>
    </row>
    <row r="977" spans="1:12" x14ac:dyDescent="0.25">
      <c r="A977" t="s">
        <v>44</v>
      </c>
      <c r="B977" t="s">
        <v>85</v>
      </c>
      <c r="C977" t="s">
        <v>306</v>
      </c>
      <c r="D977">
        <v>343056</v>
      </c>
      <c r="E977" t="s">
        <v>1107</v>
      </c>
      <c r="F977">
        <v>7090201</v>
      </c>
      <c r="G977" t="s">
        <v>1107</v>
      </c>
      <c r="H977" t="s">
        <v>89</v>
      </c>
      <c r="I977" s="43" t="s">
        <v>90</v>
      </c>
      <c r="J977" s="38" t="s">
        <v>83</v>
      </c>
      <c r="K977" s="47" t="s">
        <v>91</v>
      </c>
      <c r="L977" s="47" t="str">
        <f t="shared" si="25"/>
        <v>Oui</v>
      </c>
    </row>
    <row r="978" spans="1:12" x14ac:dyDescent="0.25">
      <c r="A978" t="s">
        <v>44</v>
      </c>
      <c r="B978" t="s">
        <v>85</v>
      </c>
      <c r="C978" t="s">
        <v>86</v>
      </c>
      <c r="D978">
        <v>341127</v>
      </c>
      <c r="E978" t="s">
        <v>582</v>
      </c>
      <c r="F978">
        <v>7090202</v>
      </c>
      <c r="G978" t="s">
        <v>1108</v>
      </c>
      <c r="H978" t="s">
        <v>89</v>
      </c>
      <c r="I978" s="43" t="s">
        <v>90</v>
      </c>
      <c r="J978" s="38" t="s">
        <v>83</v>
      </c>
      <c r="K978" s="47" t="s">
        <v>91</v>
      </c>
      <c r="L978" s="47" t="str">
        <f t="shared" si="25"/>
        <v>Oui</v>
      </c>
    </row>
    <row r="979" spans="1:12" x14ac:dyDescent="0.25">
      <c r="A979" t="s">
        <v>44</v>
      </c>
      <c r="B979" t="s">
        <v>85</v>
      </c>
      <c r="C979" t="s">
        <v>306</v>
      </c>
      <c r="D979">
        <v>343047</v>
      </c>
      <c r="E979" t="s">
        <v>751</v>
      </c>
      <c r="F979">
        <v>7090203</v>
      </c>
      <c r="G979" t="s">
        <v>1109</v>
      </c>
      <c r="H979" t="s">
        <v>89</v>
      </c>
      <c r="I979" s="43" t="s">
        <v>90</v>
      </c>
      <c r="J979" s="38" t="s">
        <v>83</v>
      </c>
      <c r="K979" s="47" t="s">
        <v>91</v>
      </c>
      <c r="L979" s="47" t="str">
        <f t="shared" si="25"/>
        <v>Oui</v>
      </c>
    </row>
    <row r="980" spans="1:12" x14ac:dyDescent="0.25">
      <c r="A980" t="s">
        <v>44</v>
      </c>
      <c r="B980" t="s">
        <v>85</v>
      </c>
      <c r="C980" t="s">
        <v>86</v>
      </c>
      <c r="D980">
        <v>341127</v>
      </c>
      <c r="E980" t="s">
        <v>582</v>
      </c>
      <c r="F980">
        <v>7090204</v>
      </c>
      <c r="G980" t="s">
        <v>1110</v>
      </c>
      <c r="H980" t="s">
        <v>81</v>
      </c>
      <c r="I980" s="38" t="s">
        <v>82</v>
      </c>
      <c r="J980" s="38" t="s">
        <v>83</v>
      </c>
      <c r="K980" s="47" t="s">
        <v>52</v>
      </c>
      <c r="L980" s="47" t="str">
        <f t="shared" si="25"/>
        <v>Oui</v>
      </c>
    </row>
    <row r="981" spans="1:12" x14ac:dyDescent="0.25">
      <c r="A981" t="s">
        <v>44</v>
      </c>
      <c r="B981" t="s">
        <v>85</v>
      </c>
      <c r="C981" t="s">
        <v>306</v>
      </c>
      <c r="D981">
        <v>343050</v>
      </c>
      <c r="E981" t="s">
        <v>1111</v>
      </c>
      <c r="F981">
        <v>7090207</v>
      </c>
      <c r="G981" t="s">
        <v>1111</v>
      </c>
      <c r="H981" t="s">
        <v>89</v>
      </c>
      <c r="I981" s="43" t="s">
        <v>90</v>
      </c>
      <c r="J981" s="38" t="s">
        <v>83</v>
      </c>
      <c r="K981" s="47" t="s">
        <v>91</v>
      </c>
      <c r="L981" s="47" t="str">
        <f t="shared" si="25"/>
        <v>Oui</v>
      </c>
    </row>
    <row r="982" spans="1:12" x14ac:dyDescent="0.25">
      <c r="A982" t="s">
        <v>44</v>
      </c>
      <c r="B982" t="s">
        <v>85</v>
      </c>
      <c r="C982" t="s">
        <v>306</v>
      </c>
      <c r="D982">
        <v>343032</v>
      </c>
      <c r="E982" t="s">
        <v>1112</v>
      </c>
      <c r="F982">
        <v>7090208</v>
      </c>
      <c r="G982" t="s">
        <v>1113</v>
      </c>
      <c r="H982" t="s">
        <v>81</v>
      </c>
      <c r="I982" s="43" t="s">
        <v>90</v>
      </c>
      <c r="J982" s="38" t="s">
        <v>83</v>
      </c>
      <c r="K982" s="47" t="s">
        <v>91</v>
      </c>
      <c r="L982" s="47" t="str">
        <f t="shared" si="25"/>
        <v>Oui</v>
      </c>
    </row>
    <row r="983" spans="1:12" x14ac:dyDescent="0.25">
      <c r="A983" t="s">
        <v>44</v>
      </c>
      <c r="B983" t="s">
        <v>85</v>
      </c>
      <c r="C983" t="s">
        <v>306</v>
      </c>
      <c r="D983">
        <v>343037</v>
      </c>
      <c r="E983" t="s">
        <v>421</v>
      </c>
      <c r="F983">
        <v>7090209</v>
      </c>
      <c r="G983" t="s">
        <v>1114</v>
      </c>
      <c r="H983" t="s">
        <v>81</v>
      </c>
      <c r="I983" s="43" t="s">
        <v>90</v>
      </c>
      <c r="J983" s="38" t="s">
        <v>83</v>
      </c>
      <c r="K983" s="47" t="s">
        <v>91</v>
      </c>
      <c r="L983" s="47" t="str">
        <f t="shared" si="25"/>
        <v>Oui</v>
      </c>
    </row>
    <row r="984" spans="1:12" x14ac:dyDescent="0.25">
      <c r="A984" t="s">
        <v>44</v>
      </c>
      <c r="B984" t="s">
        <v>77</v>
      </c>
      <c r="C984" t="s">
        <v>78</v>
      </c>
      <c r="D984">
        <v>241000</v>
      </c>
      <c r="E984" t="s">
        <v>62</v>
      </c>
      <c r="F984">
        <v>7090217</v>
      </c>
      <c r="G984" t="s">
        <v>1115</v>
      </c>
      <c r="H984" t="s">
        <v>81</v>
      </c>
      <c r="I984" s="38" t="s">
        <v>82</v>
      </c>
      <c r="J984" s="38" t="s">
        <v>83</v>
      </c>
      <c r="K984" s="47" t="s">
        <v>84</v>
      </c>
      <c r="L984" s="47" t="str">
        <f t="shared" si="25"/>
        <v>Oui</v>
      </c>
    </row>
    <row r="985" spans="1:12" x14ac:dyDescent="0.25">
      <c r="A985" t="s">
        <v>44</v>
      </c>
      <c r="B985" t="s">
        <v>85</v>
      </c>
      <c r="C985" t="s">
        <v>318</v>
      </c>
      <c r="D985">
        <v>349016</v>
      </c>
      <c r="E985" t="s">
        <v>1116</v>
      </c>
      <c r="F985">
        <v>7090221</v>
      </c>
      <c r="G985" t="s">
        <v>1117</v>
      </c>
      <c r="H985" t="s">
        <v>81</v>
      </c>
      <c r="I985" s="38" t="s">
        <v>82</v>
      </c>
      <c r="J985" t="s">
        <v>51</v>
      </c>
      <c r="K985" s="47" t="s">
        <v>52</v>
      </c>
      <c r="L985" s="47" t="str">
        <f t="shared" si="25"/>
        <v>Non</v>
      </c>
    </row>
    <row r="986" spans="1:12" x14ac:dyDescent="0.25">
      <c r="A986" t="s">
        <v>44</v>
      </c>
      <c r="B986" t="s">
        <v>212</v>
      </c>
      <c r="C986" t="s">
        <v>213</v>
      </c>
      <c r="D986">
        <v>323035</v>
      </c>
      <c r="E986" t="s">
        <v>301</v>
      </c>
      <c r="F986">
        <v>7090222</v>
      </c>
      <c r="G986" t="s">
        <v>1118</v>
      </c>
      <c r="H986" t="s">
        <v>49</v>
      </c>
      <c r="I986" s="38" t="s">
        <v>50</v>
      </c>
      <c r="J986" s="41" t="s">
        <v>51</v>
      </c>
      <c r="K986" s="47" t="s">
        <v>52</v>
      </c>
      <c r="L986" s="47" t="str">
        <f t="shared" si="25"/>
        <v>Non</v>
      </c>
    </row>
    <row r="987" spans="1:12" x14ac:dyDescent="0.25">
      <c r="A987" t="s">
        <v>76</v>
      </c>
      <c r="B987" t="s">
        <v>85</v>
      </c>
      <c r="C987" t="s">
        <v>318</v>
      </c>
      <c r="D987">
        <v>349016</v>
      </c>
      <c r="E987" t="s">
        <v>1116</v>
      </c>
      <c r="F987">
        <v>7090223</v>
      </c>
      <c r="G987" t="s">
        <v>1119</v>
      </c>
      <c r="H987" t="s">
        <v>81</v>
      </c>
      <c r="I987" s="38" t="s">
        <v>82</v>
      </c>
      <c r="J987" t="s">
        <v>51</v>
      </c>
      <c r="K987" s="47" t="s">
        <v>52</v>
      </c>
      <c r="L987" s="47" t="str">
        <f t="shared" si="25"/>
        <v>Non</v>
      </c>
    </row>
    <row r="988" spans="1:12" x14ac:dyDescent="0.25">
      <c r="A988" t="s">
        <v>44</v>
      </c>
      <c r="B988" t="s">
        <v>85</v>
      </c>
      <c r="C988" t="s">
        <v>318</v>
      </c>
      <c r="D988">
        <v>349016</v>
      </c>
      <c r="E988" t="s">
        <v>1116</v>
      </c>
      <c r="F988">
        <v>7090223</v>
      </c>
      <c r="G988" t="s">
        <v>1119</v>
      </c>
      <c r="H988" t="s">
        <v>81</v>
      </c>
      <c r="I988" s="38" t="s">
        <v>82</v>
      </c>
      <c r="J988" t="s">
        <v>51</v>
      </c>
      <c r="K988" s="47" t="s">
        <v>52</v>
      </c>
      <c r="L988" s="47" t="str">
        <f t="shared" si="25"/>
        <v>Non</v>
      </c>
    </row>
    <row r="989" spans="1:12" x14ac:dyDescent="0.25">
      <c r="A989" t="s">
        <v>76</v>
      </c>
      <c r="B989" t="s">
        <v>85</v>
      </c>
      <c r="C989" t="s">
        <v>86</v>
      </c>
      <c r="D989">
        <v>341021</v>
      </c>
      <c r="E989" t="s">
        <v>1120</v>
      </c>
      <c r="F989">
        <v>7090301</v>
      </c>
      <c r="G989" t="s">
        <v>1120</v>
      </c>
      <c r="H989" t="s">
        <v>81</v>
      </c>
      <c r="I989" s="38" t="s">
        <v>82</v>
      </c>
      <c r="J989" s="38" t="s">
        <v>83</v>
      </c>
      <c r="K989" s="47" t="s">
        <v>52</v>
      </c>
      <c r="L989" s="47" t="str">
        <f t="shared" si="25"/>
        <v>Oui</v>
      </c>
    </row>
    <row r="990" spans="1:12" x14ac:dyDescent="0.25">
      <c r="A990" t="s">
        <v>76</v>
      </c>
      <c r="B990" t="s">
        <v>85</v>
      </c>
      <c r="C990" t="s">
        <v>306</v>
      </c>
      <c r="D990">
        <v>343046</v>
      </c>
      <c r="E990" t="s">
        <v>754</v>
      </c>
      <c r="F990">
        <v>7090302</v>
      </c>
      <c r="G990" t="s">
        <v>1121</v>
      </c>
      <c r="H990" t="s">
        <v>89</v>
      </c>
      <c r="I990" s="43" t="s">
        <v>90</v>
      </c>
      <c r="J990" s="38" t="s">
        <v>83</v>
      </c>
      <c r="K990" s="47" t="s">
        <v>91</v>
      </c>
      <c r="L990" s="47" t="str">
        <f t="shared" si="25"/>
        <v>Oui</v>
      </c>
    </row>
    <row r="991" spans="1:12" x14ac:dyDescent="0.25">
      <c r="A991" t="s">
        <v>76</v>
      </c>
      <c r="B991" t="s">
        <v>85</v>
      </c>
      <c r="C991" t="s">
        <v>306</v>
      </c>
      <c r="D991">
        <v>343046</v>
      </c>
      <c r="E991" t="s">
        <v>754</v>
      </c>
      <c r="F991">
        <v>7090303</v>
      </c>
      <c r="G991" t="s">
        <v>1122</v>
      </c>
      <c r="H991" t="s">
        <v>89</v>
      </c>
      <c r="I991" s="43" t="s">
        <v>90</v>
      </c>
      <c r="J991" s="38" t="s">
        <v>83</v>
      </c>
      <c r="K991" s="47" t="s">
        <v>91</v>
      </c>
      <c r="L991" s="47" t="str">
        <f t="shared" si="25"/>
        <v>Oui</v>
      </c>
    </row>
    <row r="992" spans="1:12" x14ac:dyDescent="0.25">
      <c r="A992" t="s">
        <v>94</v>
      </c>
      <c r="B992" t="s">
        <v>108</v>
      </c>
      <c r="C992" t="s">
        <v>109</v>
      </c>
      <c r="D992">
        <v>263002</v>
      </c>
      <c r="E992" t="s">
        <v>1123</v>
      </c>
      <c r="F992">
        <v>7101101</v>
      </c>
      <c r="G992" t="s">
        <v>1124</v>
      </c>
      <c r="H992" t="s">
        <v>98</v>
      </c>
      <c r="I992" s="38" t="s">
        <v>99</v>
      </c>
      <c r="J992" t="s">
        <v>51</v>
      </c>
      <c r="K992" s="47" t="s">
        <v>52</v>
      </c>
      <c r="L992" s="47" t="str">
        <f t="shared" si="25"/>
        <v>Non</v>
      </c>
    </row>
    <row r="993" spans="1:12" x14ac:dyDescent="0.25">
      <c r="A993" t="s">
        <v>94</v>
      </c>
      <c r="B993" t="s">
        <v>108</v>
      </c>
      <c r="C993" t="s">
        <v>109</v>
      </c>
      <c r="D993">
        <v>263082</v>
      </c>
      <c r="E993" t="s">
        <v>1125</v>
      </c>
      <c r="F993">
        <v>7101102</v>
      </c>
      <c r="G993" t="s">
        <v>1126</v>
      </c>
      <c r="H993" t="s">
        <v>98</v>
      </c>
      <c r="I993" s="38" t="s">
        <v>99</v>
      </c>
      <c r="J993" t="s">
        <v>51</v>
      </c>
      <c r="K993" s="47" t="s">
        <v>52</v>
      </c>
      <c r="L993" s="49" t="s">
        <v>52</v>
      </c>
    </row>
    <row r="994" spans="1:12" x14ac:dyDescent="0.25">
      <c r="A994" t="s">
        <v>100</v>
      </c>
      <c r="B994" t="s">
        <v>108</v>
      </c>
      <c r="C994" t="s">
        <v>109</v>
      </c>
      <c r="D994">
        <v>263004</v>
      </c>
      <c r="E994" t="s">
        <v>1127</v>
      </c>
      <c r="F994">
        <v>7101603</v>
      </c>
      <c r="G994" t="s">
        <v>1128</v>
      </c>
      <c r="H994" t="s">
        <v>98</v>
      </c>
      <c r="I994" s="38" t="s">
        <v>99</v>
      </c>
      <c r="J994" t="s">
        <v>51</v>
      </c>
      <c r="K994" s="47" t="s">
        <v>52</v>
      </c>
      <c r="L994" s="49" t="s">
        <v>52</v>
      </c>
    </row>
    <row r="995" spans="1:12" x14ac:dyDescent="0.25">
      <c r="A995" t="s">
        <v>126</v>
      </c>
      <c r="B995" t="s">
        <v>108</v>
      </c>
      <c r="C995" t="s">
        <v>109</v>
      </c>
      <c r="D995">
        <v>263004</v>
      </c>
      <c r="E995" t="s">
        <v>1127</v>
      </c>
      <c r="F995">
        <v>7101603</v>
      </c>
      <c r="G995" t="s">
        <v>1128</v>
      </c>
      <c r="H995" t="s">
        <v>98</v>
      </c>
      <c r="I995" s="38" t="s">
        <v>99</v>
      </c>
      <c r="J995" t="s">
        <v>51</v>
      </c>
      <c r="K995" s="47" t="s">
        <v>52</v>
      </c>
      <c r="L995" s="49" t="s">
        <v>52</v>
      </c>
    </row>
    <row r="996" spans="1:12" x14ac:dyDescent="0.25">
      <c r="A996" t="s">
        <v>234</v>
      </c>
      <c r="B996" t="s">
        <v>108</v>
      </c>
      <c r="C996" t="s">
        <v>109</v>
      </c>
      <c r="D996">
        <v>263004</v>
      </c>
      <c r="E996" t="s">
        <v>1127</v>
      </c>
      <c r="F996">
        <v>7101603</v>
      </c>
      <c r="G996" t="s">
        <v>1128</v>
      </c>
      <c r="H996" t="s">
        <v>98</v>
      </c>
      <c r="I996" s="38" t="s">
        <v>99</v>
      </c>
      <c r="J996" t="s">
        <v>51</v>
      </c>
      <c r="K996" s="47" t="s">
        <v>52</v>
      </c>
      <c r="L996" s="49" t="s">
        <v>52</v>
      </c>
    </row>
    <row r="997" spans="1:12" x14ac:dyDescent="0.25">
      <c r="A997" t="s">
        <v>100</v>
      </c>
      <c r="B997" t="s">
        <v>108</v>
      </c>
      <c r="C997" t="s">
        <v>109</v>
      </c>
      <c r="D997">
        <v>263005</v>
      </c>
      <c r="E997" t="s">
        <v>1026</v>
      </c>
      <c r="F997">
        <v>7101604</v>
      </c>
      <c r="G997" t="s">
        <v>1129</v>
      </c>
      <c r="H997" t="s">
        <v>98</v>
      </c>
      <c r="I997" s="38" t="s">
        <v>99</v>
      </c>
      <c r="J997" t="s">
        <v>51</v>
      </c>
      <c r="K997" s="47" t="s">
        <v>52</v>
      </c>
      <c r="L997" s="49" t="s">
        <v>52</v>
      </c>
    </row>
    <row r="998" spans="1:12" x14ac:dyDescent="0.25">
      <c r="A998" t="s">
        <v>101</v>
      </c>
      <c r="B998" t="s">
        <v>108</v>
      </c>
      <c r="C998" t="s">
        <v>109</v>
      </c>
      <c r="D998">
        <v>263010</v>
      </c>
      <c r="E998" t="s">
        <v>110</v>
      </c>
      <c r="F998">
        <v>7101702</v>
      </c>
      <c r="G998" t="s">
        <v>1129</v>
      </c>
      <c r="H998" t="s">
        <v>98</v>
      </c>
      <c r="I998" s="38" t="s">
        <v>99</v>
      </c>
      <c r="J998" t="s">
        <v>51</v>
      </c>
      <c r="K998" s="47" t="s">
        <v>52</v>
      </c>
      <c r="L998" s="49" t="s">
        <v>52</v>
      </c>
    </row>
    <row r="999" spans="1:12" x14ac:dyDescent="0.25">
      <c r="A999" t="s">
        <v>120</v>
      </c>
      <c r="B999" t="s">
        <v>108</v>
      </c>
      <c r="C999" t="s">
        <v>109</v>
      </c>
      <c r="D999">
        <v>263010</v>
      </c>
      <c r="E999" t="s">
        <v>110</v>
      </c>
      <c r="F999">
        <v>7101703</v>
      </c>
      <c r="G999" t="s">
        <v>172</v>
      </c>
      <c r="H999" t="s">
        <v>98</v>
      </c>
      <c r="I999" s="38" t="s">
        <v>99</v>
      </c>
      <c r="J999" t="s">
        <v>51</v>
      </c>
      <c r="K999" s="47" t="s">
        <v>52</v>
      </c>
      <c r="L999" s="49" t="s">
        <v>52</v>
      </c>
    </row>
    <row r="1000" spans="1:12" x14ac:dyDescent="0.25">
      <c r="A1000" t="s">
        <v>101</v>
      </c>
      <c r="B1000" t="s">
        <v>108</v>
      </c>
      <c r="C1000" t="s">
        <v>109</v>
      </c>
      <c r="D1000">
        <v>263010</v>
      </c>
      <c r="E1000" t="s">
        <v>110</v>
      </c>
      <c r="F1000">
        <v>7101703</v>
      </c>
      <c r="G1000" t="s">
        <v>172</v>
      </c>
      <c r="H1000" t="s">
        <v>98</v>
      </c>
      <c r="I1000" s="38" t="s">
        <v>99</v>
      </c>
      <c r="J1000" t="s">
        <v>51</v>
      </c>
      <c r="K1000" s="47" t="s">
        <v>52</v>
      </c>
      <c r="L1000" s="49" t="s">
        <v>52</v>
      </c>
    </row>
    <row r="1001" spans="1:12" x14ac:dyDescent="0.25">
      <c r="A1001" t="s">
        <v>94</v>
      </c>
      <c r="B1001" t="s">
        <v>108</v>
      </c>
      <c r="C1001" t="s">
        <v>109</v>
      </c>
      <c r="D1001">
        <v>263010</v>
      </c>
      <c r="E1001" t="s">
        <v>110</v>
      </c>
      <c r="F1001">
        <v>7101703</v>
      </c>
      <c r="G1001" t="s">
        <v>172</v>
      </c>
      <c r="H1001" t="s">
        <v>98</v>
      </c>
      <c r="I1001" s="38" t="s">
        <v>99</v>
      </c>
      <c r="J1001" t="s">
        <v>51</v>
      </c>
      <c r="K1001" s="47" t="s">
        <v>52</v>
      </c>
      <c r="L1001" s="49" t="s">
        <v>52</v>
      </c>
    </row>
    <row r="1002" spans="1:12" x14ac:dyDescent="0.25">
      <c r="A1002" t="s">
        <v>100</v>
      </c>
      <c r="B1002" t="s">
        <v>108</v>
      </c>
      <c r="C1002" t="s">
        <v>109</v>
      </c>
      <c r="D1002">
        <v>263010</v>
      </c>
      <c r="E1002" t="s">
        <v>110</v>
      </c>
      <c r="F1002">
        <v>7101703</v>
      </c>
      <c r="G1002" t="s">
        <v>172</v>
      </c>
      <c r="H1002" t="s">
        <v>98</v>
      </c>
      <c r="I1002" s="38" t="s">
        <v>99</v>
      </c>
      <c r="J1002" t="s">
        <v>51</v>
      </c>
      <c r="K1002" s="47" t="s">
        <v>52</v>
      </c>
      <c r="L1002" s="49" t="s">
        <v>52</v>
      </c>
    </row>
    <row r="1003" spans="1:12" x14ac:dyDescent="0.25">
      <c r="A1003" t="s">
        <v>126</v>
      </c>
      <c r="B1003" t="s">
        <v>108</v>
      </c>
      <c r="C1003" t="s">
        <v>109</v>
      </c>
      <c r="D1003">
        <v>263010</v>
      </c>
      <c r="E1003" t="s">
        <v>110</v>
      </c>
      <c r="F1003">
        <v>7101703</v>
      </c>
      <c r="G1003" t="s">
        <v>172</v>
      </c>
      <c r="H1003" t="s">
        <v>98</v>
      </c>
      <c r="I1003" s="38" t="s">
        <v>99</v>
      </c>
      <c r="J1003" t="s">
        <v>51</v>
      </c>
      <c r="K1003" s="47" t="s">
        <v>52</v>
      </c>
      <c r="L1003" s="49" t="s">
        <v>52</v>
      </c>
    </row>
    <row r="1004" spans="1:12" x14ac:dyDescent="0.25">
      <c r="A1004" t="s">
        <v>126</v>
      </c>
      <c r="B1004" t="s">
        <v>108</v>
      </c>
      <c r="C1004" t="s">
        <v>109</v>
      </c>
      <c r="D1004">
        <v>263003</v>
      </c>
      <c r="E1004" t="s">
        <v>62</v>
      </c>
      <c r="F1004">
        <v>7101801</v>
      </c>
      <c r="G1004" t="s">
        <v>1130</v>
      </c>
      <c r="H1004" t="s">
        <v>98</v>
      </c>
      <c r="I1004" s="38" t="s">
        <v>99</v>
      </c>
      <c r="J1004" t="s">
        <v>51</v>
      </c>
      <c r="K1004" s="47" t="s">
        <v>52</v>
      </c>
      <c r="L1004" s="49" t="s">
        <v>52</v>
      </c>
    </row>
    <row r="1005" spans="1:12" x14ac:dyDescent="0.25">
      <c r="A1005" t="s">
        <v>94</v>
      </c>
      <c r="B1005" t="s">
        <v>108</v>
      </c>
      <c r="C1005" t="s">
        <v>109</v>
      </c>
      <c r="D1005">
        <v>263007</v>
      </c>
      <c r="E1005" t="s">
        <v>172</v>
      </c>
      <c r="F1005">
        <v>7101802</v>
      </c>
      <c r="G1005" t="s">
        <v>1131</v>
      </c>
      <c r="H1005" t="s">
        <v>98</v>
      </c>
      <c r="I1005" s="38" t="s">
        <v>99</v>
      </c>
      <c r="J1005" t="s">
        <v>51</v>
      </c>
      <c r="K1005" s="47" t="s">
        <v>52</v>
      </c>
      <c r="L1005" s="49" t="s">
        <v>52</v>
      </c>
    </row>
    <row r="1006" spans="1:12" x14ac:dyDescent="0.25">
      <c r="A1006" t="s">
        <v>120</v>
      </c>
      <c r="B1006" t="s">
        <v>108</v>
      </c>
      <c r="C1006" t="s">
        <v>109</v>
      </c>
      <c r="D1006">
        <v>263007</v>
      </c>
      <c r="E1006" t="s">
        <v>172</v>
      </c>
      <c r="F1006">
        <v>7101802</v>
      </c>
      <c r="G1006" t="s">
        <v>1131</v>
      </c>
      <c r="H1006" t="s">
        <v>98</v>
      </c>
      <c r="I1006" s="38" t="s">
        <v>99</v>
      </c>
      <c r="J1006" t="s">
        <v>51</v>
      </c>
      <c r="K1006" s="47" t="s">
        <v>52</v>
      </c>
      <c r="L1006" s="49" t="s">
        <v>52</v>
      </c>
    </row>
    <row r="1007" spans="1:12" x14ac:dyDescent="0.25">
      <c r="A1007" t="s">
        <v>1132</v>
      </c>
      <c r="B1007" t="s">
        <v>108</v>
      </c>
      <c r="C1007" t="s">
        <v>109</v>
      </c>
      <c r="D1007">
        <v>263010</v>
      </c>
      <c r="E1007" t="s">
        <v>110</v>
      </c>
      <c r="F1007">
        <v>7101803</v>
      </c>
      <c r="G1007" t="s">
        <v>172</v>
      </c>
      <c r="H1007" t="s">
        <v>98</v>
      </c>
      <c r="I1007" s="38" t="s">
        <v>99</v>
      </c>
      <c r="J1007" t="s">
        <v>51</v>
      </c>
      <c r="K1007" s="47" t="s">
        <v>52</v>
      </c>
      <c r="L1007" s="47" t="str">
        <f t="shared" ref="L1007:L1040" si="26">IF(J1007="N/A","Non","Oui")</f>
        <v>Non</v>
      </c>
    </row>
    <row r="1008" spans="1:12" x14ac:dyDescent="0.25">
      <c r="A1008" t="s">
        <v>126</v>
      </c>
      <c r="B1008" t="s">
        <v>108</v>
      </c>
      <c r="C1008" t="s">
        <v>109</v>
      </c>
      <c r="D1008">
        <v>263010</v>
      </c>
      <c r="E1008" t="s">
        <v>110</v>
      </c>
      <c r="F1008">
        <v>7101803</v>
      </c>
      <c r="G1008" t="s">
        <v>172</v>
      </c>
      <c r="H1008" t="s">
        <v>98</v>
      </c>
      <c r="I1008" s="38" t="s">
        <v>99</v>
      </c>
      <c r="J1008" t="s">
        <v>51</v>
      </c>
      <c r="K1008" s="47" t="s">
        <v>52</v>
      </c>
      <c r="L1008" s="47" t="str">
        <f t="shared" si="26"/>
        <v>Non</v>
      </c>
    </row>
    <row r="1009" spans="1:12" x14ac:dyDescent="0.25">
      <c r="A1009" t="s">
        <v>94</v>
      </c>
      <c r="B1009" t="s">
        <v>108</v>
      </c>
      <c r="C1009" t="s">
        <v>109</v>
      </c>
      <c r="D1009">
        <v>263010</v>
      </c>
      <c r="E1009" t="s">
        <v>110</v>
      </c>
      <c r="F1009">
        <v>7101804</v>
      </c>
      <c r="G1009" t="s">
        <v>1129</v>
      </c>
      <c r="H1009" t="s">
        <v>98</v>
      </c>
      <c r="I1009" s="38" t="s">
        <v>99</v>
      </c>
      <c r="J1009" t="s">
        <v>51</v>
      </c>
      <c r="K1009" s="47" t="s">
        <v>52</v>
      </c>
      <c r="L1009" s="47" t="str">
        <f t="shared" si="26"/>
        <v>Non</v>
      </c>
    </row>
    <row r="1010" spans="1:12" x14ac:dyDescent="0.25">
      <c r="A1010" t="s">
        <v>94</v>
      </c>
      <c r="B1010" t="s">
        <v>108</v>
      </c>
      <c r="C1010" t="s">
        <v>109</v>
      </c>
      <c r="D1010">
        <v>263007</v>
      </c>
      <c r="E1010" t="s">
        <v>172</v>
      </c>
      <c r="F1010">
        <v>7101805</v>
      </c>
      <c r="G1010" t="s">
        <v>1133</v>
      </c>
      <c r="H1010" t="s">
        <v>98</v>
      </c>
      <c r="I1010" s="38" t="s">
        <v>99</v>
      </c>
      <c r="J1010" t="s">
        <v>51</v>
      </c>
      <c r="K1010" s="47" t="s">
        <v>52</v>
      </c>
      <c r="L1010" s="47" t="str">
        <f t="shared" si="26"/>
        <v>Non</v>
      </c>
    </row>
    <row r="1011" spans="1:12" x14ac:dyDescent="0.25">
      <c r="A1011" t="s">
        <v>94</v>
      </c>
      <c r="B1011" t="s">
        <v>108</v>
      </c>
      <c r="C1011" t="s">
        <v>109</v>
      </c>
      <c r="D1011">
        <v>263002</v>
      </c>
      <c r="E1011" t="s">
        <v>1123</v>
      </c>
      <c r="F1011">
        <v>7108101</v>
      </c>
      <c r="G1011" t="s">
        <v>1134</v>
      </c>
      <c r="H1011" t="s">
        <v>98</v>
      </c>
      <c r="I1011" s="38" t="s">
        <v>99</v>
      </c>
      <c r="J1011" t="s">
        <v>51</v>
      </c>
      <c r="K1011" s="47" t="s">
        <v>52</v>
      </c>
      <c r="L1011" s="47" t="str">
        <f t="shared" si="26"/>
        <v>Non</v>
      </c>
    </row>
    <row r="1012" spans="1:12" x14ac:dyDescent="0.25">
      <c r="A1012" t="s">
        <v>100</v>
      </c>
      <c r="B1012" t="s">
        <v>108</v>
      </c>
      <c r="C1012" t="s">
        <v>109</v>
      </c>
      <c r="D1012">
        <v>263003</v>
      </c>
      <c r="E1012" t="s">
        <v>62</v>
      </c>
      <c r="F1012">
        <v>7108601</v>
      </c>
      <c r="G1012" t="s">
        <v>1135</v>
      </c>
      <c r="H1012" t="s">
        <v>98</v>
      </c>
      <c r="I1012" s="38" t="s">
        <v>99</v>
      </c>
      <c r="J1012" t="s">
        <v>51</v>
      </c>
      <c r="K1012" s="47" t="s">
        <v>52</v>
      </c>
      <c r="L1012" s="47" t="str">
        <f t="shared" si="26"/>
        <v>Non</v>
      </c>
    </row>
    <row r="1013" spans="1:12" x14ac:dyDescent="0.25">
      <c r="A1013" t="s">
        <v>101</v>
      </c>
      <c r="B1013" t="s">
        <v>108</v>
      </c>
      <c r="C1013" t="s">
        <v>378</v>
      </c>
      <c r="D1013">
        <v>261054</v>
      </c>
      <c r="E1013" t="s">
        <v>676</v>
      </c>
      <c r="F1013">
        <v>7108708</v>
      </c>
      <c r="G1013" t="s">
        <v>1136</v>
      </c>
      <c r="H1013" t="s">
        <v>98</v>
      </c>
      <c r="I1013" s="38" t="s">
        <v>99</v>
      </c>
      <c r="J1013" t="s">
        <v>51</v>
      </c>
      <c r="K1013" s="49" t="s">
        <v>52</v>
      </c>
      <c r="L1013" s="47" t="str">
        <f t="shared" si="26"/>
        <v>Non</v>
      </c>
    </row>
    <row r="1014" spans="1:12" x14ac:dyDescent="0.25">
      <c r="A1014" t="s">
        <v>94</v>
      </c>
      <c r="B1014" t="s">
        <v>108</v>
      </c>
      <c r="C1014" t="s">
        <v>378</v>
      </c>
      <c r="D1014">
        <v>261052</v>
      </c>
      <c r="E1014" t="s">
        <v>687</v>
      </c>
      <c r="F1014">
        <v>7108808</v>
      </c>
      <c r="G1014" t="s">
        <v>1137</v>
      </c>
      <c r="H1014" t="s">
        <v>98</v>
      </c>
      <c r="I1014" s="38" t="s">
        <v>99</v>
      </c>
      <c r="J1014" t="s">
        <v>51</v>
      </c>
      <c r="K1014" s="49" t="s">
        <v>52</v>
      </c>
      <c r="L1014" s="47" t="str">
        <f t="shared" si="26"/>
        <v>Non</v>
      </c>
    </row>
    <row r="1015" spans="1:12" x14ac:dyDescent="0.25">
      <c r="A1015" t="s">
        <v>126</v>
      </c>
      <c r="B1015" t="s">
        <v>108</v>
      </c>
      <c r="C1015" t="s">
        <v>109</v>
      </c>
      <c r="D1015">
        <v>263086</v>
      </c>
      <c r="E1015" t="s">
        <v>884</v>
      </c>
      <c r="F1015">
        <v>7109101</v>
      </c>
      <c r="G1015" t="s">
        <v>1138</v>
      </c>
      <c r="H1015" t="s">
        <v>98</v>
      </c>
      <c r="I1015" s="38" t="s">
        <v>99</v>
      </c>
      <c r="J1015" t="s">
        <v>51</v>
      </c>
      <c r="K1015" s="47" t="s">
        <v>52</v>
      </c>
      <c r="L1015" s="47" t="str">
        <f t="shared" si="26"/>
        <v>Non</v>
      </c>
    </row>
    <row r="1016" spans="1:12" x14ac:dyDescent="0.25">
      <c r="A1016" t="s">
        <v>94</v>
      </c>
      <c r="B1016" t="s">
        <v>108</v>
      </c>
      <c r="C1016" t="s">
        <v>109</v>
      </c>
      <c r="D1016">
        <v>263086</v>
      </c>
      <c r="E1016" t="s">
        <v>884</v>
      </c>
      <c r="F1016">
        <v>7109101</v>
      </c>
      <c r="G1016" t="s">
        <v>1138</v>
      </c>
      <c r="H1016" t="s">
        <v>98</v>
      </c>
      <c r="I1016" s="38" t="s">
        <v>99</v>
      </c>
      <c r="J1016" t="s">
        <v>51</v>
      </c>
      <c r="K1016" s="47" t="s">
        <v>52</v>
      </c>
      <c r="L1016" s="47" t="str">
        <f t="shared" si="26"/>
        <v>Non</v>
      </c>
    </row>
    <row r="1017" spans="1:12" x14ac:dyDescent="0.25">
      <c r="A1017" t="s">
        <v>101</v>
      </c>
      <c r="B1017" t="s">
        <v>108</v>
      </c>
      <c r="C1017" t="s">
        <v>109</v>
      </c>
      <c r="D1017">
        <v>263086</v>
      </c>
      <c r="E1017" t="s">
        <v>884</v>
      </c>
      <c r="F1017">
        <v>7109101</v>
      </c>
      <c r="G1017" t="s">
        <v>1138</v>
      </c>
      <c r="H1017" t="s">
        <v>98</v>
      </c>
      <c r="I1017" s="38" t="s">
        <v>99</v>
      </c>
      <c r="J1017" t="s">
        <v>51</v>
      </c>
      <c r="K1017" s="47" t="s">
        <v>52</v>
      </c>
      <c r="L1017" s="47" t="str">
        <f t="shared" si="26"/>
        <v>Non</v>
      </c>
    </row>
    <row r="1018" spans="1:12" x14ac:dyDescent="0.25">
      <c r="A1018" t="s">
        <v>94</v>
      </c>
      <c r="B1018" t="s">
        <v>108</v>
      </c>
      <c r="C1018" t="s">
        <v>109</v>
      </c>
      <c r="D1018">
        <v>263086</v>
      </c>
      <c r="E1018" t="s">
        <v>884</v>
      </c>
      <c r="F1018">
        <v>7111101</v>
      </c>
      <c r="G1018" t="s">
        <v>1139</v>
      </c>
      <c r="H1018" t="s">
        <v>98</v>
      </c>
      <c r="I1018" s="38" t="s">
        <v>99</v>
      </c>
      <c r="J1018" t="s">
        <v>51</v>
      </c>
      <c r="K1018" s="47" t="s">
        <v>52</v>
      </c>
      <c r="L1018" s="47" t="str">
        <f t="shared" si="26"/>
        <v>Non</v>
      </c>
    </row>
    <row r="1019" spans="1:12" x14ac:dyDescent="0.25">
      <c r="A1019" t="s">
        <v>129</v>
      </c>
      <c r="B1019" t="s">
        <v>108</v>
      </c>
      <c r="C1019" t="s">
        <v>378</v>
      </c>
      <c r="D1019">
        <v>261002</v>
      </c>
      <c r="E1019" t="s">
        <v>669</v>
      </c>
      <c r="F1019">
        <v>7111601</v>
      </c>
      <c r="G1019" t="s">
        <v>1140</v>
      </c>
      <c r="H1019" t="s">
        <v>98</v>
      </c>
      <c r="I1019" s="38" t="s">
        <v>99</v>
      </c>
      <c r="J1019" t="s">
        <v>51</v>
      </c>
      <c r="K1019" s="49" t="s">
        <v>52</v>
      </c>
      <c r="L1019" s="47" t="str">
        <f t="shared" si="26"/>
        <v>Non</v>
      </c>
    </row>
    <row r="1020" spans="1:12" x14ac:dyDescent="0.25">
      <c r="A1020" t="s">
        <v>120</v>
      </c>
      <c r="B1020" t="s">
        <v>108</v>
      </c>
      <c r="C1020" t="s">
        <v>378</v>
      </c>
      <c r="D1020">
        <v>261054</v>
      </c>
      <c r="E1020" t="s">
        <v>676</v>
      </c>
      <c r="F1020">
        <v>7111704</v>
      </c>
      <c r="G1020" t="s">
        <v>1141</v>
      </c>
      <c r="H1020" t="s">
        <v>98</v>
      </c>
      <c r="I1020" s="38" t="s">
        <v>99</v>
      </c>
      <c r="J1020" t="s">
        <v>51</v>
      </c>
      <c r="K1020" s="49" t="s">
        <v>52</v>
      </c>
      <c r="L1020" s="47" t="str">
        <f t="shared" si="26"/>
        <v>Non</v>
      </c>
    </row>
    <row r="1021" spans="1:12" x14ac:dyDescent="0.25">
      <c r="A1021" t="s">
        <v>126</v>
      </c>
      <c r="B1021" t="s">
        <v>108</v>
      </c>
      <c r="C1021" t="s">
        <v>378</v>
      </c>
      <c r="D1021">
        <v>261052</v>
      </c>
      <c r="E1021" t="s">
        <v>687</v>
      </c>
      <c r="F1021">
        <v>7111802</v>
      </c>
      <c r="G1021" t="s">
        <v>1142</v>
      </c>
      <c r="H1021" t="s">
        <v>98</v>
      </c>
      <c r="I1021" s="38" t="s">
        <v>99</v>
      </c>
      <c r="J1021" t="s">
        <v>51</v>
      </c>
      <c r="K1021" s="49" t="s">
        <v>52</v>
      </c>
      <c r="L1021" s="47" t="str">
        <f t="shared" si="26"/>
        <v>Non</v>
      </c>
    </row>
    <row r="1022" spans="1:12" x14ac:dyDescent="0.25">
      <c r="A1022" t="s">
        <v>94</v>
      </c>
      <c r="B1022" t="s">
        <v>77</v>
      </c>
      <c r="C1022" t="s">
        <v>95</v>
      </c>
      <c r="D1022">
        <v>243062</v>
      </c>
      <c r="E1022" t="s">
        <v>104</v>
      </c>
      <c r="F1022">
        <v>7112602</v>
      </c>
      <c r="G1022" t="s">
        <v>1143</v>
      </c>
      <c r="H1022" t="s">
        <v>98</v>
      </c>
      <c r="I1022" s="38" t="s">
        <v>99</v>
      </c>
      <c r="J1022" t="s">
        <v>51</v>
      </c>
      <c r="K1022" s="47" t="s">
        <v>52</v>
      </c>
      <c r="L1022" s="47" t="str">
        <f t="shared" si="26"/>
        <v>Non</v>
      </c>
    </row>
    <row r="1023" spans="1:12" x14ac:dyDescent="0.25">
      <c r="A1023" t="s">
        <v>101</v>
      </c>
      <c r="B1023" t="s">
        <v>77</v>
      </c>
      <c r="C1023" t="s">
        <v>95</v>
      </c>
      <c r="D1023">
        <v>243062</v>
      </c>
      <c r="E1023" t="s">
        <v>104</v>
      </c>
      <c r="F1023">
        <v>7112602</v>
      </c>
      <c r="G1023" t="s">
        <v>1143</v>
      </c>
      <c r="H1023" t="s">
        <v>98</v>
      </c>
      <c r="I1023" s="38" t="s">
        <v>99</v>
      </c>
      <c r="J1023" t="s">
        <v>51</v>
      </c>
      <c r="K1023" s="47" t="s">
        <v>52</v>
      </c>
      <c r="L1023" s="47" t="str">
        <f t="shared" si="26"/>
        <v>Non</v>
      </c>
    </row>
    <row r="1024" spans="1:12" x14ac:dyDescent="0.25">
      <c r="A1024" t="s">
        <v>126</v>
      </c>
      <c r="B1024" t="s">
        <v>77</v>
      </c>
      <c r="C1024" t="s">
        <v>95</v>
      </c>
      <c r="D1024">
        <v>243062</v>
      </c>
      <c r="E1024" t="s">
        <v>104</v>
      </c>
      <c r="F1024">
        <v>7112602</v>
      </c>
      <c r="G1024" t="s">
        <v>1143</v>
      </c>
      <c r="H1024" t="s">
        <v>98</v>
      </c>
      <c r="I1024" s="38" t="s">
        <v>99</v>
      </c>
      <c r="J1024" t="s">
        <v>51</v>
      </c>
      <c r="K1024" s="47" t="s">
        <v>52</v>
      </c>
      <c r="L1024" s="47" t="str">
        <f t="shared" si="26"/>
        <v>Non</v>
      </c>
    </row>
    <row r="1025" spans="1:12" x14ac:dyDescent="0.25">
      <c r="A1025" t="s">
        <v>100</v>
      </c>
      <c r="B1025" t="s">
        <v>77</v>
      </c>
      <c r="C1025" t="s">
        <v>95</v>
      </c>
      <c r="D1025">
        <v>243062</v>
      </c>
      <c r="E1025" t="s">
        <v>104</v>
      </c>
      <c r="F1025">
        <v>7112602</v>
      </c>
      <c r="G1025" t="s">
        <v>1143</v>
      </c>
      <c r="H1025" t="s">
        <v>98</v>
      </c>
      <c r="I1025" s="38" t="s">
        <v>99</v>
      </c>
      <c r="J1025" t="s">
        <v>51</v>
      </c>
      <c r="K1025" s="47" t="s">
        <v>52</v>
      </c>
      <c r="L1025" s="47" t="str">
        <f t="shared" si="26"/>
        <v>Non</v>
      </c>
    </row>
    <row r="1026" spans="1:12" x14ac:dyDescent="0.25">
      <c r="A1026" t="s">
        <v>129</v>
      </c>
      <c r="B1026" t="s">
        <v>108</v>
      </c>
      <c r="C1026" t="s">
        <v>109</v>
      </c>
      <c r="D1026">
        <v>263007</v>
      </c>
      <c r="E1026" t="s">
        <v>172</v>
      </c>
      <c r="F1026">
        <v>7151103</v>
      </c>
      <c r="G1026" t="s">
        <v>1144</v>
      </c>
      <c r="H1026" t="s">
        <v>98</v>
      </c>
      <c r="I1026" s="38" t="s">
        <v>99</v>
      </c>
      <c r="J1026" t="s">
        <v>51</v>
      </c>
      <c r="K1026" s="47" t="s">
        <v>52</v>
      </c>
      <c r="L1026" s="47" t="str">
        <f t="shared" si="26"/>
        <v>Non</v>
      </c>
    </row>
    <row r="1027" spans="1:12" x14ac:dyDescent="0.25">
      <c r="A1027" t="s">
        <v>126</v>
      </c>
      <c r="B1027" t="s">
        <v>108</v>
      </c>
      <c r="C1027" t="s">
        <v>109</v>
      </c>
      <c r="D1027">
        <v>263007</v>
      </c>
      <c r="E1027" t="s">
        <v>172</v>
      </c>
      <c r="F1027">
        <v>7151103</v>
      </c>
      <c r="G1027" t="s">
        <v>1144</v>
      </c>
      <c r="H1027" t="s">
        <v>98</v>
      </c>
      <c r="I1027" s="38" t="s">
        <v>99</v>
      </c>
      <c r="J1027" t="s">
        <v>51</v>
      </c>
      <c r="K1027" s="47" t="s">
        <v>52</v>
      </c>
      <c r="L1027" s="47" t="str">
        <f t="shared" si="26"/>
        <v>Non</v>
      </c>
    </row>
    <row r="1028" spans="1:12" x14ac:dyDescent="0.25">
      <c r="A1028" t="s">
        <v>101</v>
      </c>
      <c r="B1028" t="s">
        <v>108</v>
      </c>
      <c r="C1028" t="s">
        <v>148</v>
      </c>
      <c r="D1028">
        <v>262005</v>
      </c>
      <c r="E1028" t="s">
        <v>706</v>
      </c>
      <c r="F1028">
        <v>7151204</v>
      </c>
      <c r="G1028" t="s">
        <v>1145</v>
      </c>
      <c r="H1028" t="s">
        <v>98</v>
      </c>
      <c r="I1028" s="38" t="s">
        <v>99</v>
      </c>
      <c r="J1028" t="s">
        <v>51</v>
      </c>
      <c r="K1028" s="47" t="s">
        <v>52</v>
      </c>
      <c r="L1028" s="47" t="str">
        <f t="shared" si="26"/>
        <v>Non</v>
      </c>
    </row>
    <row r="1029" spans="1:12" x14ac:dyDescent="0.25">
      <c r="A1029" t="s">
        <v>129</v>
      </c>
      <c r="B1029" t="s">
        <v>108</v>
      </c>
      <c r="C1029" t="s">
        <v>378</v>
      </c>
      <c r="D1029">
        <v>261002</v>
      </c>
      <c r="E1029" t="s">
        <v>669</v>
      </c>
      <c r="F1029">
        <v>7151601</v>
      </c>
      <c r="G1029" t="s">
        <v>1146</v>
      </c>
      <c r="H1029" t="s">
        <v>98</v>
      </c>
      <c r="I1029" s="38" t="s">
        <v>99</v>
      </c>
      <c r="J1029" t="s">
        <v>51</v>
      </c>
      <c r="K1029" s="49" t="s">
        <v>52</v>
      </c>
      <c r="L1029" s="47" t="str">
        <f t="shared" si="26"/>
        <v>Non</v>
      </c>
    </row>
    <row r="1030" spans="1:12" x14ac:dyDescent="0.25">
      <c r="A1030" t="s">
        <v>129</v>
      </c>
      <c r="B1030" t="s">
        <v>108</v>
      </c>
      <c r="C1030" t="s">
        <v>378</v>
      </c>
      <c r="D1030">
        <v>261002</v>
      </c>
      <c r="E1030" t="s">
        <v>669</v>
      </c>
      <c r="F1030">
        <v>7151603</v>
      </c>
      <c r="G1030" t="s">
        <v>1147</v>
      </c>
      <c r="H1030" t="s">
        <v>98</v>
      </c>
      <c r="I1030" s="38" t="s">
        <v>99</v>
      </c>
      <c r="J1030" t="s">
        <v>51</v>
      </c>
      <c r="K1030" s="49" t="s">
        <v>52</v>
      </c>
      <c r="L1030" s="47" t="str">
        <f t="shared" si="26"/>
        <v>Non</v>
      </c>
    </row>
    <row r="1031" spans="1:12" x14ac:dyDescent="0.25">
      <c r="A1031" t="s">
        <v>129</v>
      </c>
      <c r="B1031" t="s">
        <v>108</v>
      </c>
      <c r="C1031" t="s">
        <v>378</v>
      </c>
      <c r="D1031">
        <v>261002</v>
      </c>
      <c r="E1031" t="s">
        <v>669</v>
      </c>
      <c r="F1031">
        <v>7151604</v>
      </c>
      <c r="G1031" t="s">
        <v>1148</v>
      </c>
      <c r="H1031" t="s">
        <v>98</v>
      </c>
      <c r="I1031" s="38" t="s">
        <v>99</v>
      </c>
      <c r="J1031" t="s">
        <v>51</v>
      </c>
      <c r="K1031" s="49" t="s">
        <v>52</v>
      </c>
      <c r="L1031" s="47" t="str">
        <f t="shared" si="26"/>
        <v>Non</v>
      </c>
    </row>
    <row r="1032" spans="1:12" x14ac:dyDescent="0.25">
      <c r="A1032" t="s">
        <v>129</v>
      </c>
      <c r="B1032" t="s">
        <v>108</v>
      </c>
      <c r="C1032" t="s">
        <v>378</v>
      </c>
      <c r="D1032">
        <v>261002</v>
      </c>
      <c r="E1032" t="s">
        <v>669</v>
      </c>
      <c r="F1032">
        <v>7151605</v>
      </c>
      <c r="G1032" t="s">
        <v>1149</v>
      </c>
      <c r="H1032" t="s">
        <v>98</v>
      </c>
      <c r="I1032" s="38" t="s">
        <v>99</v>
      </c>
      <c r="J1032" t="s">
        <v>51</v>
      </c>
      <c r="K1032" s="49" t="s">
        <v>52</v>
      </c>
      <c r="L1032" s="47" t="str">
        <f t="shared" si="26"/>
        <v>Non</v>
      </c>
    </row>
    <row r="1033" spans="1:12" x14ac:dyDescent="0.25">
      <c r="A1033" t="s">
        <v>129</v>
      </c>
      <c r="B1033" t="s">
        <v>108</v>
      </c>
      <c r="C1033" t="s">
        <v>378</v>
      </c>
      <c r="D1033">
        <v>261002</v>
      </c>
      <c r="E1033" t="s">
        <v>669</v>
      </c>
      <c r="F1033">
        <v>7151607</v>
      </c>
      <c r="G1033" t="s">
        <v>1150</v>
      </c>
      <c r="H1033" t="s">
        <v>98</v>
      </c>
      <c r="I1033" s="38" t="s">
        <v>99</v>
      </c>
      <c r="J1033" t="s">
        <v>51</v>
      </c>
      <c r="K1033" s="49" t="s">
        <v>52</v>
      </c>
      <c r="L1033" s="47" t="str">
        <f t="shared" si="26"/>
        <v>Non</v>
      </c>
    </row>
    <row r="1034" spans="1:12" x14ac:dyDescent="0.25">
      <c r="A1034" t="s">
        <v>101</v>
      </c>
      <c r="B1034" t="s">
        <v>108</v>
      </c>
      <c r="C1034" t="s">
        <v>378</v>
      </c>
      <c r="D1034">
        <v>261078</v>
      </c>
      <c r="E1034" t="s">
        <v>865</v>
      </c>
      <c r="F1034">
        <v>7151701</v>
      </c>
      <c r="G1034" t="s">
        <v>1151</v>
      </c>
      <c r="H1034" t="s">
        <v>98</v>
      </c>
      <c r="I1034" s="38" t="s">
        <v>99</v>
      </c>
      <c r="J1034" t="s">
        <v>51</v>
      </c>
      <c r="K1034" s="49" t="s">
        <v>52</v>
      </c>
      <c r="L1034" s="47" t="str">
        <f t="shared" si="26"/>
        <v>Non</v>
      </c>
    </row>
    <row r="1035" spans="1:12" x14ac:dyDescent="0.25">
      <c r="A1035" t="s">
        <v>101</v>
      </c>
      <c r="B1035" t="s">
        <v>108</v>
      </c>
      <c r="C1035" t="s">
        <v>378</v>
      </c>
      <c r="D1035">
        <v>261054</v>
      </c>
      <c r="E1035" t="s">
        <v>676</v>
      </c>
      <c r="F1035">
        <v>7151703</v>
      </c>
      <c r="G1035" t="s">
        <v>1152</v>
      </c>
      <c r="H1035" t="s">
        <v>98</v>
      </c>
      <c r="I1035" s="38" t="s">
        <v>99</v>
      </c>
      <c r="J1035" t="s">
        <v>51</v>
      </c>
      <c r="K1035" s="49" t="s">
        <v>52</v>
      </c>
      <c r="L1035" s="47" t="str">
        <f t="shared" si="26"/>
        <v>Non</v>
      </c>
    </row>
    <row r="1036" spans="1:12" x14ac:dyDescent="0.25">
      <c r="A1036" t="s">
        <v>137</v>
      </c>
      <c r="B1036" t="s">
        <v>108</v>
      </c>
      <c r="C1036" t="s">
        <v>378</v>
      </c>
      <c r="D1036">
        <v>261054</v>
      </c>
      <c r="E1036" t="s">
        <v>676</v>
      </c>
      <c r="F1036">
        <v>7151705</v>
      </c>
      <c r="G1036" t="s">
        <v>1153</v>
      </c>
      <c r="H1036" t="s">
        <v>98</v>
      </c>
      <c r="I1036" s="38" t="s">
        <v>99</v>
      </c>
      <c r="J1036" t="s">
        <v>51</v>
      </c>
      <c r="K1036" s="49" t="s">
        <v>52</v>
      </c>
      <c r="L1036" s="47" t="str">
        <f t="shared" si="26"/>
        <v>Non</v>
      </c>
    </row>
    <row r="1037" spans="1:12" x14ac:dyDescent="0.25">
      <c r="A1037" t="s">
        <v>120</v>
      </c>
      <c r="B1037" t="s">
        <v>108</v>
      </c>
      <c r="C1037" t="s">
        <v>378</v>
      </c>
      <c r="D1037">
        <v>261054</v>
      </c>
      <c r="E1037" t="s">
        <v>676</v>
      </c>
      <c r="F1037">
        <v>7151706</v>
      </c>
      <c r="G1037" t="s">
        <v>1154</v>
      </c>
      <c r="H1037" t="s">
        <v>98</v>
      </c>
      <c r="I1037" s="38" t="s">
        <v>99</v>
      </c>
      <c r="J1037" t="s">
        <v>51</v>
      </c>
      <c r="K1037" s="49" t="s">
        <v>52</v>
      </c>
      <c r="L1037" s="47" t="str">
        <f t="shared" si="26"/>
        <v>Non</v>
      </c>
    </row>
    <row r="1038" spans="1:12" x14ac:dyDescent="0.25">
      <c r="A1038" t="s">
        <v>120</v>
      </c>
      <c r="B1038" t="s">
        <v>108</v>
      </c>
      <c r="C1038" t="s">
        <v>378</v>
      </c>
      <c r="D1038">
        <v>261078</v>
      </c>
      <c r="E1038" t="s">
        <v>865</v>
      </c>
      <c r="F1038">
        <v>7151708</v>
      </c>
      <c r="G1038" t="s">
        <v>1155</v>
      </c>
      <c r="H1038" t="s">
        <v>98</v>
      </c>
      <c r="I1038" s="38" t="s">
        <v>99</v>
      </c>
      <c r="J1038" s="41" t="s">
        <v>51</v>
      </c>
      <c r="K1038" s="49" t="s">
        <v>52</v>
      </c>
      <c r="L1038" s="47" t="str">
        <f t="shared" si="26"/>
        <v>Non</v>
      </c>
    </row>
    <row r="1039" spans="1:12" x14ac:dyDescent="0.25">
      <c r="A1039" t="s">
        <v>137</v>
      </c>
      <c r="B1039" t="s">
        <v>108</v>
      </c>
      <c r="C1039" t="s">
        <v>378</v>
      </c>
      <c r="D1039">
        <v>261078</v>
      </c>
      <c r="E1039" t="s">
        <v>865</v>
      </c>
      <c r="F1039">
        <v>7151709</v>
      </c>
      <c r="G1039" t="s">
        <v>1156</v>
      </c>
      <c r="H1039" t="s">
        <v>98</v>
      </c>
      <c r="I1039" s="38" t="s">
        <v>99</v>
      </c>
      <c r="J1039" t="s">
        <v>51</v>
      </c>
      <c r="K1039" s="49" t="s">
        <v>52</v>
      </c>
      <c r="L1039" s="47" t="str">
        <f t="shared" si="26"/>
        <v>Non</v>
      </c>
    </row>
    <row r="1040" spans="1:12" x14ac:dyDescent="0.25">
      <c r="A1040" t="s">
        <v>137</v>
      </c>
      <c r="B1040" t="s">
        <v>108</v>
      </c>
      <c r="C1040" t="s">
        <v>378</v>
      </c>
      <c r="D1040">
        <v>261054</v>
      </c>
      <c r="E1040" t="s">
        <v>676</v>
      </c>
      <c r="F1040">
        <v>7151710</v>
      </c>
      <c r="G1040" t="s">
        <v>1157</v>
      </c>
      <c r="H1040" t="s">
        <v>98</v>
      </c>
      <c r="I1040" s="38" t="s">
        <v>99</v>
      </c>
      <c r="J1040" t="s">
        <v>51</v>
      </c>
      <c r="K1040" s="49" t="s">
        <v>52</v>
      </c>
      <c r="L1040" s="47" t="str">
        <f t="shared" si="26"/>
        <v>Non</v>
      </c>
    </row>
    <row r="1041" spans="1:12" x14ac:dyDescent="0.25">
      <c r="A1041" t="s">
        <v>101</v>
      </c>
      <c r="B1041" t="s">
        <v>108</v>
      </c>
      <c r="C1041" t="s">
        <v>109</v>
      </c>
      <c r="D1041">
        <v>263010</v>
      </c>
      <c r="E1041" t="s">
        <v>110</v>
      </c>
      <c r="F1041">
        <v>7151711</v>
      </c>
      <c r="G1041" t="s">
        <v>1158</v>
      </c>
      <c r="H1041" t="s">
        <v>98</v>
      </c>
      <c r="I1041" s="38" t="s">
        <v>99</v>
      </c>
      <c r="J1041" t="s">
        <v>51</v>
      </c>
      <c r="K1041" s="47" t="s">
        <v>52</v>
      </c>
      <c r="L1041" s="49" t="s">
        <v>52</v>
      </c>
    </row>
    <row r="1042" spans="1:12" x14ac:dyDescent="0.25">
      <c r="A1042" t="s">
        <v>101</v>
      </c>
      <c r="B1042" t="s">
        <v>108</v>
      </c>
      <c r="C1042" t="s">
        <v>378</v>
      </c>
      <c r="D1042">
        <v>261078</v>
      </c>
      <c r="E1042" t="s">
        <v>865</v>
      </c>
      <c r="F1042">
        <v>7151712</v>
      </c>
      <c r="G1042" t="s">
        <v>1159</v>
      </c>
      <c r="H1042" t="s">
        <v>98</v>
      </c>
      <c r="I1042" s="38" t="s">
        <v>99</v>
      </c>
      <c r="J1042" t="s">
        <v>51</v>
      </c>
      <c r="K1042" s="49" t="s">
        <v>52</v>
      </c>
      <c r="L1042" s="47" t="str">
        <f t="shared" ref="L1042:L1052" si="27">IF(J1042="N/A","Non","Oui")</f>
        <v>Non</v>
      </c>
    </row>
    <row r="1043" spans="1:12" x14ac:dyDescent="0.25">
      <c r="A1043" t="s">
        <v>94</v>
      </c>
      <c r="B1043" t="s">
        <v>108</v>
      </c>
      <c r="C1043" t="s">
        <v>378</v>
      </c>
      <c r="D1043">
        <v>261052</v>
      </c>
      <c r="E1043" t="s">
        <v>687</v>
      </c>
      <c r="F1043">
        <v>7151802</v>
      </c>
      <c r="G1043" t="s">
        <v>1160</v>
      </c>
      <c r="H1043" t="s">
        <v>98</v>
      </c>
      <c r="I1043" s="38" t="s">
        <v>99</v>
      </c>
      <c r="J1043" t="s">
        <v>51</v>
      </c>
      <c r="K1043" s="49" t="s">
        <v>52</v>
      </c>
      <c r="L1043" s="47" t="str">
        <f t="shared" si="27"/>
        <v>Non</v>
      </c>
    </row>
    <row r="1044" spans="1:12" x14ac:dyDescent="0.25">
      <c r="A1044" t="s">
        <v>94</v>
      </c>
      <c r="B1044" t="s">
        <v>108</v>
      </c>
      <c r="C1044" t="s">
        <v>378</v>
      </c>
      <c r="D1044">
        <v>261052</v>
      </c>
      <c r="E1044" t="s">
        <v>687</v>
      </c>
      <c r="F1044">
        <v>7151803</v>
      </c>
      <c r="G1044" t="s">
        <v>1161</v>
      </c>
      <c r="H1044" t="s">
        <v>98</v>
      </c>
      <c r="I1044" s="38" t="s">
        <v>99</v>
      </c>
      <c r="J1044" t="s">
        <v>51</v>
      </c>
      <c r="K1044" s="49" t="s">
        <v>52</v>
      </c>
      <c r="L1044" s="47" t="str">
        <f t="shared" si="27"/>
        <v>Non</v>
      </c>
    </row>
    <row r="1045" spans="1:12" x14ac:dyDescent="0.25">
      <c r="A1045" t="s">
        <v>126</v>
      </c>
      <c r="B1045" t="s">
        <v>108</v>
      </c>
      <c r="C1045" t="s">
        <v>378</v>
      </c>
      <c r="D1045">
        <v>261052</v>
      </c>
      <c r="E1045" t="s">
        <v>687</v>
      </c>
      <c r="F1045">
        <v>7151803</v>
      </c>
      <c r="G1045" t="s">
        <v>1161</v>
      </c>
      <c r="H1045" t="s">
        <v>98</v>
      </c>
      <c r="I1045" s="38" t="s">
        <v>99</v>
      </c>
      <c r="J1045" t="s">
        <v>51</v>
      </c>
      <c r="K1045" s="49" t="s">
        <v>52</v>
      </c>
      <c r="L1045" s="47" t="str">
        <f t="shared" si="27"/>
        <v>Non</v>
      </c>
    </row>
    <row r="1046" spans="1:12" x14ac:dyDescent="0.25">
      <c r="A1046" t="s">
        <v>126</v>
      </c>
      <c r="B1046" t="s">
        <v>108</v>
      </c>
      <c r="C1046" t="s">
        <v>378</v>
      </c>
      <c r="D1046">
        <v>261052</v>
      </c>
      <c r="E1046" t="s">
        <v>687</v>
      </c>
      <c r="F1046">
        <v>7151804</v>
      </c>
      <c r="G1046" t="s">
        <v>1162</v>
      </c>
      <c r="H1046" t="s">
        <v>98</v>
      </c>
      <c r="I1046" s="38" t="s">
        <v>99</v>
      </c>
      <c r="J1046" t="s">
        <v>51</v>
      </c>
      <c r="K1046" s="49" t="s">
        <v>52</v>
      </c>
      <c r="L1046" s="47" t="str">
        <f t="shared" si="27"/>
        <v>Non</v>
      </c>
    </row>
    <row r="1047" spans="1:12" x14ac:dyDescent="0.25">
      <c r="A1047" t="s">
        <v>126</v>
      </c>
      <c r="B1047" t="s">
        <v>108</v>
      </c>
      <c r="C1047" t="s">
        <v>378</v>
      </c>
      <c r="D1047">
        <v>261082</v>
      </c>
      <c r="E1047" t="s">
        <v>873</v>
      </c>
      <c r="F1047">
        <v>7151807</v>
      </c>
      <c r="G1047" t="s">
        <v>1163</v>
      </c>
      <c r="H1047" t="s">
        <v>98</v>
      </c>
      <c r="I1047" s="38" t="s">
        <v>99</v>
      </c>
      <c r="J1047" s="41" t="s">
        <v>51</v>
      </c>
      <c r="K1047" s="49" t="s">
        <v>52</v>
      </c>
      <c r="L1047" s="47" t="str">
        <f t="shared" si="27"/>
        <v>Non</v>
      </c>
    </row>
    <row r="1048" spans="1:12" x14ac:dyDescent="0.25">
      <c r="A1048" t="s">
        <v>126</v>
      </c>
      <c r="B1048" t="s">
        <v>108</v>
      </c>
      <c r="C1048" t="s">
        <v>378</v>
      </c>
      <c r="D1048">
        <v>261052</v>
      </c>
      <c r="E1048" t="s">
        <v>687</v>
      </c>
      <c r="F1048">
        <v>7151808</v>
      </c>
      <c r="G1048" t="s">
        <v>1164</v>
      </c>
      <c r="H1048" t="s">
        <v>98</v>
      </c>
      <c r="I1048" s="38" t="s">
        <v>99</v>
      </c>
      <c r="J1048" t="s">
        <v>51</v>
      </c>
      <c r="K1048" s="49" t="s">
        <v>52</v>
      </c>
      <c r="L1048" s="47" t="str">
        <f t="shared" si="27"/>
        <v>Non</v>
      </c>
    </row>
    <row r="1049" spans="1:12" x14ac:dyDescent="0.25">
      <c r="A1049" t="s">
        <v>316</v>
      </c>
      <c r="B1049" t="s">
        <v>108</v>
      </c>
      <c r="C1049" t="s">
        <v>378</v>
      </c>
      <c r="D1049">
        <v>261064</v>
      </c>
      <c r="E1049" t="s">
        <v>1165</v>
      </c>
      <c r="F1049">
        <v>7151811</v>
      </c>
      <c r="G1049" t="s">
        <v>1166</v>
      </c>
      <c r="H1049" t="s">
        <v>98</v>
      </c>
      <c r="I1049" s="38" t="s">
        <v>99</v>
      </c>
      <c r="J1049" t="s">
        <v>51</v>
      </c>
      <c r="K1049" s="49" t="s">
        <v>52</v>
      </c>
      <c r="L1049" s="47" t="str">
        <f t="shared" si="27"/>
        <v>Non</v>
      </c>
    </row>
    <row r="1050" spans="1:12" x14ac:dyDescent="0.25">
      <c r="A1050" t="s">
        <v>126</v>
      </c>
      <c r="B1050" t="s">
        <v>108</v>
      </c>
      <c r="C1050" t="s">
        <v>378</v>
      </c>
      <c r="D1050">
        <v>261064</v>
      </c>
      <c r="E1050" t="s">
        <v>1165</v>
      </c>
      <c r="F1050">
        <v>7151811</v>
      </c>
      <c r="G1050" t="s">
        <v>1166</v>
      </c>
      <c r="H1050" t="s">
        <v>98</v>
      </c>
      <c r="I1050" s="38" t="s">
        <v>99</v>
      </c>
      <c r="J1050" t="s">
        <v>51</v>
      </c>
      <c r="K1050" s="49" t="s">
        <v>52</v>
      </c>
      <c r="L1050" s="47" t="str">
        <f t="shared" si="27"/>
        <v>Non</v>
      </c>
    </row>
    <row r="1051" spans="1:12" x14ac:dyDescent="0.25">
      <c r="A1051" t="s">
        <v>305</v>
      </c>
      <c r="B1051" t="s">
        <v>108</v>
      </c>
      <c r="C1051" t="s">
        <v>378</v>
      </c>
      <c r="D1051">
        <v>261064</v>
      </c>
      <c r="E1051" t="s">
        <v>1165</v>
      </c>
      <c r="F1051">
        <v>7151811</v>
      </c>
      <c r="G1051" t="s">
        <v>1166</v>
      </c>
      <c r="H1051" t="s">
        <v>98</v>
      </c>
      <c r="I1051" s="38" t="s">
        <v>99</v>
      </c>
      <c r="J1051" t="s">
        <v>51</v>
      </c>
      <c r="K1051" s="49" t="s">
        <v>52</v>
      </c>
      <c r="L1051" s="47" t="str">
        <f t="shared" si="27"/>
        <v>Non</v>
      </c>
    </row>
    <row r="1052" spans="1:12" x14ac:dyDescent="0.25">
      <c r="A1052" t="s">
        <v>127</v>
      </c>
      <c r="B1052" t="s">
        <v>77</v>
      </c>
      <c r="C1052" t="s">
        <v>95</v>
      </c>
      <c r="D1052">
        <v>243067</v>
      </c>
      <c r="E1052" t="s">
        <v>1167</v>
      </c>
      <c r="F1052">
        <v>7152103</v>
      </c>
      <c r="G1052" t="s">
        <v>1168</v>
      </c>
      <c r="H1052" t="s">
        <v>98</v>
      </c>
      <c r="I1052" s="38" t="s">
        <v>99</v>
      </c>
      <c r="J1052" s="42" t="s">
        <v>51</v>
      </c>
      <c r="K1052" s="47" t="s">
        <v>52</v>
      </c>
      <c r="L1052" s="47" t="str">
        <f t="shared" si="27"/>
        <v>Non</v>
      </c>
    </row>
    <row r="1053" spans="1:12" x14ac:dyDescent="0.25">
      <c r="A1053" t="s">
        <v>55</v>
      </c>
      <c r="B1053" t="s">
        <v>108</v>
      </c>
      <c r="C1053" t="s">
        <v>109</v>
      </c>
      <c r="D1053">
        <v>263055</v>
      </c>
      <c r="E1053" t="s">
        <v>571</v>
      </c>
      <c r="F1053">
        <v>7152112</v>
      </c>
      <c r="G1053" t="s">
        <v>1169</v>
      </c>
      <c r="H1053" t="s">
        <v>98</v>
      </c>
      <c r="I1053" s="38" t="s">
        <v>99</v>
      </c>
      <c r="J1053" s="42" t="s">
        <v>51</v>
      </c>
      <c r="K1053" s="47" t="s">
        <v>52</v>
      </c>
      <c r="L1053" s="49" t="s">
        <v>52</v>
      </c>
    </row>
    <row r="1054" spans="1:12" x14ac:dyDescent="0.25">
      <c r="A1054" t="s">
        <v>218</v>
      </c>
      <c r="B1054" t="s">
        <v>337</v>
      </c>
      <c r="C1054" t="s">
        <v>338</v>
      </c>
      <c r="D1054">
        <v>271115</v>
      </c>
      <c r="E1054" t="s">
        <v>851</v>
      </c>
      <c r="F1054">
        <v>7152114</v>
      </c>
      <c r="G1054" t="s">
        <v>1170</v>
      </c>
      <c r="H1054" t="s">
        <v>309</v>
      </c>
      <c r="I1054" s="38" t="s">
        <v>310</v>
      </c>
      <c r="J1054" t="s">
        <v>51</v>
      </c>
      <c r="K1054" s="47" t="s">
        <v>52</v>
      </c>
      <c r="L1054" s="47" t="str">
        <f t="shared" ref="L1054:L1099" si="28">IF(J1054="N/A","Non","Oui")</f>
        <v>Non</v>
      </c>
    </row>
    <row r="1055" spans="1:12" x14ac:dyDescent="0.25">
      <c r="A1055" t="s">
        <v>44</v>
      </c>
      <c r="B1055" t="s">
        <v>1171</v>
      </c>
      <c r="C1055" t="s">
        <v>1172</v>
      </c>
      <c r="D1055">
        <v>220001</v>
      </c>
      <c r="E1055" t="s">
        <v>1173</v>
      </c>
      <c r="F1055">
        <v>7152121</v>
      </c>
      <c r="G1055" t="s">
        <v>1174</v>
      </c>
      <c r="H1055" t="s">
        <v>49</v>
      </c>
      <c r="I1055" s="38" t="s">
        <v>50</v>
      </c>
      <c r="J1055" s="41" t="s">
        <v>51</v>
      </c>
      <c r="K1055" s="47" t="s">
        <v>52</v>
      </c>
      <c r="L1055" s="47" t="str">
        <f t="shared" si="28"/>
        <v>Non</v>
      </c>
    </row>
    <row r="1056" spans="1:12" x14ac:dyDescent="0.25">
      <c r="A1056" t="s">
        <v>44</v>
      </c>
      <c r="B1056" t="s">
        <v>85</v>
      </c>
      <c r="C1056" t="s">
        <v>318</v>
      </c>
      <c r="D1056">
        <v>349003</v>
      </c>
      <c r="E1056" t="s">
        <v>1175</v>
      </c>
      <c r="F1056">
        <v>7152301</v>
      </c>
      <c r="G1056" t="s">
        <v>1175</v>
      </c>
      <c r="H1056" t="s">
        <v>81</v>
      </c>
      <c r="I1056" s="38" t="s">
        <v>82</v>
      </c>
      <c r="J1056" t="s">
        <v>51</v>
      </c>
      <c r="K1056" s="47" t="s">
        <v>52</v>
      </c>
      <c r="L1056" s="47" t="str">
        <f t="shared" si="28"/>
        <v>Non</v>
      </c>
    </row>
    <row r="1057" spans="1:12" x14ac:dyDescent="0.25">
      <c r="A1057" t="s">
        <v>55</v>
      </c>
      <c r="B1057" t="s">
        <v>141</v>
      </c>
      <c r="C1057" t="s">
        <v>142</v>
      </c>
      <c r="D1057">
        <v>281048</v>
      </c>
      <c r="E1057" t="s">
        <v>401</v>
      </c>
      <c r="F1057">
        <v>7152405</v>
      </c>
      <c r="G1057" t="s">
        <v>1176</v>
      </c>
      <c r="H1057" t="s">
        <v>81</v>
      </c>
      <c r="I1057" s="38" t="s">
        <v>82</v>
      </c>
      <c r="J1057" s="38" t="s">
        <v>83</v>
      </c>
      <c r="K1057" s="47" t="s">
        <v>52</v>
      </c>
      <c r="L1057" s="47" t="str">
        <f t="shared" si="28"/>
        <v>Oui</v>
      </c>
    </row>
    <row r="1058" spans="1:12" x14ac:dyDescent="0.25">
      <c r="A1058" t="s">
        <v>55</v>
      </c>
      <c r="B1058" t="s">
        <v>141</v>
      </c>
      <c r="C1058" t="s">
        <v>78</v>
      </c>
      <c r="D1058">
        <v>283002</v>
      </c>
      <c r="E1058" t="s">
        <v>1177</v>
      </c>
      <c r="F1058">
        <v>7152407</v>
      </c>
      <c r="G1058" t="s">
        <v>1178</v>
      </c>
      <c r="H1058" t="s">
        <v>81</v>
      </c>
      <c r="I1058" s="38" t="s">
        <v>82</v>
      </c>
      <c r="J1058" s="38" t="s">
        <v>83</v>
      </c>
      <c r="K1058" s="47" t="s">
        <v>52</v>
      </c>
      <c r="L1058" s="47" t="str">
        <f t="shared" si="28"/>
        <v>Oui</v>
      </c>
    </row>
    <row r="1059" spans="1:12" x14ac:dyDescent="0.25">
      <c r="A1059" t="s">
        <v>55</v>
      </c>
      <c r="B1059" t="s">
        <v>141</v>
      </c>
      <c r="C1059" t="s">
        <v>141</v>
      </c>
      <c r="D1059">
        <v>280001</v>
      </c>
      <c r="E1059" t="s">
        <v>345</v>
      </c>
      <c r="F1059">
        <v>7152408</v>
      </c>
      <c r="G1059" t="s">
        <v>1179</v>
      </c>
      <c r="H1059" t="s">
        <v>81</v>
      </c>
      <c r="I1059" s="38" t="s">
        <v>82</v>
      </c>
      <c r="J1059" s="38" t="s">
        <v>83</v>
      </c>
      <c r="K1059" s="47" t="s">
        <v>52</v>
      </c>
      <c r="L1059" s="47" t="str">
        <f t="shared" si="28"/>
        <v>Oui</v>
      </c>
    </row>
    <row r="1060" spans="1:12" x14ac:dyDescent="0.25">
      <c r="A1060" t="s">
        <v>55</v>
      </c>
      <c r="B1060" t="s">
        <v>141</v>
      </c>
      <c r="C1060" t="s">
        <v>142</v>
      </c>
      <c r="D1060">
        <v>281048</v>
      </c>
      <c r="E1060" t="s">
        <v>401</v>
      </c>
      <c r="F1060">
        <v>7152412</v>
      </c>
      <c r="G1060" t="s">
        <v>1180</v>
      </c>
      <c r="H1060" t="s">
        <v>81</v>
      </c>
      <c r="I1060" s="38" t="s">
        <v>82</v>
      </c>
      <c r="J1060" s="38" t="s">
        <v>83</v>
      </c>
      <c r="K1060" s="47" t="s">
        <v>52</v>
      </c>
      <c r="L1060" s="47" t="str">
        <f t="shared" si="28"/>
        <v>Oui</v>
      </c>
    </row>
    <row r="1061" spans="1:12" x14ac:dyDescent="0.25">
      <c r="A1061" t="s">
        <v>55</v>
      </c>
      <c r="B1061" t="s">
        <v>141</v>
      </c>
      <c r="C1061" t="s">
        <v>141</v>
      </c>
      <c r="D1061">
        <v>280005</v>
      </c>
      <c r="E1061" t="s">
        <v>1181</v>
      </c>
      <c r="F1061">
        <v>7152420</v>
      </c>
      <c r="G1061" t="s">
        <v>1181</v>
      </c>
      <c r="H1061" t="s">
        <v>81</v>
      </c>
      <c r="I1061" s="38" t="s">
        <v>82</v>
      </c>
      <c r="J1061" s="38" t="s">
        <v>83</v>
      </c>
      <c r="K1061" s="47" t="s">
        <v>52</v>
      </c>
      <c r="L1061" s="47" t="str">
        <f t="shared" si="28"/>
        <v>Oui</v>
      </c>
    </row>
    <row r="1062" spans="1:12" x14ac:dyDescent="0.25">
      <c r="A1062" t="s">
        <v>55</v>
      </c>
      <c r="B1062" t="s">
        <v>141</v>
      </c>
      <c r="C1062" t="s">
        <v>142</v>
      </c>
      <c r="D1062">
        <v>281024</v>
      </c>
      <c r="E1062" t="s">
        <v>829</v>
      </c>
      <c r="F1062">
        <v>7152424</v>
      </c>
      <c r="G1062" t="s">
        <v>829</v>
      </c>
      <c r="H1062" t="s">
        <v>81</v>
      </c>
      <c r="I1062" s="38" t="s">
        <v>82</v>
      </c>
      <c r="J1062" s="41" t="s">
        <v>51</v>
      </c>
      <c r="K1062" s="47" t="s">
        <v>52</v>
      </c>
      <c r="L1062" s="47" t="str">
        <f t="shared" si="28"/>
        <v>Non</v>
      </c>
    </row>
    <row r="1063" spans="1:12" x14ac:dyDescent="0.25">
      <c r="A1063" t="s">
        <v>55</v>
      </c>
      <c r="B1063" t="s">
        <v>141</v>
      </c>
      <c r="C1063" t="s">
        <v>178</v>
      </c>
      <c r="D1063">
        <v>285005</v>
      </c>
      <c r="E1063" t="s">
        <v>1182</v>
      </c>
      <c r="F1063">
        <v>7152430</v>
      </c>
      <c r="G1063" t="s">
        <v>1182</v>
      </c>
      <c r="H1063" t="s">
        <v>81</v>
      </c>
      <c r="I1063" s="38" t="s">
        <v>82</v>
      </c>
      <c r="J1063" s="38" t="s">
        <v>83</v>
      </c>
      <c r="K1063" s="47" t="s">
        <v>52</v>
      </c>
      <c r="L1063" s="47" t="str">
        <f t="shared" si="28"/>
        <v>Oui</v>
      </c>
    </row>
    <row r="1064" spans="1:12" x14ac:dyDescent="0.25">
      <c r="A1064" t="s">
        <v>55</v>
      </c>
      <c r="B1064" t="s">
        <v>141</v>
      </c>
      <c r="C1064" t="s">
        <v>141</v>
      </c>
      <c r="D1064">
        <v>280006</v>
      </c>
      <c r="E1064" t="s">
        <v>1183</v>
      </c>
      <c r="F1064">
        <v>7152439</v>
      </c>
      <c r="G1064" t="s">
        <v>1183</v>
      </c>
      <c r="H1064" t="s">
        <v>81</v>
      </c>
      <c r="I1064" s="38" t="s">
        <v>82</v>
      </c>
      <c r="J1064" s="38" t="s">
        <v>83</v>
      </c>
      <c r="K1064" s="47" t="s">
        <v>52</v>
      </c>
      <c r="L1064" s="47" t="str">
        <f t="shared" si="28"/>
        <v>Oui</v>
      </c>
    </row>
    <row r="1065" spans="1:12" x14ac:dyDescent="0.25">
      <c r="A1065" t="s">
        <v>55</v>
      </c>
      <c r="B1065" t="s">
        <v>141</v>
      </c>
      <c r="C1065" t="s">
        <v>142</v>
      </c>
      <c r="D1065">
        <v>281060</v>
      </c>
      <c r="E1065" t="s">
        <v>1184</v>
      </c>
      <c r="F1065">
        <v>7152454</v>
      </c>
      <c r="G1065" t="s">
        <v>1185</v>
      </c>
      <c r="H1065" t="s">
        <v>81</v>
      </c>
      <c r="I1065" s="38" t="s">
        <v>82</v>
      </c>
      <c r="J1065" s="38" t="s">
        <v>83</v>
      </c>
      <c r="K1065" s="47" t="s">
        <v>52</v>
      </c>
      <c r="L1065" s="47" t="str">
        <f t="shared" si="28"/>
        <v>Oui</v>
      </c>
    </row>
    <row r="1066" spans="1:12" x14ac:dyDescent="0.25">
      <c r="A1066" t="s">
        <v>100</v>
      </c>
      <c r="B1066" t="s">
        <v>77</v>
      </c>
      <c r="C1066" t="s">
        <v>95</v>
      </c>
      <c r="D1066">
        <v>243003</v>
      </c>
      <c r="E1066" t="s">
        <v>1186</v>
      </c>
      <c r="F1066">
        <v>7152601</v>
      </c>
      <c r="G1066" t="s">
        <v>1187</v>
      </c>
      <c r="H1066" t="s">
        <v>98</v>
      </c>
      <c r="I1066" s="38" t="s">
        <v>99</v>
      </c>
      <c r="J1066" s="42" t="s">
        <v>51</v>
      </c>
      <c r="K1066" s="47" t="s">
        <v>52</v>
      </c>
      <c r="L1066" s="47" t="str">
        <f t="shared" si="28"/>
        <v>Non</v>
      </c>
    </row>
    <row r="1067" spans="1:12" x14ac:dyDescent="0.25">
      <c r="A1067" t="s">
        <v>100</v>
      </c>
      <c r="B1067" t="s">
        <v>77</v>
      </c>
      <c r="C1067" t="s">
        <v>1188</v>
      </c>
      <c r="D1067">
        <v>240002</v>
      </c>
      <c r="E1067" t="s">
        <v>1189</v>
      </c>
      <c r="F1067">
        <v>7152606</v>
      </c>
      <c r="G1067" t="s">
        <v>1190</v>
      </c>
      <c r="H1067" t="s">
        <v>98</v>
      </c>
      <c r="I1067" s="38" t="s">
        <v>99</v>
      </c>
      <c r="J1067" s="42" t="s">
        <v>51</v>
      </c>
      <c r="K1067" s="47" t="s">
        <v>52</v>
      </c>
      <c r="L1067" s="47" t="str">
        <f t="shared" si="28"/>
        <v>Non</v>
      </c>
    </row>
    <row r="1068" spans="1:12" x14ac:dyDescent="0.25">
      <c r="A1068" t="s">
        <v>100</v>
      </c>
      <c r="B1068" t="s">
        <v>223</v>
      </c>
      <c r="C1068" t="s">
        <v>224</v>
      </c>
      <c r="D1068">
        <v>361072</v>
      </c>
      <c r="E1068" t="s">
        <v>278</v>
      </c>
      <c r="F1068">
        <v>7152607</v>
      </c>
      <c r="G1068" t="s">
        <v>1191</v>
      </c>
      <c r="H1068" t="s">
        <v>98</v>
      </c>
      <c r="I1068" s="38" t="s">
        <v>99</v>
      </c>
      <c r="J1068" t="s">
        <v>51</v>
      </c>
      <c r="K1068" s="47" t="s">
        <v>52</v>
      </c>
      <c r="L1068" s="47" t="str">
        <f t="shared" si="28"/>
        <v>Non</v>
      </c>
    </row>
    <row r="1069" spans="1:12" x14ac:dyDescent="0.25">
      <c r="A1069" t="s">
        <v>137</v>
      </c>
      <c r="B1069" t="s">
        <v>223</v>
      </c>
      <c r="C1069" t="s">
        <v>224</v>
      </c>
      <c r="D1069">
        <v>361092</v>
      </c>
      <c r="E1069" t="s">
        <v>780</v>
      </c>
      <c r="F1069">
        <v>7152703</v>
      </c>
      <c r="G1069" t="s">
        <v>1192</v>
      </c>
      <c r="H1069" t="s">
        <v>98</v>
      </c>
      <c r="I1069" s="38" t="s">
        <v>99</v>
      </c>
      <c r="J1069" t="s">
        <v>51</v>
      </c>
      <c r="K1069" s="47" t="s">
        <v>52</v>
      </c>
      <c r="L1069" s="47" t="str">
        <f t="shared" si="28"/>
        <v>Non</v>
      </c>
    </row>
    <row r="1070" spans="1:12" x14ac:dyDescent="0.25">
      <c r="A1070" t="s">
        <v>137</v>
      </c>
      <c r="B1070" t="s">
        <v>223</v>
      </c>
      <c r="C1070" t="s">
        <v>224</v>
      </c>
      <c r="D1070">
        <v>361092</v>
      </c>
      <c r="E1070" t="s">
        <v>780</v>
      </c>
      <c r="F1070">
        <v>7152704</v>
      </c>
      <c r="G1070" t="s">
        <v>1193</v>
      </c>
      <c r="H1070" t="s">
        <v>98</v>
      </c>
      <c r="I1070" s="38" t="s">
        <v>99</v>
      </c>
      <c r="J1070" t="s">
        <v>51</v>
      </c>
      <c r="K1070" s="47" t="s">
        <v>52</v>
      </c>
      <c r="L1070" s="47" t="str">
        <f t="shared" si="28"/>
        <v>Non</v>
      </c>
    </row>
    <row r="1071" spans="1:12" x14ac:dyDescent="0.25">
      <c r="A1071" t="s">
        <v>101</v>
      </c>
      <c r="B1071" t="s">
        <v>223</v>
      </c>
      <c r="C1071" t="s">
        <v>224</v>
      </c>
      <c r="D1071">
        <v>361092</v>
      </c>
      <c r="E1071" t="s">
        <v>780</v>
      </c>
      <c r="F1071">
        <v>7152704</v>
      </c>
      <c r="G1071" t="s">
        <v>1193</v>
      </c>
      <c r="H1071" t="s">
        <v>98</v>
      </c>
      <c r="I1071" s="38" t="s">
        <v>99</v>
      </c>
      <c r="J1071" t="s">
        <v>51</v>
      </c>
      <c r="K1071" s="47" t="s">
        <v>52</v>
      </c>
      <c r="L1071" s="47" t="str">
        <f t="shared" si="28"/>
        <v>Non</v>
      </c>
    </row>
    <row r="1072" spans="1:12" x14ac:dyDescent="0.25">
      <c r="A1072" t="s">
        <v>120</v>
      </c>
      <c r="B1072" t="s">
        <v>223</v>
      </c>
      <c r="C1072" t="s">
        <v>224</v>
      </c>
      <c r="D1072">
        <v>361092</v>
      </c>
      <c r="E1072" t="s">
        <v>780</v>
      </c>
      <c r="F1072">
        <v>7152705</v>
      </c>
      <c r="G1072" t="s">
        <v>1194</v>
      </c>
      <c r="H1072" t="s">
        <v>98</v>
      </c>
      <c r="I1072" s="38" t="s">
        <v>99</v>
      </c>
      <c r="J1072" t="s">
        <v>51</v>
      </c>
      <c r="K1072" s="47" t="s">
        <v>52</v>
      </c>
      <c r="L1072" s="47" t="str">
        <f t="shared" si="28"/>
        <v>Non</v>
      </c>
    </row>
    <row r="1073" spans="1:12" x14ac:dyDescent="0.25">
      <c r="A1073" t="s">
        <v>120</v>
      </c>
      <c r="B1073" t="s">
        <v>77</v>
      </c>
      <c r="C1073" t="s">
        <v>1188</v>
      </c>
      <c r="D1073">
        <v>240004</v>
      </c>
      <c r="E1073" t="s">
        <v>1195</v>
      </c>
      <c r="F1073">
        <v>7152706</v>
      </c>
      <c r="G1073" t="s">
        <v>1196</v>
      </c>
      <c r="H1073" t="s">
        <v>98</v>
      </c>
      <c r="I1073" s="38" t="s">
        <v>99</v>
      </c>
      <c r="J1073" t="s">
        <v>51</v>
      </c>
      <c r="K1073" s="47" t="s">
        <v>52</v>
      </c>
      <c r="L1073" s="47" t="str">
        <f t="shared" si="28"/>
        <v>Non</v>
      </c>
    </row>
    <row r="1074" spans="1:12" x14ac:dyDescent="0.25">
      <c r="A1074" t="s">
        <v>101</v>
      </c>
      <c r="B1074" t="s">
        <v>77</v>
      </c>
      <c r="C1074" t="s">
        <v>1188</v>
      </c>
      <c r="D1074">
        <v>240004</v>
      </c>
      <c r="E1074" t="s">
        <v>1195</v>
      </c>
      <c r="F1074">
        <v>7152706</v>
      </c>
      <c r="G1074" t="s">
        <v>1196</v>
      </c>
      <c r="H1074" t="s">
        <v>98</v>
      </c>
      <c r="I1074" s="38" t="s">
        <v>99</v>
      </c>
      <c r="J1074" t="s">
        <v>51</v>
      </c>
      <c r="K1074" s="47" t="s">
        <v>52</v>
      </c>
      <c r="L1074" s="47" t="str">
        <f t="shared" si="28"/>
        <v>Non</v>
      </c>
    </row>
    <row r="1075" spans="1:12" x14ac:dyDescent="0.25">
      <c r="A1075" t="s">
        <v>933</v>
      </c>
      <c r="B1075" t="s">
        <v>77</v>
      </c>
      <c r="C1075" t="s">
        <v>1188</v>
      </c>
      <c r="D1075">
        <v>240004</v>
      </c>
      <c r="E1075" t="s">
        <v>1195</v>
      </c>
      <c r="F1075">
        <v>7152706</v>
      </c>
      <c r="G1075" t="s">
        <v>1196</v>
      </c>
      <c r="H1075" t="s">
        <v>98</v>
      </c>
      <c r="I1075" s="38" t="s">
        <v>99</v>
      </c>
      <c r="J1075" t="s">
        <v>51</v>
      </c>
      <c r="K1075" s="47" t="s">
        <v>52</v>
      </c>
      <c r="L1075" s="47" t="str">
        <f t="shared" si="28"/>
        <v>Non</v>
      </c>
    </row>
    <row r="1076" spans="1:12" x14ac:dyDescent="0.25">
      <c r="A1076" t="s">
        <v>137</v>
      </c>
      <c r="B1076" t="s">
        <v>77</v>
      </c>
      <c r="C1076" t="s">
        <v>1188</v>
      </c>
      <c r="D1076">
        <v>240004</v>
      </c>
      <c r="E1076" t="s">
        <v>1195</v>
      </c>
      <c r="F1076">
        <v>7152706</v>
      </c>
      <c r="G1076" t="s">
        <v>1196</v>
      </c>
      <c r="H1076" t="s">
        <v>98</v>
      </c>
      <c r="I1076" s="38" t="s">
        <v>99</v>
      </c>
      <c r="J1076" t="s">
        <v>51</v>
      </c>
      <c r="K1076" s="47" t="s">
        <v>52</v>
      </c>
      <c r="L1076" s="47" t="str">
        <f t="shared" si="28"/>
        <v>Non</v>
      </c>
    </row>
    <row r="1077" spans="1:12" x14ac:dyDescent="0.25">
      <c r="A1077" t="s">
        <v>94</v>
      </c>
      <c r="B1077" t="s">
        <v>108</v>
      </c>
      <c r="C1077" t="s">
        <v>109</v>
      </c>
      <c r="D1077">
        <v>263010</v>
      </c>
      <c r="E1077" t="s">
        <v>110</v>
      </c>
      <c r="F1077">
        <v>7152707</v>
      </c>
      <c r="G1077" t="s">
        <v>1197</v>
      </c>
      <c r="H1077" t="s">
        <v>98</v>
      </c>
      <c r="I1077" s="38" t="s">
        <v>99</v>
      </c>
      <c r="J1077" t="s">
        <v>51</v>
      </c>
      <c r="K1077" s="47" t="s">
        <v>52</v>
      </c>
      <c r="L1077" s="47" t="str">
        <f t="shared" si="28"/>
        <v>Non</v>
      </c>
    </row>
    <row r="1078" spans="1:12" x14ac:dyDescent="0.25">
      <c r="A1078" t="s">
        <v>55</v>
      </c>
      <c r="B1078" t="s">
        <v>108</v>
      </c>
      <c r="C1078" t="s">
        <v>109</v>
      </c>
      <c r="D1078">
        <v>263010</v>
      </c>
      <c r="E1078" t="s">
        <v>110</v>
      </c>
      <c r="F1078">
        <v>7152707</v>
      </c>
      <c r="G1078" t="s">
        <v>1197</v>
      </c>
      <c r="H1078" t="s">
        <v>98</v>
      </c>
      <c r="I1078" s="38" t="s">
        <v>99</v>
      </c>
      <c r="J1078" t="s">
        <v>51</v>
      </c>
      <c r="K1078" s="47" t="s">
        <v>52</v>
      </c>
      <c r="L1078" s="47" t="str">
        <f t="shared" si="28"/>
        <v>Non</v>
      </c>
    </row>
    <row r="1079" spans="1:12" x14ac:dyDescent="0.25">
      <c r="A1079" t="s">
        <v>316</v>
      </c>
      <c r="B1079" t="s">
        <v>108</v>
      </c>
      <c r="C1079" t="s">
        <v>109</v>
      </c>
      <c r="D1079">
        <v>263010</v>
      </c>
      <c r="E1079" t="s">
        <v>110</v>
      </c>
      <c r="F1079">
        <v>7152707</v>
      </c>
      <c r="G1079" t="s">
        <v>1197</v>
      </c>
      <c r="H1079" t="s">
        <v>98</v>
      </c>
      <c r="I1079" s="38" t="s">
        <v>99</v>
      </c>
      <c r="J1079" t="s">
        <v>51</v>
      </c>
      <c r="K1079" s="47" t="s">
        <v>52</v>
      </c>
      <c r="L1079" s="47" t="str">
        <f t="shared" si="28"/>
        <v>Non</v>
      </c>
    </row>
    <row r="1080" spans="1:12" x14ac:dyDescent="0.25">
      <c r="A1080" t="s">
        <v>101</v>
      </c>
      <c r="B1080" t="s">
        <v>108</v>
      </c>
      <c r="C1080" t="s">
        <v>109</v>
      </c>
      <c r="D1080">
        <v>263010</v>
      </c>
      <c r="E1080" t="s">
        <v>110</v>
      </c>
      <c r="F1080">
        <v>7152707</v>
      </c>
      <c r="G1080" t="s">
        <v>1197</v>
      </c>
      <c r="H1080" t="s">
        <v>98</v>
      </c>
      <c r="I1080" s="38" t="s">
        <v>99</v>
      </c>
      <c r="J1080" t="s">
        <v>51</v>
      </c>
      <c r="K1080" s="47" t="s">
        <v>52</v>
      </c>
      <c r="L1080" s="47" t="str">
        <f t="shared" si="28"/>
        <v>Non</v>
      </c>
    </row>
    <row r="1081" spans="1:12" x14ac:dyDescent="0.25">
      <c r="A1081" t="s">
        <v>120</v>
      </c>
      <c r="B1081" t="s">
        <v>108</v>
      </c>
      <c r="C1081" t="s">
        <v>109</v>
      </c>
      <c r="D1081">
        <v>263010</v>
      </c>
      <c r="E1081" t="s">
        <v>110</v>
      </c>
      <c r="F1081">
        <v>7152707</v>
      </c>
      <c r="G1081" t="s">
        <v>1197</v>
      </c>
      <c r="H1081" t="s">
        <v>98</v>
      </c>
      <c r="I1081" s="38" t="s">
        <v>99</v>
      </c>
      <c r="J1081" t="s">
        <v>51</v>
      </c>
      <c r="K1081" s="47" t="s">
        <v>52</v>
      </c>
      <c r="L1081" s="47" t="str">
        <f t="shared" si="28"/>
        <v>Non</v>
      </c>
    </row>
    <row r="1082" spans="1:12" x14ac:dyDescent="0.25">
      <c r="A1082" t="s">
        <v>101</v>
      </c>
      <c r="B1082" t="s">
        <v>77</v>
      </c>
      <c r="C1082" t="s">
        <v>1188</v>
      </c>
      <c r="D1082">
        <v>240004</v>
      </c>
      <c r="E1082" t="s">
        <v>1195</v>
      </c>
      <c r="F1082">
        <v>7152708</v>
      </c>
      <c r="G1082" t="s">
        <v>1198</v>
      </c>
      <c r="H1082" t="s">
        <v>98</v>
      </c>
      <c r="I1082" s="38" t="s">
        <v>99</v>
      </c>
      <c r="J1082" t="s">
        <v>51</v>
      </c>
      <c r="K1082" s="47" t="s">
        <v>52</v>
      </c>
      <c r="L1082" s="47" t="str">
        <f t="shared" si="28"/>
        <v>Non</v>
      </c>
    </row>
    <row r="1083" spans="1:12" x14ac:dyDescent="0.25">
      <c r="A1083" t="s">
        <v>120</v>
      </c>
      <c r="B1083" t="s">
        <v>77</v>
      </c>
      <c r="C1083" t="s">
        <v>1188</v>
      </c>
      <c r="D1083">
        <v>240004</v>
      </c>
      <c r="E1083" t="s">
        <v>1195</v>
      </c>
      <c r="F1083">
        <v>7152708</v>
      </c>
      <c r="G1083" t="s">
        <v>1198</v>
      </c>
      <c r="H1083" t="s">
        <v>98</v>
      </c>
      <c r="I1083" s="38" t="s">
        <v>99</v>
      </c>
      <c r="J1083" t="s">
        <v>51</v>
      </c>
      <c r="K1083" s="47" t="s">
        <v>52</v>
      </c>
      <c r="L1083" s="47" t="str">
        <f t="shared" si="28"/>
        <v>Non</v>
      </c>
    </row>
    <row r="1084" spans="1:12" x14ac:dyDescent="0.25">
      <c r="A1084" t="s">
        <v>101</v>
      </c>
      <c r="B1084" t="s">
        <v>77</v>
      </c>
      <c r="C1084" t="s">
        <v>95</v>
      </c>
      <c r="D1084">
        <v>243026</v>
      </c>
      <c r="E1084" t="s">
        <v>1199</v>
      </c>
      <c r="F1084">
        <v>7152802</v>
      </c>
      <c r="G1084" t="s">
        <v>1200</v>
      </c>
      <c r="H1084" t="s">
        <v>98</v>
      </c>
      <c r="I1084" s="38" t="s">
        <v>99</v>
      </c>
      <c r="J1084" t="s">
        <v>51</v>
      </c>
      <c r="K1084" s="47" t="s">
        <v>52</v>
      </c>
      <c r="L1084" s="47" t="str">
        <f t="shared" si="28"/>
        <v>Non</v>
      </c>
    </row>
    <row r="1085" spans="1:12" x14ac:dyDescent="0.25">
      <c r="A1085" t="s">
        <v>126</v>
      </c>
      <c r="B1085" t="s">
        <v>108</v>
      </c>
      <c r="C1085" t="s">
        <v>109</v>
      </c>
      <c r="D1085">
        <v>263007</v>
      </c>
      <c r="E1085" t="s">
        <v>172</v>
      </c>
      <c r="F1085">
        <v>7152803</v>
      </c>
      <c r="G1085" t="s">
        <v>1201</v>
      </c>
      <c r="H1085" t="s">
        <v>98</v>
      </c>
      <c r="I1085" s="38" t="s">
        <v>99</v>
      </c>
      <c r="J1085" t="s">
        <v>51</v>
      </c>
      <c r="K1085" s="47" t="s">
        <v>52</v>
      </c>
      <c r="L1085" s="47" t="str">
        <f t="shared" si="28"/>
        <v>Non</v>
      </c>
    </row>
    <row r="1086" spans="1:12" x14ac:dyDescent="0.25">
      <c r="A1086" t="s">
        <v>126</v>
      </c>
      <c r="B1086" t="s">
        <v>223</v>
      </c>
      <c r="C1086" t="s">
        <v>224</v>
      </c>
      <c r="D1086">
        <v>361038</v>
      </c>
      <c r="E1086" t="s">
        <v>1202</v>
      </c>
      <c r="F1086">
        <v>7152812</v>
      </c>
      <c r="G1086" t="s">
        <v>1203</v>
      </c>
      <c r="H1086" t="s">
        <v>98</v>
      </c>
      <c r="I1086" s="38" t="s">
        <v>99</v>
      </c>
      <c r="J1086" t="s">
        <v>51</v>
      </c>
      <c r="K1086" s="47" t="s">
        <v>52</v>
      </c>
      <c r="L1086" s="47" t="str">
        <f t="shared" si="28"/>
        <v>Non</v>
      </c>
    </row>
    <row r="1087" spans="1:12" x14ac:dyDescent="0.25">
      <c r="A1087" t="s">
        <v>126</v>
      </c>
      <c r="B1087" t="s">
        <v>141</v>
      </c>
      <c r="C1087" t="s">
        <v>178</v>
      </c>
      <c r="D1087">
        <v>285015</v>
      </c>
      <c r="E1087" t="s">
        <v>1204</v>
      </c>
      <c r="F1087">
        <v>7152813</v>
      </c>
      <c r="G1087" t="s">
        <v>1205</v>
      </c>
      <c r="H1087" t="s">
        <v>98</v>
      </c>
      <c r="I1087" s="38" t="s">
        <v>99</v>
      </c>
      <c r="J1087" t="s">
        <v>51</v>
      </c>
      <c r="K1087" s="49" t="s">
        <v>52</v>
      </c>
      <c r="L1087" s="47" t="str">
        <f t="shared" si="28"/>
        <v>Non</v>
      </c>
    </row>
    <row r="1088" spans="1:12" x14ac:dyDescent="0.25">
      <c r="A1088" t="s">
        <v>126</v>
      </c>
      <c r="B1088" t="s">
        <v>77</v>
      </c>
      <c r="C1088" t="s">
        <v>95</v>
      </c>
      <c r="D1088">
        <v>243038</v>
      </c>
      <c r="E1088" t="s">
        <v>1206</v>
      </c>
      <c r="F1088">
        <v>7152814</v>
      </c>
      <c r="G1088" t="s">
        <v>1207</v>
      </c>
      <c r="H1088" t="s">
        <v>98</v>
      </c>
      <c r="I1088" s="38" t="s">
        <v>99</v>
      </c>
      <c r="J1088" t="s">
        <v>51</v>
      </c>
      <c r="K1088" s="47" t="s">
        <v>52</v>
      </c>
      <c r="L1088" s="47" t="str">
        <f t="shared" si="28"/>
        <v>Non</v>
      </c>
    </row>
    <row r="1089" spans="1:12" x14ac:dyDescent="0.25">
      <c r="A1089" t="s">
        <v>127</v>
      </c>
      <c r="B1089" t="s">
        <v>77</v>
      </c>
      <c r="C1089" t="s">
        <v>95</v>
      </c>
      <c r="D1089">
        <v>243038</v>
      </c>
      <c r="E1089" t="s">
        <v>1206</v>
      </c>
      <c r="F1089">
        <v>7152814</v>
      </c>
      <c r="G1089" t="s">
        <v>1207</v>
      </c>
      <c r="H1089" t="s">
        <v>98</v>
      </c>
      <c r="I1089" s="38" t="s">
        <v>99</v>
      </c>
      <c r="J1089" t="s">
        <v>51</v>
      </c>
      <c r="K1089" s="47" t="s">
        <v>52</v>
      </c>
      <c r="L1089" s="47" t="str">
        <f t="shared" si="28"/>
        <v>Non</v>
      </c>
    </row>
    <row r="1090" spans="1:12" x14ac:dyDescent="0.25">
      <c r="A1090" t="s">
        <v>55</v>
      </c>
      <c r="B1090" t="s">
        <v>223</v>
      </c>
      <c r="C1090" t="s">
        <v>224</v>
      </c>
      <c r="D1090">
        <v>361095</v>
      </c>
      <c r="E1090" t="s">
        <v>225</v>
      </c>
      <c r="F1090">
        <v>7155105</v>
      </c>
      <c r="G1090" t="s">
        <v>1208</v>
      </c>
      <c r="H1090" t="s">
        <v>81</v>
      </c>
      <c r="I1090" s="38" t="s">
        <v>82</v>
      </c>
      <c r="J1090" t="s">
        <v>51</v>
      </c>
      <c r="K1090" s="47" t="s">
        <v>52</v>
      </c>
      <c r="L1090" s="47" t="str">
        <f t="shared" si="28"/>
        <v>Non</v>
      </c>
    </row>
    <row r="1091" spans="1:12" x14ac:dyDescent="0.25">
      <c r="A1091" t="s">
        <v>126</v>
      </c>
      <c r="B1091" t="s">
        <v>223</v>
      </c>
      <c r="C1091" t="s">
        <v>224</v>
      </c>
      <c r="D1091">
        <v>361106</v>
      </c>
      <c r="E1091" t="s">
        <v>1209</v>
      </c>
      <c r="F1091">
        <v>7155108</v>
      </c>
      <c r="G1091" t="s">
        <v>1210</v>
      </c>
      <c r="H1091" t="s">
        <v>98</v>
      </c>
      <c r="I1091" s="38" t="s">
        <v>99</v>
      </c>
      <c r="J1091" t="s">
        <v>51</v>
      </c>
      <c r="K1091" s="47" t="s">
        <v>52</v>
      </c>
      <c r="L1091" s="47" t="str">
        <f t="shared" si="28"/>
        <v>Non</v>
      </c>
    </row>
    <row r="1092" spans="1:12" x14ac:dyDescent="0.25">
      <c r="A1092" t="s">
        <v>798</v>
      </c>
      <c r="B1092" t="s">
        <v>223</v>
      </c>
      <c r="C1092" t="s">
        <v>224</v>
      </c>
      <c r="D1092">
        <v>361106</v>
      </c>
      <c r="E1092" t="s">
        <v>1209</v>
      </c>
      <c r="F1092">
        <v>7155108</v>
      </c>
      <c r="G1092" t="s">
        <v>1210</v>
      </c>
      <c r="H1092" t="s">
        <v>98</v>
      </c>
      <c r="I1092" s="38" t="s">
        <v>99</v>
      </c>
      <c r="J1092" t="s">
        <v>51</v>
      </c>
      <c r="K1092" s="47" t="s">
        <v>52</v>
      </c>
      <c r="L1092" s="47" t="str">
        <f t="shared" si="28"/>
        <v>Non</v>
      </c>
    </row>
    <row r="1093" spans="1:12" x14ac:dyDescent="0.25">
      <c r="A1093" t="s">
        <v>127</v>
      </c>
      <c r="B1093" t="s">
        <v>223</v>
      </c>
      <c r="C1093" t="s">
        <v>224</v>
      </c>
      <c r="D1093">
        <v>361086</v>
      </c>
      <c r="E1093" t="s">
        <v>1211</v>
      </c>
      <c r="F1093">
        <v>7155802</v>
      </c>
      <c r="G1093" t="s">
        <v>1212</v>
      </c>
      <c r="H1093" t="s">
        <v>98</v>
      </c>
      <c r="I1093" s="38" t="s">
        <v>99</v>
      </c>
      <c r="J1093" t="s">
        <v>51</v>
      </c>
      <c r="K1093" s="47" t="s">
        <v>52</v>
      </c>
      <c r="L1093" s="47" t="str">
        <f t="shared" si="28"/>
        <v>Non</v>
      </c>
    </row>
    <row r="1094" spans="1:12" x14ac:dyDescent="0.25">
      <c r="A1094" t="s">
        <v>94</v>
      </c>
      <c r="B1094" t="s">
        <v>77</v>
      </c>
      <c r="C1094" t="s">
        <v>116</v>
      </c>
      <c r="D1094">
        <v>245018</v>
      </c>
      <c r="E1094" t="s">
        <v>1213</v>
      </c>
      <c r="F1094">
        <v>7157702</v>
      </c>
      <c r="G1094" t="s">
        <v>1214</v>
      </c>
      <c r="H1094" t="s">
        <v>98</v>
      </c>
      <c r="I1094" s="38" t="s">
        <v>99</v>
      </c>
      <c r="J1094" t="s">
        <v>51</v>
      </c>
      <c r="K1094" s="47" t="s">
        <v>52</v>
      </c>
      <c r="L1094" s="47" t="str">
        <f t="shared" si="28"/>
        <v>Non</v>
      </c>
    </row>
    <row r="1095" spans="1:12" x14ac:dyDescent="0.25">
      <c r="A1095" t="s">
        <v>100</v>
      </c>
      <c r="B1095" t="s">
        <v>77</v>
      </c>
      <c r="C1095" t="s">
        <v>116</v>
      </c>
      <c r="D1095">
        <v>245018</v>
      </c>
      <c r="E1095" t="s">
        <v>1213</v>
      </c>
      <c r="F1095">
        <v>7157702</v>
      </c>
      <c r="G1095" t="s">
        <v>1214</v>
      </c>
      <c r="H1095" t="s">
        <v>98</v>
      </c>
      <c r="I1095" s="38" t="s">
        <v>99</v>
      </c>
      <c r="J1095" t="s">
        <v>51</v>
      </c>
      <c r="K1095" s="47" t="s">
        <v>52</v>
      </c>
      <c r="L1095" s="47" t="str">
        <f t="shared" si="28"/>
        <v>Non</v>
      </c>
    </row>
    <row r="1096" spans="1:12" x14ac:dyDescent="0.25">
      <c r="A1096" t="s">
        <v>55</v>
      </c>
      <c r="B1096" t="s">
        <v>141</v>
      </c>
      <c r="C1096" t="s">
        <v>178</v>
      </c>
      <c r="D1096">
        <v>285013</v>
      </c>
      <c r="E1096" t="s">
        <v>182</v>
      </c>
      <c r="F1096">
        <v>7158801</v>
      </c>
      <c r="G1096" t="s">
        <v>1215</v>
      </c>
      <c r="H1096" t="s">
        <v>81</v>
      </c>
      <c r="I1096" s="38" t="s">
        <v>82</v>
      </c>
      <c r="J1096" s="38" t="s">
        <v>83</v>
      </c>
      <c r="K1096" s="47" t="s">
        <v>52</v>
      </c>
      <c r="L1096" s="47" t="str">
        <f t="shared" si="28"/>
        <v>Oui</v>
      </c>
    </row>
    <row r="1097" spans="1:12" x14ac:dyDescent="0.25">
      <c r="A1097" t="s">
        <v>55</v>
      </c>
      <c r="B1097" t="s">
        <v>141</v>
      </c>
      <c r="C1097" t="s">
        <v>142</v>
      </c>
      <c r="D1097">
        <v>281060</v>
      </c>
      <c r="E1097" t="s">
        <v>1184</v>
      </c>
      <c r="F1097">
        <v>7159441</v>
      </c>
      <c r="G1097" t="s">
        <v>1216</v>
      </c>
      <c r="H1097" t="s">
        <v>81</v>
      </c>
      <c r="I1097" s="38" t="s">
        <v>82</v>
      </c>
      <c r="J1097" s="38" t="s">
        <v>83</v>
      </c>
      <c r="K1097" s="47" t="s">
        <v>52</v>
      </c>
      <c r="L1097" s="47" t="str">
        <f t="shared" si="28"/>
        <v>Oui</v>
      </c>
    </row>
    <row r="1098" spans="1:12" x14ac:dyDescent="0.25">
      <c r="A1098" t="s">
        <v>55</v>
      </c>
      <c r="B1098" t="s">
        <v>141</v>
      </c>
      <c r="C1098" t="s">
        <v>178</v>
      </c>
      <c r="D1098">
        <v>285003</v>
      </c>
      <c r="E1098" t="s">
        <v>853</v>
      </c>
      <c r="F1098">
        <v>7159442</v>
      </c>
      <c r="G1098" t="s">
        <v>1217</v>
      </c>
      <c r="H1098" t="s">
        <v>81</v>
      </c>
      <c r="I1098" s="38" t="s">
        <v>82</v>
      </c>
      <c r="J1098" s="38" t="s">
        <v>83</v>
      </c>
      <c r="K1098" s="47" t="s">
        <v>52</v>
      </c>
      <c r="L1098" s="47" t="str">
        <f t="shared" si="28"/>
        <v>Oui</v>
      </c>
    </row>
    <row r="1099" spans="1:12" x14ac:dyDescent="0.25">
      <c r="A1099" t="s">
        <v>55</v>
      </c>
      <c r="B1099" t="s">
        <v>141</v>
      </c>
      <c r="C1099" t="s">
        <v>78</v>
      </c>
      <c r="D1099">
        <v>283007</v>
      </c>
      <c r="E1099" t="s">
        <v>1218</v>
      </c>
      <c r="F1099">
        <v>7159480</v>
      </c>
      <c r="G1099" t="s">
        <v>1219</v>
      </c>
      <c r="H1099" t="s">
        <v>81</v>
      </c>
      <c r="I1099" s="38" t="s">
        <v>82</v>
      </c>
      <c r="J1099" s="38" t="s">
        <v>83</v>
      </c>
      <c r="K1099" s="47" t="s">
        <v>52</v>
      </c>
      <c r="L1099" s="47" t="str">
        <f t="shared" si="28"/>
        <v>Oui</v>
      </c>
    </row>
    <row r="1100" spans="1:12" x14ac:dyDescent="0.25">
      <c r="A1100" t="s">
        <v>55</v>
      </c>
      <c r="B1100" t="s">
        <v>108</v>
      </c>
      <c r="C1100" t="s">
        <v>109</v>
      </c>
      <c r="D1100">
        <v>263055</v>
      </c>
      <c r="E1100" t="s">
        <v>571</v>
      </c>
      <c r="F1100">
        <v>7161101</v>
      </c>
      <c r="G1100" t="s">
        <v>1220</v>
      </c>
      <c r="H1100" t="s">
        <v>98</v>
      </c>
      <c r="I1100" s="38" t="s">
        <v>99</v>
      </c>
      <c r="J1100" t="s">
        <v>51</v>
      </c>
      <c r="K1100" s="47" t="s">
        <v>52</v>
      </c>
      <c r="L1100" s="49" t="s">
        <v>52</v>
      </c>
    </row>
    <row r="1101" spans="1:12" x14ac:dyDescent="0.25">
      <c r="A1101" t="s">
        <v>129</v>
      </c>
      <c r="B1101" t="s">
        <v>108</v>
      </c>
      <c r="C1101" t="s">
        <v>378</v>
      </c>
      <c r="D1101">
        <v>261002</v>
      </c>
      <c r="E1101" t="s">
        <v>669</v>
      </c>
      <c r="F1101">
        <v>7161605</v>
      </c>
      <c r="G1101" t="s">
        <v>1221</v>
      </c>
      <c r="H1101" t="s">
        <v>98</v>
      </c>
      <c r="I1101" s="38" t="s">
        <v>99</v>
      </c>
      <c r="J1101" t="s">
        <v>51</v>
      </c>
      <c r="K1101" s="49" t="s">
        <v>52</v>
      </c>
      <c r="L1101" s="47" t="str">
        <f t="shared" ref="L1101:L1115" si="29">IF(J1101="N/A","Non","Oui")</f>
        <v>Non</v>
      </c>
    </row>
    <row r="1102" spans="1:12" x14ac:dyDescent="0.25">
      <c r="A1102" t="s">
        <v>129</v>
      </c>
      <c r="B1102" t="s">
        <v>108</v>
      </c>
      <c r="C1102" t="s">
        <v>109</v>
      </c>
      <c r="D1102">
        <v>263085</v>
      </c>
      <c r="E1102" t="s">
        <v>890</v>
      </c>
      <c r="F1102">
        <v>7161608</v>
      </c>
      <c r="G1102" t="s">
        <v>1222</v>
      </c>
      <c r="H1102" t="s">
        <v>98</v>
      </c>
      <c r="I1102" s="38" t="s">
        <v>99</v>
      </c>
      <c r="J1102" t="s">
        <v>51</v>
      </c>
      <c r="K1102" s="47" t="s">
        <v>52</v>
      </c>
      <c r="L1102" s="47" t="str">
        <f t="shared" si="29"/>
        <v>Non</v>
      </c>
    </row>
    <row r="1103" spans="1:12" x14ac:dyDescent="0.25">
      <c r="A1103" t="s">
        <v>101</v>
      </c>
      <c r="B1103" t="s">
        <v>108</v>
      </c>
      <c r="C1103" t="s">
        <v>378</v>
      </c>
      <c r="D1103">
        <v>261054</v>
      </c>
      <c r="E1103" t="s">
        <v>676</v>
      </c>
      <c r="F1103">
        <v>7161701</v>
      </c>
      <c r="G1103" t="s">
        <v>1223</v>
      </c>
      <c r="H1103" t="s">
        <v>98</v>
      </c>
      <c r="I1103" s="38" t="s">
        <v>99</v>
      </c>
      <c r="J1103" t="s">
        <v>51</v>
      </c>
      <c r="K1103" s="49" t="s">
        <v>52</v>
      </c>
      <c r="L1103" s="47" t="str">
        <f t="shared" si="29"/>
        <v>Non</v>
      </c>
    </row>
    <row r="1104" spans="1:12" x14ac:dyDescent="0.25">
      <c r="A1104" t="s">
        <v>137</v>
      </c>
      <c r="B1104" t="s">
        <v>108</v>
      </c>
      <c r="C1104" t="s">
        <v>378</v>
      </c>
      <c r="D1104">
        <v>261054</v>
      </c>
      <c r="E1104" t="s">
        <v>676</v>
      </c>
      <c r="F1104">
        <v>7161702</v>
      </c>
      <c r="G1104" t="s">
        <v>1224</v>
      </c>
      <c r="H1104" t="s">
        <v>98</v>
      </c>
      <c r="I1104" s="38" t="s">
        <v>99</v>
      </c>
      <c r="J1104" t="s">
        <v>51</v>
      </c>
      <c r="K1104" s="49" t="s">
        <v>52</v>
      </c>
      <c r="L1104" s="47" t="str">
        <f t="shared" si="29"/>
        <v>Non</v>
      </c>
    </row>
    <row r="1105" spans="1:12" x14ac:dyDescent="0.25">
      <c r="A1105" t="s">
        <v>120</v>
      </c>
      <c r="B1105" t="s">
        <v>108</v>
      </c>
      <c r="C1105" t="s">
        <v>378</v>
      </c>
      <c r="D1105">
        <v>261054</v>
      </c>
      <c r="E1105" t="s">
        <v>676</v>
      </c>
      <c r="F1105">
        <v>7161703</v>
      </c>
      <c r="G1105" t="s">
        <v>1225</v>
      </c>
      <c r="H1105" t="s">
        <v>98</v>
      </c>
      <c r="I1105" s="38" t="s">
        <v>99</v>
      </c>
      <c r="J1105" t="s">
        <v>51</v>
      </c>
      <c r="K1105" s="49" t="s">
        <v>52</v>
      </c>
      <c r="L1105" s="47" t="str">
        <f t="shared" si="29"/>
        <v>Non</v>
      </c>
    </row>
    <row r="1106" spans="1:12" x14ac:dyDescent="0.25">
      <c r="A1106" t="s">
        <v>101</v>
      </c>
      <c r="B1106" t="s">
        <v>108</v>
      </c>
      <c r="C1106" t="s">
        <v>378</v>
      </c>
      <c r="D1106">
        <v>261054</v>
      </c>
      <c r="E1106" t="s">
        <v>676</v>
      </c>
      <c r="F1106">
        <v>7161704</v>
      </c>
      <c r="G1106" t="s">
        <v>1226</v>
      </c>
      <c r="H1106" t="s">
        <v>98</v>
      </c>
      <c r="I1106" s="38" t="s">
        <v>99</v>
      </c>
      <c r="J1106" t="s">
        <v>51</v>
      </c>
      <c r="K1106" s="49" t="s">
        <v>52</v>
      </c>
      <c r="L1106" s="47" t="str">
        <f t="shared" si="29"/>
        <v>Non</v>
      </c>
    </row>
    <row r="1107" spans="1:12" x14ac:dyDescent="0.25">
      <c r="A1107" t="s">
        <v>684</v>
      </c>
      <c r="B1107" t="s">
        <v>108</v>
      </c>
      <c r="C1107" t="s">
        <v>109</v>
      </c>
      <c r="D1107">
        <v>263014</v>
      </c>
      <c r="E1107" t="s">
        <v>896</v>
      </c>
      <c r="F1107">
        <v>7161705</v>
      </c>
      <c r="G1107" t="s">
        <v>1227</v>
      </c>
      <c r="H1107" t="s">
        <v>98</v>
      </c>
      <c r="I1107" s="38" t="s">
        <v>99</v>
      </c>
      <c r="J1107" s="42" t="s">
        <v>51</v>
      </c>
      <c r="K1107" s="47" t="s">
        <v>52</v>
      </c>
      <c r="L1107" s="47" t="str">
        <f t="shared" si="29"/>
        <v>Non</v>
      </c>
    </row>
    <row r="1108" spans="1:12" x14ac:dyDescent="0.25">
      <c r="A1108" t="s">
        <v>101</v>
      </c>
      <c r="B1108" t="s">
        <v>108</v>
      </c>
      <c r="C1108" t="s">
        <v>109</v>
      </c>
      <c r="D1108">
        <v>263084</v>
      </c>
      <c r="E1108" t="s">
        <v>899</v>
      </c>
      <c r="F1108">
        <v>7161708</v>
      </c>
      <c r="G1108" t="s">
        <v>1228</v>
      </c>
      <c r="H1108" t="s">
        <v>98</v>
      </c>
      <c r="I1108" s="38" t="s">
        <v>99</v>
      </c>
      <c r="J1108" t="s">
        <v>51</v>
      </c>
      <c r="K1108" s="47" t="s">
        <v>52</v>
      </c>
      <c r="L1108" s="47" t="str">
        <f t="shared" si="29"/>
        <v>Non</v>
      </c>
    </row>
    <row r="1109" spans="1:12" x14ac:dyDescent="0.25">
      <c r="A1109" t="s">
        <v>120</v>
      </c>
      <c r="B1109" t="s">
        <v>108</v>
      </c>
      <c r="C1109" t="s">
        <v>109</v>
      </c>
      <c r="D1109">
        <v>263084</v>
      </c>
      <c r="E1109" t="s">
        <v>899</v>
      </c>
      <c r="F1109">
        <v>7161708</v>
      </c>
      <c r="G1109" t="s">
        <v>1228</v>
      </c>
      <c r="H1109" t="s">
        <v>98</v>
      </c>
      <c r="I1109" s="38" t="s">
        <v>99</v>
      </c>
      <c r="J1109" t="s">
        <v>51</v>
      </c>
      <c r="K1109" s="47" t="s">
        <v>52</v>
      </c>
      <c r="L1109" s="47" t="str">
        <f t="shared" si="29"/>
        <v>Non</v>
      </c>
    </row>
    <row r="1110" spans="1:12" x14ac:dyDescent="0.25">
      <c r="A1110" t="s">
        <v>137</v>
      </c>
      <c r="B1110" t="s">
        <v>108</v>
      </c>
      <c r="C1110" t="s">
        <v>109</v>
      </c>
      <c r="D1110">
        <v>263084</v>
      </c>
      <c r="E1110" t="s">
        <v>899</v>
      </c>
      <c r="F1110">
        <v>7161708</v>
      </c>
      <c r="G1110" t="s">
        <v>1228</v>
      </c>
      <c r="H1110" t="s">
        <v>98</v>
      </c>
      <c r="I1110" s="38" t="s">
        <v>99</v>
      </c>
      <c r="J1110" t="s">
        <v>51</v>
      </c>
      <c r="K1110" s="47" t="s">
        <v>52</v>
      </c>
      <c r="L1110" s="47" t="str">
        <f t="shared" si="29"/>
        <v>Non</v>
      </c>
    </row>
    <row r="1111" spans="1:12" x14ac:dyDescent="0.25">
      <c r="A1111" t="s">
        <v>94</v>
      </c>
      <c r="B1111" t="s">
        <v>108</v>
      </c>
      <c r="C1111" t="s">
        <v>378</v>
      </c>
      <c r="D1111">
        <v>261052</v>
      </c>
      <c r="E1111" t="s">
        <v>687</v>
      </c>
      <c r="F1111">
        <v>7161801</v>
      </c>
      <c r="G1111" t="s">
        <v>1229</v>
      </c>
      <c r="H1111" t="s">
        <v>98</v>
      </c>
      <c r="I1111" s="38" t="s">
        <v>99</v>
      </c>
      <c r="J1111" t="s">
        <v>51</v>
      </c>
      <c r="K1111" s="49" t="s">
        <v>52</v>
      </c>
      <c r="L1111" s="47" t="str">
        <f t="shared" si="29"/>
        <v>Non</v>
      </c>
    </row>
    <row r="1112" spans="1:12" x14ac:dyDescent="0.25">
      <c r="A1112" t="s">
        <v>126</v>
      </c>
      <c r="B1112" t="s">
        <v>108</v>
      </c>
      <c r="C1112" t="s">
        <v>378</v>
      </c>
      <c r="D1112">
        <v>261052</v>
      </c>
      <c r="E1112" t="s">
        <v>687</v>
      </c>
      <c r="F1112">
        <v>7161803</v>
      </c>
      <c r="G1112" t="s">
        <v>1230</v>
      </c>
      <c r="H1112" t="s">
        <v>98</v>
      </c>
      <c r="I1112" s="38" t="s">
        <v>99</v>
      </c>
      <c r="J1112" t="s">
        <v>51</v>
      </c>
      <c r="K1112" s="49" t="s">
        <v>52</v>
      </c>
      <c r="L1112" s="47" t="str">
        <f t="shared" si="29"/>
        <v>Non</v>
      </c>
    </row>
    <row r="1113" spans="1:12" x14ac:dyDescent="0.25">
      <c r="A1113" t="s">
        <v>126</v>
      </c>
      <c r="B1113" t="s">
        <v>108</v>
      </c>
      <c r="C1113" t="s">
        <v>378</v>
      </c>
      <c r="D1113">
        <v>261052</v>
      </c>
      <c r="E1113" t="s">
        <v>687</v>
      </c>
      <c r="F1113">
        <v>7161804</v>
      </c>
      <c r="G1113" t="s">
        <v>1231</v>
      </c>
      <c r="H1113" t="s">
        <v>98</v>
      </c>
      <c r="I1113" s="38" t="s">
        <v>99</v>
      </c>
      <c r="J1113" t="s">
        <v>51</v>
      </c>
      <c r="K1113" s="49" t="s">
        <v>52</v>
      </c>
      <c r="L1113" s="47" t="str">
        <f t="shared" si="29"/>
        <v>Non</v>
      </c>
    </row>
    <row r="1114" spans="1:12" x14ac:dyDescent="0.25">
      <c r="A1114" t="s">
        <v>126</v>
      </c>
      <c r="B1114" t="s">
        <v>108</v>
      </c>
      <c r="C1114" t="s">
        <v>109</v>
      </c>
      <c r="D1114">
        <v>263085</v>
      </c>
      <c r="E1114" t="s">
        <v>890</v>
      </c>
      <c r="F1114">
        <v>7161808</v>
      </c>
      <c r="G1114" t="s">
        <v>1232</v>
      </c>
      <c r="H1114" t="s">
        <v>98</v>
      </c>
      <c r="I1114" s="38" t="s">
        <v>99</v>
      </c>
      <c r="J1114" t="s">
        <v>51</v>
      </c>
      <c r="K1114" s="47" t="s">
        <v>52</v>
      </c>
      <c r="L1114" s="47" t="str">
        <f t="shared" si="29"/>
        <v>Non</v>
      </c>
    </row>
    <row r="1115" spans="1:12" x14ac:dyDescent="0.25">
      <c r="A1115" t="s">
        <v>94</v>
      </c>
      <c r="B1115" t="s">
        <v>108</v>
      </c>
      <c r="C1115" t="s">
        <v>109</v>
      </c>
      <c r="D1115">
        <v>263085</v>
      </c>
      <c r="E1115" t="s">
        <v>890</v>
      </c>
      <c r="F1115">
        <v>7161808</v>
      </c>
      <c r="G1115" t="s">
        <v>1232</v>
      </c>
      <c r="H1115" t="s">
        <v>98</v>
      </c>
      <c r="I1115" s="38" t="s">
        <v>99</v>
      </c>
      <c r="J1115" t="s">
        <v>51</v>
      </c>
      <c r="K1115" s="47" t="s">
        <v>52</v>
      </c>
      <c r="L1115" s="47" t="str">
        <f t="shared" si="29"/>
        <v>Non</v>
      </c>
    </row>
    <row r="1116" spans="1:12" x14ac:dyDescent="0.25">
      <c r="A1116" t="s">
        <v>55</v>
      </c>
      <c r="B1116" t="s">
        <v>108</v>
      </c>
      <c r="C1116" t="s">
        <v>109</v>
      </c>
      <c r="D1116">
        <v>263055</v>
      </c>
      <c r="E1116" t="s">
        <v>571</v>
      </c>
      <c r="F1116">
        <v>7162102</v>
      </c>
      <c r="G1116" t="s">
        <v>1233</v>
      </c>
      <c r="H1116" t="s">
        <v>98</v>
      </c>
      <c r="I1116" s="38" t="s">
        <v>99</v>
      </c>
      <c r="J1116" t="s">
        <v>51</v>
      </c>
      <c r="K1116" s="47" t="s">
        <v>52</v>
      </c>
      <c r="L1116" s="49" t="s">
        <v>52</v>
      </c>
    </row>
    <row r="1117" spans="1:12" x14ac:dyDescent="0.25">
      <c r="A1117" t="s">
        <v>55</v>
      </c>
      <c r="B1117" t="s">
        <v>108</v>
      </c>
      <c r="C1117" t="s">
        <v>109</v>
      </c>
      <c r="D1117">
        <v>263055</v>
      </c>
      <c r="E1117" t="s">
        <v>571</v>
      </c>
      <c r="F1117">
        <v>7162103</v>
      </c>
      <c r="G1117" t="s">
        <v>1234</v>
      </c>
      <c r="H1117" t="s">
        <v>98</v>
      </c>
      <c r="I1117" s="38" t="s">
        <v>99</v>
      </c>
      <c r="J1117" t="s">
        <v>51</v>
      </c>
      <c r="K1117" s="47" t="s">
        <v>52</v>
      </c>
      <c r="L1117" s="49" t="s">
        <v>52</v>
      </c>
    </row>
    <row r="1118" spans="1:12" x14ac:dyDescent="0.25">
      <c r="A1118" t="s">
        <v>101</v>
      </c>
      <c r="B1118" t="s">
        <v>108</v>
      </c>
      <c r="C1118" t="s">
        <v>109</v>
      </c>
      <c r="D1118">
        <v>263086</v>
      </c>
      <c r="E1118" t="s">
        <v>884</v>
      </c>
      <c r="F1118">
        <v>7162104</v>
      </c>
      <c r="G1118" t="s">
        <v>1235</v>
      </c>
      <c r="H1118" t="s">
        <v>98</v>
      </c>
      <c r="I1118" s="38" t="s">
        <v>99</v>
      </c>
      <c r="J1118" t="s">
        <v>51</v>
      </c>
      <c r="K1118" s="47" t="s">
        <v>52</v>
      </c>
      <c r="L1118" s="47" t="str">
        <f t="shared" ref="L1118:L1181" si="30">IF(J1118="N/A","Non","Oui")</f>
        <v>Non</v>
      </c>
    </row>
    <row r="1119" spans="1:12" x14ac:dyDescent="0.25">
      <c r="A1119" t="s">
        <v>129</v>
      </c>
      <c r="B1119" t="s">
        <v>108</v>
      </c>
      <c r="C1119" t="s">
        <v>378</v>
      </c>
      <c r="D1119">
        <v>261002</v>
      </c>
      <c r="E1119" t="s">
        <v>669</v>
      </c>
      <c r="F1119">
        <v>7162603</v>
      </c>
      <c r="G1119" t="s">
        <v>1236</v>
      </c>
      <c r="H1119" t="s">
        <v>98</v>
      </c>
      <c r="I1119" s="38" t="s">
        <v>99</v>
      </c>
      <c r="J1119" t="s">
        <v>51</v>
      </c>
      <c r="K1119" s="49" t="s">
        <v>52</v>
      </c>
      <c r="L1119" s="47" t="str">
        <f t="shared" si="30"/>
        <v>Non</v>
      </c>
    </row>
    <row r="1120" spans="1:12" x14ac:dyDescent="0.25">
      <c r="A1120" t="s">
        <v>129</v>
      </c>
      <c r="B1120" t="s">
        <v>108</v>
      </c>
      <c r="C1120" t="s">
        <v>109</v>
      </c>
      <c r="D1120">
        <v>263085</v>
      </c>
      <c r="E1120" t="s">
        <v>890</v>
      </c>
      <c r="F1120">
        <v>7162608</v>
      </c>
      <c r="G1120" t="s">
        <v>1237</v>
      </c>
      <c r="H1120" t="s">
        <v>98</v>
      </c>
      <c r="I1120" s="38" t="s">
        <v>99</v>
      </c>
      <c r="J1120" t="s">
        <v>51</v>
      </c>
      <c r="K1120" s="47" t="s">
        <v>52</v>
      </c>
      <c r="L1120" s="47" t="str">
        <f t="shared" si="30"/>
        <v>Non</v>
      </c>
    </row>
    <row r="1121" spans="1:12" x14ac:dyDescent="0.25">
      <c r="A1121" t="s">
        <v>684</v>
      </c>
      <c r="B1121" t="s">
        <v>108</v>
      </c>
      <c r="C1121" t="s">
        <v>109</v>
      </c>
      <c r="D1121">
        <v>263014</v>
      </c>
      <c r="E1121" t="s">
        <v>896</v>
      </c>
      <c r="F1121">
        <v>7162702</v>
      </c>
      <c r="G1121" t="s">
        <v>1238</v>
      </c>
      <c r="H1121" t="s">
        <v>98</v>
      </c>
      <c r="I1121" s="38" t="s">
        <v>99</v>
      </c>
      <c r="J1121" s="42" t="s">
        <v>51</v>
      </c>
      <c r="K1121" s="47" t="s">
        <v>52</v>
      </c>
      <c r="L1121" s="47" t="str">
        <f t="shared" si="30"/>
        <v>Non</v>
      </c>
    </row>
    <row r="1122" spans="1:12" x14ac:dyDescent="0.25">
      <c r="A1122" t="s">
        <v>101</v>
      </c>
      <c r="B1122" t="s">
        <v>108</v>
      </c>
      <c r="C1122" t="s">
        <v>378</v>
      </c>
      <c r="D1122">
        <v>261054</v>
      </c>
      <c r="E1122" t="s">
        <v>676</v>
      </c>
      <c r="F1122">
        <v>7162703</v>
      </c>
      <c r="G1122" t="s">
        <v>1239</v>
      </c>
      <c r="H1122" t="s">
        <v>98</v>
      </c>
      <c r="I1122" s="38" t="s">
        <v>99</v>
      </c>
      <c r="J1122" t="s">
        <v>51</v>
      </c>
      <c r="K1122" s="49" t="s">
        <v>52</v>
      </c>
      <c r="L1122" s="47" t="str">
        <f t="shared" si="30"/>
        <v>Non</v>
      </c>
    </row>
    <row r="1123" spans="1:12" x14ac:dyDescent="0.25">
      <c r="A1123" t="s">
        <v>137</v>
      </c>
      <c r="B1123" t="s">
        <v>108</v>
      </c>
      <c r="C1123" t="s">
        <v>378</v>
      </c>
      <c r="D1123">
        <v>261054</v>
      </c>
      <c r="E1123" t="s">
        <v>676</v>
      </c>
      <c r="F1123">
        <v>7162704</v>
      </c>
      <c r="G1123" t="s">
        <v>1240</v>
      </c>
      <c r="H1123" t="s">
        <v>98</v>
      </c>
      <c r="I1123" s="38" t="s">
        <v>99</v>
      </c>
      <c r="J1123" t="s">
        <v>51</v>
      </c>
      <c r="K1123" s="49" t="s">
        <v>52</v>
      </c>
      <c r="L1123" s="47" t="str">
        <f t="shared" si="30"/>
        <v>Non</v>
      </c>
    </row>
    <row r="1124" spans="1:12" x14ac:dyDescent="0.25">
      <c r="A1124" t="s">
        <v>120</v>
      </c>
      <c r="B1124" t="s">
        <v>108</v>
      </c>
      <c r="C1124" t="s">
        <v>378</v>
      </c>
      <c r="D1124">
        <v>261054</v>
      </c>
      <c r="E1124" t="s">
        <v>676</v>
      </c>
      <c r="F1124">
        <v>7162705</v>
      </c>
      <c r="G1124" t="s">
        <v>1241</v>
      </c>
      <c r="H1124" t="s">
        <v>98</v>
      </c>
      <c r="I1124" s="38" t="s">
        <v>99</v>
      </c>
      <c r="J1124" t="s">
        <v>51</v>
      </c>
      <c r="K1124" s="49" t="s">
        <v>52</v>
      </c>
      <c r="L1124" s="47" t="str">
        <f t="shared" si="30"/>
        <v>Non</v>
      </c>
    </row>
    <row r="1125" spans="1:12" x14ac:dyDescent="0.25">
      <c r="A1125" t="s">
        <v>120</v>
      </c>
      <c r="B1125" t="s">
        <v>108</v>
      </c>
      <c r="C1125" t="s">
        <v>378</v>
      </c>
      <c r="D1125">
        <v>261054</v>
      </c>
      <c r="E1125" t="s">
        <v>676</v>
      </c>
      <c r="F1125">
        <v>7162706</v>
      </c>
      <c r="G1125" t="s">
        <v>1242</v>
      </c>
      <c r="H1125" t="s">
        <v>98</v>
      </c>
      <c r="I1125" s="38" t="s">
        <v>99</v>
      </c>
      <c r="J1125" t="s">
        <v>51</v>
      </c>
      <c r="K1125" s="49" t="s">
        <v>52</v>
      </c>
      <c r="L1125" s="47" t="str">
        <f t="shared" si="30"/>
        <v>Non</v>
      </c>
    </row>
    <row r="1126" spans="1:12" x14ac:dyDescent="0.25">
      <c r="A1126" t="s">
        <v>101</v>
      </c>
      <c r="B1126" t="s">
        <v>108</v>
      </c>
      <c r="C1126" t="s">
        <v>378</v>
      </c>
      <c r="D1126">
        <v>261054</v>
      </c>
      <c r="E1126" t="s">
        <v>676</v>
      </c>
      <c r="F1126">
        <v>7162706</v>
      </c>
      <c r="G1126" t="s">
        <v>1242</v>
      </c>
      <c r="H1126" t="s">
        <v>98</v>
      </c>
      <c r="I1126" s="38" t="s">
        <v>99</v>
      </c>
      <c r="J1126" t="s">
        <v>51</v>
      </c>
      <c r="K1126" s="49" t="s">
        <v>52</v>
      </c>
      <c r="L1126" s="47" t="str">
        <f t="shared" si="30"/>
        <v>Non</v>
      </c>
    </row>
    <row r="1127" spans="1:12" x14ac:dyDescent="0.25">
      <c r="A1127" t="s">
        <v>101</v>
      </c>
      <c r="B1127" t="s">
        <v>108</v>
      </c>
      <c r="C1127" t="s">
        <v>109</v>
      </c>
      <c r="D1127">
        <v>263084</v>
      </c>
      <c r="E1127" t="s">
        <v>899</v>
      </c>
      <c r="F1127">
        <v>7162708</v>
      </c>
      <c r="G1127" t="s">
        <v>1243</v>
      </c>
      <c r="H1127" t="s">
        <v>98</v>
      </c>
      <c r="I1127" s="38" t="s">
        <v>99</v>
      </c>
      <c r="J1127" t="s">
        <v>51</v>
      </c>
      <c r="K1127" s="47" t="s">
        <v>52</v>
      </c>
      <c r="L1127" s="47" t="str">
        <f t="shared" si="30"/>
        <v>Non</v>
      </c>
    </row>
    <row r="1128" spans="1:12" x14ac:dyDescent="0.25">
      <c r="A1128" t="s">
        <v>94</v>
      </c>
      <c r="B1128" t="s">
        <v>108</v>
      </c>
      <c r="C1128" t="s">
        <v>378</v>
      </c>
      <c r="D1128">
        <v>261052</v>
      </c>
      <c r="E1128" t="s">
        <v>687</v>
      </c>
      <c r="F1128">
        <v>7162801</v>
      </c>
      <c r="G1128" t="s">
        <v>1244</v>
      </c>
      <c r="H1128" t="s">
        <v>98</v>
      </c>
      <c r="I1128" s="38" t="s">
        <v>99</v>
      </c>
      <c r="J1128" t="s">
        <v>51</v>
      </c>
      <c r="K1128" s="49" t="s">
        <v>52</v>
      </c>
      <c r="L1128" s="47" t="str">
        <f t="shared" si="30"/>
        <v>Non</v>
      </c>
    </row>
    <row r="1129" spans="1:12" x14ac:dyDescent="0.25">
      <c r="A1129" t="s">
        <v>126</v>
      </c>
      <c r="B1129" t="s">
        <v>108</v>
      </c>
      <c r="C1129" t="s">
        <v>378</v>
      </c>
      <c r="D1129">
        <v>261052</v>
      </c>
      <c r="E1129" t="s">
        <v>687</v>
      </c>
      <c r="F1129">
        <v>7162803</v>
      </c>
      <c r="G1129" t="s">
        <v>1245</v>
      </c>
      <c r="H1129" t="s">
        <v>98</v>
      </c>
      <c r="I1129" s="38" t="s">
        <v>99</v>
      </c>
      <c r="J1129" t="s">
        <v>51</v>
      </c>
      <c r="K1129" s="49" t="s">
        <v>52</v>
      </c>
      <c r="L1129" s="47" t="str">
        <f t="shared" si="30"/>
        <v>Non</v>
      </c>
    </row>
    <row r="1130" spans="1:12" x14ac:dyDescent="0.25">
      <c r="A1130" t="s">
        <v>126</v>
      </c>
      <c r="B1130" t="s">
        <v>108</v>
      </c>
      <c r="C1130" t="s">
        <v>378</v>
      </c>
      <c r="D1130">
        <v>261052</v>
      </c>
      <c r="E1130" t="s">
        <v>687</v>
      </c>
      <c r="F1130">
        <v>7162804</v>
      </c>
      <c r="G1130" t="s">
        <v>1246</v>
      </c>
      <c r="H1130" t="s">
        <v>98</v>
      </c>
      <c r="I1130" s="38" t="s">
        <v>99</v>
      </c>
      <c r="J1130" t="s">
        <v>51</v>
      </c>
      <c r="K1130" s="49" t="s">
        <v>52</v>
      </c>
      <c r="L1130" s="47" t="str">
        <f t="shared" si="30"/>
        <v>Non</v>
      </c>
    </row>
    <row r="1131" spans="1:12" x14ac:dyDescent="0.25">
      <c r="A1131" t="s">
        <v>147</v>
      </c>
      <c r="B1131" t="s">
        <v>108</v>
      </c>
      <c r="C1131" t="s">
        <v>148</v>
      </c>
      <c r="D1131">
        <v>262001</v>
      </c>
      <c r="E1131" t="s">
        <v>149</v>
      </c>
      <c r="F1131">
        <v>7162805</v>
      </c>
      <c r="G1131" t="s">
        <v>1247</v>
      </c>
      <c r="H1131" t="s">
        <v>98</v>
      </c>
      <c r="I1131" s="38" t="s">
        <v>99</v>
      </c>
      <c r="J1131" t="s">
        <v>51</v>
      </c>
      <c r="K1131" s="49" t="s">
        <v>52</v>
      </c>
      <c r="L1131" s="47" t="str">
        <f t="shared" si="30"/>
        <v>Non</v>
      </c>
    </row>
    <row r="1132" spans="1:12" x14ac:dyDescent="0.25">
      <c r="A1132" t="s">
        <v>126</v>
      </c>
      <c r="B1132" t="s">
        <v>108</v>
      </c>
      <c r="C1132" t="s">
        <v>378</v>
      </c>
      <c r="D1132">
        <v>261052</v>
      </c>
      <c r="E1132" t="s">
        <v>687</v>
      </c>
      <c r="F1132">
        <v>7162806</v>
      </c>
      <c r="G1132" t="s">
        <v>1248</v>
      </c>
      <c r="H1132" t="s">
        <v>98</v>
      </c>
      <c r="I1132" s="38" t="s">
        <v>99</v>
      </c>
      <c r="J1132" t="s">
        <v>51</v>
      </c>
      <c r="K1132" s="49" t="s">
        <v>52</v>
      </c>
      <c r="L1132" s="47" t="str">
        <f t="shared" si="30"/>
        <v>Non</v>
      </c>
    </row>
    <row r="1133" spans="1:12" x14ac:dyDescent="0.25">
      <c r="A1133" t="s">
        <v>126</v>
      </c>
      <c r="B1133" t="s">
        <v>108</v>
      </c>
      <c r="C1133" t="s">
        <v>109</v>
      </c>
      <c r="D1133">
        <v>263085</v>
      </c>
      <c r="E1133" t="s">
        <v>890</v>
      </c>
      <c r="F1133">
        <v>7162808</v>
      </c>
      <c r="G1133" t="s">
        <v>1249</v>
      </c>
      <c r="H1133" t="s">
        <v>98</v>
      </c>
      <c r="I1133" s="38" t="s">
        <v>99</v>
      </c>
      <c r="J1133" t="s">
        <v>51</v>
      </c>
      <c r="K1133" s="47" t="s">
        <v>52</v>
      </c>
      <c r="L1133" s="47" t="str">
        <f t="shared" si="30"/>
        <v>Non</v>
      </c>
    </row>
    <row r="1134" spans="1:12" x14ac:dyDescent="0.25">
      <c r="A1134" t="s">
        <v>94</v>
      </c>
      <c r="B1134" t="s">
        <v>108</v>
      </c>
      <c r="C1134" t="s">
        <v>109</v>
      </c>
      <c r="D1134">
        <v>263085</v>
      </c>
      <c r="E1134" t="s">
        <v>890</v>
      </c>
      <c r="F1134">
        <v>7162808</v>
      </c>
      <c r="G1134" t="s">
        <v>1249</v>
      </c>
      <c r="H1134" t="s">
        <v>98</v>
      </c>
      <c r="I1134" s="38" t="s">
        <v>99</v>
      </c>
      <c r="J1134" t="s">
        <v>51</v>
      </c>
      <c r="K1134" s="47" t="s">
        <v>52</v>
      </c>
      <c r="L1134" s="47" t="str">
        <f t="shared" si="30"/>
        <v>Non</v>
      </c>
    </row>
    <row r="1135" spans="1:12" x14ac:dyDescent="0.25">
      <c r="A1135" t="s">
        <v>55</v>
      </c>
      <c r="B1135" t="s">
        <v>45</v>
      </c>
      <c r="C1135" t="s">
        <v>71</v>
      </c>
      <c r="D1135">
        <v>421021</v>
      </c>
      <c r="E1135" t="s">
        <v>1250</v>
      </c>
      <c r="F1135">
        <v>7202101</v>
      </c>
      <c r="G1135" t="s">
        <v>1251</v>
      </c>
      <c r="H1135" t="s">
        <v>49</v>
      </c>
      <c r="I1135" s="38" t="s">
        <v>50</v>
      </c>
      <c r="J1135" s="41" t="s">
        <v>51</v>
      </c>
      <c r="K1135" s="47" t="s">
        <v>52</v>
      </c>
      <c r="L1135" s="47" t="str">
        <f t="shared" si="30"/>
        <v>Non</v>
      </c>
    </row>
    <row r="1136" spans="1:12" x14ac:dyDescent="0.25">
      <c r="A1136" t="s">
        <v>44</v>
      </c>
      <c r="B1136" t="s">
        <v>45</v>
      </c>
      <c r="C1136" t="s">
        <v>71</v>
      </c>
      <c r="D1136">
        <v>421011</v>
      </c>
      <c r="E1136" t="s">
        <v>1252</v>
      </c>
      <c r="F1136">
        <v>7202204</v>
      </c>
      <c r="G1136" t="s">
        <v>1253</v>
      </c>
      <c r="H1136" t="s">
        <v>49</v>
      </c>
      <c r="I1136" s="38" t="s">
        <v>50</v>
      </c>
      <c r="J1136" s="41" t="s">
        <v>51</v>
      </c>
      <c r="K1136" s="47" t="s">
        <v>52</v>
      </c>
      <c r="L1136" s="47" t="str">
        <f t="shared" si="30"/>
        <v>Non</v>
      </c>
    </row>
    <row r="1137" spans="1:12" x14ac:dyDescent="0.25">
      <c r="A1137" t="s">
        <v>44</v>
      </c>
      <c r="B1137" t="s">
        <v>45</v>
      </c>
      <c r="C1137" t="s">
        <v>71</v>
      </c>
      <c r="D1137">
        <v>421021</v>
      </c>
      <c r="E1137" t="s">
        <v>1250</v>
      </c>
      <c r="F1137">
        <v>7202205</v>
      </c>
      <c r="G1137" t="s">
        <v>1254</v>
      </c>
      <c r="H1137" t="s">
        <v>49</v>
      </c>
      <c r="I1137" s="38" t="s">
        <v>50</v>
      </c>
      <c r="J1137" s="41" t="s">
        <v>51</v>
      </c>
      <c r="K1137" s="47" t="s">
        <v>52</v>
      </c>
      <c r="L1137" s="47" t="str">
        <f t="shared" si="30"/>
        <v>Non</v>
      </c>
    </row>
    <row r="1138" spans="1:12" x14ac:dyDescent="0.25">
      <c r="A1138" t="s">
        <v>55</v>
      </c>
      <c r="B1138" t="s">
        <v>45</v>
      </c>
      <c r="C1138" t="s">
        <v>71</v>
      </c>
      <c r="D1138">
        <v>421011</v>
      </c>
      <c r="E1138" t="s">
        <v>1252</v>
      </c>
      <c r="F1138">
        <v>7202404</v>
      </c>
      <c r="G1138" t="s">
        <v>1255</v>
      </c>
      <c r="H1138" t="s">
        <v>49</v>
      </c>
      <c r="I1138" s="38" t="s">
        <v>50</v>
      </c>
      <c r="J1138" s="41" t="s">
        <v>51</v>
      </c>
      <c r="K1138" s="47" t="s">
        <v>52</v>
      </c>
      <c r="L1138" s="47" t="str">
        <f t="shared" si="30"/>
        <v>Non</v>
      </c>
    </row>
    <row r="1139" spans="1:12" x14ac:dyDescent="0.25">
      <c r="A1139" t="s">
        <v>44</v>
      </c>
      <c r="B1139" t="s">
        <v>45</v>
      </c>
      <c r="C1139" t="s">
        <v>71</v>
      </c>
      <c r="D1139">
        <v>421012</v>
      </c>
      <c r="E1139" t="s">
        <v>1256</v>
      </c>
      <c r="F1139">
        <v>7203201</v>
      </c>
      <c r="G1139" t="s">
        <v>1257</v>
      </c>
      <c r="H1139" t="s">
        <v>49</v>
      </c>
      <c r="I1139" s="38" t="s">
        <v>50</v>
      </c>
      <c r="J1139" s="41" t="s">
        <v>51</v>
      </c>
      <c r="K1139" s="47" t="s">
        <v>52</v>
      </c>
      <c r="L1139" s="47" t="str">
        <f t="shared" si="30"/>
        <v>Non</v>
      </c>
    </row>
    <row r="1140" spans="1:12" x14ac:dyDescent="0.25">
      <c r="A1140" t="s">
        <v>76</v>
      </c>
      <c r="B1140" t="s">
        <v>45</v>
      </c>
      <c r="C1140" t="s">
        <v>71</v>
      </c>
      <c r="D1140">
        <v>421012</v>
      </c>
      <c r="E1140" t="s">
        <v>1256</v>
      </c>
      <c r="F1140">
        <v>7203301</v>
      </c>
      <c r="G1140" t="s">
        <v>1258</v>
      </c>
      <c r="H1140" t="s">
        <v>49</v>
      </c>
      <c r="I1140" s="38" t="s">
        <v>50</v>
      </c>
      <c r="J1140" s="41" t="s">
        <v>51</v>
      </c>
      <c r="K1140" s="47" t="s">
        <v>52</v>
      </c>
      <c r="L1140" s="47" t="str">
        <f t="shared" si="30"/>
        <v>Non</v>
      </c>
    </row>
    <row r="1141" spans="1:12" x14ac:dyDescent="0.25">
      <c r="A1141" t="s">
        <v>55</v>
      </c>
      <c r="B1141" t="s">
        <v>45</v>
      </c>
      <c r="C1141" t="s">
        <v>71</v>
      </c>
      <c r="D1141">
        <v>421012</v>
      </c>
      <c r="E1141" t="s">
        <v>1256</v>
      </c>
      <c r="F1141">
        <v>7203401</v>
      </c>
      <c r="G1141" t="s">
        <v>1259</v>
      </c>
      <c r="H1141" t="s">
        <v>49</v>
      </c>
      <c r="I1141" s="38" t="s">
        <v>50</v>
      </c>
      <c r="J1141" s="41" t="s">
        <v>51</v>
      </c>
      <c r="K1141" s="47" t="s">
        <v>52</v>
      </c>
      <c r="L1141" s="47" t="str">
        <f t="shared" si="30"/>
        <v>Non</v>
      </c>
    </row>
    <row r="1142" spans="1:12" x14ac:dyDescent="0.25">
      <c r="A1142" t="s">
        <v>55</v>
      </c>
      <c r="B1142" t="s">
        <v>1260</v>
      </c>
      <c r="C1142" t="s">
        <v>1261</v>
      </c>
      <c r="D1142">
        <v>620009</v>
      </c>
      <c r="E1142" t="s">
        <v>1262</v>
      </c>
      <c r="F1142">
        <v>7301103</v>
      </c>
      <c r="G1142" t="s">
        <v>1262</v>
      </c>
      <c r="H1142" t="s">
        <v>49</v>
      </c>
      <c r="I1142" s="38" t="s">
        <v>50</v>
      </c>
      <c r="J1142" s="41" t="s">
        <v>51</v>
      </c>
      <c r="K1142" s="47" t="s">
        <v>52</v>
      </c>
      <c r="L1142" s="47" t="str">
        <f t="shared" si="30"/>
        <v>Non</v>
      </c>
    </row>
    <row r="1143" spans="1:12" x14ac:dyDescent="0.25">
      <c r="A1143" t="s">
        <v>55</v>
      </c>
      <c r="B1143" t="s">
        <v>1260</v>
      </c>
      <c r="C1143" t="s">
        <v>1261</v>
      </c>
      <c r="D1143">
        <v>620008</v>
      </c>
      <c r="E1143" t="s">
        <v>1263</v>
      </c>
      <c r="F1143">
        <v>7301104</v>
      </c>
      <c r="G1143" t="s">
        <v>1263</v>
      </c>
      <c r="H1143" t="s">
        <v>49</v>
      </c>
      <c r="I1143" s="38" t="s">
        <v>50</v>
      </c>
      <c r="J1143" s="41" t="s">
        <v>51</v>
      </c>
      <c r="K1143" s="47" t="s">
        <v>52</v>
      </c>
      <c r="L1143" s="47" t="str">
        <f t="shared" si="30"/>
        <v>Non</v>
      </c>
    </row>
    <row r="1144" spans="1:12" x14ac:dyDescent="0.25">
      <c r="A1144" t="s">
        <v>55</v>
      </c>
      <c r="B1144" t="s">
        <v>1264</v>
      </c>
      <c r="C1144" t="s">
        <v>1264</v>
      </c>
      <c r="D1144">
        <v>600008</v>
      </c>
      <c r="E1144" t="s">
        <v>1265</v>
      </c>
      <c r="F1144">
        <v>7301105</v>
      </c>
      <c r="G1144" t="s">
        <v>1265</v>
      </c>
      <c r="H1144" t="s">
        <v>49</v>
      </c>
      <c r="I1144" s="38" t="s">
        <v>50</v>
      </c>
      <c r="J1144" s="41" t="s">
        <v>51</v>
      </c>
      <c r="K1144" s="47" t="s">
        <v>52</v>
      </c>
      <c r="L1144" s="69" t="str">
        <f t="shared" si="30"/>
        <v>Non</v>
      </c>
    </row>
    <row r="1145" spans="1:12" x14ac:dyDescent="0.25">
      <c r="A1145" t="s">
        <v>76</v>
      </c>
      <c r="B1145" t="s">
        <v>1266</v>
      </c>
      <c r="C1145" t="s">
        <v>1266</v>
      </c>
      <c r="D1145">
        <v>100006</v>
      </c>
      <c r="E1145" t="s">
        <v>1267</v>
      </c>
      <c r="F1145">
        <v>7301110</v>
      </c>
      <c r="G1145" t="s">
        <v>1268</v>
      </c>
      <c r="H1145" t="s">
        <v>49</v>
      </c>
      <c r="I1145" s="38" t="s">
        <v>50</v>
      </c>
      <c r="J1145" s="41" t="s">
        <v>51</v>
      </c>
      <c r="K1145" s="47" t="s">
        <v>52</v>
      </c>
      <c r="L1145" s="47" t="str">
        <f t="shared" si="30"/>
        <v>Non</v>
      </c>
    </row>
    <row r="1146" spans="1:12" x14ac:dyDescent="0.25">
      <c r="A1146" t="s">
        <v>44</v>
      </c>
      <c r="B1146" t="s">
        <v>45</v>
      </c>
      <c r="C1146" t="s">
        <v>1269</v>
      </c>
      <c r="D1146">
        <v>420001</v>
      </c>
      <c r="E1146" t="s">
        <v>1270</v>
      </c>
      <c r="F1146">
        <v>7301115</v>
      </c>
      <c r="G1146" t="s">
        <v>1271</v>
      </c>
      <c r="H1146" t="s">
        <v>49</v>
      </c>
      <c r="I1146" s="38" t="s">
        <v>50</v>
      </c>
      <c r="J1146" s="41" t="s">
        <v>51</v>
      </c>
      <c r="K1146" s="47" t="s">
        <v>52</v>
      </c>
      <c r="L1146" s="47" t="str">
        <f t="shared" si="30"/>
        <v>Non</v>
      </c>
    </row>
    <row r="1147" spans="1:12" x14ac:dyDescent="0.25">
      <c r="A1147" t="s">
        <v>55</v>
      </c>
      <c r="B1147" t="s">
        <v>1260</v>
      </c>
      <c r="C1147" t="s">
        <v>1261</v>
      </c>
      <c r="D1147">
        <v>620010</v>
      </c>
      <c r="E1147" t="s">
        <v>1272</v>
      </c>
      <c r="F1147">
        <v>7301123</v>
      </c>
      <c r="G1147" t="s">
        <v>1273</v>
      </c>
      <c r="H1147" t="s">
        <v>49</v>
      </c>
      <c r="I1147" s="38" t="s">
        <v>50</v>
      </c>
      <c r="J1147" s="41" t="s">
        <v>51</v>
      </c>
      <c r="K1147" s="47" t="s">
        <v>52</v>
      </c>
      <c r="L1147" s="47" t="str">
        <f t="shared" si="30"/>
        <v>Non</v>
      </c>
    </row>
    <row r="1148" spans="1:12" x14ac:dyDescent="0.25">
      <c r="A1148" t="s">
        <v>44</v>
      </c>
      <c r="B1148" t="s">
        <v>1260</v>
      </c>
      <c r="C1148" t="s">
        <v>1261</v>
      </c>
      <c r="D1148">
        <v>620010</v>
      </c>
      <c r="E1148" t="s">
        <v>1272</v>
      </c>
      <c r="F1148">
        <v>7301123</v>
      </c>
      <c r="G1148" t="s">
        <v>1273</v>
      </c>
      <c r="H1148" t="s">
        <v>49</v>
      </c>
      <c r="I1148" s="38" t="s">
        <v>50</v>
      </c>
      <c r="J1148" s="41" t="s">
        <v>51</v>
      </c>
      <c r="K1148" s="47" t="s">
        <v>52</v>
      </c>
      <c r="L1148" s="47" t="str">
        <f t="shared" si="30"/>
        <v>Non</v>
      </c>
    </row>
    <row r="1149" spans="1:12" x14ac:dyDescent="0.25">
      <c r="A1149" t="s">
        <v>44</v>
      </c>
      <c r="B1149" t="s">
        <v>223</v>
      </c>
      <c r="C1149" t="s">
        <v>224</v>
      </c>
      <c r="D1149">
        <v>361006</v>
      </c>
      <c r="E1149" t="s">
        <v>1274</v>
      </c>
      <c r="F1149">
        <v>7301201</v>
      </c>
      <c r="G1149" t="s">
        <v>1275</v>
      </c>
      <c r="H1149" t="s">
        <v>81</v>
      </c>
      <c r="I1149" s="38" t="s">
        <v>82</v>
      </c>
      <c r="J1149" t="s">
        <v>51</v>
      </c>
      <c r="K1149" s="47" t="s">
        <v>52</v>
      </c>
      <c r="L1149" s="47" t="str">
        <f t="shared" si="30"/>
        <v>Non</v>
      </c>
    </row>
    <row r="1150" spans="1:12" x14ac:dyDescent="0.25">
      <c r="A1150" t="s">
        <v>44</v>
      </c>
      <c r="B1150" t="s">
        <v>1266</v>
      </c>
      <c r="C1150" t="s">
        <v>1266</v>
      </c>
      <c r="D1150">
        <v>100006</v>
      </c>
      <c r="E1150" t="s">
        <v>1267</v>
      </c>
      <c r="F1150">
        <v>7301210</v>
      </c>
      <c r="G1150" t="s">
        <v>1266</v>
      </c>
      <c r="H1150" t="s">
        <v>49</v>
      </c>
      <c r="I1150" s="38" t="s">
        <v>50</v>
      </c>
      <c r="J1150" s="41" t="s">
        <v>51</v>
      </c>
      <c r="K1150" s="47" t="s">
        <v>52</v>
      </c>
      <c r="L1150" s="47" t="str">
        <f t="shared" si="30"/>
        <v>Non</v>
      </c>
    </row>
    <row r="1151" spans="1:12" x14ac:dyDescent="0.25">
      <c r="A1151" t="s">
        <v>44</v>
      </c>
      <c r="B1151" t="s">
        <v>1266</v>
      </c>
      <c r="C1151" t="s">
        <v>1266</v>
      </c>
      <c r="D1151">
        <v>100007</v>
      </c>
      <c r="E1151" t="s">
        <v>1276</v>
      </c>
      <c r="F1151">
        <v>7301211</v>
      </c>
      <c r="G1151" t="s">
        <v>1276</v>
      </c>
      <c r="H1151" t="s">
        <v>49</v>
      </c>
      <c r="I1151" s="38" t="s">
        <v>50</v>
      </c>
      <c r="J1151" s="41" t="s">
        <v>51</v>
      </c>
      <c r="K1151" s="47" t="s">
        <v>52</v>
      </c>
      <c r="L1151" s="47" t="str">
        <f t="shared" si="30"/>
        <v>Non</v>
      </c>
    </row>
    <row r="1152" spans="1:12" x14ac:dyDescent="0.25">
      <c r="A1152" t="s">
        <v>55</v>
      </c>
      <c r="B1152" t="s">
        <v>1266</v>
      </c>
      <c r="C1152" t="s">
        <v>1266</v>
      </c>
      <c r="D1152">
        <v>100007</v>
      </c>
      <c r="E1152" t="s">
        <v>1276</v>
      </c>
      <c r="F1152">
        <v>7301211</v>
      </c>
      <c r="G1152" t="s">
        <v>1276</v>
      </c>
      <c r="H1152" t="s">
        <v>49</v>
      </c>
      <c r="I1152" s="38" t="s">
        <v>50</v>
      </c>
      <c r="J1152" s="41" t="s">
        <v>51</v>
      </c>
      <c r="K1152" s="47" t="s">
        <v>52</v>
      </c>
      <c r="L1152" s="47" t="str">
        <f t="shared" si="30"/>
        <v>Non</v>
      </c>
    </row>
    <row r="1153" spans="1:12" x14ac:dyDescent="0.25">
      <c r="A1153" t="s">
        <v>44</v>
      </c>
      <c r="B1153" t="s">
        <v>45</v>
      </c>
      <c r="C1153" t="s">
        <v>46</v>
      </c>
      <c r="D1153">
        <v>423000</v>
      </c>
      <c r="E1153" t="s">
        <v>62</v>
      </c>
      <c r="F1153">
        <v>7301251</v>
      </c>
      <c r="G1153" t="s">
        <v>1277</v>
      </c>
      <c r="H1153" t="s">
        <v>49</v>
      </c>
      <c r="I1153" s="38" t="s">
        <v>50</v>
      </c>
      <c r="J1153" s="41" t="s">
        <v>51</v>
      </c>
      <c r="K1153" s="47" t="s">
        <v>52</v>
      </c>
      <c r="L1153" s="47" t="str">
        <f t="shared" si="30"/>
        <v>Non</v>
      </c>
    </row>
    <row r="1154" spans="1:12" x14ac:dyDescent="0.25">
      <c r="A1154" t="s">
        <v>76</v>
      </c>
      <c r="B1154" t="s">
        <v>1266</v>
      </c>
      <c r="C1154" t="s">
        <v>1266</v>
      </c>
      <c r="D1154">
        <v>100000</v>
      </c>
      <c r="E1154" t="s">
        <v>1278</v>
      </c>
      <c r="F1154">
        <v>7301304</v>
      </c>
      <c r="G1154" t="s">
        <v>1279</v>
      </c>
      <c r="H1154" t="s">
        <v>49</v>
      </c>
      <c r="I1154" s="38" t="s">
        <v>50</v>
      </c>
      <c r="J1154" s="41" t="s">
        <v>51</v>
      </c>
      <c r="K1154" s="47" t="s">
        <v>52</v>
      </c>
      <c r="L1154" s="47" t="str">
        <f t="shared" si="30"/>
        <v>Non</v>
      </c>
    </row>
    <row r="1155" spans="1:12" x14ac:dyDescent="0.25">
      <c r="A1155" t="s">
        <v>55</v>
      </c>
      <c r="B1155" t="s">
        <v>223</v>
      </c>
      <c r="C1155" t="s">
        <v>224</v>
      </c>
      <c r="D1155">
        <v>361006</v>
      </c>
      <c r="E1155" t="s">
        <v>1274</v>
      </c>
      <c r="F1155">
        <v>7301404</v>
      </c>
      <c r="G1155" t="s">
        <v>1280</v>
      </c>
      <c r="H1155" t="s">
        <v>81</v>
      </c>
      <c r="I1155" s="38" t="s">
        <v>82</v>
      </c>
      <c r="J1155" t="s">
        <v>51</v>
      </c>
      <c r="K1155" s="47" t="s">
        <v>52</v>
      </c>
      <c r="L1155" s="47" t="str">
        <f t="shared" si="30"/>
        <v>Non</v>
      </c>
    </row>
    <row r="1156" spans="1:12" x14ac:dyDescent="0.25">
      <c r="A1156" t="s">
        <v>76</v>
      </c>
      <c r="B1156" t="s">
        <v>223</v>
      </c>
      <c r="C1156" t="s">
        <v>224</v>
      </c>
      <c r="D1156">
        <v>361006</v>
      </c>
      <c r="E1156" t="s">
        <v>1274</v>
      </c>
      <c r="F1156">
        <v>7301404</v>
      </c>
      <c r="G1156" t="s">
        <v>1280</v>
      </c>
      <c r="H1156" t="s">
        <v>81</v>
      </c>
      <c r="I1156" s="38" t="s">
        <v>82</v>
      </c>
      <c r="J1156" t="s">
        <v>51</v>
      </c>
      <c r="K1156" s="47" t="s">
        <v>52</v>
      </c>
      <c r="L1156" s="47" t="str">
        <f t="shared" si="30"/>
        <v>Non</v>
      </c>
    </row>
    <row r="1157" spans="1:12" x14ac:dyDescent="0.25">
      <c r="A1157" t="s">
        <v>55</v>
      </c>
      <c r="B1157" t="s">
        <v>45</v>
      </c>
      <c r="C1157" t="s">
        <v>46</v>
      </c>
      <c r="D1157">
        <v>423001</v>
      </c>
      <c r="E1157" t="s">
        <v>56</v>
      </c>
      <c r="F1157">
        <v>7301412</v>
      </c>
      <c r="G1157" t="s">
        <v>1281</v>
      </c>
      <c r="H1157" t="s">
        <v>49</v>
      </c>
      <c r="I1157" s="38" t="s">
        <v>50</v>
      </c>
      <c r="J1157" s="41" t="s">
        <v>51</v>
      </c>
      <c r="K1157" s="47" t="s">
        <v>52</v>
      </c>
      <c r="L1157" s="47" t="str">
        <f t="shared" si="30"/>
        <v>Non</v>
      </c>
    </row>
    <row r="1158" spans="1:12" x14ac:dyDescent="0.25">
      <c r="A1158" t="s">
        <v>55</v>
      </c>
      <c r="B1158" t="s">
        <v>1282</v>
      </c>
      <c r="C1158" t="s">
        <v>1283</v>
      </c>
      <c r="D1158">
        <v>521020</v>
      </c>
      <c r="E1158" t="s">
        <v>1284</v>
      </c>
      <c r="F1158">
        <v>7302102</v>
      </c>
      <c r="G1158" t="s">
        <v>1284</v>
      </c>
      <c r="H1158" t="s">
        <v>49</v>
      </c>
      <c r="I1158" s="38" t="s">
        <v>50</v>
      </c>
      <c r="J1158" s="41" t="s">
        <v>51</v>
      </c>
      <c r="K1158" s="47" t="s">
        <v>52</v>
      </c>
      <c r="L1158" s="47" t="str">
        <f t="shared" si="30"/>
        <v>Non</v>
      </c>
    </row>
    <row r="1159" spans="1:12" x14ac:dyDescent="0.25">
      <c r="A1159" t="s">
        <v>76</v>
      </c>
      <c r="B1159" t="s">
        <v>1282</v>
      </c>
      <c r="C1159" t="s">
        <v>1283</v>
      </c>
      <c r="D1159">
        <v>521021</v>
      </c>
      <c r="E1159" t="s">
        <v>1285</v>
      </c>
      <c r="F1159">
        <v>7302103</v>
      </c>
      <c r="G1159" t="s">
        <v>1285</v>
      </c>
      <c r="H1159" t="s">
        <v>49</v>
      </c>
      <c r="I1159" s="38" t="s">
        <v>50</v>
      </c>
      <c r="J1159" s="41" t="s">
        <v>51</v>
      </c>
      <c r="K1159" s="47" t="s">
        <v>52</v>
      </c>
      <c r="L1159" s="47" t="str">
        <f t="shared" si="30"/>
        <v>Non</v>
      </c>
    </row>
    <row r="1160" spans="1:12" x14ac:dyDescent="0.25">
      <c r="A1160" t="s">
        <v>55</v>
      </c>
      <c r="B1160" t="s">
        <v>1282</v>
      </c>
      <c r="C1160" t="s">
        <v>1283</v>
      </c>
      <c r="D1160">
        <v>521021</v>
      </c>
      <c r="E1160" t="s">
        <v>1285</v>
      </c>
      <c r="F1160">
        <v>7302103</v>
      </c>
      <c r="G1160" t="s">
        <v>1285</v>
      </c>
      <c r="H1160" t="s">
        <v>49</v>
      </c>
      <c r="I1160" s="38" t="s">
        <v>50</v>
      </c>
      <c r="J1160" s="41" t="s">
        <v>51</v>
      </c>
      <c r="K1160" s="47" t="s">
        <v>52</v>
      </c>
      <c r="L1160" s="47" t="str">
        <f t="shared" si="30"/>
        <v>Non</v>
      </c>
    </row>
    <row r="1161" spans="1:12" x14ac:dyDescent="0.25">
      <c r="A1161" t="s">
        <v>44</v>
      </c>
      <c r="B1161" t="s">
        <v>1282</v>
      </c>
      <c r="C1161" t="s">
        <v>1283</v>
      </c>
      <c r="D1161">
        <v>521021</v>
      </c>
      <c r="E1161" t="s">
        <v>1285</v>
      </c>
      <c r="F1161">
        <v>7302103</v>
      </c>
      <c r="G1161" t="s">
        <v>1285</v>
      </c>
      <c r="H1161" t="s">
        <v>49</v>
      </c>
      <c r="I1161" s="38" t="s">
        <v>50</v>
      </c>
      <c r="J1161" s="41" t="s">
        <v>51</v>
      </c>
      <c r="K1161" s="47" t="s">
        <v>52</v>
      </c>
      <c r="L1161" s="47" t="str">
        <f t="shared" si="30"/>
        <v>Non</v>
      </c>
    </row>
    <row r="1162" spans="1:12" x14ac:dyDescent="0.25">
      <c r="A1162" t="s">
        <v>55</v>
      </c>
      <c r="B1162" t="s">
        <v>1282</v>
      </c>
      <c r="C1162" t="s">
        <v>1283</v>
      </c>
      <c r="D1162">
        <v>521022</v>
      </c>
      <c r="E1162" t="s">
        <v>1286</v>
      </c>
      <c r="F1162">
        <v>7302104</v>
      </c>
      <c r="G1162" t="s">
        <v>1286</v>
      </c>
      <c r="H1162" t="s">
        <v>49</v>
      </c>
      <c r="I1162" s="38" t="s">
        <v>50</v>
      </c>
      <c r="J1162" s="41" t="s">
        <v>51</v>
      </c>
      <c r="K1162" s="47" t="s">
        <v>52</v>
      </c>
      <c r="L1162" s="47" t="str">
        <f t="shared" si="30"/>
        <v>Non</v>
      </c>
    </row>
    <row r="1163" spans="1:12" x14ac:dyDescent="0.25">
      <c r="A1163" t="s">
        <v>55</v>
      </c>
      <c r="B1163" t="s">
        <v>1282</v>
      </c>
      <c r="C1163" t="s">
        <v>1283</v>
      </c>
      <c r="D1163">
        <v>521023</v>
      </c>
      <c r="E1163" t="s">
        <v>1287</v>
      </c>
      <c r="F1163">
        <v>7302105</v>
      </c>
      <c r="G1163" t="s">
        <v>1287</v>
      </c>
      <c r="H1163" t="s">
        <v>49</v>
      </c>
      <c r="I1163" s="38" t="s">
        <v>50</v>
      </c>
      <c r="J1163" s="41" t="s">
        <v>51</v>
      </c>
      <c r="K1163" s="47" t="s">
        <v>52</v>
      </c>
      <c r="L1163" s="47" t="str">
        <f t="shared" si="30"/>
        <v>Non</v>
      </c>
    </row>
    <row r="1164" spans="1:12" x14ac:dyDescent="0.25">
      <c r="A1164" t="s">
        <v>55</v>
      </c>
      <c r="B1164" t="s">
        <v>1282</v>
      </c>
      <c r="C1164" t="s">
        <v>1288</v>
      </c>
      <c r="D1164">
        <v>523001</v>
      </c>
      <c r="E1164" t="s">
        <v>1289</v>
      </c>
      <c r="F1164">
        <v>7302107</v>
      </c>
      <c r="G1164" t="s">
        <v>1290</v>
      </c>
      <c r="H1164" t="s">
        <v>49</v>
      </c>
      <c r="I1164" s="38" t="s">
        <v>50</v>
      </c>
      <c r="J1164" s="41" t="s">
        <v>51</v>
      </c>
      <c r="K1164" s="47" t="s">
        <v>52</v>
      </c>
      <c r="L1164" s="47" t="str">
        <f t="shared" si="30"/>
        <v>Non</v>
      </c>
    </row>
    <row r="1165" spans="1:12" x14ac:dyDescent="0.25">
      <c r="A1165" t="s">
        <v>55</v>
      </c>
      <c r="B1165" t="s">
        <v>1282</v>
      </c>
      <c r="C1165" t="s">
        <v>1288</v>
      </c>
      <c r="D1165">
        <v>523001</v>
      </c>
      <c r="E1165" t="s">
        <v>1289</v>
      </c>
      <c r="F1165">
        <v>7302108</v>
      </c>
      <c r="G1165" t="s">
        <v>1291</v>
      </c>
      <c r="H1165" t="s">
        <v>49</v>
      </c>
      <c r="I1165" s="38" t="s">
        <v>50</v>
      </c>
      <c r="J1165" s="41" t="s">
        <v>51</v>
      </c>
      <c r="K1165" s="47" t="s">
        <v>52</v>
      </c>
      <c r="L1165" s="47" t="str">
        <f t="shared" si="30"/>
        <v>Non</v>
      </c>
    </row>
    <row r="1166" spans="1:12" x14ac:dyDescent="0.25">
      <c r="A1166" t="s">
        <v>55</v>
      </c>
      <c r="B1166" t="s">
        <v>1282</v>
      </c>
      <c r="C1166" t="s">
        <v>1282</v>
      </c>
      <c r="D1166">
        <v>520001</v>
      </c>
      <c r="E1166" t="s">
        <v>1292</v>
      </c>
      <c r="F1166">
        <v>7302109</v>
      </c>
      <c r="G1166" t="s">
        <v>1292</v>
      </c>
      <c r="H1166" t="s">
        <v>49</v>
      </c>
      <c r="I1166" s="38" t="s">
        <v>50</v>
      </c>
      <c r="J1166" s="41" t="s">
        <v>51</v>
      </c>
      <c r="K1166" s="47" t="s">
        <v>52</v>
      </c>
      <c r="L1166" s="47" t="str">
        <f t="shared" si="30"/>
        <v>Non</v>
      </c>
    </row>
    <row r="1167" spans="1:12" x14ac:dyDescent="0.25">
      <c r="A1167" t="s">
        <v>55</v>
      </c>
      <c r="B1167" t="s">
        <v>1264</v>
      </c>
      <c r="C1167" t="s">
        <v>1264</v>
      </c>
      <c r="D1167">
        <v>600007</v>
      </c>
      <c r="E1167" t="s">
        <v>1293</v>
      </c>
      <c r="F1167">
        <v>7303102</v>
      </c>
      <c r="G1167" t="s">
        <v>1294</v>
      </c>
      <c r="H1167" t="s">
        <v>49</v>
      </c>
      <c r="I1167" s="38" t="s">
        <v>50</v>
      </c>
      <c r="J1167" s="41" t="s">
        <v>51</v>
      </c>
      <c r="K1167" s="47" t="s">
        <v>52</v>
      </c>
      <c r="L1167" s="69" t="str">
        <f t="shared" si="30"/>
        <v>Non</v>
      </c>
    </row>
    <row r="1168" spans="1:12" x14ac:dyDescent="0.25">
      <c r="A1168" t="s">
        <v>55</v>
      </c>
      <c r="B1168" t="s">
        <v>1264</v>
      </c>
      <c r="C1168" t="s">
        <v>1295</v>
      </c>
      <c r="D1168">
        <v>603015</v>
      </c>
      <c r="E1168" t="s">
        <v>1296</v>
      </c>
      <c r="F1168">
        <v>7303103</v>
      </c>
      <c r="G1168" t="s">
        <v>1297</v>
      </c>
      <c r="H1168" t="s">
        <v>49</v>
      </c>
      <c r="I1168" s="38" t="s">
        <v>50</v>
      </c>
      <c r="J1168" s="41" t="s">
        <v>51</v>
      </c>
      <c r="K1168" s="47" t="s">
        <v>52</v>
      </c>
      <c r="L1168" s="47" t="str">
        <f t="shared" si="30"/>
        <v>Non</v>
      </c>
    </row>
    <row r="1169" spans="1:12" x14ac:dyDescent="0.25">
      <c r="A1169" t="s">
        <v>55</v>
      </c>
      <c r="B1169" t="s">
        <v>1264</v>
      </c>
      <c r="C1169" t="s">
        <v>1295</v>
      </c>
      <c r="D1169">
        <v>603016</v>
      </c>
      <c r="E1169" t="s">
        <v>1298</v>
      </c>
      <c r="F1169">
        <v>7303104</v>
      </c>
      <c r="G1169" t="s">
        <v>1298</v>
      </c>
      <c r="H1169" t="s">
        <v>49</v>
      </c>
      <c r="I1169" s="38" t="s">
        <v>50</v>
      </c>
      <c r="J1169" s="41" t="s">
        <v>51</v>
      </c>
      <c r="K1169" s="47" t="s">
        <v>52</v>
      </c>
      <c r="L1169" s="47" t="str">
        <f t="shared" si="30"/>
        <v>Non</v>
      </c>
    </row>
    <row r="1170" spans="1:12" x14ac:dyDescent="0.25">
      <c r="A1170" t="s">
        <v>55</v>
      </c>
      <c r="B1170" t="s">
        <v>1264</v>
      </c>
      <c r="C1170" t="s">
        <v>1299</v>
      </c>
      <c r="D1170">
        <v>601017</v>
      </c>
      <c r="E1170" t="s">
        <v>1300</v>
      </c>
      <c r="F1170">
        <v>7303106</v>
      </c>
      <c r="G1170" t="s">
        <v>1301</v>
      </c>
      <c r="H1170" t="s">
        <v>49</v>
      </c>
      <c r="I1170" s="38" t="s">
        <v>50</v>
      </c>
      <c r="J1170" s="41" t="s">
        <v>51</v>
      </c>
      <c r="K1170" s="47" t="s">
        <v>52</v>
      </c>
      <c r="L1170" s="69" t="str">
        <f t="shared" si="30"/>
        <v>Non</v>
      </c>
    </row>
    <row r="1171" spans="1:12" x14ac:dyDescent="0.25">
      <c r="A1171" t="s">
        <v>55</v>
      </c>
      <c r="B1171" t="s">
        <v>1264</v>
      </c>
      <c r="C1171" t="s">
        <v>1299</v>
      </c>
      <c r="D1171">
        <v>601017</v>
      </c>
      <c r="E1171" t="s">
        <v>1300</v>
      </c>
      <c r="F1171">
        <v>7303107</v>
      </c>
      <c r="G1171" t="s">
        <v>1302</v>
      </c>
      <c r="H1171" t="s">
        <v>49</v>
      </c>
      <c r="I1171" s="38" t="s">
        <v>50</v>
      </c>
      <c r="J1171" s="41" t="s">
        <v>51</v>
      </c>
      <c r="K1171" s="47" t="s">
        <v>52</v>
      </c>
      <c r="L1171" s="69" t="str">
        <f t="shared" si="30"/>
        <v>Non</v>
      </c>
    </row>
    <row r="1172" spans="1:12" x14ac:dyDescent="0.25">
      <c r="A1172" t="s">
        <v>55</v>
      </c>
      <c r="B1172" t="s">
        <v>1264</v>
      </c>
      <c r="C1172" t="s">
        <v>1299</v>
      </c>
      <c r="D1172">
        <v>601017</v>
      </c>
      <c r="E1172" t="s">
        <v>1300</v>
      </c>
      <c r="F1172">
        <v>7303108</v>
      </c>
      <c r="G1172" t="s">
        <v>1303</v>
      </c>
      <c r="H1172" t="s">
        <v>49</v>
      </c>
      <c r="I1172" s="38" t="s">
        <v>50</v>
      </c>
      <c r="J1172" s="41" t="s">
        <v>51</v>
      </c>
      <c r="K1172" s="47" t="s">
        <v>52</v>
      </c>
      <c r="L1172" s="69" t="str">
        <f t="shared" si="30"/>
        <v>Non</v>
      </c>
    </row>
    <row r="1173" spans="1:12" x14ac:dyDescent="0.25">
      <c r="A1173" t="s">
        <v>55</v>
      </c>
      <c r="B1173" t="s">
        <v>1264</v>
      </c>
      <c r="C1173" t="s">
        <v>1295</v>
      </c>
      <c r="D1173">
        <v>603013</v>
      </c>
      <c r="E1173" t="s">
        <v>1304</v>
      </c>
      <c r="F1173">
        <v>7303110</v>
      </c>
      <c r="G1173" t="s">
        <v>1305</v>
      </c>
      <c r="H1173" t="s">
        <v>49</v>
      </c>
      <c r="I1173" s="38" t="s">
        <v>50</v>
      </c>
      <c r="J1173" s="41" t="s">
        <v>51</v>
      </c>
      <c r="K1173" s="47" t="s">
        <v>52</v>
      </c>
      <c r="L1173" s="47" t="str">
        <f t="shared" si="30"/>
        <v>Non</v>
      </c>
    </row>
    <row r="1174" spans="1:12" x14ac:dyDescent="0.25">
      <c r="A1174" t="s">
        <v>55</v>
      </c>
      <c r="B1174" t="s">
        <v>1264</v>
      </c>
      <c r="C1174" t="s">
        <v>1295</v>
      </c>
      <c r="D1174">
        <v>603014</v>
      </c>
      <c r="E1174" t="s">
        <v>1306</v>
      </c>
      <c r="F1174">
        <v>7303111</v>
      </c>
      <c r="G1174" t="s">
        <v>1307</v>
      </c>
      <c r="H1174" t="s">
        <v>49</v>
      </c>
      <c r="I1174" s="38" t="s">
        <v>50</v>
      </c>
      <c r="J1174" s="41" t="s">
        <v>51</v>
      </c>
      <c r="K1174" s="47" t="s">
        <v>52</v>
      </c>
      <c r="L1174" s="47" t="str">
        <f t="shared" si="30"/>
        <v>Non</v>
      </c>
    </row>
    <row r="1175" spans="1:12" x14ac:dyDescent="0.25">
      <c r="A1175" t="s">
        <v>55</v>
      </c>
      <c r="B1175" t="s">
        <v>1264</v>
      </c>
      <c r="C1175" t="s">
        <v>1299</v>
      </c>
      <c r="D1175">
        <v>601022</v>
      </c>
      <c r="E1175" t="s">
        <v>1308</v>
      </c>
      <c r="F1175">
        <v>7303120</v>
      </c>
      <c r="G1175" t="s">
        <v>1309</v>
      </c>
      <c r="H1175" t="s">
        <v>49</v>
      </c>
      <c r="I1175" s="38" t="s">
        <v>50</v>
      </c>
      <c r="J1175" s="41" t="s">
        <v>51</v>
      </c>
      <c r="K1175" s="47" t="s">
        <v>52</v>
      </c>
      <c r="L1175" s="47" t="str">
        <f t="shared" si="30"/>
        <v>Non</v>
      </c>
    </row>
    <row r="1176" spans="1:12" x14ac:dyDescent="0.25">
      <c r="A1176" t="s">
        <v>55</v>
      </c>
      <c r="B1176" t="s">
        <v>1264</v>
      </c>
      <c r="C1176" t="s">
        <v>1299</v>
      </c>
      <c r="D1176">
        <v>601020</v>
      </c>
      <c r="E1176" t="s">
        <v>1310</v>
      </c>
      <c r="F1176">
        <v>7303121</v>
      </c>
      <c r="G1176" t="s">
        <v>1311</v>
      </c>
      <c r="H1176" t="s">
        <v>49</v>
      </c>
      <c r="I1176" s="38" t="s">
        <v>50</v>
      </c>
      <c r="J1176" s="41" t="s">
        <v>51</v>
      </c>
      <c r="K1176" s="47" t="s">
        <v>52</v>
      </c>
      <c r="L1176" s="47" t="str">
        <f t="shared" si="30"/>
        <v>Non</v>
      </c>
    </row>
    <row r="1177" spans="1:12" x14ac:dyDescent="0.25">
      <c r="A1177" t="s">
        <v>55</v>
      </c>
      <c r="B1177" t="s">
        <v>1264</v>
      </c>
      <c r="C1177" t="s">
        <v>1295</v>
      </c>
      <c r="D1177">
        <v>603011</v>
      </c>
      <c r="E1177" t="s">
        <v>1312</v>
      </c>
      <c r="F1177">
        <v>7303122</v>
      </c>
      <c r="G1177" t="s">
        <v>1313</v>
      </c>
      <c r="H1177" t="s">
        <v>49</v>
      </c>
      <c r="I1177" s="38" t="s">
        <v>50</v>
      </c>
      <c r="J1177" s="41" t="s">
        <v>51</v>
      </c>
      <c r="K1177" s="47" t="s">
        <v>52</v>
      </c>
      <c r="L1177" s="47" t="str">
        <f t="shared" si="30"/>
        <v>Non</v>
      </c>
    </row>
    <row r="1178" spans="1:12" x14ac:dyDescent="0.25">
      <c r="A1178" t="s">
        <v>55</v>
      </c>
      <c r="B1178" t="s">
        <v>1264</v>
      </c>
      <c r="C1178" t="s">
        <v>1295</v>
      </c>
      <c r="D1178">
        <v>603015</v>
      </c>
      <c r="E1178" t="s">
        <v>1296</v>
      </c>
      <c r="F1178">
        <v>7303128</v>
      </c>
      <c r="G1178" t="s">
        <v>1314</v>
      </c>
      <c r="H1178" t="s">
        <v>49</v>
      </c>
      <c r="I1178" s="38" t="s">
        <v>50</v>
      </c>
      <c r="J1178" s="41" t="s">
        <v>51</v>
      </c>
      <c r="K1178" s="47" t="s">
        <v>52</v>
      </c>
      <c r="L1178" s="47" t="str">
        <f t="shared" si="30"/>
        <v>Non</v>
      </c>
    </row>
    <row r="1179" spans="1:12" x14ac:dyDescent="0.25">
      <c r="A1179" t="s">
        <v>44</v>
      </c>
      <c r="B1179" t="s">
        <v>85</v>
      </c>
      <c r="C1179" t="s">
        <v>318</v>
      </c>
      <c r="D1179">
        <v>349029</v>
      </c>
      <c r="E1179" t="s">
        <v>1315</v>
      </c>
      <c r="F1179">
        <v>7303130</v>
      </c>
      <c r="G1179" t="s">
        <v>1316</v>
      </c>
      <c r="H1179" t="s">
        <v>81</v>
      </c>
      <c r="I1179" s="43" t="s">
        <v>90</v>
      </c>
      <c r="J1179" s="43" t="s">
        <v>83</v>
      </c>
      <c r="K1179" s="47" t="s">
        <v>91</v>
      </c>
      <c r="L1179" s="47" t="str">
        <f t="shared" si="30"/>
        <v>Oui</v>
      </c>
    </row>
    <row r="1180" spans="1:12" x14ac:dyDescent="0.25">
      <c r="A1180" t="s">
        <v>76</v>
      </c>
      <c r="B1180" t="s">
        <v>85</v>
      </c>
      <c r="C1180" t="s">
        <v>318</v>
      </c>
      <c r="D1180">
        <v>349029</v>
      </c>
      <c r="E1180" t="s">
        <v>1315</v>
      </c>
      <c r="F1180">
        <v>7303130</v>
      </c>
      <c r="G1180" t="s">
        <v>1316</v>
      </c>
      <c r="H1180" t="s">
        <v>81</v>
      </c>
      <c r="I1180" s="43" t="s">
        <v>90</v>
      </c>
      <c r="J1180" s="43" t="s">
        <v>83</v>
      </c>
      <c r="K1180" s="47" t="s">
        <v>91</v>
      </c>
      <c r="L1180" s="47" t="str">
        <f t="shared" si="30"/>
        <v>Oui</v>
      </c>
    </row>
    <row r="1181" spans="1:12" x14ac:dyDescent="0.25">
      <c r="A1181" t="s">
        <v>55</v>
      </c>
      <c r="B1181" t="s">
        <v>1264</v>
      </c>
      <c r="C1181" t="s">
        <v>1299</v>
      </c>
      <c r="D1181">
        <v>601017</v>
      </c>
      <c r="E1181" t="s">
        <v>1300</v>
      </c>
      <c r="F1181">
        <v>7303135</v>
      </c>
      <c r="G1181" t="s">
        <v>1317</v>
      </c>
      <c r="H1181" t="s">
        <v>49</v>
      </c>
      <c r="I1181" s="38" t="s">
        <v>50</v>
      </c>
      <c r="J1181" s="41" t="s">
        <v>51</v>
      </c>
      <c r="K1181" s="47" t="s">
        <v>52</v>
      </c>
      <c r="L1181" s="69" t="str">
        <f t="shared" si="30"/>
        <v>Non</v>
      </c>
    </row>
    <row r="1182" spans="1:12" x14ac:dyDescent="0.25">
      <c r="A1182" t="s">
        <v>55</v>
      </c>
      <c r="B1182" t="s">
        <v>1264</v>
      </c>
      <c r="C1182" t="s">
        <v>1299</v>
      </c>
      <c r="D1182">
        <v>601018</v>
      </c>
      <c r="E1182" t="s">
        <v>1318</v>
      </c>
      <c r="F1182">
        <v>7303138</v>
      </c>
      <c r="G1182" t="s">
        <v>1319</v>
      </c>
      <c r="H1182" t="s">
        <v>49</v>
      </c>
      <c r="I1182" s="38" t="s">
        <v>50</v>
      </c>
      <c r="J1182" s="41" t="s">
        <v>51</v>
      </c>
      <c r="K1182" s="47" t="s">
        <v>52</v>
      </c>
      <c r="L1182" s="47" t="str">
        <f t="shared" ref="L1182:L1245" si="31">IF(J1182="N/A","Non","Oui")</f>
        <v>Non</v>
      </c>
    </row>
    <row r="1183" spans="1:12" x14ac:dyDescent="0.25">
      <c r="A1183" t="s">
        <v>55</v>
      </c>
      <c r="B1183" t="s">
        <v>1264</v>
      </c>
      <c r="C1183" t="s">
        <v>1299</v>
      </c>
      <c r="D1183">
        <v>601018</v>
      </c>
      <c r="E1183" t="s">
        <v>1318</v>
      </c>
      <c r="F1183">
        <v>7303139</v>
      </c>
      <c r="G1183" t="s">
        <v>1320</v>
      </c>
      <c r="H1183" t="s">
        <v>49</v>
      </c>
      <c r="I1183" s="38" t="s">
        <v>50</v>
      </c>
      <c r="J1183" s="41" t="s">
        <v>51</v>
      </c>
      <c r="K1183" s="47" t="s">
        <v>52</v>
      </c>
      <c r="L1183" s="47" t="str">
        <f t="shared" si="31"/>
        <v>Non</v>
      </c>
    </row>
    <row r="1184" spans="1:12" x14ac:dyDescent="0.25">
      <c r="A1184" t="s">
        <v>55</v>
      </c>
      <c r="B1184" t="s">
        <v>1264</v>
      </c>
      <c r="C1184" t="s">
        <v>1299</v>
      </c>
      <c r="D1184">
        <v>601018</v>
      </c>
      <c r="E1184" t="s">
        <v>1318</v>
      </c>
      <c r="F1184">
        <v>7303140</v>
      </c>
      <c r="G1184" t="s">
        <v>1321</v>
      </c>
      <c r="H1184" t="s">
        <v>49</v>
      </c>
      <c r="I1184" s="38" t="s">
        <v>50</v>
      </c>
      <c r="J1184" s="41" t="s">
        <v>51</v>
      </c>
      <c r="K1184" s="47" t="s">
        <v>52</v>
      </c>
      <c r="L1184" s="47" t="str">
        <f t="shared" si="31"/>
        <v>Non</v>
      </c>
    </row>
    <row r="1185" spans="1:12" x14ac:dyDescent="0.25">
      <c r="A1185" t="s">
        <v>55</v>
      </c>
      <c r="B1185" t="s">
        <v>1264</v>
      </c>
      <c r="C1185" t="s">
        <v>1299</v>
      </c>
      <c r="D1185">
        <v>601018</v>
      </c>
      <c r="E1185" t="s">
        <v>1318</v>
      </c>
      <c r="F1185">
        <v>7303141</v>
      </c>
      <c r="G1185" t="s">
        <v>1322</v>
      </c>
      <c r="H1185" t="s">
        <v>49</v>
      </c>
      <c r="I1185" s="38" t="s">
        <v>50</v>
      </c>
      <c r="J1185" s="41" t="s">
        <v>51</v>
      </c>
      <c r="K1185" s="47" t="s">
        <v>52</v>
      </c>
      <c r="L1185" s="47" t="str">
        <f t="shared" si="31"/>
        <v>Non</v>
      </c>
    </row>
    <row r="1186" spans="1:12" x14ac:dyDescent="0.25">
      <c r="A1186" t="s">
        <v>126</v>
      </c>
      <c r="B1186" t="s">
        <v>223</v>
      </c>
      <c r="C1186" t="s">
        <v>224</v>
      </c>
      <c r="D1186">
        <v>361097</v>
      </c>
      <c r="E1186" t="s">
        <v>1323</v>
      </c>
      <c r="F1186">
        <v>7303142</v>
      </c>
      <c r="G1186" t="s">
        <v>1324</v>
      </c>
      <c r="H1186" t="s">
        <v>98</v>
      </c>
      <c r="I1186" s="38" t="s">
        <v>99</v>
      </c>
      <c r="J1186" s="42" t="s">
        <v>51</v>
      </c>
      <c r="K1186" s="47" t="s">
        <v>52</v>
      </c>
      <c r="L1186" s="47" t="str">
        <f t="shared" si="31"/>
        <v>Non</v>
      </c>
    </row>
    <row r="1187" spans="1:12" x14ac:dyDescent="0.25">
      <c r="A1187" t="s">
        <v>55</v>
      </c>
      <c r="B1187" t="s">
        <v>1264</v>
      </c>
      <c r="C1187" t="s">
        <v>1295</v>
      </c>
      <c r="D1187">
        <v>603017</v>
      </c>
      <c r="E1187" t="s">
        <v>1325</v>
      </c>
      <c r="F1187">
        <v>7303145</v>
      </c>
      <c r="G1187" t="s">
        <v>1325</v>
      </c>
      <c r="H1187" t="s">
        <v>49</v>
      </c>
      <c r="I1187" s="38" t="s">
        <v>50</v>
      </c>
      <c r="J1187" s="41" t="s">
        <v>51</v>
      </c>
      <c r="K1187" s="47" t="s">
        <v>52</v>
      </c>
      <c r="L1187" s="47" t="str">
        <f t="shared" si="31"/>
        <v>Non</v>
      </c>
    </row>
    <row r="1188" spans="1:12" x14ac:dyDescent="0.25">
      <c r="A1188" t="s">
        <v>55</v>
      </c>
      <c r="B1188" t="s">
        <v>1264</v>
      </c>
      <c r="C1188" t="s">
        <v>1295</v>
      </c>
      <c r="D1188">
        <v>603000</v>
      </c>
      <c r="E1188" t="s">
        <v>62</v>
      </c>
      <c r="F1188">
        <v>7303146</v>
      </c>
      <c r="G1188" t="s">
        <v>1326</v>
      </c>
      <c r="H1188" t="s">
        <v>49</v>
      </c>
      <c r="I1188" s="38" t="s">
        <v>50</v>
      </c>
      <c r="J1188" s="41" t="s">
        <v>51</v>
      </c>
      <c r="K1188" s="47" t="s">
        <v>52</v>
      </c>
      <c r="L1188" s="47" t="str">
        <f t="shared" si="31"/>
        <v>Non</v>
      </c>
    </row>
    <row r="1189" spans="1:12" x14ac:dyDescent="0.25">
      <c r="A1189" t="s">
        <v>55</v>
      </c>
      <c r="B1189" t="s">
        <v>1264</v>
      </c>
      <c r="C1189" t="s">
        <v>1299</v>
      </c>
      <c r="D1189">
        <v>601017</v>
      </c>
      <c r="E1189" t="s">
        <v>1300</v>
      </c>
      <c r="F1189">
        <v>7303147</v>
      </c>
      <c r="G1189" t="s">
        <v>1327</v>
      </c>
      <c r="H1189" t="s">
        <v>49</v>
      </c>
      <c r="I1189" s="38" t="s">
        <v>50</v>
      </c>
      <c r="J1189" s="41" t="s">
        <v>51</v>
      </c>
      <c r="K1189" s="47" t="s">
        <v>52</v>
      </c>
      <c r="L1189" s="47" t="str">
        <f t="shared" si="31"/>
        <v>Non</v>
      </c>
    </row>
    <row r="1190" spans="1:12" x14ac:dyDescent="0.25">
      <c r="A1190" t="s">
        <v>55</v>
      </c>
      <c r="B1190" t="s">
        <v>1264</v>
      </c>
      <c r="C1190" t="s">
        <v>1299</v>
      </c>
      <c r="D1190">
        <v>601017</v>
      </c>
      <c r="E1190" t="s">
        <v>1300</v>
      </c>
      <c r="F1190">
        <v>7303148</v>
      </c>
      <c r="G1190" t="s">
        <v>1328</v>
      </c>
      <c r="H1190" t="s">
        <v>49</v>
      </c>
      <c r="I1190" s="38" t="s">
        <v>50</v>
      </c>
      <c r="J1190" s="41" t="s">
        <v>51</v>
      </c>
      <c r="K1190" s="47" t="s">
        <v>52</v>
      </c>
      <c r="L1190" s="47" t="str">
        <f t="shared" si="31"/>
        <v>Non</v>
      </c>
    </row>
    <row r="1191" spans="1:12" x14ac:dyDescent="0.25">
      <c r="A1191" t="s">
        <v>55</v>
      </c>
      <c r="B1191" t="s">
        <v>1264</v>
      </c>
      <c r="C1191" t="s">
        <v>1295</v>
      </c>
      <c r="D1191">
        <v>603015</v>
      </c>
      <c r="E1191" t="s">
        <v>1296</v>
      </c>
      <c r="F1191">
        <v>7303149</v>
      </c>
      <c r="G1191" t="s">
        <v>1329</v>
      </c>
      <c r="H1191" t="s">
        <v>49</v>
      </c>
      <c r="I1191" s="38" t="s">
        <v>50</v>
      </c>
      <c r="J1191" s="41" t="s">
        <v>51</v>
      </c>
      <c r="K1191" s="47" t="s">
        <v>52</v>
      </c>
      <c r="L1191" s="47" t="str">
        <f t="shared" si="31"/>
        <v>Non</v>
      </c>
    </row>
    <row r="1192" spans="1:12" x14ac:dyDescent="0.25">
      <c r="A1192" t="s">
        <v>55</v>
      </c>
      <c r="B1192" t="s">
        <v>1264</v>
      </c>
      <c r="C1192" t="s">
        <v>1299</v>
      </c>
      <c r="D1192">
        <v>601017</v>
      </c>
      <c r="E1192" t="s">
        <v>1300</v>
      </c>
      <c r="F1192">
        <v>7303151</v>
      </c>
      <c r="G1192" t="s">
        <v>1330</v>
      </c>
      <c r="H1192" t="s">
        <v>49</v>
      </c>
      <c r="I1192" s="38" t="s">
        <v>50</v>
      </c>
      <c r="J1192" s="41" t="s">
        <v>51</v>
      </c>
      <c r="K1192" s="47" t="s">
        <v>52</v>
      </c>
      <c r="L1192" s="47" t="str">
        <f t="shared" si="31"/>
        <v>Non</v>
      </c>
    </row>
    <row r="1193" spans="1:12" x14ac:dyDescent="0.25">
      <c r="A1193" t="s">
        <v>44</v>
      </c>
      <c r="B1193" t="s">
        <v>223</v>
      </c>
      <c r="C1193" t="s">
        <v>224</v>
      </c>
      <c r="D1193">
        <v>361083</v>
      </c>
      <c r="E1193" t="s">
        <v>1331</v>
      </c>
      <c r="F1193">
        <v>7304203</v>
      </c>
      <c r="G1193" t="s">
        <v>1331</v>
      </c>
      <c r="H1193" t="s">
        <v>81</v>
      </c>
      <c r="I1193" s="38" t="s">
        <v>82</v>
      </c>
      <c r="J1193" t="s">
        <v>51</v>
      </c>
      <c r="K1193" s="47" t="s">
        <v>52</v>
      </c>
      <c r="L1193" s="47" t="str">
        <f t="shared" si="31"/>
        <v>Non</v>
      </c>
    </row>
    <row r="1194" spans="1:12" x14ac:dyDescent="0.25">
      <c r="A1194" t="s">
        <v>55</v>
      </c>
      <c r="B1194" t="s">
        <v>223</v>
      </c>
      <c r="C1194" t="s">
        <v>1332</v>
      </c>
      <c r="D1194">
        <v>363001</v>
      </c>
      <c r="E1194" t="s">
        <v>1333</v>
      </c>
      <c r="F1194">
        <v>7304204</v>
      </c>
      <c r="G1194" t="s">
        <v>1333</v>
      </c>
      <c r="H1194" t="s">
        <v>81</v>
      </c>
      <c r="I1194" s="38" t="s">
        <v>82</v>
      </c>
      <c r="J1194" s="41" t="s">
        <v>51</v>
      </c>
      <c r="K1194" s="47" t="s">
        <v>52</v>
      </c>
      <c r="L1194" s="47" t="str">
        <f t="shared" si="31"/>
        <v>Non</v>
      </c>
    </row>
    <row r="1195" spans="1:12" x14ac:dyDescent="0.25">
      <c r="A1195" t="s">
        <v>76</v>
      </c>
      <c r="B1195" t="s">
        <v>223</v>
      </c>
      <c r="C1195" t="s">
        <v>1332</v>
      </c>
      <c r="D1195">
        <v>363001</v>
      </c>
      <c r="E1195" t="s">
        <v>1333</v>
      </c>
      <c r="F1195">
        <v>7304204</v>
      </c>
      <c r="G1195" t="s">
        <v>1333</v>
      </c>
      <c r="H1195" t="s">
        <v>81</v>
      </c>
      <c r="I1195" s="38" t="s">
        <v>82</v>
      </c>
      <c r="J1195" s="41" t="s">
        <v>51</v>
      </c>
      <c r="K1195" s="47" t="s">
        <v>52</v>
      </c>
      <c r="L1195" s="47" t="str">
        <f t="shared" si="31"/>
        <v>Non</v>
      </c>
    </row>
    <row r="1196" spans="1:12" x14ac:dyDescent="0.25">
      <c r="A1196" t="s">
        <v>137</v>
      </c>
      <c r="B1196" t="s">
        <v>223</v>
      </c>
      <c r="C1196" t="s">
        <v>1332</v>
      </c>
      <c r="D1196">
        <v>363001</v>
      </c>
      <c r="E1196" t="s">
        <v>1333</v>
      </c>
      <c r="F1196">
        <v>7304204</v>
      </c>
      <c r="G1196" t="s">
        <v>1333</v>
      </c>
      <c r="H1196" t="s">
        <v>81</v>
      </c>
      <c r="I1196" s="38" t="s">
        <v>82</v>
      </c>
      <c r="J1196" s="41" t="s">
        <v>51</v>
      </c>
      <c r="K1196" s="47" t="s">
        <v>52</v>
      </c>
      <c r="L1196" s="47" t="str">
        <f t="shared" si="31"/>
        <v>Non</v>
      </c>
    </row>
    <row r="1197" spans="1:12" x14ac:dyDescent="0.25">
      <c r="A1197" t="s">
        <v>44</v>
      </c>
      <c r="B1197" t="s">
        <v>223</v>
      </c>
      <c r="C1197" t="s">
        <v>1332</v>
      </c>
      <c r="D1197">
        <v>363002</v>
      </c>
      <c r="E1197" t="s">
        <v>1334</v>
      </c>
      <c r="F1197">
        <v>7304205</v>
      </c>
      <c r="G1197" t="s">
        <v>1334</v>
      </c>
      <c r="H1197" t="s">
        <v>81</v>
      </c>
      <c r="I1197" s="38" t="s">
        <v>82</v>
      </c>
      <c r="J1197" s="41" t="s">
        <v>51</v>
      </c>
      <c r="K1197" s="47" t="s">
        <v>52</v>
      </c>
      <c r="L1197" s="47" t="str">
        <f t="shared" si="31"/>
        <v>Non</v>
      </c>
    </row>
    <row r="1198" spans="1:12" x14ac:dyDescent="0.25">
      <c r="A1198" t="s">
        <v>44</v>
      </c>
      <c r="B1198" t="s">
        <v>85</v>
      </c>
      <c r="C1198" t="s">
        <v>985</v>
      </c>
      <c r="D1198">
        <v>340010</v>
      </c>
      <c r="E1198" t="s">
        <v>1335</v>
      </c>
      <c r="F1198">
        <v>7304206</v>
      </c>
      <c r="G1198" t="s">
        <v>1335</v>
      </c>
      <c r="H1198" t="s">
        <v>81</v>
      </c>
      <c r="I1198" s="38" t="s">
        <v>82</v>
      </c>
      <c r="J1198" s="43" t="s">
        <v>83</v>
      </c>
      <c r="K1198" s="47" t="s">
        <v>52</v>
      </c>
      <c r="L1198" s="47" t="str">
        <f t="shared" si="31"/>
        <v>Oui</v>
      </c>
    </row>
    <row r="1199" spans="1:12" x14ac:dyDescent="0.25">
      <c r="A1199" t="s">
        <v>44</v>
      </c>
      <c r="B1199" t="s">
        <v>223</v>
      </c>
      <c r="C1199" t="s">
        <v>224</v>
      </c>
      <c r="D1199">
        <v>361026</v>
      </c>
      <c r="E1199" t="s">
        <v>1336</v>
      </c>
      <c r="F1199">
        <v>7304207</v>
      </c>
      <c r="G1199" t="s">
        <v>1336</v>
      </c>
      <c r="H1199" t="s">
        <v>81</v>
      </c>
      <c r="I1199" s="38" t="s">
        <v>82</v>
      </c>
      <c r="J1199" t="s">
        <v>51</v>
      </c>
      <c r="K1199" s="47" t="s">
        <v>52</v>
      </c>
      <c r="L1199" s="47" t="str">
        <f t="shared" si="31"/>
        <v>Non</v>
      </c>
    </row>
    <row r="1200" spans="1:12" x14ac:dyDescent="0.25">
      <c r="A1200" t="s">
        <v>126</v>
      </c>
      <c r="B1200" t="s">
        <v>223</v>
      </c>
      <c r="C1200" t="s">
        <v>224</v>
      </c>
      <c r="D1200">
        <v>361026</v>
      </c>
      <c r="E1200" t="s">
        <v>1336</v>
      </c>
      <c r="F1200">
        <v>7304207</v>
      </c>
      <c r="G1200" t="s">
        <v>1336</v>
      </c>
      <c r="H1200" t="s">
        <v>81</v>
      </c>
      <c r="I1200" s="38" t="s">
        <v>82</v>
      </c>
      <c r="J1200" t="s">
        <v>51</v>
      </c>
      <c r="K1200" s="47" t="s">
        <v>52</v>
      </c>
      <c r="L1200" s="47" t="str">
        <f t="shared" si="31"/>
        <v>Non</v>
      </c>
    </row>
    <row r="1201" spans="1:12" x14ac:dyDescent="0.25">
      <c r="A1201" t="s">
        <v>44</v>
      </c>
      <c r="B1201" t="s">
        <v>85</v>
      </c>
      <c r="C1201" t="s">
        <v>985</v>
      </c>
      <c r="D1201">
        <v>340009</v>
      </c>
      <c r="E1201" t="s">
        <v>1337</v>
      </c>
      <c r="F1201">
        <v>7304219</v>
      </c>
      <c r="G1201" t="s">
        <v>1338</v>
      </c>
      <c r="H1201" t="s">
        <v>81</v>
      </c>
      <c r="I1201" s="38" t="s">
        <v>82</v>
      </c>
      <c r="J1201" s="43" t="s">
        <v>83</v>
      </c>
      <c r="K1201" s="47" t="s">
        <v>52</v>
      </c>
      <c r="L1201" s="47" t="str">
        <f t="shared" si="31"/>
        <v>Oui</v>
      </c>
    </row>
    <row r="1202" spans="1:12" x14ac:dyDescent="0.25">
      <c r="A1202" t="s">
        <v>76</v>
      </c>
      <c r="B1202" t="s">
        <v>85</v>
      </c>
      <c r="C1202" t="s">
        <v>86</v>
      </c>
      <c r="D1202">
        <v>341023</v>
      </c>
      <c r="E1202" t="s">
        <v>1339</v>
      </c>
      <c r="F1202">
        <v>7304301</v>
      </c>
      <c r="G1202" t="s">
        <v>1339</v>
      </c>
      <c r="H1202" t="s">
        <v>81</v>
      </c>
      <c r="I1202" s="38" t="s">
        <v>82</v>
      </c>
      <c r="J1202" s="43" t="s">
        <v>83</v>
      </c>
      <c r="K1202" s="47" t="s">
        <v>52</v>
      </c>
      <c r="L1202" s="47" t="str">
        <f t="shared" si="31"/>
        <v>Oui</v>
      </c>
    </row>
    <row r="1203" spans="1:12" x14ac:dyDescent="0.25">
      <c r="A1203" t="s">
        <v>55</v>
      </c>
      <c r="B1203" t="s">
        <v>85</v>
      </c>
      <c r="C1203" t="s">
        <v>985</v>
      </c>
      <c r="D1203">
        <v>340008</v>
      </c>
      <c r="E1203" t="s">
        <v>1340</v>
      </c>
      <c r="F1203">
        <v>7304404</v>
      </c>
      <c r="G1203" t="s">
        <v>1340</v>
      </c>
      <c r="H1203" t="s">
        <v>81</v>
      </c>
      <c r="I1203" s="38" t="s">
        <v>82</v>
      </c>
      <c r="J1203" s="43" t="s">
        <v>83</v>
      </c>
      <c r="K1203" s="47" t="s">
        <v>52</v>
      </c>
      <c r="L1203" s="47" t="str">
        <f t="shared" si="31"/>
        <v>Oui</v>
      </c>
    </row>
    <row r="1204" spans="1:12" x14ac:dyDescent="0.25">
      <c r="A1204" t="s">
        <v>126</v>
      </c>
      <c r="B1204" t="s">
        <v>85</v>
      </c>
      <c r="C1204" t="s">
        <v>985</v>
      </c>
      <c r="D1204">
        <v>340011</v>
      </c>
      <c r="E1204" t="s">
        <v>1341</v>
      </c>
      <c r="F1204">
        <v>7304801</v>
      </c>
      <c r="G1204" t="s">
        <v>1342</v>
      </c>
      <c r="H1204" t="s">
        <v>98</v>
      </c>
      <c r="I1204" s="38" t="s">
        <v>99</v>
      </c>
      <c r="J1204" t="s">
        <v>51</v>
      </c>
      <c r="K1204" s="47" t="s">
        <v>52</v>
      </c>
      <c r="L1204" s="47" t="str">
        <f t="shared" si="31"/>
        <v>Non</v>
      </c>
    </row>
    <row r="1205" spans="1:12" x14ac:dyDescent="0.25">
      <c r="A1205" t="s">
        <v>55</v>
      </c>
      <c r="B1205" t="s">
        <v>470</v>
      </c>
      <c r="C1205" t="s">
        <v>471</v>
      </c>
      <c r="D1205">
        <v>581027</v>
      </c>
      <c r="E1205" t="s">
        <v>1343</v>
      </c>
      <c r="F1205">
        <v>7307101</v>
      </c>
      <c r="G1205" t="s">
        <v>1344</v>
      </c>
      <c r="H1205" t="s">
        <v>49</v>
      </c>
      <c r="I1205" s="38" t="s">
        <v>50</v>
      </c>
      <c r="J1205" s="41" t="s">
        <v>51</v>
      </c>
      <c r="K1205" s="47" t="s">
        <v>52</v>
      </c>
      <c r="L1205" s="69" t="str">
        <f t="shared" si="31"/>
        <v>Non</v>
      </c>
    </row>
    <row r="1206" spans="1:12" x14ac:dyDescent="0.25">
      <c r="A1206" t="s">
        <v>55</v>
      </c>
      <c r="B1206" t="s">
        <v>470</v>
      </c>
      <c r="C1206" t="s">
        <v>471</v>
      </c>
      <c r="D1206">
        <v>581023</v>
      </c>
      <c r="E1206" t="s">
        <v>1345</v>
      </c>
      <c r="F1206">
        <v>7307102</v>
      </c>
      <c r="G1206" t="s">
        <v>1346</v>
      </c>
      <c r="H1206" t="s">
        <v>49</v>
      </c>
      <c r="I1206" s="38" t="s">
        <v>50</v>
      </c>
      <c r="J1206" s="41" t="s">
        <v>51</v>
      </c>
      <c r="K1206" s="47" t="s">
        <v>52</v>
      </c>
      <c r="L1206" s="47" t="str">
        <f t="shared" si="31"/>
        <v>Non</v>
      </c>
    </row>
    <row r="1207" spans="1:12" x14ac:dyDescent="0.25">
      <c r="A1207" t="s">
        <v>55</v>
      </c>
      <c r="B1207" t="s">
        <v>470</v>
      </c>
      <c r="C1207" t="s">
        <v>471</v>
      </c>
      <c r="D1207">
        <v>581023</v>
      </c>
      <c r="E1207" t="s">
        <v>1345</v>
      </c>
      <c r="F1207">
        <v>7307103</v>
      </c>
      <c r="G1207" t="s">
        <v>1347</v>
      </c>
      <c r="H1207" t="s">
        <v>49</v>
      </c>
      <c r="I1207" s="67" t="s">
        <v>50</v>
      </c>
      <c r="J1207" s="68" t="s">
        <v>51</v>
      </c>
      <c r="K1207" s="69" t="s">
        <v>52</v>
      </c>
      <c r="L1207" s="69" t="str">
        <f t="shared" si="31"/>
        <v>Non</v>
      </c>
    </row>
    <row r="1208" spans="1:12" x14ac:dyDescent="0.25">
      <c r="A1208" t="s">
        <v>55</v>
      </c>
      <c r="B1208" t="s">
        <v>470</v>
      </c>
      <c r="C1208" t="s">
        <v>471</v>
      </c>
      <c r="D1208">
        <v>581030</v>
      </c>
      <c r="E1208" t="s">
        <v>1348</v>
      </c>
      <c r="F1208">
        <v>7307116</v>
      </c>
      <c r="G1208" t="s">
        <v>1349</v>
      </c>
      <c r="H1208" t="s">
        <v>49</v>
      </c>
      <c r="I1208" s="38" t="s">
        <v>50</v>
      </c>
      <c r="J1208" s="41" t="s">
        <v>51</v>
      </c>
      <c r="K1208" s="47" t="s">
        <v>52</v>
      </c>
      <c r="L1208" s="69" t="str">
        <f t="shared" si="31"/>
        <v>Non</v>
      </c>
    </row>
    <row r="1209" spans="1:12" x14ac:dyDescent="0.25">
      <c r="A1209" t="s">
        <v>126</v>
      </c>
      <c r="B1209" t="s">
        <v>1350</v>
      </c>
      <c r="C1209" t="s">
        <v>1350</v>
      </c>
      <c r="D1209">
        <v>460005</v>
      </c>
      <c r="E1209" t="s">
        <v>1351</v>
      </c>
      <c r="F1209">
        <v>7308101</v>
      </c>
      <c r="G1209" t="s">
        <v>1352</v>
      </c>
      <c r="H1209" t="s">
        <v>49</v>
      </c>
      <c r="I1209" s="38" t="s">
        <v>50</v>
      </c>
      <c r="J1209" s="41" t="s">
        <v>51</v>
      </c>
      <c r="K1209" s="47" t="s">
        <v>52</v>
      </c>
      <c r="L1209" s="47" t="str">
        <f t="shared" si="31"/>
        <v>Non</v>
      </c>
    </row>
    <row r="1210" spans="1:12" x14ac:dyDescent="0.25">
      <c r="A1210" t="s">
        <v>44</v>
      </c>
      <c r="B1210" t="s">
        <v>1350</v>
      </c>
      <c r="C1210" t="s">
        <v>1353</v>
      </c>
      <c r="D1210">
        <v>461004</v>
      </c>
      <c r="E1210" t="s">
        <v>1354</v>
      </c>
      <c r="F1210">
        <v>7308102</v>
      </c>
      <c r="G1210" t="s">
        <v>1355</v>
      </c>
      <c r="H1210" t="s">
        <v>49</v>
      </c>
      <c r="I1210" s="38" t="s">
        <v>50</v>
      </c>
      <c r="J1210" s="41" t="s">
        <v>51</v>
      </c>
      <c r="K1210" s="47" t="s">
        <v>52</v>
      </c>
      <c r="L1210" s="47" t="str">
        <f t="shared" si="31"/>
        <v>Non</v>
      </c>
    </row>
    <row r="1211" spans="1:12" x14ac:dyDescent="0.25">
      <c r="A1211" t="s">
        <v>126</v>
      </c>
      <c r="B1211" t="s">
        <v>1350</v>
      </c>
      <c r="C1211" t="s">
        <v>1353</v>
      </c>
      <c r="D1211">
        <v>461003</v>
      </c>
      <c r="E1211" t="s">
        <v>1356</v>
      </c>
      <c r="F1211">
        <v>7308103</v>
      </c>
      <c r="G1211" t="s">
        <v>1357</v>
      </c>
      <c r="H1211" t="s">
        <v>49</v>
      </c>
      <c r="I1211" s="38" t="s">
        <v>50</v>
      </c>
      <c r="J1211" s="41" t="s">
        <v>51</v>
      </c>
      <c r="K1211" s="47" t="s">
        <v>52</v>
      </c>
      <c r="L1211" s="47" t="str">
        <f t="shared" si="31"/>
        <v>Non</v>
      </c>
    </row>
    <row r="1212" spans="1:12" x14ac:dyDescent="0.25">
      <c r="A1212" t="s">
        <v>126</v>
      </c>
      <c r="B1212" t="s">
        <v>1350</v>
      </c>
      <c r="C1212" t="s">
        <v>1358</v>
      </c>
      <c r="D1212">
        <v>463002</v>
      </c>
      <c r="E1212" t="s">
        <v>1359</v>
      </c>
      <c r="F1212">
        <v>7308104</v>
      </c>
      <c r="G1212" t="s">
        <v>1360</v>
      </c>
      <c r="H1212" t="s">
        <v>49</v>
      </c>
      <c r="I1212" s="38" t="s">
        <v>50</v>
      </c>
      <c r="J1212" s="41" t="s">
        <v>51</v>
      </c>
      <c r="K1212" s="47" t="s">
        <v>52</v>
      </c>
      <c r="L1212" s="47" t="str">
        <f t="shared" si="31"/>
        <v>Non</v>
      </c>
    </row>
    <row r="1213" spans="1:12" x14ac:dyDescent="0.25">
      <c r="A1213" t="s">
        <v>126</v>
      </c>
      <c r="B1213" t="s">
        <v>1350</v>
      </c>
      <c r="C1213" t="s">
        <v>1358</v>
      </c>
      <c r="D1213">
        <v>463002</v>
      </c>
      <c r="E1213" t="s">
        <v>1359</v>
      </c>
      <c r="F1213">
        <v>7308105</v>
      </c>
      <c r="G1213" t="s">
        <v>1361</v>
      </c>
      <c r="H1213" t="s">
        <v>49</v>
      </c>
      <c r="I1213" s="38" t="s">
        <v>50</v>
      </c>
      <c r="J1213" s="41" t="s">
        <v>51</v>
      </c>
      <c r="K1213" s="47" t="s">
        <v>52</v>
      </c>
      <c r="L1213" s="47" t="str">
        <f t="shared" si="31"/>
        <v>Non</v>
      </c>
    </row>
    <row r="1214" spans="1:12" x14ac:dyDescent="0.25">
      <c r="A1214" t="s">
        <v>126</v>
      </c>
      <c r="B1214" t="s">
        <v>1350</v>
      </c>
      <c r="C1214" t="s">
        <v>1358</v>
      </c>
      <c r="D1214">
        <v>463002</v>
      </c>
      <c r="E1214" t="s">
        <v>1359</v>
      </c>
      <c r="F1214">
        <v>7308106</v>
      </c>
      <c r="G1214" t="s">
        <v>1362</v>
      </c>
      <c r="H1214" t="s">
        <v>49</v>
      </c>
      <c r="I1214" s="38" t="s">
        <v>50</v>
      </c>
      <c r="J1214" s="41" t="s">
        <v>51</v>
      </c>
      <c r="K1214" s="47" t="s">
        <v>52</v>
      </c>
      <c r="L1214" s="47" t="str">
        <f t="shared" si="31"/>
        <v>Non</v>
      </c>
    </row>
    <row r="1215" spans="1:12" x14ac:dyDescent="0.25">
      <c r="A1215" t="s">
        <v>44</v>
      </c>
      <c r="B1215" t="s">
        <v>1350</v>
      </c>
      <c r="C1215" t="s">
        <v>1358</v>
      </c>
      <c r="D1215">
        <v>463002</v>
      </c>
      <c r="E1215" t="s">
        <v>1359</v>
      </c>
      <c r="F1215">
        <v>7308106</v>
      </c>
      <c r="G1215" t="s">
        <v>1362</v>
      </c>
      <c r="H1215" t="s">
        <v>49</v>
      </c>
      <c r="I1215" s="38" t="s">
        <v>50</v>
      </c>
      <c r="J1215" s="41" t="s">
        <v>51</v>
      </c>
      <c r="K1215" s="47" t="s">
        <v>52</v>
      </c>
      <c r="L1215" s="47" t="str">
        <f t="shared" si="31"/>
        <v>Non</v>
      </c>
    </row>
    <row r="1216" spans="1:12" x14ac:dyDescent="0.25">
      <c r="A1216" t="s">
        <v>126</v>
      </c>
      <c r="B1216" t="s">
        <v>1350</v>
      </c>
      <c r="C1216" t="s">
        <v>1353</v>
      </c>
      <c r="D1216">
        <v>461005</v>
      </c>
      <c r="E1216" t="s">
        <v>1363</v>
      </c>
      <c r="F1216">
        <v>7308107</v>
      </c>
      <c r="G1216" t="s">
        <v>1364</v>
      </c>
      <c r="H1216" t="s">
        <v>49</v>
      </c>
      <c r="I1216" s="38" t="s">
        <v>50</v>
      </c>
      <c r="J1216" s="41" t="s">
        <v>51</v>
      </c>
      <c r="K1216" s="47" t="s">
        <v>52</v>
      </c>
      <c r="L1216" s="47" t="str">
        <f t="shared" si="31"/>
        <v>Non</v>
      </c>
    </row>
    <row r="1217" spans="1:12" x14ac:dyDescent="0.25">
      <c r="A1217" t="s">
        <v>55</v>
      </c>
      <c r="B1217" t="s">
        <v>1350</v>
      </c>
      <c r="C1217" t="s">
        <v>1353</v>
      </c>
      <c r="D1217">
        <v>461002</v>
      </c>
      <c r="E1217" t="s">
        <v>1365</v>
      </c>
      <c r="F1217">
        <v>7308108</v>
      </c>
      <c r="G1217" t="s">
        <v>1365</v>
      </c>
      <c r="H1217" t="s">
        <v>49</v>
      </c>
      <c r="I1217" s="38" t="s">
        <v>50</v>
      </c>
      <c r="J1217" s="41" t="s">
        <v>51</v>
      </c>
      <c r="K1217" s="47" t="s">
        <v>52</v>
      </c>
      <c r="L1217" s="47" t="str">
        <f t="shared" si="31"/>
        <v>Non</v>
      </c>
    </row>
    <row r="1218" spans="1:12" x14ac:dyDescent="0.25">
      <c r="A1218" t="s">
        <v>55</v>
      </c>
      <c r="B1218" t="s">
        <v>470</v>
      </c>
      <c r="C1218" t="s">
        <v>471</v>
      </c>
      <c r="D1218">
        <v>581026</v>
      </c>
      <c r="E1218" t="s">
        <v>1366</v>
      </c>
      <c r="F1218">
        <v>7309102</v>
      </c>
      <c r="G1218" t="s">
        <v>1367</v>
      </c>
      <c r="H1218" t="s">
        <v>49</v>
      </c>
      <c r="I1218" s="67" t="s">
        <v>50</v>
      </c>
      <c r="J1218" s="68" t="s">
        <v>51</v>
      </c>
      <c r="K1218" s="69" t="s">
        <v>52</v>
      </c>
      <c r="L1218" s="69" t="str">
        <f t="shared" si="31"/>
        <v>Non</v>
      </c>
    </row>
    <row r="1219" spans="1:12" x14ac:dyDescent="0.25">
      <c r="A1219" t="s">
        <v>44</v>
      </c>
      <c r="B1219" t="s">
        <v>470</v>
      </c>
      <c r="C1219" t="s">
        <v>471</v>
      </c>
      <c r="D1219">
        <v>581025</v>
      </c>
      <c r="E1219" t="s">
        <v>1368</v>
      </c>
      <c r="F1219">
        <v>7309103</v>
      </c>
      <c r="G1219" t="s">
        <v>1369</v>
      </c>
      <c r="H1219" t="s">
        <v>49</v>
      </c>
      <c r="I1219" s="67" t="s">
        <v>50</v>
      </c>
      <c r="J1219" s="68" t="s">
        <v>51</v>
      </c>
      <c r="K1219" s="69" t="s">
        <v>52</v>
      </c>
      <c r="L1219" s="69" t="str">
        <f t="shared" si="31"/>
        <v>Non</v>
      </c>
    </row>
    <row r="1220" spans="1:12" x14ac:dyDescent="0.25">
      <c r="A1220" t="s">
        <v>76</v>
      </c>
      <c r="B1220" t="s">
        <v>470</v>
      </c>
      <c r="C1220" t="s">
        <v>471</v>
      </c>
      <c r="D1220">
        <v>581025</v>
      </c>
      <c r="E1220" t="s">
        <v>1368</v>
      </c>
      <c r="F1220">
        <v>7309104</v>
      </c>
      <c r="G1220" t="s">
        <v>1370</v>
      </c>
      <c r="H1220" t="s">
        <v>49</v>
      </c>
      <c r="I1220" s="67" t="s">
        <v>50</v>
      </c>
      <c r="J1220" s="68" t="s">
        <v>51</v>
      </c>
      <c r="K1220" s="69" t="s">
        <v>52</v>
      </c>
      <c r="L1220" s="69" t="str">
        <f t="shared" si="31"/>
        <v>Non</v>
      </c>
    </row>
    <row r="1221" spans="1:12" x14ac:dyDescent="0.25">
      <c r="A1221" t="s">
        <v>55</v>
      </c>
      <c r="B1221" t="s">
        <v>470</v>
      </c>
      <c r="C1221" t="s">
        <v>471</v>
      </c>
      <c r="D1221">
        <v>581026</v>
      </c>
      <c r="E1221" t="s">
        <v>1366</v>
      </c>
      <c r="F1221">
        <v>7309105</v>
      </c>
      <c r="G1221" t="s">
        <v>1371</v>
      </c>
      <c r="H1221" t="s">
        <v>49</v>
      </c>
      <c r="I1221" s="67" t="s">
        <v>50</v>
      </c>
      <c r="J1221" s="68" t="s">
        <v>51</v>
      </c>
      <c r="K1221" s="69" t="s">
        <v>52</v>
      </c>
      <c r="L1221" s="69" t="str">
        <f t="shared" si="31"/>
        <v>Non</v>
      </c>
    </row>
    <row r="1222" spans="1:12" x14ac:dyDescent="0.25">
      <c r="A1222" t="s">
        <v>44</v>
      </c>
      <c r="B1222" t="s">
        <v>470</v>
      </c>
      <c r="C1222" t="s">
        <v>471</v>
      </c>
      <c r="D1222">
        <v>581026</v>
      </c>
      <c r="E1222" t="s">
        <v>1366</v>
      </c>
      <c r="F1222">
        <v>7309105</v>
      </c>
      <c r="G1222" t="s">
        <v>1371</v>
      </c>
      <c r="H1222" t="s">
        <v>49</v>
      </c>
      <c r="I1222" s="67" t="s">
        <v>50</v>
      </c>
      <c r="J1222" s="68" t="s">
        <v>51</v>
      </c>
      <c r="K1222" s="69" t="s">
        <v>52</v>
      </c>
      <c r="L1222" s="69" t="str">
        <f t="shared" si="31"/>
        <v>Non</v>
      </c>
    </row>
    <row r="1223" spans="1:12" x14ac:dyDescent="0.25">
      <c r="A1223" t="s">
        <v>55</v>
      </c>
      <c r="B1223" t="s">
        <v>470</v>
      </c>
      <c r="C1223" t="s">
        <v>471</v>
      </c>
      <c r="D1223">
        <v>581022</v>
      </c>
      <c r="E1223" t="s">
        <v>472</v>
      </c>
      <c r="F1223">
        <v>7309106</v>
      </c>
      <c r="G1223" t="s">
        <v>1372</v>
      </c>
      <c r="H1223" t="s">
        <v>49</v>
      </c>
      <c r="I1223" s="38" t="s">
        <v>50</v>
      </c>
      <c r="J1223" s="42" t="s">
        <v>51</v>
      </c>
      <c r="K1223" s="47" t="s">
        <v>52</v>
      </c>
      <c r="L1223" s="47" t="str">
        <f t="shared" si="31"/>
        <v>Non</v>
      </c>
    </row>
    <row r="1224" spans="1:12" x14ac:dyDescent="0.25">
      <c r="A1224" t="s">
        <v>55</v>
      </c>
      <c r="B1224" t="s">
        <v>470</v>
      </c>
      <c r="C1224" t="s">
        <v>471</v>
      </c>
      <c r="D1224">
        <v>581022</v>
      </c>
      <c r="E1224" t="s">
        <v>472</v>
      </c>
      <c r="F1224">
        <v>7309107</v>
      </c>
      <c r="G1224" t="s">
        <v>1373</v>
      </c>
      <c r="H1224" t="s">
        <v>49</v>
      </c>
      <c r="I1224" s="38" t="s">
        <v>50</v>
      </c>
      <c r="J1224" s="42" t="s">
        <v>51</v>
      </c>
      <c r="K1224" s="47" t="s">
        <v>52</v>
      </c>
      <c r="L1224" s="47" t="str">
        <f t="shared" si="31"/>
        <v>Non</v>
      </c>
    </row>
    <row r="1225" spans="1:12" x14ac:dyDescent="0.25">
      <c r="A1225" t="s">
        <v>76</v>
      </c>
      <c r="B1225" t="s">
        <v>470</v>
      </c>
      <c r="C1225" t="s">
        <v>471</v>
      </c>
      <c r="D1225">
        <v>581026</v>
      </c>
      <c r="E1225" t="s">
        <v>1366</v>
      </c>
      <c r="F1225">
        <v>7309108</v>
      </c>
      <c r="G1225" t="s">
        <v>1374</v>
      </c>
      <c r="H1225" t="s">
        <v>49</v>
      </c>
      <c r="I1225" s="67" t="s">
        <v>50</v>
      </c>
      <c r="J1225" s="41" t="s">
        <v>51</v>
      </c>
      <c r="K1225" s="69" t="s">
        <v>52</v>
      </c>
      <c r="L1225" s="69" t="str">
        <f t="shared" si="31"/>
        <v>Non</v>
      </c>
    </row>
    <row r="1226" spans="1:12" x14ac:dyDescent="0.25">
      <c r="A1226" t="s">
        <v>44</v>
      </c>
      <c r="B1226" t="s">
        <v>405</v>
      </c>
      <c r="C1226" t="s">
        <v>405</v>
      </c>
      <c r="D1226">
        <v>540002</v>
      </c>
      <c r="E1226" t="s">
        <v>1375</v>
      </c>
      <c r="F1226">
        <v>7320201</v>
      </c>
      <c r="G1226" t="s">
        <v>1375</v>
      </c>
      <c r="H1226" t="s">
        <v>49</v>
      </c>
      <c r="I1226" s="38" t="s">
        <v>50</v>
      </c>
      <c r="J1226" t="s">
        <v>51</v>
      </c>
      <c r="K1226" s="47" t="s">
        <v>52</v>
      </c>
      <c r="L1226" s="47" t="str">
        <f t="shared" si="31"/>
        <v>Non</v>
      </c>
    </row>
    <row r="1227" spans="1:12" x14ac:dyDescent="0.25">
      <c r="A1227" t="s">
        <v>55</v>
      </c>
      <c r="B1227" t="s">
        <v>405</v>
      </c>
      <c r="C1227" t="s">
        <v>405</v>
      </c>
      <c r="D1227">
        <v>540002</v>
      </c>
      <c r="E1227" t="s">
        <v>1375</v>
      </c>
      <c r="F1227">
        <v>7320201</v>
      </c>
      <c r="G1227" t="s">
        <v>1375</v>
      </c>
      <c r="H1227" t="s">
        <v>49</v>
      </c>
      <c r="I1227" s="38" t="s">
        <v>50</v>
      </c>
      <c r="J1227" t="s">
        <v>51</v>
      </c>
      <c r="K1227" s="47" t="s">
        <v>52</v>
      </c>
      <c r="L1227" s="47" t="str">
        <f t="shared" si="31"/>
        <v>Non</v>
      </c>
    </row>
    <row r="1228" spans="1:12" x14ac:dyDescent="0.25">
      <c r="A1228" t="s">
        <v>55</v>
      </c>
      <c r="B1228" t="s">
        <v>1376</v>
      </c>
      <c r="C1228" t="s">
        <v>1377</v>
      </c>
      <c r="D1228">
        <v>561011</v>
      </c>
      <c r="E1228" t="s">
        <v>1378</v>
      </c>
      <c r="F1228">
        <v>7340101</v>
      </c>
      <c r="G1228" t="s">
        <v>1379</v>
      </c>
      <c r="H1228" t="s">
        <v>49</v>
      </c>
      <c r="I1228" s="38" t="s">
        <v>50</v>
      </c>
      <c r="J1228" s="41" t="s">
        <v>51</v>
      </c>
      <c r="K1228" s="47" t="s">
        <v>52</v>
      </c>
      <c r="L1228" s="47" t="str">
        <f t="shared" si="31"/>
        <v>Non</v>
      </c>
    </row>
    <row r="1229" spans="1:12" x14ac:dyDescent="0.25">
      <c r="A1229" t="s">
        <v>44</v>
      </c>
      <c r="B1229" t="s">
        <v>1376</v>
      </c>
      <c r="C1229" t="s">
        <v>1376</v>
      </c>
      <c r="D1229">
        <v>560004</v>
      </c>
      <c r="E1229" t="s">
        <v>1380</v>
      </c>
      <c r="F1229">
        <v>7340113</v>
      </c>
      <c r="G1229" t="s">
        <v>1381</v>
      </c>
      <c r="H1229" t="s">
        <v>49</v>
      </c>
      <c r="I1229" s="38" t="s">
        <v>50</v>
      </c>
      <c r="J1229" s="41" t="s">
        <v>51</v>
      </c>
      <c r="K1229" s="47" t="s">
        <v>52</v>
      </c>
      <c r="L1229" s="47" t="str">
        <f t="shared" si="31"/>
        <v>Non</v>
      </c>
    </row>
    <row r="1230" spans="1:12" x14ac:dyDescent="0.25">
      <c r="A1230" t="s">
        <v>55</v>
      </c>
      <c r="B1230" t="s">
        <v>1376</v>
      </c>
      <c r="C1230" t="s">
        <v>1376</v>
      </c>
      <c r="D1230">
        <v>560004</v>
      </c>
      <c r="E1230" t="s">
        <v>1380</v>
      </c>
      <c r="F1230">
        <v>7340113</v>
      </c>
      <c r="G1230" t="s">
        <v>1381</v>
      </c>
      <c r="H1230" t="s">
        <v>49</v>
      </c>
      <c r="I1230" s="38" t="s">
        <v>50</v>
      </c>
      <c r="J1230" s="41" t="s">
        <v>51</v>
      </c>
      <c r="K1230" s="47" t="s">
        <v>52</v>
      </c>
      <c r="L1230" s="47" t="str">
        <f t="shared" si="31"/>
        <v>Non</v>
      </c>
    </row>
    <row r="1231" spans="1:12" x14ac:dyDescent="0.25">
      <c r="A1231" t="s">
        <v>55</v>
      </c>
      <c r="B1231" t="s">
        <v>1376</v>
      </c>
      <c r="C1231" t="s">
        <v>1377</v>
      </c>
      <c r="D1231">
        <v>561011</v>
      </c>
      <c r="E1231" t="s">
        <v>1378</v>
      </c>
      <c r="F1231">
        <v>7340115</v>
      </c>
      <c r="G1231" t="s">
        <v>1382</v>
      </c>
      <c r="H1231" t="s">
        <v>49</v>
      </c>
      <c r="I1231" s="38" t="s">
        <v>50</v>
      </c>
      <c r="J1231" s="41" t="s">
        <v>51</v>
      </c>
      <c r="K1231" s="47" t="s">
        <v>52</v>
      </c>
      <c r="L1231" s="47" t="str">
        <f t="shared" si="31"/>
        <v>Non</v>
      </c>
    </row>
    <row r="1232" spans="1:12" x14ac:dyDescent="0.25">
      <c r="A1232" t="s">
        <v>55</v>
      </c>
      <c r="B1232" t="s">
        <v>1376</v>
      </c>
      <c r="C1232" t="s">
        <v>1377</v>
      </c>
      <c r="D1232">
        <v>561011</v>
      </c>
      <c r="E1232" t="s">
        <v>1378</v>
      </c>
      <c r="F1232">
        <v>7340116</v>
      </c>
      <c r="G1232" t="s">
        <v>1383</v>
      </c>
      <c r="H1232" t="s">
        <v>49</v>
      </c>
      <c r="I1232" s="38" t="s">
        <v>50</v>
      </c>
      <c r="J1232" s="41" t="s">
        <v>51</v>
      </c>
      <c r="K1232" s="47" t="s">
        <v>52</v>
      </c>
      <c r="L1232" s="47" t="str">
        <f t="shared" si="31"/>
        <v>Non</v>
      </c>
    </row>
    <row r="1233" spans="1:12" x14ac:dyDescent="0.25">
      <c r="A1233" t="s">
        <v>55</v>
      </c>
      <c r="B1233" t="s">
        <v>1376</v>
      </c>
      <c r="C1233" t="s">
        <v>1377</v>
      </c>
      <c r="D1233">
        <v>561011</v>
      </c>
      <c r="E1233" t="s">
        <v>1378</v>
      </c>
      <c r="F1233">
        <v>7340117</v>
      </c>
      <c r="G1233" t="s">
        <v>1384</v>
      </c>
      <c r="H1233" t="s">
        <v>49</v>
      </c>
      <c r="I1233" s="38" t="s">
        <v>50</v>
      </c>
      <c r="J1233" s="41" t="s">
        <v>51</v>
      </c>
      <c r="K1233" s="47" t="s">
        <v>52</v>
      </c>
      <c r="L1233" s="47" t="str">
        <f t="shared" si="31"/>
        <v>Non</v>
      </c>
    </row>
    <row r="1234" spans="1:12" x14ac:dyDescent="0.25">
      <c r="A1234" t="s">
        <v>55</v>
      </c>
      <c r="B1234" t="s">
        <v>1376</v>
      </c>
      <c r="C1234" t="s">
        <v>1377</v>
      </c>
      <c r="D1234">
        <v>561011</v>
      </c>
      <c r="E1234" t="s">
        <v>1378</v>
      </c>
      <c r="F1234">
        <v>7340118</v>
      </c>
      <c r="G1234" t="s">
        <v>1385</v>
      </c>
      <c r="H1234" t="s">
        <v>49</v>
      </c>
      <c r="I1234" s="38" t="s">
        <v>50</v>
      </c>
      <c r="J1234" s="41" t="s">
        <v>51</v>
      </c>
      <c r="K1234" s="47" t="s">
        <v>52</v>
      </c>
      <c r="L1234" s="47" t="str">
        <f t="shared" si="31"/>
        <v>Non</v>
      </c>
    </row>
    <row r="1235" spans="1:12" x14ac:dyDescent="0.25">
      <c r="A1235" t="s">
        <v>44</v>
      </c>
      <c r="B1235" t="s">
        <v>1376</v>
      </c>
      <c r="C1235" t="s">
        <v>1386</v>
      </c>
      <c r="D1235">
        <v>565001</v>
      </c>
      <c r="E1235" t="s">
        <v>1387</v>
      </c>
      <c r="F1235">
        <v>7340119</v>
      </c>
      <c r="G1235" t="s">
        <v>1388</v>
      </c>
      <c r="H1235" t="s">
        <v>49</v>
      </c>
      <c r="I1235" s="38" t="s">
        <v>50</v>
      </c>
      <c r="J1235" s="41" t="s">
        <v>51</v>
      </c>
      <c r="K1235" s="47" t="s">
        <v>52</v>
      </c>
      <c r="L1235" s="47" t="str">
        <f t="shared" si="31"/>
        <v>Non</v>
      </c>
    </row>
    <row r="1236" spans="1:12" x14ac:dyDescent="0.25">
      <c r="A1236" t="s">
        <v>44</v>
      </c>
      <c r="B1236" t="s">
        <v>1376</v>
      </c>
      <c r="C1236" t="s">
        <v>1386</v>
      </c>
      <c r="D1236">
        <v>565001</v>
      </c>
      <c r="E1236" t="s">
        <v>1387</v>
      </c>
      <c r="F1236">
        <v>7340120</v>
      </c>
      <c r="G1236" t="s">
        <v>1389</v>
      </c>
      <c r="H1236" t="s">
        <v>49</v>
      </c>
      <c r="I1236" s="38" t="s">
        <v>50</v>
      </c>
      <c r="J1236" s="41" t="s">
        <v>51</v>
      </c>
      <c r="K1236" s="47" t="s">
        <v>52</v>
      </c>
      <c r="L1236" s="47" t="str">
        <f t="shared" si="31"/>
        <v>Non</v>
      </c>
    </row>
    <row r="1237" spans="1:12" x14ac:dyDescent="0.25">
      <c r="A1237" t="s">
        <v>55</v>
      </c>
      <c r="B1237" t="s">
        <v>1376</v>
      </c>
      <c r="C1237" t="s">
        <v>1377</v>
      </c>
      <c r="D1237">
        <v>561011</v>
      </c>
      <c r="E1237" t="s">
        <v>1378</v>
      </c>
      <c r="F1237">
        <v>7340124</v>
      </c>
      <c r="G1237" t="s">
        <v>1390</v>
      </c>
      <c r="H1237" t="s">
        <v>49</v>
      </c>
      <c r="I1237" s="38" t="s">
        <v>50</v>
      </c>
      <c r="J1237" s="41" t="s">
        <v>51</v>
      </c>
      <c r="K1237" s="47" t="s">
        <v>52</v>
      </c>
      <c r="L1237" s="47" t="str">
        <f t="shared" si="31"/>
        <v>Non</v>
      </c>
    </row>
    <row r="1238" spans="1:12" x14ac:dyDescent="0.25">
      <c r="A1238" t="s">
        <v>55</v>
      </c>
      <c r="B1238" t="s">
        <v>1376</v>
      </c>
      <c r="C1238" t="s">
        <v>1377</v>
      </c>
      <c r="D1238">
        <v>561011</v>
      </c>
      <c r="E1238" t="s">
        <v>1378</v>
      </c>
      <c r="F1238">
        <v>7340133</v>
      </c>
      <c r="G1238" t="s">
        <v>1391</v>
      </c>
      <c r="H1238" t="s">
        <v>49</v>
      </c>
      <c r="I1238" s="38" t="s">
        <v>50</v>
      </c>
      <c r="J1238" s="41" t="s">
        <v>51</v>
      </c>
      <c r="K1238" s="47" t="s">
        <v>52</v>
      </c>
      <c r="L1238" s="47" t="str">
        <f t="shared" si="31"/>
        <v>Non</v>
      </c>
    </row>
    <row r="1239" spans="1:12" x14ac:dyDescent="0.25">
      <c r="A1239" t="s">
        <v>55</v>
      </c>
      <c r="B1239" t="s">
        <v>1376</v>
      </c>
      <c r="C1239" t="s">
        <v>1377</v>
      </c>
      <c r="D1239">
        <v>561011</v>
      </c>
      <c r="E1239" t="s">
        <v>1378</v>
      </c>
      <c r="F1239">
        <v>7340135</v>
      </c>
      <c r="G1239" t="s">
        <v>1392</v>
      </c>
      <c r="H1239" t="s">
        <v>49</v>
      </c>
      <c r="I1239" s="38" t="s">
        <v>50</v>
      </c>
      <c r="J1239" s="41" t="s">
        <v>51</v>
      </c>
      <c r="K1239" s="47" t="s">
        <v>52</v>
      </c>
      <c r="L1239" s="47" t="str">
        <f t="shared" si="31"/>
        <v>Non</v>
      </c>
    </row>
    <row r="1240" spans="1:12" x14ac:dyDescent="0.25">
      <c r="A1240" t="s">
        <v>44</v>
      </c>
      <c r="B1240" t="s">
        <v>1376</v>
      </c>
      <c r="C1240" t="s">
        <v>1386</v>
      </c>
      <c r="D1240">
        <v>565001</v>
      </c>
      <c r="E1240" t="s">
        <v>1387</v>
      </c>
      <c r="F1240">
        <v>7340136</v>
      </c>
      <c r="G1240" t="s">
        <v>1393</v>
      </c>
      <c r="H1240" t="s">
        <v>49</v>
      </c>
      <c r="I1240" s="38" t="s">
        <v>50</v>
      </c>
      <c r="J1240" s="41" t="s">
        <v>51</v>
      </c>
      <c r="K1240" s="47" t="s">
        <v>52</v>
      </c>
      <c r="L1240" s="47" t="str">
        <f t="shared" si="31"/>
        <v>Non</v>
      </c>
    </row>
    <row r="1241" spans="1:12" x14ac:dyDescent="0.25">
      <c r="A1241" t="s">
        <v>55</v>
      </c>
      <c r="B1241" t="s">
        <v>470</v>
      </c>
      <c r="C1241" t="s">
        <v>471</v>
      </c>
      <c r="D1241">
        <v>581022</v>
      </c>
      <c r="E1241" t="s">
        <v>472</v>
      </c>
      <c r="F1241">
        <v>7401101</v>
      </c>
      <c r="G1241" t="s">
        <v>1394</v>
      </c>
      <c r="H1241" t="s">
        <v>49</v>
      </c>
      <c r="I1241" s="38" t="s">
        <v>50</v>
      </c>
      <c r="J1241" s="38" t="s">
        <v>477</v>
      </c>
      <c r="K1241" s="47" t="s">
        <v>52</v>
      </c>
      <c r="L1241" s="47" t="str">
        <f t="shared" si="31"/>
        <v>Oui</v>
      </c>
    </row>
    <row r="1242" spans="1:12" x14ac:dyDescent="0.25">
      <c r="A1242" t="s">
        <v>44</v>
      </c>
      <c r="B1242" t="s">
        <v>85</v>
      </c>
      <c r="C1242" t="s">
        <v>318</v>
      </c>
      <c r="D1242">
        <v>349013</v>
      </c>
      <c r="E1242" t="s">
        <v>1395</v>
      </c>
      <c r="F1242">
        <v>7532201</v>
      </c>
      <c r="G1242" t="s">
        <v>1396</v>
      </c>
      <c r="H1242" t="s">
        <v>81</v>
      </c>
      <c r="I1242" s="38" t="s">
        <v>82</v>
      </c>
      <c r="J1242" t="s">
        <v>51</v>
      </c>
      <c r="K1242" s="47" t="s">
        <v>52</v>
      </c>
      <c r="L1242" s="47" t="str">
        <f t="shared" si="31"/>
        <v>Non</v>
      </c>
    </row>
    <row r="1243" spans="1:12" x14ac:dyDescent="0.25">
      <c r="A1243" t="s">
        <v>44</v>
      </c>
      <c r="B1243" t="s">
        <v>1171</v>
      </c>
      <c r="C1243" t="s">
        <v>1172</v>
      </c>
      <c r="D1243">
        <v>220002</v>
      </c>
      <c r="E1243" t="s">
        <v>1397</v>
      </c>
      <c r="F1243">
        <v>7532206</v>
      </c>
      <c r="G1243" t="s">
        <v>1398</v>
      </c>
      <c r="H1243" t="s">
        <v>49</v>
      </c>
      <c r="I1243" s="38" t="s">
        <v>50</v>
      </c>
      <c r="J1243" s="41" t="s">
        <v>51</v>
      </c>
      <c r="K1243" s="47" t="s">
        <v>52</v>
      </c>
      <c r="L1243" s="47" t="str">
        <f t="shared" si="31"/>
        <v>Non</v>
      </c>
    </row>
    <row r="1244" spans="1:12" x14ac:dyDescent="0.25">
      <c r="A1244" t="s">
        <v>76</v>
      </c>
      <c r="B1244" t="s">
        <v>85</v>
      </c>
      <c r="C1244" t="s">
        <v>318</v>
      </c>
      <c r="D1244">
        <v>349009</v>
      </c>
      <c r="E1244" t="s">
        <v>1399</v>
      </c>
      <c r="F1244">
        <v>7532301</v>
      </c>
      <c r="G1244" t="s">
        <v>1399</v>
      </c>
      <c r="H1244" t="s">
        <v>81</v>
      </c>
      <c r="I1244" s="38" t="s">
        <v>82</v>
      </c>
      <c r="J1244" t="s">
        <v>51</v>
      </c>
      <c r="K1244" s="47" t="s">
        <v>52</v>
      </c>
      <c r="L1244" s="47" t="str">
        <f t="shared" si="31"/>
        <v>Non</v>
      </c>
    </row>
    <row r="1245" spans="1:12" x14ac:dyDescent="0.25">
      <c r="A1245" t="s">
        <v>44</v>
      </c>
      <c r="B1245" t="s">
        <v>85</v>
      </c>
      <c r="C1245" t="s">
        <v>318</v>
      </c>
      <c r="D1245">
        <v>349009</v>
      </c>
      <c r="E1245" t="s">
        <v>1399</v>
      </c>
      <c r="F1245">
        <v>7532301</v>
      </c>
      <c r="G1245" t="s">
        <v>1399</v>
      </c>
      <c r="H1245" t="s">
        <v>81</v>
      </c>
      <c r="I1245" s="38" t="s">
        <v>82</v>
      </c>
      <c r="J1245" t="s">
        <v>51</v>
      </c>
      <c r="K1245" s="47" t="s">
        <v>52</v>
      </c>
      <c r="L1245" s="47" t="str">
        <f t="shared" si="31"/>
        <v>Non</v>
      </c>
    </row>
    <row r="1246" spans="1:12" x14ac:dyDescent="0.25">
      <c r="A1246" t="s">
        <v>55</v>
      </c>
      <c r="B1246" t="s">
        <v>85</v>
      </c>
      <c r="C1246" t="s">
        <v>318</v>
      </c>
      <c r="D1246">
        <v>349001</v>
      </c>
      <c r="E1246" t="s">
        <v>1400</v>
      </c>
      <c r="F1246">
        <v>7532403</v>
      </c>
      <c r="G1246" t="s">
        <v>1401</v>
      </c>
      <c r="H1246" t="s">
        <v>81</v>
      </c>
      <c r="I1246" s="38" t="s">
        <v>82</v>
      </c>
      <c r="J1246" t="s">
        <v>51</v>
      </c>
      <c r="K1246" s="47" t="s">
        <v>52</v>
      </c>
      <c r="L1246" s="47" t="str">
        <f t="shared" ref="L1246:L1309" si="32">IF(J1246="N/A","Non","Oui")</f>
        <v>Non</v>
      </c>
    </row>
    <row r="1247" spans="1:12" x14ac:dyDescent="0.25">
      <c r="A1247" t="s">
        <v>55</v>
      </c>
      <c r="B1247" t="s">
        <v>85</v>
      </c>
      <c r="C1247" t="s">
        <v>318</v>
      </c>
      <c r="D1247">
        <v>349002</v>
      </c>
      <c r="E1247" t="s">
        <v>278</v>
      </c>
      <c r="F1247">
        <v>7532601</v>
      </c>
      <c r="G1247" t="s">
        <v>1402</v>
      </c>
      <c r="H1247" t="s">
        <v>81</v>
      </c>
      <c r="I1247" s="38" t="s">
        <v>82</v>
      </c>
      <c r="J1247" t="s">
        <v>51</v>
      </c>
      <c r="K1247" s="47" t="s">
        <v>52</v>
      </c>
      <c r="L1247" s="47" t="str">
        <f t="shared" si="32"/>
        <v>Non</v>
      </c>
    </row>
    <row r="1248" spans="1:12" x14ac:dyDescent="0.25">
      <c r="A1248" t="s">
        <v>55</v>
      </c>
      <c r="B1248" t="s">
        <v>85</v>
      </c>
      <c r="C1248" t="s">
        <v>318</v>
      </c>
      <c r="D1248">
        <v>349025</v>
      </c>
      <c r="E1248" t="s">
        <v>1403</v>
      </c>
      <c r="F1248">
        <v>7532701</v>
      </c>
      <c r="G1248" t="s">
        <v>1404</v>
      </c>
      <c r="H1248" t="s">
        <v>81</v>
      </c>
      <c r="I1248" s="38" t="s">
        <v>82</v>
      </c>
      <c r="J1248" t="s">
        <v>51</v>
      </c>
      <c r="K1248" s="47" t="s">
        <v>52</v>
      </c>
      <c r="L1248" s="47" t="str">
        <f t="shared" si="32"/>
        <v>Non</v>
      </c>
    </row>
    <row r="1249" spans="1:12" x14ac:dyDescent="0.25">
      <c r="A1249" t="s">
        <v>55</v>
      </c>
      <c r="B1249" t="s">
        <v>85</v>
      </c>
      <c r="C1249" t="s">
        <v>318</v>
      </c>
      <c r="D1249">
        <v>349021</v>
      </c>
      <c r="E1249" t="s">
        <v>1405</v>
      </c>
      <c r="F1249">
        <v>7532803</v>
      </c>
      <c r="G1249" t="s">
        <v>1406</v>
      </c>
      <c r="H1249" t="s">
        <v>81</v>
      </c>
      <c r="I1249" s="38" t="s">
        <v>82</v>
      </c>
      <c r="J1249" t="s">
        <v>51</v>
      </c>
      <c r="K1249" s="47" t="s">
        <v>52</v>
      </c>
      <c r="L1249" s="47" t="str">
        <f t="shared" si="32"/>
        <v>Non</v>
      </c>
    </row>
    <row r="1250" spans="1:12" x14ac:dyDescent="0.25">
      <c r="A1250" t="s">
        <v>44</v>
      </c>
      <c r="B1250" t="s">
        <v>85</v>
      </c>
      <c r="C1250" t="s">
        <v>86</v>
      </c>
      <c r="D1250">
        <v>341126</v>
      </c>
      <c r="E1250" t="s">
        <v>87</v>
      </c>
      <c r="F1250">
        <v>7533201</v>
      </c>
      <c r="G1250" t="s">
        <v>1407</v>
      </c>
      <c r="H1250" t="s">
        <v>89</v>
      </c>
      <c r="I1250" s="43" t="s">
        <v>90</v>
      </c>
      <c r="J1250" s="43" t="s">
        <v>83</v>
      </c>
      <c r="K1250" s="47" t="s">
        <v>91</v>
      </c>
      <c r="L1250" s="47" t="str">
        <f t="shared" si="32"/>
        <v>Oui</v>
      </c>
    </row>
    <row r="1251" spans="1:12" x14ac:dyDescent="0.25">
      <c r="A1251" t="s">
        <v>580</v>
      </c>
      <c r="B1251" t="s">
        <v>85</v>
      </c>
      <c r="C1251" t="s">
        <v>86</v>
      </c>
      <c r="D1251">
        <v>341126</v>
      </c>
      <c r="E1251" t="s">
        <v>87</v>
      </c>
      <c r="F1251">
        <v>7533201</v>
      </c>
      <c r="G1251" t="s">
        <v>1407</v>
      </c>
      <c r="H1251" t="s">
        <v>89</v>
      </c>
      <c r="I1251" s="43" t="s">
        <v>90</v>
      </c>
      <c r="J1251" s="43" t="s">
        <v>83</v>
      </c>
      <c r="K1251" s="47" t="s">
        <v>91</v>
      </c>
      <c r="L1251" s="47" t="str">
        <f t="shared" si="32"/>
        <v>Oui</v>
      </c>
    </row>
    <row r="1252" spans="1:12" x14ac:dyDescent="0.25">
      <c r="A1252" t="s">
        <v>101</v>
      </c>
      <c r="B1252" t="s">
        <v>223</v>
      </c>
      <c r="C1252" t="s">
        <v>224</v>
      </c>
      <c r="D1252">
        <v>361092</v>
      </c>
      <c r="E1252" t="s">
        <v>780</v>
      </c>
      <c r="F1252">
        <v>7533701</v>
      </c>
      <c r="G1252" t="s">
        <v>1408</v>
      </c>
      <c r="H1252" t="s">
        <v>98</v>
      </c>
      <c r="I1252" s="38" t="s">
        <v>99</v>
      </c>
      <c r="J1252" t="s">
        <v>51</v>
      </c>
      <c r="K1252" s="49" t="s">
        <v>52</v>
      </c>
      <c r="L1252" s="47" t="str">
        <f t="shared" si="32"/>
        <v>Non</v>
      </c>
    </row>
    <row r="1253" spans="1:12" x14ac:dyDescent="0.25">
      <c r="A1253" t="s">
        <v>137</v>
      </c>
      <c r="B1253" t="s">
        <v>223</v>
      </c>
      <c r="C1253" t="s">
        <v>224</v>
      </c>
      <c r="D1253">
        <v>361092</v>
      </c>
      <c r="E1253" t="s">
        <v>780</v>
      </c>
      <c r="F1253">
        <v>7533702</v>
      </c>
      <c r="G1253" t="s">
        <v>1409</v>
      </c>
      <c r="H1253" t="s">
        <v>98</v>
      </c>
      <c r="I1253" s="38" t="s">
        <v>99</v>
      </c>
      <c r="J1253" t="s">
        <v>51</v>
      </c>
      <c r="K1253" s="49" t="s">
        <v>52</v>
      </c>
      <c r="L1253" s="47" t="str">
        <f t="shared" si="32"/>
        <v>Non</v>
      </c>
    </row>
    <row r="1254" spans="1:12" x14ac:dyDescent="0.25">
      <c r="A1254" t="s">
        <v>101</v>
      </c>
      <c r="B1254" t="s">
        <v>223</v>
      </c>
      <c r="C1254" t="s">
        <v>224</v>
      </c>
      <c r="D1254">
        <v>361092</v>
      </c>
      <c r="E1254" t="s">
        <v>780</v>
      </c>
      <c r="F1254">
        <v>7533702</v>
      </c>
      <c r="G1254" t="s">
        <v>1409</v>
      </c>
      <c r="H1254" t="s">
        <v>98</v>
      </c>
      <c r="I1254" s="38" t="s">
        <v>99</v>
      </c>
      <c r="J1254" t="s">
        <v>51</v>
      </c>
      <c r="K1254" s="49" t="s">
        <v>52</v>
      </c>
      <c r="L1254" s="47" t="str">
        <f t="shared" si="32"/>
        <v>Non</v>
      </c>
    </row>
    <row r="1255" spans="1:12" x14ac:dyDescent="0.25">
      <c r="A1255" t="s">
        <v>101</v>
      </c>
      <c r="B1255" t="s">
        <v>223</v>
      </c>
      <c r="C1255" t="s">
        <v>224</v>
      </c>
      <c r="D1255">
        <v>361092</v>
      </c>
      <c r="E1255" t="s">
        <v>780</v>
      </c>
      <c r="F1255">
        <v>7533703</v>
      </c>
      <c r="G1255" t="s">
        <v>1410</v>
      </c>
      <c r="H1255" t="s">
        <v>98</v>
      </c>
      <c r="I1255" s="38" t="s">
        <v>99</v>
      </c>
      <c r="J1255" t="s">
        <v>51</v>
      </c>
      <c r="K1255" s="49" t="s">
        <v>52</v>
      </c>
      <c r="L1255" s="47" t="str">
        <f t="shared" si="32"/>
        <v>Non</v>
      </c>
    </row>
    <row r="1256" spans="1:12" x14ac:dyDescent="0.25">
      <c r="A1256" t="s">
        <v>120</v>
      </c>
      <c r="B1256" t="s">
        <v>223</v>
      </c>
      <c r="C1256" t="s">
        <v>224</v>
      </c>
      <c r="D1256">
        <v>361092</v>
      </c>
      <c r="E1256" t="s">
        <v>780</v>
      </c>
      <c r="F1256">
        <v>7533703</v>
      </c>
      <c r="G1256" t="s">
        <v>1410</v>
      </c>
      <c r="H1256" t="s">
        <v>98</v>
      </c>
      <c r="I1256" s="38" t="s">
        <v>99</v>
      </c>
      <c r="J1256" t="s">
        <v>51</v>
      </c>
      <c r="K1256" s="49" t="s">
        <v>52</v>
      </c>
      <c r="L1256" s="47" t="str">
        <f t="shared" si="32"/>
        <v>Non</v>
      </c>
    </row>
    <row r="1257" spans="1:12" x14ac:dyDescent="0.25">
      <c r="A1257" t="s">
        <v>44</v>
      </c>
      <c r="B1257" t="s">
        <v>85</v>
      </c>
      <c r="C1257" t="s">
        <v>318</v>
      </c>
      <c r="D1257">
        <v>349011</v>
      </c>
      <c r="E1257" t="s">
        <v>1411</v>
      </c>
      <c r="F1257">
        <v>7534201</v>
      </c>
      <c r="G1257" t="s">
        <v>1411</v>
      </c>
      <c r="H1257" t="s">
        <v>81</v>
      </c>
      <c r="I1257" s="38" t="s">
        <v>82</v>
      </c>
      <c r="J1257" t="s">
        <v>51</v>
      </c>
      <c r="K1257" s="47" t="s">
        <v>52</v>
      </c>
      <c r="L1257" s="47" t="str">
        <f t="shared" si="32"/>
        <v>Non</v>
      </c>
    </row>
    <row r="1258" spans="1:12" x14ac:dyDescent="0.25">
      <c r="A1258" t="s">
        <v>44</v>
      </c>
      <c r="B1258" t="s">
        <v>85</v>
      </c>
      <c r="C1258" t="s">
        <v>86</v>
      </c>
      <c r="D1258">
        <v>341127</v>
      </c>
      <c r="E1258" t="s">
        <v>582</v>
      </c>
      <c r="F1258">
        <v>7534205</v>
      </c>
      <c r="G1258" t="s">
        <v>1412</v>
      </c>
      <c r="H1258" t="s">
        <v>81</v>
      </c>
      <c r="I1258" s="38" t="s">
        <v>82</v>
      </c>
      <c r="J1258" s="38" t="s">
        <v>83</v>
      </c>
      <c r="K1258" s="47" t="s">
        <v>52</v>
      </c>
      <c r="L1258" s="47" t="str">
        <f t="shared" si="32"/>
        <v>Oui</v>
      </c>
    </row>
    <row r="1259" spans="1:12" x14ac:dyDescent="0.25">
      <c r="A1259" t="s">
        <v>44</v>
      </c>
      <c r="B1259" t="s">
        <v>85</v>
      </c>
      <c r="C1259" t="s">
        <v>318</v>
      </c>
      <c r="D1259">
        <v>349027</v>
      </c>
      <c r="E1259" t="s">
        <v>1413</v>
      </c>
      <c r="F1259">
        <v>7534206</v>
      </c>
      <c r="G1259" t="s">
        <v>1414</v>
      </c>
      <c r="H1259" t="s">
        <v>81</v>
      </c>
      <c r="I1259" s="38" t="s">
        <v>82</v>
      </c>
      <c r="J1259" t="s">
        <v>51</v>
      </c>
      <c r="K1259" s="47" t="s">
        <v>52</v>
      </c>
      <c r="L1259" s="47" t="str">
        <f t="shared" si="32"/>
        <v>Non</v>
      </c>
    </row>
    <row r="1260" spans="1:12" x14ac:dyDescent="0.25">
      <c r="A1260" t="s">
        <v>44</v>
      </c>
      <c r="B1260" t="s">
        <v>85</v>
      </c>
      <c r="C1260" t="s">
        <v>318</v>
      </c>
      <c r="D1260">
        <v>349015</v>
      </c>
      <c r="E1260" t="s">
        <v>1415</v>
      </c>
      <c r="F1260">
        <v>7534207</v>
      </c>
      <c r="G1260" t="s">
        <v>1416</v>
      </c>
      <c r="H1260" t="s">
        <v>81</v>
      </c>
      <c r="I1260" s="38" t="s">
        <v>82</v>
      </c>
      <c r="J1260" t="s">
        <v>51</v>
      </c>
      <c r="K1260" s="47" t="s">
        <v>52</v>
      </c>
      <c r="L1260" s="47" t="str">
        <f t="shared" si="32"/>
        <v>Non</v>
      </c>
    </row>
    <row r="1261" spans="1:12" x14ac:dyDescent="0.25">
      <c r="A1261" t="s">
        <v>44</v>
      </c>
      <c r="B1261" t="s">
        <v>85</v>
      </c>
      <c r="C1261" t="s">
        <v>327</v>
      </c>
      <c r="D1261">
        <v>346007</v>
      </c>
      <c r="E1261" t="s">
        <v>1094</v>
      </c>
      <c r="F1261">
        <v>7534208</v>
      </c>
      <c r="G1261" t="s">
        <v>1417</v>
      </c>
      <c r="H1261" t="s">
        <v>81</v>
      </c>
      <c r="I1261" s="38" t="s">
        <v>82</v>
      </c>
      <c r="J1261" s="38" t="s">
        <v>83</v>
      </c>
      <c r="K1261" s="47" t="s">
        <v>52</v>
      </c>
      <c r="L1261" s="47" t="str">
        <f t="shared" si="32"/>
        <v>Oui</v>
      </c>
    </row>
    <row r="1262" spans="1:12" x14ac:dyDescent="0.25">
      <c r="A1262" t="s">
        <v>44</v>
      </c>
      <c r="B1262" t="s">
        <v>85</v>
      </c>
      <c r="C1262" t="s">
        <v>318</v>
      </c>
      <c r="D1262">
        <v>349016</v>
      </c>
      <c r="E1262" t="s">
        <v>1116</v>
      </c>
      <c r="F1262">
        <v>7534209</v>
      </c>
      <c r="G1262" t="s">
        <v>1418</v>
      </c>
      <c r="H1262" t="s">
        <v>81</v>
      </c>
      <c r="I1262" s="38" t="s">
        <v>82</v>
      </c>
      <c r="J1262" t="s">
        <v>51</v>
      </c>
      <c r="K1262" s="47" t="s">
        <v>52</v>
      </c>
      <c r="L1262" s="47" t="str">
        <f t="shared" si="32"/>
        <v>Non</v>
      </c>
    </row>
    <row r="1263" spans="1:12" x14ac:dyDescent="0.25">
      <c r="A1263" t="s">
        <v>44</v>
      </c>
      <c r="B1263" t="s">
        <v>85</v>
      </c>
      <c r="C1263" t="s">
        <v>318</v>
      </c>
      <c r="D1263">
        <v>349014</v>
      </c>
      <c r="E1263" t="s">
        <v>1419</v>
      </c>
      <c r="F1263">
        <v>7534210</v>
      </c>
      <c r="G1263" t="s">
        <v>1420</v>
      </c>
      <c r="H1263" t="s">
        <v>81</v>
      </c>
      <c r="I1263" s="38" t="s">
        <v>82</v>
      </c>
      <c r="J1263" t="s">
        <v>51</v>
      </c>
      <c r="K1263" s="47" t="s">
        <v>52</v>
      </c>
      <c r="L1263" s="47" t="str">
        <f t="shared" si="32"/>
        <v>Non</v>
      </c>
    </row>
    <row r="1264" spans="1:12" x14ac:dyDescent="0.25">
      <c r="A1264" t="s">
        <v>580</v>
      </c>
      <c r="B1264" t="s">
        <v>85</v>
      </c>
      <c r="C1264" t="s">
        <v>86</v>
      </c>
      <c r="D1264">
        <v>341127</v>
      </c>
      <c r="E1264" t="s">
        <v>582</v>
      </c>
      <c r="F1264">
        <v>7534213</v>
      </c>
      <c r="G1264" t="s">
        <v>1421</v>
      </c>
      <c r="H1264" t="s">
        <v>81</v>
      </c>
      <c r="I1264" s="38" t="s">
        <v>82</v>
      </c>
      <c r="J1264" s="38" t="s">
        <v>83</v>
      </c>
      <c r="K1264" s="47" t="s">
        <v>52</v>
      </c>
      <c r="L1264" s="47" t="str">
        <f t="shared" si="32"/>
        <v>Oui</v>
      </c>
    </row>
    <row r="1265" spans="1:12" x14ac:dyDescent="0.25">
      <c r="A1265" t="s">
        <v>55</v>
      </c>
      <c r="B1265" t="s">
        <v>85</v>
      </c>
      <c r="C1265" t="s">
        <v>86</v>
      </c>
      <c r="D1265">
        <v>341127</v>
      </c>
      <c r="E1265" t="s">
        <v>582</v>
      </c>
      <c r="F1265">
        <v>7534213</v>
      </c>
      <c r="G1265" t="s">
        <v>1421</v>
      </c>
      <c r="H1265" t="s">
        <v>81</v>
      </c>
      <c r="I1265" s="38" t="s">
        <v>82</v>
      </c>
      <c r="J1265" s="38" t="s">
        <v>83</v>
      </c>
      <c r="K1265" s="47" t="s">
        <v>52</v>
      </c>
      <c r="L1265" s="47" t="str">
        <f t="shared" si="32"/>
        <v>Oui</v>
      </c>
    </row>
    <row r="1266" spans="1:12" x14ac:dyDescent="0.25">
      <c r="A1266" t="s">
        <v>76</v>
      </c>
      <c r="B1266" t="s">
        <v>85</v>
      </c>
      <c r="C1266" t="s">
        <v>318</v>
      </c>
      <c r="D1266">
        <v>349006</v>
      </c>
      <c r="E1266" t="s">
        <v>1422</v>
      </c>
      <c r="F1266">
        <v>7534301</v>
      </c>
      <c r="G1266" t="s">
        <v>1422</v>
      </c>
      <c r="H1266" t="s">
        <v>81</v>
      </c>
      <c r="I1266" s="38" t="s">
        <v>82</v>
      </c>
      <c r="J1266" t="s">
        <v>51</v>
      </c>
      <c r="K1266" s="47" t="s">
        <v>52</v>
      </c>
      <c r="L1266" s="47" t="str">
        <f t="shared" si="32"/>
        <v>Non</v>
      </c>
    </row>
    <row r="1267" spans="1:12" x14ac:dyDescent="0.25">
      <c r="A1267" t="s">
        <v>76</v>
      </c>
      <c r="B1267" t="s">
        <v>85</v>
      </c>
      <c r="C1267" t="s">
        <v>318</v>
      </c>
      <c r="D1267">
        <v>349007</v>
      </c>
      <c r="E1267" t="s">
        <v>1423</v>
      </c>
      <c r="F1267">
        <v>7534303</v>
      </c>
      <c r="G1267" t="s">
        <v>1423</v>
      </c>
      <c r="H1267" t="s">
        <v>81</v>
      </c>
      <c r="I1267" s="38" t="s">
        <v>82</v>
      </c>
      <c r="J1267" t="s">
        <v>51</v>
      </c>
      <c r="K1267" s="47" t="s">
        <v>52</v>
      </c>
      <c r="L1267" s="47" t="str">
        <f t="shared" si="32"/>
        <v>Non</v>
      </c>
    </row>
    <row r="1268" spans="1:12" x14ac:dyDescent="0.25">
      <c r="A1268" t="s">
        <v>76</v>
      </c>
      <c r="B1268" t="s">
        <v>85</v>
      </c>
      <c r="C1268" t="s">
        <v>318</v>
      </c>
      <c r="D1268">
        <v>349008</v>
      </c>
      <c r="E1268" t="s">
        <v>1424</v>
      </c>
      <c r="F1268">
        <v>7534305</v>
      </c>
      <c r="G1268" t="s">
        <v>1424</v>
      </c>
      <c r="H1268" t="s">
        <v>81</v>
      </c>
      <c r="I1268" s="38" t="s">
        <v>82</v>
      </c>
      <c r="J1268" t="s">
        <v>51</v>
      </c>
      <c r="K1268" s="47" t="s">
        <v>52</v>
      </c>
      <c r="L1268" s="47" t="str">
        <f t="shared" si="32"/>
        <v>Non</v>
      </c>
    </row>
    <row r="1269" spans="1:12" x14ac:dyDescent="0.25">
      <c r="A1269" t="s">
        <v>76</v>
      </c>
      <c r="B1269" t="s">
        <v>85</v>
      </c>
      <c r="C1269" t="s">
        <v>86</v>
      </c>
      <c r="D1269">
        <v>341127</v>
      </c>
      <c r="E1269" t="s">
        <v>582</v>
      </c>
      <c r="F1269">
        <v>7534309</v>
      </c>
      <c r="G1269" t="s">
        <v>1425</v>
      </c>
      <c r="H1269" t="s">
        <v>81</v>
      </c>
      <c r="I1269" s="38" t="s">
        <v>82</v>
      </c>
      <c r="J1269" s="38" t="s">
        <v>83</v>
      </c>
      <c r="K1269" s="47" t="s">
        <v>52</v>
      </c>
      <c r="L1269" s="47" t="str">
        <f t="shared" si="32"/>
        <v>Oui</v>
      </c>
    </row>
    <row r="1270" spans="1:12" x14ac:dyDescent="0.25">
      <c r="A1270" t="s">
        <v>336</v>
      </c>
      <c r="B1270" t="s">
        <v>337</v>
      </c>
      <c r="C1270" t="s">
        <v>338</v>
      </c>
      <c r="D1270">
        <v>271010</v>
      </c>
      <c r="E1270" t="s">
        <v>1426</v>
      </c>
      <c r="F1270">
        <v>7534310</v>
      </c>
      <c r="G1270" t="s">
        <v>1427</v>
      </c>
      <c r="H1270" t="s">
        <v>309</v>
      </c>
      <c r="I1270" s="38" t="s">
        <v>310</v>
      </c>
      <c r="J1270" s="38" t="s">
        <v>106</v>
      </c>
      <c r="K1270" s="47" t="s">
        <v>84</v>
      </c>
      <c r="L1270" s="47" t="str">
        <f t="shared" si="32"/>
        <v>Oui</v>
      </c>
    </row>
    <row r="1271" spans="1:12" x14ac:dyDescent="0.25">
      <c r="A1271" t="s">
        <v>55</v>
      </c>
      <c r="B1271" t="s">
        <v>85</v>
      </c>
      <c r="C1271" t="s">
        <v>318</v>
      </c>
      <c r="D1271">
        <v>349001</v>
      </c>
      <c r="E1271" t="s">
        <v>1400</v>
      </c>
      <c r="F1271">
        <v>7534401</v>
      </c>
      <c r="G1271" t="s">
        <v>1428</v>
      </c>
      <c r="H1271" t="s">
        <v>81</v>
      </c>
      <c r="I1271" s="38" t="s">
        <v>82</v>
      </c>
      <c r="J1271" t="s">
        <v>51</v>
      </c>
      <c r="K1271" s="47" t="s">
        <v>52</v>
      </c>
      <c r="L1271" s="47" t="str">
        <f t="shared" si="32"/>
        <v>Non</v>
      </c>
    </row>
    <row r="1272" spans="1:12" x14ac:dyDescent="0.25">
      <c r="A1272" t="s">
        <v>313</v>
      </c>
      <c r="B1272" t="s">
        <v>337</v>
      </c>
      <c r="C1272" t="s">
        <v>338</v>
      </c>
      <c r="D1272">
        <v>271010</v>
      </c>
      <c r="E1272" t="s">
        <v>1426</v>
      </c>
      <c r="F1272">
        <v>7534501</v>
      </c>
      <c r="G1272" t="s">
        <v>1429</v>
      </c>
      <c r="H1272" t="s">
        <v>309</v>
      </c>
      <c r="I1272" s="38" t="s">
        <v>310</v>
      </c>
      <c r="J1272" s="38" t="s">
        <v>106</v>
      </c>
      <c r="K1272" s="47" t="s">
        <v>84</v>
      </c>
      <c r="L1272" s="47" t="str">
        <f t="shared" si="32"/>
        <v>Oui</v>
      </c>
    </row>
    <row r="1273" spans="1:12" x14ac:dyDescent="0.25">
      <c r="A1273" t="s">
        <v>100</v>
      </c>
      <c r="B1273" t="s">
        <v>85</v>
      </c>
      <c r="C1273" t="s">
        <v>318</v>
      </c>
      <c r="D1273">
        <v>349002</v>
      </c>
      <c r="E1273" t="s">
        <v>278</v>
      </c>
      <c r="F1273">
        <v>7534602</v>
      </c>
      <c r="G1273" t="s">
        <v>1430</v>
      </c>
      <c r="H1273" t="s">
        <v>98</v>
      </c>
      <c r="I1273" s="38" t="s">
        <v>99</v>
      </c>
      <c r="J1273" t="s">
        <v>51</v>
      </c>
      <c r="K1273" s="47" t="s">
        <v>52</v>
      </c>
      <c r="L1273" s="47" t="str">
        <f t="shared" si="32"/>
        <v>Non</v>
      </c>
    </row>
    <row r="1274" spans="1:12" x14ac:dyDescent="0.25">
      <c r="A1274" t="s">
        <v>129</v>
      </c>
      <c r="B1274" t="s">
        <v>85</v>
      </c>
      <c r="C1274" t="s">
        <v>318</v>
      </c>
      <c r="D1274">
        <v>349002</v>
      </c>
      <c r="E1274" t="s">
        <v>278</v>
      </c>
      <c r="F1274">
        <v>7534602</v>
      </c>
      <c r="G1274" t="s">
        <v>1430</v>
      </c>
      <c r="H1274" t="s">
        <v>98</v>
      </c>
      <c r="I1274" s="38" t="s">
        <v>99</v>
      </c>
      <c r="J1274" t="s">
        <v>51</v>
      </c>
      <c r="K1274" s="47" t="s">
        <v>52</v>
      </c>
      <c r="L1274" s="47" t="str">
        <f t="shared" si="32"/>
        <v>Non</v>
      </c>
    </row>
    <row r="1275" spans="1:12" x14ac:dyDescent="0.25">
      <c r="A1275" t="s">
        <v>315</v>
      </c>
      <c r="B1275" t="s">
        <v>337</v>
      </c>
      <c r="C1275" t="s">
        <v>338</v>
      </c>
      <c r="D1275">
        <v>271010</v>
      </c>
      <c r="E1275" t="s">
        <v>1426</v>
      </c>
      <c r="F1275">
        <v>7534606</v>
      </c>
      <c r="G1275" t="s">
        <v>1431</v>
      </c>
      <c r="H1275" t="s">
        <v>309</v>
      </c>
      <c r="I1275" s="38" t="s">
        <v>310</v>
      </c>
      <c r="J1275" s="38" t="s">
        <v>106</v>
      </c>
      <c r="K1275" s="47" t="s">
        <v>84</v>
      </c>
      <c r="L1275" s="47" t="str">
        <f t="shared" si="32"/>
        <v>Oui</v>
      </c>
    </row>
    <row r="1276" spans="1:12" x14ac:dyDescent="0.25">
      <c r="A1276" t="s">
        <v>218</v>
      </c>
      <c r="B1276" t="s">
        <v>337</v>
      </c>
      <c r="C1276" t="s">
        <v>338</v>
      </c>
      <c r="D1276">
        <v>271010</v>
      </c>
      <c r="E1276" t="s">
        <v>1426</v>
      </c>
      <c r="F1276">
        <v>7534607</v>
      </c>
      <c r="G1276" t="s">
        <v>1432</v>
      </c>
      <c r="H1276" t="s">
        <v>309</v>
      </c>
      <c r="I1276" s="38" t="s">
        <v>310</v>
      </c>
      <c r="J1276" s="38" t="s">
        <v>106</v>
      </c>
      <c r="K1276" s="47" t="s">
        <v>84</v>
      </c>
      <c r="L1276" s="47" t="str">
        <f t="shared" si="32"/>
        <v>Oui</v>
      </c>
    </row>
    <row r="1277" spans="1:12" x14ac:dyDescent="0.25">
      <c r="A1277" t="s">
        <v>129</v>
      </c>
      <c r="B1277" t="s">
        <v>223</v>
      </c>
      <c r="C1277" t="s">
        <v>224</v>
      </c>
      <c r="D1277">
        <v>361068</v>
      </c>
      <c r="E1277" t="s">
        <v>776</v>
      </c>
      <c r="F1277">
        <v>7534608</v>
      </c>
      <c r="G1277" t="s">
        <v>1433</v>
      </c>
      <c r="H1277" t="s">
        <v>98</v>
      </c>
      <c r="I1277" s="38" t="s">
        <v>99</v>
      </c>
      <c r="J1277" t="s">
        <v>51</v>
      </c>
      <c r="K1277" s="47" t="s">
        <v>52</v>
      </c>
      <c r="L1277" s="47" t="str">
        <f t="shared" si="32"/>
        <v>Non</v>
      </c>
    </row>
    <row r="1278" spans="1:12" x14ac:dyDescent="0.25">
      <c r="A1278" t="s">
        <v>312</v>
      </c>
      <c r="B1278" t="s">
        <v>337</v>
      </c>
      <c r="C1278" t="s">
        <v>355</v>
      </c>
      <c r="D1278">
        <v>273121</v>
      </c>
      <c r="E1278" t="s">
        <v>1434</v>
      </c>
      <c r="F1278">
        <v>7534701</v>
      </c>
      <c r="G1278" t="s">
        <v>1435</v>
      </c>
      <c r="H1278" t="s">
        <v>309</v>
      </c>
      <c r="I1278" s="38" t="s">
        <v>310</v>
      </c>
      <c r="J1278" s="38" t="s">
        <v>106</v>
      </c>
      <c r="K1278" s="47" t="s">
        <v>84</v>
      </c>
      <c r="L1278" s="47" t="str">
        <f t="shared" si="32"/>
        <v>Oui</v>
      </c>
    </row>
    <row r="1279" spans="1:12" x14ac:dyDescent="0.25">
      <c r="A1279" t="s">
        <v>311</v>
      </c>
      <c r="B1279" t="s">
        <v>337</v>
      </c>
      <c r="C1279" t="s">
        <v>355</v>
      </c>
      <c r="D1279">
        <v>273121</v>
      </c>
      <c r="E1279" t="s">
        <v>1434</v>
      </c>
      <c r="F1279">
        <v>7534701</v>
      </c>
      <c r="G1279" t="s">
        <v>1435</v>
      </c>
      <c r="H1279" t="s">
        <v>309</v>
      </c>
      <c r="I1279" s="38" t="s">
        <v>310</v>
      </c>
      <c r="J1279" s="38" t="s">
        <v>106</v>
      </c>
      <c r="K1279" s="47" t="s">
        <v>84</v>
      </c>
      <c r="L1279" s="47" t="str">
        <f t="shared" si="32"/>
        <v>Oui</v>
      </c>
    </row>
    <row r="1280" spans="1:12" x14ac:dyDescent="0.25">
      <c r="A1280" t="s">
        <v>311</v>
      </c>
      <c r="B1280" t="s">
        <v>337</v>
      </c>
      <c r="C1280" t="s">
        <v>355</v>
      </c>
      <c r="D1280">
        <v>273121</v>
      </c>
      <c r="E1280" t="s">
        <v>1434</v>
      </c>
      <c r="F1280">
        <v>7534702</v>
      </c>
      <c r="G1280" t="s">
        <v>1436</v>
      </c>
      <c r="H1280" t="s">
        <v>309</v>
      </c>
      <c r="I1280" s="38" t="s">
        <v>310</v>
      </c>
      <c r="J1280" s="38" t="s">
        <v>106</v>
      </c>
      <c r="K1280" s="47" t="s">
        <v>84</v>
      </c>
      <c r="L1280" s="47" t="str">
        <f t="shared" si="32"/>
        <v>Oui</v>
      </c>
    </row>
    <row r="1281" spans="1:12" x14ac:dyDescent="0.25">
      <c r="A1281" t="s">
        <v>363</v>
      </c>
      <c r="B1281" t="s">
        <v>337</v>
      </c>
      <c r="C1281" t="s">
        <v>355</v>
      </c>
      <c r="D1281">
        <v>273121</v>
      </c>
      <c r="E1281" t="s">
        <v>1434</v>
      </c>
      <c r="F1281">
        <v>7534704</v>
      </c>
      <c r="G1281" t="s">
        <v>1437</v>
      </c>
      <c r="H1281" t="s">
        <v>309</v>
      </c>
      <c r="I1281" s="38" t="s">
        <v>310</v>
      </c>
      <c r="J1281" s="38" t="s">
        <v>106</v>
      </c>
      <c r="K1281" s="47" t="s">
        <v>84</v>
      </c>
      <c r="L1281" s="47" t="str">
        <f t="shared" si="32"/>
        <v>Oui</v>
      </c>
    </row>
    <row r="1282" spans="1:12" x14ac:dyDescent="0.25">
      <c r="A1282" t="s">
        <v>311</v>
      </c>
      <c r="B1282" t="s">
        <v>337</v>
      </c>
      <c r="C1282" t="s">
        <v>355</v>
      </c>
      <c r="D1282">
        <v>273121</v>
      </c>
      <c r="E1282" t="s">
        <v>1434</v>
      </c>
      <c r="F1282">
        <v>7534704</v>
      </c>
      <c r="G1282" t="s">
        <v>1437</v>
      </c>
      <c r="H1282" t="s">
        <v>309</v>
      </c>
      <c r="I1282" s="38" t="s">
        <v>310</v>
      </c>
      <c r="J1282" s="38" t="s">
        <v>106</v>
      </c>
      <c r="K1282" s="47" t="s">
        <v>84</v>
      </c>
      <c r="L1282" s="47" t="str">
        <f t="shared" si="32"/>
        <v>Oui</v>
      </c>
    </row>
    <row r="1283" spans="1:12" x14ac:dyDescent="0.25">
      <c r="A1283" t="s">
        <v>360</v>
      </c>
      <c r="B1283" t="s">
        <v>337</v>
      </c>
      <c r="C1283" t="s">
        <v>355</v>
      </c>
      <c r="D1283">
        <v>273121</v>
      </c>
      <c r="E1283" t="s">
        <v>1434</v>
      </c>
      <c r="F1283">
        <v>7534705</v>
      </c>
      <c r="G1283" t="s">
        <v>1438</v>
      </c>
      <c r="H1283" t="s">
        <v>309</v>
      </c>
      <c r="I1283" s="38" t="s">
        <v>310</v>
      </c>
      <c r="J1283" s="38" t="s">
        <v>106</v>
      </c>
      <c r="K1283" s="47" t="s">
        <v>84</v>
      </c>
      <c r="L1283" s="47" t="str">
        <f t="shared" si="32"/>
        <v>Oui</v>
      </c>
    </row>
    <row r="1284" spans="1:12" x14ac:dyDescent="0.25">
      <c r="A1284" t="s">
        <v>311</v>
      </c>
      <c r="B1284" t="s">
        <v>337</v>
      </c>
      <c r="C1284" t="s">
        <v>355</v>
      </c>
      <c r="D1284">
        <v>273121</v>
      </c>
      <c r="E1284" t="s">
        <v>1434</v>
      </c>
      <c r="F1284">
        <v>7534705</v>
      </c>
      <c r="G1284" t="s">
        <v>1438</v>
      </c>
      <c r="H1284" t="s">
        <v>309</v>
      </c>
      <c r="I1284" s="38" t="s">
        <v>310</v>
      </c>
      <c r="J1284" s="38" t="s">
        <v>106</v>
      </c>
      <c r="K1284" s="47" t="s">
        <v>84</v>
      </c>
      <c r="L1284" s="47" t="str">
        <f t="shared" si="32"/>
        <v>Oui</v>
      </c>
    </row>
    <row r="1285" spans="1:12" x14ac:dyDescent="0.25">
      <c r="A1285" t="s">
        <v>137</v>
      </c>
      <c r="B1285" t="s">
        <v>223</v>
      </c>
      <c r="C1285" t="s">
        <v>224</v>
      </c>
      <c r="D1285">
        <v>361068</v>
      </c>
      <c r="E1285" t="s">
        <v>776</v>
      </c>
      <c r="F1285">
        <v>7534706</v>
      </c>
      <c r="G1285" t="s">
        <v>1439</v>
      </c>
      <c r="H1285" t="s">
        <v>98</v>
      </c>
      <c r="I1285" s="38" t="s">
        <v>99</v>
      </c>
      <c r="J1285" t="s">
        <v>51</v>
      </c>
      <c r="K1285" s="47" t="s">
        <v>52</v>
      </c>
      <c r="L1285" s="47" t="str">
        <f t="shared" si="32"/>
        <v>Non</v>
      </c>
    </row>
    <row r="1286" spans="1:12" x14ac:dyDescent="0.25">
      <c r="A1286" t="s">
        <v>366</v>
      </c>
      <c r="B1286" t="s">
        <v>337</v>
      </c>
      <c r="C1286" t="s">
        <v>338</v>
      </c>
      <c r="D1286">
        <v>271084</v>
      </c>
      <c r="E1286" t="s">
        <v>1440</v>
      </c>
      <c r="F1286">
        <v>7534801</v>
      </c>
      <c r="G1286" t="s">
        <v>1441</v>
      </c>
      <c r="H1286" t="s">
        <v>309</v>
      </c>
      <c r="I1286" s="38" t="s">
        <v>310</v>
      </c>
      <c r="J1286" s="38" t="s">
        <v>106</v>
      </c>
      <c r="K1286" s="47" t="s">
        <v>84</v>
      </c>
      <c r="L1286" s="47" t="str">
        <f t="shared" si="32"/>
        <v>Oui</v>
      </c>
    </row>
    <row r="1287" spans="1:12" x14ac:dyDescent="0.25">
      <c r="A1287" t="s">
        <v>369</v>
      </c>
      <c r="B1287" t="s">
        <v>337</v>
      </c>
      <c r="C1287" t="s">
        <v>338</v>
      </c>
      <c r="D1287">
        <v>271084</v>
      </c>
      <c r="E1287" t="s">
        <v>1440</v>
      </c>
      <c r="F1287">
        <v>7534802</v>
      </c>
      <c r="G1287" t="s">
        <v>1442</v>
      </c>
      <c r="H1287" t="s">
        <v>309</v>
      </c>
      <c r="I1287" s="38" t="s">
        <v>310</v>
      </c>
      <c r="J1287" s="38" t="s">
        <v>106</v>
      </c>
      <c r="K1287" s="47" t="s">
        <v>84</v>
      </c>
      <c r="L1287" s="47" t="str">
        <f t="shared" si="32"/>
        <v>Oui</v>
      </c>
    </row>
    <row r="1288" spans="1:12" x14ac:dyDescent="0.25">
      <c r="A1288" t="s">
        <v>305</v>
      </c>
      <c r="B1288" t="s">
        <v>337</v>
      </c>
      <c r="C1288" t="s">
        <v>338</v>
      </c>
      <c r="D1288">
        <v>271084</v>
      </c>
      <c r="E1288" t="s">
        <v>1440</v>
      </c>
      <c r="F1288">
        <v>7534803</v>
      </c>
      <c r="G1288" t="s">
        <v>1443</v>
      </c>
      <c r="H1288" t="s">
        <v>309</v>
      </c>
      <c r="I1288" s="38" t="s">
        <v>310</v>
      </c>
      <c r="J1288" s="38" t="s">
        <v>106</v>
      </c>
      <c r="K1288" s="47" t="s">
        <v>84</v>
      </c>
      <c r="L1288" s="47" t="str">
        <f t="shared" si="32"/>
        <v>Oui</v>
      </c>
    </row>
    <row r="1289" spans="1:12" x14ac:dyDescent="0.25">
      <c r="A1289" t="s">
        <v>316</v>
      </c>
      <c r="B1289" t="s">
        <v>337</v>
      </c>
      <c r="C1289" t="s">
        <v>355</v>
      </c>
      <c r="D1289">
        <v>273122</v>
      </c>
      <c r="E1289" t="s">
        <v>1444</v>
      </c>
      <c r="F1289">
        <v>7534805</v>
      </c>
      <c r="G1289" t="s">
        <v>1445</v>
      </c>
      <c r="H1289" t="s">
        <v>309</v>
      </c>
      <c r="I1289" s="38" t="s">
        <v>310</v>
      </c>
      <c r="J1289" s="38" t="s">
        <v>106</v>
      </c>
      <c r="K1289" s="47" t="s">
        <v>84</v>
      </c>
      <c r="L1289" s="47" t="str">
        <f t="shared" si="32"/>
        <v>Oui</v>
      </c>
    </row>
    <row r="1290" spans="1:12" x14ac:dyDescent="0.25">
      <c r="A1290" t="s">
        <v>316</v>
      </c>
      <c r="B1290" t="s">
        <v>108</v>
      </c>
      <c r="C1290" t="s">
        <v>148</v>
      </c>
      <c r="D1290">
        <v>262004</v>
      </c>
      <c r="E1290" t="s">
        <v>1446</v>
      </c>
      <c r="F1290">
        <v>7534806</v>
      </c>
      <c r="G1290" t="s">
        <v>1447</v>
      </c>
      <c r="H1290" t="s">
        <v>98</v>
      </c>
      <c r="I1290" s="38" t="s">
        <v>99</v>
      </c>
      <c r="J1290" t="s">
        <v>51</v>
      </c>
      <c r="K1290" s="47" t="s">
        <v>52</v>
      </c>
      <c r="L1290" s="47" t="str">
        <f t="shared" si="32"/>
        <v>Non</v>
      </c>
    </row>
    <row r="1291" spans="1:12" x14ac:dyDescent="0.25">
      <c r="A1291" t="s">
        <v>147</v>
      </c>
      <c r="B1291" t="s">
        <v>337</v>
      </c>
      <c r="C1291" t="s">
        <v>355</v>
      </c>
      <c r="D1291">
        <v>273122</v>
      </c>
      <c r="E1291" t="s">
        <v>1444</v>
      </c>
      <c r="F1291">
        <v>7534807</v>
      </c>
      <c r="G1291" t="s">
        <v>1448</v>
      </c>
      <c r="H1291" t="s">
        <v>309</v>
      </c>
      <c r="I1291" s="38" t="s">
        <v>310</v>
      </c>
      <c r="J1291" s="38" t="s">
        <v>106</v>
      </c>
      <c r="K1291" s="47" t="s">
        <v>84</v>
      </c>
      <c r="L1291" s="47" t="str">
        <f t="shared" si="32"/>
        <v>Oui</v>
      </c>
    </row>
    <row r="1292" spans="1:12" x14ac:dyDescent="0.25">
      <c r="A1292" t="s">
        <v>314</v>
      </c>
      <c r="B1292" t="s">
        <v>337</v>
      </c>
      <c r="C1292" t="s">
        <v>355</v>
      </c>
      <c r="D1292">
        <v>273122</v>
      </c>
      <c r="E1292" t="s">
        <v>1444</v>
      </c>
      <c r="F1292">
        <v>7534808</v>
      </c>
      <c r="G1292" t="s">
        <v>1449</v>
      </c>
      <c r="H1292" t="s">
        <v>309</v>
      </c>
      <c r="I1292" s="38" t="s">
        <v>310</v>
      </c>
      <c r="J1292" s="38" t="s">
        <v>106</v>
      </c>
      <c r="K1292" s="47" t="s">
        <v>84</v>
      </c>
      <c r="L1292" s="47" t="str">
        <f t="shared" si="32"/>
        <v>Oui</v>
      </c>
    </row>
    <row r="1293" spans="1:12" x14ac:dyDescent="0.25">
      <c r="A1293" t="s">
        <v>126</v>
      </c>
      <c r="B1293" t="s">
        <v>85</v>
      </c>
      <c r="C1293" t="s">
        <v>318</v>
      </c>
      <c r="D1293">
        <v>349021</v>
      </c>
      <c r="E1293" t="s">
        <v>1405</v>
      </c>
      <c r="F1293">
        <v>7534809</v>
      </c>
      <c r="G1293" t="s">
        <v>1450</v>
      </c>
      <c r="H1293" t="s">
        <v>98</v>
      </c>
      <c r="I1293" s="38" t="s">
        <v>99</v>
      </c>
      <c r="J1293" t="s">
        <v>51</v>
      </c>
      <c r="K1293" s="47" t="s">
        <v>52</v>
      </c>
      <c r="L1293" s="47" t="str">
        <f t="shared" si="32"/>
        <v>Non</v>
      </c>
    </row>
    <row r="1294" spans="1:12" x14ac:dyDescent="0.25">
      <c r="A1294" t="s">
        <v>127</v>
      </c>
      <c r="B1294" t="s">
        <v>85</v>
      </c>
      <c r="C1294" t="s">
        <v>318</v>
      </c>
      <c r="D1294">
        <v>349021</v>
      </c>
      <c r="E1294" t="s">
        <v>1405</v>
      </c>
      <c r="F1294">
        <v>7534809</v>
      </c>
      <c r="G1294" t="s">
        <v>1450</v>
      </c>
      <c r="H1294" t="s">
        <v>98</v>
      </c>
      <c r="I1294" s="38" t="s">
        <v>99</v>
      </c>
      <c r="J1294" t="s">
        <v>51</v>
      </c>
      <c r="K1294" s="47" t="s">
        <v>52</v>
      </c>
      <c r="L1294" s="47" t="str">
        <f t="shared" si="32"/>
        <v>Non</v>
      </c>
    </row>
    <row r="1295" spans="1:12" x14ac:dyDescent="0.25">
      <c r="A1295" t="s">
        <v>94</v>
      </c>
      <c r="B1295" t="s">
        <v>85</v>
      </c>
      <c r="C1295" t="s">
        <v>318</v>
      </c>
      <c r="D1295">
        <v>349021</v>
      </c>
      <c r="E1295" t="s">
        <v>1405</v>
      </c>
      <c r="F1295">
        <v>7534809</v>
      </c>
      <c r="G1295" t="s">
        <v>1450</v>
      </c>
      <c r="H1295" t="s">
        <v>98</v>
      </c>
      <c r="I1295" s="38" t="s">
        <v>99</v>
      </c>
      <c r="J1295" t="s">
        <v>51</v>
      </c>
      <c r="K1295" s="47" t="s">
        <v>52</v>
      </c>
      <c r="L1295" s="47" t="str">
        <f t="shared" si="32"/>
        <v>Non</v>
      </c>
    </row>
    <row r="1296" spans="1:12" x14ac:dyDescent="0.25">
      <c r="A1296" t="s">
        <v>385</v>
      </c>
      <c r="B1296" t="s">
        <v>337</v>
      </c>
      <c r="C1296" t="s">
        <v>338</v>
      </c>
      <c r="D1296">
        <v>271084</v>
      </c>
      <c r="E1296" t="s">
        <v>1440</v>
      </c>
      <c r="F1296">
        <v>7534810</v>
      </c>
      <c r="G1296" t="s">
        <v>1451</v>
      </c>
      <c r="H1296" t="s">
        <v>309</v>
      </c>
      <c r="I1296" s="38" t="s">
        <v>310</v>
      </c>
      <c r="J1296" s="38" t="s">
        <v>106</v>
      </c>
      <c r="K1296" s="47" t="s">
        <v>84</v>
      </c>
      <c r="L1296" s="47" t="str">
        <f t="shared" si="32"/>
        <v>Oui</v>
      </c>
    </row>
    <row r="1297" spans="1:12" x14ac:dyDescent="0.25">
      <c r="A1297" t="s">
        <v>61</v>
      </c>
      <c r="B1297" t="s">
        <v>223</v>
      </c>
      <c r="C1297" t="s">
        <v>224</v>
      </c>
      <c r="D1297">
        <v>361068</v>
      </c>
      <c r="E1297" t="s">
        <v>776</v>
      </c>
      <c r="F1297">
        <v>7534811</v>
      </c>
      <c r="G1297" t="s">
        <v>1452</v>
      </c>
      <c r="H1297" t="s">
        <v>98</v>
      </c>
      <c r="I1297" s="38" t="s">
        <v>99</v>
      </c>
      <c r="J1297" t="s">
        <v>51</v>
      </c>
      <c r="K1297" s="47" t="s">
        <v>52</v>
      </c>
      <c r="L1297" s="47" t="str">
        <f t="shared" si="32"/>
        <v>Non</v>
      </c>
    </row>
    <row r="1298" spans="1:12" x14ac:dyDescent="0.25">
      <c r="A1298" t="s">
        <v>76</v>
      </c>
      <c r="B1298" t="s">
        <v>470</v>
      </c>
      <c r="C1298" t="s">
        <v>471</v>
      </c>
      <c r="D1298">
        <v>581022</v>
      </c>
      <c r="E1298" t="s">
        <v>472</v>
      </c>
      <c r="F1298">
        <v>7535101</v>
      </c>
      <c r="G1298" t="s">
        <v>1453</v>
      </c>
      <c r="H1298" t="s">
        <v>49</v>
      </c>
      <c r="I1298" s="38" t="s">
        <v>50</v>
      </c>
      <c r="J1298" s="42" t="s">
        <v>51</v>
      </c>
      <c r="K1298" s="47" t="s">
        <v>52</v>
      </c>
      <c r="L1298" s="47" t="str">
        <f t="shared" si="32"/>
        <v>Non</v>
      </c>
    </row>
    <row r="1299" spans="1:12" x14ac:dyDescent="0.25">
      <c r="A1299" t="s">
        <v>44</v>
      </c>
      <c r="B1299" t="s">
        <v>470</v>
      </c>
      <c r="C1299" t="s">
        <v>471</v>
      </c>
      <c r="D1299">
        <v>581022</v>
      </c>
      <c r="E1299" t="s">
        <v>472</v>
      </c>
      <c r="F1299">
        <v>7535101</v>
      </c>
      <c r="G1299" t="s">
        <v>1453</v>
      </c>
      <c r="H1299" t="s">
        <v>49</v>
      </c>
      <c r="I1299" s="38" t="s">
        <v>50</v>
      </c>
      <c r="J1299" s="42" t="s">
        <v>51</v>
      </c>
      <c r="K1299" s="47" t="s">
        <v>52</v>
      </c>
      <c r="L1299" s="47" t="str">
        <f t="shared" si="32"/>
        <v>Non</v>
      </c>
    </row>
    <row r="1300" spans="1:12" x14ac:dyDescent="0.25">
      <c r="A1300" t="s">
        <v>55</v>
      </c>
      <c r="B1300" t="s">
        <v>470</v>
      </c>
      <c r="C1300" t="s">
        <v>471</v>
      </c>
      <c r="D1300">
        <v>581022</v>
      </c>
      <c r="E1300" t="s">
        <v>472</v>
      </c>
      <c r="F1300">
        <v>7535101</v>
      </c>
      <c r="G1300" t="s">
        <v>1453</v>
      </c>
      <c r="H1300" t="s">
        <v>49</v>
      </c>
      <c r="I1300" s="38" t="s">
        <v>50</v>
      </c>
      <c r="J1300" s="42" t="s">
        <v>51</v>
      </c>
      <c r="K1300" s="47" t="s">
        <v>52</v>
      </c>
      <c r="L1300" s="47" t="str">
        <f t="shared" si="32"/>
        <v>Non</v>
      </c>
    </row>
    <row r="1301" spans="1:12" x14ac:dyDescent="0.25">
      <c r="A1301" t="s">
        <v>55</v>
      </c>
      <c r="B1301" t="s">
        <v>1376</v>
      </c>
      <c r="C1301" t="s">
        <v>1377</v>
      </c>
      <c r="D1301">
        <v>561011</v>
      </c>
      <c r="E1301" t="s">
        <v>1378</v>
      </c>
      <c r="F1301">
        <v>7535103</v>
      </c>
      <c r="G1301" t="s">
        <v>1454</v>
      </c>
      <c r="H1301" t="s">
        <v>49</v>
      </c>
      <c r="I1301" s="38" t="s">
        <v>50</v>
      </c>
      <c r="J1301" s="41" t="s">
        <v>51</v>
      </c>
      <c r="K1301" s="47" t="s">
        <v>52</v>
      </c>
      <c r="L1301" s="47" t="str">
        <f t="shared" si="32"/>
        <v>Non</v>
      </c>
    </row>
    <row r="1302" spans="1:12" x14ac:dyDescent="0.25">
      <c r="A1302" t="s">
        <v>55</v>
      </c>
      <c r="B1302" t="s">
        <v>1376</v>
      </c>
      <c r="C1302" t="s">
        <v>1377</v>
      </c>
      <c r="D1302">
        <v>561011</v>
      </c>
      <c r="E1302" t="s">
        <v>1378</v>
      </c>
      <c r="F1302">
        <v>7535104</v>
      </c>
      <c r="G1302" t="s">
        <v>1455</v>
      </c>
      <c r="H1302" t="s">
        <v>49</v>
      </c>
      <c r="I1302" s="38" t="s">
        <v>50</v>
      </c>
      <c r="J1302" s="41" t="s">
        <v>51</v>
      </c>
      <c r="K1302" s="47" t="s">
        <v>52</v>
      </c>
      <c r="L1302" s="47" t="str">
        <f t="shared" si="32"/>
        <v>Non</v>
      </c>
    </row>
    <row r="1303" spans="1:12" x14ac:dyDescent="0.25">
      <c r="A1303" t="s">
        <v>55</v>
      </c>
      <c r="B1303" t="s">
        <v>1376</v>
      </c>
      <c r="C1303" t="s">
        <v>1377</v>
      </c>
      <c r="D1303">
        <v>561011</v>
      </c>
      <c r="E1303" t="s">
        <v>1378</v>
      </c>
      <c r="F1303">
        <v>7535105</v>
      </c>
      <c r="G1303" t="s">
        <v>1456</v>
      </c>
      <c r="H1303" t="s">
        <v>49</v>
      </c>
      <c r="I1303" s="38" t="s">
        <v>50</v>
      </c>
      <c r="J1303" s="41" t="s">
        <v>51</v>
      </c>
      <c r="K1303" s="47" t="s">
        <v>52</v>
      </c>
      <c r="L1303" s="47" t="str">
        <f t="shared" si="32"/>
        <v>Non</v>
      </c>
    </row>
    <row r="1304" spans="1:12" x14ac:dyDescent="0.25">
      <c r="A1304" t="s">
        <v>44</v>
      </c>
      <c r="B1304" t="s">
        <v>85</v>
      </c>
      <c r="C1304" t="s">
        <v>318</v>
      </c>
      <c r="D1304">
        <v>349014</v>
      </c>
      <c r="E1304" t="s">
        <v>1419</v>
      </c>
      <c r="F1304">
        <v>7535204</v>
      </c>
      <c r="G1304" t="s">
        <v>1457</v>
      </c>
      <c r="H1304" t="s">
        <v>81</v>
      </c>
      <c r="I1304" s="38" t="s">
        <v>82</v>
      </c>
      <c r="J1304" t="s">
        <v>51</v>
      </c>
      <c r="K1304" s="47" t="s">
        <v>52</v>
      </c>
      <c r="L1304" s="47" t="str">
        <f t="shared" si="32"/>
        <v>Non</v>
      </c>
    </row>
    <row r="1305" spans="1:12" x14ac:dyDescent="0.25">
      <c r="A1305" t="s">
        <v>76</v>
      </c>
      <c r="B1305" t="s">
        <v>85</v>
      </c>
      <c r="C1305" t="s">
        <v>318</v>
      </c>
      <c r="D1305">
        <v>349010</v>
      </c>
      <c r="E1305" t="s">
        <v>1458</v>
      </c>
      <c r="F1305">
        <v>7535301</v>
      </c>
      <c r="G1305" t="s">
        <v>1458</v>
      </c>
      <c r="H1305" t="s">
        <v>81</v>
      </c>
      <c r="I1305" s="38" t="s">
        <v>82</v>
      </c>
      <c r="J1305" t="s">
        <v>51</v>
      </c>
      <c r="K1305" s="47" t="s">
        <v>52</v>
      </c>
      <c r="L1305" s="47" t="str">
        <f t="shared" si="32"/>
        <v>Non</v>
      </c>
    </row>
    <row r="1306" spans="1:12" x14ac:dyDescent="0.25">
      <c r="A1306" t="s">
        <v>55</v>
      </c>
      <c r="B1306" t="s">
        <v>405</v>
      </c>
      <c r="C1306" t="s">
        <v>406</v>
      </c>
      <c r="D1306">
        <v>541012</v>
      </c>
      <c r="E1306" t="s">
        <v>1459</v>
      </c>
      <c r="F1306">
        <v>7535405</v>
      </c>
      <c r="G1306" t="s">
        <v>1459</v>
      </c>
      <c r="H1306" t="s">
        <v>49</v>
      </c>
      <c r="I1306" s="38" t="s">
        <v>50</v>
      </c>
      <c r="J1306" t="s">
        <v>51</v>
      </c>
      <c r="K1306" s="47" t="s">
        <v>52</v>
      </c>
      <c r="L1306" s="47" t="str">
        <f t="shared" si="32"/>
        <v>Non</v>
      </c>
    </row>
    <row r="1307" spans="1:12" x14ac:dyDescent="0.25">
      <c r="A1307" t="s">
        <v>55</v>
      </c>
      <c r="B1307" t="s">
        <v>141</v>
      </c>
      <c r="C1307" t="s">
        <v>142</v>
      </c>
      <c r="D1307">
        <v>281056</v>
      </c>
      <c r="E1307" t="s">
        <v>1460</v>
      </c>
      <c r="F1307">
        <v>7536400</v>
      </c>
      <c r="G1307" t="s">
        <v>1461</v>
      </c>
      <c r="H1307" t="s">
        <v>81</v>
      </c>
      <c r="I1307" s="38" t="s">
        <v>82</v>
      </c>
      <c r="J1307" s="38" t="s">
        <v>83</v>
      </c>
      <c r="K1307" s="47" t="s">
        <v>52</v>
      </c>
      <c r="L1307" s="47" t="str">
        <f t="shared" si="32"/>
        <v>Oui</v>
      </c>
    </row>
    <row r="1308" spans="1:12" x14ac:dyDescent="0.25">
      <c r="A1308" t="s">
        <v>312</v>
      </c>
      <c r="B1308" t="s">
        <v>337</v>
      </c>
      <c r="C1308" t="s">
        <v>338</v>
      </c>
      <c r="D1308">
        <v>271115</v>
      </c>
      <c r="E1308" t="s">
        <v>851</v>
      </c>
      <c r="F1308">
        <v>7553101</v>
      </c>
      <c r="G1308" t="s">
        <v>1462</v>
      </c>
      <c r="H1308" t="s">
        <v>309</v>
      </c>
      <c r="I1308" s="38" t="s">
        <v>310</v>
      </c>
      <c r="J1308" s="41" t="s">
        <v>51</v>
      </c>
      <c r="K1308" s="47" t="s">
        <v>52</v>
      </c>
      <c r="L1308" s="47" t="str">
        <f t="shared" si="32"/>
        <v>Non</v>
      </c>
    </row>
    <row r="1309" spans="1:12" x14ac:dyDescent="0.25">
      <c r="A1309" t="s">
        <v>315</v>
      </c>
      <c r="B1309" t="s">
        <v>337</v>
      </c>
      <c r="C1309" t="s">
        <v>338</v>
      </c>
      <c r="D1309">
        <v>271115</v>
      </c>
      <c r="E1309" t="s">
        <v>851</v>
      </c>
      <c r="F1309">
        <v>7553101</v>
      </c>
      <c r="G1309" t="s">
        <v>1462</v>
      </c>
      <c r="H1309" t="s">
        <v>309</v>
      </c>
      <c r="I1309" s="38" t="s">
        <v>310</v>
      </c>
      <c r="J1309" s="41" t="s">
        <v>51</v>
      </c>
      <c r="K1309" s="47" t="s">
        <v>52</v>
      </c>
      <c r="L1309" s="47" t="str">
        <f t="shared" si="32"/>
        <v>Non</v>
      </c>
    </row>
    <row r="1310" spans="1:12" x14ac:dyDescent="0.25">
      <c r="A1310" t="s">
        <v>316</v>
      </c>
      <c r="B1310" t="s">
        <v>337</v>
      </c>
      <c r="C1310" t="s">
        <v>338</v>
      </c>
      <c r="D1310">
        <v>271115</v>
      </c>
      <c r="E1310" t="s">
        <v>851</v>
      </c>
      <c r="F1310">
        <v>7553101</v>
      </c>
      <c r="G1310" t="s">
        <v>1462</v>
      </c>
      <c r="H1310" t="s">
        <v>309</v>
      </c>
      <c r="I1310" s="38" t="s">
        <v>310</v>
      </c>
      <c r="J1310" s="41" t="s">
        <v>51</v>
      </c>
      <c r="K1310" s="47" t="s">
        <v>52</v>
      </c>
      <c r="L1310" s="47" t="str">
        <f t="shared" ref="L1310:L1373" si="33">IF(J1310="N/A","Non","Oui")</f>
        <v>Non</v>
      </c>
    </row>
    <row r="1311" spans="1:12" x14ac:dyDescent="0.25">
      <c r="A1311" t="s">
        <v>305</v>
      </c>
      <c r="B1311" t="s">
        <v>337</v>
      </c>
      <c r="C1311" t="s">
        <v>338</v>
      </c>
      <c r="D1311">
        <v>271115</v>
      </c>
      <c r="E1311" t="s">
        <v>851</v>
      </c>
      <c r="F1311">
        <v>7553101</v>
      </c>
      <c r="G1311" t="s">
        <v>1462</v>
      </c>
      <c r="H1311" t="s">
        <v>309</v>
      </c>
      <c r="I1311" s="38" t="s">
        <v>310</v>
      </c>
      <c r="J1311" s="41" t="s">
        <v>51</v>
      </c>
      <c r="K1311" s="47" t="s">
        <v>52</v>
      </c>
      <c r="L1311" s="47" t="str">
        <f t="shared" si="33"/>
        <v>Non</v>
      </c>
    </row>
    <row r="1312" spans="1:12" x14ac:dyDescent="0.25">
      <c r="A1312" t="s">
        <v>385</v>
      </c>
      <c r="B1312" t="s">
        <v>337</v>
      </c>
      <c r="C1312" t="s">
        <v>338</v>
      </c>
      <c r="D1312">
        <v>271115</v>
      </c>
      <c r="E1312" t="s">
        <v>851</v>
      </c>
      <c r="F1312">
        <v>7553101</v>
      </c>
      <c r="G1312" t="s">
        <v>1462</v>
      </c>
      <c r="H1312" t="s">
        <v>309</v>
      </c>
      <c r="I1312" s="38" t="s">
        <v>310</v>
      </c>
      <c r="J1312" s="41" t="s">
        <v>51</v>
      </c>
      <c r="K1312" s="47" t="s">
        <v>52</v>
      </c>
      <c r="L1312" s="47" t="str">
        <f t="shared" si="33"/>
        <v>Non</v>
      </c>
    </row>
    <row r="1313" spans="1:12" x14ac:dyDescent="0.25">
      <c r="A1313" t="s">
        <v>313</v>
      </c>
      <c r="B1313" t="s">
        <v>337</v>
      </c>
      <c r="C1313" t="s">
        <v>338</v>
      </c>
      <c r="D1313">
        <v>271115</v>
      </c>
      <c r="E1313" t="s">
        <v>851</v>
      </c>
      <c r="F1313">
        <v>7553101</v>
      </c>
      <c r="G1313" t="s">
        <v>1462</v>
      </c>
      <c r="H1313" t="s">
        <v>309</v>
      </c>
      <c r="I1313" s="38" t="s">
        <v>310</v>
      </c>
      <c r="J1313" s="41" t="s">
        <v>51</v>
      </c>
      <c r="K1313" s="47" t="s">
        <v>52</v>
      </c>
      <c r="L1313" s="47" t="str">
        <f t="shared" si="33"/>
        <v>Non</v>
      </c>
    </row>
    <row r="1314" spans="1:12" x14ac:dyDescent="0.25">
      <c r="A1314" t="s">
        <v>147</v>
      </c>
      <c r="B1314" t="s">
        <v>337</v>
      </c>
      <c r="C1314" t="s">
        <v>338</v>
      </c>
      <c r="D1314">
        <v>271115</v>
      </c>
      <c r="E1314" t="s">
        <v>851</v>
      </c>
      <c r="F1314">
        <v>7553101</v>
      </c>
      <c r="G1314" t="s">
        <v>1462</v>
      </c>
      <c r="H1314" t="s">
        <v>309</v>
      </c>
      <c r="I1314" s="38" t="s">
        <v>310</v>
      </c>
      <c r="J1314" s="41" t="s">
        <v>51</v>
      </c>
      <c r="K1314" s="47" t="s">
        <v>52</v>
      </c>
      <c r="L1314" s="47" t="str">
        <f t="shared" si="33"/>
        <v>Non</v>
      </c>
    </row>
    <row r="1315" spans="1:12" x14ac:dyDescent="0.25">
      <c r="A1315" t="s">
        <v>336</v>
      </c>
      <c r="B1315" t="s">
        <v>337</v>
      </c>
      <c r="C1315" t="s">
        <v>338</v>
      </c>
      <c r="D1315">
        <v>271115</v>
      </c>
      <c r="E1315" t="s">
        <v>851</v>
      </c>
      <c r="F1315">
        <v>7553101</v>
      </c>
      <c r="G1315" t="s">
        <v>1462</v>
      </c>
      <c r="H1315" t="s">
        <v>309</v>
      </c>
      <c r="I1315" s="38" t="s">
        <v>310</v>
      </c>
      <c r="J1315" s="41" t="s">
        <v>51</v>
      </c>
      <c r="K1315" s="47" t="s">
        <v>52</v>
      </c>
      <c r="L1315" s="47" t="str">
        <f t="shared" si="33"/>
        <v>Non</v>
      </c>
    </row>
    <row r="1316" spans="1:12" x14ac:dyDescent="0.25">
      <c r="A1316" t="s">
        <v>311</v>
      </c>
      <c r="B1316" t="s">
        <v>337</v>
      </c>
      <c r="C1316" t="s">
        <v>338</v>
      </c>
      <c r="D1316">
        <v>271115</v>
      </c>
      <c r="E1316" t="s">
        <v>851</v>
      </c>
      <c r="F1316">
        <v>7553101</v>
      </c>
      <c r="G1316" t="s">
        <v>1462</v>
      </c>
      <c r="H1316" t="s">
        <v>309</v>
      </c>
      <c r="I1316" s="38" t="s">
        <v>310</v>
      </c>
      <c r="J1316" s="41" t="s">
        <v>51</v>
      </c>
      <c r="K1316" s="47" t="s">
        <v>52</v>
      </c>
      <c r="L1316" s="47" t="str">
        <f t="shared" si="33"/>
        <v>Non</v>
      </c>
    </row>
    <row r="1317" spans="1:12" x14ac:dyDescent="0.25">
      <c r="A1317" t="s">
        <v>44</v>
      </c>
      <c r="B1317" t="s">
        <v>223</v>
      </c>
      <c r="C1317" t="s">
        <v>224</v>
      </c>
      <c r="D1317">
        <v>361034</v>
      </c>
      <c r="E1317" t="s">
        <v>1463</v>
      </c>
      <c r="F1317">
        <v>7553202</v>
      </c>
      <c r="G1317" t="s">
        <v>1464</v>
      </c>
      <c r="H1317" t="s">
        <v>81</v>
      </c>
      <c r="I1317" s="38" t="s">
        <v>82</v>
      </c>
      <c r="J1317" t="s">
        <v>51</v>
      </c>
      <c r="K1317" s="47" t="s">
        <v>52</v>
      </c>
      <c r="L1317" s="47" t="str">
        <f t="shared" si="33"/>
        <v>Non</v>
      </c>
    </row>
    <row r="1318" spans="1:12" x14ac:dyDescent="0.25">
      <c r="A1318" t="s">
        <v>44</v>
      </c>
      <c r="B1318" t="s">
        <v>77</v>
      </c>
      <c r="C1318" t="s">
        <v>78</v>
      </c>
      <c r="D1318">
        <v>241016</v>
      </c>
      <c r="E1318" t="s">
        <v>1465</v>
      </c>
      <c r="F1318">
        <v>7553204</v>
      </c>
      <c r="G1318" t="s">
        <v>1465</v>
      </c>
      <c r="H1318" t="s">
        <v>81</v>
      </c>
      <c r="I1318" s="38" t="s">
        <v>82</v>
      </c>
      <c r="J1318" s="38" t="s">
        <v>83</v>
      </c>
      <c r="K1318" s="47" t="s">
        <v>84</v>
      </c>
      <c r="L1318" s="47" t="str">
        <f t="shared" si="33"/>
        <v>Oui</v>
      </c>
    </row>
    <row r="1319" spans="1:12" x14ac:dyDescent="0.25">
      <c r="A1319" t="s">
        <v>76</v>
      </c>
      <c r="B1319" t="s">
        <v>223</v>
      </c>
      <c r="C1319" t="s">
        <v>224</v>
      </c>
      <c r="D1319">
        <v>361017</v>
      </c>
      <c r="E1319" t="s">
        <v>1466</v>
      </c>
      <c r="F1319">
        <v>7553301</v>
      </c>
      <c r="G1319" t="s">
        <v>1467</v>
      </c>
      <c r="H1319" t="s">
        <v>81</v>
      </c>
      <c r="I1319" s="38" t="s">
        <v>82</v>
      </c>
      <c r="J1319" t="s">
        <v>51</v>
      </c>
      <c r="K1319" s="47" t="s">
        <v>52</v>
      </c>
      <c r="L1319" s="47" t="str">
        <f t="shared" si="33"/>
        <v>Non</v>
      </c>
    </row>
    <row r="1320" spans="1:12" x14ac:dyDescent="0.25">
      <c r="A1320" t="s">
        <v>76</v>
      </c>
      <c r="B1320" t="s">
        <v>223</v>
      </c>
      <c r="C1320" t="s">
        <v>224</v>
      </c>
      <c r="D1320">
        <v>361018</v>
      </c>
      <c r="E1320" t="s">
        <v>1468</v>
      </c>
      <c r="F1320">
        <v>7553302</v>
      </c>
      <c r="G1320" t="s">
        <v>1469</v>
      </c>
      <c r="H1320" t="s">
        <v>81</v>
      </c>
      <c r="I1320" s="38" t="s">
        <v>82</v>
      </c>
      <c r="J1320" t="s">
        <v>51</v>
      </c>
      <c r="K1320" s="47" t="s">
        <v>52</v>
      </c>
      <c r="L1320" s="47" t="str">
        <f t="shared" si="33"/>
        <v>Non</v>
      </c>
    </row>
    <row r="1321" spans="1:12" x14ac:dyDescent="0.25">
      <c r="A1321" t="s">
        <v>55</v>
      </c>
      <c r="B1321" t="s">
        <v>223</v>
      </c>
      <c r="C1321" t="s">
        <v>224</v>
      </c>
      <c r="D1321">
        <v>361087</v>
      </c>
      <c r="E1321" t="s">
        <v>1470</v>
      </c>
      <c r="F1321">
        <v>7553401</v>
      </c>
      <c r="G1321" t="s">
        <v>1471</v>
      </c>
      <c r="H1321" t="s">
        <v>81</v>
      </c>
      <c r="I1321" s="38" t="s">
        <v>82</v>
      </c>
      <c r="J1321" t="s">
        <v>51</v>
      </c>
      <c r="K1321" s="47" t="s">
        <v>52</v>
      </c>
      <c r="L1321" s="47" t="str">
        <f t="shared" si="33"/>
        <v>Non</v>
      </c>
    </row>
    <row r="1322" spans="1:12" x14ac:dyDescent="0.25">
      <c r="A1322" t="s">
        <v>316</v>
      </c>
      <c r="B1322" t="s">
        <v>108</v>
      </c>
      <c r="C1322" t="s">
        <v>109</v>
      </c>
      <c r="D1322">
        <v>263081</v>
      </c>
      <c r="E1322" t="s">
        <v>571</v>
      </c>
      <c r="F1322">
        <v>7553806</v>
      </c>
      <c r="G1322" t="s">
        <v>1472</v>
      </c>
      <c r="H1322" t="s">
        <v>309</v>
      </c>
      <c r="I1322" s="38" t="s">
        <v>310</v>
      </c>
      <c r="J1322" s="50" t="s">
        <v>51</v>
      </c>
      <c r="K1322" s="49" t="s">
        <v>52</v>
      </c>
      <c r="L1322" s="47" t="str">
        <f t="shared" si="33"/>
        <v>Non</v>
      </c>
    </row>
    <row r="1323" spans="1:12" x14ac:dyDescent="0.25">
      <c r="A1323" t="s">
        <v>55</v>
      </c>
      <c r="B1323" t="s">
        <v>108</v>
      </c>
      <c r="C1323" t="s">
        <v>378</v>
      </c>
      <c r="D1323">
        <v>261075</v>
      </c>
      <c r="E1323" t="s">
        <v>740</v>
      </c>
      <c r="F1323">
        <v>7553810</v>
      </c>
      <c r="G1323" t="s">
        <v>1473</v>
      </c>
      <c r="H1323" t="s">
        <v>81</v>
      </c>
      <c r="I1323" s="38" t="s">
        <v>82</v>
      </c>
      <c r="J1323" s="41" t="s">
        <v>51</v>
      </c>
      <c r="K1323" s="47" t="s">
        <v>52</v>
      </c>
      <c r="L1323" s="47" t="str">
        <f t="shared" si="33"/>
        <v>Non</v>
      </c>
    </row>
    <row r="1324" spans="1:12" x14ac:dyDescent="0.25">
      <c r="A1324" t="s">
        <v>44</v>
      </c>
      <c r="B1324" t="s">
        <v>405</v>
      </c>
      <c r="C1324" t="s">
        <v>1474</v>
      </c>
      <c r="D1324">
        <v>545023</v>
      </c>
      <c r="E1324" t="s">
        <v>1475</v>
      </c>
      <c r="F1324">
        <v>7554103</v>
      </c>
      <c r="G1324" t="s">
        <v>1476</v>
      </c>
      <c r="H1324" t="s">
        <v>49</v>
      </c>
      <c r="I1324" s="38" t="s">
        <v>50</v>
      </c>
      <c r="J1324" s="38" t="s">
        <v>409</v>
      </c>
      <c r="K1324" s="47" t="s">
        <v>84</v>
      </c>
      <c r="L1324" s="47" t="str">
        <f t="shared" si="33"/>
        <v>Oui</v>
      </c>
    </row>
    <row r="1325" spans="1:12" x14ac:dyDescent="0.25">
      <c r="A1325" t="s">
        <v>55</v>
      </c>
      <c r="B1325" t="s">
        <v>405</v>
      </c>
      <c r="C1325" t="s">
        <v>1474</v>
      </c>
      <c r="D1325">
        <v>545023</v>
      </c>
      <c r="E1325" t="s">
        <v>1475</v>
      </c>
      <c r="F1325">
        <v>7554103</v>
      </c>
      <c r="G1325" t="s">
        <v>1476</v>
      </c>
      <c r="H1325" t="s">
        <v>49</v>
      </c>
      <c r="I1325" s="38" t="s">
        <v>50</v>
      </c>
      <c r="J1325" s="38" t="s">
        <v>409</v>
      </c>
      <c r="K1325" s="47" t="s">
        <v>84</v>
      </c>
      <c r="L1325" s="47" t="str">
        <f t="shared" si="33"/>
        <v>Oui</v>
      </c>
    </row>
    <row r="1326" spans="1:12" x14ac:dyDescent="0.25">
      <c r="A1326" t="s">
        <v>44</v>
      </c>
      <c r="B1326" t="s">
        <v>405</v>
      </c>
      <c r="C1326" t="s">
        <v>1474</v>
      </c>
      <c r="D1326">
        <v>545023</v>
      </c>
      <c r="E1326" t="s">
        <v>1475</v>
      </c>
      <c r="F1326">
        <v>7554201</v>
      </c>
      <c r="G1326" t="s">
        <v>1475</v>
      </c>
      <c r="H1326" t="s">
        <v>49</v>
      </c>
      <c r="I1326" s="38" t="s">
        <v>50</v>
      </c>
      <c r="J1326" s="38" t="s">
        <v>409</v>
      </c>
      <c r="K1326" s="47" t="s">
        <v>84</v>
      </c>
      <c r="L1326" s="47" t="str">
        <f t="shared" si="33"/>
        <v>Oui</v>
      </c>
    </row>
    <row r="1327" spans="1:12" x14ac:dyDescent="0.25">
      <c r="A1327" t="s">
        <v>44</v>
      </c>
      <c r="B1327" t="s">
        <v>405</v>
      </c>
      <c r="C1327" t="s">
        <v>1474</v>
      </c>
      <c r="D1327">
        <v>545024</v>
      </c>
      <c r="E1327" t="s">
        <v>1477</v>
      </c>
      <c r="F1327">
        <v>7554202</v>
      </c>
      <c r="G1327" t="s">
        <v>1478</v>
      </c>
      <c r="H1327" t="s">
        <v>49</v>
      </c>
      <c r="I1327" s="38" t="s">
        <v>50</v>
      </c>
      <c r="J1327" s="38" t="s">
        <v>409</v>
      </c>
      <c r="K1327" s="47" t="s">
        <v>84</v>
      </c>
      <c r="L1327" s="47" t="str">
        <f t="shared" si="33"/>
        <v>Oui</v>
      </c>
    </row>
    <row r="1328" spans="1:12" x14ac:dyDescent="0.25">
      <c r="A1328" t="s">
        <v>44</v>
      </c>
      <c r="B1328" t="s">
        <v>405</v>
      </c>
      <c r="C1328" t="s">
        <v>1474</v>
      </c>
      <c r="D1328">
        <v>545025</v>
      </c>
      <c r="E1328" t="s">
        <v>1479</v>
      </c>
      <c r="F1328">
        <v>7554203</v>
      </c>
      <c r="G1328" t="s">
        <v>1479</v>
      </c>
      <c r="H1328" t="s">
        <v>49</v>
      </c>
      <c r="I1328" s="38" t="s">
        <v>50</v>
      </c>
      <c r="J1328" s="38" t="s">
        <v>409</v>
      </c>
      <c r="K1328" s="47" t="s">
        <v>84</v>
      </c>
      <c r="L1328" s="47" t="str">
        <f t="shared" si="33"/>
        <v>Oui</v>
      </c>
    </row>
    <row r="1329" spans="1:12" x14ac:dyDescent="0.25">
      <c r="A1329" t="s">
        <v>44</v>
      </c>
      <c r="B1329" t="s">
        <v>405</v>
      </c>
      <c r="C1329" t="s">
        <v>1474</v>
      </c>
      <c r="D1329">
        <v>545026</v>
      </c>
      <c r="E1329" t="s">
        <v>1480</v>
      </c>
      <c r="F1329">
        <v>7554204</v>
      </c>
      <c r="G1329" t="s">
        <v>1480</v>
      </c>
      <c r="H1329" t="s">
        <v>49</v>
      </c>
      <c r="I1329" s="38" t="s">
        <v>50</v>
      </c>
      <c r="J1329" s="38" t="s">
        <v>409</v>
      </c>
      <c r="K1329" s="47" t="s">
        <v>84</v>
      </c>
      <c r="L1329" s="47" t="str">
        <f t="shared" si="33"/>
        <v>Oui</v>
      </c>
    </row>
    <row r="1330" spans="1:12" x14ac:dyDescent="0.25">
      <c r="A1330" t="s">
        <v>44</v>
      </c>
      <c r="B1330" t="s">
        <v>405</v>
      </c>
      <c r="C1330" t="s">
        <v>1474</v>
      </c>
      <c r="D1330">
        <v>545027</v>
      </c>
      <c r="E1330" t="s">
        <v>1481</v>
      </c>
      <c r="F1330">
        <v>7554205</v>
      </c>
      <c r="G1330" t="s">
        <v>1481</v>
      </c>
      <c r="H1330" t="s">
        <v>49</v>
      </c>
      <c r="I1330" s="38" t="s">
        <v>50</v>
      </c>
      <c r="J1330" s="38" t="s">
        <v>409</v>
      </c>
      <c r="K1330" s="47" t="s">
        <v>84</v>
      </c>
      <c r="L1330" s="47" t="str">
        <f t="shared" si="33"/>
        <v>Oui</v>
      </c>
    </row>
    <row r="1331" spans="1:12" x14ac:dyDescent="0.25">
      <c r="A1331" t="s">
        <v>336</v>
      </c>
      <c r="B1331" t="s">
        <v>405</v>
      </c>
      <c r="C1331" t="s">
        <v>1474</v>
      </c>
      <c r="D1331">
        <v>545010</v>
      </c>
      <c r="E1331" t="s">
        <v>1482</v>
      </c>
      <c r="F1331">
        <v>7554301</v>
      </c>
      <c r="G1331" t="s">
        <v>1483</v>
      </c>
      <c r="H1331" t="s">
        <v>49</v>
      </c>
      <c r="I1331" s="38" t="s">
        <v>50</v>
      </c>
      <c r="J1331" s="38" t="s">
        <v>106</v>
      </c>
      <c r="K1331" s="47" t="s">
        <v>84</v>
      </c>
      <c r="L1331" s="47" t="str">
        <f t="shared" si="33"/>
        <v>Oui</v>
      </c>
    </row>
    <row r="1332" spans="1:12" x14ac:dyDescent="0.25">
      <c r="A1332" t="s">
        <v>76</v>
      </c>
      <c r="B1332" t="s">
        <v>405</v>
      </c>
      <c r="C1332" t="s">
        <v>1474</v>
      </c>
      <c r="D1332">
        <v>545010</v>
      </c>
      <c r="E1332" t="s">
        <v>1482</v>
      </c>
      <c r="F1332">
        <v>7554301</v>
      </c>
      <c r="G1332" t="s">
        <v>1483</v>
      </c>
      <c r="H1332" t="s">
        <v>49</v>
      </c>
      <c r="I1332" s="38" t="s">
        <v>50</v>
      </c>
      <c r="J1332" s="38" t="s">
        <v>409</v>
      </c>
      <c r="K1332" s="47" t="s">
        <v>84</v>
      </c>
      <c r="L1332" s="47" t="str">
        <f t="shared" si="33"/>
        <v>Oui</v>
      </c>
    </row>
    <row r="1333" spans="1:12" x14ac:dyDescent="0.25">
      <c r="A1333" t="s">
        <v>76</v>
      </c>
      <c r="B1333" t="s">
        <v>405</v>
      </c>
      <c r="C1333" t="s">
        <v>1474</v>
      </c>
      <c r="D1333">
        <v>545011</v>
      </c>
      <c r="E1333" t="s">
        <v>1484</v>
      </c>
      <c r="F1333">
        <v>7554302</v>
      </c>
      <c r="G1333" t="s">
        <v>1485</v>
      </c>
      <c r="H1333" t="s">
        <v>49</v>
      </c>
      <c r="I1333" s="38" t="s">
        <v>50</v>
      </c>
      <c r="J1333" s="38" t="s">
        <v>409</v>
      </c>
      <c r="K1333" s="47" t="s">
        <v>84</v>
      </c>
      <c r="L1333" s="47" t="str">
        <f t="shared" si="33"/>
        <v>Oui</v>
      </c>
    </row>
    <row r="1334" spans="1:12" x14ac:dyDescent="0.25">
      <c r="A1334" t="s">
        <v>336</v>
      </c>
      <c r="B1334" t="s">
        <v>405</v>
      </c>
      <c r="C1334" t="s">
        <v>1474</v>
      </c>
      <c r="D1334">
        <v>545011</v>
      </c>
      <c r="E1334" t="s">
        <v>1484</v>
      </c>
      <c r="F1334">
        <v>7554302</v>
      </c>
      <c r="G1334" t="s">
        <v>1485</v>
      </c>
      <c r="H1334" t="s">
        <v>49</v>
      </c>
      <c r="I1334" s="38" t="s">
        <v>50</v>
      </c>
      <c r="J1334" s="38" t="s">
        <v>106</v>
      </c>
      <c r="K1334" s="47" t="s">
        <v>84</v>
      </c>
      <c r="L1334" s="47" t="str">
        <f t="shared" si="33"/>
        <v>Oui</v>
      </c>
    </row>
    <row r="1335" spans="1:12" x14ac:dyDescent="0.25">
      <c r="A1335" t="s">
        <v>76</v>
      </c>
      <c r="B1335" t="s">
        <v>405</v>
      </c>
      <c r="C1335" t="s">
        <v>1474</v>
      </c>
      <c r="D1335">
        <v>545012</v>
      </c>
      <c r="E1335" t="s">
        <v>1486</v>
      </c>
      <c r="F1335">
        <v>7554303</v>
      </c>
      <c r="G1335" t="s">
        <v>1486</v>
      </c>
      <c r="H1335" t="s">
        <v>49</v>
      </c>
      <c r="I1335" s="38" t="s">
        <v>50</v>
      </c>
      <c r="J1335" s="38" t="s">
        <v>409</v>
      </c>
      <c r="K1335" s="47" t="s">
        <v>84</v>
      </c>
      <c r="L1335" s="47" t="str">
        <f t="shared" si="33"/>
        <v>Oui</v>
      </c>
    </row>
    <row r="1336" spans="1:12" x14ac:dyDescent="0.25">
      <c r="A1336" t="s">
        <v>336</v>
      </c>
      <c r="B1336" t="s">
        <v>405</v>
      </c>
      <c r="C1336" t="s">
        <v>1474</v>
      </c>
      <c r="D1336">
        <v>545011</v>
      </c>
      <c r="E1336" t="s">
        <v>1484</v>
      </c>
      <c r="F1336">
        <v>7554305</v>
      </c>
      <c r="G1336" t="s">
        <v>1487</v>
      </c>
      <c r="H1336" t="s">
        <v>49</v>
      </c>
      <c r="I1336" s="38" t="s">
        <v>50</v>
      </c>
      <c r="J1336" s="38" t="s">
        <v>106</v>
      </c>
      <c r="K1336" s="47" t="s">
        <v>84</v>
      </c>
      <c r="L1336" s="47" t="str">
        <f t="shared" si="33"/>
        <v>Oui</v>
      </c>
    </row>
    <row r="1337" spans="1:12" x14ac:dyDescent="0.25">
      <c r="A1337" t="s">
        <v>55</v>
      </c>
      <c r="B1337" t="s">
        <v>405</v>
      </c>
      <c r="C1337" t="s">
        <v>1474</v>
      </c>
      <c r="D1337">
        <v>545006</v>
      </c>
      <c r="E1337" t="s">
        <v>1488</v>
      </c>
      <c r="F1337">
        <v>7554401</v>
      </c>
      <c r="G1337" t="s">
        <v>1489</v>
      </c>
      <c r="H1337" t="s">
        <v>49</v>
      </c>
      <c r="I1337" s="38" t="s">
        <v>50</v>
      </c>
      <c r="J1337" s="38" t="s">
        <v>409</v>
      </c>
      <c r="K1337" s="47" t="s">
        <v>84</v>
      </c>
      <c r="L1337" s="47" t="str">
        <f t="shared" si="33"/>
        <v>Oui</v>
      </c>
    </row>
    <row r="1338" spans="1:12" x14ac:dyDescent="0.25">
      <c r="A1338" t="s">
        <v>55</v>
      </c>
      <c r="B1338" t="s">
        <v>405</v>
      </c>
      <c r="C1338" t="s">
        <v>1474</v>
      </c>
      <c r="D1338">
        <v>545006</v>
      </c>
      <c r="E1338" t="s">
        <v>1488</v>
      </c>
      <c r="F1338">
        <v>7554403</v>
      </c>
      <c r="G1338" t="s">
        <v>1490</v>
      </c>
      <c r="H1338" t="s">
        <v>49</v>
      </c>
      <c r="I1338" s="38" t="s">
        <v>50</v>
      </c>
      <c r="J1338" s="38" t="s">
        <v>409</v>
      </c>
      <c r="K1338" s="47" t="s">
        <v>84</v>
      </c>
      <c r="L1338" s="47" t="str">
        <f t="shared" si="33"/>
        <v>Oui</v>
      </c>
    </row>
    <row r="1339" spans="1:12" x14ac:dyDescent="0.25">
      <c r="A1339" t="s">
        <v>55</v>
      </c>
      <c r="B1339" t="s">
        <v>405</v>
      </c>
      <c r="C1339" t="s">
        <v>1474</v>
      </c>
      <c r="D1339">
        <v>545006</v>
      </c>
      <c r="E1339" t="s">
        <v>1488</v>
      </c>
      <c r="F1339">
        <v>7554404</v>
      </c>
      <c r="G1339" t="s">
        <v>1491</v>
      </c>
      <c r="H1339" t="s">
        <v>49</v>
      </c>
      <c r="I1339" s="38" t="s">
        <v>50</v>
      </c>
      <c r="J1339" s="38" t="s">
        <v>409</v>
      </c>
      <c r="K1339" s="47" t="s">
        <v>84</v>
      </c>
      <c r="L1339" s="47" t="str">
        <f t="shared" si="33"/>
        <v>Oui</v>
      </c>
    </row>
    <row r="1340" spans="1:12" x14ac:dyDescent="0.25">
      <c r="A1340" t="s">
        <v>313</v>
      </c>
      <c r="B1340" t="s">
        <v>405</v>
      </c>
      <c r="C1340" t="s">
        <v>1474</v>
      </c>
      <c r="D1340">
        <v>545019</v>
      </c>
      <c r="E1340" t="s">
        <v>1492</v>
      </c>
      <c r="F1340">
        <v>7554501</v>
      </c>
      <c r="G1340" t="s">
        <v>1492</v>
      </c>
      <c r="H1340" t="s">
        <v>49</v>
      </c>
      <c r="I1340" s="38" t="s">
        <v>50</v>
      </c>
      <c r="J1340" s="38" t="s">
        <v>106</v>
      </c>
      <c r="K1340" s="47" t="s">
        <v>84</v>
      </c>
      <c r="L1340" s="47" t="str">
        <f t="shared" si="33"/>
        <v>Oui</v>
      </c>
    </row>
    <row r="1341" spans="1:12" x14ac:dyDescent="0.25">
      <c r="A1341" t="s">
        <v>369</v>
      </c>
      <c r="B1341" t="s">
        <v>405</v>
      </c>
      <c r="C1341" t="s">
        <v>1474</v>
      </c>
      <c r="D1341">
        <v>545019</v>
      </c>
      <c r="E1341" t="s">
        <v>1492</v>
      </c>
      <c r="F1341">
        <v>7554501</v>
      </c>
      <c r="G1341" t="s">
        <v>1492</v>
      </c>
      <c r="H1341" t="s">
        <v>49</v>
      </c>
      <c r="I1341" s="38" t="s">
        <v>50</v>
      </c>
      <c r="J1341" s="38" t="s">
        <v>106</v>
      </c>
      <c r="K1341" s="47" t="s">
        <v>84</v>
      </c>
      <c r="L1341" s="47" t="str">
        <f t="shared" si="33"/>
        <v>Oui</v>
      </c>
    </row>
    <row r="1342" spans="1:12" x14ac:dyDescent="0.25">
      <c r="A1342" t="s">
        <v>315</v>
      </c>
      <c r="B1342" t="s">
        <v>405</v>
      </c>
      <c r="C1342" t="s">
        <v>1474</v>
      </c>
      <c r="D1342">
        <v>545004</v>
      </c>
      <c r="E1342" t="s">
        <v>1493</v>
      </c>
      <c r="F1342">
        <v>7554601</v>
      </c>
      <c r="G1342" t="s">
        <v>1494</v>
      </c>
      <c r="H1342" t="s">
        <v>49</v>
      </c>
      <c r="I1342" s="38" t="s">
        <v>50</v>
      </c>
      <c r="J1342" s="38" t="s">
        <v>106</v>
      </c>
      <c r="K1342" s="47" t="s">
        <v>84</v>
      </c>
      <c r="L1342" s="47" t="str">
        <f t="shared" si="33"/>
        <v>Oui</v>
      </c>
    </row>
    <row r="1343" spans="1:12" x14ac:dyDescent="0.25">
      <c r="A1343" t="s">
        <v>315</v>
      </c>
      <c r="B1343" t="s">
        <v>405</v>
      </c>
      <c r="C1343" t="s">
        <v>1474</v>
      </c>
      <c r="D1343">
        <v>545004</v>
      </c>
      <c r="E1343" t="s">
        <v>1493</v>
      </c>
      <c r="F1343">
        <v>7554602</v>
      </c>
      <c r="G1343" t="s">
        <v>1495</v>
      </c>
      <c r="H1343" t="s">
        <v>49</v>
      </c>
      <c r="I1343" s="38" t="s">
        <v>50</v>
      </c>
      <c r="J1343" s="38" t="s">
        <v>106</v>
      </c>
      <c r="K1343" s="47" t="s">
        <v>84</v>
      </c>
      <c r="L1343" s="47" t="str">
        <f t="shared" si="33"/>
        <v>Oui</v>
      </c>
    </row>
    <row r="1344" spans="1:12" x14ac:dyDescent="0.25">
      <c r="A1344" t="s">
        <v>218</v>
      </c>
      <c r="B1344" t="s">
        <v>405</v>
      </c>
      <c r="C1344" t="s">
        <v>1474</v>
      </c>
      <c r="D1344">
        <v>545004</v>
      </c>
      <c r="E1344" t="s">
        <v>1493</v>
      </c>
      <c r="F1344">
        <v>7554602</v>
      </c>
      <c r="G1344" t="s">
        <v>1495</v>
      </c>
      <c r="H1344" t="s">
        <v>49</v>
      </c>
      <c r="I1344" s="38" t="s">
        <v>50</v>
      </c>
      <c r="J1344" s="38" t="s">
        <v>106</v>
      </c>
      <c r="K1344" s="47" t="s">
        <v>84</v>
      </c>
      <c r="L1344" s="47" t="str">
        <f t="shared" si="33"/>
        <v>Oui</v>
      </c>
    </row>
    <row r="1345" spans="1:12" x14ac:dyDescent="0.25">
      <c r="A1345" t="s">
        <v>76</v>
      </c>
      <c r="B1345" t="s">
        <v>405</v>
      </c>
      <c r="C1345" t="s">
        <v>1474</v>
      </c>
      <c r="D1345">
        <v>545074</v>
      </c>
      <c r="E1345" t="s">
        <v>1496</v>
      </c>
      <c r="F1345">
        <v>7554603</v>
      </c>
      <c r="G1345" t="s">
        <v>1497</v>
      </c>
      <c r="H1345" t="s">
        <v>49</v>
      </c>
      <c r="I1345" s="38" t="s">
        <v>50</v>
      </c>
      <c r="J1345" s="38" t="s">
        <v>409</v>
      </c>
      <c r="K1345" s="47" t="s">
        <v>84</v>
      </c>
      <c r="L1345" s="47" t="str">
        <f t="shared" si="33"/>
        <v>Oui</v>
      </c>
    </row>
    <row r="1346" spans="1:12" x14ac:dyDescent="0.25">
      <c r="A1346" t="s">
        <v>218</v>
      </c>
      <c r="B1346" t="s">
        <v>405</v>
      </c>
      <c r="C1346" t="s">
        <v>1474</v>
      </c>
      <c r="D1346">
        <v>545074</v>
      </c>
      <c r="E1346" t="s">
        <v>1496</v>
      </c>
      <c r="F1346">
        <v>7554603</v>
      </c>
      <c r="G1346" t="s">
        <v>1497</v>
      </c>
      <c r="H1346" t="s">
        <v>49</v>
      </c>
      <c r="I1346" s="38" t="s">
        <v>50</v>
      </c>
      <c r="J1346" s="38" t="s">
        <v>106</v>
      </c>
      <c r="K1346" s="47" t="s">
        <v>84</v>
      </c>
      <c r="L1346" s="47" t="str">
        <f t="shared" si="33"/>
        <v>Oui</v>
      </c>
    </row>
    <row r="1347" spans="1:12" x14ac:dyDescent="0.25">
      <c r="A1347" t="s">
        <v>315</v>
      </c>
      <c r="B1347" t="s">
        <v>405</v>
      </c>
      <c r="C1347" t="s">
        <v>1474</v>
      </c>
      <c r="D1347">
        <v>545074</v>
      </c>
      <c r="E1347" t="s">
        <v>1496</v>
      </c>
      <c r="F1347">
        <v>7554603</v>
      </c>
      <c r="G1347" t="s">
        <v>1497</v>
      </c>
      <c r="H1347" t="s">
        <v>49</v>
      </c>
      <c r="I1347" s="38" t="s">
        <v>50</v>
      </c>
      <c r="J1347" s="38" t="s">
        <v>106</v>
      </c>
      <c r="K1347" s="47" t="s">
        <v>84</v>
      </c>
      <c r="L1347" s="47" t="str">
        <f t="shared" si="33"/>
        <v>Oui</v>
      </c>
    </row>
    <row r="1348" spans="1:12" x14ac:dyDescent="0.25">
      <c r="A1348" t="s">
        <v>311</v>
      </c>
      <c r="B1348" t="s">
        <v>405</v>
      </c>
      <c r="C1348" t="s">
        <v>1474</v>
      </c>
      <c r="D1348">
        <v>545074</v>
      </c>
      <c r="E1348" t="s">
        <v>1496</v>
      </c>
      <c r="F1348">
        <v>7554701</v>
      </c>
      <c r="G1348" t="s">
        <v>1498</v>
      </c>
      <c r="H1348" t="s">
        <v>49</v>
      </c>
      <c r="I1348" s="38" t="s">
        <v>50</v>
      </c>
      <c r="J1348" s="38" t="s">
        <v>106</v>
      </c>
      <c r="K1348" s="47" t="s">
        <v>84</v>
      </c>
      <c r="L1348" s="47" t="str">
        <f t="shared" si="33"/>
        <v>Oui</v>
      </c>
    </row>
    <row r="1349" spans="1:12" x14ac:dyDescent="0.25">
      <c r="A1349" t="s">
        <v>363</v>
      </c>
      <c r="B1349" t="s">
        <v>405</v>
      </c>
      <c r="C1349" t="s">
        <v>1474</v>
      </c>
      <c r="D1349">
        <v>545074</v>
      </c>
      <c r="E1349" t="s">
        <v>1496</v>
      </c>
      <c r="F1349">
        <v>7554701</v>
      </c>
      <c r="G1349" t="s">
        <v>1498</v>
      </c>
      <c r="H1349" t="s">
        <v>49</v>
      </c>
      <c r="I1349" s="38" t="s">
        <v>50</v>
      </c>
      <c r="J1349" s="38" t="s">
        <v>106</v>
      </c>
      <c r="K1349" s="47" t="s">
        <v>84</v>
      </c>
      <c r="L1349" s="47" t="str">
        <f t="shared" si="33"/>
        <v>Oui</v>
      </c>
    </row>
    <row r="1350" spans="1:12" x14ac:dyDescent="0.25">
      <c r="A1350" t="s">
        <v>312</v>
      </c>
      <c r="B1350" t="s">
        <v>405</v>
      </c>
      <c r="C1350" t="s">
        <v>1474</v>
      </c>
      <c r="D1350">
        <v>545074</v>
      </c>
      <c r="E1350" t="s">
        <v>1496</v>
      </c>
      <c r="F1350">
        <v>7554701</v>
      </c>
      <c r="G1350" t="s">
        <v>1498</v>
      </c>
      <c r="H1350" t="s">
        <v>49</v>
      </c>
      <c r="I1350" s="38" t="s">
        <v>50</v>
      </c>
      <c r="J1350" s="38" t="s">
        <v>106</v>
      </c>
      <c r="K1350" s="47" t="s">
        <v>84</v>
      </c>
      <c r="L1350" s="47" t="str">
        <f t="shared" si="33"/>
        <v>Oui</v>
      </c>
    </row>
    <row r="1351" spans="1:12" x14ac:dyDescent="0.25">
      <c r="A1351" t="s">
        <v>312</v>
      </c>
      <c r="B1351" t="s">
        <v>405</v>
      </c>
      <c r="C1351" t="s">
        <v>1474</v>
      </c>
      <c r="D1351">
        <v>545067</v>
      </c>
      <c r="E1351" t="s">
        <v>1499</v>
      </c>
      <c r="F1351">
        <v>7554703</v>
      </c>
      <c r="G1351" t="s">
        <v>1500</v>
      </c>
      <c r="H1351" t="s">
        <v>49</v>
      </c>
      <c r="I1351" s="38" t="s">
        <v>50</v>
      </c>
      <c r="J1351" s="38" t="s">
        <v>106</v>
      </c>
      <c r="K1351" s="47" t="s">
        <v>84</v>
      </c>
      <c r="L1351" s="47" t="str">
        <f t="shared" si="33"/>
        <v>Oui</v>
      </c>
    </row>
    <row r="1352" spans="1:12" x14ac:dyDescent="0.25">
      <c r="A1352" t="s">
        <v>311</v>
      </c>
      <c r="B1352" t="s">
        <v>405</v>
      </c>
      <c r="C1352" t="s">
        <v>1474</v>
      </c>
      <c r="D1352">
        <v>545068</v>
      </c>
      <c r="E1352" t="s">
        <v>1501</v>
      </c>
      <c r="F1352">
        <v>7554706</v>
      </c>
      <c r="G1352" t="s">
        <v>1502</v>
      </c>
      <c r="H1352" t="s">
        <v>49</v>
      </c>
      <c r="I1352" s="38" t="s">
        <v>50</v>
      </c>
      <c r="J1352" s="38" t="s">
        <v>106</v>
      </c>
      <c r="K1352" s="47" t="s">
        <v>84</v>
      </c>
      <c r="L1352" s="47" t="str">
        <f t="shared" si="33"/>
        <v>Oui</v>
      </c>
    </row>
    <row r="1353" spans="1:12" x14ac:dyDescent="0.25">
      <c r="A1353" t="s">
        <v>360</v>
      </c>
      <c r="B1353" t="s">
        <v>405</v>
      </c>
      <c r="C1353" t="s">
        <v>1474</v>
      </c>
      <c r="D1353">
        <v>545068</v>
      </c>
      <c r="E1353" t="s">
        <v>1501</v>
      </c>
      <c r="F1353">
        <v>7554708</v>
      </c>
      <c r="G1353" t="s">
        <v>1503</v>
      </c>
      <c r="H1353" t="s">
        <v>49</v>
      </c>
      <c r="I1353" s="38" t="s">
        <v>50</v>
      </c>
      <c r="J1353" s="38" t="s">
        <v>106</v>
      </c>
      <c r="K1353" s="47" t="s">
        <v>84</v>
      </c>
      <c r="L1353" s="47" t="str">
        <f t="shared" si="33"/>
        <v>Oui</v>
      </c>
    </row>
    <row r="1354" spans="1:12" x14ac:dyDescent="0.25">
      <c r="A1354" t="s">
        <v>363</v>
      </c>
      <c r="B1354" t="s">
        <v>405</v>
      </c>
      <c r="C1354" t="s">
        <v>1474</v>
      </c>
      <c r="D1354">
        <v>545067</v>
      </c>
      <c r="E1354" t="s">
        <v>1499</v>
      </c>
      <c r="F1354">
        <v>7554709</v>
      </c>
      <c r="G1354" t="s">
        <v>1504</v>
      </c>
      <c r="H1354" t="s">
        <v>49</v>
      </c>
      <c r="I1354" s="38" t="s">
        <v>50</v>
      </c>
      <c r="J1354" s="38" t="s">
        <v>106</v>
      </c>
      <c r="K1354" s="47" t="s">
        <v>84</v>
      </c>
      <c r="L1354" s="47" t="str">
        <f t="shared" si="33"/>
        <v>Oui</v>
      </c>
    </row>
    <row r="1355" spans="1:12" x14ac:dyDescent="0.25">
      <c r="A1355" t="s">
        <v>366</v>
      </c>
      <c r="B1355" t="s">
        <v>405</v>
      </c>
      <c r="C1355" t="s">
        <v>1474</v>
      </c>
      <c r="D1355">
        <v>545035</v>
      </c>
      <c r="E1355" t="s">
        <v>1505</v>
      </c>
      <c r="F1355">
        <v>7554801</v>
      </c>
      <c r="G1355" t="s">
        <v>1506</v>
      </c>
      <c r="H1355" t="s">
        <v>49</v>
      </c>
      <c r="I1355" s="38" t="s">
        <v>50</v>
      </c>
      <c r="J1355" s="38" t="s">
        <v>106</v>
      </c>
      <c r="K1355" s="47" t="s">
        <v>84</v>
      </c>
      <c r="L1355" s="47" t="str">
        <f t="shared" si="33"/>
        <v>Oui</v>
      </c>
    </row>
    <row r="1356" spans="1:12" x14ac:dyDescent="0.25">
      <c r="A1356" t="s">
        <v>369</v>
      </c>
      <c r="B1356" t="s">
        <v>405</v>
      </c>
      <c r="C1356" t="s">
        <v>1474</v>
      </c>
      <c r="D1356">
        <v>545036</v>
      </c>
      <c r="E1356" t="s">
        <v>1507</v>
      </c>
      <c r="F1356">
        <v>7554802</v>
      </c>
      <c r="G1356" t="s">
        <v>1508</v>
      </c>
      <c r="H1356" t="s">
        <v>49</v>
      </c>
      <c r="I1356" s="38" t="s">
        <v>50</v>
      </c>
      <c r="J1356" s="38" t="s">
        <v>106</v>
      </c>
      <c r="K1356" s="47" t="s">
        <v>84</v>
      </c>
      <c r="L1356" s="47" t="str">
        <f t="shared" si="33"/>
        <v>Oui</v>
      </c>
    </row>
    <row r="1357" spans="1:12" x14ac:dyDescent="0.25">
      <c r="A1357" t="s">
        <v>305</v>
      </c>
      <c r="B1357" t="s">
        <v>405</v>
      </c>
      <c r="C1357" t="s">
        <v>1474</v>
      </c>
      <c r="D1357">
        <v>545040</v>
      </c>
      <c r="E1357" t="s">
        <v>1509</v>
      </c>
      <c r="F1357">
        <v>7554803</v>
      </c>
      <c r="G1357" t="s">
        <v>1510</v>
      </c>
      <c r="H1357" t="s">
        <v>49</v>
      </c>
      <c r="I1357" s="38" t="s">
        <v>50</v>
      </c>
      <c r="J1357" s="38" t="s">
        <v>106</v>
      </c>
      <c r="K1357" s="47" t="s">
        <v>84</v>
      </c>
      <c r="L1357" s="47" t="str">
        <f t="shared" si="33"/>
        <v>Oui</v>
      </c>
    </row>
    <row r="1358" spans="1:12" x14ac:dyDescent="0.25">
      <c r="A1358" t="s">
        <v>147</v>
      </c>
      <c r="B1358" t="s">
        <v>405</v>
      </c>
      <c r="C1358" t="s">
        <v>1474</v>
      </c>
      <c r="D1358">
        <v>545044</v>
      </c>
      <c r="E1358" t="s">
        <v>1511</v>
      </c>
      <c r="F1358">
        <v>7554804</v>
      </c>
      <c r="G1358" t="s">
        <v>1512</v>
      </c>
      <c r="H1358" t="s">
        <v>49</v>
      </c>
      <c r="I1358" s="38" t="s">
        <v>50</v>
      </c>
      <c r="J1358" s="38" t="s">
        <v>106</v>
      </c>
      <c r="K1358" s="47" t="s">
        <v>84</v>
      </c>
      <c r="L1358" s="47" t="str">
        <f t="shared" si="33"/>
        <v>Oui</v>
      </c>
    </row>
    <row r="1359" spans="1:12" x14ac:dyDescent="0.25">
      <c r="A1359" t="s">
        <v>314</v>
      </c>
      <c r="B1359" t="s">
        <v>405</v>
      </c>
      <c r="C1359" t="s">
        <v>1474</v>
      </c>
      <c r="D1359">
        <v>545046</v>
      </c>
      <c r="E1359" t="s">
        <v>1513</v>
      </c>
      <c r="F1359">
        <v>7554805</v>
      </c>
      <c r="G1359" t="s">
        <v>1514</v>
      </c>
      <c r="H1359" t="s">
        <v>49</v>
      </c>
      <c r="I1359" s="38" t="s">
        <v>50</v>
      </c>
      <c r="J1359" s="38" t="s">
        <v>106</v>
      </c>
      <c r="K1359" s="47" t="s">
        <v>84</v>
      </c>
      <c r="L1359" s="47" t="str">
        <f t="shared" si="33"/>
        <v>Oui</v>
      </c>
    </row>
    <row r="1360" spans="1:12" x14ac:dyDescent="0.25">
      <c r="A1360" t="s">
        <v>385</v>
      </c>
      <c r="B1360" t="s">
        <v>405</v>
      </c>
      <c r="C1360" t="s">
        <v>1474</v>
      </c>
      <c r="D1360">
        <v>545047</v>
      </c>
      <c r="E1360" t="s">
        <v>1515</v>
      </c>
      <c r="F1360">
        <v>7554806</v>
      </c>
      <c r="G1360" t="s">
        <v>1516</v>
      </c>
      <c r="H1360" t="s">
        <v>49</v>
      </c>
      <c r="I1360" s="38" t="s">
        <v>50</v>
      </c>
      <c r="J1360" s="38" t="s">
        <v>106</v>
      </c>
      <c r="K1360" s="47" t="s">
        <v>84</v>
      </c>
      <c r="L1360" s="47" t="str">
        <f t="shared" si="33"/>
        <v>Oui</v>
      </c>
    </row>
    <row r="1361" spans="1:12" x14ac:dyDescent="0.25">
      <c r="A1361" t="s">
        <v>305</v>
      </c>
      <c r="B1361" t="s">
        <v>405</v>
      </c>
      <c r="C1361" t="s">
        <v>1474</v>
      </c>
      <c r="D1361">
        <v>545074</v>
      </c>
      <c r="E1361" t="s">
        <v>1496</v>
      </c>
      <c r="F1361">
        <v>7554807</v>
      </c>
      <c r="G1361" t="s">
        <v>1517</v>
      </c>
      <c r="H1361" t="s">
        <v>49</v>
      </c>
      <c r="I1361" s="38" t="s">
        <v>50</v>
      </c>
      <c r="J1361" s="38" t="s">
        <v>106</v>
      </c>
      <c r="K1361" s="47" t="s">
        <v>84</v>
      </c>
      <c r="L1361" s="47" t="str">
        <f t="shared" si="33"/>
        <v>Oui</v>
      </c>
    </row>
    <row r="1362" spans="1:12" x14ac:dyDescent="0.25">
      <c r="A1362" t="s">
        <v>147</v>
      </c>
      <c r="B1362" t="s">
        <v>405</v>
      </c>
      <c r="C1362" t="s">
        <v>1474</v>
      </c>
      <c r="D1362">
        <v>545074</v>
      </c>
      <c r="E1362" t="s">
        <v>1496</v>
      </c>
      <c r="F1362">
        <v>7554807</v>
      </c>
      <c r="G1362" t="s">
        <v>1517</v>
      </c>
      <c r="H1362" t="s">
        <v>49</v>
      </c>
      <c r="I1362" s="38" t="s">
        <v>50</v>
      </c>
      <c r="J1362" s="38" t="s">
        <v>106</v>
      </c>
      <c r="K1362" s="47" t="s">
        <v>84</v>
      </c>
      <c r="L1362" s="47" t="str">
        <f t="shared" si="33"/>
        <v>Oui</v>
      </c>
    </row>
    <row r="1363" spans="1:12" x14ac:dyDescent="0.25">
      <c r="A1363" t="s">
        <v>385</v>
      </c>
      <c r="B1363" t="s">
        <v>405</v>
      </c>
      <c r="C1363" t="s">
        <v>1474</v>
      </c>
      <c r="D1363">
        <v>545074</v>
      </c>
      <c r="E1363" t="s">
        <v>1496</v>
      </c>
      <c r="F1363">
        <v>7554807</v>
      </c>
      <c r="G1363" t="s">
        <v>1517</v>
      </c>
      <c r="H1363" t="s">
        <v>49</v>
      </c>
      <c r="I1363" s="38" t="s">
        <v>50</v>
      </c>
      <c r="J1363" s="38" t="s">
        <v>106</v>
      </c>
      <c r="K1363" s="47" t="s">
        <v>84</v>
      </c>
      <c r="L1363" s="47" t="str">
        <f t="shared" si="33"/>
        <v>Oui</v>
      </c>
    </row>
    <row r="1364" spans="1:12" x14ac:dyDescent="0.25">
      <c r="A1364" t="s">
        <v>314</v>
      </c>
      <c r="B1364" t="s">
        <v>405</v>
      </c>
      <c r="C1364" t="s">
        <v>1474</v>
      </c>
      <c r="D1364">
        <v>545074</v>
      </c>
      <c r="E1364" t="s">
        <v>1496</v>
      </c>
      <c r="F1364">
        <v>7554807</v>
      </c>
      <c r="G1364" t="s">
        <v>1517</v>
      </c>
      <c r="H1364" t="s">
        <v>49</v>
      </c>
      <c r="I1364" s="38" t="s">
        <v>50</v>
      </c>
      <c r="J1364" s="38" t="s">
        <v>106</v>
      </c>
      <c r="K1364" s="47" t="s">
        <v>84</v>
      </c>
      <c r="L1364" s="47" t="str">
        <f t="shared" si="33"/>
        <v>Oui</v>
      </c>
    </row>
    <row r="1365" spans="1:12" x14ac:dyDescent="0.25">
      <c r="A1365" t="s">
        <v>369</v>
      </c>
      <c r="B1365" t="s">
        <v>405</v>
      </c>
      <c r="C1365" t="s">
        <v>1474</v>
      </c>
      <c r="D1365">
        <v>545074</v>
      </c>
      <c r="E1365" t="s">
        <v>1496</v>
      </c>
      <c r="F1365">
        <v>7554807</v>
      </c>
      <c r="G1365" t="s">
        <v>1517</v>
      </c>
      <c r="H1365" t="s">
        <v>49</v>
      </c>
      <c r="I1365" s="38" t="s">
        <v>50</v>
      </c>
      <c r="J1365" s="38" t="s">
        <v>106</v>
      </c>
      <c r="K1365" s="47" t="s">
        <v>84</v>
      </c>
      <c r="L1365" s="47" t="str">
        <f t="shared" si="33"/>
        <v>Oui</v>
      </c>
    </row>
    <row r="1366" spans="1:12" x14ac:dyDescent="0.25">
      <c r="A1366" t="s">
        <v>366</v>
      </c>
      <c r="B1366" t="s">
        <v>405</v>
      </c>
      <c r="C1366" t="s">
        <v>1474</v>
      </c>
      <c r="D1366">
        <v>545074</v>
      </c>
      <c r="E1366" t="s">
        <v>1496</v>
      </c>
      <c r="F1366">
        <v>7554807</v>
      </c>
      <c r="G1366" t="s">
        <v>1517</v>
      </c>
      <c r="H1366" t="s">
        <v>49</v>
      </c>
      <c r="I1366" s="38" t="s">
        <v>50</v>
      </c>
      <c r="J1366" s="38" t="s">
        <v>106</v>
      </c>
      <c r="K1366" s="47" t="s">
        <v>84</v>
      </c>
      <c r="L1366" s="47" t="str">
        <f t="shared" si="33"/>
        <v>Oui</v>
      </c>
    </row>
    <row r="1367" spans="1:12" x14ac:dyDescent="0.25">
      <c r="A1367" t="s">
        <v>76</v>
      </c>
      <c r="B1367" t="s">
        <v>405</v>
      </c>
      <c r="C1367" t="s">
        <v>1474</v>
      </c>
      <c r="D1367">
        <v>545013</v>
      </c>
      <c r="E1367" t="s">
        <v>1518</v>
      </c>
      <c r="F1367">
        <v>7604301</v>
      </c>
      <c r="G1367" t="s">
        <v>1518</v>
      </c>
      <c r="H1367" t="s">
        <v>49</v>
      </c>
      <c r="I1367" s="38" t="s">
        <v>50</v>
      </c>
      <c r="J1367" s="38" t="s">
        <v>409</v>
      </c>
      <c r="K1367" s="47" t="s">
        <v>84</v>
      </c>
      <c r="L1367" s="47" t="str">
        <f t="shared" si="33"/>
        <v>Oui</v>
      </c>
    </row>
    <row r="1368" spans="1:12" x14ac:dyDescent="0.25">
      <c r="A1368" t="s">
        <v>55</v>
      </c>
      <c r="B1368" t="s">
        <v>405</v>
      </c>
      <c r="C1368" t="s">
        <v>1474</v>
      </c>
      <c r="D1368">
        <v>545001</v>
      </c>
      <c r="E1368" t="s">
        <v>1519</v>
      </c>
      <c r="F1368">
        <v>7604401</v>
      </c>
      <c r="G1368" t="s">
        <v>1519</v>
      </c>
      <c r="H1368" t="s">
        <v>49</v>
      </c>
      <c r="I1368" s="38" t="s">
        <v>50</v>
      </c>
      <c r="J1368" s="38" t="s">
        <v>409</v>
      </c>
      <c r="K1368" s="47" t="s">
        <v>84</v>
      </c>
      <c r="L1368" s="47" t="str">
        <f t="shared" si="33"/>
        <v>Oui</v>
      </c>
    </row>
    <row r="1369" spans="1:12" x14ac:dyDescent="0.25">
      <c r="A1369" t="s">
        <v>313</v>
      </c>
      <c r="B1369" t="s">
        <v>405</v>
      </c>
      <c r="C1369" t="s">
        <v>1474</v>
      </c>
      <c r="D1369">
        <v>545021</v>
      </c>
      <c r="E1369" t="s">
        <v>1518</v>
      </c>
      <c r="F1369">
        <v>7604501</v>
      </c>
      <c r="G1369" t="s">
        <v>1518</v>
      </c>
      <c r="H1369" t="s">
        <v>49</v>
      </c>
      <c r="I1369" s="38" t="s">
        <v>50</v>
      </c>
      <c r="J1369" s="38" t="s">
        <v>106</v>
      </c>
      <c r="K1369" s="47" t="s">
        <v>84</v>
      </c>
      <c r="L1369" s="47" t="str">
        <f t="shared" si="33"/>
        <v>Oui</v>
      </c>
    </row>
    <row r="1370" spans="1:12" x14ac:dyDescent="0.25">
      <c r="A1370" t="s">
        <v>315</v>
      </c>
      <c r="B1370" t="s">
        <v>405</v>
      </c>
      <c r="C1370" t="s">
        <v>1474</v>
      </c>
      <c r="D1370">
        <v>545002</v>
      </c>
      <c r="E1370" t="s">
        <v>1520</v>
      </c>
      <c r="F1370">
        <v>7604601</v>
      </c>
      <c r="G1370" t="s">
        <v>1521</v>
      </c>
      <c r="H1370" t="s">
        <v>49</v>
      </c>
      <c r="I1370" s="38" t="s">
        <v>50</v>
      </c>
      <c r="J1370" s="38" t="s">
        <v>106</v>
      </c>
      <c r="K1370" s="47" t="s">
        <v>84</v>
      </c>
      <c r="L1370" s="47" t="str">
        <f t="shared" si="33"/>
        <v>Oui</v>
      </c>
    </row>
    <row r="1371" spans="1:12" x14ac:dyDescent="0.25">
      <c r="A1371" t="s">
        <v>218</v>
      </c>
      <c r="B1371" t="s">
        <v>405</v>
      </c>
      <c r="C1371" t="s">
        <v>1474</v>
      </c>
      <c r="D1371">
        <v>545002</v>
      </c>
      <c r="E1371" t="s">
        <v>1520</v>
      </c>
      <c r="F1371">
        <v>7604602</v>
      </c>
      <c r="G1371" t="s">
        <v>1522</v>
      </c>
      <c r="H1371" t="s">
        <v>49</v>
      </c>
      <c r="I1371" s="38" t="s">
        <v>50</v>
      </c>
      <c r="J1371" s="38" t="s">
        <v>106</v>
      </c>
      <c r="K1371" s="47" t="s">
        <v>84</v>
      </c>
      <c r="L1371" s="47" t="str">
        <f t="shared" si="33"/>
        <v>Oui</v>
      </c>
    </row>
    <row r="1372" spans="1:12" x14ac:dyDescent="0.25">
      <c r="A1372" t="s">
        <v>312</v>
      </c>
      <c r="B1372" t="s">
        <v>405</v>
      </c>
      <c r="C1372" t="s">
        <v>1474</v>
      </c>
      <c r="D1372">
        <v>545069</v>
      </c>
      <c r="E1372" t="s">
        <v>1523</v>
      </c>
      <c r="F1372">
        <v>7605701</v>
      </c>
      <c r="G1372" t="s">
        <v>1524</v>
      </c>
      <c r="H1372" t="s">
        <v>49</v>
      </c>
      <c r="I1372" s="38" t="s">
        <v>50</v>
      </c>
      <c r="J1372" s="38" t="s">
        <v>106</v>
      </c>
      <c r="K1372" s="47" t="s">
        <v>84</v>
      </c>
      <c r="L1372" s="47" t="str">
        <f t="shared" si="33"/>
        <v>Oui</v>
      </c>
    </row>
    <row r="1373" spans="1:12" x14ac:dyDescent="0.25">
      <c r="A1373" t="s">
        <v>311</v>
      </c>
      <c r="B1373" t="s">
        <v>405</v>
      </c>
      <c r="C1373" t="s">
        <v>1474</v>
      </c>
      <c r="D1373">
        <v>545069</v>
      </c>
      <c r="E1373" t="s">
        <v>1523</v>
      </c>
      <c r="F1373">
        <v>7605702</v>
      </c>
      <c r="G1373" t="s">
        <v>1525</v>
      </c>
      <c r="H1373" t="s">
        <v>49</v>
      </c>
      <c r="I1373" s="38" t="s">
        <v>50</v>
      </c>
      <c r="J1373" s="38" t="s">
        <v>106</v>
      </c>
      <c r="K1373" s="47" t="s">
        <v>84</v>
      </c>
      <c r="L1373" s="47" t="str">
        <f t="shared" si="33"/>
        <v>Oui</v>
      </c>
    </row>
    <row r="1374" spans="1:12" x14ac:dyDescent="0.25">
      <c r="A1374" t="s">
        <v>363</v>
      </c>
      <c r="B1374" t="s">
        <v>405</v>
      </c>
      <c r="C1374" t="s">
        <v>1474</v>
      </c>
      <c r="D1374">
        <v>545069</v>
      </c>
      <c r="E1374" t="s">
        <v>1523</v>
      </c>
      <c r="F1374">
        <v>7605704</v>
      </c>
      <c r="G1374" t="s">
        <v>1526</v>
      </c>
      <c r="H1374" t="s">
        <v>49</v>
      </c>
      <c r="I1374" s="38" t="s">
        <v>50</v>
      </c>
      <c r="J1374" s="38" t="s">
        <v>106</v>
      </c>
      <c r="K1374" s="47" t="s">
        <v>84</v>
      </c>
      <c r="L1374" s="47" t="str">
        <f t="shared" ref="L1374:L1437" si="34">IF(J1374="N/A","Non","Oui")</f>
        <v>Oui</v>
      </c>
    </row>
    <row r="1375" spans="1:12" x14ac:dyDescent="0.25">
      <c r="A1375" t="s">
        <v>369</v>
      </c>
      <c r="B1375" t="s">
        <v>405</v>
      </c>
      <c r="C1375" t="s">
        <v>1474</v>
      </c>
      <c r="D1375">
        <v>545032</v>
      </c>
      <c r="E1375" t="s">
        <v>1527</v>
      </c>
      <c r="F1375">
        <v>7605802</v>
      </c>
      <c r="G1375" t="s">
        <v>1528</v>
      </c>
      <c r="H1375" t="s">
        <v>49</v>
      </c>
      <c r="I1375" s="38" t="s">
        <v>50</v>
      </c>
      <c r="J1375" s="38" t="s">
        <v>106</v>
      </c>
      <c r="K1375" s="47" t="s">
        <v>84</v>
      </c>
      <c r="L1375" s="47" t="str">
        <f t="shared" si="34"/>
        <v>Oui</v>
      </c>
    </row>
    <row r="1376" spans="1:12" x14ac:dyDescent="0.25">
      <c r="A1376" t="s">
        <v>305</v>
      </c>
      <c r="B1376" t="s">
        <v>405</v>
      </c>
      <c r="C1376" t="s">
        <v>1474</v>
      </c>
      <c r="D1376">
        <v>545032</v>
      </c>
      <c r="E1376" t="s">
        <v>1527</v>
      </c>
      <c r="F1376">
        <v>7605803</v>
      </c>
      <c r="G1376" t="s">
        <v>1529</v>
      </c>
      <c r="H1376" t="s">
        <v>49</v>
      </c>
      <c r="I1376" s="38" t="s">
        <v>50</v>
      </c>
      <c r="J1376" s="38" t="s">
        <v>106</v>
      </c>
      <c r="K1376" s="47" t="s">
        <v>84</v>
      </c>
      <c r="L1376" s="47" t="str">
        <f t="shared" si="34"/>
        <v>Oui</v>
      </c>
    </row>
    <row r="1377" spans="1:12" x14ac:dyDescent="0.25">
      <c r="A1377" t="s">
        <v>316</v>
      </c>
      <c r="B1377" t="s">
        <v>405</v>
      </c>
      <c r="C1377" t="s">
        <v>1474</v>
      </c>
      <c r="D1377">
        <v>545032</v>
      </c>
      <c r="E1377" t="s">
        <v>1527</v>
      </c>
      <c r="F1377">
        <v>7605804</v>
      </c>
      <c r="G1377" t="s">
        <v>1530</v>
      </c>
      <c r="H1377" t="s">
        <v>49</v>
      </c>
      <c r="I1377" s="38" t="s">
        <v>50</v>
      </c>
      <c r="J1377" s="38" t="s">
        <v>106</v>
      </c>
      <c r="K1377" s="47" t="s">
        <v>84</v>
      </c>
      <c r="L1377" s="47" t="str">
        <f t="shared" si="34"/>
        <v>Oui</v>
      </c>
    </row>
    <row r="1378" spans="1:12" x14ac:dyDescent="0.25">
      <c r="A1378" t="s">
        <v>147</v>
      </c>
      <c r="B1378" t="s">
        <v>405</v>
      </c>
      <c r="C1378" t="s">
        <v>1474</v>
      </c>
      <c r="D1378">
        <v>545032</v>
      </c>
      <c r="E1378" t="s">
        <v>1527</v>
      </c>
      <c r="F1378">
        <v>7605805</v>
      </c>
      <c r="G1378" t="s">
        <v>1531</v>
      </c>
      <c r="H1378" t="s">
        <v>49</v>
      </c>
      <c r="I1378" s="38" t="s">
        <v>50</v>
      </c>
      <c r="J1378" s="38" t="s">
        <v>106</v>
      </c>
      <c r="K1378" s="47" t="s">
        <v>84</v>
      </c>
      <c r="L1378" s="47" t="str">
        <f t="shared" si="34"/>
        <v>Oui</v>
      </c>
    </row>
    <row r="1379" spans="1:12" x14ac:dyDescent="0.25">
      <c r="A1379" t="s">
        <v>44</v>
      </c>
      <c r="B1379" t="s">
        <v>405</v>
      </c>
      <c r="C1379" t="s">
        <v>1474</v>
      </c>
      <c r="D1379">
        <v>545029</v>
      </c>
      <c r="E1379" t="s">
        <v>1532</v>
      </c>
      <c r="F1379">
        <v>7606202</v>
      </c>
      <c r="G1379" t="s">
        <v>1532</v>
      </c>
      <c r="H1379" t="s">
        <v>49</v>
      </c>
      <c r="I1379" s="38" t="s">
        <v>50</v>
      </c>
      <c r="J1379" s="38" t="s">
        <v>409</v>
      </c>
      <c r="K1379" s="47" t="s">
        <v>84</v>
      </c>
      <c r="L1379" s="47" t="str">
        <f t="shared" si="34"/>
        <v>Oui</v>
      </c>
    </row>
    <row r="1380" spans="1:12" x14ac:dyDescent="0.25">
      <c r="A1380" t="s">
        <v>76</v>
      </c>
      <c r="B1380" t="s">
        <v>405</v>
      </c>
      <c r="C1380" t="s">
        <v>1474</v>
      </c>
      <c r="D1380">
        <v>545014</v>
      </c>
      <c r="E1380" t="s">
        <v>1533</v>
      </c>
      <c r="F1380">
        <v>7606302</v>
      </c>
      <c r="G1380" t="s">
        <v>1533</v>
      </c>
      <c r="H1380" t="s">
        <v>49</v>
      </c>
      <c r="I1380" s="38" t="s">
        <v>50</v>
      </c>
      <c r="J1380" s="38" t="s">
        <v>409</v>
      </c>
      <c r="K1380" s="47" t="s">
        <v>84</v>
      </c>
      <c r="L1380" s="47" t="str">
        <f t="shared" si="34"/>
        <v>Oui</v>
      </c>
    </row>
    <row r="1381" spans="1:12" x14ac:dyDescent="0.25">
      <c r="A1381" t="s">
        <v>336</v>
      </c>
      <c r="B1381" t="s">
        <v>405</v>
      </c>
      <c r="C1381" t="s">
        <v>1474</v>
      </c>
      <c r="D1381">
        <v>545016</v>
      </c>
      <c r="E1381" t="s">
        <v>1534</v>
      </c>
      <c r="F1381">
        <v>7606303</v>
      </c>
      <c r="G1381" t="s">
        <v>1534</v>
      </c>
      <c r="H1381" t="s">
        <v>49</v>
      </c>
      <c r="I1381" s="38" t="s">
        <v>50</v>
      </c>
      <c r="J1381" s="38" t="s">
        <v>106</v>
      </c>
      <c r="K1381" s="47" t="s">
        <v>84</v>
      </c>
      <c r="L1381" s="47" t="str">
        <f t="shared" si="34"/>
        <v>Oui</v>
      </c>
    </row>
    <row r="1382" spans="1:12" x14ac:dyDescent="0.25">
      <c r="A1382" t="s">
        <v>305</v>
      </c>
      <c r="B1382" t="s">
        <v>405</v>
      </c>
      <c r="C1382" t="s">
        <v>1474</v>
      </c>
      <c r="D1382">
        <v>545032</v>
      </c>
      <c r="E1382" t="s">
        <v>1527</v>
      </c>
      <c r="F1382">
        <v>7606810</v>
      </c>
      <c r="G1382" t="s">
        <v>1535</v>
      </c>
      <c r="H1382" t="s">
        <v>49</v>
      </c>
      <c r="I1382" s="38" t="s">
        <v>50</v>
      </c>
      <c r="J1382" s="38" t="s">
        <v>106</v>
      </c>
      <c r="K1382" s="47" t="s">
        <v>84</v>
      </c>
      <c r="L1382" s="47" t="str">
        <f t="shared" si="34"/>
        <v>Oui</v>
      </c>
    </row>
    <row r="1383" spans="1:12" x14ac:dyDescent="0.25">
      <c r="A1383" t="s">
        <v>44</v>
      </c>
      <c r="B1383" t="s">
        <v>405</v>
      </c>
      <c r="C1383" t="s">
        <v>1474</v>
      </c>
      <c r="D1383">
        <v>545030</v>
      </c>
      <c r="E1383" t="s">
        <v>1536</v>
      </c>
      <c r="F1383">
        <v>7644102</v>
      </c>
      <c r="G1383" t="s">
        <v>1537</v>
      </c>
      <c r="H1383" t="s">
        <v>49</v>
      </c>
      <c r="I1383" s="38" t="s">
        <v>50</v>
      </c>
      <c r="J1383" s="38" t="s">
        <v>409</v>
      </c>
      <c r="K1383" s="47" t="s">
        <v>84</v>
      </c>
      <c r="L1383" s="47" t="str">
        <f t="shared" si="34"/>
        <v>Oui</v>
      </c>
    </row>
    <row r="1384" spans="1:12" x14ac:dyDescent="0.25">
      <c r="A1384" t="s">
        <v>44</v>
      </c>
      <c r="B1384" t="s">
        <v>405</v>
      </c>
      <c r="C1384" t="s">
        <v>1474</v>
      </c>
      <c r="D1384">
        <v>545030</v>
      </c>
      <c r="E1384" t="s">
        <v>1536</v>
      </c>
      <c r="F1384">
        <v>7644104</v>
      </c>
      <c r="G1384" t="s">
        <v>1538</v>
      </c>
      <c r="H1384" t="s">
        <v>49</v>
      </c>
      <c r="I1384" s="38" t="s">
        <v>50</v>
      </c>
      <c r="J1384" s="38" t="s">
        <v>409</v>
      </c>
      <c r="K1384" s="47" t="s">
        <v>84</v>
      </c>
      <c r="L1384" s="47" t="str">
        <f t="shared" si="34"/>
        <v>Oui</v>
      </c>
    </row>
    <row r="1385" spans="1:12" x14ac:dyDescent="0.25">
      <c r="A1385" t="s">
        <v>44</v>
      </c>
      <c r="B1385" t="s">
        <v>405</v>
      </c>
      <c r="C1385" t="s">
        <v>1474</v>
      </c>
      <c r="D1385">
        <v>545030</v>
      </c>
      <c r="E1385" t="s">
        <v>1536</v>
      </c>
      <c r="F1385">
        <v>7644202</v>
      </c>
      <c r="G1385" t="s">
        <v>1536</v>
      </c>
      <c r="H1385" t="s">
        <v>49</v>
      </c>
      <c r="I1385" s="38" t="s">
        <v>50</v>
      </c>
      <c r="J1385" s="38" t="s">
        <v>409</v>
      </c>
      <c r="K1385" s="47" t="s">
        <v>84</v>
      </c>
      <c r="L1385" s="47" t="str">
        <f t="shared" si="34"/>
        <v>Oui</v>
      </c>
    </row>
    <row r="1386" spans="1:12" x14ac:dyDescent="0.25">
      <c r="A1386" t="s">
        <v>76</v>
      </c>
      <c r="B1386" t="s">
        <v>405</v>
      </c>
      <c r="C1386" t="s">
        <v>1474</v>
      </c>
      <c r="D1386">
        <v>545071</v>
      </c>
      <c r="E1386" t="s">
        <v>1539</v>
      </c>
      <c r="F1386">
        <v>7644203</v>
      </c>
      <c r="G1386" t="s">
        <v>1540</v>
      </c>
      <c r="H1386" t="s">
        <v>49</v>
      </c>
      <c r="I1386" s="38" t="s">
        <v>50</v>
      </c>
      <c r="J1386" s="38" t="s">
        <v>409</v>
      </c>
      <c r="K1386" s="47" t="s">
        <v>84</v>
      </c>
      <c r="L1386" s="47" t="str">
        <f t="shared" si="34"/>
        <v>Oui</v>
      </c>
    </row>
    <row r="1387" spans="1:12" x14ac:dyDescent="0.25">
      <c r="A1387" t="s">
        <v>44</v>
      </c>
      <c r="B1387" t="s">
        <v>405</v>
      </c>
      <c r="C1387" t="s">
        <v>1474</v>
      </c>
      <c r="D1387">
        <v>545031</v>
      </c>
      <c r="E1387" t="s">
        <v>1541</v>
      </c>
      <c r="F1387">
        <v>7644204</v>
      </c>
      <c r="G1387" t="s">
        <v>1541</v>
      </c>
      <c r="H1387" t="s">
        <v>49</v>
      </c>
      <c r="I1387" s="38" t="s">
        <v>50</v>
      </c>
      <c r="J1387" s="38" t="s">
        <v>409</v>
      </c>
      <c r="K1387" s="47" t="s">
        <v>84</v>
      </c>
      <c r="L1387" s="47" t="str">
        <f t="shared" si="34"/>
        <v>Oui</v>
      </c>
    </row>
    <row r="1388" spans="1:12" x14ac:dyDescent="0.25">
      <c r="A1388" t="s">
        <v>76</v>
      </c>
      <c r="B1388" t="s">
        <v>405</v>
      </c>
      <c r="C1388" t="s">
        <v>1474</v>
      </c>
      <c r="D1388">
        <v>545015</v>
      </c>
      <c r="E1388" t="s">
        <v>1542</v>
      </c>
      <c r="F1388">
        <v>7644301</v>
      </c>
      <c r="G1388" t="s">
        <v>1542</v>
      </c>
      <c r="H1388" t="s">
        <v>49</v>
      </c>
      <c r="I1388" s="38" t="s">
        <v>50</v>
      </c>
      <c r="J1388" s="38" t="s">
        <v>409</v>
      </c>
      <c r="K1388" s="47" t="s">
        <v>84</v>
      </c>
      <c r="L1388" s="47" t="str">
        <f t="shared" si="34"/>
        <v>Oui</v>
      </c>
    </row>
    <row r="1389" spans="1:12" x14ac:dyDescent="0.25">
      <c r="A1389" t="s">
        <v>336</v>
      </c>
      <c r="B1389" t="s">
        <v>405</v>
      </c>
      <c r="C1389" t="s">
        <v>1474</v>
      </c>
      <c r="D1389">
        <v>545017</v>
      </c>
      <c r="E1389" t="s">
        <v>1543</v>
      </c>
      <c r="F1389">
        <v>7644303</v>
      </c>
      <c r="G1389" t="s">
        <v>1543</v>
      </c>
      <c r="H1389" t="s">
        <v>49</v>
      </c>
      <c r="I1389" s="38" t="s">
        <v>50</v>
      </c>
      <c r="J1389" s="38" t="s">
        <v>106</v>
      </c>
      <c r="K1389" s="47" t="s">
        <v>84</v>
      </c>
      <c r="L1389" s="47" t="str">
        <f t="shared" si="34"/>
        <v>Oui</v>
      </c>
    </row>
    <row r="1390" spans="1:12" x14ac:dyDescent="0.25">
      <c r="A1390" t="s">
        <v>55</v>
      </c>
      <c r="B1390" t="s">
        <v>405</v>
      </c>
      <c r="C1390" t="s">
        <v>1474</v>
      </c>
      <c r="D1390">
        <v>545009</v>
      </c>
      <c r="E1390" t="s">
        <v>1544</v>
      </c>
      <c r="F1390">
        <v>7644402</v>
      </c>
      <c r="G1390" t="s">
        <v>1544</v>
      </c>
      <c r="H1390" t="s">
        <v>49</v>
      </c>
      <c r="I1390" s="38" t="s">
        <v>50</v>
      </c>
      <c r="J1390" s="38" t="s">
        <v>409</v>
      </c>
      <c r="K1390" s="47" t="s">
        <v>84</v>
      </c>
      <c r="L1390" s="47" t="str">
        <f t="shared" si="34"/>
        <v>Oui</v>
      </c>
    </row>
    <row r="1391" spans="1:12" x14ac:dyDescent="0.25">
      <c r="A1391" t="s">
        <v>313</v>
      </c>
      <c r="B1391" t="s">
        <v>405</v>
      </c>
      <c r="C1391" t="s">
        <v>1474</v>
      </c>
      <c r="D1391">
        <v>545022</v>
      </c>
      <c r="E1391" t="s">
        <v>1545</v>
      </c>
      <c r="F1391">
        <v>7644501</v>
      </c>
      <c r="G1391" t="s">
        <v>1546</v>
      </c>
      <c r="H1391" t="s">
        <v>49</v>
      </c>
      <c r="I1391" s="38" t="s">
        <v>50</v>
      </c>
      <c r="J1391" s="38" t="s">
        <v>106</v>
      </c>
      <c r="K1391" s="47" t="s">
        <v>84</v>
      </c>
      <c r="L1391" s="47" t="str">
        <f t="shared" si="34"/>
        <v>Oui</v>
      </c>
    </row>
    <row r="1392" spans="1:12" x14ac:dyDescent="0.25">
      <c r="A1392" t="s">
        <v>315</v>
      </c>
      <c r="B1392" t="s">
        <v>405</v>
      </c>
      <c r="C1392" t="s">
        <v>1474</v>
      </c>
      <c r="D1392">
        <v>545002</v>
      </c>
      <c r="E1392" t="s">
        <v>1520</v>
      </c>
      <c r="F1392">
        <v>7644602</v>
      </c>
      <c r="G1392" t="s">
        <v>1547</v>
      </c>
      <c r="H1392" t="s">
        <v>49</v>
      </c>
      <c r="I1392" s="38" t="s">
        <v>50</v>
      </c>
      <c r="J1392" s="38" t="s">
        <v>106</v>
      </c>
      <c r="K1392" s="47" t="s">
        <v>84</v>
      </c>
      <c r="L1392" s="47" t="str">
        <f t="shared" si="34"/>
        <v>Oui</v>
      </c>
    </row>
    <row r="1393" spans="1:12" x14ac:dyDescent="0.25">
      <c r="A1393" t="s">
        <v>218</v>
      </c>
      <c r="B1393" t="s">
        <v>405</v>
      </c>
      <c r="C1393" t="s">
        <v>1474</v>
      </c>
      <c r="D1393">
        <v>545002</v>
      </c>
      <c r="E1393" t="s">
        <v>1520</v>
      </c>
      <c r="F1393">
        <v>7644603</v>
      </c>
      <c r="G1393" t="s">
        <v>1548</v>
      </c>
      <c r="H1393" t="s">
        <v>49</v>
      </c>
      <c r="I1393" s="38" t="s">
        <v>50</v>
      </c>
      <c r="J1393" s="38" t="s">
        <v>106</v>
      </c>
      <c r="K1393" s="47" t="s">
        <v>84</v>
      </c>
      <c r="L1393" s="47" t="str">
        <f t="shared" si="34"/>
        <v>Oui</v>
      </c>
    </row>
    <row r="1394" spans="1:12" x14ac:dyDescent="0.25">
      <c r="A1394" t="s">
        <v>44</v>
      </c>
      <c r="B1394" t="s">
        <v>405</v>
      </c>
      <c r="C1394" t="s">
        <v>1474</v>
      </c>
      <c r="D1394">
        <v>545069</v>
      </c>
      <c r="E1394" t="s">
        <v>1523</v>
      </c>
      <c r="F1394">
        <v>7644701</v>
      </c>
      <c r="G1394" t="s">
        <v>1549</v>
      </c>
      <c r="H1394" t="s">
        <v>49</v>
      </c>
      <c r="I1394" s="38" t="s">
        <v>50</v>
      </c>
      <c r="J1394" s="38" t="s">
        <v>409</v>
      </c>
      <c r="K1394" s="47" t="s">
        <v>84</v>
      </c>
      <c r="L1394" s="47" t="str">
        <f t="shared" si="34"/>
        <v>Oui</v>
      </c>
    </row>
    <row r="1395" spans="1:12" x14ac:dyDescent="0.25">
      <c r="A1395" t="s">
        <v>312</v>
      </c>
      <c r="B1395" t="s">
        <v>405</v>
      </c>
      <c r="C1395" t="s">
        <v>1474</v>
      </c>
      <c r="D1395">
        <v>545069</v>
      </c>
      <c r="E1395" t="s">
        <v>1523</v>
      </c>
      <c r="F1395">
        <v>7644703</v>
      </c>
      <c r="G1395" t="s">
        <v>1550</v>
      </c>
      <c r="H1395" t="s">
        <v>49</v>
      </c>
      <c r="I1395" s="38" t="s">
        <v>50</v>
      </c>
      <c r="J1395" s="38" t="s">
        <v>106</v>
      </c>
      <c r="K1395" s="47" t="s">
        <v>84</v>
      </c>
      <c r="L1395" s="47" t="str">
        <f t="shared" si="34"/>
        <v>Oui</v>
      </c>
    </row>
    <row r="1396" spans="1:12" x14ac:dyDescent="0.25">
      <c r="A1396" t="s">
        <v>311</v>
      </c>
      <c r="B1396" t="s">
        <v>405</v>
      </c>
      <c r="C1396" t="s">
        <v>1474</v>
      </c>
      <c r="D1396">
        <v>545069</v>
      </c>
      <c r="E1396" t="s">
        <v>1523</v>
      </c>
      <c r="F1396">
        <v>7644704</v>
      </c>
      <c r="G1396" t="s">
        <v>1551</v>
      </c>
      <c r="H1396" t="s">
        <v>49</v>
      </c>
      <c r="I1396" s="38" t="s">
        <v>50</v>
      </c>
      <c r="J1396" s="38" t="s">
        <v>106</v>
      </c>
      <c r="K1396" s="47" t="s">
        <v>84</v>
      </c>
      <c r="L1396" s="47" t="str">
        <f t="shared" si="34"/>
        <v>Oui</v>
      </c>
    </row>
    <row r="1397" spans="1:12" x14ac:dyDescent="0.25">
      <c r="A1397" t="s">
        <v>360</v>
      </c>
      <c r="B1397" t="s">
        <v>405</v>
      </c>
      <c r="C1397" t="s">
        <v>1474</v>
      </c>
      <c r="D1397">
        <v>545069</v>
      </c>
      <c r="E1397" t="s">
        <v>1523</v>
      </c>
      <c r="F1397">
        <v>7644705</v>
      </c>
      <c r="G1397" t="s">
        <v>1552</v>
      </c>
      <c r="H1397" t="s">
        <v>49</v>
      </c>
      <c r="I1397" s="38" t="s">
        <v>50</v>
      </c>
      <c r="J1397" s="38" t="s">
        <v>106</v>
      </c>
      <c r="K1397" s="47" t="s">
        <v>84</v>
      </c>
      <c r="L1397" s="47" t="str">
        <f t="shared" si="34"/>
        <v>Oui</v>
      </c>
    </row>
    <row r="1398" spans="1:12" x14ac:dyDescent="0.25">
      <c r="A1398" t="s">
        <v>137</v>
      </c>
      <c r="B1398" t="s">
        <v>405</v>
      </c>
      <c r="C1398" t="s">
        <v>1474</v>
      </c>
      <c r="D1398">
        <v>545069</v>
      </c>
      <c r="E1398" t="s">
        <v>1523</v>
      </c>
      <c r="F1398">
        <v>7644707</v>
      </c>
      <c r="G1398" t="s">
        <v>1553</v>
      </c>
      <c r="H1398" t="s">
        <v>49</v>
      </c>
      <c r="I1398" s="38" t="s">
        <v>50</v>
      </c>
      <c r="J1398" s="38" t="s">
        <v>106</v>
      </c>
      <c r="K1398" s="47" t="s">
        <v>84</v>
      </c>
      <c r="L1398" s="47" t="str">
        <f t="shared" si="34"/>
        <v>Oui</v>
      </c>
    </row>
    <row r="1399" spans="1:12" x14ac:dyDescent="0.25">
      <c r="A1399" t="s">
        <v>120</v>
      </c>
      <c r="B1399" t="s">
        <v>405</v>
      </c>
      <c r="C1399" t="s">
        <v>1474</v>
      </c>
      <c r="D1399">
        <v>545069</v>
      </c>
      <c r="E1399" t="s">
        <v>1523</v>
      </c>
      <c r="F1399">
        <v>7644708</v>
      </c>
      <c r="G1399" t="s">
        <v>1554</v>
      </c>
      <c r="H1399" t="s">
        <v>49</v>
      </c>
      <c r="I1399" s="38" t="s">
        <v>50</v>
      </c>
      <c r="J1399" s="38" t="s">
        <v>106</v>
      </c>
      <c r="K1399" s="47" t="s">
        <v>84</v>
      </c>
      <c r="L1399" s="47" t="str">
        <f t="shared" si="34"/>
        <v>Oui</v>
      </c>
    </row>
    <row r="1400" spans="1:12" x14ac:dyDescent="0.25">
      <c r="A1400" t="s">
        <v>363</v>
      </c>
      <c r="B1400" t="s">
        <v>405</v>
      </c>
      <c r="C1400" t="s">
        <v>1474</v>
      </c>
      <c r="D1400">
        <v>545069</v>
      </c>
      <c r="E1400" t="s">
        <v>1523</v>
      </c>
      <c r="F1400">
        <v>7644709</v>
      </c>
      <c r="G1400" t="s">
        <v>1555</v>
      </c>
      <c r="H1400" t="s">
        <v>49</v>
      </c>
      <c r="I1400" s="38" t="s">
        <v>50</v>
      </c>
      <c r="J1400" s="38" t="s">
        <v>106</v>
      </c>
      <c r="K1400" s="47" t="s">
        <v>84</v>
      </c>
      <c r="L1400" s="47" t="str">
        <f t="shared" si="34"/>
        <v>Oui</v>
      </c>
    </row>
    <row r="1401" spans="1:12" x14ac:dyDescent="0.25">
      <c r="A1401" t="s">
        <v>366</v>
      </c>
      <c r="B1401" t="s">
        <v>405</v>
      </c>
      <c r="C1401" t="s">
        <v>1474</v>
      </c>
      <c r="D1401">
        <v>545052</v>
      </c>
      <c r="E1401" t="s">
        <v>1556</v>
      </c>
      <c r="F1401">
        <v>7644802</v>
      </c>
      <c r="G1401" t="s">
        <v>1557</v>
      </c>
      <c r="H1401" t="s">
        <v>49</v>
      </c>
      <c r="I1401" s="38" t="s">
        <v>50</v>
      </c>
      <c r="J1401" s="38" t="s">
        <v>106</v>
      </c>
      <c r="K1401" s="47" t="s">
        <v>84</v>
      </c>
      <c r="L1401" s="47" t="str">
        <f t="shared" si="34"/>
        <v>Oui</v>
      </c>
    </row>
    <row r="1402" spans="1:12" x14ac:dyDescent="0.25">
      <c r="A1402" t="s">
        <v>369</v>
      </c>
      <c r="B1402" t="s">
        <v>405</v>
      </c>
      <c r="C1402" t="s">
        <v>1474</v>
      </c>
      <c r="D1402">
        <v>545054</v>
      </c>
      <c r="E1402" t="s">
        <v>1558</v>
      </c>
      <c r="F1402">
        <v>7644803</v>
      </c>
      <c r="G1402" t="s">
        <v>1559</v>
      </c>
      <c r="H1402" t="s">
        <v>49</v>
      </c>
      <c r="I1402" s="38" t="s">
        <v>50</v>
      </c>
      <c r="J1402" s="38" t="s">
        <v>106</v>
      </c>
      <c r="K1402" s="47" t="s">
        <v>84</v>
      </c>
      <c r="L1402" s="47" t="str">
        <f t="shared" si="34"/>
        <v>Oui</v>
      </c>
    </row>
    <row r="1403" spans="1:12" x14ac:dyDescent="0.25">
      <c r="A1403" t="s">
        <v>305</v>
      </c>
      <c r="B1403" t="s">
        <v>405</v>
      </c>
      <c r="C1403" t="s">
        <v>1474</v>
      </c>
      <c r="D1403">
        <v>545056</v>
      </c>
      <c r="E1403" t="s">
        <v>1560</v>
      </c>
      <c r="F1403">
        <v>7644804</v>
      </c>
      <c r="G1403" t="s">
        <v>1561</v>
      </c>
      <c r="H1403" t="s">
        <v>49</v>
      </c>
      <c r="I1403" s="38" t="s">
        <v>50</v>
      </c>
      <c r="J1403" s="38" t="s">
        <v>106</v>
      </c>
      <c r="K1403" s="47" t="s">
        <v>84</v>
      </c>
      <c r="L1403" s="47" t="str">
        <f t="shared" si="34"/>
        <v>Oui</v>
      </c>
    </row>
    <row r="1404" spans="1:12" x14ac:dyDescent="0.25">
      <c r="A1404" t="s">
        <v>316</v>
      </c>
      <c r="B1404" t="s">
        <v>405</v>
      </c>
      <c r="C1404" t="s">
        <v>1474</v>
      </c>
      <c r="D1404">
        <v>545058</v>
      </c>
      <c r="E1404" t="s">
        <v>1562</v>
      </c>
      <c r="F1404">
        <v>7644805</v>
      </c>
      <c r="G1404" t="s">
        <v>1563</v>
      </c>
      <c r="H1404" t="s">
        <v>49</v>
      </c>
      <c r="I1404" s="38" t="s">
        <v>50</v>
      </c>
      <c r="J1404" s="38" t="s">
        <v>106</v>
      </c>
      <c r="K1404" s="47" t="s">
        <v>84</v>
      </c>
      <c r="L1404" s="47" t="str">
        <f t="shared" si="34"/>
        <v>Oui</v>
      </c>
    </row>
    <row r="1405" spans="1:12" x14ac:dyDescent="0.25">
      <c r="A1405" t="s">
        <v>147</v>
      </c>
      <c r="B1405" t="s">
        <v>405</v>
      </c>
      <c r="C1405" t="s">
        <v>1474</v>
      </c>
      <c r="D1405">
        <v>545059</v>
      </c>
      <c r="E1405" t="s">
        <v>1564</v>
      </c>
      <c r="F1405">
        <v>7644806</v>
      </c>
      <c r="G1405" t="s">
        <v>1565</v>
      </c>
      <c r="H1405" t="s">
        <v>49</v>
      </c>
      <c r="I1405" s="38" t="s">
        <v>50</v>
      </c>
      <c r="J1405" s="38" t="s">
        <v>106</v>
      </c>
      <c r="K1405" s="47" t="s">
        <v>84</v>
      </c>
      <c r="L1405" s="47" t="str">
        <f t="shared" si="34"/>
        <v>Oui</v>
      </c>
    </row>
    <row r="1406" spans="1:12" x14ac:dyDescent="0.25">
      <c r="A1406" t="s">
        <v>127</v>
      </c>
      <c r="B1406" t="s">
        <v>405</v>
      </c>
      <c r="C1406" t="s">
        <v>1474</v>
      </c>
      <c r="D1406">
        <v>545032</v>
      </c>
      <c r="E1406" t="s">
        <v>1527</v>
      </c>
      <c r="F1406">
        <v>7644808</v>
      </c>
      <c r="G1406" t="s">
        <v>1566</v>
      </c>
      <c r="H1406" t="s">
        <v>49</v>
      </c>
      <c r="I1406" s="38" t="s">
        <v>50</v>
      </c>
      <c r="J1406" s="38" t="s">
        <v>106</v>
      </c>
      <c r="K1406" s="47" t="s">
        <v>84</v>
      </c>
      <c r="L1406" s="47" t="str">
        <f t="shared" si="34"/>
        <v>Oui</v>
      </c>
    </row>
    <row r="1407" spans="1:12" x14ac:dyDescent="0.25">
      <c r="A1407" t="s">
        <v>314</v>
      </c>
      <c r="B1407" t="s">
        <v>405</v>
      </c>
      <c r="C1407" t="s">
        <v>1474</v>
      </c>
      <c r="D1407">
        <v>545063</v>
      </c>
      <c r="E1407" t="s">
        <v>1567</v>
      </c>
      <c r="F1407">
        <v>7644811</v>
      </c>
      <c r="G1407" t="s">
        <v>1568</v>
      </c>
      <c r="H1407" t="s">
        <v>49</v>
      </c>
      <c r="I1407" s="38" t="s">
        <v>50</v>
      </c>
      <c r="J1407" s="38" t="s">
        <v>106</v>
      </c>
      <c r="K1407" s="47" t="s">
        <v>84</v>
      </c>
      <c r="L1407" s="47" t="str">
        <f t="shared" si="34"/>
        <v>Oui</v>
      </c>
    </row>
    <row r="1408" spans="1:12" x14ac:dyDescent="0.25">
      <c r="A1408" t="s">
        <v>385</v>
      </c>
      <c r="B1408" t="s">
        <v>405</v>
      </c>
      <c r="C1408" t="s">
        <v>1474</v>
      </c>
      <c r="D1408">
        <v>545064</v>
      </c>
      <c r="E1408" t="s">
        <v>1569</v>
      </c>
      <c r="F1408">
        <v>7644812</v>
      </c>
      <c r="G1408" t="s">
        <v>1570</v>
      </c>
      <c r="H1408" t="s">
        <v>49</v>
      </c>
      <c r="I1408" s="38" t="s">
        <v>50</v>
      </c>
      <c r="J1408" s="38" t="s">
        <v>106</v>
      </c>
      <c r="K1408" s="47" t="s">
        <v>84</v>
      </c>
      <c r="L1408" s="47" t="str">
        <f t="shared" si="34"/>
        <v>Oui</v>
      </c>
    </row>
    <row r="1409" spans="1:12" x14ac:dyDescent="0.25">
      <c r="A1409" t="s">
        <v>55</v>
      </c>
      <c r="B1409" t="s">
        <v>470</v>
      </c>
      <c r="C1409" t="s">
        <v>471</v>
      </c>
      <c r="D1409">
        <v>581022</v>
      </c>
      <c r="E1409" t="s">
        <v>472</v>
      </c>
      <c r="F1409">
        <v>7690101</v>
      </c>
      <c r="G1409" t="s">
        <v>1571</v>
      </c>
      <c r="H1409" t="s">
        <v>49</v>
      </c>
      <c r="I1409" s="38" t="s">
        <v>50</v>
      </c>
      <c r="J1409" s="38" t="s">
        <v>409</v>
      </c>
      <c r="K1409" s="47" t="s">
        <v>52</v>
      </c>
      <c r="L1409" s="47" t="str">
        <f t="shared" si="34"/>
        <v>Oui</v>
      </c>
    </row>
    <row r="1410" spans="1:12" x14ac:dyDescent="0.25">
      <c r="A1410" t="s">
        <v>44</v>
      </c>
      <c r="B1410" t="s">
        <v>405</v>
      </c>
      <c r="C1410" t="s">
        <v>406</v>
      </c>
      <c r="D1410">
        <v>541022</v>
      </c>
      <c r="E1410" t="s">
        <v>1572</v>
      </c>
      <c r="F1410">
        <v>7703203</v>
      </c>
      <c r="G1410" t="s">
        <v>1573</v>
      </c>
      <c r="H1410" t="s">
        <v>49</v>
      </c>
      <c r="I1410" s="38" t="s">
        <v>50</v>
      </c>
      <c r="J1410" t="s">
        <v>51</v>
      </c>
      <c r="K1410" s="47" t="s">
        <v>52</v>
      </c>
      <c r="L1410" s="47" t="str">
        <f t="shared" si="34"/>
        <v>Non</v>
      </c>
    </row>
    <row r="1411" spans="1:12" x14ac:dyDescent="0.25">
      <c r="A1411" t="s">
        <v>76</v>
      </c>
      <c r="B1411" t="s">
        <v>405</v>
      </c>
      <c r="C1411" t="s">
        <v>406</v>
      </c>
      <c r="D1411">
        <v>541013</v>
      </c>
      <c r="E1411" t="s">
        <v>1574</v>
      </c>
      <c r="F1411">
        <v>7703301</v>
      </c>
      <c r="G1411" t="s">
        <v>1575</v>
      </c>
      <c r="H1411" t="s">
        <v>49</v>
      </c>
      <c r="I1411" s="38" t="s">
        <v>50</v>
      </c>
      <c r="J1411" t="s">
        <v>51</v>
      </c>
      <c r="K1411" s="47" t="s">
        <v>52</v>
      </c>
      <c r="L1411" s="47" t="str">
        <f t="shared" si="34"/>
        <v>Non</v>
      </c>
    </row>
    <row r="1412" spans="1:12" x14ac:dyDescent="0.25">
      <c r="A1412" t="s">
        <v>55</v>
      </c>
      <c r="B1412" t="s">
        <v>405</v>
      </c>
      <c r="C1412" t="s">
        <v>406</v>
      </c>
      <c r="D1412">
        <v>541008</v>
      </c>
      <c r="E1412" t="s">
        <v>1576</v>
      </c>
      <c r="F1412">
        <v>7703401</v>
      </c>
      <c r="G1412" t="s">
        <v>1577</v>
      </c>
      <c r="H1412" t="s">
        <v>49</v>
      </c>
      <c r="I1412" s="38" t="s">
        <v>50</v>
      </c>
      <c r="J1412" t="s">
        <v>51</v>
      </c>
      <c r="K1412" s="47" t="s">
        <v>52</v>
      </c>
      <c r="L1412" s="47" t="str">
        <f t="shared" si="34"/>
        <v>Non</v>
      </c>
    </row>
    <row r="1413" spans="1:12" x14ac:dyDescent="0.25">
      <c r="A1413" t="s">
        <v>44</v>
      </c>
      <c r="B1413" t="s">
        <v>405</v>
      </c>
      <c r="C1413" t="s">
        <v>406</v>
      </c>
      <c r="D1413">
        <v>541020</v>
      </c>
      <c r="E1413" t="s">
        <v>1578</v>
      </c>
      <c r="F1413">
        <v>7710201</v>
      </c>
      <c r="G1413" t="s">
        <v>1578</v>
      </c>
      <c r="H1413" t="s">
        <v>49</v>
      </c>
      <c r="I1413" s="38" t="s">
        <v>50</v>
      </c>
      <c r="J1413" t="s">
        <v>51</v>
      </c>
      <c r="K1413" s="47" t="s">
        <v>52</v>
      </c>
      <c r="L1413" s="47" t="str">
        <f t="shared" si="34"/>
        <v>Non</v>
      </c>
    </row>
    <row r="1414" spans="1:12" x14ac:dyDescent="0.25">
      <c r="A1414" t="s">
        <v>76</v>
      </c>
      <c r="B1414" t="s">
        <v>405</v>
      </c>
      <c r="C1414" t="s">
        <v>406</v>
      </c>
      <c r="D1414">
        <v>541020</v>
      </c>
      <c r="E1414" t="s">
        <v>1578</v>
      </c>
      <c r="F1414">
        <v>7710201</v>
      </c>
      <c r="G1414" t="s">
        <v>1578</v>
      </c>
      <c r="H1414" t="s">
        <v>49</v>
      </c>
      <c r="I1414" s="38" t="s">
        <v>50</v>
      </c>
      <c r="J1414" t="s">
        <v>51</v>
      </c>
      <c r="K1414" s="47" t="s">
        <v>52</v>
      </c>
      <c r="L1414" s="47" t="str">
        <f t="shared" si="34"/>
        <v>Non</v>
      </c>
    </row>
    <row r="1415" spans="1:12" x14ac:dyDescent="0.25">
      <c r="A1415" t="s">
        <v>44</v>
      </c>
      <c r="B1415" t="s">
        <v>405</v>
      </c>
      <c r="C1415" t="s">
        <v>406</v>
      </c>
      <c r="D1415">
        <v>541021</v>
      </c>
      <c r="E1415" t="s">
        <v>1579</v>
      </c>
      <c r="F1415">
        <v>7710202</v>
      </c>
      <c r="G1415" t="s">
        <v>1580</v>
      </c>
      <c r="H1415" t="s">
        <v>49</v>
      </c>
      <c r="I1415" s="38" t="s">
        <v>50</v>
      </c>
      <c r="J1415" s="38" t="s">
        <v>409</v>
      </c>
      <c r="K1415" s="47" t="s">
        <v>52</v>
      </c>
      <c r="L1415" s="47" t="str">
        <f t="shared" si="34"/>
        <v>Oui</v>
      </c>
    </row>
    <row r="1416" spans="1:12" x14ac:dyDescent="0.25">
      <c r="A1416" t="s">
        <v>76</v>
      </c>
      <c r="B1416" t="s">
        <v>405</v>
      </c>
      <c r="C1416" t="s">
        <v>406</v>
      </c>
      <c r="D1416">
        <v>541033</v>
      </c>
      <c r="E1416" t="s">
        <v>1581</v>
      </c>
      <c r="F1416">
        <v>7710301</v>
      </c>
      <c r="G1416" t="s">
        <v>1582</v>
      </c>
      <c r="H1416" t="s">
        <v>49</v>
      </c>
      <c r="I1416" s="38" t="s">
        <v>50</v>
      </c>
      <c r="J1416" s="38" t="s">
        <v>409</v>
      </c>
      <c r="K1416" s="47" t="s">
        <v>52</v>
      </c>
      <c r="L1416" s="47" t="str">
        <f t="shared" si="34"/>
        <v>Oui</v>
      </c>
    </row>
    <row r="1417" spans="1:12" x14ac:dyDescent="0.25">
      <c r="A1417" t="s">
        <v>55</v>
      </c>
      <c r="B1417" t="s">
        <v>405</v>
      </c>
      <c r="C1417" t="s">
        <v>406</v>
      </c>
      <c r="D1417">
        <v>541002</v>
      </c>
      <c r="E1417" t="s">
        <v>407</v>
      </c>
      <c r="F1417">
        <v>7710402</v>
      </c>
      <c r="G1417" t="s">
        <v>1583</v>
      </c>
      <c r="H1417" t="s">
        <v>49</v>
      </c>
      <c r="I1417" s="38" t="s">
        <v>50</v>
      </c>
      <c r="J1417" s="38" t="s">
        <v>409</v>
      </c>
      <c r="K1417" s="47" t="s">
        <v>52</v>
      </c>
      <c r="L1417" s="47" t="str">
        <f t="shared" si="34"/>
        <v>Oui</v>
      </c>
    </row>
    <row r="1418" spans="1:12" x14ac:dyDescent="0.25">
      <c r="A1418" t="s">
        <v>385</v>
      </c>
      <c r="B1418" t="s">
        <v>405</v>
      </c>
      <c r="C1418" t="s">
        <v>406</v>
      </c>
      <c r="D1418">
        <v>541030</v>
      </c>
      <c r="E1418" t="s">
        <v>1527</v>
      </c>
      <c r="F1418">
        <v>7710811</v>
      </c>
      <c r="G1418" t="s">
        <v>1584</v>
      </c>
      <c r="H1418" t="s">
        <v>49</v>
      </c>
      <c r="I1418" s="38" t="s">
        <v>50</v>
      </c>
      <c r="J1418" t="s">
        <v>51</v>
      </c>
      <c r="K1418" s="47" t="s">
        <v>52</v>
      </c>
      <c r="L1418" s="47" t="str">
        <f t="shared" si="34"/>
        <v>Non</v>
      </c>
    </row>
    <row r="1419" spans="1:12" x14ac:dyDescent="0.25">
      <c r="A1419" t="s">
        <v>44</v>
      </c>
      <c r="B1419" t="s">
        <v>405</v>
      </c>
      <c r="C1419" t="s">
        <v>405</v>
      </c>
      <c r="D1419">
        <v>540002</v>
      </c>
      <c r="E1419" t="s">
        <v>1375</v>
      </c>
      <c r="F1419">
        <v>7801101</v>
      </c>
      <c r="G1419" t="s">
        <v>1585</v>
      </c>
      <c r="H1419" t="s">
        <v>49</v>
      </c>
      <c r="I1419" s="38" t="s">
        <v>50</v>
      </c>
      <c r="J1419" t="s">
        <v>51</v>
      </c>
      <c r="K1419" s="47" t="s">
        <v>52</v>
      </c>
      <c r="L1419" s="47" t="str">
        <f t="shared" si="34"/>
        <v>Non</v>
      </c>
    </row>
    <row r="1420" spans="1:12" x14ac:dyDescent="0.25">
      <c r="A1420" t="s">
        <v>311</v>
      </c>
      <c r="B1420" t="s">
        <v>405</v>
      </c>
      <c r="C1420" t="s">
        <v>406</v>
      </c>
      <c r="D1420">
        <v>541011</v>
      </c>
      <c r="E1420" t="s">
        <v>1586</v>
      </c>
      <c r="F1420">
        <v>7801102</v>
      </c>
      <c r="G1420" t="s">
        <v>1587</v>
      </c>
      <c r="H1420" t="s">
        <v>49</v>
      </c>
      <c r="I1420" s="38" t="s">
        <v>50</v>
      </c>
      <c r="J1420" t="s">
        <v>51</v>
      </c>
      <c r="K1420" s="47" t="s">
        <v>52</v>
      </c>
      <c r="L1420" s="47" t="str">
        <f t="shared" si="34"/>
        <v>Non</v>
      </c>
    </row>
    <row r="1421" spans="1:12" x14ac:dyDescent="0.25">
      <c r="A1421" t="s">
        <v>312</v>
      </c>
      <c r="B1421" t="s">
        <v>405</v>
      </c>
      <c r="C1421" t="s">
        <v>406</v>
      </c>
      <c r="D1421">
        <v>541011</v>
      </c>
      <c r="E1421" t="s">
        <v>1586</v>
      </c>
      <c r="F1421">
        <v>7801102</v>
      </c>
      <c r="G1421" t="s">
        <v>1587</v>
      </c>
      <c r="H1421" t="s">
        <v>49</v>
      </c>
      <c r="I1421" s="38" t="s">
        <v>50</v>
      </c>
      <c r="J1421" t="s">
        <v>51</v>
      </c>
      <c r="K1421" s="47" t="s">
        <v>52</v>
      </c>
      <c r="L1421" s="47" t="str">
        <f t="shared" si="34"/>
        <v>Non</v>
      </c>
    </row>
    <row r="1422" spans="1:12" x14ac:dyDescent="0.25">
      <c r="A1422" t="s">
        <v>44</v>
      </c>
      <c r="B1422" t="s">
        <v>405</v>
      </c>
      <c r="C1422" t="s">
        <v>406</v>
      </c>
      <c r="D1422">
        <v>541023</v>
      </c>
      <c r="E1422" t="s">
        <v>1588</v>
      </c>
      <c r="F1422">
        <v>7801103</v>
      </c>
      <c r="G1422" t="s">
        <v>1589</v>
      </c>
      <c r="H1422" t="s">
        <v>49</v>
      </c>
      <c r="I1422" s="38" t="s">
        <v>50</v>
      </c>
      <c r="J1422" t="s">
        <v>51</v>
      </c>
      <c r="K1422" s="47" t="s">
        <v>52</v>
      </c>
      <c r="L1422" s="47" t="str">
        <f t="shared" si="34"/>
        <v>Non</v>
      </c>
    </row>
    <row r="1423" spans="1:12" x14ac:dyDescent="0.25">
      <c r="A1423" t="s">
        <v>44</v>
      </c>
      <c r="B1423" t="s">
        <v>405</v>
      </c>
      <c r="C1423" t="s">
        <v>1590</v>
      </c>
      <c r="D1423">
        <v>543004</v>
      </c>
      <c r="E1423" t="s">
        <v>1591</v>
      </c>
      <c r="F1423">
        <v>7801201</v>
      </c>
      <c r="G1423" t="s">
        <v>1591</v>
      </c>
      <c r="H1423" t="s">
        <v>49</v>
      </c>
      <c r="I1423" s="38" t="s">
        <v>50</v>
      </c>
      <c r="J1423" t="s">
        <v>51</v>
      </c>
      <c r="K1423" s="47" t="s">
        <v>52</v>
      </c>
      <c r="L1423" s="47" t="str">
        <f t="shared" si="34"/>
        <v>Non</v>
      </c>
    </row>
    <row r="1424" spans="1:12" x14ac:dyDescent="0.25">
      <c r="A1424" t="s">
        <v>44</v>
      </c>
      <c r="B1424" t="s">
        <v>405</v>
      </c>
      <c r="C1424" t="s">
        <v>406</v>
      </c>
      <c r="D1424">
        <v>541023</v>
      </c>
      <c r="E1424" t="s">
        <v>1588</v>
      </c>
      <c r="F1424">
        <v>7801203</v>
      </c>
      <c r="G1424" t="s">
        <v>1592</v>
      </c>
      <c r="H1424" t="s">
        <v>49</v>
      </c>
      <c r="I1424" s="38" t="s">
        <v>50</v>
      </c>
      <c r="J1424" t="s">
        <v>51</v>
      </c>
      <c r="K1424" s="47" t="s">
        <v>52</v>
      </c>
      <c r="L1424" s="47" t="str">
        <f t="shared" si="34"/>
        <v>Non</v>
      </c>
    </row>
    <row r="1425" spans="1:12" x14ac:dyDescent="0.25">
      <c r="A1425" t="s">
        <v>44</v>
      </c>
      <c r="B1425" t="s">
        <v>405</v>
      </c>
      <c r="C1425" t="s">
        <v>406</v>
      </c>
      <c r="D1425">
        <v>541024</v>
      </c>
      <c r="E1425" t="s">
        <v>1593</v>
      </c>
      <c r="F1425">
        <v>7801205</v>
      </c>
      <c r="G1425" t="s">
        <v>1594</v>
      </c>
      <c r="H1425" t="s">
        <v>49</v>
      </c>
      <c r="I1425" s="38" t="s">
        <v>50</v>
      </c>
      <c r="J1425" t="s">
        <v>51</v>
      </c>
      <c r="K1425" s="47" t="s">
        <v>52</v>
      </c>
      <c r="L1425" s="47" t="str">
        <f t="shared" si="34"/>
        <v>Non</v>
      </c>
    </row>
    <row r="1426" spans="1:12" x14ac:dyDescent="0.25">
      <c r="A1426" t="s">
        <v>44</v>
      </c>
      <c r="B1426" t="s">
        <v>405</v>
      </c>
      <c r="C1426" t="s">
        <v>406</v>
      </c>
      <c r="D1426">
        <v>541025</v>
      </c>
      <c r="E1426" t="s">
        <v>1595</v>
      </c>
      <c r="F1426">
        <v>7801206</v>
      </c>
      <c r="G1426" t="s">
        <v>1596</v>
      </c>
      <c r="H1426" t="s">
        <v>49</v>
      </c>
      <c r="I1426" s="38" t="s">
        <v>50</v>
      </c>
      <c r="J1426" t="s">
        <v>51</v>
      </c>
      <c r="K1426" s="47" t="s">
        <v>52</v>
      </c>
      <c r="L1426" s="47" t="str">
        <f t="shared" si="34"/>
        <v>Non</v>
      </c>
    </row>
    <row r="1427" spans="1:12" x14ac:dyDescent="0.25">
      <c r="A1427" t="s">
        <v>44</v>
      </c>
      <c r="B1427" t="s">
        <v>405</v>
      </c>
      <c r="C1427" t="s">
        <v>406</v>
      </c>
      <c r="D1427">
        <v>541026</v>
      </c>
      <c r="E1427" t="s">
        <v>1597</v>
      </c>
      <c r="F1427">
        <v>7801207</v>
      </c>
      <c r="G1427" t="s">
        <v>1598</v>
      </c>
      <c r="H1427" t="s">
        <v>49</v>
      </c>
      <c r="I1427" s="38" t="s">
        <v>50</v>
      </c>
      <c r="J1427" t="s">
        <v>51</v>
      </c>
      <c r="K1427" s="47" t="s">
        <v>52</v>
      </c>
      <c r="L1427" s="47" t="str">
        <f t="shared" si="34"/>
        <v>Non</v>
      </c>
    </row>
    <row r="1428" spans="1:12" x14ac:dyDescent="0.25">
      <c r="A1428" t="s">
        <v>44</v>
      </c>
      <c r="B1428" t="s">
        <v>405</v>
      </c>
      <c r="C1428" t="s">
        <v>406</v>
      </c>
      <c r="D1428">
        <v>541027</v>
      </c>
      <c r="E1428" t="s">
        <v>1599</v>
      </c>
      <c r="F1428">
        <v>7801208</v>
      </c>
      <c r="G1428" t="s">
        <v>1599</v>
      </c>
      <c r="H1428" t="s">
        <v>49</v>
      </c>
      <c r="I1428" s="38" t="s">
        <v>50</v>
      </c>
      <c r="J1428" t="s">
        <v>51</v>
      </c>
      <c r="K1428" s="47" t="s">
        <v>52</v>
      </c>
      <c r="L1428" s="47" t="str">
        <f t="shared" si="34"/>
        <v>Non</v>
      </c>
    </row>
    <row r="1429" spans="1:12" x14ac:dyDescent="0.25">
      <c r="A1429" t="s">
        <v>44</v>
      </c>
      <c r="B1429" t="s">
        <v>405</v>
      </c>
      <c r="C1429" t="s">
        <v>406</v>
      </c>
      <c r="D1429">
        <v>541028</v>
      </c>
      <c r="E1429" t="s">
        <v>1600</v>
      </c>
      <c r="F1429">
        <v>7801209</v>
      </c>
      <c r="G1429" t="s">
        <v>1600</v>
      </c>
      <c r="H1429" t="s">
        <v>49</v>
      </c>
      <c r="I1429" s="38" t="s">
        <v>50</v>
      </c>
      <c r="J1429" t="s">
        <v>51</v>
      </c>
      <c r="K1429" s="47" t="s">
        <v>52</v>
      </c>
      <c r="L1429" s="47" t="str">
        <f t="shared" si="34"/>
        <v>Non</v>
      </c>
    </row>
    <row r="1430" spans="1:12" x14ac:dyDescent="0.25">
      <c r="A1430" t="s">
        <v>55</v>
      </c>
      <c r="B1430" t="s">
        <v>405</v>
      </c>
      <c r="C1430" t="s">
        <v>406</v>
      </c>
      <c r="D1430">
        <v>541003</v>
      </c>
      <c r="E1430" t="s">
        <v>1601</v>
      </c>
      <c r="F1430">
        <v>7801415</v>
      </c>
      <c r="G1430" t="s">
        <v>1601</v>
      </c>
      <c r="H1430" t="s">
        <v>49</v>
      </c>
      <c r="I1430" s="38" t="s">
        <v>50</v>
      </c>
      <c r="J1430" t="s">
        <v>51</v>
      </c>
      <c r="K1430" s="47" t="s">
        <v>52</v>
      </c>
      <c r="L1430" s="47" t="str">
        <f t="shared" si="34"/>
        <v>Non</v>
      </c>
    </row>
    <row r="1431" spans="1:12" x14ac:dyDescent="0.25">
      <c r="A1431" t="s">
        <v>55</v>
      </c>
      <c r="B1431" t="s">
        <v>405</v>
      </c>
      <c r="C1431" t="s">
        <v>406</v>
      </c>
      <c r="D1431">
        <v>541004</v>
      </c>
      <c r="E1431" t="s">
        <v>1602</v>
      </c>
      <c r="F1431">
        <v>7801416</v>
      </c>
      <c r="G1431" t="s">
        <v>1602</v>
      </c>
      <c r="H1431" t="s">
        <v>49</v>
      </c>
      <c r="I1431" s="38" t="s">
        <v>50</v>
      </c>
      <c r="J1431" t="s">
        <v>51</v>
      </c>
      <c r="K1431" s="47" t="s">
        <v>52</v>
      </c>
      <c r="L1431" s="47" t="str">
        <f t="shared" si="34"/>
        <v>Non</v>
      </c>
    </row>
    <row r="1432" spans="1:12" x14ac:dyDescent="0.25">
      <c r="A1432" t="s">
        <v>55</v>
      </c>
      <c r="B1432" t="s">
        <v>405</v>
      </c>
      <c r="C1432" t="s">
        <v>406</v>
      </c>
      <c r="D1432">
        <v>541005</v>
      </c>
      <c r="E1432" t="s">
        <v>1603</v>
      </c>
      <c r="F1432">
        <v>7801417</v>
      </c>
      <c r="G1432" t="s">
        <v>1603</v>
      </c>
      <c r="H1432" t="s">
        <v>49</v>
      </c>
      <c r="I1432" s="38" t="s">
        <v>50</v>
      </c>
      <c r="J1432" t="s">
        <v>51</v>
      </c>
      <c r="K1432" s="47" t="s">
        <v>52</v>
      </c>
      <c r="L1432" s="47" t="str">
        <f t="shared" si="34"/>
        <v>Non</v>
      </c>
    </row>
    <row r="1433" spans="1:12" x14ac:dyDescent="0.25">
      <c r="A1433" t="s">
        <v>55</v>
      </c>
      <c r="B1433" t="s">
        <v>405</v>
      </c>
      <c r="C1433" t="s">
        <v>406</v>
      </c>
      <c r="D1433">
        <v>541006</v>
      </c>
      <c r="E1433" t="s">
        <v>1604</v>
      </c>
      <c r="F1433">
        <v>7801418</v>
      </c>
      <c r="G1433" t="s">
        <v>1604</v>
      </c>
      <c r="H1433" t="s">
        <v>49</v>
      </c>
      <c r="I1433" s="38" t="s">
        <v>50</v>
      </c>
      <c r="J1433" t="s">
        <v>51</v>
      </c>
      <c r="K1433" s="47" t="s">
        <v>52</v>
      </c>
      <c r="L1433" s="47" t="str">
        <f t="shared" si="34"/>
        <v>Non</v>
      </c>
    </row>
    <row r="1434" spans="1:12" x14ac:dyDescent="0.25">
      <c r="A1434" t="s">
        <v>55</v>
      </c>
      <c r="B1434" t="s">
        <v>405</v>
      </c>
      <c r="C1434" t="s">
        <v>406</v>
      </c>
      <c r="D1434">
        <v>541007</v>
      </c>
      <c r="E1434" t="s">
        <v>1605</v>
      </c>
      <c r="F1434">
        <v>7801419</v>
      </c>
      <c r="G1434" t="s">
        <v>1605</v>
      </c>
      <c r="H1434" t="s">
        <v>49</v>
      </c>
      <c r="I1434" s="38" t="s">
        <v>50</v>
      </c>
      <c r="J1434" t="s">
        <v>51</v>
      </c>
      <c r="K1434" s="47" t="s">
        <v>52</v>
      </c>
      <c r="L1434" s="47" t="str">
        <f t="shared" si="34"/>
        <v>Non</v>
      </c>
    </row>
    <row r="1435" spans="1:12" x14ac:dyDescent="0.25">
      <c r="A1435" t="s">
        <v>55</v>
      </c>
      <c r="B1435" t="s">
        <v>405</v>
      </c>
      <c r="C1435" t="s">
        <v>406</v>
      </c>
      <c r="D1435">
        <v>541008</v>
      </c>
      <c r="E1435" t="s">
        <v>1576</v>
      </c>
      <c r="F1435">
        <v>7801420</v>
      </c>
      <c r="G1435" t="s">
        <v>1576</v>
      </c>
      <c r="H1435" t="s">
        <v>49</v>
      </c>
      <c r="I1435" s="38" t="s">
        <v>50</v>
      </c>
      <c r="J1435" t="s">
        <v>51</v>
      </c>
      <c r="K1435" s="47" t="s">
        <v>52</v>
      </c>
      <c r="L1435" s="47" t="str">
        <f t="shared" si="34"/>
        <v>Non</v>
      </c>
    </row>
    <row r="1436" spans="1:12" x14ac:dyDescent="0.25">
      <c r="A1436" t="s">
        <v>55</v>
      </c>
      <c r="B1436" t="s">
        <v>405</v>
      </c>
      <c r="C1436" t="s">
        <v>406</v>
      </c>
      <c r="D1436">
        <v>541009</v>
      </c>
      <c r="E1436" t="s">
        <v>1606</v>
      </c>
      <c r="F1436">
        <v>7801421</v>
      </c>
      <c r="G1436" t="s">
        <v>1606</v>
      </c>
      <c r="H1436" t="s">
        <v>49</v>
      </c>
      <c r="I1436" s="38" t="s">
        <v>50</v>
      </c>
      <c r="J1436" t="s">
        <v>51</v>
      </c>
      <c r="K1436" s="47" t="s">
        <v>52</v>
      </c>
      <c r="L1436" s="47" t="str">
        <f t="shared" si="34"/>
        <v>Non</v>
      </c>
    </row>
    <row r="1437" spans="1:12" x14ac:dyDescent="0.25">
      <c r="A1437" t="s">
        <v>55</v>
      </c>
      <c r="B1437" t="s">
        <v>405</v>
      </c>
      <c r="C1437" t="s">
        <v>406</v>
      </c>
      <c r="D1437">
        <v>541010</v>
      </c>
      <c r="E1437" t="s">
        <v>1607</v>
      </c>
      <c r="F1437">
        <v>7801422</v>
      </c>
      <c r="G1437" t="s">
        <v>1607</v>
      </c>
      <c r="H1437" t="s">
        <v>49</v>
      </c>
      <c r="I1437" s="38" t="s">
        <v>50</v>
      </c>
      <c r="J1437" t="s">
        <v>51</v>
      </c>
      <c r="K1437" s="47" t="s">
        <v>52</v>
      </c>
      <c r="L1437" s="47" t="str">
        <f t="shared" si="34"/>
        <v>Non</v>
      </c>
    </row>
    <row r="1438" spans="1:12" x14ac:dyDescent="0.25">
      <c r="A1438" t="s">
        <v>55</v>
      </c>
      <c r="B1438" t="s">
        <v>405</v>
      </c>
      <c r="C1438" t="s">
        <v>406</v>
      </c>
      <c r="D1438">
        <v>541011</v>
      </c>
      <c r="E1438" t="s">
        <v>1586</v>
      </c>
      <c r="F1438">
        <v>7801423</v>
      </c>
      <c r="G1438" t="s">
        <v>1586</v>
      </c>
      <c r="H1438" t="s">
        <v>49</v>
      </c>
      <c r="I1438" s="38" t="s">
        <v>50</v>
      </c>
      <c r="J1438" t="s">
        <v>51</v>
      </c>
      <c r="K1438" s="47" t="s">
        <v>52</v>
      </c>
      <c r="L1438" s="47" t="str">
        <f t="shared" ref="L1438:L1501" si="35">IF(J1438="N/A","Non","Oui")</f>
        <v>Non</v>
      </c>
    </row>
    <row r="1439" spans="1:12" x14ac:dyDescent="0.25">
      <c r="A1439" t="s">
        <v>44</v>
      </c>
      <c r="B1439" t="s">
        <v>405</v>
      </c>
      <c r="C1439" t="s">
        <v>1590</v>
      </c>
      <c r="D1439">
        <v>543004</v>
      </c>
      <c r="E1439" t="s">
        <v>1591</v>
      </c>
      <c r="F1439">
        <v>7801456</v>
      </c>
      <c r="G1439" t="s">
        <v>1608</v>
      </c>
      <c r="H1439" t="s">
        <v>49</v>
      </c>
      <c r="I1439" s="38" t="s">
        <v>50</v>
      </c>
      <c r="J1439" t="s">
        <v>51</v>
      </c>
      <c r="K1439" s="47" t="s">
        <v>52</v>
      </c>
      <c r="L1439" s="47" t="str">
        <f t="shared" si="35"/>
        <v>Non</v>
      </c>
    </row>
    <row r="1440" spans="1:12" x14ac:dyDescent="0.25">
      <c r="A1440" t="s">
        <v>313</v>
      </c>
      <c r="B1440" t="s">
        <v>405</v>
      </c>
      <c r="C1440" t="s">
        <v>406</v>
      </c>
      <c r="D1440">
        <v>541019</v>
      </c>
      <c r="E1440" t="s">
        <v>1609</v>
      </c>
      <c r="F1440">
        <v>7801501</v>
      </c>
      <c r="G1440" t="s">
        <v>1610</v>
      </c>
      <c r="H1440" t="s">
        <v>49</v>
      </c>
      <c r="I1440" s="38" t="s">
        <v>50</v>
      </c>
      <c r="J1440" t="s">
        <v>51</v>
      </c>
      <c r="K1440" s="47" t="s">
        <v>52</v>
      </c>
      <c r="L1440" s="47" t="str">
        <f t="shared" si="35"/>
        <v>Non</v>
      </c>
    </row>
    <row r="1441" spans="1:12" x14ac:dyDescent="0.25">
      <c r="A1441" t="s">
        <v>315</v>
      </c>
      <c r="B1441" t="s">
        <v>405</v>
      </c>
      <c r="C1441" t="s">
        <v>406</v>
      </c>
      <c r="D1441">
        <v>541001</v>
      </c>
      <c r="E1441" t="s">
        <v>1611</v>
      </c>
      <c r="F1441">
        <v>7801601</v>
      </c>
      <c r="G1441" t="s">
        <v>1612</v>
      </c>
      <c r="H1441" t="s">
        <v>49</v>
      </c>
      <c r="I1441" s="38" t="s">
        <v>50</v>
      </c>
      <c r="J1441" t="s">
        <v>51</v>
      </c>
      <c r="K1441" s="47" t="s">
        <v>52</v>
      </c>
      <c r="L1441" s="47" t="str">
        <f t="shared" si="35"/>
        <v>Non</v>
      </c>
    </row>
    <row r="1442" spans="1:12" x14ac:dyDescent="0.25">
      <c r="A1442" t="s">
        <v>218</v>
      </c>
      <c r="B1442" t="s">
        <v>405</v>
      </c>
      <c r="C1442" t="s">
        <v>406</v>
      </c>
      <c r="D1442">
        <v>541001</v>
      </c>
      <c r="E1442" t="s">
        <v>1611</v>
      </c>
      <c r="F1442">
        <v>7801602</v>
      </c>
      <c r="G1442" t="s">
        <v>1613</v>
      </c>
      <c r="H1442" t="s">
        <v>49</v>
      </c>
      <c r="I1442" s="38" t="s">
        <v>50</v>
      </c>
      <c r="J1442" t="s">
        <v>51</v>
      </c>
      <c r="K1442" s="47" t="s">
        <v>52</v>
      </c>
      <c r="L1442" s="47" t="str">
        <f t="shared" si="35"/>
        <v>Non</v>
      </c>
    </row>
    <row r="1443" spans="1:12" x14ac:dyDescent="0.25">
      <c r="A1443" t="s">
        <v>312</v>
      </c>
      <c r="B1443" t="s">
        <v>405</v>
      </c>
      <c r="C1443" t="s">
        <v>406</v>
      </c>
      <c r="D1443">
        <v>541037</v>
      </c>
      <c r="E1443" t="s">
        <v>1614</v>
      </c>
      <c r="F1443">
        <v>7801705</v>
      </c>
      <c r="G1443" t="s">
        <v>1615</v>
      </c>
      <c r="H1443" t="s">
        <v>49</v>
      </c>
      <c r="I1443" s="38" t="s">
        <v>50</v>
      </c>
      <c r="J1443" t="s">
        <v>51</v>
      </c>
      <c r="K1443" s="47" t="s">
        <v>52</v>
      </c>
      <c r="L1443" s="47" t="str">
        <f t="shared" si="35"/>
        <v>Non</v>
      </c>
    </row>
    <row r="1444" spans="1:12" x14ac:dyDescent="0.25">
      <c r="A1444" t="s">
        <v>311</v>
      </c>
      <c r="B1444" t="s">
        <v>405</v>
      </c>
      <c r="C1444" t="s">
        <v>406</v>
      </c>
      <c r="D1444">
        <v>541037</v>
      </c>
      <c r="E1444" t="s">
        <v>1614</v>
      </c>
      <c r="F1444">
        <v>7801706</v>
      </c>
      <c r="G1444" t="s">
        <v>1616</v>
      </c>
      <c r="H1444" t="s">
        <v>49</v>
      </c>
      <c r="I1444" s="38" t="s">
        <v>50</v>
      </c>
      <c r="J1444" t="s">
        <v>51</v>
      </c>
      <c r="K1444" s="47" t="s">
        <v>52</v>
      </c>
      <c r="L1444" s="47" t="str">
        <f t="shared" si="35"/>
        <v>Non</v>
      </c>
    </row>
    <row r="1445" spans="1:12" x14ac:dyDescent="0.25">
      <c r="A1445" t="s">
        <v>360</v>
      </c>
      <c r="B1445" t="s">
        <v>405</v>
      </c>
      <c r="C1445" t="s">
        <v>406</v>
      </c>
      <c r="D1445">
        <v>541037</v>
      </c>
      <c r="E1445" t="s">
        <v>1614</v>
      </c>
      <c r="F1445">
        <v>7801707</v>
      </c>
      <c r="G1445" t="s">
        <v>1617</v>
      </c>
      <c r="H1445" t="s">
        <v>49</v>
      </c>
      <c r="I1445" s="38" t="s">
        <v>50</v>
      </c>
      <c r="J1445" t="s">
        <v>51</v>
      </c>
      <c r="K1445" s="47" t="s">
        <v>52</v>
      </c>
      <c r="L1445" s="47" t="str">
        <f t="shared" si="35"/>
        <v>Non</v>
      </c>
    </row>
    <row r="1446" spans="1:12" x14ac:dyDescent="0.25">
      <c r="A1446" t="s">
        <v>363</v>
      </c>
      <c r="B1446" t="s">
        <v>405</v>
      </c>
      <c r="C1446" t="s">
        <v>406</v>
      </c>
      <c r="D1446">
        <v>541037</v>
      </c>
      <c r="E1446" t="s">
        <v>1614</v>
      </c>
      <c r="F1446">
        <v>7801711</v>
      </c>
      <c r="G1446" t="s">
        <v>1618</v>
      </c>
      <c r="H1446" t="s">
        <v>49</v>
      </c>
      <c r="I1446" s="38" t="s">
        <v>50</v>
      </c>
      <c r="J1446" t="s">
        <v>51</v>
      </c>
      <c r="K1446" s="47" t="s">
        <v>52</v>
      </c>
      <c r="L1446" s="47" t="str">
        <f t="shared" si="35"/>
        <v>Non</v>
      </c>
    </row>
    <row r="1447" spans="1:12" x14ac:dyDescent="0.25">
      <c r="A1447" t="s">
        <v>311</v>
      </c>
      <c r="B1447" t="s">
        <v>405</v>
      </c>
      <c r="C1447" t="s">
        <v>406</v>
      </c>
      <c r="D1447">
        <v>541037</v>
      </c>
      <c r="E1447" t="s">
        <v>1614</v>
      </c>
      <c r="F1447">
        <v>7801711</v>
      </c>
      <c r="G1447" t="s">
        <v>1618</v>
      </c>
      <c r="H1447" t="s">
        <v>49</v>
      </c>
      <c r="I1447" s="38" t="s">
        <v>50</v>
      </c>
      <c r="J1447" t="s">
        <v>51</v>
      </c>
      <c r="K1447" s="47" t="s">
        <v>52</v>
      </c>
      <c r="L1447" s="47" t="str">
        <f t="shared" si="35"/>
        <v>Non</v>
      </c>
    </row>
    <row r="1448" spans="1:12" x14ac:dyDescent="0.25">
      <c r="A1448" t="s">
        <v>366</v>
      </c>
      <c r="B1448" t="s">
        <v>405</v>
      </c>
      <c r="C1448" t="s">
        <v>406</v>
      </c>
      <c r="D1448">
        <v>541030</v>
      </c>
      <c r="E1448" t="s">
        <v>1527</v>
      </c>
      <c r="F1448">
        <v>7801802</v>
      </c>
      <c r="G1448" t="s">
        <v>1619</v>
      </c>
      <c r="H1448" t="s">
        <v>49</v>
      </c>
      <c r="I1448" s="38" t="s">
        <v>50</v>
      </c>
      <c r="J1448" t="s">
        <v>51</v>
      </c>
      <c r="K1448" s="47" t="s">
        <v>52</v>
      </c>
      <c r="L1448" s="47" t="str">
        <f t="shared" si="35"/>
        <v>Non</v>
      </c>
    </row>
    <row r="1449" spans="1:12" x14ac:dyDescent="0.25">
      <c r="A1449" t="s">
        <v>369</v>
      </c>
      <c r="B1449" t="s">
        <v>405</v>
      </c>
      <c r="C1449" t="s">
        <v>406</v>
      </c>
      <c r="D1449">
        <v>541030</v>
      </c>
      <c r="E1449" t="s">
        <v>1527</v>
      </c>
      <c r="F1449">
        <v>7801803</v>
      </c>
      <c r="G1449" t="s">
        <v>1620</v>
      </c>
      <c r="H1449" t="s">
        <v>49</v>
      </c>
      <c r="I1449" s="38" t="s">
        <v>50</v>
      </c>
      <c r="J1449" t="s">
        <v>51</v>
      </c>
      <c r="K1449" s="47" t="s">
        <v>52</v>
      </c>
      <c r="L1449" s="47" t="str">
        <f t="shared" si="35"/>
        <v>Non</v>
      </c>
    </row>
    <row r="1450" spans="1:12" x14ac:dyDescent="0.25">
      <c r="A1450" t="s">
        <v>305</v>
      </c>
      <c r="B1450" t="s">
        <v>405</v>
      </c>
      <c r="C1450" t="s">
        <v>406</v>
      </c>
      <c r="D1450">
        <v>541030</v>
      </c>
      <c r="E1450" t="s">
        <v>1527</v>
      </c>
      <c r="F1450">
        <v>7801804</v>
      </c>
      <c r="G1450" t="s">
        <v>1621</v>
      </c>
      <c r="H1450" t="s">
        <v>49</v>
      </c>
      <c r="I1450" s="38" t="s">
        <v>50</v>
      </c>
      <c r="J1450" t="s">
        <v>51</v>
      </c>
      <c r="K1450" s="47" t="s">
        <v>52</v>
      </c>
      <c r="L1450" s="47" t="str">
        <f t="shared" si="35"/>
        <v>Non</v>
      </c>
    </row>
    <row r="1451" spans="1:12" x14ac:dyDescent="0.25">
      <c r="A1451" t="s">
        <v>369</v>
      </c>
      <c r="B1451" t="s">
        <v>405</v>
      </c>
      <c r="C1451" t="s">
        <v>406</v>
      </c>
      <c r="D1451">
        <v>541030</v>
      </c>
      <c r="E1451" t="s">
        <v>1527</v>
      </c>
      <c r="F1451">
        <v>7801808</v>
      </c>
      <c r="G1451" t="s">
        <v>1622</v>
      </c>
      <c r="H1451" t="s">
        <v>49</v>
      </c>
      <c r="I1451" s="38" t="s">
        <v>50</v>
      </c>
      <c r="J1451" t="s">
        <v>51</v>
      </c>
      <c r="K1451" s="47" t="s">
        <v>52</v>
      </c>
      <c r="L1451" s="47" t="str">
        <f t="shared" si="35"/>
        <v>Non</v>
      </c>
    </row>
    <row r="1452" spans="1:12" x14ac:dyDescent="0.25">
      <c r="A1452" t="s">
        <v>147</v>
      </c>
      <c r="B1452" t="s">
        <v>405</v>
      </c>
      <c r="C1452" t="s">
        <v>406</v>
      </c>
      <c r="D1452">
        <v>541030</v>
      </c>
      <c r="E1452" t="s">
        <v>1527</v>
      </c>
      <c r="F1452">
        <v>7801808</v>
      </c>
      <c r="G1452" t="s">
        <v>1622</v>
      </c>
      <c r="H1452" t="s">
        <v>49</v>
      </c>
      <c r="I1452" s="38" t="s">
        <v>50</v>
      </c>
      <c r="J1452" t="s">
        <v>51</v>
      </c>
      <c r="K1452" s="47" t="s">
        <v>52</v>
      </c>
      <c r="L1452" s="47" t="str">
        <f t="shared" si="35"/>
        <v>Non</v>
      </c>
    </row>
    <row r="1453" spans="1:12" x14ac:dyDescent="0.25">
      <c r="A1453" t="s">
        <v>127</v>
      </c>
      <c r="B1453" t="s">
        <v>405</v>
      </c>
      <c r="C1453" t="s">
        <v>406</v>
      </c>
      <c r="D1453">
        <v>541030</v>
      </c>
      <c r="E1453" t="s">
        <v>1527</v>
      </c>
      <c r="F1453">
        <v>7801809</v>
      </c>
      <c r="G1453" t="s">
        <v>1623</v>
      </c>
      <c r="H1453" t="s">
        <v>49</v>
      </c>
      <c r="I1453" s="38" t="s">
        <v>50</v>
      </c>
      <c r="J1453" t="s">
        <v>51</v>
      </c>
      <c r="K1453" s="47" t="s">
        <v>52</v>
      </c>
      <c r="L1453" s="47" t="str">
        <f t="shared" si="35"/>
        <v>Non</v>
      </c>
    </row>
    <row r="1454" spans="1:12" x14ac:dyDescent="0.25">
      <c r="A1454" t="s">
        <v>314</v>
      </c>
      <c r="B1454" t="s">
        <v>405</v>
      </c>
      <c r="C1454" t="s">
        <v>406</v>
      </c>
      <c r="D1454">
        <v>541030</v>
      </c>
      <c r="E1454" t="s">
        <v>1527</v>
      </c>
      <c r="F1454">
        <v>7801810</v>
      </c>
      <c r="G1454" t="s">
        <v>1624</v>
      </c>
      <c r="H1454" t="s">
        <v>49</v>
      </c>
      <c r="I1454" s="38" t="s">
        <v>50</v>
      </c>
      <c r="J1454" t="s">
        <v>51</v>
      </c>
      <c r="K1454" s="47" t="s">
        <v>52</v>
      </c>
      <c r="L1454" s="47" t="str">
        <f t="shared" si="35"/>
        <v>Non</v>
      </c>
    </row>
    <row r="1455" spans="1:12" x14ac:dyDescent="0.25">
      <c r="A1455" t="s">
        <v>305</v>
      </c>
      <c r="B1455" t="s">
        <v>405</v>
      </c>
      <c r="C1455" t="s">
        <v>406</v>
      </c>
      <c r="D1455">
        <v>541030</v>
      </c>
      <c r="E1455" t="s">
        <v>1527</v>
      </c>
      <c r="F1455">
        <v>7801810</v>
      </c>
      <c r="G1455" t="s">
        <v>1624</v>
      </c>
      <c r="H1455" t="s">
        <v>49</v>
      </c>
      <c r="I1455" s="38" t="s">
        <v>50</v>
      </c>
      <c r="J1455" t="s">
        <v>51</v>
      </c>
      <c r="K1455" s="47" t="s">
        <v>52</v>
      </c>
      <c r="L1455" s="47" t="str">
        <f t="shared" si="35"/>
        <v>Non</v>
      </c>
    </row>
    <row r="1456" spans="1:12" x14ac:dyDescent="0.25">
      <c r="A1456" t="s">
        <v>385</v>
      </c>
      <c r="B1456" t="s">
        <v>405</v>
      </c>
      <c r="C1456" t="s">
        <v>406</v>
      </c>
      <c r="D1456">
        <v>541030</v>
      </c>
      <c r="E1456" t="s">
        <v>1527</v>
      </c>
      <c r="F1456">
        <v>7801811</v>
      </c>
      <c r="G1456" t="s">
        <v>1625</v>
      </c>
      <c r="H1456" t="s">
        <v>49</v>
      </c>
      <c r="I1456" s="38" t="s">
        <v>50</v>
      </c>
      <c r="J1456" t="s">
        <v>51</v>
      </c>
      <c r="K1456" s="47" t="s">
        <v>52</v>
      </c>
      <c r="L1456" s="47" t="str">
        <f t="shared" si="35"/>
        <v>Non</v>
      </c>
    </row>
    <row r="1457" spans="1:12" x14ac:dyDescent="0.25">
      <c r="A1457" t="s">
        <v>44</v>
      </c>
      <c r="B1457" t="s">
        <v>1376</v>
      </c>
      <c r="C1457" t="s">
        <v>1626</v>
      </c>
      <c r="D1457">
        <v>563002</v>
      </c>
      <c r="E1457" t="s">
        <v>1627</v>
      </c>
      <c r="F1457">
        <v>7802110</v>
      </c>
      <c r="G1457" t="s">
        <v>1628</v>
      </c>
      <c r="H1457" t="s">
        <v>49</v>
      </c>
      <c r="I1457" s="38" t="s">
        <v>50</v>
      </c>
      <c r="J1457" s="41" t="s">
        <v>51</v>
      </c>
      <c r="K1457" s="47" t="s">
        <v>52</v>
      </c>
      <c r="L1457" s="47" t="str">
        <f t="shared" si="35"/>
        <v>Non</v>
      </c>
    </row>
    <row r="1458" spans="1:12" x14ac:dyDescent="0.25">
      <c r="A1458" t="s">
        <v>44</v>
      </c>
      <c r="B1458" t="s">
        <v>1376</v>
      </c>
      <c r="C1458" t="s">
        <v>1626</v>
      </c>
      <c r="D1458">
        <v>563002</v>
      </c>
      <c r="E1458" t="s">
        <v>1627</v>
      </c>
      <c r="F1458">
        <v>7802201</v>
      </c>
      <c r="G1458" t="s">
        <v>1629</v>
      </c>
      <c r="H1458" t="s">
        <v>49</v>
      </c>
      <c r="I1458" s="38" t="s">
        <v>50</v>
      </c>
      <c r="J1458" s="41" t="s">
        <v>51</v>
      </c>
      <c r="K1458" s="47" t="s">
        <v>52</v>
      </c>
      <c r="L1458" s="47" t="str">
        <f t="shared" si="35"/>
        <v>Non</v>
      </c>
    </row>
    <row r="1459" spans="1:12" x14ac:dyDescent="0.25">
      <c r="A1459" t="s">
        <v>76</v>
      </c>
      <c r="B1459" t="s">
        <v>1376</v>
      </c>
      <c r="C1459" t="s">
        <v>1626</v>
      </c>
      <c r="D1459">
        <v>563002</v>
      </c>
      <c r="E1459" t="s">
        <v>1627</v>
      </c>
      <c r="F1459">
        <v>7802204</v>
      </c>
      <c r="G1459" t="s">
        <v>1630</v>
      </c>
      <c r="H1459" t="s">
        <v>49</v>
      </c>
      <c r="I1459" s="38" t="s">
        <v>50</v>
      </c>
      <c r="J1459" s="41" t="s">
        <v>51</v>
      </c>
      <c r="K1459" s="47" t="s">
        <v>52</v>
      </c>
      <c r="L1459" s="47" t="str">
        <f t="shared" si="35"/>
        <v>Non</v>
      </c>
    </row>
    <row r="1460" spans="1:12" x14ac:dyDescent="0.25">
      <c r="A1460" t="s">
        <v>44</v>
      </c>
      <c r="B1460" t="s">
        <v>1376</v>
      </c>
      <c r="C1460" t="s">
        <v>1626</v>
      </c>
      <c r="D1460">
        <v>563002</v>
      </c>
      <c r="E1460" t="s">
        <v>1627</v>
      </c>
      <c r="F1460">
        <v>7802204</v>
      </c>
      <c r="G1460" t="s">
        <v>1630</v>
      </c>
      <c r="H1460" t="s">
        <v>49</v>
      </c>
      <c r="I1460" s="38" t="s">
        <v>50</v>
      </c>
      <c r="J1460" s="41" t="s">
        <v>51</v>
      </c>
      <c r="K1460" s="47" t="s">
        <v>52</v>
      </c>
      <c r="L1460" s="47" t="str">
        <f t="shared" si="35"/>
        <v>Non</v>
      </c>
    </row>
    <row r="1461" spans="1:12" x14ac:dyDescent="0.25">
      <c r="A1461" t="s">
        <v>76</v>
      </c>
      <c r="B1461" t="s">
        <v>405</v>
      </c>
      <c r="C1461" t="s">
        <v>406</v>
      </c>
      <c r="D1461">
        <v>541014</v>
      </c>
      <c r="E1461" t="s">
        <v>1631</v>
      </c>
      <c r="F1461">
        <v>7803318</v>
      </c>
      <c r="G1461" t="s">
        <v>1631</v>
      </c>
      <c r="H1461" t="s">
        <v>49</v>
      </c>
      <c r="I1461" s="38" t="s">
        <v>50</v>
      </c>
      <c r="J1461" t="s">
        <v>51</v>
      </c>
      <c r="K1461" s="47" t="s">
        <v>52</v>
      </c>
      <c r="L1461" s="47" t="str">
        <f t="shared" si="35"/>
        <v>Non</v>
      </c>
    </row>
    <row r="1462" spans="1:12" x14ac:dyDescent="0.25">
      <c r="A1462" t="s">
        <v>44</v>
      </c>
      <c r="B1462" t="s">
        <v>405</v>
      </c>
      <c r="C1462" t="s">
        <v>406</v>
      </c>
      <c r="D1462">
        <v>541014</v>
      </c>
      <c r="E1462" t="s">
        <v>1631</v>
      </c>
      <c r="F1462">
        <v>7803318</v>
      </c>
      <c r="G1462" t="s">
        <v>1631</v>
      </c>
      <c r="H1462" t="s">
        <v>49</v>
      </c>
      <c r="I1462" s="38" t="s">
        <v>50</v>
      </c>
      <c r="J1462" t="s">
        <v>51</v>
      </c>
      <c r="K1462" s="47" t="s">
        <v>52</v>
      </c>
      <c r="L1462" s="47" t="str">
        <f t="shared" si="35"/>
        <v>Non</v>
      </c>
    </row>
    <row r="1463" spans="1:12" x14ac:dyDescent="0.25">
      <c r="A1463" t="s">
        <v>336</v>
      </c>
      <c r="B1463" t="s">
        <v>405</v>
      </c>
      <c r="C1463" t="s">
        <v>406</v>
      </c>
      <c r="D1463">
        <v>541014</v>
      </c>
      <c r="E1463" t="s">
        <v>1631</v>
      </c>
      <c r="F1463">
        <v>7803318</v>
      </c>
      <c r="G1463" t="s">
        <v>1631</v>
      </c>
      <c r="H1463" t="s">
        <v>49</v>
      </c>
      <c r="I1463" s="38" t="s">
        <v>50</v>
      </c>
      <c r="J1463" t="s">
        <v>51</v>
      </c>
      <c r="K1463" s="47" t="s">
        <v>52</v>
      </c>
      <c r="L1463" s="47" t="str">
        <f t="shared" si="35"/>
        <v>Non</v>
      </c>
    </row>
    <row r="1464" spans="1:12" x14ac:dyDescent="0.25">
      <c r="A1464" t="s">
        <v>76</v>
      </c>
      <c r="B1464" t="s">
        <v>405</v>
      </c>
      <c r="C1464" t="s">
        <v>406</v>
      </c>
      <c r="D1464">
        <v>541015</v>
      </c>
      <c r="E1464" t="s">
        <v>1632</v>
      </c>
      <c r="F1464">
        <v>7803321</v>
      </c>
      <c r="G1464" t="s">
        <v>1633</v>
      </c>
      <c r="H1464" t="s">
        <v>49</v>
      </c>
      <c r="I1464" s="38" t="s">
        <v>50</v>
      </c>
      <c r="J1464" t="s">
        <v>51</v>
      </c>
      <c r="K1464" s="47" t="s">
        <v>52</v>
      </c>
      <c r="L1464" s="47" t="str">
        <f t="shared" si="35"/>
        <v>Non</v>
      </c>
    </row>
    <row r="1465" spans="1:12" x14ac:dyDescent="0.25">
      <c r="A1465" t="s">
        <v>100</v>
      </c>
      <c r="B1465" t="s">
        <v>405</v>
      </c>
      <c r="C1465" t="s">
        <v>406</v>
      </c>
      <c r="D1465">
        <v>541001</v>
      </c>
      <c r="E1465" t="s">
        <v>1611</v>
      </c>
      <c r="F1465">
        <v>7805602</v>
      </c>
      <c r="G1465" t="s">
        <v>1634</v>
      </c>
      <c r="H1465" t="s">
        <v>49</v>
      </c>
      <c r="I1465" s="38" t="s">
        <v>50</v>
      </c>
      <c r="J1465" t="s">
        <v>51</v>
      </c>
      <c r="K1465" s="47" t="s">
        <v>52</v>
      </c>
      <c r="L1465" s="47" t="str">
        <f t="shared" si="35"/>
        <v>Non</v>
      </c>
    </row>
    <row r="1466" spans="1:12" x14ac:dyDescent="0.25">
      <c r="A1466" t="s">
        <v>234</v>
      </c>
      <c r="B1466" t="s">
        <v>1635</v>
      </c>
      <c r="C1466" t="s">
        <v>1635</v>
      </c>
      <c r="D1466">
        <v>920000</v>
      </c>
      <c r="E1466" t="s">
        <v>62</v>
      </c>
      <c r="F1466">
        <v>7930201</v>
      </c>
      <c r="G1466" t="s">
        <v>1636</v>
      </c>
      <c r="H1466" t="s">
        <v>1637</v>
      </c>
      <c r="I1466" t="s">
        <v>51</v>
      </c>
      <c r="J1466" s="41" t="s">
        <v>51</v>
      </c>
      <c r="K1466" s="45" t="s">
        <v>52</v>
      </c>
      <c r="L1466" s="47" t="str">
        <f t="shared" si="35"/>
        <v>Non</v>
      </c>
    </row>
    <row r="1467" spans="1:12" x14ac:dyDescent="0.25">
      <c r="A1467" t="s">
        <v>55</v>
      </c>
      <c r="B1467" t="s">
        <v>1635</v>
      </c>
      <c r="C1467" t="s">
        <v>1635</v>
      </c>
      <c r="D1467">
        <v>920000</v>
      </c>
      <c r="E1467" t="s">
        <v>62</v>
      </c>
      <c r="F1467">
        <v>7930201</v>
      </c>
      <c r="G1467" t="s">
        <v>1636</v>
      </c>
      <c r="H1467" t="s">
        <v>1637</v>
      </c>
      <c r="I1467" t="s">
        <v>51</v>
      </c>
      <c r="J1467" s="41" t="s">
        <v>51</v>
      </c>
      <c r="K1467" s="45" t="s">
        <v>52</v>
      </c>
      <c r="L1467" s="47" t="str">
        <f t="shared" si="35"/>
        <v>Non</v>
      </c>
    </row>
    <row r="1468" spans="1:12" x14ac:dyDescent="0.25">
      <c r="A1468" t="s">
        <v>44</v>
      </c>
      <c r="B1468" t="s">
        <v>85</v>
      </c>
      <c r="C1468" t="s">
        <v>327</v>
      </c>
      <c r="D1468">
        <v>346001</v>
      </c>
      <c r="E1468" t="s">
        <v>1638</v>
      </c>
      <c r="F1468">
        <v>7982201</v>
      </c>
      <c r="G1468" t="s">
        <v>1639</v>
      </c>
      <c r="H1468" t="s">
        <v>81</v>
      </c>
      <c r="I1468" s="38" t="s">
        <v>82</v>
      </c>
      <c r="J1468" s="38" t="s">
        <v>83</v>
      </c>
      <c r="K1468" s="47" t="s">
        <v>52</v>
      </c>
      <c r="L1468" s="47" t="str">
        <f t="shared" si="35"/>
        <v>Oui</v>
      </c>
    </row>
    <row r="1469" spans="1:12" x14ac:dyDescent="0.25">
      <c r="A1469" t="s">
        <v>44</v>
      </c>
      <c r="B1469" t="s">
        <v>85</v>
      </c>
      <c r="C1469" t="s">
        <v>327</v>
      </c>
      <c r="D1469">
        <v>346001</v>
      </c>
      <c r="E1469" t="s">
        <v>1638</v>
      </c>
      <c r="F1469">
        <v>7982205</v>
      </c>
      <c r="G1469" t="s">
        <v>1640</v>
      </c>
      <c r="H1469" t="s">
        <v>81</v>
      </c>
      <c r="I1469" s="38" t="s">
        <v>82</v>
      </c>
      <c r="J1469" s="38" t="s">
        <v>83</v>
      </c>
      <c r="K1469" s="47" t="s">
        <v>52</v>
      </c>
      <c r="L1469" s="47" t="str">
        <f t="shared" si="35"/>
        <v>Oui</v>
      </c>
    </row>
    <row r="1470" spans="1:12" x14ac:dyDescent="0.25">
      <c r="A1470" t="s">
        <v>44</v>
      </c>
      <c r="B1470" t="s">
        <v>1376</v>
      </c>
      <c r="C1470" t="s">
        <v>1626</v>
      </c>
      <c r="D1470">
        <v>563003</v>
      </c>
      <c r="E1470" t="s">
        <v>1348</v>
      </c>
      <c r="F1470">
        <v>8100010</v>
      </c>
      <c r="G1470" t="s">
        <v>1641</v>
      </c>
      <c r="H1470" t="s">
        <v>49</v>
      </c>
      <c r="I1470" s="38" t="s">
        <v>50</v>
      </c>
      <c r="J1470" s="41" t="s">
        <v>51</v>
      </c>
      <c r="K1470" s="47" t="s">
        <v>52</v>
      </c>
      <c r="L1470" s="47" t="str">
        <f t="shared" si="35"/>
        <v>Non</v>
      </c>
    </row>
    <row r="1471" spans="1:12" x14ac:dyDescent="0.25">
      <c r="A1471" t="s">
        <v>44</v>
      </c>
      <c r="B1471" t="s">
        <v>405</v>
      </c>
      <c r="C1471" t="s">
        <v>1590</v>
      </c>
      <c r="D1471">
        <v>543008</v>
      </c>
      <c r="E1471" t="s">
        <v>1642</v>
      </c>
      <c r="F1471">
        <v>8100020</v>
      </c>
      <c r="G1471" t="s">
        <v>1643</v>
      </c>
      <c r="H1471" t="s">
        <v>49</v>
      </c>
      <c r="I1471" s="38" t="s">
        <v>50</v>
      </c>
      <c r="J1471" t="s">
        <v>51</v>
      </c>
      <c r="K1471" s="47" t="s">
        <v>52</v>
      </c>
      <c r="L1471" s="47" t="str">
        <f t="shared" si="35"/>
        <v>Non</v>
      </c>
    </row>
    <row r="1472" spans="1:12" x14ac:dyDescent="0.25">
      <c r="A1472" t="s">
        <v>44</v>
      </c>
      <c r="B1472" t="s">
        <v>1644</v>
      </c>
      <c r="C1472" t="s">
        <v>1644</v>
      </c>
      <c r="D1472">
        <v>480002</v>
      </c>
      <c r="E1472" t="s">
        <v>1645</v>
      </c>
      <c r="F1472">
        <v>8214000</v>
      </c>
      <c r="G1472" t="s">
        <v>1646</v>
      </c>
      <c r="H1472" t="s">
        <v>49</v>
      </c>
      <c r="I1472" s="38" t="s">
        <v>50</v>
      </c>
      <c r="J1472" s="41" t="s">
        <v>51</v>
      </c>
      <c r="K1472" s="47" t="s">
        <v>52</v>
      </c>
      <c r="L1472" s="47" t="str">
        <f t="shared" si="35"/>
        <v>Non</v>
      </c>
    </row>
    <row r="1473" spans="1:12" x14ac:dyDescent="0.25">
      <c r="A1473" t="s">
        <v>44</v>
      </c>
      <c r="B1473" t="s">
        <v>1644</v>
      </c>
      <c r="C1473" t="s">
        <v>1647</v>
      </c>
      <c r="D1473">
        <v>481002</v>
      </c>
      <c r="E1473" t="s">
        <v>1648</v>
      </c>
      <c r="F1473">
        <v>8214021</v>
      </c>
      <c r="G1473" t="s">
        <v>1649</v>
      </c>
      <c r="H1473" t="s">
        <v>49</v>
      </c>
      <c r="I1473" s="38" t="s">
        <v>50</v>
      </c>
      <c r="J1473" s="41" t="s">
        <v>51</v>
      </c>
      <c r="K1473" s="47" t="s">
        <v>52</v>
      </c>
      <c r="L1473" s="47" t="str">
        <f t="shared" si="35"/>
        <v>Non</v>
      </c>
    </row>
    <row r="1474" spans="1:12" x14ac:dyDescent="0.25">
      <c r="A1474" t="s">
        <v>44</v>
      </c>
      <c r="B1474" t="s">
        <v>1644</v>
      </c>
      <c r="C1474" t="s">
        <v>1647</v>
      </c>
      <c r="D1474">
        <v>481002</v>
      </c>
      <c r="E1474" t="s">
        <v>1648</v>
      </c>
      <c r="F1474">
        <v>8214022</v>
      </c>
      <c r="G1474" t="s">
        <v>1650</v>
      </c>
      <c r="H1474" t="s">
        <v>49</v>
      </c>
      <c r="I1474" s="38" t="s">
        <v>50</v>
      </c>
      <c r="J1474" s="41" t="s">
        <v>51</v>
      </c>
      <c r="K1474" s="47" t="s">
        <v>52</v>
      </c>
      <c r="L1474" s="47" t="str">
        <f t="shared" si="35"/>
        <v>Non</v>
      </c>
    </row>
    <row r="1475" spans="1:12" x14ac:dyDescent="0.25">
      <c r="A1475" t="s">
        <v>44</v>
      </c>
      <c r="B1475" t="s">
        <v>1644</v>
      </c>
      <c r="C1475" t="s">
        <v>1647</v>
      </c>
      <c r="D1475">
        <v>481002</v>
      </c>
      <c r="E1475" t="s">
        <v>1648</v>
      </c>
      <c r="F1475">
        <v>8214023</v>
      </c>
      <c r="G1475" t="s">
        <v>1651</v>
      </c>
      <c r="H1475" t="s">
        <v>49</v>
      </c>
      <c r="I1475" s="38" t="s">
        <v>50</v>
      </c>
      <c r="J1475" s="41" t="s">
        <v>51</v>
      </c>
      <c r="K1475" s="47" t="s">
        <v>52</v>
      </c>
      <c r="L1475" s="47" t="str">
        <f t="shared" si="35"/>
        <v>Non</v>
      </c>
    </row>
    <row r="1476" spans="1:12" x14ac:dyDescent="0.25">
      <c r="A1476" t="s">
        <v>44</v>
      </c>
      <c r="B1476" t="s">
        <v>1644</v>
      </c>
      <c r="C1476" t="s">
        <v>1652</v>
      </c>
      <c r="D1476">
        <v>483001</v>
      </c>
      <c r="E1476" t="s">
        <v>1653</v>
      </c>
      <c r="F1476">
        <v>8214031</v>
      </c>
      <c r="G1476" t="s">
        <v>1654</v>
      </c>
      <c r="H1476" t="s">
        <v>49</v>
      </c>
      <c r="I1476" s="38" t="s">
        <v>50</v>
      </c>
      <c r="J1476" s="41" t="s">
        <v>51</v>
      </c>
      <c r="K1476" s="47" t="s">
        <v>52</v>
      </c>
      <c r="L1476" s="47" t="str">
        <f t="shared" si="35"/>
        <v>Non</v>
      </c>
    </row>
    <row r="1477" spans="1:12" x14ac:dyDescent="0.25">
      <c r="A1477" t="s">
        <v>44</v>
      </c>
      <c r="B1477" t="s">
        <v>1644</v>
      </c>
      <c r="C1477" t="s">
        <v>1652</v>
      </c>
      <c r="D1477">
        <v>483001</v>
      </c>
      <c r="E1477" t="s">
        <v>1653</v>
      </c>
      <c r="F1477">
        <v>8214032</v>
      </c>
      <c r="G1477" t="s">
        <v>1655</v>
      </c>
      <c r="H1477" t="s">
        <v>49</v>
      </c>
      <c r="I1477" s="38" t="s">
        <v>50</v>
      </c>
      <c r="J1477" s="41" t="s">
        <v>51</v>
      </c>
      <c r="K1477" s="47" t="s">
        <v>52</v>
      </c>
      <c r="L1477" s="47" t="str">
        <f t="shared" si="35"/>
        <v>Non</v>
      </c>
    </row>
    <row r="1478" spans="1:12" x14ac:dyDescent="0.25">
      <c r="A1478" t="s">
        <v>44</v>
      </c>
      <c r="B1478" t="s">
        <v>1644</v>
      </c>
      <c r="C1478" t="s">
        <v>1652</v>
      </c>
      <c r="D1478">
        <v>483001</v>
      </c>
      <c r="E1478" t="s">
        <v>1653</v>
      </c>
      <c r="F1478">
        <v>8214034</v>
      </c>
      <c r="G1478" t="s">
        <v>1656</v>
      </c>
      <c r="H1478" t="s">
        <v>49</v>
      </c>
      <c r="I1478" s="38" t="s">
        <v>50</v>
      </c>
      <c r="J1478" s="41" t="s">
        <v>51</v>
      </c>
      <c r="K1478" s="47" t="s">
        <v>52</v>
      </c>
      <c r="L1478" s="47" t="str">
        <f t="shared" si="35"/>
        <v>Non</v>
      </c>
    </row>
    <row r="1479" spans="1:12" x14ac:dyDescent="0.25">
      <c r="A1479" t="s">
        <v>100</v>
      </c>
      <c r="B1479" t="s">
        <v>223</v>
      </c>
      <c r="C1479" t="s">
        <v>224</v>
      </c>
      <c r="D1479">
        <v>361075</v>
      </c>
      <c r="E1479" t="s">
        <v>1657</v>
      </c>
      <c r="F1479">
        <v>9200608</v>
      </c>
      <c r="G1479" t="s">
        <v>1658</v>
      </c>
      <c r="H1479" t="s">
        <v>98</v>
      </c>
      <c r="I1479" s="38" t="s">
        <v>99</v>
      </c>
      <c r="J1479" t="s">
        <v>51</v>
      </c>
      <c r="K1479" s="47" t="s">
        <v>52</v>
      </c>
      <c r="L1479" s="47" t="str">
        <f t="shared" si="35"/>
        <v>Non</v>
      </c>
    </row>
    <row r="1480" spans="1:12" x14ac:dyDescent="0.25">
      <c r="A1480" t="s">
        <v>129</v>
      </c>
      <c r="B1480" t="s">
        <v>223</v>
      </c>
      <c r="C1480" t="s">
        <v>224</v>
      </c>
      <c r="D1480">
        <v>361075</v>
      </c>
      <c r="E1480" t="s">
        <v>1657</v>
      </c>
      <c r="F1480">
        <v>9200608</v>
      </c>
      <c r="G1480" t="s">
        <v>1658</v>
      </c>
      <c r="H1480" t="s">
        <v>98</v>
      </c>
      <c r="I1480" s="38" t="s">
        <v>99</v>
      </c>
      <c r="J1480" t="s">
        <v>51</v>
      </c>
      <c r="K1480" s="47" t="s">
        <v>52</v>
      </c>
      <c r="L1480" s="47" t="str">
        <f t="shared" si="35"/>
        <v>Non</v>
      </c>
    </row>
    <row r="1481" spans="1:12" x14ac:dyDescent="0.25">
      <c r="A1481" t="s">
        <v>44</v>
      </c>
      <c r="B1481" t="s">
        <v>1659</v>
      </c>
      <c r="C1481" t="s">
        <v>1660</v>
      </c>
      <c r="D1481">
        <v>900000</v>
      </c>
      <c r="E1481" t="s">
        <v>1661</v>
      </c>
      <c r="F1481" t="s">
        <v>1662</v>
      </c>
      <c r="G1481" t="s">
        <v>410</v>
      </c>
      <c r="H1481" t="s">
        <v>81</v>
      </c>
      <c r="I1481" s="38" t="s">
        <v>82</v>
      </c>
      <c r="J1481" s="38" t="s">
        <v>83</v>
      </c>
      <c r="K1481" s="47" t="s">
        <v>52</v>
      </c>
      <c r="L1481" s="47" t="str">
        <f t="shared" si="35"/>
        <v>Oui</v>
      </c>
    </row>
    <row r="1482" spans="1:12" x14ac:dyDescent="0.25">
      <c r="A1482" t="s">
        <v>126</v>
      </c>
      <c r="B1482" t="s">
        <v>1663</v>
      </c>
      <c r="C1482" t="s">
        <v>1664</v>
      </c>
      <c r="D1482">
        <v>970000</v>
      </c>
      <c r="E1482" t="s">
        <v>1665</v>
      </c>
      <c r="F1482" t="s">
        <v>1666</v>
      </c>
      <c r="G1482" t="s">
        <v>697</v>
      </c>
      <c r="H1482" t="s">
        <v>98</v>
      </c>
      <c r="I1482" s="43" t="s">
        <v>99</v>
      </c>
      <c r="J1482" s="43" t="s">
        <v>106</v>
      </c>
      <c r="K1482" s="49" t="s">
        <v>52</v>
      </c>
      <c r="L1482" s="49" t="str">
        <f t="shared" si="35"/>
        <v>Oui</v>
      </c>
    </row>
    <row r="1483" spans="1:12" x14ac:dyDescent="0.25">
      <c r="A1483" s="59" t="s">
        <v>1667</v>
      </c>
      <c r="B1483" s="60" t="s">
        <v>337</v>
      </c>
      <c r="C1483" s="60" t="s">
        <v>355</v>
      </c>
      <c r="D1483" s="64" t="s">
        <v>1668</v>
      </c>
      <c r="E1483" s="60" t="s">
        <v>62</v>
      </c>
      <c r="F1483" s="60">
        <v>6060735</v>
      </c>
      <c r="G1483" s="60" t="s">
        <v>1669</v>
      </c>
      <c r="H1483" s="60" t="s">
        <v>98</v>
      </c>
      <c r="I1483" s="61" t="s">
        <v>99</v>
      </c>
      <c r="J1483" s="61" t="s">
        <v>106</v>
      </c>
      <c r="K1483" s="62" t="s">
        <v>84</v>
      </c>
      <c r="L1483" s="63" t="str">
        <f t="shared" si="35"/>
        <v>Oui</v>
      </c>
    </row>
    <row r="1484" spans="1:12" x14ac:dyDescent="0.25">
      <c r="A1484" s="59" t="s">
        <v>44</v>
      </c>
      <c r="B1484" s="60" t="s">
        <v>85</v>
      </c>
      <c r="C1484" s="60" t="s">
        <v>318</v>
      </c>
      <c r="D1484" s="64" t="s">
        <v>1670</v>
      </c>
      <c r="E1484" s="60" t="s">
        <v>62</v>
      </c>
      <c r="F1484" s="60">
        <v>6056213</v>
      </c>
      <c r="G1484" s="60" t="s">
        <v>1671</v>
      </c>
      <c r="H1484" t="s">
        <v>89</v>
      </c>
      <c r="I1484" s="43" t="s">
        <v>90</v>
      </c>
      <c r="J1484" s="61" t="s">
        <v>83</v>
      </c>
      <c r="K1484" s="47" t="s">
        <v>91</v>
      </c>
      <c r="L1484" s="63" t="str">
        <f t="shared" si="35"/>
        <v>Oui</v>
      </c>
    </row>
    <row r="1485" spans="1:12" x14ac:dyDescent="0.25">
      <c r="A1485" s="59" t="s">
        <v>76</v>
      </c>
      <c r="B1485" s="60" t="s">
        <v>85</v>
      </c>
      <c r="C1485" s="60" t="s">
        <v>318</v>
      </c>
      <c r="D1485" s="64" t="s">
        <v>1672</v>
      </c>
      <c r="E1485" s="60" t="s">
        <v>1673</v>
      </c>
      <c r="F1485" s="60">
        <v>6056317</v>
      </c>
      <c r="G1485" s="60" t="s">
        <v>1674</v>
      </c>
      <c r="H1485" t="s">
        <v>89</v>
      </c>
      <c r="I1485" s="43" t="s">
        <v>90</v>
      </c>
      <c r="J1485" s="61" t="s">
        <v>83</v>
      </c>
      <c r="K1485" s="47" t="s">
        <v>91</v>
      </c>
      <c r="L1485" s="63" t="str">
        <f t="shared" si="35"/>
        <v>Oui</v>
      </c>
    </row>
    <row r="1486" spans="1:12" x14ac:dyDescent="0.25">
      <c r="A1486" s="59" t="s">
        <v>1667</v>
      </c>
      <c r="B1486" s="60" t="s">
        <v>223</v>
      </c>
      <c r="C1486" s="60" t="s">
        <v>224</v>
      </c>
      <c r="D1486" s="64" t="s">
        <v>1675</v>
      </c>
      <c r="E1486" s="60" t="s">
        <v>805</v>
      </c>
      <c r="F1486" s="60">
        <v>6307123</v>
      </c>
      <c r="G1486" s="60" t="s">
        <v>1676</v>
      </c>
      <c r="H1486" s="60" t="s">
        <v>98</v>
      </c>
      <c r="I1486" s="61" t="s">
        <v>99</v>
      </c>
      <c r="J1486" s="61" t="s">
        <v>106</v>
      </c>
      <c r="K1486" s="62" t="s">
        <v>84</v>
      </c>
      <c r="L1486" s="63" t="str">
        <f t="shared" si="35"/>
        <v>Oui</v>
      </c>
    </row>
    <row r="1487" spans="1:12" x14ac:dyDescent="0.25">
      <c r="A1487" s="59" t="s">
        <v>1667</v>
      </c>
      <c r="B1487" s="60" t="s">
        <v>1635</v>
      </c>
      <c r="C1487" s="60" t="s">
        <v>1635</v>
      </c>
      <c r="D1487" s="64" t="s">
        <v>1677</v>
      </c>
      <c r="E1487" s="60" t="s">
        <v>62</v>
      </c>
      <c r="F1487" s="60">
        <v>9000601</v>
      </c>
      <c r="G1487" s="60" t="s">
        <v>1678</v>
      </c>
      <c r="H1487" s="60" t="s">
        <v>49</v>
      </c>
      <c r="I1487" s="61" t="s">
        <v>50</v>
      </c>
      <c r="J1487" s="66" t="s">
        <v>1679</v>
      </c>
      <c r="K1487" s="62" t="s">
        <v>84</v>
      </c>
      <c r="L1487" s="63" t="str">
        <f t="shared" si="35"/>
        <v>Oui</v>
      </c>
    </row>
    <row r="1488" spans="1:12" x14ac:dyDescent="0.25">
      <c r="A1488" s="59" t="s">
        <v>55</v>
      </c>
      <c r="B1488" s="60" t="s">
        <v>1680</v>
      </c>
      <c r="C1488" s="60" t="s">
        <v>1680</v>
      </c>
      <c r="D1488" s="64" t="s">
        <v>1681</v>
      </c>
      <c r="E1488" s="60" t="s">
        <v>62</v>
      </c>
      <c r="F1488" s="60">
        <v>7303405</v>
      </c>
      <c r="G1488" s="60" t="s">
        <v>1682</v>
      </c>
      <c r="H1488" s="60" t="s">
        <v>81</v>
      </c>
      <c r="I1488" s="61" t="s">
        <v>82</v>
      </c>
      <c r="J1488" s="61" t="s">
        <v>83</v>
      </c>
      <c r="K1488" s="62" t="s">
        <v>84</v>
      </c>
      <c r="L1488" s="63" t="str">
        <f t="shared" si="35"/>
        <v>Oui</v>
      </c>
    </row>
    <row r="1489" spans="1:12" x14ac:dyDescent="0.25">
      <c r="A1489" s="59" t="s">
        <v>1667</v>
      </c>
      <c r="B1489" s="60" t="s">
        <v>1680</v>
      </c>
      <c r="C1489" s="60" t="s">
        <v>1680</v>
      </c>
      <c r="D1489" s="64" t="s">
        <v>1681</v>
      </c>
      <c r="E1489" s="60" t="s">
        <v>62</v>
      </c>
      <c r="F1489" s="60">
        <v>9000900</v>
      </c>
      <c r="G1489" s="60" t="s">
        <v>1683</v>
      </c>
      <c r="H1489" s="60" t="s">
        <v>309</v>
      </c>
      <c r="I1489" s="61" t="s">
        <v>310</v>
      </c>
      <c r="J1489" s="41" t="s">
        <v>51</v>
      </c>
      <c r="K1489" s="62" t="s">
        <v>84</v>
      </c>
      <c r="L1489" s="63" t="str">
        <f t="shared" si="35"/>
        <v>Non</v>
      </c>
    </row>
    <row r="1490" spans="1:12" x14ac:dyDescent="0.25">
      <c r="B1490" t="s">
        <v>223</v>
      </c>
      <c r="C1490" t="s">
        <v>224</v>
      </c>
      <c r="D1490">
        <v>361095</v>
      </c>
      <c r="E1490" t="s">
        <v>225</v>
      </c>
      <c r="F1490">
        <v>5960103</v>
      </c>
      <c r="G1490" t="s">
        <v>1684</v>
      </c>
      <c r="H1490" t="s">
        <v>98</v>
      </c>
      <c r="I1490" s="38" t="s">
        <v>99</v>
      </c>
      <c r="J1490" t="s">
        <v>51</v>
      </c>
      <c r="K1490" s="65" t="s">
        <v>52</v>
      </c>
      <c r="L1490" s="63" t="str">
        <f t="shared" si="35"/>
        <v>Non</v>
      </c>
    </row>
    <row r="1491" spans="1:12" x14ac:dyDescent="0.25">
      <c r="A1491" t="s">
        <v>55</v>
      </c>
      <c r="B1491" t="s">
        <v>141</v>
      </c>
      <c r="C1491" t="s">
        <v>78</v>
      </c>
      <c r="D1491">
        <v>283001</v>
      </c>
      <c r="E1491" t="s">
        <v>403</v>
      </c>
      <c r="F1491">
        <v>7041401</v>
      </c>
      <c r="G1491" t="s">
        <v>1685</v>
      </c>
      <c r="H1491" t="s">
        <v>81</v>
      </c>
      <c r="I1491" s="38" t="s">
        <v>82</v>
      </c>
      <c r="J1491" s="61" t="s">
        <v>83</v>
      </c>
      <c r="K1491" s="65" t="s">
        <v>52</v>
      </c>
      <c r="L1491" s="63" t="str">
        <f t="shared" si="35"/>
        <v>Oui</v>
      </c>
    </row>
    <row r="1492" spans="1:12" x14ac:dyDescent="0.25">
      <c r="A1492" t="s">
        <v>55</v>
      </c>
      <c r="B1492" t="s">
        <v>223</v>
      </c>
      <c r="C1492" t="s">
        <v>224</v>
      </c>
      <c r="D1492">
        <v>361109</v>
      </c>
      <c r="E1492" t="s">
        <v>1686</v>
      </c>
      <c r="F1492">
        <v>6631402</v>
      </c>
      <c r="G1492" t="s">
        <v>1687</v>
      </c>
      <c r="H1492" t="s">
        <v>81</v>
      </c>
      <c r="I1492" s="38" t="s">
        <v>82</v>
      </c>
      <c r="J1492" t="s">
        <v>51</v>
      </c>
      <c r="K1492" s="49" t="s">
        <v>52</v>
      </c>
      <c r="L1492" s="63" t="str">
        <f t="shared" si="35"/>
        <v>Non</v>
      </c>
    </row>
    <row r="1493" spans="1:12" x14ac:dyDescent="0.25">
      <c r="B1493" t="s">
        <v>212</v>
      </c>
      <c r="C1493" t="s">
        <v>213</v>
      </c>
      <c r="D1493">
        <v>323110</v>
      </c>
      <c r="E1493" t="s">
        <v>764</v>
      </c>
      <c r="F1493">
        <v>6585104</v>
      </c>
      <c r="G1493" t="s">
        <v>1688</v>
      </c>
      <c r="H1493" t="s">
        <v>49</v>
      </c>
      <c r="I1493" s="38" t="s">
        <v>50</v>
      </c>
      <c r="J1493" t="s">
        <v>51</v>
      </c>
      <c r="K1493" s="49" t="s">
        <v>52</v>
      </c>
      <c r="L1493" s="63" t="str">
        <f t="shared" si="35"/>
        <v>Non</v>
      </c>
    </row>
    <row r="1494" spans="1:12" x14ac:dyDescent="0.25">
      <c r="B1494" t="s">
        <v>223</v>
      </c>
      <c r="C1494" t="s">
        <v>224</v>
      </c>
      <c r="D1494">
        <v>361092</v>
      </c>
      <c r="E1494" t="s">
        <v>780</v>
      </c>
      <c r="F1494">
        <v>7155702</v>
      </c>
      <c r="G1494" t="s">
        <v>1689</v>
      </c>
      <c r="H1494" t="s">
        <v>98</v>
      </c>
      <c r="I1494" s="38" t="s">
        <v>99</v>
      </c>
      <c r="J1494" t="s">
        <v>51</v>
      </c>
      <c r="K1494" s="49" t="s">
        <v>52</v>
      </c>
      <c r="L1494" s="63" t="str">
        <f t="shared" si="35"/>
        <v>Non</v>
      </c>
    </row>
    <row r="1495" spans="1:12" x14ac:dyDescent="0.25">
      <c r="B1495" t="s">
        <v>223</v>
      </c>
      <c r="C1495" t="s">
        <v>224</v>
      </c>
      <c r="D1495">
        <v>361049</v>
      </c>
      <c r="E1495" t="s">
        <v>230</v>
      </c>
      <c r="F1495">
        <v>5981606</v>
      </c>
      <c r="G1495" t="s">
        <v>1690</v>
      </c>
      <c r="H1495" t="s">
        <v>98</v>
      </c>
      <c r="I1495" s="38" t="s">
        <v>99</v>
      </c>
      <c r="J1495" t="s">
        <v>51</v>
      </c>
      <c r="K1495" s="49" t="s">
        <v>52</v>
      </c>
      <c r="L1495" s="63" t="str">
        <f t="shared" si="35"/>
        <v>Non</v>
      </c>
    </row>
    <row r="1496" spans="1:12" x14ac:dyDescent="0.25">
      <c r="B1496" t="s">
        <v>223</v>
      </c>
      <c r="C1496" t="s">
        <v>224</v>
      </c>
      <c r="D1496">
        <v>361049</v>
      </c>
      <c r="E1496" t="s">
        <v>230</v>
      </c>
      <c r="F1496">
        <v>5983606</v>
      </c>
      <c r="G1496" t="s">
        <v>1691</v>
      </c>
      <c r="H1496" t="s">
        <v>98</v>
      </c>
      <c r="I1496" s="38" t="s">
        <v>99</v>
      </c>
      <c r="J1496" t="s">
        <v>51</v>
      </c>
      <c r="K1496" s="49" t="s">
        <v>52</v>
      </c>
      <c r="L1496" s="63" t="str">
        <f t="shared" si="35"/>
        <v>Non</v>
      </c>
    </row>
    <row r="1497" spans="1:12" x14ac:dyDescent="0.25">
      <c r="B1497" t="s">
        <v>223</v>
      </c>
      <c r="C1497" t="s">
        <v>224</v>
      </c>
      <c r="D1497">
        <v>361049</v>
      </c>
      <c r="E1497" t="s">
        <v>230</v>
      </c>
      <c r="F1497">
        <v>5982606</v>
      </c>
      <c r="G1497" t="s">
        <v>1692</v>
      </c>
      <c r="H1497" t="s">
        <v>98</v>
      </c>
      <c r="I1497" s="38" t="s">
        <v>99</v>
      </c>
      <c r="J1497" t="s">
        <v>51</v>
      </c>
      <c r="K1497" s="49" t="s">
        <v>52</v>
      </c>
      <c r="L1497" s="63" t="str">
        <f t="shared" si="35"/>
        <v>Non</v>
      </c>
    </row>
    <row r="1498" spans="1:12" x14ac:dyDescent="0.25">
      <c r="B1498" t="s">
        <v>108</v>
      </c>
      <c r="C1498" t="s">
        <v>109</v>
      </c>
      <c r="D1498">
        <v>263087</v>
      </c>
      <c r="E1498" t="s">
        <v>1693</v>
      </c>
      <c r="F1498">
        <v>6531712</v>
      </c>
      <c r="G1498" t="s">
        <v>1694</v>
      </c>
      <c r="H1498" t="s">
        <v>98</v>
      </c>
      <c r="I1498" s="38" t="s">
        <v>99</v>
      </c>
      <c r="J1498" t="s">
        <v>51</v>
      </c>
      <c r="K1498" s="49" t="s">
        <v>52</v>
      </c>
      <c r="L1498" s="63" t="str">
        <f t="shared" si="35"/>
        <v>Non</v>
      </c>
    </row>
    <row r="1499" spans="1:12" x14ac:dyDescent="0.25">
      <c r="B1499" t="s">
        <v>108</v>
      </c>
      <c r="C1499" t="s">
        <v>109</v>
      </c>
      <c r="D1499">
        <v>263087</v>
      </c>
      <c r="E1499" t="s">
        <v>1693</v>
      </c>
      <c r="F1499">
        <v>7164702</v>
      </c>
      <c r="G1499" t="s">
        <v>1695</v>
      </c>
      <c r="H1499" t="s">
        <v>98</v>
      </c>
      <c r="I1499" s="38" t="s">
        <v>99</v>
      </c>
      <c r="J1499" t="s">
        <v>51</v>
      </c>
      <c r="K1499" s="49" t="s">
        <v>52</v>
      </c>
      <c r="L1499" s="47" t="str">
        <f t="shared" si="35"/>
        <v>Non</v>
      </c>
    </row>
    <row r="1500" spans="1:12" x14ac:dyDescent="0.25">
      <c r="B1500" t="s">
        <v>108</v>
      </c>
      <c r="C1500" t="s">
        <v>109</v>
      </c>
      <c r="D1500">
        <v>263087</v>
      </c>
      <c r="E1500" t="s">
        <v>1693</v>
      </c>
      <c r="F1500">
        <v>6561713</v>
      </c>
      <c r="G1500" t="s">
        <v>1696</v>
      </c>
      <c r="H1500" t="s">
        <v>98</v>
      </c>
      <c r="I1500" s="38" t="s">
        <v>99</v>
      </c>
      <c r="J1500" t="s">
        <v>51</v>
      </c>
      <c r="K1500" s="49" t="s">
        <v>52</v>
      </c>
      <c r="L1500" s="47" t="str">
        <f t="shared" si="35"/>
        <v>Non</v>
      </c>
    </row>
    <row r="1501" spans="1:12" x14ac:dyDescent="0.25">
      <c r="B1501" t="s">
        <v>108</v>
      </c>
      <c r="C1501" t="s">
        <v>109</v>
      </c>
      <c r="D1501">
        <v>263088</v>
      </c>
      <c r="E1501" t="s">
        <v>1697</v>
      </c>
      <c r="F1501">
        <v>6531812</v>
      </c>
      <c r="G1501" t="s">
        <v>1698</v>
      </c>
      <c r="H1501" t="s">
        <v>98</v>
      </c>
      <c r="I1501" s="38" t="s">
        <v>99</v>
      </c>
      <c r="J1501" t="s">
        <v>51</v>
      </c>
      <c r="K1501" s="49" t="s">
        <v>52</v>
      </c>
      <c r="L1501" s="47" t="str">
        <f t="shared" si="35"/>
        <v>Non</v>
      </c>
    </row>
    <row r="1502" spans="1:12" x14ac:dyDescent="0.25">
      <c r="B1502" t="s">
        <v>108</v>
      </c>
      <c r="C1502" t="s">
        <v>109</v>
      </c>
      <c r="D1502">
        <v>263088</v>
      </c>
      <c r="E1502" t="s">
        <v>1697</v>
      </c>
      <c r="F1502">
        <v>7164802</v>
      </c>
      <c r="G1502" t="s">
        <v>1699</v>
      </c>
      <c r="H1502" t="s">
        <v>98</v>
      </c>
      <c r="I1502" s="38" t="s">
        <v>99</v>
      </c>
      <c r="J1502" t="s">
        <v>51</v>
      </c>
      <c r="K1502" s="49" t="s">
        <v>52</v>
      </c>
      <c r="L1502" s="47" t="str">
        <f t="shared" ref="L1502:L1516" si="36">IF(J1502="N/A","Non","Oui")</f>
        <v>Non</v>
      </c>
    </row>
    <row r="1503" spans="1:12" x14ac:dyDescent="0.25">
      <c r="B1503" t="s">
        <v>108</v>
      </c>
      <c r="C1503" t="s">
        <v>109</v>
      </c>
      <c r="D1503">
        <v>263088</v>
      </c>
      <c r="E1503" t="s">
        <v>1697</v>
      </c>
      <c r="F1503">
        <v>6561813</v>
      </c>
      <c r="G1503" t="s">
        <v>1700</v>
      </c>
      <c r="H1503" t="s">
        <v>98</v>
      </c>
      <c r="I1503" s="38" t="s">
        <v>99</v>
      </c>
      <c r="J1503" t="s">
        <v>51</v>
      </c>
      <c r="K1503" s="49" t="s">
        <v>52</v>
      </c>
      <c r="L1503" s="47" t="str">
        <f t="shared" si="36"/>
        <v>Non</v>
      </c>
    </row>
    <row r="1504" spans="1:12" x14ac:dyDescent="0.25">
      <c r="B1504" t="s">
        <v>108</v>
      </c>
      <c r="C1504" t="s">
        <v>109</v>
      </c>
      <c r="D1504">
        <v>263089</v>
      </c>
      <c r="E1504" t="s">
        <v>1701</v>
      </c>
      <c r="F1504">
        <v>6531612</v>
      </c>
      <c r="G1504" t="s">
        <v>1702</v>
      </c>
      <c r="H1504" t="s">
        <v>98</v>
      </c>
      <c r="I1504" s="38" t="s">
        <v>99</v>
      </c>
      <c r="J1504" t="s">
        <v>51</v>
      </c>
      <c r="K1504" s="49" t="s">
        <v>52</v>
      </c>
      <c r="L1504" s="47" t="str">
        <f t="shared" si="36"/>
        <v>Non</v>
      </c>
    </row>
    <row r="1505" spans="1:12" x14ac:dyDescent="0.25">
      <c r="B1505" t="s">
        <v>108</v>
      </c>
      <c r="C1505" t="s">
        <v>109</v>
      </c>
      <c r="D1505">
        <v>263089</v>
      </c>
      <c r="E1505" t="s">
        <v>1701</v>
      </c>
      <c r="F1505">
        <v>6561613</v>
      </c>
      <c r="G1505" t="s">
        <v>1703</v>
      </c>
      <c r="H1505" t="s">
        <v>98</v>
      </c>
      <c r="I1505" s="38" t="s">
        <v>99</v>
      </c>
      <c r="J1505" t="s">
        <v>51</v>
      </c>
      <c r="K1505" s="49" t="s">
        <v>52</v>
      </c>
      <c r="L1505" s="47" t="str">
        <f t="shared" si="36"/>
        <v>Non</v>
      </c>
    </row>
    <row r="1506" spans="1:12" x14ac:dyDescent="0.25">
      <c r="B1506" t="s">
        <v>108</v>
      </c>
      <c r="C1506" t="s">
        <v>109</v>
      </c>
      <c r="D1506">
        <v>263090</v>
      </c>
      <c r="E1506" t="s">
        <v>1704</v>
      </c>
      <c r="F1506">
        <v>7108702</v>
      </c>
      <c r="G1506" t="s">
        <v>1705</v>
      </c>
      <c r="H1506" t="s">
        <v>98</v>
      </c>
      <c r="I1506" s="38" t="s">
        <v>99</v>
      </c>
      <c r="J1506" t="s">
        <v>51</v>
      </c>
      <c r="K1506" s="49" t="s">
        <v>52</v>
      </c>
      <c r="L1506" s="47" t="str">
        <f t="shared" si="36"/>
        <v>Non</v>
      </c>
    </row>
    <row r="1507" spans="1:12" x14ac:dyDescent="0.25">
      <c r="B1507" t="s">
        <v>108</v>
      </c>
      <c r="C1507" t="s">
        <v>109</v>
      </c>
      <c r="D1507">
        <v>263091</v>
      </c>
      <c r="E1507" t="s">
        <v>1706</v>
      </c>
      <c r="F1507">
        <v>7108803</v>
      </c>
      <c r="G1507" t="s">
        <v>1707</v>
      </c>
      <c r="H1507" t="s">
        <v>98</v>
      </c>
      <c r="I1507" s="38" t="s">
        <v>99</v>
      </c>
      <c r="J1507" t="s">
        <v>51</v>
      </c>
      <c r="K1507" s="49" t="s">
        <v>52</v>
      </c>
      <c r="L1507" s="47" t="str">
        <f t="shared" si="36"/>
        <v>Non</v>
      </c>
    </row>
    <row r="1508" spans="1:12" x14ac:dyDescent="0.25">
      <c r="B1508" t="s">
        <v>108</v>
      </c>
      <c r="C1508" t="s">
        <v>109</v>
      </c>
      <c r="D1508">
        <v>263093</v>
      </c>
      <c r="E1508" t="s">
        <v>1708</v>
      </c>
      <c r="F1508">
        <v>7109102</v>
      </c>
      <c r="G1508" t="s">
        <v>1709</v>
      </c>
      <c r="H1508" t="s">
        <v>98</v>
      </c>
      <c r="I1508" s="38" t="s">
        <v>99</v>
      </c>
      <c r="J1508" t="s">
        <v>51</v>
      </c>
      <c r="K1508" s="49" t="s">
        <v>52</v>
      </c>
      <c r="L1508" s="47" t="str">
        <f t="shared" si="36"/>
        <v>Non</v>
      </c>
    </row>
    <row r="1509" spans="1:12" x14ac:dyDescent="0.25">
      <c r="B1509" t="s">
        <v>108</v>
      </c>
      <c r="C1509" t="s">
        <v>109</v>
      </c>
      <c r="D1509">
        <v>263094</v>
      </c>
      <c r="E1509" t="s">
        <v>1710</v>
      </c>
      <c r="F1509">
        <v>6531102</v>
      </c>
      <c r="G1509" t="s">
        <v>1711</v>
      </c>
      <c r="H1509" t="s">
        <v>98</v>
      </c>
      <c r="I1509" s="38" t="s">
        <v>99</v>
      </c>
      <c r="J1509" t="s">
        <v>51</v>
      </c>
      <c r="K1509" s="49" t="s">
        <v>52</v>
      </c>
      <c r="L1509" s="47" t="str">
        <f t="shared" si="36"/>
        <v>Non</v>
      </c>
    </row>
    <row r="1510" spans="1:12" x14ac:dyDescent="0.25">
      <c r="B1510" t="s">
        <v>108</v>
      </c>
      <c r="C1510" t="s">
        <v>109</v>
      </c>
      <c r="D1510">
        <v>263094</v>
      </c>
      <c r="E1510" t="s">
        <v>1710</v>
      </c>
      <c r="F1510">
        <v>6531103</v>
      </c>
      <c r="G1510" t="s">
        <v>1712</v>
      </c>
      <c r="H1510" t="s">
        <v>98</v>
      </c>
      <c r="I1510" s="38" t="s">
        <v>99</v>
      </c>
      <c r="J1510" t="s">
        <v>51</v>
      </c>
      <c r="K1510" s="49" t="s">
        <v>52</v>
      </c>
      <c r="L1510" s="47" t="str">
        <f t="shared" si="36"/>
        <v>Non</v>
      </c>
    </row>
    <row r="1511" spans="1:12" x14ac:dyDescent="0.25">
      <c r="B1511" t="s">
        <v>108</v>
      </c>
      <c r="C1511" t="s">
        <v>109</v>
      </c>
      <c r="D1511">
        <v>263094</v>
      </c>
      <c r="E1511" t="s">
        <v>1710</v>
      </c>
      <c r="F1511">
        <v>6561103</v>
      </c>
      <c r="G1511" t="s">
        <v>1713</v>
      </c>
      <c r="H1511" t="s">
        <v>98</v>
      </c>
      <c r="I1511" s="38" t="s">
        <v>99</v>
      </c>
      <c r="J1511" t="s">
        <v>51</v>
      </c>
      <c r="K1511" s="49" t="s">
        <v>52</v>
      </c>
      <c r="L1511" s="47" t="str">
        <f t="shared" si="36"/>
        <v>Non</v>
      </c>
    </row>
    <row r="1512" spans="1:12" x14ac:dyDescent="0.25">
      <c r="A1512" t="s">
        <v>55</v>
      </c>
      <c r="B1512" t="s">
        <v>141</v>
      </c>
      <c r="C1512" t="s">
        <v>142</v>
      </c>
      <c r="D1512">
        <v>281062</v>
      </c>
      <c r="E1512" t="s">
        <v>1714</v>
      </c>
      <c r="F1512">
        <v>7535407</v>
      </c>
      <c r="G1512" t="s">
        <v>1715</v>
      </c>
      <c r="H1512" t="s">
        <v>81</v>
      </c>
      <c r="I1512" s="38" t="s">
        <v>82</v>
      </c>
      <c r="J1512" s="38" t="s">
        <v>51</v>
      </c>
      <c r="K1512" s="49" t="s">
        <v>52</v>
      </c>
      <c r="L1512" s="47" t="str">
        <f t="shared" si="36"/>
        <v>Non</v>
      </c>
    </row>
    <row r="1513" spans="1:12" x14ac:dyDescent="0.25">
      <c r="B1513" t="s">
        <v>223</v>
      </c>
      <c r="C1513" t="s">
        <v>224</v>
      </c>
      <c r="D1513">
        <v>361000</v>
      </c>
      <c r="E1513" t="s">
        <v>62</v>
      </c>
      <c r="F1513">
        <v>5981705</v>
      </c>
      <c r="G1513" t="s">
        <v>250</v>
      </c>
      <c r="H1513" t="s">
        <v>98</v>
      </c>
      <c r="I1513" s="38" t="s">
        <v>99</v>
      </c>
      <c r="J1513" t="s">
        <v>51</v>
      </c>
      <c r="K1513" s="49" t="s">
        <v>52</v>
      </c>
      <c r="L1513" s="47" t="str">
        <f t="shared" si="36"/>
        <v>Non</v>
      </c>
    </row>
    <row r="1514" spans="1:12" x14ac:dyDescent="0.25">
      <c r="B1514" t="s">
        <v>223</v>
      </c>
      <c r="C1514" t="s">
        <v>224</v>
      </c>
      <c r="D1514">
        <v>361000</v>
      </c>
      <c r="E1514" t="s">
        <v>62</v>
      </c>
      <c r="F1514">
        <v>5981811</v>
      </c>
      <c r="G1514" t="s">
        <v>1716</v>
      </c>
      <c r="H1514" t="s">
        <v>98</v>
      </c>
      <c r="I1514" s="38" t="s">
        <v>99</v>
      </c>
      <c r="J1514" t="s">
        <v>51</v>
      </c>
      <c r="K1514" s="49" t="s">
        <v>52</v>
      </c>
      <c r="L1514" s="47" t="str">
        <f t="shared" si="36"/>
        <v>Non</v>
      </c>
    </row>
    <row r="1515" spans="1:12" x14ac:dyDescent="0.25">
      <c r="A1515" t="s">
        <v>44</v>
      </c>
      <c r="B1515" t="s">
        <v>223</v>
      </c>
      <c r="C1515" t="s">
        <v>224</v>
      </c>
      <c r="D1515">
        <v>361102</v>
      </c>
      <c r="E1515" t="s">
        <v>766</v>
      </c>
      <c r="F1515">
        <v>6171206</v>
      </c>
      <c r="G1515" t="s">
        <v>1717</v>
      </c>
      <c r="H1515" t="s">
        <v>81</v>
      </c>
      <c r="I1515" s="38" t="s">
        <v>82</v>
      </c>
      <c r="J1515" s="43" t="s">
        <v>83</v>
      </c>
      <c r="K1515" s="49" t="s">
        <v>52</v>
      </c>
      <c r="L1515" s="47" t="str">
        <f t="shared" si="36"/>
        <v>Oui</v>
      </c>
    </row>
    <row r="1516" spans="1:12" x14ac:dyDescent="0.25">
      <c r="B1516" t="s">
        <v>85</v>
      </c>
      <c r="C1516" t="s">
        <v>306</v>
      </c>
      <c r="D1516">
        <v>343001</v>
      </c>
      <c r="E1516" t="s">
        <v>663</v>
      </c>
      <c r="F1516">
        <v>6351205</v>
      </c>
      <c r="G1516" t="s">
        <v>1718</v>
      </c>
      <c r="H1516" t="s">
        <v>98</v>
      </c>
      <c r="I1516" s="38" t="s">
        <v>99</v>
      </c>
      <c r="J1516" t="s">
        <v>51</v>
      </c>
      <c r="K1516" s="49" t="s">
        <v>52</v>
      </c>
      <c r="L1516" s="47" t="str">
        <f t="shared" si="36"/>
        <v>Non</v>
      </c>
    </row>
    <row r="1517" spans="1:12" x14ac:dyDescent="0.25">
      <c r="B1517" t="s">
        <v>223</v>
      </c>
      <c r="C1517" t="s">
        <v>224</v>
      </c>
      <c r="D1517">
        <v>361068</v>
      </c>
      <c r="E1517" t="s">
        <v>776</v>
      </c>
      <c r="F1517">
        <v>6731804</v>
      </c>
      <c r="G1517" t="s">
        <v>794</v>
      </c>
      <c r="H1517" t="s">
        <v>98</v>
      </c>
      <c r="I1517" s="38" t="s">
        <v>99</v>
      </c>
      <c r="J1517" t="s">
        <v>51</v>
      </c>
      <c r="K1517" s="47" t="s">
        <v>52</v>
      </c>
      <c r="L1517" s="47" t="str">
        <f t="shared" ref="L1517:L1518" si="37">IF(J1517="N/A","Non","Oui")</f>
        <v>Non</v>
      </c>
    </row>
    <row r="1518" spans="1:12" x14ac:dyDescent="0.25">
      <c r="B1518" t="s">
        <v>223</v>
      </c>
      <c r="C1518" t="s">
        <v>224</v>
      </c>
      <c r="D1518">
        <v>361068</v>
      </c>
      <c r="E1518" t="s">
        <v>776</v>
      </c>
      <c r="F1518">
        <v>6352802</v>
      </c>
      <c r="G1518" t="s">
        <v>791</v>
      </c>
      <c r="H1518" t="s">
        <v>98</v>
      </c>
      <c r="I1518" s="38" t="s">
        <v>99</v>
      </c>
      <c r="J1518" t="s">
        <v>51</v>
      </c>
      <c r="K1518" s="47" t="s">
        <v>52</v>
      </c>
      <c r="L1518" s="47" t="str">
        <f t="shared" si="37"/>
        <v>Non</v>
      </c>
    </row>
    <row r="1519" spans="1:12" x14ac:dyDescent="0.25">
      <c r="B1519" t="s">
        <v>223</v>
      </c>
      <c r="C1519" t="s">
        <v>224</v>
      </c>
      <c r="D1519">
        <v>361113</v>
      </c>
      <c r="E1519" t="s">
        <v>1719</v>
      </c>
      <c r="F1519">
        <v>5981107</v>
      </c>
      <c r="G1519" t="s">
        <v>1720</v>
      </c>
      <c r="H1519" t="s">
        <v>98</v>
      </c>
      <c r="I1519" s="38" t="s">
        <v>99</v>
      </c>
      <c r="J1519" s="61" t="s">
        <v>106</v>
      </c>
      <c r="K1519" s="47" t="s">
        <v>52</v>
      </c>
      <c r="L1519" s="47" t="str">
        <f t="shared" ref="L1519:L1534" si="38">IF(J1519="N/A","Non","Oui")</f>
        <v>Oui</v>
      </c>
    </row>
    <row r="1520" spans="1:12" x14ac:dyDescent="0.25">
      <c r="B1520" t="s">
        <v>223</v>
      </c>
      <c r="C1520" t="s">
        <v>224</v>
      </c>
      <c r="D1520">
        <v>361111</v>
      </c>
      <c r="E1520" t="s">
        <v>1721</v>
      </c>
      <c r="F1520">
        <v>6313101</v>
      </c>
      <c r="G1520" t="s">
        <v>1722</v>
      </c>
      <c r="H1520" t="s">
        <v>98</v>
      </c>
      <c r="I1520" s="38" t="s">
        <v>99</v>
      </c>
      <c r="J1520" s="61" t="s">
        <v>106</v>
      </c>
      <c r="K1520" s="47" t="s">
        <v>52</v>
      </c>
      <c r="L1520" s="47" t="str">
        <f t="shared" si="38"/>
        <v>Oui</v>
      </c>
    </row>
    <row r="1521" spans="2:12" x14ac:dyDescent="0.25">
      <c r="B1521" t="s">
        <v>223</v>
      </c>
      <c r="C1521" t="s">
        <v>224</v>
      </c>
      <c r="D1521">
        <v>361112</v>
      </c>
      <c r="E1521" t="s">
        <v>1723</v>
      </c>
      <c r="F1521">
        <v>6307126</v>
      </c>
      <c r="G1521" t="s">
        <v>1724</v>
      </c>
      <c r="H1521" t="s">
        <v>98</v>
      </c>
      <c r="I1521" s="38" t="s">
        <v>99</v>
      </c>
      <c r="J1521" s="61" t="s">
        <v>106</v>
      </c>
      <c r="K1521" s="47" t="s">
        <v>52</v>
      </c>
      <c r="L1521" s="47" t="str">
        <f t="shared" si="38"/>
        <v>Oui</v>
      </c>
    </row>
    <row r="1522" spans="2:12" x14ac:dyDescent="0.25">
      <c r="B1522" t="s">
        <v>77</v>
      </c>
      <c r="C1522" t="s">
        <v>95</v>
      </c>
      <c r="D1522">
        <v>243039</v>
      </c>
      <c r="E1522" t="s">
        <v>154</v>
      </c>
      <c r="F1522">
        <v>5911103</v>
      </c>
      <c r="G1522" t="s">
        <v>155</v>
      </c>
      <c r="H1522" t="s">
        <v>98</v>
      </c>
      <c r="I1522" s="38" t="s">
        <v>99</v>
      </c>
      <c r="J1522" s="61" t="s">
        <v>106</v>
      </c>
      <c r="K1522" s="47" t="s">
        <v>52</v>
      </c>
      <c r="L1522" s="47" t="str">
        <f t="shared" si="38"/>
        <v>Oui</v>
      </c>
    </row>
    <row r="1523" spans="2:12" x14ac:dyDescent="0.25">
      <c r="B1523" t="s">
        <v>77</v>
      </c>
      <c r="C1523" t="s">
        <v>95</v>
      </c>
      <c r="D1523">
        <v>243037</v>
      </c>
      <c r="E1523" t="s">
        <v>168</v>
      </c>
      <c r="F1523">
        <v>5912707</v>
      </c>
      <c r="G1523" t="s">
        <v>169</v>
      </c>
      <c r="H1523" t="s">
        <v>98</v>
      </c>
      <c r="I1523" s="38" t="s">
        <v>99</v>
      </c>
      <c r="J1523" t="s">
        <v>51</v>
      </c>
      <c r="K1523" s="47" t="s">
        <v>52</v>
      </c>
      <c r="L1523" s="47" t="str">
        <f t="shared" si="38"/>
        <v>Non</v>
      </c>
    </row>
    <row r="1524" spans="2:12" x14ac:dyDescent="0.25">
      <c r="B1524" t="s">
        <v>77</v>
      </c>
      <c r="C1524" t="s">
        <v>95</v>
      </c>
      <c r="D1524">
        <v>243037</v>
      </c>
      <c r="E1524" t="s">
        <v>168</v>
      </c>
      <c r="F1524">
        <v>5912708</v>
      </c>
      <c r="G1524" t="s">
        <v>168</v>
      </c>
      <c r="H1524" t="s">
        <v>98</v>
      </c>
      <c r="I1524" s="38" t="s">
        <v>99</v>
      </c>
      <c r="J1524" t="s">
        <v>51</v>
      </c>
      <c r="K1524" s="47" t="s">
        <v>52</v>
      </c>
      <c r="L1524" s="47" t="str">
        <f t="shared" si="38"/>
        <v>Non</v>
      </c>
    </row>
    <row r="1525" spans="2:12" x14ac:dyDescent="0.25">
      <c r="B1525" t="s">
        <v>77</v>
      </c>
      <c r="C1525" t="s">
        <v>95</v>
      </c>
      <c r="D1525">
        <v>243041</v>
      </c>
      <c r="E1525" t="s">
        <v>165</v>
      </c>
      <c r="F1525">
        <v>5912703</v>
      </c>
      <c r="G1525" t="s">
        <v>167</v>
      </c>
      <c r="H1525" t="s">
        <v>98</v>
      </c>
      <c r="I1525" s="38" t="s">
        <v>99</v>
      </c>
      <c r="J1525" t="s">
        <v>51</v>
      </c>
      <c r="K1525" s="47" t="s">
        <v>52</v>
      </c>
      <c r="L1525" s="47" t="str">
        <f t="shared" si="38"/>
        <v>Non</v>
      </c>
    </row>
    <row r="1526" spans="2:12" x14ac:dyDescent="0.25">
      <c r="B1526" t="s">
        <v>77</v>
      </c>
      <c r="C1526" t="s">
        <v>95</v>
      </c>
      <c r="D1526">
        <v>243001</v>
      </c>
      <c r="E1526" t="s">
        <v>159</v>
      </c>
      <c r="F1526">
        <v>5912604</v>
      </c>
      <c r="G1526" t="s">
        <v>160</v>
      </c>
      <c r="H1526" t="s">
        <v>98</v>
      </c>
      <c r="I1526" s="38" t="s">
        <v>99</v>
      </c>
      <c r="J1526" t="s">
        <v>51</v>
      </c>
      <c r="K1526" s="47" t="s">
        <v>52</v>
      </c>
      <c r="L1526" s="47" t="str">
        <f t="shared" si="38"/>
        <v>Non</v>
      </c>
    </row>
    <row r="1527" spans="2:12" x14ac:dyDescent="0.25">
      <c r="B1527" t="s">
        <v>77</v>
      </c>
      <c r="C1527" t="s">
        <v>95</v>
      </c>
      <c r="D1527">
        <v>243001</v>
      </c>
      <c r="E1527" t="s">
        <v>159</v>
      </c>
      <c r="F1527">
        <v>5912605</v>
      </c>
      <c r="G1527" t="s">
        <v>161</v>
      </c>
      <c r="H1527" t="s">
        <v>98</v>
      </c>
      <c r="I1527" s="38" t="s">
        <v>99</v>
      </c>
      <c r="J1527" t="s">
        <v>51</v>
      </c>
      <c r="K1527" s="47" t="s">
        <v>52</v>
      </c>
      <c r="L1527" s="47" t="str">
        <f t="shared" si="38"/>
        <v>Non</v>
      </c>
    </row>
    <row r="1528" spans="2:12" x14ac:dyDescent="0.25">
      <c r="B1528" t="s">
        <v>77</v>
      </c>
      <c r="C1528" t="s">
        <v>95</v>
      </c>
      <c r="D1528">
        <v>243005</v>
      </c>
      <c r="E1528" t="s">
        <v>153</v>
      </c>
      <c r="F1528">
        <v>5912601</v>
      </c>
      <c r="G1528" t="s">
        <v>158</v>
      </c>
      <c r="H1528" t="s">
        <v>98</v>
      </c>
      <c r="I1528" s="38" t="s">
        <v>99</v>
      </c>
      <c r="J1528" t="s">
        <v>51</v>
      </c>
      <c r="K1528" s="47" t="s">
        <v>52</v>
      </c>
      <c r="L1528" s="47" t="str">
        <f t="shared" si="38"/>
        <v>Non</v>
      </c>
    </row>
    <row r="1529" spans="2:12" x14ac:dyDescent="0.25">
      <c r="B1529" t="s">
        <v>77</v>
      </c>
      <c r="C1529" t="s">
        <v>95</v>
      </c>
      <c r="D1529">
        <v>243036</v>
      </c>
      <c r="E1529" t="s">
        <v>174</v>
      </c>
      <c r="F1529">
        <v>5912804</v>
      </c>
      <c r="G1529" t="s">
        <v>175</v>
      </c>
      <c r="H1529" t="s">
        <v>98</v>
      </c>
      <c r="I1529" s="38" t="s">
        <v>99</v>
      </c>
      <c r="J1529" t="s">
        <v>51</v>
      </c>
      <c r="K1529" s="47" t="s">
        <v>52</v>
      </c>
      <c r="L1529" s="47" t="str">
        <f t="shared" si="38"/>
        <v>Non</v>
      </c>
    </row>
    <row r="1530" spans="2:12" x14ac:dyDescent="0.25">
      <c r="B1530" t="s">
        <v>108</v>
      </c>
      <c r="C1530" t="s">
        <v>109</v>
      </c>
      <c r="D1530">
        <v>263096</v>
      </c>
      <c r="E1530" t="s">
        <v>1725</v>
      </c>
      <c r="F1530">
        <v>7166101</v>
      </c>
      <c r="G1530" t="s">
        <v>1726</v>
      </c>
      <c r="H1530" t="s">
        <v>98</v>
      </c>
      <c r="I1530" s="38" t="s">
        <v>99</v>
      </c>
      <c r="J1530" t="s">
        <v>51</v>
      </c>
      <c r="K1530" s="47" t="s">
        <v>52</v>
      </c>
      <c r="L1530" s="47" t="str">
        <f t="shared" si="38"/>
        <v>Non</v>
      </c>
    </row>
    <row r="1531" spans="2:12" x14ac:dyDescent="0.25">
      <c r="B1531" t="s">
        <v>1171</v>
      </c>
      <c r="C1531" t="s">
        <v>1172</v>
      </c>
      <c r="D1531">
        <v>220002</v>
      </c>
      <c r="E1531" t="s">
        <v>1727</v>
      </c>
      <c r="F1531">
        <v>7152129</v>
      </c>
      <c r="G1531" t="s">
        <v>1397</v>
      </c>
      <c r="H1531" t="s">
        <v>49</v>
      </c>
      <c r="I1531" s="38" t="s">
        <v>50</v>
      </c>
      <c r="J1531" t="s">
        <v>51</v>
      </c>
      <c r="K1531" s="47" t="s">
        <v>52</v>
      </c>
      <c r="L1531" s="47" t="str">
        <f t="shared" si="38"/>
        <v>Non</v>
      </c>
    </row>
    <row r="1532" spans="2:12" x14ac:dyDescent="0.25">
      <c r="B1532" t="s">
        <v>1728</v>
      </c>
      <c r="C1532" t="s">
        <v>1728</v>
      </c>
      <c r="D1532">
        <v>640000</v>
      </c>
      <c r="E1532" t="s">
        <v>62</v>
      </c>
      <c r="F1532">
        <v>7201102</v>
      </c>
      <c r="G1532" t="s">
        <v>1729</v>
      </c>
      <c r="J1532" t="s">
        <v>51</v>
      </c>
      <c r="K1532" s="47" t="s">
        <v>52</v>
      </c>
      <c r="L1532" s="47" t="str">
        <f t="shared" si="38"/>
        <v>Non</v>
      </c>
    </row>
    <row r="1533" spans="2:12" x14ac:dyDescent="0.25">
      <c r="B1533" t="s">
        <v>141</v>
      </c>
      <c r="C1533" t="s">
        <v>142</v>
      </c>
      <c r="D1533">
        <v>281027</v>
      </c>
      <c r="E1533" t="s">
        <v>186</v>
      </c>
      <c r="F1533">
        <v>5934607</v>
      </c>
      <c r="G1533" t="s">
        <v>1730</v>
      </c>
      <c r="H1533" t="s">
        <v>81</v>
      </c>
      <c r="I1533" s="38" t="s">
        <v>82</v>
      </c>
      <c r="J1533" s="38" t="s">
        <v>51</v>
      </c>
      <c r="K1533" s="49" t="s">
        <v>52</v>
      </c>
      <c r="L1533" s="47" t="str">
        <f t="shared" si="38"/>
        <v>Non</v>
      </c>
    </row>
    <row r="1534" spans="2:12" x14ac:dyDescent="0.25">
      <c r="B1534" t="s">
        <v>1264</v>
      </c>
      <c r="C1534" t="s">
        <v>1731</v>
      </c>
      <c r="D1534">
        <v>603015</v>
      </c>
      <c r="E1534" t="s">
        <v>1732</v>
      </c>
      <c r="F1534">
        <v>7303152</v>
      </c>
      <c r="G1534" t="s">
        <v>1733</v>
      </c>
      <c r="H1534" t="s">
        <v>49</v>
      </c>
      <c r="I1534" s="38" t="s">
        <v>50</v>
      </c>
      <c r="J1534" t="s">
        <v>51</v>
      </c>
      <c r="K1534" s="47" t="s">
        <v>52</v>
      </c>
      <c r="L1534" s="47" t="str">
        <f t="shared" si="38"/>
        <v>Non</v>
      </c>
    </row>
    <row r="1535" spans="2:12" x14ac:dyDescent="0.25">
      <c r="B1535" t="s">
        <v>223</v>
      </c>
      <c r="C1535" t="s">
        <v>224</v>
      </c>
      <c r="D1535">
        <v>361068</v>
      </c>
      <c r="E1535" t="s">
        <v>776</v>
      </c>
      <c r="F1535">
        <v>7112703</v>
      </c>
      <c r="G1535" t="s">
        <v>1734</v>
      </c>
      <c r="H1535" t="s">
        <v>98</v>
      </c>
      <c r="I1535" s="38" t="s">
        <v>99</v>
      </c>
      <c r="J1535" t="s">
        <v>51</v>
      </c>
      <c r="K1535" s="47" t="s">
        <v>52</v>
      </c>
      <c r="L1535" s="47" t="str">
        <f t="shared" ref="L1535:L1541" si="39">IF(J1535="N/A","Non","Oui")</f>
        <v>Non</v>
      </c>
    </row>
    <row r="1536" spans="2:12" x14ac:dyDescent="0.25">
      <c r="B1536" t="s">
        <v>223</v>
      </c>
      <c r="C1536" t="s">
        <v>224</v>
      </c>
      <c r="D1536">
        <v>361068</v>
      </c>
      <c r="E1536" t="s">
        <v>776</v>
      </c>
      <c r="F1536">
        <v>6732802</v>
      </c>
      <c r="G1536" t="s">
        <v>1735</v>
      </c>
      <c r="H1536" t="s">
        <v>98</v>
      </c>
      <c r="I1536" s="38" t="s">
        <v>99</v>
      </c>
      <c r="J1536" t="s">
        <v>51</v>
      </c>
      <c r="K1536" s="47" t="s">
        <v>52</v>
      </c>
      <c r="L1536" s="47" t="str">
        <f t="shared" si="39"/>
        <v>Non</v>
      </c>
    </row>
    <row r="1537" spans="1:12" x14ac:dyDescent="0.25">
      <c r="B1537" t="s">
        <v>223</v>
      </c>
      <c r="C1537" t="s">
        <v>224</v>
      </c>
      <c r="D1537">
        <v>361068</v>
      </c>
      <c r="E1537" t="s">
        <v>776</v>
      </c>
      <c r="F1537">
        <v>7112607</v>
      </c>
      <c r="G1537" t="s">
        <v>1736</v>
      </c>
      <c r="H1537" t="s">
        <v>98</v>
      </c>
      <c r="I1537" s="38" t="s">
        <v>99</v>
      </c>
      <c r="J1537" t="s">
        <v>51</v>
      </c>
      <c r="K1537" s="47" t="s">
        <v>52</v>
      </c>
      <c r="L1537" s="47" t="str">
        <f t="shared" si="39"/>
        <v>Non</v>
      </c>
    </row>
    <row r="1538" spans="1:12" x14ac:dyDescent="0.25">
      <c r="B1538" t="s">
        <v>223</v>
      </c>
      <c r="C1538" t="s">
        <v>224</v>
      </c>
      <c r="D1538">
        <v>361068</v>
      </c>
      <c r="E1538" t="s">
        <v>776</v>
      </c>
      <c r="F1538">
        <v>6870817</v>
      </c>
      <c r="G1538" t="s">
        <v>1737</v>
      </c>
      <c r="H1538" t="s">
        <v>98</v>
      </c>
      <c r="I1538" s="38" t="s">
        <v>99</v>
      </c>
      <c r="J1538" t="s">
        <v>51</v>
      </c>
      <c r="K1538" s="47" t="s">
        <v>52</v>
      </c>
      <c r="L1538" s="47" t="str">
        <f t="shared" si="39"/>
        <v>Non</v>
      </c>
    </row>
    <row r="1539" spans="1:12" x14ac:dyDescent="0.25">
      <c r="B1539" t="s">
        <v>223</v>
      </c>
      <c r="C1539" t="s">
        <v>224</v>
      </c>
      <c r="D1539">
        <v>361068</v>
      </c>
      <c r="E1539" t="s">
        <v>776</v>
      </c>
      <c r="F1539">
        <v>6870708</v>
      </c>
      <c r="G1539" t="s">
        <v>1738</v>
      </c>
      <c r="H1539" t="s">
        <v>98</v>
      </c>
      <c r="I1539" s="38" t="s">
        <v>99</v>
      </c>
      <c r="J1539" t="s">
        <v>51</v>
      </c>
      <c r="K1539" s="47" t="s">
        <v>52</v>
      </c>
      <c r="L1539" s="47" t="str">
        <f t="shared" si="39"/>
        <v>Non</v>
      </c>
    </row>
    <row r="1540" spans="1:12" x14ac:dyDescent="0.25">
      <c r="B1540" t="s">
        <v>223</v>
      </c>
      <c r="C1540" t="s">
        <v>224</v>
      </c>
      <c r="D1540">
        <v>361068</v>
      </c>
      <c r="E1540" t="s">
        <v>776</v>
      </c>
      <c r="F1540">
        <v>6870605</v>
      </c>
      <c r="G1540" t="s">
        <v>1739</v>
      </c>
      <c r="H1540" t="s">
        <v>98</v>
      </c>
      <c r="I1540" s="38" t="s">
        <v>99</v>
      </c>
      <c r="J1540" t="s">
        <v>51</v>
      </c>
      <c r="K1540" s="47" t="s">
        <v>52</v>
      </c>
      <c r="L1540" s="47" t="str">
        <f t="shared" si="39"/>
        <v>Non</v>
      </c>
    </row>
    <row r="1541" spans="1:12" x14ac:dyDescent="0.25">
      <c r="B1541" t="s">
        <v>223</v>
      </c>
      <c r="C1541" t="s">
        <v>224</v>
      </c>
      <c r="D1541">
        <v>361068</v>
      </c>
      <c r="E1541" t="s">
        <v>776</v>
      </c>
      <c r="F1541">
        <v>7112809</v>
      </c>
      <c r="G1541" t="s">
        <v>1740</v>
      </c>
      <c r="H1541" t="s">
        <v>98</v>
      </c>
      <c r="I1541" s="38" t="s">
        <v>99</v>
      </c>
      <c r="J1541" t="s">
        <v>51</v>
      </c>
      <c r="K1541" s="47" t="s">
        <v>52</v>
      </c>
      <c r="L1541" s="47" t="str">
        <f t="shared" si="39"/>
        <v>Non</v>
      </c>
    </row>
    <row r="1542" spans="1:12" x14ac:dyDescent="0.25">
      <c r="B1542" t="s">
        <v>470</v>
      </c>
      <c r="C1542" t="s">
        <v>471</v>
      </c>
      <c r="D1542">
        <v>581026</v>
      </c>
      <c r="E1542" t="s">
        <v>1741</v>
      </c>
      <c r="F1542">
        <v>6260108</v>
      </c>
      <c r="G1542" t="s">
        <v>1374</v>
      </c>
      <c r="H1542" t="s">
        <v>81</v>
      </c>
      <c r="I1542" s="38" t="s">
        <v>82</v>
      </c>
      <c r="J1542" s="38" t="s">
        <v>51</v>
      </c>
      <c r="K1542" s="49" t="s">
        <v>52</v>
      </c>
      <c r="L1542" s="71" t="s">
        <v>52</v>
      </c>
    </row>
    <row r="1543" spans="1:12" x14ac:dyDescent="0.25">
      <c r="B1543" t="s">
        <v>85</v>
      </c>
      <c r="C1543" t="s">
        <v>327</v>
      </c>
      <c r="D1543">
        <v>346002</v>
      </c>
      <c r="E1543" t="s">
        <v>1100</v>
      </c>
      <c r="F1543">
        <v>7061310</v>
      </c>
      <c r="G1543" t="s">
        <v>1742</v>
      </c>
      <c r="H1543" t="s">
        <v>81</v>
      </c>
      <c r="I1543" s="43" t="s">
        <v>90</v>
      </c>
      <c r="J1543" s="38"/>
      <c r="K1543" s="65"/>
      <c r="L1543" s="71" t="e" cm="1">
        <f t="array" ref="L1543">IF(#REF!="N/A",_xleta.NOT,Oui)</f>
        <v>#REF!</v>
      </c>
    </row>
    <row r="1544" spans="1:12" x14ac:dyDescent="0.25">
      <c r="B1544" t="s">
        <v>45</v>
      </c>
      <c r="C1544" t="s">
        <v>46</v>
      </c>
      <c r="D1544">
        <v>423000</v>
      </c>
      <c r="E1544" t="s">
        <v>1743</v>
      </c>
      <c r="F1544">
        <v>1022537</v>
      </c>
      <c r="G1544" t="s">
        <v>1744</v>
      </c>
      <c r="H1544" t="s">
        <v>49</v>
      </c>
      <c r="I1544" s="38" t="s">
        <v>50</v>
      </c>
      <c r="J1544" t="s">
        <v>51</v>
      </c>
      <c r="K1544" s="47" t="s">
        <v>52</v>
      </c>
      <c r="L1544" s="47" t="str">
        <f>IF(J1544="N/A","Non","Oui")</f>
        <v>Non</v>
      </c>
    </row>
    <row r="1545" spans="1:12" x14ac:dyDescent="0.25">
      <c r="B1545" t="s">
        <v>108</v>
      </c>
      <c r="C1545" t="s">
        <v>109</v>
      </c>
      <c r="D1545">
        <v>263095</v>
      </c>
      <c r="E1545" t="s">
        <v>1745</v>
      </c>
      <c r="F1545">
        <v>7152115</v>
      </c>
      <c r="G1545" t="s">
        <v>1746</v>
      </c>
      <c r="H1545" t="s">
        <v>98</v>
      </c>
      <c r="I1545" s="38" t="s">
        <v>99</v>
      </c>
      <c r="J1545" t="s">
        <v>51</v>
      </c>
      <c r="K1545" s="47" t="s">
        <v>52</v>
      </c>
      <c r="L1545" s="47" t="str">
        <f>IF(J1545="N/A","Non","Oui")</f>
        <v>Non</v>
      </c>
    </row>
    <row r="1546" spans="1:12" x14ac:dyDescent="0.25">
      <c r="B1546" t="s">
        <v>212</v>
      </c>
      <c r="C1546" t="s">
        <v>213</v>
      </c>
      <c r="D1546">
        <v>323024</v>
      </c>
      <c r="E1546" t="s">
        <v>297</v>
      </c>
      <c r="F1546">
        <v>6000119</v>
      </c>
      <c r="G1546" t="s">
        <v>1747</v>
      </c>
      <c r="H1546" t="s">
        <v>49</v>
      </c>
      <c r="I1546" s="38" t="s">
        <v>50</v>
      </c>
      <c r="J1546" t="s">
        <v>51</v>
      </c>
      <c r="K1546" s="47" t="s">
        <v>52</v>
      </c>
      <c r="L1546" s="47" t="str">
        <f>IF(J1546="N/A","Non","Oui")</f>
        <v>Non</v>
      </c>
    </row>
    <row r="1547" spans="1:12" x14ac:dyDescent="0.25">
      <c r="B1547" t="s">
        <v>212</v>
      </c>
      <c r="C1547" t="s">
        <v>213</v>
      </c>
      <c r="D1547">
        <v>323024</v>
      </c>
      <c r="E1547" t="s">
        <v>297</v>
      </c>
      <c r="F1547">
        <v>6000105</v>
      </c>
      <c r="G1547" t="s">
        <v>1748</v>
      </c>
      <c r="H1547" t="s">
        <v>49</v>
      </c>
      <c r="I1547" s="38" t="s">
        <v>50</v>
      </c>
      <c r="J1547" t="s">
        <v>51</v>
      </c>
      <c r="K1547" s="47" t="s">
        <v>52</v>
      </c>
      <c r="L1547" s="47" t="str">
        <f>IF(J1547="N/A","Non","Oui")</f>
        <v>Non</v>
      </c>
    </row>
    <row r="1548" spans="1:12" x14ac:dyDescent="0.25">
      <c r="B1548" t="s">
        <v>108</v>
      </c>
      <c r="C1548" t="s">
        <v>148</v>
      </c>
      <c r="D1548">
        <v>262001</v>
      </c>
      <c r="E1548" t="s">
        <v>149</v>
      </c>
      <c r="F1548">
        <v>5554107</v>
      </c>
      <c r="G1548" t="s">
        <v>1749</v>
      </c>
      <c r="H1548" t="s">
        <v>98</v>
      </c>
      <c r="I1548" s="38" t="s">
        <v>99</v>
      </c>
      <c r="J1548" t="s">
        <v>51</v>
      </c>
      <c r="K1548" s="47" t="s">
        <v>52</v>
      </c>
      <c r="L1548" s="47" t="str">
        <f t="shared" ref="L1548:L1549" si="40">IF(J1548="N/A","Non","Oui")</f>
        <v>Non</v>
      </c>
    </row>
    <row r="1549" spans="1:12" x14ac:dyDescent="0.25">
      <c r="B1549" t="s">
        <v>108</v>
      </c>
      <c r="C1549" t="s">
        <v>148</v>
      </c>
      <c r="D1549">
        <v>262001</v>
      </c>
      <c r="E1549" t="s">
        <v>149</v>
      </c>
      <c r="F1549">
        <v>6430107</v>
      </c>
      <c r="G1549" t="s">
        <v>1750</v>
      </c>
      <c r="H1549" t="s">
        <v>98</v>
      </c>
      <c r="I1549" s="38" t="s">
        <v>99</v>
      </c>
      <c r="J1549" t="s">
        <v>51</v>
      </c>
      <c r="K1549" s="47" t="s">
        <v>52</v>
      </c>
      <c r="L1549" s="47" t="str">
        <f t="shared" si="40"/>
        <v>Non</v>
      </c>
    </row>
    <row r="1550" spans="1:12" x14ac:dyDescent="0.25">
      <c r="B1550" t="s">
        <v>45</v>
      </c>
      <c r="C1550" t="s">
        <v>46</v>
      </c>
      <c r="D1550">
        <v>423000</v>
      </c>
      <c r="E1550" t="s">
        <v>1743</v>
      </c>
      <c r="F1550">
        <v>1062997</v>
      </c>
      <c r="G1550" t="s">
        <v>1751</v>
      </c>
      <c r="H1550" t="s">
        <v>49</v>
      </c>
      <c r="I1550" s="38" t="s">
        <v>50</v>
      </c>
      <c r="J1550" t="s">
        <v>51</v>
      </c>
      <c r="K1550" s="47" t="s">
        <v>52</v>
      </c>
      <c r="L1550" s="47" t="str">
        <f>IF(J1550="N/A","Non","Oui")</f>
        <v>Non</v>
      </c>
    </row>
    <row r="1551" spans="1:12" x14ac:dyDescent="0.25">
      <c r="B1551" t="s">
        <v>45</v>
      </c>
      <c r="C1551" t="s">
        <v>46</v>
      </c>
      <c r="D1551">
        <v>423000</v>
      </c>
      <c r="E1551" t="s">
        <v>1743</v>
      </c>
      <c r="F1551">
        <v>1013245</v>
      </c>
      <c r="G1551" t="s">
        <v>1752</v>
      </c>
      <c r="H1551" t="s">
        <v>49</v>
      </c>
      <c r="I1551" s="38" t="s">
        <v>50</v>
      </c>
      <c r="J1551" t="s">
        <v>51</v>
      </c>
      <c r="K1551" s="47" t="s">
        <v>52</v>
      </c>
      <c r="L1551" s="47" t="str">
        <f>IF(J1551="N/A","Non","Oui")</f>
        <v>Non</v>
      </c>
    </row>
    <row r="1552" spans="1:12" x14ac:dyDescent="0.25">
      <c r="A1552" t="s">
        <v>1753</v>
      </c>
      <c r="B1552" t="s">
        <v>337</v>
      </c>
      <c r="C1552" t="s">
        <v>355</v>
      </c>
      <c r="D1552">
        <v>273086</v>
      </c>
      <c r="E1552" t="s">
        <v>564</v>
      </c>
      <c r="F1552">
        <v>6130801</v>
      </c>
      <c r="G1552" t="s">
        <v>1754</v>
      </c>
      <c r="H1552" t="s">
        <v>309</v>
      </c>
      <c r="I1552" s="38" t="s">
        <v>310</v>
      </c>
      <c r="J1552" s="38" t="s">
        <v>106</v>
      </c>
      <c r="K1552" s="47" t="s">
        <v>84</v>
      </c>
      <c r="L1552" s="47" t="str">
        <f>IF(J1552="N/A","Non","Oui")</f>
        <v>Oui</v>
      </c>
    </row>
    <row r="1553" spans="1:12" x14ac:dyDescent="0.25">
      <c r="A1553" t="s">
        <v>1753</v>
      </c>
      <c r="B1553" t="s">
        <v>337</v>
      </c>
      <c r="C1553" t="s">
        <v>355</v>
      </c>
      <c r="D1553">
        <v>273086</v>
      </c>
      <c r="E1553" t="s">
        <v>564</v>
      </c>
      <c r="F1553">
        <v>6130803</v>
      </c>
      <c r="G1553" t="s">
        <v>1755</v>
      </c>
      <c r="H1553" t="s">
        <v>309</v>
      </c>
      <c r="I1553" s="38" t="s">
        <v>310</v>
      </c>
      <c r="J1553" s="38" t="s">
        <v>106</v>
      </c>
      <c r="K1553" s="47" t="s">
        <v>84</v>
      </c>
      <c r="L1553" s="47" t="str">
        <f t="shared" ref="L1553:L1576" si="41">IF(J1553="N/A","Non","Oui")</f>
        <v>Oui</v>
      </c>
    </row>
    <row r="1554" spans="1:12" x14ac:dyDescent="0.25">
      <c r="A1554" t="s">
        <v>1753</v>
      </c>
      <c r="B1554" t="s">
        <v>337</v>
      </c>
      <c r="C1554" t="s">
        <v>355</v>
      </c>
      <c r="D1554">
        <v>273086</v>
      </c>
      <c r="E1554" t="s">
        <v>564</v>
      </c>
      <c r="F1554">
        <v>6130805</v>
      </c>
      <c r="G1554" t="s">
        <v>1756</v>
      </c>
      <c r="H1554" t="s">
        <v>309</v>
      </c>
      <c r="I1554" s="38" t="s">
        <v>310</v>
      </c>
      <c r="J1554" s="38" t="s">
        <v>106</v>
      </c>
      <c r="K1554" s="47" t="s">
        <v>84</v>
      </c>
      <c r="L1554" s="47" t="str">
        <f t="shared" si="41"/>
        <v>Oui</v>
      </c>
    </row>
    <row r="1555" spans="1:12" x14ac:dyDescent="0.25">
      <c r="A1555" t="s">
        <v>1753</v>
      </c>
      <c r="B1555" t="s">
        <v>337</v>
      </c>
      <c r="C1555" t="s">
        <v>355</v>
      </c>
      <c r="D1555">
        <v>273089</v>
      </c>
      <c r="E1555" t="s">
        <v>544</v>
      </c>
      <c r="F1555">
        <v>6130802</v>
      </c>
      <c r="G1555" t="s">
        <v>1757</v>
      </c>
      <c r="H1555" t="s">
        <v>309</v>
      </c>
      <c r="I1555" s="38" t="s">
        <v>310</v>
      </c>
      <c r="J1555" s="38" t="s">
        <v>106</v>
      </c>
      <c r="K1555" s="47" t="s">
        <v>84</v>
      </c>
      <c r="L1555" s="47" t="str">
        <f t="shared" si="41"/>
        <v>Oui</v>
      </c>
    </row>
    <row r="1556" spans="1:12" x14ac:dyDescent="0.25">
      <c r="A1556" t="s">
        <v>1753</v>
      </c>
      <c r="B1556" t="s">
        <v>337</v>
      </c>
      <c r="C1556" t="s">
        <v>355</v>
      </c>
      <c r="D1556">
        <v>273089</v>
      </c>
      <c r="E1556" t="s">
        <v>544</v>
      </c>
      <c r="F1556">
        <v>6130804</v>
      </c>
      <c r="G1556" t="s">
        <v>1758</v>
      </c>
      <c r="H1556" t="s">
        <v>309</v>
      </c>
      <c r="I1556" s="38" t="s">
        <v>310</v>
      </c>
      <c r="J1556" s="38" t="s">
        <v>106</v>
      </c>
      <c r="K1556" s="47" t="s">
        <v>84</v>
      </c>
      <c r="L1556" s="47" t="str">
        <f t="shared" si="41"/>
        <v>Oui</v>
      </c>
    </row>
    <row r="1557" spans="1:12" x14ac:dyDescent="0.25">
      <c r="A1557" t="s">
        <v>1753</v>
      </c>
      <c r="B1557" t="s">
        <v>337</v>
      </c>
      <c r="C1557" t="s">
        <v>355</v>
      </c>
      <c r="D1557">
        <v>273089</v>
      </c>
      <c r="E1557" t="s">
        <v>544</v>
      </c>
      <c r="F1557">
        <v>6130806</v>
      </c>
      <c r="G1557" t="s">
        <v>1759</v>
      </c>
      <c r="H1557" t="s">
        <v>309</v>
      </c>
      <c r="I1557" s="38" t="s">
        <v>310</v>
      </c>
      <c r="J1557" s="38" t="s">
        <v>106</v>
      </c>
      <c r="K1557" s="47" t="s">
        <v>84</v>
      </c>
      <c r="L1557" s="47" t="str">
        <f t="shared" si="41"/>
        <v>Oui</v>
      </c>
    </row>
    <row r="1558" spans="1:12" x14ac:dyDescent="0.25">
      <c r="A1558" t="s">
        <v>1753</v>
      </c>
      <c r="B1558" t="s">
        <v>337</v>
      </c>
      <c r="C1558" t="s">
        <v>355</v>
      </c>
      <c r="D1558">
        <v>273089</v>
      </c>
      <c r="E1558" t="s">
        <v>544</v>
      </c>
      <c r="F1558">
        <v>6130807</v>
      </c>
      <c r="G1558" t="s">
        <v>1760</v>
      </c>
      <c r="H1558" t="s">
        <v>309</v>
      </c>
      <c r="I1558" s="38" t="s">
        <v>310</v>
      </c>
      <c r="J1558" s="38" t="s">
        <v>106</v>
      </c>
      <c r="K1558" s="47" t="s">
        <v>84</v>
      </c>
      <c r="L1558" s="47" t="str">
        <f t="shared" si="41"/>
        <v>Oui</v>
      </c>
    </row>
    <row r="1559" spans="1:12" x14ac:dyDescent="0.25">
      <c r="A1559" t="s">
        <v>1753</v>
      </c>
      <c r="B1559" t="s">
        <v>337</v>
      </c>
      <c r="C1559" t="s">
        <v>355</v>
      </c>
      <c r="D1559">
        <v>273089</v>
      </c>
      <c r="E1559" t="s">
        <v>544</v>
      </c>
      <c r="F1559">
        <v>6130808</v>
      </c>
      <c r="G1559" t="s">
        <v>1761</v>
      </c>
      <c r="H1559" t="s">
        <v>309</v>
      </c>
      <c r="I1559" s="38" t="s">
        <v>310</v>
      </c>
      <c r="J1559" s="38" t="s">
        <v>106</v>
      </c>
      <c r="K1559" s="47" t="s">
        <v>84</v>
      </c>
      <c r="L1559" s="47" t="str">
        <f t="shared" si="41"/>
        <v>Oui</v>
      </c>
    </row>
    <row r="1560" spans="1:12" x14ac:dyDescent="0.25">
      <c r="A1560" t="s">
        <v>1753</v>
      </c>
      <c r="B1560" t="s">
        <v>337</v>
      </c>
      <c r="C1560" t="s">
        <v>355</v>
      </c>
      <c r="D1560">
        <v>273089</v>
      </c>
      <c r="E1560" t="s">
        <v>544</v>
      </c>
      <c r="F1560">
        <v>6130809</v>
      </c>
      <c r="G1560" t="s">
        <v>1762</v>
      </c>
      <c r="H1560" t="s">
        <v>309</v>
      </c>
      <c r="I1560" s="38" t="s">
        <v>310</v>
      </c>
      <c r="J1560" s="38" t="s">
        <v>106</v>
      </c>
      <c r="K1560" s="47" t="s">
        <v>84</v>
      </c>
      <c r="L1560" s="47" t="str">
        <f t="shared" si="41"/>
        <v>Oui</v>
      </c>
    </row>
    <row r="1561" spans="1:12" x14ac:dyDescent="0.25">
      <c r="A1561" t="s">
        <v>1753</v>
      </c>
      <c r="B1561" t="s">
        <v>337</v>
      </c>
      <c r="C1561" t="s">
        <v>355</v>
      </c>
      <c r="D1561">
        <v>273089</v>
      </c>
      <c r="E1561" t="s">
        <v>544</v>
      </c>
      <c r="F1561">
        <v>6130810</v>
      </c>
      <c r="G1561" t="s">
        <v>1763</v>
      </c>
      <c r="H1561" t="s">
        <v>309</v>
      </c>
      <c r="I1561" s="38" t="s">
        <v>310</v>
      </c>
      <c r="J1561" s="38" t="s">
        <v>106</v>
      </c>
      <c r="K1561" s="47" t="s">
        <v>84</v>
      </c>
      <c r="L1561" s="47" t="str">
        <f t="shared" si="41"/>
        <v>Oui</v>
      </c>
    </row>
    <row r="1562" spans="1:12" x14ac:dyDescent="0.25">
      <c r="A1562" t="s">
        <v>1753</v>
      </c>
      <c r="B1562" t="s">
        <v>337</v>
      </c>
      <c r="C1562" t="s">
        <v>355</v>
      </c>
      <c r="D1562">
        <v>273089</v>
      </c>
      <c r="E1562" t="s">
        <v>544</v>
      </c>
      <c r="F1562">
        <v>6130811</v>
      </c>
      <c r="G1562" t="s">
        <v>1764</v>
      </c>
      <c r="H1562" t="s">
        <v>309</v>
      </c>
      <c r="I1562" s="38" t="s">
        <v>310</v>
      </c>
      <c r="J1562" s="38" t="s">
        <v>106</v>
      </c>
      <c r="K1562" s="47" t="s">
        <v>84</v>
      </c>
      <c r="L1562" s="47" t="str">
        <f t="shared" si="41"/>
        <v>Oui</v>
      </c>
    </row>
    <row r="1563" spans="1:12" x14ac:dyDescent="0.25">
      <c r="A1563" t="s">
        <v>1753</v>
      </c>
      <c r="B1563" t="s">
        <v>337</v>
      </c>
      <c r="C1563" t="s">
        <v>355</v>
      </c>
      <c r="D1563">
        <v>273090</v>
      </c>
      <c r="E1563" t="s">
        <v>544</v>
      </c>
      <c r="F1563">
        <v>6130812</v>
      </c>
      <c r="G1563" t="s">
        <v>2860</v>
      </c>
      <c r="H1563" t="s">
        <v>309</v>
      </c>
      <c r="I1563" s="38" t="s">
        <v>310</v>
      </c>
      <c r="J1563" s="38" t="s">
        <v>106</v>
      </c>
      <c r="K1563" s="47" t="s">
        <v>84</v>
      </c>
      <c r="L1563" s="47" t="str">
        <f t="shared" ref="L1563" si="42">IF(J1563="N/A","Non","Oui")</f>
        <v>Oui</v>
      </c>
    </row>
    <row r="1564" spans="1:12" x14ac:dyDescent="0.25">
      <c r="A1564" t="s">
        <v>1753</v>
      </c>
      <c r="B1564" t="s">
        <v>337</v>
      </c>
      <c r="C1564" t="s">
        <v>355</v>
      </c>
      <c r="D1564">
        <v>273086</v>
      </c>
      <c r="E1564" t="s">
        <v>564</v>
      </c>
      <c r="F1564">
        <v>6110801</v>
      </c>
      <c r="G1564" t="s">
        <v>1765</v>
      </c>
      <c r="H1564" t="s">
        <v>309</v>
      </c>
      <c r="I1564" s="38" t="s">
        <v>310</v>
      </c>
      <c r="J1564" s="38" t="s">
        <v>106</v>
      </c>
      <c r="K1564" s="47" t="s">
        <v>84</v>
      </c>
      <c r="L1564" s="47" t="str">
        <f t="shared" si="41"/>
        <v>Oui</v>
      </c>
    </row>
    <row r="1565" spans="1:12" x14ac:dyDescent="0.25">
      <c r="A1565" t="s">
        <v>1753</v>
      </c>
      <c r="B1565" t="s">
        <v>337</v>
      </c>
      <c r="C1565" t="s">
        <v>355</v>
      </c>
      <c r="D1565">
        <v>273086</v>
      </c>
      <c r="E1565" t="s">
        <v>564</v>
      </c>
      <c r="F1565">
        <v>6110803</v>
      </c>
      <c r="G1565" t="s">
        <v>1766</v>
      </c>
      <c r="H1565" t="s">
        <v>309</v>
      </c>
      <c r="I1565" s="38" t="s">
        <v>310</v>
      </c>
      <c r="J1565" s="38" t="s">
        <v>106</v>
      </c>
      <c r="K1565" s="47" t="s">
        <v>84</v>
      </c>
      <c r="L1565" s="47" t="str">
        <f t="shared" si="41"/>
        <v>Oui</v>
      </c>
    </row>
    <row r="1566" spans="1:12" x14ac:dyDescent="0.25">
      <c r="A1566" t="s">
        <v>1753</v>
      </c>
      <c r="B1566" t="s">
        <v>337</v>
      </c>
      <c r="C1566" t="s">
        <v>355</v>
      </c>
      <c r="D1566">
        <v>273086</v>
      </c>
      <c r="E1566" t="s">
        <v>564</v>
      </c>
      <c r="F1566">
        <v>6110805</v>
      </c>
      <c r="G1566" t="s">
        <v>1767</v>
      </c>
      <c r="H1566" t="s">
        <v>309</v>
      </c>
      <c r="I1566" s="38" t="s">
        <v>310</v>
      </c>
      <c r="J1566" s="38" t="s">
        <v>106</v>
      </c>
      <c r="K1566" s="47" t="s">
        <v>84</v>
      </c>
      <c r="L1566" s="47" t="str">
        <f t="shared" si="41"/>
        <v>Oui</v>
      </c>
    </row>
    <row r="1567" spans="1:12" x14ac:dyDescent="0.25">
      <c r="A1567" t="s">
        <v>1753</v>
      </c>
      <c r="B1567" t="s">
        <v>337</v>
      </c>
      <c r="C1567" t="s">
        <v>355</v>
      </c>
      <c r="D1567">
        <v>273089</v>
      </c>
      <c r="E1567" t="s">
        <v>544</v>
      </c>
      <c r="F1567">
        <v>6110808</v>
      </c>
      <c r="G1567" t="s">
        <v>1768</v>
      </c>
      <c r="H1567" t="s">
        <v>309</v>
      </c>
      <c r="I1567" s="38" t="s">
        <v>310</v>
      </c>
      <c r="J1567" s="38" t="s">
        <v>106</v>
      </c>
      <c r="K1567" s="47" t="s">
        <v>84</v>
      </c>
      <c r="L1567" s="47" t="str">
        <f t="shared" si="41"/>
        <v>Oui</v>
      </c>
    </row>
    <row r="1568" spans="1:12" x14ac:dyDescent="0.25">
      <c r="A1568" t="s">
        <v>1753</v>
      </c>
      <c r="B1568" t="s">
        <v>337</v>
      </c>
      <c r="C1568" t="s">
        <v>355</v>
      </c>
      <c r="D1568">
        <v>273089</v>
      </c>
      <c r="E1568" t="s">
        <v>544</v>
      </c>
      <c r="F1568">
        <v>6110809</v>
      </c>
      <c r="G1568" t="s">
        <v>1769</v>
      </c>
      <c r="H1568" t="s">
        <v>309</v>
      </c>
      <c r="I1568" s="38" t="s">
        <v>310</v>
      </c>
      <c r="J1568" s="38" t="s">
        <v>106</v>
      </c>
      <c r="K1568" s="47" t="s">
        <v>84</v>
      </c>
      <c r="L1568" s="47" t="str">
        <f t="shared" si="41"/>
        <v>Oui</v>
      </c>
    </row>
    <row r="1569" spans="1:12" x14ac:dyDescent="0.25">
      <c r="A1569" t="s">
        <v>1753</v>
      </c>
      <c r="B1569" t="s">
        <v>337</v>
      </c>
      <c r="C1569" t="s">
        <v>355</v>
      </c>
      <c r="D1569">
        <v>273089</v>
      </c>
      <c r="E1569" t="s">
        <v>544</v>
      </c>
      <c r="F1569">
        <v>6110810</v>
      </c>
      <c r="G1569" t="s">
        <v>1770</v>
      </c>
      <c r="H1569" t="s">
        <v>309</v>
      </c>
      <c r="I1569" s="38" t="s">
        <v>310</v>
      </c>
      <c r="J1569" s="38" t="s">
        <v>106</v>
      </c>
      <c r="K1569" s="47" t="s">
        <v>84</v>
      </c>
      <c r="L1569" s="47" t="str">
        <f t="shared" si="41"/>
        <v>Oui</v>
      </c>
    </row>
    <row r="1570" spans="1:12" x14ac:dyDescent="0.25">
      <c r="A1570" t="s">
        <v>1753</v>
      </c>
      <c r="B1570" t="s">
        <v>337</v>
      </c>
      <c r="C1570" t="s">
        <v>355</v>
      </c>
      <c r="D1570">
        <v>273089</v>
      </c>
      <c r="E1570" t="s">
        <v>544</v>
      </c>
      <c r="F1570">
        <v>6110811</v>
      </c>
      <c r="G1570" t="s">
        <v>1771</v>
      </c>
      <c r="H1570" t="s">
        <v>309</v>
      </c>
      <c r="I1570" s="38" t="s">
        <v>310</v>
      </c>
      <c r="J1570" s="38" t="s">
        <v>106</v>
      </c>
      <c r="K1570" s="47" t="s">
        <v>84</v>
      </c>
      <c r="L1570" s="47" t="str">
        <f t="shared" si="41"/>
        <v>Oui</v>
      </c>
    </row>
    <row r="1571" spans="1:12" x14ac:dyDescent="0.25">
      <c r="A1571" t="s">
        <v>1753</v>
      </c>
      <c r="B1571" t="s">
        <v>337</v>
      </c>
      <c r="C1571" t="s">
        <v>355</v>
      </c>
      <c r="D1571">
        <v>273089</v>
      </c>
      <c r="E1571" t="s">
        <v>544</v>
      </c>
      <c r="F1571">
        <v>6110812</v>
      </c>
      <c r="G1571" t="s">
        <v>1772</v>
      </c>
      <c r="H1571" t="s">
        <v>309</v>
      </c>
      <c r="I1571" s="38" t="s">
        <v>310</v>
      </c>
      <c r="J1571" s="38" t="s">
        <v>106</v>
      </c>
      <c r="K1571" s="47" t="s">
        <v>84</v>
      </c>
      <c r="L1571" s="47" t="str">
        <f t="shared" si="41"/>
        <v>Oui</v>
      </c>
    </row>
    <row r="1572" spans="1:12" x14ac:dyDescent="0.25">
      <c r="A1572" t="s">
        <v>1753</v>
      </c>
      <c r="B1572" t="s">
        <v>337</v>
      </c>
      <c r="C1572" t="s">
        <v>355</v>
      </c>
      <c r="D1572">
        <v>273089</v>
      </c>
      <c r="E1572" t="s">
        <v>1804</v>
      </c>
      <c r="F1572">
        <v>6110813</v>
      </c>
      <c r="G1572" t="s">
        <v>1805</v>
      </c>
      <c r="H1572" t="s">
        <v>309</v>
      </c>
      <c r="I1572" s="38" t="s">
        <v>310</v>
      </c>
      <c r="J1572" s="38" t="s">
        <v>106</v>
      </c>
      <c r="K1572" s="47" t="s">
        <v>84</v>
      </c>
      <c r="L1572" s="47" t="str">
        <f>IF(J1572="N/A","Non","Oui")</f>
        <v>Oui</v>
      </c>
    </row>
    <row r="1573" spans="1:12" x14ac:dyDescent="0.25">
      <c r="A1573" t="s">
        <v>1753</v>
      </c>
      <c r="B1573" t="s">
        <v>337</v>
      </c>
      <c r="C1573" t="s">
        <v>355</v>
      </c>
      <c r="D1573">
        <v>273089</v>
      </c>
      <c r="E1573" t="s">
        <v>544</v>
      </c>
      <c r="F1573">
        <v>6110802</v>
      </c>
      <c r="G1573" t="s">
        <v>1773</v>
      </c>
      <c r="H1573" t="s">
        <v>309</v>
      </c>
      <c r="I1573" s="38" t="s">
        <v>310</v>
      </c>
      <c r="J1573" s="38" t="s">
        <v>106</v>
      </c>
      <c r="K1573" s="47" t="s">
        <v>84</v>
      </c>
      <c r="L1573" s="47" t="str">
        <f t="shared" si="41"/>
        <v>Oui</v>
      </c>
    </row>
    <row r="1574" spans="1:12" x14ac:dyDescent="0.25">
      <c r="A1574" t="s">
        <v>1753</v>
      </c>
      <c r="B1574" t="s">
        <v>337</v>
      </c>
      <c r="C1574" t="s">
        <v>355</v>
      </c>
      <c r="D1574">
        <v>273089</v>
      </c>
      <c r="E1574" t="s">
        <v>544</v>
      </c>
      <c r="F1574">
        <v>6110804</v>
      </c>
      <c r="G1574" t="s">
        <v>1774</v>
      </c>
      <c r="H1574" t="s">
        <v>309</v>
      </c>
      <c r="I1574" s="38" t="s">
        <v>310</v>
      </c>
      <c r="J1574" s="38" t="s">
        <v>106</v>
      </c>
      <c r="K1574" s="47" t="s">
        <v>84</v>
      </c>
      <c r="L1574" s="47" t="str">
        <f t="shared" si="41"/>
        <v>Oui</v>
      </c>
    </row>
    <row r="1575" spans="1:12" x14ac:dyDescent="0.25">
      <c r="A1575" t="s">
        <v>1753</v>
      </c>
      <c r="B1575" t="s">
        <v>337</v>
      </c>
      <c r="C1575" t="s">
        <v>355</v>
      </c>
      <c r="D1575">
        <v>273089</v>
      </c>
      <c r="E1575" t="s">
        <v>544</v>
      </c>
      <c r="F1575">
        <v>6110806</v>
      </c>
      <c r="G1575" t="s">
        <v>1775</v>
      </c>
      <c r="H1575" t="s">
        <v>309</v>
      </c>
      <c r="I1575" s="38" t="s">
        <v>310</v>
      </c>
      <c r="J1575" s="38" t="s">
        <v>106</v>
      </c>
      <c r="K1575" s="47" t="s">
        <v>84</v>
      </c>
      <c r="L1575" s="47" t="str">
        <f t="shared" si="41"/>
        <v>Oui</v>
      </c>
    </row>
    <row r="1576" spans="1:12" x14ac:dyDescent="0.25">
      <c r="A1576" t="s">
        <v>1753</v>
      </c>
      <c r="B1576" t="s">
        <v>337</v>
      </c>
      <c r="C1576" t="s">
        <v>355</v>
      </c>
      <c r="D1576">
        <v>273089</v>
      </c>
      <c r="E1576" t="s">
        <v>544</v>
      </c>
      <c r="F1576">
        <v>6110807</v>
      </c>
      <c r="G1576" t="s">
        <v>1776</v>
      </c>
      <c r="H1576" t="s">
        <v>309</v>
      </c>
      <c r="I1576" s="38" t="s">
        <v>310</v>
      </c>
      <c r="J1576" s="38" t="s">
        <v>106</v>
      </c>
      <c r="K1576" s="47" t="s">
        <v>84</v>
      </c>
      <c r="L1576" s="47" t="str">
        <f t="shared" si="41"/>
        <v>Oui</v>
      </c>
    </row>
    <row r="1577" spans="1:12" x14ac:dyDescent="0.25">
      <c r="A1577" t="s">
        <v>1753</v>
      </c>
      <c r="B1577" t="s">
        <v>405</v>
      </c>
      <c r="C1577" t="s">
        <v>1777</v>
      </c>
      <c r="F1577">
        <v>7554810</v>
      </c>
      <c r="G1577" t="s">
        <v>1778</v>
      </c>
      <c r="H1577" t="s">
        <v>49</v>
      </c>
      <c r="I1577" s="38" t="s">
        <v>50</v>
      </c>
      <c r="J1577" s="38" t="s">
        <v>106</v>
      </c>
      <c r="K1577" s="47" t="s">
        <v>84</v>
      </c>
      <c r="L1577" s="47" t="str">
        <f t="shared" ref="L1577:L1585" si="43">IF(J1577="N/A","Non","Oui")</f>
        <v>Oui</v>
      </c>
    </row>
    <row r="1578" spans="1:12" x14ac:dyDescent="0.25">
      <c r="B1578" t="s">
        <v>45</v>
      </c>
      <c r="C1578" t="s">
        <v>46</v>
      </c>
      <c r="D1578">
        <v>423000</v>
      </c>
      <c r="E1578" t="s">
        <v>1743</v>
      </c>
      <c r="F1578">
        <v>1072022</v>
      </c>
      <c r="G1578" t="s">
        <v>1779</v>
      </c>
      <c r="H1578" t="s">
        <v>49</v>
      </c>
      <c r="I1578" s="38" t="s">
        <v>50</v>
      </c>
      <c r="J1578" s="38" t="s">
        <v>51</v>
      </c>
      <c r="K1578" s="47" t="s">
        <v>52</v>
      </c>
      <c r="L1578" s="47" t="str">
        <f t="shared" si="43"/>
        <v>Non</v>
      </c>
    </row>
    <row r="1579" spans="1:12" x14ac:dyDescent="0.25">
      <c r="B1579" t="s">
        <v>45</v>
      </c>
      <c r="C1579" t="s">
        <v>46</v>
      </c>
      <c r="D1579">
        <v>423000</v>
      </c>
      <c r="E1579" t="s">
        <v>1743</v>
      </c>
      <c r="F1579">
        <v>1034102</v>
      </c>
      <c r="G1579" t="s">
        <v>1780</v>
      </c>
      <c r="H1579" t="s">
        <v>49</v>
      </c>
      <c r="I1579" s="38" t="s">
        <v>50</v>
      </c>
      <c r="J1579" s="38" t="s">
        <v>51</v>
      </c>
      <c r="K1579" s="47" t="s">
        <v>52</v>
      </c>
      <c r="L1579" s="47" t="str">
        <f t="shared" si="43"/>
        <v>Non</v>
      </c>
    </row>
    <row r="1580" spans="1:12" x14ac:dyDescent="0.25">
      <c r="B1580" t="s">
        <v>45</v>
      </c>
      <c r="C1580" t="s">
        <v>46</v>
      </c>
      <c r="D1580">
        <v>423000</v>
      </c>
      <c r="E1580" t="s">
        <v>1743</v>
      </c>
      <c r="F1580">
        <v>1064250</v>
      </c>
      <c r="G1580" t="s">
        <v>1781</v>
      </c>
      <c r="H1580" t="s">
        <v>49</v>
      </c>
      <c r="I1580" s="38" t="s">
        <v>50</v>
      </c>
      <c r="J1580" s="38" t="s">
        <v>51</v>
      </c>
      <c r="K1580" s="47" t="s">
        <v>52</v>
      </c>
      <c r="L1580" s="47" t="str">
        <f t="shared" si="43"/>
        <v>Non</v>
      </c>
    </row>
    <row r="1581" spans="1:12" x14ac:dyDescent="0.25">
      <c r="B1581" t="s">
        <v>77</v>
      </c>
      <c r="C1581" t="s">
        <v>95</v>
      </c>
      <c r="D1581">
        <v>243069</v>
      </c>
      <c r="E1581" t="s">
        <v>1782</v>
      </c>
      <c r="F1581">
        <v>6513601</v>
      </c>
      <c r="G1581" t="s">
        <v>1783</v>
      </c>
      <c r="H1581" t="s">
        <v>98</v>
      </c>
      <c r="I1581" s="38" t="s">
        <v>99</v>
      </c>
      <c r="J1581" s="38" t="s">
        <v>106</v>
      </c>
      <c r="K1581" s="47" t="s">
        <v>84</v>
      </c>
      <c r="L1581" s="47" t="str">
        <f t="shared" si="43"/>
        <v>Oui</v>
      </c>
    </row>
    <row r="1582" spans="1:12" x14ac:dyDescent="0.25">
      <c r="B1582" t="s">
        <v>108</v>
      </c>
      <c r="C1582" t="s">
        <v>109</v>
      </c>
      <c r="D1582">
        <v>263089</v>
      </c>
      <c r="E1582" t="s">
        <v>1701</v>
      </c>
      <c r="F1582">
        <v>7101606</v>
      </c>
      <c r="G1582" t="s">
        <v>1784</v>
      </c>
      <c r="H1582" t="s">
        <v>98</v>
      </c>
      <c r="I1582" s="38" t="s">
        <v>99</v>
      </c>
      <c r="J1582" s="38" t="s">
        <v>51</v>
      </c>
      <c r="K1582" s="47" t="s">
        <v>52</v>
      </c>
      <c r="L1582" s="47" t="str">
        <f t="shared" si="43"/>
        <v>Non</v>
      </c>
    </row>
    <row r="1583" spans="1:12" x14ac:dyDescent="0.25">
      <c r="B1583" t="s">
        <v>108</v>
      </c>
      <c r="C1583" t="s">
        <v>109</v>
      </c>
      <c r="D1583">
        <v>263014</v>
      </c>
      <c r="E1583" t="s">
        <v>896</v>
      </c>
      <c r="F1583">
        <v>6173718</v>
      </c>
      <c r="G1583" t="s">
        <v>1785</v>
      </c>
      <c r="H1583" t="s">
        <v>98</v>
      </c>
      <c r="I1583" s="38" t="s">
        <v>99</v>
      </c>
      <c r="J1583" s="38" t="s">
        <v>51</v>
      </c>
      <c r="K1583" s="47" t="s">
        <v>84</v>
      </c>
      <c r="L1583" s="47" t="s">
        <v>52</v>
      </c>
    </row>
    <row r="1584" spans="1:12" x14ac:dyDescent="0.25">
      <c r="B1584" t="s">
        <v>108</v>
      </c>
      <c r="C1584" t="s">
        <v>109</v>
      </c>
      <c r="D1584">
        <v>263087</v>
      </c>
      <c r="E1584" t="s">
        <v>1693</v>
      </c>
      <c r="F1584">
        <v>7101704</v>
      </c>
      <c r="G1584" t="s">
        <v>1786</v>
      </c>
      <c r="H1584" t="s">
        <v>98</v>
      </c>
      <c r="I1584" s="38" t="s">
        <v>99</v>
      </c>
      <c r="J1584" s="38" t="s">
        <v>51</v>
      </c>
      <c r="K1584" s="47" t="s">
        <v>52</v>
      </c>
      <c r="L1584" s="47" t="str">
        <f t="shared" si="43"/>
        <v>Non</v>
      </c>
    </row>
    <row r="1585" spans="2:12" x14ac:dyDescent="0.25">
      <c r="B1585" t="s">
        <v>45</v>
      </c>
      <c r="C1585" t="s">
        <v>46</v>
      </c>
      <c r="D1585">
        <v>423000</v>
      </c>
      <c r="E1585" t="s">
        <v>1743</v>
      </c>
      <c r="F1585">
        <v>1032991</v>
      </c>
      <c r="G1585" t="s">
        <v>1787</v>
      </c>
      <c r="H1585" t="s">
        <v>49</v>
      </c>
      <c r="I1585" s="38" t="s">
        <v>50</v>
      </c>
      <c r="J1585" s="38" t="s">
        <v>51</v>
      </c>
      <c r="K1585" s="47" t="s">
        <v>52</v>
      </c>
      <c r="L1585" s="47" t="str">
        <f t="shared" si="43"/>
        <v>Non</v>
      </c>
    </row>
    <row r="1586" spans="2:12" x14ac:dyDescent="0.25">
      <c r="B1586" t="s">
        <v>45</v>
      </c>
      <c r="C1586" t="s">
        <v>46</v>
      </c>
      <c r="D1586">
        <v>423000</v>
      </c>
      <c r="E1586" t="s">
        <v>1743</v>
      </c>
      <c r="F1586">
        <v>1032102</v>
      </c>
      <c r="G1586" t="s">
        <v>1788</v>
      </c>
      <c r="H1586" t="s">
        <v>49</v>
      </c>
      <c r="I1586" s="38" t="s">
        <v>50</v>
      </c>
      <c r="J1586" s="38" t="s">
        <v>51</v>
      </c>
      <c r="K1586" s="47" t="s">
        <v>52</v>
      </c>
      <c r="L1586" s="47" t="str">
        <f t="shared" ref="L1586:L1621" si="44">IF(J1586="N/A","Non","Oui")</f>
        <v>Non</v>
      </c>
    </row>
    <row r="1587" spans="2:12" x14ac:dyDescent="0.25">
      <c r="B1587" t="s">
        <v>45</v>
      </c>
      <c r="C1587" t="s">
        <v>46</v>
      </c>
      <c r="D1587">
        <v>423000</v>
      </c>
      <c r="E1587" t="s">
        <v>1743</v>
      </c>
      <c r="F1587">
        <v>1022503</v>
      </c>
      <c r="G1587" t="s">
        <v>1789</v>
      </c>
      <c r="H1587" t="s">
        <v>49</v>
      </c>
      <c r="I1587" s="38" t="s">
        <v>50</v>
      </c>
      <c r="J1587" s="38" t="s">
        <v>51</v>
      </c>
      <c r="K1587" s="47" t="s">
        <v>52</v>
      </c>
      <c r="L1587" s="47" t="str">
        <f t="shared" si="44"/>
        <v>Non</v>
      </c>
    </row>
    <row r="1588" spans="2:12" x14ac:dyDescent="0.25">
      <c r="B1588" t="s">
        <v>45</v>
      </c>
      <c r="C1588" t="s">
        <v>46</v>
      </c>
      <c r="D1588">
        <v>423000</v>
      </c>
      <c r="E1588" t="s">
        <v>1743</v>
      </c>
      <c r="F1588">
        <v>1052041</v>
      </c>
      <c r="G1588" t="s">
        <v>1790</v>
      </c>
      <c r="H1588" t="s">
        <v>49</v>
      </c>
      <c r="I1588" s="38" t="s">
        <v>50</v>
      </c>
      <c r="J1588" s="38" t="s">
        <v>51</v>
      </c>
      <c r="K1588" s="47" t="s">
        <v>52</v>
      </c>
      <c r="L1588" s="47" t="str">
        <f t="shared" si="44"/>
        <v>Non</v>
      </c>
    </row>
    <row r="1589" spans="2:12" x14ac:dyDescent="0.25">
      <c r="B1589" t="s">
        <v>45</v>
      </c>
      <c r="C1589" t="s">
        <v>46</v>
      </c>
      <c r="D1589">
        <v>423000</v>
      </c>
      <c r="E1589" t="s">
        <v>1743</v>
      </c>
      <c r="F1589">
        <v>1062197</v>
      </c>
      <c r="G1589" t="s">
        <v>1791</v>
      </c>
      <c r="H1589" t="s">
        <v>49</v>
      </c>
      <c r="I1589" s="38" t="s">
        <v>50</v>
      </c>
      <c r="J1589" s="38" t="s">
        <v>51</v>
      </c>
      <c r="K1589" s="47" t="s">
        <v>52</v>
      </c>
      <c r="L1589" s="47" t="str">
        <f t="shared" si="44"/>
        <v>Non</v>
      </c>
    </row>
    <row r="1590" spans="2:12" x14ac:dyDescent="0.25">
      <c r="B1590" t="s">
        <v>45</v>
      </c>
      <c r="C1590" t="s">
        <v>46</v>
      </c>
      <c r="D1590">
        <v>423000</v>
      </c>
      <c r="E1590" t="s">
        <v>1743</v>
      </c>
      <c r="F1590">
        <v>1052042</v>
      </c>
      <c r="G1590" t="s">
        <v>1792</v>
      </c>
      <c r="H1590" t="s">
        <v>49</v>
      </c>
      <c r="I1590" s="38" t="s">
        <v>50</v>
      </c>
      <c r="J1590" s="38" t="s">
        <v>51</v>
      </c>
      <c r="K1590" s="47" t="s">
        <v>52</v>
      </c>
      <c r="L1590" s="47" t="str">
        <f t="shared" si="44"/>
        <v>Non</v>
      </c>
    </row>
    <row r="1591" spans="2:12" x14ac:dyDescent="0.25">
      <c r="B1591" t="s">
        <v>45</v>
      </c>
      <c r="C1591" t="s">
        <v>46</v>
      </c>
      <c r="D1591">
        <v>423000</v>
      </c>
      <c r="E1591" t="s">
        <v>1743</v>
      </c>
      <c r="F1591">
        <v>1024821</v>
      </c>
      <c r="G1591" t="s">
        <v>1793</v>
      </c>
      <c r="H1591" t="s">
        <v>49</v>
      </c>
      <c r="I1591" s="38" t="s">
        <v>50</v>
      </c>
      <c r="J1591" s="38" t="s">
        <v>51</v>
      </c>
      <c r="K1591" s="47" t="s">
        <v>52</v>
      </c>
      <c r="L1591" s="47" t="str">
        <f t="shared" si="44"/>
        <v>Non</v>
      </c>
    </row>
    <row r="1592" spans="2:12" x14ac:dyDescent="0.25">
      <c r="B1592" t="s">
        <v>45</v>
      </c>
      <c r="C1592" t="s">
        <v>46</v>
      </c>
      <c r="D1592">
        <v>423000</v>
      </c>
      <c r="E1592" t="s">
        <v>1743</v>
      </c>
      <c r="F1592">
        <v>1022093</v>
      </c>
      <c r="G1592" t="s">
        <v>1794</v>
      </c>
      <c r="H1592" t="s">
        <v>49</v>
      </c>
      <c r="I1592" s="38" t="s">
        <v>50</v>
      </c>
      <c r="J1592" s="38" t="s">
        <v>51</v>
      </c>
      <c r="K1592" s="47" t="s">
        <v>52</v>
      </c>
      <c r="L1592" s="47" t="str">
        <f t="shared" si="44"/>
        <v>Non</v>
      </c>
    </row>
    <row r="1593" spans="2:12" x14ac:dyDescent="0.25">
      <c r="B1593" t="s">
        <v>45</v>
      </c>
      <c r="C1593" t="s">
        <v>46</v>
      </c>
      <c r="D1593">
        <v>423000</v>
      </c>
      <c r="E1593" t="s">
        <v>1743</v>
      </c>
      <c r="F1593">
        <v>1064227</v>
      </c>
      <c r="G1593" t="s">
        <v>1795</v>
      </c>
      <c r="H1593" t="s">
        <v>49</v>
      </c>
      <c r="I1593" s="38" t="s">
        <v>50</v>
      </c>
      <c r="J1593" s="38" t="s">
        <v>51</v>
      </c>
      <c r="K1593" s="47" t="s">
        <v>52</v>
      </c>
      <c r="L1593" s="47" t="str">
        <f t="shared" si="44"/>
        <v>Non</v>
      </c>
    </row>
    <row r="1594" spans="2:12" x14ac:dyDescent="0.25">
      <c r="B1594" t="s">
        <v>45</v>
      </c>
      <c r="C1594" t="s">
        <v>46</v>
      </c>
      <c r="D1594">
        <v>423000</v>
      </c>
      <c r="E1594" t="s">
        <v>1743</v>
      </c>
      <c r="F1594">
        <v>1054382</v>
      </c>
      <c r="G1594" t="s">
        <v>1796</v>
      </c>
      <c r="H1594" t="s">
        <v>49</v>
      </c>
      <c r="I1594" s="38" t="s">
        <v>50</v>
      </c>
      <c r="J1594" s="38" t="s">
        <v>51</v>
      </c>
      <c r="K1594" s="47" t="s">
        <v>52</v>
      </c>
      <c r="L1594" s="47" t="str">
        <f t="shared" si="44"/>
        <v>Non</v>
      </c>
    </row>
    <row r="1595" spans="2:12" x14ac:dyDescent="0.25">
      <c r="B1595" t="s">
        <v>108</v>
      </c>
      <c r="C1595" t="s">
        <v>378</v>
      </c>
      <c r="D1595">
        <v>261002</v>
      </c>
      <c r="E1595" t="s">
        <v>1797</v>
      </c>
      <c r="F1595">
        <v>7163601</v>
      </c>
      <c r="G1595" t="s">
        <v>1798</v>
      </c>
      <c r="H1595" t="s">
        <v>98</v>
      </c>
      <c r="I1595" s="38" t="s">
        <v>99</v>
      </c>
      <c r="J1595" s="38" t="s">
        <v>51</v>
      </c>
      <c r="K1595" s="47" t="s">
        <v>84</v>
      </c>
      <c r="L1595" s="47" t="str">
        <f t="shared" si="44"/>
        <v>Non</v>
      </c>
    </row>
    <row r="1596" spans="2:12" x14ac:dyDescent="0.25">
      <c r="B1596" t="s">
        <v>45</v>
      </c>
      <c r="C1596" t="s">
        <v>46</v>
      </c>
      <c r="D1596">
        <v>423000</v>
      </c>
      <c r="E1596" t="s">
        <v>1743</v>
      </c>
      <c r="F1596">
        <v>1032992</v>
      </c>
      <c r="G1596" t="s">
        <v>1799</v>
      </c>
      <c r="H1596" t="s">
        <v>49</v>
      </c>
      <c r="I1596" s="38" t="s">
        <v>50</v>
      </c>
      <c r="J1596" s="38" t="s">
        <v>51</v>
      </c>
      <c r="K1596" s="47" t="s">
        <v>52</v>
      </c>
      <c r="L1596" s="47" t="str">
        <f t="shared" si="44"/>
        <v>Non</v>
      </c>
    </row>
    <row r="1597" spans="2:12" x14ac:dyDescent="0.25">
      <c r="B1597" t="s">
        <v>85</v>
      </c>
      <c r="C1597" t="s">
        <v>318</v>
      </c>
      <c r="D1597">
        <v>349061</v>
      </c>
      <c r="E1597" t="s">
        <v>1800</v>
      </c>
      <c r="F1597">
        <v>7995301</v>
      </c>
      <c r="G1597" t="s">
        <v>1801</v>
      </c>
      <c r="H1597" t="s">
        <v>81</v>
      </c>
      <c r="I1597" s="43" t="s">
        <v>90</v>
      </c>
      <c r="J1597" s="43" t="s">
        <v>83</v>
      </c>
      <c r="K1597" s="47" t="s">
        <v>52</v>
      </c>
      <c r="L1597" s="47" t="str">
        <f t="shared" si="44"/>
        <v>Oui</v>
      </c>
    </row>
    <row r="1598" spans="2:12" x14ac:dyDescent="0.25">
      <c r="B1598" t="s">
        <v>85</v>
      </c>
      <c r="C1598" t="s">
        <v>318</v>
      </c>
      <c r="D1598">
        <v>349062</v>
      </c>
      <c r="E1598" t="s">
        <v>1802</v>
      </c>
      <c r="F1598">
        <v>7995203</v>
      </c>
      <c r="G1598" t="s">
        <v>1803</v>
      </c>
      <c r="H1598" t="s">
        <v>81</v>
      </c>
      <c r="I1598" s="43" t="s">
        <v>90</v>
      </c>
      <c r="J1598" s="43" t="s">
        <v>83</v>
      </c>
      <c r="K1598" s="47" t="s">
        <v>52</v>
      </c>
      <c r="L1598" s="47" t="str">
        <f t="shared" si="44"/>
        <v>Oui</v>
      </c>
    </row>
    <row r="1599" spans="2:12" x14ac:dyDescent="0.25">
      <c r="B1599" t="s">
        <v>223</v>
      </c>
      <c r="C1599" t="s">
        <v>224</v>
      </c>
      <c r="D1599">
        <v>361111</v>
      </c>
      <c r="E1599" t="s">
        <v>1721</v>
      </c>
      <c r="F1599">
        <v>6313101</v>
      </c>
      <c r="G1599" t="s">
        <v>1721</v>
      </c>
      <c r="H1599" t="s">
        <v>98</v>
      </c>
      <c r="I1599" s="38" t="s">
        <v>99</v>
      </c>
      <c r="J1599" s="38" t="s">
        <v>106</v>
      </c>
      <c r="K1599" s="47" t="s">
        <v>84</v>
      </c>
      <c r="L1599" s="47" t="str">
        <f t="shared" si="44"/>
        <v>Oui</v>
      </c>
    </row>
    <row r="1600" spans="2:12" x14ac:dyDescent="0.25">
      <c r="B1600" t="s">
        <v>108</v>
      </c>
      <c r="C1600" t="s">
        <v>109</v>
      </c>
      <c r="D1600">
        <v>263096</v>
      </c>
      <c r="E1600" t="s">
        <v>1725</v>
      </c>
      <c r="F1600">
        <v>7112102</v>
      </c>
      <c r="G1600" t="s">
        <v>1806</v>
      </c>
      <c r="H1600" t="s">
        <v>98</v>
      </c>
      <c r="I1600" s="38" t="s">
        <v>99</v>
      </c>
      <c r="J1600" s="38" t="s">
        <v>51</v>
      </c>
      <c r="K1600" s="47" t="s">
        <v>52</v>
      </c>
      <c r="L1600" s="47" t="str">
        <f t="shared" si="44"/>
        <v>Non</v>
      </c>
    </row>
    <row r="1601" spans="2:12" x14ac:dyDescent="0.25">
      <c r="B1601" t="s">
        <v>45</v>
      </c>
      <c r="C1601" t="s">
        <v>46</v>
      </c>
      <c r="D1601">
        <v>423000</v>
      </c>
      <c r="E1601" t="s">
        <v>1743</v>
      </c>
      <c r="F1601">
        <v>1032965</v>
      </c>
      <c r="G1601" t="s">
        <v>1807</v>
      </c>
      <c r="H1601" t="s">
        <v>49</v>
      </c>
      <c r="I1601" s="38" t="s">
        <v>50</v>
      </c>
      <c r="J1601" s="38" t="s">
        <v>51</v>
      </c>
      <c r="K1601" s="47" t="s">
        <v>52</v>
      </c>
      <c r="L1601" s="47" t="str">
        <f t="shared" si="44"/>
        <v>Non</v>
      </c>
    </row>
    <row r="1602" spans="2:12" x14ac:dyDescent="0.25">
      <c r="B1602" t="s">
        <v>45</v>
      </c>
      <c r="C1602" t="s">
        <v>46</v>
      </c>
      <c r="D1602">
        <v>423000</v>
      </c>
      <c r="E1602" t="s">
        <v>1743</v>
      </c>
      <c r="F1602">
        <v>1022241</v>
      </c>
      <c r="G1602" t="s">
        <v>1808</v>
      </c>
      <c r="H1602" t="s">
        <v>49</v>
      </c>
      <c r="I1602" s="38" t="s">
        <v>50</v>
      </c>
      <c r="J1602" s="38" t="s">
        <v>51</v>
      </c>
      <c r="K1602" s="47" t="s">
        <v>52</v>
      </c>
      <c r="L1602" s="47" t="str">
        <f t="shared" si="44"/>
        <v>Non</v>
      </c>
    </row>
    <row r="1603" spans="2:12" x14ac:dyDescent="0.25">
      <c r="B1603" t="s">
        <v>45</v>
      </c>
      <c r="C1603" t="s">
        <v>46</v>
      </c>
      <c r="D1603">
        <v>423000</v>
      </c>
      <c r="E1603" t="s">
        <v>1743</v>
      </c>
      <c r="F1603">
        <v>1013266</v>
      </c>
      <c r="G1603" t="s">
        <v>1809</v>
      </c>
      <c r="H1603" t="s">
        <v>49</v>
      </c>
      <c r="I1603" s="38" t="s">
        <v>50</v>
      </c>
      <c r="J1603" s="38" t="s">
        <v>51</v>
      </c>
      <c r="K1603" s="47" t="s">
        <v>52</v>
      </c>
      <c r="L1603" s="47" t="str">
        <f t="shared" si="44"/>
        <v>Non</v>
      </c>
    </row>
    <row r="1604" spans="2:12" x14ac:dyDescent="0.25">
      <c r="B1604" t="s">
        <v>45</v>
      </c>
      <c r="C1604" t="s">
        <v>46</v>
      </c>
      <c r="D1604">
        <v>423000</v>
      </c>
      <c r="E1604" t="s">
        <v>1743</v>
      </c>
      <c r="F1604">
        <v>1022094</v>
      </c>
      <c r="G1604" t="s">
        <v>1810</v>
      </c>
      <c r="H1604" t="s">
        <v>49</v>
      </c>
      <c r="I1604" s="38" t="s">
        <v>50</v>
      </c>
      <c r="J1604" s="38" t="s">
        <v>51</v>
      </c>
      <c r="K1604" s="47" t="s">
        <v>52</v>
      </c>
      <c r="L1604" s="47" t="str">
        <f t="shared" si="44"/>
        <v>Non</v>
      </c>
    </row>
    <row r="1605" spans="2:12" x14ac:dyDescent="0.25">
      <c r="B1605" t="s">
        <v>45</v>
      </c>
      <c r="C1605" t="s">
        <v>46</v>
      </c>
      <c r="D1605">
        <v>423000</v>
      </c>
      <c r="E1605" t="s">
        <v>1743</v>
      </c>
      <c r="F1605">
        <v>1062198</v>
      </c>
      <c r="G1605" t="s">
        <v>1811</v>
      </c>
      <c r="H1605" t="s">
        <v>49</v>
      </c>
      <c r="I1605" s="38" t="s">
        <v>50</v>
      </c>
      <c r="J1605" s="38" t="s">
        <v>51</v>
      </c>
      <c r="K1605" s="47" t="s">
        <v>52</v>
      </c>
      <c r="L1605" s="47" t="str">
        <f t="shared" si="44"/>
        <v>Non</v>
      </c>
    </row>
    <row r="1606" spans="2:12" x14ac:dyDescent="0.25">
      <c r="B1606" t="s">
        <v>45</v>
      </c>
      <c r="C1606" t="s">
        <v>46</v>
      </c>
      <c r="D1606">
        <v>423000</v>
      </c>
      <c r="E1606" t="s">
        <v>1743</v>
      </c>
      <c r="F1606">
        <v>1032103</v>
      </c>
      <c r="G1606" t="s">
        <v>1812</v>
      </c>
      <c r="H1606" t="s">
        <v>49</v>
      </c>
      <c r="I1606" s="38" t="s">
        <v>50</v>
      </c>
      <c r="J1606" s="38" t="s">
        <v>51</v>
      </c>
      <c r="K1606" s="47" t="s">
        <v>52</v>
      </c>
      <c r="L1606" s="47" t="str">
        <f t="shared" si="44"/>
        <v>Non</v>
      </c>
    </row>
    <row r="1607" spans="2:12" x14ac:dyDescent="0.25">
      <c r="B1607" t="s">
        <v>45</v>
      </c>
      <c r="C1607" t="s">
        <v>46</v>
      </c>
      <c r="D1607">
        <v>423000</v>
      </c>
      <c r="E1607" t="s">
        <v>1743</v>
      </c>
      <c r="F1607">
        <v>1024217</v>
      </c>
      <c r="G1607" t="s">
        <v>1813</v>
      </c>
      <c r="H1607" t="s">
        <v>49</v>
      </c>
      <c r="I1607" s="38" t="s">
        <v>50</v>
      </c>
      <c r="J1607" s="38" t="s">
        <v>51</v>
      </c>
      <c r="K1607" s="47" t="s">
        <v>52</v>
      </c>
      <c r="L1607" s="47" t="str">
        <f t="shared" si="44"/>
        <v>Non</v>
      </c>
    </row>
    <row r="1608" spans="2:12" x14ac:dyDescent="0.25">
      <c r="B1608" t="s">
        <v>45</v>
      </c>
      <c r="C1608" t="s">
        <v>46</v>
      </c>
      <c r="D1608">
        <v>423000</v>
      </c>
      <c r="E1608" t="s">
        <v>1743</v>
      </c>
      <c r="F1608">
        <v>1022099</v>
      </c>
      <c r="G1608" t="s">
        <v>1814</v>
      </c>
      <c r="H1608" t="s">
        <v>49</v>
      </c>
      <c r="I1608" s="38" t="s">
        <v>50</v>
      </c>
      <c r="J1608" s="38" t="s">
        <v>51</v>
      </c>
      <c r="K1608" s="47" t="s">
        <v>52</v>
      </c>
      <c r="L1608" s="47" t="str">
        <f t="shared" si="44"/>
        <v>Non</v>
      </c>
    </row>
    <row r="1609" spans="2:12" x14ac:dyDescent="0.25">
      <c r="B1609" t="s">
        <v>85</v>
      </c>
      <c r="C1609" t="s">
        <v>86</v>
      </c>
      <c r="D1609">
        <v>341127</v>
      </c>
      <c r="E1609" t="s">
        <v>1815</v>
      </c>
      <c r="F1609">
        <v>6260238</v>
      </c>
      <c r="G1609" t="s">
        <v>1816</v>
      </c>
      <c r="H1609" t="s">
        <v>81</v>
      </c>
      <c r="I1609" s="43" t="s">
        <v>90</v>
      </c>
      <c r="J1609" s="38"/>
      <c r="K1609" s="47"/>
      <c r="L1609" s="47" t="str">
        <f t="shared" si="44"/>
        <v>Oui</v>
      </c>
    </row>
    <row r="1610" spans="2:12" x14ac:dyDescent="0.25">
      <c r="B1610" t="s">
        <v>337</v>
      </c>
      <c r="C1610" t="s">
        <v>338</v>
      </c>
      <c r="D1610">
        <v>271049</v>
      </c>
      <c r="E1610" t="s">
        <v>1817</v>
      </c>
      <c r="F1610">
        <v>6565814</v>
      </c>
      <c r="G1610" t="s">
        <v>1818</v>
      </c>
      <c r="H1610" t="s">
        <v>309</v>
      </c>
      <c r="I1610" s="38" t="s">
        <v>310</v>
      </c>
      <c r="J1610" s="38" t="s">
        <v>106</v>
      </c>
      <c r="K1610" s="47" t="s">
        <v>52</v>
      </c>
      <c r="L1610" s="47" t="str">
        <f t="shared" si="44"/>
        <v>Oui</v>
      </c>
    </row>
    <row r="1611" spans="2:12" x14ac:dyDescent="0.25">
      <c r="B1611" t="s">
        <v>1264</v>
      </c>
      <c r="C1611" t="s">
        <v>1295</v>
      </c>
      <c r="D1611">
        <v>603018</v>
      </c>
      <c r="E1611" t="s">
        <v>1819</v>
      </c>
      <c r="F1611">
        <v>7303153</v>
      </c>
      <c r="G1611" t="s">
        <v>1820</v>
      </c>
      <c r="H1611" t="s">
        <v>49</v>
      </c>
      <c r="I1611" s="38" t="s">
        <v>50</v>
      </c>
      <c r="J1611" s="38" t="s">
        <v>51</v>
      </c>
      <c r="K1611" s="47" t="s">
        <v>52</v>
      </c>
      <c r="L1611" s="47" t="str">
        <f t="shared" si="44"/>
        <v>Non</v>
      </c>
    </row>
    <row r="1612" spans="2:12" x14ac:dyDescent="0.25">
      <c r="B1612" t="s">
        <v>1264</v>
      </c>
      <c r="C1612" t="s">
        <v>1295</v>
      </c>
      <c r="D1612">
        <v>603020</v>
      </c>
      <c r="E1612" t="s">
        <v>1821</v>
      </c>
      <c r="F1612">
        <v>7303154</v>
      </c>
      <c r="G1612" t="s">
        <v>1822</v>
      </c>
      <c r="H1612" t="s">
        <v>49</v>
      </c>
      <c r="I1612" s="38" t="s">
        <v>50</v>
      </c>
      <c r="J1612" s="38" t="s">
        <v>51</v>
      </c>
      <c r="K1612" s="47" t="s">
        <v>52</v>
      </c>
      <c r="L1612" s="47" t="str">
        <f t="shared" si="44"/>
        <v>Non</v>
      </c>
    </row>
    <row r="1613" spans="2:12" x14ac:dyDescent="0.25">
      <c r="B1613" t="s">
        <v>337</v>
      </c>
      <c r="C1613" t="s">
        <v>338</v>
      </c>
      <c r="D1613">
        <v>271002</v>
      </c>
      <c r="E1613" t="s">
        <v>1823</v>
      </c>
      <c r="F1613">
        <v>6000820</v>
      </c>
      <c r="G1613" t="s">
        <v>1824</v>
      </c>
      <c r="I1613" s="38" t="s">
        <v>310</v>
      </c>
      <c r="J1613" s="38" t="s">
        <v>51</v>
      </c>
      <c r="K1613" s="47" t="s">
        <v>52</v>
      </c>
      <c r="L1613" s="47" t="str">
        <f t="shared" si="44"/>
        <v>Non</v>
      </c>
    </row>
    <row r="1614" spans="2:12" x14ac:dyDescent="0.25">
      <c r="B1614" t="s">
        <v>1635</v>
      </c>
      <c r="C1614" t="s">
        <v>1635</v>
      </c>
      <c r="D1614">
        <v>920000</v>
      </c>
      <c r="E1614" t="s">
        <v>62</v>
      </c>
      <c r="F1614">
        <v>9000900</v>
      </c>
      <c r="G1614" t="s">
        <v>1683</v>
      </c>
      <c r="H1614" t="s">
        <v>309</v>
      </c>
      <c r="I1614" s="38" t="s">
        <v>310</v>
      </c>
      <c r="J1614" s="38" t="s">
        <v>106</v>
      </c>
      <c r="K1614" s="47" t="s">
        <v>84</v>
      </c>
      <c r="L1614" s="47" t="str">
        <f t="shared" si="44"/>
        <v>Oui</v>
      </c>
    </row>
    <row r="1615" spans="2:12" x14ac:dyDescent="0.25">
      <c r="B1615" t="s">
        <v>1635</v>
      </c>
      <c r="C1615" t="s">
        <v>1635</v>
      </c>
      <c r="D1615">
        <v>920000</v>
      </c>
      <c r="E1615" t="s">
        <v>62</v>
      </c>
      <c r="F1615">
        <v>9000901</v>
      </c>
      <c r="G1615" t="s">
        <v>1825</v>
      </c>
      <c r="H1615" t="s">
        <v>98</v>
      </c>
      <c r="I1615" s="38" t="s">
        <v>99</v>
      </c>
      <c r="J1615" s="38" t="s">
        <v>106</v>
      </c>
      <c r="K1615" s="47" t="s">
        <v>84</v>
      </c>
      <c r="L1615" s="47" t="str">
        <f t="shared" si="44"/>
        <v>Oui</v>
      </c>
    </row>
    <row r="1616" spans="2:12" x14ac:dyDescent="0.25">
      <c r="B1616" t="s">
        <v>1635</v>
      </c>
      <c r="C1616" t="s">
        <v>1635</v>
      </c>
      <c r="D1616">
        <v>920000</v>
      </c>
      <c r="E1616" t="s">
        <v>62</v>
      </c>
      <c r="F1616">
        <v>9000910</v>
      </c>
      <c r="G1616" t="s">
        <v>1826</v>
      </c>
      <c r="H1616" t="s">
        <v>1827</v>
      </c>
      <c r="I1616" t="s">
        <v>1827</v>
      </c>
      <c r="J1616" s="41" t="s">
        <v>1827</v>
      </c>
      <c r="K1616" s="47" t="s">
        <v>84</v>
      </c>
      <c r="L1616" s="47" t="str">
        <f t="shared" si="44"/>
        <v>Oui</v>
      </c>
    </row>
    <row r="1617" spans="2:12" x14ac:dyDescent="0.25">
      <c r="B1617" t="s">
        <v>1635</v>
      </c>
      <c r="C1617" t="s">
        <v>1635</v>
      </c>
      <c r="D1617">
        <v>920000</v>
      </c>
      <c r="E1617" t="s">
        <v>62</v>
      </c>
      <c r="F1617">
        <v>9000905</v>
      </c>
      <c r="G1617" t="s">
        <v>1828</v>
      </c>
      <c r="H1617" t="s">
        <v>49</v>
      </c>
      <c r="I1617" s="38" t="s">
        <v>50</v>
      </c>
      <c r="J1617" s="38" t="s">
        <v>106</v>
      </c>
      <c r="K1617" s="47" t="s">
        <v>84</v>
      </c>
      <c r="L1617" s="47" t="str">
        <f t="shared" si="44"/>
        <v>Oui</v>
      </c>
    </row>
    <row r="1618" spans="2:12" x14ac:dyDescent="0.25">
      <c r="B1618" t="s">
        <v>1635</v>
      </c>
      <c r="C1618" t="s">
        <v>1635</v>
      </c>
      <c r="D1618">
        <v>920000</v>
      </c>
      <c r="E1618" t="s">
        <v>62</v>
      </c>
      <c r="F1618">
        <v>9000902</v>
      </c>
      <c r="G1618" t="s">
        <v>1829</v>
      </c>
      <c r="H1618" t="s">
        <v>81</v>
      </c>
      <c r="I1618" s="38" t="s">
        <v>82</v>
      </c>
      <c r="J1618" s="43" t="s">
        <v>83</v>
      </c>
      <c r="K1618" s="47" t="s">
        <v>84</v>
      </c>
      <c r="L1618" s="47" t="str">
        <f t="shared" si="44"/>
        <v>Oui</v>
      </c>
    </row>
    <row r="1619" spans="2:12" x14ac:dyDescent="0.25">
      <c r="B1619" t="s">
        <v>337</v>
      </c>
      <c r="C1619" t="s">
        <v>355</v>
      </c>
      <c r="D1619">
        <v>273105</v>
      </c>
      <c r="E1619" t="s">
        <v>1830</v>
      </c>
      <c r="F1619">
        <v>6565708</v>
      </c>
      <c r="G1619" t="s">
        <v>1831</v>
      </c>
      <c r="H1619" t="s">
        <v>309</v>
      </c>
      <c r="I1619" s="38" t="s">
        <v>310</v>
      </c>
      <c r="J1619" s="38" t="s">
        <v>51</v>
      </c>
      <c r="K1619" s="47"/>
      <c r="L1619" s="47" t="str">
        <f t="shared" si="44"/>
        <v>Non</v>
      </c>
    </row>
    <row r="1620" spans="2:12" x14ac:dyDescent="0.25">
      <c r="B1620" t="s">
        <v>337</v>
      </c>
      <c r="C1620" t="s">
        <v>355</v>
      </c>
      <c r="D1620">
        <v>273086</v>
      </c>
      <c r="E1620" t="s">
        <v>1832</v>
      </c>
      <c r="F1620">
        <v>6565813</v>
      </c>
      <c r="G1620" t="s">
        <v>1833</v>
      </c>
      <c r="H1620" t="s">
        <v>309</v>
      </c>
      <c r="I1620" s="38" t="s">
        <v>310</v>
      </c>
      <c r="J1620" s="38" t="s">
        <v>51</v>
      </c>
      <c r="K1620" s="47"/>
      <c r="L1620" s="47" t="str">
        <f t="shared" si="44"/>
        <v>Non</v>
      </c>
    </row>
    <row r="1621" spans="2:12" x14ac:dyDescent="0.25">
      <c r="J1621" s="38"/>
      <c r="K1621" s="47"/>
      <c r="L1621" s="47" t="str">
        <f t="shared" si="44"/>
        <v>Oui</v>
      </c>
    </row>
  </sheetData>
  <sheetProtection algorithmName="SHA-512" hashValue="GzzsHmqQn6vz5YbrkVCT7AJRm3evpQN3ejLCWpAmKdMYgRIlYLFGpNJ4FmIYaujihQ9Sx+4fVXTMEgrm2SLFzQ==" saltValue="tr1Qa06R7BID0TuYX5QgkQ==" spinCount="100000" sheet="1" objects="1" scenarios="1" sort="0" autoFilter="0"/>
  <sortState ref="N1:N1048573">
    <sortCondition ref="N1:N1048573"/>
  </sortState>
  <conditionalFormatting sqref="P214">
    <cfRule type="cellIs" dxfId="1" priority="1" operator="equal">
      <formula>1</formula>
    </cfRule>
  </conditionalFormatting>
  <hyperlinks>
    <hyperlink ref="I542" r:id="rId1"/>
    <hyperlink ref="I95" r:id="rId2"/>
    <hyperlink ref="I1209" r:id="rId3"/>
    <hyperlink ref="I247" r:id="rId4"/>
    <hyperlink ref="I463:I471" r:id="rId5" display="PHAR.CHSLD.cemtl@ssss.gouv.qc.ca"/>
    <hyperlink ref="I519:I520" r:id="rId6" display="PHAR.CHSLD.cemtl@ssss.gouv.qc.ca"/>
    <hyperlink ref="I645:I653" r:id="rId7" display="PHAR.CHSLD.cemtl@ssss.gouv.qc.ca"/>
    <hyperlink ref="I706:I710" r:id="rId8" display="PHAR.CHSLD.cemtl@ssss.gouv.qc.ca"/>
    <hyperlink ref="I714:I719" r:id="rId9" display="PHAR.CHSLD.cemtl@ssss.gouv.qc.ca"/>
    <hyperlink ref="I746:I757" r:id="rId10" display="PHAR.CHSLD.cemtl@ssss.gouv.qc.ca"/>
    <hyperlink ref="I779:I792" r:id="rId11" display="PHAR.CHSLD.cemtl@ssss.gouv.qc.ca"/>
    <hyperlink ref="I1004:I1017" r:id="rId12" display="PHAR.CHSLD.cemtl@ssss.gouv.qc.ca"/>
    <hyperlink ref="I1036:I1040" r:id="rId13" display="PHAR.CHSLD.cemtl@ssss.gouv.qc.ca"/>
    <hyperlink ref="I1046:I1049" r:id="rId14" display="PHAR.CHSLD.cemtl@ssss.gouv.qc.ca"/>
    <hyperlink ref="I1053:I1054" r:id="rId15" display="PHAR.CHSLD.cemtl@ssss.gouv.qc.ca"/>
    <hyperlink ref="I767" r:id="rId16"/>
    <hyperlink ref="I1080:I1081" r:id="rId17" display="PHAR.CHSLD.cemtl@ssss.gouv.qc.ca"/>
    <hyperlink ref="I1322" r:id="rId18"/>
    <hyperlink ref="I1187:I1189" r:id="rId19" display="PHAR.CHSLD.cemtl@ssss.gouv.qc.ca"/>
    <hyperlink ref="I364" r:id="rId20"/>
    <hyperlink ref="J266:J290" r:id="rId21" display="PHAR.court-terme.CHSLD.CLSC.cemtl@ssss.gouv.qc.ca "/>
    <hyperlink ref="J519:J520" r:id="rId22" display="PHAR.court-terme.CHSLD.CLSC.cemtl@ssss.gouv.qc.ca "/>
    <hyperlink ref="J706:J710" r:id="rId23" display="PHAR.court-terme.CHSLD.CLSC.cemtl@ssss.gouv.qc.ca "/>
    <hyperlink ref="J714:J719" r:id="rId24" display="PHAR.court-terme.CHSLD.CLSC.cemtl@ssss.gouv.qc.ca "/>
    <hyperlink ref="J779:J792" r:id="rId25" display="PHAR.court-terme.CHSLD.CLSC.cemtl@ssss.gouv.qc.ca "/>
    <hyperlink ref="J1036:J1040" r:id="rId26" display="PHAR.court-terme.CHSLD.CLSC.cemtl@ssss.gouv.qc.ca "/>
    <hyperlink ref="J1046:J1049" r:id="rId27" display="PHAR.court-terme.CHSLD.CLSC.cemtl@ssss.gouv.qc.ca "/>
    <hyperlink ref="J1187:J1189" r:id="rId28" display="PHAR.court-terme.CHSLD.CLSC.cemtl@ssss.gouv.qc.ca "/>
    <hyperlink ref="J364" r:id="rId29"/>
    <hyperlink ref="J542" r:id="rId30"/>
    <hyperlink ref="J3:J19" r:id="rId31" display="PHAR.court-terme.CH.cemtl@ssss.gouv.qc.ca "/>
    <hyperlink ref="J67:J70" r:id="rId32" display="PHAR.court-terme.CH.cemtl@ssss.gouv.qc.ca "/>
    <hyperlink ref="J72:J73" r:id="rId33" display="PHAR.court-terme.CH.cemtl@ssss.gouv.qc.ca "/>
    <hyperlink ref="J127:J128" r:id="rId34" display="PHAR.court-terme.CH.cemtl@ssss.gouv.qc.ca "/>
    <hyperlink ref="J134:J135" r:id="rId35" display="PHAR.court-terme.CH.cemtl@ssss.gouv.qc.ca "/>
    <hyperlink ref="J148:J153" r:id="rId36" display="PHAR.court-terme.CH.cemtl@ssss.gouv.qc.ca "/>
    <hyperlink ref="J174:J176" r:id="rId37" display="PHAR.court-terme.CH.cemtl@ssss.gouv.qc.ca "/>
    <hyperlink ref="J637" r:id="rId38"/>
    <hyperlink ref="J823" r:id="rId39"/>
    <hyperlink ref="J129:J131" r:id="rId40" display="PHAR.court-terme.CHSLD.CLSC.cemtl@ssss.gouv.qc.ca "/>
    <hyperlink ref="J1326" r:id="rId41"/>
    <hyperlink ref="J1345" r:id="rId42"/>
    <hyperlink ref="J799:J809" r:id="rId43" display="phar.court-terme.CH.cemtl@ssss.gouv.qc.ca "/>
    <hyperlink ref="J1386" r:id="rId44"/>
    <hyperlink ref="J1394" r:id="rId45"/>
    <hyperlink ref="J1368" r:id="rId46"/>
    <hyperlink ref="J971:J974" r:id="rId47" display="phar.court-terme.CH.cemtl@ssss.gouv.qc.ca "/>
    <hyperlink ref="J976:J977" r:id="rId48" display="phar.court-terme.CH.cemtl@ssss.gouv.qc.ca "/>
    <hyperlink ref="J1389" r:id="rId49"/>
    <hyperlink ref="J670:J678" r:id="rId50" display="PHAR.court-terme.CHSLD.CLSC.cemtl@ssss.gouv.qc.ca "/>
    <hyperlink ref="J703:J705" r:id="rId51" display="PHAR.court-terme.CHSLD.CLSC.cemtl@ssss.gouv.qc.ca "/>
    <hyperlink ref="J1331" r:id="rId52"/>
    <hyperlink ref="J978:J979" r:id="rId53" display="PHAR.court-terme.CHSLD.CLSC.cemtl@ssss.gouv.qc.ca "/>
    <hyperlink ref="J1381" r:id="rId54"/>
    <hyperlink ref="J297" r:id="rId55"/>
    <hyperlink ref="J300" r:id="rId56"/>
    <hyperlink ref="J1409" r:id="rId57"/>
    <hyperlink ref="J1241" r:id="rId58"/>
    <hyperlink ref="J606" r:id="rId59"/>
    <hyperlink ref="J153:J159" r:id="rId60" display="PHAR.court-terme.CH.cemtl@ssss.gouv.qc.ca "/>
    <hyperlink ref="J607:J608" r:id="rId61" display="PHAR.court-terme.CHSLD.CLSC.cemtl@ssss.gouv.qc.ca "/>
    <hyperlink ref="J63" r:id="rId62"/>
    <hyperlink ref="J487:J489" r:id="rId63" display="PHAR.court-terme.CHSLD.CLSC.cemtl@ssss.gouv.qc.ca "/>
    <hyperlink ref="J510:J511" r:id="rId64" display="PHAR.court-terme.CHSLD.CLSC.cemtl@ssss.gouv.qc.ca "/>
    <hyperlink ref="J576:J578" r:id="rId65" display="PHAR.court-terme.CHSLD.CLSC.cemtl@ssss.gouv.qc.ca "/>
    <hyperlink ref="J1482" r:id="rId66"/>
    <hyperlink ref="J965:J970" r:id="rId67" display="phar.court-terme.CH.cemtl@ssss.gouv.qc.ca "/>
    <hyperlink ref="J955" r:id="rId68" display="phar.court-terme.CH.cemtl@ssss.gouv.qc.ca "/>
    <hyperlink ref="J953" r:id="rId69" display="phar.court-terme.CH.cemtl@ssss.gouv.qc.ca "/>
    <hyperlink ref="J30" r:id="rId70"/>
    <hyperlink ref="J31" r:id="rId71"/>
    <hyperlink ref="J23" r:id="rId72"/>
    <hyperlink ref="J24" r:id="rId73"/>
    <hyperlink ref="J579" r:id="rId74"/>
    <hyperlink ref="J603:J604" r:id="rId75" display="PHAR.court-terme.CHSLD.CLSC.cemtl@ssss.gouv.qc.ca "/>
    <hyperlink ref="J1041:J1042" r:id="rId76" display="PHAR.court-terme.CHSLD.CLSC.cemtl@ssss.gouv.qc.ca "/>
    <hyperlink ref="I1184" r:id="rId77"/>
    <hyperlink ref="J602" r:id="rId78"/>
    <hyperlink ref="J1483" r:id="rId79"/>
    <hyperlink ref="J1486" r:id="rId80"/>
    <hyperlink ref="I1490" r:id="rId81"/>
    <hyperlink ref="I1491" r:id="rId82"/>
    <hyperlink ref="I1512" r:id="rId83"/>
    <hyperlink ref="I1492" r:id="rId84"/>
    <hyperlink ref="I1493" r:id="rId85"/>
    <hyperlink ref="I930:I931" r:id="rId86" display="PHAR.CHSLD.cemtl@ssss.gouv.qc.ca"/>
    <hyperlink ref="I931" r:id="rId87"/>
    <hyperlink ref="I933:I946" r:id="rId88" display="PHAR.CHSLD.cemtl@ssss.gouv.qc.ca"/>
    <hyperlink ref="I1515" r:id="rId89"/>
    <hyperlink ref="I1531" r:id="rId90"/>
    <hyperlink ref="I1533" r:id="rId91"/>
    <hyperlink ref="J1522" r:id="rId92"/>
    <hyperlink ref="J1519:J1521" r:id="rId93" display="PHAR.court-terme.CHSLD.CLSC.cemtl@ssss.gouv.qc.ca "/>
    <hyperlink ref="I1534" r:id="rId94"/>
    <hyperlink ref="J185" r:id="rId95"/>
    <hyperlink ref="J210:J211" r:id="rId96" display="PHAR.court-terme.CH.cemtl@ssss.gouv.qc.ca "/>
    <hyperlink ref="J516" r:id="rId97"/>
    <hyperlink ref="J532" r:id="rId98"/>
    <hyperlink ref="J533" r:id="rId99"/>
    <hyperlink ref="J538" r:id="rId100"/>
    <hyperlink ref="J541" r:id="rId101"/>
    <hyperlink ref="J553:J554" r:id="rId102" display="PHAR.court-terme.CH.cemtl@ssss.gouv.qc.ca "/>
    <hyperlink ref="J646:J652" r:id="rId103" display="PHAR.court-terme.CH.cemtl@ssss.gouv.qc.ca "/>
    <hyperlink ref="J743" r:id="rId104"/>
    <hyperlink ref="J744" r:id="rId105"/>
    <hyperlink ref="J750" r:id="rId106"/>
    <hyperlink ref="J813:J814" r:id="rId107" display="PHAR.court-terme.CH.cemtl@ssss.gouv.qc.ca "/>
    <hyperlink ref="J816:J818" r:id="rId108" display="PHAR.court-terme.CH.cemtl@ssss.gouv.qc.ca "/>
    <hyperlink ref="J872" r:id="rId109"/>
    <hyperlink ref="J874" r:id="rId110"/>
    <hyperlink ref="J881" r:id="rId111"/>
    <hyperlink ref="J910" r:id="rId112"/>
    <hyperlink ref="J984" r:id="rId113"/>
    <hyperlink ref="J572:J575" r:id="rId114" display="PHAR.court-terme.CHSLD.CLSC.cemtl@ssss.gouv.qc.ca "/>
    <hyperlink ref="I18" r:id="rId115"/>
    <hyperlink ref="I204:I205" r:id="rId116" display="PHAR.CH.cemtl@ssss.gouv.qc.ca / Soutien clinique : gestion.horaire.dsp.cemtl@ssss.gouv.qc.ca"/>
    <hyperlink ref="I212" r:id="rId117"/>
    <hyperlink ref="I266:I278" r:id="rId118" display="PHAR.CH.cemtl@ssss.gouv.qc.ca / Soutien clinique : gestion.horaire.dsp.cemtl@ssss.gouv.qc.ca"/>
    <hyperlink ref="I280:I296" r:id="rId119" display="PHAR.CH.cemtl@ssss.gouv.qc.ca / Soutien clinique : gestion.horaire.dsp.cemtl@ssss.gouv.qc.ca"/>
    <hyperlink ref="I298:I299" r:id="rId120" display="PHAR.CH.cemtl@ssss.gouv.qc.ca / Soutien clinique : gestion.horaire.dsp.cemtl@ssss.gouv.qc.ca"/>
    <hyperlink ref="I301:I303" r:id="rId121" display="PHAR.CH.cemtl@ssss.gouv.qc.ca / Soutien clinique : gestion.horaire.dsp.cemtl@ssss.gouv.qc.ca"/>
    <hyperlink ref="I382:I385" r:id="rId122" display="PHAR.CH.cemtl@ssss.gouv.qc.ca / Soutien clinique : gestion.horaire.dsp.cemtl@ssss.gouv.qc.ca"/>
    <hyperlink ref="I477" r:id="rId123"/>
    <hyperlink ref="I524:I527" r:id="rId124" display="PHAR.CH.cemtl@ssss.gouv.qc.ca / Soutien clinique : gestion.horaire.dsp.cemtl@ssss.gouv.qc.ca"/>
    <hyperlink ref="I529:I531" r:id="rId125" display="PHAR.CH.cemtl@ssss.gouv.qc.ca / Soutien clinique : gestion.horaire.dsp.cemtl@ssss.gouv.qc.ca"/>
    <hyperlink ref="I534:I537" r:id="rId126" display="PHAR.CH.cemtl@ssss.gouv.qc.ca / Soutien clinique : gestion.horaire.dsp.cemtl@ssss.gouv.qc.ca"/>
    <hyperlink ref="I539:I540" r:id="rId127" display="PHAR.CH.cemtl@ssss.gouv.qc.ca / Soutien clinique : gestion.horaire.dsp.cemtl@ssss.gouv.qc.ca"/>
    <hyperlink ref="I549:I551" r:id="rId128" display="PHAR.CH.cemtl@ssss.gouv.qc.ca / Soutien clinique : gestion.horaire.dsp.cemtl@ssss.gouv.qc.ca"/>
    <hyperlink ref="I555:I561" r:id="rId129" display="PHAR.CH.cemtl@ssss.gouv.qc.ca / Soutien clinique : gestion.horaire.dsp.cemtl@ssss.gouv.qc.ca"/>
    <hyperlink ref="I622:I625" r:id="rId130" display="PHAR.CH.cemtl@ssss.gouv.qc.ca / Soutien clinique : gestion.horaire.dsp.cemtl@ssss.gouv.qc.ca"/>
    <hyperlink ref="I644:I645" r:id="rId131" display="PHAR.CH.cemtl@ssss.gouv.qc.ca / Soutien clinique : gestion.horaire.dsp.cemtl@ssss.gouv.qc.ca"/>
    <hyperlink ref="I698" r:id="rId132"/>
    <hyperlink ref="I836:I837" r:id="rId133" display="PHAR.CH.cemtl@ssss.gouv.qc.ca / Soutien clinique : gestion.horaire.dsp.cemtl@ssss.gouv.qc.ca"/>
    <hyperlink ref="I843" r:id="rId134"/>
    <hyperlink ref="I850:I861" r:id="rId135" display="PHAR.CH.cemtl@ssss.gouv.qc.ca / Soutien clinique : gestion.horaire.dsp.cemtl@ssss.gouv.qc.ca"/>
    <hyperlink ref="I863" r:id="rId136"/>
    <hyperlink ref="I865:I867" r:id="rId137" display="PHAR.CH.cemtl@ssss.gouv.qc.ca / Soutien clinique : gestion.horaire.dsp.cemtl@ssss.gouv.qc.ca"/>
    <hyperlink ref="I968" r:id="rId138"/>
    <hyperlink ref="I971" r:id="rId139"/>
    <hyperlink ref="I975" r:id="rId140"/>
    <hyperlink ref="I977:I979" r:id="rId141" display="PHAR.CH.cemtl@ssss.gouv.qc.ca / Soutien clinique : gestion.horaire.dsp.cemtl@ssss.gouv.qc.ca"/>
    <hyperlink ref="I981:I983" r:id="rId142" display="PHAR.CH.cemtl@ssss.gouv.qc.ca / Soutien clinique : gestion.horaire.dsp.cemtl@ssss.gouv.qc.ca"/>
    <hyperlink ref="I990:I991" r:id="rId143" display="PHAR.CH.cemtl@ssss.gouv.qc.ca / Soutien clinique : gestion.horaire.dsp.cemtl@ssss.gouv.qc.ca"/>
    <hyperlink ref="I1179:I1180" r:id="rId144" display="PHAR.CH.cemtl@ssss.gouv.qc.ca / Soutien clinique : gestion.horaire.dsp.cemtl@ssss.gouv.qc.ca"/>
    <hyperlink ref="I1250:I1251" r:id="rId145" display="PHAR.CH.cemtl@ssss.gouv.qc.ca / Soutien clinique : gestion.horaire.dsp.cemtl@ssss.gouv.qc.ca"/>
    <hyperlink ref="I1484:I1485" r:id="rId146" display="PHAR.CH.cemtl@ssss.gouv.qc.ca / Soutien clinique : gestion.horaire.dsp.cemtl@ssss.gouv.qc.ca"/>
    <hyperlink ref="I1542" r:id="rId147"/>
    <hyperlink ref="I1544" r:id="rId148"/>
    <hyperlink ref="I1546" r:id="rId149"/>
    <hyperlink ref="I1547" r:id="rId150"/>
    <hyperlink ref="I1550" r:id="rId151"/>
    <hyperlink ref="I1551" r:id="rId152"/>
    <hyperlink ref="I1577" r:id="rId153"/>
    <hyperlink ref="I1617" r:id="rId154"/>
    <hyperlink ref="I1585" r:id="rId155"/>
    <hyperlink ref="I1586" r:id="rId156"/>
    <hyperlink ref="I1587" r:id="rId157"/>
    <hyperlink ref="I1588" r:id="rId158"/>
    <hyperlink ref="I1589" r:id="rId159"/>
    <hyperlink ref="I1590" r:id="rId160"/>
    <hyperlink ref="I1591" r:id="rId161"/>
    <hyperlink ref="I1592" r:id="rId162"/>
    <hyperlink ref="I1593" r:id="rId163"/>
    <hyperlink ref="I1594" r:id="rId164"/>
    <hyperlink ref="I1596" r:id="rId165"/>
    <hyperlink ref="I1601" r:id="rId166"/>
    <hyperlink ref="I1611" r:id="rId167"/>
    <hyperlink ref="I1612" r:id="rId168"/>
    <hyperlink ref="I1602" r:id="rId169"/>
    <hyperlink ref="I1603" r:id="rId170"/>
    <hyperlink ref="I1604" r:id="rId171"/>
    <hyperlink ref="I1605" r:id="rId172"/>
    <hyperlink ref="I1606" r:id="rId173"/>
    <hyperlink ref="I1607" r:id="rId174"/>
    <hyperlink ref="I1608" r:id="rId175"/>
    <hyperlink ref="I1618" r:id="rId176"/>
    <hyperlink ref="I1578" r:id="rId177"/>
    <hyperlink ref="I1579" r:id="rId178"/>
    <hyperlink ref="I1580" r:id="rId179"/>
    <hyperlink ref="I1543" r:id="rId180"/>
    <hyperlink ref="I1597" r:id="rId181"/>
    <hyperlink ref="I1598" r:id="rId182"/>
    <hyperlink ref="I1609" r:id="rId183"/>
  </hyperlinks>
  <pageMargins left="0.7" right="0.7" top="0.75" bottom="0.75" header="0.3" footer="0.3"/>
  <tableParts count="1">
    <tablePart r:id="rId18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70"/>
  <sheetViews>
    <sheetView topLeftCell="C701" workbookViewId="0">
      <selection activeCell="C1" sqref="C1:C1048576"/>
    </sheetView>
  </sheetViews>
  <sheetFormatPr baseColWidth="10" defaultColWidth="9.140625" defaultRowHeight="15" x14ac:dyDescent="0.25"/>
  <cols>
    <col min="1" max="1" width="30.5703125" customWidth="1"/>
    <col min="2" max="2" width="37" customWidth="1"/>
    <col min="3" max="3" width="37.5703125" customWidth="1"/>
    <col min="4" max="4" width="14.140625" style="45" customWidth="1"/>
    <col min="5" max="5" width="26.85546875" customWidth="1"/>
    <col min="6" max="6" width="12.7109375" style="45" customWidth="1"/>
    <col min="7" max="7" width="28.42578125" customWidth="1"/>
    <col min="8" max="8" width="11.42578125" style="45" customWidth="1"/>
    <col min="9" max="9" width="37.5703125" customWidth="1"/>
    <col min="10" max="10" width="55" customWidth="1"/>
  </cols>
  <sheetData>
    <row r="1" spans="1:10" x14ac:dyDescent="0.25">
      <c r="A1" t="s">
        <v>32</v>
      </c>
      <c r="B1" t="s">
        <v>33</v>
      </c>
      <c r="C1" t="s">
        <v>34</v>
      </c>
      <c r="D1" s="45" t="s">
        <v>35</v>
      </c>
      <c r="E1" t="s">
        <v>36</v>
      </c>
      <c r="F1" s="45" t="s">
        <v>37</v>
      </c>
      <c r="G1" t="s">
        <v>38</v>
      </c>
      <c r="H1" s="45" t="s">
        <v>1834</v>
      </c>
      <c r="I1" t="s">
        <v>1835</v>
      </c>
      <c r="J1" t="s">
        <v>1836</v>
      </c>
    </row>
    <row r="2" spans="1:10" x14ac:dyDescent="0.25">
      <c r="A2" t="s">
        <v>44</v>
      </c>
      <c r="B2" t="s">
        <v>1376</v>
      </c>
      <c r="C2" t="s">
        <v>1386</v>
      </c>
      <c r="D2" s="45">
        <v>565001</v>
      </c>
      <c r="E2" t="s">
        <v>1387</v>
      </c>
      <c r="F2" s="45">
        <v>7340120</v>
      </c>
      <c r="G2" t="s">
        <v>1389</v>
      </c>
      <c r="H2" s="45">
        <v>11109</v>
      </c>
      <c r="I2" t="e">
        <f ca="1">_xlfn.XLOOKUP(Tableau1[[#This Row],[No. Sous-service]],DONNÉES!F:F,DONNÉES!H:H,FALSE,0,1)</f>
        <v>#NAME?</v>
      </c>
      <c r="J2" t="e">
        <f ca="1">_xlfn.XLOOKUP(Tableau1[[#This Row],[No. Sous-service]],DONNÉES!F:F,DONNÉES!I:I,FALSE,0,1)</f>
        <v>#NAME?</v>
      </c>
    </row>
    <row r="3" spans="1:10" x14ac:dyDescent="0.25">
      <c r="A3" t="s">
        <v>44</v>
      </c>
      <c r="B3" t="s">
        <v>1376</v>
      </c>
      <c r="C3" t="s">
        <v>1386</v>
      </c>
      <c r="D3" s="45">
        <v>565001</v>
      </c>
      <c r="E3" t="s">
        <v>1387</v>
      </c>
      <c r="F3" s="45">
        <v>7340120</v>
      </c>
      <c r="G3" t="s">
        <v>1389</v>
      </c>
      <c r="H3" s="45">
        <v>10491</v>
      </c>
      <c r="I3" t="e">
        <f ca="1">_xlfn.XLOOKUP(Tableau1[[#This Row],[No. Sous-service]],DONNÉES!F:F,DONNÉES!H:H,FALSE,0,1)</f>
        <v>#NAME?</v>
      </c>
      <c r="J3" t="e">
        <f ca="1">_xlfn.XLOOKUP(Tableau1[[#This Row],[No. Sous-service]],DONNÉES!F:F,DONNÉES!I:I,FALSE,0,1)</f>
        <v>#NAME?</v>
      </c>
    </row>
    <row r="4" spans="1:10" x14ac:dyDescent="0.25">
      <c r="A4" t="s">
        <v>44</v>
      </c>
      <c r="B4" t="s">
        <v>1376</v>
      </c>
      <c r="C4" t="s">
        <v>1386</v>
      </c>
      <c r="D4" s="45">
        <v>565001</v>
      </c>
      <c r="E4" t="s">
        <v>1387</v>
      </c>
      <c r="F4" s="45">
        <v>7340120</v>
      </c>
      <c r="G4" t="s">
        <v>1389</v>
      </c>
      <c r="H4" s="45">
        <v>14595</v>
      </c>
      <c r="I4" t="e">
        <f ca="1">_xlfn.XLOOKUP(Tableau1[[#This Row],[No. Sous-service]],DONNÉES!F:F,DONNÉES!H:H,FALSE,0,1)</f>
        <v>#NAME?</v>
      </c>
      <c r="J4" t="e">
        <f ca="1">_xlfn.XLOOKUP(Tableau1[[#This Row],[No. Sous-service]],DONNÉES!F:F,DONNÉES!I:I,FALSE,0,1)</f>
        <v>#NAME?</v>
      </c>
    </row>
    <row r="5" spans="1:10" x14ac:dyDescent="0.25">
      <c r="A5" t="s">
        <v>44</v>
      </c>
      <c r="B5" t="s">
        <v>1376</v>
      </c>
      <c r="C5" t="s">
        <v>1386</v>
      </c>
      <c r="D5" s="45">
        <v>565001</v>
      </c>
      <c r="E5" t="s">
        <v>1387</v>
      </c>
      <c r="F5" s="45">
        <v>7340120</v>
      </c>
      <c r="G5" t="s">
        <v>1389</v>
      </c>
      <c r="H5" s="45">
        <v>12648</v>
      </c>
      <c r="I5" t="e">
        <f ca="1">_xlfn.XLOOKUP(Tableau1[[#This Row],[No. Sous-service]],DONNÉES!F:F,DONNÉES!H:H,FALSE,0,1)</f>
        <v>#NAME?</v>
      </c>
      <c r="J5" t="e">
        <f ca="1">_xlfn.XLOOKUP(Tableau1[[#This Row],[No. Sous-service]],DONNÉES!F:F,DONNÉES!I:I,FALSE,0,1)</f>
        <v>#NAME?</v>
      </c>
    </row>
    <row r="6" spans="1:10" x14ac:dyDescent="0.25">
      <c r="A6" t="s">
        <v>44</v>
      </c>
      <c r="B6" t="s">
        <v>1376</v>
      </c>
      <c r="C6" t="s">
        <v>1386</v>
      </c>
      <c r="D6" s="45">
        <v>565001</v>
      </c>
      <c r="E6" t="s">
        <v>1387</v>
      </c>
      <c r="F6" s="45">
        <v>7340120</v>
      </c>
      <c r="G6" t="s">
        <v>1389</v>
      </c>
      <c r="H6" s="45">
        <v>12651</v>
      </c>
      <c r="I6" t="e">
        <f ca="1">_xlfn.XLOOKUP(Tableau1[[#This Row],[No. Sous-service]],DONNÉES!F:F,DONNÉES!H:H,FALSE,0,1)</f>
        <v>#NAME?</v>
      </c>
      <c r="J6" t="e">
        <f ca="1">_xlfn.XLOOKUP(Tableau1[[#This Row],[No. Sous-service]],DONNÉES!F:F,DONNÉES!I:I,FALSE,0,1)</f>
        <v>#NAME?</v>
      </c>
    </row>
    <row r="7" spans="1:10" x14ac:dyDescent="0.25">
      <c r="A7" t="s">
        <v>44</v>
      </c>
      <c r="B7" t="s">
        <v>1376</v>
      </c>
      <c r="C7" t="s">
        <v>1386</v>
      </c>
      <c r="D7" s="45">
        <v>565001</v>
      </c>
      <c r="E7" t="s">
        <v>1387</v>
      </c>
      <c r="F7" s="45">
        <v>7340120</v>
      </c>
      <c r="G7" t="s">
        <v>1389</v>
      </c>
      <c r="H7" s="45">
        <v>801583</v>
      </c>
      <c r="I7" t="e">
        <f ca="1">_xlfn.XLOOKUP(Tableau1[[#This Row],[No. Sous-service]],DONNÉES!F:F,DONNÉES!H:H,FALSE,0,1)</f>
        <v>#NAME?</v>
      </c>
      <c r="J7" t="e">
        <f ca="1">_xlfn.XLOOKUP(Tableau1[[#This Row],[No. Sous-service]],DONNÉES!F:F,DONNÉES!I:I,FALSE,0,1)</f>
        <v>#NAME?</v>
      </c>
    </row>
    <row r="8" spans="1:10" x14ac:dyDescent="0.25">
      <c r="A8" t="s">
        <v>44</v>
      </c>
      <c r="B8" t="s">
        <v>1376</v>
      </c>
      <c r="C8" t="s">
        <v>1386</v>
      </c>
      <c r="D8" s="45">
        <v>565001</v>
      </c>
      <c r="E8" t="s">
        <v>1387</v>
      </c>
      <c r="F8" s="45">
        <v>7340120</v>
      </c>
      <c r="G8" t="s">
        <v>1389</v>
      </c>
      <c r="H8" s="45">
        <v>800099</v>
      </c>
      <c r="I8" t="e">
        <f ca="1">_xlfn.XLOOKUP(Tableau1[[#This Row],[No. Sous-service]],DONNÉES!F:F,DONNÉES!H:H,FALSE,0,1)</f>
        <v>#NAME?</v>
      </c>
      <c r="J8" t="e">
        <f ca="1">_xlfn.XLOOKUP(Tableau1[[#This Row],[No. Sous-service]],DONNÉES!F:F,DONNÉES!I:I,FALSE,0,1)</f>
        <v>#NAME?</v>
      </c>
    </row>
    <row r="9" spans="1:10" x14ac:dyDescent="0.25">
      <c r="A9" t="s">
        <v>44</v>
      </c>
      <c r="B9" t="s">
        <v>1376</v>
      </c>
      <c r="C9" t="s">
        <v>1386</v>
      </c>
      <c r="D9" s="45">
        <v>565001</v>
      </c>
      <c r="E9" t="s">
        <v>1387</v>
      </c>
      <c r="F9" s="45">
        <v>7340120</v>
      </c>
      <c r="G9" t="s">
        <v>1389</v>
      </c>
      <c r="H9" s="45">
        <v>800098</v>
      </c>
      <c r="I9" t="e">
        <f ca="1">_xlfn.XLOOKUP(Tableau1[[#This Row],[No. Sous-service]],DONNÉES!F:F,DONNÉES!H:H,FALSE,0,1)</f>
        <v>#NAME?</v>
      </c>
      <c r="J9" t="e">
        <f ca="1">_xlfn.XLOOKUP(Tableau1[[#This Row],[No. Sous-service]],DONNÉES!F:F,DONNÉES!I:I,FALSE,0,1)</f>
        <v>#NAME?</v>
      </c>
    </row>
    <row r="10" spans="1:10" x14ac:dyDescent="0.25">
      <c r="A10" t="s">
        <v>44</v>
      </c>
      <c r="B10" t="s">
        <v>1376</v>
      </c>
      <c r="C10" t="s">
        <v>1386</v>
      </c>
      <c r="D10" s="45">
        <v>565001</v>
      </c>
      <c r="E10" t="s">
        <v>1387</v>
      </c>
      <c r="F10" s="45">
        <v>7340120</v>
      </c>
      <c r="G10" t="s">
        <v>1389</v>
      </c>
      <c r="H10" s="45">
        <v>12652</v>
      </c>
      <c r="I10" t="e">
        <f ca="1">_xlfn.XLOOKUP(Tableau1[[#This Row],[No. Sous-service]],DONNÉES!F:F,DONNÉES!H:H,FALSE,0,1)</f>
        <v>#NAME?</v>
      </c>
      <c r="J10" t="e">
        <f ca="1">_xlfn.XLOOKUP(Tableau1[[#This Row],[No. Sous-service]],DONNÉES!F:F,DONNÉES!I:I,FALSE,0,1)</f>
        <v>#NAME?</v>
      </c>
    </row>
    <row r="11" spans="1:10" x14ac:dyDescent="0.25">
      <c r="A11" t="s">
        <v>44</v>
      </c>
      <c r="B11" t="s">
        <v>1376</v>
      </c>
      <c r="C11" t="s">
        <v>1386</v>
      </c>
      <c r="D11" s="45">
        <v>565001</v>
      </c>
      <c r="E11" t="s">
        <v>1387</v>
      </c>
      <c r="F11" s="45">
        <v>7340120</v>
      </c>
      <c r="G11" t="s">
        <v>1389</v>
      </c>
      <c r="H11" s="45">
        <v>6624</v>
      </c>
      <c r="I11" t="e">
        <f ca="1">_xlfn.XLOOKUP(Tableau1[[#This Row],[No. Sous-service]],DONNÉES!F:F,DONNÉES!H:H,FALSE,0,1)</f>
        <v>#NAME?</v>
      </c>
      <c r="J11" t="e">
        <f ca="1">_xlfn.XLOOKUP(Tableau1[[#This Row],[No. Sous-service]],DONNÉES!F:F,DONNÉES!I:I,FALSE,0,1)</f>
        <v>#NAME?</v>
      </c>
    </row>
    <row r="12" spans="1:10" x14ac:dyDescent="0.25">
      <c r="A12" t="s">
        <v>44</v>
      </c>
      <c r="B12" t="s">
        <v>1376</v>
      </c>
      <c r="C12" t="s">
        <v>1386</v>
      </c>
      <c r="D12" s="45">
        <v>565001</v>
      </c>
      <c r="E12" t="s">
        <v>1387</v>
      </c>
      <c r="F12" s="45">
        <v>7340120</v>
      </c>
      <c r="G12" t="s">
        <v>1389</v>
      </c>
      <c r="H12" s="45">
        <v>12650</v>
      </c>
      <c r="I12" t="e">
        <f ca="1">_xlfn.XLOOKUP(Tableau1[[#This Row],[No. Sous-service]],DONNÉES!F:F,DONNÉES!H:H,FALSE,0,1)</f>
        <v>#NAME?</v>
      </c>
      <c r="J12" t="e">
        <f ca="1">_xlfn.XLOOKUP(Tableau1[[#This Row],[No. Sous-service]],DONNÉES!F:F,DONNÉES!I:I,FALSE,0,1)</f>
        <v>#NAME?</v>
      </c>
    </row>
    <row r="13" spans="1:10" x14ac:dyDescent="0.25">
      <c r="A13" t="s">
        <v>44</v>
      </c>
      <c r="B13" t="s">
        <v>1376</v>
      </c>
      <c r="C13" t="s">
        <v>1386</v>
      </c>
      <c r="D13" s="45">
        <v>565001</v>
      </c>
      <c r="E13" t="s">
        <v>1387</v>
      </c>
      <c r="F13" s="45">
        <v>7340120</v>
      </c>
      <c r="G13" t="s">
        <v>1389</v>
      </c>
      <c r="H13" s="45">
        <v>14596</v>
      </c>
      <c r="I13" t="e">
        <f ca="1">_xlfn.XLOOKUP(Tableau1[[#This Row],[No. Sous-service]],DONNÉES!F:F,DONNÉES!H:H,FALSE,0,1)</f>
        <v>#NAME?</v>
      </c>
      <c r="J13" t="e">
        <f ca="1">_xlfn.XLOOKUP(Tableau1[[#This Row],[No. Sous-service]],DONNÉES!F:F,DONNÉES!I:I,FALSE,0,1)</f>
        <v>#NAME?</v>
      </c>
    </row>
    <row r="14" spans="1:10" x14ac:dyDescent="0.25">
      <c r="A14" t="s">
        <v>44</v>
      </c>
      <c r="B14" t="s">
        <v>1376</v>
      </c>
      <c r="C14" t="s">
        <v>1386</v>
      </c>
      <c r="D14" s="45">
        <v>565001</v>
      </c>
      <c r="E14" t="s">
        <v>1387</v>
      </c>
      <c r="F14" s="45">
        <v>7340120</v>
      </c>
      <c r="G14" t="s">
        <v>1389</v>
      </c>
      <c r="H14" s="45">
        <v>800337</v>
      </c>
      <c r="I14" t="e">
        <f ca="1">_xlfn.XLOOKUP(Tableau1[[#This Row],[No. Sous-service]],DONNÉES!F:F,DONNÉES!H:H,FALSE,0,1)</f>
        <v>#NAME?</v>
      </c>
      <c r="J14" t="e">
        <f ca="1">_xlfn.XLOOKUP(Tableau1[[#This Row],[No. Sous-service]],DONNÉES!F:F,DONNÉES!I:I,FALSE,0,1)</f>
        <v>#NAME?</v>
      </c>
    </row>
    <row r="15" spans="1:10" x14ac:dyDescent="0.25">
      <c r="A15" t="s">
        <v>44</v>
      </c>
      <c r="B15" t="s">
        <v>1376</v>
      </c>
      <c r="C15" t="s">
        <v>1386</v>
      </c>
      <c r="D15" s="45">
        <v>565001</v>
      </c>
      <c r="E15" t="s">
        <v>1387</v>
      </c>
      <c r="F15" s="45">
        <v>7340120</v>
      </c>
      <c r="G15" t="s">
        <v>1389</v>
      </c>
      <c r="H15" s="45">
        <v>1060</v>
      </c>
      <c r="I15" t="e">
        <f ca="1">_xlfn.XLOOKUP(Tableau1[[#This Row],[No. Sous-service]],DONNÉES!F:F,DONNÉES!H:H,FALSE,0,1)</f>
        <v>#NAME?</v>
      </c>
      <c r="J15" t="e">
        <f ca="1">_xlfn.XLOOKUP(Tableau1[[#This Row],[No. Sous-service]],DONNÉES!F:F,DONNÉES!I:I,FALSE,0,1)</f>
        <v>#NAME?</v>
      </c>
    </row>
    <row r="16" spans="1:10" x14ac:dyDescent="0.25">
      <c r="A16" t="s">
        <v>44</v>
      </c>
      <c r="B16" t="s">
        <v>1376</v>
      </c>
      <c r="C16" t="s">
        <v>1386</v>
      </c>
      <c r="D16" s="45">
        <v>565001</v>
      </c>
      <c r="E16" t="s">
        <v>1387</v>
      </c>
      <c r="F16" s="45">
        <v>7340120</v>
      </c>
      <c r="G16" t="s">
        <v>1389</v>
      </c>
      <c r="H16" s="45">
        <v>12649</v>
      </c>
      <c r="I16" t="e">
        <f ca="1">_xlfn.XLOOKUP(Tableau1[[#This Row],[No. Sous-service]],DONNÉES!F:F,DONNÉES!H:H,FALSE,0,1)</f>
        <v>#NAME?</v>
      </c>
      <c r="J16" t="e">
        <f ca="1">_xlfn.XLOOKUP(Tableau1[[#This Row],[No. Sous-service]],DONNÉES!F:F,DONNÉES!I:I,FALSE,0,1)</f>
        <v>#NAME?</v>
      </c>
    </row>
    <row r="17" spans="1:10" x14ac:dyDescent="0.25">
      <c r="A17" t="s">
        <v>44</v>
      </c>
      <c r="B17" t="s">
        <v>1376</v>
      </c>
      <c r="C17" t="s">
        <v>1386</v>
      </c>
      <c r="D17" s="45">
        <v>565001</v>
      </c>
      <c r="E17" t="s">
        <v>1387</v>
      </c>
      <c r="F17" s="45">
        <v>7340120</v>
      </c>
      <c r="G17" t="s">
        <v>1389</v>
      </c>
      <c r="H17" s="45">
        <v>10900</v>
      </c>
      <c r="I17" t="e">
        <f ca="1">_xlfn.XLOOKUP(Tableau1[[#This Row],[No. Sous-service]],DONNÉES!F:F,DONNÉES!H:H,FALSE,0,1)</f>
        <v>#NAME?</v>
      </c>
      <c r="J17" t="e">
        <f ca="1">_xlfn.XLOOKUP(Tableau1[[#This Row],[No. Sous-service]],DONNÉES!F:F,DONNÉES!I:I,FALSE,0,1)</f>
        <v>#NAME?</v>
      </c>
    </row>
    <row r="18" spans="1:10" x14ac:dyDescent="0.25">
      <c r="A18" t="s">
        <v>44</v>
      </c>
      <c r="B18" t="s">
        <v>1376</v>
      </c>
      <c r="C18" t="s">
        <v>1386</v>
      </c>
      <c r="D18" s="45">
        <v>565001</v>
      </c>
      <c r="E18" t="s">
        <v>1387</v>
      </c>
      <c r="F18" s="45">
        <v>7340120</v>
      </c>
      <c r="G18" t="s">
        <v>1389</v>
      </c>
      <c r="H18" s="45" t="s">
        <v>1837</v>
      </c>
      <c r="I18" t="e">
        <f ca="1">_xlfn.XLOOKUP(Tableau1[[#This Row],[No. Sous-service]],DONNÉES!F:F,DONNÉES!H:H,FALSE,0,1)</f>
        <v>#NAME?</v>
      </c>
      <c r="J18" t="e">
        <f ca="1">_xlfn.XLOOKUP(Tableau1[[#This Row],[No. Sous-service]],DONNÉES!F:F,DONNÉES!I:I,FALSE,0,1)</f>
        <v>#NAME?</v>
      </c>
    </row>
    <row r="19" spans="1:10" x14ac:dyDescent="0.25">
      <c r="A19" t="s">
        <v>44</v>
      </c>
      <c r="B19" t="s">
        <v>1376</v>
      </c>
      <c r="C19" t="s">
        <v>1386</v>
      </c>
      <c r="D19" s="45">
        <v>565001</v>
      </c>
      <c r="E19" t="s">
        <v>1387</v>
      </c>
      <c r="F19" s="45">
        <v>7340120</v>
      </c>
      <c r="G19" t="s">
        <v>1389</v>
      </c>
      <c r="H19" s="45">
        <v>10722</v>
      </c>
      <c r="I19" t="e">
        <f ca="1">_xlfn.XLOOKUP(Tableau1[[#This Row],[No. Sous-service]],DONNÉES!F:F,DONNÉES!H:H,FALSE,0,1)</f>
        <v>#NAME?</v>
      </c>
      <c r="J19" t="e">
        <f ca="1">_xlfn.XLOOKUP(Tableau1[[#This Row],[No. Sous-service]],DONNÉES!F:F,DONNÉES!I:I,FALSE,0,1)</f>
        <v>#NAME?</v>
      </c>
    </row>
    <row r="20" spans="1:10" x14ac:dyDescent="0.25">
      <c r="A20" t="s">
        <v>44</v>
      </c>
      <c r="B20" t="s">
        <v>1376</v>
      </c>
      <c r="C20" t="s">
        <v>1386</v>
      </c>
      <c r="D20" s="45">
        <v>565001</v>
      </c>
      <c r="E20" t="s">
        <v>1387</v>
      </c>
      <c r="F20" s="45">
        <v>7340120</v>
      </c>
      <c r="G20" t="s">
        <v>1389</v>
      </c>
      <c r="H20" s="45">
        <v>109004</v>
      </c>
      <c r="I20" t="e">
        <f ca="1">_xlfn.XLOOKUP(Tableau1[[#This Row],[No. Sous-service]],DONNÉES!F:F,DONNÉES!H:H,FALSE,0,1)</f>
        <v>#NAME?</v>
      </c>
      <c r="J20" t="e">
        <f ca="1">_xlfn.XLOOKUP(Tableau1[[#This Row],[No. Sous-service]],DONNÉES!F:F,DONNÉES!I:I,FALSE,0,1)</f>
        <v>#NAME?</v>
      </c>
    </row>
    <row r="21" spans="1:10" x14ac:dyDescent="0.25">
      <c r="A21" t="s">
        <v>44</v>
      </c>
      <c r="B21" t="s">
        <v>1376</v>
      </c>
      <c r="C21" t="s">
        <v>1386</v>
      </c>
      <c r="D21" s="45">
        <v>565001</v>
      </c>
      <c r="E21" t="s">
        <v>1387</v>
      </c>
      <c r="F21" s="45">
        <v>7340136</v>
      </c>
      <c r="G21" t="s">
        <v>1393</v>
      </c>
      <c r="H21" s="45">
        <v>800070</v>
      </c>
      <c r="I21" t="e">
        <f ca="1">_xlfn.XLOOKUP(Tableau1[[#This Row],[No. Sous-service]],DONNÉES!F:F,DONNÉES!H:H,FALSE,0,1)</f>
        <v>#NAME?</v>
      </c>
      <c r="J21" t="e">
        <f ca="1">_xlfn.XLOOKUP(Tableau1[[#This Row],[No. Sous-service]],DONNÉES!F:F,DONNÉES!I:I,FALSE,0,1)</f>
        <v>#NAME?</v>
      </c>
    </row>
    <row r="22" spans="1:10" x14ac:dyDescent="0.25">
      <c r="A22" t="s">
        <v>44</v>
      </c>
      <c r="B22" t="s">
        <v>1376</v>
      </c>
      <c r="C22" t="s">
        <v>1386</v>
      </c>
      <c r="D22" s="45">
        <v>565001</v>
      </c>
      <c r="E22" t="s">
        <v>1387</v>
      </c>
      <c r="F22" s="45">
        <v>7340136</v>
      </c>
      <c r="G22" t="s">
        <v>1393</v>
      </c>
      <c r="H22" s="45">
        <v>2851</v>
      </c>
      <c r="I22" t="e">
        <f ca="1">_xlfn.XLOOKUP(Tableau1[[#This Row],[No. Sous-service]],DONNÉES!F:F,DONNÉES!H:H,FALSE,0,1)</f>
        <v>#NAME?</v>
      </c>
      <c r="J22" t="e">
        <f ca="1">_xlfn.XLOOKUP(Tableau1[[#This Row],[No. Sous-service]],DONNÉES!F:F,DONNÉES!I:I,FALSE,0,1)</f>
        <v>#NAME?</v>
      </c>
    </row>
    <row r="23" spans="1:10" x14ac:dyDescent="0.25">
      <c r="A23" t="s">
        <v>44</v>
      </c>
      <c r="B23" t="s">
        <v>1376</v>
      </c>
      <c r="C23" t="s">
        <v>1386</v>
      </c>
      <c r="D23" s="45">
        <v>565001</v>
      </c>
      <c r="E23" t="s">
        <v>1387</v>
      </c>
      <c r="F23" s="45">
        <v>7340136</v>
      </c>
      <c r="G23" t="s">
        <v>1393</v>
      </c>
      <c r="H23" s="45">
        <v>5216</v>
      </c>
      <c r="I23" t="e">
        <f ca="1">_xlfn.XLOOKUP(Tableau1[[#This Row],[No. Sous-service]],DONNÉES!F:F,DONNÉES!H:H,FALSE,0,1)</f>
        <v>#NAME?</v>
      </c>
      <c r="J23" t="e">
        <f ca="1">_xlfn.XLOOKUP(Tableau1[[#This Row],[No. Sous-service]],DONNÉES!F:F,DONNÉES!I:I,FALSE,0,1)</f>
        <v>#NAME?</v>
      </c>
    </row>
    <row r="24" spans="1:10" x14ac:dyDescent="0.25">
      <c r="A24" t="s">
        <v>44</v>
      </c>
      <c r="B24" t="s">
        <v>1376</v>
      </c>
      <c r="C24" t="s">
        <v>1386</v>
      </c>
      <c r="D24" s="45">
        <v>565001</v>
      </c>
      <c r="E24" t="s">
        <v>1387</v>
      </c>
      <c r="F24" s="45">
        <v>7340136</v>
      </c>
      <c r="G24" t="s">
        <v>1393</v>
      </c>
      <c r="H24" s="45">
        <v>802328</v>
      </c>
      <c r="I24" t="e">
        <f ca="1">_xlfn.XLOOKUP(Tableau1[[#This Row],[No. Sous-service]],DONNÉES!F:F,DONNÉES!H:H,FALSE,0,1)</f>
        <v>#NAME?</v>
      </c>
      <c r="J24" t="e">
        <f ca="1">_xlfn.XLOOKUP(Tableau1[[#This Row],[No. Sous-service]],DONNÉES!F:F,DONNÉES!I:I,FALSE,0,1)</f>
        <v>#NAME?</v>
      </c>
    </row>
    <row r="25" spans="1:10" x14ac:dyDescent="0.25">
      <c r="A25" t="s">
        <v>44</v>
      </c>
      <c r="B25" t="s">
        <v>1376</v>
      </c>
      <c r="C25" t="s">
        <v>1386</v>
      </c>
      <c r="D25" s="45">
        <v>565001</v>
      </c>
      <c r="E25" t="s">
        <v>1387</v>
      </c>
      <c r="F25" s="45">
        <v>7340136</v>
      </c>
      <c r="G25" t="s">
        <v>1393</v>
      </c>
      <c r="H25" s="45">
        <v>12653</v>
      </c>
      <c r="I25" t="e">
        <f ca="1">_xlfn.XLOOKUP(Tableau1[[#This Row],[No. Sous-service]],DONNÉES!F:F,DONNÉES!H:H,FALSE,0,1)</f>
        <v>#NAME?</v>
      </c>
      <c r="J25" t="e">
        <f ca="1">_xlfn.XLOOKUP(Tableau1[[#This Row],[No. Sous-service]],DONNÉES!F:F,DONNÉES!I:I,FALSE,0,1)</f>
        <v>#NAME?</v>
      </c>
    </row>
    <row r="26" spans="1:10" x14ac:dyDescent="0.25">
      <c r="A26" t="s">
        <v>55</v>
      </c>
      <c r="B26" t="s">
        <v>1376</v>
      </c>
      <c r="C26" t="s">
        <v>1377</v>
      </c>
      <c r="D26" s="45">
        <v>561011</v>
      </c>
      <c r="E26" t="s">
        <v>1378</v>
      </c>
      <c r="F26" s="45">
        <v>7340101</v>
      </c>
      <c r="G26" t="s">
        <v>1379</v>
      </c>
      <c r="H26" s="45">
        <v>802241</v>
      </c>
      <c r="I26" t="e">
        <f ca="1">_xlfn.XLOOKUP(Tableau1[[#This Row],[No. Sous-service]],DONNÉES!F:F,DONNÉES!H:H,FALSE,0,1)</f>
        <v>#NAME?</v>
      </c>
      <c r="J26" t="e">
        <f ca="1">_xlfn.XLOOKUP(Tableau1[[#This Row],[No. Sous-service]],DONNÉES!F:F,DONNÉES!I:I,FALSE,0,1)</f>
        <v>#NAME?</v>
      </c>
    </row>
    <row r="27" spans="1:10" x14ac:dyDescent="0.25">
      <c r="A27" t="s">
        <v>55</v>
      </c>
      <c r="B27" t="s">
        <v>1376</v>
      </c>
      <c r="C27" t="s">
        <v>1377</v>
      </c>
      <c r="D27" s="45">
        <v>561011</v>
      </c>
      <c r="E27" t="s">
        <v>1378</v>
      </c>
      <c r="F27" s="45">
        <v>7340101</v>
      </c>
      <c r="G27" t="s">
        <v>1379</v>
      </c>
      <c r="H27" s="45">
        <v>318150</v>
      </c>
      <c r="I27" t="e">
        <f ca="1">_xlfn.XLOOKUP(Tableau1[[#This Row],[No. Sous-service]],DONNÉES!F:F,DONNÉES!H:H,FALSE,0,1)</f>
        <v>#NAME?</v>
      </c>
      <c r="J27" t="e">
        <f ca="1">_xlfn.XLOOKUP(Tableau1[[#This Row],[No. Sous-service]],DONNÉES!F:F,DONNÉES!I:I,FALSE,0,1)</f>
        <v>#NAME?</v>
      </c>
    </row>
    <row r="28" spans="1:10" x14ac:dyDescent="0.25">
      <c r="A28" t="s">
        <v>55</v>
      </c>
      <c r="B28" t="s">
        <v>1376</v>
      </c>
      <c r="C28" t="s">
        <v>1377</v>
      </c>
      <c r="D28" s="45">
        <v>561011</v>
      </c>
      <c r="E28" t="s">
        <v>1378</v>
      </c>
      <c r="F28" s="45">
        <v>7340101</v>
      </c>
      <c r="G28" t="s">
        <v>1379</v>
      </c>
      <c r="H28" s="45">
        <v>4226</v>
      </c>
      <c r="I28" t="e">
        <f ca="1">_xlfn.XLOOKUP(Tableau1[[#This Row],[No. Sous-service]],DONNÉES!F:F,DONNÉES!H:H,FALSE,0,1)</f>
        <v>#NAME?</v>
      </c>
      <c r="J28" t="e">
        <f ca="1">_xlfn.XLOOKUP(Tableau1[[#This Row],[No. Sous-service]],DONNÉES!F:F,DONNÉES!I:I,FALSE,0,1)</f>
        <v>#NAME?</v>
      </c>
    </row>
    <row r="29" spans="1:10" x14ac:dyDescent="0.25">
      <c r="A29" t="s">
        <v>55</v>
      </c>
      <c r="B29" t="s">
        <v>1376</v>
      </c>
      <c r="C29" t="s">
        <v>1377</v>
      </c>
      <c r="D29" s="45">
        <v>561011</v>
      </c>
      <c r="E29" t="s">
        <v>1378</v>
      </c>
      <c r="F29" s="45">
        <v>7340101</v>
      </c>
      <c r="G29" t="s">
        <v>1379</v>
      </c>
      <c r="H29" s="45">
        <v>804986</v>
      </c>
      <c r="I29" t="e">
        <f ca="1">_xlfn.XLOOKUP(Tableau1[[#This Row],[No. Sous-service]],DONNÉES!F:F,DONNÉES!H:H,FALSE,0,1)</f>
        <v>#NAME?</v>
      </c>
      <c r="J29" t="e">
        <f ca="1">_xlfn.XLOOKUP(Tableau1[[#This Row],[No. Sous-service]],DONNÉES!F:F,DONNÉES!I:I,FALSE,0,1)</f>
        <v>#NAME?</v>
      </c>
    </row>
    <row r="30" spans="1:10" x14ac:dyDescent="0.25">
      <c r="A30" t="s">
        <v>55</v>
      </c>
      <c r="B30" t="s">
        <v>1376</v>
      </c>
      <c r="C30" t="s">
        <v>1377</v>
      </c>
      <c r="D30" s="45">
        <v>561011</v>
      </c>
      <c r="E30" t="s">
        <v>1378</v>
      </c>
      <c r="F30" s="45">
        <v>7340101</v>
      </c>
      <c r="G30" t="s">
        <v>1379</v>
      </c>
      <c r="H30" s="45">
        <v>320095</v>
      </c>
      <c r="I30" t="e">
        <f ca="1">_xlfn.XLOOKUP(Tableau1[[#This Row],[No. Sous-service]],DONNÉES!F:F,DONNÉES!H:H,FALSE,0,1)</f>
        <v>#NAME?</v>
      </c>
      <c r="J30" t="e">
        <f ca="1">_xlfn.XLOOKUP(Tableau1[[#This Row],[No. Sous-service]],DONNÉES!F:F,DONNÉES!I:I,FALSE,0,1)</f>
        <v>#NAME?</v>
      </c>
    </row>
    <row r="31" spans="1:10" x14ac:dyDescent="0.25">
      <c r="A31" t="s">
        <v>55</v>
      </c>
      <c r="B31" t="s">
        <v>1376</v>
      </c>
      <c r="C31" t="s">
        <v>1377</v>
      </c>
      <c r="D31" s="45">
        <v>561011</v>
      </c>
      <c r="E31" t="s">
        <v>1378</v>
      </c>
      <c r="F31" s="45">
        <v>7340101</v>
      </c>
      <c r="G31" t="s">
        <v>1379</v>
      </c>
      <c r="H31" s="45">
        <v>802442</v>
      </c>
      <c r="I31" t="e">
        <f ca="1">_xlfn.XLOOKUP(Tableau1[[#This Row],[No. Sous-service]],DONNÉES!F:F,DONNÉES!H:H,FALSE,0,1)</f>
        <v>#NAME?</v>
      </c>
      <c r="J31" t="e">
        <f ca="1">_xlfn.XLOOKUP(Tableau1[[#This Row],[No. Sous-service]],DONNÉES!F:F,DONNÉES!I:I,FALSE,0,1)</f>
        <v>#NAME?</v>
      </c>
    </row>
    <row r="32" spans="1:10" x14ac:dyDescent="0.25">
      <c r="A32" t="s">
        <v>55</v>
      </c>
      <c r="B32" t="s">
        <v>1376</v>
      </c>
      <c r="C32" t="s">
        <v>1377</v>
      </c>
      <c r="D32" s="45">
        <v>561011</v>
      </c>
      <c r="E32" t="s">
        <v>1378</v>
      </c>
      <c r="F32" s="45">
        <v>7340101</v>
      </c>
      <c r="G32" t="s">
        <v>1379</v>
      </c>
      <c r="H32" s="45">
        <v>800150</v>
      </c>
      <c r="I32" t="e">
        <f ca="1">_xlfn.XLOOKUP(Tableau1[[#This Row],[No. Sous-service]],DONNÉES!F:F,DONNÉES!H:H,FALSE,0,1)</f>
        <v>#NAME?</v>
      </c>
      <c r="J32" t="e">
        <f ca="1">_xlfn.XLOOKUP(Tableau1[[#This Row],[No. Sous-service]],DONNÉES!F:F,DONNÉES!I:I,FALSE,0,1)</f>
        <v>#NAME?</v>
      </c>
    </row>
    <row r="33" spans="1:10" x14ac:dyDescent="0.25">
      <c r="A33" t="s">
        <v>55</v>
      </c>
      <c r="B33" t="s">
        <v>1376</v>
      </c>
      <c r="C33" t="s">
        <v>1377</v>
      </c>
      <c r="D33" s="45">
        <v>561011</v>
      </c>
      <c r="E33" t="s">
        <v>1378</v>
      </c>
      <c r="F33" s="45">
        <v>7340101</v>
      </c>
      <c r="G33" t="s">
        <v>1379</v>
      </c>
      <c r="H33" s="45">
        <v>802446</v>
      </c>
      <c r="I33" t="e">
        <f ca="1">_xlfn.XLOOKUP(Tableau1[[#This Row],[No. Sous-service]],DONNÉES!F:F,DONNÉES!H:H,FALSE,0,1)</f>
        <v>#NAME?</v>
      </c>
      <c r="J33" t="e">
        <f ca="1">_xlfn.XLOOKUP(Tableau1[[#This Row],[No. Sous-service]],DONNÉES!F:F,DONNÉES!I:I,FALSE,0,1)</f>
        <v>#NAME?</v>
      </c>
    </row>
    <row r="34" spans="1:10" x14ac:dyDescent="0.25">
      <c r="A34" t="s">
        <v>55</v>
      </c>
      <c r="B34" t="s">
        <v>1376</v>
      </c>
      <c r="C34" t="s">
        <v>1377</v>
      </c>
      <c r="D34" s="45">
        <v>561011</v>
      </c>
      <c r="E34" t="s">
        <v>1378</v>
      </c>
      <c r="F34" s="45">
        <v>7340101</v>
      </c>
      <c r="G34" t="s">
        <v>1379</v>
      </c>
      <c r="H34" s="45">
        <v>318137</v>
      </c>
      <c r="I34" t="e">
        <f ca="1">_xlfn.XLOOKUP(Tableau1[[#This Row],[No. Sous-service]],DONNÉES!F:F,DONNÉES!H:H,FALSE,0,1)</f>
        <v>#NAME?</v>
      </c>
      <c r="J34" t="e">
        <f ca="1">_xlfn.XLOOKUP(Tableau1[[#This Row],[No. Sous-service]],DONNÉES!F:F,DONNÉES!I:I,FALSE,0,1)</f>
        <v>#NAME?</v>
      </c>
    </row>
    <row r="35" spans="1:10" x14ac:dyDescent="0.25">
      <c r="A35" t="s">
        <v>55</v>
      </c>
      <c r="B35" t="s">
        <v>1376</v>
      </c>
      <c r="C35" t="s">
        <v>1377</v>
      </c>
      <c r="D35" s="45">
        <v>561011</v>
      </c>
      <c r="E35" t="s">
        <v>1378</v>
      </c>
      <c r="F35" s="45">
        <v>7340101</v>
      </c>
      <c r="G35" t="s">
        <v>1379</v>
      </c>
      <c r="H35" s="45">
        <v>849024</v>
      </c>
      <c r="I35" t="e">
        <f ca="1">_xlfn.XLOOKUP(Tableau1[[#This Row],[No. Sous-service]],DONNÉES!F:F,DONNÉES!H:H,FALSE,0,1)</f>
        <v>#NAME?</v>
      </c>
      <c r="J35" t="e">
        <f ca="1">_xlfn.XLOOKUP(Tableau1[[#This Row],[No. Sous-service]],DONNÉES!F:F,DONNÉES!I:I,FALSE,0,1)</f>
        <v>#NAME?</v>
      </c>
    </row>
    <row r="36" spans="1:10" x14ac:dyDescent="0.25">
      <c r="A36" t="s">
        <v>55</v>
      </c>
      <c r="B36" t="s">
        <v>1376</v>
      </c>
      <c r="C36" t="s">
        <v>1377</v>
      </c>
      <c r="D36" s="45">
        <v>561011</v>
      </c>
      <c r="E36" t="s">
        <v>1378</v>
      </c>
      <c r="F36" s="45">
        <v>7340101</v>
      </c>
      <c r="G36" t="s">
        <v>1379</v>
      </c>
      <c r="H36" s="45">
        <v>14616</v>
      </c>
      <c r="I36" t="e">
        <f ca="1">_xlfn.XLOOKUP(Tableau1[[#This Row],[No. Sous-service]],DONNÉES!F:F,DONNÉES!H:H,FALSE,0,1)</f>
        <v>#NAME?</v>
      </c>
      <c r="J36" t="e">
        <f ca="1">_xlfn.XLOOKUP(Tableau1[[#This Row],[No. Sous-service]],DONNÉES!F:F,DONNÉES!I:I,FALSE,0,1)</f>
        <v>#NAME?</v>
      </c>
    </row>
    <row r="37" spans="1:10" x14ac:dyDescent="0.25">
      <c r="A37" t="s">
        <v>55</v>
      </c>
      <c r="B37" t="s">
        <v>1376</v>
      </c>
      <c r="C37" t="s">
        <v>1377</v>
      </c>
      <c r="D37" s="45">
        <v>561011</v>
      </c>
      <c r="E37" t="s">
        <v>1378</v>
      </c>
      <c r="F37" s="45">
        <v>7340101</v>
      </c>
      <c r="G37" t="s">
        <v>1379</v>
      </c>
      <c r="H37" s="45">
        <v>14615</v>
      </c>
      <c r="I37" t="e">
        <f ca="1">_xlfn.XLOOKUP(Tableau1[[#This Row],[No. Sous-service]],DONNÉES!F:F,DONNÉES!H:H,FALSE,0,1)</f>
        <v>#NAME?</v>
      </c>
      <c r="J37" t="e">
        <f ca="1">_xlfn.XLOOKUP(Tableau1[[#This Row],[No. Sous-service]],DONNÉES!F:F,DONNÉES!I:I,FALSE,0,1)</f>
        <v>#NAME?</v>
      </c>
    </row>
    <row r="38" spans="1:10" x14ac:dyDescent="0.25">
      <c r="A38" t="s">
        <v>55</v>
      </c>
      <c r="B38" t="s">
        <v>1376</v>
      </c>
      <c r="C38" t="s">
        <v>1377</v>
      </c>
      <c r="D38" s="45">
        <v>561011</v>
      </c>
      <c r="E38" t="s">
        <v>1378</v>
      </c>
      <c r="F38" s="45">
        <v>7340101</v>
      </c>
      <c r="G38" t="s">
        <v>1379</v>
      </c>
      <c r="H38" s="45">
        <v>804984</v>
      </c>
      <c r="I38" t="e">
        <f ca="1">_xlfn.XLOOKUP(Tableau1[[#This Row],[No. Sous-service]],DONNÉES!F:F,DONNÉES!H:H,FALSE,0,1)</f>
        <v>#NAME?</v>
      </c>
      <c r="J38" t="e">
        <f ca="1">_xlfn.XLOOKUP(Tableau1[[#This Row],[No. Sous-service]],DONNÉES!F:F,DONNÉES!I:I,FALSE,0,1)</f>
        <v>#NAME?</v>
      </c>
    </row>
    <row r="39" spans="1:10" x14ac:dyDescent="0.25">
      <c r="A39" t="s">
        <v>55</v>
      </c>
      <c r="B39" t="s">
        <v>1376</v>
      </c>
      <c r="C39" t="s">
        <v>1377</v>
      </c>
      <c r="D39" s="45">
        <v>561011</v>
      </c>
      <c r="E39" t="s">
        <v>1378</v>
      </c>
      <c r="F39" s="45">
        <v>7340101</v>
      </c>
      <c r="G39" t="s">
        <v>1379</v>
      </c>
      <c r="H39" s="45">
        <v>14621</v>
      </c>
      <c r="I39" t="e">
        <f ca="1">_xlfn.XLOOKUP(Tableau1[[#This Row],[No. Sous-service]],DONNÉES!F:F,DONNÉES!H:H,FALSE,0,1)</f>
        <v>#NAME?</v>
      </c>
      <c r="J39" t="e">
        <f ca="1">_xlfn.XLOOKUP(Tableau1[[#This Row],[No. Sous-service]],DONNÉES!F:F,DONNÉES!I:I,FALSE,0,1)</f>
        <v>#NAME?</v>
      </c>
    </row>
    <row r="40" spans="1:10" x14ac:dyDescent="0.25">
      <c r="A40" t="s">
        <v>55</v>
      </c>
      <c r="B40" t="s">
        <v>1376</v>
      </c>
      <c r="C40" t="s">
        <v>1377</v>
      </c>
      <c r="D40" s="45">
        <v>561011</v>
      </c>
      <c r="E40" t="s">
        <v>1378</v>
      </c>
      <c r="F40" s="45">
        <v>7340101</v>
      </c>
      <c r="G40" t="s">
        <v>1379</v>
      </c>
      <c r="H40" s="45">
        <v>14622</v>
      </c>
      <c r="I40" t="e">
        <f ca="1">_xlfn.XLOOKUP(Tableau1[[#This Row],[No. Sous-service]],DONNÉES!F:F,DONNÉES!H:H,FALSE,0,1)</f>
        <v>#NAME?</v>
      </c>
      <c r="J40" t="e">
        <f ca="1">_xlfn.XLOOKUP(Tableau1[[#This Row],[No. Sous-service]],DONNÉES!F:F,DONNÉES!I:I,FALSE,0,1)</f>
        <v>#NAME?</v>
      </c>
    </row>
    <row r="41" spans="1:10" x14ac:dyDescent="0.25">
      <c r="A41" t="s">
        <v>55</v>
      </c>
      <c r="B41" t="s">
        <v>1376</v>
      </c>
      <c r="C41" t="s">
        <v>1377</v>
      </c>
      <c r="D41" s="45">
        <v>561011</v>
      </c>
      <c r="E41" t="s">
        <v>1378</v>
      </c>
      <c r="F41" s="45">
        <v>7340101</v>
      </c>
      <c r="G41" t="s">
        <v>1379</v>
      </c>
      <c r="H41" s="45">
        <v>802443</v>
      </c>
      <c r="I41" t="e">
        <f ca="1">_xlfn.XLOOKUP(Tableau1[[#This Row],[No. Sous-service]],DONNÉES!F:F,DONNÉES!H:H,FALSE,0,1)</f>
        <v>#NAME?</v>
      </c>
      <c r="J41" t="e">
        <f ca="1">_xlfn.XLOOKUP(Tableau1[[#This Row],[No. Sous-service]],DONNÉES!F:F,DONNÉES!I:I,FALSE,0,1)</f>
        <v>#NAME?</v>
      </c>
    </row>
    <row r="42" spans="1:10" x14ac:dyDescent="0.25">
      <c r="A42" t="s">
        <v>55</v>
      </c>
      <c r="B42" t="s">
        <v>1376</v>
      </c>
      <c r="C42" t="s">
        <v>1377</v>
      </c>
      <c r="D42" s="45">
        <v>561011</v>
      </c>
      <c r="E42" t="s">
        <v>1378</v>
      </c>
      <c r="F42" s="45">
        <v>7340101</v>
      </c>
      <c r="G42" t="s">
        <v>1379</v>
      </c>
      <c r="H42" s="45">
        <v>14612</v>
      </c>
      <c r="I42" t="e">
        <f ca="1">_xlfn.XLOOKUP(Tableau1[[#This Row],[No. Sous-service]],DONNÉES!F:F,DONNÉES!H:H,FALSE,0,1)</f>
        <v>#NAME?</v>
      </c>
      <c r="J42" t="e">
        <f ca="1">_xlfn.XLOOKUP(Tableau1[[#This Row],[No. Sous-service]],DONNÉES!F:F,DONNÉES!I:I,FALSE,0,1)</f>
        <v>#NAME?</v>
      </c>
    </row>
    <row r="43" spans="1:10" x14ac:dyDescent="0.25">
      <c r="A43" t="s">
        <v>55</v>
      </c>
      <c r="B43" t="s">
        <v>1376</v>
      </c>
      <c r="C43" t="s">
        <v>1377</v>
      </c>
      <c r="D43" s="45">
        <v>561011</v>
      </c>
      <c r="E43" t="s">
        <v>1378</v>
      </c>
      <c r="F43" s="45">
        <v>7340115</v>
      </c>
      <c r="G43" t="s">
        <v>1382</v>
      </c>
      <c r="H43" s="45">
        <v>800355</v>
      </c>
      <c r="I43" t="e">
        <f ca="1">_xlfn.XLOOKUP(Tableau1[[#This Row],[No. Sous-service]],DONNÉES!F:F,DONNÉES!H:H,FALSE,0,1)</f>
        <v>#NAME?</v>
      </c>
      <c r="J43" t="e">
        <f ca="1">_xlfn.XLOOKUP(Tableau1[[#This Row],[No. Sous-service]],DONNÉES!F:F,DONNÉES!I:I,FALSE,0,1)</f>
        <v>#NAME?</v>
      </c>
    </row>
    <row r="44" spans="1:10" x14ac:dyDescent="0.25">
      <c r="A44" t="s">
        <v>55</v>
      </c>
      <c r="B44" t="s">
        <v>1376</v>
      </c>
      <c r="C44" t="s">
        <v>1377</v>
      </c>
      <c r="D44" s="45">
        <v>561011</v>
      </c>
      <c r="E44" t="s">
        <v>1378</v>
      </c>
      <c r="F44" s="45">
        <v>7340115</v>
      </c>
      <c r="G44" t="s">
        <v>1382</v>
      </c>
      <c r="H44" s="45">
        <v>702215</v>
      </c>
      <c r="I44" t="e">
        <f ca="1">_xlfn.XLOOKUP(Tableau1[[#This Row],[No. Sous-service]],DONNÉES!F:F,DONNÉES!H:H,FALSE,0,1)</f>
        <v>#NAME?</v>
      </c>
      <c r="J44" t="e">
        <f ca="1">_xlfn.XLOOKUP(Tableau1[[#This Row],[No. Sous-service]],DONNÉES!F:F,DONNÉES!I:I,FALSE,0,1)</f>
        <v>#NAME?</v>
      </c>
    </row>
    <row r="45" spans="1:10" x14ac:dyDescent="0.25">
      <c r="A45" t="s">
        <v>55</v>
      </c>
      <c r="B45" t="s">
        <v>1376</v>
      </c>
      <c r="C45" t="s">
        <v>1377</v>
      </c>
      <c r="D45" s="45">
        <v>561011</v>
      </c>
      <c r="E45" t="s">
        <v>1378</v>
      </c>
      <c r="F45" s="45">
        <v>7340115</v>
      </c>
      <c r="G45" t="s">
        <v>1382</v>
      </c>
      <c r="H45" s="45">
        <v>4670</v>
      </c>
      <c r="I45" t="e">
        <f ca="1">_xlfn.XLOOKUP(Tableau1[[#This Row],[No. Sous-service]],DONNÉES!F:F,DONNÉES!H:H,FALSE,0,1)</f>
        <v>#NAME?</v>
      </c>
      <c r="J45" t="e">
        <f ca="1">_xlfn.XLOOKUP(Tableau1[[#This Row],[No. Sous-service]],DONNÉES!F:F,DONNÉES!I:I,FALSE,0,1)</f>
        <v>#NAME?</v>
      </c>
    </row>
    <row r="46" spans="1:10" x14ac:dyDescent="0.25">
      <c r="A46" t="s">
        <v>55</v>
      </c>
      <c r="B46" t="s">
        <v>1376</v>
      </c>
      <c r="C46" t="s">
        <v>1377</v>
      </c>
      <c r="D46" s="45">
        <v>561011</v>
      </c>
      <c r="E46" t="s">
        <v>1378</v>
      </c>
      <c r="F46" s="45">
        <v>7340115</v>
      </c>
      <c r="G46" t="s">
        <v>1382</v>
      </c>
      <c r="H46" s="45">
        <v>800675</v>
      </c>
      <c r="I46" t="e">
        <f ca="1">_xlfn.XLOOKUP(Tableau1[[#This Row],[No. Sous-service]],DONNÉES!F:F,DONNÉES!H:H,FALSE,0,1)</f>
        <v>#NAME?</v>
      </c>
      <c r="J46" t="e">
        <f ca="1">_xlfn.XLOOKUP(Tableau1[[#This Row],[No. Sous-service]],DONNÉES!F:F,DONNÉES!I:I,FALSE,0,1)</f>
        <v>#NAME?</v>
      </c>
    </row>
    <row r="47" spans="1:10" x14ac:dyDescent="0.25">
      <c r="A47" t="s">
        <v>55</v>
      </c>
      <c r="B47" t="s">
        <v>1376</v>
      </c>
      <c r="C47" t="s">
        <v>1377</v>
      </c>
      <c r="D47" s="45">
        <v>561011</v>
      </c>
      <c r="E47" t="s">
        <v>1378</v>
      </c>
      <c r="F47" s="45">
        <v>7340115</v>
      </c>
      <c r="G47" t="s">
        <v>1382</v>
      </c>
      <c r="H47" s="45">
        <v>888605</v>
      </c>
      <c r="I47" t="e">
        <f ca="1">_xlfn.XLOOKUP(Tableau1[[#This Row],[No. Sous-service]],DONNÉES!F:F,DONNÉES!H:H,FALSE,0,1)</f>
        <v>#NAME?</v>
      </c>
      <c r="J47" t="e">
        <f ca="1">_xlfn.XLOOKUP(Tableau1[[#This Row],[No. Sous-service]],DONNÉES!F:F,DONNÉES!I:I,FALSE,0,1)</f>
        <v>#NAME?</v>
      </c>
    </row>
    <row r="48" spans="1:10" x14ac:dyDescent="0.25">
      <c r="A48" t="s">
        <v>55</v>
      </c>
      <c r="B48" t="s">
        <v>1376</v>
      </c>
      <c r="C48" t="s">
        <v>1377</v>
      </c>
      <c r="D48" s="45">
        <v>561011</v>
      </c>
      <c r="E48" t="s">
        <v>1378</v>
      </c>
      <c r="F48" s="45">
        <v>7340115</v>
      </c>
      <c r="G48" t="s">
        <v>1382</v>
      </c>
      <c r="H48" s="45">
        <v>600486</v>
      </c>
      <c r="I48" t="e">
        <f ca="1">_xlfn.XLOOKUP(Tableau1[[#This Row],[No. Sous-service]],DONNÉES!F:F,DONNÉES!H:H,FALSE,0,1)</f>
        <v>#NAME?</v>
      </c>
      <c r="J48" t="e">
        <f ca="1">_xlfn.XLOOKUP(Tableau1[[#This Row],[No. Sous-service]],DONNÉES!F:F,DONNÉES!I:I,FALSE,0,1)</f>
        <v>#NAME?</v>
      </c>
    </row>
    <row r="49" spans="1:10" x14ac:dyDescent="0.25">
      <c r="A49" t="s">
        <v>55</v>
      </c>
      <c r="B49" t="s">
        <v>1376</v>
      </c>
      <c r="C49" t="s">
        <v>1377</v>
      </c>
      <c r="D49" s="45">
        <v>561011</v>
      </c>
      <c r="E49" t="s">
        <v>1378</v>
      </c>
      <c r="F49" s="45">
        <v>7340115</v>
      </c>
      <c r="G49" t="s">
        <v>1382</v>
      </c>
      <c r="H49" s="45">
        <v>800180</v>
      </c>
      <c r="I49" t="e">
        <f ca="1">_xlfn.XLOOKUP(Tableau1[[#This Row],[No. Sous-service]],DONNÉES!F:F,DONNÉES!H:H,FALSE,0,1)</f>
        <v>#NAME?</v>
      </c>
      <c r="J49" t="e">
        <f ca="1">_xlfn.XLOOKUP(Tableau1[[#This Row],[No. Sous-service]],DONNÉES!F:F,DONNÉES!I:I,FALSE,0,1)</f>
        <v>#NAME?</v>
      </c>
    </row>
    <row r="50" spans="1:10" x14ac:dyDescent="0.25">
      <c r="A50" t="s">
        <v>55</v>
      </c>
      <c r="B50" t="s">
        <v>1376</v>
      </c>
      <c r="C50" t="s">
        <v>1377</v>
      </c>
      <c r="D50" s="45">
        <v>561011</v>
      </c>
      <c r="E50" t="s">
        <v>1378</v>
      </c>
      <c r="F50" s="45">
        <v>7340116</v>
      </c>
      <c r="G50" t="s">
        <v>1383</v>
      </c>
      <c r="H50" s="45">
        <v>800088</v>
      </c>
      <c r="I50" t="e">
        <f ca="1">_xlfn.XLOOKUP(Tableau1[[#This Row],[No. Sous-service]],DONNÉES!F:F,DONNÉES!H:H,FALSE,0,1)</f>
        <v>#NAME?</v>
      </c>
      <c r="J50" t="e">
        <f ca="1">_xlfn.XLOOKUP(Tableau1[[#This Row],[No. Sous-service]],DONNÉES!F:F,DONNÉES!I:I,FALSE,0,1)</f>
        <v>#NAME?</v>
      </c>
    </row>
    <row r="51" spans="1:10" x14ac:dyDescent="0.25">
      <c r="A51" t="s">
        <v>55</v>
      </c>
      <c r="B51" t="s">
        <v>1376</v>
      </c>
      <c r="C51" t="s">
        <v>1377</v>
      </c>
      <c r="D51" s="45">
        <v>561011</v>
      </c>
      <c r="E51" t="s">
        <v>1378</v>
      </c>
      <c r="F51" s="45">
        <v>7340116</v>
      </c>
      <c r="G51" t="s">
        <v>1383</v>
      </c>
      <c r="H51" s="45">
        <v>854337</v>
      </c>
      <c r="I51" t="e">
        <f ca="1">_xlfn.XLOOKUP(Tableau1[[#This Row],[No. Sous-service]],DONNÉES!F:F,DONNÉES!H:H,FALSE,0,1)</f>
        <v>#NAME?</v>
      </c>
      <c r="J51" t="e">
        <f ca="1">_xlfn.XLOOKUP(Tableau1[[#This Row],[No. Sous-service]],DONNÉES!F:F,DONNÉES!I:I,FALSE,0,1)</f>
        <v>#NAME?</v>
      </c>
    </row>
    <row r="52" spans="1:10" x14ac:dyDescent="0.25">
      <c r="A52" t="s">
        <v>55</v>
      </c>
      <c r="B52" t="s">
        <v>1376</v>
      </c>
      <c r="C52" t="s">
        <v>1377</v>
      </c>
      <c r="D52" s="45">
        <v>561011</v>
      </c>
      <c r="E52" t="s">
        <v>1378</v>
      </c>
      <c r="F52" s="45">
        <v>7340116</v>
      </c>
      <c r="G52" t="s">
        <v>1383</v>
      </c>
      <c r="H52" s="45">
        <v>134176</v>
      </c>
      <c r="I52" t="e">
        <f ca="1">_xlfn.XLOOKUP(Tableau1[[#This Row],[No. Sous-service]],DONNÉES!F:F,DONNÉES!H:H,FALSE,0,1)</f>
        <v>#NAME?</v>
      </c>
      <c r="J52" t="e">
        <f ca="1">_xlfn.XLOOKUP(Tableau1[[#This Row],[No. Sous-service]],DONNÉES!F:F,DONNÉES!I:I,FALSE,0,1)</f>
        <v>#NAME?</v>
      </c>
    </row>
    <row r="53" spans="1:10" x14ac:dyDescent="0.25">
      <c r="A53" t="s">
        <v>55</v>
      </c>
      <c r="B53" t="s">
        <v>1376</v>
      </c>
      <c r="C53" t="s">
        <v>1377</v>
      </c>
      <c r="D53" s="45">
        <v>561011</v>
      </c>
      <c r="E53" t="s">
        <v>1378</v>
      </c>
      <c r="F53" s="45">
        <v>7340116</v>
      </c>
      <c r="G53" t="s">
        <v>1383</v>
      </c>
      <c r="H53" s="45">
        <v>427487</v>
      </c>
      <c r="I53" t="e">
        <f ca="1">_xlfn.XLOOKUP(Tableau1[[#This Row],[No. Sous-service]],DONNÉES!F:F,DONNÉES!H:H,FALSE,0,1)</f>
        <v>#NAME?</v>
      </c>
      <c r="J53" t="e">
        <f ca="1">_xlfn.XLOOKUP(Tableau1[[#This Row],[No. Sous-service]],DONNÉES!F:F,DONNÉES!I:I,FALSE,0,1)</f>
        <v>#NAME?</v>
      </c>
    </row>
    <row r="54" spans="1:10" x14ac:dyDescent="0.25">
      <c r="A54" t="s">
        <v>55</v>
      </c>
      <c r="B54" t="s">
        <v>1376</v>
      </c>
      <c r="C54" t="s">
        <v>1377</v>
      </c>
      <c r="D54" s="45">
        <v>561011</v>
      </c>
      <c r="E54" t="s">
        <v>1378</v>
      </c>
      <c r="F54" s="45">
        <v>7340116</v>
      </c>
      <c r="G54" t="s">
        <v>1383</v>
      </c>
      <c r="H54" s="45">
        <v>320062</v>
      </c>
      <c r="I54" t="e">
        <f ca="1">_xlfn.XLOOKUP(Tableau1[[#This Row],[No. Sous-service]],DONNÉES!F:F,DONNÉES!H:H,FALSE,0,1)</f>
        <v>#NAME?</v>
      </c>
      <c r="J54" t="e">
        <f ca="1">_xlfn.XLOOKUP(Tableau1[[#This Row],[No. Sous-service]],DONNÉES!F:F,DONNÉES!I:I,FALSE,0,1)</f>
        <v>#NAME?</v>
      </c>
    </row>
    <row r="55" spans="1:10" x14ac:dyDescent="0.25">
      <c r="A55" t="s">
        <v>55</v>
      </c>
      <c r="B55" t="s">
        <v>1376</v>
      </c>
      <c r="C55" t="s">
        <v>1377</v>
      </c>
      <c r="D55" s="45">
        <v>561011</v>
      </c>
      <c r="E55" t="s">
        <v>1378</v>
      </c>
      <c r="F55" s="45">
        <v>7340116</v>
      </c>
      <c r="G55" t="s">
        <v>1383</v>
      </c>
      <c r="H55" s="45">
        <v>846017</v>
      </c>
      <c r="I55" t="e">
        <f ca="1">_xlfn.XLOOKUP(Tableau1[[#This Row],[No. Sous-service]],DONNÉES!F:F,DONNÉES!H:H,FALSE,0,1)</f>
        <v>#NAME?</v>
      </c>
      <c r="J55" t="e">
        <f ca="1">_xlfn.XLOOKUP(Tableau1[[#This Row],[No. Sous-service]],DONNÉES!F:F,DONNÉES!I:I,FALSE,0,1)</f>
        <v>#NAME?</v>
      </c>
    </row>
    <row r="56" spans="1:10" x14ac:dyDescent="0.25">
      <c r="A56" t="s">
        <v>55</v>
      </c>
      <c r="B56" t="s">
        <v>1376</v>
      </c>
      <c r="C56" t="s">
        <v>1377</v>
      </c>
      <c r="D56" s="45">
        <v>561011</v>
      </c>
      <c r="E56" t="s">
        <v>1378</v>
      </c>
      <c r="F56" s="45">
        <v>7340116</v>
      </c>
      <c r="G56" t="s">
        <v>1383</v>
      </c>
      <c r="H56" s="45">
        <v>4353</v>
      </c>
      <c r="I56" t="e">
        <f ca="1">_xlfn.XLOOKUP(Tableau1[[#This Row],[No. Sous-service]],DONNÉES!F:F,DONNÉES!H:H,FALSE,0,1)</f>
        <v>#NAME?</v>
      </c>
      <c r="J56" t="e">
        <f ca="1">_xlfn.XLOOKUP(Tableau1[[#This Row],[No. Sous-service]],DONNÉES!F:F,DONNÉES!I:I,FALSE,0,1)</f>
        <v>#NAME?</v>
      </c>
    </row>
    <row r="57" spans="1:10" x14ac:dyDescent="0.25">
      <c r="A57" t="s">
        <v>55</v>
      </c>
      <c r="B57" t="s">
        <v>1376</v>
      </c>
      <c r="C57" t="s">
        <v>1377</v>
      </c>
      <c r="D57" s="45">
        <v>561011</v>
      </c>
      <c r="E57" t="s">
        <v>1378</v>
      </c>
      <c r="F57" s="45">
        <v>7340117</v>
      </c>
      <c r="G57" t="s">
        <v>1384</v>
      </c>
      <c r="H57" s="45">
        <v>1871</v>
      </c>
      <c r="I57" t="e">
        <f ca="1">_xlfn.XLOOKUP(Tableau1[[#This Row],[No. Sous-service]],DONNÉES!F:F,DONNÉES!H:H,FALSE,0,1)</f>
        <v>#NAME?</v>
      </c>
      <c r="J57" t="e">
        <f ca="1">_xlfn.XLOOKUP(Tableau1[[#This Row],[No. Sous-service]],DONNÉES!F:F,DONNÉES!I:I,FALSE,0,1)</f>
        <v>#NAME?</v>
      </c>
    </row>
    <row r="58" spans="1:10" x14ac:dyDescent="0.25">
      <c r="A58" t="s">
        <v>55</v>
      </c>
      <c r="B58" t="s">
        <v>1376</v>
      </c>
      <c r="C58" t="s">
        <v>1377</v>
      </c>
      <c r="D58" s="45">
        <v>561011</v>
      </c>
      <c r="E58" t="s">
        <v>1378</v>
      </c>
      <c r="F58" s="45">
        <v>7340117</v>
      </c>
      <c r="G58" t="s">
        <v>1384</v>
      </c>
      <c r="H58" s="45">
        <v>5262</v>
      </c>
      <c r="I58" t="e">
        <f ca="1">_xlfn.XLOOKUP(Tableau1[[#This Row],[No. Sous-service]],DONNÉES!F:F,DONNÉES!H:H,FALSE,0,1)</f>
        <v>#NAME?</v>
      </c>
      <c r="J58" t="e">
        <f ca="1">_xlfn.XLOOKUP(Tableau1[[#This Row],[No. Sous-service]],DONNÉES!F:F,DONNÉES!I:I,FALSE,0,1)</f>
        <v>#NAME?</v>
      </c>
    </row>
    <row r="59" spans="1:10" x14ac:dyDescent="0.25">
      <c r="A59" t="s">
        <v>55</v>
      </c>
      <c r="B59" t="s">
        <v>1376</v>
      </c>
      <c r="C59" t="s">
        <v>1377</v>
      </c>
      <c r="D59" s="45">
        <v>561011</v>
      </c>
      <c r="E59" t="s">
        <v>1378</v>
      </c>
      <c r="F59" s="45">
        <v>7340117</v>
      </c>
      <c r="G59" t="s">
        <v>1384</v>
      </c>
      <c r="H59" s="45">
        <v>4672</v>
      </c>
      <c r="I59" t="e">
        <f ca="1">_xlfn.XLOOKUP(Tableau1[[#This Row],[No. Sous-service]],DONNÉES!F:F,DONNÉES!H:H,FALSE,0,1)</f>
        <v>#NAME?</v>
      </c>
      <c r="J59" t="e">
        <f ca="1">_xlfn.XLOOKUP(Tableau1[[#This Row],[No. Sous-service]],DONNÉES!F:F,DONNÉES!I:I,FALSE,0,1)</f>
        <v>#NAME?</v>
      </c>
    </row>
    <row r="60" spans="1:10" x14ac:dyDescent="0.25">
      <c r="A60" t="s">
        <v>55</v>
      </c>
      <c r="B60" t="s">
        <v>1376</v>
      </c>
      <c r="C60" t="s">
        <v>1377</v>
      </c>
      <c r="D60" s="45">
        <v>561011</v>
      </c>
      <c r="E60" t="s">
        <v>1378</v>
      </c>
      <c r="F60" s="45">
        <v>7340117</v>
      </c>
      <c r="G60" t="s">
        <v>1384</v>
      </c>
      <c r="H60" s="45">
        <v>801416</v>
      </c>
      <c r="I60" t="e">
        <f ca="1">_xlfn.XLOOKUP(Tableau1[[#This Row],[No. Sous-service]],DONNÉES!F:F,DONNÉES!H:H,FALSE,0,1)</f>
        <v>#NAME?</v>
      </c>
      <c r="J60" t="e">
        <f ca="1">_xlfn.XLOOKUP(Tableau1[[#This Row],[No. Sous-service]],DONNÉES!F:F,DONNÉES!I:I,FALSE,0,1)</f>
        <v>#NAME?</v>
      </c>
    </row>
    <row r="61" spans="1:10" x14ac:dyDescent="0.25">
      <c r="A61" t="s">
        <v>55</v>
      </c>
      <c r="B61" t="s">
        <v>1376</v>
      </c>
      <c r="C61" t="s">
        <v>1377</v>
      </c>
      <c r="D61" s="45">
        <v>561011</v>
      </c>
      <c r="E61" t="s">
        <v>1378</v>
      </c>
      <c r="F61" s="45">
        <v>7340117</v>
      </c>
      <c r="G61" t="s">
        <v>1384</v>
      </c>
      <c r="H61" s="45">
        <v>133002</v>
      </c>
      <c r="I61" t="e">
        <f ca="1">_xlfn.XLOOKUP(Tableau1[[#This Row],[No. Sous-service]],DONNÉES!F:F,DONNÉES!H:H,FALSE,0,1)</f>
        <v>#NAME?</v>
      </c>
      <c r="J61" t="e">
        <f ca="1">_xlfn.XLOOKUP(Tableau1[[#This Row],[No. Sous-service]],DONNÉES!F:F,DONNÉES!I:I,FALSE,0,1)</f>
        <v>#NAME?</v>
      </c>
    </row>
    <row r="62" spans="1:10" x14ac:dyDescent="0.25">
      <c r="A62" t="s">
        <v>55</v>
      </c>
      <c r="B62" t="s">
        <v>1376</v>
      </c>
      <c r="C62" t="s">
        <v>1377</v>
      </c>
      <c r="D62" s="45">
        <v>561011</v>
      </c>
      <c r="E62" t="s">
        <v>1378</v>
      </c>
      <c r="F62" s="45">
        <v>7340117</v>
      </c>
      <c r="G62" t="s">
        <v>1384</v>
      </c>
      <c r="H62" s="45">
        <v>888659</v>
      </c>
      <c r="I62" t="e">
        <f ca="1">_xlfn.XLOOKUP(Tableau1[[#This Row],[No. Sous-service]],DONNÉES!F:F,DONNÉES!H:H,FALSE,0,1)</f>
        <v>#NAME?</v>
      </c>
      <c r="J62" t="e">
        <f ca="1">_xlfn.XLOOKUP(Tableau1[[#This Row],[No. Sous-service]],DONNÉES!F:F,DONNÉES!I:I,FALSE,0,1)</f>
        <v>#NAME?</v>
      </c>
    </row>
    <row r="63" spans="1:10" x14ac:dyDescent="0.25">
      <c r="A63" t="s">
        <v>55</v>
      </c>
      <c r="B63" t="s">
        <v>1376</v>
      </c>
      <c r="C63" t="s">
        <v>1377</v>
      </c>
      <c r="D63" s="45">
        <v>561011</v>
      </c>
      <c r="E63" t="s">
        <v>1378</v>
      </c>
      <c r="F63" s="45">
        <v>7340117</v>
      </c>
      <c r="G63" t="s">
        <v>1384</v>
      </c>
      <c r="H63" s="45">
        <v>132187</v>
      </c>
      <c r="I63" t="e">
        <f ca="1">_xlfn.XLOOKUP(Tableau1[[#This Row],[No. Sous-service]],DONNÉES!F:F,DONNÉES!H:H,FALSE,0,1)</f>
        <v>#NAME?</v>
      </c>
      <c r="J63" t="e">
        <f ca="1">_xlfn.XLOOKUP(Tableau1[[#This Row],[No. Sous-service]],DONNÉES!F:F,DONNÉES!I:I,FALSE,0,1)</f>
        <v>#NAME?</v>
      </c>
    </row>
    <row r="64" spans="1:10" x14ac:dyDescent="0.25">
      <c r="A64" t="s">
        <v>55</v>
      </c>
      <c r="B64" t="s">
        <v>1376</v>
      </c>
      <c r="C64" t="s">
        <v>1377</v>
      </c>
      <c r="D64" s="45">
        <v>561011</v>
      </c>
      <c r="E64" t="s">
        <v>1378</v>
      </c>
      <c r="F64" s="45">
        <v>7340117</v>
      </c>
      <c r="G64" t="s">
        <v>1384</v>
      </c>
      <c r="H64" s="45">
        <v>849030</v>
      </c>
      <c r="I64" t="e">
        <f ca="1">_xlfn.XLOOKUP(Tableau1[[#This Row],[No. Sous-service]],DONNÉES!F:F,DONNÉES!H:H,FALSE,0,1)</f>
        <v>#NAME?</v>
      </c>
      <c r="J64" t="e">
        <f ca="1">_xlfn.XLOOKUP(Tableau1[[#This Row],[No. Sous-service]],DONNÉES!F:F,DONNÉES!I:I,FALSE,0,1)</f>
        <v>#NAME?</v>
      </c>
    </row>
    <row r="65" spans="1:10" x14ac:dyDescent="0.25">
      <c r="A65" t="s">
        <v>55</v>
      </c>
      <c r="B65" t="s">
        <v>1376</v>
      </c>
      <c r="C65" t="s">
        <v>1377</v>
      </c>
      <c r="D65" s="45">
        <v>561011</v>
      </c>
      <c r="E65" t="s">
        <v>1378</v>
      </c>
      <c r="F65" s="45">
        <v>7340117</v>
      </c>
      <c r="G65" t="s">
        <v>1384</v>
      </c>
      <c r="H65" s="45">
        <v>846019</v>
      </c>
      <c r="I65" t="e">
        <f ca="1">_xlfn.XLOOKUP(Tableau1[[#This Row],[No. Sous-service]],DONNÉES!F:F,DONNÉES!H:H,FALSE,0,1)</f>
        <v>#NAME?</v>
      </c>
      <c r="J65" t="e">
        <f ca="1">_xlfn.XLOOKUP(Tableau1[[#This Row],[No. Sous-service]],DONNÉES!F:F,DONNÉES!I:I,FALSE,0,1)</f>
        <v>#NAME?</v>
      </c>
    </row>
    <row r="66" spans="1:10" x14ac:dyDescent="0.25">
      <c r="A66" t="s">
        <v>55</v>
      </c>
      <c r="B66" t="s">
        <v>1376</v>
      </c>
      <c r="C66" t="s">
        <v>1377</v>
      </c>
      <c r="D66" s="45">
        <v>561011</v>
      </c>
      <c r="E66" t="s">
        <v>1378</v>
      </c>
      <c r="F66" s="45">
        <v>7340117</v>
      </c>
      <c r="G66" t="s">
        <v>1384</v>
      </c>
      <c r="H66" s="45">
        <v>112601</v>
      </c>
      <c r="I66" t="e">
        <f ca="1">_xlfn.XLOOKUP(Tableau1[[#This Row],[No. Sous-service]],DONNÉES!F:F,DONNÉES!H:H,FALSE,0,1)</f>
        <v>#NAME?</v>
      </c>
      <c r="J66" t="e">
        <f ca="1">_xlfn.XLOOKUP(Tableau1[[#This Row],[No. Sous-service]],DONNÉES!F:F,DONNÉES!I:I,FALSE,0,1)</f>
        <v>#NAME?</v>
      </c>
    </row>
    <row r="67" spans="1:10" x14ac:dyDescent="0.25">
      <c r="A67" t="s">
        <v>55</v>
      </c>
      <c r="B67" t="s">
        <v>1376</v>
      </c>
      <c r="C67" t="s">
        <v>1377</v>
      </c>
      <c r="D67" s="45">
        <v>561011</v>
      </c>
      <c r="E67" t="s">
        <v>1378</v>
      </c>
      <c r="F67" s="45">
        <v>7340117</v>
      </c>
      <c r="G67" t="s">
        <v>1384</v>
      </c>
      <c r="H67" s="45">
        <v>849023</v>
      </c>
      <c r="I67" t="e">
        <f ca="1">_xlfn.XLOOKUP(Tableau1[[#This Row],[No. Sous-service]],DONNÉES!F:F,DONNÉES!H:H,FALSE,0,1)</f>
        <v>#NAME?</v>
      </c>
      <c r="J67" t="e">
        <f ca="1">_xlfn.XLOOKUP(Tableau1[[#This Row],[No. Sous-service]],DONNÉES!F:F,DONNÉES!I:I,FALSE,0,1)</f>
        <v>#NAME?</v>
      </c>
    </row>
    <row r="68" spans="1:10" x14ac:dyDescent="0.25">
      <c r="A68" t="s">
        <v>55</v>
      </c>
      <c r="B68" t="s">
        <v>1376</v>
      </c>
      <c r="C68" t="s">
        <v>1377</v>
      </c>
      <c r="D68" s="45">
        <v>561011</v>
      </c>
      <c r="E68" t="s">
        <v>1378</v>
      </c>
      <c r="F68" s="45">
        <v>7340117</v>
      </c>
      <c r="G68" t="s">
        <v>1384</v>
      </c>
      <c r="H68" s="45">
        <v>800196</v>
      </c>
      <c r="I68" t="e">
        <f ca="1">_xlfn.XLOOKUP(Tableau1[[#This Row],[No. Sous-service]],DONNÉES!F:F,DONNÉES!H:H,FALSE,0,1)</f>
        <v>#NAME?</v>
      </c>
      <c r="J68" t="e">
        <f ca="1">_xlfn.XLOOKUP(Tableau1[[#This Row],[No. Sous-service]],DONNÉES!F:F,DONNÉES!I:I,FALSE,0,1)</f>
        <v>#NAME?</v>
      </c>
    </row>
    <row r="69" spans="1:10" x14ac:dyDescent="0.25">
      <c r="A69" t="s">
        <v>55</v>
      </c>
      <c r="B69" t="s">
        <v>1376</v>
      </c>
      <c r="C69" t="s">
        <v>1377</v>
      </c>
      <c r="D69" s="45">
        <v>561011</v>
      </c>
      <c r="E69" t="s">
        <v>1378</v>
      </c>
      <c r="F69" s="45">
        <v>7340117</v>
      </c>
      <c r="G69" t="s">
        <v>1384</v>
      </c>
      <c r="H69" s="45">
        <v>112602</v>
      </c>
      <c r="I69" t="e">
        <f ca="1">_xlfn.XLOOKUP(Tableau1[[#This Row],[No. Sous-service]],DONNÉES!F:F,DONNÉES!H:H,FALSE,0,1)</f>
        <v>#NAME?</v>
      </c>
      <c r="J69" t="e">
        <f ca="1">_xlfn.XLOOKUP(Tableau1[[#This Row],[No. Sous-service]],DONNÉES!F:F,DONNÉES!I:I,FALSE,0,1)</f>
        <v>#NAME?</v>
      </c>
    </row>
    <row r="70" spans="1:10" x14ac:dyDescent="0.25">
      <c r="A70" t="s">
        <v>55</v>
      </c>
      <c r="B70" t="s">
        <v>1376</v>
      </c>
      <c r="C70" t="s">
        <v>1377</v>
      </c>
      <c r="D70" s="45">
        <v>561011</v>
      </c>
      <c r="E70" t="s">
        <v>1378</v>
      </c>
      <c r="F70" s="45">
        <v>7340117</v>
      </c>
      <c r="G70" t="s">
        <v>1384</v>
      </c>
      <c r="H70" s="45">
        <v>888682</v>
      </c>
      <c r="I70" t="e">
        <f ca="1">_xlfn.XLOOKUP(Tableau1[[#This Row],[No. Sous-service]],DONNÉES!F:F,DONNÉES!H:H,FALSE,0,1)</f>
        <v>#NAME?</v>
      </c>
      <c r="J70" t="e">
        <f ca="1">_xlfn.XLOOKUP(Tableau1[[#This Row],[No. Sous-service]],DONNÉES!F:F,DONNÉES!I:I,FALSE,0,1)</f>
        <v>#NAME?</v>
      </c>
    </row>
    <row r="71" spans="1:10" x14ac:dyDescent="0.25">
      <c r="A71" t="s">
        <v>55</v>
      </c>
      <c r="B71" t="s">
        <v>1376</v>
      </c>
      <c r="C71" t="s">
        <v>1377</v>
      </c>
      <c r="D71" s="45">
        <v>561011</v>
      </c>
      <c r="E71" t="s">
        <v>1378</v>
      </c>
      <c r="F71" s="45">
        <v>7340117</v>
      </c>
      <c r="G71" t="s">
        <v>1384</v>
      </c>
      <c r="H71" s="45">
        <v>10042</v>
      </c>
      <c r="I71" t="e">
        <f ca="1">_xlfn.XLOOKUP(Tableau1[[#This Row],[No. Sous-service]],DONNÉES!F:F,DONNÉES!H:H,FALSE,0,1)</f>
        <v>#NAME?</v>
      </c>
      <c r="J71" t="e">
        <f ca="1">_xlfn.XLOOKUP(Tableau1[[#This Row],[No. Sous-service]],DONNÉES!F:F,DONNÉES!I:I,FALSE,0,1)</f>
        <v>#NAME?</v>
      </c>
    </row>
    <row r="72" spans="1:10" x14ac:dyDescent="0.25">
      <c r="A72" t="s">
        <v>55</v>
      </c>
      <c r="B72" t="s">
        <v>1376</v>
      </c>
      <c r="C72" t="s">
        <v>1377</v>
      </c>
      <c r="D72" s="45">
        <v>561011</v>
      </c>
      <c r="E72" t="s">
        <v>1378</v>
      </c>
      <c r="F72" s="45">
        <v>7340117</v>
      </c>
      <c r="G72" t="s">
        <v>1384</v>
      </c>
      <c r="H72" s="45">
        <v>802505</v>
      </c>
      <c r="I72" t="e">
        <f ca="1">_xlfn.XLOOKUP(Tableau1[[#This Row],[No. Sous-service]],DONNÉES!F:F,DONNÉES!H:H,FALSE,0,1)</f>
        <v>#NAME?</v>
      </c>
      <c r="J72" t="e">
        <f ca="1">_xlfn.XLOOKUP(Tableau1[[#This Row],[No. Sous-service]],DONNÉES!F:F,DONNÉES!I:I,FALSE,0,1)</f>
        <v>#NAME?</v>
      </c>
    </row>
    <row r="73" spans="1:10" x14ac:dyDescent="0.25">
      <c r="A73" t="s">
        <v>55</v>
      </c>
      <c r="B73" t="s">
        <v>1376</v>
      </c>
      <c r="C73" t="s">
        <v>1377</v>
      </c>
      <c r="D73" s="45">
        <v>561011</v>
      </c>
      <c r="E73" t="s">
        <v>1378</v>
      </c>
      <c r="F73" s="45">
        <v>7340117</v>
      </c>
      <c r="G73" t="s">
        <v>1384</v>
      </c>
      <c r="H73" s="45">
        <v>6327</v>
      </c>
      <c r="I73" t="e">
        <f ca="1">_xlfn.XLOOKUP(Tableau1[[#This Row],[No. Sous-service]],DONNÉES!F:F,DONNÉES!H:H,FALSE,0,1)</f>
        <v>#NAME?</v>
      </c>
      <c r="J73" t="e">
        <f ca="1">_xlfn.XLOOKUP(Tableau1[[#This Row],[No. Sous-service]],DONNÉES!F:F,DONNÉES!I:I,FALSE,0,1)</f>
        <v>#NAME?</v>
      </c>
    </row>
    <row r="74" spans="1:10" x14ac:dyDescent="0.25">
      <c r="A74" t="s">
        <v>55</v>
      </c>
      <c r="B74" t="s">
        <v>1376</v>
      </c>
      <c r="C74" t="s">
        <v>1377</v>
      </c>
      <c r="D74" s="45">
        <v>561011</v>
      </c>
      <c r="E74" t="s">
        <v>1378</v>
      </c>
      <c r="F74" s="45">
        <v>7340117</v>
      </c>
      <c r="G74" t="s">
        <v>1384</v>
      </c>
      <c r="H74" s="45">
        <v>802520</v>
      </c>
      <c r="I74" t="e">
        <f ca="1">_xlfn.XLOOKUP(Tableau1[[#This Row],[No. Sous-service]],DONNÉES!F:F,DONNÉES!H:H,FALSE,0,1)</f>
        <v>#NAME?</v>
      </c>
      <c r="J74" t="e">
        <f ca="1">_xlfn.XLOOKUP(Tableau1[[#This Row],[No. Sous-service]],DONNÉES!F:F,DONNÉES!I:I,FALSE,0,1)</f>
        <v>#NAME?</v>
      </c>
    </row>
    <row r="75" spans="1:10" x14ac:dyDescent="0.25">
      <c r="A75" t="s">
        <v>55</v>
      </c>
      <c r="B75" t="s">
        <v>1376</v>
      </c>
      <c r="C75" t="s">
        <v>1377</v>
      </c>
      <c r="D75" s="45">
        <v>561011</v>
      </c>
      <c r="E75" t="s">
        <v>1378</v>
      </c>
      <c r="F75" s="45">
        <v>7340117</v>
      </c>
      <c r="G75" t="s">
        <v>1384</v>
      </c>
      <c r="H75" s="45">
        <v>802504</v>
      </c>
      <c r="I75" t="e">
        <f ca="1">_xlfn.XLOOKUP(Tableau1[[#This Row],[No. Sous-service]],DONNÉES!F:F,DONNÉES!H:H,FALSE,0,1)</f>
        <v>#NAME?</v>
      </c>
      <c r="J75" t="e">
        <f ca="1">_xlfn.XLOOKUP(Tableau1[[#This Row],[No. Sous-service]],DONNÉES!F:F,DONNÉES!I:I,FALSE,0,1)</f>
        <v>#NAME?</v>
      </c>
    </row>
    <row r="76" spans="1:10" x14ac:dyDescent="0.25">
      <c r="A76" t="s">
        <v>55</v>
      </c>
      <c r="B76" t="s">
        <v>1376</v>
      </c>
      <c r="C76" t="s">
        <v>1377</v>
      </c>
      <c r="D76" s="45">
        <v>561011</v>
      </c>
      <c r="E76" t="s">
        <v>1378</v>
      </c>
      <c r="F76" s="45">
        <v>7340117</v>
      </c>
      <c r="G76" t="s">
        <v>1384</v>
      </c>
      <c r="H76" s="45">
        <v>800059</v>
      </c>
      <c r="I76" t="e">
        <f ca="1">_xlfn.XLOOKUP(Tableau1[[#This Row],[No. Sous-service]],DONNÉES!F:F,DONNÉES!H:H,FALSE,0,1)</f>
        <v>#NAME?</v>
      </c>
      <c r="J76" t="e">
        <f ca="1">_xlfn.XLOOKUP(Tableau1[[#This Row],[No. Sous-service]],DONNÉES!F:F,DONNÉES!I:I,FALSE,0,1)</f>
        <v>#NAME?</v>
      </c>
    </row>
    <row r="77" spans="1:10" x14ac:dyDescent="0.25">
      <c r="A77" t="s">
        <v>55</v>
      </c>
      <c r="B77" t="s">
        <v>1376</v>
      </c>
      <c r="C77" t="s">
        <v>1377</v>
      </c>
      <c r="D77" s="45">
        <v>561011</v>
      </c>
      <c r="E77" t="s">
        <v>1378</v>
      </c>
      <c r="F77" s="45">
        <v>7340118</v>
      </c>
      <c r="G77" t="s">
        <v>1385</v>
      </c>
      <c r="H77" s="45">
        <v>320096</v>
      </c>
      <c r="I77" t="e">
        <f ca="1">_xlfn.XLOOKUP(Tableau1[[#This Row],[No. Sous-service]],DONNÉES!F:F,DONNÉES!H:H,FALSE,0,1)</f>
        <v>#NAME?</v>
      </c>
      <c r="J77" t="e">
        <f ca="1">_xlfn.XLOOKUP(Tableau1[[#This Row],[No. Sous-service]],DONNÉES!F:F,DONNÉES!I:I,FALSE,0,1)</f>
        <v>#NAME?</v>
      </c>
    </row>
    <row r="78" spans="1:10" x14ac:dyDescent="0.25">
      <c r="A78" t="s">
        <v>55</v>
      </c>
      <c r="B78" t="s">
        <v>1376</v>
      </c>
      <c r="C78" t="s">
        <v>1377</v>
      </c>
      <c r="D78" s="45">
        <v>561011</v>
      </c>
      <c r="E78" t="s">
        <v>1378</v>
      </c>
      <c r="F78" s="45">
        <v>7340118</v>
      </c>
      <c r="G78" t="s">
        <v>1385</v>
      </c>
      <c r="H78" s="45">
        <v>802100</v>
      </c>
      <c r="I78" t="e">
        <f ca="1">_xlfn.XLOOKUP(Tableau1[[#This Row],[No. Sous-service]],DONNÉES!F:F,DONNÉES!H:H,FALSE,0,1)</f>
        <v>#NAME?</v>
      </c>
      <c r="J78" t="e">
        <f ca="1">_xlfn.XLOOKUP(Tableau1[[#This Row],[No. Sous-service]],DONNÉES!F:F,DONNÉES!I:I,FALSE,0,1)</f>
        <v>#NAME?</v>
      </c>
    </row>
    <row r="79" spans="1:10" x14ac:dyDescent="0.25">
      <c r="A79" t="s">
        <v>55</v>
      </c>
      <c r="B79" t="s">
        <v>1376</v>
      </c>
      <c r="C79" t="s">
        <v>1377</v>
      </c>
      <c r="D79" s="45">
        <v>561011</v>
      </c>
      <c r="E79" t="s">
        <v>1378</v>
      </c>
      <c r="F79" s="45">
        <v>7340118</v>
      </c>
      <c r="G79" t="s">
        <v>1385</v>
      </c>
      <c r="H79" s="45">
        <v>320092</v>
      </c>
      <c r="I79" t="e">
        <f ca="1">_xlfn.XLOOKUP(Tableau1[[#This Row],[No. Sous-service]],DONNÉES!F:F,DONNÉES!H:H,FALSE,0,1)</f>
        <v>#NAME?</v>
      </c>
      <c r="J79" t="e">
        <f ca="1">_xlfn.XLOOKUP(Tableau1[[#This Row],[No. Sous-service]],DONNÉES!F:F,DONNÉES!I:I,FALSE,0,1)</f>
        <v>#NAME?</v>
      </c>
    </row>
    <row r="80" spans="1:10" x14ac:dyDescent="0.25">
      <c r="A80" t="s">
        <v>55</v>
      </c>
      <c r="B80" t="s">
        <v>1376</v>
      </c>
      <c r="C80" t="s">
        <v>1377</v>
      </c>
      <c r="D80" s="45">
        <v>561011</v>
      </c>
      <c r="E80" t="s">
        <v>1378</v>
      </c>
      <c r="F80" s="45">
        <v>7340118</v>
      </c>
      <c r="G80" t="s">
        <v>1385</v>
      </c>
      <c r="H80" s="45">
        <v>320094</v>
      </c>
      <c r="I80" t="e">
        <f ca="1">_xlfn.XLOOKUP(Tableau1[[#This Row],[No. Sous-service]],DONNÉES!F:F,DONNÉES!H:H,FALSE,0,1)</f>
        <v>#NAME?</v>
      </c>
      <c r="J80" t="e">
        <f ca="1">_xlfn.XLOOKUP(Tableau1[[#This Row],[No. Sous-service]],DONNÉES!F:F,DONNÉES!I:I,FALSE,0,1)</f>
        <v>#NAME?</v>
      </c>
    </row>
    <row r="81" spans="1:10" x14ac:dyDescent="0.25">
      <c r="A81" t="s">
        <v>55</v>
      </c>
      <c r="B81" t="s">
        <v>1376</v>
      </c>
      <c r="C81" t="s">
        <v>1377</v>
      </c>
      <c r="D81" s="45">
        <v>561011</v>
      </c>
      <c r="E81" t="s">
        <v>1378</v>
      </c>
      <c r="F81" s="45">
        <v>7340118</v>
      </c>
      <c r="G81" t="s">
        <v>1385</v>
      </c>
      <c r="H81" s="45">
        <v>5337</v>
      </c>
      <c r="I81" t="e">
        <f ca="1">_xlfn.XLOOKUP(Tableau1[[#This Row],[No. Sous-service]],DONNÉES!F:F,DONNÉES!H:H,FALSE,0,1)</f>
        <v>#NAME?</v>
      </c>
      <c r="J81" t="e">
        <f ca="1">_xlfn.XLOOKUP(Tableau1[[#This Row],[No. Sous-service]],DONNÉES!F:F,DONNÉES!I:I,FALSE,0,1)</f>
        <v>#NAME?</v>
      </c>
    </row>
    <row r="82" spans="1:10" x14ac:dyDescent="0.25">
      <c r="A82" t="s">
        <v>55</v>
      </c>
      <c r="B82" t="s">
        <v>1376</v>
      </c>
      <c r="C82" t="s">
        <v>1377</v>
      </c>
      <c r="D82" s="45">
        <v>561011</v>
      </c>
      <c r="E82" t="s">
        <v>1378</v>
      </c>
      <c r="F82" s="45">
        <v>7340118</v>
      </c>
      <c r="G82" t="s">
        <v>1385</v>
      </c>
      <c r="H82" s="45">
        <v>4671</v>
      </c>
      <c r="I82" t="e">
        <f ca="1">_xlfn.XLOOKUP(Tableau1[[#This Row],[No. Sous-service]],DONNÉES!F:F,DONNÉES!H:H,FALSE,0,1)</f>
        <v>#NAME?</v>
      </c>
      <c r="J82" t="e">
        <f ca="1">_xlfn.XLOOKUP(Tableau1[[#This Row],[No. Sous-service]],DONNÉES!F:F,DONNÉES!I:I,FALSE,0,1)</f>
        <v>#NAME?</v>
      </c>
    </row>
    <row r="83" spans="1:10" x14ac:dyDescent="0.25">
      <c r="A83" t="s">
        <v>55</v>
      </c>
      <c r="B83" t="s">
        <v>1376</v>
      </c>
      <c r="C83" t="s">
        <v>1377</v>
      </c>
      <c r="D83" s="45">
        <v>561011</v>
      </c>
      <c r="E83" t="s">
        <v>1378</v>
      </c>
      <c r="F83" s="45">
        <v>7340118</v>
      </c>
      <c r="G83" t="s">
        <v>1385</v>
      </c>
      <c r="H83" s="45">
        <v>849206</v>
      </c>
      <c r="I83" t="e">
        <f ca="1">_xlfn.XLOOKUP(Tableau1[[#This Row],[No. Sous-service]],DONNÉES!F:F,DONNÉES!H:H,FALSE,0,1)</f>
        <v>#NAME?</v>
      </c>
      <c r="J83" t="e">
        <f ca="1">_xlfn.XLOOKUP(Tableau1[[#This Row],[No. Sous-service]],DONNÉES!F:F,DONNÉES!I:I,FALSE,0,1)</f>
        <v>#NAME?</v>
      </c>
    </row>
    <row r="84" spans="1:10" x14ac:dyDescent="0.25">
      <c r="A84" t="s">
        <v>55</v>
      </c>
      <c r="B84" t="s">
        <v>1376</v>
      </c>
      <c r="C84" t="s">
        <v>1377</v>
      </c>
      <c r="D84" s="45">
        <v>561011</v>
      </c>
      <c r="E84" t="s">
        <v>1378</v>
      </c>
      <c r="F84" s="45">
        <v>7340118</v>
      </c>
      <c r="G84" t="s">
        <v>1385</v>
      </c>
      <c r="H84" s="45">
        <v>849208</v>
      </c>
      <c r="I84" t="e">
        <f ca="1">_xlfn.XLOOKUP(Tableau1[[#This Row],[No. Sous-service]],DONNÉES!F:F,DONNÉES!H:H,FALSE,0,1)</f>
        <v>#NAME?</v>
      </c>
      <c r="J84" t="e">
        <f ca="1">_xlfn.XLOOKUP(Tableau1[[#This Row],[No. Sous-service]],DONNÉES!F:F,DONNÉES!I:I,FALSE,0,1)</f>
        <v>#NAME?</v>
      </c>
    </row>
    <row r="85" spans="1:10" x14ac:dyDescent="0.25">
      <c r="A85" t="s">
        <v>55</v>
      </c>
      <c r="B85" t="s">
        <v>1376</v>
      </c>
      <c r="C85" t="s">
        <v>1377</v>
      </c>
      <c r="D85" s="45">
        <v>561011</v>
      </c>
      <c r="E85" t="s">
        <v>1378</v>
      </c>
      <c r="F85" s="45">
        <v>7340118</v>
      </c>
      <c r="G85" t="s">
        <v>1385</v>
      </c>
      <c r="H85" s="45">
        <v>849209</v>
      </c>
      <c r="I85" t="e">
        <f ca="1">_xlfn.XLOOKUP(Tableau1[[#This Row],[No. Sous-service]],DONNÉES!F:F,DONNÉES!H:H,FALSE,0,1)</f>
        <v>#NAME?</v>
      </c>
      <c r="J85" t="e">
        <f ca="1">_xlfn.XLOOKUP(Tableau1[[#This Row],[No. Sous-service]],DONNÉES!F:F,DONNÉES!I:I,FALSE,0,1)</f>
        <v>#NAME?</v>
      </c>
    </row>
    <row r="86" spans="1:10" x14ac:dyDescent="0.25">
      <c r="A86" t="s">
        <v>55</v>
      </c>
      <c r="B86" t="s">
        <v>1376</v>
      </c>
      <c r="C86" t="s">
        <v>1377</v>
      </c>
      <c r="D86" s="45">
        <v>561011</v>
      </c>
      <c r="E86" t="s">
        <v>1378</v>
      </c>
      <c r="F86" s="45">
        <v>7340118</v>
      </c>
      <c r="G86" t="s">
        <v>1385</v>
      </c>
      <c r="H86" s="45">
        <v>802748</v>
      </c>
      <c r="I86" t="e">
        <f ca="1">_xlfn.XLOOKUP(Tableau1[[#This Row],[No. Sous-service]],DONNÉES!F:F,DONNÉES!H:H,FALSE,0,1)</f>
        <v>#NAME?</v>
      </c>
      <c r="J86" t="e">
        <f ca="1">_xlfn.XLOOKUP(Tableau1[[#This Row],[No. Sous-service]],DONNÉES!F:F,DONNÉES!I:I,FALSE,0,1)</f>
        <v>#NAME?</v>
      </c>
    </row>
    <row r="87" spans="1:10" x14ac:dyDescent="0.25">
      <c r="A87" t="s">
        <v>55</v>
      </c>
      <c r="B87" t="s">
        <v>1376</v>
      </c>
      <c r="C87" t="s">
        <v>1377</v>
      </c>
      <c r="D87" s="45">
        <v>561011</v>
      </c>
      <c r="E87" t="s">
        <v>1378</v>
      </c>
      <c r="F87" s="45">
        <v>7340118</v>
      </c>
      <c r="G87" t="s">
        <v>1385</v>
      </c>
      <c r="H87" s="45">
        <v>802749</v>
      </c>
      <c r="I87" t="e">
        <f ca="1">_xlfn.XLOOKUP(Tableau1[[#This Row],[No. Sous-service]],DONNÉES!F:F,DONNÉES!H:H,FALSE,0,1)</f>
        <v>#NAME?</v>
      </c>
      <c r="J87" t="e">
        <f ca="1">_xlfn.XLOOKUP(Tableau1[[#This Row],[No. Sous-service]],DONNÉES!F:F,DONNÉES!I:I,FALSE,0,1)</f>
        <v>#NAME?</v>
      </c>
    </row>
    <row r="88" spans="1:10" x14ac:dyDescent="0.25">
      <c r="A88" t="s">
        <v>55</v>
      </c>
      <c r="B88" t="s">
        <v>1376</v>
      </c>
      <c r="C88" t="s">
        <v>1377</v>
      </c>
      <c r="D88" s="45">
        <v>561011</v>
      </c>
      <c r="E88" t="s">
        <v>1378</v>
      </c>
      <c r="F88" s="45">
        <v>7340118</v>
      </c>
      <c r="G88" t="s">
        <v>1385</v>
      </c>
      <c r="H88" s="45">
        <v>802750</v>
      </c>
      <c r="I88" t="e">
        <f ca="1">_xlfn.XLOOKUP(Tableau1[[#This Row],[No. Sous-service]],DONNÉES!F:F,DONNÉES!H:H,FALSE,0,1)</f>
        <v>#NAME?</v>
      </c>
      <c r="J88" t="e">
        <f ca="1">_xlfn.XLOOKUP(Tableau1[[#This Row],[No. Sous-service]],DONNÉES!F:F,DONNÉES!I:I,FALSE,0,1)</f>
        <v>#NAME?</v>
      </c>
    </row>
    <row r="89" spans="1:10" x14ac:dyDescent="0.25">
      <c r="A89" t="s">
        <v>55</v>
      </c>
      <c r="B89" t="s">
        <v>1376</v>
      </c>
      <c r="C89" t="s">
        <v>1377</v>
      </c>
      <c r="D89" s="45">
        <v>561011</v>
      </c>
      <c r="E89" t="s">
        <v>1378</v>
      </c>
      <c r="F89" s="45">
        <v>7340118</v>
      </c>
      <c r="G89" t="s">
        <v>1385</v>
      </c>
      <c r="H89" s="45">
        <v>802752</v>
      </c>
      <c r="I89" t="e">
        <f ca="1">_xlfn.XLOOKUP(Tableau1[[#This Row],[No. Sous-service]],DONNÉES!F:F,DONNÉES!H:H,FALSE,0,1)</f>
        <v>#NAME?</v>
      </c>
      <c r="J89" t="e">
        <f ca="1">_xlfn.XLOOKUP(Tableau1[[#This Row],[No. Sous-service]],DONNÉES!F:F,DONNÉES!I:I,FALSE,0,1)</f>
        <v>#NAME?</v>
      </c>
    </row>
    <row r="90" spans="1:10" x14ac:dyDescent="0.25">
      <c r="A90" t="s">
        <v>55</v>
      </c>
      <c r="B90" t="s">
        <v>1376</v>
      </c>
      <c r="C90" t="s">
        <v>1377</v>
      </c>
      <c r="D90" s="45">
        <v>561011</v>
      </c>
      <c r="E90" t="s">
        <v>1378</v>
      </c>
      <c r="F90" s="45">
        <v>7340118</v>
      </c>
      <c r="G90" t="s">
        <v>1385</v>
      </c>
      <c r="H90" s="45">
        <v>888052</v>
      </c>
      <c r="I90" t="e">
        <f ca="1">_xlfn.XLOOKUP(Tableau1[[#This Row],[No. Sous-service]],DONNÉES!F:F,DONNÉES!H:H,FALSE,0,1)</f>
        <v>#NAME?</v>
      </c>
      <c r="J90" t="e">
        <f ca="1">_xlfn.XLOOKUP(Tableau1[[#This Row],[No. Sous-service]],DONNÉES!F:F,DONNÉES!I:I,FALSE,0,1)</f>
        <v>#NAME?</v>
      </c>
    </row>
    <row r="91" spans="1:10" x14ac:dyDescent="0.25">
      <c r="A91" t="s">
        <v>55</v>
      </c>
      <c r="B91" t="s">
        <v>1376</v>
      </c>
      <c r="C91" t="s">
        <v>1377</v>
      </c>
      <c r="D91" s="45">
        <v>561011</v>
      </c>
      <c r="E91" t="s">
        <v>1378</v>
      </c>
      <c r="F91" s="45">
        <v>7340118</v>
      </c>
      <c r="G91" t="s">
        <v>1385</v>
      </c>
      <c r="H91" s="45">
        <v>888054</v>
      </c>
      <c r="I91" t="e">
        <f ca="1">_xlfn.XLOOKUP(Tableau1[[#This Row],[No. Sous-service]],DONNÉES!F:F,DONNÉES!H:H,FALSE,0,1)</f>
        <v>#NAME?</v>
      </c>
      <c r="J91" t="e">
        <f ca="1">_xlfn.XLOOKUP(Tableau1[[#This Row],[No. Sous-service]],DONNÉES!F:F,DONNÉES!I:I,FALSE,0,1)</f>
        <v>#NAME?</v>
      </c>
    </row>
    <row r="92" spans="1:10" x14ac:dyDescent="0.25">
      <c r="A92" t="s">
        <v>55</v>
      </c>
      <c r="B92" t="s">
        <v>1376</v>
      </c>
      <c r="C92" t="s">
        <v>1377</v>
      </c>
      <c r="D92" s="45">
        <v>561011</v>
      </c>
      <c r="E92" t="s">
        <v>1378</v>
      </c>
      <c r="F92" s="45">
        <v>7340118</v>
      </c>
      <c r="G92" t="s">
        <v>1385</v>
      </c>
      <c r="H92" s="45">
        <v>4225</v>
      </c>
      <c r="I92" t="e">
        <f ca="1">_xlfn.XLOOKUP(Tableau1[[#This Row],[No. Sous-service]],DONNÉES!F:F,DONNÉES!H:H,FALSE,0,1)</f>
        <v>#NAME?</v>
      </c>
      <c r="J92" t="e">
        <f ca="1">_xlfn.XLOOKUP(Tableau1[[#This Row],[No. Sous-service]],DONNÉES!F:F,DONNÉES!I:I,FALSE,0,1)</f>
        <v>#NAME?</v>
      </c>
    </row>
    <row r="93" spans="1:10" x14ac:dyDescent="0.25">
      <c r="A93" t="s">
        <v>55</v>
      </c>
      <c r="B93" t="s">
        <v>1376</v>
      </c>
      <c r="C93" t="s">
        <v>1377</v>
      </c>
      <c r="D93" s="45">
        <v>561011</v>
      </c>
      <c r="E93" t="s">
        <v>1378</v>
      </c>
      <c r="F93" s="45">
        <v>7340118</v>
      </c>
      <c r="G93" t="s">
        <v>1385</v>
      </c>
      <c r="H93" s="45">
        <v>5338</v>
      </c>
      <c r="I93" t="e">
        <f ca="1">_xlfn.XLOOKUP(Tableau1[[#This Row],[No. Sous-service]],DONNÉES!F:F,DONNÉES!H:H,FALSE,0,1)</f>
        <v>#NAME?</v>
      </c>
      <c r="J93" t="e">
        <f ca="1">_xlfn.XLOOKUP(Tableau1[[#This Row],[No. Sous-service]],DONNÉES!F:F,DONNÉES!I:I,FALSE,0,1)</f>
        <v>#NAME?</v>
      </c>
    </row>
    <row r="94" spans="1:10" x14ac:dyDescent="0.25">
      <c r="A94" t="s">
        <v>55</v>
      </c>
      <c r="B94" t="s">
        <v>1376</v>
      </c>
      <c r="C94" t="s">
        <v>1377</v>
      </c>
      <c r="D94" s="45">
        <v>561011</v>
      </c>
      <c r="E94" t="s">
        <v>1378</v>
      </c>
      <c r="F94" s="45">
        <v>7340118</v>
      </c>
      <c r="G94" t="s">
        <v>1385</v>
      </c>
      <c r="H94" s="45">
        <v>133015</v>
      </c>
      <c r="I94" t="e">
        <f ca="1">_xlfn.XLOOKUP(Tableau1[[#This Row],[No. Sous-service]],DONNÉES!F:F,DONNÉES!H:H,FALSE,0,1)</f>
        <v>#NAME?</v>
      </c>
      <c r="J94" t="e">
        <f ca="1">_xlfn.XLOOKUP(Tableau1[[#This Row],[No. Sous-service]],DONNÉES!F:F,DONNÉES!I:I,FALSE,0,1)</f>
        <v>#NAME?</v>
      </c>
    </row>
    <row r="95" spans="1:10" x14ac:dyDescent="0.25">
      <c r="A95" t="s">
        <v>55</v>
      </c>
      <c r="B95" t="s">
        <v>1376</v>
      </c>
      <c r="C95" t="s">
        <v>1377</v>
      </c>
      <c r="D95" s="45">
        <v>561011</v>
      </c>
      <c r="E95" t="s">
        <v>1378</v>
      </c>
      <c r="F95" s="45">
        <v>7340118</v>
      </c>
      <c r="G95" t="s">
        <v>1385</v>
      </c>
      <c r="H95" s="45">
        <v>802244</v>
      </c>
      <c r="I95" t="e">
        <f ca="1">_xlfn.XLOOKUP(Tableau1[[#This Row],[No. Sous-service]],DONNÉES!F:F,DONNÉES!H:H,FALSE,0,1)</f>
        <v>#NAME?</v>
      </c>
      <c r="J95" t="e">
        <f ca="1">_xlfn.XLOOKUP(Tableau1[[#This Row],[No. Sous-service]],DONNÉES!F:F,DONNÉES!I:I,FALSE,0,1)</f>
        <v>#NAME?</v>
      </c>
    </row>
    <row r="96" spans="1:10" x14ac:dyDescent="0.25">
      <c r="A96" t="s">
        <v>55</v>
      </c>
      <c r="B96" t="s">
        <v>1376</v>
      </c>
      <c r="C96" t="s">
        <v>1377</v>
      </c>
      <c r="D96" s="45">
        <v>561011</v>
      </c>
      <c r="E96" t="s">
        <v>1378</v>
      </c>
      <c r="F96" s="45">
        <v>7340118</v>
      </c>
      <c r="G96" t="s">
        <v>1385</v>
      </c>
      <c r="H96" s="45">
        <v>888660</v>
      </c>
      <c r="I96" t="e">
        <f ca="1">_xlfn.XLOOKUP(Tableau1[[#This Row],[No. Sous-service]],DONNÉES!F:F,DONNÉES!H:H,FALSE,0,1)</f>
        <v>#NAME?</v>
      </c>
      <c r="J96" t="e">
        <f ca="1">_xlfn.XLOOKUP(Tableau1[[#This Row],[No. Sous-service]],DONNÉES!F:F,DONNÉES!I:I,FALSE,0,1)</f>
        <v>#NAME?</v>
      </c>
    </row>
    <row r="97" spans="1:10" x14ac:dyDescent="0.25">
      <c r="A97" t="s">
        <v>55</v>
      </c>
      <c r="B97" t="s">
        <v>1376</v>
      </c>
      <c r="C97" t="s">
        <v>1377</v>
      </c>
      <c r="D97" s="45">
        <v>561011</v>
      </c>
      <c r="E97" t="s">
        <v>1378</v>
      </c>
      <c r="F97" s="45">
        <v>7340118</v>
      </c>
      <c r="G97" t="s">
        <v>1385</v>
      </c>
      <c r="H97" s="45">
        <v>702218</v>
      </c>
      <c r="I97" t="e">
        <f ca="1">_xlfn.XLOOKUP(Tableau1[[#This Row],[No. Sous-service]],DONNÉES!F:F,DONNÉES!H:H,FALSE,0,1)</f>
        <v>#NAME?</v>
      </c>
      <c r="J97" t="e">
        <f ca="1">_xlfn.XLOOKUP(Tableau1[[#This Row],[No. Sous-service]],DONNÉES!F:F,DONNÉES!I:I,FALSE,0,1)</f>
        <v>#NAME?</v>
      </c>
    </row>
    <row r="98" spans="1:10" x14ac:dyDescent="0.25">
      <c r="A98" t="s">
        <v>55</v>
      </c>
      <c r="B98" t="s">
        <v>1376</v>
      </c>
      <c r="C98" t="s">
        <v>1377</v>
      </c>
      <c r="D98" s="45">
        <v>561011</v>
      </c>
      <c r="E98" t="s">
        <v>1378</v>
      </c>
      <c r="F98" s="45">
        <v>7340118</v>
      </c>
      <c r="G98" t="s">
        <v>1385</v>
      </c>
      <c r="H98" s="45">
        <v>320091</v>
      </c>
      <c r="I98" t="e">
        <f ca="1">_xlfn.XLOOKUP(Tableau1[[#This Row],[No. Sous-service]],DONNÉES!F:F,DONNÉES!H:H,FALSE,0,1)</f>
        <v>#NAME?</v>
      </c>
      <c r="J98" t="e">
        <f ca="1">_xlfn.XLOOKUP(Tableau1[[#This Row],[No. Sous-service]],DONNÉES!F:F,DONNÉES!I:I,FALSE,0,1)</f>
        <v>#NAME?</v>
      </c>
    </row>
    <row r="99" spans="1:10" x14ac:dyDescent="0.25">
      <c r="A99" t="s">
        <v>55</v>
      </c>
      <c r="B99" t="s">
        <v>1376</v>
      </c>
      <c r="C99" t="s">
        <v>1377</v>
      </c>
      <c r="D99" s="45">
        <v>561011</v>
      </c>
      <c r="E99" t="s">
        <v>1378</v>
      </c>
      <c r="F99" s="45">
        <v>7340118</v>
      </c>
      <c r="G99" t="s">
        <v>1385</v>
      </c>
      <c r="H99" s="45">
        <v>702217</v>
      </c>
      <c r="I99" t="e">
        <f ca="1">_xlfn.XLOOKUP(Tableau1[[#This Row],[No. Sous-service]],DONNÉES!F:F,DONNÉES!H:H,FALSE,0,1)</f>
        <v>#NAME?</v>
      </c>
      <c r="J99" t="e">
        <f ca="1">_xlfn.XLOOKUP(Tableau1[[#This Row],[No. Sous-service]],DONNÉES!F:F,DONNÉES!I:I,FALSE,0,1)</f>
        <v>#NAME?</v>
      </c>
    </row>
    <row r="100" spans="1:10" x14ac:dyDescent="0.25">
      <c r="A100" t="s">
        <v>55</v>
      </c>
      <c r="B100" t="s">
        <v>1376</v>
      </c>
      <c r="C100" t="s">
        <v>1377</v>
      </c>
      <c r="D100" s="45">
        <v>561011</v>
      </c>
      <c r="E100" t="s">
        <v>1378</v>
      </c>
      <c r="F100" s="45">
        <v>7340118</v>
      </c>
      <c r="G100" t="s">
        <v>1385</v>
      </c>
      <c r="H100" s="45" t="s">
        <v>1838</v>
      </c>
      <c r="I100" t="e">
        <f ca="1">_xlfn.XLOOKUP(Tableau1[[#This Row],[No. Sous-service]],DONNÉES!F:F,DONNÉES!H:H,FALSE,0,1)</f>
        <v>#NAME?</v>
      </c>
      <c r="J100" t="e">
        <f ca="1">_xlfn.XLOOKUP(Tableau1[[#This Row],[No. Sous-service]],DONNÉES!F:F,DONNÉES!I:I,FALSE,0,1)</f>
        <v>#NAME?</v>
      </c>
    </row>
    <row r="101" spans="1:10" x14ac:dyDescent="0.25">
      <c r="A101" t="s">
        <v>55</v>
      </c>
      <c r="B101" t="s">
        <v>1376</v>
      </c>
      <c r="C101" t="s">
        <v>1377</v>
      </c>
      <c r="D101" s="45">
        <v>561011</v>
      </c>
      <c r="E101" t="s">
        <v>1378</v>
      </c>
      <c r="F101" s="45">
        <v>7340118</v>
      </c>
      <c r="G101" t="s">
        <v>1385</v>
      </c>
      <c r="H101" s="45" t="s">
        <v>1839</v>
      </c>
      <c r="I101" t="e">
        <f ca="1">_xlfn.XLOOKUP(Tableau1[[#This Row],[No. Sous-service]],DONNÉES!F:F,DONNÉES!H:H,FALSE,0,1)</f>
        <v>#NAME?</v>
      </c>
      <c r="J101" t="e">
        <f ca="1">_xlfn.XLOOKUP(Tableau1[[#This Row],[No. Sous-service]],DONNÉES!F:F,DONNÉES!I:I,FALSE,0,1)</f>
        <v>#NAME?</v>
      </c>
    </row>
    <row r="102" spans="1:10" x14ac:dyDescent="0.25">
      <c r="A102" t="s">
        <v>55</v>
      </c>
      <c r="B102" t="s">
        <v>1376</v>
      </c>
      <c r="C102" t="s">
        <v>1377</v>
      </c>
      <c r="D102" s="45">
        <v>561011</v>
      </c>
      <c r="E102" t="s">
        <v>1378</v>
      </c>
      <c r="F102" s="45">
        <v>7340118</v>
      </c>
      <c r="G102" t="s">
        <v>1385</v>
      </c>
      <c r="H102" s="45">
        <v>320087</v>
      </c>
      <c r="I102" t="e">
        <f ca="1">_xlfn.XLOOKUP(Tableau1[[#This Row],[No. Sous-service]],DONNÉES!F:F,DONNÉES!H:H,FALSE,0,1)</f>
        <v>#NAME?</v>
      </c>
      <c r="J102" t="e">
        <f ca="1">_xlfn.XLOOKUP(Tableau1[[#This Row],[No. Sous-service]],DONNÉES!F:F,DONNÉES!I:I,FALSE,0,1)</f>
        <v>#NAME?</v>
      </c>
    </row>
    <row r="103" spans="1:10" x14ac:dyDescent="0.25">
      <c r="A103" t="s">
        <v>55</v>
      </c>
      <c r="B103" t="s">
        <v>1376</v>
      </c>
      <c r="C103" t="s">
        <v>1377</v>
      </c>
      <c r="D103" s="45">
        <v>561011</v>
      </c>
      <c r="E103" t="s">
        <v>1378</v>
      </c>
      <c r="F103" s="45">
        <v>7340118</v>
      </c>
      <c r="G103" t="s">
        <v>1385</v>
      </c>
      <c r="H103" s="45">
        <v>802584</v>
      </c>
      <c r="I103" t="e">
        <f ca="1">_xlfn.XLOOKUP(Tableau1[[#This Row],[No. Sous-service]],DONNÉES!F:F,DONNÉES!H:H,FALSE,0,1)</f>
        <v>#NAME?</v>
      </c>
      <c r="J103" t="e">
        <f ca="1">_xlfn.XLOOKUP(Tableau1[[#This Row],[No. Sous-service]],DONNÉES!F:F,DONNÉES!I:I,FALSE,0,1)</f>
        <v>#NAME?</v>
      </c>
    </row>
    <row r="104" spans="1:10" x14ac:dyDescent="0.25">
      <c r="A104" t="s">
        <v>55</v>
      </c>
      <c r="B104" t="s">
        <v>1376</v>
      </c>
      <c r="C104" t="s">
        <v>1377</v>
      </c>
      <c r="D104" s="45">
        <v>561011</v>
      </c>
      <c r="E104" t="s">
        <v>1378</v>
      </c>
      <c r="F104" s="45">
        <v>7340118</v>
      </c>
      <c r="G104" t="s">
        <v>1385</v>
      </c>
      <c r="H104" s="45">
        <v>14611</v>
      </c>
      <c r="I104" t="e">
        <f ca="1">_xlfn.XLOOKUP(Tableau1[[#This Row],[No. Sous-service]],DONNÉES!F:F,DONNÉES!H:H,FALSE,0,1)</f>
        <v>#NAME?</v>
      </c>
      <c r="J104" t="e">
        <f ca="1">_xlfn.XLOOKUP(Tableau1[[#This Row],[No. Sous-service]],DONNÉES!F:F,DONNÉES!I:I,FALSE,0,1)</f>
        <v>#NAME?</v>
      </c>
    </row>
    <row r="105" spans="1:10" x14ac:dyDescent="0.25">
      <c r="A105" t="s">
        <v>55</v>
      </c>
      <c r="B105" t="s">
        <v>1376</v>
      </c>
      <c r="C105" t="s">
        <v>1377</v>
      </c>
      <c r="D105" s="45">
        <v>561011</v>
      </c>
      <c r="E105" t="s">
        <v>1378</v>
      </c>
      <c r="F105" s="45">
        <v>7340118</v>
      </c>
      <c r="G105" t="s">
        <v>1385</v>
      </c>
      <c r="H105" s="45">
        <v>888050</v>
      </c>
      <c r="I105" t="e">
        <f ca="1">_xlfn.XLOOKUP(Tableau1[[#This Row],[No. Sous-service]],DONNÉES!F:F,DONNÉES!H:H,FALSE,0,1)</f>
        <v>#NAME?</v>
      </c>
      <c r="J105" t="e">
        <f ca="1">_xlfn.XLOOKUP(Tableau1[[#This Row],[No. Sous-service]],DONNÉES!F:F,DONNÉES!I:I,FALSE,0,1)</f>
        <v>#NAME?</v>
      </c>
    </row>
    <row r="106" spans="1:10" x14ac:dyDescent="0.25">
      <c r="A106" t="s">
        <v>55</v>
      </c>
      <c r="B106" t="s">
        <v>1376</v>
      </c>
      <c r="C106" t="s">
        <v>1377</v>
      </c>
      <c r="D106" s="45">
        <v>561011</v>
      </c>
      <c r="E106" t="s">
        <v>1378</v>
      </c>
      <c r="F106" s="45">
        <v>7340118</v>
      </c>
      <c r="G106" t="s">
        <v>1385</v>
      </c>
      <c r="H106" s="45">
        <v>888051</v>
      </c>
      <c r="I106" t="e">
        <f ca="1">_xlfn.XLOOKUP(Tableau1[[#This Row],[No. Sous-service]],DONNÉES!F:F,DONNÉES!H:H,FALSE,0,1)</f>
        <v>#NAME?</v>
      </c>
      <c r="J106" t="e">
        <f ca="1">_xlfn.XLOOKUP(Tableau1[[#This Row],[No. Sous-service]],DONNÉES!F:F,DONNÉES!I:I,FALSE,0,1)</f>
        <v>#NAME?</v>
      </c>
    </row>
    <row r="107" spans="1:10" x14ac:dyDescent="0.25">
      <c r="A107" t="s">
        <v>55</v>
      </c>
      <c r="B107" t="s">
        <v>1376</v>
      </c>
      <c r="C107" t="s">
        <v>1377</v>
      </c>
      <c r="D107" s="45">
        <v>561011</v>
      </c>
      <c r="E107" t="s">
        <v>1378</v>
      </c>
      <c r="F107" s="45">
        <v>7340118</v>
      </c>
      <c r="G107" t="s">
        <v>1385</v>
      </c>
      <c r="H107" s="45">
        <v>802444</v>
      </c>
      <c r="I107" t="e">
        <f ca="1">_xlfn.XLOOKUP(Tableau1[[#This Row],[No. Sous-service]],DONNÉES!F:F,DONNÉES!H:H,FALSE,0,1)</f>
        <v>#NAME?</v>
      </c>
      <c r="J107" t="e">
        <f ca="1">_xlfn.XLOOKUP(Tableau1[[#This Row],[No. Sous-service]],DONNÉES!F:F,DONNÉES!I:I,FALSE,0,1)</f>
        <v>#NAME?</v>
      </c>
    </row>
    <row r="108" spans="1:10" x14ac:dyDescent="0.25">
      <c r="A108" t="s">
        <v>55</v>
      </c>
      <c r="B108" t="s">
        <v>1376</v>
      </c>
      <c r="C108" t="s">
        <v>1377</v>
      </c>
      <c r="D108" s="45">
        <v>561011</v>
      </c>
      <c r="E108" t="s">
        <v>1378</v>
      </c>
      <c r="F108" s="45">
        <v>7340118</v>
      </c>
      <c r="G108" t="s">
        <v>1385</v>
      </c>
      <c r="H108" s="45">
        <v>880329</v>
      </c>
      <c r="I108" t="e">
        <f ca="1">_xlfn.XLOOKUP(Tableau1[[#This Row],[No. Sous-service]],DONNÉES!F:F,DONNÉES!H:H,FALSE,0,1)</f>
        <v>#NAME?</v>
      </c>
      <c r="J108" t="e">
        <f ca="1">_xlfn.XLOOKUP(Tableau1[[#This Row],[No. Sous-service]],DONNÉES!F:F,DONNÉES!I:I,FALSE,0,1)</f>
        <v>#NAME?</v>
      </c>
    </row>
    <row r="109" spans="1:10" x14ac:dyDescent="0.25">
      <c r="A109" t="s">
        <v>55</v>
      </c>
      <c r="B109" t="s">
        <v>1376</v>
      </c>
      <c r="C109" t="s">
        <v>1377</v>
      </c>
      <c r="D109" s="45">
        <v>561011</v>
      </c>
      <c r="E109" t="s">
        <v>1378</v>
      </c>
      <c r="F109" s="45">
        <v>7340118</v>
      </c>
      <c r="G109" t="s">
        <v>1385</v>
      </c>
      <c r="H109" s="45">
        <v>14613</v>
      </c>
      <c r="I109" t="e">
        <f ca="1">_xlfn.XLOOKUP(Tableau1[[#This Row],[No. Sous-service]],DONNÉES!F:F,DONNÉES!H:H,FALSE,0,1)</f>
        <v>#NAME?</v>
      </c>
      <c r="J109" t="e">
        <f ca="1">_xlfn.XLOOKUP(Tableau1[[#This Row],[No. Sous-service]],DONNÉES!F:F,DONNÉES!I:I,FALSE,0,1)</f>
        <v>#NAME?</v>
      </c>
    </row>
    <row r="110" spans="1:10" x14ac:dyDescent="0.25">
      <c r="A110" t="s">
        <v>55</v>
      </c>
      <c r="B110" t="s">
        <v>1376</v>
      </c>
      <c r="C110" t="s">
        <v>1377</v>
      </c>
      <c r="D110" s="45">
        <v>561011</v>
      </c>
      <c r="E110" t="s">
        <v>1378</v>
      </c>
      <c r="F110" s="45">
        <v>7340118</v>
      </c>
      <c r="G110" t="s">
        <v>1385</v>
      </c>
      <c r="H110" s="45">
        <v>802705</v>
      </c>
      <c r="I110" t="e">
        <f ca="1">_xlfn.XLOOKUP(Tableau1[[#This Row],[No. Sous-service]],DONNÉES!F:F,DONNÉES!H:H,FALSE,0,1)</f>
        <v>#NAME?</v>
      </c>
      <c r="J110" t="e">
        <f ca="1">_xlfn.XLOOKUP(Tableau1[[#This Row],[No. Sous-service]],DONNÉES!F:F,DONNÉES!I:I,FALSE,0,1)</f>
        <v>#NAME?</v>
      </c>
    </row>
    <row r="111" spans="1:10" x14ac:dyDescent="0.25">
      <c r="A111" t="s">
        <v>55</v>
      </c>
      <c r="B111" t="s">
        <v>1376</v>
      </c>
      <c r="C111" t="s">
        <v>1377</v>
      </c>
      <c r="D111" s="45">
        <v>561011</v>
      </c>
      <c r="E111" t="s">
        <v>1378</v>
      </c>
      <c r="F111" s="45">
        <v>7340118</v>
      </c>
      <c r="G111" t="s">
        <v>1385</v>
      </c>
      <c r="H111" s="45">
        <v>888661</v>
      </c>
      <c r="I111" t="e">
        <f ca="1">_xlfn.XLOOKUP(Tableau1[[#This Row],[No. Sous-service]],DONNÉES!F:F,DONNÉES!H:H,FALSE,0,1)</f>
        <v>#NAME?</v>
      </c>
      <c r="J111" t="e">
        <f ca="1">_xlfn.XLOOKUP(Tableau1[[#This Row],[No. Sous-service]],DONNÉES!F:F,DONNÉES!I:I,FALSE,0,1)</f>
        <v>#NAME?</v>
      </c>
    </row>
    <row r="112" spans="1:10" x14ac:dyDescent="0.25">
      <c r="A112" t="s">
        <v>55</v>
      </c>
      <c r="B112" t="s">
        <v>1376</v>
      </c>
      <c r="C112" t="s">
        <v>1377</v>
      </c>
      <c r="D112" s="45">
        <v>561011</v>
      </c>
      <c r="E112" t="s">
        <v>1378</v>
      </c>
      <c r="F112" s="45">
        <v>7340118</v>
      </c>
      <c r="G112" t="s">
        <v>1385</v>
      </c>
      <c r="H112" s="45">
        <v>802316</v>
      </c>
      <c r="I112" t="e">
        <f ca="1">_xlfn.XLOOKUP(Tableau1[[#This Row],[No. Sous-service]],DONNÉES!F:F,DONNÉES!H:H,FALSE,0,1)</f>
        <v>#NAME?</v>
      </c>
      <c r="J112" t="e">
        <f ca="1">_xlfn.XLOOKUP(Tableau1[[#This Row],[No. Sous-service]],DONNÉES!F:F,DONNÉES!I:I,FALSE,0,1)</f>
        <v>#NAME?</v>
      </c>
    </row>
    <row r="113" spans="1:10" x14ac:dyDescent="0.25">
      <c r="A113" t="s">
        <v>55</v>
      </c>
      <c r="B113" t="s">
        <v>1376</v>
      </c>
      <c r="C113" t="s">
        <v>1377</v>
      </c>
      <c r="D113" s="45">
        <v>561011</v>
      </c>
      <c r="E113" t="s">
        <v>1378</v>
      </c>
      <c r="F113" s="45">
        <v>7340118</v>
      </c>
      <c r="G113" t="s">
        <v>1385</v>
      </c>
      <c r="H113" s="45">
        <v>6733</v>
      </c>
      <c r="I113" t="e">
        <f ca="1">_xlfn.XLOOKUP(Tableau1[[#This Row],[No. Sous-service]],DONNÉES!F:F,DONNÉES!H:H,FALSE,0,1)</f>
        <v>#NAME?</v>
      </c>
      <c r="J113" t="e">
        <f ca="1">_xlfn.XLOOKUP(Tableau1[[#This Row],[No. Sous-service]],DONNÉES!F:F,DONNÉES!I:I,FALSE,0,1)</f>
        <v>#NAME?</v>
      </c>
    </row>
    <row r="114" spans="1:10" x14ac:dyDescent="0.25">
      <c r="A114" t="s">
        <v>55</v>
      </c>
      <c r="B114" t="s">
        <v>1376</v>
      </c>
      <c r="C114" t="s">
        <v>1377</v>
      </c>
      <c r="D114" s="45">
        <v>561011</v>
      </c>
      <c r="E114" t="s">
        <v>1378</v>
      </c>
      <c r="F114" s="45">
        <v>7340118</v>
      </c>
      <c r="G114" t="s">
        <v>1385</v>
      </c>
      <c r="H114" s="45">
        <v>702212</v>
      </c>
      <c r="I114" t="e">
        <f ca="1">_xlfn.XLOOKUP(Tableau1[[#This Row],[No. Sous-service]],DONNÉES!F:F,DONNÉES!H:H,FALSE,0,1)</f>
        <v>#NAME?</v>
      </c>
      <c r="J114" t="e">
        <f ca="1">_xlfn.XLOOKUP(Tableau1[[#This Row],[No. Sous-service]],DONNÉES!F:F,DONNÉES!I:I,FALSE,0,1)</f>
        <v>#NAME?</v>
      </c>
    </row>
    <row r="115" spans="1:10" x14ac:dyDescent="0.25">
      <c r="A115" t="s">
        <v>55</v>
      </c>
      <c r="B115" t="s">
        <v>1376</v>
      </c>
      <c r="C115" t="s">
        <v>1377</v>
      </c>
      <c r="D115" s="45">
        <v>561011</v>
      </c>
      <c r="E115" t="s">
        <v>1378</v>
      </c>
      <c r="F115" s="45">
        <v>7340118</v>
      </c>
      <c r="G115" t="s">
        <v>1385</v>
      </c>
      <c r="H115" s="45">
        <v>854322</v>
      </c>
      <c r="I115" t="e">
        <f ca="1">_xlfn.XLOOKUP(Tableau1[[#This Row],[No. Sous-service]],DONNÉES!F:F,DONNÉES!H:H,FALSE,0,1)</f>
        <v>#NAME?</v>
      </c>
      <c r="J115" t="e">
        <f ca="1">_xlfn.XLOOKUP(Tableau1[[#This Row],[No. Sous-service]],DONNÉES!F:F,DONNÉES!I:I,FALSE,0,1)</f>
        <v>#NAME?</v>
      </c>
    </row>
    <row r="116" spans="1:10" x14ac:dyDescent="0.25">
      <c r="A116" t="s">
        <v>55</v>
      </c>
      <c r="B116" t="s">
        <v>1376</v>
      </c>
      <c r="C116" t="s">
        <v>1377</v>
      </c>
      <c r="D116" s="45">
        <v>561011</v>
      </c>
      <c r="E116" t="s">
        <v>1378</v>
      </c>
      <c r="F116" s="45">
        <v>7535103</v>
      </c>
      <c r="G116" t="s">
        <v>1454</v>
      </c>
      <c r="H116" s="45">
        <v>871512</v>
      </c>
      <c r="I116" t="e">
        <f ca="1">_xlfn.XLOOKUP(Tableau1[[#This Row],[No. Sous-service]],DONNÉES!F:F,DONNÉES!H:H,FALSE,0,1)</f>
        <v>#NAME?</v>
      </c>
      <c r="J116" t="e">
        <f ca="1">_xlfn.XLOOKUP(Tableau1[[#This Row],[No. Sous-service]],DONNÉES!F:F,DONNÉES!I:I,FALSE,0,1)</f>
        <v>#NAME?</v>
      </c>
    </row>
    <row r="117" spans="1:10" x14ac:dyDescent="0.25">
      <c r="A117" t="s">
        <v>55</v>
      </c>
      <c r="B117" t="s">
        <v>1376</v>
      </c>
      <c r="C117" t="s">
        <v>1377</v>
      </c>
      <c r="D117" s="45">
        <v>561011</v>
      </c>
      <c r="E117" t="s">
        <v>1378</v>
      </c>
      <c r="F117" s="45">
        <v>7535103</v>
      </c>
      <c r="G117" t="s">
        <v>1454</v>
      </c>
      <c r="H117" s="45">
        <v>501091</v>
      </c>
      <c r="I117" t="e">
        <f ca="1">_xlfn.XLOOKUP(Tableau1[[#This Row],[No. Sous-service]],DONNÉES!F:F,DONNÉES!H:H,FALSE,0,1)</f>
        <v>#NAME?</v>
      </c>
      <c r="J117" t="e">
        <f ca="1">_xlfn.XLOOKUP(Tableau1[[#This Row],[No. Sous-service]],DONNÉES!F:F,DONNÉES!I:I,FALSE,0,1)</f>
        <v>#NAME?</v>
      </c>
    </row>
    <row r="118" spans="1:10" x14ac:dyDescent="0.25">
      <c r="A118" t="s">
        <v>55</v>
      </c>
      <c r="B118" t="s">
        <v>1376</v>
      </c>
      <c r="C118" t="s">
        <v>1377</v>
      </c>
      <c r="D118" s="45">
        <v>561011</v>
      </c>
      <c r="E118" t="s">
        <v>1378</v>
      </c>
      <c r="F118" s="45">
        <v>7535103</v>
      </c>
      <c r="G118" t="s">
        <v>1454</v>
      </c>
      <c r="H118" s="45">
        <v>802093</v>
      </c>
      <c r="I118" t="e">
        <f ca="1">_xlfn.XLOOKUP(Tableau1[[#This Row],[No. Sous-service]],DONNÉES!F:F,DONNÉES!H:H,FALSE,0,1)</f>
        <v>#NAME?</v>
      </c>
      <c r="J118" t="e">
        <f ca="1">_xlfn.XLOOKUP(Tableau1[[#This Row],[No. Sous-service]],DONNÉES!F:F,DONNÉES!I:I,FALSE,0,1)</f>
        <v>#NAME?</v>
      </c>
    </row>
    <row r="119" spans="1:10" x14ac:dyDescent="0.25">
      <c r="A119" t="s">
        <v>55</v>
      </c>
      <c r="B119" t="s">
        <v>1376</v>
      </c>
      <c r="C119" t="s">
        <v>1377</v>
      </c>
      <c r="D119" s="45">
        <v>561011</v>
      </c>
      <c r="E119" t="s">
        <v>1378</v>
      </c>
      <c r="F119" s="45">
        <v>7535103</v>
      </c>
      <c r="G119" t="s">
        <v>1454</v>
      </c>
      <c r="H119" s="45">
        <v>320090</v>
      </c>
      <c r="I119" t="e">
        <f ca="1">_xlfn.XLOOKUP(Tableau1[[#This Row],[No. Sous-service]],DONNÉES!F:F,DONNÉES!H:H,FALSE,0,1)</f>
        <v>#NAME?</v>
      </c>
      <c r="J119" t="e">
        <f ca="1">_xlfn.XLOOKUP(Tableau1[[#This Row],[No. Sous-service]],DONNÉES!F:F,DONNÉES!I:I,FALSE,0,1)</f>
        <v>#NAME?</v>
      </c>
    </row>
    <row r="120" spans="1:10" x14ac:dyDescent="0.25">
      <c r="A120" t="s">
        <v>55</v>
      </c>
      <c r="B120" t="s">
        <v>1376</v>
      </c>
      <c r="C120" t="s">
        <v>1377</v>
      </c>
      <c r="D120" s="45">
        <v>561011</v>
      </c>
      <c r="E120" t="s">
        <v>1378</v>
      </c>
      <c r="F120" s="45">
        <v>7535103</v>
      </c>
      <c r="G120" t="s">
        <v>1454</v>
      </c>
      <c r="H120" s="45">
        <v>801618</v>
      </c>
      <c r="I120" t="e">
        <f ca="1">_xlfn.XLOOKUP(Tableau1[[#This Row],[No. Sous-service]],DONNÉES!F:F,DONNÉES!H:H,FALSE,0,1)</f>
        <v>#NAME?</v>
      </c>
      <c r="J120" t="e">
        <f ca="1">_xlfn.XLOOKUP(Tableau1[[#This Row],[No. Sous-service]],DONNÉES!F:F,DONNÉES!I:I,FALSE,0,1)</f>
        <v>#NAME?</v>
      </c>
    </row>
    <row r="121" spans="1:10" x14ac:dyDescent="0.25">
      <c r="A121" t="s">
        <v>55</v>
      </c>
      <c r="B121" t="s">
        <v>1376</v>
      </c>
      <c r="C121" t="s">
        <v>1377</v>
      </c>
      <c r="D121" s="45">
        <v>561011</v>
      </c>
      <c r="E121" t="s">
        <v>1378</v>
      </c>
      <c r="F121" s="45">
        <v>7535103</v>
      </c>
      <c r="G121" t="s">
        <v>1454</v>
      </c>
      <c r="H121" s="45">
        <v>871508</v>
      </c>
      <c r="I121" t="e">
        <f ca="1">_xlfn.XLOOKUP(Tableau1[[#This Row],[No. Sous-service]],DONNÉES!F:F,DONNÉES!H:H,FALSE,0,1)</f>
        <v>#NAME?</v>
      </c>
      <c r="J121" t="e">
        <f ca="1">_xlfn.XLOOKUP(Tableau1[[#This Row],[No. Sous-service]],DONNÉES!F:F,DONNÉES!I:I,FALSE,0,1)</f>
        <v>#NAME?</v>
      </c>
    </row>
    <row r="122" spans="1:10" x14ac:dyDescent="0.25">
      <c r="A122" t="s">
        <v>55</v>
      </c>
      <c r="B122" t="s">
        <v>1376</v>
      </c>
      <c r="C122" t="s">
        <v>1377</v>
      </c>
      <c r="D122" s="45">
        <v>561011</v>
      </c>
      <c r="E122" t="s">
        <v>1378</v>
      </c>
      <c r="F122" s="45">
        <v>7535103</v>
      </c>
      <c r="G122" t="s">
        <v>1454</v>
      </c>
      <c r="H122" s="45">
        <v>871509</v>
      </c>
      <c r="I122" t="e">
        <f ca="1">_xlfn.XLOOKUP(Tableau1[[#This Row],[No. Sous-service]],DONNÉES!F:F,DONNÉES!H:H,FALSE,0,1)</f>
        <v>#NAME?</v>
      </c>
      <c r="J122" t="e">
        <f ca="1">_xlfn.XLOOKUP(Tableau1[[#This Row],[No. Sous-service]],DONNÉES!F:F,DONNÉES!I:I,FALSE,0,1)</f>
        <v>#NAME?</v>
      </c>
    </row>
    <row r="123" spans="1:10" x14ac:dyDescent="0.25">
      <c r="A123" t="s">
        <v>55</v>
      </c>
      <c r="B123" t="s">
        <v>1376</v>
      </c>
      <c r="C123" t="s">
        <v>1377</v>
      </c>
      <c r="D123" s="45">
        <v>561011</v>
      </c>
      <c r="E123" t="s">
        <v>1378</v>
      </c>
      <c r="F123" s="45">
        <v>7535104</v>
      </c>
      <c r="G123" t="s">
        <v>1455</v>
      </c>
      <c r="H123" s="45">
        <v>804982</v>
      </c>
      <c r="I123" t="e">
        <f ca="1">_xlfn.XLOOKUP(Tableau1[[#This Row],[No. Sous-service]],DONNÉES!F:F,DONNÉES!H:H,FALSE,0,1)</f>
        <v>#NAME?</v>
      </c>
      <c r="J123" t="e">
        <f ca="1">_xlfn.XLOOKUP(Tableau1[[#This Row],[No. Sous-service]],DONNÉES!F:F,DONNÉES!I:I,FALSE,0,1)</f>
        <v>#NAME?</v>
      </c>
    </row>
    <row r="124" spans="1:10" x14ac:dyDescent="0.25">
      <c r="A124" t="s">
        <v>55</v>
      </c>
      <c r="B124" t="s">
        <v>1376</v>
      </c>
      <c r="C124" t="s">
        <v>1377</v>
      </c>
      <c r="D124" s="45">
        <v>561011</v>
      </c>
      <c r="E124" t="s">
        <v>1378</v>
      </c>
      <c r="F124" s="45">
        <v>7535104</v>
      </c>
      <c r="G124" t="s">
        <v>1455</v>
      </c>
      <c r="H124" s="45">
        <v>849028</v>
      </c>
      <c r="I124" t="e">
        <f ca="1">_xlfn.XLOOKUP(Tableau1[[#This Row],[No. Sous-service]],DONNÉES!F:F,DONNÉES!H:H,FALSE,0,1)</f>
        <v>#NAME?</v>
      </c>
      <c r="J124" t="e">
        <f ca="1">_xlfn.XLOOKUP(Tableau1[[#This Row],[No. Sous-service]],DONNÉES!F:F,DONNÉES!I:I,FALSE,0,1)</f>
        <v>#NAME?</v>
      </c>
    </row>
    <row r="125" spans="1:10" x14ac:dyDescent="0.25">
      <c r="A125" t="s">
        <v>55</v>
      </c>
      <c r="B125" t="s">
        <v>1376</v>
      </c>
      <c r="C125" t="s">
        <v>1377</v>
      </c>
      <c r="D125" s="45">
        <v>561011</v>
      </c>
      <c r="E125" t="s">
        <v>1378</v>
      </c>
      <c r="F125" s="45">
        <v>7535104</v>
      </c>
      <c r="G125" t="s">
        <v>1455</v>
      </c>
      <c r="H125" s="45">
        <v>849022</v>
      </c>
      <c r="I125" t="e">
        <f ca="1">_xlfn.XLOOKUP(Tableau1[[#This Row],[No. Sous-service]],DONNÉES!F:F,DONNÉES!H:H,FALSE,0,1)</f>
        <v>#NAME?</v>
      </c>
      <c r="J125" t="e">
        <f ca="1">_xlfn.XLOOKUP(Tableau1[[#This Row],[No. Sous-service]],DONNÉES!F:F,DONNÉES!I:I,FALSE,0,1)</f>
        <v>#NAME?</v>
      </c>
    </row>
    <row r="126" spans="1:10" x14ac:dyDescent="0.25">
      <c r="A126" t="s">
        <v>55</v>
      </c>
      <c r="B126" t="s">
        <v>1376</v>
      </c>
      <c r="C126" t="s">
        <v>1377</v>
      </c>
      <c r="D126" s="45">
        <v>561011</v>
      </c>
      <c r="E126" t="s">
        <v>1378</v>
      </c>
      <c r="F126" s="45">
        <v>7535104</v>
      </c>
      <c r="G126" t="s">
        <v>1455</v>
      </c>
      <c r="H126" s="45">
        <v>802245</v>
      </c>
      <c r="I126" t="e">
        <f ca="1">_xlfn.XLOOKUP(Tableau1[[#This Row],[No. Sous-service]],DONNÉES!F:F,DONNÉES!H:H,FALSE,0,1)</f>
        <v>#NAME?</v>
      </c>
      <c r="J126" t="e">
        <f ca="1">_xlfn.XLOOKUP(Tableau1[[#This Row],[No. Sous-service]],DONNÉES!F:F,DONNÉES!I:I,FALSE,0,1)</f>
        <v>#NAME?</v>
      </c>
    </row>
    <row r="127" spans="1:10" x14ac:dyDescent="0.25">
      <c r="A127" t="s">
        <v>55</v>
      </c>
      <c r="B127" t="s">
        <v>1376</v>
      </c>
      <c r="C127" t="s">
        <v>1377</v>
      </c>
      <c r="D127" s="45">
        <v>561011</v>
      </c>
      <c r="E127" t="s">
        <v>1378</v>
      </c>
      <c r="F127" s="45">
        <v>7535104</v>
      </c>
      <c r="G127" t="s">
        <v>1455</v>
      </c>
      <c r="H127" s="45">
        <v>802500</v>
      </c>
      <c r="I127" t="e">
        <f ca="1">_xlfn.XLOOKUP(Tableau1[[#This Row],[No. Sous-service]],DONNÉES!F:F,DONNÉES!H:H,FALSE,0,1)</f>
        <v>#NAME?</v>
      </c>
      <c r="J127" t="e">
        <f ca="1">_xlfn.XLOOKUP(Tableau1[[#This Row],[No. Sous-service]],DONNÉES!F:F,DONNÉES!I:I,FALSE,0,1)</f>
        <v>#NAME?</v>
      </c>
    </row>
    <row r="128" spans="1:10" x14ac:dyDescent="0.25">
      <c r="A128" t="s">
        <v>55</v>
      </c>
      <c r="B128" t="s">
        <v>1376</v>
      </c>
      <c r="C128" t="s">
        <v>1377</v>
      </c>
      <c r="D128" s="45">
        <v>561011</v>
      </c>
      <c r="E128" t="s">
        <v>1378</v>
      </c>
      <c r="F128" s="45">
        <v>7535104</v>
      </c>
      <c r="G128" t="s">
        <v>1455</v>
      </c>
      <c r="H128" s="45">
        <v>702216</v>
      </c>
      <c r="I128" t="e">
        <f ca="1">_xlfn.XLOOKUP(Tableau1[[#This Row],[No. Sous-service]],DONNÉES!F:F,DONNÉES!H:H,FALSE,0,1)</f>
        <v>#NAME?</v>
      </c>
      <c r="J128" t="e">
        <f ca="1">_xlfn.XLOOKUP(Tableau1[[#This Row],[No. Sous-service]],DONNÉES!F:F,DONNÉES!I:I,FALSE,0,1)</f>
        <v>#NAME?</v>
      </c>
    </row>
    <row r="129" spans="1:10" x14ac:dyDescent="0.25">
      <c r="A129" t="s">
        <v>55</v>
      </c>
      <c r="B129" t="s">
        <v>1376</v>
      </c>
      <c r="C129" t="s">
        <v>1377</v>
      </c>
      <c r="D129" s="45">
        <v>561011</v>
      </c>
      <c r="E129" t="s">
        <v>1378</v>
      </c>
      <c r="F129" s="45">
        <v>7535104</v>
      </c>
      <c r="G129" t="s">
        <v>1455</v>
      </c>
      <c r="H129" s="45">
        <v>802193</v>
      </c>
      <c r="I129" t="e">
        <f ca="1">_xlfn.XLOOKUP(Tableau1[[#This Row],[No. Sous-service]],DONNÉES!F:F,DONNÉES!H:H,FALSE,0,1)</f>
        <v>#NAME?</v>
      </c>
      <c r="J129" t="e">
        <f ca="1">_xlfn.XLOOKUP(Tableau1[[#This Row],[No. Sous-service]],DONNÉES!F:F,DONNÉES!I:I,FALSE,0,1)</f>
        <v>#NAME?</v>
      </c>
    </row>
    <row r="130" spans="1:10" x14ac:dyDescent="0.25">
      <c r="A130" t="s">
        <v>55</v>
      </c>
      <c r="B130" t="s">
        <v>1376</v>
      </c>
      <c r="C130" t="s">
        <v>1377</v>
      </c>
      <c r="D130" s="45">
        <v>561011</v>
      </c>
      <c r="E130" t="s">
        <v>1378</v>
      </c>
      <c r="F130" s="45">
        <v>7535104</v>
      </c>
      <c r="G130" t="s">
        <v>1455</v>
      </c>
      <c r="H130" s="45">
        <v>804981</v>
      </c>
      <c r="I130" t="e">
        <f ca="1">_xlfn.XLOOKUP(Tableau1[[#This Row],[No. Sous-service]],DONNÉES!F:F,DONNÉES!H:H,FALSE,0,1)</f>
        <v>#NAME?</v>
      </c>
      <c r="J130" t="e">
        <f ca="1">_xlfn.XLOOKUP(Tableau1[[#This Row],[No. Sous-service]],DONNÉES!F:F,DONNÉES!I:I,FALSE,0,1)</f>
        <v>#NAME?</v>
      </c>
    </row>
    <row r="131" spans="1:10" x14ac:dyDescent="0.25">
      <c r="A131" t="s">
        <v>55</v>
      </c>
      <c r="B131" t="s">
        <v>1376</v>
      </c>
      <c r="C131" t="s">
        <v>1377</v>
      </c>
      <c r="D131" s="45">
        <v>561011</v>
      </c>
      <c r="E131" t="s">
        <v>1378</v>
      </c>
      <c r="F131" s="45">
        <v>7535104</v>
      </c>
      <c r="G131" t="s">
        <v>1455</v>
      </c>
      <c r="H131" s="45">
        <v>132190</v>
      </c>
      <c r="I131" t="e">
        <f ca="1">_xlfn.XLOOKUP(Tableau1[[#This Row],[No. Sous-service]],DONNÉES!F:F,DONNÉES!H:H,FALSE,0,1)</f>
        <v>#NAME?</v>
      </c>
      <c r="J131" t="e">
        <f ca="1">_xlfn.XLOOKUP(Tableau1[[#This Row],[No. Sous-service]],DONNÉES!F:F,DONNÉES!I:I,FALSE,0,1)</f>
        <v>#NAME?</v>
      </c>
    </row>
    <row r="132" spans="1:10" x14ac:dyDescent="0.25">
      <c r="A132" t="s">
        <v>55</v>
      </c>
      <c r="B132" t="s">
        <v>1376</v>
      </c>
      <c r="C132" t="s">
        <v>1377</v>
      </c>
      <c r="D132" s="45">
        <v>561011</v>
      </c>
      <c r="E132" t="s">
        <v>1378</v>
      </c>
      <c r="F132" s="45">
        <v>7535104</v>
      </c>
      <c r="G132" t="s">
        <v>1455</v>
      </c>
      <c r="H132" s="45">
        <v>320093</v>
      </c>
      <c r="I132" t="e">
        <f ca="1">_xlfn.XLOOKUP(Tableau1[[#This Row],[No. Sous-service]],DONNÉES!F:F,DONNÉES!H:H,FALSE,0,1)</f>
        <v>#NAME?</v>
      </c>
      <c r="J132" t="e">
        <f ca="1">_xlfn.XLOOKUP(Tableau1[[#This Row],[No. Sous-service]],DONNÉES!F:F,DONNÉES!I:I,FALSE,0,1)</f>
        <v>#NAME?</v>
      </c>
    </row>
    <row r="133" spans="1:10" x14ac:dyDescent="0.25">
      <c r="A133" t="s">
        <v>55</v>
      </c>
      <c r="B133" t="s">
        <v>1376</v>
      </c>
      <c r="C133" t="s">
        <v>1377</v>
      </c>
      <c r="D133" s="45">
        <v>561011</v>
      </c>
      <c r="E133" t="s">
        <v>1378</v>
      </c>
      <c r="F133" s="45">
        <v>7535105</v>
      </c>
      <c r="G133" t="s">
        <v>1456</v>
      </c>
      <c r="H133" s="45">
        <v>801853</v>
      </c>
      <c r="I133" t="e">
        <f ca="1">_xlfn.XLOOKUP(Tableau1[[#This Row],[No. Sous-service]],DONNÉES!F:F,DONNÉES!H:H,FALSE,0,1)</f>
        <v>#NAME?</v>
      </c>
      <c r="J133" t="e">
        <f ca="1">_xlfn.XLOOKUP(Tableau1[[#This Row],[No. Sous-service]],DONNÉES!F:F,DONNÉES!I:I,FALSE,0,1)</f>
        <v>#NAME?</v>
      </c>
    </row>
    <row r="134" spans="1:10" x14ac:dyDescent="0.25">
      <c r="A134" t="s">
        <v>55</v>
      </c>
      <c r="B134" t="s">
        <v>1376</v>
      </c>
      <c r="C134" t="s">
        <v>1377</v>
      </c>
      <c r="D134" s="45">
        <v>561011</v>
      </c>
      <c r="E134" t="s">
        <v>1378</v>
      </c>
      <c r="F134" s="45">
        <v>7535105</v>
      </c>
      <c r="G134" t="s">
        <v>1456</v>
      </c>
      <c r="H134" s="45">
        <v>800149</v>
      </c>
      <c r="I134" t="e">
        <f ca="1">_xlfn.XLOOKUP(Tableau1[[#This Row],[No. Sous-service]],DONNÉES!F:F,DONNÉES!H:H,FALSE,0,1)</f>
        <v>#NAME?</v>
      </c>
      <c r="J134" t="e">
        <f ca="1">_xlfn.XLOOKUP(Tableau1[[#This Row],[No. Sous-service]],DONNÉES!F:F,DONNÉES!I:I,FALSE,0,1)</f>
        <v>#NAME?</v>
      </c>
    </row>
    <row r="135" spans="1:10" x14ac:dyDescent="0.25">
      <c r="A135" t="s">
        <v>55</v>
      </c>
      <c r="B135" t="s">
        <v>1376</v>
      </c>
      <c r="C135" t="s">
        <v>1377</v>
      </c>
      <c r="D135" s="45">
        <v>561011</v>
      </c>
      <c r="E135" t="s">
        <v>1378</v>
      </c>
      <c r="F135" s="45">
        <v>7535105</v>
      </c>
      <c r="G135" t="s">
        <v>1456</v>
      </c>
      <c r="H135" s="45">
        <v>600411</v>
      </c>
      <c r="I135" t="e">
        <f ca="1">_xlfn.XLOOKUP(Tableau1[[#This Row],[No. Sous-service]],DONNÉES!F:F,DONNÉES!H:H,FALSE,0,1)</f>
        <v>#NAME?</v>
      </c>
      <c r="J135" t="e">
        <f ca="1">_xlfn.XLOOKUP(Tableau1[[#This Row],[No. Sous-service]],DONNÉES!F:F,DONNÉES!I:I,FALSE,0,1)</f>
        <v>#NAME?</v>
      </c>
    </row>
    <row r="136" spans="1:10" x14ac:dyDescent="0.25">
      <c r="A136" t="s">
        <v>55</v>
      </c>
      <c r="B136" t="s">
        <v>1376</v>
      </c>
      <c r="C136" t="s">
        <v>1377</v>
      </c>
      <c r="D136" s="45">
        <v>561011</v>
      </c>
      <c r="E136" t="s">
        <v>1378</v>
      </c>
      <c r="F136" s="45">
        <v>7340124</v>
      </c>
      <c r="G136" t="s">
        <v>1390</v>
      </c>
      <c r="H136" s="45">
        <v>849021</v>
      </c>
      <c r="I136" t="e">
        <f ca="1">_xlfn.XLOOKUP(Tableau1[[#This Row],[No. Sous-service]],DONNÉES!F:F,DONNÉES!H:H,FALSE,0,1)</f>
        <v>#NAME?</v>
      </c>
      <c r="J136" t="e">
        <f ca="1">_xlfn.XLOOKUP(Tableau1[[#This Row],[No. Sous-service]],DONNÉES!F:F,DONNÉES!I:I,FALSE,0,1)</f>
        <v>#NAME?</v>
      </c>
    </row>
    <row r="137" spans="1:10" x14ac:dyDescent="0.25">
      <c r="A137" t="s">
        <v>55</v>
      </c>
      <c r="B137" t="s">
        <v>1376</v>
      </c>
      <c r="C137" t="s">
        <v>1377</v>
      </c>
      <c r="D137" s="45">
        <v>561011</v>
      </c>
      <c r="E137" t="s">
        <v>1378</v>
      </c>
      <c r="F137" s="45">
        <v>7340124</v>
      </c>
      <c r="G137" t="s">
        <v>1390</v>
      </c>
      <c r="H137" s="45">
        <v>804975</v>
      </c>
      <c r="I137" t="e">
        <f ca="1">_xlfn.XLOOKUP(Tableau1[[#This Row],[No. Sous-service]],DONNÉES!F:F,DONNÉES!H:H,FALSE,0,1)</f>
        <v>#NAME?</v>
      </c>
      <c r="J137" t="e">
        <f ca="1">_xlfn.XLOOKUP(Tableau1[[#This Row],[No. Sous-service]],DONNÉES!F:F,DONNÉES!I:I,FALSE,0,1)</f>
        <v>#NAME?</v>
      </c>
    </row>
    <row r="138" spans="1:10" x14ac:dyDescent="0.25">
      <c r="A138" t="s">
        <v>55</v>
      </c>
      <c r="B138" t="s">
        <v>1376</v>
      </c>
      <c r="C138" t="s">
        <v>1377</v>
      </c>
      <c r="D138" s="45">
        <v>561011</v>
      </c>
      <c r="E138" t="s">
        <v>1378</v>
      </c>
      <c r="F138" s="45">
        <v>7340124</v>
      </c>
      <c r="G138" t="s">
        <v>1390</v>
      </c>
      <c r="H138" s="45">
        <v>804979</v>
      </c>
      <c r="I138" t="e">
        <f ca="1">_xlfn.XLOOKUP(Tableau1[[#This Row],[No. Sous-service]],DONNÉES!F:F,DONNÉES!H:H,FALSE,0,1)</f>
        <v>#NAME?</v>
      </c>
      <c r="J138" t="e">
        <f ca="1">_xlfn.XLOOKUP(Tableau1[[#This Row],[No. Sous-service]],DONNÉES!F:F,DONNÉES!I:I,FALSE,0,1)</f>
        <v>#NAME?</v>
      </c>
    </row>
    <row r="139" spans="1:10" x14ac:dyDescent="0.25">
      <c r="A139" t="s">
        <v>55</v>
      </c>
      <c r="B139" t="s">
        <v>1376</v>
      </c>
      <c r="C139" t="s">
        <v>1377</v>
      </c>
      <c r="D139" s="45">
        <v>561011</v>
      </c>
      <c r="E139" t="s">
        <v>1378</v>
      </c>
      <c r="F139" s="45">
        <v>7340124</v>
      </c>
      <c r="G139" t="s">
        <v>1390</v>
      </c>
      <c r="H139" s="45">
        <v>407111</v>
      </c>
      <c r="I139" t="e">
        <f ca="1">_xlfn.XLOOKUP(Tableau1[[#This Row],[No. Sous-service]],DONNÉES!F:F,DONNÉES!H:H,FALSE,0,1)</f>
        <v>#NAME?</v>
      </c>
      <c r="J139" t="e">
        <f ca="1">_xlfn.XLOOKUP(Tableau1[[#This Row],[No. Sous-service]],DONNÉES!F:F,DONNÉES!I:I,FALSE,0,1)</f>
        <v>#NAME?</v>
      </c>
    </row>
    <row r="140" spans="1:10" x14ac:dyDescent="0.25">
      <c r="A140" t="s">
        <v>55</v>
      </c>
      <c r="B140" t="s">
        <v>1376</v>
      </c>
      <c r="C140" t="s">
        <v>1377</v>
      </c>
      <c r="D140" s="45">
        <v>561011</v>
      </c>
      <c r="E140" t="s">
        <v>1378</v>
      </c>
      <c r="F140" s="45">
        <v>7340124</v>
      </c>
      <c r="G140" t="s">
        <v>1390</v>
      </c>
      <c r="H140" s="45">
        <v>849027</v>
      </c>
      <c r="I140" t="e">
        <f ca="1">_xlfn.XLOOKUP(Tableau1[[#This Row],[No. Sous-service]],DONNÉES!F:F,DONNÉES!H:H,FALSE,0,1)</f>
        <v>#NAME?</v>
      </c>
      <c r="J140" t="e">
        <f ca="1">_xlfn.XLOOKUP(Tableau1[[#This Row],[No. Sous-service]],DONNÉES!F:F,DONNÉES!I:I,FALSE,0,1)</f>
        <v>#NAME?</v>
      </c>
    </row>
    <row r="141" spans="1:10" x14ac:dyDescent="0.25">
      <c r="A141" t="s">
        <v>55</v>
      </c>
      <c r="B141" t="s">
        <v>1376</v>
      </c>
      <c r="C141" t="s">
        <v>1377</v>
      </c>
      <c r="D141" s="45">
        <v>561011</v>
      </c>
      <c r="E141" t="s">
        <v>1378</v>
      </c>
      <c r="F141" s="45">
        <v>7340124</v>
      </c>
      <c r="G141" t="s">
        <v>1390</v>
      </c>
      <c r="H141" s="45">
        <v>802402</v>
      </c>
      <c r="I141" t="e">
        <f ca="1">_xlfn.XLOOKUP(Tableau1[[#This Row],[No. Sous-service]],DONNÉES!F:F,DONNÉES!H:H,FALSE,0,1)</f>
        <v>#NAME?</v>
      </c>
      <c r="J141" t="e">
        <f ca="1">_xlfn.XLOOKUP(Tableau1[[#This Row],[No. Sous-service]],DONNÉES!F:F,DONNÉES!I:I,FALSE,0,1)</f>
        <v>#NAME?</v>
      </c>
    </row>
    <row r="142" spans="1:10" x14ac:dyDescent="0.25">
      <c r="A142" t="s">
        <v>55</v>
      </c>
      <c r="B142" t="s">
        <v>1376</v>
      </c>
      <c r="C142" t="s">
        <v>1377</v>
      </c>
      <c r="D142" s="45">
        <v>561011</v>
      </c>
      <c r="E142" t="s">
        <v>1378</v>
      </c>
      <c r="F142" s="45">
        <v>7340124</v>
      </c>
      <c r="G142" t="s">
        <v>1390</v>
      </c>
      <c r="H142" s="45">
        <v>804980</v>
      </c>
      <c r="I142" t="e">
        <f ca="1">_xlfn.XLOOKUP(Tableau1[[#This Row],[No. Sous-service]],DONNÉES!F:F,DONNÉES!H:H,FALSE,0,1)</f>
        <v>#NAME?</v>
      </c>
      <c r="J142" t="e">
        <f ca="1">_xlfn.XLOOKUP(Tableau1[[#This Row],[No. Sous-service]],DONNÉES!F:F,DONNÉES!I:I,FALSE,0,1)</f>
        <v>#NAME?</v>
      </c>
    </row>
    <row r="143" spans="1:10" x14ac:dyDescent="0.25">
      <c r="A143" t="s">
        <v>55</v>
      </c>
      <c r="B143" t="s">
        <v>1376</v>
      </c>
      <c r="C143" t="s">
        <v>1377</v>
      </c>
      <c r="D143" s="45">
        <v>561011</v>
      </c>
      <c r="E143" t="s">
        <v>1378</v>
      </c>
      <c r="F143" s="45">
        <v>7340124</v>
      </c>
      <c r="G143" t="s">
        <v>1390</v>
      </c>
      <c r="H143" s="45">
        <v>849026</v>
      </c>
      <c r="I143" t="e">
        <f ca="1">_xlfn.XLOOKUP(Tableau1[[#This Row],[No. Sous-service]],DONNÉES!F:F,DONNÉES!H:H,FALSE,0,1)</f>
        <v>#NAME?</v>
      </c>
      <c r="J143" t="e">
        <f ca="1">_xlfn.XLOOKUP(Tableau1[[#This Row],[No. Sous-service]],DONNÉES!F:F,DONNÉES!I:I,FALSE,0,1)</f>
        <v>#NAME?</v>
      </c>
    </row>
    <row r="144" spans="1:10" x14ac:dyDescent="0.25">
      <c r="A144" t="s">
        <v>55</v>
      </c>
      <c r="B144" t="s">
        <v>1376</v>
      </c>
      <c r="C144" t="s">
        <v>1377</v>
      </c>
      <c r="D144" s="45">
        <v>561011</v>
      </c>
      <c r="E144" t="s">
        <v>1378</v>
      </c>
      <c r="F144" s="45">
        <v>7340124</v>
      </c>
      <c r="G144" t="s">
        <v>1390</v>
      </c>
      <c r="H144" s="45">
        <v>804978</v>
      </c>
      <c r="I144" t="e">
        <f ca="1">_xlfn.XLOOKUP(Tableau1[[#This Row],[No. Sous-service]],DONNÉES!F:F,DONNÉES!H:H,FALSE,0,1)</f>
        <v>#NAME?</v>
      </c>
      <c r="J144" t="e">
        <f ca="1">_xlfn.XLOOKUP(Tableau1[[#This Row],[No. Sous-service]],DONNÉES!F:F,DONNÉES!I:I,FALSE,0,1)</f>
        <v>#NAME?</v>
      </c>
    </row>
    <row r="145" spans="1:10" x14ac:dyDescent="0.25">
      <c r="A145" t="s">
        <v>55</v>
      </c>
      <c r="B145" t="s">
        <v>1376</v>
      </c>
      <c r="C145" t="s">
        <v>1377</v>
      </c>
      <c r="D145" s="45">
        <v>561011</v>
      </c>
      <c r="E145" t="s">
        <v>1378</v>
      </c>
      <c r="F145" s="45">
        <v>7340124</v>
      </c>
      <c r="G145" t="s">
        <v>1390</v>
      </c>
      <c r="H145" s="45">
        <v>802445</v>
      </c>
      <c r="I145" t="e">
        <f ca="1">_xlfn.XLOOKUP(Tableau1[[#This Row],[No. Sous-service]],DONNÉES!F:F,DONNÉES!H:H,FALSE,0,1)</f>
        <v>#NAME?</v>
      </c>
      <c r="J145" t="e">
        <f ca="1">_xlfn.XLOOKUP(Tableau1[[#This Row],[No. Sous-service]],DONNÉES!F:F,DONNÉES!I:I,FALSE,0,1)</f>
        <v>#NAME?</v>
      </c>
    </row>
    <row r="146" spans="1:10" x14ac:dyDescent="0.25">
      <c r="A146" t="s">
        <v>55</v>
      </c>
      <c r="B146" t="s">
        <v>1376</v>
      </c>
      <c r="C146" t="s">
        <v>1377</v>
      </c>
      <c r="D146" s="45">
        <v>561011</v>
      </c>
      <c r="E146" t="s">
        <v>1378</v>
      </c>
      <c r="F146" s="45">
        <v>7340124</v>
      </c>
      <c r="G146" t="s">
        <v>1390</v>
      </c>
      <c r="H146" s="45">
        <v>802501</v>
      </c>
      <c r="I146" t="e">
        <f ca="1">_xlfn.XLOOKUP(Tableau1[[#This Row],[No. Sous-service]],DONNÉES!F:F,DONNÉES!H:H,FALSE,0,1)</f>
        <v>#NAME?</v>
      </c>
      <c r="J146" t="e">
        <f ca="1">_xlfn.XLOOKUP(Tableau1[[#This Row],[No. Sous-service]],DONNÉES!F:F,DONNÉES!I:I,FALSE,0,1)</f>
        <v>#NAME?</v>
      </c>
    </row>
    <row r="147" spans="1:10" x14ac:dyDescent="0.25">
      <c r="A147" t="s">
        <v>76</v>
      </c>
      <c r="B147" t="s">
        <v>1266</v>
      </c>
      <c r="C147" t="s">
        <v>1266</v>
      </c>
      <c r="D147" s="45">
        <v>100000</v>
      </c>
      <c r="E147" t="s">
        <v>1278</v>
      </c>
      <c r="F147" s="45">
        <v>7301304</v>
      </c>
      <c r="G147" t="s">
        <v>1279</v>
      </c>
      <c r="H147" s="45">
        <v>701011</v>
      </c>
      <c r="I147" t="e">
        <f ca="1">_xlfn.XLOOKUP(Tableau1[[#This Row],[No. Sous-service]],DONNÉES!F:F,DONNÉES!H:H,FALSE,0,1)</f>
        <v>#NAME?</v>
      </c>
      <c r="J147" t="e">
        <f ca="1">_xlfn.XLOOKUP(Tableau1[[#This Row],[No. Sous-service]],DONNÉES!F:F,DONNÉES!I:I,FALSE,0,1)</f>
        <v>#NAME?</v>
      </c>
    </row>
    <row r="148" spans="1:10" x14ac:dyDescent="0.25">
      <c r="A148" t="s">
        <v>76</v>
      </c>
      <c r="B148" t="s">
        <v>1266</v>
      </c>
      <c r="C148" t="s">
        <v>1266</v>
      </c>
      <c r="D148" s="45">
        <v>100006</v>
      </c>
      <c r="E148" t="s">
        <v>1267</v>
      </c>
      <c r="F148" s="45">
        <v>7301110</v>
      </c>
      <c r="G148" t="s">
        <v>1268</v>
      </c>
      <c r="H148" s="45">
        <v>709240</v>
      </c>
      <c r="I148" t="e">
        <f ca="1">_xlfn.XLOOKUP(Tableau1[[#This Row],[No. Sous-service]],DONNÉES!F:F,DONNÉES!H:H,FALSE,0,1)</f>
        <v>#NAME?</v>
      </c>
      <c r="J148" t="e">
        <f ca="1">_xlfn.XLOOKUP(Tableau1[[#This Row],[No. Sous-service]],DONNÉES!F:F,DONNÉES!I:I,FALSE,0,1)</f>
        <v>#NAME?</v>
      </c>
    </row>
    <row r="149" spans="1:10" x14ac:dyDescent="0.25">
      <c r="A149" t="s">
        <v>76</v>
      </c>
      <c r="B149" t="s">
        <v>1266</v>
      </c>
      <c r="C149" t="s">
        <v>1266</v>
      </c>
      <c r="D149" s="45">
        <v>100006</v>
      </c>
      <c r="E149" t="s">
        <v>1267</v>
      </c>
      <c r="F149" s="45">
        <v>7301110</v>
      </c>
      <c r="G149" t="s">
        <v>1268</v>
      </c>
      <c r="H149" s="45">
        <v>706578</v>
      </c>
      <c r="I149" t="e">
        <f ca="1">_xlfn.XLOOKUP(Tableau1[[#This Row],[No. Sous-service]],DONNÉES!F:F,DONNÉES!H:H,FALSE,0,1)</f>
        <v>#NAME?</v>
      </c>
      <c r="J149" t="e">
        <f ca="1">_xlfn.XLOOKUP(Tableau1[[#This Row],[No. Sous-service]],DONNÉES!F:F,DONNÉES!I:I,FALSE,0,1)</f>
        <v>#NAME?</v>
      </c>
    </row>
    <row r="150" spans="1:10" x14ac:dyDescent="0.25">
      <c r="A150" t="s">
        <v>44</v>
      </c>
      <c r="B150" t="s">
        <v>1266</v>
      </c>
      <c r="C150" t="s">
        <v>1266</v>
      </c>
      <c r="D150" s="45">
        <v>100006</v>
      </c>
      <c r="E150" t="s">
        <v>1267</v>
      </c>
      <c r="F150" s="45">
        <v>7301210</v>
      </c>
      <c r="G150" t="s">
        <v>1266</v>
      </c>
      <c r="H150" s="45">
        <v>2509</v>
      </c>
      <c r="I150" t="e">
        <f ca="1">_xlfn.XLOOKUP(Tableau1[[#This Row],[No. Sous-service]],DONNÉES!F:F,DONNÉES!H:H,FALSE,0,1)</f>
        <v>#NAME?</v>
      </c>
      <c r="J150" t="e">
        <f ca="1">_xlfn.XLOOKUP(Tableau1[[#This Row],[No. Sous-service]],DONNÉES!F:F,DONNÉES!I:I,FALSE,0,1)</f>
        <v>#NAME?</v>
      </c>
    </row>
    <row r="151" spans="1:10" x14ac:dyDescent="0.25">
      <c r="A151" t="s">
        <v>44</v>
      </c>
      <c r="B151" t="s">
        <v>1266</v>
      </c>
      <c r="C151" t="s">
        <v>1266</v>
      </c>
      <c r="D151" s="45">
        <v>100006</v>
      </c>
      <c r="E151" t="s">
        <v>1267</v>
      </c>
      <c r="F151" s="45">
        <v>7301210</v>
      </c>
      <c r="G151" t="s">
        <v>1266</v>
      </c>
      <c r="H151" s="45">
        <v>10483</v>
      </c>
      <c r="I151" t="e">
        <f ca="1">_xlfn.XLOOKUP(Tableau1[[#This Row],[No. Sous-service]],DONNÉES!F:F,DONNÉES!H:H,FALSE,0,1)</f>
        <v>#NAME?</v>
      </c>
      <c r="J151" t="e">
        <f ca="1">_xlfn.XLOOKUP(Tableau1[[#This Row],[No. Sous-service]],DONNÉES!F:F,DONNÉES!I:I,FALSE,0,1)</f>
        <v>#NAME?</v>
      </c>
    </row>
    <row r="152" spans="1:10" x14ac:dyDescent="0.25">
      <c r="A152" t="s">
        <v>44</v>
      </c>
      <c r="B152" t="s">
        <v>1266</v>
      </c>
      <c r="C152" t="s">
        <v>1266</v>
      </c>
      <c r="D152" s="45">
        <v>100007</v>
      </c>
      <c r="E152" t="s">
        <v>1276</v>
      </c>
      <c r="F152" s="45">
        <v>7301211</v>
      </c>
      <c r="G152" t="s">
        <v>1276</v>
      </c>
      <c r="H152" s="45">
        <v>6793</v>
      </c>
      <c r="I152" t="e">
        <f ca="1">_xlfn.XLOOKUP(Tableau1[[#This Row],[No. Sous-service]],DONNÉES!F:F,DONNÉES!H:H,FALSE,0,1)</f>
        <v>#NAME?</v>
      </c>
      <c r="J152" t="e">
        <f ca="1">_xlfn.XLOOKUP(Tableau1[[#This Row],[No. Sous-service]],DONNÉES!F:F,DONNÉES!I:I,FALSE,0,1)</f>
        <v>#NAME?</v>
      </c>
    </row>
    <row r="153" spans="1:10" x14ac:dyDescent="0.25">
      <c r="A153" t="s">
        <v>44</v>
      </c>
      <c r="B153" t="s">
        <v>1266</v>
      </c>
      <c r="C153" t="s">
        <v>1266</v>
      </c>
      <c r="D153" s="45">
        <v>100007</v>
      </c>
      <c r="E153" t="s">
        <v>1276</v>
      </c>
      <c r="F153" s="45">
        <v>7301211</v>
      </c>
      <c r="G153" t="s">
        <v>1276</v>
      </c>
      <c r="H153" s="45">
        <v>10055</v>
      </c>
      <c r="I153" t="e">
        <f ca="1">_xlfn.XLOOKUP(Tableau1[[#This Row],[No. Sous-service]],DONNÉES!F:F,DONNÉES!H:H,FALSE,0,1)</f>
        <v>#NAME?</v>
      </c>
      <c r="J153" t="e">
        <f ca="1">_xlfn.XLOOKUP(Tableau1[[#This Row],[No. Sous-service]],DONNÉES!F:F,DONNÉES!I:I,FALSE,0,1)</f>
        <v>#NAME?</v>
      </c>
    </row>
    <row r="154" spans="1:10" x14ac:dyDescent="0.25">
      <c r="A154" t="s">
        <v>55</v>
      </c>
      <c r="B154" t="s">
        <v>1266</v>
      </c>
      <c r="C154" t="s">
        <v>1266</v>
      </c>
      <c r="D154" s="45">
        <v>100007</v>
      </c>
      <c r="E154" t="s">
        <v>1276</v>
      </c>
      <c r="F154" s="45">
        <v>7301211</v>
      </c>
      <c r="G154" t="s">
        <v>1276</v>
      </c>
      <c r="H154" s="45">
        <v>801373</v>
      </c>
      <c r="I154" t="e">
        <f ca="1">_xlfn.XLOOKUP(Tableau1[[#This Row],[No. Sous-service]],DONNÉES!F:F,DONNÉES!H:H,FALSE,0,1)</f>
        <v>#NAME?</v>
      </c>
      <c r="J154" t="e">
        <f ca="1">_xlfn.XLOOKUP(Tableau1[[#This Row],[No. Sous-service]],DONNÉES!F:F,DONNÉES!I:I,FALSE,0,1)</f>
        <v>#NAME?</v>
      </c>
    </row>
    <row r="155" spans="1:10" x14ac:dyDescent="0.25">
      <c r="A155" t="s">
        <v>55</v>
      </c>
      <c r="B155" t="s">
        <v>1266</v>
      </c>
      <c r="C155" t="s">
        <v>1266</v>
      </c>
      <c r="D155" s="45">
        <v>100007</v>
      </c>
      <c r="E155" t="s">
        <v>1276</v>
      </c>
      <c r="F155" s="45">
        <v>7301211</v>
      </c>
      <c r="G155" t="s">
        <v>1276</v>
      </c>
      <c r="H155" s="45">
        <v>134677</v>
      </c>
      <c r="I155" t="e">
        <f ca="1">_xlfn.XLOOKUP(Tableau1[[#This Row],[No. Sous-service]],DONNÉES!F:F,DONNÉES!H:H,FALSE,0,1)</f>
        <v>#NAME?</v>
      </c>
      <c r="J155" t="e">
        <f ca="1">_xlfn.XLOOKUP(Tableau1[[#This Row],[No. Sous-service]],DONNÉES!F:F,DONNÉES!I:I,FALSE,0,1)</f>
        <v>#NAME?</v>
      </c>
    </row>
    <row r="156" spans="1:10" x14ac:dyDescent="0.25">
      <c r="A156" t="s">
        <v>44</v>
      </c>
      <c r="B156" t="s">
        <v>1266</v>
      </c>
      <c r="C156" t="s">
        <v>1266</v>
      </c>
      <c r="D156" s="45">
        <v>100007</v>
      </c>
      <c r="E156" t="s">
        <v>1276</v>
      </c>
      <c r="F156" s="45">
        <v>7301211</v>
      </c>
      <c r="G156" t="s">
        <v>1276</v>
      </c>
      <c r="H156" s="45">
        <v>134609</v>
      </c>
      <c r="I156" t="e">
        <f ca="1">_xlfn.XLOOKUP(Tableau1[[#This Row],[No. Sous-service]],DONNÉES!F:F,DONNÉES!H:H,FALSE,0,1)</f>
        <v>#NAME?</v>
      </c>
      <c r="J156" t="e">
        <f ca="1">_xlfn.XLOOKUP(Tableau1[[#This Row],[No. Sous-service]],DONNÉES!F:F,DONNÉES!I:I,FALSE,0,1)</f>
        <v>#NAME?</v>
      </c>
    </row>
    <row r="157" spans="1:10" x14ac:dyDescent="0.25">
      <c r="A157" t="s">
        <v>44</v>
      </c>
      <c r="B157" t="s">
        <v>1266</v>
      </c>
      <c r="C157" t="s">
        <v>1266</v>
      </c>
      <c r="D157" s="45">
        <v>100007</v>
      </c>
      <c r="E157" t="s">
        <v>1276</v>
      </c>
      <c r="F157" s="45">
        <v>7301211</v>
      </c>
      <c r="G157" t="s">
        <v>1276</v>
      </c>
      <c r="H157" s="45">
        <v>12356</v>
      </c>
      <c r="I157" t="e">
        <f ca="1">_xlfn.XLOOKUP(Tableau1[[#This Row],[No. Sous-service]],DONNÉES!F:F,DONNÉES!H:H,FALSE,0,1)</f>
        <v>#NAME?</v>
      </c>
      <c r="J157" t="e">
        <f ca="1">_xlfn.XLOOKUP(Tableau1[[#This Row],[No. Sous-service]],DONNÉES!F:F,DONNÉES!I:I,FALSE,0,1)</f>
        <v>#NAME?</v>
      </c>
    </row>
    <row r="158" spans="1:10" x14ac:dyDescent="0.25">
      <c r="A158" t="s">
        <v>44</v>
      </c>
      <c r="B158" t="s">
        <v>1266</v>
      </c>
      <c r="C158" t="s">
        <v>1266</v>
      </c>
      <c r="D158" s="45">
        <v>100007</v>
      </c>
      <c r="E158" t="s">
        <v>1276</v>
      </c>
      <c r="F158" s="45">
        <v>7301211</v>
      </c>
      <c r="G158" t="s">
        <v>1276</v>
      </c>
      <c r="H158" s="45">
        <v>10883</v>
      </c>
      <c r="I158" t="e">
        <f ca="1">_xlfn.XLOOKUP(Tableau1[[#This Row],[No. Sous-service]],DONNÉES!F:F,DONNÉES!H:H,FALSE,0,1)</f>
        <v>#NAME?</v>
      </c>
      <c r="J158" t="e">
        <f ca="1">_xlfn.XLOOKUP(Tableau1[[#This Row],[No. Sous-service]],DONNÉES!F:F,DONNÉES!I:I,FALSE,0,1)</f>
        <v>#NAME?</v>
      </c>
    </row>
    <row r="159" spans="1:10" x14ac:dyDescent="0.25">
      <c r="A159" t="s">
        <v>44</v>
      </c>
      <c r="B159" t="s">
        <v>1266</v>
      </c>
      <c r="C159" t="s">
        <v>1266</v>
      </c>
      <c r="D159" s="45">
        <v>100007</v>
      </c>
      <c r="E159" t="s">
        <v>1276</v>
      </c>
      <c r="F159" s="45">
        <v>7301211</v>
      </c>
      <c r="G159" t="s">
        <v>1276</v>
      </c>
      <c r="H159" s="45">
        <v>135029</v>
      </c>
      <c r="I159" t="e">
        <f ca="1">_xlfn.XLOOKUP(Tableau1[[#This Row],[No. Sous-service]],DONNÉES!F:F,DONNÉES!H:H,FALSE,0,1)</f>
        <v>#NAME?</v>
      </c>
      <c r="J159" t="e">
        <f ca="1">_xlfn.XLOOKUP(Tableau1[[#This Row],[No. Sous-service]],DONNÉES!F:F,DONNÉES!I:I,FALSE,0,1)</f>
        <v>#NAME?</v>
      </c>
    </row>
    <row r="160" spans="1:10" x14ac:dyDescent="0.25">
      <c r="A160" t="s">
        <v>44</v>
      </c>
      <c r="B160" t="s">
        <v>1266</v>
      </c>
      <c r="C160" t="s">
        <v>1266</v>
      </c>
      <c r="D160" s="45">
        <v>100007</v>
      </c>
      <c r="E160" t="s">
        <v>1276</v>
      </c>
      <c r="F160" s="45">
        <v>7301211</v>
      </c>
      <c r="G160" t="s">
        <v>1276</v>
      </c>
      <c r="H160" s="45">
        <v>134702</v>
      </c>
      <c r="I160" t="e">
        <f ca="1">_xlfn.XLOOKUP(Tableau1[[#This Row],[No. Sous-service]],DONNÉES!F:F,DONNÉES!H:H,FALSE,0,1)</f>
        <v>#NAME?</v>
      </c>
      <c r="J160" t="e">
        <f ca="1">_xlfn.XLOOKUP(Tableau1[[#This Row],[No. Sous-service]],DONNÉES!F:F,DONNÉES!I:I,FALSE,0,1)</f>
        <v>#NAME?</v>
      </c>
    </row>
    <row r="161" spans="1:10" x14ac:dyDescent="0.25">
      <c r="A161" t="s">
        <v>44</v>
      </c>
      <c r="B161" t="s">
        <v>1376</v>
      </c>
      <c r="C161" t="s">
        <v>1376</v>
      </c>
      <c r="D161" s="45">
        <v>560004</v>
      </c>
      <c r="E161" t="s">
        <v>1380</v>
      </c>
      <c r="F161" s="45">
        <v>7340113</v>
      </c>
      <c r="G161" t="s">
        <v>1381</v>
      </c>
      <c r="H161" s="45">
        <v>10608</v>
      </c>
      <c r="I161" t="e">
        <f ca="1">_xlfn.XLOOKUP(Tableau1[[#This Row],[No. Sous-service]],DONNÉES!F:F,DONNÉES!H:H,FALSE,0,1)</f>
        <v>#NAME?</v>
      </c>
      <c r="J161" t="e">
        <f ca="1">_xlfn.XLOOKUP(Tableau1[[#This Row],[No. Sous-service]],DONNÉES!F:F,DONNÉES!I:I,FALSE,0,1)</f>
        <v>#NAME?</v>
      </c>
    </row>
    <row r="162" spans="1:10" x14ac:dyDescent="0.25">
      <c r="A162" t="s">
        <v>55</v>
      </c>
      <c r="B162" t="s">
        <v>1376</v>
      </c>
      <c r="C162" t="s">
        <v>1376</v>
      </c>
      <c r="D162" s="45">
        <v>560004</v>
      </c>
      <c r="E162" t="s">
        <v>1380</v>
      </c>
      <c r="F162" s="45">
        <v>7340113</v>
      </c>
      <c r="G162" t="s">
        <v>1381</v>
      </c>
      <c r="H162" s="45">
        <v>318142</v>
      </c>
      <c r="I162" t="e">
        <f ca="1">_xlfn.XLOOKUP(Tableau1[[#This Row],[No. Sous-service]],DONNÉES!F:F,DONNÉES!H:H,FALSE,0,1)</f>
        <v>#NAME?</v>
      </c>
      <c r="J162" t="e">
        <f ca="1">_xlfn.XLOOKUP(Tableau1[[#This Row],[No. Sous-service]],DONNÉES!F:F,DONNÉES!I:I,FALSE,0,1)</f>
        <v>#NAME?</v>
      </c>
    </row>
    <row r="163" spans="1:10" x14ac:dyDescent="0.25">
      <c r="A163" t="s">
        <v>44</v>
      </c>
      <c r="B163" t="s">
        <v>1376</v>
      </c>
      <c r="C163" t="s">
        <v>1376</v>
      </c>
      <c r="D163" s="45">
        <v>560004</v>
      </c>
      <c r="E163" t="s">
        <v>1380</v>
      </c>
      <c r="F163" s="45">
        <v>7340113</v>
      </c>
      <c r="G163" t="s">
        <v>1381</v>
      </c>
      <c r="H163" s="45">
        <v>134706</v>
      </c>
      <c r="I163" t="e">
        <f ca="1">_xlfn.XLOOKUP(Tableau1[[#This Row],[No. Sous-service]],DONNÉES!F:F,DONNÉES!H:H,FALSE,0,1)</f>
        <v>#NAME?</v>
      </c>
      <c r="J163" t="e">
        <f ca="1">_xlfn.XLOOKUP(Tableau1[[#This Row],[No. Sous-service]],DONNÉES!F:F,DONNÉES!I:I,FALSE,0,1)</f>
        <v>#NAME?</v>
      </c>
    </row>
    <row r="164" spans="1:10" x14ac:dyDescent="0.25">
      <c r="A164" t="s">
        <v>55</v>
      </c>
      <c r="B164" t="s">
        <v>1376</v>
      </c>
      <c r="C164" t="s">
        <v>1376</v>
      </c>
      <c r="D164" s="45">
        <v>560004</v>
      </c>
      <c r="E164" t="s">
        <v>1380</v>
      </c>
      <c r="F164" s="45">
        <v>7340113</v>
      </c>
      <c r="G164" t="s">
        <v>1381</v>
      </c>
      <c r="H164" s="45">
        <v>888672</v>
      </c>
      <c r="I164" t="e">
        <f ca="1">_xlfn.XLOOKUP(Tableau1[[#This Row],[No. Sous-service]],DONNÉES!F:F,DONNÉES!H:H,FALSE,0,1)</f>
        <v>#NAME?</v>
      </c>
      <c r="J164" t="e">
        <f ca="1">_xlfn.XLOOKUP(Tableau1[[#This Row],[No. Sous-service]],DONNÉES!F:F,DONNÉES!I:I,FALSE,0,1)</f>
        <v>#NAME?</v>
      </c>
    </row>
    <row r="165" spans="1:10" x14ac:dyDescent="0.25">
      <c r="A165" t="s">
        <v>44</v>
      </c>
      <c r="B165" t="s">
        <v>1376</v>
      </c>
      <c r="C165" t="s">
        <v>1376</v>
      </c>
      <c r="D165" s="45">
        <v>560004</v>
      </c>
      <c r="E165" t="s">
        <v>1380</v>
      </c>
      <c r="F165" s="45">
        <v>7340113</v>
      </c>
      <c r="G165" t="s">
        <v>1381</v>
      </c>
      <c r="H165" s="45">
        <v>801045</v>
      </c>
      <c r="I165" t="e">
        <f ca="1">_xlfn.XLOOKUP(Tableau1[[#This Row],[No. Sous-service]],DONNÉES!F:F,DONNÉES!H:H,FALSE,0,1)</f>
        <v>#NAME?</v>
      </c>
      <c r="J165" t="e">
        <f ca="1">_xlfn.XLOOKUP(Tableau1[[#This Row],[No. Sous-service]],DONNÉES!F:F,DONNÉES!I:I,FALSE,0,1)</f>
        <v>#NAME?</v>
      </c>
    </row>
    <row r="166" spans="1:10" x14ac:dyDescent="0.25">
      <c r="A166" t="s">
        <v>44</v>
      </c>
      <c r="B166" t="s">
        <v>1376</v>
      </c>
      <c r="C166" t="s">
        <v>1626</v>
      </c>
      <c r="D166" s="45">
        <v>563003</v>
      </c>
      <c r="E166" t="s">
        <v>1348</v>
      </c>
      <c r="F166" s="45">
        <v>8100010</v>
      </c>
      <c r="G166" t="s">
        <v>1641</v>
      </c>
      <c r="H166" s="45">
        <v>10367</v>
      </c>
      <c r="I166" t="e">
        <f ca="1">_xlfn.XLOOKUP(Tableau1[[#This Row],[No. Sous-service]],DONNÉES!F:F,DONNÉES!H:H,FALSE,0,1)</f>
        <v>#NAME?</v>
      </c>
      <c r="J166" t="e">
        <f ca="1">_xlfn.XLOOKUP(Tableau1[[#This Row],[No. Sous-service]],DONNÉES!F:F,DONNÉES!I:I,FALSE,0,1)</f>
        <v>#NAME?</v>
      </c>
    </row>
    <row r="167" spans="1:10" x14ac:dyDescent="0.25">
      <c r="A167" t="s">
        <v>44</v>
      </c>
      <c r="B167" t="s">
        <v>1376</v>
      </c>
      <c r="C167" t="s">
        <v>1626</v>
      </c>
      <c r="D167" s="45">
        <v>563003</v>
      </c>
      <c r="E167" t="s">
        <v>1348</v>
      </c>
      <c r="F167" s="45">
        <v>8100010</v>
      </c>
      <c r="G167" t="s">
        <v>1641</v>
      </c>
      <c r="H167" s="45">
        <v>10368</v>
      </c>
      <c r="I167" t="e">
        <f ca="1">_xlfn.XLOOKUP(Tableau1[[#This Row],[No. Sous-service]],DONNÉES!F:F,DONNÉES!H:H,FALSE,0,1)</f>
        <v>#NAME?</v>
      </c>
      <c r="J167" t="e">
        <f ca="1">_xlfn.XLOOKUP(Tableau1[[#This Row],[No. Sous-service]],DONNÉES!F:F,DONNÉES!I:I,FALSE,0,1)</f>
        <v>#NAME?</v>
      </c>
    </row>
    <row r="168" spans="1:10" x14ac:dyDescent="0.25">
      <c r="A168" t="s">
        <v>44</v>
      </c>
      <c r="B168" t="s">
        <v>1376</v>
      </c>
      <c r="C168" t="s">
        <v>1626</v>
      </c>
      <c r="D168" s="45">
        <v>563003</v>
      </c>
      <c r="E168" t="s">
        <v>1348</v>
      </c>
      <c r="F168" s="45">
        <v>8100010</v>
      </c>
      <c r="G168" t="s">
        <v>1641</v>
      </c>
      <c r="H168" s="45">
        <v>11038</v>
      </c>
      <c r="I168" t="e">
        <f ca="1">_xlfn.XLOOKUP(Tableau1[[#This Row],[No. Sous-service]],DONNÉES!F:F,DONNÉES!H:H,FALSE,0,1)</f>
        <v>#NAME?</v>
      </c>
      <c r="J168" t="e">
        <f ca="1">_xlfn.XLOOKUP(Tableau1[[#This Row],[No. Sous-service]],DONNÉES!F:F,DONNÉES!I:I,FALSE,0,1)</f>
        <v>#NAME?</v>
      </c>
    </row>
    <row r="169" spans="1:10" x14ac:dyDescent="0.25">
      <c r="A169" t="s">
        <v>44</v>
      </c>
      <c r="B169" t="s">
        <v>1376</v>
      </c>
      <c r="C169" t="s">
        <v>1626</v>
      </c>
      <c r="D169" s="45">
        <v>563003</v>
      </c>
      <c r="E169" t="s">
        <v>1348</v>
      </c>
      <c r="F169" s="45">
        <v>8100010</v>
      </c>
      <c r="G169" t="s">
        <v>1641</v>
      </c>
      <c r="H169" s="45">
        <v>11039</v>
      </c>
      <c r="I169" t="e">
        <f ca="1">_xlfn.XLOOKUP(Tableau1[[#This Row],[No. Sous-service]],DONNÉES!F:F,DONNÉES!H:H,FALSE,0,1)</f>
        <v>#NAME?</v>
      </c>
      <c r="J169" t="e">
        <f ca="1">_xlfn.XLOOKUP(Tableau1[[#This Row],[No. Sous-service]],DONNÉES!F:F,DONNÉES!I:I,FALSE,0,1)</f>
        <v>#NAME?</v>
      </c>
    </row>
    <row r="170" spans="1:10" x14ac:dyDescent="0.25">
      <c r="A170" t="s">
        <v>44</v>
      </c>
      <c r="B170" t="s">
        <v>1376</v>
      </c>
      <c r="C170" t="s">
        <v>1626</v>
      </c>
      <c r="D170" s="45">
        <v>563003</v>
      </c>
      <c r="E170" t="s">
        <v>1348</v>
      </c>
      <c r="F170" s="45">
        <v>8100010</v>
      </c>
      <c r="G170" t="s">
        <v>1641</v>
      </c>
      <c r="H170" s="45">
        <v>134085</v>
      </c>
      <c r="I170" t="e">
        <f ca="1">_xlfn.XLOOKUP(Tableau1[[#This Row],[No. Sous-service]],DONNÉES!F:F,DONNÉES!H:H,FALSE,0,1)</f>
        <v>#NAME?</v>
      </c>
      <c r="J170" t="e">
        <f ca="1">_xlfn.XLOOKUP(Tableau1[[#This Row],[No. Sous-service]],DONNÉES!F:F,DONNÉES!I:I,FALSE,0,1)</f>
        <v>#NAME?</v>
      </c>
    </row>
    <row r="171" spans="1:10" x14ac:dyDescent="0.25">
      <c r="A171" t="s">
        <v>44</v>
      </c>
      <c r="B171" t="s">
        <v>1376</v>
      </c>
      <c r="C171" t="s">
        <v>1626</v>
      </c>
      <c r="D171" s="45">
        <v>563003</v>
      </c>
      <c r="E171" t="s">
        <v>1348</v>
      </c>
      <c r="F171" s="45">
        <v>8100010</v>
      </c>
      <c r="G171" t="s">
        <v>1641</v>
      </c>
      <c r="H171" s="45">
        <v>10366</v>
      </c>
      <c r="I171" t="e">
        <f ca="1">_xlfn.XLOOKUP(Tableau1[[#This Row],[No. Sous-service]],DONNÉES!F:F,DONNÉES!H:H,FALSE,0,1)</f>
        <v>#NAME?</v>
      </c>
      <c r="J171" t="e">
        <f ca="1">_xlfn.XLOOKUP(Tableau1[[#This Row],[No. Sous-service]],DONNÉES!F:F,DONNÉES!I:I,FALSE,0,1)</f>
        <v>#NAME?</v>
      </c>
    </row>
    <row r="172" spans="1:10" x14ac:dyDescent="0.25">
      <c r="A172" t="s">
        <v>44</v>
      </c>
      <c r="B172" t="s">
        <v>1376</v>
      </c>
      <c r="C172" t="s">
        <v>1626</v>
      </c>
      <c r="D172" s="45">
        <v>563002</v>
      </c>
      <c r="E172" t="s">
        <v>1627</v>
      </c>
      <c r="F172" s="45">
        <v>7802110</v>
      </c>
      <c r="G172" t="s">
        <v>1628</v>
      </c>
      <c r="H172" s="45">
        <v>6851</v>
      </c>
      <c r="I172" t="e">
        <f ca="1">_xlfn.XLOOKUP(Tableau1[[#This Row],[No. Sous-service]],DONNÉES!F:F,DONNÉES!H:H,FALSE,0,1)</f>
        <v>#NAME?</v>
      </c>
      <c r="J172" t="e">
        <f ca="1">_xlfn.XLOOKUP(Tableau1[[#This Row],[No. Sous-service]],DONNÉES!F:F,DONNÉES!I:I,FALSE,0,1)</f>
        <v>#NAME?</v>
      </c>
    </row>
    <row r="173" spans="1:10" x14ac:dyDescent="0.25">
      <c r="A173" t="s">
        <v>44</v>
      </c>
      <c r="B173" t="s">
        <v>1376</v>
      </c>
      <c r="C173" t="s">
        <v>1626</v>
      </c>
      <c r="D173" s="45">
        <v>563002</v>
      </c>
      <c r="E173" t="s">
        <v>1627</v>
      </c>
      <c r="F173" s="45">
        <v>7802201</v>
      </c>
      <c r="G173" t="s">
        <v>1629</v>
      </c>
      <c r="H173" s="45">
        <v>2106</v>
      </c>
      <c r="I173" t="e">
        <f ca="1">_xlfn.XLOOKUP(Tableau1[[#This Row],[No. Sous-service]],DONNÉES!F:F,DONNÉES!H:H,FALSE,0,1)</f>
        <v>#NAME?</v>
      </c>
      <c r="J173" t="e">
        <f ca="1">_xlfn.XLOOKUP(Tableau1[[#This Row],[No. Sous-service]],DONNÉES!F:F,DONNÉES!I:I,FALSE,0,1)</f>
        <v>#NAME?</v>
      </c>
    </row>
    <row r="174" spans="1:10" x14ac:dyDescent="0.25">
      <c r="A174" t="s">
        <v>44</v>
      </c>
      <c r="B174" t="s">
        <v>1376</v>
      </c>
      <c r="C174" t="s">
        <v>1626</v>
      </c>
      <c r="D174" s="45">
        <v>563002</v>
      </c>
      <c r="E174" t="s">
        <v>1627</v>
      </c>
      <c r="F174" s="45">
        <v>7802201</v>
      </c>
      <c r="G174" t="s">
        <v>1629</v>
      </c>
      <c r="H174" s="45">
        <v>10363</v>
      </c>
      <c r="I174" t="e">
        <f ca="1">_xlfn.XLOOKUP(Tableau1[[#This Row],[No. Sous-service]],DONNÉES!F:F,DONNÉES!H:H,FALSE,0,1)</f>
        <v>#NAME?</v>
      </c>
      <c r="J174" t="e">
        <f ca="1">_xlfn.XLOOKUP(Tableau1[[#This Row],[No. Sous-service]],DONNÉES!F:F,DONNÉES!I:I,FALSE,0,1)</f>
        <v>#NAME?</v>
      </c>
    </row>
    <row r="175" spans="1:10" x14ac:dyDescent="0.25">
      <c r="A175" t="s">
        <v>44</v>
      </c>
      <c r="B175" t="s">
        <v>1376</v>
      </c>
      <c r="C175" t="s">
        <v>1626</v>
      </c>
      <c r="D175" s="45">
        <v>563002</v>
      </c>
      <c r="E175" t="s">
        <v>1627</v>
      </c>
      <c r="F175" s="45">
        <v>7802201</v>
      </c>
      <c r="G175" t="s">
        <v>1629</v>
      </c>
      <c r="H175" s="45">
        <v>5747</v>
      </c>
      <c r="I175" t="e">
        <f ca="1">_xlfn.XLOOKUP(Tableau1[[#This Row],[No. Sous-service]],DONNÉES!F:F,DONNÉES!H:H,FALSE,0,1)</f>
        <v>#NAME?</v>
      </c>
      <c r="J175" t="e">
        <f ca="1">_xlfn.XLOOKUP(Tableau1[[#This Row],[No. Sous-service]],DONNÉES!F:F,DONNÉES!I:I,FALSE,0,1)</f>
        <v>#NAME?</v>
      </c>
    </row>
    <row r="176" spans="1:10" x14ac:dyDescent="0.25">
      <c r="A176" t="s">
        <v>44</v>
      </c>
      <c r="B176" t="s">
        <v>1376</v>
      </c>
      <c r="C176" t="s">
        <v>1626</v>
      </c>
      <c r="D176" s="45">
        <v>563002</v>
      </c>
      <c r="E176" t="s">
        <v>1627</v>
      </c>
      <c r="F176" s="45">
        <v>7802201</v>
      </c>
      <c r="G176" t="s">
        <v>1629</v>
      </c>
      <c r="H176" s="45" t="s">
        <v>1840</v>
      </c>
      <c r="I176" t="e">
        <f ca="1">_xlfn.XLOOKUP(Tableau1[[#This Row],[No. Sous-service]],DONNÉES!F:F,DONNÉES!H:H,FALSE,0,1)</f>
        <v>#NAME?</v>
      </c>
      <c r="J176" t="e">
        <f ca="1">_xlfn.XLOOKUP(Tableau1[[#This Row],[No. Sous-service]],DONNÉES!F:F,DONNÉES!I:I,FALSE,0,1)</f>
        <v>#NAME?</v>
      </c>
    </row>
    <row r="177" spans="1:10" x14ac:dyDescent="0.25">
      <c r="A177" t="s">
        <v>44</v>
      </c>
      <c r="B177" t="s">
        <v>1376</v>
      </c>
      <c r="C177" t="s">
        <v>1626</v>
      </c>
      <c r="D177" s="45">
        <v>563002</v>
      </c>
      <c r="E177" t="s">
        <v>1627</v>
      </c>
      <c r="F177" s="45">
        <v>7802201</v>
      </c>
      <c r="G177" t="s">
        <v>1629</v>
      </c>
      <c r="H177" s="45">
        <v>6605</v>
      </c>
      <c r="I177" t="e">
        <f ca="1">_xlfn.XLOOKUP(Tableau1[[#This Row],[No. Sous-service]],DONNÉES!F:F,DONNÉES!H:H,FALSE,0,1)</f>
        <v>#NAME?</v>
      </c>
      <c r="J177" t="e">
        <f ca="1">_xlfn.XLOOKUP(Tableau1[[#This Row],[No. Sous-service]],DONNÉES!F:F,DONNÉES!I:I,FALSE,0,1)</f>
        <v>#NAME?</v>
      </c>
    </row>
    <row r="178" spans="1:10" x14ac:dyDescent="0.25">
      <c r="A178" t="s">
        <v>44</v>
      </c>
      <c r="B178" t="s">
        <v>1376</v>
      </c>
      <c r="C178" t="s">
        <v>1626</v>
      </c>
      <c r="D178" s="45">
        <v>563002</v>
      </c>
      <c r="E178" t="s">
        <v>1627</v>
      </c>
      <c r="F178" s="45">
        <v>7802201</v>
      </c>
      <c r="G178" t="s">
        <v>1629</v>
      </c>
      <c r="H178" s="45">
        <v>134890</v>
      </c>
      <c r="I178" t="e">
        <f ca="1">_xlfn.XLOOKUP(Tableau1[[#This Row],[No. Sous-service]],DONNÉES!F:F,DONNÉES!H:H,FALSE,0,1)</f>
        <v>#NAME?</v>
      </c>
      <c r="J178" t="e">
        <f ca="1">_xlfn.XLOOKUP(Tableau1[[#This Row],[No. Sous-service]],DONNÉES!F:F,DONNÉES!I:I,FALSE,0,1)</f>
        <v>#NAME?</v>
      </c>
    </row>
    <row r="179" spans="1:10" x14ac:dyDescent="0.25">
      <c r="A179" t="s">
        <v>44</v>
      </c>
      <c r="B179" t="s">
        <v>1376</v>
      </c>
      <c r="C179" t="s">
        <v>1626</v>
      </c>
      <c r="D179" s="45">
        <v>563002</v>
      </c>
      <c r="E179" t="s">
        <v>1627</v>
      </c>
      <c r="F179" s="45">
        <v>7802201</v>
      </c>
      <c r="G179" t="s">
        <v>1629</v>
      </c>
      <c r="H179" s="45" t="s">
        <v>1841</v>
      </c>
      <c r="I179" t="e">
        <f ca="1">_xlfn.XLOOKUP(Tableau1[[#This Row],[No. Sous-service]],DONNÉES!F:F,DONNÉES!H:H,FALSE,0,1)</f>
        <v>#NAME?</v>
      </c>
      <c r="J179" t="e">
        <f ca="1">_xlfn.XLOOKUP(Tableau1[[#This Row],[No. Sous-service]],DONNÉES!F:F,DONNÉES!I:I,FALSE,0,1)</f>
        <v>#NAME?</v>
      </c>
    </row>
    <row r="180" spans="1:10" x14ac:dyDescent="0.25">
      <c r="A180" t="s">
        <v>44</v>
      </c>
      <c r="B180" t="s">
        <v>1376</v>
      </c>
      <c r="C180" t="s">
        <v>1626</v>
      </c>
      <c r="D180" s="45">
        <v>563002</v>
      </c>
      <c r="E180" t="s">
        <v>1627</v>
      </c>
      <c r="F180" s="45">
        <v>7802201</v>
      </c>
      <c r="G180" t="s">
        <v>1629</v>
      </c>
      <c r="H180" s="45" t="s">
        <v>1842</v>
      </c>
      <c r="I180" t="e">
        <f ca="1">_xlfn.XLOOKUP(Tableau1[[#This Row],[No. Sous-service]],DONNÉES!F:F,DONNÉES!H:H,FALSE,0,1)</f>
        <v>#NAME?</v>
      </c>
      <c r="J180" t="e">
        <f ca="1">_xlfn.XLOOKUP(Tableau1[[#This Row],[No. Sous-service]],DONNÉES!F:F,DONNÉES!I:I,FALSE,0,1)</f>
        <v>#NAME?</v>
      </c>
    </row>
    <row r="181" spans="1:10" x14ac:dyDescent="0.25">
      <c r="A181" t="s">
        <v>44</v>
      </c>
      <c r="B181" t="s">
        <v>1376</v>
      </c>
      <c r="C181" t="s">
        <v>1626</v>
      </c>
      <c r="D181" s="45">
        <v>563002</v>
      </c>
      <c r="E181" t="s">
        <v>1627</v>
      </c>
      <c r="F181" s="45">
        <v>7802204</v>
      </c>
      <c r="G181" t="s">
        <v>1630</v>
      </c>
      <c r="H181" s="45">
        <v>5341</v>
      </c>
      <c r="I181" t="e">
        <f ca="1">_xlfn.XLOOKUP(Tableau1[[#This Row],[No. Sous-service]],DONNÉES!F:F,DONNÉES!H:H,FALSE,0,1)</f>
        <v>#NAME?</v>
      </c>
      <c r="J181" t="e">
        <f ca="1">_xlfn.XLOOKUP(Tableau1[[#This Row],[No. Sous-service]],DONNÉES!F:F,DONNÉES!I:I,FALSE,0,1)</f>
        <v>#NAME?</v>
      </c>
    </row>
    <row r="182" spans="1:10" x14ac:dyDescent="0.25">
      <c r="A182" t="s">
        <v>44</v>
      </c>
      <c r="B182" t="s">
        <v>1376</v>
      </c>
      <c r="C182" t="s">
        <v>1626</v>
      </c>
      <c r="D182" s="45">
        <v>563002</v>
      </c>
      <c r="E182" t="s">
        <v>1627</v>
      </c>
      <c r="F182" s="45">
        <v>7802204</v>
      </c>
      <c r="G182" t="s">
        <v>1630</v>
      </c>
      <c r="H182" s="45">
        <v>5435</v>
      </c>
      <c r="I182" t="e">
        <f ca="1">_xlfn.XLOOKUP(Tableau1[[#This Row],[No. Sous-service]],DONNÉES!F:F,DONNÉES!H:H,FALSE,0,1)</f>
        <v>#NAME?</v>
      </c>
      <c r="J182" t="e">
        <f ca="1">_xlfn.XLOOKUP(Tableau1[[#This Row],[No. Sous-service]],DONNÉES!F:F,DONNÉES!I:I,FALSE,0,1)</f>
        <v>#NAME?</v>
      </c>
    </row>
    <row r="183" spans="1:10" x14ac:dyDescent="0.25">
      <c r="A183" t="s">
        <v>44</v>
      </c>
      <c r="B183" t="s">
        <v>1376</v>
      </c>
      <c r="C183" t="s">
        <v>1626</v>
      </c>
      <c r="D183" s="45">
        <v>563002</v>
      </c>
      <c r="E183" t="s">
        <v>1627</v>
      </c>
      <c r="F183" s="45">
        <v>7802204</v>
      </c>
      <c r="G183" t="s">
        <v>1630</v>
      </c>
      <c r="H183" s="45">
        <v>4221</v>
      </c>
      <c r="I183" t="e">
        <f ca="1">_xlfn.XLOOKUP(Tableau1[[#This Row],[No. Sous-service]],DONNÉES!F:F,DONNÉES!H:H,FALSE,0,1)</f>
        <v>#NAME?</v>
      </c>
      <c r="J183" t="e">
        <f ca="1">_xlfn.XLOOKUP(Tableau1[[#This Row],[No. Sous-service]],DONNÉES!F:F,DONNÉES!I:I,FALSE,0,1)</f>
        <v>#NAME?</v>
      </c>
    </row>
    <row r="184" spans="1:10" x14ac:dyDescent="0.25">
      <c r="A184" t="s">
        <v>44</v>
      </c>
      <c r="B184" t="s">
        <v>1376</v>
      </c>
      <c r="C184" t="s">
        <v>1626</v>
      </c>
      <c r="D184" s="45">
        <v>563002</v>
      </c>
      <c r="E184" t="s">
        <v>1627</v>
      </c>
      <c r="F184" s="45">
        <v>7802204</v>
      </c>
      <c r="G184" t="s">
        <v>1630</v>
      </c>
      <c r="H184" s="45">
        <v>3631</v>
      </c>
      <c r="I184" t="e">
        <f ca="1">_xlfn.XLOOKUP(Tableau1[[#This Row],[No. Sous-service]],DONNÉES!F:F,DONNÉES!H:H,FALSE,0,1)</f>
        <v>#NAME?</v>
      </c>
      <c r="J184" t="e">
        <f ca="1">_xlfn.XLOOKUP(Tableau1[[#This Row],[No. Sous-service]],DONNÉES!F:F,DONNÉES!I:I,FALSE,0,1)</f>
        <v>#NAME?</v>
      </c>
    </row>
    <row r="185" spans="1:10" x14ac:dyDescent="0.25">
      <c r="A185" t="s">
        <v>44</v>
      </c>
      <c r="B185" t="s">
        <v>1376</v>
      </c>
      <c r="C185" t="s">
        <v>1626</v>
      </c>
      <c r="D185" s="45">
        <v>563002</v>
      </c>
      <c r="E185" t="s">
        <v>1627</v>
      </c>
      <c r="F185" s="45">
        <v>7802204</v>
      </c>
      <c r="G185" t="s">
        <v>1630</v>
      </c>
      <c r="H185" s="45">
        <v>3363</v>
      </c>
      <c r="I185" t="e">
        <f ca="1">_xlfn.XLOOKUP(Tableau1[[#This Row],[No. Sous-service]],DONNÉES!F:F,DONNÉES!H:H,FALSE,0,1)</f>
        <v>#NAME?</v>
      </c>
      <c r="J185" t="e">
        <f ca="1">_xlfn.XLOOKUP(Tableau1[[#This Row],[No. Sous-service]],DONNÉES!F:F,DONNÉES!I:I,FALSE,0,1)</f>
        <v>#NAME?</v>
      </c>
    </row>
    <row r="186" spans="1:10" x14ac:dyDescent="0.25">
      <c r="A186" t="s">
        <v>44</v>
      </c>
      <c r="B186" t="s">
        <v>1376</v>
      </c>
      <c r="C186" t="s">
        <v>1626</v>
      </c>
      <c r="D186" s="45">
        <v>563002</v>
      </c>
      <c r="E186" t="s">
        <v>1627</v>
      </c>
      <c r="F186" s="45">
        <v>7802204</v>
      </c>
      <c r="G186" t="s">
        <v>1630</v>
      </c>
      <c r="H186" s="45">
        <v>133408</v>
      </c>
      <c r="I186" t="e">
        <f ca="1">_xlfn.XLOOKUP(Tableau1[[#This Row],[No. Sous-service]],DONNÉES!F:F,DONNÉES!H:H,FALSE,0,1)</f>
        <v>#NAME?</v>
      </c>
      <c r="J186" t="e">
        <f ca="1">_xlfn.XLOOKUP(Tableau1[[#This Row],[No. Sous-service]],DONNÉES!F:F,DONNÉES!I:I,FALSE,0,1)</f>
        <v>#NAME?</v>
      </c>
    </row>
    <row r="187" spans="1:10" x14ac:dyDescent="0.25">
      <c r="A187" t="s">
        <v>76</v>
      </c>
      <c r="B187" t="s">
        <v>1376</v>
      </c>
      <c r="C187" t="s">
        <v>1626</v>
      </c>
      <c r="D187" s="45">
        <v>563002</v>
      </c>
      <c r="E187" t="s">
        <v>1627</v>
      </c>
      <c r="F187" s="45">
        <v>7802204</v>
      </c>
      <c r="G187" t="s">
        <v>1630</v>
      </c>
      <c r="H187" s="45">
        <v>704954</v>
      </c>
      <c r="I187" t="e">
        <f ca="1">_xlfn.XLOOKUP(Tableau1[[#This Row],[No. Sous-service]],DONNÉES!F:F,DONNÉES!H:H,FALSE,0,1)</f>
        <v>#NAME?</v>
      </c>
      <c r="J187" t="e">
        <f ca="1">_xlfn.XLOOKUP(Tableau1[[#This Row],[No. Sous-service]],DONNÉES!F:F,DONNÉES!I:I,FALSE,0,1)</f>
        <v>#NAME?</v>
      </c>
    </row>
    <row r="188" spans="1:10" x14ac:dyDescent="0.25">
      <c r="A188" t="s">
        <v>44</v>
      </c>
      <c r="B188" t="s">
        <v>1376</v>
      </c>
      <c r="C188" t="s">
        <v>1626</v>
      </c>
      <c r="D188" s="45">
        <v>563002</v>
      </c>
      <c r="E188" t="s">
        <v>1627</v>
      </c>
      <c r="F188" s="45">
        <v>7802204</v>
      </c>
      <c r="G188" t="s">
        <v>1630</v>
      </c>
      <c r="H188" s="45">
        <v>134088</v>
      </c>
      <c r="I188" t="e">
        <f ca="1">_xlfn.XLOOKUP(Tableau1[[#This Row],[No. Sous-service]],DONNÉES!F:F,DONNÉES!H:H,FALSE,0,1)</f>
        <v>#NAME?</v>
      </c>
      <c r="J188" t="e">
        <f ca="1">_xlfn.XLOOKUP(Tableau1[[#This Row],[No. Sous-service]],DONNÉES!F:F,DONNÉES!I:I,FALSE,0,1)</f>
        <v>#NAME?</v>
      </c>
    </row>
    <row r="189" spans="1:10" x14ac:dyDescent="0.25">
      <c r="A189" t="s">
        <v>44</v>
      </c>
      <c r="B189" t="s">
        <v>1376</v>
      </c>
      <c r="C189" t="s">
        <v>1626</v>
      </c>
      <c r="D189" s="45">
        <v>563002</v>
      </c>
      <c r="E189" t="s">
        <v>1627</v>
      </c>
      <c r="F189" s="45">
        <v>7802204</v>
      </c>
      <c r="G189" t="s">
        <v>1630</v>
      </c>
      <c r="H189" s="45">
        <v>5434</v>
      </c>
      <c r="I189" t="e">
        <f ca="1">_xlfn.XLOOKUP(Tableau1[[#This Row],[No. Sous-service]],DONNÉES!F:F,DONNÉES!H:H,FALSE,0,1)</f>
        <v>#NAME?</v>
      </c>
      <c r="J189" t="e">
        <f ca="1">_xlfn.XLOOKUP(Tableau1[[#This Row],[No. Sous-service]],DONNÉES!F:F,DONNÉES!I:I,FALSE,0,1)</f>
        <v>#NAME?</v>
      </c>
    </row>
    <row r="190" spans="1:10" x14ac:dyDescent="0.25">
      <c r="A190" t="s">
        <v>44</v>
      </c>
      <c r="B190" t="s">
        <v>1376</v>
      </c>
      <c r="C190" t="s">
        <v>1626</v>
      </c>
      <c r="D190" s="45">
        <v>563002</v>
      </c>
      <c r="E190" t="s">
        <v>1627</v>
      </c>
      <c r="F190" s="45">
        <v>7802204</v>
      </c>
      <c r="G190" t="s">
        <v>1630</v>
      </c>
      <c r="H190" s="45">
        <v>778023</v>
      </c>
      <c r="I190" t="e">
        <f ca="1">_xlfn.XLOOKUP(Tableau1[[#This Row],[No. Sous-service]],DONNÉES!F:F,DONNÉES!H:H,FALSE,0,1)</f>
        <v>#NAME?</v>
      </c>
      <c r="J190" t="e">
        <f ca="1">_xlfn.XLOOKUP(Tableau1[[#This Row],[No. Sous-service]],DONNÉES!F:F,DONNÉES!I:I,FALSE,0,1)</f>
        <v>#NAME?</v>
      </c>
    </row>
    <row r="191" spans="1:10" x14ac:dyDescent="0.25">
      <c r="A191" t="s">
        <v>44</v>
      </c>
      <c r="B191" t="s">
        <v>1376</v>
      </c>
      <c r="C191" t="s">
        <v>1626</v>
      </c>
      <c r="D191" s="45">
        <v>563002</v>
      </c>
      <c r="E191" t="s">
        <v>1627</v>
      </c>
      <c r="F191" s="45">
        <v>7802204</v>
      </c>
      <c r="G191" t="s">
        <v>1630</v>
      </c>
      <c r="H191" s="45">
        <v>135020</v>
      </c>
      <c r="I191" t="e">
        <f ca="1">_xlfn.XLOOKUP(Tableau1[[#This Row],[No. Sous-service]],DONNÉES!F:F,DONNÉES!H:H,FALSE,0,1)</f>
        <v>#NAME?</v>
      </c>
      <c r="J191" t="e">
        <f ca="1">_xlfn.XLOOKUP(Tableau1[[#This Row],[No. Sous-service]],DONNÉES!F:F,DONNÉES!I:I,FALSE,0,1)</f>
        <v>#NAME?</v>
      </c>
    </row>
    <row r="192" spans="1:10" x14ac:dyDescent="0.25">
      <c r="A192" t="s">
        <v>44</v>
      </c>
      <c r="B192" t="s">
        <v>1376</v>
      </c>
      <c r="C192" t="s">
        <v>1626</v>
      </c>
      <c r="D192" s="45">
        <v>563002</v>
      </c>
      <c r="E192" t="s">
        <v>1627</v>
      </c>
      <c r="F192" s="45">
        <v>7802204</v>
      </c>
      <c r="G192" t="s">
        <v>1630</v>
      </c>
      <c r="H192" s="45">
        <v>704955</v>
      </c>
      <c r="I192" t="e">
        <f ca="1">_xlfn.XLOOKUP(Tableau1[[#This Row],[No. Sous-service]],DONNÉES!F:F,DONNÉES!H:H,FALSE,0,1)</f>
        <v>#NAME?</v>
      </c>
      <c r="J192" t="e">
        <f ca="1">_xlfn.XLOOKUP(Tableau1[[#This Row],[No. Sous-service]],DONNÉES!F:F,DONNÉES!I:I,FALSE,0,1)</f>
        <v>#NAME?</v>
      </c>
    </row>
    <row r="193" spans="1:10" x14ac:dyDescent="0.25">
      <c r="A193" t="s">
        <v>76</v>
      </c>
      <c r="B193" t="s">
        <v>1376</v>
      </c>
      <c r="C193" t="s">
        <v>1626</v>
      </c>
      <c r="D193" s="45">
        <v>563002</v>
      </c>
      <c r="E193" t="s">
        <v>1627</v>
      </c>
      <c r="F193" s="45">
        <v>7802204</v>
      </c>
      <c r="G193" t="s">
        <v>1630</v>
      </c>
      <c r="H193" s="45">
        <v>3366</v>
      </c>
      <c r="I193" t="e">
        <f ca="1">_xlfn.XLOOKUP(Tableau1[[#This Row],[No. Sous-service]],DONNÉES!F:F,DONNÉES!H:H,FALSE,0,1)</f>
        <v>#NAME?</v>
      </c>
      <c r="J193" t="e">
        <f ca="1">_xlfn.XLOOKUP(Tableau1[[#This Row],[No. Sous-service]],DONNÉES!F:F,DONNÉES!I:I,FALSE,0,1)</f>
        <v>#NAME?</v>
      </c>
    </row>
    <row r="194" spans="1:10" x14ac:dyDescent="0.25">
      <c r="A194" t="s">
        <v>76</v>
      </c>
      <c r="B194" t="s">
        <v>1376</v>
      </c>
      <c r="C194" t="s">
        <v>1626</v>
      </c>
      <c r="D194" s="45">
        <v>563002</v>
      </c>
      <c r="E194" t="s">
        <v>1627</v>
      </c>
      <c r="F194" s="45">
        <v>7802204</v>
      </c>
      <c r="G194" t="s">
        <v>1630</v>
      </c>
      <c r="H194" s="45">
        <v>10370</v>
      </c>
      <c r="I194" t="e">
        <f ca="1">_xlfn.XLOOKUP(Tableau1[[#This Row],[No. Sous-service]],DONNÉES!F:F,DONNÉES!H:H,FALSE,0,1)</f>
        <v>#NAME?</v>
      </c>
      <c r="J194" t="e">
        <f ca="1">_xlfn.XLOOKUP(Tableau1[[#This Row],[No. Sous-service]],DONNÉES!F:F,DONNÉES!I:I,FALSE,0,1)</f>
        <v>#NAME?</v>
      </c>
    </row>
    <row r="195" spans="1:10" x14ac:dyDescent="0.25">
      <c r="A195" t="s">
        <v>44</v>
      </c>
      <c r="B195" t="s">
        <v>1376</v>
      </c>
      <c r="C195" t="s">
        <v>1626</v>
      </c>
      <c r="D195" s="45">
        <v>563002</v>
      </c>
      <c r="E195" t="s">
        <v>1627</v>
      </c>
      <c r="F195" s="45">
        <v>7802204</v>
      </c>
      <c r="G195" t="s">
        <v>1630</v>
      </c>
      <c r="H195" s="45">
        <v>778024</v>
      </c>
      <c r="I195" t="e">
        <f ca="1">_xlfn.XLOOKUP(Tableau1[[#This Row],[No. Sous-service]],DONNÉES!F:F,DONNÉES!H:H,FALSE,0,1)</f>
        <v>#NAME?</v>
      </c>
      <c r="J195" t="e">
        <f ca="1">_xlfn.XLOOKUP(Tableau1[[#This Row],[No. Sous-service]],DONNÉES!F:F,DONNÉES!I:I,FALSE,0,1)</f>
        <v>#NAME?</v>
      </c>
    </row>
    <row r="196" spans="1:10" x14ac:dyDescent="0.25">
      <c r="A196" t="s">
        <v>44</v>
      </c>
      <c r="B196" t="s">
        <v>1376</v>
      </c>
      <c r="C196" t="s">
        <v>1626</v>
      </c>
      <c r="D196" s="45">
        <v>563002</v>
      </c>
      <c r="E196" t="s">
        <v>1627</v>
      </c>
      <c r="F196" s="45">
        <v>7802204</v>
      </c>
      <c r="G196" t="s">
        <v>1630</v>
      </c>
      <c r="H196" s="45">
        <v>10451</v>
      </c>
      <c r="I196" t="e">
        <f ca="1">_xlfn.XLOOKUP(Tableau1[[#This Row],[No. Sous-service]],DONNÉES!F:F,DONNÉES!H:H,FALSE,0,1)</f>
        <v>#NAME?</v>
      </c>
      <c r="J196" t="e">
        <f ca="1">_xlfn.XLOOKUP(Tableau1[[#This Row],[No. Sous-service]],DONNÉES!F:F,DONNÉES!I:I,FALSE,0,1)</f>
        <v>#NAME?</v>
      </c>
    </row>
    <row r="197" spans="1:10" x14ac:dyDescent="0.25">
      <c r="A197" t="s">
        <v>44</v>
      </c>
      <c r="B197" t="s">
        <v>1376</v>
      </c>
      <c r="C197" t="s">
        <v>1626</v>
      </c>
      <c r="D197" s="45">
        <v>563002</v>
      </c>
      <c r="E197" t="s">
        <v>1627</v>
      </c>
      <c r="F197" s="45">
        <v>7802204</v>
      </c>
      <c r="G197" t="s">
        <v>1630</v>
      </c>
      <c r="H197" s="45">
        <v>134456</v>
      </c>
      <c r="I197" t="e">
        <f ca="1">_xlfn.XLOOKUP(Tableau1[[#This Row],[No. Sous-service]],DONNÉES!F:F,DONNÉES!H:H,FALSE,0,1)</f>
        <v>#NAME?</v>
      </c>
      <c r="J197" t="e">
        <f ca="1">_xlfn.XLOOKUP(Tableau1[[#This Row],[No. Sous-service]],DONNÉES!F:F,DONNÉES!I:I,FALSE,0,1)</f>
        <v>#NAME?</v>
      </c>
    </row>
    <row r="198" spans="1:10" x14ac:dyDescent="0.25">
      <c r="A198" t="s">
        <v>44</v>
      </c>
      <c r="B198" t="s">
        <v>1376</v>
      </c>
      <c r="C198" t="s">
        <v>1626</v>
      </c>
      <c r="D198" s="45">
        <v>563002</v>
      </c>
      <c r="E198" t="s">
        <v>1627</v>
      </c>
      <c r="F198" s="45">
        <v>7802204</v>
      </c>
      <c r="G198" t="s">
        <v>1630</v>
      </c>
      <c r="H198" s="45">
        <v>134471</v>
      </c>
      <c r="I198" t="e">
        <f ca="1">_xlfn.XLOOKUP(Tableau1[[#This Row],[No. Sous-service]],DONNÉES!F:F,DONNÉES!H:H,FALSE,0,1)</f>
        <v>#NAME?</v>
      </c>
      <c r="J198" t="e">
        <f ca="1">_xlfn.XLOOKUP(Tableau1[[#This Row],[No. Sous-service]],DONNÉES!F:F,DONNÉES!I:I,FALSE,0,1)</f>
        <v>#NAME?</v>
      </c>
    </row>
    <row r="199" spans="1:10" x14ac:dyDescent="0.25">
      <c r="A199" t="s">
        <v>44</v>
      </c>
      <c r="B199" t="s">
        <v>1376</v>
      </c>
      <c r="C199" t="s">
        <v>1626</v>
      </c>
      <c r="D199" s="45">
        <v>563002</v>
      </c>
      <c r="E199" t="s">
        <v>1627</v>
      </c>
      <c r="F199" s="45">
        <v>7802204</v>
      </c>
      <c r="G199" t="s">
        <v>1630</v>
      </c>
      <c r="H199" s="45">
        <v>7013</v>
      </c>
      <c r="I199" t="e">
        <f ca="1">_xlfn.XLOOKUP(Tableau1[[#This Row],[No. Sous-service]],DONNÉES!F:F,DONNÉES!H:H,FALSE,0,1)</f>
        <v>#NAME?</v>
      </c>
      <c r="J199" t="e">
        <f ca="1">_xlfn.XLOOKUP(Tableau1[[#This Row],[No. Sous-service]],DONNÉES!F:F,DONNÉES!I:I,FALSE,0,1)</f>
        <v>#NAME?</v>
      </c>
    </row>
    <row r="200" spans="1:10" x14ac:dyDescent="0.25">
      <c r="A200" t="s">
        <v>76</v>
      </c>
      <c r="B200" t="s">
        <v>1376</v>
      </c>
      <c r="C200" t="s">
        <v>1626</v>
      </c>
      <c r="D200" s="45">
        <v>563002</v>
      </c>
      <c r="E200" t="s">
        <v>1627</v>
      </c>
      <c r="F200" s="45">
        <v>7802204</v>
      </c>
      <c r="G200" t="s">
        <v>1630</v>
      </c>
      <c r="H200" s="45">
        <v>136184</v>
      </c>
      <c r="I200" t="e">
        <f ca="1">_xlfn.XLOOKUP(Tableau1[[#This Row],[No. Sous-service]],DONNÉES!F:F,DONNÉES!H:H,FALSE,0,1)</f>
        <v>#NAME?</v>
      </c>
      <c r="J200" t="e">
        <f ca="1">_xlfn.XLOOKUP(Tableau1[[#This Row],[No. Sous-service]],DONNÉES!F:F,DONNÉES!I:I,FALSE,0,1)</f>
        <v>#NAME?</v>
      </c>
    </row>
    <row r="201" spans="1:10" x14ac:dyDescent="0.25">
      <c r="A201" t="s">
        <v>44</v>
      </c>
      <c r="B201" t="s">
        <v>1376</v>
      </c>
      <c r="C201" t="s">
        <v>1626</v>
      </c>
      <c r="D201" s="45">
        <v>563002</v>
      </c>
      <c r="E201" t="s">
        <v>1627</v>
      </c>
      <c r="F201" s="45">
        <v>7802204</v>
      </c>
      <c r="G201" t="s">
        <v>1630</v>
      </c>
      <c r="H201" s="45">
        <v>134929</v>
      </c>
      <c r="I201" t="e">
        <f ca="1">_xlfn.XLOOKUP(Tableau1[[#This Row],[No. Sous-service]],DONNÉES!F:F,DONNÉES!H:H,FALSE,0,1)</f>
        <v>#NAME?</v>
      </c>
      <c r="J201" t="e">
        <f ca="1">_xlfn.XLOOKUP(Tableau1[[#This Row],[No. Sous-service]],DONNÉES!F:F,DONNÉES!I:I,FALSE,0,1)</f>
        <v>#NAME?</v>
      </c>
    </row>
    <row r="202" spans="1:10" x14ac:dyDescent="0.25">
      <c r="A202" t="s">
        <v>44</v>
      </c>
      <c r="B202" t="s">
        <v>1376</v>
      </c>
      <c r="C202" t="s">
        <v>1626</v>
      </c>
      <c r="D202" s="45">
        <v>563002</v>
      </c>
      <c r="E202" t="s">
        <v>1627</v>
      </c>
      <c r="F202" s="45">
        <v>7802204</v>
      </c>
      <c r="G202" t="s">
        <v>1630</v>
      </c>
      <c r="H202" s="45">
        <v>5432</v>
      </c>
      <c r="I202" t="e">
        <f ca="1">_xlfn.XLOOKUP(Tableau1[[#This Row],[No. Sous-service]],DONNÉES!F:F,DONNÉES!H:H,FALSE,0,1)</f>
        <v>#NAME?</v>
      </c>
      <c r="J202" t="e">
        <f ca="1">_xlfn.XLOOKUP(Tableau1[[#This Row],[No. Sous-service]],DONNÉES!F:F,DONNÉES!I:I,FALSE,0,1)</f>
        <v>#NAME?</v>
      </c>
    </row>
    <row r="203" spans="1:10" x14ac:dyDescent="0.25">
      <c r="A203" t="s">
        <v>44</v>
      </c>
      <c r="B203" t="s">
        <v>1376</v>
      </c>
      <c r="C203" t="s">
        <v>1626</v>
      </c>
      <c r="D203" s="45">
        <v>563002</v>
      </c>
      <c r="E203" t="s">
        <v>1627</v>
      </c>
      <c r="F203" s="45">
        <v>7802204</v>
      </c>
      <c r="G203" t="s">
        <v>1630</v>
      </c>
      <c r="H203" s="45" t="s">
        <v>1843</v>
      </c>
      <c r="I203" t="e">
        <f ca="1">_xlfn.XLOOKUP(Tableau1[[#This Row],[No. Sous-service]],DONNÉES!F:F,DONNÉES!H:H,FALSE,0,1)</f>
        <v>#NAME?</v>
      </c>
      <c r="J203" t="e">
        <f ca="1">_xlfn.XLOOKUP(Tableau1[[#This Row],[No. Sous-service]],DONNÉES!F:F,DONNÉES!I:I,FALSE,0,1)</f>
        <v>#NAME?</v>
      </c>
    </row>
    <row r="204" spans="1:10" x14ac:dyDescent="0.25">
      <c r="A204" t="s">
        <v>44</v>
      </c>
      <c r="B204" t="s">
        <v>1376</v>
      </c>
      <c r="C204" t="s">
        <v>1626</v>
      </c>
      <c r="D204" s="45">
        <v>563002</v>
      </c>
      <c r="E204" t="s">
        <v>1627</v>
      </c>
      <c r="F204" s="45">
        <v>7802204</v>
      </c>
      <c r="G204" t="s">
        <v>1630</v>
      </c>
      <c r="H204" s="45" t="s">
        <v>1844</v>
      </c>
      <c r="I204" t="e">
        <f ca="1">_xlfn.XLOOKUP(Tableau1[[#This Row],[No. Sous-service]],DONNÉES!F:F,DONNÉES!H:H,FALSE,0,1)</f>
        <v>#NAME?</v>
      </c>
      <c r="J204" t="e">
        <f ca="1">_xlfn.XLOOKUP(Tableau1[[#This Row],[No. Sous-service]],DONNÉES!F:F,DONNÉES!I:I,FALSE,0,1)</f>
        <v>#NAME?</v>
      </c>
    </row>
    <row r="205" spans="1:10" x14ac:dyDescent="0.25">
      <c r="A205" t="s">
        <v>76</v>
      </c>
      <c r="B205" t="s">
        <v>1376</v>
      </c>
      <c r="C205" t="s">
        <v>1626</v>
      </c>
      <c r="D205" s="45">
        <v>563002</v>
      </c>
      <c r="E205" t="s">
        <v>1627</v>
      </c>
      <c r="F205" s="45">
        <v>7802204</v>
      </c>
      <c r="G205" t="s">
        <v>1630</v>
      </c>
      <c r="H205" s="45" t="s">
        <v>1845</v>
      </c>
      <c r="I205" t="e">
        <f ca="1">_xlfn.XLOOKUP(Tableau1[[#This Row],[No. Sous-service]],DONNÉES!F:F,DONNÉES!H:H,FALSE,0,1)</f>
        <v>#NAME?</v>
      </c>
      <c r="J205" t="e">
        <f ca="1">_xlfn.XLOOKUP(Tableau1[[#This Row],[No. Sous-service]],DONNÉES!F:F,DONNÉES!I:I,FALSE,0,1)</f>
        <v>#NAME?</v>
      </c>
    </row>
    <row r="206" spans="1:10" x14ac:dyDescent="0.25">
      <c r="A206" t="s">
        <v>76</v>
      </c>
      <c r="B206" t="s">
        <v>1376</v>
      </c>
      <c r="C206" t="s">
        <v>1626</v>
      </c>
      <c r="D206" s="45">
        <v>563002</v>
      </c>
      <c r="E206" t="s">
        <v>1627</v>
      </c>
      <c r="F206" s="45">
        <v>7802204</v>
      </c>
      <c r="G206" t="s">
        <v>1630</v>
      </c>
      <c r="H206" s="45">
        <v>134966</v>
      </c>
      <c r="I206" t="e">
        <f ca="1">_xlfn.XLOOKUP(Tableau1[[#This Row],[No. Sous-service]],DONNÉES!F:F,DONNÉES!H:H,FALSE,0,1)</f>
        <v>#NAME?</v>
      </c>
      <c r="J206" t="e">
        <f ca="1">_xlfn.XLOOKUP(Tableau1[[#This Row],[No. Sous-service]],DONNÉES!F:F,DONNÉES!I:I,FALSE,0,1)</f>
        <v>#NAME?</v>
      </c>
    </row>
    <row r="207" spans="1:10" x14ac:dyDescent="0.25">
      <c r="A207" t="s">
        <v>44</v>
      </c>
      <c r="B207" t="s">
        <v>1376</v>
      </c>
      <c r="C207" t="s">
        <v>1626</v>
      </c>
      <c r="D207" s="45">
        <v>563002</v>
      </c>
      <c r="E207" t="s">
        <v>1627</v>
      </c>
      <c r="F207" s="45">
        <v>7802204</v>
      </c>
      <c r="G207" t="s">
        <v>1630</v>
      </c>
      <c r="H207" s="45">
        <v>5736</v>
      </c>
      <c r="I207" t="e">
        <f ca="1">_xlfn.XLOOKUP(Tableau1[[#This Row],[No. Sous-service]],DONNÉES!F:F,DONNÉES!H:H,FALSE,0,1)</f>
        <v>#NAME?</v>
      </c>
      <c r="J207" t="e">
        <f ca="1">_xlfn.XLOOKUP(Tableau1[[#This Row],[No. Sous-service]],DONNÉES!F:F,DONNÉES!I:I,FALSE,0,1)</f>
        <v>#NAME?</v>
      </c>
    </row>
    <row r="208" spans="1:10" x14ac:dyDescent="0.25">
      <c r="A208" t="s">
        <v>76</v>
      </c>
      <c r="B208" t="s">
        <v>1376</v>
      </c>
      <c r="C208" t="s">
        <v>1626</v>
      </c>
      <c r="D208" s="45">
        <v>563002</v>
      </c>
      <c r="E208" t="s">
        <v>1627</v>
      </c>
      <c r="F208" s="45">
        <v>7802204</v>
      </c>
      <c r="G208" t="s">
        <v>1630</v>
      </c>
      <c r="H208" s="45">
        <v>5735</v>
      </c>
      <c r="I208" t="e">
        <f ca="1">_xlfn.XLOOKUP(Tableau1[[#This Row],[No. Sous-service]],DONNÉES!F:F,DONNÉES!H:H,FALSE,0,1)</f>
        <v>#NAME?</v>
      </c>
      <c r="J208" t="e">
        <f ca="1">_xlfn.XLOOKUP(Tableau1[[#This Row],[No. Sous-service]],DONNÉES!F:F,DONNÉES!I:I,FALSE,0,1)</f>
        <v>#NAME?</v>
      </c>
    </row>
    <row r="209" spans="1:10" x14ac:dyDescent="0.25">
      <c r="A209" t="s">
        <v>76</v>
      </c>
      <c r="B209" t="s">
        <v>1376</v>
      </c>
      <c r="C209" t="s">
        <v>1626</v>
      </c>
      <c r="D209" s="45">
        <v>563002</v>
      </c>
      <c r="E209" t="s">
        <v>1627</v>
      </c>
      <c r="F209" s="45">
        <v>7802204</v>
      </c>
      <c r="G209" t="s">
        <v>1630</v>
      </c>
      <c r="H209" s="45">
        <v>6865</v>
      </c>
      <c r="I209" t="e">
        <f ca="1">_xlfn.XLOOKUP(Tableau1[[#This Row],[No. Sous-service]],DONNÉES!F:F,DONNÉES!H:H,FALSE,0,1)</f>
        <v>#NAME?</v>
      </c>
      <c r="J209" t="e">
        <f ca="1">_xlfn.XLOOKUP(Tableau1[[#This Row],[No. Sous-service]],DONNÉES!F:F,DONNÉES!I:I,FALSE,0,1)</f>
        <v>#NAME?</v>
      </c>
    </row>
    <row r="210" spans="1:10" x14ac:dyDescent="0.25">
      <c r="A210" t="s">
        <v>44</v>
      </c>
      <c r="B210" t="s">
        <v>1376</v>
      </c>
      <c r="C210" t="s">
        <v>1626</v>
      </c>
      <c r="D210" s="45">
        <v>563002</v>
      </c>
      <c r="E210" t="s">
        <v>1627</v>
      </c>
      <c r="F210" s="45">
        <v>7802204</v>
      </c>
      <c r="G210" t="s">
        <v>1630</v>
      </c>
      <c r="H210" s="45">
        <v>10864</v>
      </c>
      <c r="I210" t="e">
        <f ca="1">_xlfn.XLOOKUP(Tableau1[[#This Row],[No. Sous-service]],DONNÉES!F:F,DONNÉES!H:H,FALSE,0,1)</f>
        <v>#NAME?</v>
      </c>
      <c r="J210" t="e">
        <f ca="1">_xlfn.XLOOKUP(Tableau1[[#This Row],[No. Sous-service]],DONNÉES!F:F,DONNÉES!I:I,FALSE,0,1)</f>
        <v>#NAME?</v>
      </c>
    </row>
    <row r="211" spans="1:10" x14ac:dyDescent="0.25">
      <c r="A211" t="s">
        <v>76</v>
      </c>
      <c r="B211" t="s">
        <v>1376</v>
      </c>
      <c r="C211" t="s">
        <v>1626</v>
      </c>
      <c r="D211" s="45">
        <v>563002</v>
      </c>
      <c r="E211" t="s">
        <v>1627</v>
      </c>
      <c r="F211" s="45">
        <v>7802204</v>
      </c>
      <c r="G211" t="s">
        <v>1630</v>
      </c>
      <c r="H211" s="45">
        <v>700903</v>
      </c>
      <c r="I211" t="e">
        <f ca="1">_xlfn.XLOOKUP(Tableau1[[#This Row],[No. Sous-service]],DONNÉES!F:F,DONNÉES!H:H,FALSE,0,1)</f>
        <v>#NAME?</v>
      </c>
      <c r="J211" t="e">
        <f ca="1">_xlfn.XLOOKUP(Tableau1[[#This Row],[No. Sous-service]],DONNÉES!F:F,DONNÉES!I:I,FALSE,0,1)</f>
        <v>#NAME?</v>
      </c>
    </row>
    <row r="212" spans="1:10" x14ac:dyDescent="0.25">
      <c r="A212" t="s">
        <v>44</v>
      </c>
      <c r="B212" t="s">
        <v>1376</v>
      </c>
      <c r="C212" t="s">
        <v>1626</v>
      </c>
      <c r="D212" s="45">
        <v>563002</v>
      </c>
      <c r="E212" t="s">
        <v>1627</v>
      </c>
      <c r="F212" s="45">
        <v>7802204</v>
      </c>
      <c r="G212" t="s">
        <v>1630</v>
      </c>
      <c r="H212" s="45">
        <v>136178</v>
      </c>
      <c r="I212" t="e">
        <f ca="1">_xlfn.XLOOKUP(Tableau1[[#This Row],[No. Sous-service]],DONNÉES!F:F,DONNÉES!H:H,FALSE,0,1)</f>
        <v>#NAME?</v>
      </c>
      <c r="J212" t="e">
        <f ca="1">_xlfn.XLOOKUP(Tableau1[[#This Row],[No. Sous-service]],DONNÉES!F:F,DONNÉES!I:I,FALSE,0,1)</f>
        <v>#NAME?</v>
      </c>
    </row>
    <row r="213" spans="1:10" x14ac:dyDescent="0.25">
      <c r="A213" t="s">
        <v>44</v>
      </c>
      <c r="B213" t="s">
        <v>1376</v>
      </c>
      <c r="C213" t="s">
        <v>1626</v>
      </c>
      <c r="D213" s="45">
        <v>563002</v>
      </c>
      <c r="E213" t="s">
        <v>1627</v>
      </c>
      <c r="F213" s="45">
        <v>7802204</v>
      </c>
      <c r="G213" t="s">
        <v>1630</v>
      </c>
      <c r="H213" s="45" t="s">
        <v>1846</v>
      </c>
      <c r="I213" t="e">
        <f ca="1">_xlfn.XLOOKUP(Tableau1[[#This Row],[No. Sous-service]],DONNÉES!F:F,DONNÉES!H:H,FALSE,0,1)</f>
        <v>#NAME?</v>
      </c>
      <c r="J213" t="e">
        <f ca="1">_xlfn.XLOOKUP(Tableau1[[#This Row],[No. Sous-service]],DONNÉES!F:F,DONNÉES!I:I,FALSE,0,1)</f>
        <v>#NAME?</v>
      </c>
    </row>
    <row r="214" spans="1:10" x14ac:dyDescent="0.25">
      <c r="A214" t="s">
        <v>44</v>
      </c>
      <c r="B214" t="s">
        <v>1376</v>
      </c>
      <c r="C214" t="s">
        <v>1626</v>
      </c>
      <c r="D214" s="45">
        <v>563002</v>
      </c>
      <c r="E214" t="s">
        <v>1627</v>
      </c>
      <c r="F214" s="45">
        <v>7802204</v>
      </c>
      <c r="G214" t="s">
        <v>1630</v>
      </c>
      <c r="H214" s="45" t="s">
        <v>1847</v>
      </c>
      <c r="I214" t="e">
        <f ca="1">_xlfn.XLOOKUP(Tableau1[[#This Row],[No. Sous-service]],DONNÉES!F:F,DONNÉES!H:H,FALSE,0,1)</f>
        <v>#NAME?</v>
      </c>
      <c r="J214" t="e">
        <f ca="1">_xlfn.XLOOKUP(Tableau1[[#This Row],[No. Sous-service]],DONNÉES!F:F,DONNÉES!I:I,FALSE,0,1)</f>
        <v>#NAME?</v>
      </c>
    </row>
    <row r="215" spans="1:10" x14ac:dyDescent="0.25">
      <c r="A215" t="s">
        <v>44</v>
      </c>
      <c r="B215" t="s">
        <v>1376</v>
      </c>
      <c r="C215" t="s">
        <v>1626</v>
      </c>
      <c r="D215" s="45">
        <v>563002</v>
      </c>
      <c r="E215" t="s">
        <v>1627</v>
      </c>
      <c r="F215" s="45">
        <v>7802204</v>
      </c>
      <c r="G215" t="s">
        <v>1630</v>
      </c>
      <c r="H215" s="45">
        <v>11894</v>
      </c>
      <c r="I215" t="e">
        <f ca="1">_xlfn.XLOOKUP(Tableau1[[#This Row],[No. Sous-service]],DONNÉES!F:F,DONNÉES!H:H,FALSE,0,1)</f>
        <v>#NAME?</v>
      </c>
      <c r="J215" t="e">
        <f ca="1">_xlfn.XLOOKUP(Tableau1[[#This Row],[No. Sous-service]],DONNÉES!F:F,DONNÉES!I:I,FALSE,0,1)</f>
        <v>#NAME?</v>
      </c>
    </row>
    <row r="216" spans="1:10" x14ac:dyDescent="0.25">
      <c r="A216" t="s">
        <v>76</v>
      </c>
      <c r="B216" t="s">
        <v>1376</v>
      </c>
      <c r="C216" t="s">
        <v>1626</v>
      </c>
      <c r="D216" s="45">
        <v>563002</v>
      </c>
      <c r="E216" t="s">
        <v>1627</v>
      </c>
      <c r="F216" s="45">
        <v>7802204</v>
      </c>
      <c r="G216" t="s">
        <v>1630</v>
      </c>
      <c r="H216" s="45" t="s">
        <v>1848</v>
      </c>
      <c r="I216" t="e">
        <f ca="1">_xlfn.XLOOKUP(Tableau1[[#This Row],[No. Sous-service]],DONNÉES!F:F,DONNÉES!H:H,FALSE,0,1)</f>
        <v>#NAME?</v>
      </c>
      <c r="J216" t="e">
        <f ca="1">_xlfn.XLOOKUP(Tableau1[[#This Row],[No. Sous-service]],DONNÉES!F:F,DONNÉES!I:I,FALSE,0,1)</f>
        <v>#NAME?</v>
      </c>
    </row>
    <row r="217" spans="1:10" x14ac:dyDescent="0.25">
      <c r="A217" t="s">
        <v>44</v>
      </c>
      <c r="B217" t="s">
        <v>1376</v>
      </c>
      <c r="C217" t="s">
        <v>1386</v>
      </c>
      <c r="D217" s="45">
        <v>565001</v>
      </c>
      <c r="E217" t="s">
        <v>1387</v>
      </c>
      <c r="F217" s="45">
        <v>7340119</v>
      </c>
      <c r="G217" t="s">
        <v>1388</v>
      </c>
      <c r="H217" s="45">
        <v>10721</v>
      </c>
      <c r="I217" t="e">
        <f ca="1">_xlfn.XLOOKUP(Tableau1[[#This Row],[No. Sous-service]],DONNÉES!F:F,DONNÉES!H:H,FALSE,0,1)</f>
        <v>#NAME?</v>
      </c>
      <c r="J217" t="e">
        <f ca="1">_xlfn.XLOOKUP(Tableau1[[#This Row],[No. Sous-service]],DONNÉES!F:F,DONNÉES!I:I,FALSE,0,1)</f>
        <v>#NAME?</v>
      </c>
    </row>
    <row r="218" spans="1:10" x14ac:dyDescent="0.25">
      <c r="A218" t="s">
        <v>44</v>
      </c>
      <c r="B218" t="s">
        <v>1376</v>
      </c>
      <c r="C218" t="s">
        <v>1386</v>
      </c>
      <c r="D218" s="45">
        <v>565001</v>
      </c>
      <c r="E218" t="s">
        <v>1387</v>
      </c>
      <c r="F218" s="45">
        <v>7340119</v>
      </c>
      <c r="G218" t="s">
        <v>1388</v>
      </c>
      <c r="H218" s="45">
        <v>14594</v>
      </c>
      <c r="I218" t="e">
        <f ca="1">_xlfn.XLOOKUP(Tableau1[[#This Row],[No. Sous-service]],DONNÉES!F:F,DONNÉES!H:H,FALSE,0,1)</f>
        <v>#NAME?</v>
      </c>
      <c r="J218" t="e">
        <f ca="1">_xlfn.XLOOKUP(Tableau1[[#This Row],[No. Sous-service]],DONNÉES!F:F,DONNÉES!I:I,FALSE,0,1)</f>
        <v>#NAME?</v>
      </c>
    </row>
    <row r="219" spans="1:10" x14ac:dyDescent="0.25">
      <c r="A219" t="s">
        <v>44</v>
      </c>
      <c r="B219" t="s">
        <v>1376</v>
      </c>
      <c r="C219" t="s">
        <v>1386</v>
      </c>
      <c r="D219" s="45">
        <v>565001</v>
      </c>
      <c r="E219" t="s">
        <v>1387</v>
      </c>
      <c r="F219" s="45">
        <v>7340119</v>
      </c>
      <c r="G219" t="s">
        <v>1388</v>
      </c>
      <c r="H219" s="45">
        <v>802751</v>
      </c>
      <c r="I219" t="e">
        <f ca="1">_xlfn.XLOOKUP(Tableau1[[#This Row],[No. Sous-service]],DONNÉES!F:F,DONNÉES!H:H,FALSE,0,1)</f>
        <v>#NAME?</v>
      </c>
      <c r="J219" t="e">
        <f ca="1">_xlfn.XLOOKUP(Tableau1[[#This Row],[No. Sous-service]],DONNÉES!F:F,DONNÉES!I:I,FALSE,0,1)</f>
        <v>#NAME?</v>
      </c>
    </row>
    <row r="220" spans="1:10" x14ac:dyDescent="0.25">
      <c r="A220" t="s">
        <v>44</v>
      </c>
      <c r="B220" t="s">
        <v>1376</v>
      </c>
      <c r="C220" t="s">
        <v>1386</v>
      </c>
      <c r="D220" s="45">
        <v>565001</v>
      </c>
      <c r="E220" t="s">
        <v>1387</v>
      </c>
      <c r="F220" s="45">
        <v>7340119</v>
      </c>
      <c r="G220" t="s">
        <v>1388</v>
      </c>
      <c r="H220" s="45">
        <v>7984</v>
      </c>
      <c r="I220" t="e">
        <f ca="1">_xlfn.XLOOKUP(Tableau1[[#This Row],[No. Sous-service]],DONNÉES!F:F,DONNÉES!H:H,FALSE,0,1)</f>
        <v>#NAME?</v>
      </c>
      <c r="J220" t="e">
        <f ca="1">_xlfn.XLOOKUP(Tableau1[[#This Row],[No. Sous-service]],DONNÉES!F:F,DONNÉES!I:I,FALSE,0,1)</f>
        <v>#NAME?</v>
      </c>
    </row>
    <row r="221" spans="1:10" x14ac:dyDescent="0.25">
      <c r="A221" t="s">
        <v>44</v>
      </c>
      <c r="B221" t="s">
        <v>1376</v>
      </c>
      <c r="C221" t="s">
        <v>1386</v>
      </c>
      <c r="D221" s="45">
        <v>565001</v>
      </c>
      <c r="E221" t="s">
        <v>1387</v>
      </c>
      <c r="F221" s="45">
        <v>7340119</v>
      </c>
      <c r="G221" t="s">
        <v>1388</v>
      </c>
      <c r="H221" s="45">
        <v>3546</v>
      </c>
      <c r="I221" t="e">
        <f ca="1">_xlfn.XLOOKUP(Tableau1[[#This Row],[No. Sous-service]],DONNÉES!F:F,DONNÉES!H:H,FALSE,0,1)</f>
        <v>#NAME?</v>
      </c>
      <c r="J221" t="e">
        <f ca="1">_xlfn.XLOOKUP(Tableau1[[#This Row],[No. Sous-service]],DONNÉES!F:F,DONNÉES!I:I,FALSE,0,1)</f>
        <v>#NAME?</v>
      </c>
    </row>
    <row r="222" spans="1:10" x14ac:dyDescent="0.25">
      <c r="A222" t="s">
        <v>44</v>
      </c>
      <c r="B222" t="s">
        <v>1376</v>
      </c>
      <c r="C222" t="s">
        <v>1386</v>
      </c>
      <c r="D222" s="45">
        <v>565001</v>
      </c>
      <c r="E222" t="s">
        <v>1387</v>
      </c>
      <c r="F222" s="45">
        <v>7340119</v>
      </c>
      <c r="G222" t="s">
        <v>1388</v>
      </c>
      <c r="H222" s="45">
        <v>18659</v>
      </c>
      <c r="I222" t="e">
        <f ca="1">_xlfn.XLOOKUP(Tableau1[[#This Row],[No. Sous-service]],DONNÉES!F:F,DONNÉES!H:H,FALSE,0,1)</f>
        <v>#NAME?</v>
      </c>
      <c r="J222" t="e">
        <f ca="1">_xlfn.XLOOKUP(Tableau1[[#This Row],[No. Sous-service]],DONNÉES!F:F,DONNÉES!I:I,FALSE,0,1)</f>
        <v>#NAME?</v>
      </c>
    </row>
    <row r="223" spans="1:10" x14ac:dyDescent="0.25">
      <c r="A223" t="s">
        <v>44</v>
      </c>
      <c r="B223" t="s">
        <v>1376</v>
      </c>
      <c r="C223" t="s">
        <v>1386</v>
      </c>
      <c r="D223" s="45">
        <v>565001</v>
      </c>
      <c r="E223" t="s">
        <v>1387</v>
      </c>
      <c r="F223" s="45">
        <v>7340119</v>
      </c>
      <c r="G223" t="s">
        <v>1388</v>
      </c>
      <c r="H223" s="45">
        <v>18660</v>
      </c>
      <c r="I223" t="e">
        <f ca="1">_xlfn.XLOOKUP(Tableau1[[#This Row],[No. Sous-service]],DONNÉES!F:F,DONNÉES!H:H,FALSE,0,1)</f>
        <v>#NAME?</v>
      </c>
      <c r="J223" t="e">
        <f ca="1">_xlfn.XLOOKUP(Tableau1[[#This Row],[No. Sous-service]],DONNÉES!F:F,DONNÉES!I:I,FALSE,0,1)</f>
        <v>#NAME?</v>
      </c>
    </row>
    <row r="224" spans="1:10" x14ac:dyDescent="0.25">
      <c r="A224" t="s">
        <v>44</v>
      </c>
      <c r="B224" t="s">
        <v>1376</v>
      </c>
      <c r="C224" t="s">
        <v>1386</v>
      </c>
      <c r="D224" s="45">
        <v>565001</v>
      </c>
      <c r="E224" t="s">
        <v>1387</v>
      </c>
      <c r="F224" s="45">
        <v>7340119</v>
      </c>
      <c r="G224" t="s">
        <v>1388</v>
      </c>
      <c r="H224" s="45">
        <v>1839</v>
      </c>
      <c r="I224" t="e">
        <f ca="1">_xlfn.XLOOKUP(Tableau1[[#This Row],[No. Sous-service]],DONNÉES!F:F,DONNÉES!H:H,FALSE,0,1)</f>
        <v>#NAME?</v>
      </c>
      <c r="J224" t="e">
        <f ca="1">_xlfn.XLOOKUP(Tableau1[[#This Row],[No. Sous-service]],DONNÉES!F:F,DONNÉES!I:I,FALSE,0,1)</f>
        <v>#NAME?</v>
      </c>
    </row>
    <row r="225" spans="1:10" x14ac:dyDescent="0.25">
      <c r="A225" t="s">
        <v>44</v>
      </c>
      <c r="B225" t="s">
        <v>1376</v>
      </c>
      <c r="C225" t="s">
        <v>1386</v>
      </c>
      <c r="D225" s="45">
        <v>565001</v>
      </c>
      <c r="E225" t="s">
        <v>1387</v>
      </c>
      <c r="F225" s="45">
        <v>7340119</v>
      </c>
      <c r="G225" t="s">
        <v>1388</v>
      </c>
      <c r="H225" s="45">
        <v>320086</v>
      </c>
      <c r="I225" t="e">
        <f ca="1">_xlfn.XLOOKUP(Tableau1[[#This Row],[No. Sous-service]],DONNÉES!F:F,DONNÉES!H:H,FALSE,0,1)</f>
        <v>#NAME?</v>
      </c>
      <c r="J225" t="e">
        <f ca="1">_xlfn.XLOOKUP(Tableau1[[#This Row],[No. Sous-service]],DONNÉES!F:F,DONNÉES!I:I,FALSE,0,1)</f>
        <v>#NAME?</v>
      </c>
    </row>
    <row r="226" spans="1:10" x14ac:dyDescent="0.25">
      <c r="A226" t="s">
        <v>44</v>
      </c>
      <c r="B226" t="s">
        <v>1376</v>
      </c>
      <c r="C226" t="s">
        <v>1386</v>
      </c>
      <c r="D226" s="45">
        <v>565001</v>
      </c>
      <c r="E226" t="s">
        <v>1387</v>
      </c>
      <c r="F226" s="45">
        <v>7340119</v>
      </c>
      <c r="G226" t="s">
        <v>1388</v>
      </c>
      <c r="H226" s="45">
        <v>800195</v>
      </c>
      <c r="I226" t="e">
        <f ca="1">_xlfn.XLOOKUP(Tableau1[[#This Row],[No. Sous-service]],DONNÉES!F:F,DONNÉES!H:H,FALSE,0,1)</f>
        <v>#NAME?</v>
      </c>
      <c r="J226" t="e">
        <f ca="1">_xlfn.XLOOKUP(Tableau1[[#This Row],[No. Sous-service]],DONNÉES!F:F,DONNÉES!I:I,FALSE,0,1)</f>
        <v>#NAME?</v>
      </c>
    </row>
    <row r="227" spans="1:10" x14ac:dyDescent="0.25">
      <c r="A227" t="s">
        <v>44</v>
      </c>
      <c r="B227" t="s">
        <v>1376</v>
      </c>
      <c r="C227" t="s">
        <v>1386</v>
      </c>
      <c r="D227" s="45">
        <v>565001</v>
      </c>
      <c r="E227" t="s">
        <v>1387</v>
      </c>
      <c r="F227" s="45">
        <v>7340119</v>
      </c>
      <c r="G227" t="s">
        <v>1388</v>
      </c>
      <c r="H227" s="45">
        <v>501061</v>
      </c>
      <c r="I227" t="e">
        <f ca="1">_xlfn.XLOOKUP(Tableau1[[#This Row],[No. Sous-service]],DONNÉES!F:F,DONNÉES!H:H,FALSE,0,1)</f>
        <v>#NAME?</v>
      </c>
      <c r="J227" t="e">
        <f ca="1">_xlfn.XLOOKUP(Tableau1[[#This Row],[No. Sous-service]],DONNÉES!F:F,DONNÉES!I:I,FALSE,0,1)</f>
        <v>#NAME?</v>
      </c>
    </row>
    <row r="228" spans="1:10" x14ac:dyDescent="0.25">
      <c r="A228" t="s">
        <v>44</v>
      </c>
      <c r="B228" t="s">
        <v>1376</v>
      </c>
      <c r="C228" t="s">
        <v>1386</v>
      </c>
      <c r="D228" s="45">
        <v>565001</v>
      </c>
      <c r="E228" t="s">
        <v>1387</v>
      </c>
      <c r="F228" s="45">
        <v>7340119</v>
      </c>
      <c r="G228" t="s">
        <v>1388</v>
      </c>
      <c r="H228" s="45">
        <v>6370</v>
      </c>
      <c r="I228" t="e">
        <f ca="1">_xlfn.XLOOKUP(Tableau1[[#This Row],[No. Sous-service]],DONNÉES!F:F,DONNÉES!H:H,FALSE,0,1)</f>
        <v>#NAME?</v>
      </c>
      <c r="J228" t="e">
        <f ca="1">_xlfn.XLOOKUP(Tableau1[[#This Row],[No. Sous-service]],DONNÉES!F:F,DONNÉES!I:I,FALSE,0,1)</f>
        <v>#NAME?</v>
      </c>
    </row>
    <row r="229" spans="1:10" x14ac:dyDescent="0.25">
      <c r="A229" t="s">
        <v>44</v>
      </c>
      <c r="B229" t="s">
        <v>1376</v>
      </c>
      <c r="C229" t="s">
        <v>1386</v>
      </c>
      <c r="D229" s="45">
        <v>565001</v>
      </c>
      <c r="E229" t="s">
        <v>1387</v>
      </c>
      <c r="F229" s="45">
        <v>7340119</v>
      </c>
      <c r="G229" t="s">
        <v>1388</v>
      </c>
      <c r="H229" s="45">
        <v>11896</v>
      </c>
      <c r="I229" t="e">
        <f ca="1">_xlfn.XLOOKUP(Tableau1[[#This Row],[No. Sous-service]],DONNÉES!F:F,DONNÉES!H:H,FALSE,0,1)</f>
        <v>#NAME?</v>
      </c>
      <c r="J229" t="e">
        <f ca="1">_xlfn.XLOOKUP(Tableau1[[#This Row],[No. Sous-service]],DONNÉES!F:F,DONNÉES!I:I,FALSE,0,1)</f>
        <v>#NAME?</v>
      </c>
    </row>
    <row r="230" spans="1:10" x14ac:dyDescent="0.25">
      <c r="A230" t="s">
        <v>55</v>
      </c>
      <c r="B230" t="s">
        <v>1350</v>
      </c>
      <c r="C230" t="s">
        <v>1353</v>
      </c>
      <c r="D230" s="45">
        <v>461002</v>
      </c>
      <c r="E230" t="s">
        <v>1365</v>
      </c>
      <c r="F230" s="45">
        <v>7308108</v>
      </c>
      <c r="G230" t="s">
        <v>1365</v>
      </c>
      <c r="H230" s="45">
        <v>601128</v>
      </c>
      <c r="I230" t="e">
        <f ca="1">_xlfn.XLOOKUP(Tableau1[[#This Row],[No. Sous-service]],DONNÉES!F:F,DONNÉES!H:H,FALSE,0,1)</f>
        <v>#NAME?</v>
      </c>
      <c r="J230" t="e">
        <f ca="1">_xlfn.XLOOKUP(Tableau1[[#This Row],[No. Sous-service]],DONNÉES!F:F,DONNÉES!I:I,FALSE,0,1)</f>
        <v>#NAME?</v>
      </c>
    </row>
    <row r="231" spans="1:10" x14ac:dyDescent="0.25">
      <c r="A231" t="s">
        <v>55</v>
      </c>
      <c r="B231" t="s">
        <v>1350</v>
      </c>
      <c r="C231" t="s">
        <v>1353</v>
      </c>
      <c r="D231" s="45">
        <v>461002</v>
      </c>
      <c r="E231" t="s">
        <v>1365</v>
      </c>
      <c r="F231" s="45">
        <v>7308108</v>
      </c>
      <c r="G231" t="s">
        <v>1365</v>
      </c>
      <c r="H231" s="45">
        <v>600384</v>
      </c>
      <c r="I231" t="e">
        <f ca="1">_xlfn.XLOOKUP(Tableau1[[#This Row],[No. Sous-service]],DONNÉES!F:F,DONNÉES!H:H,FALSE,0,1)</f>
        <v>#NAME?</v>
      </c>
      <c r="J231" t="e">
        <f ca="1">_xlfn.XLOOKUP(Tableau1[[#This Row],[No. Sous-service]],DONNÉES!F:F,DONNÉES!I:I,FALSE,0,1)</f>
        <v>#NAME?</v>
      </c>
    </row>
    <row r="232" spans="1:10" x14ac:dyDescent="0.25">
      <c r="A232" t="s">
        <v>55</v>
      </c>
      <c r="B232" t="s">
        <v>1350</v>
      </c>
      <c r="C232" t="s">
        <v>1353</v>
      </c>
      <c r="D232" s="45">
        <v>461002</v>
      </c>
      <c r="E232" t="s">
        <v>1365</v>
      </c>
      <c r="F232" s="45">
        <v>7308108</v>
      </c>
      <c r="G232" t="s">
        <v>1365</v>
      </c>
      <c r="H232" s="45">
        <v>800108</v>
      </c>
      <c r="I232" t="e">
        <f ca="1">_xlfn.XLOOKUP(Tableau1[[#This Row],[No. Sous-service]],DONNÉES!F:F,DONNÉES!H:H,FALSE,0,1)</f>
        <v>#NAME?</v>
      </c>
      <c r="J232" t="e">
        <f ca="1">_xlfn.XLOOKUP(Tableau1[[#This Row],[No. Sous-service]],DONNÉES!F:F,DONNÉES!I:I,FALSE,0,1)</f>
        <v>#NAME?</v>
      </c>
    </row>
    <row r="233" spans="1:10" x14ac:dyDescent="0.25">
      <c r="A233" t="s">
        <v>126</v>
      </c>
      <c r="B233" t="s">
        <v>1350</v>
      </c>
      <c r="C233" t="s">
        <v>1353</v>
      </c>
      <c r="D233" s="45">
        <v>461003</v>
      </c>
      <c r="E233" t="s">
        <v>1356</v>
      </c>
      <c r="F233" s="45">
        <v>7308103</v>
      </c>
      <c r="G233" t="s">
        <v>1357</v>
      </c>
      <c r="H233" s="45">
        <v>133390</v>
      </c>
      <c r="I233" t="e">
        <f ca="1">_xlfn.XLOOKUP(Tableau1[[#This Row],[No. Sous-service]],DONNÉES!F:F,DONNÉES!H:H,FALSE,0,1)</f>
        <v>#NAME?</v>
      </c>
      <c r="J233" t="e">
        <f ca="1">_xlfn.XLOOKUP(Tableau1[[#This Row],[No. Sous-service]],DONNÉES!F:F,DONNÉES!I:I,FALSE,0,1)</f>
        <v>#NAME?</v>
      </c>
    </row>
    <row r="234" spans="1:10" x14ac:dyDescent="0.25">
      <c r="A234" t="s">
        <v>126</v>
      </c>
      <c r="B234" t="s">
        <v>1350</v>
      </c>
      <c r="C234" t="s">
        <v>1353</v>
      </c>
      <c r="D234" s="45">
        <v>461003</v>
      </c>
      <c r="E234" t="s">
        <v>1356</v>
      </c>
      <c r="F234" s="45">
        <v>7308103</v>
      </c>
      <c r="G234" t="s">
        <v>1357</v>
      </c>
      <c r="H234" s="45">
        <v>134254</v>
      </c>
      <c r="I234" t="e">
        <f ca="1">_xlfn.XLOOKUP(Tableau1[[#This Row],[No. Sous-service]],DONNÉES!F:F,DONNÉES!H:H,FALSE,0,1)</f>
        <v>#NAME?</v>
      </c>
      <c r="J234" t="e">
        <f ca="1">_xlfn.XLOOKUP(Tableau1[[#This Row],[No. Sous-service]],DONNÉES!F:F,DONNÉES!I:I,FALSE,0,1)</f>
        <v>#NAME?</v>
      </c>
    </row>
    <row r="235" spans="1:10" x14ac:dyDescent="0.25">
      <c r="A235" t="s">
        <v>126</v>
      </c>
      <c r="B235" t="s">
        <v>1350</v>
      </c>
      <c r="C235" t="s">
        <v>1353</v>
      </c>
      <c r="D235" s="45">
        <v>461003</v>
      </c>
      <c r="E235" t="s">
        <v>1356</v>
      </c>
      <c r="F235" s="45">
        <v>7308103</v>
      </c>
      <c r="G235" t="s">
        <v>1357</v>
      </c>
      <c r="H235" s="45">
        <v>134892</v>
      </c>
      <c r="I235" t="e">
        <f ca="1">_xlfn.XLOOKUP(Tableau1[[#This Row],[No. Sous-service]],DONNÉES!F:F,DONNÉES!H:H,FALSE,0,1)</f>
        <v>#NAME?</v>
      </c>
      <c r="J235" t="e">
        <f ca="1">_xlfn.XLOOKUP(Tableau1[[#This Row],[No. Sous-service]],DONNÉES!F:F,DONNÉES!I:I,FALSE,0,1)</f>
        <v>#NAME?</v>
      </c>
    </row>
    <row r="236" spans="1:10" x14ac:dyDescent="0.25">
      <c r="A236" t="s">
        <v>126</v>
      </c>
      <c r="B236" t="s">
        <v>1350</v>
      </c>
      <c r="C236" t="s">
        <v>1353</v>
      </c>
      <c r="D236" s="45">
        <v>461003</v>
      </c>
      <c r="E236" t="s">
        <v>1356</v>
      </c>
      <c r="F236" s="45">
        <v>7308103</v>
      </c>
      <c r="G236" t="s">
        <v>1357</v>
      </c>
      <c r="H236" s="45">
        <v>320329</v>
      </c>
      <c r="I236" t="e">
        <f ca="1">_xlfn.XLOOKUP(Tableau1[[#This Row],[No. Sous-service]],DONNÉES!F:F,DONNÉES!H:H,FALSE,0,1)</f>
        <v>#NAME?</v>
      </c>
      <c r="J236" t="e">
        <f ca="1">_xlfn.XLOOKUP(Tableau1[[#This Row],[No. Sous-service]],DONNÉES!F:F,DONNÉES!I:I,FALSE,0,1)</f>
        <v>#NAME?</v>
      </c>
    </row>
    <row r="237" spans="1:10" x14ac:dyDescent="0.25">
      <c r="A237" t="s">
        <v>126</v>
      </c>
      <c r="B237" t="s">
        <v>1350</v>
      </c>
      <c r="C237" t="s">
        <v>1353</v>
      </c>
      <c r="D237" s="45">
        <v>461003</v>
      </c>
      <c r="E237" t="s">
        <v>1356</v>
      </c>
      <c r="F237" s="45">
        <v>7308103</v>
      </c>
      <c r="G237" t="s">
        <v>1357</v>
      </c>
      <c r="H237" s="45">
        <v>320330</v>
      </c>
      <c r="I237" t="e">
        <f ca="1">_xlfn.XLOOKUP(Tableau1[[#This Row],[No. Sous-service]],DONNÉES!F:F,DONNÉES!H:H,FALSE,0,1)</f>
        <v>#NAME?</v>
      </c>
      <c r="J237" t="e">
        <f ca="1">_xlfn.XLOOKUP(Tableau1[[#This Row],[No. Sous-service]],DONNÉES!F:F,DONNÉES!I:I,FALSE,0,1)</f>
        <v>#NAME?</v>
      </c>
    </row>
    <row r="238" spans="1:10" x14ac:dyDescent="0.25">
      <c r="A238" t="s">
        <v>126</v>
      </c>
      <c r="B238" t="s">
        <v>1350</v>
      </c>
      <c r="C238" t="s">
        <v>1353</v>
      </c>
      <c r="D238" s="45">
        <v>461003</v>
      </c>
      <c r="E238" t="s">
        <v>1356</v>
      </c>
      <c r="F238" s="45">
        <v>7308103</v>
      </c>
      <c r="G238" t="s">
        <v>1357</v>
      </c>
      <c r="H238" s="45">
        <v>800097</v>
      </c>
      <c r="I238" t="e">
        <f ca="1">_xlfn.XLOOKUP(Tableau1[[#This Row],[No. Sous-service]],DONNÉES!F:F,DONNÉES!H:H,FALSE,0,1)</f>
        <v>#NAME?</v>
      </c>
      <c r="J238" t="e">
        <f ca="1">_xlfn.XLOOKUP(Tableau1[[#This Row],[No. Sous-service]],DONNÉES!F:F,DONNÉES!I:I,FALSE,0,1)</f>
        <v>#NAME?</v>
      </c>
    </row>
    <row r="239" spans="1:10" x14ac:dyDescent="0.25">
      <c r="A239" t="s">
        <v>126</v>
      </c>
      <c r="B239" t="s">
        <v>1350</v>
      </c>
      <c r="C239" t="s">
        <v>1353</v>
      </c>
      <c r="D239" s="45">
        <v>461003</v>
      </c>
      <c r="E239" t="s">
        <v>1356</v>
      </c>
      <c r="F239" s="45">
        <v>7308103</v>
      </c>
      <c r="G239" t="s">
        <v>1357</v>
      </c>
      <c r="H239" s="45">
        <v>320215</v>
      </c>
      <c r="I239" t="e">
        <f ca="1">_xlfn.XLOOKUP(Tableau1[[#This Row],[No. Sous-service]],DONNÉES!F:F,DONNÉES!H:H,FALSE,0,1)</f>
        <v>#NAME?</v>
      </c>
      <c r="J239" t="e">
        <f ca="1">_xlfn.XLOOKUP(Tableau1[[#This Row],[No. Sous-service]],DONNÉES!F:F,DONNÉES!I:I,FALSE,0,1)</f>
        <v>#NAME?</v>
      </c>
    </row>
    <row r="240" spans="1:10" x14ac:dyDescent="0.25">
      <c r="A240" t="s">
        <v>126</v>
      </c>
      <c r="B240" t="s">
        <v>1350</v>
      </c>
      <c r="C240" t="s">
        <v>1353</v>
      </c>
      <c r="D240" s="45">
        <v>461003</v>
      </c>
      <c r="E240" t="s">
        <v>1356</v>
      </c>
      <c r="F240" s="45">
        <v>7308103</v>
      </c>
      <c r="G240" t="s">
        <v>1357</v>
      </c>
      <c r="H240" s="45">
        <v>320275</v>
      </c>
      <c r="I240" t="e">
        <f ca="1">_xlfn.XLOOKUP(Tableau1[[#This Row],[No. Sous-service]],DONNÉES!F:F,DONNÉES!H:H,FALSE,0,1)</f>
        <v>#NAME?</v>
      </c>
      <c r="J240" t="e">
        <f ca="1">_xlfn.XLOOKUP(Tableau1[[#This Row],[No. Sous-service]],DONNÉES!F:F,DONNÉES!I:I,FALSE,0,1)</f>
        <v>#NAME?</v>
      </c>
    </row>
    <row r="241" spans="1:10" x14ac:dyDescent="0.25">
      <c r="A241" t="s">
        <v>126</v>
      </c>
      <c r="B241" t="s">
        <v>1350</v>
      </c>
      <c r="C241" t="s">
        <v>1353</v>
      </c>
      <c r="D241" s="45">
        <v>461003</v>
      </c>
      <c r="E241" t="s">
        <v>1356</v>
      </c>
      <c r="F241" s="45">
        <v>7308103</v>
      </c>
      <c r="G241" t="s">
        <v>1357</v>
      </c>
      <c r="H241" s="45">
        <v>350350</v>
      </c>
      <c r="I241" t="e">
        <f ca="1">_xlfn.XLOOKUP(Tableau1[[#This Row],[No. Sous-service]],DONNÉES!F:F,DONNÉES!H:H,FALSE,0,1)</f>
        <v>#NAME?</v>
      </c>
      <c r="J241" t="e">
        <f ca="1">_xlfn.XLOOKUP(Tableau1[[#This Row],[No. Sous-service]],DONNÉES!F:F,DONNÉES!I:I,FALSE,0,1)</f>
        <v>#NAME?</v>
      </c>
    </row>
    <row r="242" spans="1:10" x14ac:dyDescent="0.25">
      <c r="A242" t="s">
        <v>126</v>
      </c>
      <c r="B242" t="s">
        <v>1350</v>
      </c>
      <c r="C242" t="s">
        <v>1353</v>
      </c>
      <c r="D242" s="45">
        <v>461003</v>
      </c>
      <c r="E242" t="s">
        <v>1356</v>
      </c>
      <c r="F242" s="45">
        <v>7308103</v>
      </c>
      <c r="G242" t="s">
        <v>1357</v>
      </c>
      <c r="H242" s="45">
        <v>801496</v>
      </c>
      <c r="I242" t="e">
        <f ca="1">_xlfn.XLOOKUP(Tableau1[[#This Row],[No. Sous-service]],DONNÉES!F:F,DONNÉES!H:H,FALSE,0,1)</f>
        <v>#NAME?</v>
      </c>
      <c r="J242" t="e">
        <f ca="1">_xlfn.XLOOKUP(Tableau1[[#This Row],[No. Sous-service]],DONNÉES!F:F,DONNÉES!I:I,FALSE,0,1)</f>
        <v>#NAME?</v>
      </c>
    </row>
    <row r="243" spans="1:10" x14ac:dyDescent="0.25">
      <c r="A243" t="s">
        <v>126</v>
      </c>
      <c r="B243" t="s">
        <v>1350</v>
      </c>
      <c r="C243" t="s">
        <v>1353</v>
      </c>
      <c r="D243" s="45">
        <v>461003</v>
      </c>
      <c r="E243" t="s">
        <v>1356</v>
      </c>
      <c r="F243" s="45">
        <v>7308103</v>
      </c>
      <c r="G243" t="s">
        <v>1357</v>
      </c>
      <c r="H243" s="45">
        <v>800096</v>
      </c>
      <c r="I243" t="e">
        <f ca="1">_xlfn.XLOOKUP(Tableau1[[#This Row],[No. Sous-service]],DONNÉES!F:F,DONNÉES!H:H,FALSE,0,1)</f>
        <v>#NAME?</v>
      </c>
      <c r="J243" t="e">
        <f ca="1">_xlfn.XLOOKUP(Tableau1[[#This Row],[No. Sous-service]],DONNÉES!F:F,DONNÉES!I:I,FALSE,0,1)</f>
        <v>#NAME?</v>
      </c>
    </row>
    <row r="244" spans="1:10" x14ac:dyDescent="0.25">
      <c r="A244" t="s">
        <v>44</v>
      </c>
      <c r="B244" t="s">
        <v>1350</v>
      </c>
      <c r="C244" t="s">
        <v>1353</v>
      </c>
      <c r="D244" s="45">
        <v>461004</v>
      </c>
      <c r="E244" t="s">
        <v>1354</v>
      </c>
      <c r="F244" s="45">
        <v>7308102</v>
      </c>
      <c r="G244" t="s">
        <v>1355</v>
      </c>
      <c r="H244" s="45">
        <v>10223</v>
      </c>
      <c r="I244" t="e">
        <f ca="1">_xlfn.XLOOKUP(Tableau1[[#This Row],[No. Sous-service]],DONNÉES!F:F,DONNÉES!H:H,FALSE,0,1)</f>
        <v>#NAME?</v>
      </c>
      <c r="J244" t="e">
        <f ca="1">_xlfn.XLOOKUP(Tableau1[[#This Row],[No. Sous-service]],DONNÉES!F:F,DONNÉES!I:I,FALSE,0,1)</f>
        <v>#NAME?</v>
      </c>
    </row>
    <row r="245" spans="1:10" x14ac:dyDescent="0.25">
      <c r="A245" t="s">
        <v>44</v>
      </c>
      <c r="B245" t="s">
        <v>1350</v>
      </c>
      <c r="C245" t="s">
        <v>1353</v>
      </c>
      <c r="D245" s="45">
        <v>461004</v>
      </c>
      <c r="E245" t="s">
        <v>1354</v>
      </c>
      <c r="F245" s="45">
        <v>7308102</v>
      </c>
      <c r="G245" t="s">
        <v>1355</v>
      </c>
      <c r="H245" s="45">
        <v>10224</v>
      </c>
      <c r="I245" t="e">
        <f ca="1">_xlfn.XLOOKUP(Tableau1[[#This Row],[No. Sous-service]],DONNÉES!F:F,DONNÉES!H:H,FALSE,0,1)</f>
        <v>#NAME?</v>
      </c>
      <c r="J245" t="e">
        <f ca="1">_xlfn.XLOOKUP(Tableau1[[#This Row],[No. Sous-service]],DONNÉES!F:F,DONNÉES!I:I,FALSE,0,1)</f>
        <v>#NAME?</v>
      </c>
    </row>
    <row r="246" spans="1:10" x14ac:dyDescent="0.25">
      <c r="A246" t="s">
        <v>44</v>
      </c>
      <c r="B246" t="s">
        <v>1350</v>
      </c>
      <c r="C246" t="s">
        <v>1353</v>
      </c>
      <c r="D246" s="45">
        <v>461004</v>
      </c>
      <c r="E246" t="s">
        <v>1354</v>
      </c>
      <c r="F246" s="45">
        <v>7308102</v>
      </c>
      <c r="G246" t="s">
        <v>1355</v>
      </c>
      <c r="H246" s="45">
        <v>10249</v>
      </c>
      <c r="I246" t="e">
        <f ca="1">_xlfn.XLOOKUP(Tableau1[[#This Row],[No. Sous-service]],DONNÉES!F:F,DONNÉES!H:H,FALSE,0,1)</f>
        <v>#NAME?</v>
      </c>
      <c r="J246" t="e">
        <f ca="1">_xlfn.XLOOKUP(Tableau1[[#This Row],[No. Sous-service]],DONNÉES!F:F,DONNÉES!I:I,FALSE,0,1)</f>
        <v>#NAME?</v>
      </c>
    </row>
    <row r="247" spans="1:10" x14ac:dyDescent="0.25">
      <c r="A247" t="s">
        <v>44</v>
      </c>
      <c r="B247" t="s">
        <v>1350</v>
      </c>
      <c r="C247" t="s">
        <v>1353</v>
      </c>
      <c r="D247" s="45">
        <v>461004</v>
      </c>
      <c r="E247" t="s">
        <v>1354</v>
      </c>
      <c r="F247" s="45">
        <v>7308102</v>
      </c>
      <c r="G247" t="s">
        <v>1355</v>
      </c>
      <c r="H247" s="45">
        <v>134187</v>
      </c>
      <c r="I247" t="e">
        <f ca="1">_xlfn.XLOOKUP(Tableau1[[#This Row],[No. Sous-service]],DONNÉES!F:F,DONNÉES!H:H,FALSE,0,1)</f>
        <v>#NAME?</v>
      </c>
      <c r="J247" t="e">
        <f ca="1">_xlfn.XLOOKUP(Tableau1[[#This Row],[No. Sous-service]],DONNÉES!F:F,DONNÉES!I:I,FALSE,0,1)</f>
        <v>#NAME?</v>
      </c>
    </row>
    <row r="248" spans="1:10" x14ac:dyDescent="0.25">
      <c r="A248" t="s">
        <v>44</v>
      </c>
      <c r="B248" t="s">
        <v>1350</v>
      </c>
      <c r="C248" t="s">
        <v>1353</v>
      </c>
      <c r="D248" s="45">
        <v>461004</v>
      </c>
      <c r="E248" t="s">
        <v>1354</v>
      </c>
      <c r="F248" s="45">
        <v>7308102</v>
      </c>
      <c r="G248" t="s">
        <v>1355</v>
      </c>
      <c r="H248" s="45">
        <v>134188</v>
      </c>
      <c r="I248" t="e">
        <f ca="1">_xlfn.XLOOKUP(Tableau1[[#This Row],[No. Sous-service]],DONNÉES!F:F,DONNÉES!H:H,FALSE,0,1)</f>
        <v>#NAME?</v>
      </c>
      <c r="J248" t="e">
        <f ca="1">_xlfn.XLOOKUP(Tableau1[[#This Row],[No. Sous-service]],DONNÉES!F:F,DONNÉES!I:I,FALSE,0,1)</f>
        <v>#NAME?</v>
      </c>
    </row>
    <row r="249" spans="1:10" x14ac:dyDescent="0.25">
      <c r="A249" t="s">
        <v>44</v>
      </c>
      <c r="B249" t="s">
        <v>1350</v>
      </c>
      <c r="C249" t="s">
        <v>1353</v>
      </c>
      <c r="D249" s="45">
        <v>461004</v>
      </c>
      <c r="E249" t="s">
        <v>1354</v>
      </c>
      <c r="F249" s="45">
        <v>7308102</v>
      </c>
      <c r="G249" t="s">
        <v>1355</v>
      </c>
      <c r="H249" s="45">
        <v>134315</v>
      </c>
      <c r="I249" t="e">
        <f ca="1">_xlfn.XLOOKUP(Tableau1[[#This Row],[No. Sous-service]],DONNÉES!F:F,DONNÉES!H:H,FALSE,0,1)</f>
        <v>#NAME?</v>
      </c>
      <c r="J249" t="e">
        <f ca="1">_xlfn.XLOOKUP(Tableau1[[#This Row],[No. Sous-service]],DONNÉES!F:F,DONNÉES!I:I,FALSE,0,1)</f>
        <v>#NAME?</v>
      </c>
    </row>
    <row r="250" spans="1:10" x14ac:dyDescent="0.25">
      <c r="A250" t="s">
        <v>44</v>
      </c>
      <c r="B250" t="s">
        <v>1350</v>
      </c>
      <c r="C250" t="s">
        <v>1353</v>
      </c>
      <c r="D250" s="45">
        <v>461004</v>
      </c>
      <c r="E250" t="s">
        <v>1354</v>
      </c>
      <c r="F250" s="45">
        <v>7308102</v>
      </c>
      <c r="G250" t="s">
        <v>1355</v>
      </c>
      <c r="H250" s="45">
        <v>134885</v>
      </c>
      <c r="I250" t="e">
        <f ca="1">_xlfn.XLOOKUP(Tableau1[[#This Row],[No. Sous-service]],DONNÉES!F:F,DONNÉES!H:H,FALSE,0,1)</f>
        <v>#NAME?</v>
      </c>
      <c r="J250" t="e">
        <f ca="1">_xlfn.XLOOKUP(Tableau1[[#This Row],[No. Sous-service]],DONNÉES!F:F,DONNÉES!I:I,FALSE,0,1)</f>
        <v>#NAME?</v>
      </c>
    </row>
    <row r="251" spans="1:10" x14ac:dyDescent="0.25">
      <c r="A251" t="s">
        <v>44</v>
      </c>
      <c r="B251" t="s">
        <v>1350</v>
      </c>
      <c r="C251" t="s">
        <v>1353</v>
      </c>
      <c r="D251" s="45">
        <v>461004</v>
      </c>
      <c r="E251" t="s">
        <v>1354</v>
      </c>
      <c r="F251" s="45">
        <v>7308102</v>
      </c>
      <c r="G251" t="s">
        <v>1355</v>
      </c>
      <c r="H251" s="45">
        <v>135051</v>
      </c>
      <c r="I251" t="e">
        <f ca="1">_xlfn.XLOOKUP(Tableau1[[#This Row],[No. Sous-service]],DONNÉES!F:F,DONNÉES!H:H,FALSE,0,1)</f>
        <v>#NAME?</v>
      </c>
      <c r="J251" t="e">
        <f ca="1">_xlfn.XLOOKUP(Tableau1[[#This Row],[No. Sous-service]],DONNÉES!F:F,DONNÉES!I:I,FALSE,0,1)</f>
        <v>#NAME?</v>
      </c>
    </row>
    <row r="252" spans="1:10" x14ac:dyDescent="0.25">
      <c r="A252" t="s">
        <v>44</v>
      </c>
      <c r="B252" t="s">
        <v>1350</v>
      </c>
      <c r="C252" t="s">
        <v>1353</v>
      </c>
      <c r="D252" s="45">
        <v>461004</v>
      </c>
      <c r="E252" t="s">
        <v>1354</v>
      </c>
      <c r="F252" s="45">
        <v>7308102</v>
      </c>
      <c r="G252" t="s">
        <v>1355</v>
      </c>
      <c r="H252" s="45">
        <v>320320</v>
      </c>
      <c r="I252" t="e">
        <f ca="1">_xlfn.XLOOKUP(Tableau1[[#This Row],[No. Sous-service]],DONNÉES!F:F,DONNÉES!H:H,FALSE,0,1)</f>
        <v>#NAME?</v>
      </c>
      <c r="J252" t="e">
        <f ca="1">_xlfn.XLOOKUP(Tableau1[[#This Row],[No. Sous-service]],DONNÉES!F:F,DONNÉES!I:I,FALSE,0,1)</f>
        <v>#NAME?</v>
      </c>
    </row>
    <row r="253" spans="1:10" x14ac:dyDescent="0.25">
      <c r="A253" t="s">
        <v>44</v>
      </c>
      <c r="B253" t="s">
        <v>1350</v>
      </c>
      <c r="C253" t="s">
        <v>1353</v>
      </c>
      <c r="D253" s="45">
        <v>461004</v>
      </c>
      <c r="E253" t="s">
        <v>1354</v>
      </c>
      <c r="F253" s="45">
        <v>7308102</v>
      </c>
      <c r="G253" t="s">
        <v>1355</v>
      </c>
      <c r="H253" s="45">
        <v>802217</v>
      </c>
      <c r="I253" t="e">
        <f ca="1">_xlfn.XLOOKUP(Tableau1[[#This Row],[No. Sous-service]],DONNÉES!F:F,DONNÉES!H:H,FALSE,0,1)</f>
        <v>#NAME?</v>
      </c>
      <c r="J253" t="e">
        <f ca="1">_xlfn.XLOOKUP(Tableau1[[#This Row],[No. Sous-service]],DONNÉES!F:F,DONNÉES!I:I,FALSE,0,1)</f>
        <v>#NAME?</v>
      </c>
    </row>
    <row r="254" spans="1:10" x14ac:dyDescent="0.25">
      <c r="A254" t="s">
        <v>44</v>
      </c>
      <c r="B254" t="s">
        <v>1350</v>
      </c>
      <c r="C254" t="s">
        <v>1353</v>
      </c>
      <c r="D254" s="45">
        <v>461004</v>
      </c>
      <c r="E254" t="s">
        <v>1354</v>
      </c>
      <c r="F254" s="45">
        <v>7308102</v>
      </c>
      <c r="G254" t="s">
        <v>1355</v>
      </c>
      <c r="H254" s="45">
        <v>802272</v>
      </c>
      <c r="I254" t="e">
        <f ca="1">_xlfn.XLOOKUP(Tableau1[[#This Row],[No. Sous-service]],DONNÉES!F:F,DONNÉES!H:H,FALSE,0,1)</f>
        <v>#NAME?</v>
      </c>
      <c r="J254" t="e">
        <f ca="1">_xlfn.XLOOKUP(Tableau1[[#This Row],[No. Sous-service]],DONNÉES!F:F,DONNÉES!I:I,FALSE,0,1)</f>
        <v>#NAME?</v>
      </c>
    </row>
    <row r="255" spans="1:10" x14ac:dyDescent="0.25">
      <c r="A255" t="s">
        <v>126</v>
      </c>
      <c r="B255" t="s">
        <v>1350</v>
      </c>
      <c r="C255" t="s">
        <v>1353</v>
      </c>
      <c r="D255" s="45">
        <v>461005</v>
      </c>
      <c r="E255" t="s">
        <v>1363</v>
      </c>
      <c r="F255" s="45">
        <v>7308107</v>
      </c>
      <c r="G255" t="s">
        <v>1364</v>
      </c>
      <c r="H255" s="45">
        <v>302155</v>
      </c>
      <c r="I255" t="e">
        <f ca="1">_xlfn.XLOOKUP(Tableau1[[#This Row],[No. Sous-service]],DONNÉES!F:F,DONNÉES!H:H,FALSE,0,1)</f>
        <v>#NAME?</v>
      </c>
      <c r="J255" t="e">
        <f ca="1">_xlfn.XLOOKUP(Tableau1[[#This Row],[No. Sous-service]],DONNÉES!F:F,DONNÉES!I:I,FALSE,0,1)</f>
        <v>#NAME?</v>
      </c>
    </row>
    <row r="256" spans="1:10" x14ac:dyDescent="0.25">
      <c r="A256" t="s">
        <v>44</v>
      </c>
      <c r="B256" t="s">
        <v>1350</v>
      </c>
      <c r="C256" t="s">
        <v>1358</v>
      </c>
      <c r="D256" s="45">
        <v>463002</v>
      </c>
      <c r="E256" t="s">
        <v>1359</v>
      </c>
      <c r="F256" s="45">
        <v>7308106</v>
      </c>
      <c r="G256" t="s">
        <v>1362</v>
      </c>
      <c r="H256" s="45">
        <v>10024</v>
      </c>
      <c r="I256" t="e">
        <f ca="1">_xlfn.XLOOKUP(Tableau1[[#This Row],[No. Sous-service]],DONNÉES!F:F,DONNÉES!H:H,FALSE,0,1)</f>
        <v>#NAME?</v>
      </c>
      <c r="J256" t="e">
        <f ca="1">_xlfn.XLOOKUP(Tableau1[[#This Row],[No. Sous-service]],DONNÉES!F:F,DONNÉES!I:I,FALSE,0,1)</f>
        <v>#NAME?</v>
      </c>
    </row>
    <row r="257" spans="1:10" x14ac:dyDescent="0.25">
      <c r="A257" t="s">
        <v>44</v>
      </c>
      <c r="B257" t="s">
        <v>1350</v>
      </c>
      <c r="C257" t="s">
        <v>1358</v>
      </c>
      <c r="D257" s="45">
        <v>463002</v>
      </c>
      <c r="E257" t="s">
        <v>1359</v>
      </c>
      <c r="F257" s="45">
        <v>7308106</v>
      </c>
      <c r="G257" t="s">
        <v>1362</v>
      </c>
      <c r="H257" s="45">
        <v>100627</v>
      </c>
      <c r="I257" t="e">
        <f ca="1">_xlfn.XLOOKUP(Tableau1[[#This Row],[No. Sous-service]],DONNÉES!F:F,DONNÉES!H:H,FALSE,0,1)</f>
        <v>#NAME?</v>
      </c>
      <c r="J257" t="e">
        <f ca="1">_xlfn.XLOOKUP(Tableau1[[#This Row],[No. Sous-service]],DONNÉES!F:F,DONNÉES!I:I,FALSE,0,1)</f>
        <v>#NAME?</v>
      </c>
    </row>
    <row r="258" spans="1:10" x14ac:dyDescent="0.25">
      <c r="A258" t="s">
        <v>126</v>
      </c>
      <c r="B258" t="s">
        <v>1350</v>
      </c>
      <c r="C258" t="s">
        <v>1358</v>
      </c>
      <c r="D258" s="45">
        <v>463002</v>
      </c>
      <c r="E258" t="s">
        <v>1359</v>
      </c>
      <c r="F258" s="45">
        <v>7308106</v>
      </c>
      <c r="G258" t="s">
        <v>1362</v>
      </c>
      <c r="H258" s="45">
        <v>302160</v>
      </c>
      <c r="I258" t="e">
        <f ca="1">_xlfn.XLOOKUP(Tableau1[[#This Row],[No. Sous-service]],DONNÉES!F:F,DONNÉES!H:H,FALSE,0,1)</f>
        <v>#NAME?</v>
      </c>
      <c r="J258" t="e">
        <f ca="1">_xlfn.XLOOKUP(Tableau1[[#This Row],[No. Sous-service]],DONNÉES!F:F,DONNÉES!I:I,FALSE,0,1)</f>
        <v>#NAME?</v>
      </c>
    </row>
    <row r="259" spans="1:10" x14ac:dyDescent="0.25">
      <c r="A259" t="s">
        <v>126</v>
      </c>
      <c r="B259" t="s">
        <v>1350</v>
      </c>
      <c r="C259" t="s">
        <v>1358</v>
      </c>
      <c r="D259" s="45">
        <v>463002</v>
      </c>
      <c r="E259" t="s">
        <v>1359</v>
      </c>
      <c r="F259" s="45">
        <v>7308106</v>
      </c>
      <c r="G259" t="s">
        <v>1362</v>
      </c>
      <c r="H259" s="45">
        <v>320226</v>
      </c>
      <c r="I259" t="e">
        <f ca="1">_xlfn.XLOOKUP(Tableau1[[#This Row],[No. Sous-service]],DONNÉES!F:F,DONNÉES!H:H,FALSE,0,1)</f>
        <v>#NAME?</v>
      </c>
      <c r="J259" t="e">
        <f ca="1">_xlfn.XLOOKUP(Tableau1[[#This Row],[No. Sous-service]],DONNÉES!F:F,DONNÉES!I:I,FALSE,0,1)</f>
        <v>#NAME?</v>
      </c>
    </row>
    <row r="260" spans="1:10" x14ac:dyDescent="0.25">
      <c r="A260" t="s">
        <v>126</v>
      </c>
      <c r="B260" t="s">
        <v>1350</v>
      </c>
      <c r="C260" t="s">
        <v>1358</v>
      </c>
      <c r="D260" s="45">
        <v>463002</v>
      </c>
      <c r="E260" t="s">
        <v>1359</v>
      </c>
      <c r="F260" s="45">
        <v>7308106</v>
      </c>
      <c r="G260" t="s">
        <v>1362</v>
      </c>
      <c r="H260" s="45">
        <v>320323</v>
      </c>
      <c r="I260" t="e">
        <f ca="1">_xlfn.XLOOKUP(Tableau1[[#This Row],[No. Sous-service]],DONNÉES!F:F,DONNÉES!H:H,FALSE,0,1)</f>
        <v>#NAME?</v>
      </c>
      <c r="J260" t="e">
        <f ca="1">_xlfn.XLOOKUP(Tableau1[[#This Row],[No. Sous-service]],DONNÉES!F:F,DONNÉES!I:I,FALSE,0,1)</f>
        <v>#NAME?</v>
      </c>
    </row>
    <row r="261" spans="1:10" x14ac:dyDescent="0.25">
      <c r="A261" t="s">
        <v>126</v>
      </c>
      <c r="B261" t="s">
        <v>1350</v>
      </c>
      <c r="C261" t="s">
        <v>1358</v>
      </c>
      <c r="D261" s="45">
        <v>463002</v>
      </c>
      <c r="E261" t="s">
        <v>1359</v>
      </c>
      <c r="F261" s="45">
        <v>7308106</v>
      </c>
      <c r="G261" t="s">
        <v>1362</v>
      </c>
      <c r="H261" s="45">
        <v>134327</v>
      </c>
      <c r="I261" t="e">
        <f ca="1">_xlfn.XLOOKUP(Tableau1[[#This Row],[No. Sous-service]],DONNÉES!F:F,DONNÉES!H:H,FALSE,0,1)</f>
        <v>#NAME?</v>
      </c>
      <c r="J261" t="e">
        <f ca="1">_xlfn.XLOOKUP(Tableau1[[#This Row],[No. Sous-service]],DONNÉES!F:F,DONNÉES!I:I,FALSE,0,1)</f>
        <v>#NAME?</v>
      </c>
    </row>
    <row r="262" spans="1:10" x14ac:dyDescent="0.25">
      <c r="A262" t="s">
        <v>126</v>
      </c>
      <c r="B262" t="s">
        <v>1350</v>
      </c>
      <c r="C262" t="s">
        <v>1358</v>
      </c>
      <c r="D262" s="45">
        <v>463002</v>
      </c>
      <c r="E262" t="s">
        <v>1359</v>
      </c>
      <c r="F262" s="45">
        <v>7308106</v>
      </c>
      <c r="G262" t="s">
        <v>1362</v>
      </c>
      <c r="H262" s="45">
        <v>134553</v>
      </c>
      <c r="I262" t="e">
        <f ca="1">_xlfn.XLOOKUP(Tableau1[[#This Row],[No. Sous-service]],DONNÉES!F:F,DONNÉES!H:H,FALSE,0,1)</f>
        <v>#NAME?</v>
      </c>
      <c r="J262" t="e">
        <f ca="1">_xlfn.XLOOKUP(Tableau1[[#This Row],[No. Sous-service]],DONNÉES!F:F,DONNÉES!I:I,FALSE,0,1)</f>
        <v>#NAME?</v>
      </c>
    </row>
    <row r="263" spans="1:10" x14ac:dyDescent="0.25">
      <c r="A263" t="s">
        <v>44</v>
      </c>
      <c r="B263" t="s">
        <v>1350</v>
      </c>
      <c r="C263" t="s">
        <v>1358</v>
      </c>
      <c r="D263" s="45">
        <v>463002</v>
      </c>
      <c r="E263" t="s">
        <v>1359</v>
      </c>
      <c r="F263" s="45">
        <v>7308106</v>
      </c>
      <c r="G263" t="s">
        <v>1362</v>
      </c>
      <c r="H263" s="45">
        <v>4765</v>
      </c>
      <c r="I263" t="e">
        <f ca="1">_xlfn.XLOOKUP(Tableau1[[#This Row],[No. Sous-service]],DONNÉES!F:F,DONNÉES!H:H,FALSE,0,1)</f>
        <v>#NAME?</v>
      </c>
      <c r="J263" t="e">
        <f ca="1">_xlfn.XLOOKUP(Tableau1[[#This Row],[No. Sous-service]],DONNÉES!F:F,DONNÉES!I:I,FALSE,0,1)</f>
        <v>#NAME?</v>
      </c>
    </row>
    <row r="264" spans="1:10" x14ac:dyDescent="0.25">
      <c r="A264" t="s">
        <v>126</v>
      </c>
      <c r="B264" t="s">
        <v>1350</v>
      </c>
      <c r="C264" t="s">
        <v>1358</v>
      </c>
      <c r="D264" s="45">
        <v>463002</v>
      </c>
      <c r="E264" t="s">
        <v>1359</v>
      </c>
      <c r="F264" s="45">
        <v>7308106</v>
      </c>
      <c r="G264" t="s">
        <v>1362</v>
      </c>
      <c r="H264" s="45" t="s">
        <v>1849</v>
      </c>
      <c r="I264" t="e">
        <f ca="1">_xlfn.XLOOKUP(Tableau1[[#This Row],[No. Sous-service]],DONNÉES!F:F,DONNÉES!H:H,FALSE,0,1)</f>
        <v>#NAME?</v>
      </c>
      <c r="J264" t="e">
        <f ca="1">_xlfn.XLOOKUP(Tableau1[[#This Row],[No. Sous-service]],DONNÉES!F:F,DONNÉES!I:I,FALSE,0,1)</f>
        <v>#NAME?</v>
      </c>
    </row>
    <row r="265" spans="1:10" x14ac:dyDescent="0.25">
      <c r="A265" t="s">
        <v>126</v>
      </c>
      <c r="B265" t="s">
        <v>1350</v>
      </c>
      <c r="C265" t="s">
        <v>1358</v>
      </c>
      <c r="D265" s="45">
        <v>463002</v>
      </c>
      <c r="E265" t="s">
        <v>1359</v>
      </c>
      <c r="F265" s="45">
        <v>7308104</v>
      </c>
      <c r="G265" t="s">
        <v>1360</v>
      </c>
      <c r="H265" s="45">
        <v>134847</v>
      </c>
      <c r="I265" t="e">
        <f ca="1">_xlfn.XLOOKUP(Tableau1[[#This Row],[No. Sous-service]],DONNÉES!F:F,DONNÉES!H:H,FALSE,0,1)</f>
        <v>#NAME?</v>
      </c>
      <c r="J265" t="e">
        <f ca="1">_xlfn.XLOOKUP(Tableau1[[#This Row],[No. Sous-service]],DONNÉES!F:F,DONNÉES!I:I,FALSE,0,1)</f>
        <v>#NAME?</v>
      </c>
    </row>
    <row r="266" spans="1:10" x14ac:dyDescent="0.25">
      <c r="A266" t="s">
        <v>126</v>
      </c>
      <c r="B266" t="s">
        <v>1350</v>
      </c>
      <c r="C266" t="s">
        <v>1358</v>
      </c>
      <c r="D266" s="45">
        <v>463002</v>
      </c>
      <c r="E266" t="s">
        <v>1359</v>
      </c>
      <c r="F266" s="45">
        <v>7308104</v>
      </c>
      <c r="G266" t="s">
        <v>1360</v>
      </c>
      <c r="H266" s="45">
        <v>134875</v>
      </c>
      <c r="I266" t="e">
        <f ca="1">_xlfn.XLOOKUP(Tableau1[[#This Row],[No. Sous-service]],DONNÉES!F:F,DONNÉES!H:H,FALSE,0,1)</f>
        <v>#NAME?</v>
      </c>
      <c r="J266" t="e">
        <f ca="1">_xlfn.XLOOKUP(Tableau1[[#This Row],[No. Sous-service]],DONNÉES!F:F,DONNÉES!I:I,FALSE,0,1)</f>
        <v>#NAME?</v>
      </c>
    </row>
    <row r="267" spans="1:10" x14ac:dyDescent="0.25">
      <c r="A267" t="s">
        <v>126</v>
      </c>
      <c r="B267" t="s">
        <v>1350</v>
      </c>
      <c r="C267" t="s">
        <v>1358</v>
      </c>
      <c r="D267" s="45">
        <v>463002</v>
      </c>
      <c r="E267" t="s">
        <v>1359</v>
      </c>
      <c r="F267" s="45">
        <v>7308104</v>
      </c>
      <c r="G267" t="s">
        <v>1360</v>
      </c>
      <c r="H267" s="45">
        <v>134876</v>
      </c>
      <c r="I267" t="e">
        <f ca="1">_xlfn.XLOOKUP(Tableau1[[#This Row],[No. Sous-service]],DONNÉES!F:F,DONNÉES!H:H,FALSE,0,1)</f>
        <v>#NAME?</v>
      </c>
      <c r="J267" t="e">
        <f ca="1">_xlfn.XLOOKUP(Tableau1[[#This Row],[No. Sous-service]],DONNÉES!F:F,DONNÉES!I:I,FALSE,0,1)</f>
        <v>#NAME?</v>
      </c>
    </row>
    <row r="268" spans="1:10" x14ac:dyDescent="0.25">
      <c r="A268" t="s">
        <v>126</v>
      </c>
      <c r="B268" t="s">
        <v>1350</v>
      </c>
      <c r="C268" t="s">
        <v>1358</v>
      </c>
      <c r="D268" s="45">
        <v>463002</v>
      </c>
      <c r="E268" t="s">
        <v>1359</v>
      </c>
      <c r="F268" s="45">
        <v>7308104</v>
      </c>
      <c r="G268" t="s">
        <v>1360</v>
      </c>
      <c r="H268" s="45">
        <v>331100</v>
      </c>
      <c r="I268" t="e">
        <f ca="1">_xlfn.XLOOKUP(Tableau1[[#This Row],[No. Sous-service]],DONNÉES!F:F,DONNÉES!H:H,FALSE,0,1)</f>
        <v>#NAME?</v>
      </c>
      <c r="J268" t="e">
        <f ca="1">_xlfn.XLOOKUP(Tableau1[[#This Row],[No. Sous-service]],DONNÉES!F:F,DONNÉES!I:I,FALSE,0,1)</f>
        <v>#NAME?</v>
      </c>
    </row>
    <row r="269" spans="1:10" x14ac:dyDescent="0.25">
      <c r="A269" t="s">
        <v>126</v>
      </c>
      <c r="B269" t="s">
        <v>1350</v>
      </c>
      <c r="C269" t="s">
        <v>1358</v>
      </c>
      <c r="D269" s="45">
        <v>463002</v>
      </c>
      <c r="E269" t="s">
        <v>1359</v>
      </c>
      <c r="F269" s="45">
        <v>7308104</v>
      </c>
      <c r="G269" t="s">
        <v>1360</v>
      </c>
      <c r="H269" s="45">
        <v>427488</v>
      </c>
      <c r="I269" t="e">
        <f ca="1">_xlfn.XLOOKUP(Tableau1[[#This Row],[No. Sous-service]],DONNÉES!F:F,DONNÉES!H:H,FALSE,0,1)</f>
        <v>#NAME?</v>
      </c>
      <c r="J269" t="e">
        <f ca="1">_xlfn.XLOOKUP(Tableau1[[#This Row],[No. Sous-service]],DONNÉES!F:F,DONNÉES!I:I,FALSE,0,1)</f>
        <v>#NAME?</v>
      </c>
    </row>
    <row r="270" spans="1:10" x14ac:dyDescent="0.25">
      <c r="A270" t="s">
        <v>126</v>
      </c>
      <c r="B270" t="s">
        <v>1350</v>
      </c>
      <c r="C270" t="s">
        <v>1358</v>
      </c>
      <c r="D270" s="45">
        <v>463002</v>
      </c>
      <c r="E270" t="s">
        <v>1359</v>
      </c>
      <c r="F270" s="45">
        <v>7308104</v>
      </c>
      <c r="G270" t="s">
        <v>1360</v>
      </c>
      <c r="H270" s="45">
        <v>898475</v>
      </c>
      <c r="I270" t="e">
        <f ca="1">_xlfn.XLOOKUP(Tableau1[[#This Row],[No. Sous-service]],DONNÉES!F:F,DONNÉES!H:H,FALSE,0,1)</f>
        <v>#NAME?</v>
      </c>
      <c r="J270" t="e">
        <f ca="1">_xlfn.XLOOKUP(Tableau1[[#This Row],[No. Sous-service]],DONNÉES!F:F,DONNÉES!I:I,FALSE,0,1)</f>
        <v>#NAME?</v>
      </c>
    </row>
    <row r="271" spans="1:10" x14ac:dyDescent="0.25">
      <c r="A271" t="s">
        <v>126</v>
      </c>
      <c r="B271" t="s">
        <v>1350</v>
      </c>
      <c r="C271" t="s">
        <v>1358</v>
      </c>
      <c r="D271" s="45">
        <v>463002</v>
      </c>
      <c r="E271" t="s">
        <v>1359</v>
      </c>
      <c r="F271" s="45">
        <v>7308104</v>
      </c>
      <c r="G271" t="s">
        <v>1360</v>
      </c>
      <c r="H271" s="45">
        <v>134845</v>
      </c>
      <c r="I271" t="e">
        <f ca="1">_xlfn.XLOOKUP(Tableau1[[#This Row],[No. Sous-service]],DONNÉES!F:F,DONNÉES!H:H,FALSE,0,1)</f>
        <v>#NAME?</v>
      </c>
      <c r="J271" t="e">
        <f ca="1">_xlfn.XLOOKUP(Tableau1[[#This Row],[No. Sous-service]],DONNÉES!F:F,DONNÉES!I:I,FALSE,0,1)</f>
        <v>#NAME?</v>
      </c>
    </row>
    <row r="272" spans="1:10" x14ac:dyDescent="0.25">
      <c r="A272" t="s">
        <v>126</v>
      </c>
      <c r="B272" t="s">
        <v>1350</v>
      </c>
      <c r="C272" t="s">
        <v>1358</v>
      </c>
      <c r="D272" s="45">
        <v>463002</v>
      </c>
      <c r="E272" t="s">
        <v>1359</v>
      </c>
      <c r="F272" s="45">
        <v>7308104</v>
      </c>
      <c r="G272" t="s">
        <v>1360</v>
      </c>
      <c r="H272" s="45">
        <v>134846</v>
      </c>
      <c r="I272" t="e">
        <f ca="1">_xlfn.XLOOKUP(Tableau1[[#This Row],[No. Sous-service]],DONNÉES!F:F,DONNÉES!H:H,FALSE,0,1)</f>
        <v>#NAME?</v>
      </c>
      <c r="J272" t="e">
        <f ca="1">_xlfn.XLOOKUP(Tableau1[[#This Row],[No. Sous-service]],DONNÉES!F:F,DONNÉES!I:I,FALSE,0,1)</f>
        <v>#NAME?</v>
      </c>
    </row>
    <row r="273" spans="1:10" x14ac:dyDescent="0.25">
      <c r="A273" t="s">
        <v>126</v>
      </c>
      <c r="B273" t="s">
        <v>1350</v>
      </c>
      <c r="C273" t="s">
        <v>1358</v>
      </c>
      <c r="D273" s="45">
        <v>463002</v>
      </c>
      <c r="E273" t="s">
        <v>1359</v>
      </c>
      <c r="F273" s="45">
        <v>7308105</v>
      </c>
      <c r="G273" t="s">
        <v>1361</v>
      </c>
      <c r="H273" s="45">
        <v>134873</v>
      </c>
      <c r="I273" t="e">
        <f ca="1">_xlfn.XLOOKUP(Tableau1[[#This Row],[No. Sous-service]],DONNÉES!F:F,DONNÉES!H:H,FALSE,0,1)</f>
        <v>#NAME?</v>
      </c>
      <c r="J273" t="e">
        <f ca="1">_xlfn.XLOOKUP(Tableau1[[#This Row],[No. Sous-service]],DONNÉES!F:F,DONNÉES!I:I,FALSE,0,1)</f>
        <v>#NAME?</v>
      </c>
    </row>
    <row r="274" spans="1:10" x14ac:dyDescent="0.25">
      <c r="A274" t="s">
        <v>126</v>
      </c>
      <c r="B274" t="s">
        <v>1350</v>
      </c>
      <c r="C274" t="s">
        <v>1358</v>
      </c>
      <c r="D274" s="45">
        <v>463002</v>
      </c>
      <c r="E274" t="s">
        <v>1359</v>
      </c>
      <c r="F274" s="45">
        <v>7308105</v>
      </c>
      <c r="G274" t="s">
        <v>1361</v>
      </c>
      <c r="H274" s="45">
        <v>320077</v>
      </c>
      <c r="I274" t="e">
        <f ca="1">_xlfn.XLOOKUP(Tableau1[[#This Row],[No. Sous-service]],DONNÉES!F:F,DONNÉES!H:H,FALSE,0,1)</f>
        <v>#NAME?</v>
      </c>
      <c r="J274" t="e">
        <f ca="1">_xlfn.XLOOKUP(Tableau1[[#This Row],[No. Sous-service]],DONNÉES!F:F,DONNÉES!I:I,FALSE,0,1)</f>
        <v>#NAME?</v>
      </c>
    </row>
    <row r="275" spans="1:10" x14ac:dyDescent="0.25">
      <c r="A275" t="s">
        <v>126</v>
      </c>
      <c r="B275" t="s">
        <v>1350</v>
      </c>
      <c r="C275" t="s">
        <v>1358</v>
      </c>
      <c r="D275" s="45">
        <v>463002</v>
      </c>
      <c r="E275" t="s">
        <v>1359</v>
      </c>
      <c r="F275" s="45">
        <v>7308105</v>
      </c>
      <c r="G275" t="s">
        <v>1361</v>
      </c>
      <c r="H275" s="45">
        <v>5392</v>
      </c>
      <c r="I275" t="e">
        <f ca="1">_xlfn.XLOOKUP(Tableau1[[#This Row],[No. Sous-service]],DONNÉES!F:F,DONNÉES!H:H,FALSE,0,1)</f>
        <v>#NAME?</v>
      </c>
      <c r="J275" t="e">
        <f ca="1">_xlfn.XLOOKUP(Tableau1[[#This Row],[No. Sous-service]],DONNÉES!F:F,DONNÉES!I:I,FALSE,0,1)</f>
        <v>#NAME?</v>
      </c>
    </row>
    <row r="276" spans="1:10" x14ac:dyDescent="0.25">
      <c r="A276" t="s">
        <v>126</v>
      </c>
      <c r="B276" t="s">
        <v>1350</v>
      </c>
      <c r="C276" t="s">
        <v>1358</v>
      </c>
      <c r="D276" s="45">
        <v>463002</v>
      </c>
      <c r="E276" t="s">
        <v>1359</v>
      </c>
      <c r="F276" s="45">
        <v>7308105</v>
      </c>
      <c r="G276" t="s">
        <v>1361</v>
      </c>
      <c r="H276" s="45">
        <v>7558</v>
      </c>
      <c r="I276" t="e">
        <f ca="1">_xlfn.XLOOKUP(Tableau1[[#This Row],[No. Sous-service]],DONNÉES!F:F,DONNÉES!H:H,FALSE,0,1)</f>
        <v>#NAME?</v>
      </c>
      <c r="J276" t="e">
        <f ca="1">_xlfn.XLOOKUP(Tableau1[[#This Row],[No. Sous-service]],DONNÉES!F:F,DONNÉES!I:I,FALSE,0,1)</f>
        <v>#NAME?</v>
      </c>
    </row>
    <row r="277" spans="1:10" x14ac:dyDescent="0.25">
      <c r="A277" t="s">
        <v>126</v>
      </c>
      <c r="B277" t="s">
        <v>1350</v>
      </c>
      <c r="C277" t="s">
        <v>1358</v>
      </c>
      <c r="D277" s="45">
        <v>463002</v>
      </c>
      <c r="E277" t="s">
        <v>1359</v>
      </c>
      <c r="F277" s="45">
        <v>7308105</v>
      </c>
      <c r="G277" t="s">
        <v>1361</v>
      </c>
      <c r="H277" s="45">
        <v>134794</v>
      </c>
      <c r="I277" t="e">
        <f ca="1">_xlfn.XLOOKUP(Tableau1[[#This Row],[No. Sous-service]],DONNÉES!F:F,DONNÉES!H:H,FALSE,0,1)</f>
        <v>#NAME?</v>
      </c>
      <c r="J277" t="e">
        <f ca="1">_xlfn.XLOOKUP(Tableau1[[#This Row],[No. Sous-service]],DONNÉES!F:F,DONNÉES!I:I,FALSE,0,1)</f>
        <v>#NAME?</v>
      </c>
    </row>
    <row r="278" spans="1:10" x14ac:dyDescent="0.25">
      <c r="A278" t="s">
        <v>126</v>
      </c>
      <c r="B278" t="s">
        <v>1350</v>
      </c>
      <c r="C278" t="s">
        <v>1358</v>
      </c>
      <c r="D278" s="45">
        <v>463002</v>
      </c>
      <c r="E278" t="s">
        <v>1359</v>
      </c>
      <c r="F278" s="45">
        <v>7308105</v>
      </c>
      <c r="G278" t="s">
        <v>1361</v>
      </c>
      <c r="H278" s="45">
        <v>320069</v>
      </c>
      <c r="I278" t="e">
        <f ca="1">_xlfn.XLOOKUP(Tableau1[[#This Row],[No. Sous-service]],DONNÉES!F:F,DONNÉES!H:H,FALSE,0,1)</f>
        <v>#NAME?</v>
      </c>
      <c r="J278" t="e">
        <f ca="1">_xlfn.XLOOKUP(Tableau1[[#This Row],[No. Sous-service]],DONNÉES!F:F,DONNÉES!I:I,FALSE,0,1)</f>
        <v>#NAME?</v>
      </c>
    </row>
    <row r="279" spans="1:10" x14ac:dyDescent="0.25">
      <c r="A279" t="s">
        <v>55</v>
      </c>
      <c r="B279" t="s">
        <v>1264</v>
      </c>
      <c r="C279" t="s">
        <v>1295</v>
      </c>
      <c r="D279" s="45">
        <v>603016</v>
      </c>
      <c r="E279" t="s">
        <v>1298</v>
      </c>
      <c r="F279" s="45">
        <v>7303104</v>
      </c>
      <c r="G279" t="s">
        <v>1298</v>
      </c>
      <c r="H279" s="45">
        <v>501103</v>
      </c>
      <c r="I279" t="e">
        <f ca="1">_xlfn.XLOOKUP(Tableau1[[#This Row],[No. Sous-service]],DONNÉES!F:F,DONNÉES!H:H,FALSE,0,1)</f>
        <v>#NAME?</v>
      </c>
      <c r="J279" t="e">
        <f ca="1">_xlfn.XLOOKUP(Tableau1[[#This Row],[No. Sous-service]],DONNÉES!F:F,DONNÉES!I:I,FALSE,0,1)</f>
        <v>#NAME?</v>
      </c>
    </row>
    <row r="280" spans="1:10" x14ac:dyDescent="0.25">
      <c r="A280" t="s">
        <v>55</v>
      </c>
      <c r="B280" t="s">
        <v>1264</v>
      </c>
      <c r="C280" t="s">
        <v>1295</v>
      </c>
      <c r="D280" s="45">
        <v>603016</v>
      </c>
      <c r="E280" t="s">
        <v>1298</v>
      </c>
      <c r="F280" s="45">
        <v>7303104</v>
      </c>
      <c r="G280" t="s">
        <v>1298</v>
      </c>
      <c r="H280" s="45">
        <v>811516</v>
      </c>
      <c r="I280" t="e">
        <f ca="1">_xlfn.XLOOKUP(Tableau1[[#This Row],[No. Sous-service]],DONNÉES!F:F,DONNÉES!H:H,FALSE,0,1)</f>
        <v>#NAME?</v>
      </c>
      <c r="J280" t="e">
        <f ca="1">_xlfn.XLOOKUP(Tableau1[[#This Row],[No. Sous-service]],DONNÉES!F:F,DONNÉES!I:I,FALSE,0,1)</f>
        <v>#NAME?</v>
      </c>
    </row>
    <row r="281" spans="1:10" x14ac:dyDescent="0.25">
      <c r="A281" t="s">
        <v>55</v>
      </c>
      <c r="B281" t="s">
        <v>1264</v>
      </c>
      <c r="C281" t="s">
        <v>1295</v>
      </c>
      <c r="D281" s="45">
        <v>603016</v>
      </c>
      <c r="E281" t="s">
        <v>1298</v>
      </c>
      <c r="F281" s="45">
        <v>7303104</v>
      </c>
      <c r="G281" t="s">
        <v>1298</v>
      </c>
      <c r="H281" s="45">
        <v>600833</v>
      </c>
      <c r="I281" t="e">
        <f ca="1">_xlfn.XLOOKUP(Tableau1[[#This Row],[No. Sous-service]],DONNÉES!F:F,DONNÉES!H:H,FALSE,0,1)</f>
        <v>#NAME?</v>
      </c>
      <c r="J281" t="e">
        <f ca="1">_xlfn.XLOOKUP(Tableau1[[#This Row],[No. Sous-service]],DONNÉES!F:F,DONNÉES!I:I,FALSE,0,1)</f>
        <v>#NAME?</v>
      </c>
    </row>
    <row r="282" spans="1:10" x14ac:dyDescent="0.25">
      <c r="A282" t="s">
        <v>55</v>
      </c>
      <c r="B282" t="s">
        <v>1264</v>
      </c>
      <c r="C282" t="s">
        <v>1295</v>
      </c>
      <c r="D282" s="45">
        <v>603016</v>
      </c>
      <c r="E282" t="s">
        <v>1298</v>
      </c>
      <c r="F282" s="45">
        <v>7303104</v>
      </c>
      <c r="G282" t="s">
        <v>1298</v>
      </c>
      <c r="H282" s="45">
        <v>801117</v>
      </c>
      <c r="I282" t="e">
        <f ca="1">_xlfn.XLOOKUP(Tableau1[[#This Row],[No. Sous-service]],DONNÉES!F:F,DONNÉES!H:H,FALSE,0,1)</f>
        <v>#NAME?</v>
      </c>
      <c r="J282" t="e">
        <f ca="1">_xlfn.XLOOKUP(Tableau1[[#This Row],[No. Sous-service]],DONNÉES!F:F,DONNÉES!I:I,FALSE,0,1)</f>
        <v>#NAME?</v>
      </c>
    </row>
    <row r="283" spans="1:10" x14ac:dyDescent="0.25">
      <c r="A283" t="s">
        <v>55</v>
      </c>
      <c r="B283" t="s">
        <v>1264</v>
      </c>
      <c r="C283" t="s">
        <v>1295</v>
      </c>
      <c r="D283" s="45">
        <v>603016</v>
      </c>
      <c r="E283" t="s">
        <v>1298</v>
      </c>
      <c r="F283" s="45">
        <v>7303104</v>
      </c>
      <c r="G283" t="s">
        <v>1298</v>
      </c>
      <c r="H283" s="45">
        <v>801937</v>
      </c>
      <c r="I283" t="e">
        <f ca="1">_xlfn.XLOOKUP(Tableau1[[#This Row],[No. Sous-service]],DONNÉES!F:F,DONNÉES!H:H,FALSE,0,1)</f>
        <v>#NAME?</v>
      </c>
      <c r="J283" t="e">
        <f ca="1">_xlfn.XLOOKUP(Tableau1[[#This Row],[No. Sous-service]],DONNÉES!F:F,DONNÉES!I:I,FALSE,0,1)</f>
        <v>#NAME?</v>
      </c>
    </row>
    <row r="284" spans="1:10" x14ac:dyDescent="0.25">
      <c r="A284" t="s">
        <v>55</v>
      </c>
      <c r="B284" t="s">
        <v>1264</v>
      </c>
      <c r="C284" t="s">
        <v>1295</v>
      </c>
      <c r="D284" s="45">
        <v>603016</v>
      </c>
      <c r="E284" t="s">
        <v>1298</v>
      </c>
      <c r="F284" s="45">
        <v>7303104</v>
      </c>
      <c r="G284" t="s">
        <v>1298</v>
      </c>
      <c r="H284" s="45">
        <v>130206</v>
      </c>
      <c r="I284" t="e">
        <f ca="1">_xlfn.XLOOKUP(Tableau1[[#This Row],[No. Sous-service]],DONNÉES!F:F,DONNÉES!H:H,FALSE,0,1)</f>
        <v>#NAME?</v>
      </c>
      <c r="J284" t="e">
        <f ca="1">_xlfn.XLOOKUP(Tableau1[[#This Row],[No. Sous-service]],DONNÉES!F:F,DONNÉES!I:I,FALSE,0,1)</f>
        <v>#NAME?</v>
      </c>
    </row>
    <row r="285" spans="1:10" x14ac:dyDescent="0.25">
      <c r="A285" t="s">
        <v>55</v>
      </c>
      <c r="B285" t="s">
        <v>1264</v>
      </c>
      <c r="C285" t="s">
        <v>1295</v>
      </c>
      <c r="D285" s="45">
        <v>603016</v>
      </c>
      <c r="E285" t="s">
        <v>1298</v>
      </c>
      <c r="F285" s="45">
        <v>7303104</v>
      </c>
      <c r="G285" t="s">
        <v>1298</v>
      </c>
      <c r="H285" s="45">
        <v>730330</v>
      </c>
      <c r="I285" t="e">
        <f ca="1">_xlfn.XLOOKUP(Tableau1[[#This Row],[No. Sous-service]],DONNÉES!F:F,DONNÉES!H:H,FALSE,0,1)</f>
        <v>#NAME?</v>
      </c>
      <c r="J285" t="e">
        <f ca="1">_xlfn.XLOOKUP(Tableau1[[#This Row],[No. Sous-service]],DONNÉES!F:F,DONNÉES!I:I,FALSE,0,1)</f>
        <v>#NAME?</v>
      </c>
    </row>
    <row r="286" spans="1:10" x14ac:dyDescent="0.25">
      <c r="A286" t="s">
        <v>55</v>
      </c>
      <c r="B286" t="s">
        <v>1264</v>
      </c>
      <c r="C286" t="s">
        <v>1295</v>
      </c>
      <c r="D286" s="45">
        <v>603016</v>
      </c>
      <c r="E286" t="s">
        <v>1298</v>
      </c>
      <c r="F286" s="45">
        <v>7303104</v>
      </c>
      <c r="G286" t="s">
        <v>1298</v>
      </c>
      <c r="H286" s="45">
        <v>132467</v>
      </c>
      <c r="I286" t="e">
        <f ca="1">_xlfn.XLOOKUP(Tableau1[[#This Row],[No. Sous-service]],DONNÉES!F:F,DONNÉES!H:H,FALSE,0,1)</f>
        <v>#NAME?</v>
      </c>
      <c r="J286" t="e">
        <f ca="1">_xlfn.XLOOKUP(Tableau1[[#This Row],[No. Sous-service]],DONNÉES!F:F,DONNÉES!I:I,FALSE,0,1)</f>
        <v>#NAME?</v>
      </c>
    </row>
    <row r="287" spans="1:10" x14ac:dyDescent="0.25">
      <c r="A287" t="s">
        <v>55</v>
      </c>
      <c r="B287" t="s">
        <v>1264</v>
      </c>
      <c r="C287" t="s">
        <v>1295</v>
      </c>
      <c r="D287" s="45">
        <v>603016</v>
      </c>
      <c r="E287" t="s">
        <v>1298</v>
      </c>
      <c r="F287" s="45">
        <v>7303104</v>
      </c>
      <c r="G287" t="s">
        <v>1298</v>
      </c>
      <c r="H287" s="45">
        <v>6173</v>
      </c>
      <c r="I287" t="e">
        <f ca="1">_xlfn.XLOOKUP(Tableau1[[#This Row],[No. Sous-service]],DONNÉES!F:F,DONNÉES!H:H,FALSE,0,1)</f>
        <v>#NAME?</v>
      </c>
      <c r="J287" t="e">
        <f ca="1">_xlfn.XLOOKUP(Tableau1[[#This Row],[No. Sous-service]],DONNÉES!F:F,DONNÉES!I:I,FALSE,0,1)</f>
        <v>#NAME?</v>
      </c>
    </row>
    <row r="288" spans="1:10" x14ac:dyDescent="0.25">
      <c r="A288" t="s">
        <v>55</v>
      </c>
      <c r="B288" t="s">
        <v>1264</v>
      </c>
      <c r="C288" t="s">
        <v>1295</v>
      </c>
      <c r="D288" s="45">
        <v>603016</v>
      </c>
      <c r="E288" t="s">
        <v>1298</v>
      </c>
      <c r="F288" s="45">
        <v>7303104</v>
      </c>
      <c r="G288" t="s">
        <v>1298</v>
      </c>
      <c r="H288" s="45">
        <v>135874</v>
      </c>
      <c r="I288" t="e">
        <f ca="1">_xlfn.XLOOKUP(Tableau1[[#This Row],[No. Sous-service]],DONNÉES!F:F,DONNÉES!H:H,FALSE,0,1)</f>
        <v>#NAME?</v>
      </c>
      <c r="J288" t="e">
        <f ca="1">_xlfn.XLOOKUP(Tableau1[[#This Row],[No. Sous-service]],DONNÉES!F:F,DONNÉES!I:I,FALSE,0,1)</f>
        <v>#NAME?</v>
      </c>
    </row>
    <row r="289" spans="1:10" x14ac:dyDescent="0.25">
      <c r="A289" t="s">
        <v>55</v>
      </c>
      <c r="B289" t="s">
        <v>1264</v>
      </c>
      <c r="C289" t="s">
        <v>1295</v>
      </c>
      <c r="D289" s="45">
        <v>603016</v>
      </c>
      <c r="E289" t="s">
        <v>1298</v>
      </c>
      <c r="F289" s="45">
        <v>7303104</v>
      </c>
      <c r="G289" t="s">
        <v>1298</v>
      </c>
      <c r="H289" s="45">
        <v>7986</v>
      </c>
      <c r="I289" t="e">
        <f ca="1">_xlfn.XLOOKUP(Tableau1[[#This Row],[No. Sous-service]],DONNÉES!F:F,DONNÉES!H:H,FALSE,0,1)</f>
        <v>#NAME?</v>
      </c>
      <c r="J289" t="e">
        <f ca="1">_xlfn.XLOOKUP(Tableau1[[#This Row],[No. Sous-service]],DONNÉES!F:F,DONNÉES!I:I,FALSE,0,1)</f>
        <v>#NAME?</v>
      </c>
    </row>
    <row r="290" spans="1:10" x14ac:dyDescent="0.25">
      <c r="A290" t="s">
        <v>55</v>
      </c>
      <c r="B290" t="s">
        <v>1264</v>
      </c>
      <c r="C290" t="s">
        <v>1295</v>
      </c>
      <c r="D290" s="45">
        <v>603016</v>
      </c>
      <c r="E290" t="s">
        <v>1298</v>
      </c>
      <c r="F290" s="45">
        <v>7303104</v>
      </c>
      <c r="G290" t="s">
        <v>1298</v>
      </c>
      <c r="H290" s="45">
        <v>6575</v>
      </c>
      <c r="I290" t="e">
        <f ca="1">_xlfn.XLOOKUP(Tableau1[[#This Row],[No. Sous-service]],DONNÉES!F:F,DONNÉES!H:H,FALSE,0,1)</f>
        <v>#NAME?</v>
      </c>
      <c r="J290" t="e">
        <f ca="1">_xlfn.XLOOKUP(Tableau1[[#This Row],[No. Sous-service]],DONNÉES!F:F,DONNÉES!I:I,FALSE,0,1)</f>
        <v>#NAME?</v>
      </c>
    </row>
    <row r="291" spans="1:10" x14ac:dyDescent="0.25">
      <c r="A291" t="s">
        <v>55</v>
      </c>
      <c r="B291" t="s">
        <v>1264</v>
      </c>
      <c r="C291" t="s">
        <v>1295</v>
      </c>
      <c r="D291" s="45">
        <v>603016</v>
      </c>
      <c r="E291" t="s">
        <v>1298</v>
      </c>
      <c r="F291" s="45">
        <v>7303104</v>
      </c>
      <c r="G291" t="s">
        <v>1298</v>
      </c>
      <c r="H291" s="45">
        <v>6195</v>
      </c>
      <c r="I291" t="e">
        <f ca="1">_xlfn.XLOOKUP(Tableau1[[#This Row],[No. Sous-service]],DONNÉES!F:F,DONNÉES!H:H,FALSE,0,1)</f>
        <v>#NAME?</v>
      </c>
      <c r="J291" t="e">
        <f ca="1">_xlfn.XLOOKUP(Tableau1[[#This Row],[No. Sous-service]],DONNÉES!F:F,DONNÉES!I:I,FALSE,0,1)</f>
        <v>#NAME?</v>
      </c>
    </row>
    <row r="292" spans="1:10" x14ac:dyDescent="0.25">
      <c r="A292" t="s">
        <v>55</v>
      </c>
      <c r="B292" t="s">
        <v>1264</v>
      </c>
      <c r="C292" t="s">
        <v>1295</v>
      </c>
      <c r="D292" s="45">
        <v>603016</v>
      </c>
      <c r="E292" t="s">
        <v>1298</v>
      </c>
      <c r="F292" s="45">
        <v>7303104</v>
      </c>
      <c r="G292" t="s">
        <v>1298</v>
      </c>
      <c r="H292" s="45">
        <v>801048</v>
      </c>
      <c r="I292" t="e">
        <f ca="1">_xlfn.XLOOKUP(Tableau1[[#This Row],[No. Sous-service]],DONNÉES!F:F,DONNÉES!H:H,FALSE,0,1)</f>
        <v>#NAME?</v>
      </c>
      <c r="J292" t="e">
        <f ca="1">_xlfn.XLOOKUP(Tableau1[[#This Row],[No. Sous-service]],DONNÉES!F:F,DONNÉES!I:I,FALSE,0,1)</f>
        <v>#NAME?</v>
      </c>
    </row>
    <row r="293" spans="1:10" x14ac:dyDescent="0.25">
      <c r="A293" t="s">
        <v>55</v>
      </c>
      <c r="B293" t="s">
        <v>1264</v>
      </c>
      <c r="C293" t="s">
        <v>1295</v>
      </c>
      <c r="D293" s="45">
        <v>603016</v>
      </c>
      <c r="E293" t="s">
        <v>1298</v>
      </c>
      <c r="F293" s="45">
        <v>7303104</v>
      </c>
      <c r="G293" t="s">
        <v>1298</v>
      </c>
      <c r="H293" s="45">
        <v>871493</v>
      </c>
      <c r="I293" t="e">
        <f ca="1">_xlfn.XLOOKUP(Tableau1[[#This Row],[No. Sous-service]],DONNÉES!F:F,DONNÉES!H:H,FALSE,0,1)</f>
        <v>#NAME?</v>
      </c>
      <c r="J293" t="e">
        <f ca="1">_xlfn.XLOOKUP(Tableau1[[#This Row],[No. Sous-service]],DONNÉES!F:F,DONNÉES!I:I,FALSE,0,1)</f>
        <v>#NAME?</v>
      </c>
    </row>
    <row r="294" spans="1:10" x14ac:dyDescent="0.25">
      <c r="A294" t="s">
        <v>55</v>
      </c>
      <c r="B294" t="s">
        <v>1264</v>
      </c>
      <c r="C294" t="s">
        <v>1295</v>
      </c>
      <c r="D294" s="45">
        <v>603016</v>
      </c>
      <c r="E294" t="s">
        <v>1298</v>
      </c>
      <c r="F294" s="45">
        <v>7303104</v>
      </c>
      <c r="G294" t="s">
        <v>1298</v>
      </c>
      <c r="H294" s="45">
        <v>888794</v>
      </c>
      <c r="I294" t="e">
        <f ca="1">_xlfn.XLOOKUP(Tableau1[[#This Row],[No. Sous-service]],DONNÉES!F:F,DONNÉES!H:H,FALSE,0,1)</f>
        <v>#NAME?</v>
      </c>
      <c r="J294" t="e">
        <f ca="1">_xlfn.XLOOKUP(Tableau1[[#This Row],[No. Sous-service]],DONNÉES!F:F,DONNÉES!I:I,FALSE,0,1)</f>
        <v>#NAME?</v>
      </c>
    </row>
    <row r="295" spans="1:10" x14ac:dyDescent="0.25">
      <c r="A295" t="s">
        <v>55</v>
      </c>
      <c r="B295" t="s">
        <v>1264</v>
      </c>
      <c r="C295" t="s">
        <v>1295</v>
      </c>
      <c r="D295" s="45">
        <v>603016</v>
      </c>
      <c r="E295" t="s">
        <v>1298</v>
      </c>
      <c r="F295" s="45">
        <v>7303104</v>
      </c>
      <c r="G295" t="s">
        <v>1298</v>
      </c>
      <c r="H295" s="45">
        <v>10276</v>
      </c>
      <c r="I295" t="e">
        <f ca="1">_xlfn.XLOOKUP(Tableau1[[#This Row],[No. Sous-service]],DONNÉES!F:F,DONNÉES!H:H,FALSE,0,1)</f>
        <v>#NAME?</v>
      </c>
      <c r="J295" t="e">
        <f ca="1">_xlfn.XLOOKUP(Tableau1[[#This Row],[No. Sous-service]],DONNÉES!F:F,DONNÉES!I:I,FALSE,0,1)</f>
        <v>#NAME?</v>
      </c>
    </row>
    <row r="296" spans="1:10" x14ac:dyDescent="0.25">
      <c r="A296" t="s">
        <v>55</v>
      </c>
      <c r="B296" t="s">
        <v>1264</v>
      </c>
      <c r="C296" t="s">
        <v>1295</v>
      </c>
      <c r="D296" s="45">
        <v>603011</v>
      </c>
      <c r="E296" t="s">
        <v>1312</v>
      </c>
      <c r="F296" s="45">
        <v>7303122</v>
      </c>
      <c r="G296" t="s">
        <v>1313</v>
      </c>
      <c r="H296" s="45">
        <v>501108</v>
      </c>
      <c r="I296" t="e">
        <f ca="1">_xlfn.XLOOKUP(Tableau1[[#This Row],[No. Sous-service]],DONNÉES!F:F,DONNÉES!H:H,FALSE,0,1)</f>
        <v>#NAME?</v>
      </c>
      <c r="J296" t="e">
        <f ca="1">_xlfn.XLOOKUP(Tableau1[[#This Row],[No. Sous-service]],DONNÉES!F:F,DONNÉES!I:I,FALSE,0,1)</f>
        <v>#NAME?</v>
      </c>
    </row>
    <row r="297" spans="1:10" x14ac:dyDescent="0.25">
      <c r="A297" t="s">
        <v>55</v>
      </c>
      <c r="B297" t="s">
        <v>1264</v>
      </c>
      <c r="C297" t="s">
        <v>1295</v>
      </c>
      <c r="D297" s="45">
        <v>603013</v>
      </c>
      <c r="E297" t="s">
        <v>1304</v>
      </c>
      <c r="F297" s="45">
        <v>7303110</v>
      </c>
      <c r="G297" t="s">
        <v>1305</v>
      </c>
      <c r="H297" s="45">
        <v>701208</v>
      </c>
      <c r="I297" t="e">
        <f ca="1">_xlfn.XLOOKUP(Tableau1[[#This Row],[No. Sous-service]],DONNÉES!F:F,DONNÉES!H:H,FALSE,0,1)</f>
        <v>#NAME?</v>
      </c>
      <c r="J297" t="e">
        <f ca="1">_xlfn.XLOOKUP(Tableau1[[#This Row],[No. Sous-service]],DONNÉES!F:F,DONNÉES!I:I,FALSE,0,1)</f>
        <v>#NAME?</v>
      </c>
    </row>
    <row r="298" spans="1:10" x14ac:dyDescent="0.25">
      <c r="A298" t="s">
        <v>55</v>
      </c>
      <c r="B298" t="s">
        <v>1264</v>
      </c>
      <c r="C298" t="s">
        <v>1295</v>
      </c>
      <c r="D298" s="45">
        <v>603013</v>
      </c>
      <c r="E298" t="s">
        <v>1304</v>
      </c>
      <c r="F298" s="45">
        <v>7303110</v>
      </c>
      <c r="G298" t="s">
        <v>1305</v>
      </c>
      <c r="H298" s="45">
        <v>5037</v>
      </c>
      <c r="I298" t="e">
        <f ca="1">_xlfn.XLOOKUP(Tableau1[[#This Row],[No. Sous-service]],DONNÉES!F:F,DONNÉES!H:H,FALSE,0,1)</f>
        <v>#NAME?</v>
      </c>
      <c r="J298" t="e">
        <f ca="1">_xlfn.XLOOKUP(Tableau1[[#This Row],[No. Sous-service]],DONNÉES!F:F,DONNÉES!I:I,FALSE,0,1)</f>
        <v>#NAME?</v>
      </c>
    </row>
    <row r="299" spans="1:10" x14ac:dyDescent="0.25">
      <c r="A299" t="s">
        <v>55</v>
      </c>
      <c r="B299" t="s">
        <v>1264</v>
      </c>
      <c r="C299" t="s">
        <v>1295</v>
      </c>
      <c r="D299" s="45">
        <v>603013</v>
      </c>
      <c r="E299" t="s">
        <v>1304</v>
      </c>
      <c r="F299" s="45">
        <v>7303110</v>
      </c>
      <c r="G299" t="s">
        <v>1305</v>
      </c>
      <c r="H299" s="45">
        <v>600454</v>
      </c>
      <c r="I299" t="e">
        <f ca="1">_xlfn.XLOOKUP(Tableau1[[#This Row],[No. Sous-service]],DONNÉES!F:F,DONNÉES!H:H,FALSE,0,1)</f>
        <v>#NAME?</v>
      </c>
      <c r="J299" t="e">
        <f ca="1">_xlfn.XLOOKUP(Tableau1[[#This Row],[No. Sous-service]],DONNÉES!F:F,DONNÉES!I:I,FALSE,0,1)</f>
        <v>#NAME?</v>
      </c>
    </row>
    <row r="300" spans="1:10" x14ac:dyDescent="0.25">
      <c r="A300" t="s">
        <v>55</v>
      </c>
      <c r="B300" t="s">
        <v>1264</v>
      </c>
      <c r="C300" t="s">
        <v>1295</v>
      </c>
      <c r="D300" s="45">
        <v>603013</v>
      </c>
      <c r="E300" t="s">
        <v>1304</v>
      </c>
      <c r="F300" s="45">
        <v>7303110</v>
      </c>
      <c r="G300" t="s">
        <v>1305</v>
      </c>
      <c r="H300" s="45">
        <v>871488</v>
      </c>
      <c r="I300" t="e">
        <f ca="1">_xlfn.XLOOKUP(Tableau1[[#This Row],[No. Sous-service]],DONNÉES!F:F,DONNÉES!H:H,FALSE,0,1)</f>
        <v>#NAME?</v>
      </c>
      <c r="J300" t="e">
        <f ca="1">_xlfn.XLOOKUP(Tableau1[[#This Row],[No. Sous-service]],DONNÉES!F:F,DONNÉES!I:I,FALSE,0,1)</f>
        <v>#NAME?</v>
      </c>
    </row>
    <row r="301" spans="1:10" x14ac:dyDescent="0.25">
      <c r="A301" t="s">
        <v>55</v>
      </c>
      <c r="B301" t="s">
        <v>1264</v>
      </c>
      <c r="C301" t="s">
        <v>1295</v>
      </c>
      <c r="D301" s="45">
        <v>603013</v>
      </c>
      <c r="E301" t="s">
        <v>1304</v>
      </c>
      <c r="F301" s="45">
        <v>7303110</v>
      </c>
      <c r="G301" t="s">
        <v>1305</v>
      </c>
      <c r="H301" s="45">
        <v>6706</v>
      </c>
      <c r="I301" t="e">
        <f ca="1">_xlfn.XLOOKUP(Tableau1[[#This Row],[No. Sous-service]],DONNÉES!F:F,DONNÉES!H:H,FALSE,0,1)</f>
        <v>#NAME?</v>
      </c>
      <c r="J301" t="e">
        <f ca="1">_xlfn.XLOOKUP(Tableau1[[#This Row],[No. Sous-service]],DONNÉES!F:F,DONNÉES!I:I,FALSE,0,1)</f>
        <v>#NAME?</v>
      </c>
    </row>
    <row r="302" spans="1:10" x14ac:dyDescent="0.25">
      <c r="A302" t="s">
        <v>55</v>
      </c>
      <c r="B302" t="s">
        <v>1264</v>
      </c>
      <c r="C302" t="s">
        <v>1295</v>
      </c>
      <c r="D302" s="45">
        <v>603013</v>
      </c>
      <c r="E302" t="s">
        <v>1304</v>
      </c>
      <c r="F302" s="45">
        <v>7303110</v>
      </c>
      <c r="G302" t="s">
        <v>1305</v>
      </c>
      <c r="H302" s="45">
        <v>801499</v>
      </c>
      <c r="I302" t="e">
        <f ca="1">_xlfn.XLOOKUP(Tableau1[[#This Row],[No. Sous-service]],DONNÉES!F:F,DONNÉES!H:H,FALSE,0,1)</f>
        <v>#NAME?</v>
      </c>
      <c r="J302" t="e">
        <f ca="1">_xlfn.XLOOKUP(Tableau1[[#This Row],[No. Sous-service]],DONNÉES!F:F,DONNÉES!I:I,FALSE,0,1)</f>
        <v>#NAME?</v>
      </c>
    </row>
    <row r="303" spans="1:10" x14ac:dyDescent="0.25">
      <c r="A303" t="s">
        <v>55</v>
      </c>
      <c r="B303" t="s">
        <v>1264</v>
      </c>
      <c r="C303" t="s">
        <v>1295</v>
      </c>
      <c r="D303" s="45">
        <v>603013</v>
      </c>
      <c r="E303" t="s">
        <v>1304</v>
      </c>
      <c r="F303" s="45">
        <v>7303110</v>
      </c>
      <c r="G303" t="s">
        <v>1305</v>
      </c>
      <c r="H303" s="45">
        <v>701224</v>
      </c>
      <c r="I303" t="e">
        <f ca="1">_xlfn.XLOOKUP(Tableau1[[#This Row],[No. Sous-service]],DONNÉES!F:F,DONNÉES!H:H,FALSE,0,1)</f>
        <v>#NAME?</v>
      </c>
      <c r="J303" t="e">
        <f ca="1">_xlfn.XLOOKUP(Tableau1[[#This Row],[No. Sous-service]],DONNÉES!F:F,DONNÉES!I:I,FALSE,0,1)</f>
        <v>#NAME?</v>
      </c>
    </row>
    <row r="304" spans="1:10" x14ac:dyDescent="0.25">
      <c r="A304" t="s">
        <v>55</v>
      </c>
      <c r="B304" t="s">
        <v>1264</v>
      </c>
      <c r="C304" t="s">
        <v>1295</v>
      </c>
      <c r="D304" s="45">
        <v>603013</v>
      </c>
      <c r="E304" t="s">
        <v>1304</v>
      </c>
      <c r="F304" s="45">
        <v>7303110</v>
      </c>
      <c r="G304" t="s">
        <v>1305</v>
      </c>
      <c r="H304" s="45">
        <v>429028</v>
      </c>
      <c r="I304" t="e">
        <f ca="1">_xlfn.XLOOKUP(Tableau1[[#This Row],[No. Sous-service]],DONNÉES!F:F,DONNÉES!H:H,FALSE,0,1)</f>
        <v>#NAME?</v>
      </c>
      <c r="J304" t="e">
        <f ca="1">_xlfn.XLOOKUP(Tableau1[[#This Row],[No. Sous-service]],DONNÉES!F:F,DONNÉES!I:I,FALSE,0,1)</f>
        <v>#NAME?</v>
      </c>
    </row>
    <row r="305" spans="1:10" x14ac:dyDescent="0.25">
      <c r="A305" t="s">
        <v>55</v>
      </c>
      <c r="B305" t="s">
        <v>1264</v>
      </c>
      <c r="C305" t="s">
        <v>1295</v>
      </c>
      <c r="D305" s="45">
        <v>603013</v>
      </c>
      <c r="E305" t="s">
        <v>1304</v>
      </c>
      <c r="F305" s="45">
        <v>7303110</v>
      </c>
      <c r="G305" t="s">
        <v>1305</v>
      </c>
      <c r="H305" s="45">
        <v>801773</v>
      </c>
      <c r="I305" t="e">
        <f ca="1">_xlfn.XLOOKUP(Tableau1[[#This Row],[No. Sous-service]],DONNÉES!F:F,DONNÉES!H:H,FALSE,0,1)</f>
        <v>#NAME?</v>
      </c>
      <c r="J305" t="e">
        <f ca="1">_xlfn.XLOOKUP(Tableau1[[#This Row],[No. Sous-service]],DONNÉES!F:F,DONNÉES!I:I,FALSE,0,1)</f>
        <v>#NAME?</v>
      </c>
    </row>
    <row r="306" spans="1:10" x14ac:dyDescent="0.25">
      <c r="A306" t="s">
        <v>55</v>
      </c>
      <c r="B306" t="s">
        <v>1264</v>
      </c>
      <c r="C306" t="s">
        <v>1295</v>
      </c>
      <c r="D306" s="45">
        <v>603013</v>
      </c>
      <c r="E306" t="s">
        <v>1304</v>
      </c>
      <c r="F306" s="45">
        <v>7303110</v>
      </c>
      <c r="G306" t="s">
        <v>1305</v>
      </c>
      <c r="H306" s="45">
        <v>800084</v>
      </c>
      <c r="I306" t="e">
        <f ca="1">_xlfn.XLOOKUP(Tableau1[[#This Row],[No. Sous-service]],DONNÉES!F:F,DONNÉES!H:H,FALSE,0,1)</f>
        <v>#NAME?</v>
      </c>
      <c r="J306" t="e">
        <f ca="1">_xlfn.XLOOKUP(Tableau1[[#This Row],[No. Sous-service]],DONNÉES!F:F,DONNÉES!I:I,FALSE,0,1)</f>
        <v>#NAME?</v>
      </c>
    </row>
    <row r="307" spans="1:10" x14ac:dyDescent="0.25">
      <c r="A307" t="s">
        <v>55</v>
      </c>
      <c r="B307" t="s">
        <v>1264</v>
      </c>
      <c r="C307" t="s">
        <v>1295</v>
      </c>
      <c r="D307" s="45">
        <v>603013</v>
      </c>
      <c r="E307" t="s">
        <v>1304</v>
      </c>
      <c r="F307" s="45">
        <v>7303110</v>
      </c>
      <c r="G307" t="s">
        <v>1305</v>
      </c>
      <c r="H307" s="45">
        <v>890902</v>
      </c>
      <c r="I307" t="e">
        <f ca="1">_xlfn.XLOOKUP(Tableau1[[#This Row],[No. Sous-service]],DONNÉES!F:F,DONNÉES!H:H,FALSE,0,1)</f>
        <v>#NAME?</v>
      </c>
      <c r="J307" t="e">
        <f ca="1">_xlfn.XLOOKUP(Tableau1[[#This Row],[No. Sous-service]],DONNÉES!F:F,DONNÉES!I:I,FALSE,0,1)</f>
        <v>#NAME?</v>
      </c>
    </row>
    <row r="308" spans="1:10" x14ac:dyDescent="0.25">
      <c r="A308" t="s">
        <v>55</v>
      </c>
      <c r="B308" t="s">
        <v>1264</v>
      </c>
      <c r="C308" t="s">
        <v>1295</v>
      </c>
      <c r="D308" s="45">
        <v>603013</v>
      </c>
      <c r="E308" t="s">
        <v>1304</v>
      </c>
      <c r="F308" s="45">
        <v>7303110</v>
      </c>
      <c r="G308" t="s">
        <v>1305</v>
      </c>
      <c r="H308" s="45">
        <v>888492</v>
      </c>
      <c r="I308" t="e">
        <f ca="1">_xlfn.XLOOKUP(Tableau1[[#This Row],[No. Sous-service]],DONNÉES!F:F,DONNÉES!H:H,FALSE,0,1)</f>
        <v>#NAME?</v>
      </c>
      <c r="J308" t="e">
        <f ca="1">_xlfn.XLOOKUP(Tableau1[[#This Row],[No. Sous-service]],DONNÉES!F:F,DONNÉES!I:I,FALSE,0,1)</f>
        <v>#NAME?</v>
      </c>
    </row>
    <row r="309" spans="1:10" x14ac:dyDescent="0.25">
      <c r="A309" t="s">
        <v>55</v>
      </c>
      <c r="B309" t="s">
        <v>1264</v>
      </c>
      <c r="C309" t="s">
        <v>1295</v>
      </c>
      <c r="D309" s="45">
        <v>603013</v>
      </c>
      <c r="E309" t="s">
        <v>1304</v>
      </c>
      <c r="F309" s="45">
        <v>7303110</v>
      </c>
      <c r="G309" t="s">
        <v>1305</v>
      </c>
      <c r="H309" s="45">
        <v>134674</v>
      </c>
      <c r="I309" t="e">
        <f ca="1">_xlfn.XLOOKUP(Tableau1[[#This Row],[No. Sous-service]],DONNÉES!F:F,DONNÉES!H:H,FALSE,0,1)</f>
        <v>#NAME?</v>
      </c>
      <c r="J309" t="e">
        <f ca="1">_xlfn.XLOOKUP(Tableau1[[#This Row],[No. Sous-service]],DONNÉES!F:F,DONNÉES!I:I,FALSE,0,1)</f>
        <v>#NAME?</v>
      </c>
    </row>
    <row r="310" spans="1:10" x14ac:dyDescent="0.25">
      <c r="A310" t="s">
        <v>55</v>
      </c>
      <c r="B310" t="s">
        <v>1264</v>
      </c>
      <c r="C310" t="s">
        <v>1295</v>
      </c>
      <c r="D310" s="45">
        <v>603013</v>
      </c>
      <c r="E310" t="s">
        <v>1304</v>
      </c>
      <c r="F310" s="45">
        <v>7303110</v>
      </c>
      <c r="G310" t="s">
        <v>1305</v>
      </c>
      <c r="H310" s="45">
        <v>134675</v>
      </c>
      <c r="I310" t="e">
        <f ca="1">_xlfn.XLOOKUP(Tableau1[[#This Row],[No. Sous-service]],DONNÉES!F:F,DONNÉES!H:H,FALSE,0,1)</f>
        <v>#NAME?</v>
      </c>
      <c r="J310" t="e">
        <f ca="1">_xlfn.XLOOKUP(Tableau1[[#This Row],[No. Sous-service]],DONNÉES!F:F,DONNÉES!I:I,FALSE,0,1)</f>
        <v>#NAME?</v>
      </c>
    </row>
    <row r="311" spans="1:10" x14ac:dyDescent="0.25">
      <c r="A311" t="s">
        <v>55</v>
      </c>
      <c r="B311" t="s">
        <v>1264</v>
      </c>
      <c r="C311" t="s">
        <v>1295</v>
      </c>
      <c r="D311" s="45">
        <v>603013</v>
      </c>
      <c r="E311" t="s">
        <v>1304</v>
      </c>
      <c r="F311" s="45">
        <v>7303110</v>
      </c>
      <c r="G311" t="s">
        <v>1305</v>
      </c>
      <c r="H311" s="45" t="s">
        <v>1850</v>
      </c>
      <c r="I311" t="e">
        <f ca="1">_xlfn.XLOOKUP(Tableau1[[#This Row],[No. Sous-service]],DONNÉES!F:F,DONNÉES!H:H,FALSE,0,1)</f>
        <v>#NAME?</v>
      </c>
      <c r="J311" t="e">
        <f ca="1">_xlfn.XLOOKUP(Tableau1[[#This Row],[No. Sous-service]],DONNÉES!F:F,DONNÉES!I:I,FALSE,0,1)</f>
        <v>#NAME?</v>
      </c>
    </row>
    <row r="312" spans="1:10" x14ac:dyDescent="0.25">
      <c r="A312" t="s">
        <v>55</v>
      </c>
      <c r="B312" t="s">
        <v>1264</v>
      </c>
      <c r="C312" t="s">
        <v>1295</v>
      </c>
      <c r="D312" s="45">
        <v>603013</v>
      </c>
      <c r="E312" t="s">
        <v>1304</v>
      </c>
      <c r="F312" s="45">
        <v>7303110</v>
      </c>
      <c r="G312" t="s">
        <v>1305</v>
      </c>
      <c r="H312" s="45">
        <v>860012</v>
      </c>
      <c r="I312" t="e">
        <f ca="1">_xlfn.XLOOKUP(Tableau1[[#This Row],[No. Sous-service]],DONNÉES!F:F,DONNÉES!H:H,FALSE,0,1)</f>
        <v>#NAME?</v>
      </c>
      <c r="J312" t="e">
        <f ca="1">_xlfn.XLOOKUP(Tableau1[[#This Row],[No. Sous-service]],DONNÉES!F:F,DONNÉES!I:I,FALSE,0,1)</f>
        <v>#NAME?</v>
      </c>
    </row>
    <row r="313" spans="1:10" x14ac:dyDescent="0.25">
      <c r="A313" t="s">
        <v>55</v>
      </c>
      <c r="B313" t="s">
        <v>1264</v>
      </c>
      <c r="C313" t="s">
        <v>1295</v>
      </c>
      <c r="D313" s="45">
        <v>603013</v>
      </c>
      <c r="E313" t="s">
        <v>1304</v>
      </c>
      <c r="F313" s="45">
        <v>7303110</v>
      </c>
      <c r="G313" t="s">
        <v>1305</v>
      </c>
      <c r="H313" s="45">
        <v>801573</v>
      </c>
      <c r="I313" t="e">
        <f ca="1">_xlfn.XLOOKUP(Tableau1[[#This Row],[No. Sous-service]],DONNÉES!F:F,DONNÉES!H:H,FALSE,0,1)</f>
        <v>#NAME?</v>
      </c>
      <c r="J313" t="e">
        <f ca="1">_xlfn.XLOOKUP(Tableau1[[#This Row],[No. Sous-service]],DONNÉES!F:F,DONNÉES!I:I,FALSE,0,1)</f>
        <v>#NAME?</v>
      </c>
    </row>
    <row r="314" spans="1:10" x14ac:dyDescent="0.25">
      <c r="A314" t="s">
        <v>55</v>
      </c>
      <c r="B314" t="s">
        <v>1264</v>
      </c>
      <c r="C314" t="s">
        <v>1295</v>
      </c>
      <c r="D314" s="45">
        <v>603013</v>
      </c>
      <c r="E314" t="s">
        <v>1304</v>
      </c>
      <c r="F314" s="45">
        <v>7303110</v>
      </c>
      <c r="G314" t="s">
        <v>1305</v>
      </c>
      <c r="H314" s="45">
        <v>134671</v>
      </c>
      <c r="I314" t="e">
        <f ca="1">_xlfn.XLOOKUP(Tableau1[[#This Row],[No. Sous-service]],DONNÉES!F:F,DONNÉES!H:H,FALSE,0,1)</f>
        <v>#NAME?</v>
      </c>
      <c r="J314" t="e">
        <f ca="1">_xlfn.XLOOKUP(Tableau1[[#This Row],[No. Sous-service]],DONNÉES!F:F,DONNÉES!I:I,FALSE,0,1)</f>
        <v>#NAME?</v>
      </c>
    </row>
    <row r="315" spans="1:10" x14ac:dyDescent="0.25">
      <c r="A315" t="s">
        <v>55</v>
      </c>
      <c r="B315" t="s">
        <v>1264</v>
      </c>
      <c r="C315" t="s">
        <v>1295</v>
      </c>
      <c r="D315" s="45">
        <v>603013</v>
      </c>
      <c r="E315" t="s">
        <v>1304</v>
      </c>
      <c r="F315" s="45">
        <v>7303110</v>
      </c>
      <c r="G315" t="s">
        <v>1305</v>
      </c>
      <c r="H315" s="45">
        <v>134672</v>
      </c>
      <c r="I315" t="e">
        <f ca="1">_xlfn.XLOOKUP(Tableau1[[#This Row],[No. Sous-service]],DONNÉES!F:F,DONNÉES!H:H,FALSE,0,1)</f>
        <v>#NAME?</v>
      </c>
      <c r="J315" t="e">
        <f ca="1">_xlfn.XLOOKUP(Tableau1[[#This Row],[No. Sous-service]],DONNÉES!F:F,DONNÉES!I:I,FALSE,0,1)</f>
        <v>#NAME?</v>
      </c>
    </row>
    <row r="316" spans="1:10" x14ac:dyDescent="0.25">
      <c r="A316" t="s">
        <v>55</v>
      </c>
      <c r="B316" t="s">
        <v>1264</v>
      </c>
      <c r="C316" t="s">
        <v>1295</v>
      </c>
      <c r="D316" s="45">
        <v>603013</v>
      </c>
      <c r="E316" t="s">
        <v>1304</v>
      </c>
      <c r="F316" s="45">
        <v>7303110</v>
      </c>
      <c r="G316" t="s">
        <v>1305</v>
      </c>
      <c r="H316" s="45">
        <v>888696</v>
      </c>
      <c r="I316" t="e">
        <f ca="1">_xlfn.XLOOKUP(Tableau1[[#This Row],[No. Sous-service]],DONNÉES!F:F,DONNÉES!H:H,FALSE,0,1)</f>
        <v>#NAME?</v>
      </c>
      <c r="J316" t="e">
        <f ca="1">_xlfn.XLOOKUP(Tableau1[[#This Row],[No. Sous-service]],DONNÉES!F:F,DONNÉES!I:I,FALSE,0,1)</f>
        <v>#NAME?</v>
      </c>
    </row>
    <row r="317" spans="1:10" x14ac:dyDescent="0.25">
      <c r="A317" t="s">
        <v>55</v>
      </c>
      <c r="B317" t="s">
        <v>1264</v>
      </c>
      <c r="C317" t="s">
        <v>1295</v>
      </c>
      <c r="D317" s="45">
        <v>603014</v>
      </c>
      <c r="E317" t="s">
        <v>1306</v>
      </c>
      <c r="F317" s="45">
        <v>7303111</v>
      </c>
      <c r="G317" t="s">
        <v>1307</v>
      </c>
      <c r="H317" s="45">
        <v>800395</v>
      </c>
      <c r="I317" t="e">
        <f ca="1">_xlfn.XLOOKUP(Tableau1[[#This Row],[No. Sous-service]],DONNÉES!F:F,DONNÉES!H:H,FALSE,0,1)</f>
        <v>#NAME?</v>
      </c>
      <c r="J317" t="e">
        <f ca="1">_xlfn.XLOOKUP(Tableau1[[#This Row],[No. Sous-service]],DONNÉES!F:F,DONNÉES!I:I,FALSE,0,1)</f>
        <v>#NAME?</v>
      </c>
    </row>
    <row r="318" spans="1:10" x14ac:dyDescent="0.25">
      <c r="A318" t="s">
        <v>55</v>
      </c>
      <c r="B318" t="s">
        <v>1264</v>
      </c>
      <c r="C318" t="s">
        <v>1295</v>
      </c>
      <c r="D318" s="45">
        <v>603014</v>
      </c>
      <c r="E318" t="s">
        <v>1306</v>
      </c>
      <c r="F318" s="45">
        <v>7303111</v>
      </c>
      <c r="G318" t="s">
        <v>1307</v>
      </c>
      <c r="H318" s="45">
        <v>109003</v>
      </c>
      <c r="I318" t="e">
        <f ca="1">_xlfn.XLOOKUP(Tableau1[[#This Row],[No. Sous-service]],DONNÉES!F:F,DONNÉES!H:H,FALSE,0,1)</f>
        <v>#NAME?</v>
      </c>
      <c r="J318" t="e">
        <f ca="1">_xlfn.XLOOKUP(Tableau1[[#This Row],[No. Sous-service]],DONNÉES!F:F,DONNÉES!I:I,FALSE,0,1)</f>
        <v>#NAME?</v>
      </c>
    </row>
    <row r="319" spans="1:10" x14ac:dyDescent="0.25">
      <c r="A319" t="s">
        <v>55</v>
      </c>
      <c r="B319" t="s">
        <v>1264</v>
      </c>
      <c r="C319" t="s">
        <v>1295</v>
      </c>
      <c r="D319" s="45">
        <v>603014</v>
      </c>
      <c r="E319" t="s">
        <v>1306</v>
      </c>
      <c r="F319" s="45">
        <v>7303111</v>
      </c>
      <c r="G319" t="s">
        <v>1307</v>
      </c>
      <c r="H319" s="45">
        <v>800214</v>
      </c>
      <c r="I319" t="e">
        <f ca="1">_xlfn.XLOOKUP(Tableau1[[#This Row],[No. Sous-service]],DONNÉES!F:F,DONNÉES!H:H,FALSE,0,1)</f>
        <v>#NAME?</v>
      </c>
      <c r="J319" t="e">
        <f ca="1">_xlfn.XLOOKUP(Tableau1[[#This Row],[No. Sous-service]],DONNÉES!F:F,DONNÉES!I:I,FALSE,0,1)</f>
        <v>#NAME?</v>
      </c>
    </row>
    <row r="320" spans="1:10" x14ac:dyDescent="0.25">
      <c r="A320" t="s">
        <v>55</v>
      </c>
      <c r="B320" t="s">
        <v>1264</v>
      </c>
      <c r="C320" t="s">
        <v>1295</v>
      </c>
      <c r="D320" s="45">
        <v>603014</v>
      </c>
      <c r="E320" t="s">
        <v>1306</v>
      </c>
      <c r="F320" s="45">
        <v>7303111</v>
      </c>
      <c r="G320" t="s">
        <v>1307</v>
      </c>
      <c r="H320" s="45">
        <v>801756</v>
      </c>
      <c r="I320" t="e">
        <f ca="1">_xlfn.XLOOKUP(Tableau1[[#This Row],[No. Sous-service]],DONNÉES!F:F,DONNÉES!H:H,FALSE,0,1)</f>
        <v>#NAME?</v>
      </c>
      <c r="J320" t="e">
        <f ca="1">_xlfn.XLOOKUP(Tableau1[[#This Row],[No. Sous-service]],DONNÉES!F:F,DONNÉES!I:I,FALSE,0,1)</f>
        <v>#NAME?</v>
      </c>
    </row>
    <row r="321" spans="1:10" x14ac:dyDescent="0.25">
      <c r="A321" t="s">
        <v>55</v>
      </c>
      <c r="B321" t="s">
        <v>1264</v>
      </c>
      <c r="C321" t="s">
        <v>1295</v>
      </c>
      <c r="D321" s="45">
        <v>603014</v>
      </c>
      <c r="E321" t="s">
        <v>1306</v>
      </c>
      <c r="F321" s="45">
        <v>7303111</v>
      </c>
      <c r="G321" t="s">
        <v>1307</v>
      </c>
      <c r="H321" s="45">
        <v>132550</v>
      </c>
      <c r="I321" t="e">
        <f ca="1">_xlfn.XLOOKUP(Tableau1[[#This Row],[No. Sous-service]],DONNÉES!F:F,DONNÉES!H:H,FALSE,0,1)</f>
        <v>#NAME?</v>
      </c>
      <c r="J321" t="e">
        <f ca="1">_xlfn.XLOOKUP(Tableau1[[#This Row],[No. Sous-service]],DONNÉES!F:F,DONNÉES!I:I,FALSE,0,1)</f>
        <v>#NAME?</v>
      </c>
    </row>
    <row r="322" spans="1:10" x14ac:dyDescent="0.25">
      <c r="A322" t="s">
        <v>55</v>
      </c>
      <c r="B322" t="s">
        <v>1264</v>
      </c>
      <c r="C322" t="s">
        <v>1295</v>
      </c>
      <c r="D322" s="45">
        <v>603014</v>
      </c>
      <c r="E322" t="s">
        <v>1306</v>
      </c>
      <c r="F322" s="45">
        <v>7303111</v>
      </c>
      <c r="G322" t="s">
        <v>1307</v>
      </c>
      <c r="H322" s="45">
        <v>888484</v>
      </c>
      <c r="I322" t="e">
        <f ca="1">_xlfn.XLOOKUP(Tableau1[[#This Row],[No. Sous-service]],DONNÉES!F:F,DONNÉES!H:H,FALSE,0,1)</f>
        <v>#NAME?</v>
      </c>
      <c r="J322" t="e">
        <f ca="1">_xlfn.XLOOKUP(Tableau1[[#This Row],[No. Sous-service]],DONNÉES!F:F,DONNÉES!I:I,FALSE,0,1)</f>
        <v>#NAME?</v>
      </c>
    </row>
    <row r="323" spans="1:10" x14ac:dyDescent="0.25">
      <c r="A323" t="s">
        <v>55</v>
      </c>
      <c r="B323" t="s">
        <v>1264</v>
      </c>
      <c r="C323" t="s">
        <v>1295</v>
      </c>
      <c r="D323" s="45">
        <v>603014</v>
      </c>
      <c r="E323" t="s">
        <v>1306</v>
      </c>
      <c r="F323" s="45">
        <v>7303111</v>
      </c>
      <c r="G323" t="s">
        <v>1307</v>
      </c>
      <c r="H323" s="45">
        <v>897016</v>
      </c>
      <c r="I323" t="e">
        <f ca="1">_xlfn.XLOOKUP(Tableau1[[#This Row],[No. Sous-service]],DONNÉES!F:F,DONNÉES!H:H,FALSE,0,1)</f>
        <v>#NAME?</v>
      </c>
      <c r="J323" t="e">
        <f ca="1">_xlfn.XLOOKUP(Tableau1[[#This Row],[No. Sous-service]],DONNÉES!F:F,DONNÉES!I:I,FALSE,0,1)</f>
        <v>#NAME?</v>
      </c>
    </row>
    <row r="324" spans="1:10" x14ac:dyDescent="0.25">
      <c r="A324" t="s">
        <v>55</v>
      </c>
      <c r="B324" t="s">
        <v>1264</v>
      </c>
      <c r="C324" t="s">
        <v>1295</v>
      </c>
      <c r="D324" s="45">
        <v>603014</v>
      </c>
      <c r="E324" t="s">
        <v>1306</v>
      </c>
      <c r="F324" s="45">
        <v>7303111</v>
      </c>
      <c r="G324" t="s">
        <v>1307</v>
      </c>
      <c r="H324" s="45">
        <v>701205</v>
      </c>
      <c r="I324" t="e">
        <f ca="1">_xlfn.XLOOKUP(Tableau1[[#This Row],[No. Sous-service]],DONNÉES!F:F,DONNÉES!H:H,FALSE,0,1)</f>
        <v>#NAME?</v>
      </c>
      <c r="J324" t="e">
        <f ca="1">_xlfn.XLOOKUP(Tableau1[[#This Row],[No. Sous-service]],DONNÉES!F:F,DONNÉES!I:I,FALSE,0,1)</f>
        <v>#NAME?</v>
      </c>
    </row>
    <row r="325" spans="1:10" x14ac:dyDescent="0.25">
      <c r="A325" t="s">
        <v>55</v>
      </c>
      <c r="B325" t="s">
        <v>1264</v>
      </c>
      <c r="C325" t="s">
        <v>1295</v>
      </c>
      <c r="D325" s="45">
        <v>603014</v>
      </c>
      <c r="E325" t="s">
        <v>1306</v>
      </c>
      <c r="F325" s="45">
        <v>7303111</v>
      </c>
      <c r="G325" t="s">
        <v>1307</v>
      </c>
      <c r="H325" s="45">
        <v>801358</v>
      </c>
      <c r="I325" t="e">
        <f ca="1">_xlfn.XLOOKUP(Tableau1[[#This Row],[No. Sous-service]],DONNÉES!F:F,DONNÉES!H:H,FALSE,0,1)</f>
        <v>#NAME?</v>
      </c>
      <c r="J325" t="e">
        <f ca="1">_xlfn.XLOOKUP(Tableau1[[#This Row],[No. Sous-service]],DONNÉES!F:F,DONNÉES!I:I,FALSE,0,1)</f>
        <v>#NAME?</v>
      </c>
    </row>
    <row r="326" spans="1:10" x14ac:dyDescent="0.25">
      <c r="A326" t="s">
        <v>55</v>
      </c>
      <c r="B326" t="s">
        <v>1264</v>
      </c>
      <c r="C326" t="s">
        <v>1295</v>
      </c>
      <c r="D326" s="45">
        <v>603014</v>
      </c>
      <c r="E326" t="s">
        <v>1306</v>
      </c>
      <c r="F326" s="45">
        <v>7303111</v>
      </c>
      <c r="G326" t="s">
        <v>1307</v>
      </c>
      <c r="H326" s="45">
        <v>800147</v>
      </c>
      <c r="I326" t="e">
        <f ca="1">_xlfn.XLOOKUP(Tableau1[[#This Row],[No. Sous-service]],DONNÉES!F:F,DONNÉES!H:H,FALSE,0,1)</f>
        <v>#NAME?</v>
      </c>
      <c r="J326" t="e">
        <f ca="1">_xlfn.XLOOKUP(Tableau1[[#This Row],[No. Sous-service]],DONNÉES!F:F,DONNÉES!I:I,FALSE,0,1)</f>
        <v>#NAME?</v>
      </c>
    </row>
    <row r="327" spans="1:10" x14ac:dyDescent="0.25">
      <c r="A327" t="s">
        <v>55</v>
      </c>
      <c r="B327" t="s">
        <v>1264</v>
      </c>
      <c r="C327" t="s">
        <v>1295</v>
      </c>
      <c r="D327" s="45">
        <v>603014</v>
      </c>
      <c r="E327" t="s">
        <v>1306</v>
      </c>
      <c r="F327" s="45">
        <v>7303111</v>
      </c>
      <c r="G327" t="s">
        <v>1307</v>
      </c>
      <c r="H327" s="45">
        <v>10275</v>
      </c>
      <c r="I327" t="e">
        <f ca="1">_xlfn.XLOOKUP(Tableau1[[#This Row],[No. Sous-service]],DONNÉES!F:F,DONNÉES!H:H,FALSE,0,1)</f>
        <v>#NAME?</v>
      </c>
      <c r="J327" t="e">
        <f ca="1">_xlfn.XLOOKUP(Tableau1[[#This Row],[No. Sous-service]],DONNÉES!F:F,DONNÉES!I:I,FALSE,0,1)</f>
        <v>#NAME?</v>
      </c>
    </row>
    <row r="328" spans="1:10" x14ac:dyDescent="0.25">
      <c r="A328" t="s">
        <v>55</v>
      </c>
      <c r="B328" t="s">
        <v>1264</v>
      </c>
      <c r="C328" t="s">
        <v>1295</v>
      </c>
      <c r="D328" s="45">
        <v>603015</v>
      </c>
      <c r="E328" t="s">
        <v>1296</v>
      </c>
      <c r="F328" s="45">
        <v>7303128</v>
      </c>
      <c r="G328" t="s">
        <v>1314</v>
      </c>
      <c r="H328" s="45">
        <v>802285</v>
      </c>
      <c r="I328" t="e">
        <f ca="1">_xlfn.XLOOKUP(Tableau1[[#This Row],[No. Sous-service]],DONNÉES!F:F,DONNÉES!H:H,FALSE,0,1)</f>
        <v>#NAME?</v>
      </c>
      <c r="J328" t="e">
        <f ca="1">_xlfn.XLOOKUP(Tableau1[[#This Row],[No. Sous-service]],DONNÉES!F:F,DONNÉES!I:I,FALSE,0,1)</f>
        <v>#NAME?</v>
      </c>
    </row>
    <row r="329" spans="1:10" x14ac:dyDescent="0.25">
      <c r="A329" t="s">
        <v>55</v>
      </c>
      <c r="B329" t="s">
        <v>1264</v>
      </c>
      <c r="C329" t="s">
        <v>1295</v>
      </c>
      <c r="D329" s="45">
        <v>603015</v>
      </c>
      <c r="E329" t="s">
        <v>1296</v>
      </c>
      <c r="F329" s="45">
        <v>7303128</v>
      </c>
      <c r="G329" t="s">
        <v>1314</v>
      </c>
      <c r="H329" s="45">
        <v>888478</v>
      </c>
      <c r="I329" t="e">
        <f ca="1">_xlfn.XLOOKUP(Tableau1[[#This Row],[No. Sous-service]],DONNÉES!F:F,DONNÉES!H:H,FALSE,0,1)</f>
        <v>#NAME?</v>
      </c>
      <c r="J329" t="e">
        <f ca="1">_xlfn.XLOOKUP(Tableau1[[#This Row],[No. Sous-service]],DONNÉES!F:F,DONNÉES!I:I,FALSE,0,1)</f>
        <v>#NAME?</v>
      </c>
    </row>
    <row r="330" spans="1:10" x14ac:dyDescent="0.25">
      <c r="A330" t="s">
        <v>55</v>
      </c>
      <c r="B330" t="s">
        <v>1264</v>
      </c>
      <c r="C330" t="s">
        <v>1295</v>
      </c>
      <c r="D330" s="45">
        <v>603015</v>
      </c>
      <c r="E330" t="s">
        <v>1296</v>
      </c>
      <c r="F330" s="45">
        <v>7303128</v>
      </c>
      <c r="G330" t="s">
        <v>1314</v>
      </c>
      <c r="H330" s="45">
        <v>888480</v>
      </c>
      <c r="I330" t="e">
        <f ca="1">_xlfn.XLOOKUP(Tableau1[[#This Row],[No. Sous-service]],DONNÉES!F:F,DONNÉES!H:H,FALSE,0,1)</f>
        <v>#NAME?</v>
      </c>
      <c r="J330" t="e">
        <f ca="1">_xlfn.XLOOKUP(Tableau1[[#This Row],[No. Sous-service]],DONNÉES!F:F,DONNÉES!I:I,FALSE,0,1)</f>
        <v>#NAME?</v>
      </c>
    </row>
    <row r="331" spans="1:10" x14ac:dyDescent="0.25">
      <c r="A331" t="s">
        <v>55</v>
      </c>
      <c r="B331" t="s">
        <v>1264</v>
      </c>
      <c r="C331" t="s">
        <v>1295</v>
      </c>
      <c r="D331" s="45">
        <v>603015</v>
      </c>
      <c r="E331" t="s">
        <v>1296</v>
      </c>
      <c r="F331" s="45">
        <v>7303128</v>
      </c>
      <c r="G331" t="s">
        <v>1314</v>
      </c>
      <c r="H331" s="45">
        <v>888481</v>
      </c>
      <c r="I331" t="e">
        <f ca="1">_xlfn.XLOOKUP(Tableau1[[#This Row],[No. Sous-service]],DONNÉES!F:F,DONNÉES!H:H,FALSE,0,1)</f>
        <v>#NAME?</v>
      </c>
      <c r="J331" t="e">
        <f ca="1">_xlfn.XLOOKUP(Tableau1[[#This Row],[No. Sous-service]],DONNÉES!F:F,DONNÉES!I:I,FALSE,0,1)</f>
        <v>#NAME?</v>
      </c>
    </row>
    <row r="332" spans="1:10" x14ac:dyDescent="0.25">
      <c r="A332" t="s">
        <v>55</v>
      </c>
      <c r="B332" t="s">
        <v>1264</v>
      </c>
      <c r="C332" t="s">
        <v>1295</v>
      </c>
      <c r="D332" s="45">
        <v>603015</v>
      </c>
      <c r="E332" t="s">
        <v>1296</v>
      </c>
      <c r="F332" s="45">
        <v>7303128</v>
      </c>
      <c r="G332" t="s">
        <v>1314</v>
      </c>
      <c r="H332" s="45">
        <v>871492</v>
      </c>
      <c r="I332" t="e">
        <f ca="1">_xlfn.XLOOKUP(Tableau1[[#This Row],[No. Sous-service]],DONNÉES!F:F,DONNÉES!H:H,FALSE,0,1)</f>
        <v>#NAME?</v>
      </c>
      <c r="J332" t="e">
        <f ca="1">_xlfn.XLOOKUP(Tableau1[[#This Row],[No. Sous-service]],DONNÉES!F:F,DONNÉES!I:I,FALSE,0,1)</f>
        <v>#NAME?</v>
      </c>
    </row>
    <row r="333" spans="1:10" x14ac:dyDescent="0.25">
      <c r="A333" t="s">
        <v>55</v>
      </c>
      <c r="B333" t="s">
        <v>1264</v>
      </c>
      <c r="C333" t="s">
        <v>1295</v>
      </c>
      <c r="D333" s="45">
        <v>603015</v>
      </c>
      <c r="E333" t="s">
        <v>1296</v>
      </c>
      <c r="F333" s="45">
        <v>7303128</v>
      </c>
      <c r="G333" t="s">
        <v>1314</v>
      </c>
      <c r="H333" s="45">
        <v>134313</v>
      </c>
      <c r="I333" t="e">
        <f ca="1">_xlfn.XLOOKUP(Tableau1[[#This Row],[No. Sous-service]],DONNÉES!F:F,DONNÉES!H:H,FALSE,0,1)</f>
        <v>#NAME?</v>
      </c>
      <c r="J333" t="e">
        <f ca="1">_xlfn.XLOOKUP(Tableau1[[#This Row],[No. Sous-service]],DONNÉES!F:F,DONNÉES!I:I,FALSE,0,1)</f>
        <v>#NAME?</v>
      </c>
    </row>
    <row r="334" spans="1:10" x14ac:dyDescent="0.25">
      <c r="A334" t="s">
        <v>55</v>
      </c>
      <c r="B334" t="s">
        <v>1264</v>
      </c>
      <c r="C334" t="s">
        <v>1295</v>
      </c>
      <c r="D334" s="45">
        <v>603015</v>
      </c>
      <c r="E334" t="s">
        <v>1296</v>
      </c>
      <c r="F334" s="45">
        <v>7303128</v>
      </c>
      <c r="G334" t="s">
        <v>1314</v>
      </c>
      <c r="H334" s="45">
        <v>132072</v>
      </c>
      <c r="I334" t="e">
        <f ca="1">_xlfn.XLOOKUP(Tableau1[[#This Row],[No. Sous-service]],DONNÉES!F:F,DONNÉES!H:H,FALSE,0,1)</f>
        <v>#NAME?</v>
      </c>
      <c r="J334" t="e">
        <f ca="1">_xlfn.XLOOKUP(Tableau1[[#This Row],[No. Sous-service]],DONNÉES!F:F,DONNÉES!I:I,FALSE,0,1)</f>
        <v>#NAME?</v>
      </c>
    </row>
    <row r="335" spans="1:10" x14ac:dyDescent="0.25">
      <c r="A335" t="s">
        <v>55</v>
      </c>
      <c r="B335" t="s">
        <v>1264</v>
      </c>
      <c r="C335" t="s">
        <v>1295</v>
      </c>
      <c r="D335" s="45">
        <v>603015</v>
      </c>
      <c r="E335" t="s">
        <v>1296</v>
      </c>
      <c r="F335" s="45">
        <v>7303128</v>
      </c>
      <c r="G335" t="s">
        <v>1314</v>
      </c>
      <c r="H335" s="45">
        <v>133373</v>
      </c>
      <c r="I335" t="e">
        <f ca="1">_xlfn.XLOOKUP(Tableau1[[#This Row],[No. Sous-service]],DONNÉES!F:F,DONNÉES!H:H,FALSE,0,1)</f>
        <v>#NAME?</v>
      </c>
      <c r="J335" t="e">
        <f ca="1">_xlfn.XLOOKUP(Tableau1[[#This Row],[No. Sous-service]],DONNÉES!F:F,DONNÉES!I:I,FALSE,0,1)</f>
        <v>#NAME?</v>
      </c>
    </row>
    <row r="336" spans="1:10" x14ac:dyDescent="0.25">
      <c r="A336" t="s">
        <v>55</v>
      </c>
      <c r="B336" t="s">
        <v>1264</v>
      </c>
      <c r="C336" t="s">
        <v>1295</v>
      </c>
      <c r="D336" s="45">
        <v>603015</v>
      </c>
      <c r="E336" t="s">
        <v>1296</v>
      </c>
      <c r="F336" s="45">
        <v>7303128</v>
      </c>
      <c r="G336" t="s">
        <v>1314</v>
      </c>
      <c r="H336" s="45" t="s">
        <v>1851</v>
      </c>
      <c r="I336" t="e">
        <f ca="1">_xlfn.XLOOKUP(Tableau1[[#This Row],[No. Sous-service]],DONNÉES!F:F,DONNÉES!H:H,FALSE,0,1)</f>
        <v>#NAME?</v>
      </c>
      <c r="J336" t="e">
        <f ca="1">_xlfn.XLOOKUP(Tableau1[[#This Row],[No. Sous-service]],DONNÉES!F:F,DONNÉES!I:I,FALSE,0,1)</f>
        <v>#NAME?</v>
      </c>
    </row>
    <row r="337" spans="1:10" x14ac:dyDescent="0.25">
      <c r="A337" t="s">
        <v>55</v>
      </c>
      <c r="B337" t="s">
        <v>1264</v>
      </c>
      <c r="C337" t="s">
        <v>1295</v>
      </c>
      <c r="D337" s="45">
        <v>603015</v>
      </c>
      <c r="E337" t="s">
        <v>1296</v>
      </c>
      <c r="F337" s="45">
        <v>7303128</v>
      </c>
      <c r="G337" t="s">
        <v>1314</v>
      </c>
      <c r="H337" s="45">
        <v>10776</v>
      </c>
      <c r="I337" t="e">
        <f ca="1">_xlfn.XLOOKUP(Tableau1[[#This Row],[No. Sous-service]],DONNÉES!F:F,DONNÉES!H:H,FALSE,0,1)</f>
        <v>#NAME?</v>
      </c>
      <c r="J337" t="e">
        <f ca="1">_xlfn.XLOOKUP(Tableau1[[#This Row],[No. Sous-service]],DONNÉES!F:F,DONNÉES!I:I,FALSE,0,1)</f>
        <v>#NAME?</v>
      </c>
    </row>
    <row r="338" spans="1:10" x14ac:dyDescent="0.25">
      <c r="A338" t="s">
        <v>55</v>
      </c>
      <c r="B338" t="s">
        <v>1264</v>
      </c>
      <c r="C338" t="s">
        <v>1295</v>
      </c>
      <c r="D338" s="45">
        <v>603015</v>
      </c>
      <c r="E338" t="s">
        <v>1296</v>
      </c>
      <c r="F338" s="45">
        <v>7303128</v>
      </c>
      <c r="G338" t="s">
        <v>1314</v>
      </c>
      <c r="H338" s="45">
        <v>802221</v>
      </c>
      <c r="I338" t="e">
        <f ca="1">_xlfn.XLOOKUP(Tableau1[[#This Row],[No. Sous-service]],DONNÉES!F:F,DONNÉES!H:H,FALSE,0,1)</f>
        <v>#NAME?</v>
      </c>
      <c r="J338" t="e">
        <f ca="1">_xlfn.XLOOKUP(Tableau1[[#This Row],[No. Sous-service]],DONNÉES!F:F,DONNÉES!I:I,FALSE,0,1)</f>
        <v>#NAME?</v>
      </c>
    </row>
    <row r="339" spans="1:10" x14ac:dyDescent="0.25">
      <c r="A339" t="s">
        <v>55</v>
      </c>
      <c r="B339" t="s">
        <v>1264</v>
      </c>
      <c r="C339" t="s">
        <v>1295</v>
      </c>
      <c r="D339" s="45">
        <v>603015</v>
      </c>
      <c r="E339" t="s">
        <v>1296</v>
      </c>
      <c r="F339" s="45">
        <v>7303128</v>
      </c>
      <c r="G339" t="s">
        <v>1314</v>
      </c>
      <c r="H339" s="45">
        <v>897015</v>
      </c>
      <c r="I339" t="e">
        <f ca="1">_xlfn.XLOOKUP(Tableau1[[#This Row],[No. Sous-service]],DONNÉES!F:F,DONNÉES!H:H,FALSE,0,1)</f>
        <v>#NAME?</v>
      </c>
      <c r="J339" t="e">
        <f ca="1">_xlfn.XLOOKUP(Tableau1[[#This Row],[No. Sous-service]],DONNÉES!F:F,DONNÉES!I:I,FALSE,0,1)</f>
        <v>#NAME?</v>
      </c>
    </row>
    <row r="340" spans="1:10" x14ac:dyDescent="0.25">
      <c r="A340" t="s">
        <v>55</v>
      </c>
      <c r="B340" t="s">
        <v>1264</v>
      </c>
      <c r="C340" t="s">
        <v>1295</v>
      </c>
      <c r="D340" s="45">
        <v>603015</v>
      </c>
      <c r="E340" t="s">
        <v>1296</v>
      </c>
      <c r="F340" s="45">
        <v>7303128</v>
      </c>
      <c r="G340" t="s">
        <v>1314</v>
      </c>
      <c r="H340" s="45">
        <v>301010</v>
      </c>
      <c r="I340" t="e">
        <f ca="1">_xlfn.XLOOKUP(Tableau1[[#This Row],[No. Sous-service]],DONNÉES!F:F,DONNÉES!H:H,FALSE,0,1)</f>
        <v>#NAME?</v>
      </c>
      <c r="J340" t="e">
        <f ca="1">_xlfn.XLOOKUP(Tableau1[[#This Row],[No. Sous-service]],DONNÉES!F:F,DONNÉES!I:I,FALSE,0,1)</f>
        <v>#NAME?</v>
      </c>
    </row>
    <row r="341" spans="1:10" x14ac:dyDescent="0.25">
      <c r="A341" t="s">
        <v>55</v>
      </c>
      <c r="B341" t="s">
        <v>1264</v>
      </c>
      <c r="C341" t="s">
        <v>1295</v>
      </c>
      <c r="D341" s="45">
        <v>603015</v>
      </c>
      <c r="E341" t="s">
        <v>1296</v>
      </c>
      <c r="F341" s="45">
        <v>7303128</v>
      </c>
      <c r="G341" t="s">
        <v>1314</v>
      </c>
      <c r="H341" s="45">
        <v>556736</v>
      </c>
      <c r="I341" t="e">
        <f ca="1">_xlfn.XLOOKUP(Tableau1[[#This Row],[No. Sous-service]],DONNÉES!F:F,DONNÉES!H:H,FALSE,0,1)</f>
        <v>#NAME?</v>
      </c>
      <c r="J341" t="e">
        <f ca="1">_xlfn.XLOOKUP(Tableau1[[#This Row],[No. Sous-service]],DONNÉES!F:F,DONNÉES!I:I,FALSE,0,1)</f>
        <v>#NAME?</v>
      </c>
    </row>
    <row r="342" spans="1:10" x14ac:dyDescent="0.25">
      <c r="A342" t="s">
        <v>55</v>
      </c>
      <c r="B342" t="s">
        <v>1264</v>
      </c>
      <c r="C342" t="s">
        <v>1295</v>
      </c>
      <c r="D342" s="45">
        <v>603015</v>
      </c>
      <c r="E342" t="s">
        <v>1296</v>
      </c>
      <c r="F342" s="45">
        <v>7303128</v>
      </c>
      <c r="G342" t="s">
        <v>1314</v>
      </c>
      <c r="H342" s="45">
        <v>871491</v>
      </c>
      <c r="I342" t="e">
        <f ca="1">_xlfn.XLOOKUP(Tableau1[[#This Row],[No. Sous-service]],DONNÉES!F:F,DONNÉES!H:H,FALSE,0,1)</f>
        <v>#NAME?</v>
      </c>
      <c r="J342" t="e">
        <f ca="1">_xlfn.XLOOKUP(Tableau1[[#This Row],[No. Sous-service]],DONNÉES!F:F,DONNÉES!I:I,FALSE,0,1)</f>
        <v>#NAME?</v>
      </c>
    </row>
    <row r="343" spans="1:10" x14ac:dyDescent="0.25">
      <c r="A343" t="s">
        <v>55</v>
      </c>
      <c r="B343" t="s">
        <v>1264</v>
      </c>
      <c r="C343" t="s">
        <v>1295</v>
      </c>
      <c r="D343" s="45">
        <v>603015</v>
      </c>
      <c r="E343" t="s">
        <v>1296</v>
      </c>
      <c r="F343" s="45">
        <v>7303128</v>
      </c>
      <c r="G343" t="s">
        <v>1314</v>
      </c>
      <c r="H343" s="45">
        <v>880330</v>
      </c>
      <c r="I343" t="e">
        <f ca="1">_xlfn.XLOOKUP(Tableau1[[#This Row],[No. Sous-service]],DONNÉES!F:F,DONNÉES!H:H,FALSE,0,1)</f>
        <v>#NAME?</v>
      </c>
      <c r="J343" t="e">
        <f ca="1">_xlfn.XLOOKUP(Tableau1[[#This Row],[No. Sous-service]],DONNÉES!F:F,DONNÉES!I:I,FALSE,0,1)</f>
        <v>#NAME?</v>
      </c>
    </row>
    <row r="344" spans="1:10" x14ac:dyDescent="0.25">
      <c r="A344" t="s">
        <v>55</v>
      </c>
      <c r="B344" t="s">
        <v>1264</v>
      </c>
      <c r="C344" t="s">
        <v>1295</v>
      </c>
      <c r="D344" s="45">
        <v>603015</v>
      </c>
      <c r="E344" t="s">
        <v>1296</v>
      </c>
      <c r="F344" s="45">
        <v>7303128</v>
      </c>
      <c r="G344" t="s">
        <v>1314</v>
      </c>
      <c r="H344" s="45">
        <v>888479</v>
      </c>
      <c r="I344" t="e">
        <f ca="1">_xlfn.XLOOKUP(Tableau1[[#This Row],[No. Sous-service]],DONNÉES!F:F,DONNÉES!H:H,FALSE,0,1)</f>
        <v>#NAME?</v>
      </c>
      <c r="J344" t="e">
        <f ca="1">_xlfn.XLOOKUP(Tableau1[[#This Row],[No. Sous-service]],DONNÉES!F:F,DONNÉES!I:I,FALSE,0,1)</f>
        <v>#NAME?</v>
      </c>
    </row>
    <row r="345" spans="1:10" x14ac:dyDescent="0.25">
      <c r="A345" t="s">
        <v>55</v>
      </c>
      <c r="B345" t="s">
        <v>1264</v>
      </c>
      <c r="C345" t="s">
        <v>1295</v>
      </c>
      <c r="D345" s="45">
        <v>603015</v>
      </c>
      <c r="E345" t="s">
        <v>1296</v>
      </c>
      <c r="F345" s="45">
        <v>7303128</v>
      </c>
      <c r="G345" t="s">
        <v>1314</v>
      </c>
      <c r="H345" s="45">
        <v>802329</v>
      </c>
      <c r="I345" t="e">
        <f ca="1">_xlfn.XLOOKUP(Tableau1[[#This Row],[No. Sous-service]],DONNÉES!F:F,DONNÉES!H:H,FALSE,0,1)</f>
        <v>#NAME?</v>
      </c>
      <c r="J345" t="e">
        <f ca="1">_xlfn.XLOOKUP(Tableau1[[#This Row],[No. Sous-service]],DONNÉES!F:F,DONNÉES!I:I,FALSE,0,1)</f>
        <v>#NAME?</v>
      </c>
    </row>
    <row r="346" spans="1:10" x14ac:dyDescent="0.25">
      <c r="A346" t="s">
        <v>55</v>
      </c>
      <c r="B346" t="s">
        <v>1264</v>
      </c>
      <c r="C346" t="s">
        <v>1295</v>
      </c>
      <c r="D346" s="45">
        <v>603015</v>
      </c>
      <c r="E346" t="s">
        <v>1296</v>
      </c>
      <c r="F346" s="45">
        <v>7303128</v>
      </c>
      <c r="G346" t="s">
        <v>1314</v>
      </c>
      <c r="H346" s="45">
        <v>888485</v>
      </c>
      <c r="I346" t="e">
        <f ca="1">_xlfn.XLOOKUP(Tableau1[[#This Row],[No. Sous-service]],DONNÉES!F:F,DONNÉES!H:H,FALSE,0,1)</f>
        <v>#NAME?</v>
      </c>
      <c r="J346" t="e">
        <f ca="1">_xlfn.XLOOKUP(Tableau1[[#This Row],[No. Sous-service]],DONNÉES!F:F,DONNÉES!I:I,FALSE,0,1)</f>
        <v>#NAME?</v>
      </c>
    </row>
    <row r="347" spans="1:10" x14ac:dyDescent="0.25">
      <c r="A347" t="s">
        <v>55</v>
      </c>
      <c r="B347" t="s">
        <v>1264</v>
      </c>
      <c r="C347" t="s">
        <v>1295</v>
      </c>
      <c r="D347" s="45">
        <v>603015</v>
      </c>
      <c r="E347" t="s">
        <v>1296</v>
      </c>
      <c r="F347" s="45">
        <v>7303128</v>
      </c>
      <c r="G347" t="s">
        <v>1314</v>
      </c>
      <c r="H347" s="45">
        <v>3678</v>
      </c>
      <c r="I347" t="e">
        <f ca="1">_xlfn.XLOOKUP(Tableau1[[#This Row],[No. Sous-service]],DONNÉES!F:F,DONNÉES!H:H,FALSE,0,1)</f>
        <v>#NAME?</v>
      </c>
      <c r="J347" t="e">
        <f ca="1">_xlfn.XLOOKUP(Tableau1[[#This Row],[No. Sous-service]],DONNÉES!F:F,DONNÉES!I:I,FALSE,0,1)</f>
        <v>#NAME?</v>
      </c>
    </row>
    <row r="348" spans="1:10" x14ac:dyDescent="0.25">
      <c r="A348" t="s">
        <v>55</v>
      </c>
      <c r="B348" t="s">
        <v>1264</v>
      </c>
      <c r="C348" t="s">
        <v>1295</v>
      </c>
      <c r="D348" s="45">
        <v>603015</v>
      </c>
      <c r="E348" t="s">
        <v>1296</v>
      </c>
      <c r="F348" s="45">
        <v>7303128</v>
      </c>
      <c r="G348" t="s">
        <v>1314</v>
      </c>
      <c r="H348" s="45">
        <v>897017</v>
      </c>
      <c r="I348" t="e">
        <f ca="1">_xlfn.XLOOKUP(Tableau1[[#This Row],[No. Sous-service]],DONNÉES!F:F,DONNÉES!H:H,FALSE,0,1)</f>
        <v>#NAME?</v>
      </c>
      <c r="J348" t="e">
        <f ca="1">_xlfn.XLOOKUP(Tableau1[[#This Row],[No. Sous-service]],DONNÉES!F:F,DONNÉES!I:I,FALSE,0,1)</f>
        <v>#NAME?</v>
      </c>
    </row>
    <row r="349" spans="1:10" x14ac:dyDescent="0.25">
      <c r="A349" t="s">
        <v>55</v>
      </c>
      <c r="B349" t="s">
        <v>1264</v>
      </c>
      <c r="C349" t="s">
        <v>1295</v>
      </c>
      <c r="D349" s="45">
        <v>603015</v>
      </c>
      <c r="E349" t="s">
        <v>1296</v>
      </c>
      <c r="F349" s="45">
        <v>7303149</v>
      </c>
      <c r="G349" t="s">
        <v>1329</v>
      </c>
      <c r="H349" s="45">
        <v>134613</v>
      </c>
      <c r="I349" t="e">
        <f ca="1">_xlfn.XLOOKUP(Tableau1[[#This Row],[No. Sous-service]],DONNÉES!F:F,DONNÉES!H:H,FALSE,0,1)</f>
        <v>#NAME?</v>
      </c>
      <c r="J349" t="e">
        <f ca="1">_xlfn.XLOOKUP(Tableau1[[#This Row],[No. Sous-service]],DONNÉES!F:F,DONNÉES!I:I,FALSE,0,1)</f>
        <v>#NAME?</v>
      </c>
    </row>
    <row r="350" spans="1:10" x14ac:dyDescent="0.25">
      <c r="A350" t="s">
        <v>55</v>
      </c>
      <c r="B350" t="s">
        <v>1264</v>
      </c>
      <c r="C350" t="s">
        <v>1295</v>
      </c>
      <c r="D350" s="45">
        <v>603015</v>
      </c>
      <c r="E350" t="s">
        <v>1296</v>
      </c>
      <c r="F350" s="45">
        <v>7303103</v>
      </c>
      <c r="G350" t="s">
        <v>1297</v>
      </c>
      <c r="H350" s="45">
        <v>600430</v>
      </c>
      <c r="I350" t="e">
        <f ca="1">_xlfn.XLOOKUP(Tableau1[[#This Row],[No. Sous-service]],DONNÉES!F:F,DONNÉES!H:H,FALSE,0,1)</f>
        <v>#NAME?</v>
      </c>
      <c r="J350" t="e">
        <f ca="1">_xlfn.XLOOKUP(Tableau1[[#This Row],[No. Sous-service]],DONNÉES!F:F,DONNÉES!I:I,FALSE,0,1)</f>
        <v>#NAME?</v>
      </c>
    </row>
    <row r="351" spans="1:10" x14ac:dyDescent="0.25">
      <c r="A351" t="s">
        <v>55</v>
      </c>
      <c r="B351" t="s">
        <v>1264</v>
      </c>
      <c r="C351" t="s">
        <v>1295</v>
      </c>
      <c r="D351" s="45">
        <v>603015</v>
      </c>
      <c r="E351" t="s">
        <v>1296</v>
      </c>
      <c r="F351" s="45">
        <v>7303103</v>
      </c>
      <c r="G351" t="s">
        <v>1297</v>
      </c>
      <c r="H351" s="45">
        <v>802248</v>
      </c>
      <c r="I351" t="e">
        <f ca="1">_xlfn.XLOOKUP(Tableau1[[#This Row],[No. Sous-service]],DONNÉES!F:F,DONNÉES!H:H,FALSE,0,1)</f>
        <v>#NAME?</v>
      </c>
      <c r="J351" t="e">
        <f ca="1">_xlfn.XLOOKUP(Tableau1[[#This Row],[No. Sous-service]],DONNÉES!F:F,DONNÉES!I:I,FALSE,0,1)</f>
        <v>#NAME?</v>
      </c>
    </row>
    <row r="352" spans="1:10" x14ac:dyDescent="0.25">
      <c r="A352" t="s">
        <v>55</v>
      </c>
      <c r="B352" t="s">
        <v>1264</v>
      </c>
      <c r="C352" t="s">
        <v>1295</v>
      </c>
      <c r="D352" s="45">
        <v>603015</v>
      </c>
      <c r="E352" t="s">
        <v>1296</v>
      </c>
      <c r="F352" s="45">
        <v>7303103</v>
      </c>
      <c r="G352" t="s">
        <v>1297</v>
      </c>
      <c r="H352" s="45">
        <v>792</v>
      </c>
      <c r="I352" t="e">
        <f ca="1">_xlfn.XLOOKUP(Tableau1[[#This Row],[No. Sous-service]],DONNÉES!F:F,DONNÉES!H:H,FALSE,0,1)</f>
        <v>#NAME?</v>
      </c>
      <c r="J352" t="e">
        <f ca="1">_xlfn.XLOOKUP(Tableau1[[#This Row],[No. Sous-service]],DONNÉES!F:F,DONNÉES!I:I,FALSE,0,1)</f>
        <v>#NAME?</v>
      </c>
    </row>
    <row r="353" spans="1:10" x14ac:dyDescent="0.25">
      <c r="A353" t="s">
        <v>55</v>
      </c>
      <c r="B353" t="s">
        <v>1264</v>
      </c>
      <c r="C353" t="s">
        <v>1295</v>
      </c>
      <c r="D353" s="45">
        <v>603015</v>
      </c>
      <c r="E353" t="s">
        <v>1296</v>
      </c>
      <c r="F353" s="45">
        <v>7303103</v>
      </c>
      <c r="G353" t="s">
        <v>1297</v>
      </c>
      <c r="H353" s="45">
        <v>3216</v>
      </c>
      <c r="I353" t="e">
        <f ca="1">_xlfn.XLOOKUP(Tableau1[[#This Row],[No. Sous-service]],DONNÉES!F:F,DONNÉES!H:H,FALSE,0,1)</f>
        <v>#NAME?</v>
      </c>
      <c r="J353" t="e">
        <f ca="1">_xlfn.XLOOKUP(Tableau1[[#This Row],[No. Sous-service]],DONNÉES!F:F,DONNÉES!I:I,FALSE,0,1)</f>
        <v>#NAME?</v>
      </c>
    </row>
    <row r="354" spans="1:10" x14ac:dyDescent="0.25">
      <c r="A354" t="s">
        <v>55</v>
      </c>
      <c r="B354" t="s">
        <v>1264</v>
      </c>
      <c r="C354" t="s">
        <v>1295</v>
      </c>
      <c r="D354" s="45">
        <v>603015</v>
      </c>
      <c r="E354" t="s">
        <v>1296</v>
      </c>
      <c r="F354" s="45">
        <v>7303103</v>
      </c>
      <c r="G354" t="s">
        <v>1297</v>
      </c>
      <c r="H354" s="45">
        <v>2999</v>
      </c>
      <c r="I354" t="e">
        <f ca="1">_xlfn.XLOOKUP(Tableau1[[#This Row],[No. Sous-service]],DONNÉES!F:F,DONNÉES!H:H,FALSE,0,1)</f>
        <v>#NAME?</v>
      </c>
      <c r="J354" t="e">
        <f ca="1">_xlfn.XLOOKUP(Tableau1[[#This Row],[No. Sous-service]],DONNÉES!F:F,DONNÉES!I:I,FALSE,0,1)</f>
        <v>#NAME?</v>
      </c>
    </row>
    <row r="355" spans="1:10" x14ac:dyDescent="0.25">
      <c r="A355" t="s">
        <v>55</v>
      </c>
      <c r="B355" t="s">
        <v>1264</v>
      </c>
      <c r="C355" t="s">
        <v>1295</v>
      </c>
      <c r="D355" s="45">
        <v>603015</v>
      </c>
      <c r="E355" t="s">
        <v>1296</v>
      </c>
      <c r="F355" s="45">
        <v>7303103</v>
      </c>
      <c r="G355" t="s">
        <v>1297</v>
      </c>
      <c r="H355" s="45">
        <v>1744</v>
      </c>
      <c r="I355" t="e">
        <f ca="1">_xlfn.XLOOKUP(Tableau1[[#This Row],[No. Sous-service]],DONNÉES!F:F,DONNÉES!H:H,FALSE,0,1)</f>
        <v>#NAME?</v>
      </c>
      <c r="J355" t="e">
        <f ca="1">_xlfn.XLOOKUP(Tableau1[[#This Row],[No. Sous-service]],DONNÉES!F:F,DONNÉES!I:I,FALSE,0,1)</f>
        <v>#NAME?</v>
      </c>
    </row>
    <row r="356" spans="1:10" x14ac:dyDescent="0.25">
      <c r="A356" t="s">
        <v>55</v>
      </c>
      <c r="B356" t="s">
        <v>1264</v>
      </c>
      <c r="C356" t="s">
        <v>1295</v>
      </c>
      <c r="D356" s="45">
        <v>603015</v>
      </c>
      <c r="E356" t="s">
        <v>1296</v>
      </c>
      <c r="F356" s="45">
        <v>7303103</v>
      </c>
      <c r="G356" t="s">
        <v>1297</v>
      </c>
      <c r="H356" s="45">
        <v>600422</v>
      </c>
      <c r="I356" t="e">
        <f ca="1">_xlfn.XLOOKUP(Tableau1[[#This Row],[No. Sous-service]],DONNÉES!F:F,DONNÉES!H:H,FALSE,0,1)</f>
        <v>#NAME?</v>
      </c>
      <c r="J356" t="e">
        <f ca="1">_xlfn.XLOOKUP(Tableau1[[#This Row],[No. Sous-service]],DONNÉES!F:F,DONNÉES!I:I,FALSE,0,1)</f>
        <v>#NAME?</v>
      </c>
    </row>
    <row r="357" spans="1:10" x14ac:dyDescent="0.25">
      <c r="A357" t="s">
        <v>55</v>
      </c>
      <c r="B357" t="s">
        <v>1264</v>
      </c>
      <c r="C357" t="s">
        <v>1295</v>
      </c>
      <c r="D357" s="45">
        <v>603015</v>
      </c>
      <c r="E357" t="s">
        <v>1296</v>
      </c>
      <c r="F357" s="45">
        <v>7303103</v>
      </c>
      <c r="G357" t="s">
        <v>1297</v>
      </c>
      <c r="H357" s="45">
        <v>801760</v>
      </c>
      <c r="I357" t="e">
        <f ca="1">_xlfn.XLOOKUP(Tableau1[[#This Row],[No. Sous-service]],DONNÉES!F:F,DONNÉES!H:H,FALSE,0,1)</f>
        <v>#NAME?</v>
      </c>
      <c r="J357" t="e">
        <f ca="1">_xlfn.XLOOKUP(Tableau1[[#This Row],[No. Sous-service]],DONNÉES!F:F,DONNÉES!I:I,FALSE,0,1)</f>
        <v>#NAME?</v>
      </c>
    </row>
    <row r="358" spans="1:10" x14ac:dyDescent="0.25">
      <c r="A358" t="s">
        <v>55</v>
      </c>
      <c r="B358" t="s">
        <v>1264</v>
      </c>
      <c r="C358" t="s">
        <v>1295</v>
      </c>
      <c r="D358" s="45">
        <v>603015</v>
      </c>
      <c r="E358" t="s">
        <v>1296</v>
      </c>
      <c r="F358" s="45">
        <v>7303103</v>
      </c>
      <c r="G358" t="s">
        <v>1297</v>
      </c>
      <c r="H358" s="45">
        <v>800193</v>
      </c>
      <c r="I358" t="e">
        <f ca="1">_xlfn.XLOOKUP(Tableau1[[#This Row],[No. Sous-service]],DONNÉES!F:F,DONNÉES!H:H,FALSE,0,1)</f>
        <v>#NAME?</v>
      </c>
      <c r="J358" t="e">
        <f ca="1">_xlfn.XLOOKUP(Tableau1[[#This Row],[No. Sous-service]],DONNÉES!F:F,DONNÉES!I:I,FALSE,0,1)</f>
        <v>#NAME?</v>
      </c>
    </row>
    <row r="359" spans="1:10" x14ac:dyDescent="0.25">
      <c r="A359" t="s">
        <v>55</v>
      </c>
      <c r="B359" t="s">
        <v>1264</v>
      </c>
      <c r="C359" t="s">
        <v>1295</v>
      </c>
      <c r="D359" s="45">
        <v>603015</v>
      </c>
      <c r="E359" t="s">
        <v>1296</v>
      </c>
      <c r="F359" s="45">
        <v>7303103</v>
      </c>
      <c r="G359" t="s">
        <v>1297</v>
      </c>
      <c r="H359" s="45">
        <v>800919</v>
      </c>
      <c r="I359" t="e">
        <f ca="1">_xlfn.XLOOKUP(Tableau1[[#This Row],[No. Sous-service]],DONNÉES!F:F,DONNÉES!H:H,FALSE,0,1)</f>
        <v>#NAME?</v>
      </c>
      <c r="J359" t="e">
        <f ca="1">_xlfn.XLOOKUP(Tableau1[[#This Row],[No. Sous-service]],DONNÉES!F:F,DONNÉES!I:I,FALSE,0,1)</f>
        <v>#NAME?</v>
      </c>
    </row>
    <row r="360" spans="1:10" x14ac:dyDescent="0.25">
      <c r="A360" t="s">
        <v>55</v>
      </c>
      <c r="B360" t="s">
        <v>1264</v>
      </c>
      <c r="C360" t="s">
        <v>1295</v>
      </c>
      <c r="D360" s="45">
        <v>603015</v>
      </c>
      <c r="E360" t="s">
        <v>1296</v>
      </c>
      <c r="F360" s="45">
        <v>7303103</v>
      </c>
      <c r="G360" t="s">
        <v>1297</v>
      </c>
      <c r="H360" s="45">
        <v>801725</v>
      </c>
      <c r="I360" t="e">
        <f ca="1">_xlfn.XLOOKUP(Tableau1[[#This Row],[No. Sous-service]],DONNÉES!F:F,DONNÉES!H:H,FALSE,0,1)</f>
        <v>#NAME?</v>
      </c>
      <c r="J360" t="e">
        <f ca="1">_xlfn.XLOOKUP(Tableau1[[#This Row],[No. Sous-service]],DONNÉES!F:F,DONNÉES!I:I,FALSE,0,1)</f>
        <v>#NAME?</v>
      </c>
    </row>
    <row r="361" spans="1:10" x14ac:dyDescent="0.25">
      <c r="A361" t="s">
        <v>55</v>
      </c>
      <c r="B361" t="s">
        <v>1264</v>
      </c>
      <c r="C361" t="s">
        <v>1295</v>
      </c>
      <c r="D361" s="45">
        <v>603015</v>
      </c>
      <c r="E361" t="s">
        <v>1296</v>
      </c>
      <c r="F361" s="45">
        <v>7303103</v>
      </c>
      <c r="G361" t="s">
        <v>1297</v>
      </c>
      <c r="H361" s="45">
        <v>701391</v>
      </c>
      <c r="I361" t="e">
        <f ca="1">_xlfn.XLOOKUP(Tableau1[[#This Row],[No. Sous-service]],DONNÉES!F:F,DONNÉES!H:H,FALSE,0,1)</f>
        <v>#NAME?</v>
      </c>
      <c r="J361" t="e">
        <f ca="1">_xlfn.XLOOKUP(Tableau1[[#This Row],[No. Sous-service]],DONNÉES!F:F,DONNÉES!I:I,FALSE,0,1)</f>
        <v>#NAME?</v>
      </c>
    </row>
    <row r="362" spans="1:10" x14ac:dyDescent="0.25">
      <c r="A362" t="s">
        <v>55</v>
      </c>
      <c r="B362" t="s">
        <v>1264</v>
      </c>
      <c r="C362" t="s">
        <v>1295</v>
      </c>
      <c r="D362" s="45">
        <v>603015</v>
      </c>
      <c r="E362" t="s">
        <v>1296</v>
      </c>
      <c r="F362" s="45">
        <v>7303103</v>
      </c>
      <c r="G362" t="s">
        <v>1297</v>
      </c>
      <c r="H362" s="45">
        <v>701390</v>
      </c>
      <c r="I362" t="e">
        <f ca="1">_xlfn.XLOOKUP(Tableau1[[#This Row],[No. Sous-service]],DONNÉES!F:F,DONNÉES!H:H,FALSE,0,1)</f>
        <v>#NAME?</v>
      </c>
      <c r="J362" t="e">
        <f ca="1">_xlfn.XLOOKUP(Tableau1[[#This Row],[No. Sous-service]],DONNÉES!F:F,DONNÉES!I:I,FALSE,0,1)</f>
        <v>#NAME?</v>
      </c>
    </row>
    <row r="363" spans="1:10" x14ac:dyDescent="0.25">
      <c r="A363" t="s">
        <v>55</v>
      </c>
      <c r="B363" t="s">
        <v>1264</v>
      </c>
      <c r="C363" t="s">
        <v>1295</v>
      </c>
      <c r="D363" s="45">
        <v>603015</v>
      </c>
      <c r="E363" t="s">
        <v>1296</v>
      </c>
      <c r="F363" s="45">
        <v>7303103</v>
      </c>
      <c r="G363" t="s">
        <v>1297</v>
      </c>
      <c r="H363" s="45">
        <v>132074</v>
      </c>
      <c r="I363" t="e">
        <f ca="1">_xlfn.XLOOKUP(Tableau1[[#This Row],[No. Sous-service]],DONNÉES!F:F,DONNÉES!H:H,FALSE,0,1)</f>
        <v>#NAME?</v>
      </c>
      <c r="J363" t="e">
        <f ca="1">_xlfn.XLOOKUP(Tableau1[[#This Row],[No. Sous-service]],DONNÉES!F:F,DONNÉES!I:I,FALSE,0,1)</f>
        <v>#NAME?</v>
      </c>
    </row>
    <row r="364" spans="1:10" x14ac:dyDescent="0.25">
      <c r="A364" t="s">
        <v>55</v>
      </c>
      <c r="B364" t="s">
        <v>1264</v>
      </c>
      <c r="C364" t="s">
        <v>1295</v>
      </c>
      <c r="D364" s="45">
        <v>603015</v>
      </c>
      <c r="E364" t="s">
        <v>1296</v>
      </c>
      <c r="F364" s="45">
        <v>7303103</v>
      </c>
      <c r="G364" t="s">
        <v>1297</v>
      </c>
      <c r="H364" s="45">
        <v>423673</v>
      </c>
      <c r="I364" t="e">
        <f ca="1">_xlfn.XLOOKUP(Tableau1[[#This Row],[No. Sous-service]],DONNÉES!F:F,DONNÉES!H:H,FALSE,0,1)</f>
        <v>#NAME?</v>
      </c>
      <c r="J364" t="e">
        <f ca="1">_xlfn.XLOOKUP(Tableau1[[#This Row],[No. Sous-service]],DONNÉES!F:F,DONNÉES!I:I,FALSE,0,1)</f>
        <v>#NAME?</v>
      </c>
    </row>
    <row r="365" spans="1:10" x14ac:dyDescent="0.25">
      <c r="A365" t="s">
        <v>55</v>
      </c>
      <c r="B365" t="s">
        <v>1264</v>
      </c>
      <c r="C365" t="s">
        <v>1295</v>
      </c>
      <c r="D365" s="45">
        <v>603015</v>
      </c>
      <c r="E365" t="s">
        <v>1296</v>
      </c>
      <c r="F365" s="45">
        <v>7303103</v>
      </c>
      <c r="G365" t="s">
        <v>1297</v>
      </c>
      <c r="H365" s="45">
        <v>423675</v>
      </c>
      <c r="I365" t="e">
        <f ca="1">_xlfn.XLOOKUP(Tableau1[[#This Row],[No. Sous-service]],DONNÉES!F:F,DONNÉES!H:H,FALSE,0,1)</f>
        <v>#NAME?</v>
      </c>
      <c r="J365" t="e">
        <f ca="1">_xlfn.XLOOKUP(Tableau1[[#This Row],[No. Sous-service]],DONNÉES!F:F,DONNÉES!I:I,FALSE,0,1)</f>
        <v>#NAME?</v>
      </c>
    </row>
    <row r="366" spans="1:10" x14ac:dyDescent="0.25">
      <c r="A366" t="s">
        <v>55</v>
      </c>
      <c r="B366" t="s">
        <v>1264</v>
      </c>
      <c r="C366" t="s">
        <v>1295</v>
      </c>
      <c r="D366" s="45">
        <v>603015</v>
      </c>
      <c r="E366" t="s">
        <v>1296</v>
      </c>
      <c r="F366" s="45">
        <v>7303103</v>
      </c>
      <c r="G366" t="s">
        <v>1297</v>
      </c>
      <c r="H366" s="45">
        <v>134184</v>
      </c>
      <c r="I366" t="e">
        <f ca="1">_xlfn.XLOOKUP(Tableau1[[#This Row],[No. Sous-service]],DONNÉES!F:F,DONNÉES!H:H,FALSE,0,1)</f>
        <v>#NAME?</v>
      </c>
      <c r="J366" t="e">
        <f ca="1">_xlfn.XLOOKUP(Tableau1[[#This Row],[No. Sous-service]],DONNÉES!F:F,DONNÉES!I:I,FALSE,0,1)</f>
        <v>#NAME?</v>
      </c>
    </row>
    <row r="367" spans="1:10" x14ac:dyDescent="0.25">
      <c r="A367" t="s">
        <v>55</v>
      </c>
      <c r="B367" t="s">
        <v>1264</v>
      </c>
      <c r="C367" t="s">
        <v>1295</v>
      </c>
      <c r="D367" s="45">
        <v>603015</v>
      </c>
      <c r="E367" t="s">
        <v>1296</v>
      </c>
      <c r="F367" s="45">
        <v>7303103</v>
      </c>
      <c r="G367" t="s">
        <v>1297</v>
      </c>
      <c r="H367" s="45">
        <v>888488</v>
      </c>
      <c r="I367" t="e">
        <f ca="1">_xlfn.XLOOKUP(Tableau1[[#This Row],[No. Sous-service]],DONNÉES!F:F,DONNÉES!H:H,FALSE,0,1)</f>
        <v>#NAME?</v>
      </c>
      <c r="J367" t="e">
        <f ca="1">_xlfn.XLOOKUP(Tableau1[[#This Row],[No. Sous-service]],DONNÉES!F:F,DONNÉES!I:I,FALSE,0,1)</f>
        <v>#NAME?</v>
      </c>
    </row>
    <row r="368" spans="1:10" x14ac:dyDescent="0.25">
      <c r="A368" t="s">
        <v>55</v>
      </c>
      <c r="B368" t="s">
        <v>1264</v>
      </c>
      <c r="C368" t="s">
        <v>1295</v>
      </c>
      <c r="D368" s="45">
        <v>603015</v>
      </c>
      <c r="E368" t="s">
        <v>1296</v>
      </c>
      <c r="F368" s="45">
        <v>7303103</v>
      </c>
      <c r="G368" t="s">
        <v>1297</v>
      </c>
      <c r="H368" s="45">
        <v>888458</v>
      </c>
      <c r="I368" t="e">
        <f ca="1">_xlfn.XLOOKUP(Tableau1[[#This Row],[No. Sous-service]],DONNÉES!F:F,DONNÉES!H:H,FALSE,0,1)</f>
        <v>#NAME?</v>
      </c>
      <c r="J368" t="e">
        <f ca="1">_xlfn.XLOOKUP(Tableau1[[#This Row],[No. Sous-service]],DONNÉES!F:F,DONNÉES!I:I,FALSE,0,1)</f>
        <v>#NAME?</v>
      </c>
    </row>
    <row r="369" spans="1:10" x14ac:dyDescent="0.25">
      <c r="A369" t="s">
        <v>55</v>
      </c>
      <c r="B369" t="s">
        <v>1264</v>
      </c>
      <c r="C369" t="s">
        <v>1295</v>
      </c>
      <c r="D369" s="45">
        <v>603015</v>
      </c>
      <c r="E369" t="s">
        <v>1296</v>
      </c>
      <c r="F369" s="45">
        <v>7303103</v>
      </c>
      <c r="G369" t="s">
        <v>1297</v>
      </c>
      <c r="H369" s="45">
        <v>895126</v>
      </c>
      <c r="I369" t="e">
        <f ca="1">_xlfn.XLOOKUP(Tableau1[[#This Row],[No. Sous-service]],DONNÉES!F:F,DONNÉES!H:H,FALSE,0,1)</f>
        <v>#NAME?</v>
      </c>
      <c r="J369" t="e">
        <f ca="1">_xlfn.XLOOKUP(Tableau1[[#This Row],[No. Sous-service]],DONNÉES!F:F,DONNÉES!I:I,FALSE,0,1)</f>
        <v>#NAME?</v>
      </c>
    </row>
    <row r="370" spans="1:10" x14ac:dyDescent="0.25">
      <c r="A370" t="s">
        <v>55</v>
      </c>
      <c r="B370" t="s">
        <v>1264</v>
      </c>
      <c r="C370" t="s">
        <v>1295</v>
      </c>
      <c r="D370" s="45">
        <v>603015</v>
      </c>
      <c r="E370" t="s">
        <v>1296</v>
      </c>
      <c r="F370" s="45">
        <v>7303103</v>
      </c>
      <c r="G370" t="s">
        <v>1297</v>
      </c>
      <c r="H370" s="45">
        <v>888460</v>
      </c>
      <c r="I370" t="e">
        <f ca="1">_xlfn.XLOOKUP(Tableau1[[#This Row],[No. Sous-service]],DONNÉES!F:F,DONNÉES!H:H,FALSE,0,1)</f>
        <v>#NAME?</v>
      </c>
      <c r="J370" t="e">
        <f ca="1">_xlfn.XLOOKUP(Tableau1[[#This Row],[No. Sous-service]],DONNÉES!F:F,DONNÉES!I:I,FALSE,0,1)</f>
        <v>#NAME?</v>
      </c>
    </row>
    <row r="371" spans="1:10" x14ac:dyDescent="0.25">
      <c r="A371" t="s">
        <v>55</v>
      </c>
      <c r="B371" t="s">
        <v>1264</v>
      </c>
      <c r="C371" t="s">
        <v>1295</v>
      </c>
      <c r="D371" s="45">
        <v>603015</v>
      </c>
      <c r="E371" t="s">
        <v>1296</v>
      </c>
      <c r="F371" s="45">
        <v>7303103</v>
      </c>
      <c r="G371" t="s">
        <v>1297</v>
      </c>
      <c r="H371" s="45">
        <v>888893</v>
      </c>
      <c r="I371" t="e">
        <f ca="1">_xlfn.XLOOKUP(Tableau1[[#This Row],[No. Sous-service]],DONNÉES!F:F,DONNÉES!H:H,FALSE,0,1)</f>
        <v>#NAME?</v>
      </c>
      <c r="J371" t="e">
        <f ca="1">_xlfn.XLOOKUP(Tableau1[[#This Row],[No. Sous-service]],DONNÉES!F:F,DONNÉES!I:I,FALSE,0,1)</f>
        <v>#NAME?</v>
      </c>
    </row>
    <row r="372" spans="1:10" x14ac:dyDescent="0.25">
      <c r="A372" t="s">
        <v>55</v>
      </c>
      <c r="B372" t="s">
        <v>1264</v>
      </c>
      <c r="C372" t="s">
        <v>1295</v>
      </c>
      <c r="D372" s="45">
        <v>603015</v>
      </c>
      <c r="E372" t="s">
        <v>1296</v>
      </c>
      <c r="F372" s="45">
        <v>7303103</v>
      </c>
      <c r="G372" t="s">
        <v>1297</v>
      </c>
      <c r="H372" s="45">
        <v>888894</v>
      </c>
      <c r="I372" t="e">
        <f ca="1">_xlfn.XLOOKUP(Tableau1[[#This Row],[No. Sous-service]],DONNÉES!F:F,DONNÉES!H:H,FALSE,0,1)</f>
        <v>#NAME?</v>
      </c>
      <c r="J372" t="e">
        <f ca="1">_xlfn.XLOOKUP(Tableau1[[#This Row],[No. Sous-service]],DONNÉES!F:F,DONNÉES!I:I,FALSE,0,1)</f>
        <v>#NAME?</v>
      </c>
    </row>
    <row r="373" spans="1:10" x14ac:dyDescent="0.25">
      <c r="A373" t="s">
        <v>55</v>
      </c>
      <c r="B373" t="s">
        <v>1264</v>
      </c>
      <c r="C373" t="s">
        <v>1295</v>
      </c>
      <c r="D373" s="45">
        <v>603015</v>
      </c>
      <c r="E373" t="s">
        <v>1296</v>
      </c>
      <c r="F373" s="45">
        <v>7303103</v>
      </c>
      <c r="G373" t="s">
        <v>1297</v>
      </c>
      <c r="H373" s="45">
        <v>133372</v>
      </c>
      <c r="I373" t="e">
        <f ca="1">_xlfn.XLOOKUP(Tableau1[[#This Row],[No. Sous-service]],DONNÉES!F:F,DONNÉES!H:H,FALSE,0,1)</f>
        <v>#NAME?</v>
      </c>
      <c r="J373" t="e">
        <f ca="1">_xlfn.XLOOKUP(Tableau1[[#This Row],[No. Sous-service]],DONNÉES!F:F,DONNÉES!I:I,FALSE,0,1)</f>
        <v>#NAME?</v>
      </c>
    </row>
    <row r="374" spans="1:10" x14ac:dyDescent="0.25">
      <c r="A374" t="s">
        <v>55</v>
      </c>
      <c r="B374" t="s">
        <v>1264</v>
      </c>
      <c r="C374" t="s">
        <v>1295</v>
      </c>
      <c r="D374" s="45">
        <v>603015</v>
      </c>
      <c r="E374" t="s">
        <v>1296</v>
      </c>
      <c r="F374" s="45">
        <v>7303103</v>
      </c>
      <c r="G374" t="s">
        <v>1297</v>
      </c>
      <c r="H374" s="45">
        <v>134242</v>
      </c>
      <c r="I374" t="e">
        <f ca="1">_xlfn.XLOOKUP(Tableau1[[#This Row],[No. Sous-service]],DONNÉES!F:F,DONNÉES!H:H,FALSE,0,1)</f>
        <v>#NAME?</v>
      </c>
      <c r="J374" t="e">
        <f ca="1">_xlfn.XLOOKUP(Tableau1[[#This Row],[No. Sous-service]],DONNÉES!F:F,DONNÉES!I:I,FALSE,0,1)</f>
        <v>#NAME?</v>
      </c>
    </row>
    <row r="375" spans="1:10" x14ac:dyDescent="0.25">
      <c r="A375" t="s">
        <v>55</v>
      </c>
      <c r="B375" t="s">
        <v>1264</v>
      </c>
      <c r="C375" t="s">
        <v>1295</v>
      </c>
      <c r="D375" s="45">
        <v>603015</v>
      </c>
      <c r="E375" t="s">
        <v>1296</v>
      </c>
      <c r="F375" s="45">
        <v>7303103</v>
      </c>
      <c r="G375" t="s">
        <v>1297</v>
      </c>
      <c r="H375" s="45">
        <v>888890</v>
      </c>
      <c r="I375" t="e">
        <f ca="1">_xlfn.XLOOKUP(Tableau1[[#This Row],[No. Sous-service]],DONNÉES!F:F,DONNÉES!H:H,FALSE,0,1)</f>
        <v>#NAME?</v>
      </c>
      <c r="J375" t="e">
        <f ca="1">_xlfn.XLOOKUP(Tableau1[[#This Row],[No. Sous-service]],DONNÉES!F:F,DONNÉES!I:I,FALSE,0,1)</f>
        <v>#NAME?</v>
      </c>
    </row>
    <row r="376" spans="1:10" x14ac:dyDescent="0.25">
      <c r="A376" t="s">
        <v>55</v>
      </c>
      <c r="B376" t="s">
        <v>1264</v>
      </c>
      <c r="C376" t="s">
        <v>1295</v>
      </c>
      <c r="D376" s="45">
        <v>603015</v>
      </c>
      <c r="E376" t="s">
        <v>1296</v>
      </c>
      <c r="F376" s="45">
        <v>7303103</v>
      </c>
      <c r="G376" t="s">
        <v>1297</v>
      </c>
      <c r="H376" s="45">
        <v>888891</v>
      </c>
      <c r="I376" t="e">
        <f ca="1">_xlfn.XLOOKUP(Tableau1[[#This Row],[No. Sous-service]],DONNÉES!F:F,DONNÉES!H:H,FALSE,0,1)</f>
        <v>#NAME?</v>
      </c>
      <c r="J376" t="e">
        <f ca="1">_xlfn.XLOOKUP(Tableau1[[#This Row],[No. Sous-service]],DONNÉES!F:F,DONNÉES!I:I,FALSE,0,1)</f>
        <v>#NAME?</v>
      </c>
    </row>
    <row r="377" spans="1:10" x14ac:dyDescent="0.25">
      <c r="A377" t="s">
        <v>55</v>
      </c>
      <c r="B377" t="s">
        <v>1264</v>
      </c>
      <c r="C377" t="s">
        <v>1295</v>
      </c>
      <c r="D377" s="45">
        <v>603015</v>
      </c>
      <c r="E377" t="s">
        <v>1296</v>
      </c>
      <c r="F377" s="45">
        <v>7303103</v>
      </c>
      <c r="G377" t="s">
        <v>1297</v>
      </c>
      <c r="H377" s="45">
        <v>888892</v>
      </c>
      <c r="I377" t="e">
        <f ca="1">_xlfn.XLOOKUP(Tableau1[[#This Row],[No. Sous-service]],DONNÉES!F:F,DONNÉES!H:H,FALSE,0,1)</f>
        <v>#NAME?</v>
      </c>
      <c r="J377" t="e">
        <f ca="1">_xlfn.XLOOKUP(Tableau1[[#This Row],[No. Sous-service]],DONNÉES!F:F,DONNÉES!I:I,FALSE,0,1)</f>
        <v>#NAME?</v>
      </c>
    </row>
    <row r="378" spans="1:10" x14ac:dyDescent="0.25">
      <c r="A378" t="s">
        <v>55</v>
      </c>
      <c r="B378" t="s">
        <v>1264</v>
      </c>
      <c r="C378" t="s">
        <v>1295</v>
      </c>
      <c r="D378" s="45">
        <v>603015</v>
      </c>
      <c r="E378" t="s">
        <v>1296</v>
      </c>
      <c r="F378" s="45">
        <v>7303103</v>
      </c>
      <c r="G378" t="s">
        <v>1297</v>
      </c>
      <c r="H378" s="45">
        <v>888459</v>
      </c>
      <c r="I378" t="e">
        <f ca="1">_xlfn.XLOOKUP(Tableau1[[#This Row],[No. Sous-service]],DONNÉES!F:F,DONNÉES!H:H,FALSE,0,1)</f>
        <v>#NAME?</v>
      </c>
      <c r="J378" t="e">
        <f ca="1">_xlfn.XLOOKUP(Tableau1[[#This Row],[No. Sous-service]],DONNÉES!F:F,DONNÉES!I:I,FALSE,0,1)</f>
        <v>#NAME?</v>
      </c>
    </row>
    <row r="379" spans="1:10" x14ac:dyDescent="0.25">
      <c r="A379" t="s">
        <v>55</v>
      </c>
      <c r="B379" t="s">
        <v>1264</v>
      </c>
      <c r="C379" t="s">
        <v>1295</v>
      </c>
      <c r="D379" s="45">
        <v>603015</v>
      </c>
      <c r="E379" t="s">
        <v>1296</v>
      </c>
      <c r="F379" s="45">
        <v>7303103</v>
      </c>
      <c r="G379" t="s">
        <v>1297</v>
      </c>
      <c r="H379" s="45">
        <v>306417</v>
      </c>
      <c r="I379" t="e">
        <f ca="1">_xlfn.XLOOKUP(Tableau1[[#This Row],[No. Sous-service]],DONNÉES!F:F,DONNÉES!H:H,FALSE,0,1)</f>
        <v>#NAME?</v>
      </c>
      <c r="J379" t="e">
        <f ca="1">_xlfn.XLOOKUP(Tableau1[[#This Row],[No. Sous-service]],DONNÉES!F:F,DONNÉES!I:I,FALSE,0,1)</f>
        <v>#NAME?</v>
      </c>
    </row>
    <row r="380" spans="1:10" x14ac:dyDescent="0.25">
      <c r="A380" t="s">
        <v>55</v>
      </c>
      <c r="B380" t="s">
        <v>1264</v>
      </c>
      <c r="C380" t="s">
        <v>1295</v>
      </c>
      <c r="D380" s="45">
        <v>603015</v>
      </c>
      <c r="E380" t="s">
        <v>1296</v>
      </c>
      <c r="F380" s="45">
        <v>7303103</v>
      </c>
      <c r="G380" t="s">
        <v>1297</v>
      </c>
      <c r="H380" s="45">
        <v>875127</v>
      </c>
      <c r="I380" t="e">
        <f ca="1">_xlfn.XLOOKUP(Tableau1[[#This Row],[No. Sous-service]],DONNÉES!F:F,DONNÉES!H:H,FALSE,0,1)</f>
        <v>#NAME?</v>
      </c>
      <c r="J380" t="e">
        <f ca="1">_xlfn.XLOOKUP(Tableau1[[#This Row],[No. Sous-service]],DONNÉES!F:F,DONNÉES!I:I,FALSE,0,1)</f>
        <v>#NAME?</v>
      </c>
    </row>
    <row r="381" spans="1:10" x14ac:dyDescent="0.25">
      <c r="A381" t="s">
        <v>55</v>
      </c>
      <c r="B381" t="s">
        <v>1264</v>
      </c>
      <c r="C381" t="s">
        <v>1295</v>
      </c>
      <c r="D381" s="45">
        <v>603015</v>
      </c>
      <c r="E381" t="s">
        <v>1296</v>
      </c>
      <c r="F381" s="45">
        <v>7303103</v>
      </c>
      <c r="G381" t="s">
        <v>1297</v>
      </c>
      <c r="H381" s="45">
        <v>802589</v>
      </c>
      <c r="I381" t="e">
        <f ca="1">_xlfn.XLOOKUP(Tableau1[[#This Row],[No. Sous-service]],DONNÉES!F:F,DONNÉES!H:H,FALSE,0,1)</f>
        <v>#NAME?</v>
      </c>
      <c r="J381" t="e">
        <f ca="1">_xlfn.XLOOKUP(Tableau1[[#This Row],[No. Sous-service]],DONNÉES!F:F,DONNÉES!I:I,FALSE,0,1)</f>
        <v>#NAME?</v>
      </c>
    </row>
    <row r="382" spans="1:10" x14ac:dyDescent="0.25">
      <c r="A382" t="s">
        <v>55</v>
      </c>
      <c r="B382" t="s">
        <v>1264</v>
      </c>
      <c r="C382" t="s">
        <v>1295</v>
      </c>
      <c r="D382" s="45">
        <v>603015</v>
      </c>
      <c r="E382" t="s">
        <v>1296</v>
      </c>
      <c r="F382" s="45">
        <v>7303103</v>
      </c>
      <c r="G382" t="s">
        <v>1297</v>
      </c>
      <c r="H382" s="45" t="s">
        <v>1852</v>
      </c>
      <c r="I382" t="e">
        <f ca="1">_xlfn.XLOOKUP(Tableau1[[#This Row],[No. Sous-service]],DONNÉES!F:F,DONNÉES!H:H,FALSE,0,1)</f>
        <v>#NAME?</v>
      </c>
      <c r="J382" t="e">
        <f ca="1">_xlfn.XLOOKUP(Tableau1[[#This Row],[No. Sous-service]],DONNÉES!F:F,DONNÉES!I:I,FALSE,0,1)</f>
        <v>#NAME?</v>
      </c>
    </row>
    <row r="383" spans="1:10" x14ac:dyDescent="0.25">
      <c r="A383" t="s">
        <v>55</v>
      </c>
      <c r="B383" t="s">
        <v>1264</v>
      </c>
      <c r="C383" t="s">
        <v>1295</v>
      </c>
      <c r="D383" s="45">
        <v>603015</v>
      </c>
      <c r="E383" t="s">
        <v>1296</v>
      </c>
      <c r="F383" s="45">
        <v>7303103</v>
      </c>
      <c r="G383" t="s">
        <v>1297</v>
      </c>
      <c r="H383" s="45" t="s">
        <v>1853</v>
      </c>
      <c r="I383" t="e">
        <f ca="1">_xlfn.XLOOKUP(Tableau1[[#This Row],[No. Sous-service]],DONNÉES!F:F,DONNÉES!H:H,FALSE,0,1)</f>
        <v>#NAME?</v>
      </c>
      <c r="J383" t="e">
        <f ca="1">_xlfn.XLOOKUP(Tableau1[[#This Row],[No. Sous-service]],DONNÉES!F:F,DONNÉES!I:I,FALSE,0,1)</f>
        <v>#NAME?</v>
      </c>
    </row>
    <row r="384" spans="1:10" x14ac:dyDescent="0.25">
      <c r="A384" t="s">
        <v>55</v>
      </c>
      <c r="B384" t="s">
        <v>1264</v>
      </c>
      <c r="C384" t="s">
        <v>1295</v>
      </c>
      <c r="D384" s="45">
        <v>603015</v>
      </c>
      <c r="E384" t="s">
        <v>1296</v>
      </c>
      <c r="F384" s="45">
        <v>7303103</v>
      </c>
      <c r="G384" t="s">
        <v>1297</v>
      </c>
      <c r="H384" s="45">
        <v>845397</v>
      </c>
      <c r="I384" t="e">
        <f ca="1">_xlfn.XLOOKUP(Tableau1[[#This Row],[No. Sous-service]],DONNÉES!F:F,DONNÉES!H:H,FALSE,0,1)</f>
        <v>#NAME?</v>
      </c>
      <c r="J384" t="e">
        <f ca="1">_xlfn.XLOOKUP(Tableau1[[#This Row],[No. Sous-service]],DONNÉES!F:F,DONNÉES!I:I,FALSE,0,1)</f>
        <v>#NAME?</v>
      </c>
    </row>
    <row r="385" spans="1:10" x14ac:dyDescent="0.25">
      <c r="A385" t="s">
        <v>55</v>
      </c>
      <c r="B385" t="s">
        <v>1264</v>
      </c>
      <c r="C385" t="s">
        <v>1295</v>
      </c>
      <c r="D385" s="45">
        <v>603015</v>
      </c>
      <c r="E385" t="s">
        <v>1296</v>
      </c>
      <c r="F385" s="45">
        <v>7303103</v>
      </c>
      <c r="G385" t="s">
        <v>1297</v>
      </c>
      <c r="H385" s="45">
        <v>802534</v>
      </c>
      <c r="I385" t="e">
        <f ca="1">_xlfn.XLOOKUP(Tableau1[[#This Row],[No. Sous-service]],DONNÉES!F:F,DONNÉES!H:H,FALSE,0,1)</f>
        <v>#NAME?</v>
      </c>
      <c r="J385" t="e">
        <f ca="1">_xlfn.XLOOKUP(Tableau1[[#This Row],[No. Sous-service]],DONNÉES!F:F,DONNÉES!I:I,FALSE,0,1)</f>
        <v>#NAME?</v>
      </c>
    </row>
    <row r="386" spans="1:10" x14ac:dyDescent="0.25">
      <c r="A386" t="s">
        <v>55</v>
      </c>
      <c r="B386" t="s">
        <v>1264</v>
      </c>
      <c r="C386" t="s">
        <v>1295</v>
      </c>
      <c r="D386" s="45">
        <v>603015</v>
      </c>
      <c r="E386" t="s">
        <v>1296</v>
      </c>
      <c r="F386" s="45">
        <v>7303103</v>
      </c>
      <c r="G386" t="s">
        <v>1297</v>
      </c>
      <c r="H386" s="45">
        <v>802535</v>
      </c>
      <c r="I386" t="e">
        <f ca="1">_xlfn.XLOOKUP(Tableau1[[#This Row],[No. Sous-service]],DONNÉES!F:F,DONNÉES!H:H,FALSE,0,1)</f>
        <v>#NAME?</v>
      </c>
      <c r="J386" t="e">
        <f ca="1">_xlfn.XLOOKUP(Tableau1[[#This Row],[No. Sous-service]],DONNÉES!F:F,DONNÉES!I:I,FALSE,0,1)</f>
        <v>#NAME?</v>
      </c>
    </row>
    <row r="387" spans="1:10" x14ac:dyDescent="0.25">
      <c r="A387" t="s">
        <v>55</v>
      </c>
      <c r="B387" t="s">
        <v>1264</v>
      </c>
      <c r="C387" t="s">
        <v>1295</v>
      </c>
      <c r="D387" s="45">
        <v>603015</v>
      </c>
      <c r="E387" t="s">
        <v>1296</v>
      </c>
      <c r="F387" s="45">
        <v>7303103</v>
      </c>
      <c r="G387" t="s">
        <v>1297</v>
      </c>
      <c r="H387" s="45">
        <v>888900</v>
      </c>
      <c r="I387" t="e">
        <f ca="1">_xlfn.XLOOKUP(Tableau1[[#This Row],[No. Sous-service]],DONNÉES!F:F,DONNÉES!H:H,FALSE,0,1)</f>
        <v>#NAME?</v>
      </c>
      <c r="J387" t="e">
        <f ca="1">_xlfn.XLOOKUP(Tableau1[[#This Row],[No. Sous-service]],DONNÉES!F:F,DONNÉES!I:I,FALSE,0,1)</f>
        <v>#NAME?</v>
      </c>
    </row>
    <row r="388" spans="1:10" x14ac:dyDescent="0.25">
      <c r="A388" t="s">
        <v>55</v>
      </c>
      <c r="B388" t="s">
        <v>1264</v>
      </c>
      <c r="C388" t="s">
        <v>1295</v>
      </c>
      <c r="D388" s="45">
        <v>603015</v>
      </c>
      <c r="E388" t="s">
        <v>1296</v>
      </c>
      <c r="F388" s="45">
        <v>7303103</v>
      </c>
      <c r="G388" t="s">
        <v>1297</v>
      </c>
      <c r="H388" s="45">
        <v>802652</v>
      </c>
      <c r="I388" t="e">
        <f ca="1">_xlfn.XLOOKUP(Tableau1[[#This Row],[No. Sous-service]],DONNÉES!F:F,DONNÉES!H:H,FALSE,0,1)</f>
        <v>#NAME?</v>
      </c>
      <c r="J388" t="e">
        <f ca="1">_xlfn.XLOOKUP(Tableau1[[#This Row],[No. Sous-service]],DONNÉES!F:F,DONNÉES!I:I,FALSE,0,1)</f>
        <v>#NAME?</v>
      </c>
    </row>
    <row r="389" spans="1:10" x14ac:dyDescent="0.25">
      <c r="A389" t="s">
        <v>55</v>
      </c>
      <c r="B389" t="s">
        <v>1264</v>
      </c>
      <c r="C389" t="s">
        <v>1295</v>
      </c>
      <c r="D389" s="45">
        <v>603015</v>
      </c>
      <c r="E389" t="s">
        <v>1296</v>
      </c>
      <c r="F389" s="45">
        <v>7303103</v>
      </c>
      <c r="G389" t="s">
        <v>1297</v>
      </c>
      <c r="H389" s="45">
        <v>132073</v>
      </c>
      <c r="I389" t="e">
        <f ca="1">_xlfn.XLOOKUP(Tableau1[[#This Row],[No. Sous-service]],DONNÉES!F:F,DONNÉES!H:H,FALSE,0,1)</f>
        <v>#NAME?</v>
      </c>
      <c r="J389" t="e">
        <f ca="1">_xlfn.XLOOKUP(Tableau1[[#This Row],[No. Sous-service]],DONNÉES!F:F,DONNÉES!I:I,FALSE,0,1)</f>
        <v>#NAME?</v>
      </c>
    </row>
    <row r="390" spans="1:10" x14ac:dyDescent="0.25">
      <c r="A390" t="s">
        <v>55</v>
      </c>
      <c r="B390" t="s">
        <v>1264</v>
      </c>
      <c r="C390" t="s">
        <v>1295</v>
      </c>
      <c r="D390" s="45">
        <v>603015</v>
      </c>
      <c r="E390" t="s">
        <v>1296</v>
      </c>
      <c r="F390" s="45">
        <v>7303103</v>
      </c>
      <c r="G390" t="s">
        <v>1297</v>
      </c>
      <c r="H390" s="45" t="s">
        <v>1854</v>
      </c>
      <c r="I390" t="e">
        <f ca="1">_xlfn.XLOOKUP(Tableau1[[#This Row],[No. Sous-service]],DONNÉES!F:F,DONNÉES!H:H,FALSE,0,1)</f>
        <v>#NAME?</v>
      </c>
      <c r="J390" t="e">
        <f ca="1">_xlfn.XLOOKUP(Tableau1[[#This Row],[No. Sous-service]],DONNÉES!F:F,DONNÉES!I:I,FALSE,0,1)</f>
        <v>#NAME?</v>
      </c>
    </row>
    <row r="391" spans="1:10" x14ac:dyDescent="0.25">
      <c r="A391" t="s">
        <v>55</v>
      </c>
      <c r="B391" t="s">
        <v>1264</v>
      </c>
      <c r="C391" t="s">
        <v>1295</v>
      </c>
      <c r="D391" s="45">
        <v>603015</v>
      </c>
      <c r="E391" t="s">
        <v>1296</v>
      </c>
      <c r="F391" s="45">
        <v>7303103</v>
      </c>
      <c r="G391" t="s">
        <v>1297</v>
      </c>
      <c r="H391" s="45" t="s">
        <v>1855</v>
      </c>
      <c r="I391" t="e">
        <f ca="1">_xlfn.XLOOKUP(Tableau1[[#This Row],[No. Sous-service]],DONNÉES!F:F,DONNÉES!H:H,FALSE,0,1)</f>
        <v>#NAME?</v>
      </c>
      <c r="J391" t="e">
        <f ca="1">_xlfn.XLOOKUP(Tableau1[[#This Row],[No. Sous-service]],DONNÉES!F:F,DONNÉES!I:I,FALSE,0,1)</f>
        <v>#NAME?</v>
      </c>
    </row>
    <row r="392" spans="1:10" x14ac:dyDescent="0.25">
      <c r="A392" t="s">
        <v>55</v>
      </c>
      <c r="B392" t="s">
        <v>1264</v>
      </c>
      <c r="C392" t="s">
        <v>1295</v>
      </c>
      <c r="D392" s="45">
        <v>603015</v>
      </c>
      <c r="E392" t="s">
        <v>1296</v>
      </c>
      <c r="F392" s="45">
        <v>7303103</v>
      </c>
      <c r="G392" t="s">
        <v>1297</v>
      </c>
      <c r="H392" s="45">
        <v>359512</v>
      </c>
      <c r="I392" t="e">
        <f ca="1">_xlfn.XLOOKUP(Tableau1[[#This Row],[No. Sous-service]],DONNÉES!F:F,DONNÉES!H:H,FALSE,0,1)</f>
        <v>#NAME?</v>
      </c>
      <c r="J392" t="e">
        <f ca="1">_xlfn.XLOOKUP(Tableau1[[#This Row],[No. Sous-service]],DONNÉES!F:F,DONNÉES!I:I,FALSE,0,1)</f>
        <v>#NAME?</v>
      </c>
    </row>
    <row r="393" spans="1:10" x14ac:dyDescent="0.25">
      <c r="A393" t="s">
        <v>55</v>
      </c>
      <c r="B393" t="s">
        <v>1264</v>
      </c>
      <c r="C393" t="s">
        <v>1295</v>
      </c>
      <c r="D393" s="45">
        <v>603017</v>
      </c>
      <c r="E393" t="s">
        <v>1325</v>
      </c>
      <c r="F393" s="45">
        <v>7303145</v>
      </c>
      <c r="G393" t="s">
        <v>1325</v>
      </c>
      <c r="H393" s="45">
        <v>301011</v>
      </c>
      <c r="I393" t="e">
        <f ca="1">_xlfn.XLOOKUP(Tableau1[[#This Row],[No. Sous-service]],DONNÉES!F:F,DONNÉES!H:H,FALSE,0,1)</f>
        <v>#NAME?</v>
      </c>
      <c r="J393" t="e">
        <f ca="1">_xlfn.XLOOKUP(Tableau1[[#This Row],[No. Sous-service]],DONNÉES!F:F,DONNÉES!I:I,FALSE,0,1)</f>
        <v>#NAME?</v>
      </c>
    </row>
    <row r="394" spans="1:10" x14ac:dyDescent="0.25">
      <c r="A394" t="s">
        <v>55</v>
      </c>
      <c r="B394" t="s">
        <v>1264</v>
      </c>
      <c r="C394" t="s">
        <v>1295</v>
      </c>
      <c r="D394" s="45">
        <v>603000</v>
      </c>
      <c r="E394" t="s">
        <v>62</v>
      </c>
      <c r="F394" s="45">
        <v>7303146</v>
      </c>
      <c r="G394" t="s">
        <v>1326</v>
      </c>
      <c r="H394" s="45">
        <v>133369</v>
      </c>
      <c r="I394" t="e">
        <f ca="1">_xlfn.XLOOKUP(Tableau1[[#This Row],[No. Sous-service]],DONNÉES!F:F,DONNÉES!H:H,FALSE,0,1)</f>
        <v>#NAME?</v>
      </c>
      <c r="J394" t="e">
        <f ca="1">_xlfn.XLOOKUP(Tableau1[[#This Row],[No. Sous-service]],DONNÉES!F:F,DONNÉES!I:I,FALSE,0,1)</f>
        <v>#NAME?</v>
      </c>
    </row>
    <row r="395" spans="1:10" x14ac:dyDescent="0.25">
      <c r="A395" t="s">
        <v>55</v>
      </c>
      <c r="B395" t="s">
        <v>1264</v>
      </c>
      <c r="C395" t="s">
        <v>1264</v>
      </c>
      <c r="D395" s="45">
        <v>600007</v>
      </c>
      <c r="E395" t="s">
        <v>1293</v>
      </c>
      <c r="F395" s="45">
        <v>7303102</v>
      </c>
      <c r="G395" t="s">
        <v>1294</v>
      </c>
      <c r="H395" s="45">
        <v>890904</v>
      </c>
      <c r="I395" t="e">
        <f ca="1">_xlfn.XLOOKUP(Tableau1[[#This Row],[No. Sous-service]],DONNÉES!F:F,DONNÉES!H:H,FALSE,0,1)</f>
        <v>#NAME?</v>
      </c>
      <c r="J395" t="e">
        <f ca="1">_xlfn.XLOOKUP(Tableau1[[#This Row],[No. Sous-service]],DONNÉES!F:F,DONNÉES!I:I,FALSE,0,1)</f>
        <v>#NAME?</v>
      </c>
    </row>
    <row r="396" spans="1:10" x14ac:dyDescent="0.25">
      <c r="A396" t="s">
        <v>55</v>
      </c>
      <c r="B396" t="s">
        <v>1264</v>
      </c>
      <c r="C396" t="s">
        <v>1264</v>
      </c>
      <c r="D396" s="45">
        <v>600008</v>
      </c>
      <c r="E396" t="s">
        <v>1265</v>
      </c>
      <c r="F396" s="45">
        <v>7301105</v>
      </c>
      <c r="G396" t="s">
        <v>1265</v>
      </c>
      <c r="H396" s="45">
        <v>802247</v>
      </c>
      <c r="I396" t="e">
        <f ca="1">_xlfn.XLOOKUP(Tableau1[[#This Row],[No. Sous-service]],DONNÉES!F:F,DONNÉES!H:H,FALSE,0,1)</f>
        <v>#NAME?</v>
      </c>
      <c r="J396" t="e">
        <f ca="1">_xlfn.XLOOKUP(Tableau1[[#This Row],[No. Sous-service]],DONNÉES!F:F,DONNÉES!I:I,FALSE,0,1)</f>
        <v>#NAME?</v>
      </c>
    </row>
    <row r="397" spans="1:10" x14ac:dyDescent="0.25">
      <c r="A397" t="s">
        <v>55</v>
      </c>
      <c r="B397" t="s">
        <v>1264</v>
      </c>
      <c r="C397" t="s">
        <v>1264</v>
      </c>
      <c r="D397" s="45">
        <v>600008</v>
      </c>
      <c r="E397" t="s">
        <v>1265</v>
      </c>
      <c r="F397" s="45">
        <v>7301105</v>
      </c>
      <c r="G397" t="s">
        <v>1265</v>
      </c>
      <c r="H397" s="45">
        <v>801883</v>
      </c>
      <c r="I397" t="e">
        <f ca="1">_xlfn.XLOOKUP(Tableau1[[#This Row],[No. Sous-service]],DONNÉES!F:F,DONNÉES!H:H,FALSE,0,1)</f>
        <v>#NAME?</v>
      </c>
      <c r="J397" t="e">
        <f ca="1">_xlfn.XLOOKUP(Tableau1[[#This Row],[No. Sous-service]],DONNÉES!F:F,DONNÉES!I:I,FALSE,0,1)</f>
        <v>#NAME?</v>
      </c>
    </row>
    <row r="398" spans="1:10" x14ac:dyDescent="0.25">
      <c r="A398" t="s">
        <v>55</v>
      </c>
      <c r="B398" t="s">
        <v>1264</v>
      </c>
      <c r="C398" t="s">
        <v>1264</v>
      </c>
      <c r="D398" s="45">
        <v>600008</v>
      </c>
      <c r="E398" t="s">
        <v>1265</v>
      </c>
      <c r="F398" s="45">
        <v>7301105</v>
      </c>
      <c r="G398" t="s">
        <v>1265</v>
      </c>
      <c r="H398" s="45">
        <v>6661</v>
      </c>
      <c r="I398" t="e">
        <f ca="1">_xlfn.XLOOKUP(Tableau1[[#This Row],[No. Sous-service]],DONNÉES!F:F,DONNÉES!H:H,FALSE,0,1)</f>
        <v>#NAME?</v>
      </c>
      <c r="J398" t="e">
        <f ca="1">_xlfn.XLOOKUP(Tableau1[[#This Row],[No. Sous-service]],DONNÉES!F:F,DONNÉES!I:I,FALSE,0,1)</f>
        <v>#NAME?</v>
      </c>
    </row>
    <row r="399" spans="1:10" x14ac:dyDescent="0.25">
      <c r="A399" t="s">
        <v>55</v>
      </c>
      <c r="B399" t="s">
        <v>1264</v>
      </c>
      <c r="C399" t="s">
        <v>1264</v>
      </c>
      <c r="D399" s="45">
        <v>600008</v>
      </c>
      <c r="E399" t="s">
        <v>1265</v>
      </c>
      <c r="F399" s="45">
        <v>7301105</v>
      </c>
      <c r="G399" t="s">
        <v>1265</v>
      </c>
      <c r="H399" s="45">
        <v>134035</v>
      </c>
      <c r="I399" t="e">
        <f ca="1">_xlfn.XLOOKUP(Tableau1[[#This Row],[No. Sous-service]],DONNÉES!F:F,DONNÉES!H:H,FALSE,0,1)</f>
        <v>#NAME?</v>
      </c>
      <c r="J399" t="e">
        <f ca="1">_xlfn.XLOOKUP(Tableau1[[#This Row],[No. Sous-service]],DONNÉES!F:F,DONNÉES!I:I,FALSE,0,1)</f>
        <v>#NAME?</v>
      </c>
    </row>
    <row r="400" spans="1:10" x14ac:dyDescent="0.25">
      <c r="A400" t="s">
        <v>55</v>
      </c>
      <c r="B400" t="s">
        <v>1264</v>
      </c>
      <c r="C400" t="s">
        <v>1264</v>
      </c>
      <c r="D400" s="45">
        <v>600008</v>
      </c>
      <c r="E400" t="s">
        <v>1265</v>
      </c>
      <c r="F400" s="45">
        <v>7301105</v>
      </c>
      <c r="G400" t="s">
        <v>1265</v>
      </c>
      <c r="H400" s="45">
        <v>133354</v>
      </c>
      <c r="I400" t="e">
        <f ca="1">_xlfn.XLOOKUP(Tableau1[[#This Row],[No. Sous-service]],DONNÉES!F:F,DONNÉES!H:H,FALSE,0,1)</f>
        <v>#NAME?</v>
      </c>
      <c r="J400" t="e">
        <f ca="1">_xlfn.XLOOKUP(Tableau1[[#This Row],[No. Sous-service]],DONNÉES!F:F,DONNÉES!I:I,FALSE,0,1)</f>
        <v>#NAME?</v>
      </c>
    </row>
    <row r="401" spans="1:10" x14ac:dyDescent="0.25">
      <c r="A401" t="s">
        <v>55</v>
      </c>
      <c r="B401" t="s">
        <v>1264</v>
      </c>
      <c r="C401" t="s">
        <v>1264</v>
      </c>
      <c r="D401" s="45">
        <v>600008</v>
      </c>
      <c r="E401" t="s">
        <v>1265</v>
      </c>
      <c r="F401" s="45">
        <v>7301105</v>
      </c>
      <c r="G401" t="s">
        <v>1265</v>
      </c>
      <c r="H401" s="45">
        <v>134954</v>
      </c>
      <c r="I401" t="e">
        <f ca="1">_xlfn.XLOOKUP(Tableau1[[#This Row],[No. Sous-service]],DONNÉES!F:F,DONNÉES!H:H,FALSE,0,1)</f>
        <v>#NAME?</v>
      </c>
      <c r="J401" t="e">
        <f ca="1">_xlfn.XLOOKUP(Tableau1[[#This Row],[No. Sous-service]],DONNÉES!F:F,DONNÉES!I:I,FALSE,0,1)</f>
        <v>#NAME?</v>
      </c>
    </row>
    <row r="402" spans="1:10" x14ac:dyDescent="0.25">
      <c r="A402" t="s">
        <v>55</v>
      </c>
      <c r="B402" t="s">
        <v>1264</v>
      </c>
      <c r="C402" t="s">
        <v>1264</v>
      </c>
      <c r="D402" s="45">
        <v>600008</v>
      </c>
      <c r="E402" t="s">
        <v>1265</v>
      </c>
      <c r="F402" s="45">
        <v>7301105</v>
      </c>
      <c r="G402" t="s">
        <v>1265</v>
      </c>
      <c r="H402" s="45" t="s">
        <v>1856</v>
      </c>
      <c r="I402" t="e">
        <f ca="1">_xlfn.XLOOKUP(Tableau1[[#This Row],[No. Sous-service]],DONNÉES!F:F,DONNÉES!H:H,FALSE,0,1)</f>
        <v>#NAME?</v>
      </c>
      <c r="J402" t="e">
        <f ca="1">_xlfn.XLOOKUP(Tableau1[[#This Row],[No. Sous-service]],DONNÉES!F:F,DONNÉES!I:I,FALSE,0,1)</f>
        <v>#NAME?</v>
      </c>
    </row>
    <row r="403" spans="1:10" x14ac:dyDescent="0.25">
      <c r="A403" t="s">
        <v>55</v>
      </c>
      <c r="B403" t="s">
        <v>1264</v>
      </c>
      <c r="C403" t="s">
        <v>1264</v>
      </c>
      <c r="D403" s="45">
        <v>600008</v>
      </c>
      <c r="E403" t="s">
        <v>1265</v>
      </c>
      <c r="F403" s="45">
        <v>7301105</v>
      </c>
      <c r="G403" t="s">
        <v>1265</v>
      </c>
      <c r="H403" s="45">
        <v>854333</v>
      </c>
      <c r="I403" t="e">
        <f ca="1">_xlfn.XLOOKUP(Tableau1[[#This Row],[No. Sous-service]],DONNÉES!F:F,DONNÉES!H:H,FALSE,0,1)</f>
        <v>#NAME?</v>
      </c>
      <c r="J403" t="e">
        <f ca="1">_xlfn.XLOOKUP(Tableau1[[#This Row],[No. Sous-service]],DONNÉES!F:F,DONNÉES!I:I,FALSE,0,1)</f>
        <v>#NAME?</v>
      </c>
    </row>
    <row r="404" spans="1:10" x14ac:dyDescent="0.25">
      <c r="A404" t="s">
        <v>55</v>
      </c>
      <c r="B404" t="s">
        <v>1264</v>
      </c>
      <c r="C404" t="s">
        <v>1264</v>
      </c>
      <c r="D404" s="45">
        <v>600008</v>
      </c>
      <c r="E404" t="s">
        <v>1265</v>
      </c>
      <c r="F404" s="45">
        <v>7301105</v>
      </c>
      <c r="G404" t="s">
        <v>1265</v>
      </c>
      <c r="H404" s="45">
        <v>136179</v>
      </c>
      <c r="I404" t="e">
        <f ca="1">_xlfn.XLOOKUP(Tableau1[[#This Row],[No. Sous-service]],DONNÉES!F:F,DONNÉES!H:H,FALSE,0,1)</f>
        <v>#NAME?</v>
      </c>
      <c r="J404" t="e">
        <f ca="1">_xlfn.XLOOKUP(Tableau1[[#This Row],[No. Sous-service]],DONNÉES!F:F,DONNÉES!I:I,FALSE,0,1)</f>
        <v>#NAME?</v>
      </c>
    </row>
    <row r="405" spans="1:10" x14ac:dyDescent="0.25">
      <c r="A405" t="s">
        <v>55</v>
      </c>
      <c r="B405" t="s">
        <v>1264</v>
      </c>
      <c r="C405" t="s">
        <v>1264</v>
      </c>
      <c r="D405" s="45">
        <v>600008</v>
      </c>
      <c r="E405" t="s">
        <v>1265</v>
      </c>
      <c r="F405" s="45">
        <v>7301105</v>
      </c>
      <c r="G405" t="s">
        <v>1265</v>
      </c>
      <c r="H405" s="45">
        <v>888598</v>
      </c>
      <c r="I405" t="e">
        <f ca="1">_xlfn.XLOOKUP(Tableau1[[#This Row],[No. Sous-service]],DONNÉES!F:F,DONNÉES!H:H,FALSE,0,1)</f>
        <v>#NAME?</v>
      </c>
      <c r="J405" t="e">
        <f ca="1">_xlfn.XLOOKUP(Tableau1[[#This Row],[No. Sous-service]],DONNÉES!F:F,DONNÉES!I:I,FALSE,0,1)</f>
        <v>#NAME?</v>
      </c>
    </row>
    <row r="406" spans="1:10" x14ac:dyDescent="0.25">
      <c r="A406" t="s">
        <v>55</v>
      </c>
      <c r="B406" t="s">
        <v>1264</v>
      </c>
      <c r="C406" t="s">
        <v>1264</v>
      </c>
      <c r="D406" s="45">
        <v>600008</v>
      </c>
      <c r="E406" t="s">
        <v>1265</v>
      </c>
      <c r="F406" s="45">
        <v>7301105</v>
      </c>
      <c r="G406" t="s">
        <v>1265</v>
      </c>
      <c r="H406" s="45">
        <v>801975</v>
      </c>
      <c r="I406" t="e">
        <f ca="1">_xlfn.XLOOKUP(Tableau1[[#This Row],[No. Sous-service]],DONNÉES!F:F,DONNÉES!H:H,FALSE,0,1)</f>
        <v>#NAME?</v>
      </c>
      <c r="J406" t="e">
        <f ca="1">_xlfn.XLOOKUP(Tableau1[[#This Row],[No. Sous-service]],DONNÉES!F:F,DONNÉES!I:I,FALSE,0,1)</f>
        <v>#NAME?</v>
      </c>
    </row>
    <row r="407" spans="1:10" x14ac:dyDescent="0.25">
      <c r="A407" t="s">
        <v>55</v>
      </c>
      <c r="B407" t="s">
        <v>1264</v>
      </c>
      <c r="C407" t="s">
        <v>1264</v>
      </c>
      <c r="D407" s="45">
        <v>600008</v>
      </c>
      <c r="E407" t="s">
        <v>1265</v>
      </c>
      <c r="F407" s="45">
        <v>7301105</v>
      </c>
      <c r="G407" t="s">
        <v>1265</v>
      </c>
      <c r="H407" s="45">
        <v>134036</v>
      </c>
      <c r="I407" t="e">
        <f ca="1">_xlfn.XLOOKUP(Tableau1[[#This Row],[No. Sous-service]],DONNÉES!F:F,DONNÉES!H:H,FALSE,0,1)</f>
        <v>#NAME?</v>
      </c>
      <c r="J407" t="e">
        <f ca="1">_xlfn.XLOOKUP(Tableau1[[#This Row],[No. Sous-service]],DONNÉES!F:F,DONNÉES!I:I,FALSE,0,1)</f>
        <v>#NAME?</v>
      </c>
    </row>
    <row r="408" spans="1:10" x14ac:dyDescent="0.25">
      <c r="A408" t="s">
        <v>55</v>
      </c>
      <c r="B408" t="s">
        <v>1264</v>
      </c>
      <c r="C408" t="s">
        <v>1264</v>
      </c>
      <c r="D408" s="45">
        <v>600008</v>
      </c>
      <c r="E408" t="s">
        <v>1265</v>
      </c>
      <c r="F408" s="45">
        <v>7301105</v>
      </c>
      <c r="G408" t="s">
        <v>1265</v>
      </c>
      <c r="H408" s="45">
        <v>890524</v>
      </c>
      <c r="I408" t="e">
        <f ca="1">_xlfn.XLOOKUP(Tableau1[[#This Row],[No. Sous-service]],DONNÉES!F:F,DONNÉES!H:H,FALSE,0,1)</f>
        <v>#NAME?</v>
      </c>
      <c r="J408" t="e">
        <f ca="1">_xlfn.XLOOKUP(Tableau1[[#This Row],[No. Sous-service]],DONNÉES!F:F,DONNÉES!I:I,FALSE,0,1)</f>
        <v>#NAME?</v>
      </c>
    </row>
    <row r="409" spans="1:10" x14ac:dyDescent="0.25">
      <c r="A409" t="s">
        <v>55</v>
      </c>
      <c r="B409" t="s">
        <v>1264</v>
      </c>
      <c r="C409" t="s">
        <v>1264</v>
      </c>
      <c r="D409" s="45">
        <v>600008</v>
      </c>
      <c r="E409" t="s">
        <v>1265</v>
      </c>
      <c r="F409" s="45">
        <v>7301105</v>
      </c>
      <c r="G409" t="s">
        <v>1265</v>
      </c>
      <c r="H409" s="45">
        <v>854331</v>
      </c>
      <c r="I409" t="e">
        <f ca="1">_xlfn.XLOOKUP(Tableau1[[#This Row],[No. Sous-service]],DONNÉES!F:F,DONNÉES!H:H,FALSE,0,1)</f>
        <v>#NAME?</v>
      </c>
      <c r="J409" t="e">
        <f ca="1">_xlfn.XLOOKUP(Tableau1[[#This Row],[No. Sous-service]],DONNÉES!F:F,DONNÉES!I:I,FALSE,0,1)</f>
        <v>#NAME?</v>
      </c>
    </row>
    <row r="410" spans="1:10" x14ac:dyDescent="0.25">
      <c r="A410" t="s">
        <v>55</v>
      </c>
      <c r="B410" t="s">
        <v>1264</v>
      </c>
      <c r="C410" t="s">
        <v>1264</v>
      </c>
      <c r="D410" s="45">
        <v>600008</v>
      </c>
      <c r="E410" t="s">
        <v>1265</v>
      </c>
      <c r="F410" s="45">
        <v>7301105</v>
      </c>
      <c r="G410" t="s">
        <v>1265</v>
      </c>
      <c r="H410" s="45">
        <v>854332</v>
      </c>
      <c r="I410" t="e">
        <f ca="1">_xlfn.XLOOKUP(Tableau1[[#This Row],[No. Sous-service]],DONNÉES!F:F,DONNÉES!H:H,FALSE,0,1)</f>
        <v>#NAME?</v>
      </c>
      <c r="J410" t="e">
        <f ca="1">_xlfn.XLOOKUP(Tableau1[[#This Row],[No. Sous-service]],DONNÉES!F:F,DONNÉES!I:I,FALSE,0,1)</f>
        <v>#NAME?</v>
      </c>
    </row>
    <row r="411" spans="1:10" x14ac:dyDescent="0.25">
      <c r="A411" t="s">
        <v>55</v>
      </c>
      <c r="B411" t="s">
        <v>1264</v>
      </c>
      <c r="C411" t="s">
        <v>1264</v>
      </c>
      <c r="D411" s="45">
        <v>600008</v>
      </c>
      <c r="E411" t="s">
        <v>1265</v>
      </c>
      <c r="F411" s="45">
        <v>7301105</v>
      </c>
      <c r="G411" t="s">
        <v>1265</v>
      </c>
      <c r="H411" s="45" t="s">
        <v>1857</v>
      </c>
      <c r="I411" t="e">
        <f ca="1">_xlfn.XLOOKUP(Tableau1[[#This Row],[No. Sous-service]],DONNÉES!F:F,DONNÉES!H:H,FALSE,0,1)</f>
        <v>#NAME?</v>
      </c>
      <c r="J411" t="e">
        <f ca="1">_xlfn.XLOOKUP(Tableau1[[#This Row],[No. Sous-service]],DONNÉES!F:F,DONNÉES!I:I,FALSE,0,1)</f>
        <v>#NAME?</v>
      </c>
    </row>
    <row r="412" spans="1:10" x14ac:dyDescent="0.25">
      <c r="A412" t="s">
        <v>55</v>
      </c>
      <c r="B412" t="s">
        <v>1264</v>
      </c>
      <c r="C412" t="s">
        <v>1264</v>
      </c>
      <c r="D412" s="45">
        <v>600008</v>
      </c>
      <c r="E412" t="s">
        <v>1265</v>
      </c>
      <c r="F412" s="45">
        <v>7301105</v>
      </c>
      <c r="G412" t="s">
        <v>1265</v>
      </c>
      <c r="H412" s="45">
        <v>134599</v>
      </c>
      <c r="I412" t="e">
        <f ca="1">_xlfn.XLOOKUP(Tableau1[[#This Row],[No. Sous-service]],DONNÉES!F:F,DONNÉES!H:H,FALSE,0,1)</f>
        <v>#NAME?</v>
      </c>
      <c r="J412" t="e">
        <f ca="1">_xlfn.XLOOKUP(Tableau1[[#This Row],[No. Sous-service]],DONNÉES!F:F,DONNÉES!I:I,FALSE,0,1)</f>
        <v>#NAME?</v>
      </c>
    </row>
    <row r="413" spans="1:10" x14ac:dyDescent="0.25">
      <c r="A413" t="s">
        <v>55</v>
      </c>
      <c r="B413" t="s">
        <v>1264</v>
      </c>
      <c r="C413" t="s">
        <v>1264</v>
      </c>
      <c r="D413" s="45">
        <v>600008</v>
      </c>
      <c r="E413" t="s">
        <v>1265</v>
      </c>
      <c r="F413" s="45">
        <v>7301105</v>
      </c>
      <c r="G413" t="s">
        <v>1265</v>
      </c>
      <c r="H413" s="45">
        <v>7520</v>
      </c>
      <c r="I413" t="e">
        <f ca="1">_xlfn.XLOOKUP(Tableau1[[#This Row],[No. Sous-service]],DONNÉES!F:F,DONNÉES!H:H,FALSE,0,1)</f>
        <v>#NAME?</v>
      </c>
      <c r="J413" t="e">
        <f ca="1">_xlfn.XLOOKUP(Tableau1[[#This Row],[No. Sous-service]],DONNÉES!F:F,DONNÉES!I:I,FALSE,0,1)</f>
        <v>#NAME?</v>
      </c>
    </row>
    <row r="414" spans="1:10" x14ac:dyDescent="0.25">
      <c r="A414" t="s">
        <v>55</v>
      </c>
      <c r="B414" t="s">
        <v>1264</v>
      </c>
      <c r="C414" t="s">
        <v>1264</v>
      </c>
      <c r="D414" s="45">
        <v>600008</v>
      </c>
      <c r="E414" t="s">
        <v>1265</v>
      </c>
      <c r="F414" s="45">
        <v>7301105</v>
      </c>
      <c r="G414" t="s">
        <v>1265</v>
      </c>
      <c r="H414" s="45">
        <v>802653</v>
      </c>
      <c r="I414" t="e">
        <f ca="1">_xlfn.XLOOKUP(Tableau1[[#This Row],[No. Sous-service]],DONNÉES!F:F,DONNÉES!H:H,FALSE,0,1)</f>
        <v>#NAME?</v>
      </c>
      <c r="J414" t="e">
        <f ca="1">_xlfn.XLOOKUP(Tableau1[[#This Row],[No. Sous-service]],DONNÉES!F:F,DONNÉES!I:I,FALSE,0,1)</f>
        <v>#NAME?</v>
      </c>
    </row>
    <row r="415" spans="1:10" x14ac:dyDescent="0.25">
      <c r="A415" t="s">
        <v>55</v>
      </c>
      <c r="B415" t="s">
        <v>1264</v>
      </c>
      <c r="C415" t="s">
        <v>1264</v>
      </c>
      <c r="D415" s="45">
        <v>600008</v>
      </c>
      <c r="E415" t="s">
        <v>1265</v>
      </c>
      <c r="F415" s="45">
        <v>7301105</v>
      </c>
      <c r="G415" t="s">
        <v>1265</v>
      </c>
      <c r="H415" s="45">
        <v>701395</v>
      </c>
      <c r="I415" t="e">
        <f ca="1">_xlfn.XLOOKUP(Tableau1[[#This Row],[No. Sous-service]],DONNÉES!F:F,DONNÉES!H:H,FALSE,0,1)</f>
        <v>#NAME?</v>
      </c>
      <c r="J415" t="e">
        <f ca="1">_xlfn.XLOOKUP(Tableau1[[#This Row],[No. Sous-service]],DONNÉES!F:F,DONNÉES!I:I,FALSE,0,1)</f>
        <v>#NAME?</v>
      </c>
    </row>
    <row r="416" spans="1:10" x14ac:dyDescent="0.25">
      <c r="A416" t="s">
        <v>55</v>
      </c>
      <c r="B416" t="s">
        <v>1264</v>
      </c>
      <c r="C416" t="s">
        <v>1264</v>
      </c>
      <c r="D416" s="45">
        <v>600008</v>
      </c>
      <c r="E416" t="s">
        <v>1265</v>
      </c>
      <c r="F416" s="45">
        <v>7301105</v>
      </c>
      <c r="G416" t="s">
        <v>1265</v>
      </c>
      <c r="H416" s="45">
        <v>5631</v>
      </c>
      <c r="I416" t="e">
        <f ca="1">_xlfn.XLOOKUP(Tableau1[[#This Row],[No. Sous-service]],DONNÉES!F:F,DONNÉES!H:H,FALSE,0,1)</f>
        <v>#NAME?</v>
      </c>
      <c r="J416" t="e">
        <f ca="1">_xlfn.XLOOKUP(Tableau1[[#This Row],[No. Sous-service]],DONNÉES!F:F,DONNÉES!I:I,FALSE,0,1)</f>
        <v>#NAME?</v>
      </c>
    </row>
    <row r="417" spans="1:10" x14ac:dyDescent="0.25">
      <c r="A417" t="s">
        <v>55</v>
      </c>
      <c r="B417" t="s">
        <v>1264</v>
      </c>
      <c r="C417" t="s">
        <v>1264</v>
      </c>
      <c r="D417" s="45">
        <v>600008</v>
      </c>
      <c r="E417" t="s">
        <v>1265</v>
      </c>
      <c r="F417" s="45">
        <v>7301105</v>
      </c>
      <c r="G417" t="s">
        <v>1265</v>
      </c>
      <c r="H417" s="45">
        <v>888901</v>
      </c>
      <c r="I417" t="e">
        <f ca="1">_xlfn.XLOOKUP(Tableau1[[#This Row],[No. Sous-service]],DONNÉES!F:F,DONNÉES!H:H,FALSE,0,1)</f>
        <v>#NAME?</v>
      </c>
      <c r="J417" t="e">
        <f ca="1">_xlfn.XLOOKUP(Tableau1[[#This Row],[No. Sous-service]],DONNÉES!F:F,DONNÉES!I:I,FALSE,0,1)</f>
        <v>#NAME?</v>
      </c>
    </row>
    <row r="418" spans="1:10" x14ac:dyDescent="0.25">
      <c r="A418" t="s">
        <v>55</v>
      </c>
      <c r="B418" t="s">
        <v>1264</v>
      </c>
      <c r="C418" t="s">
        <v>1264</v>
      </c>
      <c r="D418" s="45">
        <v>600008</v>
      </c>
      <c r="E418" t="s">
        <v>1265</v>
      </c>
      <c r="F418" s="45">
        <v>7301105</v>
      </c>
      <c r="G418" t="s">
        <v>1265</v>
      </c>
      <c r="H418" s="45">
        <v>136159</v>
      </c>
      <c r="I418" t="e">
        <f ca="1">_xlfn.XLOOKUP(Tableau1[[#This Row],[No. Sous-service]],DONNÉES!F:F,DONNÉES!H:H,FALSE,0,1)</f>
        <v>#NAME?</v>
      </c>
      <c r="J418" t="e">
        <f ca="1">_xlfn.XLOOKUP(Tableau1[[#This Row],[No. Sous-service]],DONNÉES!F:F,DONNÉES!I:I,FALSE,0,1)</f>
        <v>#NAME?</v>
      </c>
    </row>
    <row r="419" spans="1:10" x14ac:dyDescent="0.25">
      <c r="A419" t="s">
        <v>55</v>
      </c>
      <c r="B419" t="s">
        <v>1264</v>
      </c>
      <c r="C419" t="s">
        <v>1264</v>
      </c>
      <c r="D419" s="45">
        <v>600008</v>
      </c>
      <c r="E419" t="s">
        <v>1265</v>
      </c>
      <c r="F419" s="45">
        <v>7301105</v>
      </c>
      <c r="G419" t="s">
        <v>1265</v>
      </c>
      <c r="H419" s="45">
        <v>801962</v>
      </c>
      <c r="I419" t="e">
        <f ca="1">_xlfn.XLOOKUP(Tableau1[[#This Row],[No. Sous-service]],DONNÉES!F:F,DONNÉES!H:H,FALSE,0,1)</f>
        <v>#NAME?</v>
      </c>
      <c r="J419" t="e">
        <f ca="1">_xlfn.XLOOKUP(Tableau1[[#This Row],[No. Sous-service]],DONNÉES!F:F,DONNÉES!I:I,FALSE,0,1)</f>
        <v>#NAME?</v>
      </c>
    </row>
    <row r="420" spans="1:10" x14ac:dyDescent="0.25">
      <c r="A420" t="s">
        <v>55</v>
      </c>
      <c r="B420" t="s">
        <v>1264</v>
      </c>
      <c r="C420" t="s">
        <v>1299</v>
      </c>
      <c r="D420" s="45">
        <v>601020</v>
      </c>
      <c r="E420" t="s">
        <v>1310</v>
      </c>
      <c r="F420" s="45">
        <v>7303121</v>
      </c>
      <c r="G420" t="s">
        <v>1311</v>
      </c>
      <c r="H420" s="45">
        <v>7993</v>
      </c>
      <c r="I420" t="e">
        <f ca="1">_xlfn.XLOOKUP(Tableau1[[#This Row],[No. Sous-service]],DONNÉES!F:F,DONNÉES!H:H,FALSE,0,1)</f>
        <v>#NAME?</v>
      </c>
      <c r="J420" t="e">
        <f ca="1">_xlfn.XLOOKUP(Tableau1[[#This Row],[No. Sous-service]],DONNÉES!F:F,DONNÉES!I:I,FALSE,0,1)</f>
        <v>#NAME?</v>
      </c>
    </row>
    <row r="421" spans="1:10" x14ac:dyDescent="0.25">
      <c r="A421" t="s">
        <v>55</v>
      </c>
      <c r="B421" t="s">
        <v>1264</v>
      </c>
      <c r="C421" t="s">
        <v>1299</v>
      </c>
      <c r="D421" s="45">
        <v>601017</v>
      </c>
      <c r="E421" t="s">
        <v>1300</v>
      </c>
      <c r="F421" s="45">
        <v>7303135</v>
      </c>
      <c r="G421" t="s">
        <v>1317</v>
      </c>
      <c r="H421" s="45">
        <v>134240</v>
      </c>
      <c r="I421" t="e">
        <f ca="1">_xlfn.XLOOKUP(Tableau1[[#This Row],[No. Sous-service]],DONNÉES!F:F,DONNÉES!H:H,FALSE,0,1)</f>
        <v>#NAME?</v>
      </c>
      <c r="J421" t="e">
        <f ca="1">_xlfn.XLOOKUP(Tableau1[[#This Row],[No. Sous-service]],DONNÉES!F:F,DONNÉES!I:I,FALSE,0,1)</f>
        <v>#NAME?</v>
      </c>
    </row>
    <row r="422" spans="1:10" x14ac:dyDescent="0.25">
      <c r="A422" t="s">
        <v>55</v>
      </c>
      <c r="B422" t="s">
        <v>1264</v>
      </c>
      <c r="C422" t="s">
        <v>1299</v>
      </c>
      <c r="D422" s="45">
        <v>601017</v>
      </c>
      <c r="E422" t="s">
        <v>1300</v>
      </c>
      <c r="F422" s="45">
        <v>7303135</v>
      </c>
      <c r="G422" t="s">
        <v>1317</v>
      </c>
      <c r="H422" s="45">
        <v>134241</v>
      </c>
      <c r="I422" t="e">
        <f ca="1">_xlfn.XLOOKUP(Tableau1[[#This Row],[No. Sous-service]],DONNÉES!F:F,DONNÉES!H:H,FALSE,0,1)</f>
        <v>#NAME?</v>
      </c>
      <c r="J422" t="e">
        <f ca="1">_xlfn.XLOOKUP(Tableau1[[#This Row],[No. Sous-service]],DONNÉES!F:F,DONNÉES!I:I,FALSE,0,1)</f>
        <v>#NAME?</v>
      </c>
    </row>
    <row r="423" spans="1:10" x14ac:dyDescent="0.25">
      <c r="A423" t="s">
        <v>55</v>
      </c>
      <c r="B423" t="s">
        <v>1264</v>
      </c>
      <c r="C423" t="s">
        <v>1299</v>
      </c>
      <c r="D423" s="45">
        <v>601017</v>
      </c>
      <c r="E423" t="s">
        <v>1300</v>
      </c>
      <c r="F423" s="45">
        <v>7303151</v>
      </c>
      <c r="G423" t="s">
        <v>1330</v>
      </c>
      <c r="H423" s="45">
        <v>802651</v>
      </c>
      <c r="I423" t="e">
        <f ca="1">_xlfn.XLOOKUP(Tableau1[[#This Row],[No. Sous-service]],DONNÉES!F:F,DONNÉES!H:H,FALSE,0,1)</f>
        <v>#NAME?</v>
      </c>
      <c r="J423" t="e">
        <f ca="1">_xlfn.XLOOKUP(Tableau1[[#This Row],[No. Sous-service]],DONNÉES!F:F,DONNÉES!I:I,FALSE,0,1)</f>
        <v>#NAME?</v>
      </c>
    </row>
    <row r="424" spans="1:10" x14ac:dyDescent="0.25">
      <c r="A424" t="s">
        <v>55</v>
      </c>
      <c r="B424" t="s">
        <v>1264</v>
      </c>
      <c r="C424" t="s">
        <v>1299</v>
      </c>
      <c r="D424" s="45">
        <v>601017</v>
      </c>
      <c r="E424" t="s">
        <v>1300</v>
      </c>
      <c r="F424" s="45">
        <v>7303151</v>
      </c>
      <c r="G424" t="s">
        <v>1330</v>
      </c>
      <c r="H424" s="45">
        <v>802571</v>
      </c>
      <c r="I424" t="e">
        <f ca="1">_xlfn.XLOOKUP(Tableau1[[#This Row],[No. Sous-service]],DONNÉES!F:F,DONNÉES!H:H,FALSE,0,1)</f>
        <v>#NAME?</v>
      </c>
      <c r="J424" t="e">
        <f ca="1">_xlfn.XLOOKUP(Tableau1[[#This Row],[No. Sous-service]],DONNÉES!F:F,DONNÉES!I:I,FALSE,0,1)</f>
        <v>#NAME?</v>
      </c>
    </row>
    <row r="425" spans="1:10" x14ac:dyDescent="0.25">
      <c r="A425" t="s">
        <v>55</v>
      </c>
      <c r="B425" t="s">
        <v>1264</v>
      </c>
      <c r="C425" t="s">
        <v>1299</v>
      </c>
      <c r="D425" s="45">
        <v>601017</v>
      </c>
      <c r="E425" t="s">
        <v>1300</v>
      </c>
      <c r="F425" s="45">
        <v>7303151</v>
      </c>
      <c r="G425" t="s">
        <v>1330</v>
      </c>
      <c r="H425" s="45">
        <v>802573</v>
      </c>
      <c r="I425" t="e">
        <f ca="1">_xlfn.XLOOKUP(Tableau1[[#This Row],[No. Sous-service]],DONNÉES!F:F,DONNÉES!H:H,FALSE,0,1)</f>
        <v>#NAME?</v>
      </c>
      <c r="J425" t="e">
        <f ca="1">_xlfn.XLOOKUP(Tableau1[[#This Row],[No. Sous-service]],DONNÉES!F:F,DONNÉES!I:I,FALSE,0,1)</f>
        <v>#NAME?</v>
      </c>
    </row>
    <row r="426" spans="1:10" x14ac:dyDescent="0.25">
      <c r="A426" t="s">
        <v>55</v>
      </c>
      <c r="B426" t="s">
        <v>1264</v>
      </c>
      <c r="C426" t="s">
        <v>1299</v>
      </c>
      <c r="D426" s="45">
        <v>601017</v>
      </c>
      <c r="E426" t="s">
        <v>1300</v>
      </c>
      <c r="F426" s="45">
        <v>7303151</v>
      </c>
      <c r="G426" t="s">
        <v>1330</v>
      </c>
      <c r="H426" s="45">
        <v>802572</v>
      </c>
      <c r="I426" t="e">
        <f ca="1">_xlfn.XLOOKUP(Tableau1[[#This Row],[No. Sous-service]],DONNÉES!F:F,DONNÉES!H:H,FALSE,0,1)</f>
        <v>#NAME?</v>
      </c>
      <c r="J426" t="e">
        <f ca="1">_xlfn.XLOOKUP(Tableau1[[#This Row],[No. Sous-service]],DONNÉES!F:F,DONNÉES!I:I,FALSE,0,1)</f>
        <v>#NAME?</v>
      </c>
    </row>
    <row r="427" spans="1:10" x14ac:dyDescent="0.25">
      <c r="A427" t="s">
        <v>55</v>
      </c>
      <c r="B427" t="s">
        <v>1264</v>
      </c>
      <c r="C427" t="s">
        <v>1299</v>
      </c>
      <c r="D427" s="45">
        <v>601017</v>
      </c>
      <c r="E427" t="s">
        <v>1300</v>
      </c>
      <c r="F427" s="45">
        <v>7303151</v>
      </c>
      <c r="G427" t="s">
        <v>1330</v>
      </c>
      <c r="H427" s="45">
        <v>802574</v>
      </c>
      <c r="I427" t="e">
        <f ca="1">_xlfn.XLOOKUP(Tableau1[[#This Row],[No. Sous-service]],DONNÉES!F:F,DONNÉES!H:H,FALSE,0,1)</f>
        <v>#NAME?</v>
      </c>
      <c r="J427" t="e">
        <f ca="1">_xlfn.XLOOKUP(Tableau1[[#This Row],[No. Sous-service]],DONNÉES!F:F,DONNÉES!I:I,FALSE,0,1)</f>
        <v>#NAME?</v>
      </c>
    </row>
    <row r="428" spans="1:10" x14ac:dyDescent="0.25">
      <c r="A428" t="s">
        <v>55</v>
      </c>
      <c r="B428" t="s">
        <v>1264</v>
      </c>
      <c r="C428" t="s">
        <v>1299</v>
      </c>
      <c r="D428" s="45">
        <v>601017</v>
      </c>
      <c r="E428" t="s">
        <v>1300</v>
      </c>
      <c r="F428" s="45">
        <v>7303151</v>
      </c>
      <c r="G428" t="s">
        <v>1330</v>
      </c>
      <c r="H428" s="45">
        <v>802576</v>
      </c>
      <c r="I428" t="e">
        <f ca="1">_xlfn.XLOOKUP(Tableau1[[#This Row],[No. Sous-service]],DONNÉES!F:F,DONNÉES!H:H,FALSE,0,1)</f>
        <v>#NAME?</v>
      </c>
      <c r="J428" t="e">
        <f ca="1">_xlfn.XLOOKUP(Tableau1[[#This Row],[No. Sous-service]],DONNÉES!F:F,DONNÉES!I:I,FALSE,0,1)</f>
        <v>#NAME?</v>
      </c>
    </row>
    <row r="429" spans="1:10" x14ac:dyDescent="0.25">
      <c r="A429" t="s">
        <v>55</v>
      </c>
      <c r="B429" t="s">
        <v>1264</v>
      </c>
      <c r="C429" t="s">
        <v>1299</v>
      </c>
      <c r="D429" s="45">
        <v>601017</v>
      </c>
      <c r="E429" t="s">
        <v>1300</v>
      </c>
      <c r="F429" s="45">
        <v>7303151</v>
      </c>
      <c r="G429" t="s">
        <v>1330</v>
      </c>
      <c r="H429" s="45">
        <v>802575</v>
      </c>
      <c r="I429" t="e">
        <f ca="1">_xlfn.XLOOKUP(Tableau1[[#This Row],[No. Sous-service]],DONNÉES!F:F,DONNÉES!H:H,FALSE,0,1)</f>
        <v>#NAME?</v>
      </c>
      <c r="J429" t="e">
        <f ca="1">_xlfn.XLOOKUP(Tableau1[[#This Row],[No. Sous-service]],DONNÉES!F:F,DONNÉES!I:I,FALSE,0,1)</f>
        <v>#NAME?</v>
      </c>
    </row>
    <row r="430" spans="1:10" x14ac:dyDescent="0.25">
      <c r="A430" t="s">
        <v>55</v>
      </c>
      <c r="B430" t="s">
        <v>1264</v>
      </c>
      <c r="C430" t="s">
        <v>1299</v>
      </c>
      <c r="D430" s="45">
        <v>601017</v>
      </c>
      <c r="E430" t="s">
        <v>1300</v>
      </c>
      <c r="F430" s="45">
        <v>7303151</v>
      </c>
      <c r="G430" t="s">
        <v>1330</v>
      </c>
      <c r="H430" s="45">
        <v>320144</v>
      </c>
      <c r="I430" t="e">
        <f ca="1">_xlfn.XLOOKUP(Tableau1[[#This Row],[No. Sous-service]],DONNÉES!F:F,DONNÉES!H:H,FALSE,0,1)</f>
        <v>#NAME?</v>
      </c>
      <c r="J430" t="e">
        <f ca="1">_xlfn.XLOOKUP(Tableau1[[#This Row],[No. Sous-service]],DONNÉES!F:F,DONNÉES!I:I,FALSE,0,1)</f>
        <v>#NAME?</v>
      </c>
    </row>
    <row r="431" spans="1:10" x14ac:dyDescent="0.25">
      <c r="A431" t="s">
        <v>55</v>
      </c>
      <c r="B431" t="s">
        <v>1264</v>
      </c>
      <c r="C431" t="s">
        <v>1299</v>
      </c>
      <c r="D431" s="45">
        <v>601017</v>
      </c>
      <c r="E431" t="s">
        <v>1300</v>
      </c>
      <c r="F431" s="45">
        <v>7303147</v>
      </c>
      <c r="G431" t="s">
        <v>1327</v>
      </c>
      <c r="H431" s="45">
        <v>888491</v>
      </c>
      <c r="I431" t="e">
        <f ca="1">_xlfn.XLOOKUP(Tableau1[[#This Row],[No. Sous-service]],DONNÉES!F:F,DONNÉES!H:H,FALSE,0,1)</f>
        <v>#NAME?</v>
      </c>
      <c r="J431" t="e">
        <f ca="1">_xlfn.XLOOKUP(Tableau1[[#This Row],[No. Sous-service]],DONNÉES!F:F,DONNÉES!I:I,FALSE,0,1)</f>
        <v>#NAME?</v>
      </c>
    </row>
    <row r="432" spans="1:10" x14ac:dyDescent="0.25">
      <c r="A432" t="s">
        <v>55</v>
      </c>
      <c r="B432" t="s">
        <v>1264</v>
      </c>
      <c r="C432" t="s">
        <v>1299</v>
      </c>
      <c r="D432" s="45">
        <v>601017</v>
      </c>
      <c r="E432" t="s">
        <v>1300</v>
      </c>
      <c r="F432" s="45">
        <v>7303147</v>
      </c>
      <c r="G432" t="s">
        <v>1327</v>
      </c>
      <c r="H432" s="45">
        <v>818283</v>
      </c>
      <c r="I432" t="e">
        <f ca="1">_xlfn.XLOOKUP(Tableau1[[#This Row],[No. Sous-service]],DONNÉES!F:F,DONNÉES!H:H,FALSE,0,1)</f>
        <v>#NAME?</v>
      </c>
      <c r="J432" t="e">
        <f ca="1">_xlfn.XLOOKUP(Tableau1[[#This Row],[No. Sous-service]],DONNÉES!F:F,DONNÉES!I:I,FALSE,0,1)</f>
        <v>#NAME?</v>
      </c>
    </row>
    <row r="433" spans="1:10" x14ac:dyDescent="0.25">
      <c r="A433" t="s">
        <v>55</v>
      </c>
      <c r="B433" t="s">
        <v>1264</v>
      </c>
      <c r="C433" t="s">
        <v>1299</v>
      </c>
      <c r="D433" s="45">
        <v>601017</v>
      </c>
      <c r="E433" t="s">
        <v>1300</v>
      </c>
      <c r="F433" s="45">
        <v>7303148</v>
      </c>
      <c r="G433" t="s">
        <v>1328</v>
      </c>
      <c r="H433" s="45">
        <v>134784</v>
      </c>
      <c r="I433" t="e">
        <f ca="1">_xlfn.XLOOKUP(Tableau1[[#This Row],[No. Sous-service]],DONNÉES!F:F,DONNÉES!H:H,FALSE,0,1)</f>
        <v>#NAME?</v>
      </c>
      <c r="J433" t="e">
        <f ca="1">_xlfn.XLOOKUP(Tableau1[[#This Row],[No. Sous-service]],DONNÉES!F:F,DONNÉES!I:I,FALSE,0,1)</f>
        <v>#NAME?</v>
      </c>
    </row>
    <row r="434" spans="1:10" x14ac:dyDescent="0.25">
      <c r="A434" t="s">
        <v>55</v>
      </c>
      <c r="B434" t="s">
        <v>1264</v>
      </c>
      <c r="C434" t="s">
        <v>1299</v>
      </c>
      <c r="D434" s="45">
        <v>601017</v>
      </c>
      <c r="E434" t="s">
        <v>1300</v>
      </c>
      <c r="F434" s="45">
        <v>7303108</v>
      </c>
      <c r="G434" t="s">
        <v>1303</v>
      </c>
      <c r="H434" s="45">
        <v>800334</v>
      </c>
      <c r="I434" t="e">
        <f ca="1">_xlfn.XLOOKUP(Tableau1[[#This Row],[No. Sous-service]],DONNÉES!F:F,DONNÉES!H:H,FALSE,0,1)</f>
        <v>#NAME?</v>
      </c>
      <c r="J434" t="e">
        <f ca="1">_xlfn.XLOOKUP(Tableau1[[#This Row],[No. Sous-service]],DONNÉES!F:F,DONNÉES!I:I,FALSE,0,1)</f>
        <v>#NAME?</v>
      </c>
    </row>
    <row r="435" spans="1:10" x14ac:dyDescent="0.25">
      <c r="A435" t="s">
        <v>55</v>
      </c>
      <c r="B435" t="s">
        <v>1264</v>
      </c>
      <c r="C435" t="s">
        <v>1299</v>
      </c>
      <c r="D435" s="45">
        <v>601017</v>
      </c>
      <c r="E435" t="s">
        <v>1300</v>
      </c>
      <c r="F435" s="45">
        <v>7303108</v>
      </c>
      <c r="G435" t="s">
        <v>1303</v>
      </c>
      <c r="H435" s="45">
        <v>600418</v>
      </c>
      <c r="I435" t="e">
        <f ca="1">_xlfn.XLOOKUP(Tableau1[[#This Row],[No. Sous-service]],DONNÉES!F:F,DONNÉES!H:H,FALSE,0,1)</f>
        <v>#NAME?</v>
      </c>
      <c r="J435" t="e">
        <f ca="1">_xlfn.XLOOKUP(Tableau1[[#This Row],[No. Sous-service]],DONNÉES!F:F,DONNÉES!I:I,FALSE,0,1)</f>
        <v>#NAME?</v>
      </c>
    </row>
    <row r="436" spans="1:10" x14ac:dyDescent="0.25">
      <c r="A436" t="s">
        <v>55</v>
      </c>
      <c r="B436" t="s">
        <v>1264</v>
      </c>
      <c r="C436" t="s">
        <v>1299</v>
      </c>
      <c r="D436" s="45">
        <v>601017</v>
      </c>
      <c r="E436" t="s">
        <v>1300</v>
      </c>
      <c r="F436" s="45">
        <v>7303108</v>
      </c>
      <c r="G436" t="s">
        <v>1303</v>
      </c>
      <c r="H436" s="45">
        <v>7538</v>
      </c>
      <c r="I436" t="e">
        <f ca="1">_xlfn.XLOOKUP(Tableau1[[#This Row],[No. Sous-service]],DONNÉES!F:F,DONNÉES!H:H,FALSE,0,1)</f>
        <v>#NAME?</v>
      </c>
      <c r="J436" t="e">
        <f ca="1">_xlfn.XLOOKUP(Tableau1[[#This Row],[No. Sous-service]],DONNÉES!F:F,DONNÉES!I:I,FALSE,0,1)</f>
        <v>#NAME?</v>
      </c>
    </row>
    <row r="437" spans="1:10" x14ac:dyDescent="0.25">
      <c r="A437" t="s">
        <v>55</v>
      </c>
      <c r="B437" t="s">
        <v>1264</v>
      </c>
      <c r="C437" t="s">
        <v>1299</v>
      </c>
      <c r="D437" s="45">
        <v>601017</v>
      </c>
      <c r="E437" t="s">
        <v>1300</v>
      </c>
      <c r="F437" s="45">
        <v>7303108</v>
      </c>
      <c r="G437" t="s">
        <v>1303</v>
      </c>
      <c r="H437" s="45">
        <v>7499</v>
      </c>
      <c r="I437" t="e">
        <f ca="1">_xlfn.XLOOKUP(Tableau1[[#This Row],[No. Sous-service]],DONNÉES!F:F,DONNÉES!H:H,FALSE,0,1)</f>
        <v>#NAME?</v>
      </c>
      <c r="J437" t="e">
        <f ca="1">_xlfn.XLOOKUP(Tableau1[[#This Row],[No. Sous-service]],DONNÉES!F:F,DONNÉES!I:I,FALSE,0,1)</f>
        <v>#NAME?</v>
      </c>
    </row>
    <row r="438" spans="1:10" x14ac:dyDescent="0.25">
      <c r="A438" t="s">
        <v>55</v>
      </c>
      <c r="B438" t="s">
        <v>1264</v>
      </c>
      <c r="C438" t="s">
        <v>1299</v>
      </c>
      <c r="D438" s="45">
        <v>601017</v>
      </c>
      <c r="E438" t="s">
        <v>1300</v>
      </c>
      <c r="F438" s="45">
        <v>7303108</v>
      </c>
      <c r="G438" t="s">
        <v>1303</v>
      </c>
      <c r="H438" s="45">
        <v>6817</v>
      </c>
      <c r="I438" t="e">
        <f ca="1">_xlfn.XLOOKUP(Tableau1[[#This Row],[No. Sous-service]],DONNÉES!F:F,DONNÉES!H:H,FALSE,0,1)</f>
        <v>#NAME?</v>
      </c>
      <c r="J438" t="e">
        <f ca="1">_xlfn.XLOOKUP(Tableau1[[#This Row],[No. Sous-service]],DONNÉES!F:F,DONNÉES!I:I,FALSE,0,1)</f>
        <v>#NAME?</v>
      </c>
    </row>
    <row r="439" spans="1:10" x14ac:dyDescent="0.25">
      <c r="A439" t="s">
        <v>55</v>
      </c>
      <c r="B439" t="s">
        <v>1264</v>
      </c>
      <c r="C439" t="s">
        <v>1299</v>
      </c>
      <c r="D439" s="45">
        <v>601017</v>
      </c>
      <c r="E439" t="s">
        <v>1300</v>
      </c>
      <c r="F439" s="45">
        <v>7303108</v>
      </c>
      <c r="G439" t="s">
        <v>1303</v>
      </c>
      <c r="H439" s="45">
        <v>871521</v>
      </c>
      <c r="I439" t="e">
        <f ca="1">_xlfn.XLOOKUP(Tableau1[[#This Row],[No. Sous-service]],DONNÉES!F:F,DONNÉES!H:H,FALSE,0,1)</f>
        <v>#NAME?</v>
      </c>
      <c r="J439" t="e">
        <f ca="1">_xlfn.XLOOKUP(Tableau1[[#This Row],[No. Sous-service]],DONNÉES!F:F,DONNÉES!I:I,FALSE,0,1)</f>
        <v>#NAME?</v>
      </c>
    </row>
    <row r="440" spans="1:10" x14ac:dyDescent="0.25">
      <c r="A440" t="s">
        <v>55</v>
      </c>
      <c r="B440" t="s">
        <v>1264</v>
      </c>
      <c r="C440" t="s">
        <v>1299</v>
      </c>
      <c r="D440" s="45">
        <v>601017</v>
      </c>
      <c r="E440" t="s">
        <v>1300</v>
      </c>
      <c r="F440" s="45">
        <v>7303108</v>
      </c>
      <c r="G440" t="s">
        <v>1303</v>
      </c>
      <c r="H440" s="45">
        <v>10070</v>
      </c>
      <c r="I440" t="e">
        <f ca="1">_xlfn.XLOOKUP(Tableau1[[#This Row],[No. Sous-service]],DONNÉES!F:F,DONNÉES!H:H,FALSE,0,1)</f>
        <v>#NAME?</v>
      </c>
      <c r="J440" t="e">
        <f ca="1">_xlfn.XLOOKUP(Tableau1[[#This Row],[No. Sous-service]],DONNÉES!F:F,DONNÉES!I:I,FALSE,0,1)</f>
        <v>#NAME?</v>
      </c>
    </row>
    <row r="441" spans="1:10" x14ac:dyDescent="0.25">
      <c r="A441" t="s">
        <v>55</v>
      </c>
      <c r="B441" t="s">
        <v>1264</v>
      </c>
      <c r="C441" t="s">
        <v>1299</v>
      </c>
      <c r="D441" s="45">
        <v>601017</v>
      </c>
      <c r="E441" t="s">
        <v>1300</v>
      </c>
      <c r="F441" s="45">
        <v>7303108</v>
      </c>
      <c r="G441" t="s">
        <v>1303</v>
      </c>
      <c r="H441" s="45">
        <v>701392</v>
      </c>
      <c r="I441" t="e">
        <f ca="1">_xlfn.XLOOKUP(Tableau1[[#This Row],[No. Sous-service]],DONNÉES!F:F,DONNÉES!H:H,FALSE,0,1)</f>
        <v>#NAME?</v>
      </c>
      <c r="J441" t="e">
        <f ca="1">_xlfn.XLOOKUP(Tableau1[[#This Row],[No. Sous-service]],DONNÉES!F:F,DONNÉES!I:I,FALSE,0,1)</f>
        <v>#NAME?</v>
      </c>
    </row>
    <row r="442" spans="1:10" x14ac:dyDescent="0.25">
      <c r="A442" t="s">
        <v>55</v>
      </c>
      <c r="B442" t="s">
        <v>1264</v>
      </c>
      <c r="C442" t="s">
        <v>1299</v>
      </c>
      <c r="D442" s="45">
        <v>601017</v>
      </c>
      <c r="E442" t="s">
        <v>1300</v>
      </c>
      <c r="F442" s="45">
        <v>7303108</v>
      </c>
      <c r="G442" t="s">
        <v>1303</v>
      </c>
      <c r="H442" s="45">
        <v>888899</v>
      </c>
      <c r="I442" t="e">
        <f ca="1">_xlfn.XLOOKUP(Tableau1[[#This Row],[No. Sous-service]],DONNÉES!F:F,DONNÉES!H:H,FALSE,0,1)</f>
        <v>#NAME?</v>
      </c>
      <c r="J442" t="e">
        <f ca="1">_xlfn.XLOOKUP(Tableau1[[#This Row],[No. Sous-service]],DONNÉES!F:F,DONNÉES!I:I,FALSE,0,1)</f>
        <v>#NAME?</v>
      </c>
    </row>
    <row r="443" spans="1:10" x14ac:dyDescent="0.25">
      <c r="A443" t="s">
        <v>55</v>
      </c>
      <c r="B443" t="s">
        <v>1264</v>
      </c>
      <c r="C443" t="s">
        <v>1299</v>
      </c>
      <c r="D443" s="45">
        <v>601017</v>
      </c>
      <c r="E443" t="s">
        <v>1300</v>
      </c>
      <c r="F443" s="45">
        <v>7303108</v>
      </c>
      <c r="G443" t="s">
        <v>1303</v>
      </c>
      <c r="H443" s="45">
        <v>888895</v>
      </c>
      <c r="I443" t="e">
        <f ca="1">_xlfn.XLOOKUP(Tableau1[[#This Row],[No. Sous-service]],DONNÉES!F:F,DONNÉES!H:H,FALSE,0,1)</f>
        <v>#NAME?</v>
      </c>
      <c r="J443" t="e">
        <f ca="1">_xlfn.XLOOKUP(Tableau1[[#This Row],[No. Sous-service]],DONNÉES!F:F,DONNÉES!I:I,FALSE,0,1)</f>
        <v>#NAME?</v>
      </c>
    </row>
    <row r="444" spans="1:10" x14ac:dyDescent="0.25">
      <c r="A444" t="s">
        <v>55</v>
      </c>
      <c r="B444" t="s">
        <v>1264</v>
      </c>
      <c r="C444" t="s">
        <v>1299</v>
      </c>
      <c r="D444" s="45">
        <v>601017</v>
      </c>
      <c r="E444" t="s">
        <v>1300</v>
      </c>
      <c r="F444" s="45">
        <v>7303108</v>
      </c>
      <c r="G444" t="s">
        <v>1303</v>
      </c>
      <c r="H444" s="45">
        <v>7601</v>
      </c>
      <c r="I444" t="e">
        <f ca="1">_xlfn.XLOOKUP(Tableau1[[#This Row],[No. Sous-service]],DONNÉES!F:F,DONNÉES!H:H,FALSE,0,1)</f>
        <v>#NAME?</v>
      </c>
      <c r="J444" t="e">
        <f ca="1">_xlfn.XLOOKUP(Tableau1[[#This Row],[No. Sous-service]],DONNÉES!F:F,DONNÉES!I:I,FALSE,0,1)</f>
        <v>#NAME?</v>
      </c>
    </row>
    <row r="445" spans="1:10" x14ac:dyDescent="0.25">
      <c r="A445" t="s">
        <v>55</v>
      </c>
      <c r="B445" t="s">
        <v>1264</v>
      </c>
      <c r="C445" t="s">
        <v>1299</v>
      </c>
      <c r="D445" s="45">
        <v>601017</v>
      </c>
      <c r="E445" t="s">
        <v>1300</v>
      </c>
      <c r="F445" s="45">
        <v>7303108</v>
      </c>
      <c r="G445" t="s">
        <v>1303</v>
      </c>
      <c r="H445" s="45">
        <v>7528</v>
      </c>
      <c r="I445" t="e">
        <f ca="1">_xlfn.XLOOKUP(Tableau1[[#This Row],[No. Sous-service]],DONNÉES!F:F,DONNÉES!H:H,FALSE,0,1)</f>
        <v>#NAME?</v>
      </c>
      <c r="J445" t="e">
        <f ca="1">_xlfn.XLOOKUP(Tableau1[[#This Row],[No. Sous-service]],DONNÉES!F:F,DONNÉES!I:I,FALSE,0,1)</f>
        <v>#NAME?</v>
      </c>
    </row>
    <row r="446" spans="1:10" x14ac:dyDescent="0.25">
      <c r="A446" t="s">
        <v>55</v>
      </c>
      <c r="B446" t="s">
        <v>1264</v>
      </c>
      <c r="C446" t="s">
        <v>1299</v>
      </c>
      <c r="D446" s="45">
        <v>601017</v>
      </c>
      <c r="E446" t="s">
        <v>1300</v>
      </c>
      <c r="F446" s="45">
        <v>7303108</v>
      </c>
      <c r="G446" t="s">
        <v>1303</v>
      </c>
      <c r="H446" s="45">
        <v>898476</v>
      </c>
      <c r="I446" t="e">
        <f ca="1">_xlfn.XLOOKUP(Tableau1[[#This Row],[No. Sous-service]],DONNÉES!F:F,DONNÉES!H:H,FALSE,0,1)</f>
        <v>#NAME?</v>
      </c>
      <c r="J446" t="e">
        <f ca="1">_xlfn.XLOOKUP(Tableau1[[#This Row],[No. Sous-service]],DONNÉES!F:F,DONNÉES!I:I,FALSE,0,1)</f>
        <v>#NAME?</v>
      </c>
    </row>
    <row r="447" spans="1:10" x14ac:dyDescent="0.25">
      <c r="A447" t="s">
        <v>55</v>
      </c>
      <c r="B447" t="s">
        <v>1264</v>
      </c>
      <c r="C447" t="s">
        <v>1299</v>
      </c>
      <c r="D447" s="45">
        <v>601017</v>
      </c>
      <c r="E447" t="s">
        <v>1300</v>
      </c>
      <c r="F447" s="45">
        <v>7303108</v>
      </c>
      <c r="G447" t="s">
        <v>1303</v>
      </c>
      <c r="H447" s="45">
        <v>897122</v>
      </c>
      <c r="I447" t="e">
        <f ca="1">_xlfn.XLOOKUP(Tableau1[[#This Row],[No. Sous-service]],DONNÉES!F:F,DONNÉES!H:H,FALSE,0,1)</f>
        <v>#NAME?</v>
      </c>
      <c r="J447" t="e">
        <f ca="1">_xlfn.XLOOKUP(Tableau1[[#This Row],[No. Sous-service]],DONNÉES!F:F,DONNÉES!I:I,FALSE,0,1)</f>
        <v>#NAME?</v>
      </c>
    </row>
    <row r="448" spans="1:10" x14ac:dyDescent="0.25">
      <c r="A448" t="s">
        <v>55</v>
      </c>
      <c r="B448" t="s">
        <v>1264</v>
      </c>
      <c r="C448" t="s">
        <v>1299</v>
      </c>
      <c r="D448" s="45">
        <v>601017</v>
      </c>
      <c r="E448" t="s">
        <v>1300</v>
      </c>
      <c r="F448" s="45">
        <v>7303108</v>
      </c>
      <c r="G448" t="s">
        <v>1303</v>
      </c>
      <c r="H448" s="45">
        <v>888898</v>
      </c>
      <c r="I448" t="e">
        <f ca="1">_xlfn.XLOOKUP(Tableau1[[#This Row],[No. Sous-service]],DONNÉES!F:F,DONNÉES!H:H,FALSE,0,1)</f>
        <v>#NAME?</v>
      </c>
      <c r="J448" t="e">
        <f ca="1">_xlfn.XLOOKUP(Tableau1[[#This Row],[No. Sous-service]],DONNÉES!F:F,DONNÉES!I:I,FALSE,0,1)</f>
        <v>#NAME?</v>
      </c>
    </row>
    <row r="449" spans="1:10" x14ac:dyDescent="0.25">
      <c r="A449" t="s">
        <v>55</v>
      </c>
      <c r="B449" t="s">
        <v>1264</v>
      </c>
      <c r="C449" t="s">
        <v>1299</v>
      </c>
      <c r="D449" s="45">
        <v>601017</v>
      </c>
      <c r="E449" t="s">
        <v>1300</v>
      </c>
      <c r="F449" s="45">
        <v>7303108</v>
      </c>
      <c r="G449" t="s">
        <v>1303</v>
      </c>
      <c r="H449" s="45">
        <v>888698</v>
      </c>
      <c r="I449" t="e">
        <f ca="1">_xlfn.XLOOKUP(Tableau1[[#This Row],[No. Sous-service]],DONNÉES!F:F,DONNÉES!H:H,FALSE,0,1)</f>
        <v>#NAME?</v>
      </c>
      <c r="J449" t="e">
        <f ca="1">_xlfn.XLOOKUP(Tableau1[[#This Row],[No. Sous-service]],DONNÉES!F:F,DONNÉES!I:I,FALSE,0,1)</f>
        <v>#NAME?</v>
      </c>
    </row>
    <row r="450" spans="1:10" x14ac:dyDescent="0.25">
      <c r="A450" t="s">
        <v>55</v>
      </c>
      <c r="B450" t="s">
        <v>1264</v>
      </c>
      <c r="C450" t="s">
        <v>1299</v>
      </c>
      <c r="D450" s="45">
        <v>601017</v>
      </c>
      <c r="E450" t="s">
        <v>1300</v>
      </c>
      <c r="F450" s="45">
        <v>7303108</v>
      </c>
      <c r="G450" t="s">
        <v>1303</v>
      </c>
      <c r="H450" s="45">
        <v>888606</v>
      </c>
      <c r="I450" t="e">
        <f ca="1">_xlfn.XLOOKUP(Tableau1[[#This Row],[No. Sous-service]],DONNÉES!F:F,DONNÉES!H:H,FALSE,0,1)</f>
        <v>#NAME?</v>
      </c>
      <c r="J450" t="e">
        <f ca="1">_xlfn.XLOOKUP(Tableau1[[#This Row],[No. Sous-service]],DONNÉES!F:F,DONNÉES!I:I,FALSE,0,1)</f>
        <v>#NAME?</v>
      </c>
    </row>
    <row r="451" spans="1:10" x14ac:dyDescent="0.25">
      <c r="A451" t="s">
        <v>55</v>
      </c>
      <c r="B451" t="s">
        <v>1264</v>
      </c>
      <c r="C451" t="s">
        <v>1299</v>
      </c>
      <c r="D451" s="45">
        <v>601017</v>
      </c>
      <c r="E451" t="s">
        <v>1300</v>
      </c>
      <c r="F451" s="45">
        <v>7303108</v>
      </c>
      <c r="G451" t="s">
        <v>1303</v>
      </c>
      <c r="H451" s="45">
        <v>132252</v>
      </c>
      <c r="I451" t="e">
        <f ca="1">_xlfn.XLOOKUP(Tableau1[[#This Row],[No. Sous-service]],DONNÉES!F:F,DONNÉES!H:H,FALSE,0,1)</f>
        <v>#NAME?</v>
      </c>
      <c r="J451" t="e">
        <f ca="1">_xlfn.XLOOKUP(Tableau1[[#This Row],[No. Sous-service]],DONNÉES!F:F,DONNÉES!I:I,FALSE,0,1)</f>
        <v>#NAME?</v>
      </c>
    </row>
    <row r="452" spans="1:10" x14ac:dyDescent="0.25">
      <c r="A452" t="s">
        <v>55</v>
      </c>
      <c r="B452" t="s">
        <v>1264</v>
      </c>
      <c r="C452" t="s">
        <v>1299</v>
      </c>
      <c r="D452" s="45">
        <v>601017</v>
      </c>
      <c r="E452" t="s">
        <v>1300</v>
      </c>
      <c r="F452" s="45">
        <v>7303108</v>
      </c>
      <c r="G452" t="s">
        <v>1303</v>
      </c>
      <c r="H452" s="45">
        <v>6626</v>
      </c>
      <c r="I452" t="e">
        <f ca="1">_xlfn.XLOOKUP(Tableau1[[#This Row],[No. Sous-service]],DONNÉES!F:F,DONNÉES!H:H,FALSE,0,1)</f>
        <v>#NAME?</v>
      </c>
      <c r="J452" t="e">
        <f ca="1">_xlfn.XLOOKUP(Tableau1[[#This Row],[No. Sous-service]],DONNÉES!F:F,DONNÉES!I:I,FALSE,0,1)</f>
        <v>#NAME?</v>
      </c>
    </row>
    <row r="453" spans="1:10" x14ac:dyDescent="0.25">
      <c r="A453" t="s">
        <v>55</v>
      </c>
      <c r="B453" t="s">
        <v>1264</v>
      </c>
      <c r="C453" t="s">
        <v>1299</v>
      </c>
      <c r="D453" s="45">
        <v>601017</v>
      </c>
      <c r="E453" t="s">
        <v>1300</v>
      </c>
      <c r="F453" s="45">
        <v>7303107</v>
      </c>
      <c r="G453" t="s">
        <v>1302</v>
      </c>
      <c r="H453" s="45">
        <v>501062</v>
      </c>
      <c r="I453" t="e">
        <f ca="1">_xlfn.XLOOKUP(Tableau1[[#This Row],[No. Sous-service]],DONNÉES!F:F,DONNÉES!H:H,FALSE,0,1)</f>
        <v>#NAME?</v>
      </c>
      <c r="J453" t="e">
        <f ca="1">_xlfn.XLOOKUP(Tableau1[[#This Row],[No. Sous-service]],DONNÉES!F:F,DONNÉES!I:I,FALSE,0,1)</f>
        <v>#NAME?</v>
      </c>
    </row>
    <row r="454" spans="1:10" x14ac:dyDescent="0.25">
      <c r="A454" t="s">
        <v>55</v>
      </c>
      <c r="B454" t="s">
        <v>1264</v>
      </c>
      <c r="C454" t="s">
        <v>1299</v>
      </c>
      <c r="D454" s="45">
        <v>601017</v>
      </c>
      <c r="E454" t="s">
        <v>1300</v>
      </c>
      <c r="F454" s="45">
        <v>7303107</v>
      </c>
      <c r="G454" t="s">
        <v>1302</v>
      </c>
      <c r="H454" s="45">
        <v>7447</v>
      </c>
      <c r="I454" t="e">
        <f ca="1">_xlfn.XLOOKUP(Tableau1[[#This Row],[No. Sous-service]],DONNÉES!F:F,DONNÉES!H:H,FALSE,0,1)</f>
        <v>#NAME?</v>
      </c>
      <c r="J454" t="e">
        <f ca="1">_xlfn.XLOOKUP(Tableau1[[#This Row],[No. Sous-service]],DONNÉES!F:F,DONNÉES!I:I,FALSE,0,1)</f>
        <v>#NAME?</v>
      </c>
    </row>
    <row r="455" spans="1:10" x14ac:dyDescent="0.25">
      <c r="A455" t="s">
        <v>55</v>
      </c>
      <c r="B455" t="s">
        <v>1264</v>
      </c>
      <c r="C455" t="s">
        <v>1299</v>
      </c>
      <c r="D455" s="45">
        <v>601017</v>
      </c>
      <c r="E455" t="s">
        <v>1300</v>
      </c>
      <c r="F455" s="45">
        <v>7303107</v>
      </c>
      <c r="G455" t="s">
        <v>1302</v>
      </c>
      <c r="H455" s="45">
        <v>341008</v>
      </c>
      <c r="I455" t="e">
        <f ca="1">_xlfn.XLOOKUP(Tableau1[[#This Row],[No. Sous-service]],DONNÉES!F:F,DONNÉES!H:H,FALSE,0,1)</f>
        <v>#NAME?</v>
      </c>
      <c r="J455" t="e">
        <f ca="1">_xlfn.XLOOKUP(Tableau1[[#This Row],[No. Sous-service]],DONNÉES!F:F,DONNÉES!I:I,FALSE,0,1)</f>
        <v>#NAME?</v>
      </c>
    </row>
    <row r="456" spans="1:10" x14ac:dyDescent="0.25">
      <c r="A456" t="s">
        <v>55</v>
      </c>
      <c r="B456" t="s">
        <v>1264</v>
      </c>
      <c r="C456" t="s">
        <v>1299</v>
      </c>
      <c r="D456" s="45">
        <v>601017</v>
      </c>
      <c r="E456" t="s">
        <v>1300</v>
      </c>
      <c r="F456" s="45">
        <v>7303107</v>
      </c>
      <c r="G456" t="s">
        <v>1302</v>
      </c>
      <c r="H456" s="45">
        <v>701221</v>
      </c>
      <c r="I456" t="e">
        <f ca="1">_xlfn.XLOOKUP(Tableau1[[#This Row],[No. Sous-service]],DONNÉES!F:F,DONNÉES!H:H,FALSE,0,1)</f>
        <v>#NAME?</v>
      </c>
      <c r="J456" t="e">
        <f ca="1">_xlfn.XLOOKUP(Tableau1[[#This Row],[No. Sous-service]],DONNÉES!F:F,DONNÉES!I:I,FALSE,0,1)</f>
        <v>#NAME?</v>
      </c>
    </row>
    <row r="457" spans="1:10" x14ac:dyDescent="0.25">
      <c r="A457" t="s">
        <v>55</v>
      </c>
      <c r="B457" t="s">
        <v>1264</v>
      </c>
      <c r="C457" t="s">
        <v>1299</v>
      </c>
      <c r="D457" s="45">
        <v>601017</v>
      </c>
      <c r="E457" t="s">
        <v>1300</v>
      </c>
      <c r="F457" s="45">
        <v>7303107</v>
      </c>
      <c r="G457" t="s">
        <v>1302</v>
      </c>
      <c r="H457" s="45">
        <v>800019</v>
      </c>
      <c r="I457" t="e">
        <f ca="1">_xlfn.XLOOKUP(Tableau1[[#This Row],[No. Sous-service]],DONNÉES!F:F,DONNÉES!H:H,FALSE,0,1)</f>
        <v>#NAME?</v>
      </c>
      <c r="J457" t="e">
        <f ca="1">_xlfn.XLOOKUP(Tableau1[[#This Row],[No. Sous-service]],DONNÉES!F:F,DONNÉES!I:I,FALSE,0,1)</f>
        <v>#NAME?</v>
      </c>
    </row>
    <row r="458" spans="1:10" x14ac:dyDescent="0.25">
      <c r="A458" t="s">
        <v>55</v>
      </c>
      <c r="B458" t="s">
        <v>1264</v>
      </c>
      <c r="C458" t="s">
        <v>1299</v>
      </c>
      <c r="D458" s="45">
        <v>601017</v>
      </c>
      <c r="E458" t="s">
        <v>1300</v>
      </c>
      <c r="F458" s="45">
        <v>7303107</v>
      </c>
      <c r="G458" t="s">
        <v>1302</v>
      </c>
      <c r="H458" s="45">
        <v>801626</v>
      </c>
      <c r="I458" t="e">
        <f ca="1">_xlfn.XLOOKUP(Tableau1[[#This Row],[No. Sous-service]],DONNÉES!F:F,DONNÉES!H:H,FALSE,0,1)</f>
        <v>#NAME?</v>
      </c>
      <c r="J458" t="e">
        <f ca="1">_xlfn.XLOOKUP(Tableau1[[#This Row],[No. Sous-service]],DONNÉES!F:F,DONNÉES!I:I,FALSE,0,1)</f>
        <v>#NAME?</v>
      </c>
    </row>
    <row r="459" spans="1:10" x14ac:dyDescent="0.25">
      <c r="A459" t="s">
        <v>55</v>
      </c>
      <c r="B459" t="s">
        <v>1264</v>
      </c>
      <c r="C459" t="s">
        <v>1299</v>
      </c>
      <c r="D459" s="45">
        <v>601017</v>
      </c>
      <c r="E459" t="s">
        <v>1300</v>
      </c>
      <c r="F459" s="45">
        <v>7303107</v>
      </c>
      <c r="G459" t="s">
        <v>1302</v>
      </c>
      <c r="H459" s="45">
        <v>320052</v>
      </c>
      <c r="I459" t="e">
        <f ca="1">_xlfn.XLOOKUP(Tableau1[[#This Row],[No. Sous-service]],DONNÉES!F:F,DONNÉES!H:H,FALSE,0,1)</f>
        <v>#NAME?</v>
      </c>
      <c r="J459" t="e">
        <f ca="1">_xlfn.XLOOKUP(Tableau1[[#This Row],[No. Sous-service]],DONNÉES!F:F,DONNÉES!I:I,FALSE,0,1)</f>
        <v>#NAME?</v>
      </c>
    </row>
    <row r="460" spans="1:10" x14ac:dyDescent="0.25">
      <c r="A460" t="s">
        <v>55</v>
      </c>
      <c r="B460" t="s">
        <v>1264</v>
      </c>
      <c r="C460" t="s">
        <v>1299</v>
      </c>
      <c r="D460" s="45">
        <v>601017</v>
      </c>
      <c r="E460" t="s">
        <v>1300</v>
      </c>
      <c r="F460" s="45">
        <v>7303107</v>
      </c>
      <c r="G460" t="s">
        <v>1302</v>
      </c>
      <c r="H460" s="45">
        <v>6604</v>
      </c>
      <c r="I460" t="e">
        <f ca="1">_xlfn.XLOOKUP(Tableau1[[#This Row],[No. Sous-service]],DONNÉES!F:F,DONNÉES!H:H,FALSE,0,1)</f>
        <v>#NAME?</v>
      </c>
      <c r="J460" t="e">
        <f ca="1">_xlfn.XLOOKUP(Tableau1[[#This Row],[No. Sous-service]],DONNÉES!F:F,DONNÉES!I:I,FALSE,0,1)</f>
        <v>#NAME?</v>
      </c>
    </row>
    <row r="461" spans="1:10" x14ac:dyDescent="0.25">
      <c r="A461" t="s">
        <v>55</v>
      </c>
      <c r="B461" t="s">
        <v>1264</v>
      </c>
      <c r="C461" t="s">
        <v>1299</v>
      </c>
      <c r="D461" s="45">
        <v>601017</v>
      </c>
      <c r="E461" t="s">
        <v>1300</v>
      </c>
      <c r="F461" s="45">
        <v>7303107</v>
      </c>
      <c r="G461" t="s">
        <v>1302</v>
      </c>
      <c r="H461" s="45">
        <v>7994</v>
      </c>
      <c r="I461" t="e">
        <f ca="1">_xlfn.XLOOKUP(Tableau1[[#This Row],[No. Sous-service]],DONNÉES!F:F,DONNÉES!H:H,FALSE,0,1)</f>
        <v>#NAME?</v>
      </c>
      <c r="J461" t="e">
        <f ca="1">_xlfn.XLOOKUP(Tableau1[[#This Row],[No. Sous-service]],DONNÉES!F:F,DONNÉES!I:I,FALSE,0,1)</f>
        <v>#NAME?</v>
      </c>
    </row>
    <row r="462" spans="1:10" x14ac:dyDescent="0.25">
      <c r="A462" t="s">
        <v>55</v>
      </c>
      <c r="B462" t="s">
        <v>1264</v>
      </c>
      <c r="C462" t="s">
        <v>1299</v>
      </c>
      <c r="D462" s="45">
        <v>601017</v>
      </c>
      <c r="E462" t="s">
        <v>1300</v>
      </c>
      <c r="F462" s="45">
        <v>7303107</v>
      </c>
      <c r="G462" t="s">
        <v>1302</v>
      </c>
      <c r="H462" s="45">
        <v>390903</v>
      </c>
      <c r="I462" t="e">
        <f ca="1">_xlfn.XLOOKUP(Tableau1[[#This Row],[No. Sous-service]],DONNÉES!F:F,DONNÉES!H:H,FALSE,0,1)</f>
        <v>#NAME?</v>
      </c>
      <c r="J462" t="e">
        <f ca="1">_xlfn.XLOOKUP(Tableau1[[#This Row],[No. Sous-service]],DONNÉES!F:F,DONNÉES!I:I,FALSE,0,1)</f>
        <v>#NAME?</v>
      </c>
    </row>
    <row r="463" spans="1:10" x14ac:dyDescent="0.25">
      <c r="A463" t="s">
        <v>55</v>
      </c>
      <c r="B463" t="s">
        <v>1264</v>
      </c>
      <c r="C463" t="s">
        <v>1299</v>
      </c>
      <c r="D463" s="45">
        <v>601017</v>
      </c>
      <c r="E463" t="s">
        <v>1300</v>
      </c>
      <c r="F463" s="45">
        <v>7303107</v>
      </c>
      <c r="G463" t="s">
        <v>1302</v>
      </c>
      <c r="H463" s="45">
        <v>320218</v>
      </c>
      <c r="I463" t="e">
        <f ca="1">_xlfn.XLOOKUP(Tableau1[[#This Row],[No. Sous-service]],DONNÉES!F:F,DONNÉES!H:H,FALSE,0,1)</f>
        <v>#NAME?</v>
      </c>
      <c r="J463" t="e">
        <f ca="1">_xlfn.XLOOKUP(Tableau1[[#This Row],[No. Sous-service]],DONNÉES!F:F,DONNÉES!I:I,FALSE,0,1)</f>
        <v>#NAME?</v>
      </c>
    </row>
    <row r="464" spans="1:10" x14ac:dyDescent="0.25">
      <c r="A464" t="s">
        <v>55</v>
      </c>
      <c r="B464" t="s">
        <v>1264</v>
      </c>
      <c r="C464" t="s">
        <v>1299</v>
      </c>
      <c r="D464" s="45">
        <v>601017</v>
      </c>
      <c r="E464" t="s">
        <v>1300</v>
      </c>
      <c r="F464" s="45">
        <v>7303107</v>
      </c>
      <c r="G464" t="s">
        <v>1302</v>
      </c>
      <c r="H464" s="45">
        <v>420416</v>
      </c>
      <c r="I464" t="e">
        <f ca="1">_xlfn.XLOOKUP(Tableau1[[#This Row],[No. Sous-service]],DONNÉES!F:F,DONNÉES!H:H,FALSE,0,1)</f>
        <v>#NAME?</v>
      </c>
      <c r="J464" t="e">
        <f ca="1">_xlfn.XLOOKUP(Tableau1[[#This Row],[No. Sous-service]],DONNÉES!F:F,DONNÉES!I:I,FALSE,0,1)</f>
        <v>#NAME?</v>
      </c>
    </row>
    <row r="465" spans="1:10" x14ac:dyDescent="0.25">
      <c r="A465" t="s">
        <v>55</v>
      </c>
      <c r="B465" t="s">
        <v>1264</v>
      </c>
      <c r="C465" t="s">
        <v>1299</v>
      </c>
      <c r="D465" s="45">
        <v>601017</v>
      </c>
      <c r="E465" t="s">
        <v>1300</v>
      </c>
      <c r="F465" s="45">
        <v>7303107</v>
      </c>
      <c r="G465" t="s">
        <v>1302</v>
      </c>
      <c r="H465" s="45">
        <v>760100</v>
      </c>
      <c r="I465" t="e">
        <f ca="1">_xlfn.XLOOKUP(Tableau1[[#This Row],[No. Sous-service]],DONNÉES!F:F,DONNÉES!H:H,FALSE,0,1)</f>
        <v>#NAME?</v>
      </c>
      <c r="J465" t="e">
        <f ca="1">_xlfn.XLOOKUP(Tableau1[[#This Row],[No. Sous-service]],DONNÉES!F:F,DONNÉES!I:I,FALSE,0,1)</f>
        <v>#NAME?</v>
      </c>
    </row>
    <row r="466" spans="1:10" x14ac:dyDescent="0.25">
      <c r="A466" t="s">
        <v>55</v>
      </c>
      <c r="B466" t="s">
        <v>1264</v>
      </c>
      <c r="C466" t="s">
        <v>1299</v>
      </c>
      <c r="D466" s="45">
        <v>601017</v>
      </c>
      <c r="E466" t="s">
        <v>1300</v>
      </c>
      <c r="F466" s="45">
        <v>7303107</v>
      </c>
      <c r="G466" t="s">
        <v>1302</v>
      </c>
      <c r="H466" s="45">
        <v>5688</v>
      </c>
      <c r="I466" t="e">
        <f ca="1">_xlfn.XLOOKUP(Tableau1[[#This Row],[No. Sous-service]],DONNÉES!F:F,DONNÉES!H:H,FALSE,0,1)</f>
        <v>#NAME?</v>
      </c>
      <c r="J466" t="e">
        <f ca="1">_xlfn.XLOOKUP(Tableau1[[#This Row],[No. Sous-service]],DONNÉES!F:F,DONNÉES!I:I,FALSE,0,1)</f>
        <v>#NAME?</v>
      </c>
    </row>
    <row r="467" spans="1:10" x14ac:dyDescent="0.25">
      <c r="A467" t="s">
        <v>55</v>
      </c>
      <c r="B467" t="s">
        <v>1264</v>
      </c>
      <c r="C467" t="s">
        <v>1299</v>
      </c>
      <c r="D467" s="45">
        <v>601017</v>
      </c>
      <c r="E467" t="s">
        <v>1300</v>
      </c>
      <c r="F467" s="45">
        <v>7303107</v>
      </c>
      <c r="G467" t="s">
        <v>1302</v>
      </c>
      <c r="H467" s="45">
        <v>600419</v>
      </c>
      <c r="I467" t="e">
        <f ca="1">_xlfn.XLOOKUP(Tableau1[[#This Row],[No. Sous-service]],DONNÉES!F:F,DONNÉES!H:H,FALSE,0,1)</f>
        <v>#NAME?</v>
      </c>
      <c r="J467" t="e">
        <f ca="1">_xlfn.XLOOKUP(Tableau1[[#This Row],[No. Sous-service]],DONNÉES!F:F,DONNÉES!I:I,FALSE,0,1)</f>
        <v>#NAME?</v>
      </c>
    </row>
    <row r="468" spans="1:10" x14ac:dyDescent="0.25">
      <c r="A468" t="s">
        <v>55</v>
      </c>
      <c r="B468" t="s">
        <v>1264</v>
      </c>
      <c r="C468" t="s">
        <v>1299</v>
      </c>
      <c r="D468" s="45">
        <v>601017</v>
      </c>
      <c r="E468" t="s">
        <v>1300</v>
      </c>
      <c r="F468" s="45">
        <v>7303107</v>
      </c>
      <c r="G468" t="s">
        <v>1302</v>
      </c>
      <c r="H468" s="45">
        <v>3296</v>
      </c>
      <c r="I468" t="e">
        <f ca="1">_xlfn.XLOOKUP(Tableau1[[#This Row],[No. Sous-service]],DONNÉES!F:F,DONNÉES!H:H,FALSE,0,1)</f>
        <v>#NAME?</v>
      </c>
      <c r="J468" t="e">
        <f ca="1">_xlfn.XLOOKUP(Tableau1[[#This Row],[No. Sous-service]],DONNÉES!F:F,DONNÉES!I:I,FALSE,0,1)</f>
        <v>#NAME?</v>
      </c>
    </row>
    <row r="469" spans="1:10" x14ac:dyDescent="0.25">
      <c r="A469" t="s">
        <v>55</v>
      </c>
      <c r="B469" t="s">
        <v>1264</v>
      </c>
      <c r="C469" t="s">
        <v>1299</v>
      </c>
      <c r="D469" s="45">
        <v>601017</v>
      </c>
      <c r="E469" t="s">
        <v>1300</v>
      </c>
      <c r="F469" s="45">
        <v>7303107</v>
      </c>
      <c r="G469" t="s">
        <v>1302</v>
      </c>
      <c r="H469" s="45">
        <v>888489</v>
      </c>
      <c r="I469" t="e">
        <f ca="1">_xlfn.XLOOKUP(Tableau1[[#This Row],[No. Sous-service]],DONNÉES!F:F,DONNÉES!H:H,FALSE,0,1)</f>
        <v>#NAME?</v>
      </c>
      <c r="J469" t="e">
        <f ca="1">_xlfn.XLOOKUP(Tableau1[[#This Row],[No. Sous-service]],DONNÉES!F:F,DONNÉES!I:I,FALSE,0,1)</f>
        <v>#NAME?</v>
      </c>
    </row>
    <row r="470" spans="1:10" x14ac:dyDescent="0.25">
      <c r="A470" t="s">
        <v>55</v>
      </c>
      <c r="B470" t="s">
        <v>1264</v>
      </c>
      <c r="C470" t="s">
        <v>1299</v>
      </c>
      <c r="D470" s="45">
        <v>601017</v>
      </c>
      <c r="E470" t="s">
        <v>1300</v>
      </c>
      <c r="F470" s="45">
        <v>7303107</v>
      </c>
      <c r="G470" t="s">
        <v>1302</v>
      </c>
      <c r="H470" s="45">
        <v>6667</v>
      </c>
      <c r="I470" t="e">
        <f ca="1">_xlfn.XLOOKUP(Tableau1[[#This Row],[No. Sous-service]],DONNÉES!F:F,DONNÉES!H:H,FALSE,0,1)</f>
        <v>#NAME?</v>
      </c>
      <c r="J470" t="e">
        <f ca="1">_xlfn.XLOOKUP(Tableau1[[#This Row],[No. Sous-service]],DONNÉES!F:F,DONNÉES!I:I,FALSE,0,1)</f>
        <v>#NAME?</v>
      </c>
    </row>
    <row r="471" spans="1:10" x14ac:dyDescent="0.25">
      <c r="A471" t="s">
        <v>55</v>
      </c>
      <c r="B471" t="s">
        <v>1264</v>
      </c>
      <c r="C471" t="s">
        <v>1299</v>
      </c>
      <c r="D471" s="45">
        <v>601017</v>
      </c>
      <c r="E471" t="s">
        <v>1300</v>
      </c>
      <c r="F471" s="45">
        <v>7303107</v>
      </c>
      <c r="G471" t="s">
        <v>1302</v>
      </c>
      <c r="H471" s="45">
        <v>898477</v>
      </c>
      <c r="I471" t="e">
        <f ca="1">_xlfn.XLOOKUP(Tableau1[[#This Row],[No. Sous-service]],DONNÉES!F:F,DONNÉES!H:H,FALSE,0,1)</f>
        <v>#NAME?</v>
      </c>
      <c r="J471" t="e">
        <f ca="1">_xlfn.XLOOKUP(Tableau1[[#This Row],[No. Sous-service]],DONNÉES!F:F,DONNÉES!I:I,FALSE,0,1)</f>
        <v>#NAME?</v>
      </c>
    </row>
    <row r="472" spans="1:10" x14ac:dyDescent="0.25">
      <c r="A472" t="s">
        <v>55</v>
      </c>
      <c r="B472" t="s">
        <v>1264</v>
      </c>
      <c r="C472" t="s">
        <v>1299</v>
      </c>
      <c r="D472" s="45">
        <v>601017</v>
      </c>
      <c r="E472" t="s">
        <v>1300</v>
      </c>
      <c r="F472" s="45">
        <v>7303107</v>
      </c>
      <c r="G472" t="s">
        <v>1302</v>
      </c>
      <c r="H472" s="45">
        <v>802648</v>
      </c>
      <c r="I472" t="e">
        <f ca="1">_xlfn.XLOOKUP(Tableau1[[#This Row],[No. Sous-service]],DONNÉES!F:F,DONNÉES!H:H,FALSE,0,1)</f>
        <v>#NAME?</v>
      </c>
      <c r="J472" t="e">
        <f ca="1">_xlfn.XLOOKUP(Tableau1[[#This Row],[No. Sous-service]],DONNÉES!F:F,DONNÉES!I:I,FALSE,0,1)</f>
        <v>#NAME?</v>
      </c>
    </row>
    <row r="473" spans="1:10" x14ac:dyDescent="0.25">
      <c r="A473" t="s">
        <v>55</v>
      </c>
      <c r="B473" t="s">
        <v>1264</v>
      </c>
      <c r="C473" t="s">
        <v>1299</v>
      </c>
      <c r="D473" s="45">
        <v>601017</v>
      </c>
      <c r="E473" t="s">
        <v>1300</v>
      </c>
      <c r="F473" s="45">
        <v>7303107</v>
      </c>
      <c r="G473" t="s">
        <v>1302</v>
      </c>
      <c r="H473" s="45">
        <v>802650</v>
      </c>
      <c r="I473" t="e">
        <f ca="1">_xlfn.XLOOKUP(Tableau1[[#This Row],[No. Sous-service]],DONNÉES!F:F,DONNÉES!H:H,FALSE,0,1)</f>
        <v>#NAME?</v>
      </c>
      <c r="J473" t="e">
        <f ca="1">_xlfn.XLOOKUP(Tableau1[[#This Row],[No. Sous-service]],DONNÉES!F:F,DONNÉES!I:I,FALSE,0,1)</f>
        <v>#NAME?</v>
      </c>
    </row>
    <row r="474" spans="1:10" x14ac:dyDescent="0.25">
      <c r="A474" t="s">
        <v>55</v>
      </c>
      <c r="B474" t="s">
        <v>1264</v>
      </c>
      <c r="C474" t="s">
        <v>1299</v>
      </c>
      <c r="D474" s="45">
        <v>601017</v>
      </c>
      <c r="E474" t="s">
        <v>1300</v>
      </c>
      <c r="F474" s="45">
        <v>7303107</v>
      </c>
      <c r="G474" t="s">
        <v>1302</v>
      </c>
      <c r="H474" s="45">
        <v>7</v>
      </c>
      <c r="I474" t="e">
        <f ca="1">_xlfn.XLOOKUP(Tableau1[[#This Row],[No. Sous-service]],DONNÉES!F:F,DONNÉES!H:H,FALSE,0,1)</f>
        <v>#NAME?</v>
      </c>
      <c r="J474" t="e">
        <f ca="1">_xlfn.XLOOKUP(Tableau1[[#This Row],[No. Sous-service]],DONNÉES!F:F,DONNÉES!I:I,FALSE,0,1)</f>
        <v>#NAME?</v>
      </c>
    </row>
    <row r="475" spans="1:10" x14ac:dyDescent="0.25">
      <c r="A475" t="s">
        <v>55</v>
      </c>
      <c r="B475" t="s">
        <v>1264</v>
      </c>
      <c r="C475" t="s">
        <v>1299</v>
      </c>
      <c r="D475" s="45">
        <v>601017</v>
      </c>
      <c r="E475" t="s">
        <v>1300</v>
      </c>
      <c r="F475" s="45">
        <v>7303107</v>
      </c>
      <c r="G475" t="s">
        <v>1302</v>
      </c>
      <c r="H475" s="45">
        <v>788800</v>
      </c>
      <c r="I475" t="e">
        <f ca="1">_xlfn.XLOOKUP(Tableau1[[#This Row],[No. Sous-service]],DONNÉES!F:F,DONNÉES!H:H,FALSE,0,1)</f>
        <v>#NAME?</v>
      </c>
      <c r="J475" t="e">
        <f ca="1">_xlfn.XLOOKUP(Tableau1[[#This Row],[No. Sous-service]],DONNÉES!F:F,DONNÉES!I:I,FALSE,0,1)</f>
        <v>#NAME?</v>
      </c>
    </row>
    <row r="476" spans="1:10" x14ac:dyDescent="0.25">
      <c r="A476" t="s">
        <v>55</v>
      </c>
      <c r="B476" t="s">
        <v>1264</v>
      </c>
      <c r="C476" t="s">
        <v>1299</v>
      </c>
      <c r="D476" s="45">
        <v>601017</v>
      </c>
      <c r="E476" t="s">
        <v>1300</v>
      </c>
      <c r="F476" s="45">
        <v>7303106</v>
      </c>
      <c r="G476" t="s">
        <v>1301</v>
      </c>
      <c r="H476" s="45">
        <v>802105</v>
      </c>
      <c r="I476" t="e">
        <f ca="1">_xlfn.XLOOKUP(Tableau1[[#This Row],[No. Sous-service]],DONNÉES!F:F,DONNÉES!H:H,FALSE,0,1)</f>
        <v>#NAME?</v>
      </c>
      <c r="J476" t="e">
        <f ca="1">_xlfn.XLOOKUP(Tableau1[[#This Row],[No. Sous-service]],DONNÉES!F:F,DONNÉES!I:I,FALSE,0,1)</f>
        <v>#NAME?</v>
      </c>
    </row>
    <row r="477" spans="1:10" x14ac:dyDescent="0.25">
      <c r="A477" t="s">
        <v>55</v>
      </c>
      <c r="B477" t="s">
        <v>1264</v>
      </c>
      <c r="C477" t="s">
        <v>1299</v>
      </c>
      <c r="D477" s="45">
        <v>601017</v>
      </c>
      <c r="E477" t="s">
        <v>1300</v>
      </c>
      <c r="F477" s="45">
        <v>7303106</v>
      </c>
      <c r="G477" t="s">
        <v>1301</v>
      </c>
      <c r="H477" s="45">
        <v>110403</v>
      </c>
      <c r="I477" t="e">
        <f ca="1">_xlfn.XLOOKUP(Tableau1[[#This Row],[No. Sous-service]],DONNÉES!F:F,DONNÉES!H:H,FALSE,0,1)</f>
        <v>#NAME?</v>
      </c>
      <c r="J477" t="e">
        <f ca="1">_xlfn.XLOOKUP(Tableau1[[#This Row],[No. Sous-service]],DONNÉES!F:F,DONNÉES!I:I,FALSE,0,1)</f>
        <v>#NAME?</v>
      </c>
    </row>
    <row r="478" spans="1:10" x14ac:dyDescent="0.25">
      <c r="A478" t="s">
        <v>55</v>
      </c>
      <c r="B478" t="s">
        <v>1264</v>
      </c>
      <c r="C478" t="s">
        <v>1299</v>
      </c>
      <c r="D478" s="45">
        <v>601017</v>
      </c>
      <c r="E478" t="s">
        <v>1300</v>
      </c>
      <c r="F478" s="45">
        <v>7303106</v>
      </c>
      <c r="G478" t="s">
        <v>1301</v>
      </c>
      <c r="H478" s="45">
        <v>5704</v>
      </c>
      <c r="I478" t="e">
        <f ca="1">_xlfn.XLOOKUP(Tableau1[[#This Row],[No. Sous-service]],DONNÉES!F:F,DONNÉES!H:H,FALSE,0,1)</f>
        <v>#NAME?</v>
      </c>
      <c r="J478" t="e">
        <f ca="1">_xlfn.XLOOKUP(Tableau1[[#This Row],[No. Sous-service]],DONNÉES!F:F,DONNÉES!I:I,FALSE,0,1)</f>
        <v>#NAME?</v>
      </c>
    </row>
    <row r="479" spans="1:10" x14ac:dyDescent="0.25">
      <c r="A479" t="s">
        <v>55</v>
      </c>
      <c r="B479" t="s">
        <v>1264</v>
      </c>
      <c r="C479" t="s">
        <v>1299</v>
      </c>
      <c r="D479" s="45">
        <v>601017</v>
      </c>
      <c r="E479" t="s">
        <v>1300</v>
      </c>
      <c r="F479" s="45">
        <v>7303106</v>
      </c>
      <c r="G479" t="s">
        <v>1301</v>
      </c>
      <c r="H479" s="45">
        <v>6012</v>
      </c>
      <c r="I479" t="e">
        <f ca="1">_xlfn.XLOOKUP(Tableau1[[#This Row],[No. Sous-service]],DONNÉES!F:F,DONNÉES!H:H,FALSE,0,1)</f>
        <v>#NAME?</v>
      </c>
      <c r="J479" t="e">
        <f ca="1">_xlfn.XLOOKUP(Tableau1[[#This Row],[No. Sous-service]],DONNÉES!F:F,DONNÉES!I:I,FALSE,0,1)</f>
        <v>#NAME?</v>
      </c>
    </row>
    <row r="480" spans="1:10" x14ac:dyDescent="0.25">
      <c r="A480" t="s">
        <v>55</v>
      </c>
      <c r="B480" t="s">
        <v>1264</v>
      </c>
      <c r="C480" t="s">
        <v>1299</v>
      </c>
      <c r="D480" s="45">
        <v>601017</v>
      </c>
      <c r="E480" t="s">
        <v>1300</v>
      </c>
      <c r="F480" s="45">
        <v>7303106</v>
      </c>
      <c r="G480" t="s">
        <v>1301</v>
      </c>
      <c r="H480" s="45">
        <v>6633</v>
      </c>
      <c r="I480" t="e">
        <f ca="1">_xlfn.XLOOKUP(Tableau1[[#This Row],[No. Sous-service]],DONNÉES!F:F,DONNÉES!H:H,FALSE,0,1)</f>
        <v>#NAME?</v>
      </c>
      <c r="J480" t="e">
        <f ca="1">_xlfn.XLOOKUP(Tableau1[[#This Row],[No. Sous-service]],DONNÉES!F:F,DONNÉES!I:I,FALSE,0,1)</f>
        <v>#NAME?</v>
      </c>
    </row>
    <row r="481" spans="1:10" x14ac:dyDescent="0.25">
      <c r="A481" t="s">
        <v>55</v>
      </c>
      <c r="B481" t="s">
        <v>1264</v>
      </c>
      <c r="C481" t="s">
        <v>1299</v>
      </c>
      <c r="D481" s="45">
        <v>601017</v>
      </c>
      <c r="E481" t="s">
        <v>1300</v>
      </c>
      <c r="F481" s="45">
        <v>7303106</v>
      </c>
      <c r="G481" t="s">
        <v>1301</v>
      </c>
      <c r="H481" s="45">
        <v>304</v>
      </c>
      <c r="I481" t="e">
        <f ca="1">_xlfn.XLOOKUP(Tableau1[[#This Row],[No. Sous-service]],DONNÉES!F:F,DONNÉES!H:H,FALSE,0,1)</f>
        <v>#NAME?</v>
      </c>
      <c r="J481" t="e">
        <f ca="1">_xlfn.XLOOKUP(Tableau1[[#This Row],[No. Sous-service]],DONNÉES!F:F,DONNÉES!I:I,FALSE,0,1)</f>
        <v>#NAME?</v>
      </c>
    </row>
    <row r="482" spans="1:10" x14ac:dyDescent="0.25">
      <c r="A482" t="s">
        <v>55</v>
      </c>
      <c r="B482" t="s">
        <v>1264</v>
      </c>
      <c r="C482" t="s">
        <v>1299</v>
      </c>
      <c r="D482" s="45">
        <v>601017</v>
      </c>
      <c r="E482" t="s">
        <v>1300</v>
      </c>
      <c r="F482" s="45">
        <v>7303106</v>
      </c>
      <c r="G482" t="s">
        <v>1301</v>
      </c>
      <c r="H482" s="45">
        <v>701397</v>
      </c>
      <c r="I482" t="e">
        <f ca="1">_xlfn.XLOOKUP(Tableau1[[#This Row],[No. Sous-service]],DONNÉES!F:F,DONNÉES!H:H,FALSE,0,1)</f>
        <v>#NAME?</v>
      </c>
      <c r="J482" t="e">
        <f ca="1">_xlfn.XLOOKUP(Tableau1[[#This Row],[No. Sous-service]],DONNÉES!F:F,DONNÉES!I:I,FALSE,0,1)</f>
        <v>#NAME?</v>
      </c>
    </row>
    <row r="483" spans="1:10" x14ac:dyDescent="0.25">
      <c r="A483" t="s">
        <v>55</v>
      </c>
      <c r="B483" t="s">
        <v>1264</v>
      </c>
      <c r="C483" t="s">
        <v>1299</v>
      </c>
      <c r="D483" s="45">
        <v>601017</v>
      </c>
      <c r="E483" t="s">
        <v>1300</v>
      </c>
      <c r="F483" s="45">
        <v>7303106</v>
      </c>
      <c r="G483" t="s">
        <v>1301</v>
      </c>
      <c r="H483" s="45">
        <v>701227</v>
      </c>
      <c r="I483" t="e">
        <f ca="1">_xlfn.XLOOKUP(Tableau1[[#This Row],[No. Sous-service]],DONNÉES!F:F,DONNÉES!H:H,FALSE,0,1)</f>
        <v>#NAME?</v>
      </c>
      <c r="J483" t="e">
        <f ca="1">_xlfn.XLOOKUP(Tableau1[[#This Row],[No. Sous-service]],DONNÉES!F:F,DONNÉES!I:I,FALSE,0,1)</f>
        <v>#NAME?</v>
      </c>
    </row>
    <row r="484" spans="1:10" x14ac:dyDescent="0.25">
      <c r="A484" t="s">
        <v>55</v>
      </c>
      <c r="B484" t="s">
        <v>1264</v>
      </c>
      <c r="C484" t="s">
        <v>1299</v>
      </c>
      <c r="D484" s="45">
        <v>601017</v>
      </c>
      <c r="E484" t="s">
        <v>1300</v>
      </c>
      <c r="F484" s="45">
        <v>7303106</v>
      </c>
      <c r="G484" t="s">
        <v>1301</v>
      </c>
      <c r="H484" s="45">
        <v>306457</v>
      </c>
      <c r="I484" t="e">
        <f ca="1">_xlfn.XLOOKUP(Tableau1[[#This Row],[No. Sous-service]],DONNÉES!F:F,DONNÉES!H:H,FALSE,0,1)</f>
        <v>#NAME?</v>
      </c>
      <c r="J484" t="e">
        <f ca="1">_xlfn.XLOOKUP(Tableau1[[#This Row],[No. Sous-service]],DONNÉES!F:F,DONNÉES!I:I,FALSE,0,1)</f>
        <v>#NAME?</v>
      </c>
    </row>
    <row r="485" spans="1:10" x14ac:dyDescent="0.25">
      <c r="A485" t="s">
        <v>55</v>
      </c>
      <c r="B485" t="s">
        <v>1264</v>
      </c>
      <c r="C485" t="s">
        <v>1299</v>
      </c>
      <c r="D485" s="45">
        <v>601017</v>
      </c>
      <c r="E485" t="s">
        <v>1300</v>
      </c>
      <c r="F485" s="45">
        <v>7303106</v>
      </c>
      <c r="G485" t="s">
        <v>1301</v>
      </c>
      <c r="H485" s="45">
        <v>600420</v>
      </c>
      <c r="I485" t="e">
        <f ca="1">_xlfn.XLOOKUP(Tableau1[[#This Row],[No. Sous-service]],DONNÉES!F:F,DONNÉES!H:H,FALSE,0,1)</f>
        <v>#NAME?</v>
      </c>
      <c r="J485" t="e">
        <f ca="1">_xlfn.XLOOKUP(Tableau1[[#This Row],[No. Sous-service]],DONNÉES!F:F,DONNÉES!I:I,FALSE,0,1)</f>
        <v>#NAME?</v>
      </c>
    </row>
    <row r="486" spans="1:10" x14ac:dyDescent="0.25">
      <c r="A486" t="s">
        <v>55</v>
      </c>
      <c r="B486" t="s">
        <v>1264</v>
      </c>
      <c r="C486" t="s">
        <v>1299</v>
      </c>
      <c r="D486" s="45">
        <v>601017</v>
      </c>
      <c r="E486" t="s">
        <v>1300</v>
      </c>
      <c r="F486" s="45">
        <v>7303106</v>
      </c>
      <c r="G486" t="s">
        <v>1301</v>
      </c>
      <c r="H486" s="45">
        <v>600421</v>
      </c>
      <c r="I486" t="e">
        <f ca="1">_xlfn.XLOOKUP(Tableau1[[#This Row],[No. Sous-service]],DONNÉES!F:F,DONNÉES!H:H,FALSE,0,1)</f>
        <v>#NAME?</v>
      </c>
      <c r="J486" t="e">
        <f ca="1">_xlfn.XLOOKUP(Tableau1[[#This Row],[No. Sous-service]],DONNÉES!F:F,DONNÉES!I:I,FALSE,0,1)</f>
        <v>#NAME?</v>
      </c>
    </row>
    <row r="487" spans="1:10" x14ac:dyDescent="0.25">
      <c r="A487" t="s">
        <v>55</v>
      </c>
      <c r="B487" t="s">
        <v>1264</v>
      </c>
      <c r="C487" t="s">
        <v>1299</v>
      </c>
      <c r="D487" s="45">
        <v>601017</v>
      </c>
      <c r="E487" t="s">
        <v>1300</v>
      </c>
      <c r="F487" s="45">
        <v>7303106</v>
      </c>
      <c r="G487" t="s">
        <v>1301</v>
      </c>
      <c r="H487" s="45">
        <v>6578</v>
      </c>
      <c r="I487" t="e">
        <f ca="1">_xlfn.XLOOKUP(Tableau1[[#This Row],[No. Sous-service]],DONNÉES!F:F,DONNÉES!H:H,FALSE,0,1)</f>
        <v>#NAME?</v>
      </c>
      <c r="J487" t="e">
        <f ca="1">_xlfn.XLOOKUP(Tableau1[[#This Row],[No. Sous-service]],DONNÉES!F:F,DONNÉES!I:I,FALSE,0,1)</f>
        <v>#NAME?</v>
      </c>
    </row>
    <row r="488" spans="1:10" x14ac:dyDescent="0.25">
      <c r="A488" t="s">
        <v>55</v>
      </c>
      <c r="B488" t="s">
        <v>1264</v>
      </c>
      <c r="C488" t="s">
        <v>1299</v>
      </c>
      <c r="D488" s="45">
        <v>601017</v>
      </c>
      <c r="E488" t="s">
        <v>1300</v>
      </c>
      <c r="F488" s="45">
        <v>7303106</v>
      </c>
      <c r="G488" t="s">
        <v>1301</v>
      </c>
      <c r="H488" s="45">
        <v>888565</v>
      </c>
      <c r="I488" t="e">
        <f ca="1">_xlfn.XLOOKUP(Tableau1[[#This Row],[No. Sous-service]],DONNÉES!F:F,DONNÉES!H:H,FALSE,0,1)</f>
        <v>#NAME?</v>
      </c>
      <c r="J488" t="e">
        <f ca="1">_xlfn.XLOOKUP(Tableau1[[#This Row],[No. Sous-service]],DONNÉES!F:F,DONNÉES!I:I,FALSE,0,1)</f>
        <v>#NAME?</v>
      </c>
    </row>
    <row r="489" spans="1:10" x14ac:dyDescent="0.25">
      <c r="A489" t="s">
        <v>55</v>
      </c>
      <c r="B489" t="s">
        <v>1264</v>
      </c>
      <c r="C489" t="s">
        <v>1299</v>
      </c>
      <c r="D489" s="45">
        <v>601017</v>
      </c>
      <c r="E489" t="s">
        <v>1300</v>
      </c>
      <c r="F489" s="45">
        <v>7303106</v>
      </c>
      <c r="G489" t="s">
        <v>1301</v>
      </c>
      <c r="H489" s="45">
        <v>888654</v>
      </c>
      <c r="I489" t="e">
        <f ca="1">_xlfn.XLOOKUP(Tableau1[[#This Row],[No. Sous-service]],DONNÉES!F:F,DONNÉES!H:H,FALSE,0,1)</f>
        <v>#NAME?</v>
      </c>
      <c r="J489" t="e">
        <f ca="1">_xlfn.XLOOKUP(Tableau1[[#This Row],[No. Sous-service]],DONNÉES!F:F,DONNÉES!I:I,FALSE,0,1)</f>
        <v>#NAME?</v>
      </c>
    </row>
    <row r="490" spans="1:10" x14ac:dyDescent="0.25">
      <c r="A490" t="s">
        <v>55</v>
      </c>
      <c r="B490" t="s">
        <v>1264</v>
      </c>
      <c r="C490" t="s">
        <v>1299</v>
      </c>
      <c r="D490" s="45">
        <v>601017</v>
      </c>
      <c r="E490" t="s">
        <v>1300</v>
      </c>
      <c r="F490" s="45">
        <v>7303106</v>
      </c>
      <c r="G490" t="s">
        <v>1301</v>
      </c>
      <c r="H490" s="45">
        <v>352003</v>
      </c>
      <c r="I490" t="e">
        <f ca="1">_xlfn.XLOOKUP(Tableau1[[#This Row],[No. Sous-service]],DONNÉES!F:F,DONNÉES!H:H,FALSE,0,1)</f>
        <v>#NAME?</v>
      </c>
      <c r="J490" t="e">
        <f ca="1">_xlfn.XLOOKUP(Tableau1[[#This Row],[No. Sous-service]],DONNÉES!F:F,DONNÉES!I:I,FALSE,0,1)</f>
        <v>#NAME?</v>
      </c>
    </row>
    <row r="491" spans="1:10" x14ac:dyDescent="0.25">
      <c r="A491" t="s">
        <v>55</v>
      </c>
      <c r="B491" t="s">
        <v>1264</v>
      </c>
      <c r="C491" t="s">
        <v>1299</v>
      </c>
      <c r="D491" s="45">
        <v>601017</v>
      </c>
      <c r="E491" t="s">
        <v>1300</v>
      </c>
      <c r="F491" s="45">
        <v>7303106</v>
      </c>
      <c r="G491" t="s">
        <v>1301</v>
      </c>
      <c r="H491" s="45">
        <v>888041</v>
      </c>
      <c r="I491" t="e">
        <f ca="1">_xlfn.XLOOKUP(Tableau1[[#This Row],[No. Sous-service]],DONNÉES!F:F,DONNÉES!H:H,FALSE,0,1)</f>
        <v>#NAME?</v>
      </c>
      <c r="J491" t="e">
        <f ca="1">_xlfn.XLOOKUP(Tableau1[[#This Row],[No. Sous-service]],DONNÉES!F:F,DONNÉES!I:I,FALSE,0,1)</f>
        <v>#NAME?</v>
      </c>
    </row>
    <row r="492" spans="1:10" x14ac:dyDescent="0.25">
      <c r="A492" t="s">
        <v>55</v>
      </c>
      <c r="B492" t="s">
        <v>1264</v>
      </c>
      <c r="C492" t="s">
        <v>1299</v>
      </c>
      <c r="D492" s="45">
        <v>601017</v>
      </c>
      <c r="E492" t="s">
        <v>1300</v>
      </c>
      <c r="F492" s="45">
        <v>7303106</v>
      </c>
      <c r="G492" t="s">
        <v>1301</v>
      </c>
      <c r="H492" s="45">
        <v>888655</v>
      </c>
      <c r="I492" t="e">
        <f ca="1">_xlfn.XLOOKUP(Tableau1[[#This Row],[No. Sous-service]],DONNÉES!F:F,DONNÉES!H:H,FALSE,0,1)</f>
        <v>#NAME?</v>
      </c>
      <c r="J492" t="e">
        <f ca="1">_xlfn.XLOOKUP(Tableau1[[#This Row],[No. Sous-service]],DONNÉES!F:F,DONNÉES!I:I,FALSE,0,1)</f>
        <v>#NAME?</v>
      </c>
    </row>
    <row r="493" spans="1:10" x14ac:dyDescent="0.25">
      <c r="A493" t="s">
        <v>55</v>
      </c>
      <c r="B493" t="s">
        <v>1264</v>
      </c>
      <c r="C493" t="s">
        <v>1299</v>
      </c>
      <c r="D493" s="45">
        <v>601017</v>
      </c>
      <c r="E493" t="s">
        <v>1300</v>
      </c>
      <c r="F493" s="45">
        <v>7303106</v>
      </c>
      <c r="G493" t="s">
        <v>1301</v>
      </c>
      <c r="H493" s="45">
        <v>854336</v>
      </c>
      <c r="I493" t="e">
        <f ca="1">_xlfn.XLOOKUP(Tableau1[[#This Row],[No. Sous-service]],DONNÉES!F:F,DONNÉES!H:H,FALSE,0,1)</f>
        <v>#NAME?</v>
      </c>
      <c r="J493" t="e">
        <f ca="1">_xlfn.XLOOKUP(Tableau1[[#This Row],[No. Sous-service]],DONNÉES!F:F,DONNÉES!I:I,FALSE,0,1)</f>
        <v>#NAME?</v>
      </c>
    </row>
    <row r="494" spans="1:10" x14ac:dyDescent="0.25">
      <c r="A494" t="s">
        <v>55</v>
      </c>
      <c r="B494" t="s">
        <v>1264</v>
      </c>
      <c r="C494" t="s">
        <v>1299</v>
      </c>
      <c r="D494" s="45">
        <v>601017</v>
      </c>
      <c r="E494" t="s">
        <v>1300</v>
      </c>
      <c r="F494" s="45">
        <v>7303106</v>
      </c>
      <c r="G494" t="s">
        <v>1301</v>
      </c>
      <c r="H494" s="45">
        <v>800658</v>
      </c>
      <c r="I494" t="e">
        <f ca="1">_xlfn.XLOOKUP(Tableau1[[#This Row],[No. Sous-service]],DONNÉES!F:F,DONNÉES!H:H,FALSE,0,1)</f>
        <v>#NAME?</v>
      </c>
      <c r="J494" t="e">
        <f ca="1">_xlfn.XLOOKUP(Tableau1[[#This Row],[No. Sous-service]],DONNÉES!F:F,DONNÉES!I:I,FALSE,0,1)</f>
        <v>#NAME?</v>
      </c>
    </row>
    <row r="495" spans="1:10" x14ac:dyDescent="0.25">
      <c r="A495" t="s">
        <v>55</v>
      </c>
      <c r="B495" t="s">
        <v>1264</v>
      </c>
      <c r="C495" t="s">
        <v>1299</v>
      </c>
      <c r="D495" s="45">
        <v>601017</v>
      </c>
      <c r="E495" t="s">
        <v>1300</v>
      </c>
      <c r="F495" s="45">
        <v>7303106</v>
      </c>
      <c r="G495" t="s">
        <v>1301</v>
      </c>
      <c r="H495" s="45">
        <v>888603</v>
      </c>
      <c r="I495" t="e">
        <f ca="1">_xlfn.XLOOKUP(Tableau1[[#This Row],[No. Sous-service]],DONNÉES!F:F,DONNÉES!H:H,FALSE,0,1)</f>
        <v>#NAME?</v>
      </c>
      <c r="J495" t="e">
        <f ca="1">_xlfn.XLOOKUP(Tableau1[[#This Row],[No. Sous-service]],DONNÉES!F:F,DONNÉES!I:I,FALSE,0,1)</f>
        <v>#NAME?</v>
      </c>
    </row>
    <row r="496" spans="1:10" x14ac:dyDescent="0.25">
      <c r="A496" t="s">
        <v>55</v>
      </c>
      <c r="B496" t="s">
        <v>1264</v>
      </c>
      <c r="C496" t="s">
        <v>1299</v>
      </c>
      <c r="D496" s="45">
        <v>601017</v>
      </c>
      <c r="E496" t="s">
        <v>1300</v>
      </c>
      <c r="F496" s="45">
        <v>7303106</v>
      </c>
      <c r="G496" t="s">
        <v>1301</v>
      </c>
      <c r="H496" s="45">
        <v>132674</v>
      </c>
      <c r="I496" t="e">
        <f ca="1">_xlfn.XLOOKUP(Tableau1[[#This Row],[No. Sous-service]],DONNÉES!F:F,DONNÉES!H:H,FALSE,0,1)</f>
        <v>#NAME?</v>
      </c>
      <c r="J496" t="e">
        <f ca="1">_xlfn.XLOOKUP(Tableau1[[#This Row],[No. Sous-service]],DONNÉES!F:F,DONNÉES!I:I,FALSE,0,1)</f>
        <v>#NAME?</v>
      </c>
    </row>
    <row r="497" spans="1:10" x14ac:dyDescent="0.25">
      <c r="A497" t="s">
        <v>55</v>
      </c>
      <c r="B497" t="s">
        <v>1264</v>
      </c>
      <c r="C497" t="s">
        <v>1299</v>
      </c>
      <c r="D497" s="45">
        <v>601017</v>
      </c>
      <c r="E497" t="s">
        <v>1300</v>
      </c>
      <c r="F497" s="45">
        <v>7303106</v>
      </c>
      <c r="G497" t="s">
        <v>1301</v>
      </c>
      <c r="H497" s="45">
        <v>898485</v>
      </c>
      <c r="I497" t="e">
        <f ca="1">_xlfn.XLOOKUP(Tableau1[[#This Row],[No. Sous-service]],DONNÉES!F:F,DONNÉES!H:H,FALSE,0,1)</f>
        <v>#NAME?</v>
      </c>
      <c r="J497" t="e">
        <f ca="1">_xlfn.XLOOKUP(Tableau1[[#This Row],[No. Sous-service]],DONNÉES!F:F,DONNÉES!I:I,FALSE,0,1)</f>
        <v>#NAME?</v>
      </c>
    </row>
    <row r="498" spans="1:10" x14ac:dyDescent="0.25">
      <c r="A498" t="s">
        <v>55</v>
      </c>
      <c r="B498" t="s">
        <v>1264</v>
      </c>
      <c r="C498" t="s">
        <v>1299</v>
      </c>
      <c r="D498" s="45">
        <v>601017</v>
      </c>
      <c r="E498" t="s">
        <v>1300</v>
      </c>
      <c r="F498" s="45">
        <v>7303106</v>
      </c>
      <c r="G498" t="s">
        <v>1301</v>
      </c>
      <c r="H498" s="45">
        <v>4013</v>
      </c>
      <c r="I498" t="e">
        <f ca="1">_xlfn.XLOOKUP(Tableau1[[#This Row],[No. Sous-service]],DONNÉES!F:F,DONNÉES!H:H,FALSE,0,1)</f>
        <v>#NAME?</v>
      </c>
      <c r="J498" t="e">
        <f ca="1">_xlfn.XLOOKUP(Tableau1[[#This Row],[No. Sous-service]],DONNÉES!F:F,DONNÉES!I:I,FALSE,0,1)</f>
        <v>#NAME?</v>
      </c>
    </row>
    <row r="499" spans="1:10" x14ac:dyDescent="0.25">
      <c r="A499" t="s">
        <v>55</v>
      </c>
      <c r="B499" t="s">
        <v>1264</v>
      </c>
      <c r="C499" t="s">
        <v>1299</v>
      </c>
      <c r="D499" s="45">
        <v>601018</v>
      </c>
      <c r="E499" t="s">
        <v>1318</v>
      </c>
      <c r="F499" s="45">
        <v>7303138</v>
      </c>
      <c r="G499" t="s">
        <v>1319</v>
      </c>
      <c r="H499" s="45">
        <v>135135</v>
      </c>
      <c r="I499" t="e">
        <f ca="1">_xlfn.XLOOKUP(Tableau1[[#This Row],[No. Sous-service]],DONNÉES!F:F,DONNÉES!H:H,FALSE,0,1)</f>
        <v>#NAME?</v>
      </c>
      <c r="J499" t="e">
        <f ca="1">_xlfn.XLOOKUP(Tableau1[[#This Row],[No. Sous-service]],DONNÉES!F:F,DONNÉES!I:I,FALSE,0,1)</f>
        <v>#NAME?</v>
      </c>
    </row>
    <row r="500" spans="1:10" x14ac:dyDescent="0.25">
      <c r="A500" t="s">
        <v>55</v>
      </c>
      <c r="B500" t="s">
        <v>1264</v>
      </c>
      <c r="C500" t="s">
        <v>1299</v>
      </c>
      <c r="D500" s="45">
        <v>601018</v>
      </c>
      <c r="E500" t="s">
        <v>1318</v>
      </c>
      <c r="F500" s="45">
        <v>7303138</v>
      </c>
      <c r="G500" t="s">
        <v>1319</v>
      </c>
      <c r="H500" s="45">
        <v>135136</v>
      </c>
      <c r="I500" t="e">
        <f ca="1">_xlfn.XLOOKUP(Tableau1[[#This Row],[No. Sous-service]],DONNÉES!F:F,DONNÉES!H:H,FALSE,0,1)</f>
        <v>#NAME?</v>
      </c>
      <c r="J500" t="e">
        <f ca="1">_xlfn.XLOOKUP(Tableau1[[#This Row],[No. Sous-service]],DONNÉES!F:F,DONNÉES!I:I,FALSE,0,1)</f>
        <v>#NAME?</v>
      </c>
    </row>
    <row r="501" spans="1:10" x14ac:dyDescent="0.25">
      <c r="A501" t="s">
        <v>55</v>
      </c>
      <c r="B501" t="s">
        <v>1264</v>
      </c>
      <c r="C501" t="s">
        <v>1299</v>
      </c>
      <c r="D501" s="45">
        <v>601018</v>
      </c>
      <c r="E501" t="s">
        <v>1318</v>
      </c>
      <c r="F501" s="45">
        <v>7303138</v>
      </c>
      <c r="G501" t="s">
        <v>1319</v>
      </c>
      <c r="H501" s="45">
        <v>135137</v>
      </c>
      <c r="I501" t="e">
        <f ca="1">_xlfn.XLOOKUP(Tableau1[[#This Row],[No. Sous-service]],DONNÉES!F:F,DONNÉES!H:H,FALSE,0,1)</f>
        <v>#NAME?</v>
      </c>
      <c r="J501" t="e">
        <f ca="1">_xlfn.XLOOKUP(Tableau1[[#This Row],[No. Sous-service]],DONNÉES!F:F,DONNÉES!I:I,FALSE,0,1)</f>
        <v>#NAME?</v>
      </c>
    </row>
    <row r="502" spans="1:10" x14ac:dyDescent="0.25">
      <c r="A502" t="s">
        <v>55</v>
      </c>
      <c r="B502" t="s">
        <v>1264</v>
      </c>
      <c r="C502" t="s">
        <v>1299</v>
      </c>
      <c r="D502" s="45">
        <v>601018</v>
      </c>
      <c r="E502" t="s">
        <v>1318</v>
      </c>
      <c r="F502" s="45">
        <v>7303138</v>
      </c>
      <c r="G502" t="s">
        <v>1319</v>
      </c>
      <c r="H502" s="45">
        <v>7556</v>
      </c>
      <c r="I502" t="e">
        <f ca="1">_xlfn.XLOOKUP(Tableau1[[#This Row],[No. Sous-service]],DONNÉES!F:F,DONNÉES!H:H,FALSE,0,1)</f>
        <v>#NAME?</v>
      </c>
      <c r="J502" t="e">
        <f ca="1">_xlfn.XLOOKUP(Tableau1[[#This Row],[No. Sous-service]],DONNÉES!F:F,DONNÉES!I:I,FALSE,0,1)</f>
        <v>#NAME?</v>
      </c>
    </row>
    <row r="503" spans="1:10" x14ac:dyDescent="0.25">
      <c r="A503" t="s">
        <v>55</v>
      </c>
      <c r="B503" t="s">
        <v>1264</v>
      </c>
      <c r="C503" t="s">
        <v>1299</v>
      </c>
      <c r="D503" s="45">
        <v>601018</v>
      </c>
      <c r="E503" t="s">
        <v>1318</v>
      </c>
      <c r="F503" s="45">
        <v>7303138</v>
      </c>
      <c r="G503" t="s">
        <v>1319</v>
      </c>
      <c r="H503" s="45">
        <v>4958</v>
      </c>
      <c r="I503" t="e">
        <f ca="1">_xlfn.XLOOKUP(Tableau1[[#This Row],[No. Sous-service]],DONNÉES!F:F,DONNÉES!H:H,FALSE,0,1)</f>
        <v>#NAME?</v>
      </c>
      <c r="J503" t="e">
        <f ca="1">_xlfn.XLOOKUP(Tableau1[[#This Row],[No. Sous-service]],DONNÉES!F:F,DONNÉES!I:I,FALSE,0,1)</f>
        <v>#NAME?</v>
      </c>
    </row>
    <row r="504" spans="1:10" x14ac:dyDescent="0.25">
      <c r="A504" t="s">
        <v>55</v>
      </c>
      <c r="B504" t="s">
        <v>1264</v>
      </c>
      <c r="C504" t="s">
        <v>1299</v>
      </c>
      <c r="D504" s="45">
        <v>601018</v>
      </c>
      <c r="E504" t="s">
        <v>1318</v>
      </c>
      <c r="F504" s="45">
        <v>7303138</v>
      </c>
      <c r="G504" t="s">
        <v>1319</v>
      </c>
      <c r="H504" s="45">
        <v>888035</v>
      </c>
      <c r="I504" t="e">
        <f ca="1">_xlfn.XLOOKUP(Tableau1[[#This Row],[No. Sous-service]],DONNÉES!F:F,DONNÉES!H:H,FALSE,0,1)</f>
        <v>#NAME?</v>
      </c>
      <c r="J504" t="e">
        <f ca="1">_xlfn.XLOOKUP(Tableau1[[#This Row],[No. Sous-service]],DONNÉES!F:F,DONNÉES!I:I,FALSE,0,1)</f>
        <v>#NAME?</v>
      </c>
    </row>
    <row r="505" spans="1:10" x14ac:dyDescent="0.25">
      <c r="A505" t="s">
        <v>55</v>
      </c>
      <c r="B505" t="s">
        <v>1264</v>
      </c>
      <c r="C505" t="s">
        <v>1299</v>
      </c>
      <c r="D505" s="45">
        <v>601018</v>
      </c>
      <c r="E505" t="s">
        <v>1318</v>
      </c>
      <c r="F505" s="45">
        <v>7303138</v>
      </c>
      <c r="G505" t="s">
        <v>1319</v>
      </c>
      <c r="H505" s="45">
        <v>730331</v>
      </c>
      <c r="I505" t="e">
        <f ca="1">_xlfn.XLOOKUP(Tableau1[[#This Row],[No. Sous-service]],DONNÉES!F:F,DONNÉES!H:H,FALSE,0,1)</f>
        <v>#NAME?</v>
      </c>
      <c r="J505" t="e">
        <f ca="1">_xlfn.XLOOKUP(Tableau1[[#This Row],[No. Sous-service]],DONNÉES!F:F,DONNÉES!I:I,FALSE,0,1)</f>
        <v>#NAME?</v>
      </c>
    </row>
    <row r="506" spans="1:10" x14ac:dyDescent="0.25">
      <c r="A506" t="s">
        <v>55</v>
      </c>
      <c r="B506" t="s">
        <v>1264</v>
      </c>
      <c r="C506" t="s">
        <v>1299</v>
      </c>
      <c r="D506" s="45">
        <v>601018</v>
      </c>
      <c r="E506" t="s">
        <v>1318</v>
      </c>
      <c r="F506" s="45">
        <v>7303138</v>
      </c>
      <c r="G506" t="s">
        <v>1319</v>
      </c>
      <c r="H506" s="45">
        <v>10672</v>
      </c>
      <c r="I506" t="e">
        <f ca="1">_xlfn.XLOOKUP(Tableau1[[#This Row],[No. Sous-service]],DONNÉES!F:F,DONNÉES!H:H,FALSE,0,1)</f>
        <v>#NAME?</v>
      </c>
      <c r="J506" t="e">
        <f ca="1">_xlfn.XLOOKUP(Tableau1[[#This Row],[No. Sous-service]],DONNÉES!F:F,DONNÉES!I:I,FALSE,0,1)</f>
        <v>#NAME?</v>
      </c>
    </row>
    <row r="507" spans="1:10" x14ac:dyDescent="0.25">
      <c r="A507" t="s">
        <v>55</v>
      </c>
      <c r="B507" t="s">
        <v>1264</v>
      </c>
      <c r="C507" t="s">
        <v>1299</v>
      </c>
      <c r="D507" s="45">
        <v>601018</v>
      </c>
      <c r="E507" t="s">
        <v>1318</v>
      </c>
      <c r="F507" s="45">
        <v>7303138</v>
      </c>
      <c r="G507" t="s">
        <v>1319</v>
      </c>
      <c r="H507" s="45">
        <v>701396</v>
      </c>
      <c r="I507" t="e">
        <f ca="1">_xlfn.XLOOKUP(Tableau1[[#This Row],[No. Sous-service]],DONNÉES!F:F,DONNÉES!H:H,FALSE,0,1)</f>
        <v>#NAME?</v>
      </c>
      <c r="J507" t="e">
        <f ca="1">_xlfn.XLOOKUP(Tableau1[[#This Row],[No. Sous-service]],DONNÉES!F:F,DONNÉES!I:I,FALSE,0,1)</f>
        <v>#NAME?</v>
      </c>
    </row>
    <row r="508" spans="1:10" x14ac:dyDescent="0.25">
      <c r="A508" t="s">
        <v>55</v>
      </c>
      <c r="B508" t="s">
        <v>1264</v>
      </c>
      <c r="C508" t="s">
        <v>1299</v>
      </c>
      <c r="D508" s="45">
        <v>601018</v>
      </c>
      <c r="E508" t="s">
        <v>1318</v>
      </c>
      <c r="F508" s="45">
        <v>7303138</v>
      </c>
      <c r="G508" t="s">
        <v>1319</v>
      </c>
      <c r="H508" s="45">
        <v>450162</v>
      </c>
      <c r="I508" t="e">
        <f ca="1">_xlfn.XLOOKUP(Tableau1[[#This Row],[No. Sous-service]],DONNÉES!F:F,DONNÉES!H:H,FALSE,0,1)</f>
        <v>#NAME?</v>
      </c>
      <c r="J508" t="e">
        <f ca="1">_xlfn.XLOOKUP(Tableau1[[#This Row],[No. Sous-service]],DONNÉES!F:F,DONNÉES!I:I,FALSE,0,1)</f>
        <v>#NAME?</v>
      </c>
    </row>
    <row r="509" spans="1:10" x14ac:dyDescent="0.25">
      <c r="A509" t="s">
        <v>55</v>
      </c>
      <c r="B509" t="s">
        <v>1264</v>
      </c>
      <c r="C509" t="s">
        <v>1299</v>
      </c>
      <c r="D509" s="45">
        <v>601018</v>
      </c>
      <c r="E509" t="s">
        <v>1318</v>
      </c>
      <c r="F509" s="45">
        <v>7303138</v>
      </c>
      <c r="G509" t="s">
        <v>1319</v>
      </c>
      <c r="H509" s="45">
        <v>14587</v>
      </c>
      <c r="I509" t="e">
        <f ca="1">_xlfn.XLOOKUP(Tableau1[[#This Row],[No. Sous-service]],DONNÉES!F:F,DONNÉES!H:H,FALSE,0,1)</f>
        <v>#NAME?</v>
      </c>
      <c r="J509" t="e">
        <f ca="1">_xlfn.XLOOKUP(Tableau1[[#This Row],[No. Sous-service]],DONNÉES!F:F,DONNÉES!I:I,FALSE,0,1)</f>
        <v>#NAME?</v>
      </c>
    </row>
    <row r="510" spans="1:10" x14ac:dyDescent="0.25">
      <c r="A510" t="s">
        <v>55</v>
      </c>
      <c r="B510" t="s">
        <v>1264</v>
      </c>
      <c r="C510" t="s">
        <v>1299</v>
      </c>
      <c r="D510" s="45">
        <v>601018</v>
      </c>
      <c r="E510" t="s">
        <v>1318</v>
      </c>
      <c r="F510" s="45">
        <v>7303138</v>
      </c>
      <c r="G510" t="s">
        <v>1319</v>
      </c>
      <c r="H510" s="45">
        <v>7654</v>
      </c>
      <c r="I510" t="e">
        <f ca="1">_xlfn.XLOOKUP(Tableau1[[#This Row],[No. Sous-service]],DONNÉES!F:F,DONNÉES!H:H,FALSE,0,1)</f>
        <v>#NAME?</v>
      </c>
      <c r="J510" t="e">
        <f ca="1">_xlfn.XLOOKUP(Tableau1[[#This Row],[No. Sous-service]],DONNÉES!F:F,DONNÉES!I:I,FALSE,0,1)</f>
        <v>#NAME?</v>
      </c>
    </row>
    <row r="511" spans="1:10" x14ac:dyDescent="0.25">
      <c r="A511" t="s">
        <v>55</v>
      </c>
      <c r="B511" t="s">
        <v>1264</v>
      </c>
      <c r="C511" t="s">
        <v>1299</v>
      </c>
      <c r="D511" s="45">
        <v>601018</v>
      </c>
      <c r="E511" t="s">
        <v>1318</v>
      </c>
      <c r="F511" s="45">
        <v>7303138</v>
      </c>
      <c r="G511" t="s">
        <v>1319</v>
      </c>
      <c r="H511" s="45">
        <v>390108</v>
      </c>
      <c r="I511" t="e">
        <f ca="1">_xlfn.XLOOKUP(Tableau1[[#This Row],[No. Sous-service]],DONNÉES!F:F,DONNÉES!H:H,FALSE,0,1)</f>
        <v>#NAME?</v>
      </c>
      <c r="J511" t="e">
        <f ca="1">_xlfn.XLOOKUP(Tableau1[[#This Row],[No. Sous-service]],DONNÉES!F:F,DONNÉES!I:I,FALSE,0,1)</f>
        <v>#NAME?</v>
      </c>
    </row>
    <row r="512" spans="1:10" x14ac:dyDescent="0.25">
      <c r="A512" t="s">
        <v>55</v>
      </c>
      <c r="B512" t="s">
        <v>1264</v>
      </c>
      <c r="C512" t="s">
        <v>1299</v>
      </c>
      <c r="D512" s="45">
        <v>601018</v>
      </c>
      <c r="E512" t="s">
        <v>1318</v>
      </c>
      <c r="F512" s="45">
        <v>7303138</v>
      </c>
      <c r="G512" t="s">
        <v>1319</v>
      </c>
      <c r="H512" s="45">
        <v>600428</v>
      </c>
      <c r="I512" t="e">
        <f ca="1">_xlfn.XLOOKUP(Tableau1[[#This Row],[No. Sous-service]],DONNÉES!F:F,DONNÉES!H:H,FALSE,0,1)</f>
        <v>#NAME?</v>
      </c>
      <c r="J512" t="e">
        <f ca="1">_xlfn.XLOOKUP(Tableau1[[#This Row],[No. Sous-service]],DONNÉES!F:F,DONNÉES!I:I,FALSE,0,1)</f>
        <v>#NAME?</v>
      </c>
    </row>
    <row r="513" spans="1:10" x14ac:dyDescent="0.25">
      <c r="A513" t="s">
        <v>55</v>
      </c>
      <c r="B513" t="s">
        <v>1264</v>
      </c>
      <c r="C513" t="s">
        <v>1299</v>
      </c>
      <c r="D513" s="45">
        <v>601018</v>
      </c>
      <c r="E513" t="s">
        <v>1318</v>
      </c>
      <c r="F513" s="45">
        <v>7303138</v>
      </c>
      <c r="G513" t="s">
        <v>1319</v>
      </c>
      <c r="H513" s="45">
        <v>802439</v>
      </c>
      <c r="I513" t="e">
        <f ca="1">_xlfn.XLOOKUP(Tableau1[[#This Row],[No. Sous-service]],DONNÉES!F:F,DONNÉES!H:H,FALSE,0,1)</f>
        <v>#NAME?</v>
      </c>
      <c r="J513" t="e">
        <f ca="1">_xlfn.XLOOKUP(Tableau1[[#This Row],[No. Sous-service]],DONNÉES!F:F,DONNÉES!I:I,FALSE,0,1)</f>
        <v>#NAME?</v>
      </c>
    </row>
    <row r="514" spans="1:10" x14ac:dyDescent="0.25">
      <c r="A514" t="s">
        <v>55</v>
      </c>
      <c r="B514" t="s">
        <v>1264</v>
      </c>
      <c r="C514" t="s">
        <v>1299</v>
      </c>
      <c r="D514" s="45">
        <v>601018</v>
      </c>
      <c r="E514" t="s">
        <v>1318</v>
      </c>
      <c r="F514" s="45">
        <v>7303139</v>
      </c>
      <c r="G514" t="s">
        <v>1320</v>
      </c>
      <c r="H514" s="45">
        <v>10642</v>
      </c>
      <c r="I514" t="e">
        <f ca="1">_xlfn.XLOOKUP(Tableau1[[#This Row],[No. Sous-service]],DONNÉES!F:F,DONNÉES!H:H,FALSE,0,1)</f>
        <v>#NAME?</v>
      </c>
      <c r="J514" t="e">
        <f ca="1">_xlfn.XLOOKUP(Tableau1[[#This Row],[No. Sous-service]],DONNÉES!F:F,DONNÉES!I:I,FALSE,0,1)</f>
        <v>#NAME?</v>
      </c>
    </row>
    <row r="515" spans="1:10" x14ac:dyDescent="0.25">
      <c r="A515" t="s">
        <v>55</v>
      </c>
      <c r="B515" t="s">
        <v>1264</v>
      </c>
      <c r="C515" t="s">
        <v>1299</v>
      </c>
      <c r="D515" s="45">
        <v>601018</v>
      </c>
      <c r="E515" t="s">
        <v>1318</v>
      </c>
      <c r="F515" s="45">
        <v>7303139</v>
      </c>
      <c r="G515" t="s">
        <v>1320</v>
      </c>
      <c r="H515" s="45">
        <v>600427</v>
      </c>
      <c r="I515" t="e">
        <f ca="1">_xlfn.XLOOKUP(Tableau1[[#This Row],[No. Sous-service]],DONNÉES!F:F,DONNÉES!H:H,FALSE,0,1)</f>
        <v>#NAME?</v>
      </c>
      <c r="J515" t="e">
        <f ca="1">_xlfn.XLOOKUP(Tableau1[[#This Row],[No. Sous-service]],DONNÉES!F:F,DONNÉES!I:I,FALSE,0,1)</f>
        <v>#NAME?</v>
      </c>
    </row>
    <row r="516" spans="1:10" x14ac:dyDescent="0.25">
      <c r="A516" t="s">
        <v>55</v>
      </c>
      <c r="B516" t="s">
        <v>1264</v>
      </c>
      <c r="C516" t="s">
        <v>1299</v>
      </c>
      <c r="D516" s="45">
        <v>601018</v>
      </c>
      <c r="E516" t="s">
        <v>1318</v>
      </c>
      <c r="F516" s="45">
        <v>7303139</v>
      </c>
      <c r="G516" t="s">
        <v>1320</v>
      </c>
      <c r="H516" s="45">
        <v>405133</v>
      </c>
      <c r="I516" t="e">
        <f ca="1">_xlfn.XLOOKUP(Tableau1[[#This Row],[No. Sous-service]],DONNÉES!F:F,DONNÉES!H:H,FALSE,0,1)</f>
        <v>#NAME?</v>
      </c>
      <c r="J516" t="e">
        <f ca="1">_xlfn.XLOOKUP(Tableau1[[#This Row],[No. Sous-service]],DONNÉES!F:F,DONNÉES!I:I,FALSE,0,1)</f>
        <v>#NAME?</v>
      </c>
    </row>
    <row r="517" spans="1:10" x14ac:dyDescent="0.25">
      <c r="A517" t="s">
        <v>55</v>
      </c>
      <c r="B517" t="s">
        <v>1264</v>
      </c>
      <c r="C517" t="s">
        <v>1299</v>
      </c>
      <c r="D517" s="45">
        <v>601018</v>
      </c>
      <c r="E517" t="s">
        <v>1318</v>
      </c>
      <c r="F517" s="45">
        <v>7303139</v>
      </c>
      <c r="G517" t="s">
        <v>1320</v>
      </c>
      <c r="H517" s="45">
        <v>320034</v>
      </c>
      <c r="I517" t="e">
        <f ca="1">_xlfn.XLOOKUP(Tableau1[[#This Row],[No. Sous-service]],DONNÉES!F:F,DONNÉES!H:H,FALSE,0,1)</f>
        <v>#NAME?</v>
      </c>
      <c r="J517" t="e">
        <f ca="1">_xlfn.XLOOKUP(Tableau1[[#This Row],[No. Sous-service]],DONNÉES!F:F,DONNÉES!I:I,FALSE,0,1)</f>
        <v>#NAME?</v>
      </c>
    </row>
    <row r="518" spans="1:10" x14ac:dyDescent="0.25">
      <c r="A518" t="s">
        <v>55</v>
      </c>
      <c r="B518" t="s">
        <v>1264</v>
      </c>
      <c r="C518" t="s">
        <v>1299</v>
      </c>
      <c r="D518" s="45">
        <v>601018</v>
      </c>
      <c r="E518" t="s">
        <v>1318</v>
      </c>
      <c r="F518" s="45">
        <v>7303139</v>
      </c>
      <c r="G518" t="s">
        <v>1320</v>
      </c>
      <c r="H518" s="45">
        <v>888039</v>
      </c>
      <c r="I518" t="e">
        <f ca="1">_xlfn.XLOOKUP(Tableau1[[#This Row],[No. Sous-service]],DONNÉES!F:F,DONNÉES!H:H,FALSE,0,1)</f>
        <v>#NAME?</v>
      </c>
      <c r="J518" t="e">
        <f ca="1">_xlfn.XLOOKUP(Tableau1[[#This Row],[No. Sous-service]],DONNÉES!F:F,DONNÉES!I:I,FALSE,0,1)</f>
        <v>#NAME?</v>
      </c>
    </row>
    <row r="519" spans="1:10" x14ac:dyDescent="0.25">
      <c r="A519" t="s">
        <v>55</v>
      </c>
      <c r="B519" t="s">
        <v>1264</v>
      </c>
      <c r="C519" t="s">
        <v>1299</v>
      </c>
      <c r="D519" s="45">
        <v>601018</v>
      </c>
      <c r="E519" t="s">
        <v>1318</v>
      </c>
      <c r="F519" s="45">
        <v>7303139</v>
      </c>
      <c r="G519" t="s">
        <v>1320</v>
      </c>
      <c r="H519" s="45">
        <v>3772</v>
      </c>
      <c r="I519" t="e">
        <f ca="1">_xlfn.XLOOKUP(Tableau1[[#This Row],[No. Sous-service]],DONNÉES!F:F,DONNÉES!H:H,FALSE,0,1)</f>
        <v>#NAME?</v>
      </c>
      <c r="J519" t="e">
        <f ca="1">_xlfn.XLOOKUP(Tableau1[[#This Row],[No. Sous-service]],DONNÉES!F:F,DONNÉES!I:I,FALSE,0,1)</f>
        <v>#NAME?</v>
      </c>
    </row>
    <row r="520" spans="1:10" x14ac:dyDescent="0.25">
      <c r="A520" t="s">
        <v>55</v>
      </c>
      <c r="B520" t="s">
        <v>1264</v>
      </c>
      <c r="C520" t="s">
        <v>1299</v>
      </c>
      <c r="D520" s="45">
        <v>601018</v>
      </c>
      <c r="E520" t="s">
        <v>1318</v>
      </c>
      <c r="F520" s="45">
        <v>7303139</v>
      </c>
      <c r="G520" t="s">
        <v>1320</v>
      </c>
      <c r="H520" s="45">
        <v>888038</v>
      </c>
      <c r="I520" t="e">
        <f ca="1">_xlfn.XLOOKUP(Tableau1[[#This Row],[No. Sous-service]],DONNÉES!F:F,DONNÉES!H:H,FALSE,0,1)</f>
        <v>#NAME?</v>
      </c>
      <c r="J520" t="e">
        <f ca="1">_xlfn.XLOOKUP(Tableau1[[#This Row],[No. Sous-service]],DONNÉES!F:F,DONNÉES!I:I,FALSE,0,1)</f>
        <v>#NAME?</v>
      </c>
    </row>
    <row r="521" spans="1:10" x14ac:dyDescent="0.25">
      <c r="A521" t="s">
        <v>55</v>
      </c>
      <c r="B521" t="s">
        <v>1264</v>
      </c>
      <c r="C521" t="s">
        <v>1299</v>
      </c>
      <c r="D521" s="45">
        <v>601018</v>
      </c>
      <c r="E521" t="s">
        <v>1318</v>
      </c>
      <c r="F521" s="45">
        <v>7303139</v>
      </c>
      <c r="G521" t="s">
        <v>1320</v>
      </c>
      <c r="H521" s="45">
        <v>888037</v>
      </c>
      <c r="I521" t="e">
        <f ca="1">_xlfn.XLOOKUP(Tableau1[[#This Row],[No. Sous-service]],DONNÉES!F:F,DONNÉES!H:H,FALSE,0,1)</f>
        <v>#NAME?</v>
      </c>
      <c r="J521" t="e">
        <f ca="1">_xlfn.XLOOKUP(Tableau1[[#This Row],[No. Sous-service]],DONNÉES!F:F,DONNÉES!I:I,FALSE,0,1)</f>
        <v>#NAME?</v>
      </c>
    </row>
    <row r="522" spans="1:10" x14ac:dyDescent="0.25">
      <c r="A522" t="s">
        <v>55</v>
      </c>
      <c r="B522" t="s">
        <v>1264</v>
      </c>
      <c r="C522" t="s">
        <v>1299</v>
      </c>
      <c r="D522" s="45">
        <v>601018</v>
      </c>
      <c r="E522" t="s">
        <v>1318</v>
      </c>
      <c r="F522" s="45">
        <v>7303139</v>
      </c>
      <c r="G522" t="s">
        <v>1320</v>
      </c>
      <c r="H522" s="45">
        <v>760003</v>
      </c>
      <c r="I522" t="e">
        <f ca="1">_xlfn.XLOOKUP(Tableau1[[#This Row],[No. Sous-service]],DONNÉES!F:F,DONNÉES!H:H,FALSE,0,1)</f>
        <v>#NAME?</v>
      </c>
      <c r="J522" t="e">
        <f ca="1">_xlfn.XLOOKUP(Tableau1[[#This Row],[No. Sous-service]],DONNÉES!F:F,DONNÉES!I:I,FALSE,0,1)</f>
        <v>#NAME?</v>
      </c>
    </row>
    <row r="523" spans="1:10" x14ac:dyDescent="0.25">
      <c r="A523" t="s">
        <v>55</v>
      </c>
      <c r="B523" t="s">
        <v>1264</v>
      </c>
      <c r="C523" t="s">
        <v>1299</v>
      </c>
      <c r="D523" s="45">
        <v>601018</v>
      </c>
      <c r="E523" t="s">
        <v>1318</v>
      </c>
      <c r="F523" s="45">
        <v>7303139</v>
      </c>
      <c r="G523" t="s">
        <v>1320</v>
      </c>
      <c r="H523" s="45">
        <v>801446</v>
      </c>
      <c r="I523" t="e">
        <f ca="1">_xlfn.XLOOKUP(Tableau1[[#This Row],[No. Sous-service]],DONNÉES!F:F,DONNÉES!H:H,FALSE,0,1)</f>
        <v>#NAME?</v>
      </c>
      <c r="J523" t="e">
        <f ca="1">_xlfn.XLOOKUP(Tableau1[[#This Row],[No. Sous-service]],DONNÉES!F:F,DONNÉES!I:I,FALSE,0,1)</f>
        <v>#NAME?</v>
      </c>
    </row>
    <row r="524" spans="1:10" x14ac:dyDescent="0.25">
      <c r="A524" t="s">
        <v>55</v>
      </c>
      <c r="B524" t="s">
        <v>1264</v>
      </c>
      <c r="C524" t="s">
        <v>1299</v>
      </c>
      <c r="D524" s="45">
        <v>601018</v>
      </c>
      <c r="E524" t="s">
        <v>1318</v>
      </c>
      <c r="F524" s="45">
        <v>7303139</v>
      </c>
      <c r="G524" t="s">
        <v>1320</v>
      </c>
      <c r="H524" s="45">
        <v>14588</v>
      </c>
      <c r="I524" t="e">
        <f ca="1">_xlfn.XLOOKUP(Tableau1[[#This Row],[No. Sous-service]],DONNÉES!F:F,DONNÉES!H:H,FALSE,0,1)</f>
        <v>#NAME?</v>
      </c>
      <c r="J524" t="e">
        <f ca="1">_xlfn.XLOOKUP(Tableau1[[#This Row],[No. Sous-service]],DONNÉES!F:F,DONNÉES!I:I,FALSE,0,1)</f>
        <v>#NAME?</v>
      </c>
    </row>
    <row r="525" spans="1:10" x14ac:dyDescent="0.25">
      <c r="A525" t="s">
        <v>55</v>
      </c>
      <c r="B525" t="s">
        <v>1264</v>
      </c>
      <c r="C525" t="s">
        <v>1299</v>
      </c>
      <c r="D525" s="45">
        <v>601018</v>
      </c>
      <c r="E525" t="s">
        <v>1318</v>
      </c>
      <c r="F525" s="45">
        <v>7303139</v>
      </c>
      <c r="G525" t="s">
        <v>1320</v>
      </c>
      <c r="H525" s="45">
        <v>450036</v>
      </c>
      <c r="I525" t="e">
        <f ca="1">_xlfn.XLOOKUP(Tableau1[[#This Row],[No. Sous-service]],DONNÉES!F:F,DONNÉES!H:H,FALSE,0,1)</f>
        <v>#NAME?</v>
      </c>
      <c r="J525" t="e">
        <f ca="1">_xlfn.XLOOKUP(Tableau1[[#This Row],[No. Sous-service]],DONNÉES!F:F,DONNÉES!I:I,FALSE,0,1)</f>
        <v>#NAME?</v>
      </c>
    </row>
    <row r="526" spans="1:10" x14ac:dyDescent="0.25">
      <c r="A526" t="s">
        <v>55</v>
      </c>
      <c r="B526" t="s">
        <v>1264</v>
      </c>
      <c r="C526" t="s">
        <v>1299</v>
      </c>
      <c r="D526" s="45">
        <v>601018</v>
      </c>
      <c r="E526" t="s">
        <v>1318</v>
      </c>
      <c r="F526" s="45">
        <v>7303139</v>
      </c>
      <c r="G526" t="s">
        <v>1320</v>
      </c>
      <c r="H526" s="45">
        <v>3124</v>
      </c>
      <c r="I526" t="e">
        <f ca="1">_xlfn.XLOOKUP(Tableau1[[#This Row],[No. Sous-service]],DONNÉES!F:F,DONNÉES!H:H,FALSE,0,1)</f>
        <v>#NAME?</v>
      </c>
      <c r="J526" t="e">
        <f ca="1">_xlfn.XLOOKUP(Tableau1[[#This Row],[No. Sous-service]],DONNÉES!F:F,DONNÉES!I:I,FALSE,0,1)</f>
        <v>#NAME?</v>
      </c>
    </row>
    <row r="527" spans="1:10" x14ac:dyDescent="0.25">
      <c r="A527" t="s">
        <v>55</v>
      </c>
      <c r="B527" t="s">
        <v>1264</v>
      </c>
      <c r="C527" t="s">
        <v>1299</v>
      </c>
      <c r="D527" s="45">
        <v>601018</v>
      </c>
      <c r="E527" t="s">
        <v>1318</v>
      </c>
      <c r="F527" s="45">
        <v>7303139</v>
      </c>
      <c r="G527" t="s">
        <v>1320</v>
      </c>
      <c r="H527" s="45">
        <v>320229</v>
      </c>
      <c r="I527" t="e">
        <f ca="1">_xlfn.XLOOKUP(Tableau1[[#This Row],[No. Sous-service]],DONNÉES!F:F,DONNÉES!H:H,FALSE,0,1)</f>
        <v>#NAME?</v>
      </c>
      <c r="J527" t="e">
        <f ca="1">_xlfn.XLOOKUP(Tableau1[[#This Row],[No. Sous-service]],DONNÉES!F:F,DONNÉES!I:I,FALSE,0,1)</f>
        <v>#NAME?</v>
      </c>
    </row>
    <row r="528" spans="1:10" x14ac:dyDescent="0.25">
      <c r="A528" t="s">
        <v>55</v>
      </c>
      <c r="B528" t="s">
        <v>1264</v>
      </c>
      <c r="C528" t="s">
        <v>1299</v>
      </c>
      <c r="D528" s="45">
        <v>601018</v>
      </c>
      <c r="E528" t="s">
        <v>1318</v>
      </c>
      <c r="F528" s="45">
        <v>7303139</v>
      </c>
      <c r="G528" t="s">
        <v>1320</v>
      </c>
      <c r="H528" s="45">
        <v>132148</v>
      </c>
      <c r="I528" t="e">
        <f ca="1">_xlfn.XLOOKUP(Tableau1[[#This Row],[No. Sous-service]],DONNÉES!F:F,DONNÉES!H:H,FALSE,0,1)</f>
        <v>#NAME?</v>
      </c>
      <c r="J528" t="e">
        <f ca="1">_xlfn.XLOOKUP(Tableau1[[#This Row],[No. Sous-service]],DONNÉES!F:F,DONNÉES!I:I,FALSE,0,1)</f>
        <v>#NAME?</v>
      </c>
    </row>
    <row r="529" spans="1:10" x14ac:dyDescent="0.25">
      <c r="A529" t="s">
        <v>55</v>
      </c>
      <c r="B529" t="s">
        <v>1264</v>
      </c>
      <c r="C529" t="s">
        <v>1299</v>
      </c>
      <c r="D529" s="45">
        <v>601018</v>
      </c>
      <c r="E529" t="s">
        <v>1318</v>
      </c>
      <c r="F529" s="45">
        <v>7303139</v>
      </c>
      <c r="G529" t="s">
        <v>1320</v>
      </c>
      <c r="H529" s="45">
        <v>601476</v>
      </c>
      <c r="I529" t="e">
        <f ca="1">_xlfn.XLOOKUP(Tableau1[[#This Row],[No. Sous-service]],DONNÉES!F:F,DONNÉES!H:H,FALSE,0,1)</f>
        <v>#NAME?</v>
      </c>
      <c r="J529" t="e">
        <f ca="1">_xlfn.XLOOKUP(Tableau1[[#This Row],[No. Sous-service]],DONNÉES!F:F,DONNÉES!I:I,FALSE,0,1)</f>
        <v>#NAME?</v>
      </c>
    </row>
    <row r="530" spans="1:10" x14ac:dyDescent="0.25">
      <c r="A530" t="s">
        <v>55</v>
      </c>
      <c r="B530" t="s">
        <v>1264</v>
      </c>
      <c r="C530" t="s">
        <v>1299</v>
      </c>
      <c r="D530" s="45">
        <v>601018</v>
      </c>
      <c r="E530" t="s">
        <v>1318</v>
      </c>
      <c r="F530" s="45">
        <v>7303139</v>
      </c>
      <c r="G530" t="s">
        <v>1320</v>
      </c>
      <c r="H530" s="45">
        <v>800503</v>
      </c>
      <c r="I530" t="e">
        <f ca="1">_xlfn.XLOOKUP(Tableau1[[#This Row],[No. Sous-service]],DONNÉES!F:F,DONNÉES!H:H,FALSE,0,1)</f>
        <v>#NAME?</v>
      </c>
      <c r="J530" t="e">
        <f ca="1">_xlfn.XLOOKUP(Tableau1[[#This Row],[No. Sous-service]],DONNÉES!F:F,DONNÉES!I:I,FALSE,0,1)</f>
        <v>#NAME?</v>
      </c>
    </row>
    <row r="531" spans="1:10" x14ac:dyDescent="0.25">
      <c r="A531" t="s">
        <v>55</v>
      </c>
      <c r="B531" t="s">
        <v>1264</v>
      </c>
      <c r="C531" t="s">
        <v>1299</v>
      </c>
      <c r="D531" s="45">
        <v>601018</v>
      </c>
      <c r="E531" t="s">
        <v>1318</v>
      </c>
      <c r="F531" s="45">
        <v>7303139</v>
      </c>
      <c r="G531" t="s">
        <v>1320</v>
      </c>
      <c r="H531" s="45">
        <v>10039</v>
      </c>
      <c r="I531" t="e">
        <f ca="1">_xlfn.XLOOKUP(Tableau1[[#This Row],[No. Sous-service]],DONNÉES!F:F,DONNÉES!H:H,FALSE,0,1)</f>
        <v>#NAME?</v>
      </c>
      <c r="J531" t="e">
        <f ca="1">_xlfn.XLOOKUP(Tableau1[[#This Row],[No. Sous-service]],DONNÉES!F:F,DONNÉES!I:I,FALSE,0,1)</f>
        <v>#NAME?</v>
      </c>
    </row>
    <row r="532" spans="1:10" x14ac:dyDescent="0.25">
      <c r="A532" t="s">
        <v>55</v>
      </c>
      <c r="B532" t="s">
        <v>1264</v>
      </c>
      <c r="C532" t="s">
        <v>1299</v>
      </c>
      <c r="D532" s="45">
        <v>601018</v>
      </c>
      <c r="E532" t="s">
        <v>1318</v>
      </c>
      <c r="F532" s="45">
        <v>7303139</v>
      </c>
      <c r="G532" t="s">
        <v>1320</v>
      </c>
      <c r="H532" s="45">
        <v>10627</v>
      </c>
      <c r="I532" t="e">
        <f ca="1">_xlfn.XLOOKUP(Tableau1[[#This Row],[No. Sous-service]],DONNÉES!F:F,DONNÉES!H:H,FALSE,0,1)</f>
        <v>#NAME?</v>
      </c>
      <c r="J532" t="e">
        <f ca="1">_xlfn.XLOOKUP(Tableau1[[#This Row],[No. Sous-service]],DONNÉES!F:F,DONNÉES!I:I,FALSE,0,1)</f>
        <v>#NAME?</v>
      </c>
    </row>
    <row r="533" spans="1:10" x14ac:dyDescent="0.25">
      <c r="A533" t="s">
        <v>55</v>
      </c>
      <c r="B533" t="s">
        <v>1264</v>
      </c>
      <c r="C533" t="s">
        <v>1299</v>
      </c>
      <c r="D533" s="45">
        <v>601018</v>
      </c>
      <c r="E533" t="s">
        <v>1318</v>
      </c>
      <c r="F533" s="45">
        <v>7303139</v>
      </c>
      <c r="G533" t="s">
        <v>1320</v>
      </c>
      <c r="H533" s="45">
        <v>133036</v>
      </c>
      <c r="I533" t="e">
        <f ca="1">_xlfn.XLOOKUP(Tableau1[[#This Row],[No. Sous-service]],DONNÉES!F:F,DONNÉES!H:H,FALSE,0,1)</f>
        <v>#NAME?</v>
      </c>
      <c r="J533" t="e">
        <f ca="1">_xlfn.XLOOKUP(Tableau1[[#This Row],[No. Sous-service]],DONNÉES!F:F,DONNÉES!I:I,FALSE,0,1)</f>
        <v>#NAME?</v>
      </c>
    </row>
    <row r="534" spans="1:10" x14ac:dyDescent="0.25">
      <c r="A534" t="s">
        <v>55</v>
      </c>
      <c r="B534" t="s">
        <v>1264</v>
      </c>
      <c r="C534" t="s">
        <v>1299</v>
      </c>
      <c r="D534" s="45">
        <v>601018</v>
      </c>
      <c r="E534" t="s">
        <v>1318</v>
      </c>
      <c r="F534" s="45">
        <v>7303139</v>
      </c>
      <c r="G534" t="s">
        <v>1320</v>
      </c>
      <c r="H534" s="45">
        <v>426202</v>
      </c>
      <c r="I534" t="e">
        <f ca="1">_xlfn.XLOOKUP(Tableau1[[#This Row],[No. Sous-service]],DONNÉES!F:F,DONNÉES!H:H,FALSE,0,1)</f>
        <v>#NAME?</v>
      </c>
      <c r="J534" t="e">
        <f ca="1">_xlfn.XLOOKUP(Tableau1[[#This Row],[No. Sous-service]],DONNÉES!F:F,DONNÉES!I:I,FALSE,0,1)</f>
        <v>#NAME?</v>
      </c>
    </row>
    <row r="535" spans="1:10" x14ac:dyDescent="0.25">
      <c r="A535" t="s">
        <v>55</v>
      </c>
      <c r="B535" t="s">
        <v>1264</v>
      </c>
      <c r="C535" t="s">
        <v>1299</v>
      </c>
      <c r="D535" s="45">
        <v>601018</v>
      </c>
      <c r="E535" t="s">
        <v>1318</v>
      </c>
      <c r="F535" s="45">
        <v>7303139</v>
      </c>
      <c r="G535" t="s">
        <v>1320</v>
      </c>
      <c r="H535" s="45">
        <v>405131</v>
      </c>
      <c r="I535" t="e">
        <f ca="1">_xlfn.XLOOKUP(Tableau1[[#This Row],[No. Sous-service]],DONNÉES!F:F,DONNÉES!H:H,FALSE,0,1)</f>
        <v>#NAME?</v>
      </c>
      <c r="J535" t="e">
        <f ca="1">_xlfn.XLOOKUP(Tableau1[[#This Row],[No. Sous-service]],DONNÉES!F:F,DONNÉES!I:I,FALSE,0,1)</f>
        <v>#NAME?</v>
      </c>
    </row>
    <row r="536" spans="1:10" x14ac:dyDescent="0.25">
      <c r="A536" t="s">
        <v>55</v>
      </c>
      <c r="B536" t="s">
        <v>1264</v>
      </c>
      <c r="C536" t="s">
        <v>1299</v>
      </c>
      <c r="D536" s="45">
        <v>601018</v>
      </c>
      <c r="E536" t="s">
        <v>1318</v>
      </c>
      <c r="F536" s="45">
        <v>7303139</v>
      </c>
      <c r="G536" t="s">
        <v>1320</v>
      </c>
      <c r="H536" s="45">
        <v>801966</v>
      </c>
      <c r="I536" t="e">
        <f ca="1">_xlfn.XLOOKUP(Tableau1[[#This Row],[No. Sous-service]],DONNÉES!F:F,DONNÉES!H:H,FALSE,0,1)</f>
        <v>#NAME?</v>
      </c>
      <c r="J536" t="e">
        <f ca="1">_xlfn.XLOOKUP(Tableau1[[#This Row],[No. Sous-service]],DONNÉES!F:F,DONNÉES!I:I,FALSE,0,1)</f>
        <v>#NAME?</v>
      </c>
    </row>
    <row r="537" spans="1:10" x14ac:dyDescent="0.25">
      <c r="A537" t="s">
        <v>55</v>
      </c>
      <c r="B537" t="s">
        <v>1264</v>
      </c>
      <c r="C537" t="s">
        <v>1299</v>
      </c>
      <c r="D537" s="45">
        <v>601018</v>
      </c>
      <c r="E537" t="s">
        <v>1318</v>
      </c>
      <c r="F537" s="45">
        <v>7303139</v>
      </c>
      <c r="G537" t="s">
        <v>1320</v>
      </c>
      <c r="H537" s="45">
        <v>306454</v>
      </c>
      <c r="I537" t="e">
        <f ca="1">_xlfn.XLOOKUP(Tableau1[[#This Row],[No. Sous-service]],DONNÉES!F:F,DONNÉES!H:H,FALSE,0,1)</f>
        <v>#NAME?</v>
      </c>
      <c r="J537" t="e">
        <f ca="1">_xlfn.XLOOKUP(Tableau1[[#This Row],[No. Sous-service]],DONNÉES!F:F,DONNÉES!I:I,FALSE,0,1)</f>
        <v>#NAME?</v>
      </c>
    </row>
    <row r="538" spans="1:10" x14ac:dyDescent="0.25">
      <c r="A538" t="s">
        <v>55</v>
      </c>
      <c r="B538" t="s">
        <v>1264</v>
      </c>
      <c r="C538" t="s">
        <v>1299</v>
      </c>
      <c r="D538" s="45">
        <v>601018</v>
      </c>
      <c r="E538" t="s">
        <v>1318</v>
      </c>
      <c r="F538" s="45">
        <v>7303139</v>
      </c>
      <c r="G538" t="s">
        <v>1320</v>
      </c>
      <c r="H538" s="45">
        <v>801990</v>
      </c>
      <c r="I538" t="e">
        <f ca="1">_xlfn.XLOOKUP(Tableau1[[#This Row],[No. Sous-service]],DONNÉES!F:F,DONNÉES!H:H,FALSE,0,1)</f>
        <v>#NAME?</v>
      </c>
      <c r="J538" t="e">
        <f ca="1">_xlfn.XLOOKUP(Tableau1[[#This Row],[No. Sous-service]],DONNÉES!F:F,DONNÉES!I:I,FALSE,0,1)</f>
        <v>#NAME?</v>
      </c>
    </row>
    <row r="539" spans="1:10" x14ac:dyDescent="0.25">
      <c r="A539" t="s">
        <v>55</v>
      </c>
      <c r="B539" t="s">
        <v>1264</v>
      </c>
      <c r="C539" t="s">
        <v>1299</v>
      </c>
      <c r="D539" s="45">
        <v>601018</v>
      </c>
      <c r="E539" t="s">
        <v>1318</v>
      </c>
      <c r="F539" s="45">
        <v>7303139</v>
      </c>
      <c r="G539" t="s">
        <v>1320</v>
      </c>
      <c r="H539" s="45">
        <v>132017</v>
      </c>
      <c r="I539" t="e">
        <f ca="1">_xlfn.XLOOKUP(Tableau1[[#This Row],[No. Sous-service]],DONNÉES!F:F,DONNÉES!H:H,FALSE,0,1)</f>
        <v>#NAME?</v>
      </c>
      <c r="J539" t="e">
        <f ca="1">_xlfn.XLOOKUP(Tableau1[[#This Row],[No. Sous-service]],DONNÉES!F:F,DONNÉES!I:I,FALSE,0,1)</f>
        <v>#NAME?</v>
      </c>
    </row>
    <row r="540" spans="1:10" x14ac:dyDescent="0.25">
      <c r="A540" t="s">
        <v>55</v>
      </c>
      <c r="B540" t="s">
        <v>1264</v>
      </c>
      <c r="C540" t="s">
        <v>1299</v>
      </c>
      <c r="D540" s="45">
        <v>601018</v>
      </c>
      <c r="E540" t="s">
        <v>1318</v>
      </c>
      <c r="F540" s="45">
        <v>7303139</v>
      </c>
      <c r="G540" t="s">
        <v>1320</v>
      </c>
      <c r="H540" s="45">
        <v>601475</v>
      </c>
      <c r="I540" t="e">
        <f ca="1">_xlfn.XLOOKUP(Tableau1[[#This Row],[No. Sous-service]],DONNÉES!F:F,DONNÉES!H:H,FALSE,0,1)</f>
        <v>#NAME?</v>
      </c>
      <c r="J540" t="e">
        <f ca="1">_xlfn.XLOOKUP(Tableau1[[#This Row],[No. Sous-service]],DONNÉES!F:F,DONNÉES!I:I,FALSE,0,1)</f>
        <v>#NAME?</v>
      </c>
    </row>
    <row r="541" spans="1:10" x14ac:dyDescent="0.25">
      <c r="A541" t="s">
        <v>55</v>
      </c>
      <c r="B541" t="s">
        <v>1264</v>
      </c>
      <c r="C541" t="s">
        <v>1299</v>
      </c>
      <c r="D541" s="45">
        <v>601018</v>
      </c>
      <c r="E541" t="s">
        <v>1318</v>
      </c>
      <c r="F541" s="45">
        <v>7303139</v>
      </c>
      <c r="G541" t="s">
        <v>1320</v>
      </c>
      <c r="H541" s="45">
        <v>888036</v>
      </c>
      <c r="I541" t="e">
        <f ca="1">_xlfn.XLOOKUP(Tableau1[[#This Row],[No. Sous-service]],DONNÉES!F:F,DONNÉES!H:H,FALSE,0,1)</f>
        <v>#NAME?</v>
      </c>
      <c r="J541" t="e">
        <f ca="1">_xlfn.XLOOKUP(Tableau1[[#This Row],[No. Sous-service]],DONNÉES!F:F,DONNÉES!I:I,FALSE,0,1)</f>
        <v>#NAME?</v>
      </c>
    </row>
    <row r="542" spans="1:10" x14ac:dyDescent="0.25">
      <c r="A542" t="s">
        <v>55</v>
      </c>
      <c r="B542" t="s">
        <v>1264</v>
      </c>
      <c r="C542" t="s">
        <v>1299</v>
      </c>
      <c r="D542" s="45">
        <v>601018</v>
      </c>
      <c r="E542" t="s">
        <v>1318</v>
      </c>
      <c r="F542" s="45">
        <v>7303139</v>
      </c>
      <c r="G542" t="s">
        <v>1320</v>
      </c>
      <c r="H542" s="45">
        <v>10628</v>
      </c>
      <c r="I542" t="e">
        <f ca="1">_xlfn.XLOOKUP(Tableau1[[#This Row],[No. Sous-service]],DONNÉES!F:F,DONNÉES!H:H,FALSE,0,1)</f>
        <v>#NAME?</v>
      </c>
      <c r="J542" t="e">
        <f ca="1">_xlfn.XLOOKUP(Tableau1[[#This Row],[No. Sous-service]],DONNÉES!F:F,DONNÉES!I:I,FALSE,0,1)</f>
        <v>#NAME?</v>
      </c>
    </row>
    <row r="543" spans="1:10" x14ac:dyDescent="0.25">
      <c r="A543" t="s">
        <v>55</v>
      </c>
      <c r="B543" t="s">
        <v>1264</v>
      </c>
      <c r="C543" t="s">
        <v>1299</v>
      </c>
      <c r="D543" s="45">
        <v>601018</v>
      </c>
      <c r="E543" t="s">
        <v>1318</v>
      </c>
      <c r="F543" s="45">
        <v>7303139</v>
      </c>
      <c r="G543" t="s">
        <v>1320</v>
      </c>
      <c r="H543" s="45">
        <v>600862</v>
      </c>
      <c r="I543" t="e">
        <f ca="1">_xlfn.XLOOKUP(Tableau1[[#This Row],[No. Sous-service]],DONNÉES!F:F,DONNÉES!H:H,FALSE,0,1)</f>
        <v>#NAME?</v>
      </c>
      <c r="J543" t="e">
        <f ca="1">_xlfn.XLOOKUP(Tableau1[[#This Row],[No. Sous-service]],DONNÉES!F:F,DONNÉES!I:I,FALSE,0,1)</f>
        <v>#NAME?</v>
      </c>
    </row>
    <row r="544" spans="1:10" x14ac:dyDescent="0.25">
      <c r="A544" t="s">
        <v>55</v>
      </c>
      <c r="B544" t="s">
        <v>1264</v>
      </c>
      <c r="C544" t="s">
        <v>1299</v>
      </c>
      <c r="D544" s="45">
        <v>601018</v>
      </c>
      <c r="E544" t="s">
        <v>1318</v>
      </c>
      <c r="F544" s="45">
        <v>7303140</v>
      </c>
      <c r="G544" t="s">
        <v>1321</v>
      </c>
      <c r="H544" s="45">
        <v>427469</v>
      </c>
      <c r="I544" t="e">
        <f ca="1">_xlfn.XLOOKUP(Tableau1[[#This Row],[No. Sous-service]],DONNÉES!F:F,DONNÉES!H:H,FALSE,0,1)</f>
        <v>#NAME?</v>
      </c>
      <c r="J544" t="e">
        <f ca="1">_xlfn.XLOOKUP(Tableau1[[#This Row],[No. Sous-service]],DONNÉES!F:F,DONNÉES!I:I,FALSE,0,1)</f>
        <v>#NAME?</v>
      </c>
    </row>
    <row r="545" spans="1:10" x14ac:dyDescent="0.25">
      <c r="A545" t="s">
        <v>55</v>
      </c>
      <c r="B545" t="s">
        <v>1264</v>
      </c>
      <c r="C545" t="s">
        <v>1299</v>
      </c>
      <c r="D545" s="45">
        <v>601018</v>
      </c>
      <c r="E545" t="s">
        <v>1318</v>
      </c>
      <c r="F545" s="45">
        <v>7303140</v>
      </c>
      <c r="G545" t="s">
        <v>1321</v>
      </c>
      <c r="H545" s="45">
        <v>6549</v>
      </c>
      <c r="I545" t="e">
        <f ca="1">_xlfn.XLOOKUP(Tableau1[[#This Row],[No. Sous-service]],DONNÉES!F:F,DONNÉES!H:H,FALSE,0,1)</f>
        <v>#NAME?</v>
      </c>
      <c r="J545" t="e">
        <f ca="1">_xlfn.XLOOKUP(Tableau1[[#This Row],[No. Sous-service]],DONNÉES!F:F,DONNÉES!I:I,FALSE,0,1)</f>
        <v>#NAME?</v>
      </c>
    </row>
    <row r="546" spans="1:10" x14ac:dyDescent="0.25">
      <c r="A546" t="s">
        <v>55</v>
      </c>
      <c r="B546" t="s">
        <v>1264</v>
      </c>
      <c r="C546" t="s">
        <v>1299</v>
      </c>
      <c r="D546" s="45">
        <v>601018</v>
      </c>
      <c r="E546" t="s">
        <v>1318</v>
      </c>
      <c r="F546" s="45">
        <v>7303140</v>
      </c>
      <c r="G546" t="s">
        <v>1321</v>
      </c>
      <c r="H546" s="45">
        <v>133219</v>
      </c>
      <c r="I546" t="e">
        <f ca="1">_xlfn.XLOOKUP(Tableau1[[#This Row],[No. Sous-service]],DONNÉES!F:F,DONNÉES!H:H,FALSE,0,1)</f>
        <v>#NAME?</v>
      </c>
      <c r="J546" t="e">
        <f ca="1">_xlfn.XLOOKUP(Tableau1[[#This Row],[No. Sous-service]],DONNÉES!F:F,DONNÉES!I:I,FALSE,0,1)</f>
        <v>#NAME?</v>
      </c>
    </row>
    <row r="547" spans="1:10" x14ac:dyDescent="0.25">
      <c r="A547" t="s">
        <v>55</v>
      </c>
      <c r="B547" t="s">
        <v>1264</v>
      </c>
      <c r="C547" t="s">
        <v>1299</v>
      </c>
      <c r="D547" s="45">
        <v>601018</v>
      </c>
      <c r="E547" t="s">
        <v>1318</v>
      </c>
      <c r="F547" s="45">
        <v>7303140</v>
      </c>
      <c r="G547" t="s">
        <v>1321</v>
      </c>
      <c r="H547" s="45">
        <v>132147</v>
      </c>
      <c r="I547" t="e">
        <f ca="1">_xlfn.XLOOKUP(Tableau1[[#This Row],[No. Sous-service]],DONNÉES!F:F,DONNÉES!H:H,FALSE,0,1)</f>
        <v>#NAME?</v>
      </c>
      <c r="J547" t="e">
        <f ca="1">_xlfn.XLOOKUP(Tableau1[[#This Row],[No. Sous-service]],DONNÉES!F:F,DONNÉES!I:I,FALSE,0,1)</f>
        <v>#NAME?</v>
      </c>
    </row>
    <row r="548" spans="1:10" x14ac:dyDescent="0.25">
      <c r="A548" t="s">
        <v>55</v>
      </c>
      <c r="B548" t="s">
        <v>1264</v>
      </c>
      <c r="C548" t="s">
        <v>1299</v>
      </c>
      <c r="D548" s="45">
        <v>601018</v>
      </c>
      <c r="E548" t="s">
        <v>1318</v>
      </c>
      <c r="F548" s="45">
        <v>7303140</v>
      </c>
      <c r="G548" t="s">
        <v>1321</v>
      </c>
      <c r="H548" s="45">
        <v>132127</v>
      </c>
      <c r="I548" t="e">
        <f ca="1">_xlfn.XLOOKUP(Tableau1[[#This Row],[No. Sous-service]],DONNÉES!F:F,DONNÉES!H:H,FALSE,0,1)</f>
        <v>#NAME?</v>
      </c>
      <c r="J548" t="e">
        <f ca="1">_xlfn.XLOOKUP(Tableau1[[#This Row],[No. Sous-service]],DONNÉES!F:F,DONNÉES!I:I,FALSE,0,1)</f>
        <v>#NAME?</v>
      </c>
    </row>
    <row r="549" spans="1:10" x14ac:dyDescent="0.25">
      <c r="A549" t="s">
        <v>55</v>
      </c>
      <c r="B549" t="s">
        <v>1264</v>
      </c>
      <c r="C549" t="s">
        <v>1299</v>
      </c>
      <c r="D549" s="45">
        <v>601018</v>
      </c>
      <c r="E549" t="s">
        <v>1318</v>
      </c>
      <c r="F549" s="45">
        <v>7303140</v>
      </c>
      <c r="G549" t="s">
        <v>1321</v>
      </c>
      <c r="H549" s="45">
        <v>888034</v>
      </c>
      <c r="I549" t="e">
        <f ca="1">_xlfn.XLOOKUP(Tableau1[[#This Row],[No. Sous-service]],DONNÉES!F:F,DONNÉES!H:H,FALSE,0,1)</f>
        <v>#NAME?</v>
      </c>
      <c r="J549" t="e">
        <f ca="1">_xlfn.XLOOKUP(Tableau1[[#This Row],[No. Sous-service]],DONNÉES!F:F,DONNÉES!I:I,FALSE,0,1)</f>
        <v>#NAME?</v>
      </c>
    </row>
    <row r="550" spans="1:10" x14ac:dyDescent="0.25">
      <c r="A550" t="s">
        <v>55</v>
      </c>
      <c r="B550" t="s">
        <v>1264</v>
      </c>
      <c r="C550" t="s">
        <v>1299</v>
      </c>
      <c r="D550" s="45">
        <v>601018</v>
      </c>
      <c r="E550" t="s">
        <v>1318</v>
      </c>
      <c r="F550" s="45">
        <v>7303140</v>
      </c>
      <c r="G550" t="s">
        <v>1321</v>
      </c>
      <c r="H550" s="45">
        <v>600426</v>
      </c>
      <c r="I550" t="e">
        <f ca="1">_xlfn.XLOOKUP(Tableau1[[#This Row],[No. Sous-service]],DONNÉES!F:F,DONNÉES!H:H,FALSE,0,1)</f>
        <v>#NAME?</v>
      </c>
      <c r="J550" t="e">
        <f ca="1">_xlfn.XLOOKUP(Tableau1[[#This Row],[No. Sous-service]],DONNÉES!F:F,DONNÉES!I:I,FALSE,0,1)</f>
        <v>#NAME?</v>
      </c>
    </row>
    <row r="551" spans="1:10" x14ac:dyDescent="0.25">
      <c r="A551" t="s">
        <v>55</v>
      </c>
      <c r="B551" t="s">
        <v>1264</v>
      </c>
      <c r="C551" t="s">
        <v>1299</v>
      </c>
      <c r="D551" s="45">
        <v>601018</v>
      </c>
      <c r="E551" t="s">
        <v>1318</v>
      </c>
      <c r="F551" s="45">
        <v>7303140</v>
      </c>
      <c r="G551" t="s">
        <v>1321</v>
      </c>
      <c r="H551" s="45">
        <v>601474</v>
      </c>
      <c r="I551" t="e">
        <f ca="1">_xlfn.XLOOKUP(Tableau1[[#This Row],[No. Sous-service]],DONNÉES!F:F,DONNÉES!H:H,FALSE,0,1)</f>
        <v>#NAME?</v>
      </c>
      <c r="J551" t="e">
        <f ca="1">_xlfn.XLOOKUP(Tableau1[[#This Row],[No. Sous-service]],DONNÉES!F:F,DONNÉES!I:I,FALSE,0,1)</f>
        <v>#NAME?</v>
      </c>
    </row>
    <row r="552" spans="1:10" x14ac:dyDescent="0.25">
      <c r="A552" t="s">
        <v>55</v>
      </c>
      <c r="B552" t="s">
        <v>1264</v>
      </c>
      <c r="C552" t="s">
        <v>1299</v>
      </c>
      <c r="D552" s="45">
        <v>601018</v>
      </c>
      <c r="E552" t="s">
        <v>1318</v>
      </c>
      <c r="F552" s="45">
        <v>7303140</v>
      </c>
      <c r="G552" t="s">
        <v>1321</v>
      </c>
      <c r="H552" s="45">
        <v>601135</v>
      </c>
      <c r="I552" t="e">
        <f ca="1">_xlfn.XLOOKUP(Tableau1[[#This Row],[No. Sous-service]],DONNÉES!F:F,DONNÉES!H:H,FALSE,0,1)</f>
        <v>#NAME?</v>
      </c>
      <c r="J552" t="e">
        <f ca="1">_xlfn.XLOOKUP(Tableau1[[#This Row],[No. Sous-service]],DONNÉES!F:F,DONNÉES!I:I,FALSE,0,1)</f>
        <v>#NAME?</v>
      </c>
    </row>
    <row r="553" spans="1:10" x14ac:dyDescent="0.25">
      <c r="A553" t="s">
        <v>55</v>
      </c>
      <c r="B553" t="s">
        <v>1264</v>
      </c>
      <c r="C553" t="s">
        <v>1299</v>
      </c>
      <c r="D553" s="45">
        <v>601018</v>
      </c>
      <c r="E553" t="s">
        <v>1318</v>
      </c>
      <c r="F553" s="45">
        <v>7303140</v>
      </c>
      <c r="G553" t="s">
        <v>1321</v>
      </c>
      <c r="H553" s="45">
        <v>132407</v>
      </c>
      <c r="I553" t="e">
        <f ca="1">_xlfn.XLOOKUP(Tableau1[[#This Row],[No. Sous-service]],DONNÉES!F:F,DONNÉES!H:H,FALSE,0,1)</f>
        <v>#NAME?</v>
      </c>
      <c r="J553" t="e">
        <f ca="1">_xlfn.XLOOKUP(Tableau1[[#This Row],[No. Sous-service]],DONNÉES!F:F,DONNÉES!I:I,FALSE,0,1)</f>
        <v>#NAME?</v>
      </c>
    </row>
    <row r="554" spans="1:10" x14ac:dyDescent="0.25">
      <c r="A554" t="s">
        <v>55</v>
      </c>
      <c r="B554" t="s">
        <v>1264</v>
      </c>
      <c r="C554" t="s">
        <v>1299</v>
      </c>
      <c r="D554" s="45">
        <v>601018</v>
      </c>
      <c r="E554" t="s">
        <v>1318</v>
      </c>
      <c r="F554" s="45">
        <v>7303141</v>
      </c>
      <c r="G554" t="s">
        <v>1322</v>
      </c>
      <c r="H554" s="45">
        <v>871495</v>
      </c>
      <c r="I554" t="e">
        <f ca="1">_xlfn.XLOOKUP(Tableau1[[#This Row],[No. Sous-service]],DONNÉES!F:F,DONNÉES!H:H,FALSE,0,1)</f>
        <v>#NAME?</v>
      </c>
      <c r="J554" t="e">
        <f ca="1">_xlfn.XLOOKUP(Tableau1[[#This Row],[No. Sous-service]],DONNÉES!F:F,DONNÉES!I:I,FALSE,0,1)</f>
        <v>#NAME?</v>
      </c>
    </row>
    <row r="555" spans="1:10" x14ac:dyDescent="0.25">
      <c r="A555" t="s">
        <v>55</v>
      </c>
      <c r="B555" t="s">
        <v>1264</v>
      </c>
      <c r="C555" t="s">
        <v>1299</v>
      </c>
      <c r="D555" s="45">
        <v>601018</v>
      </c>
      <c r="E555" t="s">
        <v>1318</v>
      </c>
      <c r="F555" s="45">
        <v>7303141</v>
      </c>
      <c r="G555" t="s">
        <v>1322</v>
      </c>
      <c r="H555" s="45">
        <v>818</v>
      </c>
      <c r="I555" t="e">
        <f ca="1">_xlfn.XLOOKUP(Tableau1[[#This Row],[No. Sous-service]],DONNÉES!F:F,DONNÉES!H:H,FALSE,0,1)</f>
        <v>#NAME?</v>
      </c>
      <c r="J555" t="e">
        <f ca="1">_xlfn.XLOOKUP(Tableau1[[#This Row],[No. Sous-service]],DONNÉES!F:F,DONNÉES!I:I,FALSE,0,1)</f>
        <v>#NAME?</v>
      </c>
    </row>
    <row r="556" spans="1:10" x14ac:dyDescent="0.25">
      <c r="A556" t="s">
        <v>55</v>
      </c>
      <c r="B556" t="s">
        <v>1264</v>
      </c>
      <c r="C556" t="s">
        <v>1299</v>
      </c>
      <c r="D556" s="45">
        <v>601018</v>
      </c>
      <c r="E556" t="s">
        <v>1318</v>
      </c>
      <c r="F556" s="45">
        <v>7303141</v>
      </c>
      <c r="G556" t="s">
        <v>1322</v>
      </c>
      <c r="H556" s="45">
        <v>450165</v>
      </c>
      <c r="I556" t="e">
        <f ca="1">_xlfn.XLOOKUP(Tableau1[[#This Row],[No. Sous-service]],DONNÉES!F:F,DONNÉES!H:H,FALSE,0,1)</f>
        <v>#NAME?</v>
      </c>
      <c r="J556" t="e">
        <f ca="1">_xlfn.XLOOKUP(Tableau1[[#This Row],[No. Sous-service]],DONNÉES!F:F,DONNÉES!I:I,FALSE,0,1)</f>
        <v>#NAME?</v>
      </c>
    </row>
    <row r="557" spans="1:10" x14ac:dyDescent="0.25">
      <c r="A557" t="s">
        <v>55</v>
      </c>
      <c r="B557" t="s">
        <v>1264</v>
      </c>
      <c r="C557" t="s">
        <v>1299</v>
      </c>
      <c r="D557" s="45">
        <v>601018</v>
      </c>
      <c r="E557" t="s">
        <v>1318</v>
      </c>
      <c r="F557" s="45">
        <v>7303141</v>
      </c>
      <c r="G557" t="s">
        <v>1322</v>
      </c>
      <c r="H557" s="45">
        <v>800300</v>
      </c>
      <c r="I557" t="e">
        <f ca="1">_xlfn.XLOOKUP(Tableau1[[#This Row],[No. Sous-service]],DONNÉES!F:F,DONNÉES!H:H,FALSE,0,1)</f>
        <v>#NAME?</v>
      </c>
      <c r="J557" t="e">
        <f ca="1">_xlfn.XLOOKUP(Tableau1[[#This Row],[No. Sous-service]],DONNÉES!F:F,DONNÉES!I:I,FALSE,0,1)</f>
        <v>#NAME?</v>
      </c>
    </row>
    <row r="558" spans="1:10" x14ac:dyDescent="0.25">
      <c r="A558" t="s">
        <v>55</v>
      </c>
      <c r="B558" t="s">
        <v>1264</v>
      </c>
      <c r="C558" t="s">
        <v>1299</v>
      </c>
      <c r="D558" s="45">
        <v>601018</v>
      </c>
      <c r="E558" t="s">
        <v>1318</v>
      </c>
      <c r="F558" s="45">
        <v>7303141</v>
      </c>
      <c r="G558" t="s">
        <v>1322</v>
      </c>
      <c r="H558" s="45">
        <v>800321</v>
      </c>
      <c r="I558" t="e">
        <f ca="1">_xlfn.XLOOKUP(Tableau1[[#This Row],[No. Sous-service]],DONNÉES!F:F,DONNÉES!H:H,FALSE,0,1)</f>
        <v>#NAME?</v>
      </c>
      <c r="J558" t="e">
        <f ca="1">_xlfn.XLOOKUP(Tableau1[[#This Row],[No. Sous-service]],DONNÉES!F:F,DONNÉES!I:I,FALSE,0,1)</f>
        <v>#NAME?</v>
      </c>
    </row>
    <row r="559" spans="1:10" x14ac:dyDescent="0.25">
      <c r="A559" t="s">
        <v>55</v>
      </c>
      <c r="B559" t="s">
        <v>1264</v>
      </c>
      <c r="C559" t="s">
        <v>1299</v>
      </c>
      <c r="D559" s="45">
        <v>601018</v>
      </c>
      <c r="E559" t="s">
        <v>1318</v>
      </c>
      <c r="F559" s="45">
        <v>7303141</v>
      </c>
      <c r="G559" t="s">
        <v>1322</v>
      </c>
      <c r="H559" s="45">
        <v>801424</v>
      </c>
      <c r="I559" t="e">
        <f ca="1">_xlfn.XLOOKUP(Tableau1[[#This Row],[No. Sous-service]],DONNÉES!F:F,DONNÉES!H:H,FALSE,0,1)</f>
        <v>#NAME?</v>
      </c>
      <c r="J559" t="e">
        <f ca="1">_xlfn.XLOOKUP(Tableau1[[#This Row],[No. Sous-service]],DONNÉES!F:F,DONNÉES!I:I,FALSE,0,1)</f>
        <v>#NAME?</v>
      </c>
    </row>
    <row r="560" spans="1:10" x14ac:dyDescent="0.25">
      <c r="A560" t="s">
        <v>55</v>
      </c>
      <c r="B560" t="s">
        <v>1264</v>
      </c>
      <c r="C560" t="s">
        <v>1299</v>
      </c>
      <c r="D560" s="45">
        <v>601018</v>
      </c>
      <c r="E560" t="s">
        <v>1318</v>
      </c>
      <c r="F560" s="45">
        <v>7303141</v>
      </c>
      <c r="G560" t="s">
        <v>1322</v>
      </c>
      <c r="H560" s="45">
        <v>801815</v>
      </c>
      <c r="I560" t="e">
        <f ca="1">_xlfn.XLOOKUP(Tableau1[[#This Row],[No. Sous-service]],DONNÉES!F:F,DONNÉES!H:H,FALSE,0,1)</f>
        <v>#NAME?</v>
      </c>
      <c r="J560" t="e">
        <f ca="1">_xlfn.XLOOKUP(Tableau1[[#This Row],[No. Sous-service]],DONNÉES!F:F,DONNÉES!I:I,FALSE,0,1)</f>
        <v>#NAME?</v>
      </c>
    </row>
    <row r="561" spans="1:10" x14ac:dyDescent="0.25">
      <c r="A561" t="s">
        <v>55</v>
      </c>
      <c r="B561" t="s">
        <v>1264</v>
      </c>
      <c r="C561" t="s">
        <v>1299</v>
      </c>
      <c r="D561" s="45">
        <v>601018</v>
      </c>
      <c r="E561" t="s">
        <v>1318</v>
      </c>
      <c r="F561" s="45">
        <v>7303141</v>
      </c>
      <c r="G561" t="s">
        <v>1322</v>
      </c>
      <c r="H561" s="45">
        <v>760001</v>
      </c>
      <c r="I561" t="e">
        <f ca="1">_xlfn.XLOOKUP(Tableau1[[#This Row],[No. Sous-service]],DONNÉES!F:F,DONNÉES!H:H,FALSE,0,1)</f>
        <v>#NAME?</v>
      </c>
      <c r="J561" t="e">
        <f ca="1">_xlfn.XLOOKUP(Tableau1[[#This Row],[No. Sous-service]],DONNÉES!F:F,DONNÉES!I:I,FALSE,0,1)</f>
        <v>#NAME?</v>
      </c>
    </row>
    <row r="562" spans="1:10" x14ac:dyDescent="0.25">
      <c r="A562" t="s">
        <v>55</v>
      </c>
      <c r="B562" t="s">
        <v>1264</v>
      </c>
      <c r="C562" t="s">
        <v>1299</v>
      </c>
      <c r="D562" s="45">
        <v>601018</v>
      </c>
      <c r="E562" t="s">
        <v>1318</v>
      </c>
      <c r="F562" s="45">
        <v>7303141</v>
      </c>
      <c r="G562" t="s">
        <v>1322</v>
      </c>
      <c r="H562" s="45">
        <v>134704</v>
      </c>
      <c r="I562" t="e">
        <f ca="1">_xlfn.XLOOKUP(Tableau1[[#This Row],[No. Sous-service]],DONNÉES!F:F,DONNÉES!H:H,FALSE,0,1)</f>
        <v>#NAME?</v>
      </c>
      <c r="J562" t="e">
        <f ca="1">_xlfn.XLOOKUP(Tableau1[[#This Row],[No. Sous-service]],DONNÉES!F:F,DONNÉES!I:I,FALSE,0,1)</f>
        <v>#NAME?</v>
      </c>
    </row>
    <row r="563" spans="1:10" x14ac:dyDescent="0.25">
      <c r="A563" t="s">
        <v>55</v>
      </c>
      <c r="B563" t="s">
        <v>1264</v>
      </c>
      <c r="C563" t="s">
        <v>1299</v>
      </c>
      <c r="D563" s="45">
        <v>601018</v>
      </c>
      <c r="E563" t="s">
        <v>1318</v>
      </c>
      <c r="F563" s="45">
        <v>7303141</v>
      </c>
      <c r="G563" t="s">
        <v>1322</v>
      </c>
      <c r="H563" s="45">
        <v>10630</v>
      </c>
      <c r="I563" t="e">
        <f ca="1">_xlfn.XLOOKUP(Tableau1[[#This Row],[No. Sous-service]],DONNÉES!F:F,DONNÉES!H:H,FALSE,0,1)</f>
        <v>#NAME?</v>
      </c>
      <c r="J563" t="e">
        <f ca="1">_xlfn.XLOOKUP(Tableau1[[#This Row],[No. Sous-service]],DONNÉES!F:F,DONNÉES!I:I,FALSE,0,1)</f>
        <v>#NAME?</v>
      </c>
    </row>
    <row r="564" spans="1:10" x14ac:dyDescent="0.25">
      <c r="A564" t="s">
        <v>55</v>
      </c>
      <c r="B564" t="s">
        <v>1264</v>
      </c>
      <c r="C564" t="s">
        <v>1299</v>
      </c>
      <c r="D564" s="45">
        <v>601018</v>
      </c>
      <c r="E564" t="s">
        <v>1318</v>
      </c>
      <c r="F564" s="45">
        <v>7303141</v>
      </c>
      <c r="G564" t="s">
        <v>1322</v>
      </c>
      <c r="H564" s="45">
        <v>450166</v>
      </c>
      <c r="I564" t="e">
        <f ca="1">_xlfn.XLOOKUP(Tableau1[[#This Row],[No. Sous-service]],DONNÉES!F:F,DONNÉES!H:H,FALSE,0,1)</f>
        <v>#NAME?</v>
      </c>
      <c r="J564" t="e">
        <f ca="1">_xlfn.XLOOKUP(Tableau1[[#This Row],[No. Sous-service]],DONNÉES!F:F,DONNÉES!I:I,FALSE,0,1)</f>
        <v>#NAME?</v>
      </c>
    </row>
    <row r="565" spans="1:10" x14ac:dyDescent="0.25">
      <c r="A565" t="s">
        <v>55</v>
      </c>
      <c r="B565" t="s">
        <v>1264</v>
      </c>
      <c r="C565" t="s">
        <v>1299</v>
      </c>
      <c r="D565" s="45">
        <v>601018</v>
      </c>
      <c r="E565" t="s">
        <v>1318</v>
      </c>
      <c r="F565" s="45">
        <v>7303141</v>
      </c>
      <c r="G565" t="s">
        <v>1322</v>
      </c>
      <c r="H565" s="45">
        <v>730334</v>
      </c>
      <c r="I565" t="e">
        <f ca="1">_xlfn.XLOOKUP(Tableau1[[#This Row],[No. Sous-service]],DONNÉES!F:F,DONNÉES!H:H,FALSE,0,1)</f>
        <v>#NAME?</v>
      </c>
      <c r="J565" t="e">
        <f ca="1">_xlfn.XLOOKUP(Tableau1[[#This Row],[No. Sous-service]],DONNÉES!F:F,DONNÉES!I:I,FALSE,0,1)</f>
        <v>#NAME?</v>
      </c>
    </row>
    <row r="566" spans="1:10" x14ac:dyDescent="0.25">
      <c r="A566" t="s">
        <v>55</v>
      </c>
      <c r="B566" t="s">
        <v>1264</v>
      </c>
      <c r="C566" t="s">
        <v>1299</v>
      </c>
      <c r="D566" s="45">
        <v>601018</v>
      </c>
      <c r="E566" t="s">
        <v>1318</v>
      </c>
      <c r="F566" s="45">
        <v>7303141</v>
      </c>
      <c r="G566" t="s">
        <v>1322</v>
      </c>
      <c r="H566" s="45">
        <v>10219</v>
      </c>
      <c r="I566" t="e">
        <f ca="1">_xlfn.XLOOKUP(Tableau1[[#This Row],[No. Sous-service]],DONNÉES!F:F,DONNÉES!H:H,FALSE,0,1)</f>
        <v>#NAME?</v>
      </c>
      <c r="J566" t="e">
        <f ca="1">_xlfn.XLOOKUP(Tableau1[[#This Row],[No. Sous-service]],DONNÉES!F:F,DONNÉES!I:I,FALSE,0,1)</f>
        <v>#NAME?</v>
      </c>
    </row>
    <row r="567" spans="1:10" x14ac:dyDescent="0.25">
      <c r="A567" t="s">
        <v>55</v>
      </c>
      <c r="B567" t="s">
        <v>1264</v>
      </c>
      <c r="C567" t="s">
        <v>1299</v>
      </c>
      <c r="D567" s="45">
        <v>601018</v>
      </c>
      <c r="E567" t="s">
        <v>1318</v>
      </c>
      <c r="F567" s="45">
        <v>7303141</v>
      </c>
      <c r="G567" t="s">
        <v>1322</v>
      </c>
      <c r="H567" s="45">
        <v>10629</v>
      </c>
      <c r="I567" t="e">
        <f ca="1">_xlfn.XLOOKUP(Tableau1[[#This Row],[No. Sous-service]],DONNÉES!F:F,DONNÉES!H:H,FALSE,0,1)</f>
        <v>#NAME?</v>
      </c>
      <c r="J567" t="e">
        <f ca="1">_xlfn.XLOOKUP(Tableau1[[#This Row],[No. Sous-service]],DONNÉES!F:F,DONNÉES!I:I,FALSE,0,1)</f>
        <v>#NAME?</v>
      </c>
    </row>
    <row r="568" spans="1:10" x14ac:dyDescent="0.25">
      <c r="A568" t="s">
        <v>55</v>
      </c>
      <c r="B568" t="s">
        <v>1264</v>
      </c>
      <c r="C568" t="s">
        <v>1299</v>
      </c>
      <c r="D568" s="45">
        <v>601018</v>
      </c>
      <c r="E568" t="s">
        <v>1318</v>
      </c>
      <c r="F568" s="45">
        <v>7303141</v>
      </c>
      <c r="G568" t="s">
        <v>1322</v>
      </c>
      <c r="H568" s="45">
        <v>450163</v>
      </c>
      <c r="I568" t="e">
        <f ca="1">_xlfn.XLOOKUP(Tableau1[[#This Row],[No. Sous-service]],DONNÉES!F:F,DONNÉES!H:H,FALSE,0,1)</f>
        <v>#NAME?</v>
      </c>
      <c r="J568" t="e">
        <f ca="1">_xlfn.XLOOKUP(Tableau1[[#This Row],[No. Sous-service]],DONNÉES!F:F,DONNÉES!I:I,FALSE,0,1)</f>
        <v>#NAME?</v>
      </c>
    </row>
    <row r="569" spans="1:10" x14ac:dyDescent="0.25">
      <c r="A569" t="s">
        <v>55</v>
      </c>
      <c r="B569" t="s">
        <v>1264</v>
      </c>
      <c r="C569" t="s">
        <v>1299</v>
      </c>
      <c r="D569" s="45">
        <v>601018</v>
      </c>
      <c r="E569" t="s">
        <v>1318</v>
      </c>
      <c r="F569" s="45">
        <v>7303141</v>
      </c>
      <c r="G569" t="s">
        <v>1322</v>
      </c>
      <c r="H569" s="45">
        <v>888040</v>
      </c>
      <c r="I569" t="e">
        <f ca="1">_xlfn.XLOOKUP(Tableau1[[#This Row],[No. Sous-service]],DONNÉES!F:F,DONNÉES!H:H,FALSE,0,1)</f>
        <v>#NAME?</v>
      </c>
      <c r="J569" t="e">
        <f ca="1">_xlfn.XLOOKUP(Tableau1[[#This Row],[No. Sous-service]],DONNÉES!F:F,DONNÉES!I:I,FALSE,0,1)</f>
        <v>#NAME?</v>
      </c>
    </row>
    <row r="570" spans="1:10" x14ac:dyDescent="0.25">
      <c r="A570" t="s">
        <v>55</v>
      </c>
      <c r="B570" t="s">
        <v>1264</v>
      </c>
      <c r="C570" t="s">
        <v>1299</v>
      </c>
      <c r="D570" s="45">
        <v>601018</v>
      </c>
      <c r="E570" t="s">
        <v>1318</v>
      </c>
      <c r="F570" s="45">
        <v>7303141</v>
      </c>
      <c r="G570" t="s">
        <v>1322</v>
      </c>
      <c r="H570" s="45">
        <v>706541</v>
      </c>
      <c r="I570" t="e">
        <f ca="1">_xlfn.XLOOKUP(Tableau1[[#This Row],[No. Sous-service]],DONNÉES!F:F,DONNÉES!H:H,FALSE,0,1)</f>
        <v>#NAME?</v>
      </c>
      <c r="J570" t="e">
        <f ca="1">_xlfn.XLOOKUP(Tableau1[[#This Row],[No. Sous-service]],DONNÉES!F:F,DONNÉES!I:I,FALSE,0,1)</f>
        <v>#NAME?</v>
      </c>
    </row>
    <row r="571" spans="1:10" x14ac:dyDescent="0.25">
      <c r="A571" t="s">
        <v>55</v>
      </c>
      <c r="B571" t="s">
        <v>1264</v>
      </c>
      <c r="C571" t="s">
        <v>1299</v>
      </c>
      <c r="D571" s="45">
        <v>601018</v>
      </c>
      <c r="E571" t="s">
        <v>1318</v>
      </c>
      <c r="F571" s="45">
        <v>7303141</v>
      </c>
      <c r="G571" t="s">
        <v>1322</v>
      </c>
      <c r="H571" s="45">
        <v>34883</v>
      </c>
      <c r="I571" t="e">
        <f ca="1">_xlfn.XLOOKUP(Tableau1[[#This Row],[No. Sous-service]],DONNÉES!F:F,DONNÉES!H:H,FALSE,0,1)</f>
        <v>#NAME?</v>
      </c>
      <c r="J571" t="e">
        <f ca="1">_xlfn.XLOOKUP(Tableau1[[#This Row],[No. Sous-service]],DONNÉES!F:F,DONNÉES!I:I,FALSE,0,1)</f>
        <v>#NAME?</v>
      </c>
    </row>
    <row r="572" spans="1:10" x14ac:dyDescent="0.25">
      <c r="A572" t="s">
        <v>55</v>
      </c>
      <c r="B572" t="s">
        <v>1264</v>
      </c>
      <c r="C572" t="s">
        <v>1299</v>
      </c>
      <c r="D572" s="45">
        <v>601018</v>
      </c>
      <c r="E572" t="s">
        <v>1318</v>
      </c>
      <c r="F572" s="45">
        <v>7303141</v>
      </c>
      <c r="G572" t="s">
        <v>1322</v>
      </c>
      <c r="H572" s="45">
        <v>808101</v>
      </c>
      <c r="I572" t="e">
        <f ca="1">_xlfn.XLOOKUP(Tableau1[[#This Row],[No. Sous-service]],DONNÉES!F:F,DONNÉES!H:H,FALSE,0,1)</f>
        <v>#NAME?</v>
      </c>
      <c r="J572" t="e">
        <f ca="1">_xlfn.XLOOKUP(Tableau1[[#This Row],[No. Sous-service]],DONNÉES!F:F,DONNÉES!I:I,FALSE,0,1)</f>
        <v>#NAME?</v>
      </c>
    </row>
    <row r="573" spans="1:10" x14ac:dyDescent="0.25">
      <c r="A573" t="s">
        <v>55</v>
      </c>
      <c r="B573" t="s">
        <v>1264</v>
      </c>
      <c r="C573" t="s">
        <v>1299</v>
      </c>
      <c r="D573" s="45">
        <v>601018</v>
      </c>
      <c r="E573" t="s">
        <v>1318</v>
      </c>
      <c r="F573" s="45">
        <v>7303141</v>
      </c>
      <c r="G573" t="s">
        <v>1322</v>
      </c>
      <c r="H573" s="45">
        <v>134830</v>
      </c>
      <c r="I573" t="e">
        <f ca="1">_xlfn.XLOOKUP(Tableau1[[#This Row],[No. Sous-service]],DONNÉES!F:F,DONNÉES!H:H,FALSE,0,1)</f>
        <v>#NAME?</v>
      </c>
      <c r="J573" t="e">
        <f ca="1">_xlfn.XLOOKUP(Tableau1[[#This Row],[No. Sous-service]],DONNÉES!F:F,DONNÉES!I:I,FALSE,0,1)</f>
        <v>#NAME?</v>
      </c>
    </row>
    <row r="574" spans="1:10" x14ac:dyDescent="0.25">
      <c r="A574" t="s">
        <v>55</v>
      </c>
      <c r="B574" t="s">
        <v>1264</v>
      </c>
      <c r="C574" t="s">
        <v>1299</v>
      </c>
      <c r="D574" s="45">
        <v>601018</v>
      </c>
      <c r="E574" t="s">
        <v>1318</v>
      </c>
      <c r="F574" s="45">
        <v>7303141</v>
      </c>
      <c r="G574" t="s">
        <v>1322</v>
      </c>
      <c r="H574" s="45">
        <v>731169</v>
      </c>
      <c r="I574" t="e">
        <f ca="1">_xlfn.XLOOKUP(Tableau1[[#This Row],[No. Sous-service]],DONNÉES!F:F,DONNÉES!H:H,FALSE,0,1)</f>
        <v>#NAME?</v>
      </c>
      <c r="J574" t="e">
        <f ca="1">_xlfn.XLOOKUP(Tableau1[[#This Row],[No. Sous-service]],DONNÉES!F:F,DONNÉES!I:I,FALSE,0,1)</f>
        <v>#NAME?</v>
      </c>
    </row>
    <row r="575" spans="1:10" x14ac:dyDescent="0.25">
      <c r="A575" t="s">
        <v>55</v>
      </c>
      <c r="B575" t="s">
        <v>1264</v>
      </c>
      <c r="C575" t="s">
        <v>1299</v>
      </c>
      <c r="D575" s="45">
        <v>601018</v>
      </c>
      <c r="E575" t="s">
        <v>1318</v>
      </c>
      <c r="F575" s="45">
        <v>7303141</v>
      </c>
      <c r="G575" t="s">
        <v>1322</v>
      </c>
      <c r="H575" s="45">
        <v>730333</v>
      </c>
      <c r="I575" t="e">
        <f ca="1">_xlfn.XLOOKUP(Tableau1[[#This Row],[No. Sous-service]],DONNÉES!F:F,DONNÉES!H:H,FALSE,0,1)</f>
        <v>#NAME?</v>
      </c>
      <c r="J575" t="e">
        <f ca="1">_xlfn.XLOOKUP(Tableau1[[#This Row],[No. Sous-service]],DONNÉES!F:F,DONNÉES!I:I,FALSE,0,1)</f>
        <v>#NAME?</v>
      </c>
    </row>
    <row r="576" spans="1:10" x14ac:dyDescent="0.25">
      <c r="A576" t="s">
        <v>55</v>
      </c>
      <c r="B576" t="s">
        <v>1264</v>
      </c>
      <c r="C576" t="s">
        <v>1299</v>
      </c>
      <c r="D576" s="45">
        <v>601022</v>
      </c>
      <c r="E576" t="s">
        <v>1308</v>
      </c>
      <c r="F576" s="45">
        <v>7303120</v>
      </c>
      <c r="G576" t="s">
        <v>1309</v>
      </c>
      <c r="H576" s="45">
        <v>501200</v>
      </c>
      <c r="I576" t="e">
        <f ca="1">_xlfn.XLOOKUP(Tableau1[[#This Row],[No. Sous-service]],DONNÉES!F:F,DONNÉES!H:H,FALSE,0,1)</f>
        <v>#NAME?</v>
      </c>
      <c r="J576" t="e">
        <f ca="1">_xlfn.XLOOKUP(Tableau1[[#This Row],[No. Sous-service]],DONNÉES!F:F,DONNÉES!I:I,FALSE,0,1)</f>
        <v>#NAME?</v>
      </c>
    </row>
    <row r="577" spans="1:10" x14ac:dyDescent="0.25">
      <c r="A577" t="s">
        <v>55</v>
      </c>
      <c r="B577" t="s">
        <v>1264</v>
      </c>
      <c r="C577" t="s">
        <v>1299</v>
      </c>
      <c r="D577" s="45">
        <v>601022</v>
      </c>
      <c r="E577" t="s">
        <v>1308</v>
      </c>
      <c r="F577" s="45">
        <v>7303120</v>
      </c>
      <c r="G577" t="s">
        <v>1309</v>
      </c>
      <c r="H577" s="45">
        <v>701222</v>
      </c>
      <c r="I577" t="e">
        <f ca="1">_xlfn.XLOOKUP(Tableau1[[#This Row],[No. Sous-service]],DONNÉES!F:F,DONNÉES!H:H,FALSE,0,1)</f>
        <v>#NAME?</v>
      </c>
      <c r="J577" t="e">
        <f ca="1">_xlfn.XLOOKUP(Tableau1[[#This Row],[No. Sous-service]],DONNÉES!F:F,DONNÉES!I:I,FALSE,0,1)</f>
        <v>#NAME?</v>
      </c>
    </row>
    <row r="578" spans="1:10" x14ac:dyDescent="0.25">
      <c r="A578" t="s">
        <v>55</v>
      </c>
      <c r="B578" t="s">
        <v>1264</v>
      </c>
      <c r="C578" t="s">
        <v>1299</v>
      </c>
      <c r="D578" s="45">
        <v>601022</v>
      </c>
      <c r="E578" t="s">
        <v>1308</v>
      </c>
      <c r="F578" s="45">
        <v>7303120</v>
      </c>
      <c r="G578" t="s">
        <v>1309</v>
      </c>
      <c r="H578" s="45">
        <v>871504</v>
      </c>
      <c r="I578" t="e">
        <f ca="1">_xlfn.XLOOKUP(Tableau1[[#This Row],[No. Sous-service]],DONNÉES!F:F,DONNÉES!H:H,FALSE,0,1)</f>
        <v>#NAME?</v>
      </c>
      <c r="J578" t="e">
        <f ca="1">_xlfn.XLOOKUP(Tableau1[[#This Row],[No. Sous-service]],DONNÉES!F:F,DONNÉES!I:I,FALSE,0,1)</f>
        <v>#NAME?</v>
      </c>
    </row>
    <row r="579" spans="1:10" x14ac:dyDescent="0.25">
      <c r="A579" t="s">
        <v>55</v>
      </c>
      <c r="B579" t="s">
        <v>1264</v>
      </c>
      <c r="C579" t="s">
        <v>1299</v>
      </c>
      <c r="D579" s="45">
        <v>601022</v>
      </c>
      <c r="E579" t="s">
        <v>1308</v>
      </c>
      <c r="F579" s="45">
        <v>7303120</v>
      </c>
      <c r="G579" t="s">
        <v>1309</v>
      </c>
      <c r="H579" s="45">
        <v>134452</v>
      </c>
      <c r="I579" t="e">
        <f ca="1">_xlfn.XLOOKUP(Tableau1[[#This Row],[No. Sous-service]],DONNÉES!F:F,DONNÉES!H:H,FALSE,0,1)</f>
        <v>#NAME?</v>
      </c>
      <c r="J579" t="e">
        <f ca="1">_xlfn.XLOOKUP(Tableau1[[#This Row],[No. Sous-service]],DONNÉES!F:F,DONNÉES!I:I,FALSE,0,1)</f>
        <v>#NAME?</v>
      </c>
    </row>
    <row r="580" spans="1:10" x14ac:dyDescent="0.25">
      <c r="A580" t="s">
        <v>55</v>
      </c>
      <c r="B580" t="s">
        <v>1264</v>
      </c>
      <c r="C580" t="s">
        <v>1299</v>
      </c>
      <c r="D580" s="45">
        <v>601022</v>
      </c>
      <c r="E580" t="s">
        <v>1308</v>
      </c>
      <c r="F580" s="45">
        <v>7303120</v>
      </c>
      <c r="G580" t="s">
        <v>1309</v>
      </c>
      <c r="H580" s="45">
        <v>134311</v>
      </c>
      <c r="I580" t="e">
        <f ca="1">_xlfn.XLOOKUP(Tableau1[[#This Row],[No. Sous-service]],DONNÉES!F:F,DONNÉES!H:H,FALSE,0,1)</f>
        <v>#NAME?</v>
      </c>
      <c r="J580" t="e">
        <f ca="1">_xlfn.XLOOKUP(Tableau1[[#This Row],[No. Sous-service]],DONNÉES!F:F,DONNÉES!I:I,FALSE,0,1)</f>
        <v>#NAME?</v>
      </c>
    </row>
    <row r="581" spans="1:10" x14ac:dyDescent="0.25">
      <c r="A581" t="s">
        <v>55</v>
      </c>
      <c r="B581" t="s">
        <v>1264</v>
      </c>
      <c r="C581" t="s">
        <v>1299</v>
      </c>
      <c r="D581" s="45">
        <v>601022</v>
      </c>
      <c r="E581" t="s">
        <v>1308</v>
      </c>
      <c r="F581" s="45">
        <v>7303120</v>
      </c>
      <c r="G581" t="s">
        <v>1309</v>
      </c>
      <c r="H581" s="45">
        <v>134783</v>
      </c>
      <c r="I581" t="e">
        <f ca="1">_xlfn.XLOOKUP(Tableau1[[#This Row],[No. Sous-service]],DONNÉES!F:F,DONNÉES!H:H,FALSE,0,1)</f>
        <v>#NAME?</v>
      </c>
      <c r="J581" t="e">
        <f ca="1">_xlfn.XLOOKUP(Tableau1[[#This Row],[No. Sous-service]],DONNÉES!F:F,DONNÉES!I:I,FALSE,0,1)</f>
        <v>#NAME?</v>
      </c>
    </row>
    <row r="582" spans="1:10" x14ac:dyDescent="0.25">
      <c r="A582" t="s">
        <v>55</v>
      </c>
      <c r="B582" t="s">
        <v>1264</v>
      </c>
      <c r="C582" t="s">
        <v>1299</v>
      </c>
      <c r="D582" s="45">
        <v>601022</v>
      </c>
      <c r="E582" t="s">
        <v>1308</v>
      </c>
      <c r="F582" s="45">
        <v>7303120</v>
      </c>
      <c r="G582" t="s">
        <v>1309</v>
      </c>
      <c r="H582" s="45">
        <v>802585</v>
      </c>
      <c r="I582" t="e">
        <f ca="1">_xlfn.XLOOKUP(Tableau1[[#This Row],[No. Sous-service]],DONNÉES!F:F,DONNÉES!H:H,FALSE,0,1)</f>
        <v>#NAME?</v>
      </c>
      <c r="J582" t="e">
        <f ca="1">_xlfn.XLOOKUP(Tableau1[[#This Row],[No. Sous-service]],DONNÉES!F:F,DONNÉES!I:I,FALSE,0,1)</f>
        <v>#NAME?</v>
      </c>
    </row>
    <row r="583" spans="1:10" x14ac:dyDescent="0.25">
      <c r="A583" t="s">
        <v>234</v>
      </c>
      <c r="B583" t="s">
        <v>108</v>
      </c>
      <c r="C583" t="s">
        <v>508</v>
      </c>
      <c r="D583" s="45">
        <v>260001</v>
      </c>
      <c r="E583" t="s">
        <v>509</v>
      </c>
      <c r="F583" s="45">
        <v>6173701</v>
      </c>
      <c r="G583" t="s">
        <v>674</v>
      </c>
      <c r="H583" s="45">
        <v>186457</v>
      </c>
      <c r="I583" t="e">
        <f ca="1">_xlfn.XLOOKUP(Tableau1[[#This Row],[No. Sous-service]],DONNÉES!F:F,DONNÉES!H:H,FALSE,0,1)</f>
        <v>#NAME?</v>
      </c>
      <c r="J583" t="e">
        <f ca="1">_xlfn.XLOOKUP(Tableau1[[#This Row],[No. Sous-service]],DONNÉES!F:F,DONNÉES!I:I,FALSE,0,1)</f>
        <v>#NAME?</v>
      </c>
    </row>
    <row r="584" spans="1:10" x14ac:dyDescent="0.25">
      <c r="A584" t="s">
        <v>234</v>
      </c>
      <c r="B584" t="s">
        <v>108</v>
      </c>
      <c r="C584" t="s">
        <v>508</v>
      </c>
      <c r="D584" s="45">
        <v>260001</v>
      </c>
      <c r="E584" t="s">
        <v>509</v>
      </c>
      <c r="F584" s="45">
        <v>6173701</v>
      </c>
      <c r="G584" t="s">
        <v>674</v>
      </c>
      <c r="H584" s="45">
        <v>77227</v>
      </c>
      <c r="I584" t="e">
        <f ca="1">_xlfn.XLOOKUP(Tableau1[[#This Row],[No. Sous-service]],DONNÉES!F:F,DONNÉES!H:H,FALSE,0,1)</f>
        <v>#NAME?</v>
      </c>
      <c r="J584" t="e">
        <f ca="1">_xlfn.XLOOKUP(Tableau1[[#This Row],[No. Sous-service]],DONNÉES!F:F,DONNÉES!I:I,FALSE,0,1)</f>
        <v>#NAME?</v>
      </c>
    </row>
    <row r="585" spans="1:10" x14ac:dyDescent="0.25">
      <c r="A585" t="s">
        <v>234</v>
      </c>
      <c r="B585" t="s">
        <v>108</v>
      </c>
      <c r="C585" t="s">
        <v>508</v>
      </c>
      <c r="D585" s="45">
        <v>260001</v>
      </c>
      <c r="E585" t="s">
        <v>509</v>
      </c>
      <c r="F585" s="45">
        <v>6173701</v>
      </c>
      <c r="G585" t="s">
        <v>674</v>
      </c>
      <c r="H585" s="45">
        <v>77229</v>
      </c>
      <c r="I585" t="e">
        <f ca="1">_xlfn.XLOOKUP(Tableau1[[#This Row],[No. Sous-service]],DONNÉES!F:F,DONNÉES!H:H,FALSE,0,1)</f>
        <v>#NAME?</v>
      </c>
      <c r="J585" t="e">
        <f ca="1">_xlfn.XLOOKUP(Tableau1[[#This Row],[No. Sous-service]],DONNÉES!F:F,DONNÉES!I:I,FALSE,0,1)</f>
        <v>#NAME?</v>
      </c>
    </row>
    <row r="586" spans="1:10" x14ac:dyDescent="0.25">
      <c r="A586" t="s">
        <v>234</v>
      </c>
      <c r="B586" t="s">
        <v>108</v>
      </c>
      <c r="C586" t="s">
        <v>508</v>
      </c>
      <c r="D586" s="45">
        <v>260001</v>
      </c>
      <c r="E586" t="s">
        <v>509</v>
      </c>
      <c r="F586" s="45">
        <v>6173701</v>
      </c>
      <c r="G586" t="s">
        <v>674</v>
      </c>
      <c r="H586" s="45">
        <v>77230</v>
      </c>
      <c r="I586" t="e">
        <f ca="1">_xlfn.XLOOKUP(Tableau1[[#This Row],[No. Sous-service]],DONNÉES!F:F,DONNÉES!H:H,FALSE,0,1)</f>
        <v>#NAME?</v>
      </c>
      <c r="J586" t="e">
        <f ca="1">_xlfn.XLOOKUP(Tableau1[[#This Row],[No. Sous-service]],DONNÉES!F:F,DONNÉES!I:I,FALSE,0,1)</f>
        <v>#NAME?</v>
      </c>
    </row>
    <row r="587" spans="1:10" x14ac:dyDescent="0.25">
      <c r="A587" t="s">
        <v>234</v>
      </c>
      <c r="B587" t="s">
        <v>108</v>
      </c>
      <c r="C587" t="s">
        <v>508</v>
      </c>
      <c r="D587" s="45">
        <v>260001</v>
      </c>
      <c r="E587" t="s">
        <v>509</v>
      </c>
      <c r="F587" s="45">
        <v>6173701</v>
      </c>
      <c r="G587" t="s">
        <v>674</v>
      </c>
      <c r="H587" s="45">
        <v>77231</v>
      </c>
      <c r="I587" t="e">
        <f ca="1">_xlfn.XLOOKUP(Tableau1[[#This Row],[No. Sous-service]],DONNÉES!F:F,DONNÉES!H:H,FALSE,0,1)</f>
        <v>#NAME?</v>
      </c>
      <c r="J587" t="e">
        <f ca="1">_xlfn.XLOOKUP(Tableau1[[#This Row],[No. Sous-service]],DONNÉES!F:F,DONNÉES!I:I,FALSE,0,1)</f>
        <v>#NAME?</v>
      </c>
    </row>
    <row r="588" spans="1:10" x14ac:dyDescent="0.25">
      <c r="A588" t="s">
        <v>234</v>
      </c>
      <c r="B588" t="s">
        <v>108</v>
      </c>
      <c r="C588" t="s">
        <v>508</v>
      </c>
      <c r="D588" s="45">
        <v>260001</v>
      </c>
      <c r="E588" t="s">
        <v>509</v>
      </c>
      <c r="F588" s="45">
        <v>6173701</v>
      </c>
      <c r="G588" t="s">
        <v>674</v>
      </c>
      <c r="H588" s="45">
        <v>77233</v>
      </c>
      <c r="I588" t="e">
        <f ca="1">_xlfn.XLOOKUP(Tableau1[[#This Row],[No. Sous-service]],DONNÉES!F:F,DONNÉES!H:H,FALSE,0,1)</f>
        <v>#NAME?</v>
      </c>
      <c r="J588" t="e">
        <f ca="1">_xlfn.XLOOKUP(Tableau1[[#This Row],[No. Sous-service]],DONNÉES!F:F,DONNÉES!I:I,FALSE,0,1)</f>
        <v>#NAME?</v>
      </c>
    </row>
    <row r="589" spans="1:10" x14ac:dyDescent="0.25">
      <c r="A589" t="s">
        <v>234</v>
      </c>
      <c r="B589" t="s">
        <v>108</v>
      </c>
      <c r="C589" t="s">
        <v>508</v>
      </c>
      <c r="D589" s="45">
        <v>260001</v>
      </c>
      <c r="E589" t="s">
        <v>509</v>
      </c>
      <c r="F589" s="45">
        <v>6173701</v>
      </c>
      <c r="G589" t="s">
        <v>674</v>
      </c>
      <c r="H589" s="45">
        <v>77234</v>
      </c>
      <c r="I589" t="e">
        <f ca="1">_xlfn.XLOOKUP(Tableau1[[#This Row],[No. Sous-service]],DONNÉES!F:F,DONNÉES!H:H,FALSE,0,1)</f>
        <v>#NAME?</v>
      </c>
      <c r="J589" t="e">
        <f ca="1">_xlfn.XLOOKUP(Tableau1[[#This Row],[No. Sous-service]],DONNÉES!F:F,DONNÉES!I:I,FALSE,0,1)</f>
        <v>#NAME?</v>
      </c>
    </row>
    <row r="590" spans="1:10" x14ac:dyDescent="0.25">
      <c r="A590" t="s">
        <v>234</v>
      </c>
      <c r="B590" t="s">
        <v>108</v>
      </c>
      <c r="C590" t="s">
        <v>508</v>
      </c>
      <c r="D590" s="45">
        <v>260001</v>
      </c>
      <c r="E590" t="s">
        <v>509</v>
      </c>
      <c r="F590" s="45">
        <v>6173701</v>
      </c>
      <c r="G590" t="s">
        <v>674</v>
      </c>
      <c r="H590" s="45">
        <v>77235</v>
      </c>
      <c r="I590" t="e">
        <f ca="1">_xlfn.XLOOKUP(Tableau1[[#This Row],[No. Sous-service]],DONNÉES!F:F,DONNÉES!H:H,FALSE,0,1)</f>
        <v>#NAME?</v>
      </c>
      <c r="J590" t="e">
        <f ca="1">_xlfn.XLOOKUP(Tableau1[[#This Row],[No. Sous-service]],DONNÉES!F:F,DONNÉES!I:I,FALSE,0,1)</f>
        <v>#NAME?</v>
      </c>
    </row>
    <row r="591" spans="1:10" x14ac:dyDescent="0.25">
      <c r="A591" t="s">
        <v>234</v>
      </c>
      <c r="B591" t="s">
        <v>108</v>
      </c>
      <c r="C591" t="s">
        <v>508</v>
      </c>
      <c r="D591" s="45">
        <v>260001</v>
      </c>
      <c r="E591" t="s">
        <v>509</v>
      </c>
      <c r="F591" s="45">
        <v>6173701</v>
      </c>
      <c r="G591" t="s">
        <v>674</v>
      </c>
      <c r="H591" s="45">
        <v>186517</v>
      </c>
      <c r="I591" t="e">
        <f ca="1">_xlfn.XLOOKUP(Tableau1[[#This Row],[No. Sous-service]],DONNÉES!F:F,DONNÉES!H:H,FALSE,0,1)</f>
        <v>#NAME?</v>
      </c>
      <c r="J591" t="e">
        <f ca="1">_xlfn.XLOOKUP(Tableau1[[#This Row],[No. Sous-service]],DONNÉES!F:F,DONNÉES!I:I,FALSE,0,1)</f>
        <v>#NAME?</v>
      </c>
    </row>
    <row r="592" spans="1:10" x14ac:dyDescent="0.25">
      <c r="A592" t="s">
        <v>234</v>
      </c>
      <c r="B592" t="s">
        <v>108</v>
      </c>
      <c r="C592" t="s">
        <v>508</v>
      </c>
      <c r="D592" s="45">
        <v>260001</v>
      </c>
      <c r="E592" t="s">
        <v>509</v>
      </c>
      <c r="F592" s="45">
        <v>6173701</v>
      </c>
      <c r="G592" t="s">
        <v>674</v>
      </c>
      <c r="H592" s="45">
        <v>186153</v>
      </c>
      <c r="I592" t="e">
        <f ca="1">_xlfn.XLOOKUP(Tableau1[[#This Row],[No. Sous-service]],DONNÉES!F:F,DONNÉES!H:H,FALSE,0,1)</f>
        <v>#NAME?</v>
      </c>
      <c r="J592" t="e">
        <f ca="1">_xlfn.XLOOKUP(Tableau1[[#This Row],[No. Sous-service]],DONNÉES!F:F,DONNÉES!I:I,FALSE,0,1)</f>
        <v>#NAME?</v>
      </c>
    </row>
    <row r="593" spans="1:10" x14ac:dyDescent="0.25">
      <c r="A593" t="s">
        <v>234</v>
      </c>
      <c r="B593" t="s">
        <v>108</v>
      </c>
      <c r="C593" t="s">
        <v>508</v>
      </c>
      <c r="D593" s="45">
        <v>260001</v>
      </c>
      <c r="E593" t="s">
        <v>509</v>
      </c>
      <c r="F593" s="45">
        <v>6173701</v>
      </c>
      <c r="G593" t="s">
        <v>674</v>
      </c>
      <c r="H593" s="45">
        <v>186516</v>
      </c>
      <c r="I593" t="e">
        <f ca="1">_xlfn.XLOOKUP(Tableau1[[#This Row],[No. Sous-service]],DONNÉES!F:F,DONNÉES!H:H,FALSE,0,1)</f>
        <v>#NAME?</v>
      </c>
      <c r="J593" t="e">
        <f ca="1">_xlfn.XLOOKUP(Tableau1[[#This Row],[No. Sous-service]],DONNÉES!F:F,DONNÉES!I:I,FALSE,0,1)</f>
        <v>#NAME?</v>
      </c>
    </row>
    <row r="594" spans="1:10" x14ac:dyDescent="0.25">
      <c r="A594" t="s">
        <v>234</v>
      </c>
      <c r="B594" t="s">
        <v>108</v>
      </c>
      <c r="C594" t="s">
        <v>508</v>
      </c>
      <c r="D594" s="45">
        <v>260001</v>
      </c>
      <c r="E594" t="s">
        <v>509</v>
      </c>
      <c r="F594" s="45">
        <v>6173701</v>
      </c>
      <c r="G594" t="s">
        <v>674</v>
      </c>
      <c r="H594" s="45">
        <v>186215</v>
      </c>
      <c r="I594" t="e">
        <f ca="1">_xlfn.XLOOKUP(Tableau1[[#This Row],[No. Sous-service]],DONNÉES!F:F,DONNÉES!H:H,FALSE,0,1)</f>
        <v>#NAME?</v>
      </c>
      <c r="J594" t="e">
        <f ca="1">_xlfn.XLOOKUP(Tableau1[[#This Row],[No. Sous-service]],DONNÉES!F:F,DONNÉES!I:I,FALSE,0,1)</f>
        <v>#NAME?</v>
      </c>
    </row>
    <row r="595" spans="1:10" x14ac:dyDescent="0.25">
      <c r="A595" t="s">
        <v>675</v>
      </c>
      <c r="B595" t="s">
        <v>108</v>
      </c>
      <c r="C595" t="s">
        <v>508</v>
      </c>
      <c r="D595" s="45">
        <v>260001</v>
      </c>
      <c r="E595" t="s">
        <v>509</v>
      </c>
      <c r="F595" s="45">
        <v>6173701</v>
      </c>
      <c r="G595" t="s">
        <v>674</v>
      </c>
      <c r="H595" s="45" t="s">
        <v>1858</v>
      </c>
      <c r="I595" t="e">
        <f ca="1">_xlfn.XLOOKUP(Tableau1[[#This Row],[No. Sous-service]],DONNÉES!F:F,DONNÉES!H:H,FALSE,0,1)</f>
        <v>#NAME?</v>
      </c>
      <c r="J595" t="e">
        <f ca="1">_xlfn.XLOOKUP(Tableau1[[#This Row],[No. Sous-service]],DONNÉES!F:F,DONNÉES!I:I,FALSE,0,1)</f>
        <v>#NAME?</v>
      </c>
    </row>
    <row r="596" spans="1:10" x14ac:dyDescent="0.25">
      <c r="A596" t="s">
        <v>234</v>
      </c>
      <c r="B596" t="s">
        <v>108</v>
      </c>
      <c r="C596" t="s">
        <v>508</v>
      </c>
      <c r="D596" s="45">
        <v>260001</v>
      </c>
      <c r="E596" t="s">
        <v>509</v>
      </c>
      <c r="F596" s="45">
        <v>6173701</v>
      </c>
      <c r="G596" t="s">
        <v>674</v>
      </c>
      <c r="H596" s="45">
        <v>186470</v>
      </c>
      <c r="I596" t="e">
        <f ca="1">_xlfn.XLOOKUP(Tableau1[[#This Row],[No. Sous-service]],DONNÉES!F:F,DONNÉES!H:H,FALSE,0,1)</f>
        <v>#NAME?</v>
      </c>
      <c r="J596" t="e">
        <f ca="1">_xlfn.XLOOKUP(Tableau1[[#This Row],[No. Sous-service]],DONNÉES!F:F,DONNÉES!I:I,FALSE,0,1)</f>
        <v>#NAME?</v>
      </c>
    </row>
    <row r="597" spans="1:10" x14ac:dyDescent="0.25">
      <c r="A597" t="s">
        <v>234</v>
      </c>
      <c r="B597" t="s">
        <v>108</v>
      </c>
      <c r="C597" t="s">
        <v>508</v>
      </c>
      <c r="D597" s="45">
        <v>260001</v>
      </c>
      <c r="E597" t="s">
        <v>509</v>
      </c>
      <c r="F597" s="45">
        <v>6173701</v>
      </c>
      <c r="G597" t="s">
        <v>674</v>
      </c>
      <c r="H597" s="45">
        <v>186436</v>
      </c>
      <c r="I597" t="e">
        <f ca="1">_xlfn.XLOOKUP(Tableau1[[#This Row],[No. Sous-service]],DONNÉES!F:F,DONNÉES!H:H,FALSE,0,1)</f>
        <v>#NAME?</v>
      </c>
      <c r="J597" t="e">
        <f ca="1">_xlfn.XLOOKUP(Tableau1[[#This Row],[No. Sous-service]],DONNÉES!F:F,DONNÉES!I:I,FALSE,0,1)</f>
        <v>#NAME?</v>
      </c>
    </row>
    <row r="598" spans="1:10" x14ac:dyDescent="0.25">
      <c r="A598" t="s">
        <v>234</v>
      </c>
      <c r="B598" t="s">
        <v>108</v>
      </c>
      <c r="C598" t="s">
        <v>508</v>
      </c>
      <c r="D598" s="45">
        <v>260001</v>
      </c>
      <c r="E598" t="s">
        <v>509</v>
      </c>
      <c r="F598" s="45">
        <v>6173701</v>
      </c>
      <c r="G598" t="s">
        <v>674</v>
      </c>
      <c r="H598" s="45" t="s">
        <v>1859</v>
      </c>
      <c r="I598" t="e">
        <f ca="1">_xlfn.XLOOKUP(Tableau1[[#This Row],[No. Sous-service]],DONNÉES!F:F,DONNÉES!H:H,FALSE,0,1)</f>
        <v>#NAME?</v>
      </c>
      <c r="J598" t="e">
        <f ca="1">_xlfn.XLOOKUP(Tableau1[[#This Row],[No. Sous-service]],DONNÉES!F:F,DONNÉES!I:I,FALSE,0,1)</f>
        <v>#NAME?</v>
      </c>
    </row>
    <row r="599" spans="1:10" x14ac:dyDescent="0.25">
      <c r="A599" t="s">
        <v>234</v>
      </c>
      <c r="B599" t="s">
        <v>108</v>
      </c>
      <c r="C599" t="s">
        <v>508</v>
      </c>
      <c r="D599" s="45">
        <v>260001</v>
      </c>
      <c r="E599" t="s">
        <v>509</v>
      </c>
      <c r="F599" s="45">
        <v>6173701</v>
      </c>
      <c r="G599" t="s">
        <v>674</v>
      </c>
      <c r="H599" s="45" t="s">
        <v>1860</v>
      </c>
      <c r="I599" t="e">
        <f ca="1">_xlfn.XLOOKUP(Tableau1[[#This Row],[No. Sous-service]],DONNÉES!F:F,DONNÉES!H:H,FALSE,0,1)</f>
        <v>#NAME?</v>
      </c>
      <c r="J599" t="e">
        <f ca="1">_xlfn.XLOOKUP(Tableau1[[#This Row],[No. Sous-service]],DONNÉES!F:F,DONNÉES!I:I,FALSE,0,1)</f>
        <v>#NAME?</v>
      </c>
    </row>
    <row r="600" spans="1:10" x14ac:dyDescent="0.25">
      <c r="A600" t="s">
        <v>234</v>
      </c>
      <c r="B600" t="s">
        <v>108</v>
      </c>
      <c r="C600" t="s">
        <v>508</v>
      </c>
      <c r="D600" s="45">
        <v>260001</v>
      </c>
      <c r="E600" t="s">
        <v>509</v>
      </c>
      <c r="F600" s="45">
        <v>6173701</v>
      </c>
      <c r="G600" t="s">
        <v>674</v>
      </c>
      <c r="H600" s="45">
        <v>186218</v>
      </c>
      <c r="I600" t="e">
        <f ca="1">_xlfn.XLOOKUP(Tableau1[[#This Row],[No. Sous-service]],DONNÉES!F:F,DONNÉES!H:H,FALSE,0,1)</f>
        <v>#NAME?</v>
      </c>
      <c r="J600" t="e">
        <f ca="1">_xlfn.XLOOKUP(Tableau1[[#This Row],[No. Sous-service]],DONNÉES!F:F,DONNÉES!I:I,FALSE,0,1)</f>
        <v>#NAME?</v>
      </c>
    </row>
    <row r="601" spans="1:10" x14ac:dyDescent="0.25">
      <c r="A601" t="s">
        <v>234</v>
      </c>
      <c r="B601" t="s">
        <v>108</v>
      </c>
      <c r="C601" t="s">
        <v>508</v>
      </c>
      <c r="D601" s="45">
        <v>260001</v>
      </c>
      <c r="E601" t="s">
        <v>509</v>
      </c>
      <c r="F601" s="45">
        <v>6173701</v>
      </c>
      <c r="G601" t="s">
        <v>674</v>
      </c>
      <c r="H601" s="45">
        <v>186424</v>
      </c>
      <c r="I601" t="e">
        <f ca="1">_xlfn.XLOOKUP(Tableau1[[#This Row],[No. Sous-service]],DONNÉES!F:F,DONNÉES!H:H,FALSE,0,1)</f>
        <v>#NAME?</v>
      </c>
      <c r="J601" t="e">
        <f ca="1">_xlfn.XLOOKUP(Tableau1[[#This Row],[No. Sous-service]],DONNÉES!F:F,DONNÉES!I:I,FALSE,0,1)</f>
        <v>#NAME?</v>
      </c>
    </row>
    <row r="602" spans="1:10" x14ac:dyDescent="0.25">
      <c r="A602" t="s">
        <v>234</v>
      </c>
      <c r="B602" t="s">
        <v>108</v>
      </c>
      <c r="C602" t="s">
        <v>508</v>
      </c>
      <c r="D602" s="45">
        <v>260001</v>
      </c>
      <c r="E602" t="s">
        <v>509</v>
      </c>
      <c r="F602" s="45">
        <v>6173701</v>
      </c>
      <c r="G602" t="s">
        <v>674</v>
      </c>
      <c r="H602" s="45">
        <v>186219</v>
      </c>
      <c r="I602" t="e">
        <f ca="1">_xlfn.XLOOKUP(Tableau1[[#This Row],[No. Sous-service]],DONNÉES!F:F,DONNÉES!H:H,FALSE,0,1)</f>
        <v>#NAME?</v>
      </c>
      <c r="J602" t="e">
        <f ca="1">_xlfn.XLOOKUP(Tableau1[[#This Row],[No. Sous-service]],DONNÉES!F:F,DONNÉES!I:I,FALSE,0,1)</f>
        <v>#NAME?</v>
      </c>
    </row>
    <row r="603" spans="1:10" x14ac:dyDescent="0.25">
      <c r="A603" t="s">
        <v>101</v>
      </c>
      <c r="B603" t="s">
        <v>108</v>
      </c>
      <c r="C603" t="s">
        <v>508</v>
      </c>
      <c r="D603" s="45">
        <v>260001</v>
      </c>
      <c r="E603" t="s">
        <v>509</v>
      </c>
      <c r="F603" s="45">
        <v>6173701</v>
      </c>
      <c r="G603" t="s">
        <v>674</v>
      </c>
      <c r="H603" s="45" t="s">
        <v>1861</v>
      </c>
      <c r="I603" t="e">
        <f ca="1">_xlfn.XLOOKUP(Tableau1[[#This Row],[No. Sous-service]],DONNÉES!F:F,DONNÉES!H:H,FALSE,0,1)</f>
        <v>#NAME?</v>
      </c>
      <c r="J603" t="e">
        <f ca="1">_xlfn.XLOOKUP(Tableau1[[#This Row],[No. Sous-service]],DONNÉES!F:F,DONNÉES!I:I,FALSE,0,1)</f>
        <v>#NAME?</v>
      </c>
    </row>
    <row r="604" spans="1:10" x14ac:dyDescent="0.25">
      <c r="A604" t="s">
        <v>234</v>
      </c>
      <c r="B604" t="s">
        <v>108</v>
      </c>
      <c r="C604" t="s">
        <v>508</v>
      </c>
      <c r="D604" s="45">
        <v>260001</v>
      </c>
      <c r="E604" t="s">
        <v>509</v>
      </c>
      <c r="F604" s="45">
        <v>6173701</v>
      </c>
      <c r="G604" t="s">
        <v>674</v>
      </c>
      <c r="H604" s="45">
        <v>186103</v>
      </c>
      <c r="I604" t="e">
        <f ca="1">_xlfn.XLOOKUP(Tableau1[[#This Row],[No. Sous-service]],DONNÉES!F:F,DONNÉES!H:H,FALSE,0,1)</f>
        <v>#NAME?</v>
      </c>
      <c r="J604" t="e">
        <f ca="1">_xlfn.XLOOKUP(Tableau1[[#This Row],[No. Sous-service]],DONNÉES!F:F,DONNÉES!I:I,FALSE,0,1)</f>
        <v>#NAME?</v>
      </c>
    </row>
    <row r="605" spans="1:10" x14ac:dyDescent="0.25">
      <c r="A605" t="s">
        <v>234</v>
      </c>
      <c r="B605" t="s">
        <v>108</v>
      </c>
      <c r="C605" t="s">
        <v>508</v>
      </c>
      <c r="D605" s="45">
        <v>260001</v>
      </c>
      <c r="E605" t="s">
        <v>509</v>
      </c>
      <c r="F605" s="45">
        <v>6173701</v>
      </c>
      <c r="G605" t="s">
        <v>674</v>
      </c>
      <c r="H605" s="45">
        <v>403096</v>
      </c>
      <c r="I605" t="e">
        <f ca="1">_xlfn.XLOOKUP(Tableau1[[#This Row],[No. Sous-service]],DONNÉES!F:F,DONNÉES!H:H,FALSE,0,1)</f>
        <v>#NAME?</v>
      </c>
      <c r="J605" t="e">
        <f ca="1">_xlfn.XLOOKUP(Tableau1[[#This Row],[No. Sous-service]],DONNÉES!F:F,DONNÉES!I:I,FALSE,0,1)</f>
        <v>#NAME?</v>
      </c>
    </row>
    <row r="606" spans="1:10" x14ac:dyDescent="0.25">
      <c r="A606" t="s">
        <v>234</v>
      </c>
      <c r="B606" t="s">
        <v>108</v>
      </c>
      <c r="C606" t="s">
        <v>508</v>
      </c>
      <c r="D606" s="45">
        <v>260001</v>
      </c>
      <c r="E606" t="s">
        <v>509</v>
      </c>
      <c r="F606" s="45">
        <v>6173701</v>
      </c>
      <c r="G606" t="s">
        <v>674</v>
      </c>
      <c r="H606" s="45" t="s">
        <v>1862</v>
      </c>
      <c r="I606" t="e">
        <f ca="1">_xlfn.XLOOKUP(Tableau1[[#This Row],[No. Sous-service]],DONNÉES!F:F,DONNÉES!H:H,FALSE,0,1)</f>
        <v>#NAME?</v>
      </c>
      <c r="J606" t="e">
        <f ca="1">_xlfn.XLOOKUP(Tableau1[[#This Row],[No. Sous-service]],DONNÉES!F:F,DONNÉES!I:I,FALSE,0,1)</f>
        <v>#NAME?</v>
      </c>
    </row>
    <row r="607" spans="1:10" x14ac:dyDescent="0.25">
      <c r="A607" t="s">
        <v>234</v>
      </c>
      <c r="B607" t="s">
        <v>108</v>
      </c>
      <c r="C607" t="s">
        <v>508</v>
      </c>
      <c r="D607" s="45">
        <v>260001</v>
      </c>
      <c r="E607" t="s">
        <v>509</v>
      </c>
      <c r="F607" s="45">
        <v>6173701</v>
      </c>
      <c r="G607" t="s">
        <v>674</v>
      </c>
      <c r="H607" s="45">
        <v>186524</v>
      </c>
      <c r="I607" t="e">
        <f ca="1">_xlfn.XLOOKUP(Tableau1[[#This Row],[No. Sous-service]],DONNÉES!F:F,DONNÉES!H:H,FALSE,0,1)</f>
        <v>#NAME?</v>
      </c>
      <c r="J607" t="e">
        <f ca="1">_xlfn.XLOOKUP(Tableau1[[#This Row],[No. Sous-service]],DONNÉES!F:F,DONNÉES!I:I,FALSE,0,1)</f>
        <v>#NAME?</v>
      </c>
    </row>
    <row r="608" spans="1:10" x14ac:dyDescent="0.25">
      <c r="A608" t="s">
        <v>234</v>
      </c>
      <c r="B608" t="s">
        <v>108</v>
      </c>
      <c r="C608" t="s">
        <v>508</v>
      </c>
      <c r="D608" s="45">
        <v>260001</v>
      </c>
      <c r="E608" t="s">
        <v>509</v>
      </c>
      <c r="F608" s="45">
        <v>6173701</v>
      </c>
      <c r="G608" t="s">
        <v>674</v>
      </c>
      <c r="H608" s="45">
        <v>186125</v>
      </c>
      <c r="I608" t="e">
        <f ca="1">_xlfn.XLOOKUP(Tableau1[[#This Row],[No. Sous-service]],DONNÉES!F:F,DONNÉES!H:H,FALSE,0,1)</f>
        <v>#NAME?</v>
      </c>
      <c r="J608" t="e">
        <f ca="1">_xlfn.XLOOKUP(Tableau1[[#This Row],[No. Sous-service]],DONNÉES!F:F,DONNÉES!I:I,FALSE,0,1)</f>
        <v>#NAME?</v>
      </c>
    </row>
    <row r="609" spans="1:10" x14ac:dyDescent="0.25">
      <c r="A609" t="s">
        <v>234</v>
      </c>
      <c r="B609" t="s">
        <v>108</v>
      </c>
      <c r="C609" t="s">
        <v>508</v>
      </c>
      <c r="D609" s="45">
        <v>260001</v>
      </c>
      <c r="E609" t="s">
        <v>509</v>
      </c>
      <c r="F609" s="45">
        <v>6173701</v>
      </c>
      <c r="G609" t="s">
        <v>674</v>
      </c>
      <c r="H609" s="45">
        <v>186407</v>
      </c>
      <c r="I609" t="e">
        <f ca="1">_xlfn.XLOOKUP(Tableau1[[#This Row],[No. Sous-service]],DONNÉES!F:F,DONNÉES!H:H,FALSE,0,1)</f>
        <v>#NAME?</v>
      </c>
      <c r="J609" t="e">
        <f ca="1">_xlfn.XLOOKUP(Tableau1[[#This Row],[No. Sous-service]],DONNÉES!F:F,DONNÉES!I:I,FALSE,0,1)</f>
        <v>#NAME?</v>
      </c>
    </row>
    <row r="610" spans="1:10" x14ac:dyDescent="0.25">
      <c r="A610" t="s">
        <v>234</v>
      </c>
      <c r="B610" t="s">
        <v>108</v>
      </c>
      <c r="C610" t="s">
        <v>508</v>
      </c>
      <c r="D610" s="45">
        <v>260001</v>
      </c>
      <c r="E610" t="s">
        <v>509</v>
      </c>
      <c r="F610" s="45">
        <v>6173701</v>
      </c>
      <c r="G610" t="s">
        <v>674</v>
      </c>
      <c r="H610" s="45" t="s">
        <v>1863</v>
      </c>
      <c r="I610" t="e">
        <f ca="1">_xlfn.XLOOKUP(Tableau1[[#This Row],[No. Sous-service]],DONNÉES!F:F,DONNÉES!H:H,FALSE,0,1)</f>
        <v>#NAME?</v>
      </c>
      <c r="J610" t="e">
        <f ca="1">_xlfn.XLOOKUP(Tableau1[[#This Row],[No. Sous-service]],DONNÉES!F:F,DONNÉES!I:I,FALSE,0,1)</f>
        <v>#NAME?</v>
      </c>
    </row>
    <row r="611" spans="1:10" x14ac:dyDescent="0.25">
      <c r="A611" t="s">
        <v>234</v>
      </c>
      <c r="B611" t="s">
        <v>108</v>
      </c>
      <c r="C611" t="s">
        <v>508</v>
      </c>
      <c r="D611" s="45">
        <v>260001</v>
      </c>
      <c r="E611" t="s">
        <v>509</v>
      </c>
      <c r="F611" s="45">
        <v>6173701</v>
      </c>
      <c r="G611" t="s">
        <v>674</v>
      </c>
      <c r="H611" s="45" t="s">
        <v>1864</v>
      </c>
      <c r="I611" t="e">
        <f ca="1">_xlfn.XLOOKUP(Tableau1[[#This Row],[No. Sous-service]],DONNÉES!F:F,DONNÉES!H:H,FALSE,0,1)</f>
        <v>#NAME?</v>
      </c>
      <c r="J611" t="e">
        <f ca="1">_xlfn.XLOOKUP(Tableau1[[#This Row],[No. Sous-service]],DONNÉES!F:F,DONNÉES!I:I,FALSE,0,1)</f>
        <v>#NAME?</v>
      </c>
    </row>
    <row r="612" spans="1:10" x14ac:dyDescent="0.25">
      <c r="A612" t="s">
        <v>234</v>
      </c>
      <c r="B612" t="s">
        <v>108</v>
      </c>
      <c r="C612" t="s">
        <v>508</v>
      </c>
      <c r="D612" s="45">
        <v>260001</v>
      </c>
      <c r="E612" t="s">
        <v>509</v>
      </c>
      <c r="F612" s="45">
        <v>6173701</v>
      </c>
      <c r="G612" t="s">
        <v>674</v>
      </c>
      <c r="H612" s="45" t="s">
        <v>1865</v>
      </c>
      <c r="I612" t="e">
        <f ca="1">_xlfn.XLOOKUP(Tableau1[[#This Row],[No. Sous-service]],DONNÉES!F:F,DONNÉES!H:H,FALSE,0,1)</f>
        <v>#NAME?</v>
      </c>
      <c r="J612" t="e">
        <f ca="1">_xlfn.XLOOKUP(Tableau1[[#This Row],[No. Sous-service]],DONNÉES!F:F,DONNÉES!I:I,FALSE,0,1)</f>
        <v>#NAME?</v>
      </c>
    </row>
    <row r="613" spans="1:10" x14ac:dyDescent="0.25">
      <c r="A613" t="s">
        <v>234</v>
      </c>
      <c r="B613" t="s">
        <v>108</v>
      </c>
      <c r="C613" t="s">
        <v>508</v>
      </c>
      <c r="D613" s="45">
        <v>260001</v>
      </c>
      <c r="E613" t="s">
        <v>509</v>
      </c>
      <c r="F613" s="45">
        <v>6173701</v>
      </c>
      <c r="G613" t="s">
        <v>674</v>
      </c>
      <c r="H613" s="45">
        <v>186426</v>
      </c>
      <c r="I613" t="e">
        <f ca="1">_xlfn.XLOOKUP(Tableau1[[#This Row],[No. Sous-service]],DONNÉES!F:F,DONNÉES!H:H,FALSE,0,1)</f>
        <v>#NAME?</v>
      </c>
      <c r="J613" t="e">
        <f ca="1">_xlfn.XLOOKUP(Tableau1[[#This Row],[No. Sous-service]],DONNÉES!F:F,DONNÉES!I:I,FALSE,0,1)</f>
        <v>#NAME?</v>
      </c>
    </row>
    <row r="614" spans="1:10" x14ac:dyDescent="0.25">
      <c r="A614" t="s">
        <v>234</v>
      </c>
      <c r="B614" t="s">
        <v>108</v>
      </c>
      <c r="C614" t="s">
        <v>508</v>
      </c>
      <c r="D614" s="45">
        <v>260001</v>
      </c>
      <c r="E614" t="s">
        <v>509</v>
      </c>
      <c r="F614" s="45">
        <v>6173701</v>
      </c>
      <c r="G614" t="s">
        <v>674</v>
      </c>
      <c r="H614" s="45">
        <v>186427</v>
      </c>
      <c r="I614" t="e">
        <f ca="1">_xlfn.XLOOKUP(Tableau1[[#This Row],[No. Sous-service]],DONNÉES!F:F,DONNÉES!H:H,FALSE,0,1)</f>
        <v>#NAME?</v>
      </c>
      <c r="J614" t="e">
        <f ca="1">_xlfn.XLOOKUP(Tableau1[[#This Row],[No. Sous-service]],DONNÉES!F:F,DONNÉES!I:I,FALSE,0,1)</f>
        <v>#NAME?</v>
      </c>
    </row>
    <row r="615" spans="1:10" x14ac:dyDescent="0.25">
      <c r="A615" t="s">
        <v>234</v>
      </c>
      <c r="B615" t="s">
        <v>108</v>
      </c>
      <c r="C615" t="s">
        <v>508</v>
      </c>
      <c r="D615" s="45">
        <v>260001</v>
      </c>
      <c r="E615" t="s">
        <v>509</v>
      </c>
      <c r="F615" s="45">
        <v>6173701</v>
      </c>
      <c r="G615" t="s">
        <v>674</v>
      </c>
      <c r="H615" s="45" t="s">
        <v>1866</v>
      </c>
      <c r="I615" t="e">
        <f ca="1">_xlfn.XLOOKUP(Tableau1[[#This Row],[No. Sous-service]],DONNÉES!F:F,DONNÉES!H:H,FALSE,0,1)</f>
        <v>#NAME?</v>
      </c>
      <c r="J615" t="e">
        <f ca="1">_xlfn.XLOOKUP(Tableau1[[#This Row],[No. Sous-service]],DONNÉES!F:F,DONNÉES!I:I,FALSE,0,1)</f>
        <v>#NAME?</v>
      </c>
    </row>
    <row r="616" spans="1:10" x14ac:dyDescent="0.25">
      <c r="A616" t="s">
        <v>234</v>
      </c>
      <c r="B616" t="s">
        <v>108</v>
      </c>
      <c r="C616" t="s">
        <v>508</v>
      </c>
      <c r="D616" s="45">
        <v>260001</v>
      </c>
      <c r="E616" t="s">
        <v>509</v>
      </c>
      <c r="F616" s="45">
        <v>6173701</v>
      </c>
      <c r="G616" t="s">
        <v>674</v>
      </c>
      <c r="H616" s="45">
        <v>77232</v>
      </c>
      <c r="I616" t="e">
        <f ca="1">_xlfn.XLOOKUP(Tableau1[[#This Row],[No. Sous-service]],DONNÉES!F:F,DONNÉES!H:H,FALSE,0,1)</f>
        <v>#NAME?</v>
      </c>
      <c r="J616" t="e">
        <f ca="1">_xlfn.XLOOKUP(Tableau1[[#This Row],[No. Sous-service]],DONNÉES!F:F,DONNÉES!I:I,FALSE,0,1)</f>
        <v>#NAME?</v>
      </c>
    </row>
    <row r="617" spans="1:10" x14ac:dyDescent="0.25">
      <c r="A617" t="s">
        <v>234</v>
      </c>
      <c r="B617" t="s">
        <v>108</v>
      </c>
      <c r="C617" t="s">
        <v>508</v>
      </c>
      <c r="D617" s="45">
        <v>260001</v>
      </c>
      <c r="E617" t="s">
        <v>509</v>
      </c>
      <c r="F617" s="45">
        <v>6173701</v>
      </c>
      <c r="G617" t="s">
        <v>674</v>
      </c>
      <c r="H617" s="45">
        <v>186440</v>
      </c>
      <c r="I617" t="e">
        <f ca="1">_xlfn.XLOOKUP(Tableau1[[#This Row],[No. Sous-service]],DONNÉES!F:F,DONNÉES!H:H,FALSE,0,1)</f>
        <v>#NAME?</v>
      </c>
      <c r="J617" t="e">
        <f ca="1">_xlfn.XLOOKUP(Tableau1[[#This Row],[No. Sous-service]],DONNÉES!F:F,DONNÉES!I:I,FALSE,0,1)</f>
        <v>#NAME?</v>
      </c>
    </row>
    <row r="618" spans="1:10" x14ac:dyDescent="0.25">
      <c r="A618" t="s">
        <v>234</v>
      </c>
      <c r="B618" t="s">
        <v>108</v>
      </c>
      <c r="C618" t="s">
        <v>508</v>
      </c>
      <c r="D618" s="45">
        <v>260001</v>
      </c>
      <c r="E618" t="s">
        <v>509</v>
      </c>
      <c r="F618" s="45">
        <v>6173701</v>
      </c>
      <c r="G618" t="s">
        <v>674</v>
      </c>
      <c r="H618" s="45">
        <v>77228</v>
      </c>
      <c r="I618" t="e">
        <f ca="1">_xlfn.XLOOKUP(Tableau1[[#This Row],[No. Sous-service]],DONNÉES!F:F,DONNÉES!H:H,FALSE,0,1)</f>
        <v>#NAME?</v>
      </c>
      <c r="J618" t="e">
        <f ca="1">_xlfn.XLOOKUP(Tableau1[[#This Row],[No. Sous-service]],DONNÉES!F:F,DONNÉES!I:I,FALSE,0,1)</f>
        <v>#NAME?</v>
      </c>
    </row>
    <row r="619" spans="1:10" x14ac:dyDescent="0.25">
      <c r="A619" t="s">
        <v>234</v>
      </c>
      <c r="B619" t="s">
        <v>108</v>
      </c>
      <c r="C619" t="s">
        <v>508</v>
      </c>
      <c r="D619" s="45">
        <v>260001</v>
      </c>
      <c r="E619" t="s">
        <v>509</v>
      </c>
      <c r="F619" s="45">
        <v>6173701</v>
      </c>
      <c r="G619" t="s">
        <v>674</v>
      </c>
      <c r="H619" s="45" t="s">
        <v>1867</v>
      </c>
      <c r="I619" t="e">
        <f ca="1">_xlfn.XLOOKUP(Tableau1[[#This Row],[No. Sous-service]],DONNÉES!F:F,DONNÉES!H:H,FALSE,0,1)</f>
        <v>#NAME?</v>
      </c>
      <c r="J619" t="e">
        <f ca="1">_xlfn.XLOOKUP(Tableau1[[#This Row],[No. Sous-service]],DONNÉES!F:F,DONNÉES!I:I,FALSE,0,1)</f>
        <v>#NAME?</v>
      </c>
    </row>
    <row r="620" spans="1:10" x14ac:dyDescent="0.25">
      <c r="A620" t="s">
        <v>234</v>
      </c>
      <c r="B620" t="s">
        <v>108</v>
      </c>
      <c r="C620" t="s">
        <v>508</v>
      </c>
      <c r="D620" s="45">
        <v>260001</v>
      </c>
      <c r="E620" t="s">
        <v>509</v>
      </c>
      <c r="F620" s="45">
        <v>6173701</v>
      </c>
      <c r="G620" t="s">
        <v>674</v>
      </c>
      <c r="H620" s="45">
        <v>186087</v>
      </c>
      <c r="I620" t="e">
        <f ca="1">_xlfn.XLOOKUP(Tableau1[[#This Row],[No. Sous-service]],DONNÉES!F:F,DONNÉES!H:H,FALSE,0,1)</f>
        <v>#NAME?</v>
      </c>
      <c r="J620" t="e">
        <f ca="1">_xlfn.XLOOKUP(Tableau1[[#This Row],[No. Sous-service]],DONNÉES!F:F,DONNÉES!I:I,FALSE,0,1)</f>
        <v>#NAME?</v>
      </c>
    </row>
    <row r="621" spans="1:10" x14ac:dyDescent="0.25">
      <c r="A621" t="s">
        <v>234</v>
      </c>
      <c r="B621" t="s">
        <v>108</v>
      </c>
      <c r="C621" t="s">
        <v>508</v>
      </c>
      <c r="D621" s="45">
        <v>260001</v>
      </c>
      <c r="E621" t="s">
        <v>509</v>
      </c>
      <c r="F621" s="45">
        <v>6173701</v>
      </c>
      <c r="G621" t="s">
        <v>674</v>
      </c>
      <c r="H621" s="45">
        <v>186405</v>
      </c>
      <c r="I621" t="e">
        <f ca="1">_xlfn.XLOOKUP(Tableau1[[#This Row],[No. Sous-service]],DONNÉES!F:F,DONNÉES!H:H,FALSE,0,1)</f>
        <v>#NAME?</v>
      </c>
      <c r="J621" t="e">
        <f ca="1">_xlfn.XLOOKUP(Tableau1[[#This Row],[No. Sous-service]],DONNÉES!F:F,DONNÉES!I:I,FALSE,0,1)</f>
        <v>#NAME?</v>
      </c>
    </row>
    <row r="622" spans="1:10" x14ac:dyDescent="0.25">
      <c r="A622" t="s">
        <v>234</v>
      </c>
      <c r="B622" t="s">
        <v>108</v>
      </c>
      <c r="C622" t="s">
        <v>508</v>
      </c>
      <c r="D622" s="45">
        <v>260001</v>
      </c>
      <c r="E622" t="s">
        <v>509</v>
      </c>
      <c r="F622" s="45">
        <v>6173701</v>
      </c>
      <c r="G622" t="s">
        <v>674</v>
      </c>
      <c r="H622" s="45">
        <v>808115</v>
      </c>
      <c r="I622" t="e">
        <f ca="1">_xlfn.XLOOKUP(Tableau1[[#This Row],[No. Sous-service]],DONNÉES!F:F,DONNÉES!H:H,FALSE,0,1)</f>
        <v>#NAME?</v>
      </c>
      <c r="J622" t="e">
        <f ca="1">_xlfn.XLOOKUP(Tableau1[[#This Row],[No. Sous-service]],DONNÉES!F:F,DONNÉES!I:I,FALSE,0,1)</f>
        <v>#NAME?</v>
      </c>
    </row>
    <row r="623" spans="1:10" x14ac:dyDescent="0.25">
      <c r="A623" t="s">
        <v>234</v>
      </c>
      <c r="B623" t="s">
        <v>108</v>
      </c>
      <c r="C623" t="s">
        <v>508</v>
      </c>
      <c r="D623" s="45">
        <v>260001</v>
      </c>
      <c r="E623" t="s">
        <v>509</v>
      </c>
      <c r="F623" s="45">
        <v>6173701</v>
      </c>
      <c r="G623" t="s">
        <v>674</v>
      </c>
      <c r="H623" s="45">
        <v>808116</v>
      </c>
      <c r="I623" t="e">
        <f ca="1">_xlfn.XLOOKUP(Tableau1[[#This Row],[No. Sous-service]],DONNÉES!F:F,DONNÉES!H:H,FALSE,0,1)</f>
        <v>#NAME?</v>
      </c>
      <c r="J623" t="e">
        <f ca="1">_xlfn.XLOOKUP(Tableau1[[#This Row],[No. Sous-service]],DONNÉES!F:F,DONNÉES!I:I,FALSE,0,1)</f>
        <v>#NAME?</v>
      </c>
    </row>
    <row r="624" spans="1:10" x14ac:dyDescent="0.25">
      <c r="A624" t="s">
        <v>234</v>
      </c>
      <c r="B624" t="s">
        <v>108</v>
      </c>
      <c r="C624" t="s">
        <v>508</v>
      </c>
      <c r="D624" s="45">
        <v>260001</v>
      </c>
      <c r="E624" t="s">
        <v>509</v>
      </c>
      <c r="F624" s="45">
        <v>6173701</v>
      </c>
      <c r="G624" t="s">
        <v>674</v>
      </c>
      <c r="H624" s="45">
        <v>808117</v>
      </c>
      <c r="I624" t="e">
        <f ca="1">_xlfn.XLOOKUP(Tableau1[[#This Row],[No. Sous-service]],DONNÉES!F:F,DONNÉES!H:H,FALSE,0,1)</f>
        <v>#NAME?</v>
      </c>
      <c r="J624" t="e">
        <f ca="1">_xlfn.XLOOKUP(Tableau1[[#This Row],[No. Sous-service]],DONNÉES!F:F,DONNÉES!I:I,FALSE,0,1)</f>
        <v>#NAME?</v>
      </c>
    </row>
    <row r="625" spans="1:10" x14ac:dyDescent="0.25">
      <c r="A625" t="s">
        <v>234</v>
      </c>
      <c r="B625" t="s">
        <v>108</v>
      </c>
      <c r="C625" t="s">
        <v>508</v>
      </c>
      <c r="D625" s="45">
        <v>260001</v>
      </c>
      <c r="E625" t="s">
        <v>509</v>
      </c>
      <c r="F625" s="45">
        <v>6173701</v>
      </c>
      <c r="G625" t="s">
        <v>674</v>
      </c>
      <c r="H625" s="45">
        <v>808118</v>
      </c>
      <c r="I625" t="e">
        <f ca="1">_xlfn.XLOOKUP(Tableau1[[#This Row],[No. Sous-service]],DONNÉES!F:F,DONNÉES!H:H,FALSE,0,1)</f>
        <v>#NAME?</v>
      </c>
      <c r="J625" t="e">
        <f ca="1">_xlfn.XLOOKUP(Tableau1[[#This Row],[No. Sous-service]],DONNÉES!F:F,DONNÉES!I:I,FALSE,0,1)</f>
        <v>#NAME?</v>
      </c>
    </row>
    <row r="626" spans="1:10" x14ac:dyDescent="0.25">
      <c r="A626" t="s">
        <v>234</v>
      </c>
      <c r="B626" t="s">
        <v>108</v>
      </c>
      <c r="C626" t="s">
        <v>508</v>
      </c>
      <c r="D626" s="45">
        <v>260001</v>
      </c>
      <c r="E626" t="s">
        <v>509</v>
      </c>
      <c r="F626" s="45">
        <v>6173701</v>
      </c>
      <c r="G626" t="s">
        <v>674</v>
      </c>
      <c r="H626" s="45">
        <v>808119</v>
      </c>
      <c r="I626" t="e">
        <f ca="1">_xlfn.XLOOKUP(Tableau1[[#This Row],[No. Sous-service]],DONNÉES!F:F,DONNÉES!H:H,FALSE,0,1)</f>
        <v>#NAME?</v>
      </c>
      <c r="J626" t="e">
        <f ca="1">_xlfn.XLOOKUP(Tableau1[[#This Row],[No. Sous-service]],DONNÉES!F:F,DONNÉES!I:I,FALSE,0,1)</f>
        <v>#NAME?</v>
      </c>
    </row>
    <row r="627" spans="1:10" x14ac:dyDescent="0.25">
      <c r="A627" t="s">
        <v>234</v>
      </c>
      <c r="B627" t="s">
        <v>108</v>
      </c>
      <c r="C627" t="s">
        <v>508</v>
      </c>
      <c r="D627" s="45">
        <v>260001</v>
      </c>
      <c r="E627" t="s">
        <v>509</v>
      </c>
      <c r="F627" s="45">
        <v>6173701</v>
      </c>
      <c r="G627" t="s">
        <v>674</v>
      </c>
      <c r="H627" s="45">
        <v>808120</v>
      </c>
      <c r="I627" t="e">
        <f ca="1">_xlfn.XLOOKUP(Tableau1[[#This Row],[No. Sous-service]],DONNÉES!F:F,DONNÉES!H:H,FALSE,0,1)</f>
        <v>#NAME?</v>
      </c>
      <c r="J627" t="e">
        <f ca="1">_xlfn.XLOOKUP(Tableau1[[#This Row],[No. Sous-service]],DONNÉES!F:F,DONNÉES!I:I,FALSE,0,1)</f>
        <v>#NAME?</v>
      </c>
    </row>
    <row r="628" spans="1:10" x14ac:dyDescent="0.25">
      <c r="A628" t="s">
        <v>234</v>
      </c>
      <c r="B628" t="s">
        <v>108</v>
      </c>
      <c r="C628" t="s">
        <v>508</v>
      </c>
      <c r="D628" s="45">
        <v>260001</v>
      </c>
      <c r="E628" t="s">
        <v>509</v>
      </c>
      <c r="F628" s="45">
        <v>6173701</v>
      </c>
      <c r="G628" t="s">
        <v>674</v>
      </c>
      <c r="H628" s="45">
        <v>808121</v>
      </c>
      <c r="I628" t="e">
        <f ca="1">_xlfn.XLOOKUP(Tableau1[[#This Row],[No. Sous-service]],DONNÉES!F:F,DONNÉES!H:H,FALSE,0,1)</f>
        <v>#NAME?</v>
      </c>
      <c r="J628" t="e">
        <f ca="1">_xlfn.XLOOKUP(Tableau1[[#This Row],[No. Sous-service]],DONNÉES!F:F,DONNÉES!I:I,FALSE,0,1)</f>
        <v>#NAME?</v>
      </c>
    </row>
    <row r="629" spans="1:10" x14ac:dyDescent="0.25">
      <c r="A629" t="s">
        <v>234</v>
      </c>
      <c r="B629" t="s">
        <v>108</v>
      </c>
      <c r="C629" t="s">
        <v>508</v>
      </c>
      <c r="D629" s="45">
        <v>260001</v>
      </c>
      <c r="E629" t="s">
        <v>509</v>
      </c>
      <c r="F629" s="45">
        <v>6173701</v>
      </c>
      <c r="G629" t="s">
        <v>674</v>
      </c>
      <c r="H629" s="45">
        <v>808122</v>
      </c>
      <c r="I629" t="e">
        <f ca="1">_xlfn.XLOOKUP(Tableau1[[#This Row],[No. Sous-service]],DONNÉES!F:F,DONNÉES!H:H,FALSE,0,1)</f>
        <v>#NAME?</v>
      </c>
      <c r="J629" t="e">
        <f ca="1">_xlfn.XLOOKUP(Tableau1[[#This Row],[No. Sous-service]],DONNÉES!F:F,DONNÉES!I:I,FALSE,0,1)</f>
        <v>#NAME?</v>
      </c>
    </row>
    <row r="630" spans="1:10" x14ac:dyDescent="0.25">
      <c r="A630" t="s">
        <v>234</v>
      </c>
      <c r="B630" t="s">
        <v>108</v>
      </c>
      <c r="C630" t="s">
        <v>508</v>
      </c>
      <c r="D630" s="45">
        <v>260001</v>
      </c>
      <c r="E630" t="s">
        <v>509</v>
      </c>
      <c r="F630" s="45">
        <v>6173701</v>
      </c>
      <c r="G630" t="s">
        <v>674</v>
      </c>
      <c r="H630" s="45">
        <v>808123</v>
      </c>
      <c r="I630" t="e">
        <f ca="1">_xlfn.XLOOKUP(Tableau1[[#This Row],[No. Sous-service]],DONNÉES!F:F,DONNÉES!H:H,FALSE,0,1)</f>
        <v>#NAME?</v>
      </c>
      <c r="J630" t="e">
        <f ca="1">_xlfn.XLOOKUP(Tableau1[[#This Row],[No. Sous-service]],DONNÉES!F:F,DONNÉES!I:I,FALSE,0,1)</f>
        <v>#NAME?</v>
      </c>
    </row>
    <row r="631" spans="1:10" x14ac:dyDescent="0.25">
      <c r="A631" t="s">
        <v>234</v>
      </c>
      <c r="B631" t="s">
        <v>108</v>
      </c>
      <c r="C631" t="s">
        <v>508</v>
      </c>
      <c r="D631" s="45">
        <v>260001</v>
      </c>
      <c r="E631" t="s">
        <v>509</v>
      </c>
      <c r="F631" s="45">
        <v>6173701</v>
      </c>
      <c r="G631" t="s">
        <v>674</v>
      </c>
      <c r="H631" s="45">
        <v>808124</v>
      </c>
      <c r="I631" t="e">
        <f ca="1">_xlfn.XLOOKUP(Tableau1[[#This Row],[No. Sous-service]],DONNÉES!F:F,DONNÉES!H:H,FALSE,0,1)</f>
        <v>#NAME?</v>
      </c>
      <c r="J631" t="e">
        <f ca="1">_xlfn.XLOOKUP(Tableau1[[#This Row],[No. Sous-service]],DONNÉES!F:F,DONNÉES!I:I,FALSE,0,1)</f>
        <v>#NAME?</v>
      </c>
    </row>
    <row r="632" spans="1:10" x14ac:dyDescent="0.25">
      <c r="A632" t="s">
        <v>234</v>
      </c>
      <c r="B632" t="s">
        <v>108</v>
      </c>
      <c r="C632" t="s">
        <v>508</v>
      </c>
      <c r="D632" s="45">
        <v>260001</v>
      </c>
      <c r="E632" t="s">
        <v>509</v>
      </c>
      <c r="F632" s="45">
        <v>6173701</v>
      </c>
      <c r="G632" t="s">
        <v>674</v>
      </c>
      <c r="H632" s="45">
        <v>77236</v>
      </c>
      <c r="I632" t="e">
        <f ca="1">_xlfn.XLOOKUP(Tableau1[[#This Row],[No. Sous-service]],DONNÉES!F:F,DONNÉES!H:H,FALSE,0,1)</f>
        <v>#NAME?</v>
      </c>
      <c r="J632" t="e">
        <f ca="1">_xlfn.XLOOKUP(Tableau1[[#This Row],[No. Sous-service]],DONNÉES!F:F,DONNÉES!I:I,FALSE,0,1)</f>
        <v>#NAME?</v>
      </c>
    </row>
    <row r="633" spans="1:10" x14ac:dyDescent="0.25">
      <c r="A633" t="s">
        <v>234</v>
      </c>
      <c r="B633" t="s">
        <v>108</v>
      </c>
      <c r="C633" t="s">
        <v>508</v>
      </c>
      <c r="D633" s="45">
        <v>260001</v>
      </c>
      <c r="E633" t="s">
        <v>509</v>
      </c>
      <c r="F633" s="45">
        <v>6173701</v>
      </c>
      <c r="G633" t="s">
        <v>674</v>
      </c>
      <c r="H633" s="45">
        <v>430013</v>
      </c>
      <c r="I633" t="e">
        <f ca="1">_xlfn.XLOOKUP(Tableau1[[#This Row],[No. Sous-service]],DONNÉES!F:F,DONNÉES!H:H,FALSE,0,1)</f>
        <v>#NAME?</v>
      </c>
      <c r="J633" t="e">
        <f ca="1">_xlfn.XLOOKUP(Tableau1[[#This Row],[No. Sous-service]],DONNÉES!F:F,DONNÉES!I:I,FALSE,0,1)</f>
        <v>#NAME?</v>
      </c>
    </row>
    <row r="634" spans="1:10" x14ac:dyDescent="0.25">
      <c r="A634" t="s">
        <v>234</v>
      </c>
      <c r="B634" t="s">
        <v>108</v>
      </c>
      <c r="C634" t="s">
        <v>508</v>
      </c>
      <c r="D634" s="45">
        <v>260001</v>
      </c>
      <c r="E634" t="s">
        <v>509</v>
      </c>
      <c r="F634" s="45">
        <v>6173701</v>
      </c>
      <c r="G634" t="s">
        <v>674</v>
      </c>
      <c r="H634" s="45">
        <v>186445</v>
      </c>
      <c r="I634" t="e">
        <f ca="1">_xlfn.XLOOKUP(Tableau1[[#This Row],[No. Sous-service]],DONNÉES!F:F,DONNÉES!H:H,FALSE,0,1)</f>
        <v>#NAME?</v>
      </c>
      <c r="J634" t="e">
        <f ca="1">_xlfn.XLOOKUP(Tableau1[[#This Row],[No. Sous-service]],DONNÉES!F:F,DONNÉES!I:I,FALSE,0,1)</f>
        <v>#NAME?</v>
      </c>
    </row>
    <row r="635" spans="1:10" x14ac:dyDescent="0.25">
      <c r="A635" t="s">
        <v>234</v>
      </c>
      <c r="B635" t="s">
        <v>108</v>
      </c>
      <c r="C635" t="s">
        <v>508</v>
      </c>
      <c r="D635" s="45">
        <v>260001</v>
      </c>
      <c r="E635" t="s">
        <v>509</v>
      </c>
      <c r="F635" s="45">
        <v>6173701</v>
      </c>
      <c r="G635" t="s">
        <v>674</v>
      </c>
      <c r="H635" s="45">
        <v>186450</v>
      </c>
      <c r="I635" t="e">
        <f ca="1">_xlfn.XLOOKUP(Tableau1[[#This Row],[No. Sous-service]],DONNÉES!F:F,DONNÉES!H:H,FALSE,0,1)</f>
        <v>#NAME?</v>
      </c>
      <c r="J635" t="e">
        <f ca="1">_xlfn.XLOOKUP(Tableau1[[#This Row],[No. Sous-service]],DONNÉES!F:F,DONNÉES!I:I,FALSE,0,1)</f>
        <v>#NAME?</v>
      </c>
    </row>
    <row r="636" spans="1:10" x14ac:dyDescent="0.25">
      <c r="A636" t="s">
        <v>234</v>
      </c>
      <c r="B636" t="s">
        <v>108</v>
      </c>
      <c r="C636" t="s">
        <v>508</v>
      </c>
      <c r="D636" s="45">
        <v>260001</v>
      </c>
      <c r="E636" t="s">
        <v>509</v>
      </c>
      <c r="F636" s="45">
        <v>6173701</v>
      </c>
      <c r="G636" t="s">
        <v>674</v>
      </c>
      <c r="H636" s="45">
        <v>186451</v>
      </c>
      <c r="I636" t="e">
        <f ca="1">_xlfn.XLOOKUP(Tableau1[[#This Row],[No. Sous-service]],DONNÉES!F:F,DONNÉES!H:H,FALSE,0,1)</f>
        <v>#NAME?</v>
      </c>
      <c r="J636" t="e">
        <f ca="1">_xlfn.XLOOKUP(Tableau1[[#This Row],[No. Sous-service]],DONNÉES!F:F,DONNÉES!I:I,FALSE,0,1)</f>
        <v>#NAME?</v>
      </c>
    </row>
    <row r="637" spans="1:10" x14ac:dyDescent="0.25">
      <c r="A637" t="s">
        <v>234</v>
      </c>
      <c r="B637" t="s">
        <v>108</v>
      </c>
      <c r="C637" t="s">
        <v>508</v>
      </c>
      <c r="D637" s="45">
        <v>260001</v>
      </c>
      <c r="E637" t="s">
        <v>509</v>
      </c>
      <c r="F637" s="45">
        <v>6173701</v>
      </c>
      <c r="G637" t="s">
        <v>674</v>
      </c>
      <c r="H637" s="45">
        <v>557174</v>
      </c>
      <c r="I637" t="e">
        <f ca="1">_xlfn.XLOOKUP(Tableau1[[#This Row],[No. Sous-service]],DONNÉES!F:F,DONNÉES!H:H,FALSE,0,1)</f>
        <v>#NAME?</v>
      </c>
      <c r="J637" t="e">
        <f ca="1">_xlfn.XLOOKUP(Tableau1[[#This Row],[No. Sous-service]],DONNÉES!F:F,DONNÉES!I:I,FALSE,0,1)</f>
        <v>#NAME?</v>
      </c>
    </row>
    <row r="638" spans="1:10" x14ac:dyDescent="0.25">
      <c r="A638" t="s">
        <v>234</v>
      </c>
      <c r="B638" t="s">
        <v>108</v>
      </c>
      <c r="C638" t="s">
        <v>508</v>
      </c>
      <c r="D638" s="45">
        <v>260001</v>
      </c>
      <c r="E638" t="s">
        <v>509</v>
      </c>
      <c r="F638" s="45">
        <v>6173701</v>
      </c>
      <c r="G638" t="s">
        <v>674</v>
      </c>
      <c r="H638" s="45">
        <v>186444</v>
      </c>
      <c r="I638" t="e">
        <f ca="1">_xlfn.XLOOKUP(Tableau1[[#This Row],[No. Sous-service]],DONNÉES!F:F,DONNÉES!H:H,FALSE,0,1)</f>
        <v>#NAME?</v>
      </c>
      <c r="J638" t="e">
        <f ca="1">_xlfn.XLOOKUP(Tableau1[[#This Row],[No. Sous-service]],DONNÉES!F:F,DONNÉES!I:I,FALSE,0,1)</f>
        <v>#NAME?</v>
      </c>
    </row>
    <row r="639" spans="1:10" x14ac:dyDescent="0.25">
      <c r="A639" t="s">
        <v>234</v>
      </c>
      <c r="B639" t="s">
        <v>108</v>
      </c>
      <c r="C639" t="s">
        <v>508</v>
      </c>
      <c r="D639" s="45">
        <v>260001</v>
      </c>
      <c r="E639" t="s">
        <v>509</v>
      </c>
      <c r="F639" s="45">
        <v>6173701</v>
      </c>
      <c r="G639" t="s">
        <v>674</v>
      </c>
      <c r="H639" s="45">
        <v>186429</v>
      </c>
      <c r="I639" t="e">
        <f ca="1">_xlfn.XLOOKUP(Tableau1[[#This Row],[No. Sous-service]],DONNÉES!F:F,DONNÉES!H:H,FALSE,0,1)</f>
        <v>#NAME?</v>
      </c>
      <c r="J639" t="e">
        <f ca="1">_xlfn.XLOOKUP(Tableau1[[#This Row],[No. Sous-service]],DONNÉES!F:F,DONNÉES!I:I,FALSE,0,1)</f>
        <v>#NAME?</v>
      </c>
    </row>
    <row r="640" spans="1:10" x14ac:dyDescent="0.25">
      <c r="A640" t="s">
        <v>234</v>
      </c>
      <c r="B640" t="s">
        <v>108</v>
      </c>
      <c r="C640" t="s">
        <v>508</v>
      </c>
      <c r="D640" s="45">
        <v>260001</v>
      </c>
      <c r="E640" t="s">
        <v>509</v>
      </c>
      <c r="F640" s="45">
        <v>6173701</v>
      </c>
      <c r="G640" t="s">
        <v>674</v>
      </c>
      <c r="H640" s="45">
        <v>186015</v>
      </c>
      <c r="I640" t="e">
        <f ca="1">_xlfn.XLOOKUP(Tableau1[[#This Row],[No. Sous-service]],DONNÉES!F:F,DONNÉES!H:H,FALSE,0,1)</f>
        <v>#NAME?</v>
      </c>
      <c r="J640" t="e">
        <f ca="1">_xlfn.XLOOKUP(Tableau1[[#This Row],[No. Sous-service]],DONNÉES!F:F,DONNÉES!I:I,FALSE,0,1)</f>
        <v>#NAME?</v>
      </c>
    </row>
    <row r="641" spans="1:10" x14ac:dyDescent="0.25">
      <c r="A641" t="s">
        <v>234</v>
      </c>
      <c r="B641" t="s">
        <v>108</v>
      </c>
      <c r="C641" t="s">
        <v>508</v>
      </c>
      <c r="D641" s="45">
        <v>260001</v>
      </c>
      <c r="E641" t="s">
        <v>509</v>
      </c>
      <c r="F641" s="45">
        <v>6173701</v>
      </c>
      <c r="G641" t="s">
        <v>674</v>
      </c>
      <c r="H641" s="45">
        <v>186403</v>
      </c>
      <c r="I641" t="e">
        <f ca="1">_xlfn.XLOOKUP(Tableau1[[#This Row],[No. Sous-service]],DONNÉES!F:F,DONNÉES!H:H,FALSE,0,1)</f>
        <v>#NAME?</v>
      </c>
      <c r="J641" t="e">
        <f ca="1">_xlfn.XLOOKUP(Tableau1[[#This Row],[No. Sous-service]],DONNÉES!F:F,DONNÉES!I:I,FALSE,0,1)</f>
        <v>#NAME?</v>
      </c>
    </row>
    <row r="642" spans="1:10" x14ac:dyDescent="0.25">
      <c r="A642" t="s">
        <v>234</v>
      </c>
      <c r="B642" t="s">
        <v>108</v>
      </c>
      <c r="C642" t="s">
        <v>508</v>
      </c>
      <c r="D642" s="45">
        <v>260001</v>
      </c>
      <c r="E642" t="s">
        <v>509</v>
      </c>
      <c r="F642" s="45">
        <v>6173701</v>
      </c>
      <c r="G642" t="s">
        <v>674</v>
      </c>
      <c r="H642" s="45">
        <v>186866</v>
      </c>
      <c r="I642" t="e">
        <f ca="1">_xlfn.XLOOKUP(Tableau1[[#This Row],[No. Sous-service]],DONNÉES!F:F,DONNÉES!H:H,FALSE,0,1)</f>
        <v>#NAME?</v>
      </c>
      <c r="J642" t="e">
        <f ca="1">_xlfn.XLOOKUP(Tableau1[[#This Row],[No. Sous-service]],DONNÉES!F:F,DONNÉES!I:I,FALSE,0,1)</f>
        <v>#NAME?</v>
      </c>
    </row>
    <row r="643" spans="1:10" x14ac:dyDescent="0.25">
      <c r="A643" t="s">
        <v>234</v>
      </c>
      <c r="B643" t="s">
        <v>108</v>
      </c>
      <c r="C643" t="s">
        <v>508</v>
      </c>
      <c r="D643" s="45">
        <v>260001</v>
      </c>
      <c r="E643" t="s">
        <v>509</v>
      </c>
      <c r="F643" s="45">
        <v>6173701</v>
      </c>
      <c r="G643" t="s">
        <v>674</v>
      </c>
      <c r="H643" s="45">
        <v>186042</v>
      </c>
      <c r="I643" t="e">
        <f ca="1">_xlfn.XLOOKUP(Tableau1[[#This Row],[No. Sous-service]],DONNÉES!F:F,DONNÉES!H:H,FALSE,0,1)</f>
        <v>#NAME?</v>
      </c>
      <c r="J643" t="e">
        <f ca="1">_xlfn.XLOOKUP(Tableau1[[#This Row],[No. Sous-service]],DONNÉES!F:F,DONNÉES!I:I,FALSE,0,1)</f>
        <v>#NAME?</v>
      </c>
    </row>
    <row r="644" spans="1:10" x14ac:dyDescent="0.25">
      <c r="A644" t="s">
        <v>234</v>
      </c>
      <c r="B644" t="s">
        <v>108</v>
      </c>
      <c r="C644" t="s">
        <v>508</v>
      </c>
      <c r="D644" s="45">
        <v>260001</v>
      </c>
      <c r="E644" t="s">
        <v>509</v>
      </c>
      <c r="F644" s="45">
        <v>6173701</v>
      </c>
      <c r="G644" t="s">
        <v>674</v>
      </c>
      <c r="H644" s="45">
        <v>808114</v>
      </c>
      <c r="I644" t="e">
        <f ca="1">_xlfn.XLOOKUP(Tableau1[[#This Row],[No. Sous-service]],DONNÉES!F:F,DONNÉES!H:H,FALSE,0,1)</f>
        <v>#NAME?</v>
      </c>
      <c r="J644" t="e">
        <f ca="1">_xlfn.XLOOKUP(Tableau1[[#This Row],[No. Sous-service]],DONNÉES!F:F,DONNÉES!I:I,FALSE,0,1)</f>
        <v>#NAME?</v>
      </c>
    </row>
    <row r="645" spans="1:10" x14ac:dyDescent="0.25">
      <c r="A645" t="s">
        <v>234</v>
      </c>
      <c r="B645" t="s">
        <v>108</v>
      </c>
      <c r="C645" t="s">
        <v>508</v>
      </c>
      <c r="D645" s="45">
        <v>260001</v>
      </c>
      <c r="E645" t="s">
        <v>509</v>
      </c>
      <c r="F645" s="45">
        <v>6173701</v>
      </c>
      <c r="G645" t="s">
        <v>674</v>
      </c>
      <c r="H645" s="45">
        <v>678654</v>
      </c>
      <c r="I645" t="e">
        <f ca="1">_xlfn.XLOOKUP(Tableau1[[#This Row],[No. Sous-service]],DONNÉES!F:F,DONNÉES!H:H,FALSE,0,1)</f>
        <v>#NAME?</v>
      </c>
      <c r="J645" t="e">
        <f ca="1">_xlfn.XLOOKUP(Tableau1[[#This Row],[No. Sous-service]],DONNÉES!F:F,DONNÉES!I:I,FALSE,0,1)</f>
        <v>#NAME?</v>
      </c>
    </row>
    <row r="646" spans="1:10" x14ac:dyDescent="0.25">
      <c r="A646" t="s">
        <v>234</v>
      </c>
      <c r="B646" t="s">
        <v>108</v>
      </c>
      <c r="C646" t="s">
        <v>508</v>
      </c>
      <c r="D646" s="45">
        <v>260001</v>
      </c>
      <c r="E646" t="s">
        <v>509</v>
      </c>
      <c r="F646" s="45">
        <v>6173701</v>
      </c>
      <c r="G646" t="s">
        <v>674</v>
      </c>
      <c r="H646" s="45">
        <v>678653</v>
      </c>
      <c r="I646" t="e">
        <f ca="1">_xlfn.XLOOKUP(Tableau1[[#This Row],[No. Sous-service]],DONNÉES!F:F,DONNÉES!H:H,FALSE,0,1)</f>
        <v>#NAME?</v>
      </c>
      <c r="J646" t="e">
        <f ca="1">_xlfn.XLOOKUP(Tableau1[[#This Row],[No. Sous-service]],DONNÉES!F:F,DONNÉES!I:I,FALSE,0,1)</f>
        <v>#NAME?</v>
      </c>
    </row>
    <row r="647" spans="1:10" x14ac:dyDescent="0.25">
      <c r="A647" t="s">
        <v>234</v>
      </c>
      <c r="B647" t="s">
        <v>108</v>
      </c>
      <c r="C647" t="s">
        <v>508</v>
      </c>
      <c r="D647" s="45">
        <v>260001</v>
      </c>
      <c r="E647" t="s">
        <v>509</v>
      </c>
      <c r="F647" s="45">
        <v>6173701</v>
      </c>
      <c r="G647" t="s">
        <v>674</v>
      </c>
      <c r="H647" s="45">
        <v>678652</v>
      </c>
      <c r="I647" t="e">
        <f ca="1">_xlfn.XLOOKUP(Tableau1[[#This Row],[No. Sous-service]],DONNÉES!F:F,DONNÉES!H:H,FALSE,0,1)</f>
        <v>#NAME?</v>
      </c>
      <c r="J647" t="e">
        <f ca="1">_xlfn.XLOOKUP(Tableau1[[#This Row],[No. Sous-service]],DONNÉES!F:F,DONNÉES!I:I,FALSE,0,1)</f>
        <v>#NAME?</v>
      </c>
    </row>
    <row r="648" spans="1:10" x14ac:dyDescent="0.25">
      <c r="A648" t="s">
        <v>234</v>
      </c>
      <c r="B648" t="s">
        <v>108</v>
      </c>
      <c r="C648" t="s">
        <v>508</v>
      </c>
      <c r="D648" s="45">
        <v>260001</v>
      </c>
      <c r="E648" t="s">
        <v>509</v>
      </c>
      <c r="F648" s="45">
        <v>6173701</v>
      </c>
      <c r="G648" t="s">
        <v>674</v>
      </c>
      <c r="H648" s="45">
        <v>678651</v>
      </c>
      <c r="I648" t="e">
        <f ca="1">_xlfn.XLOOKUP(Tableau1[[#This Row],[No. Sous-service]],DONNÉES!F:F,DONNÉES!H:H,FALSE,0,1)</f>
        <v>#NAME?</v>
      </c>
      <c r="J648" t="e">
        <f ca="1">_xlfn.XLOOKUP(Tableau1[[#This Row],[No. Sous-service]],DONNÉES!F:F,DONNÉES!I:I,FALSE,0,1)</f>
        <v>#NAME?</v>
      </c>
    </row>
    <row r="649" spans="1:10" x14ac:dyDescent="0.25">
      <c r="A649" t="s">
        <v>234</v>
      </c>
      <c r="B649" t="s">
        <v>108</v>
      </c>
      <c r="C649" t="s">
        <v>508</v>
      </c>
      <c r="D649" s="45">
        <v>260001</v>
      </c>
      <c r="E649" t="s">
        <v>509</v>
      </c>
      <c r="F649" s="45">
        <v>6173701</v>
      </c>
      <c r="G649" t="s">
        <v>674</v>
      </c>
      <c r="H649" s="45">
        <v>678650</v>
      </c>
      <c r="I649" t="e">
        <f ca="1">_xlfn.XLOOKUP(Tableau1[[#This Row],[No. Sous-service]],DONNÉES!F:F,DONNÉES!H:H,FALSE,0,1)</f>
        <v>#NAME?</v>
      </c>
      <c r="J649" t="e">
        <f ca="1">_xlfn.XLOOKUP(Tableau1[[#This Row],[No. Sous-service]],DONNÉES!F:F,DONNÉES!I:I,FALSE,0,1)</f>
        <v>#NAME?</v>
      </c>
    </row>
    <row r="650" spans="1:10" x14ac:dyDescent="0.25">
      <c r="A650" t="s">
        <v>234</v>
      </c>
      <c r="B650" t="s">
        <v>108</v>
      </c>
      <c r="C650" t="s">
        <v>508</v>
      </c>
      <c r="D650" s="45">
        <v>260001</v>
      </c>
      <c r="E650" t="s">
        <v>509</v>
      </c>
      <c r="F650" s="45">
        <v>6173701</v>
      </c>
      <c r="G650" t="s">
        <v>674</v>
      </c>
      <c r="H650" s="45">
        <v>678655</v>
      </c>
      <c r="I650" t="e">
        <f ca="1">_xlfn.XLOOKUP(Tableau1[[#This Row],[No. Sous-service]],DONNÉES!F:F,DONNÉES!H:H,FALSE,0,1)</f>
        <v>#NAME?</v>
      </c>
      <c r="J650" t="e">
        <f ca="1">_xlfn.XLOOKUP(Tableau1[[#This Row],[No. Sous-service]],DONNÉES!F:F,DONNÉES!I:I,FALSE,0,1)</f>
        <v>#NAME?</v>
      </c>
    </row>
    <row r="651" spans="1:10" x14ac:dyDescent="0.25">
      <c r="A651" t="s">
        <v>234</v>
      </c>
      <c r="B651" t="s">
        <v>108</v>
      </c>
      <c r="C651" t="s">
        <v>508</v>
      </c>
      <c r="D651" s="45">
        <v>260001</v>
      </c>
      <c r="E651" t="s">
        <v>509</v>
      </c>
      <c r="F651" s="45">
        <v>6060719</v>
      </c>
      <c r="G651" t="s">
        <v>510</v>
      </c>
      <c r="H651" s="45">
        <v>186499</v>
      </c>
      <c r="I651" t="e">
        <f ca="1">_xlfn.XLOOKUP(Tableau1[[#This Row],[No. Sous-service]],DONNÉES!F:F,DONNÉES!H:H,FALSE,0,1)</f>
        <v>#NAME?</v>
      </c>
      <c r="J651" t="e">
        <f ca="1">_xlfn.XLOOKUP(Tableau1[[#This Row],[No. Sous-service]],DONNÉES!F:F,DONNÉES!I:I,FALSE,0,1)</f>
        <v>#NAME?</v>
      </c>
    </row>
    <row r="652" spans="1:10" x14ac:dyDescent="0.25">
      <c r="A652" t="s">
        <v>234</v>
      </c>
      <c r="B652" t="s">
        <v>108</v>
      </c>
      <c r="C652" t="s">
        <v>508</v>
      </c>
      <c r="D652" s="45">
        <v>260001</v>
      </c>
      <c r="E652" t="s">
        <v>509</v>
      </c>
      <c r="F652" s="45">
        <v>6060719</v>
      </c>
      <c r="G652" t="s">
        <v>510</v>
      </c>
      <c r="H652" s="45">
        <v>77259</v>
      </c>
      <c r="I652" t="e">
        <f ca="1">_xlfn.XLOOKUP(Tableau1[[#This Row],[No. Sous-service]],DONNÉES!F:F,DONNÉES!H:H,FALSE,0,1)</f>
        <v>#NAME?</v>
      </c>
      <c r="J652" t="e">
        <f ca="1">_xlfn.XLOOKUP(Tableau1[[#This Row],[No. Sous-service]],DONNÉES!F:F,DONNÉES!I:I,FALSE,0,1)</f>
        <v>#NAME?</v>
      </c>
    </row>
    <row r="653" spans="1:10" x14ac:dyDescent="0.25">
      <c r="A653" t="s">
        <v>234</v>
      </c>
      <c r="B653" t="s">
        <v>108</v>
      </c>
      <c r="C653" t="s">
        <v>508</v>
      </c>
      <c r="D653" s="45">
        <v>260001</v>
      </c>
      <c r="E653" t="s">
        <v>509</v>
      </c>
      <c r="F653" s="45">
        <v>6060719</v>
      </c>
      <c r="G653" t="s">
        <v>510</v>
      </c>
      <c r="H653" s="45">
        <v>77257</v>
      </c>
      <c r="I653" t="e">
        <f ca="1">_xlfn.XLOOKUP(Tableau1[[#This Row],[No. Sous-service]],DONNÉES!F:F,DONNÉES!H:H,FALSE,0,1)</f>
        <v>#NAME?</v>
      </c>
      <c r="J653" t="e">
        <f ca="1">_xlfn.XLOOKUP(Tableau1[[#This Row],[No. Sous-service]],DONNÉES!F:F,DONNÉES!I:I,FALSE,0,1)</f>
        <v>#NAME?</v>
      </c>
    </row>
    <row r="654" spans="1:10" x14ac:dyDescent="0.25">
      <c r="A654" t="s">
        <v>234</v>
      </c>
      <c r="B654" t="s">
        <v>108</v>
      </c>
      <c r="C654" t="s">
        <v>508</v>
      </c>
      <c r="D654" s="45">
        <v>260001</v>
      </c>
      <c r="E654" t="s">
        <v>509</v>
      </c>
      <c r="F654" s="45">
        <v>6060719</v>
      </c>
      <c r="G654" t="s">
        <v>510</v>
      </c>
      <c r="H654" s="45">
        <v>77261</v>
      </c>
      <c r="I654" t="e">
        <f ca="1">_xlfn.XLOOKUP(Tableau1[[#This Row],[No. Sous-service]],DONNÉES!F:F,DONNÉES!H:H,FALSE,0,1)</f>
        <v>#NAME?</v>
      </c>
      <c r="J654" t="e">
        <f ca="1">_xlfn.XLOOKUP(Tableau1[[#This Row],[No. Sous-service]],DONNÉES!F:F,DONNÉES!I:I,FALSE,0,1)</f>
        <v>#NAME?</v>
      </c>
    </row>
    <row r="655" spans="1:10" x14ac:dyDescent="0.25">
      <c r="A655" t="s">
        <v>511</v>
      </c>
      <c r="B655" t="s">
        <v>108</v>
      </c>
      <c r="C655" t="s">
        <v>508</v>
      </c>
      <c r="D655" s="45">
        <v>260001</v>
      </c>
      <c r="E655" t="s">
        <v>509</v>
      </c>
      <c r="F655" s="45">
        <v>6060719</v>
      </c>
      <c r="G655" t="s">
        <v>510</v>
      </c>
      <c r="H655" s="45">
        <v>230458</v>
      </c>
      <c r="I655" t="e">
        <f ca="1">_xlfn.XLOOKUP(Tableau1[[#This Row],[No. Sous-service]],DONNÉES!F:F,DONNÉES!H:H,FALSE,0,1)</f>
        <v>#NAME?</v>
      </c>
      <c r="J655" t="e">
        <f ca="1">_xlfn.XLOOKUP(Tableau1[[#This Row],[No. Sous-service]],DONNÉES!F:F,DONNÉES!I:I,FALSE,0,1)</f>
        <v>#NAME?</v>
      </c>
    </row>
    <row r="656" spans="1:10" x14ac:dyDescent="0.25">
      <c r="A656" t="s">
        <v>234</v>
      </c>
      <c r="B656" t="s">
        <v>108</v>
      </c>
      <c r="C656" t="s">
        <v>508</v>
      </c>
      <c r="D656" s="45">
        <v>260001</v>
      </c>
      <c r="E656" t="s">
        <v>509</v>
      </c>
      <c r="F656" s="45">
        <v>6060719</v>
      </c>
      <c r="G656" t="s">
        <v>510</v>
      </c>
      <c r="H656" s="45">
        <v>188802</v>
      </c>
      <c r="I656" t="e">
        <f ca="1">_xlfn.XLOOKUP(Tableau1[[#This Row],[No. Sous-service]],DONNÉES!F:F,DONNÉES!H:H,FALSE,0,1)</f>
        <v>#NAME?</v>
      </c>
      <c r="J656" t="e">
        <f ca="1">_xlfn.XLOOKUP(Tableau1[[#This Row],[No. Sous-service]],DONNÉES!F:F,DONNÉES!I:I,FALSE,0,1)</f>
        <v>#NAME?</v>
      </c>
    </row>
    <row r="657" spans="1:10" x14ac:dyDescent="0.25">
      <c r="A657" t="s">
        <v>234</v>
      </c>
      <c r="B657" t="s">
        <v>108</v>
      </c>
      <c r="C657" t="s">
        <v>508</v>
      </c>
      <c r="D657" s="45">
        <v>260001</v>
      </c>
      <c r="E657" t="s">
        <v>509</v>
      </c>
      <c r="F657" s="45">
        <v>6060719</v>
      </c>
      <c r="G657" t="s">
        <v>510</v>
      </c>
      <c r="H657" s="45">
        <v>77258</v>
      </c>
      <c r="I657" t="e">
        <f ca="1">_xlfn.XLOOKUP(Tableau1[[#This Row],[No. Sous-service]],DONNÉES!F:F,DONNÉES!H:H,FALSE,0,1)</f>
        <v>#NAME?</v>
      </c>
      <c r="J657" t="e">
        <f ca="1">_xlfn.XLOOKUP(Tableau1[[#This Row],[No. Sous-service]],DONNÉES!F:F,DONNÉES!I:I,FALSE,0,1)</f>
        <v>#NAME?</v>
      </c>
    </row>
    <row r="658" spans="1:10" x14ac:dyDescent="0.25">
      <c r="A658" t="s">
        <v>234</v>
      </c>
      <c r="B658" t="s">
        <v>108</v>
      </c>
      <c r="C658" t="s">
        <v>508</v>
      </c>
      <c r="D658" s="45">
        <v>260001</v>
      </c>
      <c r="E658" t="s">
        <v>509</v>
      </c>
      <c r="F658" s="45">
        <v>6060719</v>
      </c>
      <c r="G658" t="s">
        <v>510</v>
      </c>
      <c r="H658" s="45">
        <v>186010</v>
      </c>
      <c r="I658" t="e">
        <f ca="1">_xlfn.XLOOKUP(Tableau1[[#This Row],[No. Sous-service]],DONNÉES!F:F,DONNÉES!H:H,FALSE,0,1)</f>
        <v>#NAME?</v>
      </c>
      <c r="J658" t="e">
        <f ca="1">_xlfn.XLOOKUP(Tableau1[[#This Row],[No. Sous-service]],DONNÉES!F:F,DONNÉES!I:I,FALSE,0,1)</f>
        <v>#NAME?</v>
      </c>
    </row>
    <row r="659" spans="1:10" x14ac:dyDescent="0.25">
      <c r="A659" t="s">
        <v>234</v>
      </c>
      <c r="B659" t="s">
        <v>108</v>
      </c>
      <c r="C659" t="s">
        <v>508</v>
      </c>
      <c r="D659" s="45">
        <v>260001</v>
      </c>
      <c r="E659" t="s">
        <v>509</v>
      </c>
      <c r="F659" s="45">
        <v>6060719</v>
      </c>
      <c r="G659" t="s">
        <v>510</v>
      </c>
      <c r="H659" s="45">
        <v>186447</v>
      </c>
      <c r="I659" t="e">
        <f ca="1">_xlfn.XLOOKUP(Tableau1[[#This Row],[No. Sous-service]],DONNÉES!F:F,DONNÉES!H:H,FALSE,0,1)</f>
        <v>#NAME?</v>
      </c>
      <c r="J659" t="e">
        <f ca="1">_xlfn.XLOOKUP(Tableau1[[#This Row],[No. Sous-service]],DONNÉES!F:F,DONNÉES!I:I,FALSE,0,1)</f>
        <v>#NAME?</v>
      </c>
    </row>
    <row r="660" spans="1:10" x14ac:dyDescent="0.25">
      <c r="A660" t="s">
        <v>234</v>
      </c>
      <c r="B660" t="s">
        <v>108</v>
      </c>
      <c r="C660" t="s">
        <v>508</v>
      </c>
      <c r="D660" s="45">
        <v>260001</v>
      </c>
      <c r="E660" t="s">
        <v>509</v>
      </c>
      <c r="F660" s="45">
        <v>6060719</v>
      </c>
      <c r="G660" t="s">
        <v>510</v>
      </c>
      <c r="H660" s="45">
        <v>186512</v>
      </c>
      <c r="I660" t="e">
        <f ca="1">_xlfn.XLOOKUP(Tableau1[[#This Row],[No. Sous-service]],DONNÉES!F:F,DONNÉES!H:H,FALSE,0,1)</f>
        <v>#NAME?</v>
      </c>
      <c r="J660" t="e">
        <f ca="1">_xlfn.XLOOKUP(Tableau1[[#This Row],[No. Sous-service]],DONNÉES!F:F,DONNÉES!I:I,FALSE,0,1)</f>
        <v>#NAME?</v>
      </c>
    </row>
    <row r="661" spans="1:10" x14ac:dyDescent="0.25">
      <c r="A661" t="s">
        <v>234</v>
      </c>
      <c r="B661" t="s">
        <v>108</v>
      </c>
      <c r="C661" t="s">
        <v>508</v>
      </c>
      <c r="D661" s="45">
        <v>260001</v>
      </c>
      <c r="E661" t="s">
        <v>509</v>
      </c>
      <c r="F661" s="45">
        <v>6060736</v>
      </c>
      <c r="G661" t="s">
        <v>526</v>
      </c>
      <c r="H661" s="45">
        <v>186110</v>
      </c>
      <c r="I661" t="e">
        <f ca="1">_xlfn.XLOOKUP(Tableau1[[#This Row],[No. Sous-service]],DONNÉES!F:F,DONNÉES!H:H,FALSE,0,1)</f>
        <v>#NAME?</v>
      </c>
      <c r="J661" t="e">
        <f ca="1">_xlfn.XLOOKUP(Tableau1[[#This Row],[No. Sous-service]],DONNÉES!F:F,DONNÉES!I:I,FALSE,0,1)</f>
        <v>#NAME?</v>
      </c>
    </row>
    <row r="662" spans="1:10" x14ac:dyDescent="0.25">
      <c r="A662" t="s">
        <v>234</v>
      </c>
      <c r="B662" t="s">
        <v>108</v>
      </c>
      <c r="C662" t="s">
        <v>508</v>
      </c>
      <c r="D662" s="45">
        <v>260001</v>
      </c>
      <c r="E662" t="s">
        <v>509</v>
      </c>
      <c r="F662" s="45">
        <v>6060736</v>
      </c>
      <c r="G662" t="s">
        <v>526</v>
      </c>
      <c r="H662" s="45">
        <v>186409</v>
      </c>
      <c r="I662" t="e">
        <f ca="1">_xlfn.XLOOKUP(Tableau1[[#This Row],[No. Sous-service]],DONNÉES!F:F,DONNÉES!H:H,FALSE,0,1)</f>
        <v>#NAME?</v>
      </c>
      <c r="J662" t="e">
        <f ca="1">_xlfn.XLOOKUP(Tableau1[[#This Row],[No. Sous-service]],DONNÉES!F:F,DONNÉES!I:I,FALSE,0,1)</f>
        <v>#NAME?</v>
      </c>
    </row>
    <row r="663" spans="1:10" x14ac:dyDescent="0.25">
      <c r="A663" t="s">
        <v>234</v>
      </c>
      <c r="B663" t="s">
        <v>108</v>
      </c>
      <c r="C663" t="s">
        <v>508</v>
      </c>
      <c r="D663" s="45">
        <v>260001</v>
      </c>
      <c r="E663" t="s">
        <v>509</v>
      </c>
      <c r="F663" s="45">
        <v>6060736</v>
      </c>
      <c r="G663" t="s">
        <v>526</v>
      </c>
      <c r="H663" s="45">
        <v>186152</v>
      </c>
      <c r="I663" t="e">
        <f ca="1">_xlfn.XLOOKUP(Tableau1[[#This Row],[No. Sous-service]],DONNÉES!F:F,DONNÉES!H:H,FALSE,0,1)</f>
        <v>#NAME?</v>
      </c>
      <c r="J663" t="e">
        <f ca="1">_xlfn.XLOOKUP(Tableau1[[#This Row],[No. Sous-service]],DONNÉES!F:F,DONNÉES!I:I,FALSE,0,1)</f>
        <v>#NAME?</v>
      </c>
    </row>
    <row r="664" spans="1:10" x14ac:dyDescent="0.25">
      <c r="A664" t="s">
        <v>234</v>
      </c>
      <c r="B664" t="s">
        <v>108</v>
      </c>
      <c r="C664" t="s">
        <v>508</v>
      </c>
      <c r="D664" s="45">
        <v>260001</v>
      </c>
      <c r="E664" t="s">
        <v>509</v>
      </c>
      <c r="F664" s="45">
        <v>6060736</v>
      </c>
      <c r="G664" t="s">
        <v>526</v>
      </c>
      <c r="H664" s="45">
        <v>188503</v>
      </c>
      <c r="I664" t="e">
        <f ca="1">_xlfn.XLOOKUP(Tableau1[[#This Row],[No. Sous-service]],DONNÉES!F:F,DONNÉES!H:H,FALSE,0,1)</f>
        <v>#NAME?</v>
      </c>
      <c r="J664" t="e">
        <f ca="1">_xlfn.XLOOKUP(Tableau1[[#This Row],[No. Sous-service]],DONNÉES!F:F,DONNÉES!I:I,FALSE,0,1)</f>
        <v>#NAME?</v>
      </c>
    </row>
    <row r="665" spans="1:10" x14ac:dyDescent="0.25">
      <c r="A665" t="s">
        <v>234</v>
      </c>
      <c r="B665" t="s">
        <v>108</v>
      </c>
      <c r="C665" t="s">
        <v>508</v>
      </c>
      <c r="D665" s="45">
        <v>260001</v>
      </c>
      <c r="E665" t="s">
        <v>509</v>
      </c>
      <c r="F665" s="45">
        <v>6060736</v>
      </c>
      <c r="G665" t="s">
        <v>526</v>
      </c>
      <c r="H665" s="45">
        <v>186119</v>
      </c>
      <c r="I665" t="e">
        <f ca="1">_xlfn.XLOOKUP(Tableau1[[#This Row],[No. Sous-service]],DONNÉES!F:F,DONNÉES!H:H,FALSE,0,1)</f>
        <v>#NAME?</v>
      </c>
      <c r="J665" t="e">
        <f ca="1">_xlfn.XLOOKUP(Tableau1[[#This Row],[No. Sous-service]],DONNÉES!F:F,DONNÉES!I:I,FALSE,0,1)</f>
        <v>#NAME?</v>
      </c>
    </row>
    <row r="666" spans="1:10" x14ac:dyDescent="0.25">
      <c r="A666" t="s">
        <v>234</v>
      </c>
      <c r="B666" t="s">
        <v>108</v>
      </c>
      <c r="C666" t="s">
        <v>508</v>
      </c>
      <c r="D666" s="45">
        <v>260001</v>
      </c>
      <c r="E666" t="s">
        <v>509</v>
      </c>
      <c r="F666" s="45">
        <v>6060736</v>
      </c>
      <c r="G666" t="s">
        <v>526</v>
      </c>
      <c r="H666" s="45">
        <v>186150</v>
      </c>
      <c r="I666" t="e">
        <f ca="1">_xlfn.XLOOKUP(Tableau1[[#This Row],[No. Sous-service]],DONNÉES!F:F,DONNÉES!H:H,FALSE,0,1)</f>
        <v>#NAME?</v>
      </c>
      <c r="J666" t="e">
        <f ca="1">_xlfn.XLOOKUP(Tableau1[[#This Row],[No. Sous-service]],DONNÉES!F:F,DONNÉES!I:I,FALSE,0,1)</f>
        <v>#NAME?</v>
      </c>
    </row>
    <row r="667" spans="1:10" x14ac:dyDescent="0.25">
      <c r="A667" t="s">
        <v>234</v>
      </c>
      <c r="B667" t="s">
        <v>108</v>
      </c>
      <c r="C667" t="s">
        <v>508</v>
      </c>
      <c r="D667" s="45">
        <v>260001</v>
      </c>
      <c r="E667" t="s">
        <v>509</v>
      </c>
      <c r="F667" s="45">
        <v>6060736</v>
      </c>
      <c r="G667" t="s">
        <v>526</v>
      </c>
      <c r="H667" s="45">
        <v>186130</v>
      </c>
      <c r="I667" t="e">
        <f ca="1">_xlfn.XLOOKUP(Tableau1[[#This Row],[No. Sous-service]],DONNÉES!F:F,DONNÉES!H:H,FALSE,0,1)</f>
        <v>#NAME?</v>
      </c>
      <c r="J667" t="e">
        <f ca="1">_xlfn.XLOOKUP(Tableau1[[#This Row],[No. Sous-service]],DONNÉES!F:F,DONNÉES!I:I,FALSE,0,1)</f>
        <v>#NAME?</v>
      </c>
    </row>
    <row r="668" spans="1:10" x14ac:dyDescent="0.25">
      <c r="A668" t="s">
        <v>234</v>
      </c>
      <c r="B668" t="s">
        <v>108</v>
      </c>
      <c r="C668" t="s">
        <v>508</v>
      </c>
      <c r="D668" s="45">
        <v>260001</v>
      </c>
      <c r="E668" t="s">
        <v>509</v>
      </c>
      <c r="F668" s="45">
        <v>6060736</v>
      </c>
      <c r="G668" t="s">
        <v>526</v>
      </c>
      <c r="H668" s="45">
        <v>186101</v>
      </c>
      <c r="I668" t="e">
        <f ca="1">_xlfn.XLOOKUP(Tableau1[[#This Row],[No. Sous-service]],DONNÉES!F:F,DONNÉES!H:H,FALSE,0,1)</f>
        <v>#NAME?</v>
      </c>
      <c r="J668" t="e">
        <f ca="1">_xlfn.XLOOKUP(Tableau1[[#This Row],[No. Sous-service]],DONNÉES!F:F,DONNÉES!I:I,FALSE,0,1)</f>
        <v>#NAME?</v>
      </c>
    </row>
    <row r="669" spans="1:10" x14ac:dyDescent="0.25">
      <c r="A669" t="s">
        <v>234</v>
      </c>
      <c r="B669" t="s">
        <v>108</v>
      </c>
      <c r="C669" t="s">
        <v>508</v>
      </c>
      <c r="D669" s="45">
        <v>260001</v>
      </c>
      <c r="E669" t="s">
        <v>509</v>
      </c>
      <c r="F669" s="45">
        <v>6060736</v>
      </c>
      <c r="G669" t="s">
        <v>526</v>
      </c>
      <c r="H669" s="45">
        <v>186112</v>
      </c>
      <c r="I669" t="e">
        <f ca="1">_xlfn.XLOOKUP(Tableau1[[#This Row],[No. Sous-service]],DONNÉES!F:F,DONNÉES!H:H,FALSE,0,1)</f>
        <v>#NAME?</v>
      </c>
      <c r="J669" t="e">
        <f ca="1">_xlfn.XLOOKUP(Tableau1[[#This Row],[No. Sous-service]],DONNÉES!F:F,DONNÉES!I:I,FALSE,0,1)</f>
        <v>#NAME?</v>
      </c>
    </row>
    <row r="670" spans="1:10" x14ac:dyDescent="0.25">
      <c r="A670" t="s">
        <v>234</v>
      </c>
      <c r="B670" t="s">
        <v>108</v>
      </c>
      <c r="C670" t="s">
        <v>508</v>
      </c>
      <c r="D670" s="45">
        <v>260001</v>
      </c>
      <c r="E670" t="s">
        <v>509</v>
      </c>
      <c r="F670" s="45">
        <v>6060736</v>
      </c>
      <c r="G670" t="s">
        <v>526</v>
      </c>
      <c r="H670" s="45">
        <v>186132</v>
      </c>
      <c r="I670" t="e">
        <f ca="1">_xlfn.XLOOKUP(Tableau1[[#This Row],[No. Sous-service]],DONNÉES!F:F,DONNÉES!H:H,FALSE,0,1)</f>
        <v>#NAME?</v>
      </c>
      <c r="J670" t="e">
        <f ca="1">_xlfn.XLOOKUP(Tableau1[[#This Row],[No. Sous-service]],DONNÉES!F:F,DONNÉES!I:I,FALSE,0,1)</f>
        <v>#NAME?</v>
      </c>
    </row>
    <row r="671" spans="1:10" x14ac:dyDescent="0.25">
      <c r="A671" t="s">
        <v>234</v>
      </c>
      <c r="B671" t="s">
        <v>108</v>
      </c>
      <c r="C671" t="s">
        <v>508</v>
      </c>
      <c r="D671" s="45">
        <v>260001</v>
      </c>
      <c r="E671" t="s">
        <v>509</v>
      </c>
      <c r="F671" s="45">
        <v>6060736</v>
      </c>
      <c r="G671" t="s">
        <v>526</v>
      </c>
      <c r="H671" s="45">
        <v>186149</v>
      </c>
      <c r="I671" t="e">
        <f ca="1">_xlfn.XLOOKUP(Tableau1[[#This Row],[No. Sous-service]],DONNÉES!F:F,DONNÉES!H:H,FALSE,0,1)</f>
        <v>#NAME?</v>
      </c>
      <c r="J671" t="e">
        <f ca="1">_xlfn.XLOOKUP(Tableau1[[#This Row],[No. Sous-service]],DONNÉES!F:F,DONNÉES!I:I,FALSE,0,1)</f>
        <v>#NAME?</v>
      </c>
    </row>
    <row r="672" spans="1:10" x14ac:dyDescent="0.25">
      <c r="A672" t="s">
        <v>234</v>
      </c>
      <c r="B672" t="s">
        <v>108</v>
      </c>
      <c r="C672" t="s">
        <v>508</v>
      </c>
      <c r="D672" s="45">
        <v>260001</v>
      </c>
      <c r="E672" t="s">
        <v>509</v>
      </c>
      <c r="F672" s="45">
        <v>6060736</v>
      </c>
      <c r="G672" t="s">
        <v>526</v>
      </c>
      <c r="H672" s="45">
        <v>186146</v>
      </c>
      <c r="I672" t="e">
        <f ca="1">_xlfn.XLOOKUP(Tableau1[[#This Row],[No. Sous-service]],DONNÉES!F:F,DONNÉES!H:H,FALSE,0,1)</f>
        <v>#NAME?</v>
      </c>
      <c r="J672" t="e">
        <f ca="1">_xlfn.XLOOKUP(Tableau1[[#This Row],[No. Sous-service]],DONNÉES!F:F,DONNÉES!I:I,FALSE,0,1)</f>
        <v>#NAME?</v>
      </c>
    </row>
    <row r="673" spans="1:10" x14ac:dyDescent="0.25">
      <c r="A673" t="s">
        <v>234</v>
      </c>
      <c r="B673" t="s">
        <v>108</v>
      </c>
      <c r="C673" t="s">
        <v>508</v>
      </c>
      <c r="D673" s="45">
        <v>260001</v>
      </c>
      <c r="E673" t="s">
        <v>509</v>
      </c>
      <c r="F673" s="45">
        <v>6060736</v>
      </c>
      <c r="G673" t="s">
        <v>526</v>
      </c>
      <c r="H673" s="45">
        <v>186421</v>
      </c>
      <c r="I673" t="e">
        <f ca="1">_xlfn.XLOOKUP(Tableau1[[#This Row],[No. Sous-service]],DONNÉES!F:F,DONNÉES!H:H,FALSE,0,1)</f>
        <v>#NAME?</v>
      </c>
      <c r="J673" t="e">
        <f ca="1">_xlfn.XLOOKUP(Tableau1[[#This Row],[No. Sous-service]],DONNÉES!F:F,DONNÉES!I:I,FALSE,0,1)</f>
        <v>#NAME?</v>
      </c>
    </row>
    <row r="674" spans="1:10" x14ac:dyDescent="0.25">
      <c r="A674" t="s">
        <v>234</v>
      </c>
      <c r="B674" t="s">
        <v>108</v>
      </c>
      <c r="C674" t="s">
        <v>508</v>
      </c>
      <c r="D674" s="45">
        <v>260001</v>
      </c>
      <c r="E674" t="s">
        <v>509</v>
      </c>
      <c r="F674" s="45">
        <v>6060736</v>
      </c>
      <c r="G674" t="s">
        <v>526</v>
      </c>
      <c r="H674" s="45">
        <v>186415</v>
      </c>
      <c r="I674" t="e">
        <f ca="1">_xlfn.XLOOKUP(Tableau1[[#This Row],[No. Sous-service]],DONNÉES!F:F,DONNÉES!H:H,FALSE,0,1)</f>
        <v>#NAME?</v>
      </c>
      <c r="J674" t="e">
        <f ca="1">_xlfn.XLOOKUP(Tableau1[[#This Row],[No. Sous-service]],DONNÉES!F:F,DONNÉES!I:I,FALSE,0,1)</f>
        <v>#NAME?</v>
      </c>
    </row>
    <row r="675" spans="1:10" x14ac:dyDescent="0.25">
      <c r="A675" t="s">
        <v>234</v>
      </c>
      <c r="B675" t="s">
        <v>108</v>
      </c>
      <c r="C675" t="s">
        <v>508</v>
      </c>
      <c r="D675" s="45">
        <v>260001</v>
      </c>
      <c r="E675" t="s">
        <v>509</v>
      </c>
      <c r="F675" s="45">
        <v>6060736</v>
      </c>
      <c r="G675" t="s">
        <v>526</v>
      </c>
      <c r="H675" s="45">
        <v>186417</v>
      </c>
      <c r="I675" t="e">
        <f ca="1">_xlfn.XLOOKUP(Tableau1[[#This Row],[No. Sous-service]],DONNÉES!F:F,DONNÉES!H:H,FALSE,0,1)</f>
        <v>#NAME?</v>
      </c>
      <c r="J675" t="e">
        <f ca="1">_xlfn.XLOOKUP(Tableau1[[#This Row],[No. Sous-service]],DONNÉES!F:F,DONNÉES!I:I,FALSE,0,1)</f>
        <v>#NAME?</v>
      </c>
    </row>
    <row r="676" spans="1:10" x14ac:dyDescent="0.25">
      <c r="A676" t="s">
        <v>234</v>
      </c>
      <c r="B676" t="s">
        <v>108</v>
      </c>
      <c r="C676" t="s">
        <v>508</v>
      </c>
      <c r="D676" s="45">
        <v>260001</v>
      </c>
      <c r="E676" t="s">
        <v>509</v>
      </c>
      <c r="F676" s="45">
        <v>6060736</v>
      </c>
      <c r="G676" t="s">
        <v>526</v>
      </c>
      <c r="H676" s="45">
        <v>186418</v>
      </c>
      <c r="I676" t="e">
        <f ca="1">_xlfn.XLOOKUP(Tableau1[[#This Row],[No. Sous-service]],DONNÉES!F:F,DONNÉES!H:H,FALSE,0,1)</f>
        <v>#NAME?</v>
      </c>
      <c r="J676" t="e">
        <f ca="1">_xlfn.XLOOKUP(Tableau1[[#This Row],[No. Sous-service]],DONNÉES!F:F,DONNÉES!I:I,FALSE,0,1)</f>
        <v>#NAME?</v>
      </c>
    </row>
    <row r="677" spans="1:10" x14ac:dyDescent="0.25">
      <c r="A677" t="s">
        <v>234</v>
      </c>
      <c r="B677" t="s">
        <v>108</v>
      </c>
      <c r="C677" t="s">
        <v>508</v>
      </c>
      <c r="D677" s="45">
        <v>260001</v>
      </c>
      <c r="E677" t="s">
        <v>509</v>
      </c>
      <c r="F677" s="45">
        <v>6060736</v>
      </c>
      <c r="G677" t="s">
        <v>526</v>
      </c>
      <c r="H677" s="45">
        <v>186419</v>
      </c>
      <c r="I677" t="e">
        <f ca="1">_xlfn.XLOOKUP(Tableau1[[#This Row],[No. Sous-service]],DONNÉES!F:F,DONNÉES!H:H,FALSE,0,1)</f>
        <v>#NAME?</v>
      </c>
      <c r="J677" t="e">
        <f ca="1">_xlfn.XLOOKUP(Tableau1[[#This Row],[No. Sous-service]],DONNÉES!F:F,DONNÉES!I:I,FALSE,0,1)</f>
        <v>#NAME?</v>
      </c>
    </row>
    <row r="678" spans="1:10" x14ac:dyDescent="0.25">
      <c r="A678" t="s">
        <v>234</v>
      </c>
      <c r="B678" t="s">
        <v>108</v>
      </c>
      <c r="C678" t="s">
        <v>508</v>
      </c>
      <c r="D678" s="45">
        <v>260001</v>
      </c>
      <c r="E678" t="s">
        <v>509</v>
      </c>
      <c r="F678" s="45">
        <v>6060736</v>
      </c>
      <c r="G678" t="s">
        <v>526</v>
      </c>
      <c r="H678" s="45">
        <v>186432</v>
      </c>
      <c r="I678" t="e">
        <f ca="1">_xlfn.XLOOKUP(Tableau1[[#This Row],[No. Sous-service]],DONNÉES!F:F,DONNÉES!H:H,FALSE,0,1)</f>
        <v>#NAME?</v>
      </c>
      <c r="J678" t="e">
        <f ca="1">_xlfn.XLOOKUP(Tableau1[[#This Row],[No. Sous-service]],DONNÉES!F:F,DONNÉES!I:I,FALSE,0,1)</f>
        <v>#NAME?</v>
      </c>
    </row>
    <row r="679" spans="1:10" x14ac:dyDescent="0.25">
      <c r="A679" t="s">
        <v>234</v>
      </c>
      <c r="B679" t="s">
        <v>108</v>
      </c>
      <c r="C679" t="s">
        <v>508</v>
      </c>
      <c r="D679" s="45">
        <v>260001</v>
      </c>
      <c r="E679" t="s">
        <v>509</v>
      </c>
      <c r="F679" s="45">
        <v>6060736</v>
      </c>
      <c r="G679" t="s">
        <v>526</v>
      </c>
      <c r="H679" s="45">
        <v>186435</v>
      </c>
      <c r="I679" t="e">
        <f ca="1">_xlfn.XLOOKUP(Tableau1[[#This Row],[No. Sous-service]],DONNÉES!F:F,DONNÉES!H:H,FALSE,0,1)</f>
        <v>#NAME?</v>
      </c>
      <c r="J679" t="e">
        <f ca="1">_xlfn.XLOOKUP(Tableau1[[#This Row],[No. Sous-service]],DONNÉES!F:F,DONNÉES!I:I,FALSE,0,1)</f>
        <v>#NAME?</v>
      </c>
    </row>
    <row r="680" spans="1:10" x14ac:dyDescent="0.25">
      <c r="A680" t="s">
        <v>234</v>
      </c>
      <c r="B680" t="s">
        <v>108</v>
      </c>
      <c r="C680" t="s">
        <v>508</v>
      </c>
      <c r="D680" s="45">
        <v>260001</v>
      </c>
      <c r="E680" t="s">
        <v>509</v>
      </c>
      <c r="F680" s="45">
        <v>6060736</v>
      </c>
      <c r="G680" t="s">
        <v>526</v>
      </c>
      <c r="H680" s="45">
        <v>186438</v>
      </c>
      <c r="I680" t="e">
        <f ca="1">_xlfn.XLOOKUP(Tableau1[[#This Row],[No. Sous-service]],DONNÉES!F:F,DONNÉES!H:H,FALSE,0,1)</f>
        <v>#NAME?</v>
      </c>
      <c r="J680" t="e">
        <f ca="1">_xlfn.XLOOKUP(Tableau1[[#This Row],[No. Sous-service]],DONNÉES!F:F,DONNÉES!I:I,FALSE,0,1)</f>
        <v>#NAME?</v>
      </c>
    </row>
    <row r="681" spans="1:10" x14ac:dyDescent="0.25">
      <c r="A681" t="s">
        <v>234</v>
      </c>
      <c r="B681" t="s">
        <v>108</v>
      </c>
      <c r="C681" t="s">
        <v>508</v>
      </c>
      <c r="D681" s="45">
        <v>260001</v>
      </c>
      <c r="E681" t="s">
        <v>509</v>
      </c>
      <c r="F681" s="45">
        <v>6060736</v>
      </c>
      <c r="G681" t="s">
        <v>526</v>
      </c>
      <c r="H681" s="45">
        <v>186111</v>
      </c>
      <c r="I681" t="e">
        <f ca="1">_xlfn.XLOOKUP(Tableau1[[#This Row],[No. Sous-service]],DONNÉES!F:F,DONNÉES!H:H,FALSE,0,1)</f>
        <v>#NAME?</v>
      </c>
      <c r="J681" t="e">
        <f ca="1">_xlfn.XLOOKUP(Tableau1[[#This Row],[No. Sous-service]],DONNÉES!F:F,DONNÉES!I:I,FALSE,0,1)</f>
        <v>#NAME?</v>
      </c>
    </row>
    <row r="682" spans="1:10" x14ac:dyDescent="0.25">
      <c r="A682" t="s">
        <v>234</v>
      </c>
      <c r="B682" t="s">
        <v>108</v>
      </c>
      <c r="C682" t="s">
        <v>508</v>
      </c>
      <c r="D682" s="45">
        <v>260001</v>
      </c>
      <c r="E682" t="s">
        <v>509</v>
      </c>
      <c r="F682" s="45">
        <v>6060736</v>
      </c>
      <c r="G682" t="s">
        <v>526</v>
      </c>
      <c r="H682" s="45">
        <v>230311</v>
      </c>
      <c r="I682" t="e">
        <f ca="1">_xlfn.XLOOKUP(Tableau1[[#This Row],[No. Sous-service]],DONNÉES!F:F,DONNÉES!H:H,FALSE,0,1)</f>
        <v>#NAME?</v>
      </c>
      <c r="J682" t="e">
        <f ca="1">_xlfn.XLOOKUP(Tableau1[[#This Row],[No. Sous-service]],DONNÉES!F:F,DONNÉES!I:I,FALSE,0,1)</f>
        <v>#NAME?</v>
      </c>
    </row>
    <row r="683" spans="1:10" x14ac:dyDescent="0.25">
      <c r="A683" t="s">
        <v>234</v>
      </c>
      <c r="B683" t="s">
        <v>108</v>
      </c>
      <c r="C683" t="s">
        <v>508</v>
      </c>
      <c r="D683" s="45">
        <v>260001</v>
      </c>
      <c r="E683" t="s">
        <v>509</v>
      </c>
      <c r="F683" s="45">
        <v>6060736</v>
      </c>
      <c r="G683" t="s">
        <v>526</v>
      </c>
      <c r="H683" s="45">
        <v>186147</v>
      </c>
      <c r="I683" t="e">
        <f ca="1">_xlfn.XLOOKUP(Tableau1[[#This Row],[No. Sous-service]],DONNÉES!F:F,DONNÉES!H:H,FALSE,0,1)</f>
        <v>#NAME?</v>
      </c>
      <c r="J683" t="e">
        <f ca="1">_xlfn.XLOOKUP(Tableau1[[#This Row],[No. Sous-service]],DONNÉES!F:F,DONNÉES!I:I,FALSE,0,1)</f>
        <v>#NAME?</v>
      </c>
    </row>
    <row r="684" spans="1:10" x14ac:dyDescent="0.25">
      <c r="A684" t="s">
        <v>234</v>
      </c>
      <c r="B684" t="s">
        <v>108</v>
      </c>
      <c r="C684" t="s">
        <v>508</v>
      </c>
      <c r="D684" s="45">
        <v>260001</v>
      </c>
      <c r="E684" t="s">
        <v>509</v>
      </c>
      <c r="F684" s="45">
        <v>6060736</v>
      </c>
      <c r="G684" t="s">
        <v>526</v>
      </c>
      <c r="H684" s="45">
        <v>186404</v>
      </c>
      <c r="I684" t="e">
        <f ca="1">_xlfn.XLOOKUP(Tableau1[[#This Row],[No. Sous-service]],DONNÉES!F:F,DONNÉES!H:H,FALSE,0,1)</f>
        <v>#NAME?</v>
      </c>
      <c r="J684" t="e">
        <f ca="1">_xlfn.XLOOKUP(Tableau1[[#This Row],[No. Sous-service]],DONNÉES!F:F,DONNÉES!I:I,FALSE,0,1)</f>
        <v>#NAME?</v>
      </c>
    </row>
    <row r="685" spans="1:10" x14ac:dyDescent="0.25">
      <c r="A685" t="s">
        <v>147</v>
      </c>
      <c r="B685" t="s">
        <v>108</v>
      </c>
      <c r="C685" t="s">
        <v>148</v>
      </c>
      <c r="D685" s="45">
        <v>262001</v>
      </c>
      <c r="E685" t="s">
        <v>149</v>
      </c>
      <c r="F685" s="45">
        <v>5554802</v>
      </c>
      <c r="G685" t="s">
        <v>150</v>
      </c>
      <c r="H685" s="45">
        <v>361021</v>
      </c>
      <c r="I685" t="e">
        <f ca="1">_xlfn.XLOOKUP(Tableau1[[#This Row],[No. Sous-service]],DONNÉES!F:F,DONNÉES!H:H,FALSE,0,1)</f>
        <v>#NAME?</v>
      </c>
      <c r="J685" t="e">
        <f ca="1">_xlfn.XLOOKUP(Tableau1[[#This Row],[No. Sous-service]],DONNÉES!F:F,DONNÉES!I:I,FALSE,0,1)</f>
        <v>#NAME?</v>
      </c>
    </row>
    <row r="686" spans="1:10" x14ac:dyDescent="0.25">
      <c r="A686" t="s">
        <v>147</v>
      </c>
      <c r="B686" t="s">
        <v>108</v>
      </c>
      <c r="C686" t="s">
        <v>148</v>
      </c>
      <c r="D686" s="45">
        <v>262001</v>
      </c>
      <c r="E686" t="s">
        <v>149</v>
      </c>
      <c r="F686" s="45">
        <v>5554802</v>
      </c>
      <c r="G686" t="s">
        <v>150</v>
      </c>
      <c r="H686" s="45">
        <v>391623</v>
      </c>
      <c r="I686" t="e">
        <f ca="1">_xlfn.XLOOKUP(Tableau1[[#This Row],[No. Sous-service]],DONNÉES!F:F,DONNÉES!H:H,FALSE,0,1)</f>
        <v>#NAME?</v>
      </c>
      <c r="J686" t="e">
        <f ca="1">_xlfn.XLOOKUP(Tableau1[[#This Row],[No. Sous-service]],DONNÉES!F:F,DONNÉES!I:I,FALSE,0,1)</f>
        <v>#NAME?</v>
      </c>
    </row>
    <row r="687" spans="1:10" x14ac:dyDescent="0.25">
      <c r="A687" t="s">
        <v>147</v>
      </c>
      <c r="B687" t="s">
        <v>108</v>
      </c>
      <c r="C687" t="s">
        <v>148</v>
      </c>
      <c r="D687" s="45">
        <v>262001</v>
      </c>
      <c r="E687" t="s">
        <v>149</v>
      </c>
      <c r="F687" s="45">
        <v>5554802</v>
      </c>
      <c r="G687" t="s">
        <v>150</v>
      </c>
      <c r="H687" s="45">
        <v>15979</v>
      </c>
      <c r="I687" t="e">
        <f ca="1">_xlfn.XLOOKUP(Tableau1[[#This Row],[No. Sous-service]],DONNÉES!F:F,DONNÉES!H:H,FALSE,0,1)</f>
        <v>#NAME?</v>
      </c>
      <c r="J687" t="e">
        <f ca="1">_xlfn.XLOOKUP(Tableau1[[#This Row],[No. Sous-service]],DONNÉES!F:F,DONNÉES!I:I,FALSE,0,1)</f>
        <v>#NAME?</v>
      </c>
    </row>
    <row r="688" spans="1:10" x14ac:dyDescent="0.25">
      <c r="A688" t="s">
        <v>147</v>
      </c>
      <c r="B688" t="s">
        <v>108</v>
      </c>
      <c r="C688" t="s">
        <v>148</v>
      </c>
      <c r="D688" s="45">
        <v>262001</v>
      </c>
      <c r="E688" t="s">
        <v>149</v>
      </c>
      <c r="F688" s="45">
        <v>6561808</v>
      </c>
      <c r="G688" t="s">
        <v>905</v>
      </c>
      <c r="H688" s="45">
        <v>133486</v>
      </c>
      <c r="I688" t="e">
        <f ca="1">_xlfn.XLOOKUP(Tableau1[[#This Row],[No. Sous-service]],DONNÉES!F:F,DONNÉES!H:H,FALSE,0,1)</f>
        <v>#NAME?</v>
      </c>
      <c r="J688" t="e">
        <f ca="1">_xlfn.XLOOKUP(Tableau1[[#This Row],[No. Sous-service]],DONNÉES!F:F,DONNÉES!I:I,FALSE,0,1)</f>
        <v>#NAME?</v>
      </c>
    </row>
    <row r="689" spans="1:10" x14ac:dyDescent="0.25">
      <c r="A689" t="s">
        <v>147</v>
      </c>
      <c r="B689" t="s">
        <v>108</v>
      </c>
      <c r="C689" t="s">
        <v>148</v>
      </c>
      <c r="D689" s="45">
        <v>262001</v>
      </c>
      <c r="E689" t="s">
        <v>149</v>
      </c>
      <c r="F689" s="45">
        <v>6561808</v>
      </c>
      <c r="G689" t="s">
        <v>905</v>
      </c>
      <c r="H689" s="45">
        <v>134143</v>
      </c>
      <c r="I689" t="e">
        <f ca="1">_xlfn.XLOOKUP(Tableau1[[#This Row],[No. Sous-service]],DONNÉES!F:F,DONNÉES!H:H,FALSE,0,1)</f>
        <v>#NAME?</v>
      </c>
      <c r="J689" t="e">
        <f ca="1">_xlfn.XLOOKUP(Tableau1[[#This Row],[No. Sous-service]],DONNÉES!F:F,DONNÉES!I:I,FALSE,0,1)</f>
        <v>#NAME?</v>
      </c>
    </row>
    <row r="690" spans="1:10" x14ac:dyDescent="0.25">
      <c r="A690" t="s">
        <v>147</v>
      </c>
      <c r="B690" t="s">
        <v>108</v>
      </c>
      <c r="C690" t="s">
        <v>148</v>
      </c>
      <c r="D690" s="45">
        <v>262001</v>
      </c>
      <c r="E690" t="s">
        <v>149</v>
      </c>
      <c r="F690" s="45">
        <v>6561808</v>
      </c>
      <c r="G690" t="s">
        <v>905</v>
      </c>
      <c r="H690" s="45">
        <v>134328</v>
      </c>
      <c r="I690" t="e">
        <f ca="1">_xlfn.XLOOKUP(Tableau1[[#This Row],[No. Sous-service]],DONNÉES!F:F,DONNÉES!H:H,FALSE,0,1)</f>
        <v>#NAME?</v>
      </c>
      <c r="J690" t="e">
        <f ca="1">_xlfn.XLOOKUP(Tableau1[[#This Row],[No. Sous-service]],DONNÉES!F:F,DONNÉES!I:I,FALSE,0,1)</f>
        <v>#NAME?</v>
      </c>
    </row>
    <row r="691" spans="1:10" x14ac:dyDescent="0.25">
      <c r="A691" t="s">
        <v>699</v>
      </c>
      <c r="B691" t="s">
        <v>108</v>
      </c>
      <c r="C691" t="s">
        <v>148</v>
      </c>
      <c r="D691" s="45">
        <v>262001</v>
      </c>
      <c r="E691" t="s">
        <v>149</v>
      </c>
      <c r="F691" s="45">
        <v>6561808</v>
      </c>
      <c r="G691" t="s">
        <v>905</v>
      </c>
      <c r="H691" s="45">
        <v>420657</v>
      </c>
      <c r="I691" t="e">
        <f ca="1">_xlfn.XLOOKUP(Tableau1[[#This Row],[No. Sous-service]],DONNÉES!F:F,DONNÉES!H:H,FALSE,0,1)</f>
        <v>#NAME?</v>
      </c>
      <c r="J691" t="e">
        <f ca="1">_xlfn.XLOOKUP(Tableau1[[#This Row],[No. Sous-service]],DONNÉES!F:F,DONNÉES!I:I,FALSE,0,1)</f>
        <v>#NAME?</v>
      </c>
    </row>
    <row r="692" spans="1:10" x14ac:dyDescent="0.25">
      <c r="A692" t="s">
        <v>147</v>
      </c>
      <c r="B692" t="s">
        <v>108</v>
      </c>
      <c r="C692" t="s">
        <v>148</v>
      </c>
      <c r="D692" s="45">
        <v>262001</v>
      </c>
      <c r="E692" t="s">
        <v>149</v>
      </c>
      <c r="F692" s="45">
        <v>6561808</v>
      </c>
      <c r="G692" t="s">
        <v>905</v>
      </c>
      <c r="H692" s="45">
        <v>136026</v>
      </c>
      <c r="I692" t="e">
        <f ca="1">_xlfn.XLOOKUP(Tableau1[[#This Row],[No. Sous-service]],DONNÉES!F:F,DONNÉES!H:H,FALSE,0,1)</f>
        <v>#NAME?</v>
      </c>
      <c r="J692" t="e">
        <f ca="1">_xlfn.XLOOKUP(Tableau1[[#This Row],[No. Sous-service]],DONNÉES!F:F,DONNÉES!I:I,FALSE,0,1)</f>
        <v>#NAME?</v>
      </c>
    </row>
    <row r="693" spans="1:10" x14ac:dyDescent="0.25">
      <c r="A693" t="s">
        <v>147</v>
      </c>
      <c r="B693" t="s">
        <v>108</v>
      </c>
      <c r="C693" t="s">
        <v>148</v>
      </c>
      <c r="D693" s="45">
        <v>262001</v>
      </c>
      <c r="E693" t="s">
        <v>149</v>
      </c>
      <c r="F693" s="45">
        <v>6561808</v>
      </c>
      <c r="G693" t="s">
        <v>905</v>
      </c>
      <c r="H693" s="45">
        <v>134969</v>
      </c>
      <c r="I693" t="e">
        <f ca="1">_xlfn.XLOOKUP(Tableau1[[#This Row],[No. Sous-service]],DONNÉES!F:F,DONNÉES!H:H,FALSE,0,1)</f>
        <v>#NAME?</v>
      </c>
      <c r="J693" t="e">
        <f ca="1">_xlfn.XLOOKUP(Tableau1[[#This Row],[No. Sous-service]],DONNÉES!F:F,DONNÉES!I:I,FALSE,0,1)</f>
        <v>#NAME?</v>
      </c>
    </row>
    <row r="694" spans="1:10" x14ac:dyDescent="0.25">
      <c r="A694" t="s">
        <v>685</v>
      </c>
      <c r="B694" t="s">
        <v>108</v>
      </c>
      <c r="C694" t="s">
        <v>148</v>
      </c>
      <c r="D694" s="45">
        <v>262001</v>
      </c>
      <c r="E694" t="s">
        <v>149</v>
      </c>
      <c r="F694" s="45">
        <v>6561808</v>
      </c>
      <c r="G694" t="s">
        <v>905</v>
      </c>
      <c r="H694" s="45">
        <v>420654</v>
      </c>
      <c r="I694" t="e">
        <f ca="1">_xlfn.XLOOKUP(Tableau1[[#This Row],[No. Sous-service]],DONNÉES!F:F,DONNÉES!H:H,FALSE,0,1)</f>
        <v>#NAME?</v>
      </c>
      <c r="J694" t="e">
        <f ca="1">_xlfn.XLOOKUP(Tableau1[[#This Row],[No. Sous-service]],DONNÉES!F:F,DONNÉES!I:I,FALSE,0,1)</f>
        <v>#NAME?</v>
      </c>
    </row>
    <row r="695" spans="1:10" x14ac:dyDescent="0.25">
      <c r="A695" t="s">
        <v>675</v>
      </c>
      <c r="B695" t="s">
        <v>108</v>
      </c>
      <c r="C695" t="s">
        <v>148</v>
      </c>
      <c r="D695" s="45">
        <v>262001</v>
      </c>
      <c r="E695" t="s">
        <v>149</v>
      </c>
      <c r="F695" s="45">
        <v>6561808</v>
      </c>
      <c r="G695" t="s">
        <v>905</v>
      </c>
      <c r="H695" s="45">
        <v>351121</v>
      </c>
      <c r="I695" t="e">
        <f ca="1">_xlfn.XLOOKUP(Tableau1[[#This Row],[No. Sous-service]],DONNÉES!F:F,DONNÉES!H:H,FALSE,0,1)</f>
        <v>#NAME?</v>
      </c>
      <c r="J695" t="e">
        <f ca="1">_xlfn.XLOOKUP(Tableau1[[#This Row],[No. Sous-service]],DONNÉES!F:F,DONNÉES!I:I,FALSE,0,1)</f>
        <v>#NAME?</v>
      </c>
    </row>
    <row r="696" spans="1:10" x14ac:dyDescent="0.25">
      <c r="A696" t="s">
        <v>147</v>
      </c>
      <c r="B696" t="s">
        <v>108</v>
      </c>
      <c r="C696" t="s">
        <v>148</v>
      </c>
      <c r="D696" s="45">
        <v>262001</v>
      </c>
      <c r="E696" t="s">
        <v>149</v>
      </c>
      <c r="F696" s="45">
        <v>6561808</v>
      </c>
      <c r="G696" t="s">
        <v>905</v>
      </c>
      <c r="H696" s="45">
        <v>320259</v>
      </c>
      <c r="I696" t="e">
        <f ca="1">_xlfn.XLOOKUP(Tableau1[[#This Row],[No. Sous-service]],DONNÉES!F:F,DONNÉES!H:H,FALSE,0,1)</f>
        <v>#NAME?</v>
      </c>
      <c r="J696" t="e">
        <f ca="1">_xlfn.XLOOKUP(Tableau1[[#This Row],[No. Sous-service]],DONNÉES!F:F,DONNÉES!I:I,FALSE,0,1)</f>
        <v>#NAME?</v>
      </c>
    </row>
    <row r="697" spans="1:10" x14ac:dyDescent="0.25">
      <c r="A697" t="s">
        <v>667</v>
      </c>
      <c r="B697" t="s">
        <v>108</v>
      </c>
      <c r="C697" t="s">
        <v>148</v>
      </c>
      <c r="D697" s="45">
        <v>262001</v>
      </c>
      <c r="E697" t="s">
        <v>149</v>
      </c>
      <c r="F697" s="45">
        <v>6561808</v>
      </c>
      <c r="G697" t="s">
        <v>905</v>
      </c>
      <c r="H697" s="45">
        <v>134798</v>
      </c>
      <c r="I697" t="e">
        <f ca="1">_xlfn.XLOOKUP(Tableau1[[#This Row],[No. Sous-service]],DONNÉES!F:F,DONNÉES!H:H,FALSE,0,1)</f>
        <v>#NAME?</v>
      </c>
      <c r="J697" t="e">
        <f ca="1">_xlfn.XLOOKUP(Tableau1[[#This Row],[No. Sous-service]],DONNÉES!F:F,DONNÉES!I:I,FALSE,0,1)</f>
        <v>#NAME?</v>
      </c>
    </row>
    <row r="698" spans="1:10" x14ac:dyDescent="0.25">
      <c r="A698" t="s">
        <v>147</v>
      </c>
      <c r="B698" t="s">
        <v>108</v>
      </c>
      <c r="C698" t="s">
        <v>148</v>
      </c>
      <c r="D698" s="45">
        <v>262001</v>
      </c>
      <c r="E698" t="s">
        <v>149</v>
      </c>
      <c r="F698" s="45">
        <v>6173813</v>
      </c>
      <c r="G698" t="s">
        <v>700</v>
      </c>
      <c r="H698" s="45">
        <v>132085</v>
      </c>
      <c r="I698" t="e">
        <f ca="1">_xlfn.XLOOKUP(Tableau1[[#This Row],[No. Sous-service]],DONNÉES!F:F,DONNÉES!H:H,FALSE,0,1)</f>
        <v>#NAME?</v>
      </c>
      <c r="J698" t="e">
        <f ca="1">_xlfn.XLOOKUP(Tableau1[[#This Row],[No. Sous-service]],DONNÉES!F:F,DONNÉES!I:I,FALSE,0,1)</f>
        <v>#NAME?</v>
      </c>
    </row>
    <row r="699" spans="1:10" x14ac:dyDescent="0.25">
      <c r="A699" t="s">
        <v>701</v>
      </c>
      <c r="B699" t="s">
        <v>108</v>
      </c>
      <c r="C699" t="s">
        <v>148</v>
      </c>
      <c r="D699" s="45">
        <v>262001</v>
      </c>
      <c r="E699" t="s">
        <v>149</v>
      </c>
      <c r="F699" s="45">
        <v>6173813</v>
      </c>
      <c r="G699" t="s">
        <v>700</v>
      </c>
      <c r="H699" s="45">
        <v>132576</v>
      </c>
      <c r="I699" t="e">
        <f ca="1">_xlfn.XLOOKUP(Tableau1[[#This Row],[No. Sous-service]],DONNÉES!F:F,DONNÉES!H:H,FALSE,0,1)</f>
        <v>#NAME?</v>
      </c>
      <c r="J699" t="e">
        <f ca="1">_xlfn.XLOOKUP(Tableau1[[#This Row],[No. Sous-service]],DONNÉES!F:F,DONNÉES!I:I,FALSE,0,1)</f>
        <v>#NAME?</v>
      </c>
    </row>
    <row r="700" spans="1:10" x14ac:dyDescent="0.25">
      <c r="A700" t="s">
        <v>147</v>
      </c>
      <c r="B700" t="s">
        <v>108</v>
      </c>
      <c r="C700" t="s">
        <v>148</v>
      </c>
      <c r="D700" s="45">
        <v>262001</v>
      </c>
      <c r="E700" t="s">
        <v>149</v>
      </c>
      <c r="F700" s="45">
        <v>6173813</v>
      </c>
      <c r="G700" t="s">
        <v>700</v>
      </c>
      <c r="H700" s="45">
        <v>302156</v>
      </c>
      <c r="I700" t="e">
        <f ca="1">_xlfn.XLOOKUP(Tableau1[[#This Row],[No. Sous-service]],DONNÉES!F:F,DONNÉES!H:H,FALSE,0,1)</f>
        <v>#NAME?</v>
      </c>
      <c r="J700" t="e">
        <f ca="1">_xlfn.XLOOKUP(Tableau1[[#This Row],[No. Sous-service]],DONNÉES!F:F,DONNÉES!I:I,FALSE,0,1)</f>
        <v>#NAME?</v>
      </c>
    </row>
    <row r="701" spans="1:10" x14ac:dyDescent="0.25">
      <c r="A701" t="s">
        <v>147</v>
      </c>
      <c r="B701" t="s">
        <v>108</v>
      </c>
      <c r="C701" t="s">
        <v>148</v>
      </c>
      <c r="D701" s="45">
        <v>262001</v>
      </c>
      <c r="E701" t="s">
        <v>149</v>
      </c>
      <c r="F701" s="45">
        <v>6173813</v>
      </c>
      <c r="G701" t="s">
        <v>700</v>
      </c>
      <c r="H701" s="45">
        <v>351112</v>
      </c>
      <c r="I701" t="e">
        <f ca="1">_xlfn.XLOOKUP(Tableau1[[#This Row],[No. Sous-service]],DONNÉES!F:F,DONNÉES!H:H,FALSE,0,1)</f>
        <v>#NAME?</v>
      </c>
      <c r="J701" t="e">
        <f ca="1">_xlfn.XLOOKUP(Tableau1[[#This Row],[No. Sous-service]],DONNÉES!F:F,DONNÉES!I:I,FALSE,0,1)</f>
        <v>#NAME?</v>
      </c>
    </row>
    <row r="702" spans="1:10" x14ac:dyDescent="0.25">
      <c r="A702" t="s">
        <v>147</v>
      </c>
      <c r="B702" t="s">
        <v>108</v>
      </c>
      <c r="C702" t="s">
        <v>148</v>
      </c>
      <c r="D702" s="45">
        <v>262001</v>
      </c>
      <c r="E702" t="s">
        <v>149</v>
      </c>
      <c r="F702" s="45">
        <v>6173813</v>
      </c>
      <c r="G702" t="s">
        <v>700</v>
      </c>
      <c r="H702" s="45">
        <v>20207</v>
      </c>
      <c r="I702" t="e">
        <f ca="1">_xlfn.XLOOKUP(Tableau1[[#This Row],[No. Sous-service]],DONNÉES!F:F,DONNÉES!H:H,FALSE,0,1)</f>
        <v>#NAME?</v>
      </c>
      <c r="J702" t="e">
        <f ca="1">_xlfn.XLOOKUP(Tableau1[[#This Row],[No. Sous-service]],DONNÉES!F:F,DONNÉES!I:I,FALSE,0,1)</f>
        <v>#NAME?</v>
      </c>
    </row>
    <row r="703" spans="1:10" x14ac:dyDescent="0.25">
      <c r="A703" t="s">
        <v>701</v>
      </c>
      <c r="B703" t="s">
        <v>108</v>
      </c>
      <c r="C703" t="s">
        <v>148</v>
      </c>
      <c r="D703" s="45">
        <v>262001</v>
      </c>
      <c r="E703" t="s">
        <v>149</v>
      </c>
      <c r="F703" s="45">
        <v>6173813</v>
      </c>
      <c r="G703" t="s">
        <v>700</v>
      </c>
      <c r="H703" s="45">
        <v>351123</v>
      </c>
      <c r="I703" t="e">
        <f ca="1">_xlfn.XLOOKUP(Tableau1[[#This Row],[No. Sous-service]],DONNÉES!F:F,DONNÉES!H:H,FALSE,0,1)</f>
        <v>#NAME?</v>
      </c>
      <c r="J703" t="e">
        <f ca="1">_xlfn.XLOOKUP(Tableau1[[#This Row],[No. Sous-service]],DONNÉES!F:F,DONNÉES!I:I,FALSE,0,1)</f>
        <v>#NAME?</v>
      </c>
    </row>
    <row r="704" spans="1:10" x14ac:dyDescent="0.25">
      <c r="A704" t="s">
        <v>147</v>
      </c>
      <c r="B704" t="s">
        <v>108</v>
      </c>
      <c r="C704" t="s">
        <v>148</v>
      </c>
      <c r="D704" s="45">
        <v>262001</v>
      </c>
      <c r="E704" t="s">
        <v>149</v>
      </c>
      <c r="F704" s="45">
        <v>6173813</v>
      </c>
      <c r="G704" t="s">
        <v>700</v>
      </c>
      <c r="H704" s="45">
        <v>34721</v>
      </c>
      <c r="I704" t="e">
        <f ca="1">_xlfn.XLOOKUP(Tableau1[[#This Row],[No. Sous-service]],DONNÉES!F:F,DONNÉES!H:H,FALSE,0,1)</f>
        <v>#NAME?</v>
      </c>
      <c r="J704" t="e">
        <f ca="1">_xlfn.XLOOKUP(Tableau1[[#This Row],[No. Sous-service]],DONNÉES!F:F,DONNÉES!I:I,FALSE,0,1)</f>
        <v>#NAME?</v>
      </c>
    </row>
    <row r="705" spans="1:10" x14ac:dyDescent="0.25">
      <c r="A705" t="s">
        <v>147</v>
      </c>
      <c r="B705" t="s">
        <v>108</v>
      </c>
      <c r="C705" t="s">
        <v>148</v>
      </c>
      <c r="D705" s="45">
        <v>262001</v>
      </c>
      <c r="E705" t="s">
        <v>149</v>
      </c>
      <c r="F705" s="45">
        <v>6173813</v>
      </c>
      <c r="G705" t="s">
        <v>700</v>
      </c>
      <c r="H705" s="45">
        <v>77040</v>
      </c>
      <c r="I705" t="e">
        <f ca="1">_xlfn.XLOOKUP(Tableau1[[#This Row],[No. Sous-service]],DONNÉES!F:F,DONNÉES!H:H,FALSE,0,1)</f>
        <v>#NAME?</v>
      </c>
      <c r="J705" t="e">
        <f ca="1">_xlfn.XLOOKUP(Tableau1[[#This Row],[No. Sous-service]],DONNÉES!F:F,DONNÉES!I:I,FALSE,0,1)</f>
        <v>#NAME?</v>
      </c>
    </row>
    <row r="706" spans="1:10" x14ac:dyDescent="0.25">
      <c r="A706" t="s">
        <v>147</v>
      </c>
      <c r="B706" t="s">
        <v>108</v>
      </c>
      <c r="C706" t="s">
        <v>148</v>
      </c>
      <c r="D706" s="45">
        <v>262001</v>
      </c>
      <c r="E706" t="s">
        <v>149</v>
      </c>
      <c r="F706" s="45">
        <v>6173813</v>
      </c>
      <c r="G706" t="s">
        <v>700</v>
      </c>
      <c r="H706" s="45">
        <v>77041</v>
      </c>
      <c r="I706" t="e">
        <f ca="1">_xlfn.XLOOKUP(Tableau1[[#This Row],[No. Sous-service]],DONNÉES!F:F,DONNÉES!H:H,FALSE,0,1)</f>
        <v>#NAME?</v>
      </c>
      <c r="J706" t="e">
        <f ca="1">_xlfn.XLOOKUP(Tableau1[[#This Row],[No. Sous-service]],DONNÉES!F:F,DONNÉES!I:I,FALSE,0,1)</f>
        <v>#NAME?</v>
      </c>
    </row>
    <row r="707" spans="1:10" x14ac:dyDescent="0.25">
      <c r="A707" t="s">
        <v>699</v>
      </c>
      <c r="B707" t="s">
        <v>108</v>
      </c>
      <c r="C707" t="s">
        <v>148</v>
      </c>
      <c r="D707" s="45">
        <v>262001</v>
      </c>
      <c r="E707" t="s">
        <v>149</v>
      </c>
      <c r="F707" s="45">
        <v>6173813</v>
      </c>
      <c r="G707" t="s">
        <v>700</v>
      </c>
      <c r="H707" s="45">
        <v>340694</v>
      </c>
      <c r="I707" t="e">
        <f ca="1">_xlfn.XLOOKUP(Tableau1[[#This Row],[No. Sous-service]],DONNÉES!F:F,DONNÉES!H:H,FALSE,0,1)</f>
        <v>#NAME?</v>
      </c>
      <c r="J707" t="e">
        <f ca="1">_xlfn.XLOOKUP(Tableau1[[#This Row],[No. Sous-service]],DONNÉES!F:F,DONNÉES!I:I,FALSE,0,1)</f>
        <v>#NAME?</v>
      </c>
    </row>
    <row r="708" spans="1:10" x14ac:dyDescent="0.25">
      <c r="A708" t="s">
        <v>147</v>
      </c>
      <c r="B708" t="s">
        <v>108</v>
      </c>
      <c r="C708" t="s">
        <v>148</v>
      </c>
      <c r="D708" s="45">
        <v>262001</v>
      </c>
      <c r="E708" t="s">
        <v>149</v>
      </c>
      <c r="F708" s="45">
        <v>6173813</v>
      </c>
      <c r="G708" t="s">
        <v>700</v>
      </c>
      <c r="H708" s="45">
        <v>301036</v>
      </c>
      <c r="I708" t="e">
        <f ca="1">_xlfn.XLOOKUP(Tableau1[[#This Row],[No. Sous-service]],DONNÉES!F:F,DONNÉES!H:H,FALSE,0,1)</f>
        <v>#NAME?</v>
      </c>
      <c r="J708" t="e">
        <f ca="1">_xlfn.XLOOKUP(Tableau1[[#This Row],[No. Sous-service]],DONNÉES!F:F,DONNÉES!I:I,FALSE,0,1)</f>
        <v>#NAME?</v>
      </c>
    </row>
    <row r="709" spans="1:10" x14ac:dyDescent="0.25">
      <c r="A709" t="s">
        <v>147</v>
      </c>
      <c r="B709" t="s">
        <v>108</v>
      </c>
      <c r="C709" t="s">
        <v>148</v>
      </c>
      <c r="D709" s="45">
        <v>262001</v>
      </c>
      <c r="E709" t="s">
        <v>149</v>
      </c>
      <c r="F709" s="45">
        <v>6173813</v>
      </c>
      <c r="G709" t="s">
        <v>700</v>
      </c>
      <c r="H709" s="45">
        <v>77049</v>
      </c>
      <c r="I709" t="e">
        <f ca="1">_xlfn.XLOOKUP(Tableau1[[#This Row],[No. Sous-service]],DONNÉES!F:F,DONNÉES!H:H,FALSE,0,1)</f>
        <v>#NAME?</v>
      </c>
      <c r="J709" t="e">
        <f ca="1">_xlfn.XLOOKUP(Tableau1[[#This Row],[No. Sous-service]],DONNÉES!F:F,DONNÉES!I:I,FALSE,0,1)</f>
        <v>#NAME?</v>
      </c>
    </row>
    <row r="710" spans="1:10" x14ac:dyDescent="0.25">
      <c r="A710" t="s">
        <v>147</v>
      </c>
      <c r="B710" t="s">
        <v>108</v>
      </c>
      <c r="C710" t="s">
        <v>148</v>
      </c>
      <c r="D710" s="45">
        <v>262001</v>
      </c>
      <c r="E710" t="s">
        <v>149</v>
      </c>
      <c r="F710" s="45">
        <v>6173813</v>
      </c>
      <c r="G710" t="s">
        <v>700</v>
      </c>
      <c r="H710" s="45">
        <v>351095</v>
      </c>
      <c r="I710" t="e">
        <f ca="1">_xlfn.XLOOKUP(Tableau1[[#This Row],[No. Sous-service]],DONNÉES!F:F,DONNÉES!H:H,FALSE,0,1)</f>
        <v>#NAME?</v>
      </c>
      <c r="J710" t="e">
        <f ca="1">_xlfn.XLOOKUP(Tableau1[[#This Row],[No. Sous-service]],DONNÉES!F:F,DONNÉES!I:I,FALSE,0,1)</f>
        <v>#NAME?</v>
      </c>
    </row>
    <row r="711" spans="1:10" x14ac:dyDescent="0.25">
      <c r="A711" t="s">
        <v>667</v>
      </c>
      <c r="B711" t="s">
        <v>108</v>
      </c>
      <c r="C711" t="s">
        <v>148</v>
      </c>
      <c r="D711" s="45">
        <v>262001</v>
      </c>
      <c r="E711" t="s">
        <v>149</v>
      </c>
      <c r="F711" s="45">
        <v>6561107</v>
      </c>
      <c r="G711" t="s">
        <v>886</v>
      </c>
      <c r="H711" s="45">
        <v>600627</v>
      </c>
      <c r="I711" t="e">
        <f ca="1">_xlfn.XLOOKUP(Tableau1[[#This Row],[No. Sous-service]],DONNÉES!F:F,DONNÉES!H:H,FALSE,0,1)</f>
        <v>#NAME?</v>
      </c>
      <c r="J711" t="e">
        <f ca="1">_xlfn.XLOOKUP(Tableau1[[#This Row],[No. Sous-service]],DONNÉES!F:F,DONNÉES!I:I,FALSE,0,1)</f>
        <v>#NAME?</v>
      </c>
    </row>
    <row r="712" spans="1:10" x14ac:dyDescent="0.25">
      <c r="A712" t="s">
        <v>667</v>
      </c>
      <c r="B712" t="s">
        <v>108</v>
      </c>
      <c r="C712" t="s">
        <v>148</v>
      </c>
      <c r="D712" s="45">
        <v>262001</v>
      </c>
      <c r="E712" t="s">
        <v>149</v>
      </c>
      <c r="F712" s="45">
        <v>6561107</v>
      </c>
      <c r="G712" t="s">
        <v>886</v>
      </c>
      <c r="H712" s="45">
        <v>134144</v>
      </c>
      <c r="I712" t="e">
        <f ca="1">_xlfn.XLOOKUP(Tableau1[[#This Row],[No. Sous-service]],DONNÉES!F:F,DONNÉES!H:H,FALSE,0,1)</f>
        <v>#NAME?</v>
      </c>
      <c r="J712" t="e">
        <f ca="1">_xlfn.XLOOKUP(Tableau1[[#This Row],[No. Sous-service]],DONNÉES!F:F,DONNÉES!I:I,FALSE,0,1)</f>
        <v>#NAME?</v>
      </c>
    </row>
    <row r="713" spans="1:10" x14ac:dyDescent="0.25">
      <c r="A713" t="s">
        <v>667</v>
      </c>
      <c r="B713" t="s">
        <v>108</v>
      </c>
      <c r="C713" t="s">
        <v>148</v>
      </c>
      <c r="D713" s="45">
        <v>262001</v>
      </c>
      <c r="E713" t="s">
        <v>149</v>
      </c>
      <c r="F713" s="45">
        <v>6561107</v>
      </c>
      <c r="G713" t="s">
        <v>886</v>
      </c>
      <c r="H713" s="45">
        <v>134868</v>
      </c>
      <c r="I713" t="e">
        <f ca="1">_xlfn.XLOOKUP(Tableau1[[#This Row],[No. Sous-service]],DONNÉES!F:F,DONNÉES!H:H,FALSE,0,1)</f>
        <v>#NAME?</v>
      </c>
      <c r="J713" t="e">
        <f ca="1">_xlfn.XLOOKUP(Tableau1[[#This Row],[No. Sous-service]],DONNÉES!F:F,DONNÉES!I:I,FALSE,0,1)</f>
        <v>#NAME?</v>
      </c>
    </row>
    <row r="714" spans="1:10" x14ac:dyDescent="0.25">
      <c r="A714" t="s">
        <v>147</v>
      </c>
      <c r="B714" t="s">
        <v>108</v>
      </c>
      <c r="C714" t="s">
        <v>148</v>
      </c>
      <c r="D714" s="45">
        <v>262001</v>
      </c>
      <c r="E714" t="s">
        <v>149</v>
      </c>
      <c r="F714" s="45">
        <v>6173107</v>
      </c>
      <c r="G714" t="s">
        <v>668</v>
      </c>
      <c r="H714" s="45">
        <v>77029</v>
      </c>
      <c r="I714" t="e">
        <f ca="1">_xlfn.XLOOKUP(Tableau1[[#This Row],[No. Sous-service]],DONNÉES!F:F,DONNÉES!H:H,FALSE,0,1)</f>
        <v>#NAME?</v>
      </c>
      <c r="J714" t="e">
        <f ca="1">_xlfn.XLOOKUP(Tableau1[[#This Row],[No. Sous-service]],DONNÉES!F:F,DONNÉES!I:I,FALSE,0,1)</f>
        <v>#NAME?</v>
      </c>
    </row>
    <row r="715" spans="1:10" x14ac:dyDescent="0.25">
      <c r="A715" t="s">
        <v>147</v>
      </c>
      <c r="B715" t="s">
        <v>108</v>
      </c>
      <c r="C715" t="s">
        <v>148</v>
      </c>
      <c r="D715" s="45">
        <v>262001</v>
      </c>
      <c r="E715" t="s">
        <v>149</v>
      </c>
      <c r="F715" s="45">
        <v>6173107</v>
      </c>
      <c r="G715" t="s">
        <v>668</v>
      </c>
      <c r="H715" s="45">
        <v>77039</v>
      </c>
      <c r="I715" t="e">
        <f ca="1">_xlfn.XLOOKUP(Tableau1[[#This Row],[No. Sous-service]],DONNÉES!F:F,DONNÉES!H:H,FALSE,0,1)</f>
        <v>#NAME?</v>
      </c>
      <c r="J715" t="e">
        <f ca="1">_xlfn.XLOOKUP(Tableau1[[#This Row],[No. Sous-service]],DONNÉES!F:F,DONNÉES!I:I,FALSE,0,1)</f>
        <v>#NAME?</v>
      </c>
    </row>
    <row r="716" spans="1:10" x14ac:dyDescent="0.25">
      <c r="A716" t="s">
        <v>667</v>
      </c>
      <c r="B716" t="s">
        <v>108</v>
      </c>
      <c r="C716" t="s">
        <v>148</v>
      </c>
      <c r="D716" s="45">
        <v>262001</v>
      </c>
      <c r="E716" t="s">
        <v>149</v>
      </c>
      <c r="F716" s="45">
        <v>6173107</v>
      </c>
      <c r="G716" t="s">
        <v>668</v>
      </c>
      <c r="H716" s="45">
        <v>431149</v>
      </c>
      <c r="I716" t="e">
        <f ca="1">_xlfn.XLOOKUP(Tableau1[[#This Row],[No. Sous-service]],DONNÉES!F:F,DONNÉES!H:H,FALSE,0,1)</f>
        <v>#NAME?</v>
      </c>
      <c r="J716" t="e">
        <f ca="1">_xlfn.XLOOKUP(Tableau1[[#This Row],[No. Sous-service]],DONNÉES!F:F,DONNÉES!I:I,FALSE,0,1)</f>
        <v>#NAME?</v>
      </c>
    </row>
    <row r="717" spans="1:10" x14ac:dyDescent="0.25">
      <c r="A717" t="s">
        <v>147</v>
      </c>
      <c r="B717" t="s">
        <v>108</v>
      </c>
      <c r="C717" t="s">
        <v>148</v>
      </c>
      <c r="D717" s="45">
        <v>262001</v>
      </c>
      <c r="E717" t="s">
        <v>149</v>
      </c>
      <c r="F717" s="45">
        <v>6173107</v>
      </c>
      <c r="G717" t="s">
        <v>668</v>
      </c>
      <c r="H717" s="45">
        <v>556805</v>
      </c>
      <c r="I717" t="e">
        <f ca="1">_xlfn.XLOOKUP(Tableau1[[#This Row],[No. Sous-service]],DONNÉES!F:F,DONNÉES!H:H,FALSE,0,1)</f>
        <v>#NAME?</v>
      </c>
      <c r="J717" t="e">
        <f ca="1">_xlfn.XLOOKUP(Tableau1[[#This Row],[No. Sous-service]],DONNÉES!F:F,DONNÉES!I:I,FALSE,0,1)</f>
        <v>#NAME?</v>
      </c>
    </row>
    <row r="718" spans="1:10" x14ac:dyDescent="0.25">
      <c r="A718" t="s">
        <v>147</v>
      </c>
      <c r="B718" t="s">
        <v>108</v>
      </c>
      <c r="C718" t="s">
        <v>148</v>
      </c>
      <c r="D718" s="45">
        <v>262001</v>
      </c>
      <c r="E718" t="s">
        <v>149</v>
      </c>
      <c r="F718" s="45">
        <v>6173107</v>
      </c>
      <c r="G718" t="s">
        <v>668</v>
      </c>
      <c r="H718" s="45">
        <v>556806</v>
      </c>
      <c r="I718" t="e">
        <f ca="1">_xlfn.XLOOKUP(Tableau1[[#This Row],[No. Sous-service]],DONNÉES!F:F,DONNÉES!H:H,FALSE,0,1)</f>
        <v>#NAME?</v>
      </c>
      <c r="J718" t="e">
        <f ca="1">_xlfn.XLOOKUP(Tableau1[[#This Row],[No. Sous-service]],DONNÉES!F:F,DONNÉES!I:I,FALSE,0,1)</f>
        <v>#NAME?</v>
      </c>
    </row>
    <row r="719" spans="1:10" x14ac:dyDescent="0.25">
      <c r="A719" t="s">
        <v>147</v>
      </c>
      <c r="B719" t="s">
        <v>108</v>
      </c>
      <c r="C719" t="s">
        <v>148</v>
      </c>
      <c r="D719" s="45">
        <v>262001</v>
      </c>
      <c r="E719" t="s">
        <v>149</v>
      </c>
      <c r="F719" s="45">
        <v>6173107</v>
      </c>
      <c r="G719" t="s">
        <v>668</v>
      </c>
      <c r="H719" s="45">
        <v>600587</v>
      </c>
      <c r="I719" t="e">
        <f ca="1">_xlfn.XLOOKUP(Tableau1[[#This Row],[No. Sous-service]],DONNÉES!F:F,DONNÉES!H:H,FALSE,0,1)</f>
        <v>#NAME?</v>
      </c>
      <c r="J719" t="e">
        <f ca="1">_xlfn.XLOOKUP(Tableau1[[#This Row],[No. Sous-service]],DONNÉES!F:F,DONNÉES!I:I,FALSE,0,1)</f>
        <v>#NAME?</v>
      </c>
    </row>
    <row r="720" spans="1:10" x14ac:dyDescent="0.25">
      <c r="A720" t="s">
        <v>667</v>
      </c>
      <c r="B720" t="s">
        <v>108</v>
      </c>
      <c r="C720" t="s">
        <v>148</v>
      </c>
      <c r="D720" s="45">
        <v>262001</v>
      </c>
      <c r="E720" t="s">
        <v>149</v>
      </c>
      <c r="F720" s="45">
        <v>6173107</v>
      </c>
      <c r="G720" t="s">
        <v>668</v>
      </c>
      <c r="H720" s="45">
        <v>600629</v>
      </c>
      <c r="I720" t="e">
        <f ca="1">_xlfn.XLOOKUP(Tableau1[[#This Row],[No. Sous-service]],DONNÉES!F:F,DONNÉES!H:H,FALSE,0,1)</f>
        <v>#NAME?</v>
      </c>
      <c r="J720" t="e">
        <f ca="1">_xlfn.XLOOKUP(Tableau1[[#This Row],[No. Sous-service]],DONNÉES!F:F,DONNÉES!I:I,FALSE,0,1)</f>
        <v>#NAME?</v>
      </c>
    </row>
    <row r="721" spans="1:10" x14ac:dyDescent="0.25">
      <c r="A721" t="s">
        <v>667</v>
      </c>
      <c r="B721" t="s">
        <v>108</v>
      </c>
      <c r="C721" t="s">
        <v>148</v>
      </c>
      <c r="D721" s="45">
        <v>262001</v>
      </c>
      <c r="E721" t="s">
        <v>149</v>
      </c>
      <c r="F721" s="45">
        <v>6173107</v>
      </c>
      <c r="G721" t="s">
        <v>668</v>
      </c>
      <c r="H721" s="45">
        <v>600631</v>
      </c>
      <c r="I721" t="e">
        <f ca="1">_xlfn.XLOOKUP(Tableau1[[#This Row],[No. Sous-service]],DONNÉES!F:F,DONNÉES!H:H,FALSE,0,1)</f>
        <v>#NAME?</v>
      </c>
      <c r="J721" t="e">
        <f ca="1">_xlfn.XLOOKUP(Tableau1[[#This Row],[No. Sous-service]],DONNÉES!F:F,DONNÉES!I:I,FALSE,0,1)</f>
        <v>#NAME?</v>
      </c>
    </row>
    <row r="722" spans="1:10" x14ac:dyDescent="0.25">
      <c r="A722" t="s">
        <v>147</v>
      </c>
      <c r="B722" t="s">
        <v>108</v>
      </c>
      <c r="C722" t="s">
        <v>148</v>
      </c>
      <c r="D722" s="45">
        <v>262001</v>
      </c>
      <c r="E722" t="s">
        <v>149</v>
      </c>
      <c r="F722" s="45">
        <v>6173107</v>
      </c>
      <c r="G722" t="s">
        <v>668</v>
      </c>
      <c r="H722" s="45">
        <v>600640</v>
      </c>
      <c r="I722" t="e">
        <f ca="1">_xlfn.XLOOKUP(Tableau1[[#This Row],[No. Sous-service]],DONNÉES!F:F,DONNÉES!H:H,FALSE,0,1)</f>
        <v>#NAME?</v>
      </c>
      <c r="J722" t="e">
        <f ca="1">_xlfn.XLOOKUP(Tableau1[[#This Row],[No. Sous-service]],DONNÉES!F:F,DONNÉES!I:I,FALSE,0,1)</f>
        <v>#NAME?</v>
      </c>
    </row>
    <row r="723" spans="1:10" x14ac:dyDescent="0.25">
      <c r="A723" t="s">
        <v>667</v>
      </c>
      <c r="B723" t="s">
        <v>108</v>
      </c>
      <c r="C723" t="s">
        <v>148</v>
      </c>
      <c r="D723" s="45">
        <v>262001</v>
      </c>
      <c r="E723" t="s">
        <v>149</v>
      </c>
      <c r="F723" s="45">
        <v>6173107</v>
      </c>
      <c r="G723" t="s">
        <v>668</v>
      </c>
      <c r="H723" s="45">
        <v>890863</v>
      </c>
      <c r="I723" t="e">
        <f ca="1">_xlfn.XLOOKUP(Tableau1[[#This Row],[No. Sous-service]],DONNÉES!F:F,DONNÉES!H:H,FALSE,0,1)</f>
        <v>#NAME?</v>
      </c>
      <c r="J723" t="e">
        <f ca="1">_xlfn.XLOOKUP(Tableau1[[#This Row],[No. Sous-service]],DONNÉES!F:F,DONNÉES!I:I,FALSE,0,1)</f>
        <v>#NAME?</v>
      </c>
    </row>
    <row r="724" spans="1:10" x14ac:dyDescent="0.25">
      <c r="A724" t="s">
        <v>147</v>
      </c>
      <c r="B724" t="s">
        <v>108</v>
      </c>
      <c r="C724" t="s">
        <v>148</v>
      </c>
      <c r="D724" s="45">
        <v>262001</v>
      </c>
      <c r="E724" t="s">
        <v>149</v>
      </c>
      <c r="F724" s="45">
        <v>7162805</v>
      </c>
      <c r="G724" t="s">
        <v>1247</v>
      </c>
      <c r="H724" s="45">
        <v>133472</v>
      </c>
      <c r="I724" t="e">
        <f ca="1">_xlfn.XLOOKUP(Tableau1[[#This Row],[No. Sous-service]],DONNÉES!F:F,DONNÉES!H:H,FALSE,0,1)</f>
        <v>#NAME?</v>
      </c>
      <c r="J724" t="e">
        <f ca="1">_xlfn.XLOOKUP(Tableau1[[#This Row],[No. Sous-service]],DONNÉES!F:F,DONNÉES!I:I,FALSE,0,1)</f>
        <v>#NAME?</v>
      </c>
    </row>
    <row r="725" spans="1:10" x14ac:dyDescent="0.25">
      <c r="A725" t="s">
        <v>44</v>
      </c>
      <c r="B725" t="s">
        <v>108</v>
      </c>
      <c r="C725" t="s">
        <v>148</v>
      </c>
      <c r="D725" s="45">
        <v>262002</v>
      </c>
      <c r="E725" t="s">
        <v>479</v>
      </c>
      <c r="F725" s="45">
        <v>6058201</v>
      </c>
      <c r="G725" t="s">
        <v>480</v>
      </c>
      <c r="H725" s="45">
        <v>7677</v>
      </c>
      <c r="I725" t="e">
        <f ca="1">_xlfn.XLOOKUP(Tableau1[[#This Row],[No. Sous-service]],DONNÉES!F:F,DONNÉES!H:H,FALSE,0,1)</f>
        <v>#NAME?</v>
      </c>
      <c r="J725" t="e">
        <f ca="1">_xlfn.XLOOKUP(Tableau1[[#This Row],[No. Sous-service]],DONNÉES!F:F,DONNÉES!I:I,FALSE,0,1)</f>
        <v>#NAME?</v>
      </c>
    </row>
    <row r="726" spans="1:10" x14ac:dyDescent="0.25">
      <c r="A726" t="s">
        <v>44</v>
      </c>
      <c r="B726" t="s">
        <v>108</v>
      </c>
      <c r="C726" t="s">
        <v>148</v>
      </c>
      <c r="D726" s="45">
        <v>262002</v>
      </c>
      <c r="E726" t="s">
        <v>479</v>
      </c>
      <c r="F726" s="45">
        <v>6058201</v>
      </c>
      <c r="G726" t="s">
        <v>480</v>
      </c>
      <c r="H726" s="45">
        <v>1144</v>
      </c>
      <c r="I726" t="e">
        <f ca="1">_xlfn.XLOOKUP(Tableau1[[#This Row],[No. Sous-service]],DONNÉES!F:F,DONNÉES!H:H,FALSE,0,1)</f>
        <v>#NAME?</v>
      </c>
      <c r="J726" t="e">
        <f ca="1">_xlfn.XLOOKUP(Tableau1[[#This Row],[No. Sous-service]],DONNÉES!F:F,DONNÉES!I:I,FALSE,0,1)</f>
        <v>#NAME?</v>
      </c>
    </row>
    <row r="727" spans="1:10" x14ac:dyDescent="0.25">
      <c r="A727" t="s">
        <v>44</v>
      </c>
      <c r="B727" t="s">
        <v>108</v>
      </c>
      <c r="C727" t="s">
        <v>148</v>
      </c>
      <c r="D727" s="45">
        <v>262002</v>
      </c>
      <c r="E727" t="s">
        <v>479</v>
      </c>
      <c r="F727" s="45">
        <v>6058201</v>
      </c>
      <c r="G727" t="s">
        <v>480</v>
      </c>
      <c r="H727" s="45">
        <v>2074</v>
      </c>
      <c r="I727" t="e">
        <f ca="1">_xlfn.XLOOKUP(Tableau1[[#This Row],[No. Sous-service]],DONNÉES!F:F,DONNÉES!H:H,FALSE,0,1)</f>
        <v>#NAME?</v>
      </c>
      <c r="J727" t="e">
        <f ca="1">_xlfn.XLOOKUP(Tableau1[[#This Row],[No. Sous-service]],DONNÉES!F:F,DONNÉES!I:I,FALSE,0,1)</f>
        <v>#NAME?</v>
      </c>
    </row>
    <row r="728" spans="1:10" x14ac:dyDescent="0.25">
      <c r="A728" t="s">
        <v>44</v>
      </c>
      <c r="B728" t="s">
        <v>108</v>
      </c>
      <c r="C728" t="s">
        <v>148</v>
      </c>
      <c r="D728" s="45">
        <v>262002</v>
      </c>
      <c r="E728" t="s">
        <v>479</v>
      </c>
      <c r="F728" s="45">
        <v>6058201</v>
      </c>
      <c r="G728" t="s">
        <v>480</v>
      </c>
      <c r="H728" s="45">
        <v>1163</v>
      </c>
      <c r="I728" t="e">
        <f ca="1">_xlfn.XLOOKUP(Tableau1[[#This Row],[No. Sous-service]],DONNÉES!F:F,DONNÉES!H:H,FALSE,0,1)</f>
        <v>#NAME?</v>
      </c>
      <c r="J728" t="e">
        <f ca="1">_xlfn.XLOOKUP(Tableau1[[#This Row],[No. Sous-service]],DONNÉES!F:F,DONNÉES!I:I,FALSE,0,1)</f>
        <v>#NAME?</v>
      </c>
    </row>
    <row r="729" spans="1:10" x14ac:dyDescent="0.25">
      <c r="A729" t="s">
        <v>44</v>
      </c>
      <c r="B729" t="s">
        <v>108</v>
      </c>
      <c r="C729" t="s">
        <v>148</v>
      </c>
      <c r="D729" s="45">
        <v>262002</v>
      </c>
      <c r="E729" t="s">
        <v>479</v>
      </c>
      <c r="F729" s="45">
        <v>6058201</v>
      </c>
      <c r="G729" t="s">
        <v>480</v>
      </c>
      <c r="H729" s="45">
        <v>6400</v>
      </c>
      <c r="I729" t="e">
        <f ca="1">_xlfn.XLOOKUP(Tableau1[[#This Row],[No. Sous-service]],DONNÉES!F:F,DONNÉES!H:H,FALSE,0,1)</f>
        <v>#NAME?</v>
      </c>
      <c r="J729" t="e">
        <f ca="1">_xlfn.XLOOKUP(Tableau1[[#This Row],[No. Sous-service]],DONNÉES!F:F,DONNÉES!I:I,FALSE,0,1)</f>
        <v>#NAME?</v>
      </c>
    </row>
    <row r="730" spans="1:10" x14ac:dyDescent="0.25">
      <c r="A730" t="s">
        <v>44</v>
      </c>
      <c r="B730" t="s">
        <v>108</v>
      </c>
      <c r="C730" t="s">
        <v>148</v>
      </c>
      <c r="D730" s="45">
        <v>262002</v>
      </c>
      <c r="E730" t="s">
        <v>479</v>
      </c>
      <c r="F730" s="45">
        <v>6058201</v>
      </c>
      <c r="G730" t="s">
        <v>480</v>
      </c>
      <c r="H730" s="45">
        <v>1142</v>
      </c>
      <c r="I730" t="e">
        <f ca="1">_xlfn.XLOOKUP(Tableau1[[#This Row],[No. Sous-service]],DONNÉES!F:F,DONNÉES!H:H,FALSE,0,1)</f>
        <v>#NAME?</v>
      </c>
      <c r="J730" t="e">
        <f ca="1">_xlfn.XLOOKUP(Tableau1[[#This Row],[No. Sous-service]],DONNÉES!F:F,DONNÉES!I:I,FALSE,0,1)</f>
        <v>#NAME?</v>
      </c>
    </row>
    <row r="731" spans="1:10" x14ac:dyDescent="0.25">
      <c r="A731" t="s">
        <v>44</v>
      </c>
      <c r="B731" t="s">
        <v>108</v>
      </c>
      <c r="C731" t="s">
        <v>148</v>
      </c>
      <c r="D731" s="45">
        <v>262002</v>
      </c>
      <c r="E731" t="s">
        <v>479</v>
      </c>
      <c r="F731" s="45">
        <v>6058201</v>
      </c>
      <c r="G731" t="s">
        <v>480</v>
      </c>
      <c r="H731" s="45">
        <v>1159</v>
      </c>
      <c r="I731" t="e">
        <f ca="1">_xlfn.XLOOKUP(Tableau1[[#This Row],[No. Sous-service]],DONNÉES!F:F,DONNÉES!H:H,FALSE,0,1)</f>
        <v>#NAME?</v>
      </c>
      <c r="J731" t="e">
        <f ca="1">_xlfn.XLOOKUP(Tableau1[[#This Row],[No. Sous-service]],DONNÉES!F:F,DONNÉES!I:I,FALSE,0,1)</f>
        <v>#NAME?</v>
      </c>
    </row>
    <row r="732" spans="1:10" x14ac:dyDescent="0.25">
      <c r="A732" t="s">
        <v>44</v>
      </c>
      <c r="B732" t="s">
        <v>108</v>
      </c>
      <c r="C732" t="s">
        <v>148</v>
      </c>
      <c r="D732" s="45">
        <v>262002</v>
      </c>
      <c r="E732" t="s">
        <v>479</v>
      </c>
      <c r="F732" s="45">
        <v>6058201</v>
      </c>
      <c r="G732" t="s">
        <v>480</v>
      </c>
      <c r="H732" s="45">
        <v>3064</v>
      </c>
      <c r="I732" t="e">
        <f ca="1">_xlfn.XLOOKUP(Tableau1[[#This Row],[No. Sous-service]],DONNÉES!F:F,DONNÉES!H:H,FALSE,0,1)</f>
        <v>#NAME?</v>
      </c>
      <c r="J732" t="e">
        <f ca="1">_xlfn.XLOOKUP(Tableau1[[#This Row],[No. Sous-service]],DONNÉES!F:F,DONNÉES!I:I,FALSE,0,1)</f>
        <v>#NAME?</v>
      </c>
    </row>
    <row r="733" spans="1:10" x14ac:dyDescent="0.25">
      <c r="A733" t="s">
        <v>44</v>
      </c>
      <c r="B733" t="s">
        <v>108</v>
      </c>
      <c r="C733" t="s">
        <v>148</v>
      </c>
      <c r="D733" s="45">
        <v>262002</v>
      </c>
      <c r="E733" t="s">
        <v>479</v>
      </c>
      <c r="F733" s="45">
        <v>6058201</v>
      </c>
      <c r="G733" t="s">
        <v>480</v>
      </c>
      <c r="H733" s="45">
        <v>1161</v>
      </c>
      <c r="I733" t="e">
        <f ca="1">_xlfn.XLOOKUP(Tableau1[[#This Row],[No. Sous-service]],DONNÉES!F:F,DONNÉES!H:H,FALSE,0,1)</f>
        <v>#NAME?</v>
      </c>
      <c r="J733" t="e">
        <f ca="1">_xlfn.XLOOKUP(Tableau1[[#This Row],[No. Sous-service]],DONNÉES!F:F,DONNÉES!I:I,FALSE,0,1)</f>
        <v>#NAME?</v>
      </c>
    </row>
    <row r="734" spans="1:10" x14ac:dyDescent="0.25">
      <c r="A734" t="s">
        <v>44</v>
      </c>
      <c r="B734" t="s">
        <v>108</v>
      </c>
      <c r="C734" t="s">
        <v>148</v>
      </c>
      <c r="D734" s="45">
        <v>262002</v>
      </c>
      <c r="E734" t="s">
        <v>479</v>
      </c>
      <c r="F734" s="45">
        <v>6058201</v>
      </c>
      <c r="G734" t="s">
        <v>480</v>
      </c>
      <c r="H734" s="45">
        <v>370</v>
      </c>
      <c r="I734" t="e">
        <f ca="1">_xlfn.XLOOKUP(Tableau1[[#This Row],[No. Sous-service]],DONNÉES!F:F,DONNÉES!H:H,FALSE,0,1)</f>
        <v>#NAME?</v>
      </c>
      <c r="J734" t="e">
        <f ca="1">_xlfn.XLOOKUP(Tableau1[[#This Row],[No. Sous-service]],DONNÉES!F:F,DONNÉES!I:I,FALSE,0,1)</f>
        <v>#NAME?</v>
      </c>
    </row>
    <row r="735" spans="1:10" x14ac:dyDescent="0.25">
      <c r="A735" t="s">
        <v>44</v>
      </c>
      <c r="B735" t="s">
        <v>108</v>
      </c>
      <c r="C735" t="s">
        <v>148</v>
      </c>
      <c r="D735" s="45">
        <v>262002</v>
      </c>
      <c r="E735" t="s">
        <v>479</v>
      </c>
      <c r="F735" s="45">
        <v>6058201</v>
      </c>
      <c r="G735" t="s">
        <v>480</v>
      </c>
      <c r="H735" s="45">
        <v>1155</v>
      </c>
      <c r="I735" t="e">
        <f ca="1">_xlfn.XLOOKUP(Tableau1[[#This Row],[No. Sous-service]],DONNÉES!F:F,DONNÉES!H:H,FALSE,0,1)</f>
        <v>#NAME?</v>
      </c>
      <c r="J735" t="e">
        <f ca="1">_xlfn.XLOOKUP(Tableau1[[#This Row],[No. Sous-service]],DONNÉES!F:F,DONNÉES!I:I,FALSE,0,1)</f>
        <v>#NAME?</v>
      </c>
    </row>
    <row r="736" spans="1:10" x14ac:dyDescent="0.25">
      <c r="A736" t="s">
        <v>44</v>
      </c>
      <c r="B736" t="s">
        <v>108</v>
      </c>
      <c r="C736" t="s">
        <v>148</v>
      </c>
      <c r="D736" s="45">
        <v>262002</v>
      </c>
      <c r="E736" t="s">
        <v>479</v>
      </c>
      <c r="F736" s="45">
        <v>6058201</v>
      </c>
      <c r="G736" t="s">
        <v>480</v>
      </c>
      <c r="H736" s="45">
        <v>1162</v>
      </c>
      <c r="I736" t="e">
        <f ca="1">_xlfn.XLOOKUP(Tableau1[[#This Row],[No. Sous-service]],DONNÉES!F:F,DONNÉES!H:H,FALSE,0,1)</f>
        <v>#NAME?</v>
      </c>
      <c r="J736" t="e">
        <f ca="1">_xlfn.XLOOKUP(Tableau1[[#This Row],[No. Sous-service]],DONNÉES!F:F,DONNÉES!I:I,FALSE,0,1)</f>
        <v>#NAME?</v>
      </c>
    </row>
    <row r="737" spans="1:10" x14ac:dyDescent="0.25">
      <c r="A737" t="s">
        <v>44</v>
      </c>
      <c r="B737" t="s">
        <v>108</v>
      </c>
      <c r="C737" t="s">
        <v>148</v>
      </c>
      <c r="D737" s="45">
        <v>262002</v>
      </c>
      <c r="E737" t="s">
        <v>479</v>
      </c>
      <c r="F737" s="45">
        <v>6058201</v>
      </c>
      <c r="G737" t="s">
        <v>480</v>
      </c>
      <c r="H737" s="45">
        <v>1154</v>
      </c>
      <c r="I737" t="e">
        <f ca="1">_xlfn.XLOOKUP(Tableau1[[#This Row],[No. Sous-service]],DONNÉES!F:F,DONNÉES!H:H,FALSE,0,1)</f>
        <v>#NAME?</v>
      </c>
      <c r="J737" t="e">
        <f ca="1">_xlfn.XLOOKUP(Tableau1[[#This Row],[No. Sous-service]],DONNÉES!F:F,DONNÉES!I:I,FALSE,0,1)</f>
        <v>#NAME?</v>
      </c>
    </row>
    <row r="738" spans="1:10" x14ac:dyDescent="0.25">
      <c r="A738" t="s">
        <v>44</v>
      </c>
      <c r="B738" t="s">
        <v>108</v>
      </c>
      <c r="C738" t="s">
        <v>148</v>
      </c>
      <c r="D738" s="45">
        <v>262002</v>
      </c>
      <c r="E738" t="s">
        <v>479</v>
      </c>
      <c r="F738" s="45">
        <v>6058201</v>
      </c>
      <c r="G738" t="s">
        <v>480</v>
      </c>
      <c r="H738" s="45">
        <v>1157</v>
      </c>
      <c r="I738" t="e">
        <f ca="1">_xlfn.XLOOKUP(Tableau1[[#This Row],[No. Sous-service]],DONNÉES!F:F,DONNÉES!H:H,FALSE,0,1)</f>
        <v>#NAME?</v>
      </c>
      <c r="J738" t="e">
        <f ca="1">_xlfn.XLOOKUP(Tableau1[[#This Row],[No. Sous-service]],DONNÉES!F:F,DONNÉES!I:I,FALSE,0,1)</f>
        <v>#NAME?</v>
      </c>
    </row>
    <row r="739" spans="1:10" x14ac:dyDescent="0.25">
      <c r="A739" t="s">
        <v>44</v>
      </c>
      <c r="B739" t="s">
        <v>108</v>
      </c>
      <c r="C739" t="s">
        <v>148</v>
      </c>
      <c r="D739" s="45">
        <v>262002</v>
      </c>
      <c r="E739" t="s">
        <v>479</v>
      </c>
      <c r="F739" s="45">
        <v>6058201</v>
      </c>
      <c r="G739" t="s">
        <v>480</v>
      </c>
      <c r="H739" s="45">
        <v>1160</v>
      </c>
      <c r="I739" t="e">
        <f ca="1">_xlfn.XLOOKUP(Tableau1[[#This Row],[No. Sous-service]],DONNÉES!F:F,DONNÉES!H:H,FALSE,0,1)</f>
        <v>#NAME?</v>
      </c>
      <c r="J739" t="e">
        <f ca="1">_xlfn.XLOOKUP(Tableau1[[#This Row],[No. Sous-service]],DONNÉES!F:F,DONNÉES!I:I,FALSE,0,1)</f>
        <v>#NAME?</v>
      </c>
    </row>
    <row r="740" spans="1:10" x14ac:dyDescent="0.25">
      <c r="A740" t="s">
        <v>44</v>
      </c>
      <c r="B740" t="s">
        <v>108</v>
      </c>
      <c r="C740" t="s">
        <v>148</v>
      </c>
      <c r="D740" s="45">
        <v>262002</v>
      </c>
      <c r="E740" t="s">
        <v>479</v>
      </c>
      <c r="F740" s="45">
        <v>6058201</v>
      </c>
      <c r="G740" t="s">
        <v>480</v>
      </c>
      <c r="H740" s="45">
        <v>1158</v>
      </c>
      <c r="I740" t="e">
        <f ca="1">_xlfn.XLOOKUP(Tableau1[[#This Row],[No. Sous-service]],DONNÉES!F:F,DONNÉES!H:H,FALSE,0,1)</f>
        <v>#NAME?</v>
      </c>
      <c r="J740" t="e">
        <f ca="1">_xlfn.XLOOKUP(Tableau1[[#This Row],[No. Sous-service]],DONNÉES!F:F,DONNÉES!I:I,FALSE,0,1)</f>
        <v>#NAME?</v>
      </c>
    </row>
    <row r="741" spans="1:10" x14ac:dyDescent="0.25">
      <c r="A741" t="s">
        <v>44</v>
      </c>
      <c r="B741" t="s">
        <v>108</v>
      </c>
      <c r="C741" t="s">
        <v>148</v>
      </c>
      <c r="D741" s="45">
        <v>262002</v>
      </c>
      <c r="E741" t="s">
        <v>479</v>
      </c>
      <c r="F741" s="45">
        <v>6058201</v>
      </c>
      <c r="G741" t="s">
        <v>480</v>
      </c>
      <c r="H741" s="45">
        <v>10706</v>
      </c>
      <c r="I741" t="e">
        <f ca="1">_xlfn.XLOOKUP(Tableau1[[#This Row],[No. Sous-service]],DONNÉES!F:F,DONNÉES!H:H,FALSE,0,1)</f>
        <v>#NAME?</v>
      </c>
      <c r="J741" t="e">
        <f ca="1">_xlfn.XLOOKUP(Tableau1[[#This Row],[No. Sous-service]],DONNÉES!F:F,DONNÉES!I:I,FALSE,0,1)</f>
        <v>#NAME?</v>
      </c>
    </row>
    <row r="742" spans="1:10" x14ac:dyDescent="0.25">
      <c r="A742" t="s">
        <v>44</v>
      </c>
      <c r="B742" t="s">
        <v>108</v>
      </c>
      <c r="C742" t="s">
        <v>148</v>
      </c>
      <c r="D742" s="45">
        <v>262002</v>
      </c>
      <c r="E742" t="s">
        <v>479</v>
      </c>
      <c r="F742" s="45">
        <v>6058201</v>
      </c>
      <c r="G742" t="s">
        <v>480</v>
      </c>
      <c r="H742" s="45">
        <v>10707</v>
      </c>
      <c r="I742" t="e">
        <f ca="1">_xlfn.XLOOKUP(Tableau1[[#This Row],[No. Sous-service]],DONNÉES!F:F,DONNÉES!H:H,FALSE,0,1)</f>
        <v>#NAME?</v>
      </c>
      <c r="J742" t="e">
        <f ca="1">_xlfn.XLOOKUP(Tableau1[[#This Row],[No. Sous-service]],DONNÉES!F:F,DONNÉES!I:I,FALSE,0,1)</f>
        <v>#NAME?</v>
      </c>
    </row>
    <row r="743" spans="1:10" x14ac:dyDescent="0.25">
      <c r="A743" t="s">
        <v>44</v>
      </c>
      <c r="B743" t="s">
        <v>108</v>
      </c>
      <c r="C743" t="s">
        <v>148</v>
      </c>
      <c r="D743" s="45">
        <v>262002</v>
      </c>
      <c r="E743" t="s">
        <v>479</v>
      </c>
      <c r="F743" s="45">
        <v>6058201</v>
      </c>
      <c r="G743" t="s">
        <v>480</v>
      </c>
      <c r="H743" s="45">
        <v>10708</v>
      </c>
      <c r="I743" t="e">
        <f ca="1">_xlfn.XLOOKUP(Tableau1[[#This Row],[No. Sous-service]],DONNÉES!F:F,DONNÉES!H:H,FALSE,0,1)</f>
        <v>#NAME?</v>
      </c>
      <c r="J743" t="e">
        <f ca="1">_xlfn.XLOOKUP(Tableau1[[#This Row],[No. Sous-service]],DONNÉES!F:F,DONNÉES!I:I,FALSE,0,1)</f>
        <v>#NAME?</v>
      </c>
    </row>
    <row r="744" spans="1:10" x14ac:dyDescent="0.25">
      <c r="A744" t="s">
        <v>44</v>
      </c>
      <c r="B744" t="s">
        <v>108</v>
      </c>
      <c r="C744" t="s">
        <v>148</v>
      </c>
      <c r="D744" s="45">
        <v>262002</v>
      </c>
      <c r="E744" t="s">
        <v>479</v>
      </c>
      <c r="F744" s="45">
        <v>6058201</v>
      </c>
      <c r="G744" t="s">
        <v>480</v>
      </c>
      <c r="H744" s="45">
        <v>794</v>
      </c>
      <c r="I744" t="e">
        <f ca="1">_xlfn.XLOOKUP(Tableau1[[#This Row],[No. Sous-service]],DONNÉES!F:F,DONNÉES!H:H,FALSE,0,1)</f>
        <v>#NAME?</v>
      </c>
      <c r="J744" t="e">
        <f ca="1">_xlfn.XLOOKUP(Tableau1[[#This Row],[No. Sous-service]],DONNÉES!F:F,DONNÉES!I:I,FALSE,0,1)</f>
        <v>#NAME?</v>
      </c>
    </row>
    <row r="745" spans="1:10" x14ac:dyDescent="0.25">
      <c r="A745" t="s">
        <v>44</v>
      </c>
      <c r="B745" t="s">
        <v>108</v>
      </c>
      <c r="C745" t="s">
        <v>148</v>
      </c>
      <c r="D745" s="45">
        <v>262002</v>
      </c>
      <c r="E745" t="s">
        <v>479</v>
      </c>
      <c r="F745" s="45">
        <v>6058201</v>
      </c>
      <c r="G745" t="s">
        <v>480</v>
      </c>
      <c r="H745" s="45">
        <v>5987</v>
      </c>
      <c r="I745" t="e">
        <f ca="1">_xlfn.XLOOKUP(Tableau1[[#This Row],[No. Sous-service]],DONNÉES!F:F,DONNÉES!H:H,FALSE,0,1)</f>
        <v>#NAME?</v>
      </c>
      <c r="J745" t="e">
        <f ca="1">_xlfn.XLOOKUP(Tableau1[[#This Row],[No. Sous-service]],DONNÉES!F:F,DONNÉES!I:I,FALSE,0,1)</f>
        <v>#NAME?</v>
      </c>
    </row>
    <row r="746" spans="1:10" x14ac:dyDescent="0.25">
      <c r="A746" t="s">
        <v>44</v>
      </c>
      <c r="B746" t="s">
        <v>108</v>
      </c>
      <c r="C746" t="s">
        <v>148</v>
      </c>
      <c r="D746" s="45">
        <v>262002</v>
      </c>
      <c r="E746" t="s">
        <v>479</v>
      </c>
      <c r="F746" s="45">
        <v>6058201</v>
      </c>
      <c r="G746" t="s">
        <v>480</v>
      </c>
      <c r="H746" s="45">
        <v>1146</v>
      </c>
      <c r="I746" t="e">
        <f ca="1">_xlfn.XLOOKUP(Tableau1[[#This Row],[No. Sous-service]],DONNÉES!F:F,DONNÉES!H:H,FALSE,0,1)</f>
        <v>#NAME?</v>
      </c>
      <c r="J746" t="e">
        <f ca="1">_xlfn.XLOOKUP(Tableau1[[#This Row],[No. Sous-service]],DONNÉES!F:F,DONNÉES!I:I,FALSE,0,1)</f>
        <v>#NAME?</v>
      </c>
    </row>
    <row r="747" spans="1:10" x14ac:dyDescent="0.25">
      <c r="A747" t="s">
        <v>44</v>
      </c>
      <c r="B747" t="s">
        <v>108</v>
      </c>
      <c r="C747" t="s">
        <v>148</v>
      </c>
      <c r="D747" s="45">
        <v>262002</v>
      </c>
      <c r="E747" t="s">
        <v>479</v>
      </c>
      <c r="F747" s="45">
        <v>6058201</v>
      </c>
      <c r="G747" t="s">
        <v>480</v>
      </c>
      <c r="H747" s="45">
        <v>10783</v>
      </c>
      <c r="I747" t="e">
        <f ca="1">_xlfn.XLOOKUP(Tableau1[[#This Row],[No. Sous-service]],DONNÉES!F:F,DONNÉES!H:H,FALSE,0,1)</f>
        <v>#NAME?</v>
      </c>
      <c r="J747" t="e">
        <f ca="1">_xlfn.XLOOKUP(Tableau1[[#This Row],[No. Sous-service]],DONNÉES!F:F,DONNÉES!I:I,FALSE,0,1)</f>
        <v>#NAME?</v>
      </c>
    </row>
    <row r="748" spans="1:10" x14ac:dyDescent="0.25">
      <c r="A748" t="s">
        <v>44</v>
      </c>
      <c r="B748" t="s">
        <v>108</v>
      </c>
      <c r="C748" t="s">
        <v>148</v>
      </c>
      <c r="D748" s="45">
        <v>262002</v>
      </c>
      <c r="E748" t="s">
        <v>479</v>
      </c>
      <c r="F748" s="45">
        <v>6058201</v>
      </c>
      <c r="G748" t="s">
        <v>480</v>
      </c>
      <c r="H748" s="45">
        <v>10786</v>
      </c>
      <c r="I748" t="e">
        <f ca="1">_xlfn.XLOOKUP(Tableau1[[#This Row],[No. Sous-service]],DONNÉES!F:F,DONNÉES!H:H,FALSE,0,1)</f>
        <v>#NAME?</v>
      </c>
      <c r="J748" t="e">
        <f ca="1">_xlfn.XLOOKUP(Tableau1[[#This Row],[No. Sous-service]],DONNÉES!F:F,DONNÉES!I:I,FALSE,0,1)</f>
        <v>#NAME?</v>
      </c>
    </row>
    <row r="749" spans="1:10" x14ac:dyDescent="0.25">
      <c r="A749" t="s">
        <v>44</v>
      </c>
      <c r="B749" t="s">
        <v>108</v>
      </c>
      <c r="C749" t="s">
        <v>148</v>
      </c>
      <c r="D749" s="45">
        <v>262002</v>
      </c>
      <c r="E749" t="s">
        <v>479</v>
      </c>
      <c r="F749" s="45">
        <v>6058201</v>
      </c>
      <c r="G749" t="s">
        <v>480</v>
      </c>
      <c r="H749" s="45">
        <v>1149</v>
      </c>
      <c r="I749" t="e">
        <f ca="1">_xlfn.XLOOKUP(Tableau1[[#This Row],[No. Sous-service]],DONNÉES!F:F,DONNÉES!H:H,FALSE,0,1)</f>
        <v>#NAME?</v>
      </c>
      <c r="J749" t="e">
        <f ca="1">_xlfn.XLOOKUP(Tableau1[[#This Row],[No. Sous-service]],DONNÉES!F:F,DONNÉES!I:I,FALSE,0,1)</f>
        <v>#NAME?</v>
      </c>
    </row>
    <row r="750" spans="1:10" x14ac:dyDescent="0.25">
      <c r="A750" t="s">
        <v>44</v>
      </c>
      <c r="B750" t="s">
        <v>108</v>
      </c>
      <c r="C750" t="s">
        <v>148</v>
      </c>
      <c r="D750" s="45">
        <v>262002</v>
      </c>
      <c r="E750" t="s">
        <v>479</v>
      </c>
      <c r="F750" s="45">
        <v>6058201</v>
      </c>
      <c r="G750" t="s">
        <v>480</v>
      </c>
      <c r="H750" s="45">
        <v>50004</v>
      </c>
      <c r="I750" t="e">
        <f ca="1">_xlfn.XLOOKUP(Tableau1[[#This Row],[No. Sous-service]],DONNÉES!F:F,DONNÉES!H:H,FALSE,0,1)</f>
        <v>#NAME?</v>
      </c>
      <c r="J750" t="e">
        <f ca="1">_xlfn.XLOOKUP(Tableau1[[#This Row],[No. Sous-service]],DONNÉES!F:F,DONNÉES!I:I,FALSE,0,1)</f>
        <v>#NAME?</v>
      </c>
    </row>
    <row r="751" spans="1:10" x14ac:dyDescent="0.25">
      <c r="A751" t="s">
        <v>44</v>
      </c>
      <c r="B751" t="s">
        <v>108</v>
      </c>
      <c r="C751" t="s">
        <v>148</v>
      </c>
      <c r="D751" s="45">
        <v>262002</v>
      </c>
      <c r="E751" t="s">
        <v>479</v>
      </c>
      <c r="F751" s="45">
        <v>6058201</v>
      </c>
      <c r="G751" t="s">
        <v>480</v>
      </c>
      <c r="H751" s="45">
        <v>4818</v>
      </c>
      <c r="I751" t="e">
        <f ca="1">_xlfn.XLOOKUP(Tableau1[[#This Row],[No. Sous-service]],DONNÉES!F:F,DONNÉES!H:H,FALSE,0,1)</f>
        <v>#NAME?</v>
      </c>
      <c r="J751" t="e">
        <f ca="1">_xlfn.XLOOKUP(Tableau1[[#This Row],[No. Sous-service]],DONNÉES!F:F,DONNÉES!I:I,FALSE,0,1)</f>
        <v>#NAME?</v>
      </c>
    </row>
    <row r="752" spans="1:10" x14ac:dyDescent="0.25">
      <c r="A752" t="s">
        <v>44</v>
      </c>
      <c r="B752" t="s">
        <v>108</v>
      </c>
      <c r="C752" t="s">
        <v>148</v>
      </c>
      <c r="D752" s="45">
        <v>262002</v>
      </c>
      <c r="E752" t="s">
        <v>479</v>
      </c>
      <c r="F752" s="45">
        <v>6058201</v>
      </c>
      <c r="G752" t="s">
        <v>480</v>
      </c>
      <c r="H752" s="45">
        <v>4819</v>
      </c>
      <c r="I752" t="e">
        <f ca="1">_xlfn.XLOOKUP(Tableau1[[#This Row],[No. Sous-service]],DONNÉES!F:F,DONNÉES!H:H,FALSE,0,1)</f>
        <v>#NAME?</v>
      </c>
      <c r="J752" t="e">
        <f ca="1">_xlfn.XLOOKUP(Tableau1[[#This Row],[No. Sous-service]],DONNÉES!F:F,DONNÉES!I:I,FALSE,0,1)</f>
        <v>#NAME?</v>
      </c>
    </row>
    <row r="753" spans="1:10" x14ac:dyDescent="0.25">
      <c r="A753" t="s">
        <v>44</v>
      </c>
      <c r="B753" t="s">
        <v>108</v>
      </c>
      <c r="C753" t="s">
        <v>148</v>
      </c>
      <c r="D753" s="45">
        <v>262002</v>
      </c>
      <c r="E753" t="s">
        <v>479</v>
      </c>
      <c r="F753" s="45">
        <v>6058201</v>
      </c>
      <c r="G753" t="s">
        <v>480</v>
      </c>
      <c r="H753" s="45">
        <v>6458</v>
      </c>
      <c r="I753" t="e">
        <f ca="1">_xlfn.XLOOKUP(Tableau1[[#This Row],[No. Sous-service]],DONNÉES!F:F,DONNÉES!H:H,FALSE,0,1)</f>
        <v>#NAME?</v>
      </c>
      <c r="J753" t="e">
        <f ca="1">_xlfn.XLOOKUP(Tableau1[[#This Row],[No. Sous-service]],DONNÉES!F:F,DONNÉES!I:I,FALSE,0,1)</f>
        <v>#NAME?</v>
      </c>
    </row>
    <row r="754" spans="1:10" x14ac:dyDescent="0.25">
      <c r="A754" t="s">
        <v>44</v>
      </c>
      <c r="B754" t="s">
        <v>108</v>
      </c>
      <c r="C754" t="s">
        <v>148</v>
      </c>
      <c r="D754" s="45">
        <v>262002</v>
      </c>
      <c r="E754" t="s">
        <v>479</v>
      </c>
      <c r="F754" s="45">
        <v>6058201</v>
      </c>
      <c r="G754" t="s">
        <v>480</v>
      </c>
      <c r="H754" s="45">
        <v>7678</v>
      </c>
      <c r="I754" t="e">
        <f ca="1">_xlfn.XLOOKUP(Tableau1[[#This Row],[No. Sous-service]],DONNÉES!F:F,DONNÉES!H:H,FALSE,0,1)</f>
        <v>#NAME?</v>
      </c>
      <c r="J754" t="e">
        <f ca="1">_xlfn.XLOOKUP(Tableau1[[#This Row],[No. Sous-service]],DONNÉES!F:F,DONNÉES!I:I,FALSE,0,1)</f>
        <v>#NAME?</v>
      </c>
    </row>
    <row r="755" spans="1:10" x14ac:dyDescent="0.25">
      <c r="A755" t="s">
        <v>44</v>
      </c>
      <c r="B755" t="s">
        <v>108</v>
      </c>
      <c r="C755" t="s">
        <v>148</v>
      </c>
      <c r="D755" s="45">
        <v>262002</v>
      </c>
      <c r="E755" t="s">
        <v>479</v>
      </c>
      <c r="F755" s="45">
        <v>6058201</v>
      </c>
      <c r="G755" t="s">
        <v>480</v>
      </c>
      <c r="H755" s="45">
        <v>1147</v>
      </c>
      <c r="I755" t="e">
        <f ca="1">_xlfn.XLOOKUP(Tableau1[[#This Row],[No. Sous-service]],DONNÉES!F:F,DONNÉES!H:H,FALSE,0,1)</f>
        <v>#NAME?</v>
      </c>
      <c r="J755" t="e">
        <f ca="1">_xlfn.XLOOKUP(Tableau1[[#This Row],[No. Sous-service]],DONNÉES!F:F,DONNÉES!I:I,FALSE,0,1)</f>
        <v>#NAME?</v>
      </c>
    </row>
    <row r="756" spans="1:10" x14ac:dyDescent="0.25">
      <c r="A756" t="s">
        <v>44</v>
      </c>
      <c r="B756" t="s">
        <v>108</v>
      </c>
      <c r="C756" t="s">
        <v>148</v>
      </c>
      <c r="D756" s="45">
        <v>262002</v>
      </c>
      <c r="E756" t="s">
        <v>479</v>
      </c>
      <c r="F756" s="45">
        <v>6058201</v>
      </c>
      <c r="G756" t="s">
        <v>480</v>
      </c>
      <c r="H756" s="45">
        <v>7679</v>
      </c>
      <c r="I756" t="e">
        <f ca="1">_xlfn.XLOOKUP(Tableau1[[#This Row],[No. Sous-service]],DONNÉES!F:F,DONNÉES!H:H,FALSE,0,1)</f>
        <v>#NAME?</v>
      </c>
      <c r="J756" t="e">
        <f ca="1">_xlfn.XLOOKUP(Tableau1[[#This Row],[No. Sous-service]],DONNÉES!F:F,DONNÉES!I:I,FALSE,0,1)</f>
        <v>#NAME?</v>
      </c>
    </row>
    <row r="757" spans="1:10" x14ac:dyDescent="0.25">
      <c r="A757" t="s">
        <v>44</v>
      </c>
      <c r="B757" t="s">
        <v>108</v>
      </c>
      <c r="C757" t="s">
        <v>148</v>
      </c>
      <c r="D757" s="45">
        <v>262002</v>
      </c>
      <c r="E757" t="s">
        <v>479</v>
      </c>
      <c r="F757" s="45">
        <v>6058201</v>
      </c>
      <c r="G757" t="s">
        <v>480</v>
      </c>
      <c r="H757" s="45">
        <v>808019</v>
      </c>
      <c r="I757" t="e">
        <f ca="1">_xlfn.XLOOKUP(Tableau1[[#This Row],[No. Sous-service]],DONNÉES!F:F,DONNÉES!H:H,FALSE,0,1)</f>
        <v>#NAME?</v>
      </c>
      <c r="J757" t="e">
        <f ca="1">_xlfn.XLOOKUP(Tableau1[[#This Row],[No. Sous-service]],DONNÉES!F:F,DONNÉES!I:I,FALSE,0,1)</f>
        <v>#NAME?</v>
      </c>
    </row>
    <row r="758" spans="1:10" x14ac:dyDescent="0.25">
      <c r="A758" t="s">
        <v>44</v>
      </c>
      <c r="B758" t="s">
        <v>108</v>
      </c>
      <c r="C758" t="s">
        <v>148</v>
      </c>
      <c r="D758" s="45">
        <v>262002</v>
      </c>
      <c r="E758" t="s">
        <v>479</v>
      </c>
      <c r="F758" s="45">
        <v>6058201</v>
      </c>
      <c r="G758" t="s">
        <v>480</v>
      </c>
      <c r="H758" s="45">
        <v>1141</v>
      </c>
      <c r="I758" t="e">
        <f ca="1">_xlfn.XLOOKUP(Tableau1[[#This Row],[No. Sous-service]],DONNÉES!F:F,DONNÉES!H:H,FALSE,0,1)</f>
        <v>#NAME?</v>
      </c>
      <c r="J758" t="e">
        <f ca="1">_xlfn.XLOOKUP(Tableau1[[#This Row],[No. Sous-service]],DONNÉES!F:F,DONNÉES!I:I,FALSE,0,1)</f>
        <v>#NAME?</v>
      </c>
    </row>
    <row r="759" spans="1:10" x14ac:dyDescent="0.25">
      <c r="A759" t="s">
        <v>44</v>
      </c>
      <c r="B759" t="s">
        <v>108</v>
      </c>
      <c r="C759" t="s">
        <v>148</v>
      </c>
      <c r="D759" s="45">
        <v>262002</v>
      </c>
      <c r="E759" t="s">
        <v>479</v>
      </c>
      <c r="F759" s="45">
        <v>6058201</v>
      </c>
      <c r="G759" t="s">
        <v>480</v>
      </c>
      <c r="H759" s="45">
        <v>710</v>
      </c>
      <c r="I759" t="e">
        <f ca="1">_xlfn.XLOOKUP(Tableau1[[#This Row],[No. Sous-service]],DONNÉES!F:F,DONNÉES!H:H,FALSE,0,1)</f>
        <v>#NAME?</v>
      </c>
      <c r="J759" t="e">
        <f ca="1">_xlfn.XLOOKUP(Tableau1[[#This Row],[No. Sous-service]],DONNÉES!F:F,DONNÉES!I:I,FALSE,0,1)</f>
        <v>#NAME?</v>
      </c>
    </row>
    <row r="760" spans="1:10" x14ac:dyDescent="0.25">
      <c r="A760" t="s">
        <v>44</v>
      </c>
      <c r="B760" t="s">
        <v>108</v>
      </c>
      <c r="C760" t="s">
        <v>148</v>
      </c>
      <c r="D760" s="45">
        <v>262002</v>
      </c>
      <c r="E760" t="s">
        <v>479</v>
      </c>
      <c r="F760" s="45">
        <v>6058201</v>
      </c>
      <c r="G760" t="s">
        <v>480</v>
      </c>
      <c r="H760" s="45">
        <v>404006</v>
      </c>
      <c r="I760" t="e">
        <f ca="1">_xlfn.XLOOKUP(Tableau1[[#This Row],[No. Sous-service]],DONNÉES!F:F,DONNÉES!H:H,FALSE,0,1)</f>
        <v>#NAME?</v>
      </c>
      <c r="J760" t="e">
        <f ca="1">_xlfn.XLOOKUP(Tableau1[[#This Row],[No. Sous-service]],DONNÉES!F:F,DONNÉES!I:I,FALSE,0,1)</f>
        <v>#NAME?</v>
      </c>
    </row>
    <row r="761" spans="1:10" x14ac:dyDescent="0.25">
      <c r="A761" t="s">
        <v>44</v>
      </c>
      <c r="B761" t="s">
        <v>108</v>
      </c>
      <c r="C761" t="s">
        <v>148</v>
      </c>
      <c r="D761" s="45">
        <v>262002</v>
      </c>
      <c r="E761" t="s">
        <v>479</v>
      </c>
      <c r="F761" s="45">
        <v>6058201</v>
      </c>
      <c r="G761" t="s">
        <v>480</v>
      </c>
      <c r="H761" s="45" t="s">
        <v>1868</v>
      </c>
      <c r="I761" t="e">
        <f ca="1">_xlfn.XLOOKUP(Tableau1[[#This Row],[No. Sous-service]],DONNÉES!F:F,DONNÉES!H:H,FALSE,0,1)</f>
        <v>#NAME?</v>
      </c>
      <c r="J761" t="e">
        <f ca="1">_xlfn.XLOOKUP(Tableau1[[#This Row],[No. Sous-service]],DONNÉES!F:F,DONNÉES!I:I,FALSE,0,1)</f>
        <v>#NAME?</v>
      </c>
    </row>
    <row r="762" spans="1:10" x14ac:dyDescent="0.25">
      <c r="A762" t="s">
        <v>44</v>
      </c>
      <c r="B762" t="s">
        <v>108</v>
      </c>
      <c r="C762" t="s">
        <v>148</v>
      </c>
      <c r="D762" s="45">
        <v>262002</v>
      </c>
      <c r="E762" t="s">
        <v>479</v>
      </c>
      <c r="F762" s="45">
        <v>6058201</v>
      </c>
      <c r="G762" t="s">
        <v>480</v>
      </c>
      <c r="H762" s="45">
        <v>3123</v>
      </c>
      <c r="I762" t="e">
        <f ca="1">_xlfn.XLOOKUP(Tableau1[[#This Row],[No. Sous-service]],DONNÉES!F:F,DONNÉES!H:H,FALSE,0,1)</f>
        <v>#NAME?</v>
      </c>
      <c r="J762" t="e">
        <f ca="1">_xlfn.XLOOKUP(Tableau1[[#This Row],[No. Sous-service]],DONNÉES!F:F,DONNÉES!I:I,FALSE,0,1)</f>
        <v>#NAME?</v>
      </c>
    </row>
    <row r="763" spans="1:10" x14ac:dyDescent="0.25">
      <c r="A763" t="s">
        <v>76</v>
      </c>
      <c r="B763" t="s">
        <v>108</v>
      </c>
      <c r="C763" t="s">
        <v>148</v>
      </c>
      <c r="D763" s="45">
        <v>262003</v>
      </c>
      <c r="E763" t="s">
        <v>478</v>
      </c>
      <c r="F763" s="45">
        <v>6056324</v>
      </c>
      <c r="G763" t="s">
        <v>478</v>
      </c>
      <c r="H763" s="45">
        <v>707555</v>
      </c>
      <c r="I763" t="e">
        <f ca="1">_xlfn.XLOOKUP(Tableau1[[#This Row],[No. Sous-service]],DONNÉES!F:F,DONNÉES!H:H,FALSE,0,1)</f>
        <v>#NAME?</v>
      </c>
      <c r="J763" t="e">
        <f ca="1">_xlfn.XLOOKUP(Tableau1[[#This Row],[No. Sous-service]],DONNÉES!F:F,DONNÉES!I:I,FALSE,0,1)</f>
        <v>#NAME?</v>
      </c>
    </row>
    <row r="764" spans="1:10" x14ac:dyDescent="0.25">
      <c r="A764" t="s">
        <v>76</v>
      </c>
      <c r="B764" t="s">
        <v>108</v>
      </c>
      <c r="C764" t="s">
        <v>148</v>
      </c>
      <c r="D764" s="45">
        <v>262003</v>
      </c>
      <c r="E764" t="s">
        <v>478</v>
      </c>
      <c r="F764" s="45">
        <v>6056324</v>
      </c>
      <c r="G764" t="s">
        <v>478</v>
      </c>
      <c r="H764" s="45">
        <v>707547</v>
      </c>
      <c r="I764" t="e">
        <f ca="1">_xlfn.XLOOKUP(Tableau1[[#This Row],[No. Sous-service]],DONNÉES!F:F,DONNÉES!H:H,FALSE,0,1)</f>
        <v>#NAME?</v>
      </c>
      <c r="J764" t="e">
        <f ca="1">_xlfn.XLOOKUP(Tableau1[[#This Row],[No. Sous-service]],DONNÉES!F:F,DONNÉES!I:I,FALSE,0,1)</f>
        <v>#NAME?</v>
      </c>
    </row>
    <row r="765" spans="1:10" x14ac:dyDescent="0.25">
      <c r="A765" t="s">
        <v>76</v>
      </c>
      <c r="B765" t="s">
        <v>108</v>
      </c>
      <c r="C765" t="s">
        <v>148</v>
      </c>
      <c r="D765" s="45">
        <v>262003</v>
      </c>
      <c r="E765" t="s">
        <v>478</v>
      </c>
      <c r="F765" s="45">
        <v>6056324</v>
      </c>
      <c r="G765" t="s">
        <v>478</v>
      </c>
      <c r="H765" s="45">
        <v>707552</v>
      </c>
      <c r="I765" t="e">
        <f ca="1">_xlfn.XLOOKUP(Tableau1[[#This Row],[No. Sous-service]],DONNÉES!F:F,DONNÉES!H:H,FALSE,0,1)</f>
        <v>#NAME?</v>
      </c>
      <c r="J765" t="e">
        <f ca="1">_xlfn.XLOOKUP(Tableau1[[#This Row],[No. Sous-service]],DONNÉES!F:F,DONNÉES!I:I,FALSE,0,1)</f>
        <v>#NAME?</v>
      </c>
    </row>
    <row r="766" spans="1:10" x14ac:dyDescent="0.25">
      <c r="A766" t="s">
        <v>76</v>
      </c>
      <c r="B766" t="s">
        <v>108</v>
      </c>
      <c r="C766" t="s">
        <v>148</v>
      </c>
      <c r="D766" s="45">
        <v>262003</v>
      </c>
      <c r="E766" t="s">
        <v>478</v>
      </c>
      <c r="F766" s="45">
        <v>6056324</v>
      </c>
      <c r="G766" t="s">
        <v>478</v>
      </c>
      <c r="H766" s="45">
        <v>707588</v>
      </c>
      <c r="I766" t="e">
        <f ca="1">_xlfn.XLOOKUP(Tableau1[[#This Row],[No. Sous-service]],DONNÉES!F:F,DONNÉES!H:H,FALSE,0,1)</f>
        <v>#NAME?</v>
      </c>
      <c r="J766" t="e">
        <f ca="1">_xlfn.XLOOKUP(Tableau1[[#This Row],[No. Sous-service]],DONNÉES!F:F,DONNÉES!I:I,FALSE,0,1)</f>
        <v>#NAME?</v>
      </c>
    </row>
    <row r="767" spans="1:10" x14ac:dyDescent="0.25">
      <c r="A767" t="s">
        <v>76</v>
      </c>
      <c r="B767" t="s">
        <v>108</v>
      </c>
      <c r="C767" t="s">
        <v>148</v>
      </c>
      <c r="D767" s="45">
        <v>262003</v>
      </c>
      <c r="E767" t="s">
        <v>478</v>
      </c>
      <c r="F767" s="45">
        <v>6056324</v>
      </c>
      <c r="G767" t="s">
        <v>478</v>
      </c>
      <c r="H767" s="45">
        <v>707587</v>
      </c>
      <c r="I767" t="e">
        <f ca="1">_xlfn.XLOOKUP(Tableau1[[#This Row],[No. Sous-service]],DONNÉES!F:F,DONNÉES!H:H,FALSE,0,1)</f>
        <v>#NAME?</v>
      </c>
      <c r="J767" t="e">
        <f ca="1">_xlfn.XLOOKUP(Tableau1[[#This Row],[No. Sous-service]],DONNÉES!F:F,DONNÉES!I:I,FALSE,0,1)</f>
        <v>#NAME?</v>
      </c>
    </row>
    <row r="768" spans="1:10" x14ac:dyDescent="0.25">
      <c r="A768" t="s">
        <v>76</v>
      </c>
      <c r="B768" t="s">
        <v>108</v>
      </c>
      <c r="C768" t="s">
        <v>148</v>
      </c>
      <c r="D768" s="45">
        <v>262003</v>
      </c>
      <c r="E768" t="s">
        <v>478</v>
      </c>
      <c r="F768" s="45">
        <v>6056324</v>
      </c>
      <c r="G768" t="s">
        <v>478</v>
      </c>
      <c r="H768" s="45">
        <v>707589</v>
      </c>
      <c r="I768" t="e">
        <f ca="1">_xlfn.XLOOKUP(Tableau1[[#This Row],[No. Sous-service]],DONNÉES!F:F,DONNÉES!H:H,FALSE,0,1)</f>
        <v>#NAME?</v>
      </c>
      <c r="J768" t="e">
        <f ca="1">_xlfn.XLOOKUP(Tableau1[[#This Row],[No. Sous-service]],DONNÉES!F:F,DONNÉES!I:I,FALSE,0,1)</f>
        <v>#NAME?</v>
      </c>
    </row>
    <row r="769" spans="1:10" x14ac:dyDescent="0.25">
      <c r="A769" t="s">
        <v>76</v>
      </c>
      <c r="B769" t="s">
        <v>108</v>
      </c>
      <c r="C769" t="s">
        <v>148</v>
      </c>
      <c r="D769" s="45">
        <v>262003</v>
      </c>
      <c r="E769" t="s">
        <v>478</v>
      </c>
      <c r="F769" s="45">
        <v>6056324</v>
      </c>
      <c r="G769" t="s">
        <v>478</v>
      </c>
      <c r="H769" s="45">
        <v>707546</v>
      </c>
      <c r="I769" t="e">
        <f ca="1">_xlfn.XLOOKUP(Tableau1[[#This Row],[No. Sous-service]],DONNÉES!F:F,DONNÉES!H:H,FALSE,0,1)</f>
        <v>#NAME?</v>
      </c>
      <c r="J769" t="e">
        <f ca="1">_xlfn.XLOOKUP(Tableau1[[#This Row],[No. Sous-service]],DONNÉES!F:F,DONNÉES!I:I,FALSE,0,1)</f>
        <v>#NAME?</v>
      </c>
    </row>
    <row r="770" spans="1:10" x14ac:dyDescent="0.25">
      <c r="A770" t="s">
        <v>76</v>
      </c>
      <c r="B770" t="s">
        <v>108</v>
      </c>
      <c r="C770" t="s">
        <v>148</v>
      </c>
      <c r="D770" s="45">
        <v>262003</v>
      </c>
      <c r="E770" t="s">
        <v>478</v>
      </c>
      <c r="F770" s="45">
        <v>6056324</v>
      </c>
      <c r="G770" t="s">
        <v>478</v>
      </c>
      <c r="H770" s="45">
        <v>707553</v>
      </c>
      <c r="I770" t="e">
        <f ca="1">_xlfn.XLOOKUP(Tableau1[[#This Row],[No. Sous-service]],DONNÉES!F:F,DONNÉES!H:H,FALSE,0,1)</f>
        <v>#NAME?</v>
      </c>
      <c r="J770" t="e">
        <f ca="1">_xlfn.XLOOKUP(Tableau1[[#This Row],[No. Sous-service]],DONNÉES!F:F,DONNÉES!I:I,FALSE,0,1)</f>
        <v>#NAME?</v>
      </c>
    </row>
    <row r="771" spans="1:10" x14ac:dyDescent="0.25">
      <c r="A771" t="s">
        <v>76</v>
      </c>
      <c r="B771" t="s">
        <v>108</v>
      </c>
      <c r="C771" t="s">
        <v>148</v>
      </c>
      <c r="D771" s="45">
        <v>262003</v>
      </c>
      <c r="E771" t="s">
        <v>478</v>
      </c>
      <c r="F771" s="45">
        <v>6056324</v>
      </c>
      <c r="G771" t="s">
        <v>478</v>
      </c>
      <c r="H771" s="45">
        <v>707550</v>
      </c>
      <c r="I771" t="e">
        <f ca="1">_xlfn.XLOOKUP(Tableau1[[#This Row],[No. Sous-service]],DONNÉES!F:F,DONNÉES!H:H,FALSE,0,1)</f>
        <v>#NAME?</v>
      </c>
      <c r="J771" t="e">
        <f ca="1">_xlfn.XLOOKUP(Tableau1[[#This Row],[No. Sous-service]],DONNÉES!F:F,DONNÉES!I:I,FALSE,0,1)</f>
        <v>#NAME?</v>
      </c>
    </row>
    <row r="772" spans="1:10" x14ac:dyDescent="0.25">
      <c r="A772" t="s">
        <v>76</v>
      </c>
      <c r="B772" t="s">
        <v>108</v>
      </c>
      <c r="C772" t="s">
        <v>148</v>
      </c>
      <c r="D772" s="45">
        <v>262003</v>
      </c>
      <c r="E772" t="s">
        <v>478</v>
      </c>
      <c r="F772" s="45">
        <v>6056324</v>
      </c>
      <c r="G772" t="s">
        <v>478</v>
      </c>
      <c r="H772" s="45">
        <v>707545</v>
      </c>
      <c r="I772" t="e">
        <f ca="1">_xlfn.XLOOKUP(Tableau1[[#This Row],[No. Sous-service]],DONNÉES!F:F,DONNÉES!H:H,FALSE,0,1)</f>
        <v>#NAME?</v>
      </c>
      <c r="J772" t="e">
        <f ca="1">_xlfn.XLOOKUP(Tableau1[[#This Row],[No. Sous-service]],DONNÉES!F:F,DONNÉES!I:I,FALSE,0,1)</f>
        <v>#NAME?</v>
      </c>
    </row>
    <row r="773" spans="1:10" x14ac:dyDescent="0.25">
      <c r="A773" t="s">
        <v>76</v>
      </c>
      <c r="B773" t="s">
        <v>108</v>
      </c>
      <c r="C773" t="s">
        <v>148</v>
      </c>
      <c r="D773" s="45">
        <v>262003</v>
      </c>
      <c r="E773" t="s">
        <v>478</v>
      </c>
      <c r="F773" s="45">
        <v>6056324</v>
      </c>
      <c r="G773" t="s">
        <v>478</v>
      </c>
      <c r="H773" s="45">
        <v>707586</v>
      </c>
      <c r="I773" t="e">
        <f ca="1">_xlfn.XLOOKUP(Tableau1[[#This Row],[No. Sous-service]],DONNÉES!F:F,DONNÉES!H:H,FALSE,0,1)</f>
        <v>#NAME?</v>
      </c>
      <c r="J773" t="e">
        <f ca="1">_xlfn.XLOOKUP(Tableau1[[#This Row],[No. Sous-service]],DONNÉES!F:F,DONNÉES!I:I,FALSE,0,1)</f>
        <v>#NAME?</v>
      </c>
    </row>
    <row r="774" spans="1:10" x14ac:dyDescent="0.25">
      <c r="A774" t="s">
        <v>76</v>
      </c>
      <c r="B774" t="s">
        <v>108</v>
      </c>
      <c r="C774" t="s">
        <v>148</v>
      </c>
      <c r="D774" s="45">
        <v>262003</v>
      </c>
      <c r="E774" t="s">
        <v>478</v>
      </c>
      <c r="F774" s="45">
        <v>6056324</v>
      </c>
      <c r="G774" t="s">
        <v>478</v>
      </c>
      <c r="H774" s="45">
        <v>707551</v>
      </c>
      <c r="I774" t="e">
        <f ca="1">_xlfn.XLOOKUP(Tableau1[[#This Row],[No. Sous-service]],DONNÉES!F:F,DONNÉES!H:H,FALSE,0,1)</f>
        <v>#NAME?</v>
      </c>
      <c r="J774" t="e">
        <f ca="1">_xlfn.XLOOKUP(Tableau1[[#This Row],[No. Sous-service]],DONNÉES!F:F,DONNÉES!I:I,FALSE,0,1)</f>
        <v>#NAME?</v>
      </c>
    </row>
    <row r="775" spans="1:10" x14ac:dyDescent="0.25">
      <c r="A775" t="s">
        <v>76</v>
      </c>
      <c r="B775" t="s">
        <v>108</v>
      </c>
      <c r="C775" t="s">
        <v>148</v>
      </c>
      <c r="D775" s="45">
        <v>262003</v>
      </c>
      <c r="E775" t="s">
        <v>478</v>
      </c>
      <c r="F775" s="45">
        <v>6056324</v>
      </c>
      <c r="G775" t="s">
        <v>478</v>
      </c>
      <c r="H775" s="45">
        <v>707560</v>
      </c>
      <c r="I775" t="e">
        <f ca="1">_xlfn.XLOOKUP(Tableau1[[#This Row],[No. Sous-service]],DONNÉES!F:F,DONNÉES!H:H,FALSE,0,1)</f>
        <v>#NAME?</v>
      </c>
      <c r="J775" t="e">
        <f ca="1">_xlfn.XLOOKUP(Tableau1[[#This Row],[No. Sous-service]],DONNÉES!F:F,DONNÉES!I:I,FALSE,0,1)</f>
        <v>#NAME?</v>
      </c>
    </row>
    <row r="776" spans="1:10" x14ac:dyDescent="0.25">
      <c r="A776" t="s">
        <v>76</v>
      </c>
      <c r="B776" t="s">
        <v>108</v>
      </c>
      <c r="C776" t="s">
        <v>148</v>
      </c>
      <c r="D776" s="45">
        <v>262003</v>
      </c>
      <c r="E776" t="s">
        <v>478</v>
      </c>
      <c r="F776" s="45">
        <v>6056324</v>
      </c>
      <c r="G776" t="s">
        <v>478</v>
      </c>
      <c r="H776" s="45">
        <v>707512</v>
      </c>
      <c r="I776" t="e">
        <f ca="1">_xlfn.XLOOKUP(Tableau1[[#This Row],[No. Sous-service]],DONNÉES!F:F,DONNÉES!H:H,FALSE,0,1)</f>
        <v>#NAME?</v>
      </c>
      <c r="J776" t="e">
        <f ca="1">_xlfn.XLOOKUP(Tableau1[[#This Row],[No. Sous-service]],DONNÉES!F:F,DONNÉES!I:I,FALSE,0,1)</f>
        <v>#NAME?</v>
      </c>
    </row>
    <row r="777" spans="1:10" x14ac:dyDescent="0.25">
      <c r="A777" t="s">
        <v>76</v>
      </c>
      <c r="B777" t="s">
        <v>108</v>
      </c>
      <c r="C777" t="s">
        <v>148</v>
      </c>
      <c r="D777" s="45">
        <v>262003</v>
      </c>
      <c r="E777" t="s">
        <v>478</v>
      </c>
      <c r="F777" s="45">
        <v>6056324</v>
      </c>
      <c r="G777" t="s">
        <v>478</v>
      </c>
      <c r="H777" s="45">
        <v>712803</v>
      </c>
      <c r="I777" t="e">
        <f ca="1">_xlfn.XLOOKUP(Tableau1[[#This Row],[No. Sous-service]],DONNÉES!F:F,DONNÉES!H:H,FALSE,0,1)</f>
        <v>#NAME?</v>
      </c>
      <c r="J777" t="e">
        <f ca="1">_xlfn.XLOOKUP(Tableau1[[#This Row],[No. Sous-service]],DONNÉES!F:F,DONNÉES!I:I,FALSE,0,1)</f>
        <v>#NAME?</v>
      </c>
    </row>
    <row r="778" spans="1:10" x14ac:dyDescent="0.25">
      <c r="A778" t="s">
        <v>76</v>
      </c>
      <c r="B778" t="s">
        <v>108</v>
      </c>
      <c r="C778" t="s">
        <v>148</v>
      </c>
      <c r="D778" s="45">
        <v>262003</v>
      </c>
      <c r="E778" t="s">
        <v>478</v>
      </c>
      <c r="F778" s="45">
        <v>6056324</v>
      </c>
      <c r="G778" t="s">
        <v>478</v>
      </c>
      <c r="H778" s="45">
        <v>712801</v>
      </c>
      <c r="I778" t="e">
        <f ca="1">_xlfn.XLOOKUP(Tableau1[[#This Row],[No. Sous-service]],DONNÉES!F:F,DONNÉES!H:H,FALSE,0,1)</f>
        <v>#NAME?</v>
      </c>
      <c r="J778" t="e">
        <f ca="1">_xlfn.XLOOKUP(Tableau1[[#This Row],[No. Sous-service]],DONNÉES!F:F,DONNÉES!I:I,FALSE,0,1)</f>
        <v>#NAME?</v>
      </c>
    </row>
    <row r="779" spans="1:10" x14ac:dyDescent="0.25">
      <c r="A779" t="s">
        <v>76</v>
      </c>
      <c r="B779" t="s">
        <v>108</v>
      </c>
      <c r="C779" t="s">
        <v>148</v>
      </c>
      <c r="D779" s="45">
        <v>262003</v>
      </c>
      <c r="E779" t="s">
        <v>478</v>
      </c>
      <c r="F779" s="45">
        <v>6056324</v>
      </c>
      <c r="G779" t="s">
        <v>478</v>
      </c>
      <c r="H779" s="45">
        <v>707516</v>
      </c>
      <c r="I779" t="e">
        <f ca="1">_xlfn.XLOOKUP(Tableau1[[#This Row],[No. Sous-service]],DONNÉES!F:F,DONNÉES!H:H,FALSE,0,1)</f>
        <v>#NAME?</v>
      </c>
      <c r="J779" t="e">
        <f ca="1">_xlfn.XLOOKUP(Tableau1[[#This Row],[No. Sous-service]],DONNÉES!F:F,DONNÉES!I:I,FALSE,0,1)</f>
        <v>#NAME?</v>
      </c>
    </row>
    <row r="780" spans="1:10" x14ac:dyDescent="0.25">
      <c r="A780" t="s">
        <v>76</v>
      </c>
      <c r="B780" t="s">
        <v>108</v>
      </c>
      <c r="C780" t="s">
        <v>148</v>
      </c>
      <c r="D780" s="45">
        <v>262003</v>
      </c>
      <c r="E780" t="s">
        <v>478</v>
      </c>
      <c r="F780" s="45">
        <v>6056324</v>
      </c>
      <c r="G780" t="s">
        <v>478</v>
      </c>
      <c r="H780" s="45">
        <v>707594</v>
      </c>
      <c r="I780" t="e">
        <f ca="1">_xlfn.XLOOKUP(Tableau1[[#This Row],[No. Sous-service]],DONNÉES!F:F,DONNÉES!H:H,FALSE,0,1)</f>
        <v>#NAME?</v>
      </c>
      <c r="J780" t="e">
        <f ca="1">_xlfn.XLOOKUP(Tableau1[[#This Row],[No. Sous-service]],DONNÉES!F:F,DONNÉES!I:I,FALSE,0,1)</f>
        <v>#NAME?</v>
      </c>
    </row>
    <row r="781" spans="1:10" x14ac:dyDescent="0.25">
      <c r="A781" t="s">
        <v>76</v>
      </c>
      <c r="B781" t="s">
        <v>108</v>
      </c>
      <c r="C781" t="s">
        <v>148</v>
      </c>
      <c r="D781" s="45">
        <v>262003</v>
      </c>
      <c r="E781" t="s">
        <v>478</v>
      </c>
      <c r="F781" s="45">
        <v>6056324</v>
      </c>
      <c r="G781" t="s">
        <v>478</v>
      </c>
      <c r="H781" s="45">
        <v>707569</v>
      </c>
      <c r="I781" t="e">
        <f ca="1">_xlfn.XLOOKUP(Tableau1[[#This Row],[No. Sous-service]],DONNÉES!F:F,DONNÉES!H:H,FALSE,0,1)</f>
        <v>#NAME?</v>
      </c>
      <c r="J781" t="e">
        <f ca="1">_xlfn.XLOOKUP(Tableau1[[#This Row],[No. Sous-service]],DONNÉES!F:F,DONNÉES!I:I,FALSE,0,1)</f>
        <v>#NAME?</v>
      </c>
    </row>
    <row r="782" spans="1:10" x14ac:dyDescent="0.25">
      <c r="A782" t="s">
        <v>76</v>
      </c>
      <c r="B782" t="s">
        <v>108</v>
      </c>
      <c r="C782" t="s">
        <v>148</v>
      </c>
      <c r="D782" s="45">
        <v>262003</v>
      </c>
      <c r="E782" t="s">
        <v>478</v>
      </c>
      <c r="F782" s="45">
        <v>6056324</v>
      </c>
      <c r="G782" t="s">
        <v>478</v>
      </c>
      <c r="H782" s="45">
        <v>707563</v>
      </c>
      <c r="I782" t="e">
        <f ca="1">_xlfn.XLOOKUP(Tableau1[[#This Row],[No. Sous-service]],DONNÉES!F:F,DONNÉES!H:H,FALSE,0,1)</f>
        <v>#NAME?</v>
      </c>
      <c r="J782" t="e">
        <f ca="1">_xlfn.XLOOKUP(Tableau1[[#This Row],[No. Sous-service]],DONNÉES!F:F,DONNÉES!I:I,FALSE,0,1)</f>
        <v>#NAME?</v>
      </c>
    </row>
    <row r="783" spans="1:10" x14ac:dyDescent="0.25">
      <c r="A783" t="s">
        <v>76</v>
      </c>
      <c r="B783" t="s">
        <v>108</v>
      </c>
      <c r="C783" t="s">
        <v>148</v>
      </c>
      <c r="D783" s="45">
        <v>262003</v>
      </c>
      <c r="E783" t="s">
        <v>478</v>
      </c>
      <c r="F783" s="45">
        <v>6056324</v>
      </c>
      <c r="G783" t="s">
        <v>478</v>
      </c>
      <c r="H783" s="45">
        <v>707575</v>
      </c>
      <c r="I783" t="e">
        <f ca="1">_xlfn.XLOOKUP(Tableau1[[#This Row],[No. Sous-service]],DONNÉES!F:F,DONNÉES!H:H,FALSE,0,1)</f>
        <v>#NAME?</v>
      </c>
      <c r="J783" t="e">
        <f ca="1">_xlfn.XLOOKUP(Tableau1[[#This Row],[No. Sous-service]],DONNÉES!F:F,DONNÉES!I:I,FALSE,0,1)</f>
        <v>#NAME?</v>
      </c>
    </row>
    <row r="784" spans="1:10" x14ac:dyDescent="0.25">
      <c r="A784" t="s">
        <v>76</v>
      </c>
      <c r="B784" t="s">
        <v>108</v>
      </c>
      <c r="C784" t="s">
        <v>148</v>
      </c>
      <c r="D784" s="45">
        <v>262003</v>
      </c>
      <c r="E784" t="s">
        <v>478</v>
      </c>
      <c r="F784" s="45">
        <v>6056324</v>
      </c>
      <c r="G784" t="s">
        <v>478</v>
      </c>
      <c r="H784" s="45">
        <v>707581</v>
      </c>
      <c r="I784" t="e">
        <f ca="1">_xlfn.XLOOKUP(Tableau1[[#This Row],[No. Sous-service]],DONNÉES!F:F,DONNÉES!H:H,FALSE,0,1)</f>
        <v>#NAME?</v>
      </c>
      <c r="J784" t="e">
        <f ca="1">_xlfn.XLOOKUP(Tableau1[[#This Row],[No. Sous-service]],DONNÉES!F:F,DONNÉES!I:I,FALSE,0,1)</f>
        <v>#NAME?</v>
      </c>
    </row>
    <row r="785" spans="1:10" x14ac:dyDescent="0.25">
      <c r="A785" t="s">
        <v>76</v>
      </c>
      <c r="B785" t="s">
        <v>108</v>
      </c>
      <c r="C785" t="s">
        <v>148</v>
      </c>
      <c r="D785" s="45">
        <v>262003</v>
      </c>
      <c r="E785" t="s">
        <v>478</v>
      </c>
      <c r="F785" s="45">
        <v>6056324</v>
      </c>
      <c r="G785" t="s">
        <v>478</v>
      </c>
      <c r="H785" s="45">
        <v>707599</v>
      </c>
      <c r="I785" t="e">
        <f ca="1">_xlfn.XLOOKUP(Tableau1[[#This Row],[No. Sous-service]],DONNÉES!F:F,DONNÉES!H:H,FALSE,0,1)</f>
        <v>#NAME?</v>
      </c>
      <c r="J785" t="e">
        <f ca="1">_xlfn.XLOOKUP(Tableau1[[#This Row],[No. Sous-service]],DONNÉES!F:F,DONNÉES!I:I,FALSE,0,1)</f>
        <v>#NAME?</v>
      </c>
    </row>
    <row r="786" spans="1:10" x14ac:dyDescent="0.25">
      <c r="A786" t="s">
        <v>76</v>
      </c>
      <c r="B786" t="s">
        <v>108</v>
      </c>
      <c r="C786" t="s">
        <v>148</v>
      </c>
      <c r="D786" s="45">
        <v>262003</v>
      </c>
      <c r="E786" t="s">
        <v>478</v>
      </c>
      <c r="F786" s="45">
        <v>6056324</v>
      </c>
      <c r="G786" t="s">
        <v>478</v>
      </c>
      <c r="H786" s="45">
        <v>707592</v>
      </c>
      <c r="I786" t="e">
        <f ca="1">_xlfn.XLOOKUP(Tableau1[[#This Row],[No. Sous-service]],DONNÉES!F:F,DONNÉES!H:H,FALSE,0,1)</f>
        <v>#NAME?</v>
      </c>
      <c r="J786" t="e">
        <f ca="1">_xlfn.XLOOKUP(Tableau1[[#This Row],[No. Sous-service]],DONNÉES!F:F,DONNÉES!I:I,FALSE,0,1)</f>
        <v>#NAME?</v>
      </c>
    </row>
    <row r="787" spans="1:10" x14ac:dyDescent="0.25">
      <c r="A787" t="s">
        <v>76</v>
      </c>
      <c r="B787" t="s">
        <v>108</v>
      </c>
      <c r="C787" t="s">
        <v>148</v>
      </c>
      <c r="D787" s="45">
        <v>262003</v>
      </c>
      <c r="E787" t="s">
        <v>478</v>
      </c>
      <c r="F787" s="45">
        <v>6056324</v>
      </c>
      <c r="G787" t="s">
        <v>478</v>
      </c>
      <c r="H787" s="45">
        <v>707562</v>
      </c>
      <c r="I787" t="e">
        <f ca="1">_xlfn.XLOOKUP(Tableau1[[#This Row],[No. Sous-service]],DONNÉES!F:F,DONNÉES!H:H,FALSE,0,1)</f>
        <v>#NAME?</v>
      </c>
      <c r="J787" t="e">
        <f ca="1">_xlfn.XLOOKUP(Tableau1[[#This Row],[No. Sous-service]],DONNÉES!F:F,DONNÉES!I:I,FALSE,0,1)</f>
        <v>#NAME?</v>
      </c>
    </row>
    <row r="788" spans="1:10" x14ac:dyDescent="0.25">
      <c r="A788" t="s">
        <v>76</v>
      </c>
      <c r="B788" t="s">
        <v>108</v>
      </c>
      <c r="C788" t="s">
        <v>148</v>
      </c>
      <c r="D788" s="45">
        <v>262003</v>
      </c>
      <c r="E788" t="s">
        <v>478</v>
      </c>
      <c r="F788" s="45">
        <v>6056324</v>
      </c>
      <c r="G788" t="s">
        <v>478</v>
      </c>
      <c r="H788" s="45">
        <v>707567</v>
      </c>
      <c r="I788" t="e">
        <f ca="1">_xlfn.XLOOKUP(Tableau1[[#This Row],[No. Sous-service]],DONNÉES!F:F,DONNÉES!H:H,FALSE,0,1)</f>
        <v>#NAME?</v>
      </c>
      <c r="J788" t="e">
        <f ca="1">_xlfn.XLOOKUP(Tableau1[[#This Row],[No. Sous-service]],DONNÉES!F:F,DONNÉES!I:I,FALSE,0,1)</f>
        <v>#NAME?</v>
      </c>
    </row>
    <row r="789" spans="1:10" x14ac:dyDescent="0.25">
      <c r="A789" t="s">
        <v>76</v>
      </c>
      <c r="B789" t="s">
        <v>108</v>
      </c>
      <c r="C789" t="s">
        <v>148</v>
      </c>
      <c r="D789" s="45">
        <v>262003</v>
      </c>
      <c r="E789" t="s">
        <v>478</v>
      </c>
      <c r="F789" s="45">
        <v>6056324</v>
      </c>
      <c r="G789" t="s">
        <v>478</v>
      </c>
      <c r="H789" s="45">
        <v>707523</v>
      </c>
      <c r="I789" t="e">
        <f ca="1">_xlfn.XLOOKUP(Tableau1[[#This Row],[No. Sous-service]],DONNÉES!F:F,DONNÉES!H:H,FALSE,0,1)</f>
        <v>#NAME?</v>
      </c>
      <c r="J789" t="e">
        <f ca="1">_xlfn.XLOOKUP(Tableau1[[#This Row],[No. Sous-service]],DONNÉES!F:F,DONNÉES!I:I,FALSE,0,1)</f>
        <v>#NAME?</v>
      </c>
    </row>
    <row r="790" spans="1:10" x14ac:dyDescent="0.25">
      <c r="A790" t="s">
        <v>76</v>
      </c>
      <c r="B790" t="s">
        <v>108</v>
      </c>
      <c r="C790" t="s">
        <v>148</v>
      </c>
      <c r="D790" s="45">
        <v>262003</v>
      </c>
      <c r="E790" t="s">
        <v>478</v>
      </c>
      <c r="F790" s="45">
        <v>6056324</v>
      </c>
      <c r="G790" t="s">
        <v>478</v>
      </c>
      <c r="H790" s="45">
        <v>707524</v>
      </c>
      <c r="I790" t="e">
        <f ca="1">_xlfn.XLOOKUP(Tableau1[[#This Row],[No. Sous-service]],DONNÉES!F:F,DONNÉES!H:H,FALSE,0,1)</f>
        <v>#NAME?</v>
      </c>
      <c r="J790" t="e">
        <f ca="1">_xlfn.XLOOKUP(Tableau1[[#This Row],[No. Sous-service]],DONNÉES!F:F,DONNÉES!I:I,FALSE,0,1)</f>
        <v>#NAME?</v>
      </c>
    </row>
    <row r="791" spans="1:10" x14ac:dyDescent="0.25">
      <c r="A791" t="s">
        <v>76</v>
      </c>
      <c r="B791" t="s">
        <v>108</v>
      </c>
      <c r="C791" t="s">
        <v>148</v>
      </c>
      <c r="D791" s="45">
        <v>262003</v>
      </c>
      <c r="E791" t="s">
        <v>478</v>
      </c>
      <c r="F791" s="45">
        <v>6056324</v>
      </c>
      <c r="G791" t="s">
        <v>478</v>
      </c>
      <c r="H791" s="45">
        <v>556601</v>
      </c>
      <c r="I791" t="e">
        <f ca="1">_xlfn.XLOOKUP(Tableau1[[#This Row],[No. Sous-service]],DONNÉES!F:F,DONNÉES!H:H,FALSE,0,1)</f>
        <v>#NAME?</v>
      </c>
      <c r="J791" t="e">
        <f ca="1">_xlfn.XLOOKUP(Tableau1[[#This Row],[No. Sous-service]],DONNÉES!F:F,DONNÉES!I:I,FALSE,0,1)</f>
        <v>#NAME?</v>
      </c>
    </row>
    <row r="792" spans="1:10" x14ac:dyDescent="0.25">
      <c r="A792" t="s">
        <v>76</v>
      </c>
      <c r="B792" t="s">
        <v>108</v>
      </c>
      <c r="C792" t="s">
        <v>148</v>
      </c>
      <c r="D792" s="45">
        <v>262003</v>
      </c>
      <c r="E792" t="s">
        <v>478</v>
      </c>
      <c r="F792" s="45">
        <v>6056324</v>
      </c>
      <c r="G792" t="s">
        <v>478</v>
      </c>
      <c r="H792" s="45">
        <v>731162</v>
      </c>
      <c r="I792" t="e">
        <f ca="1">_xlfn.XLOOKUP(Tableau1[[#This Row],[No. Sous-service]],DONNÉES!F:F,DONNÉES!H:H,FALSE,0,1)</f>
        <v>#NAME?</v>
      </c>
      <c r="J792" t="e">
        <f ca="1">_xlfn.XLOOKUP(Tableau1[[#This Row],[No. Sous-service]],DONNÉES!F:F,DONNÉES!I:I,FALSE,0,1)</f>
        <v>#NAME?</v>
      </c>
    </row>
    <row r="793" spans="1:10" x14ac:dyDescent="0.25">
      <c r="A793" t="s">
        <v>76</v>
      </c>
      <c r="B793" t="s">
        <v>108</v>
      </c>
      <c r="C793" t="s">
        <v>148</v>
      </c>
      <c r="D793" s="45">
        <v>262003</v>
      </c>
      <c r="E793" t="s">
        <v>478</v>
      </c>
      <c r="F793" s="45">
        <v>6056324</v>
      </c>
      <c r="G793" t="s">
        <v>478</v>
      </c>
      <c r="H793" s="45">
        <v>731149</v>
      </c>
      <c r="I793" t="e">
        <f ca="1">_xlfn.XLOOKUP(Tableau1[[#This Row],[No. Sous-service]],DONNÉES!F:F,DONNÉES!H:H,FALSE,0,1)</f>
        <v>#NAME?</v>
      </c>
      <c r="J793" t="e">
        <f ca="1">_xlfn.XLOOKUP(Tableau1[[#This Row],[No. Sous-service]],DONNÉES!F:F,DONNÉES!I:I,FALSE,0,1)</f>
        <v>#NAME?</v>
      </c>
    </row>
    <row r="794" spans="1:10" x14ac:dyDescent="0.25">
      <c r="A794" t="s">
        <v>76</v>
      </c>
      <c r="B794" t="s">
        <v>108</v>
      </c>
      <c r="C794" t="s">
        <v>148</v>
      </c>
      <c r="D794" s="45">
        <v>262003</v>
      </c>
      <c r="E794" t="s">
        <v>478</v>
      </c>
      <c r="F794" s="45">
        <v>6056324</v>
      </c>
      <c r="G794" t="s">
        <v>478</v>
      </c>
      <c r="H794" s="45">
        <v>557226</v>
      </c>
      <c r="I794" t="e">
        <f ca="1">_xlfn.XLOOKUP(Tableau1[[#This Row],[No. Sous-service]],DONNÉES!F:F,DONNÉES!H:H,FALSE,0,1)</f>
        <v>#NAME?</v>
      </c>
      <c r="J794" t="e">
        <f ca="1">_xlfn.XLOOKUP(Tableau1[[#This Row],[No. Sous-service]],DONNÉES!F:F,DONNÉES!I:I,FALSE,0,1)</f>
        <v>#NAME?</v>
      </c>
    </row>
    <row r="795" spans="1:10" x14ac:dyDescent="0.25">
      <c r="A795" t="s">
        <v>76</v>
      </c>
      <c r="B795" t="s">
        <v>108</v>
      </c>
      <c r="C795" t="s">
        <v>148</v>
      </c>
      <c r="D795" s="45">
        <v>262003</v>
      </c>
      <c r="E795" t="s">
        <v>478</v>
      </c>
      <c r="F795" s="45">
        <v>6056324</v>
      </c>
      <c r="G795" t="s">
        <v>478</v>
      </c>
      <c r="H795" s="45">
        <v>707515</v>
      </c>
      <c r="I795" t="e">
        <f ca="1">_xlfn.XLOOKUP(Tableau1[[#This Row],[No. Sous-service]],DONNÉES!F:F,DONNÉES!H:H,FALSE,0,1)</f>
        <v>#NAME?</v>
      </c>
      <c r="J795" t="e">
        <f ca="1">_xlfn.XLOOKUP(Tableau1[[#This Row],[No. Sous-service]],DONNÉES!F:F,DONNÉES!I:I,FALSE,0,1)</f>
        <v>#NAME?</v>
      </c>
    </row>
    <row r="796" spans="1:10" x14ac:dyDescent="0.25">
      <c r="A796" t="s">
        <v>76</v>
      </c>
      <c r="B796" t="s">
        <v>108</v>
      </c>
      <c r="C796" t="s">
        <v>148</v>
      </c>
      <c r="D796" s="45">
        <v>262003</v>
      </c>
      <c r="E796" t="s">
        <v>478</v>
      </c>
      <c r="F796" s="45">
        <v>6056324</v>
      </c>
      <c r="G796" t="s">
        <v>478</v>
      </c>
      <c r="H796" s="45">
        <v>712802</v>
      </c>
      <c r="I796" t="e">
        <f ca="1">_xlfn.XLOOKUP(Tableau1[[#This Row],[No. Sous-service]],DONNÉES!F:F,DONNÉES!H:H,FALSE,0,1)</f>
        <v>#NAME?</v>
      </c>
      <c r="J796" t="e">
        <f ca="1">_xlfn.XLOOKUP(Tableau1[[#This Row],[No. Sous-service]],DONNÉES!F:F,DONNÉES!I:I,FALSE,0,1)</f>
        <v>#NAME?</v>
      </c>
    </row>
    <row r="797" spans="1:10" x14ac:dyDescent="0.25">
      <c r="A797" t="s">
        <v>316</v>
      </c>
      <c r="B797" t="s">
        <v>108</v>
      </c>
      <c r="C797" t="s">
        <v>148</v>
      </c>
      <c r="D797" s="45">
        <v>262004</v>
      </c>
      <c r="E797" t="s">
        <v>1446</v>
      </c>
      <c r="F797" s="45">
        <v>7534806</v>
      </c>
      <c r="G797" t="s">
        <v>1447</v>
      </c>
      <c r="H797" s="45">
        <v>390279</v>
      </c>
      <c r="I797" t="e">
        <f ca="1">_xlfn.XLOOKUP(Tableau1[[#This Row],[No. Sous-service]],DONNÉES!F:F,DONNÉES!H:H,FALSE,0,1)</f>
        <v>#NAME?</v>
      </c>
      <c r="J797" t="e">
        <f ca="1">_xlfn.XLOOKUP(Tableau1[[#This Row],[No. Sous-service]],DONNÉES!F:F,DONNÉES!I:I,FALSE,0,1)</f>
        <v>#NAME?</v>
      </c>
    </row>
    <row r="798" spans="1:10" x14ac:dyDescent="0.25">
      <c r="A798" t="s">
        <v>316</v>
      </c>
      <c r="B798" t="s">
        <v>108</v>
      </c>
      <c r="C798" t="s">
        <v>148</v>
      </c>
      <c r="D798" s="45">
        <v>262004</v>
      </c>
      <c r="E798" t="s">
        <v>1446</v>
      </c>
      <c r="F798" s="45">
        <v>7534806</v>
      </c>
      <c r="G798" t="s">
        <v>1447</v>
      </c>
      <c r="H798" s="45">
        <v>390277</v>
      </c>
      <c r="I798" t="e">
        <f ca="1">_xlfn.XLOOKUP(Tableau1[[#This Row],[No. Sous-service]],DONNÉES!F:F,DONNÉES!H:H,FALSE,0,1)</f>
        <v>#NAME?</v>
      </c>
      <c r="J798" t="e">
        <f ca="1">_xlfn.XLOOKUP(Tableau1[[#This Row],[No. Sous-service]],DONNÉES!F:F,DONNÉES!I:I,FALSE,0,1)</f>
        <v>#NAME?</v>
      </c>
    </row>
    <row r="799" spans="1:10" x14ac:dyDescent="0.25">
      <c r="A799" t="s">
        <v>316</v>
      </c>
      <c r="B799" t="s">
        <v>108</v>
      </c>
      <c r="C799" t="s">
        <v>148</v>
      </c>
      <c r="D799" s="45">
        <v>262004</v>
      </c>
      <c r="E799" t="s">
        <v>1446</v>
      </c>
      <c r="F799" s="45">
        <v>7534806</v>
      </c>
      <c r="G799" t="s">
        <v>1447</v>
      </c>
      <c r="H799" s="45">
        <v>390278</v>
      </c>
      <c r="I799" t="e">
        <f ca="1">_xlfn.XLOOKUP(Tableau1[[#This Row],[No. Sous-service]],DONNÉES!F:F,DONNÉES!H:H,FALSE,0,1)</f>
        <v>#NAME?</v>
      </c>
      <c r="J799" t="e">
        <f ca="1">_xlfn.XLOOKUP(Tableau1[[#This Row],[No. Sous-service]],DONNÉES!F:F,DONNÉES!I:I,FALSE,0,1)</f>
        <v>#NAME?</v>
      </c>
    </row>
    <row r="800" spans="1:10" x14ac:dyDescent="0.25">
      <c r="A800" t="s">
        <v>316</v>
      </c>
      <c r="B800" t="s">
        <v>108</v>
      </c>
      <c r="C800" t="s">
        <v>148</v>
      </c>
      <c r="D800" s="45">
        <v>262004</v>
      </c>
      <c r="E800" t="s">
        <v>1446</v>
      </c>
      <c r="F800" s="45">
        <v>7534806</v>
      </c>
      <c r="G800" t="s">
        <v>1447</v>
      </c>
      <c r="H800" s="45">
        <v>420596</v>
      </c>
      <c r="I800" t="e">
        <f ca="1">_xlfn.XLOOKUP(Tableau1[[#This Row],[No. Sous-service]],DONNÉES!F:F,DONNÉES!H:H,FALSE,0,1)</f>
        <v>#NAME?</v>
      </c>
      <c r="J800" t="e">
        <f ca="1">_xlfn.XLOOKUP(Tableau1[[#This Row],[No. Sous-service]],DONNÉES!F:F,DONNÉES!I:I,FALSE,0,1)</f>
        <v>#NAME?</v>
      </c>
    </row>
    <row r="801" spans="1:10" x14ac:dyDescent="0.25">
      <c r="A801" t="s">
        <v>316</v>
      </c>
      <c r="B801" t="s">
        <v>108</v>
      </c>
      <c r="C801" t="s">
        <v>148</v>
      </c>
      <c r="D801" s="45">
        <v>262004</v>
      </c>
      <c r="E801" t="s">
        <v>1446</v>
      </c>
      <c r="F801" s="45">
        <v>7534806</v>
      </c>
      <c r="G801" t="s">
        <v>1447</v>
      </c>
      <c r="H801" s="45">
        <v>136024</v>
      </c>
      <c r="I801" t="e">
        <f ca="1">_xlfn.XLOOKUP(Tableau1[[#This Row],[No. Sous-service]],DONNÉES!F:F,DONNÉES!H:H,FALSE,0,1)</f>
        <v>#NAME?</v>
      </c>
      <c r="J801" t="e">
        <f ca="1">_xlfn.XLOOKUP(Tableau1[[#This Row],[No. Sous-service]],DONNÉES!F:F,DONNÉES!I:I,FALSE,0,1)</f>
        <v>#NAME?</v>
      </c>
    </row>
    <row r="802" spans="1:10" x14ac:dyDescent="0.25">
      <c r="A802" t="s">
        <v>316</v>
      </c>
      <c r="B802" t="s">
        <v>108</v>
      </c>
      <c r="C802" t="s">
        <v>148</v>
      </c>
      <c r="D802" s="45">
        <v>262004</v>
      </c>
      <c r="E802" t="s">
        <v>1446</v>
      </c>
      <c r="F802" s="45">
        <v>7534806</v>
      </c>
      <c r="G802" t="s">
        <v>1447</v>
      </c>
      <c r="H802" s="45">
        <v>134522</v>
      </c>
      <c r="I802" t="e">
        <f ca="1">_xlfn.XLOOKUP(Tableau1[[#This Row],[No. Sous-service]],DONNÉES!F:F,DONNÉES!H:H,FALSE,0,1)</f>
        <v>#NAME?</v>
      </c>
      <c r="J802" t="e">
        <f ca="1">_xlfn.XLOOKUP(Tableau1[[#This Row],[No. Sous-service]],DONNÉES!F:F,DONNÉES!I:I,FALSE,0,1)</f>
        <v>#NAME?</v>
      </c>
    </row>
    <row r="803" spans="1:10" x14ac:dyDescent="0.25">
      <c r="A803" t="s">
        <v>316</v>
      </c>
      <c r="B803" t="s">
        <v>108</v>
      </c>
      <c r="C803" t="s">
        <v>148</v>
      </c>
      <c r="D803" s="45">
        <v>262004</v>
      </c>
      <c r="E803" t="s">
        <v>1446</v>
      </c>
      <c r="F803" s="45">
        <v>7534806</v>
      </c>
      <c r="G803" t="s">
        <v>1447</v>
      </c>
      <c r="H803" s="45">
        <v>136042</v>
      </c>
      <c r="I803" t="e">
        <f ca="1">_xlfn.XLOOKUP(Tableau1[[#This Row],[No. Sous-service]],DONNÉES!F:F,DONNÉES!H:H,FALSE,0,1)</f>
        <v>#NAME?</v>
      </c>
      <c r="J803" t="e">
        <f ca="1">_xlfn.XLOOKUP(Tableau1[[#This Row],[No. Sous-service]],DONNÉES!F:F,DONNÉES!I:I,FALSE,0,1)</f>
        <v>#NAME?</v>
      </c>
    </row>
    <row r="804" spans="1:10" x14ac:dyDescent="0.25">
      <c r="A804" t="s">
        <v>316</v>
      </c>
      <c r="B804" t="s">
        <v>108</v>
      </c>
      <c r="C804" t="s">
        <v>148</v>
      </c>
      <c r="D804" s="45">
        <v>262004</v>
      </c>
      <c r="E804" t="s">
        <v>1446</v>
      </c>
      <c r="F804" s="45">
        <v>7534806</v>
      </c>
      <c r="G804" t="s">
        <v>1447</v>
      </c>
      <c r="H804" s="45">
        <v>136043</v>
      </c>
      <c r="I804" t="e">
        <f ca="1">_xlfn.XLOOKUP(Tableau1[[#This Row],[No. Sous-service]],DONNÉES!F:F,DONNÉES!H:H,FALSE,0,1)</f>
        <v>#NAME?</v>
      </c>
      <c r="J804" t="e">
        <f ca="1">_xlfn.XLOOKUP(Tableau1[[#This Row],[No. Sous-service]],DONNÉES!F:F,DONNÉES!I:I,FALSE,0,1)</f>
        <v>#NAME?</v>
      </c>
    </row>
    <row r="805" spans="1:10" x14ac:dyDescent="0.25">
      <c r="A805" t="s">
        <v>316</v>
      </c>
      <c r="B805" t="s">
        <v>108</v>
      </c>
      <c r="C805" t="s">
        <v>148</v>
      </c>
      <c r="D805" s="45">
        <v>262004</v>
      </c>
      <c r="E805" t="s">
        <v>1446</v>
      </c>
      <c r="F805" s="45">
        <v>7534806</v>
      </c>
      <c r="G805" t="s">
        <v>1447</v>
      </c>
      <c r="H805" s="45">
        <v>134962</v>
      </c>
      <c r="I805" t="e">
        <f ca="1">_xlfn.XLOOKUP(Tableau1[[#This Row],[No. Sous-service]],DONNÉES!F:F,DONNÉES!H:H,FALSE,0,1)</f>
        <v>#NAME?</v>
      </c>
      <c r="J805" t="e">
        <f ca="1">_xlfn.XLOOKUP(Tableau1[[#This Row],[No. Sous-service]],DONNÉES!F:F,DONNÉES!I:I,FALSE,0,1)</f>
        <v>#NAME?</v>
      </c>
    </row>
    <row r="806" spans="1:10" x14ac:dyDescent="0.25">
      <c r="A806" t="s">
        <v>316</v>
      </c>
      <c r="B806" t="s">
        <v>108</v>
      </c>
      <c r="C806" t="s">
        <v>148</v>
      </c>
      <c r="D806" s="45">
        <v>262004</v>
      </c>
      <c r="E806" t="s">
        <v>1446</v>
      </c>
      <c r="F806" s="45">
        <v>7534806</v>
      </c>
      <c r="G806" t="s">
        <v>1447</v>
      </c>
      <c r="H806" s="45">
        <v>390280</v>
      </c>
      <c r="I806" t="e">
        <f ca="1">_xlfn.XLOOKUP(Tableau1[[#This Row],[No. Sous-service]],DONNÉES!F:F,DONNÉES!H:H,FALSE,0,1)</f>
        <v>#NAME?</v>
      </c>
      <c r="J806" t="e">
        <f ca="1">_xlfn.XLOOKUP(Tableau1[[#This Row],[No. Sous-service]],DONNÉES!F:F,DONNÉES!I:I,FALSE,0,1)</f>
        <v>#NAME?</v>
      </c>
    </row>
    <row r="807" spans="1:10" x14ac:dyDescent="0.25">
      <c r="A807" t="s">
        <v>316</v>
      </c>
      <c r="B807" t="s">
        <v>108</v>
      </c>
      <c r="C807" t="s">
        <v>148</v>
      </c>
      <c r="D807" s="45">
        <v>262004</v>
      </c>
      <c r="E807" t="s">
        <v>1446</v>
      </c>
      <c r="F807" s="45">
        <v>7534806</v>
      </c>
      <c r="G807" t="s">
        <v>1447</v>
      </c>
      <c r="H807" s="45">
        <v>390281</v>
      </c>
      <c r="I807" t="e">
        <f ca="1">_xlfn.XLOOKUP(Tableau1[[#This Row],[No. Sous-service]],DONNÉES!F:F,DONNÉES!H:H,FALSE,0,1)</f>
        <v>#NAME?</v>
      </c>
      <c r="J807" t="e">
        <f ca="1">_xlfn.XLOOKUP(Tableau1[[#This Row],[No. Sous-service]],DONNÉES!F:F,DONNÉES!I:I,FALSE,0,1)</f>
        <v>#NAME?</v>
      </c>
    </row>
    <row r="808" spans="1:10" x14ac:dyDescent="0.25">
      <c r="A808" t="s">
        <v>316</v>
      </c>
      <c r="B808" t="s">
        <v>108</v>
      </c>
      <c r="C808" t="s">
        <v>148</v>
      </c>
      <c r="D808" s="45">
        <v>262004</v>
      </c>
      <c r="E808" t="s">
        <v>1446</v>
      </c>
      <c r="F808" s="45">
        <v>7534806</v>
      </c>
      <c r="G808" t="s">
        <v>1447</v>
      </c>
      <c r="H808" s="45">
        <v>134819</v>
      </c>
      <c r="I808" t="e">
        <f ca="1">_xlfn.XLOOKUP(Tableau1[[#This Row],[No. Sous-service]],DONNÉES!F:F,DONNÉES!H:H,FALSE,0,1)</f>
        <v>#NAME?</v>
      </c>
      <c r="J808" t="e">
        <f ca="1">_xlfn.XLOOKUP(Tableau1[[#This Row],[No. Sous-service]],DONNÉES!F:F,DONNÉES!I:I,FALSE,0,1)</f>
        <v>#NAME?</v>
      </c>
    </row>
    <row r="809" spans="1:10" x14ac:dyDescent="0.25">
      <c r="A809" t="s">
        <v>44</v>
      </c>
      <c r="B809" t="s">
        <v>108</v>
      </c>
      <c r="C809" t="s">
        <v>148</v>
      </c>
      <c r="D809" s="45">
        <v>262005</v>
      </c>
      <c r="E809" t="s">
        <v>706</v>
      </c>
      <c r="F809" s="45">
        <v>6240101</v>
      </c>
      <c r="G809" t="s">
        <v>707</v>
      </c>
      <c r="H809" s="45">
        <v>557097</v>
      </c>
      <c r="I809" t="e">
        <f ca="1">_xlfn.XLOOKUP(Tableau1[[#This Row],[No. Sous-service]],DONNÉES!F:F,DONNÉES!H:H,FALSE,0,1)</f>
        <v>#NAME?</v>
      </c>
      <c r="J809" t="e">
        <f ca="1">_xlfn.XLOOKUP(Tableau1[[#This Row],[No. Sous-service]],DONNÉES!F:F,DONNÉES!I:I,FALSE,0,1)</f>
        <v>#NAME?</v>
      </c>
    </row>
    <row r="810" spans="1:10" x14ac:dyDescent="0.25">
      <c r="A810" t="s">
        <v>44</v>
      </c>
      <c r="B810" t="s">
        <v>108</v>
      </c>
      <c r="C810" t="s">
        <v>148</v>
      </c>
      <c r="D810" s="45">
        <v>262005</v>
      </c>
      <c r="E810" t="s">
        <v>706</v>
      </c>
      <c r="F810" s="45">
        <v>6240101</v>
      </c>
      <c r="G810" t="s">
        <v>707</v>
      </c>
      <c r="H810" s="45">
        <v>10326</v>
      </c>
      <c r="I810" t="e">
        <f ca="1">_xlfn.XLOOKUP(Tableau1[[#This Row],[No. Sous-service]],DONNÉES!F:F,DONNÉES!H:H,FALSE,0,1)</f>
        <v>#NAME?</v>
      </c>
      <c r="J810" t="e">
        <f ca="1">_xlfn.XLOOKUP(Tableau1[[#This Row],[No. Sous-service]],DONNÉES!F:F,DONNÉES!I:I,FALSE,0,1)</f>
        <v>#NAME?</v>
      </c>
    </row>
    <row r="811" spans="1:10" x14ac:dyDescent="0.25">
      <c r="A811" t="s">
        <v>44</v>
      </c>
      <c r="B811" t="s">
        <v>108</v>
      </c>
      <c r="C811" t="s">
        <v>148</v>
      </c>
      <c r="D811" s="45">
        <v>262005</v>
      </c>
      <c r="E811" t="s">
        <v>706</v>
      </c>
      <c r="F811" s="45">
        <v>6240101</v>
      </c>
      <c r="G811" t="s">
        <v>707</v>
      </c>
      <c r="H811" s="45">
        <v>132495</v>
      </c>
      <c r="I811" t="e">
        <f ca="1">_xlfn.XLOOKUP(Tableau1[[#This Row],[No. Sous-service]],DONNÉES!F:F,DONNÉES!H:H,FALSE,0,1)</f>
        <v>#NAME?</v>
      </c>
      <c r="J811" t="e">
        <f ca="1">_xlfn.XLOOKUP(Tableau1[[#This Row],[No. Sous-service]],DONNÉES!F:F,DONNÉES!I:I,FALSE,0,1)</f>
        <v>#NAME?</v>
      </c>
    </row>
    <row r="812" spans="1:10" x14ac:dyDescent="0.25">
      <c r="A812" t="s">
        <v>44</v>
      </c>
      <c r="B812" t="s">
        <v>108</v>
      </c>
      <c r="C812" t="s">
        <v>148</v>
      </c>
      <c r="D812" s="45">
        <v>262005</v>
      </c>
      <c r="E812" t="s">
        <v>706</v>
      </c>
      <c r="F812" s="45">
        <v>6240101</v>
      </c>
      <c r="G812" t="s">
        <v>707</v>
      </c>
      <c r="H812" s="45">
        <v>707044</v>
      </c>
      <c r="I812" t="e">
        <f ca="1">_xlfn.XLOOKUP(Tableau1[[#This Row],[No. Sous-service]],DONNÉES!F:F,DONNÉES!H:H,FALSE,0,1)</f>
        <v>#NAME?</v>
      </c>
      <c r="J812" t="e">
        <f ca="1">_xlfn.XLOOKUP(Tableau1[[#This Row],[No. Sous-service]],DONNÉES!F:F,DONNÉES!I:I,FALSE,0,1)</f>
        <v>#NAME?</v>
      </c>
    </row>
    <row r="813" spans="1:10" x14ac:dyDescent="0.25">
      <c r="A813" t="s">
        <v>44</v>
      </c>
      <c r="B813" t="s">
        <v>108</v>
      </c>
      <c r="C813" t="s">
        <v>148</v>
      </c>
      <c r="D813" s="45">
        <v>262005</v>
      </c>
      <c r="E813" t="s">
        <v>706</v>
      </c>
      <c r="F813" s="45">
        <v>6240101</v>
      </c>
      <c r="G813" t="s">
        <v>707</v>
      </c>
      <c r="H813" s="45">
        <v>600635</v>
      </c>
      <c r="I813" t="e">
        <f ca="1">_xlfn.XLOOKUP(Tableau1[[#This Row],[No. Sous-service]],DONNÉES!F:F,DONNÉES!H:H,FALSE,0,1)</f>
        <v>#NAME?</v>
      </c>
      <c r="J813" t="e">
        <f ca="1">_xlfn.XLOOKUP(Tableau1[[#This Row],[No. Sous-service]],DONNÉES!F:F,DONNÉES!I:I,FALSE,0,1)</f>
        <v>#NAME?</v>
      </c>
    </row>
    <row r="814" spans="1:10" x14ac:dyDescent="0.25">
      <c r="A814" t="s">
        <v>44</v>
      </c>
      <c r="B814" t="s">
        <v>108</v>
      </c>
      <c r="C814" t="s">
        <v>148</v>
      </c>
      <c r="D814" s="45">
        <v>262005</v>
      </c>
      <c r="E814" t="s">
        <v>706</v>
      </c>
      <c r="F814" s="45">
        <v>6240101</v>
      </c>
      <c r="G814" t="s">
        <v>707</v>
      </c>
      <c r="H814" s="45">
        <v>557213</v>
      </c>
      <c r="I814" t="e">
        <f ca="1">_xlfn.XLOOKUP(Tableau1[[#This Row],[No. Sous-service]],DONNÉES!F:F,DONNÉES!H:H,FALSE,0,1)</f>
        <v>#NAME?</v>
      </c>
      <c r="J814" t="e">
        <f ca="1">_xlfn.XLOOKUP(Tableau1[[#This Row],[No. Sous-service]],DONNÉES!F:F,DONNÉES!I:I,FALSE,0,1)</f>
        <v>#NAME?</v>
      </c>
    </row>
    <row r="815" spans="1:10" x14ac:dyDescent="0.25">
      <c r="A815" t="s">
        <v>44</v>
      </c>
      <c r="B815" t="s">
        <v>108</v>
      </c>
      <c r="C815" t="s">
        <v>148</v>
      </c>
      <c r="D815" s="45">
        <v>262005</v>
      </c>
      <c r="E815" t="s">
        <v>706</v>
      </c>
      <c r="F815" s="45">
        <v>6240102</v>
      </c>
      <c r="G815" t="s">
        <v>708</v>
      </c>
      <c r="H815" s="45">
        <v>134590</v>
      </c>
      <c r="I815" t="e">
        <f ca="1">_xlfn.XLOOKUP(Tableau1[[#This Row],[No. Sous-service]],DONNÉES!F:F,DONNÉES!H:H,FALSE,0,1)</f>
        <v>#NAME?</v>
      </c>
      <c r="J815" t="e">
        <f ca="1">_xlfn.XLOOKUP(Tableau1[[#This Row],[No. Sous-service]],DONNÉES!F:F,DONNÉES!I:I,FALSE,0,1)</f>
        <v>#NAME?</v>
      </c>
    </row>
    <row r="816" spans="1:10" x14ac:dyDescent="0.25">
      <c r="A816" t="s">
        <v>44</v>
      </c>
      <c r="B816" t="s">
        <v>108</v>
      </c>
      <c r="C816" t="s">
        <v>148</v>
      </c>
      <c r="D816" s="45">
        <v>262005</v>
      </c>
      <c r="E816" t="s">
        <v>706</v>
      </c>
      <c r="F816" s="45">
        <v>6240102</v>
      </c>
      <c r="G816" t="s">
        <v>708</v>
      </c>
      <c r="H816" s="45">
        <v>112308</v>
      </c>
      <c r="I816" t="e">
        <f ca="1">_xlfn.XLOOKUP(Tableau1[[#This Row],[No. Sous-service]],DONNÉES!F:F,DONNÉES!H:H,FALSE,0,1)</f>
        <v>#NAME?</v>
      </c>
      <c r="J816" t="e">
        <f ca="1">_xlfn.XLOOKUP(Tableau1[[#This Row],[No. Sous-service]],DONNÉES!F:F,DONNÉES!I:I,FALSE,0,1)</f>
        <v>#NAME?</v>
      </c>
    </row>
    <row r="817" spans="1:10" x14ac:dyDescent="0.25">
      <c r="A817" t="s">
        <v>44</v>
      </c>
      <c r="B817" t="s">
        <v>108</v>
      </c>
      <c r="C817" t="s">
        <v>148</v>
      </c>
      <c r="D817" s="45">
        <v>262005</v>
      </c>
      <c r="E817" t="s">
        <v>706</v>
      </c>
      <c r="F817" s="45">
        <v>6240102</v>
      </c>
      <c r="G817" t="s">
        <v>708</v>
      </c>
      <c r="H817" s="45">
        <v>132087</v>
      </c>
      <c r="I817" t="e">
        <f ca="1">_xlfn.XLOOKUP(Tableau1[[#This Row],[No. Sous-service]],DONNÉES!F:F,DONNÉES!H:H,FALSE,0,1)</f>
        <v>#NAME?</v>
      </c>
      <c r="J817" t="e">
        <f ca="1">_xlfn.XLOOKUP(Tableau1[[#This Row],[No. Sous-service]],DONNÉES!F:F,DONNÉES!I:I,FALSE,0,1)</f>
        <v>#NAME?</v>
      </c>
    </row>
    <row r="818" spans="1:10" x14ac:dyDescent="0.25">
      <c r="A818" t="s">
        <v>44</v>
      </c>
      <c r="B818" t="s">
        <v>108</v>
      </c>
      <c r="C818" t="s">
        <v>148</v>
      </c>
      <c r="D818" s="45">
        <v>262005</v>
      </c>
      <c r="E818" t="s">
        <v>706</v>
      </c>
      <c r="F818" s="45">
        <v>6240102</v>
      </c>
      <c r="G818" t="s">
        <v>708</v>
      </c>
      <c r="H818" s="45">
        <v>134183</v>
      </c>
      <c r="I818" t="e">
        <f ca="1">_xlfn.XLOOKUP(Tableau1[[#This Row],[No. Sous-service]],DONNÉES!F:F,DONNÉES!H:H,FALSE,0,1)</f>
        <v>#NAME?</v>
      </c>
      <c r="J818" t="e">
        <f ca="1">_xlfn.XLOOKUP(Tableau1[[#This Row],[No. Sous-service]],DONNÉES!F:F,DONNÉES!I:I,FALSE,0,1)</f>
        <v>#NAME?</v>
      </c>
    </row>
    <row r="819" spans="1:10" x14ac:dyDescent="0.25">
      <c r="A819" t="s">
        <v>44</v>
      </c>
      <c r="B819" t="s">
        <v>108</v>
      </c>
      <c r="C819" t="s">
        <v>148</v>
      </c>
      <c r="D819" s="45">
        <v>262005</v>
      </c>
      <c r="E819" t="s">
        <v>706</v>
      </c>
      <c r="F819" s="45">
        <v>6240102</v>
      </c>
      <c r="G819" t="s">
        <v>708</v>
      </c>
      <c r="H819" s="45">
        <v>134529</v>
      </c>
      <c r="I819" t="e">
        <f ca="1">_xlfn.XLOOKUP(Tableau1[[#This Row],[No. Sous-service]],DONNÉES!F:F,DONNÉES!H:H,FALSE,0,1)</f>
        <v>#NAME?</v>
      </c>
      <c r="J819" t="e">
        <f ca="1">_xlfn.XLOOKUP(Tableau1[[#This Row],[No. Sous-service]],DONNÉES!F:F,DONNÉES!I:I,FALSE,0,1)</f>
        <v>#NAME?</v>
      </c>
    </row>
    <row r="820" spans="1:10" x14ac:dyDescent="0.25">
      <c r="A820" t="s">
        <v>44</v>
      </c>
      <c r="B820" t="s">
        <v>108</v>
      </c>
      <c r="C820" t="s">
        <v>148</v>
      </c>
      <c r="D820" s="45">
        <v>262005</v>
      </c>
      <c r="E820" t="s">
        <v>706</v>
      </c>
      <c r="F820" s="45">
        <v>6240102</v>
      </c>
      <c r="G820" t="s">
        <v>708</v>
      </c>
      <c r="H820" s="45">
        <v>361082</v>
      </c>
      <c r="I820" t="e">
        <f ca="1">_xlfn.XLOOKUP(Tableau1[[#This Row],[No. Sous-service]],DONNÉES!F:F,DONNÉES!H:H,FALSE,0,1)</f>
        <v>#NAME?</v>
      </c>
      <c r="J820" t="e">
        <f ca="1">_xlfn.XLOOKUP(Tableau1[[#This Row],[No. Sous-service]],DONNÉES!F:F,DONNÉES!I:I,FALSE,0,1)</f>
        <v>#NAME?</v>
      </c>
    </row>
    <row r="821" spans="1:10" x14ac:dyDescent="0.25">
      <c r="A821" t="s">
        <v>101</v>
      </c>
      <c r="B821" t="s">
        <v>108</v>
      </c>
      <c r="C821" t="s">
        <v>148</v>
      </c>
      <c r="D821" s="45">
        <v>262005</v>
      </c>
      <c r="E821" t="s">
        <v>706</v>
      </c>
      <c r="F821" s="45">
        <v>7151204</v>
      </c>
      <c r="G821" t="s">
        <v>1145</v>
      </c>
      <c r="H821" s="45">
        <v>135098</v>
      </c>
      <c r="I821" t="e">
        <f ca="1">_xlfn.XLOOKUP(Tableau1[[#This Row],[No. Sous-service]],DONNÉES!F:F,DONNÉES!H:H,FALSE,0,1)</f>
        <v>#NAME?</v>
      </c>
      <c r="J821" t="e">
        <f ca="1">_xlfn.XLOOKUP(Tableau1[[#This Row],[No. Sous-service]],DONNÉES!F:F,DONNÉES!I:I,FALSE,0,1)</f>
        <v>#NAME?</v>
      </c>
    </row>
    <row r="822" spans="1:10" x14ac:dyDescent="0.25">
      <c r="A822" t="s">
        <v>101</v>
      </c>
      <c r="B822" t="s">
        <v>108</v>
      </c>
      <c r="C822" t="s">
        <v>148</v>
      </c>
      <c r="D822" s="45">
        <v>262005</v>
      </c>
      <c r="E822" t="s">
        <v>706</v>
      </c>
      <c r="F822" s="45">
        <v>7151204</v>
      </c>
      <c r="G822" t="s">
        <v>1145</v>
      </c>
      <c r="H822" s="45">
        <v>135099</v>
      </c>
      <c r="I822" t="e">
        <f ca="1">_xlfn.XLOOKUP(Tableau1[[#This Row],[No. Sous-service]],DONNÉES!F:F,DONNÉES!H:H,FALSE,0,1)</f>
        <v>#NAME?</v>
      </c>
      <c r="J822" t="e">
        <f ca="1">_xlfn.XLOOKUP(Tableau1[[#This Row],[No. Sous-service]],DONNÉES!F:F,DONNÉES!I:I,FALSE,0,1)</f>
        <v>#NAME?</v>
      </c>
    </row>
    <row r="823" spans="1:10" x14ac:dyDescent="0.25">
      <c r="A823" t="s">
        <v>101</v>
      </c>
      <c r="B823" t="s">
        <v>108</v>
      </c>
      <c r="C823" t="s">
        <v>148</v>
      </c>
      <c r="D823" s="45">
        <v>262005</v>
      </c>
      <c r="E823" t="s">
        <v>706</v>
      </c>
      <c r="F823" s="45">
        <v>7151204</v>
      </c>
      <c r="G823" t="s">
        <v>1145</v>
      </c>
      <c r="H823" s="45" t="s">
        <v>1869</v>
      </c>
      <c r="I823" t="e">
        <f ca="1">_xlfn.XLOOKUP(Tableau1[[#This Row],[No. Sous-service]],DONNÉES!F:F,DONNÉES!H:H,FALSE,0,1)</f>
        <v>#NAME?</v>
      </c>
      <c r="J823" t="e">
        <f ca="1">_xlfn.XLOOKUP(Tableau1[[#This Row],[No. Sous-service]],DONNÉES!F:F,DONNÉES!I:I,FALSE,0,1)</f>
        <v>#NAME?</v>
      </c>
    </row>
    <row r="824" spans="1:10" x14ac:dyDescent="0.25">
      <c r="A824" t="s">
        <v>76</v>
      </c>
      <c r="B824" t="s">
        <v>108</v>
      </c>
      <c r="C824" t="s">
        <v>148</v>
      </c>
      <c r="D824" s="45">
        <v>262005</v>
      </c>
      <c r="E824" t="s">
        <v>706</v>
      </c>
      <c r="F824" s="45">
        <v>6240104</v>
      </c>
      <c r="G824" t="s">
        <v>710</v>
      </c>
      <c r="H824" s="45">
        <v>136186</v>
      </c>
      <c r="I824" t="e">
        <f ca="1">_xlfn.XLOOKUP(Tableau1[[#This Row],[No. Sous-service]],DONNÉES!F:F,DONNÉES!H:H,FALSE,0,1)</f>
        <v>#NAME?</v>
      </c>
      <c r="J824" t="e">
        <f ca="1">_xlfn.XLOOKUP(Tableau1[[#This Row],[No. Sous-service]],DONNÉES!F:F,DONNÉES!I:I,FALSE,0,1)</f>
        <v>#NAME?</v>
      </c>
    </row>
    <row r="825" spans="1:10" x14ac:dyDescent="0.25">
      <c r="A825" t="s">
        <v>76</v>
      </c>
      <c r="B825" t="s">
        <v>108</v>
      </c>
      <c r="C825" t="s">
        <v>148</v>
      </c>
      <c r="D825" s="45">
        <v>262005</v>
      </c>
      <c r="E825" t="s">
        <v>706</v>
      </c>
      <c r="F825" s="45">
        <v>6240104</v>
      </c>
      <c r="G825" t="s">
        <v>710</v>
      </c>
      <c r="H825" s="45">
        <v>133458</v>
      </c>
      <c r="I825" t="e">
        <f ca="1">_xlfn.XLOOKUP(Tableau1[[#This Row],[No. Sous-service]],DONNÉES!F:F,DONNÉES!H:H,FALSE,0,1)</f>
        <v>#NAME?</v>
      </c>
      <c r="J825" t="e">
        <f ca="1">_xlfn.XLOOKUP(Tableau1[[#This Row],[No. Sous-service]],DONNÉES!F:F,DONNÉES!I:I,FALSE,0,1)</f>
        <v>#NAME?</v>
      </c>
    </row>
    <row r="826" spans="1:10" x14ac:dyDescent="0.25">
      <c r="A826" t="s">
        <v>76</v>
      </c>
      <c r="B826" t="s">
        <v>108</v>
      </c>
      <c r="C826" t="s">
        <v>148</v>
      </c>
      <c r="D826" s="45">
        <v>262005</v>
      </c>
      <c r="E826" t="s">
        <v>706</v>
      </c>
      <c r="F826" s="45">
        <v>6240103</v>
      </c>
      <c r="G826" t="s">
        <v>709</v>
      </c>
      <c r="H826" s="45">
        <v>557059</v>
      </c>
      <c r="I826" t="e">
        <f ca="1">_xlfn.XLOOKUP(Tableau1[[#This Row],[No. Sous-service]],DONNÉES!F:F,DONNÉES!H:H,FALSE,0,1)</f>
        <v>#NAME?</v>
      </c>
      <c r="J826" t="e">
        <f ca="1">_xlfn.XLOOKUP(Tableau1[[#This Row],[No. Sous-service]],DONNÉES!F:F,DONNÉES!I:I,FALSE,0,1)</f>
        <v>#NAME?</v>
      </c>
    </row>
    <row r="827" spans="1:10" x14ac:dyDescent="0.25">
      <c r="A827" t="s">
        <v>76</v>
      </c>
      <c r="B827" t="s">
        <v>108</v>
      </c>
      <c r="C827" t="s">
        <v>148</v>
      </c>
      <c r="D827" s="45">
        <v>262005</v>
      </c>
      <c r="E827" t="s">
        <v>706</v>
      </c>
      <c r="F827" s="45">
        <v>6240103</v>
      </c>
      <c r="G827" t="s">
        <v>709</v>
      </c>
      <c r="H827" s="45">
        <v>427433</v>
      </c>
      <c r="I827" t="e">
        <f ca="1">_xlfn.XLOOKUP(Tableau1[[#This Row],[No. Sous-service]],DONNÉES!F:F,DONNÉES!H:H,FALSE,0,1)</f>
        <v>#NAME?</v>
      </c>
      <c r="J827" t="e">
        <f ca="1">_xlfn.XLOOKUP(Tableau1[[#This Row],[No. Sous-service]],DONNÉES!F:F,DONNÉES!I:I,FALSE,0,1)</f>
        <v>#NAME?</v>
      </c>
    </row>
    <row r="828" spans="1:10" x14ac:dyDescent="0.25">
      <c r="A828" t="s">
        <v>76</v>
      </c>
      <c r="B828" t="s">
        <v>108</v>
      </c>
      <c r="C828" t="s">
        <v>148</v>
      </c>
      <c r="D828" s="45">
        <v>262005</v>
      </c>
      <c r="E828" t="s">
        <v>706</v>
      </c>
      <c r="F828" s="45">
        <v>6240103</v>
      </c>
      <c r="G828" t="s">
        <v>709</v>
      </c>
      <c r="H828" s="45">
        <v>132599</v>
      </c>
      <c r="I828" t="e">
        <f ca="1">_xlfn.XLOOKUP(Tableau1[[#This Row],[No. Sous-service]],DONNÉES!F:F,DONNÉES!H:H,FALSE,0,1)</f>
        <v>#NAME?</v>
      </c>
      <c r="J828" t="e">
        <f ca="1">_xlfn.XLOOKUP(Tableau1[[#This Row],[No. Sous-service]],DONNÉES!F:F,DONNÉES!I:I,FALSE,0,1)</f>
        <v>#NAME?</v>
      </c>
    </row>
    <row r="829" spans="1:10" x14ac:dyDescent="0.25">
      <c r="A829" t="s">
        <v>76</v>
      </c>
      <c r="B829" t="s">
        <v>108</v>
      </c>
      <c r="C829" t="s">
        <v>148</v>
      </c>
      <c r="D829" s="45">
        <v>262005</v>
      </c>
      <c r="E829" t="s">
        <v>706</v>
      </c>
      <c r="F829" s="45">
        <v>6240103</v>
      </c>
      <c r="G829" t="s">
        <v>709</v>
      </c>
      <c r="H829" s="45">
        <v>431114</v>
      </c>
      <c r="I829" t="e">
        <f ca="1">_xlfn.XLOOKUP(Tableau1[[#This Row],[No. Sous-service]],DONNÉES!F:F,DONNÉES!H:H,FALSE,0,1)</f>
        <v>#NAME?</v>
      </c>
      <c r="J829" t="e">
        <f ca="1">_xlfn.XLOOKUP(Tableau1[[#This Row],[No. Sous-service]],DONNÉES!F:F,DONNÉES!I:I,FALSE,0,1)</f>
        <v>#NAME?</v>
      </c>
    </row>
    <row r="830" spans="1:10" x14ac:dyDescent="0.25">
      <c r="A830" t="s">
        <v>76</v>
      </c>
      <c r="B830" t="s">
        <v>108</v>
      </c>
      <c r="C830" t="s">
        <v>148</v>
      </c>
      <c r="D830" s="45">
        <v>262005</v>
      </c>
      <c r="E830" t="s">
        <v>706</v>
      </c>
      <c r="F830" s="45">
        <v>6240103</v>
      </c>
      <c r="G830" t="s">
        <v>709</v>
      </c>
      <c r="H830" s="45">
        <v>431159</v>
      </c>
      <c r="I830" t="e">
        <f ca="1">_xlfn.XLOOKUP(Tableau1[[#This Row],[No. Sous-service]],DONNÉES!F:F,DONNÉES!H:H,FALSE,0,1)</f>
        <v>#NAME?</v>
      </c>
      <c r="J830" t="e">
        <f ca="1">_xlfn.XLOOKUP(Tableau1[[#This Row],[No. Sous-service]],DONNÉES!F:F,DONNÉES!I:I,FALSE,0,1)</f>
        <v>#NAME?</v>
      </c>
    </row>
    <row r="831" spans="1:10" x14ac:dyDescent="0.25">
      <c r="A831" t="s">
        <v>44</v>
      </c>
      <c r="B831" t="s">
        <v>108</v>
      </c>
      <c r="C831" t="s">
        <v>148</v>
      </c>
      <c r="D831" s="45">
        <v>262006</v>
      </c>
      <c r="E831" t="s">
        <v>466</v>
      </c>
      <c r="F831" s="45">
        <v>6056224</v>
      </c>
      <c r="G831" t="s">
        <v>467</v>
      </c>
      <c r="H831" s="45">
        <v>6214</v>
      </c>
      <c r="I831" t="e">
        <f ca="1">_xlfn.XLOOKUP(Tableau1[[#This Row],[No. Sous-service]],DONNÉES!F:F,DONNÉES!H:H,FALSE,0,1)</f>
        <v>#NAME?</v>
      </c>
      <c r="J831" t="e">
        <f ca="1">_xlfn.XLOOKUP(Tableau1[[#This Row],[No. Sous-service]],DONNÉES!F:F,DONNÉES!I:I,FALSE,0,1)</f>
        <v>#NAME?</v>
      </c>
    </row>
    <row r="832" spans="1:10" x14ac:dyDescent="0.25">
      <c r="A832" t="s">
        <v>315</v>
      </c>
      <c r="B832" t="s">
        <v>108</v>
      </c>
      <c r="C832" t="s">
        <v>148</v>
      </c>
      <c r="D832" s="45">
        <v>262006</v>
      </c>
      <c r="E832" t="s">
        <v>466</v>
      </c>
      <c r="F832" s="45">
        <v>6056224</v>
      </c>
      <c r="G832" t="s">
        <v>467</v>
      </c>
      <c r="H832" s="45">
        <v>7992</v>
      </c>
      <c r="I832" t="e">
        <f ca="1">_xlfn.XLOOKUP(Tableau1[[#This Row],[No. Sous-service]],DONNÉES!F:F,DONNÉES!H:H,FALSE,0,1)</f>
        <v>#NAME?</v>
      </c>
      <c r="J832" t="e">
        <f ca="1">_xlfn.XLOOKUP(Tableau1[[#This Row],[No. Sous-service]],DONNÉES!F:F,DONNÉES!I:I,FALSE,0,1)</f>
        <v>#NAME?</v>
      </c>
    </row>
    <row r="833" spans="1:10" x14ac:dyDescent="0.25">
      <c r="A833" t="s">
        <v>315</v>
      </c>
      <c r="B833" t="s">
        <v>108</v>
      </c>
      <c r="C833" t="s">
        <v>148</v>
      </c>
      <c r="D833" s="45">
        <v>262006</v>
      </c>
      <c r="E833" t="s">
        <v>466</v>
      </c>
      <c r="F833" s="45">
        <v>6056224</v>
      </c>
      <c r="G833" t="s">
        <v>467</v>
      </c>
      <c r="H833" s="45">
        <v>1120</v>
      </c>
      <c r="I833" t="e">
        <f ca="1">_xlfn.XLOOKUP(Tableau1[[#This Row],[No. Sous-service]],DONNÉES!F:F,DONNÉES!H:H,FALSE,0,1)</f>
        <v>#NAME?</v>
      </c>
      <c r="J833" t="e">
        <f ca="1">_xlfn.XLOOKUP(Tableau1[[#This Row],[No. Sous-service]],DONNÉES!F:F,DONNÉES!I:I,FALSE,0,1)</f>
        <v>#NAME?</v>
      </c>
    </row>
    <row r="834" spans="1:10" x14ac:dyDescent="0.25">
      <c r="A834" t="s">
        <v>315</v>
      </c>
      <c r="B834" t="s">
        <v>108</v>
      </c>
      <c r="C834" t="s">
        <v>148</v>
      </c>
      <c r="D834" s="45">
        <v>262006</v>
      </c>
      <c r="E834" t="s">
        <v>466</v>
      </c>
      <c r="F834" s="45">
        <v>6056224</v>
      </c>
      <c r="G834" t="s">
        <v>467</v>
      </c>
      <c r="H834" s="45">
        <v>1115</v>
      </c>
      <c r="I834" t="e">
        <f ca="1">_xlfn.XLOOKUP(Tableau1[[#This Row],[No. Sous-service]],DONNÉES!F:F,DONNÉES!H:H,FALSE,0,1)</f>
        <v>#NAME?</v>
      </c>
      <c r="J834" t="e">
        <f ca="1">_xlfn.XLOOKUP(Tableau1[[#This Row],[No. Sous-service]],DONNÉES!F:F,DONNÉES!I:I,FALSE,0,1)</f>
        <v>#NAME?</v>
      </c>
    </row>
    <row r="835" spans="1:10" x14ac:dyDescent="0.25">
      <c r="A835" t="s">
        <v>315</v>
      </c>
      <c r="B835" t="s">
        <v>108</v>
      </c>
      <c r="C835" t="s">
        <v>148</v>
      </c>
      <c r="D835" s="45">
        <v>262006</v>
      </c>
      <c r="E835" t="s">
        <v>466</v>
      </c>
      <c r="F835" s="45">
        <v>6056224</v>
      </c>
      <c r="G835" t="s">
        <v>467</v>
      </c>
      <c r="H835" s="45">
        <v>1116</v>
      </c>
      <c r="I835" t="e">
        <f ca="1">_xlfn.XLOOKUP(Tableau1[[#This Row],[No. Sous-service]],DONNÉES!F:F,DONNÉES!H:H,FALSE,0,1)</f>
        <v>#NAME?</v>
      </c>
      <c r="J835" t="e">
        <f ca="1">_xlfn.XLOOKUP(Tableau1[[#This Row],[No. Sous-service]],DONNÉES!F:F,DONNÉES!I:I,FALSE,0,1)</f>
        <v>#NAME?</v>
      </c>
    </row>
    <row r="836" spans="1:10" x14ac:dyDescent="0.25">
      <c r="A836" t="s">
        <v>315</v>
      </c>
      <c r="B836" t="s">
        <v>108</v>
      </c>
      <c r="C836" t="s">
        <v>148</v>
      </c>
      <c r="D836" s="45">
        <v>262006</v>
      </c>
      <c r="E836" t="s">
        <v>466</v>
      </c>
      <c r="F836" s="45">
        <v>6056224</v>
      </c>
      <c r="G836" t="s">
        <v>467</v>
      </c>
      <c r="H836" s="45">
        <v>10791</v>
      </c>
      <c r="I836" t="e">
        <f ca="1">_xlfn.XLOOKUP(Tableau1[[#This Row],[No. Sous-service]],DONNÉES!F:F,DONNÉES!H:H,FALSE,0,1)</f>
        <v>#NAME?</v>
      </c>
      <c r="J836" t="e">
        <f ca="1">_xlfn.XLOOKUP(Tableau1[[#This Row],[No. Sous-service]],DONNÉES!F:F,DONNÉES!I:I,FALSE,0,1)</f>
        <v>#NAME?</v>
      </c>
    </row>
    <row r="837" spans="1:10" x14ac:dyDescent="0.25">
      <c r="A837" t="s">
        <v>315</v>
      </c>
      <c r="B837" t="s">
        <v>108</v>
      </c>
      <c r="C837" t="s">
        <v>148</v>
      </c>
      <c r="D837" s="45">
        <v>262006</v>
      </c>
      <c r="E837" t="s">
        <v>466</v>
      </c>
      <c r="F837" s="45">
        <v>6056224</v>
      </c>
      <c r="G837" t="s">
        <v>467</v>
      </c>
      <c r="H837" s="45">
        <v>7991</v>
      </c>
      <c r="I837" t="e">
        <f ca="1">_xlfn.XLOOKUP(Tableau1[[#This Row],[No. Sous-service]],DONNÉES!F:F,DONNÉES!H:H,FALSE,0,1)</f>
        <v>#NAME?</v>
      </c>
      <c r="J837" t="e">
        <f ca="1">_xlfn.XLOOKUP(Tableau1[[#This Row],[No. Sous-service]],DONNÉES!F:F,DONNÉES!I:I,FALSE,0,1)</f>
        <v>#NAME?</v>
      </c>
    </row>
    <row r="838" spans="1:10" x14ac:dyDescent="0.25">
      <c r="A838" t="s">
        <v>315</v>
      </c>
      <c r="B838" t="s">
        <v>108</v>
      </c>
      <c r="C838" t="s">
        <v>148</v>
      </c>
      <c r="D838" s="45">
        <v>262006</v>
      </c>
      <c r="E838" t="s">
        <v>466</v>
      </c>
      <c r="F838" s="45">
        <v>6056224</v>
      </c>
      <c r="G838" t="s">
        <v>467</v>
      </c>
      <c r="H838" s="45">
        <v>1948</v>
      </c>
      <c r="I838" t="e">
        <f ca="1">_xlfn.XLOOKUP(Tableau1[[#This Row],[No. Sous-service]],DONNÉES!F:F,DONNÉES!H:H,FALSE,0,1)</f>
        <v>#NAME?</v>
      </c>
      <c r="J838" t="e">
        <f ca="1">_xlfn.XLOOKUP(Tableau1[[#This Row],[No. Sous-service]],DONNÉES!F:F,DONNÉES!I:I,FALSE,0,1)</f>
        <v>#NAME?</v>
      </c>
    </row>
    <row r="839" spans="1:10" x14ac:dyDescent="0.25">
      <c r="A839" t="s">
        <v>315</v>
      </c>
      <c r="B839" t="s">
        <v>108</v>
      </c>
      <c r="C839" t="s">
        <v>148</v>
      </c>
      <c r="D839" s="45">
        <v>262006</v>
      </c>
      <c r="E839" t="s">
        <v>466</v>
      </c>
      <c r="F839" s="45">
        <v>6056224</v>
      </c>
      <c r="G839" t="s">
        <v>467</v>
      </c>
      <c r="H839" s="45">
        <v>1085</v>
      </c>
      <c r="I839" t="e">
        <f ca="1">_xlfn.XLOOKUP(Tableau1[[#This Row],[No. Sous-service]],DONNÉES!F:F,DONNÉES!H:H,FALSE,0,1)</f>
        <v>#NAME?</v>
      </c>
      <c r="J839" t="e">
        <f ca="1">_xlfn.XLOOKUP(Tableau1[[#This Row],[No. Sous-service]],DONNÉES!F:F,DONNÉES!I:I,FALSE,0,1)</f>
        <v>#NAME?</v>
      </c>
    </row>
    <row r="840" spans="1:10" x14ac:dyDescent="0.25">
      <c r="A840" t="s">
        <v>315</v>
      </c>
      <c r="B840" t="s">
        <v>108</v>
      </c>
      <c r="C840" t="s">
        <v>148</v>
      </c>
      <c r="D840" s="45">
        <v>262006</v>
      </c>
      <c r="E840" t="s">
        <v>466</v>
      </c>
      <c r="F840" s="45">
        <v>6056224</v>
      </c>
      <c r="G840" t="s">
        <v>467</v>
      </c>
      <c r="H840" s="45">
        <v>1093</v>
      </c>
      <c r="I840" t="e">
        <f ca="1">_xlfn.XLOOKUP(Tableau1[[#This Row],[No. Sous-service]],DONNÉES!F:F,DONNÉES!H:H,FALSE,0,1)</f>
        <v>#NAME?</v>
      </c>
      <c r="J840" t="e">
        <f ca="1">_xlfn.XLOOKUP(Tableau1[[#This Row],[No. Sous-service]],DONNÉES!F:F,DONNÉES!I:I,FALSE,0,1)</f>
        <v>#NAME?</v>
      </c>
    </row>
    <row r="841" spans="1:10" x14ac:dyDescent="0.25">
      <c r="A841" t="s">
        <v>315</v>
      </c>
      <c r="B841" t="s">
        <v>108</v>
      </c>
      <c r="C841" t="s">
        <v>148</v>
      </c>
      <c r="D841" s="45">
        <v>262006</v>
      </c>
      <c r="E841" t="s">
        <v>466</v>
      </c>
      <c r="F841" s="45">
        <v>6056224</v>
      </c>
      <c r="G841" t="s">
        <v>467</v>
      </c>
      <c r="H841" s="45">
        <v>2085</v>
      </c>
      <c r="I841" t="e">
        <f ca="1">_xlfn.XLOOKUP(Tableau1[[#This Row],[No. Sous-service]],DONNÉES!F:F,DONNÉES!H:H,FALSE,0,1)</f>
        <v>#NAME?</v>
      </c>
      <c r="J841" t="e">
        <f ca="1">_xlfn.XLOOKUP(Tableau1[[#This Row],[No. Sous-service]],DONNÉES!F:F,DONNÉES!I:I,FALSE,0,1)</f>
        <v>#NAME?</v>
      </c>
    </row>
    <row r="842" spans="1:10" x14ac:dyDescent="0.25">
      <c r="A842" t="s">
        <v>315</v>
      </c>
      <c r="B842" t="s">
        <v>108</v>
      </c>
      <c r="C842" t="s">
        <v>148</v>
      </c>
      <c r="D842" s="45">
        <v>262006</v>
      </c>
      <c r="E842" t="s">
        <v>466</v>
      </c>
      <c r="F842" s="45">
        <v>6056224</v>
      </c>
      <c r="G842" t="s">
        <v>467</v>
      </c>
      <c r="H842" s="45">
        <v>557011</v>
      </c>
      <c r="I842" t="e">
        <f ca="1">_xlfn.XLOOKUP(Tableau1[[#This Row],[No. Sous-service]],DONNÉES!F:F,DONNÉES!H:H,FALSE,0,1)</f>
        <v>#NAME?</v>
      </c>
      <c r="J842" t="e">
        <f ca="1">_xlfn.XLOOKUP(Tableau1[[#This Row],[No. Sous-service]],DONNÉES!F:F,DONNÉES!I:I,FALSE,0,1)</f>
        <v>#NAME?</v>
      </c>
    </row>
    <row r="843" spans="1:10" x14ac:dyDescent="0.25">
      <c r="A843" t="s">
        <v>315</v>
      </c>
      <c r="B843" t="s">
        <v>108</v>
      </c>
      <c r="C843" t="s">
        <v>148</v>
      </c>
      <c r="D843" s="45">
        <v>262006</v>
      </c>
      <c r="E843" t="s">
        <v>466</v>
      </c>
      <c r="F843" s="45">
        <v>6056224</v>
      </c>
      <c r="G843" t="s">
        <v>467</v>
      </c>
      <c r="H843" s="45">
        <v>3957</v>
      </c>
      <c r="I843" t="e">
        <f ca="1">_xlfn.XLOOKUP(Tableau1[[#This Row],[No. Sous-service]],DONNÉES!F:F,DONNÉES!H:H,FALSE,0,1)</f>
        <v>#NAME?</v>
      </c>
      <c r="J843" t="e">
        <f ca="1">_xlfn.XLOOKUP(Tableau1[[#This Row],[No. Sous-service]],DONNÉES!F:F,DONNÉES!I:I,FALSE,0,1)</f>
        <v>#NAME?</v>
      </c>
    </row>
    <row r="844" spans="1:10" x14ac:dyDescent="0.25">
      <c r="A844" t="s">
        <v>315</v>
      </c>
      <c r="B844" t="s">
        <v>108</v>
      </c>
      <c r="C844" t="s">
        <v>148</v>
      </c>
      <c r="D844" s="45">
        <v>262006</v>
      </c>
      <c r="E844" t="s">
        <v>466</v>
      </c>
      <c r="F844" s="45">
        <v>6056224</v>
      </c>
      <c r="G844" t="s">
        <v>467</v>
      </c>
      <c r="H844" s="45">
        <v>1073</v>
      </c>
      <c r="I844" t="e">
        <f ca="1">_xlfn.XLOOKUP(Tableau1[[#This Row],[No. Sous-service]],DONNÉES!F:F,DONNÉES!H:H,FALSE,0,1)</f>
        <v>#NAME?</v>
      </c>
      <c r="J844" t="e">
        <f ca="1">_xlfn.XLOOKUP(Tableau1[[#This Row],[No. Sous-service]],DONNÉES!F:F,DONNÉES!I:I,FALSE,0,1)</f>
        <v>#NAME?</v>
      </c>
    </row>
    <row r="845" spans="1:10" x14ac:dyDescent="0.25">
      <c r="A845" t="s">
        <v>315</v>
      </c>
      <c r="B845" t="s">
        <v>108</v>
      </c>
      <c r="C845" t="s">
        <v>148</v>
      </c>
      <c r="D845" s="45">
        <v>262006</v>
      </c>
      <c r="E845" t="s">
        <v>466</v>
      </c>
      <c r="F845" s="45">
        <v>6056224</v>
      </c>
      <c r="G845" t="s">
        <v>467</v>
      </c>
      <c r="H845" s="45">
        <v>1086</v>
      </c>
      <c r="I845" t="e">
        <f ca="1">_xlfn.XLOOKUP(Tableau1[[#This Row],[No. Sous-service]],DONNÉES!F:F,DONNÉES!H:H,FALSE,0,1)</f>
        <v>#NAME?</v>
      </c>
      <c r="J845" t="e">
        <f ca="1">_xlfn.XLOOKUP(Tableau1[[#This Row],[No. Sous-service]],DONNÉES!F:F,DONNÉES!I:I,FALSE,0,1)</f>
        <v>#NAME?</v>
      </c>
    </row>
    <row r="846" spans="1:10" x14ac:dyDescent="0.25">
      <c r="A846" t="s">
        <v>315</v>
      </c>
      <c r="B846" t="s">
        <v>108</v>
      </c>
      <c r="C846" t="s">
        <v>148</v>
      </c>
      <c r="D846" s="45">
        <v>262006</v>
      </c>
      <c r="E846" t="s">
        <v>466</v>
      </c>
      <c r="F846" s="45">
        <v>6056224</v>
      </c>
      <c r="G846" t="s">
        <v>467</v>
      </c>
      <c r="H846" s="45">
        <v>2113</v>
      </c>
      <c r="I846" t="e">
        <f ca="1">_xlfn.XLOOKUP(Tableau1[[#This Row],[No. Sous-service]],DONNÉES!F:F,DONNÉES!H:H,FALSE,0,1)</f>
        <v>#NAME?</v>
      </c>
      <c r="J846" t="e">
        <f ca="1">_xlfn.XLOOKUP(Tableau1[[#This Row],[No. Sous-service]],DONNÉES!F:F,DONNÉES!I:I,FALSE,0,1)</f>
        <v>#NAME?</v>
      </c>
    </row>
    <row r="847" spans="1:10" x14ac:dyDescent="0.25">
      <c r="A847" t="s">
        <v>315</v>
      </c>
      <c r="B847" t="s">
        <v>108</v>
      </c>
      <c r="C847" t="s">
        <v>148</v>
      </c>
      <c r="D847" s="45">
        <v>262006</v>
      </c>
      <c r="E847" t="s">
        <v>466</v>
      </c>
      <c r="F847" s="45">
        <v>6056224</v>
      </c>
      <c r="G847" t="s">
        <v>467</v>
      </c>
      <c r="H847" s="45">
        <v>1096</v>
      </c>
      <c r="I847" t="e">
        <f ca="1">_xlfn.XLOOKUP(Tableau1[[#This Row],[No. Sous-service]],DONNÉES!F:F,DONNÉES!H:H,FALSE,0,1)</f>
        <v>#NAME?</v>
      </c>
      <c r="J847" t="e">
        <f ca="1">_xlfn.XLOOKUP(Tableau1[[#This Row],[No. Sous-service]],DONNÉES!F:F,DONNÉES!I:I,FALSE,0,1)</f>
        <v>#NAME?</v>
      </c>
    </row>
    <row r="848" spans="1:10" x14ac:dyDescent="0.25">
      <c r="A848" t="s">
        <v>315</v>
      </c>
      <c r="B848" t="s">
        <v>108</v>
      </c>
      <c r="C848" t="s">
        <v>148</v>
      </c>
      <c r="D848" s="45">
        <v>262006</v>
      </c>
      <c r="E848" t="s">
        <v>466</v>
      </c>
      <c r="F848" s="45">
        <v>6056224</v>
      </c>
      <c r="G848" t="s">
        <v>467</v>
      </c>
      <c r="H848" s="45">
        <v>1961</v>
      </c>
      <c r="I848" t="e">
        <f ca="1">_xlfn.XLOOKUP(Tableau1[[#This Row],[No. Sous-service]],DONNÉES!F:F,DONNÉES!H:H,FALSE,0,1)</f>
        <v>#NAME?</v>
      </c>
      <c r="J848" t="e">
        <f ca="1">_xlfn.XLOOKUP(Tableau1[[#This Row],[No. Sous-service]],DONNÉES!F:F,DONNÉES!I:I,FALSE,0,1)</f>
        <v>#NAME?</v>
      </c>
    </row>
    <row r="849" spans="1:10" x14ac:dyDescent="0.25">
      <c r="A849" t="s">
        <v>315</v>
      </c>
      <c r="B849" t="s">
        <v>108</v>
      </c>
      <c r="C849" t="s">
        <v>148</v>
      </c>
      <c r="D849" s="45">
        <v>262006</v>
      </c>
      <c r="E849" t="s">
        <v>466</v>
      </c>
      <c r="F849" s="45">
        <v>6056224</v>
      </c>
      <c r="G849" t="s">
        <v>467</v>
      </c>
      <c r="H849" s="45">
        <v>7680</v>
      </c>
      <c r="I849" t="e">
        <f ca="1">_xlfn.XLOOKUP(Tableau1[[#This Row],[No. Sous-service]],DONNÉES!F:F,DONNÉES!H:H,FALSE,0,1)</f>
        <v>#NAME?</v>
      </c>
      <c r="J849" t="e">
        <f ca="1">_xlfn.XLOOKUP(Tableau1[[#This Row],[No. Sous-service]],DONNÉES!F:F,DONNÉES!I:I,FALSE,0,1)</f>
        <v>#NAME?</v>
      </c>
    </row>
    <row r="850" spans="1:10" x14ac:dyDescent="0.25">
      <c r="A850" t="s">
        <v>315</v>
      </c>
      <c r="B850" t="s">
        <v>108</v>
      </c>
      <c r="C850" t="s">
        <v>148</v>
      </c>
      <c r="D850" s="45">
        <v>262006</v>
      </c>
      <c r="E850" t="s">
        <v>466</v>
      </c>
      <c r="F850" s="45">
        <v>6056224</v>
      </c>
      <c r="G850" t="s">
        <v>467</v>
      </c>
      <c r="H850" s="45">
        <v>1929</v>
      </c>
      <c r="I850" t="e">
        <f ca="1">_xlfn.XLOOKUP(Tableau1[[#This Row],[No. Sous-service]],DONNÉES!F:F,DONNÉES!H:H,FALSE,0,1)</f>
        <v>#NAME?</v>
      </c>
      <c r="J850" t="e">
        <f ca="1">_xlfn.XLOOKUP(Tableau1[[#This Row],[No. Sous-service]],DONNÉES!F:F,DONNÉES!I:I,FALSE,0,1)</f>
        <v>#NAME?</v>
      </c>
    </row>
    <row r="851" spans="1:10" x14ac:dyDescent="0.25">
      <c r="A851" t="s">
        <v>315</v>
      </c>
      <c r="B851" t="s">
        <v>108</v>
      </c>
      <c r="C851" t="s">
        <v>148</v>
      </c>
      <c r="D851" s="45">
        <v>262006</v>
      </c>
      <c r="E851" t="s">
        <v>466</v>
      </c>
      <c r="F851" s="45">
        <v>6056224</v>
      </c>
      <c r="G851" t="s">
        <v>467</v>
      </c>
      <c r="H851" s="45">
        <v>6124</v>
      </c>
      <c r="I851" t="e">
        <f ca="1">_xlfn.XLOOKUP(Tableau1[[#This Row],[No. Sous-service]],DONNÉES!F:F,DONNÉES!H:H,FALSE,0,1)</f>
        <v>#NAME?</v>
      </c>
      <c r="J851" t="e">
        <f ca="1">_xlfn.XLOOKUP(Tableau1[[#This Row],[No. Sous-service]],DONNÉES!F:F,DONNÉES!I:I,FALSE,0,1)</f>
        <v>#NAME?</v>
      </c>
    </row>
    <row r="852" spans="1:10" x14ac:dyDescent="0.25">
      <c r="A852" t="s">
        <v>315</v>
      </c>
      <c r="B852" t="s">
        <v>108</v>
      </c>
      <c r="C852" t="s">
        <v>148</v>
      </c>
      <c r="D852" s="45">
        <v>262006</v>
      </c>
      <c r="E852" t="s">
        <v>466</v>
      </c>
      <c r="F852" s="45">
        <v>6056224</v>
      </c>
      <c r="G852" t="s">
        <v>467</v>
      </c>
      <c r="H852" s="45">
        <v>7676</v>
      </c>
      <c r="I852" t="e">
        <f ca="1">_xlfn.XLOOKUP(Tableau1[[#This Row],[No. Sous-service]],DONNÉES!F:F,DONNÉES!H:H,FALSE,0,1)</f>
        <v>#NAME?</v>
      </c>
      <c r="J852" t="e">
        <f ca="1">_xlfn.XLOOKUP(Tableau1[[#This Row],[No. Sous-service]],DONNÉES!F:F,DONNÉES!I:I,FALSE,0,1)</f>
        <v>#NAME?</v>
      </c>
    </row>
    <row r="853" spans="1:10" x14ac:dyDescent="0.25">
      <c r="A853" t="s">
        <v>315</v>
      </c>
      <c r="B853" t="s">
        <v>108</v>
      </c>
      <c r="C853" t="s">
        <v>148</v>
      </c>
      <c r="D853" s="45">
        <v>262006</v>
      </c>
      <c r="E853" t="s">
        <v>466</v>
      </c>
      <c r="F853" s="45">
        <v>6056224</v>
      </c>
      <c r="G853" t="s">
        <v>467</v>
      </c>
      <c r="H853" s="45">
        <v>1958</v>
      </c>
      <c r="I853" t="e">
        <f ca="1">_xlfn.XLOOKUP(Tableau1[[#This Row],[No. Sous-service]],DONNÉES!F:F,DONNÉES!H:H,FALSE,0,1)</f>
        <v>#NAME?</v>
      </c>
      <c r="J853" t="e">
        <f ca="1">_xlfn.XLOOKUP(Tableau1[[#This Row],[No. Sous-service]],DONNÉES!F:F,DONNÉES!I:I,FALSE,0,1)</f>
        <v>#NAME?</v>
      </c>
    </row>
    <row r="854" spans="1:10" x14ac:dyDescent="0.25">
      <c r="A854" t="s">
        <v>315</v>
      </c>
      <c r="B854" t="s">
        <v>108</v>
      </c>
      <c r="C854" t="s">
        <v>148</v>
      </c>
      <c r="D854" s="45">
        <v>262006</v>
      </c>
      <c r="E854" t="s">
        <v>466</v>
      </c>
      <c r="F854" s="45">
        <v>6056224</v>
      </c>
      <c r="G854" t="s">
        <v>467</v>
      </c>
      <c r="H854" s="45">
        <v>10792</v>
      </c>
      <c r="I854" t="e">
        <f ca="1">_xlfn.XLOOKUP(Tableau1[[#This Row],[No. Sous-service]],DONNÉES!F:F,DONNÉES!H:H,FALSE,0,1)</f>
        <v>#NAME?</v>
      </c>
      <c r="J854" t="e">
        <f ca="1">_xlfn.XLOOKUP(Tableau1[[#This Row],[No. Sous-service]],DONNÉES!F:F,DONNÉES!I:I,FALSE,0,1)</f>
        <v>#NAME?</v>
      </c>
    </row>
    <row r="855" spans="1:10" x14ac:dyDescent="0.25">
      <c r="A855" t="s">
        <v>315</v>
      </c>
      <c r="B855" t="s">
        <v>108</v>
      </c>
      <c r="C855" t="s">
        <v>148</v>
      </c>
      <c r="D855" s="45">
        <v>262006</v>
      </c>
      <c r="E855" t="s">
        <v>466</v>
      </c>
      <c r="F855" s="45">
        <v>6056224</v>
      </c>
      <c r="G855" t="s">
        <v>467</v>
      </c>
      <c r="H855" s="45">
        <v>1118</v>
      </c>
      <c r="I855" t="e">
        <f ca="1">_xlfn.XLOOKUP(Tableau1[[#This Row],[No. Sous-service]],DONNÉES!F:F,DONNÉES!H:H,FALSE,0,1)</f>
        <v>#NAME?</v>
      </c>
      <c r="J855" t="e">
        <f ca="1">_xlfn.XLOOKUP(Tableau1[[#This Row],[No. Sous-service]],DONNÉES!F:F,DONNÉES!I:I,FALSE,0,1)</f>
        <v>#NAME?</v>
      </c>
    </row>
    <row r="856" spans="1:10" x14ac:dyDescent="0.25">
      <c r="A856" t="s">
        <v>315</v>
      </c>
      <c r="B856" t="s">
        <v>108</v>
      </c>
      <c r="C856" t="s">
        <v>148</v>
      </c>
      <c r="D856" s="45">
        <v>262006</v>
      </c>
      <c r="E856" t="s">
        <v>466</v>
      </c>
      <c r="F856" s="45">
        <v>6056224</v>
      </c>
      <c r="G856" t="s">
        <v>467</v>
      </c>
      <c r="H856" s="45">
        <v>3337</v>
      </c>
      <c r="I856" t="e">
        <f ca="1">_xlfn.XLOOKUP(Tableau1[[#This Row],[No. Sous-service]],DONNÉES!F:F,DONNÉES!H:H,FALSE,0,1)</f>
        <v>#NAME?</v>
      </c>
      <c r="J856" t="e">
        <f ca="1">_xlfn.XLOOKUP(Tableau1[[#This Row],[No. Sous-service]],DONNÉES!F:F,DONNÉES!I:I,FALSE,0,1)</f>
        <v>#NAME?</v>
      </c>
    </row>
    <row r="857" spans="1:10" x14ac:dyDescent="0.25">
      <c r="A857" t="s">
        <v>315</v>
      </c>
      <c r="B857" t="s">
        <v>108</v>
      </c>
      <c r="C857" t="s">
        <v>148</v>
      </c>
      <c r="D857" s="45">
        <v>262006</v>
      </c>
      <c r="E857" t="s">
        <v>466</v>
      </c>
      <c r="F857" s="45">
        <v>6056224</v>
      </c>
      <c r="G857" t="s">
        <v>467</v>
      </c>
      <c r="H857" s="45">
        <v>1989</v>
      </c>
      <c r="I857" t="e">
        <f ca="1">_xlfn.XLOOKUP(Tableau1[[#This Row],[No. Sous-service]],DONNÉES!F:F,DONNÉES!H:H,FALSE,0,1)</f>
        <v>#NAME?</v>
      </c>
      <c r="J857" t="e">
        <f ca="1">_xlfn.XLOOKUP(Tableau1[[#This Row],[No. Sous-service]],DONNÉES!F:F,DONNÉES!I:I,FALSE,0,1)</f>
        <v>#NAME?</v>
      </c>
    </row>
    <row r="858" spans="1:10" x14ac:dyDescent="0.25">
      <c r="A858" t="s">
        <v>315</v>
      </c>
      <c r="B858" t="s">
        <v>108</v>
      </c>
      <c r="C858" t="s">
        <v>148</v>
      </c>
      <c r="D858" s="45">
        <v>262006</v>
      </c>
      <c r="E858" t="s">
        <v>466</v>
      </c>
      <c r="F858" s="45">
        <v>6056224</v>
      </c>
      <c r="G858" t="s">
        <v>467</v>
      </c>
      <c r="H858" s="45">
        <v>601772</v>
      </c>
      <c r="I858" t="e">
        <f ca="1">_xlfn.XLOOKUP(Tableau1[[#This Row],[No. Sous-service]],DONNÉES!F:F,DONNÉES!H:H,FALSE,0,1)</f>
        <v>#NAME?</v>
      </c>
      <c r="J858" t="e">
        <f ca="1">_xlfn.XLOOKUP(Tableau1[[#This Row],[No. Sous-service]],DONNÉES!F:F,DONNÉES!I:I,FALSE,0,1)</f>
        <v>#NAME?</v>
      </c>
    </row>
    <row r="859" spans="1:10" x14ac:dyDescent="0.25">
      <c r="A859" t="s">
        <v>44</v>
      </c>
      <c r="B859" t="s">
        <v>108</v>
      </c>
      <c r="C859" t="s">
        <v>148</v>
      </c>
      <c r="D859" s="45">
        <v>262006</v>
      </c>
      <c r="E859" t="s">
        <v>466</v>
      </c>
      <c r="F859" s="45">
        <v>6056224</v>
      </c>
      <c r="G859" t="s">
        <v>467</v>
      </c>
      <c r="H859" s="45" t="s">
        <v>1870</v>
      </c>
      <c r="I859" t="e">
        <f ca="1">_xlfn.XLOOKUP(Tableau1[[#This Row],[No. Sous-service]],DONNÉES!F:F,DONNÉES!H:H,FALSE,0,1)</f>
        <v>#NAME?</v>
      </c>
      <c r="J859" t="e">
        <f ca="1">_xlfn.XLOOKUP(Tableau1[[#This Row],[No. Sous-service]],DONNÉES!F:F,DONNÉES!I:I,FALSE,0,1)</f>
        <v>#NAME?</v>
      </c>
    </row>
    <row r="860" spans="1:10" x14ac:dyDescent="0.25">
      <c r="A860" t="s">
        <v>305</v>
      </c>
      <c r="B860" t="s">
        <v>108</v>
      </c>
      <c r="C860" t="s">
        <v>378</v>
      </c>
      <c r="D860" s="45">
        <v>261064</v>
      </c>
      <c r="E860" t="s">
        <v>1165</v>
      </c>
      <c r="F860" s="45">
        <v>7151811</v>
      </c>
      <c r="G860" t="s">
        <v>1166</v>
      </c>
      <c r="H860" s="45">
        <v>600465</v>
      </c>
      <c r="I860" t="e">
        <f ca="1">_xlfn.XLOOKUP(Tableau1[[#This Row],[No. Sous-service]],DONNÉES!F:F,DONNÉES!H:H,FALSE,0,1)</f>
        <v>#NAME?</v>
      </c>
      <c r="J860" t="e">
        <f ca="1">_xlfn.XLOOKUP(Tableau1[[#This Row],[No. Sous-service]],DONNÉES!F:F,DONNÉES!I:I,FALSE,0,1)</f>
        <v>#NAME?</v>
      </c>
    </row>
    <row r="861" spans="1:10" x14ac:dyDescent="0.25">
      <c r="A861" t="s">
        <v>126</v>
      </c>
      <c r="B861" t="s">
        <v>108</v>
      </c>
      <c r="C861" t="s">
        <v>378</v>
      </c>
      <c r="D861" s="45">
        <v>261064</v>
      </c>
      <c r="E861" t="s">
        <v>1165</v>
      </c>
      <c r="F861" s="45">
        <v>7151811</v>
      </c>
      <c r="G861" t="s">
        <v>1166</v>
      </c>
      <c r="H861" s="45">
        <v>134535</v>
      </c>
      <c r="I861" t="e">
        <f ca="1">_xlfn.XLOOKUP(Tableau1[[#This Row],[No. Sous-service]],DONNÉES!F:F,DONNÉES!H:H,FALSE,0,1)</f>
        <v>#NAME?</v>
      </c>
      <c r="J861" t="e">
        <f ca="1">_xlfn.XLOOKUP(Tableau1[[#This Row],[No. Sous-service]],DONNÉES!F:F,DONNÉES!I:I,FALSE,0,1)</f>
        <v>#NAME?</v>
      </c>
    </row>
    <row r="862" spans="1:10" x14ac:dyDescent="0.25">
      <c r="A862" t="s">
        <v>316</v>
      </c>
      <c r="B862" t="s">
        <v>108</v>
      </c>
      <c r="C862" t="s">
        <v>378</v>
      </c>
      <c r="D862" s="45">
        <v>261064</v>
      </c>
      <c r="E862" t="s">
        <v>1165</v>
      </c>
      <c r="F862" s="45">
        <v>7151811</v>
      </c>
      <c r="G862" t="s">
        <v>1166</v>
      </c>
      <c r="H862" s="45">
        <v>391694</v>
      </c>
      <c r="I862" t="e">
        <f ca="1">_xlfn.XLOOKUP(Tableau1[[#This Row],[No. Sous-service]],DONNÉES!F:F,DONNÉES!H:H,FALSE,0,1)</f>
        <v>#NAME?</v>
      </c>
      <c r="J862" t="e">
        <f ca="1">_xlfn.XLOOKUP(Tableau1[[#This Row],[No. Sous-service]],DONNÉES!F:F,DONNÉES!I:I,FALSE,0,1)</f>
        <v>#NAME?</v>
      </c>
    </row>
    <row r="863" spans="1:10" x14ac:dyDescent="0.25">
      <c r="A863" t="s">
        <v>234</v>
      </c>
      <c r="B863" t="s">
        <v>108</v>
      </c>
      <c r="C863" t="s">
        <v>109</v>
      </c>
      <c r="D863" s="45">
        <v>263004</v>
      </c>
      <c r="E863" t="s">
        <v>1127</v>
      </c>
      <c r="F863" s="45">
        <v>7101603</v>
      </c>
      <c r="G863" t="s">
        <v>1128</v>
      </c>
      <c r="H863" s="45">
        <v>600849</v>
      </c>
      <c r="I863" t="e">
        <f ca="1">_xlfn.XLOOKUP(Tableau1[[#This Row],[No. Sous-service]],DONNÉES!F:F,DONNÉES!H:H,FALSE,0,1)</f>
        <v>#NAME?</v>
      </c>
      <c r="J863" t="e">
        <f ca="1">_xlfn.XLOOKUP(Tableau1[[#This Row],[No. Sous-service]],DONNÉES!F:F,DONNÉES!I:I,FALSE,0,1)</f>
        <v>#NAME?</v>
      </c>
    </row>
    <row r="864" spans="1:10" x14ac:dyDescent="0.25">
      <c r="A864" t="s">
        <v>100</v>
      </c>
      <c r="B864" t="s">
        <v>108</v>
      </c>
      <c r="C864" t="s">
        <v>109</v>
      </c>
      <c r="D864" s="45">
        <v>263004</v>
      </c>
      <c r="E864" t="s">
        <v>1127</v>
      </c>
      <c r="F864" s="45">
        <v>7101603</v>
      </c>
      <c r="G864" t="s">
        <v>1128</v>
      </c>
      <c r="H864" s="45">
        <v>134015</v>
      </c>
      <c r="I864" t="e">
        <f ca="1">_xlfn.XLOOKUP(Tableau1[[#This Row],[No. Sous-service]],DONNÉES!F:F,DONNÉES!H:H,FALSE,0,1)</f>
        <v>#NAME?</v>
      </c>
      <c r="J864" t="e">
        <f ca="1">_xlfn.XLOOKUP(Tableau1[[#This Row],[No. Sous-service]],DONNÉES!F:F,DONNÉES!I:I,FALSE,0,1)</f>
        <v>#NAME?</v>
      </c>
    </row>
    <row r="865" spans="1:10" x14ac:dyDescent="0.25">
      <c r="A865" t="s">
        <v>100</v>
      </c>
      <c r="B865" t="s">
        <v>108</v>
      </c>
      <c r="C865" t="s">
        <v>109</v>
      </c>
      <c r="D865" s="45">
        <v>263004</v>
      </c>
      <c r="E865" t="s">
        <v>1127</v>
      </c>
      <c r="F865" s="45">
        <v>7101603</v>
      </c>
      <c r="G865" t="s">
        <v>1128</v>
      </c>
      <c r="H865" s="45">
        <v>134016</v>
      </c>
      <c r="I865" t="e">
        <f ca="1">_xlfn.XLOOKUP(Tableau1[[#This Row],[No. Sous-service]],DONNÉES!F:F,DONNÉES!H:H,FALSE,0,1)</f>
        <v>#NAME?</v>
      </c>
      <c r="J865" t="e">
        <f ca="1">_xlfn.XLOOKUP(Tableau1[[#This Row],[No. Sous-service]],DONNÉES!F:F,DONNÉES!I:I,FALSE,0,1)</f>
        <v>#NAME?</v>
      </c>
    </row>
    <row r="866" spans="1:10" x14ac:dyDescent="0.25">
      <c r="A866" t="s">
        <v>100</v>
      </c>
      <c r="B866" t="s">
        <v>108</v>
      </c>
      <c r="C866" t="s">
        <v>109</v>
      </c>
      <c r="D866" s="45">
        <v>263004</v>
      </c>
      <c r="E866" t="s">
        <v>1127</v>
      </c>
      <c r="F866" s="45">
        <v>7101603</v>
      </c>
      <c r="G866" t="s">
        <v>1128</v>
      </c>
      <c r="H866" s="45">
        <v>600954</v>
      </c>
      <c r="I866" t="e">
        <f ca="1">_xlfn.XLOOKUP(Tableau1[[#This Row],[No. Sous-service]],DONNÉES!F:F,DONNÉES!H:H,FALSE,0,1)</f>
        <v>#NAME?</v>
      </c>
      <c r="J866" t="e">
        <f ca="1">_xlfn.XLOOKUP(Tableau1[[#This Row],[No. Sous-service]],DONNÉES!F:F,DONNÉES!I:I,FALSE,0,1)</f>
        <v>#NAME?</v>
      </c>
    </row>
    <row r="867" spans="1:10" x14ac:dyDescent="0.25">
      <c r="A867" t="s">
        <v>100</v>
      </c>
      <c r="B867" t="s">
        <v>108</v>
      </c>
      <c r="C867" t="s">
        <v>109</v>
      </c>
      <c r="D867" s="45">
        <v>263004</v>
      </c>
      <c r="E867" t="s">
        <v>1127</v>
      </c>
      <c r="F867" s="45">
        <v>7101603</v>
      </c>
      <c r="G867" t="s">
        <v>1128</v>
      </c>
      <c r="H867" s="45">
        <v>601150</v>
      </c>
      <c r="I867" t="e">
        <f ca="1">_xlfn.XLOOKUP(Tableau1[[#This Row],[No. Sous-service]],DONNÉES!F:F,DONNÉES!H:H,FALSE,0,1)</f>
        <v>#NAME?</v>
      </c>
      <c r="J867" t="e">
        <f ca="1">_xlfn.XLOOKUP(Tableau1[[#This Row],[No. Sous-service]],DONNÉES!F:F,DONNÉES!I:I,FALSE,0,1)</f>
        <v>#NAME?</v>
      </c>
    </row>
    <row r="868" spans="1:10" x14ac:dyDescent="0.25">
      <c r="A868" t="s">
        <v>100</v>
      </c>
      <c r="B868" t="s">
        <v>108</v>
      </c>
      <c r="C868" t="s">
        <v>109</v>
      </c>
      <c r="D868" s="45">
        <v>263004</v>
      </c>
      <c r="E868" t="s">
        <v>1127</v>
      </c>
      <c r="F868" s="45">
        <v>7101603</v>
      </c>
      <c r="G868" t="s">
        <v>1128</v>
      </c>
      <c r="H868" s="45">
        <v>134159</v>
      </c>
      <c r="I868" t="e">
        <f ca="1">_xlfn.XLOOKUP(Tableau1[[#This Row],[No. Sous-service]],DONNÉES!F:F,DONNÉES!H:H,FALSE,0,1)</f>
        <v>#NAME?</v>
      </c>
      <c r="J868" t="e">
        <f ca="1">_xlfn.XLOOKUP(Tableau1[[#This Row],[No. Sous-service]],DONNÉES!F:F,DONNÉES!I:I,FALSE,0,1)</f>
        <v>#NAME?</v>
      </c>
    </row>
    <row r="869" spans="1:10" x14ac:dyDescent="0.25">
      <c r="A869" t="s">
        <v>100</v>
      </c>
      <c r="B869" t="s">
        <v>108</v>
      </c>
      <c r="C869" t="s">
        <v>109</v>
      </c>
      <c r="D869" s="45">
        <v>263004</v>
      </c>
      <c r="E869" t="s">
        <v>1127</v>
      </c>
      <c r="F869" s="45">
        <v>7101603</v>
      </c>
      <c r="G869" t="s">
        <v>1128</v>
      </c>
      <c r="H869" s="45">
        <v>601470</v>
      </c>
      <c r="I869" t="e">
        <f ca="1">_xlfn.XLOOKUP(Tableau1[[#This Row],[No. Sous-service]],DONNÉES!F:F,DONNÉES!H:H,FALSE,0,1)</f>
        <v>#NAME?</v>
      </c>
      <c r="J869" t="e">
        <f ca="1">_xlfn.XLOOKUP(Tableau1[[#This Row],[No. Sous-service]],DONNÉES!F:F,DONNÉES!I:I,FALSE,0,1)</f>
        <v>#NAME?</v>
      </c>
    </row>
    <row r="870" spans="1:10" x14ac:dyDescent="0.25">
      <c r="A870" t="s">
        <v>100</v>
      </c>
      <c r="B870" t="s">
        <v>108</v>
      </c>
      <c r="C870" t="s">
        <v>109</v>
      </c>
      <c r="D870" s="45">
        <v>263004</v>
      </c>
      <c r="E870" t="s">
        <v>1127</v>
      </c>
      <c r="F870" s="45">
        <v>7101603</v>
      </c>
      <c r="G870" t="s">
        <v>1128</v>
      </c>
      <c r="H870" s="45">
        <v>134283</v>
      </c>
      <c r="I870" t="e">
        <f ca="1">_xlfn.XLOOKUP(Tableau1[[#This Row],[No. Sous-service]],DONNÉES!F:F,DONNÉES!H:H,FALSE,0,1)</f>
        <v>#NAME?</v>
      </c>
      <c r="J870" t="e">
        <f ca="1">_xlfn.XLOOKUP(Tableau1[[#This Row],[No. Sous-service]],DONNÉES!F:F,DONNÉES!I:I,FALSE,0,1)</f>
        <v>#NAME?</v>
      </c>
    </row>
    <row r="871" spans="1:10" x14ac:dyDescent="0.25">
      <c r="A871" t="s">
        <v>100</v>
      </c>
      <c r="B871" t="s">
        <v>108</v>
      </c>
      <c r="C871" t="s">
        <v>109</v>
      </c>
      <c r="D871" s="45">
        <v>263004</v>
      </c>
      <c r="E871" t="s">
        <v>1127</v>
      </c>
      <c r="F871" s="45">
        <v>7101603</v>
      </c>
      <c r="G871" t="s">
        <v>1128</v>
      </c>
      <c r="H871" s="45">
        <v>600847</v>
      </c>
      <c r="I871" t="e">
        <f ca="1">_xlfn.XLOOKUP(Tableau1[[#This Row],[No. Sous-service]],DONNÉES!F:F,DONNÉES!H:H,FALSE,0,1)</f>
        <v>#NAME?</v>
      </c>
      <c r="J871" t="e">
        <f ca="1">_xlfn.XLOOKUP(Tableau1[[#This Row],[No. Sous-service]],DONNÉES!F:F,DONNÉES!I:I,FALSE,0,1)</f>
        <v>#NAME?</v>
      </c>
    </row>
    <row r="872" spans="1:10" x14ac:dyDescent="0.25">
      <c r="A872" t="s">
        <v>100</v>
      </c>
      <c r="B872" t="s">
        <v>108</v>
      </c>
      <c r="C872" t="s">
        <v>109</v>
      </c>
      <c r="D872" s="45">
        <v>263004</v>
      </c>
      <c r="E872" t="s">
        <v>1127</v>
      </c>
      <c r="F872" s="45">
        <v>7101603</v>
      </c>
      <c r="G872" t="s">
        <v>1128</v>
      </c>
      <c r="H872" s="45">
        <v>600894</v>
      </c>
      <c r="I872" t="e">
        <f ca="1">_xlfn.XLOOKUP(Tableau1[[#This Row],[No. Sous-service]],DONNÉES!F:F,DONNÉES!H:H,FALSE,0,1)</f>
        <v>#NAME?</v>
      </c>
      <c r="J872" t="e">
        <f ca="1">_xlfn.XLOOKUP(Tableau1[[#This Row],[No. Sous-service]],DONNÉES!F:F,DONNÉES!I:I,FALSE,0,1)</f>
        <v>#NAME?</v>
      </c>
    </row>
    <row r="873" spans="1:10" x14ac:dyDescent="0.25">
      <c r="A873" t="s">
        <v>100</v>
      </c>
      <c r="B873" t="s">
        <v>108</v>
      </c>
      <c r="C873" t="s">
        <v>109</v>
      </c>
      <c r="D873" s="45">
        <v>263004</v>
      </c>
      <c r="E873" t="s">
        <v>1127</v>
      </c>
      <c r="F873" s="45">
        <v>7101603</v>
      </c>
      <c r="G873" t="s">
        <v>1128</v>
      </c>
      <c r="H873" s="45">
        <v>600956</v>
      </c>
      <c r="I873" t="e">
        <f ca="1">_xlfn.XLOOKUP(Tableau1[[#This Row],[No. Sous-service]],DONNÉES!F:F,DONNÉES!H:H,FALSE,0,1)</f>
        <v>#NAME?</v>
      </c>
      <c r="J873" t="e">
        <f ca="1">_xlfn.XLOOKUP(Tableau1[[#This Row],[No. Sous-service]],DONNÉES!F:F,DONNÉES!I:I,FALSE,0,1)</f>
        <v>#NAME?</v>
      </c>
    </row>
    <row r="874" spans="1:10" x14ac:dyDescent="0.25">
      <c r="A874" t="s">
        <v>100</v>
      </c>
      <c r="B874" t="s">
        <v>108</v>
      </c>
      <c r="C874" t="s">
        <v>109</v>
      </c>
      <c r="D874" s="45">
        <v>263004</v>
      </c>
      <c r="E874" t="s">
        <v>1127</v>
      </c>
      <c r="F874" s="45">
        <v>7101603</v>
      </c>
      <c r="G874" t="s">
        <v>1128</v>
      </c>
      <c r="H874" s="45">
        <v>600660</v>
      </c>
      <c r="I874" t="e">
        <f ca="1">_xlfn.XLOOKUP(Tableau1[[#This Row],[No. Sous-service]],DONNÉES!F:F,DONNÉES!H:H,FALSE,0,1)</f>
        <v>#NAME?</v>
      </c>
      <c r="J874" t="e">
        <f ca="1">_xlfn.XLOOKUP(Tableau1[[#This Row],[No. Sous-service]],DONNÉES!F:F,DONNÉES!I:I,FALSE,0,1)</f>
        <v>#NAME?</v>
      </c>
    </row>
    <row r="875" spans="1:10" x14ac:dyDescent="0.25">
      <c r="A875" t="s">
        <v>100</v>
      </c>
      <c r="B875" t="s">
        <v>108</v>
      </c>
      <c r="C875" t="s">
        <v>109</v>
      </c>
      <c r="D875" s="45">
        <v>263004</v>
      </c>
      <c r="E875" t="s">
        <v>1127</v>
      </c>
      <c r="F875" s="45">
        <v>7101603</v>
      </c>
      <c r="G875" t="s">
        <v>1128</v>
      </c>
      <c r="H875" s="45">
        <v>600864</v>
      </c>
      <c r="I875" t="e">
        <f ca="1">_xlfn.XLOOKUP(Tableau1[[#This Row],[No. Sous-service]],DONNÉES!F:F,DONNÉES!H:H,FALSE,0,1)</f>
        <v>#NAME?</v>
      </c>
      <c r="J875" t="e">
        <f ca="1">_xlfn.XLOOKUP(Tableau1[[#This Row],[No. Sous-service]],DONNÉES!F:F,DONNÉES!I:I,FALSE,0,1)</f>
        <v>#NAME?</v>
      </c>
    </row>
    <row r="876" spans="1:10" x14ac:dyDescent="0.25">
      <c r="A876" t="s">
        <v>100</v>
      </c>
      <c r="B876" t="s">
        <v>108</v>
      </c>
      <c r="C876" t="s">
        <v>109</v>
      </c>
      <c r="D876" s="45">
        <v>263004</v>
      </c>
      <c r="E876" t="s">
        <v>1127</v>
      </c>
      <c r="F876" s="45">
        <v>7101603</v>
      </c>
      <c r="G876" t="s">
        <v>1128</v>
      </c>
      <c r="H876" s="45">
        <v>600865</v>
      </c>
      <c r="I876" t="e">
        <f ca="1">_xlfn.XLOOKUP(Tableau1[[#This Row],[No. Sous-service]],DONNÉES!F:F,DONNÉES!H:H,FALSE,0,1)</f>
        <v>#NAME?</v>
      </c>
      <c r="J876" t="e">
        <f ca="1">_xlfn.XLOOKUP(Tableau1[[#This Row],[No. Sous-service]],DONNÉES!F:F,DONNÉES!I:I,FALSE,0,1)</f>
        <v>#NAME?</v>
      </c>
    </row>
    <row r="877" spans="1:10" x14ac:dyDescent="0.25">
      <c r="A877" t="s">
        <v>100</v>
      </c>
      <c r="B877" t="s">
        <v>108</v>
      </c>
      <c r="C877" t="s">
        <v>109</v>
      </c>
      <c r="D877" s="45">
        <v>263004</v>
      </c>
      <c r="E877" t="s">
        <v>1127</v>
      </c>
      <c r="F877" s="45">
        <v>7101603</v>
      </c>
      <c r="G877" t="s">
        <v>1128</v>
      </c>
      <c r="H877" s="45">
        <v>600848</v>
      </c>
      <c r="I877" t="e">
        <f ca="1">_xlfn.XLOOKUP(Tableau1[[#This Row],[No. Sous-service]],DONNÉES!F:F,DONNÉES!H:H,FALSE,0,1)</f>
        <v>#NAME?</v>
      </c>
      <c r="J877" t="e">
        <f ca="1">_xlfn.XLOOKUP(Tableau1[[#This Row],[No. Sous-service]],DONNÉES!F:F,DONNÉES!I:I,FALSE,0,1)</f>
        <v>#NAME?</v>
      </c>
    </row>
    <row r="878" spans="1:10" x14ac:dyDescent="0.25">
      <c r="A878" t="s">
        <v>126</v>
      </c>
      <c r="B878" t="s">
        <v>108</v>
      </c>
      <c r="C878" t="s">
        <v>109</v>
      </c>
      <c r="D878" s="45">
        <v>263004</v>
      </c>
      <c r="E878" t="s">
        <v>1127</v>
      </c>
      <c r="F878" s="45">
        <v>7101603</v>
      </c>
      <c r="G878" t="s">
        <v>1128</v>
      </c>
      <c r="H878" s="45">
        <v>600955</v>
      </c>
      <c r="I878" t="e">
        <f ca="1">_xlfn.XLOOKUP(Tableau1[[#This Row],[No. Sous-service]],DONNÉES!F:F,DONNÉES!H:H,FALSE,0,1)</f>
        <v>#NAME?</v>
      </c>
      <c r="J878" t="e">
        <f ca="1">_xlfn.XLOOKUP(Tableau1[[#This Row],[No. Sous-service]],DONNÉES!F:F,DONNÉES!I:I,FALSE,0,1)</f>
        <v>#NAME?</v>
      </c>
    </row>
    <row r="879" spans="1:10" x14ac:dyDescent="0.25">
      <c r="A879" t="s">
        <v>100</v>
      </c>
      <c r="B879" t="s">
        <v>108</v>
      </c>
      <c r="C879" t="s">
        <v>109</v>
      </c>
      <c r="D879" s="45">
        <v>263004</v>
      </c>
      <c r="E879" t="s">
        <v>1127</v>
      </c>
      <c r="F879" s="45">
        <v>7101603</v>
      </c>
      <c r="G879" t="s">
        <v>1128</v>
      </c>
      <c r="H879" s="45">
        <v>600899</v>
      </c>
      <c r="I879" t="e">
        <f ca="1">_xlfn.XLOOKUP(Tableau1[[#This Row],[No. Sous-service]],DONNÉES!F:F,DONNÉES!H:H,FALSE,0,1)</f>
        <v>#NAME?</v>
      </c>
      <c r="J879" t="e">
        <f ca="1">_xlfn.XLOOKUP(Tableau1[[#This Row],[No. Sous-service]],DONNÉES!F:F,DONNÉES!I:I,FALSE,0,1)</f>
        <v>#NAME?</v>
      </c>
    </row>
    <row r="880" spans="1:10" x14ac:dyDescent="0.25">
      <c r="A880" t="s">
        <v>100</v>
      </c>
      <c r="B880" t="s">
        <v>108</v>
      </c>
      <c r="C880" t="s">
        <v>109</v>
      </c>
      <c r="D880" s="45">
        <v>263004</v>
      </c>
      <c r="E880" t="s">
        <v>1127</v>
      </c>
      <c r="F880" s="45">
        <v>7101603</v>
      </c>
      <c r="G880" t="s">
        <v>1128</v>
      </c>
      <c r="H880" s="45">
        <v>600895</v>
      </c>
      <c r="I880" t="e">
        <f ca="1">_xlfn.XLOOKUP(Tableau1[[#This Row],[No. Sous-service]],DONNÉES!F:F,DONNÉES!H:H,FALSE,0,1)</f>
        <v>#NAME?</v>
      </c>
      <c r="J880" t="e">
        <f ca="1">_xlfn.XLOOKUP(Tableau1[[#This Row],[No. Sous-service]],DONNÉES!F:F,DONNÉES!I:I,FALSE,0,1)</f>
        <v>#NAME?</v>
      </c>
    </row>
    <row r="881" spans="1:10" x14ac:dyDescent="0.25">
      <c r="A881" t="s">
        <v>100</v>
      </c>
      <c r="B881" t="s">
        <v>108</v>
      </c>
      <c r="C881" t="s">
        <v>109</v>
      </c>
      <c r="D881" s="45">
        <v>263004</v>
      </c>
      <c r="E881" t="s">
        <v>1127</v>
      </c>
      <c r="F881" s="45">
        <v>7101603</v>
      </c>
      <c r="G881" t="s">
        <v>1128</v>
      </c>
      <c r="H881" s="45">
        <v>600897</v>
      </c>
      <c r="I881" t="e">
        <f ca="1">_xlfn.XLOOKUP(Tableau1[[#This Row],[No. Sous-service]],DONNÉES!F:F,DONNÉES!H:H,FALSE,0,1)</f>
        <v>#NAME?</v>
      </c>
      <c r="J881" t="e">
        <f ca="1">_xlfn.XLOOKUP(Tableau1[[#This Row],[No. Sous-service]],DONNÉES!F:F,DONNÉES!I:I,FALSE,0,1)</f>
        <v>#NAME?</v>
      </c>
    </row>
    <row r="882" spans="1:10" x14ac:dyDescent="0.25">
      <c r="A882" t="s">
        <v>126</v>
      </c>
      <c r="B882" t="s">
        <v>108</v>
      </c>
      <c r="C882" t="s">
        <v>109</v>
      </c>
      <c r="D882" s="45">
        <v>263004</v>
      </c>
      <c r="E882" t="s">
        <v>1127</v>
      </c>
      <c r="F882" s="45">
        <v>7101603</v>
      </c>
      <c r="G882" t="s">
        <v>1128</v>
      </c>
      <c r="H882" s="45" t="s">
        <v>1871</v>
      </c>
      <c r="I882" t="e">
        <f ca="1">_xlfn.XLOOKUP(Tableau1[[#This Row],[No. Sous-service]],DONNÉES!F:F,DONNÉES!H:H,FALSE,0,1)</f>
        <v>#NAME?</v>
      </c>
      <c r="J882" t="e">
        <f ca="1">_xlfn.XLOOKUP(Tableau1[[#This Row],[No. Sous-service]],DONNÉES!F:F,DONNÉES!I:I,FALSE,0,1)</f>
        <v>#NAME?</v>
      </c>
    </row>
    <row r="883" spans="1:10" x14ac:dyDescent="0.25">
      <c r="A883" t="s">
        <v>100</v>
      </c>
      <c r="B883" t="s">
        <v>108</v>
      </c>
      <c r="C883" t="s">
        <v>109</v>
      </c>
      <c r="D883" s="45">
        <v>263004</v>
      </c>
      <c r="E883" t="s">
        <v>1127</v>
      </c>
      <c r="F883" s="45">
        <v>7101603</v>
      </c>
      <c r="G883" t="s">
        <v>1128</v>
      </c>
      <c r="H883" s="45" t="s">
        <v>1872</v>
      </c>
      <c r="I883" t="e">
        <f ca="1">_xlfn.XLOOKUP(Tableau1[[#This Row],[No. Sous-service]],DONNÉES!F:F,DONNÉES!H:H,FALSE,0,1)</f>
        <v>#NAME?</v>
      </c>
      <c r="J883" t="e">
        <f ca="1">_xlfn.XLOOKUP(Tableau1[[#This Row],[No. Sous-service]],DONNÉES!F:F,DONNÉES!I:I,FALSE,0,1)</f>
        <v>#NAME?</v>
      </c>
    </row>
    <row r="884" spans="1:10" x14ac:dyDescent="0.25">
      <c r="A884" t="s">
        <v>100</v>
      </c>
      <c r="B884" t="s">
        <v>108</v>
      </c>
      <c r="C884" t="s">
        <v>109</v>
      </c>
      <c r="D884" s="45">
        <v>263004</v>
      </c>
      <c r="E884" t="s">
        <v>1127</v>
      </c>
      <c r="F884" s="45">
        <v>7101603</v>
      </c>
      <c r="G884" t="s">
        <v>1128</v>
      </c>
      <c r="H884" s="45">
        <v>133480</v>
      </c>
      <c r="I884" t="e">
        <f ca="1">_xlfn.XLOOKUP(Tableau1[[#This Row],[No. Sous-service]],DONNÉES!F:F,DONNÉES!H:H,FALSE,0,1)</f>
        <v>#NAME?</v>
      </c>
      <c r="J884" t="e">
        <f ca="1">_xlfn.XLOOKUP(Tableau1[[#This Row],[No. Sous-service]],DONNÉES!F:F,DONNÉES!I:I,FALSE,0,1)</f>
        <v>#NAME?</v>
      </c>
    </row>
    <row r="885" spans="1:10" x14ac:dyDescent="0.25">
      <c r="A885" t="s">
        <v>100</v>
      </c>
      <c r="B885" t="s">
        <v>108</v>
      </c>
      <c r="C885" t="s">
        <v>109</v>
      </c>
      <c r="D885" s="45">
        <v>263004</v>
      </c>
      <c r="E885" t="s">
        <v>1127</v>
      </c>
      <c r="F885" s="45">
        <v>7101603</v>
      </c>
      <c r="G885" t="s">
        <v>1128</v>
      </c>
      <c r="H885" s="45">
        <v>600953</v>
      </c>
      <c r="I885" t="e">
        <f ca="1">_xlfn.XLOOKUP(Tableau1[[#This Row],[No. Sous-service]],DONNÉES!F:F,DONNÉES!H:H,FALSE,0,1)</f>
        <v>#NAME?</v>
      </c>
      <c r="J885" t="e">
        <f ca="1">_xlfn.XLOOKUP(Tableau1[[#This Row],[No. Sous-service]],DONNÉES!F:F,DONNÉES!I:I,FALSE,0,1)</f>
        <v>#NAME?</v>
      </c>
    </row>
    <row r="886" spans="1:10" x14ac:dyDescent="0.25">
      <c r="A886" t="s">
        <v>100</v>
      </c>
      <c r="B886" t="s">
        <v>108</v>
      </c>
      <c r="C886" t="s">
        <v>109</v>
      </c>
      <c r="D886" s="45">
        <v>263004</v>
      </c>
      <c r="E886" t="s">
        <v>1127</v>
      </c>
      <c r="F886" s="45">
        <v>7101603</v>
      </c>
      <c r="G886" t="s">
        <v>1128</v>
      </c>
      <c r="H886" s="45">
        <v>600850</v>
      </c>
      <c r="I886" t="e">
        <f ca="1">_xlfn.XLOOKUP(Tableau1[[#This Row],[No. Sous-service]],DONNÉES!F:F,DONNÉES!H:H,FALSE,0,1)</f>
        <v>#NAME?</v>
      </c>
      <c r="J886" t="e">
        <f ca="1">_xlfn.XLOOKUP(Tableau1[[#This Row],[No. Sous-service]],DONNÉES!F:F,DONNÉES!I:I,FALSE,0,1)</f>
        <v>#NAME?</v>
      </c>
    </row>
    <row r="887" spans="1:10" x14ac:dyDescent="0.25">
      <c r="A887" t="s">
        <v>100</v>
      </c>
      <c r="B887" t="s">
        <v>108</v>
      </c>
      <c r="C887" t="s">
        <v>109</v>
      </c>
      <c r="D887" s="45">
        <v>263004</v>
      </c>
      <c r="E887" t="s">
        <v>1127</v>
      </c>
      <c r="F887" s="45">
        <v>7101603</v>
      </c>
      <c r="G887" t="s">
        <v>1128</v>
      </c>
      <c r="H887" s="45" t="s">
        <v>1873</v>
      </c>
      <c r="I887" t="e">
        <f ca="1">_xlfn.XLOOKUP(Tableau1[[#This Row],[No. Sous-service]],DONNÉES!F:F,DONNÉES!H:H,FALSE,0,1)</f>
        <v>#NAME?</v>
      </c>
      <c r="J887" t="e">
        <f ca="1">_xlfn.XLOOKUP(Tableau1[[#This Row],[No. Sous-service]],DONNÉES!F:F,DONNÉES!I:I,FALSE,0,1)</f>
        <v>#NAME?</v>
      </c>
    </row>
    <row r="888" spans="1:10" x14ac:dyDescent="0.25">
      <c r="A888" t="s">
        <v>126</v>
      </c>
      <c r="B888" t="s">
        <v>108</v>
      </c>
      <c r="C888" t="s">
        <v>109</v>
      </c>
      <c r="D888" s="45">
        <v>263004</v>
      </c>
      <c r="E888" t="s">
        <v>1127</v>
      </c>
      <c r="F888" s="45">
        <v>7101603</v>
      </c>
      <c r="G888" t="s">
        <v>1128</v>
      </c>
      <c r="H888" s="45" t="s">
        <v>1874</v>
      </c>
      <c r="I888" t="e">
        <f ca="1">_xlfn.XLOOKUP(Tableau1[[#This Row],[No. Sous-service]],DONNÉES!F:F,DONNÉES!H:H,FALSE,0,1)</f>
        <v>#NAME?</v>
      </c>
      <c r="J888" t="e">
        <f ca="1">_xlfn.XLOOKUP(Tableau1[[#This Row],[No. Sous-service]],DONNÉES!F:F,DONNÉES!I:I,FALSE,0,1)</f>
        <v>#NAME?</v>
      </c>
    </row>
    <row r="889" spans="1:10" x14ac:dyDescent="0.25">
      <c r="A889" t="s">
        <v>100</v>
      </c>
      <c r="B889" t="s">
        <v>108</v>
      </c>
      <c r="C889" t="s">
        <v>109</v>
      </c>
      <c r="D889" s="45">
        <v>263005</v>
      </c>
      <c r="E889" t="s">
        <v>1026</v>
      </c>
      <c r="F889" s="45">
        <v>6865603</v>
      </c>
      <c r="G889" t="s">
        <v>1027</v>
      </c>
      <c r="H889" s="45">
        <v>133338</v>
      </c>
      <c r="I889" t="e">
        <f ca="1">_xlfn.XLOOKUP(Tableau1[[#This Row],[No. Sous-service]],DONNÉES!F:F,DONNÉES!H:H,FALSE,0,1)</f>
        <v>#NAME?</v>
      </c>
      <c r="J889" t="e">
        <f ca="1">_xlfn.XLOOKUP(Tableau1[[#This Row],[No. Sous-service]],DONNÉES!F:F,DONNÉES!I:I,FALSE,0,1)</f>
        <v>#NAME?</v>
      </c>
    </row>
    <row r="890" spans="1:10" x14ac:dyDescent="0.25">
      <c r="A890" t="s">
        <v>100</v>
      </c>
      <c r="B890" t="s">
        <v>108</v>
      </c>
      <c r="C890" t="s">
        <v>109</v>
      </c>
      <c r="D890" s="45">
        <v>263005</v>
      </c>
      <c r="E890" t="s">
        <v>1026</v>
      </c>
      <c r="F890" s="45">
        <v>6865603</v>
      </c>
      <c r="G890" t="s">
        <v>1027</v>
      </c>
      <c r="H890" s="45">
        <v>134156</v>
      </c>
      <c r="I890" t="e">
        <f ca="1">_xlfn.XLOOKUP(Tableau1[[#This Row],[No. Sous-service]],DONNÉES!F:F,DONNÉES!H:H,FALSE,0,1)</f>
        <v>#NAME?</v>
      </c>
      <c r="J890" t="e">
        <f ca="1">_xlfn.XLOOKUP(Tableau1[[#This Row],[No. Sous-service]],DONNÉES!F:F,DONNÉES!I:I,FALSE,0,1)</f>
        <v>#NAME?</v>
      </c>
    </row>
    <row r="891" spans="1:10" x14ac:dyDescent="0.25">
      <c r="A891" t="s">
        <v>100</v>
      </c>
      <c r="B891" t="s">
        <v>108</v>
      </c>
      <c r="C891" t="s">
        <v>109</v>
      </c>
      <c r="D891" s="45">
        <v>263005</v>
      </c>
      <c r="E891" t="s">
        <v>1026</v>
      </c>
      <c r="F891" s="45">
        <v>6865603</v>
      </c>
      <c r="G891" t="s">
        <v>1027</v>
      </c>
      <c r="H891" s="45">
        <v>600191</v>
      </c>
      <c r="I891" t="e">
        <f ca="1">_xlfn.XLOOKUP(Tableau1[[#This Row],[No. Sous-service]],DONNÉES!F:F,DONNÉES!H:H,FALSE,0,1)</f>
        <v>#NAME?</v>
      </c>
      <c r="J891" t="e">
        <f ca="1">_xlfn.XLOOKUP(Tableau1[[#This Row],[No. Sous-service]],DONNÉES!F:F,DONNÉES!I:I,FALSE,0,1)</f>
        <v>#NAME?</v>
      </c>
    </row>
    <row r="892" spans="1:10" x14ac:dyDescent="0.25">
      <c r="A892" t="s">
        <v>100</v>
      </c>
      <c r="B892" t="s">
        <v>108</v>
      </c>
      <c r="C892" t="s">
        <v>109</v>
      </c>
      <c r="D892" s="45">
        <v>263005</v>
      </c>
      <c r="E892" t="s">
        <v>1026</v>
      </c>
      <c r="F892" s="45">
        <v>6865603</v>
      </c>
      <c r="G892" t="s">
        <v>1027</v>
      </c>
      <c r="H892" s="45">
        <v>600685</v>
      </c>
      <c r="I892" t="e">
        <f ca="1">_xlfn.XLOOKUP(Tableau1[[#This Row],[No. Sous-service]],DONNÉES!F:F,DONNÉES!H:H,FALSE,0,1)</f>
        <v>#NAME?</v>
      </c>
      <c r="J892" t="e">
        <f ca="1">_xlfn.XLOOKUP(Tableau1[[#This Row],[No. Sous-service]],DONNÉES!F:F,DONNÉES!I:I,FALSE,0,1)</f>
        <v>#NAME?</v>
      </c>
    </row>
    <row r="893" spans="1:10" x14ac:dyDescent="0.25">
      <c r="A893" t="s">
        <v>100</v>
      </c>
      <c r="B893" t="s">
        <v>108</v>
      </c>
      <c r="C893" t="s">
        <v>109</v>
      </c>
      <c r="D893" s="45">
        <v>263005</v>
      </c>
      <c r="E893" t="s">
        <v>1026</v>
      </c>
      <c r="F893" s="45">
        <v>6865603</v>
      </c>
      <c r="G893" t="s">
        <v>1027</v>
      </c>
      <c r="H893" s="45" t="s">
        <v>1875</v>
      </c>
      <c r="I893" t="e">
        <f ca="1">_xlfn.XLOOKUP(Tableau1[[#This Row],[No. Sous-service]],DONNÉES!F:F,DONNÉES!H:H,FALSE,0,1)</f>
        <v>#NAME?</v>
      </c>
      <c r="J893" t="e">
        <f ca="1">_xlfn.XLOOKUP(Tableau1[[#This Row],[No. Sous-service]],DONNÉES!F:F,DONNÉES!I:I,FALSE,0,1)</f>
        <v>#NAME?</v>
      </c>
    </row>
    <row r="894" spans="1:10" x14ac:dyDescent="0.25">
      <c r="A894" t="s">
        <v>100</v>
      </c>
      <c r="B894" t="s">
        <v>108</v>
      </c>
      <c r="C894" t="s">
        <v>109</v>
      </c>
      <c r="D894" s="45">
        <v>263005</v>
      </c>
      <c r="E894" t="s">
        <v>1026</v>
      </c>
      <c r="F894" s="45">
        <v>6865603</v>
      </c>
      <c r="G894" t="s">
        <v>1027</v>
      </c>
      <c r="H894" s="45" t="s">
        <v>1876</v>
      </c>
      <c r="I894" t="e">
        <f ca="1">_xlfn.XLOOKUP(Tableau1[[#This Row],[No. Sous-service]],DONNÉES!F:F,DONNÉES!H:H,FALSE,0,1)</f>
        <v>#NAME?</v>
      </c>
      <c r="J894" t="e">
        <f ca="1">_xlfn.XLOOKUP(Tableau1[[#This Row],[No. Sous-service]],DONNÉES!F:F,DONNÉES!I:I,FALSE,0,1)</f>
        <v>#NAME?</v>
      </c>
    </row>
    <row r="895" spans="1:10" x14ac:dyDescent="0.25">
      <c r="A895" t="s">
        <v>100</v>
      </c>
      <c r="B895" t="s">
        <v>108</v>
      </c>
      <c r="C895" t="s">
        <v>109</v>
      </c>
      <c r="D895" s="45">
        <v>263005</v>
      </c>
      <c r="E895" t="s">
        <v>1026</v>
      </c>
      <c r="F895" s="45">
        <v>6865603</v>
      </c>
      <c r="G895" t="s">
        <v>1027</v>
      </c>
      <c r="H895" s="45">
        <v>134491</v>
      </c>
      <c r="I895" t="e">
        <f ca="1">_xlfn.XLOOKUP(Tableau1[[#This Row],[No. Sous-service]],DONNÉES!F:F,DONNÉES!H:H,FALSE,0,1)</f>
        <v>#NAME?</v>
      </c>
      <c r="J895" t="e">
        <f ca="1">_xlfn.XLOOKUP(Tableau1[[#This Row],[No. Sous-service]],DONNÉES!F:F,DONNÉES!I:I,FALSE,0,1)</f>
        <v>#NAME?</v>
      </c>
    </row>
    <row r="896" spans="1:10" x14ac:dyDescent="0.25">
      <c r="A896" t="s">
        <v>100</v>
      </c>
      <c r="B896" t="s">
        <v>108</v>
      </c>
      <c r="C896" t="s">
        <v>109</v>
      </c>
      <c r="D896" s="45">
        <v>263005</v>
      </c>
      <c r="E896" t="s">
        <v>1026</v>
      </c>
      <c r="F896" s="45">
        <v>6865603</v>
      </c>
      <c r="G896" t="s">
        <v>1027</v>
      </c>
      <c r="H896" s="45" t="s">
        <v>1877</v>
      </c>
      <c r="I896" t="e">
        <f ca="1">_xlfn.XLOOKUP(Tableau1[[#This Row],[No. Sous-service]],DONNÉES!F:F,DONNÉES!H:H,FALSE,0,1)</f>
        <v>#NAME?</v>
      </c>
      <c r="J896" t="e">
        <f ca="1">_xlfn.XLOOKUP(Tableau1[[#This Row],[No. Sous-service]],DONNÉES!F:F,DONNÉES!I:I,FALSE,0,1)</f>
        <v>#NAME?</v>
      </c>
    </row>
    <row r="897" spans="1:10" x14ac:dyDescent="0.25">
      <c r="A897" t="s">
        <v>100</v>
      </c>
      <c r="B897" t="s">
        <v>108</v>
      </c>
      <c r="C897" t="s">
        <v>109</v>
      </c>
      <c r="D897" s="45">
        <v>263005</v>
      </c>
      <c r="E897" t="s">
        <v>1026</v>
      </c>
      <c r="F897" s="45">
        <v>6865603</v>
      </c>
      <c r="G897" t="s">
        <v>1027</v>
      </c>
      <c r="H897" s="45">
        <v>320294</v>
      </c>
      <c r="I897" t="e">
        <f ca="1">_xlfn.XLOOKUP(Tableau1[[#This Row],[No. Sous-service]],DONNÉES!F:F,DONNÉES!H:H,FALSE,0,1)</f>
        <v>#NAME?</v>
      </c>
      <c r="J897" t="e">
        <f ca="1">_xlfn.XLOOKUP(Tableau1[[#This Row],[No. Sous-service]],DONNÉES!F:F,DONNÉES!I:I,FALSE,0,1)</f>
        <v>#NAME?</v>
      </c>
    </row>
    <row r="898" spans="1:10" x14ac:dyDescent="0.25">
      <c r="A898" t="s">
        <v>100</v>
      </c>
      <c r="B898" t="s">
        <v>108</v>
      </c>
      <c r="C898" t="s">
        <v>109</v>
      </c>
      <c r="D898" s="45">
        <v>263005</v>
      </c>
      <c r="E898" t="s">
        <v>1026</v>
      </c>
      <c r="F898" s="45">
        <v>6865603</v>
      </c>
      <c r="G898" t="s">
        <v>1027</v>
      </c>
      <c r="H898" s="45">
        <v>600278</v>
      </c>
      <c r="I898" t="e">
        <f ca="1">_xlfn.XLOOKUP(Tableau1[[#This Row],[No. Sous-service]],DONNÉES!F:F,DONNÉES!H:H,FALSE,0,1)</f>
        <v>#NAME?</v>
      </c>
      <c r="J898" t="e">
        <f ca="1">_xlfn.XLOOKUP(Tableau1[[#This Row],[No. Sous-service]],DONNÉES!F:F,DONNÉES!I:I,FALSE,0,1)</f>
        <v>#NAME?</v>
      </c>
    </row>
    <row r="899" spans="1:10" x14ac:dyDescent="0.25">
      <c r="A899" t="s">
        <v>100</v>
      </c>
      <c r="B899" t="s">
        <v>108</v>
      </c>
      <c r="C899" t="s">
        <v>109</v>
      </c>
      <c r="D899" s="45">
        <v>263005</v>
      </c>
      <c r="E899" t="s">
        <v>1026</v>
      </c>
      <c r="F899" s="45">
        <v>7101604</v>
      </c>
      <c r="G899" t="s">
        <v>1129</v>
      </c>
      <c r="H899" s="45">
        <v>133416</v>
      </c>
      <c r="I899" t="e">
        <f ca="1">_xlfn.XLOOKUP(Tableau1[[#This Row],[No. Sous-service]],DONNÉES!F:F,DONNÉES!H:H,FALSE,0,1)</f>
        <v>#NAME?</v>
      </c>
      <c r="J899" t="e">
        <f ca="1">_xlfn.XLOOKUP(Tableau1[[#This Row],[No. Sous-service]],DONNÉES!F:F,DONNÉES!I:I,FALSE,0,1)</f>
        <v>#NAME?</v>
      </c>
    </row>
    <row r="900" spans="1:10" x14ac:dyDescent="0.25">
      <c r="A900" t="s">
        <v>100</v>
      </c>
      <c r="B900" t="s">
        <v>108</v>
      </c>
      <c r="C900" t="s">
        <v>109</v>
      </c>
      <c r="D900" s="45">
        <v>263005</v>
      </c>
      <c r="E900" t="s">
        <v>1026</v>
      </c>
      <c r="F900" s="45">
        <v>7101604</v>
      </c>
      <c r="G900" t="s">
        <v>1129</v>
      </c>
      <c r="H900" s="45">
        <v>133332</v>
      </c>
      <c r="I900" t="e">
        <f ca="1">_xlfn.XLOOKUP(Tableau1[[#This Row],[No. Sous-service]],DONNÉES!F:F,DONNÉES!H:H,FALSE,0,1)</f>
        <v>#NAME?</v>
      </c>
      <c r="J900" t="e">
        <f ca="1">_xlfn.XLOOKUP(Tableau1[[#This Row],[No. Sous-service]],DONNÉES!F:F,DONNÉES!I:I,FALSE,0,1)</f>
        <v>#NAME?</v>
      </c>
    </row>
    <row r="901" spans="1:10" x14ac:dyDescent="0.25">
      <c r="A901" t="s">
        <v>100</v>
      </c>
      <c r="B901" t="s">
        <v>108</v>
      </c>
      <c r="C901" t="s">
        <v>109</v>
      </c>
      <c r="D901" s="45">
        <v>263005</v>
      </c>
      <c r="E901" t="s">
        <v>1026</v>
      </c>
      <c r="F901" s="45">
        <v>7101604</v>
      </c>
      <c r="G901" t="s">
        <v>1129</v>
      </c>
      <c r="H901" s="45">
        <v>600852</v>
      </c>
      <c r="I901" t="e">
        <f ca="1">_xlfn.XLOOKUP(Tableau1[[#This Row],[No. Sous-service]],DONNÉES!F:F,DONNÉES!H:H,FALSE,0,1)</f>
        <v>#NAME?</v>
      </c>
      <c r="J901" t="e">
        <f ca="1">_xlfn.XLOOKUP(Tableau1[[#This Row],[No. Sous-service]],DONNÉES!F:F,DONNÉES!I:I,FALSE,0,1)</f>
        <v>#NAME?</v>
      </c>
    </row>
    <row r="902" spans="1:10" x14ac:dyDescent="0.25">
      <c r="A902" t="s">
        <v>100</v>
      </c>
      <c r="B902" t="s">
        <v>108</v>
      </c>
      <c r="C902" t="s">
        <v>109</v>
      </c>
      <c r="D902" s="45">
        <v>263005</v>
      </c>
      <c r="E902" t="s">
        <v>1026</v>
      </c>
      <c r="F902" s="45">
        <v>7101604</v>
      </c>
      <c r="G902" t="s">
        <v>1129</v>
      </c>
      <c r="H902" s="45">
        <v>600896</v>
      </c>
      <c r="I902" t="e">
        <f ca="1">_xlfn.XLOOKUP(Tableau1[[#This Row],[No. Sous-service]],DONNÉES!F:F,DONNÉES!H:H,FALSE,0,1)</f>
        <v>#NAME?</v>
      </c>
      <c r="J902" t="e">
        <f ca="1">_xlfn.XLOOKUP(Tableau1[[#This Row],[No. Sous-service]],DONNÉES!F:F,DONNÉES!I:I,FALSE,0,1)</f>
        <v>#NAME?</v>
      </c>
    </row>
    <row r="903" spans="1:10" x14ac:dyDescent="0.25">
      <c r="A903" t="s">
        <v>100</v>
      </c>
      <c r="B903" t="s">
        <v>108</v>
      </c>
      <c r="C903" t="s">
        <v>109</v>
      </c>
      <c r="D903" s="45">
        <v>263005</v>
      </c>
      <c r="E903" t="s">
        <v>1026</v>
      </c>
      <c r="F903" s="45">
        <v>7101604</v>
      </c>
      <c r="G903" t="s">
        <v>1129</v>
      </c>
      <c r="H903" s="45">
        <v>600866</v>
      </c>
      <c r="I903" t="e">
        <f ca="1">_xlfn.XLOOKUP(Tableau1[[#This Row],[No. Sous-service]],DONNÉES!F:F,DONNÉES!H:H,FALSE,0,1)</f>
        <v>#NAME?</v>
      </c>
      <c r="J903" t="e">
        <f ca="1">_xlfn.XLOOKUP(Tableau1[[#This Row],[No. Sous-service]],DONNÉES!F:F,DONNÉES!I:I,FALSE,0,1)</f>
        <v>#NAME?</v>
      </c>
    </row>
    <row r="904" spans="1:10" x14ac:dyDescent="0.25">
      <c r="A904" t="s">
        <v>100</v>
      </c>
      <c r="B904" t="s">
        <v>108</v>
      </c>
      <c r="C904" t="s">
        <v>109</v>
      </c>
      <c r="D904" s="45">
        <v>263005</v>
      </c>
      <c r="E904" t="s">
        <v>1026</v>
      </c>
      <c r="F904" s="45">
        <v>7101604</v>
      </c>
      <c r="G904" t="s">
        <v>1129</v>
      </c>
      <c r="H904" s="45">
        <v>133411</v>
      </c>
      <c r="I904" t="e">
        <f ca="1">_xlfn.XLOOKUP(Tableau1[[#This Row],[No. Sous-service]],DONNÉES!F:F,DONNÉES!H:H,FALSE,0,1)</f>
        <v>#NAME?</v>
      </c>
      <c r="J904" t="e">
        <f ca="1">_xlfn.XLOOKUP(Tableau1[[#This Row],[No. Sous-service]],DONNÉES!F:F,DONNÉES!I:I,FALSE,0,1)</f>
        <v>#NAME?</v>
      </c>
    </row>
    <row r="905" spans="1:10" x14ac:dyDescent="0.25">
      <c r="A905" t="s">
        <v>100</v>
      </c>
      <c r="B905" t="s">
        <v>108</v>
      </c>
      <c r="C905" t="s">
        <v>109</v>
      </c>
      <c r="D905" s="45">
        <v>263005</v>
      </c>
      <c r="E905" t="s">
        <v>1026</v>
      </c>
      <c r="F905" s="45">
        <v>7101604</v>
      </c>
      <c r="G905" t="s">
        <v>1129</v>
      </c>
      <c r="H905" s="45">
        <v>134429</v>
      </c>
      <c r="I905" t="e">
        <f ca="1">_xlfn.XLOOKUP(Tableau1[[#This Row],[No. Sous-service]],DONNÉES!F:F,DONNÉES!H:H,FALSE,0,1)</f>
        <v>#NAME?</v>
      </c>
      <c r="J905" t="e">
        <f ca="1">_xlfn.XLOOKUP(Tableau1[[#This Row],[No. Sous-service]],DONNÉES!F:F,DONNÉES!I:I,FALSE,0,1)</f>
        <v>#NAME?</v>
      </c>
    </row>
    <row r="906" spans="1:10" x14ac:dyDescent="0.25">
      <c r="A906" t="s">
        <v>100</v>
      </c>
      <c r="B906" t="s">
        <v>108</v>
      </c>
      <c r="C906" t="s">
        <v>109</v>
      </c>
      <c r="D906" s="45">
        <v>263005</v>
      </c>
      <c r="E906" t="s">
        <v>1026</v>
      </c>
      <c r="F906" s="45">
        <v>7101604</v>
      </c>
      <c r="G906" t="s">
        <v>1129</v>
      </c>
      <c r="H906" s="45">
        <v>134619</v>
      </c>
      <c r="I906" t="e">
        <f ca="1">_xlfn.XLOOKUP(Tableau1[[#This Row],[No. Sous-service]],DONNÉES!F:F,DONNÉES!H:H,FALSE,0,1)</f>
        <v>#NAME?</v>
      </c>
      <c r="J906" t="e">
        <f ca="1">_xlfn.XLOOKUP(Tableau1[[#This Row],[No. Sous-service]],DONNÉES!F:F,DONNÉES!I:I,FALSE,0,1)</f>
        <v>#NAME?</v>
      </c>
    </row>
    <row r="907" spans="1:10" x14ac:dyDescent="0.25">
      <c r="A907" t="s">
        <v>100</v>
      </c>
      <c r="B907" t="s">
        <v>108</v>
      </c>
      <c r="C907" t="s">
        <v>109</v>
      </c>
      <c r="D907" s="45">
        <v>263005</v>
      </c>
      <c r="E907" t="s">
        <v>1026</v>
      </c>
      <c r="F907" s="45">
        <v>7101604</v>
      </c>
      <c r="G907" t="s">
        <v>1129</v>
      </c>
      <c r="H907" s="45">
        <v>134658</v>
      </c>
      <c r="I907" t="e">
        <f ca="1">_xlfn.XLOOKUP(Tableau1[[#This Row],[No. Sous-service]],DONNÉES!F:F,DONNÉES!H:H,FALSE,0,1)</f>
        <v>#NAME?</v>
      </c>
      <c r="J907" t="e">
        <f ca="1">_xlfn.XLOOKUP(Tableau1[[#This Row],[No. Sous-service]],DONNÉES!F:F,DONNÉES!I:I,FALSE,0,1)</f>
        <v>#NAME?</v>
      </c>
    </row>
    <row r="908" spans="1:10" x14ac:dyDescent="0.25">
      <c r="A908" t="s">
        <v>100</v>
      </c>
      <c r="B908" t="s">
        <v>108</v>
      </c>
      <c r="C908" t="s">
        <v>109</v>
      </c>
      <c r="D908" s="45">
        <v>263005</v>
      </c>
      <c r="E908" t="s">
        <v>1026</v>
      </c>
      <c r="F908" s="45">
        <v>7101604</v>
      </c>
      <c r="G908" t="s">
        <v>1129</v>
      </c>
      <c r="H908" s="45">
        <v>888112</v>
      </c>
      <c r="I908" t="e">
        <f ca="1">_xlfn.XLOOKUP(Tableau1[[#This Row],[No. Sous-service]],DONNÉES!F:F,DONNÉES!H:H,FALSE,0,1)</f>
        <v>#NAME?</v>
      </c>
      <c r="J908" t="e">
        <f ca="1">_xlfn.XLOOKUP(Tableau1[[#This Row],[No. Sous-service]],DONNÉES!F:F,DONNÉES!I:I,FALSE,0,1)</f>
        <v>#NAME?</v>
      </c>
    </row>
    <row r="909" spans="1:10" x14ac:dyDescent="0.25">
      <c r="A909" t="s">
        <v>100</v>
      </c>
      <c r="B909" t="s">
        <v>108</v>
      </c>
      <c r="C909" t="s">
        <v>109</v>
      </c>
      <c r="D909" s="45">
        <v>263005</v>
      </c>
      <c r="E909" t="s">
        <v>1026</v>
      </c>
      <c r="F909" s="45">
        <v>7101604</v>
      </c>
      <c r="G909" t="s">
        <v>1129</v>
      </c>
      <c r="H909" s="45">
        <v>888113</v>
      </c>
      <c r="I909" t="e">
        <f ca="1">_xlfn.XLOOKUP(Tableau1[[#This Row],[No. Sous-service]],DONNÉES!F:F,DONNÉES!H:H,FALSE,0,1)</f>
        <v>#NAME?</v>
      </c>
      <c r="J909" t="e">
        <f ca="1">_xlfn.XLOOKUP(Tableau1[[#This Row],[No. Sous-service]],DONNÉES!F:F,DONNÉES!I:I,FALSE,0,1)</f>
        <v>#NAME?</v>
      </c>
    </row>
    <row r="910" spans="1:10" x14ac:dyDescent="0.25">
      <c r="A910" t="s">
        <v>100</v>
      </c>
      <c r="B910" t="s">
        <v>108</v>
      </c>
      <c r="C910" t="s">
        <v>109</v>
      </c>
      <c r="D910" s="45">
        <v>263005</v>
      </c>
      <c r="E910" t="s">
        <v>1026</v>
      </c>
      <c r="F910" s="45">
        <v>7101604</v>
      </c>
      <c r="G910" t="s">
        <v>1129</v>
      </c>
      <c r="H910" s="45">
        <v>888115</v>
      </c>
      <c r="I910" t="e">
        <f ca="1">_xlfn.XLOOKUP(Tableau1[[#This Row],[No. Sous-service]],DONNÉES!F:F,DONNÉES!H:H,FALSE,0,1)</f>
        <v>#NAME?</v>
      </c>
      <c r="J910" t="e">
        <f ca="1">_xlfn.XLOOKUP(Tableau1[[#This Row],[No. Sous-service]],DONNÉES!F:F,DONNÉES!I:I,FALSE,0,1)</f>
        <v>#NAME?</v>
      </c>
    </row>
    <row r="911" spans="1:10" x14ac:dyDescent="0.25">
      <c r="A911" t="s">
        <v>100</v>
      </c>
      <c r="B911" t="s">
        <v>108</v>
      </c>
      <c r="C911" t="s">
        <v>109</v>
      </c>
      <c r="D911" s="45">
        <v>263005</v>
      </c>
      <c r="E911" t="s">
        <v>1026</v>
      </c>
      <c r="F911" s="45">
        <v>7101604</v>
      </c>
      <c r="G911" t="s">
        <v>1129</v>
      </c>
      <c r="H911" s="45">
        <v>134659</v>
      </c>
      <c r="I911" t="e">
        <f ca="1">_xlfn.XLOOKUP(Tableau1[[#This Row],[No. Sous-service]],DONNÉES!F:F,DONNÉES!H:H,FALSE,0,1)</f>
        <v>#NAME?</v>
      </c>
      <c r="J911" t="e">
        <f ca="1">_xlfn.XLOOKUP(Tableau1[[#This Row],[No. Sous-service]],DONNÉES!F:F,DONNÉES!I:I,FALSE,0,1)</f>
        <v>#NAME?</v>
      </c>
    </row>
    <row r="912" spans="1:10" x14ac:dyDescent="0.25">
      <c r="A912" t="s">
        <v>100</v>
      </c>
      <c r="B912" t="s">
        <v>108</v>
      </c>
      <c r="C912" t="s">
        <v>109</v>
      </c>
      <c r="D912" s="45">
        <v>263005</v>
      </c>
      <c r="E912" t="s">
        <v>1026</v>
      </c>
      <c r="F912" s="45">
        <v>7101604</v>
      </c>
      <c r="G912" t="s">
        <v>1129</v>
      </c>
      <c r="H912" s="45" t="s">
        <v>1878</v>
      </c>
      <c r="I912" t="e">
        <f ca="1">_xlfn.XLOOKUP(Tableau1[[#This Row],[No. Sous-service]],DONNÉES!F:F,DONNÉES!H:H,FALSE,0,1)</f>
        <v>#NAME?</v>
      </c>
      <c r="J912" t="e">
        <f ca="1">_xlfn.XLOOKUP(Tableau1[[#This Row],[No. Sous-service]],DONNÉES!F:F,DONNÉES!I:I,FALSE,0,1)</f>
        <v>#NAME?</v>
      </c>
    </row>
    <row r="913" spans="1:10" x14ac:dyDescent="0.25">
      <c r="A913" t="s">
        <v>100</v>
      </c>
      <c r="B913" t="s">
        <v>108</v>
      </c>
      <c r="C913" t="s">
        <v>109</v>
      </c>
      <c r="D913" s="45">
        <v>263005</v>
      </c>
      <c r="E913" t="s">
        <v>1026</v>
      </c>
      <c r="F913" s="45">
        <v>7101604</v>
      </c>
      <c r="G913" t="s">
        <v>1129</v>
      </c>
      <c r="H913" s="45" t="s">
        <v>1879</v>
      </c>
      <c r="I913" t="e">
        <f ca="1">_xlfn.XLOOKUP(Tableau1[[#This Row],[No. Sous-service]],DONNÉES!F:F,DONNÉES!H:H,FALSE,0,1)</f>
        <v>#NAME?</v>
      </c>
      <c r="J913" t="e">
        <f ca="1">_xlfn.XLOOKUP(Tableau1[[#This Row],[No. Sous-service]],DONNÉES!F:F,DONNÉES!I:I,FALSE,0,1)</f>
        <v>#NAME?</v>
      </c>
    </row>
    <row r="914" spans="1:10" x14ac:dyDescent="0.25">
      <c r="A914" t="s">
        <v>126</v>
      </c>
      <c r="B914" t="s">
        <v>108</v>
      </c>
      <c r="C914" t="s">
        <v>109</v>
      </c>
      <c r="D914" s="45">
        <v>263007</v>
      </c>
      <c r="E914" t="s">
        <v>172</v>
      </c>
      <c r="F914" s="45">
        <v>7152803</v>
      </c>
      <c r="G914" t="s">
        <v>1201</v>
      </c>
      <c r="H914" s="45">
        <v>139509</v>
      </c>
      <c r="I914" t="e">
        <f ca="1">_xlfn.XLOOKUP(Tableau1[[#This Row],[No. Sous-service]],DONNÉES!F:F,DONNÉES!H:H,FALSE,0,1)</f>
        <v>#NAME?</v>
      </c>
      <c r="J914" t="e">
        <f ca="1">_xlfn.XLOOKUP(Tableau1[[#This Row],[No. Sous-service]],DONNÉES!F:F,DONNÉES!I:I,FALSE,0,1)</f>
        <v>#NAME?</v>
      </c>
    </row>
    <row r="915" spans="1:10" x14ac:dyDescent="0.25">
      <c r="A915" t="s">
        <v>94</v>
      </c>
      <c r="B915" t="s">
        <v>108</v>
      </c>
      <c r="C915" t="s">
        <v>109</v>
      </c>
      <c r="D915" s="45">
        <v>263007</v>
      </c>
      <c r="E915" t="s">
        <v>172</v>
      </c>
      <c r="F915" s="45">
        <v>7101805</v>
      </c>
      <c r="G915" t="s">
        <v>1880</v>
      </c>
      <c r="H915" s="45">
        <v>134361</v>
      </c>
      <c r="I915" t="e">
        <f ca="1">_xlfn.XLOOKUP(Tableau1[[#This Row],[No. Sous-service]],DONNÉES!F:F,DONNÉES!H:H,FALSE,0,1)</f>
        <v>#NAME?</v>
      </c>
      <c r="J915" t="e">
        <f ca="1">_xlfn.XLOOKUP(Tableau1[[#This Row],[No. Sous-service]],DONNÉES!F:F,DONNÉES!I:I,FALSE,0,1)</f>
        <v>#NAME?</v>
      </c>
    </row>
    <row r="916" spans="1:10" x14ac:dyDescent="0.25">
      <c r="A916" t="s">
        <v>94</v>
      </c>
      <c r="B916" t="s">
        <v>108</v>
      </c>
      <c r="C916" t="s">
        <v>109</v>
      </c>
      <c r="D916" s="45">
        <v>263007</v>
      </c>
      <c r="E916" t="s">
        <v>172</v>
      </c>
      <c r="F916" s="45">
        <v>7101805</v>
      </c>
      <c r="G916" t="s">
        <v>1880</v>
      </c>
      <c r="H916" s="45">
        <v>134174</v>
      </c>
      <c r="I916" t="e">
        <f ca="1">_xlfn.XLOOKUP(Tableau1[[#This Row],[No. Sous-service]],DONNÉES!F:F,DONNÉES!H:H,FALSE,0,1)</f>
        <v>#NAME?</v>
      </c>
      <c r="J916" t="e">
        <f ca="1">_xlfn.XLOOKUP(Tableau1[[#This Row],[No. Sous-service]],DONNÉES!F:F,DONNÉES!I:I,FALSE,0,1)</f>
        <v>#NAME?</v>
      </c>
    </row>
    <row r="917" spans="1:10" x14ac:dyDescent="0.25">
      <c r="A917" t="s">
        <v>94</v>
      </c>
      <c r="B917" t="s">
        <v>108</v>
      </c>
      <c r="C917" t="s">
        <v>109</v>
      </c>
      <c r="D917" s="45">
        <v>263007</v>
      </c>
      <c r="E917" t="s">
        <v>172</v>
      </c>
      <c r="F917" s="45">
        <v>7101805</v>
      </c>
      <c r="G917" t="s">
        <v>1880</v>
      </c>
      <c r="H917" s="45">
        <v>133322</v>
      </c>
      <c r="I917" t="e">
        <f ca="1">_xlfn.XLOOKUP(Tableau1[[#This Row],[No. Sous-service]],DONNÉES!F:F,DONNÉES!H:H,FALSE,0,1)</f>
        <v>#NAME?</v>
      </c>
      <c r="J917" t="e">
        <f ca="1">_xlfn.XLOOKUP(Tableau1[[#This Row],[No. Sous-service]],DONNÉES!F:F,DONNÉES!I:I,FALSE,0,1)</f>
        <v>#NAME?</v>
      </c>
    </row>
    <row r="918" spans="1:10" x14ac:dyDescent="0.25">
      <c r="A918" t="s">
        <v>94</v>
      </c>
      <c r="B918" t="s">
        <v>108</v>
      </c>
      <c r="C918" t="s">
        <v>109</v>
      </c>
      <c r="D918" s="45">
        <v>263007</v>
      </c>
      <c r="E918" t="s">
        <v>172</v>
      </c>
      <c r="F918" s="45">
        <v>7101805</v>
      </c>
      <c r="G918" t="s">
        <v>1880</v>
      </c>
      <c r="H918" s="45">
        <v>134518</v>
      </c>
      <c r="I918" t="e">
        <f ca="1">_xlfn.XLOOKUP(Tableau1[[#This Row],[No. Sous-service]],DONNÉES!F:F,DONNÉES!H:H,FALSE,0,1)</f>
        <v>#NAME?</v>
      </c>
      <c r="J918" t="e">
        <f ca="1">_xlfn.XLOOKUP(Tableau1[[#This Row],[No. Sous-service]],DONNÉES!F:F,DONNÉES!I:I,FALSE,0,1)</f>
        <v>#NAME?</v>
      </c>
    </row>
    <row r="919" spans="1:10" x14ac:dyDescent="0.25">
      <c r="A919" t="s">
        <v>94</v>
      </c>
      <c r="B919" t="s">
        <v>108</v>
      </c>
      <c r="C919" t="s">
        <v>109</v>
      </c>
      <c r="D919" s="45">
        <v>263007</v>
      </c>
      <c r="E919" t="s">
        <v>172</v>
      </c>
      <c r="F919" s="45">
        <v>7101805</v>
      </c>
      <c r="G919" t="s">
        <v>1880</v>
      </c>
      <c r="H919" s="45">
        <v>111399</v>
      </c>
      <c r="I919" t="e">
        <f ca="1">_xlfn.XLOOKUP(Tableau1[[#This Row],[No. Sous-service]],DONNÉES!F:F,DONNÉES!H:H,FALSE,0,1)</f>
        <v>#NAME?</v>
      </c>
      <c r="J919" t="e">
        <f ca="1">_xlfn.XLOOKUP(Tableau1[[#This Row],[No. Sous-service]],DONNÉES!F:F,DONNÉES!I:I,FALSE,0,1)</f>
        <v>#NAME?</v>
      </c>
    </row>
    <row r="920" spans="1:10" x14ac:dyDescent="0.25">
      <c r="A920" t="s">
        <v>94</v>
      </c>
      <c r="B920" t="s">
        <v>108</v>
      </c>
      <c r="C920" t="s">
        <v>109</v>
      </c>
      <c r="D920" s="45">
        <v>263007</v>
      </c>
      <c r="E920" t="s">
        <v>172</v>
      </c>
      <c r="F920" s="45">
        <v>7101805</v>
      </c>
      <c r="G920" t="s">
        <v>1880</v>
      </c>
      <c r="H920" s="45">
        <v>134520</v>
      </c>
      <c r="I920" t="e">
        <f ca="1">_xlfn.XLOOKUP(Tableau1[[#This Row],[No. Sous-service]],DONNÉES!F:F,DONNÉES!H:H,FALSE,0,1)</f>
        <v>#NAME?</v>
      </c>
      <c r="J920" t="e">
        <f ca="1">_xlfn.XLOOKUP(Tableau1[[#This Row],[No. Sous-service]],DONNÉES!F:F,DONNÉES!I:I,FALSE,0,1)</f>
        <v>#NAME?</v>
      </c>
    </row>
    <row r="921" spans="1:10" x14ac:dyDescent="0.25">
      <c r="A921" t="s">
        <v>1132</v>
      </c>
      <c r="B921" t="s">
        <v>108</v>
      </c>
      <c r="C921" t="s">
        <v>109</v>
      </c>
      <c r="D921" s="45">
        <v>263007</v>
      </c>
      <c r="E921" t="s">
        <v>172</v>
      </c>
      <c r="F921" s="45">
        <v>7101805</v>
      </c>
      <c r="G921" t="s">
        <v>1880</v>
      </c>
      <c r="H921" s="45">
        <v>305222</v>
      </c>
      <c r="I921" t="e">
        <f ca="1">_xlfn.XLOOKUP(Tableau1[[#This Row],[No. Sous-service]],DONNÉES!F:F,DONNÉES!H:H,FALSE,0,1)</f>
        <v>#NAME?</v>
      </c>
      <c r="J921" t="e">
        <f ca="1">_xlfn.XLOOKUP(Tableau1[[#This Row],[No. Sous-service]],DONNÉES!F:F,DONNÉES!I:I,FALSE,0,1)</f>
        <v>#NAME?</v>
      </c>
    </row>
    <row r="922" spans="1:10" x14ac:dyDescent="0.25">
      <c r="A922" t="s">
        <v>94</v>
      </c>
      <c r="B922" t="s">
        <v>108</v>
      </c>
      <c r="C922" t="s">
        <v>109</v>
      </c>
      <c r="D922" s="45">
        <v>263007</v>
      </c>
      <c r="E922" t="s">
        <v>172</v>
      </c>
      <c r="F922" s="45">
        <v>7101805</v>
      </c>
      <c r="G922" t="s">
        <v>1880</v>
      </c>
      <c r="H922" s="45">
        <v>134622</v>
      </c>
      <c r="I922" t="e">
        <f ca="1">_xlfn.XLOOKUP(Tableau1[[#This Row],[No. Sous-service]],DONNÉES!F:F,DONNÉES!H:H,FALSE,0,1)</f>
        <v>#NAME?</v>
      </c>
      <c r="J922" t="e">
        <f ca="1">_xlfn.XLOOKUP(Tableau1[[#This Row],[No. Sous-service]],DONNÉES!F:F,DONNÉES!I:I,FALSE,0,1)</f>
        <v>#NAME?</v>
      </c>
    </row>
    <row r="923" spans="1:10" x14ac:dyDescent="0.25">
      <c r="A923" t="s">
        <v>1132</v>
      </c>
      <c r="B923" t="s">
        <v>108</v>
      </c>
      <c r="C923" t="s">
        <v>109</v>
      </c>
      <c r="D923" s="45">
        <v>263007</v>
      </c>
      <c r="E923" t="s">
        <v>172</v>
      </c>
      <c r="F923" s="45">
        <v>7101805</v>
      </c>
      <c r="G923" t="s">
        <v>1880</v>
      </c>
      <c r="H923" s="45">
        <v>134657</v>
      </c>
      <c r="I923" t="e">
        <f ca="1">_xlfn.XLOOKUP(Tableau1[[#This Row],[No. Sous-service]],DONNÉES!F:F,DONNÉES!H:H,FALSE,0,1)</f>
        <v>#NAME?</v>
      </c>
      <c r="J923" t="e">
        <f ca="1">_xlfn.XLOOKUP(Tableau1[[#This Row],[No. Sous-service]],DONNÉES!F:F,DONNÉES!I:I,FALSE,0,1)</f>
        <v>#NAME?</v>
      </c>
    </row>
    <row r="924" spans="1:10" x14ac:dyDescent="0.25">
      <c r="A924" t="s">
        <v>94</v>
      </c>
      <c r="B924" t="s">
        <v>108</v>
      </c>
      <c r="C924" t="s">
        <v>109</v>
      </c>
      <c r="D924" s="45">
        <v>263007</v>
      </c>
      <c r="E924" t="s">
        <v>172</v>
      </c>
      <c r="F924" s="45">
        <v>7101805</v>
      </c>
      <c r="G924" t="s">
        <v>1880</v>
      </c>
      <c r="H924" s="45">
        <v>134519</v>
      </c>
      <c r="I924" t="e">
        <f ca="1">_xlfn.XLOOKUP(Tableau1[[#This Row],[No. Sous-service]],DONNÉES!F:F,DONNÉES!H:H,FALSE,0,1)</f>
        <v>#NAME?</v>
      </c>
      <c r="J924" t="e">
        <f ca="1">_xlfn.XLOOKUP(Tableau1[[#This Row],[No. Sous-service]],DONNÉES!F:F,DONNÉES!I:I,FALSE,0,1)</f>
        <v>#NAME?</v>
      </c>
    </row>
    <row r="925" spans="1:10" x14ac:dyDescent="0.25">
      <c r="A925" t="s">
        <v>1132</v>
      </c>
      <c r="B925" t="s">
        <v>108</v>
      </c>
      <c r="C925" t="s">
        <v>109</v>
      </c>
      <c r="D925" s="45">
        <v>263007</v>
      </c>
      <c r="E925" t="s">
        <v>172</v>
      </c>
      <c r="F925" s="45">
        <v>7101805</v>
      </c>
      <c r="G925" t="s">
        <v>1880</v>
      </c>
      <c r="H925" s="45" t="s">
        <v>1881</v>
      </c>
      <c r="I925" t="e">
        <f ca="1">_xlfn.XLOOKUP(Tableau1[[#This Row],[No. Sous-service]],DONNÉES!F:F,DONNÉES!H:H,FALSE,0,1)</f>
        <v>#NAME?</v>
      </c>
      <c r="J925" t="e">
        <f ca="1">_xlfn.XLOOKUP(Tableau1[[#This Row],[No. Sous-service]],DONNÉES!F:F,DONNÉES!I:I,FALSE,0,1)</f>
        <v>#NAME?</v>
      </c>
    </row>
    <row r="926" spans="1:10" x14ac:dyDescent="0.25">
      <c r="A926" t="s">
        <v>94</v>
      </c>
      <c r="B926" t="s">
        <v>108</v>
      </c>
      <c r="C926" t="s">
        <v>109</v>
      </c>
      <c r="D926" s="45">
        <v>263007</v>
      </c>
      <c r="E926" t="s">
        <v>172</v>
      </c>
      <c r="F926" s="45">
        <v>7101805</v>
      </c>
      <c r="G926" t="s">
        <v>1880</v>
      </c>
      <c r="H926" s="45" t="s">
        <v>1882</v>
      </c>
      <c r="I926" t="e">
        <f ca="1">_xlfn.XLOOKUP(Tableau1[[#This Row],[No. Sous-service]],DONNÉES!F:F,DONNÉES!H:H,FALSE,0,1)</f>
        <v>#NAME?</v>
      </c>
      <c r="J926" t="e">
        <f ca="1">_xlfn.XLOOKUP(Tableau1[[#This Row],[No. Sous-service]],DONNÉES!F:F,DONNÉES!I:I,FALSE,0,1)</f>
        <v>#NAME?</v>
      </c>
    </row>
    <row r="927" spans="1:10" x14ac:dyDescent="0.25">
      <c r="A927" t="s">
        <v>126</v>
      </c>
      <c r="B927" t="s">
        <v>108</v>
      </c>
      <c r="C927" t="s">
        <v>109</v>
      </c>
      <c r="D927" s="45">
        <v>263007</v>
      </c>
      <c r="E927" t="s">
        <v>172</v>
      </c>
      <c r="F927" s="45">
        <v>7151103</v>
      </c>
      <c r="G927" t="s">
        <v>1144</v>
      </c>
      <c r="H927" s="45">
        <v>320314</v>
      </c>
      <c r="I927" t="e">
        <f ca="1">_xlfn.XLOOKUP(Tableau1[[#This Row],[No. Sous-service]],DONNÉES!F:F,DONNÉES!H:H,FALSE,0,1)</f>
        <v>#NAME?</v>
      </c>
      <c r="J927" t="e">
        <f ca="1">_xlfn.XLOOKUP(Tableau1[[#This Row],[No. Sous-service]],DONNÉES!F:F,DONNÉES!I:I,FALSE,0,1)</f>
        <v>#NAME?</v>
      </c>
    </row>
    <row r="928" spans="1:10" x14ac:dyDescent="0.25">
      <c r="A928" t="s">
        <v>126</v>
      </c>
      <c r="B928" t="s">
        <v>108</v>
      </c>
      <c r="C928" t="s">
        <v>109</v>
      </c>
      <c r="D928" s="45">
        <v>263007</v>
      </c>
      <c r="E928" t="s">
        <v>172</v>
      </c>
      <c r="F928" s="45">
        <v>7151103</v>
      </c>
      <c r="G928" t="s">
        <v>1144</v>
      </c>
      <c r="H928" s="45">
        <v>391552</v>
      </c>
      <c r="I928" t="e">
        <f ca="1">_xlfn.XLOOKUP(Tableau1[[#This Row],[No. Sous-service]],DONNÉES!F:F,DONNÉES!H:H,FALSE,0,1)</f>
        <v>#NAME?</v>
      </c>
      <c r="J928" t="e">
        <f ca="1">_xlfn.XLOOKUP(Tableau1[[#This Row],[No. Sous-service]],DONNÉES!F:F,DONNÉES!I:I,FALSE,0,1)</f>
        <v>#NAME?</v>
      </c>
    </row>
    <row r="929" spans="1:10" x14ac:dyDescent="0.25">
      <c r="A929" t="s">
        <v>129</v>
      </c>
      <c r="B929" t="s">
        <v>108</v>
      </c>
      <c r="C929" t="s">
        <v>109</v>
      </c>
      <c r="D929" s="45">
        <v>263007</v>
      </c>
      <c r="E929" t="s">
        <v>172</v>
      </c>
      <c r="F929" s="45">
        <v>7151103</v>
      </c>
      <c r="G929" t="s">
        <v>1144</v>
      </c>
      <c r="H929" s="45">
        <v>606084</v>
      </c>
      <c r="I929" t="e">
        <f ca="1">_xlfn.XLOOKUP(Tableau1[[#This Row],[No. Sous-service]],DONNÉES!F:F,DONNÉES!H:H,FALSE,0,1)</f>
        <v>#NAME?</v>
      </c>
      <c r="J929" t="e">
        <f ca="1">_xlfn.XLOOKUP(Tableau1[[#This Row],[No. Sous-service]],DONNÉES!F:F,DONNÉES!I:I,FALSE,0,1)</f>
        <v>#NAME?</v>
      </c>
    </row>
    <row r="930" spans="1:10" x14ac:dyDescent="0.25">
      <c r="A930" t="s">
        <v>94</v>
      </c>
      <c r="B930" t="s">
        <v>108</v>
      </c>
      <c r="C930" t="s">
        <v>109</v>
      </c>
      <c r="D930" s="45">
        <v>263007</v>
      </c>
      <c r="E930" t="s">
        <v>172</v>
      </c>
      <c r="F930" s="45">
        <v>5919803</v>
      </c>
      <c r="G930" t="s">
        <v>173</v>
      </c>
      <c r="H930" s="45">
        <v>390203</v>
      </c>
      <c r="I930" t="e">
        <f ca="1">_xlfn.XLOOKUP(Tableau1[[#This Row],[No. Sous-service]],DONNÉES!F:F,DONNÉES!H:H,FALSE,0,1)</f>
        <v>#NAME?</v>
      </c>
      <c r="J930" t="e">
        <f ca="1">_xlfn.XLOOKUP(Tableau1[[#This Row],[No. Sous-service]],DONNÉES!F:F,DONNÉES!I:I,FALSE,0,1)</f>
        <v>#NAME?</v>
      </c>
    </row>
    <row r="931" spans="1:10" x14ac:dyDescent="0.25">
      <c r="A931" t="s">
        <v>126</v>
      </c>
      <c r="B931" t="s">
        <v>108</v>
      </c>
      <c r="C931" t="s">
        <v>109</v>
      </c>
      <c r="D931" s="45">
        <v>263007</v>
      </c>
      <c r="E931" t="s">
        <v>172</v>
      </c>
      <c r="F931" s="45">
        <v>5919803</v>
      </c>
      <c r="G931" t="s">
        <v>173</v>
      </c>
      <c r="H931" s="45">
        <v>427485</v>
      </c>
      <c r="I931" t="e">
        <f ca="1">_xlfn.XLOOKUP(Tableau1[[#This Row],[No. Sous-service]],DONNÉES!F:F,DONNÉES!H:H,FALSE,0,1)</f>
        <v>#NAME?</v>
      </c>
      <c r="J931" t="e">
        <f ca="1">_xlfn.XLOOKUP(Tableau1[[#This Row],[No. Sous-service]],DONNÉES!F:F,DONNÉES!I:I,FALSE,0,1)</f>
        <v>#NAME?</v>
      </c>
    </row>
    <row r="932" spans="1:10" x14ac:dyDescent="0.25">
      <c r="A932" t="s">
        <v>94</v>
      </c>
      <c r="B932" t="s">
        <v>108</v>
      </c>
      <c r="C932" t="s">
        <v>109</v>
      </c>
      <c r="D932" s="45">
        <v>263007</v>
      </c>
      <c r="E932" t="s">
        <v>172</v>
      </c>
      <c r="F932" s="45">
        <v>7101802</v>
      </c>
      <c r="G932" t="s">
        <v>1131</v>
      </c>
      <c r="H932" s="45">
        <v>427452</v>
      </c>
      <c r="I932" t="e">
        <f ca="1">_xlfn.XLOOKUP(Tableau1[[#This Row],[No. Sous-service]],DONNÉES!F:F,DONNÉES!H:H,FALSE,0,1)</f>
        <v>#NAME?</v>
      </c>
      <c r="J932" t="e">
        <f ca="1">_xlfn.XLOOKUP(Tableau1[[#This Row],[No. Sous-service]],DONNÉES!F:F,DONNÉES!I:I,FALSE,0,1)</f>
        <v>#NAME?</v>
      </c>
    </row>
    <row r="933" spans="1:10" x14ac:dyDescent="0.25">
      <c r="A933" t="s">
        <v>120</v>
      </c>
      <c r="B933" t="s">
        <v>108</v>
      </c>
      <c r="C933" t="s">
        <v>109</v>
      </c>
      <c r="D933" s="45">
        <v>263007</v>
      </c>
      <c r="E933" t="s">
        <v>172</v>
      </c>
      <c r="F933" s="45">
        <v>7101802</v>
      </c>
      <c r="G933" t="s">
        <v>1131</v>
      </c>
      <c r="H933" s="45">
        <v>352053</v>
      </c>
      <c r="I933" t="e">
        <f ca="1">_xlfn.XLOOKUP(Tableau1[[#This Row],[No. Sous-service]],DONNÉES!F:F,DONNÉES!H:H,FALSE,0,1)</f>
        <v>#NAME?</v>
      </c>
      <c r="J933" t="e">
        <f ca="1">_xlfn.XLOOKUP(Tableau1[[#This Row],[No. Sous-service]],DONNÉES!F:F,DONNÉES!I:I,FALSE,0,1)</f>
        <v>#NAME?</v>
      </c>
    </row>
    <row r="934" spans="1:10" x14ac:dyDescent="0.25">
      <c r="A934" t="s">
        <v>94</v>
      </c>
      <c r="B934" t="s">
        <v>108</v>
      </c>
      <c r="C934" t="s">
        <v>109</v>
      </c>
      <c r="D934" s="45">
        <v>263007</v>
      </c>
      <c r="E934" t="s">
        <v>172</v>
      </c>
      <c r="F934" s="45">
        <v>7101802</v>
      </c>
      <c r="G934" t="s">
        <v>1131</v>
      </c>
      <c r="H934" s="45">
        <v>320312</v>
      </c>
      <c r="I934" t="e">
        <f ca="1">_xlfn.XLOOKUP(Tableau1[[#This Row],[No. Sous-service]],DONNÉES!F:F,DONNÉES!H:H,FALSE,0,1)</f>
        <v>#NAME?</v>
      </c>
      <c r="J934" t="e">
        <f ca="1">_xlfn.XLOOKUP(Tableau1[[#This Row],[No. Sous-service]],DONNÉES!F:F,DONNÉES!I:I,FALSE,0,1)</f>
        <v>#NAME?</v>
      </c>
    </row>
    <row r="935" spans="1:10" x14ac:dyDescent="0.25">
      <c r="A935" t="s">
        <v>94</v>
      </c>
      <c r="B935" t="s">
        <v>108</v>
      </c>
      <c r="C935" t="s">
        <v>109</v>
      </c>
      <c r="D935" s="45">
        <v>263007</v>
      </c>
      <c r="E935" t="s">
        <v>172</v>
      </c>
      <c r="F935" s="45">
        <v>7101802</v>
      </c>
      <c r="G935" t="s">
        <v>1131</v>
      </c>
      <c r="H935" s="45">
        <v>320248</v>
      </c>
      <c r="I935" t="e">
        <f ca="1">_xlfn.XLOOKUP(Tableau1[[#This Row],[No. Sous-service]],DONNÉES!F:F,DONNÉES!H:H,FALSE,0,1)</f>
        <v>#NAME?</v>
      </c>
      <c r="J935" t="e">
        <f ca="1">_xlfn.XLOOKUP(Tableau1[[#This Row],[No. Sous-service]],DONNÉES!F:F,DONNÉES!I:I,FALSE,0,1)</f>
        <v>#NAME?</v>
      </c>
    </row>
    <row r="936" spans="1:10" x14ac:dyDescent="0.25">
      <c r="A936" t="s">
        <v>94</v>
      </c>
      <c r="B936" t="s">
        <v>108</v>
      </c>
      <c r="C936" t="s">
        <v>109</v>
      </c>
      <c r="D936" s="45">
        <v>263007</v>
      </c>
      <c r="E936" t="s">
        <v>172</v>
      </c>
      <c r="F936" s="45">
        <v>7101802</v>
      </c>
      <c r="G936" t="s">
        <v>1131</v>
      </c>
      <c r="H936" s="45">
        <v>320268</v>
      </c>
      <c r="I936" t="e">
        <f ca="1">_xlfn.XLOOKUP(Tableau1[[#This Row],[No. Sous-service]],DONNÉES!F:F,DONNÉES!H:H,FALSE,0,1)</f>
        <v>#NAME?</v>
      </c>
      <c r="J936" t="e">
        <f ca="1">_xlfn.XLOOKUP(Tableau1[[#This Row],[No. Sous-service]],DONNÉES!F:F,DONNÉES!I:I,FALSE,0,1)</f>
        <v>#NAME?</v>
      </c>
    </row>
    <row r="937" spans="1:10" x14ac:dyDescent="0.25">
      <c r="A937" t="s">
        <v>94</v>
      </c>
      <c r="B937" t="s">
        <v>108</v>
      </c>
      <c r="C937" t="s">
        <v>109</v>
      </c>
      <c r="D937" s="45">
        <v>263007</v>
      </c>
      <c r="E937" t="s">
        <v>172</v>
      </c>
      <c r="F937" s="45">
        <v>7101802</v>
      </c>
      <c r="G937" t="s">
        <v>1131</v>
      </c>
      <c r="H937" s="45">
        <v>351039</v>
      </c>
      <c r="I937" t="e">
        <f ca="1">_xlfn.XLOOKUP(Tableau1[[#This Row],[No. Sous-service]],DONNÉES!F:F,DONNÉES!H:H,FALSE,0,1)</f>
        <v>#NAME?</v>
      </c>
      <c r="J937" t="e">
        <f ca="1">_xlfn.XLOOKUP(Tableau1[[#This Row],[No. Sous-service]],DONNÉES!F:F,DONNÉES!I:I,FALSE,0,1)</f>
        <v>#NAME?</v>
      </c>
    </row>
    <row r="938" spans="1:10" x14ac:dyDescent="0.25">
      <c r="A938" t="s">
        <v>94</v>
      </c>
      <c r="B938" t="s">
        <v>108</v>
      </c>
      <c r="C938" t="s">
        <v>109</v>
      </c>
      <c r="D938" s="45">
        <v>263007</v>
      </c>
      <c r="E938" t="s">
        <v>172</v>
      </c>
      <c r="F938" s="45">
        <v>7101802</v>
      </c>
      <c r="G938" t="s">
        <v>1131</v>
      </c>
      <c r="H938" s="45">
        <v>390720</v>
      </c>
      <c r="I938" t="e">
        <f ca="1">_xlfn.XLOOKUP(Tableau1[[#This Row],[No. Sous-service]],DONNÉES!F:F,DONNÉES!H:H,FALSE,0,1)</f>
        <v>#NAME?</v>
      </c>
      <c r="J938" t="e">
        <f ca="1">_xlfn.XLOOKUP(Tableau1[[#This Row],[No. Sous-service]],DONNÉES!F:F,DONNÉES!I:I,FALSE,0,1)</f>
        <v>#NAME?</v>
      </c>
    </row>
    <row r="939" spans="1:10" x14ac:dyDescent="0.25">
      <c r="A939" t="s">
        <v>120</v>
      </c>
      <c r="B939" t="s">
        <v>108</v>
      </c>
      <c r="C939" t="s">
        <v>109</v>
      </c>
      <c r="D939" s="45">
        <v>263007</v>
      </c>
      <c r="E939" t="s">
        <v>172</v>
      </c>
      <c r="F939" s="45">
        <v>7101802</v>
      </c>
      <c r="G939" t="s">
        <v>1131</v>
      </c>
      <c r="H939" s="45">
        <v>320040</v>
      </c>
      <c r="I939" t="e">
        <f ca="1">_xlfn.XLOOKUP(Tableau1[[#This Row],[No. Sous-service]],DONNÉES!F:F,DONNÉES!H:H,FALSE,0,1)</f>
        <v>#NAME?</v>
      </c>
      <c r="J939" t="e">
        <f ca="1">_xlfn.XLOOKUP(Tableau1[[#This Row],[No. Sous-service]],DONNÉES!F:F,DONNÉES!I:I,FALSE,0,1)</f>
        <v>#NAME?</v>
      </c>
    </row>
    <row r="940" spans="1:10" x14ac:dyDescent="0.25">
      <c r="A940" t="s">
        <v>94</v>
      </c>
      <c r="B940" t="s">
        <v>108</v>
      </c>
      <c r="C940" t="s">
        <v>109</v>
      </c>
      <c r="D940" s="45">
        <v>263007</v>
      </c>
      <c r="E940" t="s">
        <v>172</v>
      </c>
      <c r="F940" s="45">
        <v>7101802</v>
      </c>
      <c r="G940" t="s">
        <v>1131</v>
      </c>
      <c r="H940" s="45">
        <v>390727</v>
      </c>
      <c r="I940" t="e">
        <f ca="1">_xlfn.XLOOKUP(Tableau1[[#This Row],[No. Sous-service]],DONNÉES!F:F,DONNÉES!H:H,FALSE,0,1)</f>
        <v>#NAME?</v>
      </c>
      <c r="J940" t="e">
        <f ca="1">_xlfn.XLOOKUP(Tableau1[[#This Row],[No. Sous-service]],DONNÉES!F:F,DONNÉES!I:I,FALSE,0,1)</f>
        <v>#NAME?</v>
      </c>
    </row>
    <row r="941" spans="1:10" x14ac:dyDescent="0.25">
      <c r="A941" t="s">
        <v>94</v>
      </c>
      <c r="B941" t="s">
        <v>108</v>
      </c>
      <c r="C941" t="s">
        <v>109</v>
      </c>
      <c r="D941" s="45">
        <v>263007</v>
      </c>
      <c r="E941" t="s">
        <v>172</v>
      </c>
      <c r="F941" s="45">
        <v>7101802</v>
      </c>
      <c r="G941" t="s">
        <v>1131</v>
      </c>
      <c r="H941" s="45">
        <v>320057</v>
      </c>
      <c r="I941" t="e">
        <f ca="1">_xlfn.XLOOKUP(Tableau1[[#This Row],[No. Sous-service]],DONNÉES!F:F,DONNÉES!H:H,FALSE,0,1)</f>
        <v>#NAME?</v>
      </c>
      <c r="J941" t="e">
        <f ca="1">_xlfn.XLOOKUP(Tableau1[[#This Row],[No. Sous-service]],DONNÉES!F:F,DONNÉES!I:I,FALSE,0,1)</f>
        <v>#NAME?</v>
      </c>
    </row>
    <row r="942" spans="1:10" x14ac:dyDescent="0.25">
      <c r="A942" t="s">
        <v>94</v>
      </c>
      <c r="B942" t="s">
        <v>108</v>
      </c>
      <c r="C942" t="s">
        <v>109</v>
      </c>
      <c r="D942" s="45">
        <v>263007</v>
      </c>
      <c r="E942" t="s">
        <v>172</v>
      </c>
      <c r="F942" s="45">
        <v>7101802</v>
      </c>
      <c r="G942" t="s">
        <v>1131</v>
      </c>
      <c r="H942" s="45">
        <v>134286</v>
      </c>
      <c r="I942" t="e">
        <f ca="1">_xlfn.XLOOKUP(Tableau1[[#This Row],[No. Sous-service]],DONNÉES!F:F,DONNÉES!H:H,FALSE,0,1)</f>
        <v>#NAME?</v>
      </c>
      <c r="J942" t="e">
        <f ca="1">_xlfn.XLOOKUP(Tableau1[[#This Row],[No. Sous-service]],DONNÉES!F:F,DONNÉES!I:I,FALSE,0,1)</f>
        <v>#NAME?</v>
      </c>
    </row>
    <row r="943" spans="1:10" x14ac:dyDescent="0.25">
      <c r="A943" t="s">
        <v>94</v>
      </c>
      <c r="B943" t="s">
        <v>108</v>
      </c>
      <c r="C943" t="s">
        <v>109</v>
      </c>
      <c r="D943" s="45">
        <v>263007</v>
      </c>
      <c r="E943" t="s">
        <v>172</v>
      </c>
      <c r="F943" s="45">
        <v>7101802</v>
      </c>
      <c r="G943" t="s">
        <v>1131</v>
      </c>
      <c r="H943" s="45">
        <v>320266</v>
      </c>
      <c r="I943" t="e">
        <f ca="1">_xlfn.XLOOKUP(Tableau1[[#This Row],[No. Sous-service]],DONNÉES!F:F,DONNÉES!H:H,FALSE,0,1)</f>
        <v>#NAME?</v>
      </c>
      <c r="J943" t="e">
        <f ca="1">_xlfn.XLOOKUP(Tableau1[[#This Row],[No. Sous-service]],DONNÉES!F:F,DONNÉES!I:I,FALSE,0,1)</f>
        <v>#NAME?</v>
      </c>
    </row>
    <row r="944" spans="1:10" x14ac:dyDescent="0.25">
      <c r="A944" t="s">
        <v>120</v>
      </c>
      <c r="B944" t="s">
        <v>108</v>
      </c>
      <c r="C944" t="s">
        <v>109</v>
      </c>
      <c r="D944" s="45">
        <v>263007</v>
      </c>
      <c r="E944" t="s">
        <v>172</v>
      </c>
      <c r="F944" s="45">
        <v>7101802</v>
      </c>
      <c r="G944" t="s">
        <v>1131</v>
      </c>
      <c r="H944" s="45">
        <v>390722</v>
      </c>
      <c r="I944" t="e">
        <f ca="1">_xlfn.XLOOKUP(Tableau1[[#This Row],[No. Sous-service]],DONNÉES!F:F,DONNÉES!H:H,FALSE,0,1)</f>
        <v>#NAME?</v>
      </c>
      <c r="J944" t="e">
        <f ca="1">_xlfn.XLOOKUP(Tableau1[[#This Row],[No. Sous-service]],DONNÉES!F:F,DONNÉES!I:I,FALSE,0,1)</f>
        <v>#NAME?</v>
      </c>
    </row>
    <row r="945" spans="1:10" x14ac:dyDescent="0.25">
      <c r="A945" t="s">
        <v>94</v>
      </c>
      <c r="B945" t="s">
        <v>108</v>
      </c>
      <c r="C945" t="s">
        <v>109</v>
      </c>
      <c r="D945" s="45">
        <v>263007</v>
      </c>
      <c r="E945" t="s">
        <v>172</v>
      </c>
      <c r="F945" s="45">
        <v>7101802</v>
      </c>
      <c r="G945" t="s">
        <v>1131</v>
      </c>
      <c r="H945" s="45">
        <v>133479</v>
      </c>
      <c r="I945" t="e">
        <f ca="1">_xlfn.XLOOKUP(Tableau1[[#This Row],[No. Sous-service]],DONNÉES!F:F,DONNÉES!H:H,FALSE,0,1)</f>
        <v>#NAME?</v>
      </c>
      <c r="J945" t="e">
        <f ca="1">_xlfn.XLOOKUP(Tableau1[[#This Row],[No. Sous-service]],DONNÉES!F:F,DONNÉES!I:I,FALSE,0,1)</f>
        <v>#NAME?</v>
      </c>
    </row>
    <row r="946" spans="1:10" x14ac:dyDescent="0.25">
      <c r="A946" t="s">
        <v>94</v>
      </c>
      <c r="B946" t="s">
        <v>108</v>
      </c>
      <c r="C946" t="s">
        <v>109</v>
      </c>
      <c r="D946" s="45">
        <v>263007</v>
      </c>
      <c r="E946" t="s">
        <v>172</v>
      </c>
      <c r="F946" s="45">
        <v>7101802</v>
      </c>
      <c r="G946" t="s">
        <v>1131</v>
      </c>
      <c r="H946" s="45">
        <v>134662</v>
      </c>
      <c r="I946" t="e">
        <f ca="1">_xlfn.XLOOKUP(Tableau1[[#This Row],[No. Sous-service]],DONNÉES!F:F,DONNÉES!H:H,FALSE,0,1)</f>
        <v>#NAME?</v>
      </c>
      <c r="J946" t="e">
        <f ca="1">_xlfn.XLOOKUP(Tableau1[[#This Row],[No. Sous-service]],DONNÉES!F:F,DONNÉES!I:I,FALSE,0,1)</f>
        <v>#NAME?</v>
      </c>
    </row>
    <row r="947" spans="1:10" x14ac:dyDescent="0.25">
      <c r="A947" t="s">
        <v>94</v>
      </c>
      <c r="B947" t="s">
        <v>108</v>
      </c>
      <c r="C947" t="s">
        <v>109</v>
      </c>
      <c r="D947" s="45">
        <v>263007</v>
      </c>
      <c r="E947" t="s">
        <v>172</v>
      </c>
      <c r="F947" s="45">
        <v>7101802</v>
      </c>
      <c r="G947" t="s">
        <v>1131</v>
      </c>
      <c r="H947" s="45">
        <v>427453</v>
      </c>
      <c r="I947" t="e">
        <f ca="1">_xlfn.XLOOKUP(Tableau1[[#This Row],[No. Sous-service]],DONNÉES!F:F,DONNÉES!H:H,FALSE,0,1)</f>
        <v>#NAME?</v>
      </c>
      <c r="J947" t="e">
        <f ca="1">_xlfn.XLOOKUP(Tableau1[[#This Row],[No. Sous-service]],DONNÉES!F:F,DONNÉES!I:I,FALSE,0,1)</f>
        <v>#NAME?</v>
      </c>
    </row>
    <row r="948" spans="1:10" x14ac:dyDescent="0.25">
      <c r="A948" t="s">
        <v>94</v>
      </c>
      <c r="B948" t="s">
        <v>108</v>
      </c>
      <c r="C948" t="s">
        <v>109</v>
      </c>
      <c r="D948" s="45">
        <v>263007</v>
      </c>
      <c r="E948" t="s">
        <v>172</v>
      </c>
      <c r="F948" s="45">
        <v>7101802</v>
      </c>
      <c r="G948" t="s">
        <v>1131</v>
      </c>
      <c r="H948" s="45" t="s">
        <v>1883</v>
      </c>
      <c r="I948" t="e">
        <f ca="1">_xlfn.XLOOKUP(Tableau1[[#This Row],[No. Sous-service]],DONNÉES!F:F,DONNÉES!H:H,FALSE,0,1)</f>
        <v>#NAME?</v>
      </c>
      <c r="J948" t="e">
        <f ca="1">_xlfn.XLOOKUP(Tableau1[[#This Row],[No. Sous-service]],DONNÉES!F:F,DONNÉES!I:I,FALSE,0,1)</f>
        <v>#NAME?</v>
      </c>
    </row>
    <row r="949" spans="1:10" x14ac:dyDescent="0.25">
      <c r="A949" t="s">
        <v>94</v>
      </c>
      <c r="B949" t="s">
        <v>108</v>
      </c>
      <c r="C949" t="s">
        <v>109</v>
      </c>
      <c r="D949" s="45">
        <v>263007</v>
      </c>
      <c r="E949" t="s">
        <v>172</v>
      </c>
      <c r="F949" s="45">
        <v>7101802</v>
      </c>
      <c r="G949" t="s">
        <v>1131</v>
      </c>
      <c r="H949" s="45">
        <v>391692</v>
      </c>
      <c r="I949" t="e">
        <f ca="1">_xlfn.XLOOKUP(Tableau1[[#This Row],[No. Sous-service]],DONNÉES!F:F,DONNÉES!H:H,FALSE,0,1)</f>
        <v>#NAME?</v>
      </c>
      <c r="J949" t="e">
        <f ca="1">_xlfn.XLOOKUP(Tableau1[[#This Row],[No. Sous-service]],DONNÉES!F:F,DONNÉES!I:I,FALSE,0,1)</f>
        <v>#NAME?</v>
      </c>
    </row>
    <row r="950" spans="1:10" x14ac:dyDescent="0.25">
      <c r="A950" t="s">
        <v>94</v>
      </c>
      <c r="B950" t="s">
        <v>108</v>
      </c>
      <c r="C950" t="s">
        <v>109</v>
      </c>
      <c r="D950" s="45">
        <v>263007</v>
      </c>
      <c r="E950" t="s">
        <v>172</v>
      </c>
      <c r="F950" s="45">
        <v>7101802</v>
      </c>
      <c r="G950" t="s">
        <v>1131</v>
      </c>
      <c r="H950" s="45">
        <v>390322</v>
      </c>
      <c r="I950" t="e">
        <f ca="1">_xlfn.XLOOKUP(Tableau1[[#This Row],[No. Sous-service]],DONNÉES!F:F,DONNÉES!H:H,FALSE,0,1)</f>
        <v>#NAME?</v>
      </c>
      <c r="J950" t="e">
        <f ca="1">_xlfn.XLOOKUP(Tableau1[[#This Row],[No. Sous-service]],DONNÉES!F:F,DONNÉES!I:I,FALSE,0,1)</f>
        <v>#NAME?</v>
      </c>
    </row>
    <row r="951" spans="1:10" x14ac:dyDescent="0.25">
      <c r="A951" t="s">
        <v>94</v>
      </c>
      <c r="B951" t="s">
        <v>108</v>
      </c>
      <c r="C951" t="s">
        <v>109</v>
      </c>
      <c r="D951" s="45">
        <v>263007</v>
      </c>
      <c r="E951" t="s">
        <v>172</v>
      </c>
      <c r="F951" s="45">
        <v>7101802</v>
      </c>
      <c r="G951" t="s">
        <v>1131</v>
      </c>
      <c r="H951" s="45">
        <v>320247</v>
      </c>
      <c r="I951" t="e">
        <f ca="1">_xlfn.XLOOKUP(Tableau1[[#This Row],[No. Sous-service]],DONNÉES!F:F,DONNÉES!H:H,FALSE,0,1)</f>
        <v>#NAME?</v>
      </c>
      <c r="J951" t="e">
        <f ca="1">_xlfn.XLOOKUP(Tableau1[[#This Row],[No. Sous-service]],DONNÉES!F:F,DONNÉES!I:I,FALSE,0,1)</f>
        <v>#NAME?</v>
      </c>
    </row>
    <row r="952" spans="1:10" x14ac:dyDescent="0.25">
      <c r="A952" t="s">
        <v>94</v>
      </c>
      <c r="B952" t="s">
        <v>108</v>
      </c>
      <c r="C952" t="s">
        <v>109</v>
      </c>
      <c r="D952" s="45">
        <v>263007</v>
      </c>
      <c r="E952" t="s">
        <v>172</v>
      </c>
      <c r="F952" s="45">
        <v>7101802</v>
      </c>
      <c r="G952" t="s">
        <v>1131</v>
      </c>
      <c r="H952" s="45">
        <v>134710</v>
      </c>
      <c r="I952" t="e">
        <f ca="1">_xlfn.XLOOKUP(Tableau1[[#This Row],[No. Sous-service]],DONNÉES!F:F,DONNÉES!H:H,FALSE,0,1)</f>
        <v>#NAME?</v>
      </c>
      <c r="J952" t="e">
        <f ca="1">_xlfn.XLOOKUP(Tableau1[[#This Row],[No. Sous-service]],DONNÉES!F:F,DONNÉES!I:I,FALSE,0,1)</f>
        <v>#NAME?</v>
      </c>
    </row>
    <row r="953" spans="1:10" x14ac:dyDescent="0.25">
      <c r="A953" t="s">
        <v>94</v>
      </c>
      <c r="B953" t="s">
        <v>108</v>
      </c>
      <c r="C953" t="s">
        <v>109</v>
      </c>
      <c r="D953" s="45">
        <v>263007</v>
      </c>
      <c r="E953" t="s">
        <v>172</v>
      </c>
      <c r="F953" s="45">
        <v>7101802</v>
      </c>
      <c r="G953" t="s">
        <v>1131</v>
      </c>
      <c r="H953" s="45">
        <v>390205</v>
      </c>
      <c r="I953" t="e">
        <f ca="1">_xlfn.XLOOKUP(Tableau1[[#This Row],[No. Sous-service]],DONNÉES!F:F,DONNÉES!H:H,FALSE,0,1)</f>
        <v>#NAME?</v>
      </c>
      <c r="J953" t="e">
        <f ca="1">_xlfn.XLOOKUP(Tableau1[[#This Row],[No. Sous-service]],DONNÉES!F:F,DONNÉES!I:I,FALSE,0,1)</f>
        <v>#NAME?</v>
      </c>
    </row>
    <row r="954" spans="1:10" x14ac:dyDescent="0.25">
      <c r="A954" t="s">
        <v>94</v>
      </c>
      <c r="B954" t="s">
        <v>108</v>
      </c>
      <c r="C954" t="s">
        <v>109</v>
      </c>
      <c r="D954" s="45">
        <v>263007</v>
      </c>
      <c r="E954" t="s">
        <v>172</v>
      </c>
      <c r="F954" s="45">
        <v>7101802</v>
      </c>
      <c r="G954" t="s">
        <v>1131</v>
      </c>
      <c r="H954" s="45" t="s">
        <v>1884</v>
      </c>
      <c r="I954" t="e">
        <f ca="1">_xlfn.XLOOKUP(Tableau1[[#This Row],[No. Sous-service]],DONNÉES!F:F,DONNÉES!H:H,FALSE,0,1)</f>
        <v>#NAME?</v>
      </c>
      <c r="J954" t="e">
        <f ca="1">_xlfn.XLOOKUP(Tableau1[[#This Row],[No. Sous-service]],DONNÉES!F:F,DONNÉES!I:I,FALSE,0,1)</f>
        <v>#NAME?</v>
      </c>
    </row>
    <row r="955" spans="1:10" x14ac:dyDescent="0.25">
      <c r="A955" t="s">
        <v>94</v>
      </c>
      <c r="B955" t="s">
        <v>108</v>
      </c>
      <c r="C955" t="s">
        <v>109</v>
      </c>
      <c r="D955" s="45">
        <v>263001</v>
      </c>
      <c r="E955" t="s">
        <v>172</v>
      </c>
      <c r="F955" s="45">
        <v>5919813</v>
      </c>
      <c r="G955" t="s">
        <v>177</v>
      </c>
      <c r="H955" s="45">
        <v>133414</v>
      </c>
      <c r="I955" t="e">
        <f ca="1">_xlfn.XLOOKUP(Tableau1[[#This Row],[No. Sous-service]],DONNÉES!F:F,DONNÉES!H:H,FALSE,0,1)</f>
        <v>#NAME?</v>
      </c>
      <c r="J955" t="e">
        <f ca="1">_xlfn.XLOOKUP(Tableau1[[#This Row],[No. Sous-service]],DONNÉES!F:F,DONNÉES!I:I,FALSE,0,1)</f>
        <v>#NAME?</v>
      </c>
    </row>
    <row r="956" spans="1:10" x14ac:dyDescent="0.25">
      <c r="A956" t="s">
        <v>94</v>
      </c>
      <c r="B956" t="s">
        <v>108</v>
      </c>
      <c r="C956" t="s">
        <v>109</v>
      </c>
      <c r="D956" s="45">
        <v>263001</v>
      </c>
      <c r="E956" t="s">
        <v>172</v>
      </c>
      <c r="F956" s="45">
        <v>5919813</v>
      </c>
      <c r="G956" t="s">
        <v>177</v>
      </c>
      <c r="H956" s="45">
        <v>390549</v>
      </c>
      <c r="I956" t="e">
        <f ca="1">_xlfn.XLOOKUP(Tableau1[[#This Row],[No. Sous-service]],DONNÉES!F:F,DONNÉES!H:H,FALSE,0,1)</f>
        <v>#NAME?</v>
      </c>
      <c r="J956" t="e">
        <f ca="1">_xlfn.XLOOKUP(Tableau1[[#This Row],[No. Sous-service]],DONNÉES!F:F,DONNÉES!I:I,FALSE,0,1)</f>
        <v>#NAME?</v>
      </c>
    </row>
    <row r="957" spans="1:10" x14ac:dyDescent="0.25">
      <c r="A957" t="s">
        <v>94</v>
      </c>
      <c r="B957" t="s">
        <v>108</v>
      </c>
      <c r="C957" t="s">
        <v>109</v>
      </c>
      <c r="D957" s="45">
        <v>263001</v>
      </c>
      <c r="E957" t="s">
        <v>172</v>
      </c>
      <c r="F957" s="45">
        <v>5919813</v>
      </c>
      <c r="G957" t="s">
        <v>177</v>
      </c>
      <c r="H957" s="45">
        <v>133330</v>
      </c>
      <c r="I957" t="e">
        <f ca="1">_xlfn.XLOOKUP(Tableau1[[#This Row],[No. Sous-service]],DONNÉES!F:F,DONNÉES!H:H,FALSE,0,1)</f>
        <v>#NAME?</v>
      </c>
      <c r="J957" t="e">
        <f ca="1">_xlfn.XLOOKUP(Tableau1[[#This Row],[No. Sous-service]],DONNÉES!F:F,DONNÉES!I:I,FALSE,0,1)</f>
        <v>#NAME?</v>
      </c>
    </row>
    <row r="958" spans="1:10" x14ac:dyDescent="0.25">
      <c r="A958" t="s">
        <v>94</v>
      </c>
      <c r="B958" t="s">
        <v>108</v>
      </c>
      <c r="C958" t="s">
        <v>109</v>
      </c>
      <c r="D958" s="45">
        <v>263001</v>
      </c>
      <c r="E958" t="s">
        <v>172</v>
      </c>
      <c r="F958" s="45">
        <v>5919813</v>
      </c>
      <c r="G958" t="s">
        <v>177</v>
      </c>
      <c r="H958" s="45">
        <v>133331</v>
      </c>
      <c r="I958" t="e">
        <f ca="1">_xlfn.XLOOKUP(Tableau1[[#This Row],[No. Sous-service]],DONNÉES!F:F,DONNÉES!H:H,FALSE,0,1)</f>
        <v>#NAME?</v>
      </c>
      <c r="J958" t="e">
        <f ca="1">_xlfn.XLOOKUP(Tableau1[[#This Row],[No. Sous-service]],DONNÉES!F:F,DONNÉES!I:I,FALSE,0,1)</f>
        <v>#NAME?</v>
      </c>
    </row>
    <row r="959" spans="1:10" x14ac:dyDescent="0.25">
      <c r="A959" t="s">
        <v>94</v>
      </c>
      <c r="B959" t="s">
        <v>108</v>
      </c>
      <c r="C959" t="s">
        <v>109</v>
      </c>
      <c r="D959" s="45">
        <v>263001</v>
      </c>
      <c r="E959" t="s">
        <v>172</v>
      </c>
      <c r="F959" s="45">
        <v>5919813</v>
      </c>
      <c r="G959" t="s">
        <v>177</v>
      </c>
      <c r="H959" s="45">
        <v>133335</v>
      </c>
      <c r="I959" t="e">
        <f ca="1">_xlfn.XLOOKUP(Tableau1[[#This Row],[No. Sous-service]],DONNÉES!F:F,DONNÉES!H:H,FALSE,0,1)</f>
        <v>#NAME?</v>
      </c>
      <c r="J959" t="e">
        <f ca="1">_xlfn.XLOOKUP(Tableau1[[#This Row],[No. Sous-service]],DONNÉES!F:F,DONNÉES!I:I,FALSE,0,1)</f>
        <v>#NAME?</v>
      </c>
    </row>
    <row r="960" spans="1:10" x14ac:dyDescent="0.25">
      <c r="A960" t="s">
        <v>94</v>
      </c>
      <c r="B960" t="s">
        <v>108</v>
      </c>
      <c r="C960" t="s">
        <v>109</v>
      </c>
      <c r="D960" s="45">
        <v>263001</v>
      </c>
      <c r="E960" t="s">
        <v>172</v>
      </c>
      <c r="F960" s="45">
        <v>5919813</v>
      </c>
      <c r="G960" t="s">
        <v>177</v>
      </c>
      <c r="H960" s="45">
        <v>133339</v>
      </c>
      <c r="I960" t="e">
        <f ca="1">_xlfn.XLOOKUP(Tableau1[[#This Row],[No. Sous-service]],DONNÉES!F:F,DONNÉES!H:H,FALSE,0,1)</f>
        <v>#NAME?</v>
      </c>
      <c r="J960" t="e">
        <f ca="1">_xlfn.XLOOKUP(Tableau1[[#This Row],[No. Sous-service]],DONNÉES!F:F,DONNÉES!I:I,FALSE,0,1)</f>
        <v>#NAME?</v>
      </c>
    </row>
    <row r="961" spans="1:10" x14ac:dyDescent="0.25">
      <c r="A961" t="s">
        <v>100</v>
      </c>
      <c r="B961" t="s">
        <v>108</v>
      </c>
      <c r="C961" t="s">
        <v>109</v>
      </c>
      <c r="D961" s="45">
        <v>263001</v>
      </c>
      <c r="E961" t="s">
        <v>172</v>
      </c>
      <c r="F961" s="45">
        <v>5919813</v>
      </c>
      <c r="G961" t="s">
        <v>177</v>
      </c>
      <c r="H961" s="45">
        <v>134432</v>
      </c>
      <c r="I961" t="e">
        <f ca="1">_xlfn.XLOOKUP(Tableau1[[#This Row],[No. Sous-service]],DONNÉES!F:F,DONNÉES!H:H,FALSE,0,1)</f>
        <v>#NAME?</v>
      </c>
      <c r="J961" t="e">
        <f ca="1">_xlfn.XLOOKUP(Tableau1[[#This Row],[No. Sous-service]],DONNÉES!F:F,DONNÉES!I:I,FALSE,0,1)</f>
        <v>#NAME?</v>
      </c>
    </row>
    <row r="962" spans="1:10" x14ac:dyDescent="0.25">
      <c r="A962" t="s">
        <v>101</v>
      </c>
      <c r="B962" t="s">
        <v>108</v>
      </c>
      <c r="C962" t="s">
        <v>109</v>
      </c>
      <c r="D962" s="45">
        <v>263001</v>
      </c>
      <c r="E962" t="s">
        <v>172</v>
      </c>
      <c r="F962" s="45">
        <v>5919813</v>
      </c>
      <c r="G962" t="s">
        <v>177</v>
      </c>
      <c r="H962" s="45">
        <v>133421</v>
      </c>
      <c r="I962" t="e">
        <f ca="1">_xlfn.XLOOKUP(Tableau1[[#This Row],[No. Sous-service]],DONNÉES!F:F,DONNÉES!H:H,FALSE,0,1)</f>
        <v>#NAME?</v>
      </c>
      <c r="J962" t="e">
        <f ca="1">_xlfn.XLOOKUP(Tableau1[[#This Row],[No. Sous-service]],DONNÉES!F:F,DONNÉES!I:I,FALSE,0,1)</f>
        <v>#NAME?</v>
      </c>
    </row>
    <row r="963" spans="1:10" x14ac:dyDescent="0.25">
      <c r="A963" t="s">
        <v>94</v>
      </c>
      <c r="B963" t="s">
        <v>108</v>
      </c>
      <c r="C963" t="s">
        <v>109</v>
      </c>
      <c r="D963" s="45">
        <v>263001</v>
      </c>
      <c r="E963" t="s">
        <v>172</v>
      </c>
      <c r="F963" s="45">
        <v>6865802</v>
      </c>
      <c r="G963" t="s">
        <v>1028</v>
      </c>
      <c r="H963" s="45">
        <v>390275</v>
      </c>
      <c r="I963" t="e">
        <f ca="1">_xlfn.XLOOKUP(Tableau1[[#This Row],[No. Sous-service]],DONNÉES!F:F,DONNÉES!H:H,FALSE,0,1)</f>
        <v>#NAME?</v>
      </c>
      <c r="J963" t="e">
        <f ca="1">_xlfn.XLOOKUP(Tableau1[[#This Row],[No. Sous-service]],DONNÉES!F:F,DONNÉES!I:I,FALSE,0,1)</f>
        <v>#NAME?</v>
      </c>
    </row>
    <row r="964" spans="1:10" x14ac:dyDescent="0.25">
      <c r="A964" t="s">
        <v>94</v>
      </c>
      <c r="B964" t="s">
        <v>108</v>
      </c>
      <c r="C964" t="s">
        <v>109</v>
      </c>
      <c r="D964" s="45">
        <v>263001</v>
      </c>
      <c r="E964" t="s">
        <v>172</v>
      </c>
      <c r="F964" s="45">
        <v>6865802</v>
      </c>
      <c r="G964" t="s">
        <v>1028</v>
      </c>
      <c r="H964" s="45">
        <v>133336</v>
      </c>
      <c r="I964" t="e">
        <f ca="1">_xlfn.XLOOKUP(Tableau1[[#This Row],[No. Sous-service]],DONNÉES!F:F,DONNÉES!H:H,FALSE,0,1)</f>
        <v>#NAME?</v>
      </c>
      <c r="J964" t="e">
        <f ca="1">_xlfn.XLOOKUP(Tableau1[[#This Row],[No. Sous-service]],DONNÉES!F:F,DONNÉES!I:I,FALSE,0,1)</f>
        <v>#NAME?</v>
      </c>
    </row>
    <row r="965" spans="1:10" x14ac:dyDescent="0.25">
      <c r="A965" t="s">
        <v>94</v>
      </c>
      <c r="B965" t="s">
        <v>108</v>
      </c>
      <c r="C965" t="s">
        <v>109</v>
      </c>
      <c r="D965" s="45">
        <v>263001</v>
      </c>
      <c r="E965" t="s">
        <v>172</v>
      </c>
      <c r="F965" s="45">
        <v>6865802</v>
      </c>
      <c r="G965" t="s">
        <v>1028</v>
      </c>
      <c r="H965" s="45">
        <v>134153</v>
      </c>
      <c r="I965" t="e">
        <f ca="1">_xlfn.XLOOKUP(Tableau1[[#This Row],[No. Sous-service]],DONNÉES!F:F,DONNÉES!H:H,FALSE,0,1)</f>
        <v>#NAME?</v>
      </c>
      <c r="J965" t="e">
        <f ca="1">_xlfn.XLOOKUP(Tableau1[[#This Row],[No. Sous-service]],DONNÉES!F:F,DONNÉES!I:I,FALSE,0,1)</f>
        <v>#NAME?</v>
      </c>
    </row>
    <row r="966" spans="1:10" x14ac:dyDescent="0.25">
      <c r="A966" t="s">
        <v>94</v>
      </c>
      <c r="B966" t="s">
        <v>108</v>
      </c>
      <c r="C966" t="s">
        <v>109</v>
      </c>
      <c r="D966" s="45">
        <v>263001</v>
      </c>
      <c r="E966" t="s">
        <v>172</v>
      </c>
      <c r="F966" s="45">
        <v>6865802</v>
      </c>
      <c r="G966" t="s">
        <v>1028</v>
      </c>
      <c r="H966" s="45">
        <v>390548</v>
      </c>
      <c r="I966" t="e">
        <f ca="1">_xlfn.XLOOKUP(Tableau1[[#This Row],[No. Sous-service]],DONNÉES!F:F,DONNÉES!H:H,FALSE,0,1)</f>
        <v>#NAME?</v>
      </c>
      <c r="J966" t="e">
        <f ca="1">_xlfn.XLOOKUP(Tableau1[[#This Row],[No. Sous-service]],DONNÉES!F:F,DONNÉES!I:I,FALSE,0,1)</f>
        <v>#NAME?</v>
      </c>
    </row>
    <row r="967" spans="1:10" x14ac:dyDescent="0.25">
      <c r="A967" t="s">
        <v>94</v>
      </c>
      <c r="B967" t="s">
        <v>108</v>
      </c>
      <c r="C967" t="s">
        <v>109</v>
      </c>
      <c r="D967" s="45">
        <v>263001</v>
      </c>
      <c r="E967" t="s">
        <v>172</v>
      </c>
      <c r="F967" s="45">
        <v>6865802</v>
      </c>
      <c r="G967" t="s">
        <v>1028</v>
      </c>
      <c r="H967" s="45">
        <v>134492</v>
      </c>
      <c r="I967" t="e">
        <f ca="1">_xlfn.XLOOKUP(Tableau1[[#This Row],[No. Sous-service]],DONNÉES!F:F,DONNÉES!H:H,FALSE,0,1)</f>
        <v>#NAME?</v>
      </c>
      <c r="J967" t="e">
        <f ca="1">_xlfn.XLOOKUP(Tableau1[[#This Row],[No. Sous-service]],DONNÉES!F:F,DONNÉES!I:I,FALSE,0,1)</f>
        <v>#NAME?</v>
      </c>
    </row>
    <row r="968" spans="1:10" x14ac:dyDescent="0.25">
      <c r="A968" t="s">
        <v>94</v>
      </c>
      <c r="B968" t="s">
        <v>108</v>
      </c>
      <c r="C968" t="s">
        <v>109</v>
      </c>
      <c r="D968" s="45">
        <v>263001</v>
      </c>
      <c r="E968" t="s">
        <v>172</v>
      </c>
      <c r="F968" s="45">
        <v>6865802</v>
      </c>
      <c r="G968" t="s">
        <v>1028</v>
      </c>
      <c r="H968" s="45" t="s">
        <v>1885</v>
      </c>
      <c r="I968" t="e">
        <f ca="1">_xlfn.XLOOKUP(Tableau1[[#This Row],[No. Sous-service]],DONNÉES!F:F,DONNÉES!H:H,FALSE,0,1)</f>
        <v>#NAME?</v>
      </c>
      <c r="J968" t="e">
        <f ca="1">_xlfn.XLOOKUP(Tableau1[[#This Row],[No. Sous-service]],DONNÉES!F:F,DONNÉES!I:I,FALSE,0,1)</f>
        <v>#NAME?</v>
      </c>
    </row>
    <row r="969" spans="1:10" x14ac:dyDescent="0.25">
      <c r="A969" t="s">
        <v>316</v>
      </c>
      <c r="B969" t="s">
        <v>108</v>
      </c>
      <c r="C969" t="s">
        <v>109</v>
      </c>
      <c r="D969" s="45">
        <v>263078</v>
      </c>
      <c r="E969" t="s">
        <v>376</v>
      </c>
      <c r="F969" s="45">
        <v>6060842</v>
      </c>
      <c r="G969" t="s">
        <v>560</v>
      </c>
      <c r="H969" s="45">
        <v>305202</v>
      </c>
      <c r="I969" t="e">
        <f ca="1">_xlfn.XLOOKUP(Tableau1[[#This Row],[No. Sous-service]],DONNÉES!F:F,DONNÉES!H:H,FALSE,0,1)</f>
        <v>#NAME?</v>
      </c>
      <c r="J969" t="e">
        <f ca="1">_xlfn.XLOOKUP(Tableau1[[#This Row],[No. Sous-service]],DONNÉES!F:F,DONNÉES!I:I,FALSE,0,1)</f>
        <v>#NAME?</v>
      </c>
    </row>
    <row r="970" spans="1:10" x14ac:dyDescent="0.25">
      <c r="A970" t="s">
        <v>316</v>
      </c>
      <c r="B970" t="s">
        <v>108</v>
      </c>
      <c r="C970" t="s">
        <v>109</v>
      </c>
      <c r="D970" s="45">
        <v>263078</v>
      </c>
      <c r="E970" t="s">
        <v>376</v>
      </c>
      <c r="F970" s="45">
        <v>6060842</v>
      </c>
      <c r="G970" t="s">
        <v>560</v>
      </c>
      <c r="H970" s="45">
        <v>304103</v>
      </c>
      <c r="I970" t="e">
        <f ca="1">_xlfn.XLOOKUP(Tableau1[[#This Row],[No. Sous-service]],DONNÉES!F:F,DONNÉES!H:H,FALSE,0,1)</f>
        <v>#NAME?</v>
      </c>
      <c r="J970" t="e">
        <f ca="1">_xlfn.XLOOKUP(Tableau1[[#This Row],[No. Sous-service]],DONNÉES!F:F,DONNÉES!I:I,FALSE,0,1)</f>
        <v>#NAME?</v>
      </c>
    </row>
    <row r="971" spans="1:10" x14ac:dyDescent="0.25">
      <c r="A971" t="s">
        <v>316</v>
      </c>
      <c r="B971" t="s">
        <v>108</v>
      </c>
      <c r="C971" t="s">
        <v>109</v>
      </c>
      <c r="D971" s="45">
        <v>263078</v>
      </c>
      <c r="E971" t="s">
        <v>376</v>
      </c>
      <c r="F971" s="45">
        <v>6060842</v>
      </c>
      <c r="G971" t="s">
        <v>560</v>
      </c>
      <c r="H971" s="45">
        <v>305252</v>
      </c>
      <c r="I971" t="e">
        <f ca="1">_xlfn.XLOOKUP(Tableau1[[#This Row],[No. Sous-service]],DONNÉES!F:F,DONNÉES!H:H,FALSE,0,1)</f>
        <v>#NAME?</v>
      </c>
      <c r="J971" t="e">
        <f ca="1">_xlfn.XLOOKUP(Tableau1[[#This Row],[No. Sous-service]],DONNÉES!F:F,DONNÉES!I:I,FALSE,0,1)</f>
        <v>#NAME?</v>
      </c>
    </row>
    <row r="972" spans="1:10" x14ac:dyDescent="0.25">
      <c r="A972" t="s">
        <v>316</v>
      </c>
      <c r="B972" t="s">
        <v>108</v>
      </c>
      <c r="C972" t="s">
        <v>109</v>
      </c>
      <c r="D972" s="45">
        <v>263078</v>
      </c>
      <c r="E972" t="s">
        <v>376</v>
      </c>
      <c r="F972" s="45">
        <v>6060842</v>
      </c>
      <c r="G972" t="s">
        <v>560</v>
      </c>
      <c r="H972" s="45">
        <v>302158</v>
      </c>
      <c r="I972" t="e">
        <f ca="1">_xlfn.XLOOKUP(Tableau1[[#This Row],[No. Sous-service]],DONNÉES!F:F,DONNÉES!H:H,FALSE,0,1)</f>
        <v>#NAME?</v>
      </c>
      <c r="J972" t="e">
        <f ca="1">_xlfn.XLOOKUP(Tableau1[[#This Row],[No. Sous-service]],DONNÉES!F:F,DONNÉES!I:I,FALSE,0,1)</f>
        <v>#NAME?</v>
      </c>
    </row>
    <row r="973" spans="1:10" x14ac:dyDescent="0.25">
      <c r="A973" t="s">
        <v>316</v>
      </c>
      <c r="B973" t="s">
        <v>108</v>
      </c>
      <c r="C973" t="s">
        <v>109</v>
      </c>
      <c r="D973" s="45">
        <v>263078</v>
      </c>
      <c r="E973" t="s">
        <v>376</v>
      </c>
      <c r="F973" s="45">
        <v>6060842</v>
      </c>
      <c r="G973" t="s">
        <v>560</v>
      </c>
      <c r="H973" s="45">
        <v>302159</v>
      </c>
      <c r="I973" t="e">
        <f ca="1">_xlfn.XLOOKUP(Tableau1[[#This Row],[No. Sous-service]],DONNÉES!F:F,DONNÉES!H:H,FALSE,0,1)</f>
        <v>#NAME?</v>
      </c>
      <c r="J973" t="e">
        <f ca="1">_xlfn.XLOOKUP(Tableau1[[#This Row],[No. Sous-service]],DONNÉES!F:F,DONNÉES!I:I,FALSE,0,1)</f>
        <v>#NAME?</v>
      </c>
    </row>
    <row r="974" spans="1:10" x14ac:dyDescent="0.25">
      <c r="A974" t="s">
        <v>316</v>
      </c>
      <c r="B974" t="s">
        <v>108</v>
      </c>
      <c r="C974" t="s">
        <v>109</v>
      </c>
      <c r="D974" s="45">
        <v>263078</v>
      </c>
      <c r="E974" t="s">
        <v>376</v>
      </c>
      <c r="F974" s="45">
        <v>6060842</v>
      </c>
      <c r="G974" t="s">
        <v>560</v>
      </c>
      <c r="H974" s="45">
        <v>305261</v>
      </c>
      <c r="I974" t="e">
        <f ca="1">_xlfn.XLOOKUP(Tableau1[[#This Row],[No. Sous-service]],DONNÉES!F:F,DONNÉES!H:H,FALSE,0,1)</f>
        <v>#NAME?</v>
      </c>
      <c r="J974" t="e">
        <f ca="1">_xlfn.XLOOKUP(Tableau1[[#This Row],[No. Sous-service]],DONNÉES!F:F,DONNÉES!I:I,FALSE,0,1)</f>
        <v>#NAME?</v>
      </c>
    </row>
    <row r="975" spans="1:10" x14ac:dyDescent="0.25">
      <c r="A975" t="s">
        <v>316</v>
      </c>
      <c r="B975" t="s">
        <v>108</v>
      </c>
      <c r="C975" t="s">
        <v>109</v>
      </c>
      <c r="D975" s="45">
        <v>263078</v>
      </c>
      <c r="E975" t="s">
        <v>376</v>
      </c>
      <c r="F975" s="45">
        <v>6060842</v>
      </c>
      <c r="G975" t="s">
        <v>560</v>
      </c>
      <c r="H975" s="45">
        <v>305249</v>
      </c>
      <c r="I975" t="e">
        <f ca="1">_xlfn.XLOOKUP(Tableau1[[#This Row],[No. Sous-service]],DONNÉES!F:F,DONNÉES!H:H,FALSE,0,1)</f>
        <v>#NAME?</v>
      </c>
      <c r="J975" t="e">
        <f ca="1">_xlfn.XLOOKUP(Tableau1[[#This Row],[No. Sous-service]],DONNÉES!F:F,DONNÉES!I:I,FALSE,0,1)</f>
        <v>#NAME?</v>
      </c>
    </row>
    <row r="976" spans="1:10" x14ac:dyDescent="0.25">
      <c r="A976" t="s">
        <v>316</v>
      </c>
      <c r="B976" t="s">
        <v>108</v>
      </c>
      <c r="C976" t="s">
        <v>109</v>
      </c>
      <c r="D976" s="45">
        <v>263078</v>
      </c>
      <c r="E976" t="s">
        <v>376</v>
      </c>
      <c r="F976" s="45">
        <v>6060842</v>
      </c>
      <c r="G976" t="s">
        <v>560</v>
      </c>
      <c r="H976" s="45">
        <v>304106</v>
      </c>
      <c r="I976" t="e">
        <f ca="1">_xlfn.XLOOKUP(Tableau1[[#This Row],[No. Sous-service]],DONNÉES!F:F,DONNÉES!H:H,FALSE,0,1)</f>
        <v>#NAME?</v>
      </c>
      <c r="J976" t="e">
        <f ca="1">_xlfn.XLOOKUP(Tableau1[[#This Row],[No. Sous-service]],DONNÉES!F:F,DONNÉES!I:I,FALSE,0,1)</f>
        <v>#NAME?</v>
      </c>
    </row>
    <row r="977" spans="1:10" x14ac:dyDescent="0.25">
      <c r="A977" t="s">
        <v>316</v>
      </c>
      <c r="B977" t="s">
        <v>108</v>
      </c>
      <c r="C977" t="s">
        <v>109</v>
      </c>
      <c r="D977" s="45">
        <v>263078</v>
      </c>
      <c r="E977" t="s">
        <v>376</v>
      </c>
      <c r="F977" s="45">
        <v>6060842</v>
      </c>
      <c r="G977" t="s">
        <v>560</v>
      </c>
      <c r="H977" s="45">
        <v>304104</v>
      </c>
      <c r="I977" t="e">
        <f ca="1">_xlfn.XLOOKUP(Tableau1[[#This Row],[No. Sous-service]],DONNÉES!F:F,DONNÉES!H:H,FALSE,0,1)</f>
        <v>#NAME?</v>
      </c>
      <c r="J977" t="e">
        <f ca="1">_xlfn.XLOOKUP(Tableau1[[#This Row],[No. Sous-service]],DONNÉES!F:F,DONNÉES!I:I,FALSE,0,1)</f>
        <v>#NAME?</v>
      </c>
    </row>
    <row r="978" spans="1:10" x14ac:dyDescent="0.25">
      <c r="A978" t="s">
        <v>316</v>
      </c>
      <c r="B978" t="s">
        <v>108</v>
      </c>
      <c r="C978" t="s">
        <v>109</v>
      </c>
      <c r="D978" s="45">
        <v>263078</v>
      </c>
      <c r="E978" t="s">
        <v>376</v>
      </c>
      <c r="F978" s="45">
        <v>6060842</v>
      </c>
      <c r="G978" t="s">
        <v>560</v>
      </c>
      <c r="H978" s="45">
        <v>305247</v>
      </c>
      <c r="I978" t="e">
        <f ca="1">_xlfn.XLOOKUP(Tableau1[[#This Row],[No. Sous-service]],DONNÉES!F:F,DONNÉES!H:H,FALSE,0,1)</f>
        <v>#NAME?</v>
      </c>
      <c r="J978" t="e">
        <f ca="1">_xlfn.XLOOKUP(Tableau1[[#This Row],[No. Sous-service]],DONNÉES!F:F,DONNÉES!I:I,FALSE,0,1)</f>
        <v>#NAME?</v>
      </c>
    </row>
    <row r="979" spans="1:10" x14ac:dyDescent="0.25">
      <c r="A979" t="s">
        <v>316</v>
      </c>
      <c r="B979" t="s">
        <v>108</v>
      </c>
      <c r="C979" t="s">
        <v>109</v>
      </c>
      <c r="D979" s="45">
        <v>263078</v>
      </c>
      <c r="E979" t="s">
        <v>376</v>
      </c>
      <c r="F979" s="45">
        <v>6060842</v>
      </c>
      <c r="G979" t="s">
        <v>560</v>
      </c>
      <c r="H979" s="45">
        <v>304152</v>
      </c>
      <c r="I979" t="e">
        <f ca="1">_xlfn.XLOOKUP(Tableau1[[#This Row],[No. Sous-service]],DONNÉES!F:F,DONNÉES!H:H,FALSE,0,1)</f>
        <v>#NAME?</v>
      </c>
      <c r="J979" t="e">
        <f ca="1">_xlfn.XLOOKUP(Tableau1[[#This Row],[No. Sous-service]],DONNÉES!F:F,DONNÉES!I:I,FALSE,0,1)</f>
        <v>#NAME?</v>
      </c>
    </row>
    <row r="980" spans="1:10" x14ac:dyDescent="0.25">
      <c r="A980" t="s">
        <v>316</v>
      </c>
      <c r="B980" t="s">
        <v>108</v>
      </c>
      <c r="C980" t="s">
        <v>109</v>
      </c>
      <c r="D980" s="45">
        <v>263078</v>
      </c>
      <c r="E980" t="s">
        <v>376</v>
      </c>
      <c r="F980" s="45">
        <v>6060842</v>
      </c>
      <c r="G980" t="s">
        <v>560</v>
      </c>
      <c r="H980" s="45">
        <v>320213</v>
      </c>
      <c r="I980" t="e">
        <f ca="1">_xlfn.XLOOKUP(Tableau1[[#This Row],[No. Sous-service]],DONNÉES!F:F,DONNÉES!H:H,FALSE,0,1)</f>
        <v>#NAME?</v>
      </c>
      <c r="J980" t="e">
        <f ca="1">_xlfn.XLOOKUP(Tableau1[[#This Row],[No. Sous-service]],DONNÉES!F:F,DONNÉES!I:I,FALSE,0,1)</f>
        <v>#NAME?</v>
      </c>
    </row>
    <row r="981" spans="1:10" x14ac:dyDescent="0.25">
      <c r="A981" t="s">
        <v>316</v>
      </c>
      <c r="B981" t="s">
        <v>108</v>
      </c>
      <c r="C981" t="s">
        <v>109</v>
      </c>
      <c r="D981" s="45">
        <v>263078</v>
      </c>
      <c r="E981" t="s">
        <v>376</v>
      </c>
      <c r="F981" s="45">
        <v>6060842</v>
      </c>
      <c r="G981" t="s">
        <v>560</v>
      </c>
      <c r="H981" s="45">
        <v>354657</v>
      </c>
      <c r="I981" t="e">
        <f ca="1">_xlfn.XLOOKUP(Tableau1[[#This Row],[No. Sous-service]],DONNÉES!F:F,DONNÉES!H:H,FALSE,0,1)</f>
        <v>#NAME?</v>
      </c>
      <c r="J981" t="e">
        <f ca="1">_xlfn.XLOOKUP(Tableau1[[#This Row],[No. Sous-service]],DONNÉES!F:F,DONNÉES!I:I,FALSE,0,1)</f>
        <v>#NAME?</v>
      </c>
    </row>
    <row r="982" spans="1:10" x14ac:dyDescent="0.25">
      <c r="A982" t="s">
        <v>316</v>
      </c>
      <c r="B982" t="s">
        <v>108</v>
      </c>
      <c r="C982" t="s">
        <v>109</v>
      </c>
      <c r="D982" s="45">
        <v>263078</v>
      </c>
      <c r="E982" t="s">
        <v>376</v>
      </c>
      <c r="F982" s="45">
        <v>6060842</v>
      </c>
      <c r="G982" t="s">
        <v>560</v>
      </c>
      <c r="H982" s="45">
        <v>320214</v>
      </c>
      <c r="I982" t="e">
        <f ca="1">_xlfn.XLOOKUP(Tableau1[[#This Row],[No. Sous-service]],DONNÉES!F:F,DONNÉES!H:H,FALSE,0,1)</f>
        <v>#NAME?</v>
      </c>
      <c r="J982" t="e">
        <f ca="1">_xlfn.XLOOKUP(Tableau1[[#This Row],[No. Sous-service]],DONNÉES!F:F,DONNÉES!I:I,FALSE,0,1)</f>
        <v>#NAME?</v>
      </c>
    </row>
    <row r="983" spans="1:10" x14ac:dyDescent="0.25">
      <c r="A983" t="s">
        <v>316</v>
      </c>
      <c r="B983" t="s">
        <v>108</v>
      </c>
      <c r="C983" t="s">
        <v>109</v>
      </c>
      <c r="D983" s="45">
        <v>263078</v>
      </c>
      <c r="E983" t="s">
        <v>376</v>
      </c>
      <c r="F983" s="45">
        <v>6060842</v>
      </c>
      <c r="G983" t="s">
        <v>560</v>
      </c>
      <c r="H983" s="45">
        <v>305200</v>
      </c>
      <c r="I983" t="e">
        <f ca="1">_xlfn.XLOOKUP(Tableau1[[#This Row],[No. Sous-service]],DONNÉES!F:F,DONNÉES!H:H,FALSE,0,1)</f>
        <v>#NAME?</v>
      </c>
      <c r="J983" t="e">
        <f ca="1">_xlfn.XLOOKUP(Tableau1[[#This Row],[No. Sous-service]],DONNÉES!F:F,DONNÉES!I:I,FALSE,0,1)</f>
        <v>#NAME?</v>
      </c>
    </row>
    <row r="984" spans="1:10" x14ac:dyDescent="0.25">
      <c r="A984" t="s">
        <v>316</v>
      </c>
      <c r="B984" t="s">
        <v>108</v>
      </c>
      <c r="C984" t="s">
        <v>109</v>
      </c>
      <c r="D984" s="45">
        <v>263078</v>
      </c>
      <c r="E984" t="s">
        <v>376</v>
      </c>
      <c r="F984" s="45">
        <v>6060842</v>
      </c>
      <c r="G984" t="s">
        <v>560</v>
      </c>
      <c r="H984" s="45">
        <v>305251</v>
      </c>
      <c r="I984" t="e">
        <f ca="1">_xlfn.XLOOKUP(Tableau1[[#This Row],[No. Sous-service]],DONNÉES!F:F,DONNÉES!H:H,FALSE,0,1)</f>
        <v>#NAME?</v>
      </c>
      <c r="J984" t="e">
        <f ca="1">_xlfn.XLOOKUP(Tableau1[[#This Row],[No. Sous-service]],DONNÉES!F:F,DONNÉES!I:I,FALSE,0,1)</f>
        <v>#NAME?</v>
      </c>
    </row>
    <row r="985" spans="1:10" x14ac:dyDescent="0.25">
      <c r="A985" t="s">
        <v>316</v>
      </c>
      <c r="B985" t="s">
        <v>108</v>
      </c>
      <c r="C985" t="s">
        <v>109</v>
      </c>
      <c r="D985" s="45">
        <v>263078</v>
      </c>
      <c r="E985" t="s">
        <v>376</v>
      </c>
      <c r="F985" s="45">
        <v>6060842</v>
      </c>
      <c r="G985" t="s">
        <v>560</v>
      </c>
      <c r="H985" s="45">
        <v>304107</v>
      </c>
      <c r="I985" t="e">
        <f ca="1">_xlfn.XLOOKUP(Tableau1[[#This Row],[No. Sous-service]],DONNÉES!F:F,DONNÉES!H:H,FALSE,0,1)</f>
        <v>#NAME?</v>
      </c>
      <c r="J985" t="e">
        <f ca="1">_xlfn.XLOOKUP(Tableau1[[#This Row],[No. Sous-service]],DONNÉES!F:F,DONNÉES!I:I,FALSE,0,1)</f>
        <v>#NAME?</v>
      </c>
    </row>
    <row r="986" spans="1:10" x14ac:dyDescent="0.25">
      <c r="A986" t="s">
        <v>316</v>
      </c>
      <c r="B986" t="s">
        <v>108</v>
      </c>
      <c r="C986" t="s">
        <v>109</v>
      </c>
      <c r="D986" s="45">
        <v>263078</v>
      </c>
      <c r="E986" t="s">
        <v>376</v>
      </c>
      <c r="F986" s="45">
        <v>6060842</v>
      </c>
      <c r="G986" t="s">
        <v>560</v>
      </c>
      <c r="H986" s="45">
        <v>305208</v>
      </c>
      <c r="I986" t="e">
        <f ca="1">_xlfn.XLOOKUP(Tableau1[[#This Row],[No. Sous-service]],DONNÉES!F:F,DONNÉES!H:H,FALSE,0,1)</f>
        <v>#NAME?</v>
      </c>
      <c r="J986" t="e">
        <f ca="1">_xlfn.XLOOKUP(Tableau1[[#This Row],[No. Sous-service]],DONNÉES!F:F,DONNÉES!I:I,FALSE,0,1)</f>
        <v>#NAME?</v>
      </c>
    </row>
    <row r="987" spans="1:10" x14ac:dyDescent="0.25">
      <c r="A987" t="s">
        <v>316</v>
      </c>
      <c r="B987" t="s">
        <v>108</v>
      </c>
      <c r="C987" t="s">
        <v>109</v>
      </c>
      <c r="D987" s="45">
        <v>263078</v>
      </c>
      <c r="E987" t="s">
        <v>376</v>
      </c>
      <c r="F987" s="45">
        <v>6160813</v>
      </c>
      <c r="G987" t="s">
        <v>636</v>
      </c>
      <c r="H987" s="45">
        <v>350355</v>
      </c>
      <c r="I987" t="e">
        <f ca="1">_xlfn.XLOOKUP(Tableau1[[#This Row],[No. Sous-service]],DONNÉES!F:F,DONNÉES!H:H,FALSE,0,1)</f>
        <v>#NAME?</v>
      </c>
      <c r="J987" t="e">
        <f ca="1">_xlfn.XLOOKUP(Tableau1[[#This Row],[No. Sous-service]],DONNÉES!F:F,DONNÉES!I:I,FALSE,0,1)</f>
        <v>#NAME?</v>
      </c>
    </row>
    <row r="988" spans="1:10" x14ac:dyDescent="0.25">
      <c r="A988" t="s">
        <v>316</v>
      </c>
      <c r="B988" t="s">
        <v>108</v>
      </c>
      <c r="C988" t="s">
        <v>109</v>
      </c>
      <c r="D988" s="45">
        <v>263078</v>
      </c>
      <c r="E988" t="s">
        <v>376</v>
      </c>
      <c r="F988" s="45">
        <v>6160813</v>
      </c>
      <c r="G988" t="s">
        <v>636</v>
      </c>
      <c r="H988" s="45">
        <v>305213</v>
      </c>
      <c r="I988" t="e">
        <f ca="1">_xlfn.XLOOKUP(Tableau1[[#This Row],[No. Sous-service]],DONNÉES!F:F,DONNÉES!H:H,FALSE,0,1)</f>
        <v>#NAME?</v>
      </c>
      <c r="J988" t="e">
        <f ca="1">_xlfn.XLOOKUP(Tableau1[[#This Row],[No. Sous-service]],DONNÉES!F:F,DONNÉES!I:I,FALSE,0,1)</f>
        <v>#NAME?</v>
      </c>
    </row>
    <row r="989" spans="1:10" x14ac:dyDescent="0.25">
      <c r="A989" t="s">
        <v>316</v>
      </c>
      <c r="B989" t="s">
        <v>108</v>
      </c>
      <c r="C989" t="s">
        <v>109</v>
      </c>
      <c r="D989" s="45">
        <v>263078</v>
      </c>
      <c r="E989" t="s">
        <v>376</v>
      </c>
      <c r="F989" s="45">
        <v>6160813</v>
      </c>
      <c r="G989" t="s">
        <v>636</v>
      </c>
      <c r="H989" s="45">
        <v>305203</v>
      </c>
      <c r="I989" t="e">
        <f ca="1">_xlfn.XLOOKUP(Tableau1[[#This Row],[No. Sous-service]],DONNÉES!F:F,DONNÉES!H:H,FALSE,0,1)</f>
        <v>#NAME?</v>
      </c>
      <c r="J989" t="e">
        <f ca="1">_xlfn.XLOOKUP(Tableau1[[#This Row],[No. Sous-service]],DONNÉES!F:F,DONNÉES!I:I,FALSE,0,1)</f>
        <v>#NAME?</v>
      </c>
    </row>
    <row r="990" spans="1:10" x14ac:dyDescent="0.25">
      <c r="A990" t="s">
        <v>316</v>
      </c>
      <c r="B990" t="s">
        <v>108</v>
      </c>
      <c r="C990" t="s">
        <v>109</v>
      </c>
      <c r="D990" s="45">
        <v>263078</v>
      </c>
      <c r="E990" t="s">
        <v>376</v>
      </c>
      <c r="F990" s="45">
        <v>6160813</v>
      </c>
      <c r="G990" t="s">
        <v>636</v>
      </c>
      <c r="H990" s="45">
        <v>305253</v>
      </c>
      <c r="I990" t="e">
        <f ca="1">_xlfn.XLOOKUP(Tableau1[[#This Row],[No. Sous-service]],DONNÉES!F:F,DONNÉES!H:H,FALSE,0,1)</f>
        <v>#NAME?</v>
      </c>
      <c r="J990" t="e">
        <f ca="1">_xlfn.XLOOKUP(Tableau1[[#This Row],[No. Sous-service]],DONNÉES!F:F,DONNÉES!I:I,FALSE,0,1)</f>
        <v>#NAME?</v>
      </c>
    </row>
    <row r="991" spans="1:10" x14ac:dyDescent="0.25">
      <c r="A991" t="s">
        <v>316</v>
      </c>
      <c r="B991" t="s">
        <v>108</v>
      </c>
      <c r="C991" t="s">
        <v>109</v>
      </c>
      <c r="D991" s="45">
        <v>263078</v>
      </c>
      <c r="E991" t="s">
        <v>376</v>
      </c>
      <c r="F991" s="45">
        <v>6160813</v>
      </c>
      <c r="G991" t="s">
        <v>636</v>
      </c>
      <c r="H991" s="45">
        <v>305279</v>
      </c>
      <c r="I991" t="e">
        <f ca="1">_xlfn.XLOOKUP(Tableau1[[#This Row],[No. Sous-service]],DONNÉES!F:F,DONNÉES!H:H,FALSE,0,1)</f>
        <v>#NAME?</v>
      </c>
      <c r="J991" t="e">
        <f ca="1">_xlfn.XLOOKUP(Tableau1[[#This Row],[No. Sous-service]],DONNÉES!F:F,DONNÉES!I:I,FALSE,0,1)</f>
        <v>#NAME?</v>
      </c>
    </row>
    <row r="992" spans="1:10" x14ac:dyDescent="0.25">
      <c r="A992" t="s">
        <v>316</v>
      </c>
      <c r="B992" t="s">
        <v>108</v>
      </c>
      <c r="C992" t="s">
        <v>109</v>
      </c>
      <c r="D992" s="45">
        <v>263078</v>
      </c>
      <c r="E992" t="s">
        <v>376</v>
      </c>
      <c r="F992" s="45">
        <v>6160813</v>
      </c>
      <c r="G992" t="s">
        <v>636</v>
      </c>
      <c r="H992" s="45">
        <v>305264</v>
      </c>
      <c r="I992" t="e">
        <f ca="1">_xlfn.XLOOKUP(Tableau1[[#This Row],[No. Sous-service]],DONNÉES!F:F,DONNÉES!H:H,FALSE,0,1)</f>
        <v>#NAME?</v>
      </c>
      <c r="J992" t="e">
        <f ca="1">_xlfn.XLOOKUP(Tableau1[[#This Row],[No. Sous-service]],DONNÉES!F:F,DONNÉES!I:I,FALSE,0,1)</f>
        <v>#NAME?</v>
      </c>
    </row>
    <row r="993" spans="1:10" x14ac:dyDescent="0.25">
      <c r="A993" t="s">
        <v>316</v>
      </c>
      <c r="B993" t="s">
        <v>108</v>
      </c>
      <c r="C993" t="s">
        <v>109</v>
      </c>
      <c r="D993" s="45">
        <v>263078</v>
      </c>
      <c r="E993" t="s">
        <v>376</v>
      </c>
      <c r="F993" s="45">
        <v>6160813</v>
      </c>
      <c r="G993" t="s">
        <v>636</v>
      </c>
      <c r="H993" s="45">
        <v>305266</v>
      </c>
      <c r="I993" t="e">
        <f ca="1">_xlfn.XLOOKUP(Tableau1[[#This Row],[No. Sous-service]],DONNÉES!F:F,DONNÉES!H:H,FALSE,0,1)</f>
        <v>#NAME?</v>
      </c>
      <c r="J993" t="e">
        <f ca="1">_xlfn.XLOOKUP(Tableau1[[#This Row],[No. Sous-service]],DONNÉES!F:F,DONNÉES!I:I,FALSE,0,1)</f>
        <v>#NAME?</v>
      </c>
    </row>
    <row r="994" spans="1:10" x14ac:dyDescent="0.25">
      <c r="A994" t="s">
        <v>316</v>
      </c>
      <c r="B994" t="s">
        <v>108</v>
      </c>
      <c r="C994" t="s">
        <v>109</v>
      </c>
      <c r="D994" s="45">
        <v>263078</v>
      </c>
      <c r="E994" t="s">
        <v>376</v>
      </c>
      <c r="F994" s="45">
        <v>6160813</v>
      </c>
      <c r="G994" t="s">
        <v>636</v>
      </c>
      <c r="H994" s="45">
        <v>305215</v>
      </c>
      <c r="I994" t="e">
        <f ca="1">_xlfn.XLOOKUP(Tableau1[[#This Row],[No. Sous-service]],DONNÉES!F:F,DONNÉES!H:H,FALSE,0,1)</f>
        <v>#NAME?</v>
      </c>
      <c r="J994" t="e">
        <f ca="1">_xlfn.XLOOKUP(Tableau1[[#This Row],[No. Sous-service]],DONNÉES!F:F,DONNÉES!I:I,FALSE,0,1)</f>
        <v>#NAME?</v>
      </c>
    </row>
    <row r="995" spans="1:10" x14ac:dyDescent="0.25">
      <c r="A995" t="s">
        <v>316</v>
      </c>
      <c r="B995" t="s">
        <v>108</v>
      </c>
      <c r="C995" t="s">
        <v>109</v>
      </c>
      <c r="D995" s="45">
        <v>263078</v>
      </c>
      <c r="E995" t="s">
        <v>376</v>
      </c>
      <c r="F995" s="45">
        <v>6160813</v>
      </c>
      <c r="G995" t="s">
        <v>636</v>
      </c>
      <c r="H995" s="45">
        <v>305214</v>
      </c>
      <c r="I995" t="e">
        <f ca="1">_xlfn.XLOOKUP(Tableau1[[#This Row],[No. Sous-service]],DONNÉES!F:F,DONNÉES!H:H,FALSE,0,1)</f>
        <v>#NAME?</v>
      </c>
      <c r="J995" t="e">
        <f ca="1">_xlfn.XLOOKUP(Tableau1[[#This Row],[No. Sous-service]],DONNÉES!F:F,DONNÉES!I:I,FALSE,0,1)</f>
        <v>#NAME?</v>
      </c>
    </row>
    <row r="996" spans="1:10" x14ac:dyDescent="0.25">
      <c r="A996" t="s">
        <v>316</v>
      </c>
      <c r="B996" t="s">
        <v>108</v>
      </c>
      <c r="C996" t="s">
        <v>109</v>
      </c>
      <c r="D996" s="45">
        <v>263078</v>
      </c>
      <c r="E996" t="s">
        <v>376</v>
      </c>
      <c r="F996" s="45">
        <v>6160813</v>
      </c>
      <c r="G996" t="s">
        <v>636</v>
      </c>
      <c r="H996" s="45">
        <v>305262</v>
      </c>
      <c r="I996" t="e">
        <f ca="1">_xlfn.XLOOKUP(Tableau1[[#This Row],[No. Sous-service]],DONNÉES!F:F,DONNÉES!H:H,FALSE,0,1)</f>
        <v>#NAME?</v>
      </c>
      <c r="J996" t="e">
        <f ca="1">_xlfn.XLOOKUP(Tableau1[[#This Row],[No. Sous-service]],DONNÉES!F:F,DONNÉES!I:I,FALSE,0,1)</f>
        <v>#NAME?</v>
      </c>
    </row>
    <row r="997" spans="1:10" x14ac:dyDescent="0.25">
      <c r="A997" t="s">
        <v>316</v>
      </c>
      <c r="B997" t="s">
        <v>108</v>
      </c>
      <c r="C997" t="s">
        <v>109</v>
      </c>
      <c r="D997" s="45">
        <v>263078</v>
      </c>
      <c r="E997" t="s">
        <v>376</v>
      </c>
      <c r="F997" s="45">
        <v>6160813</v>
      </c>
      <c r="G997" t="s">
        <v>636</v>
      </c>
      <c r="H997" s="45">
        <v>305254</v>
      </c>
      <c r="I997" t="e">
        <f ca="1">_xlfn.XLOOKUP(Tableau1[[#This Row],[No. Sous-service]],DONNÉES!F:F,DONNÉES!H:H,FALSE,0,1)</f>
        <v>#NAME?</v>
      </c>
      <c r="J997" t="e">
        <f ca="1">_xlfn.XLOOKUP(Tableau1[[#This Row],[No. Sous-service]],DONNÉES!F:F,DONNÉES!I:I,FALSE,0,1)</f>
        <v>#NAME?</v>
      </c>
    </row>
    <row r="998" spans="1:10" x14ac:dyDescent="0.25">
      <c r="A998" t="s">
        <v>316</v>
      </c>
      <c r="B998" t="s">
        <v>108</v>
      </c>
      <c r="C998" t="s">
        <v>109</v>
      </c>
      <c r="D998" s="45">
        <v>263078</v>
      </c>
      <c r="E998" t="s">
        <v>376</v>
      </c>
      <c r="F998" s="45">
        <v>6160813</v>
      </c>
      <c r="G998" t="s">
        <v>636</v>
      </c>
      <c r="H998" s="45">
        <v>391559</v>
      </c>
      <c r="I998" t="e">
        <f ca="1">_xlfn.XLOOKUP(Tableau1[[#This Row],[No. Sous-service]],DONNÉES!F:F,DONNÉES!H:H,FALSE,0,1)</f>
        <v>#NAME?</v>
      </c>
      <c r="J998" t="e">
        <f ca="1">_xlfn.XLOOKUP(Tableau1[[#This Row],[No. Sous-service]],DONNÉES!F:F,DONNÉES!I:I,FALSE,0,1)</f>
        <v>#NAME?</v>
      </c>
    </row>
    <row r="999" spans="1:10" x14ac:dyDescent="0.25">
      <c r="A999" t="s">
        <v>316</v>
      </c>
      <c r="B999" t="s">
        <v>108</v>
      </c>
      <c r="C999" t="s">
        <v>109</v>
      </c>
      <c r="D999" s="45">
        <v>263078</v>
      </c>
      <c r="E999" t="s">
        <v>376</v>
      </c>
      <c r="F999" s="45">
        <v>6160813</v>
      </c>
      <c r="G999" t="s">
        <v>636</v>
      </c>
      <c r="H999" s="45">
        <v>305273</v>
      </c>
      <c r="I999" t="e">
        <f ca="1">_xlfn.XLOOKUP(Tableau1[[#This Row],[No. Sous-service]],DONNÉES!F:F,DONNÉES!H:H,FALSE,0,1)</f>
        <v>#NAME?</v>
      </c>
      <c r="J999" t="e">
        <f ca="1">_xlfn.XLOOKUP(Tableau1[[#This Row],[No. Sous-service]],DONNÉES!F:F,DONNÉES!I:I,FALSE,0,1)</f>
        <v>#NAME?</v>
      </c>
    </row>
    <row r="1000" spans="1:10" x14ac:dyDescent="0.25">
      <c r="A1000" t="s">
        <v>316</v>
      </c>
      <c r="B1000" t="s">
        <v>108</v>
      </c>
      <c r="C1000" t="s">
        <v>109</v>
      </c>
      <c r="D1000" s="45">
        <v>263078</v>
      </c>
      <c r="E1000" t="s">
        <v>376</v>
      </c>
      <c r="F1000" s="45">
        <v>6160813</v>
      </c>
      <c r="G1000" t="s">
        <v>636</v>
      </c>
      <c r="H1000" s="45">
        <v>305259</v>
      </c>
      <c r="I1000" t="e">
        <f ca="1">_xlfn.XLOOKUP(Tableau1[[#This Row],[No. Sous-service]],DONNÉES!F:F,DONNÉES!H:H,FALSE,0,1)</f>
        <v>#NAME?</v>
      </c>
      <c r="J1000" t="e">
        <f ca="1">_xlfn.XLOOKUP(Tableau1[[#This Row],[No. Sous-service]],DONNÉES!F:F,DONNÉES!I:I,FALSE,0,1)</f>
        <v>#NAME?</v>
      </c>
    </row>
    <row r="1001" spans="1:10" x14ac:dyDescent="0.25">
      <c r="A1001" t="s">
        <v>316</v>
      </c>
      <c r="B1001" t="s">
        <v>108</v>
      </c>
      <c r="C1001" t="s">
        <v>109</v>
      </c>
      <c r="D1001" s="45">
        <v>263078</v>
      </c>
      <c r="E1001" t="s">
        <v>376</v>
      </c>
      <c r="F1001" s="45">
        <v>6060843</v>
      </c>
      <c r="G1001" t="s">
        <v>561</v>
      </c>
      <c r="H1001" s="45">
        <v>305416</v>
      </c>
      <c r="I1001" t="e">
        <f ca="1">_xlfn.XLOOKUP(Tableau1[[#This Row],[No. Sous-service]],DONNÉES!F:F,DONNÉES!H:H,FALSE,0,1)</f>
        <v>#NAME?</v>
      </c>
      <c r="J1001" t="e">
        <f ca="1">_xlfn.XLOOKUP(Tableau1[[#This Row],[No. Sous-service]],DONNÉES!F:F,DONNÉES!I:I,FALSE,0,1)</f>
        <v>#NAME?</v>
      </c>
    </row>
    <row r="1002" spans="1:10" x14ac:dyDescent="0.25">
      <c r="A1002" t="s">
        <v>316</v>
      </c>
      <c r="B1002" t="s">
        <v>108</v>
      </c>
      <c r="C1002" t="s">
        <v>109</v>
      </c>
      <c r="D1002" s="45">
        <v>263078</v>
      </c>
      <c r="E1002" t="s">
        <v>376</v>
      </c>
      <c r="F1002" s="45">
        <v>6060843</v>
      </c>
      <c r="G1002" t="s">
        <v>561</v>
      </c>
      <c r="H1002" s="45">
        <v>305302</v>
      </c>
      <c r="I1002" t="e">
        <f ca="1">_xlfn.XLOOKUP(Tableau1[[#This Row],[No. Sous-service]],DONNÉES!F:F,DONNÉES!H:H,FALSE,0,1)</f>
        <v>#NAME?</v>
      </c>
      <c r="J1002" t="e">
        <f ca="1">_xlfn.XLOOKUP(Tableau1[[#This Row],[No. Sous-service]],DONNÉES!F:F,DONNÉES!I:I,FALSE,0,1)</f>
        <v>#NAME?</v>
      </c>
    </row>
    <row r="1003" spans="1:10" x14ac:dyDescent="0.25">
      <c r="A1003" t="s">
        <v>316</v>
      </c>
      <c r="B1003" t="s">
        <v>108</v>
      </c>
      <c r="C1003" t="s">
        <v>109</v>
      </c>
      <c r="D1003" s="45">
        <v>263078</v>
      </c>
      <c r="E1003" t="s">
        <v>376</v>
      </c>
      <c r="F1003" s="45">
        <v>6060843</v>
      </c>
      <c r="G1003" t="s">
        <v>561</v>
      </c>
      <c r="H1003" s="45">
        <v>305301</v>
      </c>
      <c r="I1003" t="e">
        <f ca="1">_xlfn.XLOOKUP(Tableau1[[#This Row],[No. Sous-service]],DONNÉES!F:F,DONNÉES!H:H,FALSE,0,1)</f>
        <v>#NAME?</v>
      </c>
      <c r="J1003" t="e">
        <f ca="1">_xlfn.XLOOKUP(Tableau1[[#This Row],[No. Sous-service]],DONNÉES!F:F,DONNÉES!I:I,FALSE,0,1)</f>
        <v>#NAME?</v>
      </c>
    </row>
    <row r="1004" spans="1:10" x14ac:dyDescent="0.25">
      <c r="A1004" t="s">
        <v>316</v>
      </c>
      <c r="B1004" t="s">
        <v>108</v>
      </c>
      <c r="C1004" t="s">
        <v>109</v>
      </c>
      <c r="D1004" s="45">
        <v>263078</v>
      </c>
      <c r="E1004" t="s">
        <v>376</v>
      </c>
      <c r="F1004" s="45">
        <v>6060843</v>
      </c>
      <c r="G1004" t="s">
        <v>561</v>
      </c>
      <c r="H1004" s="45">
        <v>304147</v>
      </c>
      <c r="I1004" t="e">
        <f ca="1">_xlfn.XLOOKUP(Tableau1[[#This Row],[No. Sous-service]],DONNÉES!F:F,DONNÉES!H:H,FALSE,0,1)</f>
        <v>#NAME?</v>
      </c>
      <c r="J1004" t="e">
        <f ca="1">_xlfn.XLOOKUP(Tableau1[[#This Row],[No. Sous-service]],DONNÉES!F:F,DONNÉES!I:I,FALSE,0,1)</f>
        <v>#NAME?</v>
      </c>
    </row>
    <row r="1005" spans="1:10" x14ac:dyDescent="0.25">
      <c r="A1005" t="s">
        <v>316</v>
      </c>
      <c r="B1005" t="s">
        <v>108</v>
      </c>
      <c r="C1005" t="s">
        <v>109</v>
      </c>
      <c r="D1005" s="45">
        <v>263078</v>
      </c>
      <c r="E1005" t="s">
        <v>376</v>
      </c>
      <c r="F1005" s="45">
        <v>6060843</v>
      </c>
      <c r="G1005" t="s">
        <v>561</v>
      </c>
      <c r="H1005" s="45">
        <v>404001</v>
      </c>
      <c r="I1005" t="e">
        <f ca="1">_xlfn.XLOOKUP(Tableau1[[#This Row],[No. Sous-service]],DONNÉES!F:F,DONNÉES!H:H,FALSE,0,1)</f>
        <v>#NAME?</v>
      </c>
      <c r="J1005" t="e">
        <f ca="1">_xlfn.XLOOKUP(Tableau1[[#This Row],[No. Sous-service]],DONNÉES!F:F,DONNÉES!I:I,FALSE,0,1)</f>
        <v>#NAME?</v>
      </c>
    </row>
    <row r="1006" spans="1:10" x14ac:dyDescent="0.25">
      <c r="A1006" t="s">
        <v>316</v>
      </c>
      <c r="B1006" t="s">
        <v>108</v>
      </c>
      <c r="C1006" t="s">
        <v>109</v>
      </c>
      <c r="D1006" s="45">
        <v>263078</v>
      </c>
      <c r="E1006" t="s">
        <v>376</v>
      </c>
      <c r="F1006" s="45">
        <v>6060843</v>
      </c>
      <c r="G1006" t="s">
        <v>561</v>
      </c>
      <c r="H1006" s="45">
        <v>305268</v>
      </c>
      <c r="I1006" t="e">
        <f ca="1">_xlfn.XLOOKUP(Tableau1[[#This Row],[No. Sous-service]],DONNÉES!F:F,DONNÉES!H:H,FALSE,0,1)</f>
        <v>#NAME?</v>
      </c>
      <c r="J1006" t="e">
        <f ca="1">_xlfn.XLOOKUP(Tableau1[[#This Row],[No. Sous-service]],DONNÉES!F:F,DONNÉES!I:I,FALSE,0,1)</f>
        <v>#NAME?</v>
      </c>
    </row>
    <row r="1007" spans="1:10" x14ac:dyDescent="0.25">
      <c r="A1007" t="s">
        <v>316</v>
      </c>
      <c r="B1007" t="s">
        <v>108</v>
      </c>
      <c r="C1007" t="s">
        <v>109</v>
      </c>
      <c r="D1007" s="45">
        <v>263078</v>
      </c>
      <c r="E1007" t="s">
        <v>376</v>
      </c>
      <c r="F1007" s="45">
        <v>6060843</v>
      </c>
      <c r="G1007" t="s">
        <v>561</v>
      </c>
      <c r="H1007" s="45">
        <v>304141</v>
      </c>
      <c r="I1007" t="e">
        <f ca="1">_xlfn.XLOOKUP(Tableau1[[#This Row],[No. Sous-service]],DONNÉES!F:F,DONNÉES!H:H,FALSE,0,1)</f>
        <v>#NAME?</v>
      </c>
      <c r="J1007" t="e">
        <f ca="1">_xlfn.XLOOKUP(Tableau1[[#This Row],[No. Sous-service]],DONNÉES!F:F,DONNÉES!I:I,FALSE,0,1)</f>
        <v>#NAME?</v>
      </c>
    </row>
    <row r="1008" spans="1:10" x14ac:dyDescent="0.25">
      <c r="A1008" t="s">
        <v>316</v>
      </c>
      <c r="B1008" t="s">
        <v>108</v>
      </c>
      <c r="C1008" t="s">
        <v>109</v>
      </c>
      <c r="D1008" s="45">
        <v>263078</v>
      </c>
      <c r="E1008" t="s">
        <v>376</v>
      </c>
      <c r="F1008" s="45">
        <v>6060843</v>
      </c>
      <c r="G1008" t="s">
        <v>561</v>
      </c>
      <c r="H1008" s="45">
        <v>305378</v>
      </c>
      <c r="I1008" t="e">
        <f ca="1">_xlfn.XLOOKUP(Tableau1[[#This Row],[No. Sous-service]],DONNÉES!F:F,DONNÉES!H:H,FALSE,0,1)</f>
        <v>#NAME?</v>
      </c>
      <c r="J1008" t="e">
        <f ca="1">_xlfn.XLOOKUP(Tableau1[[#This Row],[No. Sous-service]],DONNÉES!F:F,DONNÉES!I:I,FALSE,0,1)</f>
        <v>#NAME?</v>
      </c>
    </row>
    <row r="1009" spans="1:10" x14ac:dyDescent="0.25">
      <c r="A1009" t="s">
        <v>316</v>
      </c>
      <c r="B1009" t="s">
        <v>108</v>
      </c>
      <c r="C1009" t="s">
        <v>109</v>
      </c>
      <c r="D1009" s="45">
        <v>263078</v>
      </c>
      <c r="E1009" t="s">
        <v>376</v>
      </c>
      <c r="F1009" s="45">
        <v>6060843</v>
      </c>
      <c r="G1009" t="s">
        <v>561</v>
      </c>
      <c r="H1009" s="45">
        <v>302162</v>
      </c>
      <c r="I1009" t="e">
        <f ca="1">_xlfn.XLOOKUP(Tableau1[[#This Row],[No. Sous-service]],DONNÉES!F:F,DONNÉES!H:H,FALSE,0,1)</f>
        <v>#NAME?</v>
      </c>
      <c r="J1009" t="e">
        <f ca="1">_xlfn.XLOOKUP(Tableau1[[#This Row],[No. Sous-service]],DONNÉES!F:F,DONNÉES!I:I,FALSE,0,1)</f>
        <v>#NAME?</v>
      </c>
    </row>
    <row r="1010" spans="1:10" x14ac:dyDescent="0.25">
      <c r="A1010" t="s">
        <v>316</v>
      </c>
      <c r="B1010" t="s">
        <v>108</v>
      </c>
      <c r="C1010" t="s">
        <v>109</v>
      </c>
      <c r="D1010" s="45">
        <v>263078</v>
      </c>
      <c r="E1010" t="s">
        <v>376</v>
      </c>
      <c r="F1010" s="45">
        <v>6060843</v>
      </c>
      <c r="G1010" t="s">
        <v>561</v>
      </c>
      <c r="H1010" s="45">
        <v>305300</v>
      </c>
      <c r="I1010" t="e">
        <f ca="1">_xlfn.XLOOKUP(Tableau1[[#This Row],[No. Sous-service]],DONNÉES!F:F,DONNÉES!H:H,FALSE,0,1)</f>
        <v>#NAME?</v>
      </c>
      <c r="J1010" t="e">
        <f ca="1">_xlfn.XLOOKUP(Tableau1[[#This Row],[No. Sous-service]],DONNÉES!F:F,DONNÉES!I:I,FALSE,0,1)</f>
        <v>#NAME?</v>
      </c>
    </row>
    <row r="1011" spans="1:10" x14ac:dyDescent="0.25">
      <c r="A1011" t="s">
        <v>316</v>
      </c>
      <c r="B1011" t="s">
        <v>108</v>
      </c>
      <c r="C1011" t="s">
        <v>109</v>
      </c>
      <c r="D1011" s="45">
        <v>263078</v>
      </c>
      <c r="E1011" t="s">
        <v>376</v>
      </c>
      <c r="F1011" s="45">
        <v>6060843</v>
      </c>
      <c r="G1011" t="s">
        <v>561</v>
      </c>
      <c r="H1011" s="45">
        <v>320211</v>
      </c>
      <c r="I1011" t="e">
        <f ca="1">_xlfn.XLOOKUP(Tableau1[[#This Row],[No. Sous-service]],DONNÉES!F:F,DONNÉES!H:H,FALSE,0,1)</f>
        <v>#NAME?</v>
      </c>
      <c r="J1011" t="e">
        <f ca="1">_xlfn.XLOOKUP(Tableau1[[#This Row],[No. Sous-service]],DONNÉES!F:F,DONNÉES!I:I,FALSE,0,1)</f>
        <v>#NAME?</v>
      </c>
    </row>
    <row r="1012" spans="1:10" x14ac:dyDescent="0.25">
      <c r="A1012" t="s">
        <v>316</v>
      </c>
      <c r="B1012" t="s">
        <v>108</v>
      </c>
      <c r="C1012" t="s">
        <v>109</v>
      </c>
      <c r="D1012" s="45">
        <v>263078</v>
      </c>
      <c r="E1012" t="s">
        <v>376</v>
      </c>
      <c r="F1012" s="45">
        <v>6060843</v>
      </c>
      <c r="G1012" t="s">
        <v>561</v>
      </c>
      <c r="H1012" s="45">
        <v>320212</v>
      </c>
      <c r="I1012" t="e">
        <f ca="1">_xlfn.XLOOKUP(Tableau1[[#This Row],[No. Sous-service]],DONNÉES!F:F,DONNÉES!H:H,FALSE,0,1)</f>
        <v>#NAME?</v>
      </c>
      <c r="J1012" t="e">
        <f ca="1">_xlfn.XLOOKUP(Tableau1[[#This Row],[No. Sous-service]],DONNÉES!F:F,DONNÉES!I:I,FALSE,0,1)</f>
        <v>#NAME?</v>
      </c>
    </row>
    <row r="1013" spans="1:10" x14ac:dyDescent="0.25">
      <c r="A1013" t="s">
        <v>316</v>
      </c>
      <c r="B1013" t="s">
        <v>108</v>
      </c>
      <c r="C1013" t="s">
        <v>109</v>
      </c>
      <c r="D1013" s="45">
        <v>263078</v>
      </c>
      <c r="E1013" t="s">
        <v>376</v>
      </c>
      <c r="F1013" s="45">
        <v>6060843</v>
      </c>
      <c r="G1013" t="s">
        <v>561</v>
      </c>
      <c r="H1013" s="45">
        <v>320230</v>
      </c>
      <c r="I1013" t="e">
        <f ca="1">_xlfn.XLOOKUP(Tableau1[[#This Row],[No. Sous-service]],DONNÉES!F:F,DONNÉES!H:H,FALSE,0,1)</f>
        <v>#NAME?</v>
      </c>
      <c r="J1013" t="e">
        <f ca="1">_xlfn.XLOOKUP(Tableau1[[#This Row],[No. Sous-service]],DONNÉES!F:F,DONNÉES!I:I,FALSE,0,1)</f>
        <v>#NAME?</v>
      </c>
    </row>
    <row r="1014" spans="1:10" x14ac:dyDescent="0.25">
      <c r="A1014" t="s">
        <v>316</v>
      </c>
      <c r="B1014" t="s">
        <v>108</v>
      </c>
      <c r="C1014" t="s">
        <v>109</v>
      </c>
      <c r="D1014" s="45">
        <v>263078</v>
      </c>
      <c r="E1014" t="s">
        <v>376</v>
      </c>
      <c r="F1014" s="45">
        <v>6060843</v>
      </c>
      <c r="G1014" t="s">
        <v>561</v>
      </c>
      <c r="H1014" s="45">
        <v>305351</v>
      </c>
      <c r="I1014" t="e">
        <f ca="1">_xlfn.XLOOKUP(Tableau1[[#This Row],[No. Sous-service]],DONNÉES!F:F,DONNÉES!H:H,FALSE,0,1)</f>
        <v>#NAME?</v>
      </c>
      <c r="J1014" t="e">
        <f ca="1">_xlfn.XLOOKUP(Tableau1[[#This Row],[No. Sous-service]],DONNÉES!F:F,DONNÉES!I:I,FALSE,0,1)</f>
        <v>#NAME?</v>
      </c>
    </row>
    <row r="1015" spans="1:10" x14ac:dyDescent="0.25">
      <c r="A1015" t="s">
        <v>316</v>
      </c>
      <c r="B1015" t="s">
        <v>108</v>
      </c>
      <c r="C1015" t="s">
        <v>109</v>
      </c>
      <c r="D1015" s="45">
        <v>263078</v>
      </c>
      <c r="E1015" t="s">
        <v>376</v>
      </c>
      <c r="F1015" s="45">
        <v>6060843</v>
      </c>
      <c r="G1015" t="s">
        <v>561</v>
      </c>
      <c r="H1015" s="45">
        <v>320234</v>
      </c>
      <c r="I1015" t="e">
        <f ca="1">_xlfn.XLOOKUP(Tableau1[[#This Row],[No. Sous-service]],DONNÉES!F:F,DONNÉES!H:H,FALSE,0,1)</f>
        <v>#NAME?</v>
      </c>
      <c r="J1015" t="e">
        <f ca="1">_xlfn.XLOOKUP(Tableau1[[#This Row],[No. Sous-service]],DONNÉES!F:F,DONNÉES!I:I,FALSE,0,1)</f>
        <v>#NAME?</v>
      </c>
    </row>
    <row r="1016" spans="1:10" x14ac:dyDescent="0.25">
      <c r="A1016" t="s">
        <v>316</v>
      </c>
      <c r="B1016" t="s">
        <v>108</v>
      </c>
      <c r="C1016" t="s">
        <v>109</v>
      </c>
      <c r="D1016" s="45">
        <v>263078</v>
      </c>
      <c r="E1016" t="s">
        <v>376</v>
      </c>
      <c r="F1016" s="45">
        <v>6060843</v>
      </c>
      <c r="G1016" t="s">
        <v>561</v>
      </c>
      <c r="H1016" s="45">
        <v>320299</v>
      </c>
      <c r="I1016" t="e">
        <f ca="1">_xlfn.XLOOKUP(Tableau1[[#This Row],[No. Sous-service]],DONNÉES!F:F,DONNÉES!H:H,FALSE,0,1)</f>
        <v>#NAME?</v>
      </c>
      <c r="J1016" t="e">
        <f ca="1">_xlfn.XLOOKUP(Tableau1[[#This Row],[No. Sous-service]],DONNÉES!F:F,DONNÉES!I:I,FALSE,0,1)</f>
        <v>#NAME?</v>
      </c>
    </row>
    <row r="1017" spans="1:10" x14ac:dyDescent="0.25">
      <c r="A1017" t="s">
        <v>316</v>
      </c>
      <c r="B1017" t="s">
        <v>108</v>
      </c>
      <c r="C1017" t="s">
        <v>109</v>
      </c>
      <c r="D1017" s="45">
        <v>263078</v>
      </c>
      <c r="E1017" t="s">
        <v>376</v>
      </c>
      <c r="F1017" s="45">
        <v>6060843</v>
      </c>
      <c r="G1017" t="s">
        <v>561</v>
      </c>
      <c r="H1017" s="45">
        <v>320321</v>
      </c>
      <c r="I1017" t="e">
        <f ca="1">_xlfn.XLOOKUP(Tableau1[[#This Row],[No. Sous-service]],DONNÉES!F:F,DONNÉES!H:H,FALSE,0,1)</f>
        <v>#NAME?</v>
      </c>
      <c r="J1017" t="e">
        <f ca="1">_xlfn.XLOOKUP(Tableau1[[#This Row],[No. Sous-service]],DONNÉES!F:F,DONNÉES!I:I,FALSE,0,1)</f>
        <v>#NAME?</v>
      </c>
    </row>
    <row r="1018" spans="1:10" x14ac:dyDescent="0.25">
      <c r="A1018" t="s">
        <v>316</v>
      </c>
      <c r="B1018" t="s">
        <v>108</v>
      </c>
      <c r="C1018" t="s">
        <v>109</v>
      </c>
      <c r="D1018" s="45">
        <v>263078</v>
      </c>
      <c r="E1018" t="s">
        <v>376</v>
      </c>
      <c r="F1018" s="45">
        <v>6060843</v>
      </c>
      <c r="G1018" t="s">
        <v>561</v>
      </c>
      <c r="H1018" s="45">
        <v>305276</v>
      </c>
      <c r="I1018" t="e">
        <f ca="1">_xlfn.XLOOKUP(Tableau1[[#This Row],[No. Sous-service]],DONNÉES!F:F,DONNÉES!H:H,FALSE,0,1)</f>
        <v>#NAME?</v>
      </c>
      <c r="J1018" t="e">
        <f ca="1">_xlfn.XLOOKUP(Tableau1[[#This Row],[No. Sous-service]],DONNÉES!F:F,DONNÉES!I:I,FALSE,0,1)</f>
        <v>#NAME?</v>
      </c>
    </row>
    <row r="1019" spans="1:10" x14ac:dyDescent="0.25">
      <c r="A1019" t="s">
        <v>316</v>
      </c>
      <c r="B1019" t="s">
        <v>108</v>
      </c>
      <c r="C1019" t="s">
        <v>109</v>
      </c>
      <c r="D1019" s="45">
        <v>263078</v>
      </c>
      <c r="E1019" t="s">
        <v>376</v>
      </c>
      <c r="F1019" s="45">
        <v>6060843</v>
      </c>
      <c r="G1019" t="s">
        <v>561</v>
      </c>
      <c r="H1019" s="45">
        <v>320213</v>
      </c>
      <c r="I1019" t="e">
        <f ca="1">_xlfn.XLOOKUP(Tableau1[[#This Row],[No. Sous-service]],DONNÉES!F:F,DONNÉES!H:H,FALSE,0,1)</f>
        <v>#NAME?</v>
      </c>
      <c r="J1019" t="e">
        <f ca="1">_xlfn.XLOOKUP(Tableau1[[#This Row],[No. Sous-service]],DONNÉES!F:F,DONNÉES!I:I,FALSE,0,1)</f>
        <v>#NAME?</v>
      </c>
    </row>
    <row r="1020" spans="1:10" x14ac:dyDescent="0.25">
      <c r="A1020" t="s">
        <v>316</v>
      </c>
      <c r="B1020" t="s">
        <v>108</v>
      </c>
      <c r="C1020" t="s">
        <v>109</v>
      </c>
      <c r="D1020" s="45">
        <v>263078</v>
      </c>
      <c r="E1020" t="s">
        <v>376</v>
      </c>
      <c r="F1020" s="45">
        <v>6060843</v>
      </c>
      <c r="G1020" t="s">
        <v>561</v>
      </c>
      <c r="H1020" s="45">
        <v>404002</v>
      </c>
      <c r="I1020" t="e">
        <f ca="1">_xlfn.XLOOKUP(Tableau1[[#This Row],[No. Sous-service]],DONNÉES!F:F,DONNÉES!H:H,FALSE,0,1)</f>
        <v>#NAME?</v>
      </c>
      <c r="J1020" t="e">
        <f ca="1">_xlfn.XLOOKUP(Tableau1[[#This Row],[No. Sous-service]],DONNÉES!F:F,DONNÉES!I:I,FALSE,0,1)</f>
        <v>#NAME?</v>
      </c>
    </row>
    <row r="1021" spans="1:10" x14ac:dyDescent="0.25">
      <c r="A1021" t="s">
        <v>316</v>
      </c>
      <c r="B1021" t="s">
        <v>108</v>
      </c>
      <c r="C1021" t="s">
        <v>109</v>
      </c>
      <c r="D1021" s="45">
        <v>263078</v>
      </c>
      <c r="E1021" t="s">
        <v>376</v>
      </c>
      <c r="F1021" s="45">
        <v>6060843</v>
      </c>
      <c r="G1021" t="s">
        <v>561</v>
      </c>
      <c r="H1021" s="45">
        <v>305251</v>
      </c>
      <c r="I1021" t="e">
        <f ca="1">_xlfn.XLOOKUP(Tableau1[[#This Row],[No. Sous-service]],DONNÉES!F:F,DONNÉES!H:H,FALSE,0,1)</f>
        <v>#NAME?</v>
      </c>
      <c r="J1021" t="e">
        <f ca="1">_xlfn.XLOOKUP(Tableau1[[#This Row],[No. Sous-service]],DONNÉES!F:F,DONNÉES!I:I,FALSE,0,1)</f>
        <v>#NAME?</v>
      </c>
    </row>
    <row r="1022" spans="1:10" x14ac:dyDescent="0.25">
      <c r="A1022" t="s">
        <v>316</v>
      </c>
      <c r="B1022" t="s">
        <v>108</v>
      </c>
      <c r="C1022" t="s">
        <v>109</v>
      </c>
      <c r="D1022" s="45">
        <v>263078</v>
      </c>
      <c r="E1022" t="s">
        <v>376</v>
      </c>
      <c r="F1022" s="45">
        <v>6060843</v>
      </c>
      <c r="G1022" t="s">
        <v>561</v>
      </c>
      <c r="H1022" s="45">
        <v>354657</v>
      </c>
      <c r="I1022" t="e">
        <f ca="1">_xlfn.XLOOKUP(Tableau1[[#This Row],[No. Sous-service]],DONNÉES!F:F,DONNÉES!H:H,FALSE,0,1)</f>
        <v>#NAME?</v>
      </c>
      <c r="J1022" t="e">
        <f ca="1">_xlfn.XLOOKUP(Tableau1[[#This Row],[No. Sous-service]],DONNÉES!F:F,DONNÉES!I:I,FALSE,0,1)</f>
        <v>#NAME?</v>
      </c>
    </row>
    <row r="1023" spans="1:10" x14ac:dyDescent="0.25">
      <c r="A1023" t="s">
        <v>316</v>
      </c>
      <c r="B1023" t="s">
        <v>108</v>
      </c>
      <c r="C1023" t="s">
        <v>109</v>
      </c>
      <c r="D1023" s="45">
        <v>263078</v>
      </c>
      <c r="E1023" t="s">
        <v>376</v>
      </c>
      <c r="F1023" s="45">
        <v>6060843</v>
      </c>
      <c r="G1023" t="s">
        <v>561</v>
      </c>
      <c r="H1023" s="45">
        <v>320214</v>
      </c>
      <c r="I1023" t="e">
        <f ca="1">_xlfn.XLOOKUP(Tableau1[[#This Row],[No. Sous-service]],DONNÉES!F:F,DONNÉES!H:H,FALSE,0,1)</f>
        <v>#NAME?</v>
      </c>
      <c r="J1023" t="e">
        <f ca="1">_xlfn.XLOOKUP(Tableau1[[#This Row],[No. Sous-service]],DONNÉES!F:F,DONNÉES!I:I,FALSE,0,1)</f>
        <v>#NAME?</v>
      </c>
    </row>
    <row r="1024" spans="1:10" x14ac:dyDescent="0.25">
      <c r="A1024" t="s">
        <v>316</v>
      </c>
      <c r="B1024" t="s">
        <v>108</v>
      </c>
      <c r="C1024" t="s">
        <v>109</v>
      </c>
      <c r="D1024" s="45">
        <v>263078</v>
      </c>
      <c r="E1024" t="s">
        <v>376</v>
      </c>
      <c r="F1024" s="45">
        <v>6060843</v>
      </c>
      <c r="G1024" t="s">
        <v>561</v>
      </c>
      <c r="H1024" s="45">
        <v>305208</v>
      </c>
      <c r="I1024" t="e">
        <f ca="1">_xlfn.XLOOKUP(Tableau1[[#This Row],[No. Sous-service]],DONNÉES!F:F,DONNÉES!H:H,FALSE,0,1)</f>
        <v>#NAME?</v>
      </c>
      <c r="J1024" t="e">
        <f ca="1">_xlfn.XLOOKUP(Tableau1[[#This Row],[No. Sous-service]],DONNÉES!F:F,DONNÉES!I:I,FALSE,0,1)</f>
        <v>#NAME?</v>
      </c>
    </row>
    <row r="1025" spans="1:10" x14ac:dyDescent="0.25">
      <c r="A1025" t="s">
        <v>316</v>
      </c>
      <c r="B1025" t="s">
        <v>108</v>
      </c>
      <c r="C1025" t="s">
        <v>109</v>
      </c>
      <c r="D1025" s="45">
        <v>263078</v>
      </c>
      <c r="E1025" t="s">
        <v>376</v>
      </c>
      <c r="F1025" s="45">
        <v>6060843</v>
      </c>
      <c r="G1025" t="s">
        <v>561</v>
      </c>
      <c r="H1025" s="45">
        <v>808055</v>
      </c>
      <c r="I1025" t="e">
        <f ca="1">_xlfn.XLOOKUP(Tableau1[[#This Row],[No. Sous-service]],DONNÉES!F:F,DONNÉES!H:H,FALSE,0,1)</f>
        <v>#NAME?</v>
      </c>
      <c r="J1025" t="e">
        <f ca="1">_xlfn.XLOOKUP(Tableau1[[#This Row],[No. Sous-service]],DONNÉES!F:F,DONNÉES!I:I,FALSE,0,1)</f>
        <v>#NAME?</v>
      </c>
    </row>
    <row r="1026" spans="1:10" x14ac:dyDescent="0.25">
      <c r="A1026" t="s">
        <v>316</v>
      </c>
      <c r="B1026" t="s">
        <v>108</v>
      </c>
      <c r="C1026" t="s">
        <v>109</v>
      </c>
      <c r="D1026" s="45">
        <v>263078</v>
      </c>
      <c r="E1026" t="s">
        <v>376</v>
      </c>
      <c r="F1026" s="45">
        <v>6060843</v>
      </c>
      <c r="G1026" t="s">
        <v>561</v>
      </c>
      <c r="H1026" s="45">
        <v>353152</v>
      </c>
      <c r="I1026" t="e">
        <f ca="1">_xlfn.XLOOKUP(Tableau1[[#This Row],[No. Sous-service]],DONNÉES!F:F,DONNÉES!H:H,FALSE,0,1)</f>
        <v>#NAME?</v>
      </c>
      <c r="J1026" t="e">
        <f ca="1">_xlfn.XLOOKUP(Tableau1[[#This Row],[No. Sous-service]],DONNÉES!F:F,DONNÉES!I:I,FALSE,0,1)</f>
        <v>#NAME?</v>
      </c>
    </row>
    <row r="1027" spans="1:10" x14ac:dyDescent="0.25">
      <c r="A1027" t="s">
        <v>316</v>
      </c>
      <c r="B1027" t="s">
        <v>108</v>
      </c>
      <c r="C1027" t="s">
        <v>109</v>
      </c>
      <c r="D1027" s="45">
        <v>263078</v>
      </c>
      <c r="E1027" t="s">
        <v>376</v>
      </c>
      <c r="F1027" s="45">
        <v>6160814</v>
      </c>
      <c r="G1027" t="s">
        <v>637</v>
      </c>
      <c r="H1027" s="45">
        <v>305382</v>
      </c>
      <c r="I1027" t="e">
        <f ca="1">_xlfn.XLOOKUP(Tableau1[[#This Row],[No. Sous-service]],DONNÉES!F:F,DONNÉES!H:H,FALSE,0,1)</f>
        <v>#NAME?</v>
      </c>
      <c r="J1027" t="e">
        <f ca="1">_xlfn.XLOOKUP(Tableau1[[#This Row],[No. Sous-service]],DONNÉES!F:F,DONNÉES!I:I,FALSE,0,1)</f>
        <v>#NAME?</v>
      </c>
    </row>
    <row r="1028" spans="1:10" x14ac:dyDescent="0.25">
      <c r="A1028" t="s">
        <v>316</v>
      </c>
      <c r="B1028" t="s">
        <v>108</v>
      </c>
      <c r="C1028" t="s">
        <v>109</v>
      </c>
      <c r="D1028" s="45">
        <v>263078</v>
      </c>
      <c r="E1028" t="s">
        <v>376</v>
      </c>
      <c r="F1028" s="45">
        <v>6160814</v>
      </c>
      <c r="G1028" t="s">
        <v>637</v>
      </c>
      <c r="H1028" s="45">
        <v>305381</v>
      </c>
      <c r="I1028" t="e">
        <f ca="1">_xlfn.XLOOKUP(Tableau1[[#This Row],[No. Sous-service]],DONNÉES!F:F,DONNÉES!H:H,FALSE,0,1)</f>
        <v>#NAME?</v>
      </c>
      <c r="J1028" t="e">
        <f ca="1">_xlfn.XLOOKUP(Tableau1[[#This Row],[No. Sous-service]],DONNÉES!F:F,DONNÉES!I:I,FALSE,0,1)</f>
        <v>#NAME?</v>
      </c>
    </row>
    <row r="1029" spans="1:10" x14ac:dyDescent="0.25">
      <c r="A1029" t="s">
        <v>316</v>
      </c>
      <c r="B1029" t="s">
        <v>108</v>
      </c>
      <c r="C1029" t="s">
        <v>109</v>
      </c>
      <c r="D1029" s="45">
        <v>263078</v>
      </c>
      <c r="E1029" t="s">
        <v>376</v>
      </c>
      <c r="F1029" s="45">
        <v>6160814</v>
      </c>
      <c r="G1029" t="s">
        <v>637</v>
      </c>
      <c r="H1029" s="45">
        <v>305374</v>
      </c>
      <c r="I1029" t="e">
        <f ca="1">_xlfn.XLOOKUP(Tableau1[[#This Row],[No. Sous-service]],DONNÉES!F:F,DONNÉES!H:H,FALSE,0,1)</f>
        <v>#NAME?</v>
      </c>
      <c r="J1029" t="e">
        <f ca="1">_xlfn.XLOOKUP(Tableau1[[#This Row],[No. Sous-service]],DONNÉES!F:F,DONNÉES!I:I,FALSE,0,1)</f>
        <v>#NAME?</v>
      </c>
    </row>
    <row r="1030" spans="1:10" x14ac:dyDescent="0.25">
      <c r="A1030" t="s">
        <v>316</v>
      </c>
      <c r="B1030" t="s">
        <v>108</v>
      </c>
      <c r="C1030" t="s">
        <v>109</v>
      </c>
      <c r="D1030" s="45">
        <v>263078</v>
      </c>
      <c r="E1030" t="s">
        <v>376</v>
      </c>
      <c r="F1030" s="45">
        <v>6160814</v>
      </c>
      <c r="G1030" t="s">
        <v>637</v>
      </c>
      <c r="H1030" s="45">
        <v>305362</v>
      </c>
      <c r="I1030" t="e">
        <f ca="1">_xlfn.XLOOKUP(Tableau1[[#This Row],[No. Sous-service]],DONNÉES!F:F,DONNÉES!H:H,FALSE,0,1)</f>
        <v>#NAME?</v>
      </c>
      <c r="J1030" t="e">
        <f ca="1">_xlfn.XLOOKUP(Tableau1[[#This Row],[No. Sous-service]],DONNÉES!F:F,DONNÉES!I:I,FALSE,0,1)</f>
        <v>#NAME?</v>
      </c>
    </row>
    <row r="1031" spans="1:10" x14ac:dyDescent="0.25">
      <c r="A1031" t="s">
        <v>316</v>
      </c>
      <c r="B1031" t="s">
        <v>108</v>
      </c>
      <c r="C1031" t="s">
        <v>109</v>
      </c>
      <c r="D1031" s="45">
        <v>263078</v>
      </c>
      <c r="E1031" t="s">
        <v>376</v>
      </c>
      <c r="F1031" s="45">
        <v>6160814</v>
      </c>
      <c r="G1031" t="s">
        <v>637</v>
      </c>
      <c r="H1031" s="45">
        <v>305411</v>
      </c>
      <c r="I1031" t="e">
        <f ca="1">_xlfn.XLOOKUP(Tableau1[[#This Row],[No. Sous-service]],DONNÉES!F:F,DONNÉES!H:H,FALSE,0,1)</f>
        <v>#NAME?</v>
      </c>
      <c r="J1031" t="e">
        <f ca="1">_xlfn.XLOOKUP(Tableau1[[#This Row],[No. Sous-service]],DONNÉES!F:F,DONNÉES!I:I,FALSE,0,1)</f>
        <v>#NAME?</v>
      </c>
    </row>
    <row r="1032" spans="1:10" x14ac:dyDescent="0.25">
      <c r="A1032" t="s">
        <v>316</v>
      </c>
      <c r="B1032" t="s">
        <v>108</v>
      </c>
      <c r="C1032" t="s">
        <v>109</v>
      </c>
      <c r="D1032" s="45">
        <v>263078</v>
      </c>
      <c r="E1032" t="s">
        <v>376</v>
      </c>
      <c r="F1032" s="45">
        <v>6160814</v>
      </c>
      <c r="G1032" t="s">
        <v>637</v>
      </c>
      <c r="H1032" s="45">
        <v>305365</v>
      </c>
      <c r="I1032" t="e">
        <f ca="1">_xlfn.XLOOKUP(Tableau1[[#This Row],[No. Sous-service]],DONNÉES!F:F,DONNÉES!H:H,FALSE,0,1)</f>
        <v>#NAME?</v>
      </c>
      <c r="J1032" t="e">
        <f ca="1">_xlfn.XLOOKUP(Tableau1[[#This Row],[No. Sous-service]],DONNÉES!F:F,DONNÉES!I:I,FALSE,0,1)</f>
        <v>#NAME?</v>
      </c>
    </row>
    <row r="1033" spans="1:10" x14ac:dyDescent="0.25">
      <c r="A1033" t="s">
        <v>316</v>
      </c>
      <c r="B1033" t="s">
        <v>108</v>
      </c>
      <c r="C1033" t="s">
        <v>109</v>
      </c>
      <c r="D1033" s="45">
        <v>263078</v>
      </c>
      <c r="E1033" t="s">
        <v>376</v>
      </c>
      <c r="F1033" s="45">
        <v>6160814</v>
      </c>
      <c r="G1033" t="s">
        <v>637</v>
      </c>
      <c r="H1033" s="45">
        <v>305367</v>
      </c>
      <c r="I1033" t="e">
        <f ca="1">_xlfn.XLOOKUP(Tableau1[[#This Row],[No. Sous-service]],DONNÉES!F:F,DONNÉES!H:H,FALSE,0,1)</f>
        <v>#NAME?</v>
      </c>
      <c r="J1033" t="e">
        <f ca="1">_xlfn.XLOOKUP(Tableau1[[#This Row],[No. Sous-service]],DONNÉES!F:F,DONNÉES!I:I,FALSE,0,1)</f>
        <v>#NAME?</v>
      </c>
    </row>
    <row r="1034" spans="1:10" x14ac:dyDescent="0.25">
      <c r="A1034" t="s">
        <v>316</v>
      </c>
      <c r="B1034" t="s">
        <v>108</v>
      </c>
      <c r="C1034" t="s">
        <v>109</v>
      </c>
      <c r="D1034" s="45">
        <v>263078</v>
      </c>
      <c r="E1034" t="s">
        <v>376</v>
      </c>
      <c r="F1034" s="45">
        <v>6160814</v>
      </c>
      <c r="G1034" t="s">
        <v>637</v>
      </c>
      <c r="H1034" s="45">
        <v>305307</v>
      </c>
      <c r="I1034" t="e">
        <f ca="1">_xlfn.XLOOKUP(Tableau1[[#This Row],[No. Sous-service]],DONNÉES!F:F,DONNÉES!H:H,FALSE,0,1)</f>
        <v>#NAME?</v>
      </c>
      <c r="J1034" t="e">
        <f ca="1">_xlfn.XLOOKUP(Tableau1[[#This Row],[No. Sous-service]],DONNÉES!F:F,DONNÉES!I:I,FALSE,0,1)</f>
        <v>#NAME?</v>
      </c>
    </row>
    <row r="1035" spans="1:10" x14ac:dyDescent="0.25">
      <c r="A1035" t="s">
        <v>316</v>
      </c>
      <c r="B1035" t="s">
        <v>108</v>
      </c>
      <c r="C1035" t="s">
        <v>109</v>
      </c>
      <c r="D1035" s="45">
        <v>263078</v>
      </c>
      <c r="E1035" t="s">
        <v>376</v>
      </c>
      <c r="F1035" s="45">
        <v>6160814</v>
      </c>
      <c r="G1035" t="s">
        <v>637</v>
      </c>
      <c r="H1035" s="45">
        <v>305355</v>
      </c>
      <c r="I1035" t="e">
        <f ca="1">_xlfn.XLOOKUP(Tableau1[[#This Row],[No. Sous-service]],DONNÉES!F:F,DONNÉES!H:H,FALSE,0,1)</f>
        <v>#NAME?</v>
      </c>
      <c r="J1035" t="e">
        <f ca="1">_xlfn.XLOOKUP(Tableau1[[#This Row],[No. Sous-service]],DONNÉES!F:F,DONNÉES!I:I,FALSE,0,1)</f>
        <v>#NAME?</v>
      </c>
    </row>
    <row r="1036" spans="1:10" x14ac:dyDescent="0.25">
      <c r="A1036" t="s">
        <v>316</v>
      </c>
      <c r="B1036" t="s">
        <v>108</v>
      </c>
      <c r="C1036" t="s">
        <v>109</v>
      </c>
      <c r="D1036" s="45">
        <v>263078</v>
      </c>
      <c r="E1036" t="s">
        <v>376</v>
      </c>
      <c r="F1036" s="45">
        <v>6160814</v>
      </c>
      <c r="G1036" t="s">
        <v>637</v>
      </c>
      <c r="H1036" s="45">
        <v>305304</v>
      </c>
      <c r="I1036" t="e">
        <f ca="1">_xlfn.XLOOKUP(Tableau1[[#This Row],[No. Sous-service]],DONNÉES!F:F,DONNÉES!H:H,FALSE,0,1)</f>
        <v>#NAME?</v>
      </c>
      <c r="J1036" t="e">
        <f ca="1">_xlfn.XLOOKUP(Tableau1[[#This Row],[No. Sous-service]],DONNÉES!F:F,DONNÉES!I:I,FALSE,0,1)</f>
        <v>#NAME?</v>
      </c>
    </row>
    <row r="1037" spans="1:10" x14ac:dyDescent="0.25">
      <c r="A1037" t="s">
        <v>316</v>
      </c>
      <c r="B1037" t="s">
        <v>108</v>
      </c>
      <c r="C1037" t="s">
        <v>109</v>
      </c>
      <c r="D1037" s="45">
        <v>263078</v>
      </c>
      <c r="E1037" t="s">
        <v>376</v>
      </c>
      <c r="F1037" s="45">
        <v>6160814</v>
      </c>
      <c r="G1037" t="s">
        <v>637</v>
      </c>
      <c r="H1037" s="45">
        <v>305311</v>
      </c>
      <c r="I1037" t="e">
        <f ca="1">_xlfn.XLOOKUP(Tableau1[[#This Row],[No. Sous-service]],DONNÉES!F:F,DONNÉES!H:H,FALSE,0,1)</f>
        <v>#NAME?</v>
      </c>
      <c r="J1037" t="e">
        <f ca="1">_xlfn.XLOOKUP(Tableau1[[#This Row],[No. Sous-service]],DONNÉES!F:F,DONNÉES!I:I,FALSE,0,1)</f>
        <v>#NAME?</v>
      </c>
    </row>
    <row r="1038" spans="1:10" x14ac:dyDescent="0.25">
      <c r="A1038" t="s">
        <v>316</v>
      </c>
      <c r="B1038" t="s">
        <v>108</v>
      </c>
      <c r="C1038" t="s">
        <v>109</v>
      </c>
      <c r="D1038" s="45">
        <v>263078</v>
      </c>
      <c r="E1038" t="s">
        <v>376</v>
      </c>
      <c r="F1038" s="45">
        <v>6160814</v>
      </c>
      <c r="G1038" t="s">
        <v>637</v>
      </c>
      <c r="H1038" s="45">
        <v>305368</v>
      </c>
      <c r="I1038" t="e">
        <f ca="1">_xlfn.XLOOKUP(Tableau1[[#This Row],[No. Sous-service]],DONNÉES!F:F,DONNÉES!H:H,FALSE,0,1)</f>
        <v>#NAME?</v>
      </c>
      <c r="J1038" t="e">
        <f ca="1">_xlfn.XLOOKUP(Tableau1[[#This Row],[No. Sous-service]],DONNÉES!F:F,DONNÉES!I:I,FALSE,0,1)</f>
        <v>#NAME?</v>
      </c>
    </row>
    <row r="1039" spans="1:10" x14ac:dyDescent="0.25">
      <c r="A1039" t="s">
        <v>316</v>
      </c>
      <c r="B1039" t="s">
        <v>108</v>
      </c>
      <c r="C1039" t="s">
        <v>109</v>
      </c>
      <c r="D1039" s="45">
        <v>263078</v>
      </c>
      <c r="E1039" t="s">
        <v>376</v>
      </c>
      <c r="F1039" s="45">
        <v>6160814</v>
      </c>
      <c r="G1039" t="s">
        <v>637</v>
      </c>
      <c r="H1039" s="45">
        <v>305306</v>
      </c>
      <c r="I1039" t="e">
        <f ca="1">_xlfn.XLOOKUP(Tableau1[[#This Row],[No. Sous-service]],DONNÉES!F:F,DONNÉES!H:H,FALSE,0,1)</f>
        <v>#NAME?</v>
      </c>
      <c r="J1039" t="e">
        <f ca="1">_xlfn.XLOOKUP(Tableau1[[#This Row],[No. Sous-service]],DONNÉES!F:F,DONNÉES!I:I,FALSE,0,1)</f>
        <v>#NAME?</v>
      </c>
    </row>
    <row r="1040" spans="1:10" x14ac:dyDescent="0.25">
      <c r="A1040" t="s">
        <v>316</v>
      </c>
      <c r="B1040" t="s">
        <v>108</v>
      </c>
      <c r="C1040" t="s">
        <v>109</v>
      </c>
      <c r="D1040" s="45">
        <v>263078</v>
      </c>
      <c r="E1040" t="s">
        <v>376</v>
      </c>
      <c r="F1040" s="45">
        <v>6160814</v>
      </c>
      <c r="G1040" t="s">
        <v>637</v>
      </c>
      <c r="H1040" s="45">
        <v>305353</v>
      </c>
      <c r="I1040" t="e">
        <f ca="1">_xlfn.XLOOKUP(Tableau1[[#This Row],[No. Sous-service]],DONNÉES!F:F,DONNÉES!H:H,FALSE,0,1)</f>
        <v>#NAME?</v>
      </c>
      <c r="J1040" t="e">
        <f ca="1">_xlfn.XLOOKUP(Tableau1[[#This Row],[No. Sous-service]],DONNÉES!F:F,DONNÉES!I:I,FALSE,0,1)</f>
        <v>#NAME?</v>
      </c>
    </row>
    <row r="1041" spans="1:10" x14ac:dyDescent="0.25">
      <c r="A1041" t="s">
        <v>316</v>
      </c>
      <c r="B1041" t="s">
        <v>108</v>
      </c>
      <c r="C1041" t="s">
        <v>109</v>
      </c>
      <c r="D1041" s="45">
        <v>263078</v>
      </c>
      <c r="E1041" t="s">
        <v>376</v>
      </c>
      <c r="F1041" s="45">
        <v>6160814</v>
      </c>
      <c r="G1041" t="s">
        <v>637</v>
      </c>
      <c r="H1041" s="45">
        <v>305312</v>
      </c>
      <c r="I1041" t="e">
        <f ca="1">_xlfn.XLOOKUP(Tableau1[[#This Row],[No. Sous-service]],DONNÉES!F:F,DONNÉES!H:H,FALSE,0,1)</f>
        <v>#NAME?</v>
      </c>
      <c r="J1041" t="e">
        <f ca="1">_xlfn.XLOOKUP(Tableau1[[#This Row],[No. Sous-service]],DONNÉES!F:F,DONNÉES!I:I,FALSE,0,1)</f>
        <v>#NAME?</v>
      </c>
    </row>
    <row r="1042" spans="1:10" x14ac:dyDescent="0.25">
      <c r="A1042" t="s">
        <v>316</v>
      </c>
      <c r="B1042" t="s">
        <v>108</v>
      </c>
      <c r="C1042" t="s">
        <v>109</v>
      </c>
      <c r="D1042" s="45">
        <v>263078</v>
      </c>
      <c r="E1042" t="s">
        <v>376</v>
      </c>
      <c r="F1042" s="45">
        <v>6160814</v>
      </c>
      <c r="G1042" t="s">
        <v>637</v>
      </c>
      <c r="H1042" s="45">
        <v>305380</v>
      </c>
      <c r="I1042" t="e">
        <f ca="1">_xlfn.XLOOKUP(Tableau1[[#This Row],[No. Sous-service]],DONNÉES!F:F,DONNÉES!H:H,FALSE,0,1)</f>
        <v>#NAME?</v>
      </c>
      <c r="J1042" t="e">
        <f ca="1">_xlfn.XLOOKUP(Tableau1[[#This Row],[No. Sous-service]],DONNÉES!F:F,DONNÉES!I:I,FALSE,0,1)</f>
        <v>#NAME?</v>
      </c>
    </row>
    <row r="1043" spans="1:10" x14ac:dyDescent="0.25">
      <c r="A1043" t="s">
        <v>316</v>
      </c>
      <c r="B1043" t="s">
        <v>108</v>
      </c>
      <c r="C1043" t="s">
        <v>109</v>
      </c>
      <c r="D1043" s="45">
        <v>263078</v>
      </c>
      <c r="E1043" t="s">
        <v>376</v>
      </c>
      <c r="F1043" s="45">
        <v>6160814</v>
      </c>
      <c r="G1043" t="s">
        <v>637</v>
      </c>
      <c r="H1043" s="45">
        <v>305366</v>
      </c>
      <c r="I1043" t="e">
        <f ca="1">_xlfn.XLOOKUP(Tableau1[[#This Row],[No. Sous-service]],DONNÉES!F:F,DONNÉES!H:H,FALSE,0,1)</f>
        <v>#NAME?</v>
      </c>
      <c r="J1043" t="e">
        <f ca="1">_xlfn.XLOOKUP(Tableau1[[#This Row],[No. Sous-service]],DONNÉES!F:F,DONNÉES!I:I,FALSE,0,1)</f>
        <v>#NAME?</v>
      </c>
    </row>
    <row r="1044" spans="1:10" x14ac:dyDescent="0.25">
      <c r="A1044" t="s">
        <v>316</v>
      </c>
      <c r="B1044" t="s">
        <v>108</v>
      </c>
      <c r="C1044" t="s">
        <v>109</v>
      </c>
      <c r="D1044" s="45">
        <v>263078</v>
      </c>
      <c r="E1044" t="s">
        <v>376</v>
      </c>
      <c r="F1044" s="45">
        <v>6160814</v>
      </c>
      <c r="G1044" t="s">
        <v>637</v>
      </c>
      <c r="H1044" s="45">
        <v>305364</v>
      </c>
      <c r="I1044" t="e">
        <f ca="1">_xlfn.XLOOKUP(Tableau1[[#This Row],[No. Sous-service]],DONNÉES!F:F,DONNÉES!H:H,FALSE,0,1)</f>
        <v>#NAME?</v>
      </c>
      <c r="J1044" t="e">
        <f ca="1">_xlfn.XLOOKUP(Tableau1[[#This Row],[No. Sous-service]],DONNÉES!F:F,DONNÉES!I:I,FALSE,0,1)</f>
        <v>#NAME?</v>
      </c>
    </row>
    <row r="1045" spans="1:10" x14ac:dyDescent="0.25">
      <c r="A1045" t="s">
        <v>316</v>
      </c>
      <c r="B1045" t="s">
        <v>108</v>
      </c>
      <c r="C1045" t="s">
        <v>109</v>
      </c>
      <c r="D1045" s="45">
        <v>263078</v>
      </c>
      <c r="E1045" t="s">
        <v>376</v>
      </c>
      <c r="F1045" s="45">
        <v>6160814</v>
      </c>
      <c r="G1045" t="s">
        <v>637</v>
      </c>
      <c r="H1045" s="45">
        <v>391554</v>
      </c>
      <c r="I1045" t="e">
        <f ca="1">_xlfn.XLOOKUP(Tableau1[[#This Row],[No. Sous-service]],DONNÉES!F:F,DONNÉES!H:H,FALSE,0,1)</f>
        <v>#NAME?</v>
      </c>
      <c r="J1045" t="e">
        <f ca="1">_xlfn.XLOOKUP(Tableau1[[#This Row],[No. Sous-service]],DONNÉES!F:F,DONNÉES!I:I,FALSE,0,1)</f>
        <v>#NAME?</v>
      </c>
    </row>
    <row r="1046" spans="1:10" x14ac:dyDescent="0.25">
      <c r="A1046" t="s">
        <v>316</v>
      </c>
      <c r="B1046" t="s">
        <v>108</v>
      </c>
      <c r="C1046" t="s">
        <v>109</v>
      </c>
      <c r="D1046" s="45">
        <v>263078</v>
      </c>
      <c r="E1046" t="s">
        <v>376</v>
      </c>
      <c r="F1046" s="45">
        <v>6160814</v>
      </c>
      <c r="G1046" t="s">
        <v>637</v>
      </c>
      <c r="H1046" s="45">
        <v>391556</v>
      </c>
      <c r="I1046" t="e">
        <f ca="1">_xlfn.XLOOKUP(Tableau1[[#This Row],[No. Sous-service]],DONNÉES!F:F,DONNÉES!H:H,FALSE,0,1)</f>
        <v>#NAME?</v>
      </c>
      <c r="J1046" t="e">
        <f ca="1">_xlfn.XLOOKUP(Tableau1[[#This Row],[No. Sous-service]],DONNÉES!F:F,DONNÉES!I:I,FALSE,0,1)</f>
        <v>#NAME?</v>
      </c>
    </row>
    <row r="1047" spans="1:10" x14ac:dyDescent="0.25">
      <c r="A1047" t="s">
        <v>316</v>
      </c>
      <c r="B1047" t="s">
        <v>108</v>
      </c>
      <c r="C1047" t="s">
        <v>109</v>
      </c>
      <c r="D1047" s="45">
        <v>263078</v>
      </c>
      <c r="E1047" t="s">
        <v>376</v>
      </c>
      <c r="F1047" s="45">
        <v>6160814</v>
      </c>
      <c r="G1047" t="s">
        <v>637</v>
      </c>
      <c r="H1047" s="45">
        <v>391558</v>
      </c>
      <c r="I1047" t="e">
        <f ca="1">_xlfn.XLOOKUP(Tableau1[[#This Row],[No. Sous-service]],DONNÉES!F:F,DONNÉES!H:H,FALSE,0,1)</f>
        <v>#NAME?</v>
      </c>
      <c r="J1047" t="e">
        <f ca="1">_xlfn.XLOOKUP(Tableau1[[#This Row],[No. Sous-service]],DONNÉES!F:F,DONNÉES!I:I,FALSE,0,1)</f>
        <v>#NAME?</v>
      </c>
    </row>
    <row r="1048" spans="1:10" x14ac:dyDescent="0.25">
      <c r="A1048" t="s">
        <v>316</v>
      </c>
      <c r="B1048" t="s">
        <v>108</v>
      </c>
      <c r="C1048" t="s">
        <v>109</v>
      </c>
      <c r="D1048" s="45">
        <v>263078</v>
      </c>
      <c r="E1048" t="s">
        <v>376</v>
      </c>
      <c r="F1048" s="45">
        <v>6160814</v>
      </c>
      <c r="G1048" t="s">
        <v>637</v>
      </c>
      <c r="H1048" s="45">
        <v>305272</v>
      </c>
      <c r="I1048" t="e">
        <f ca="1">_xlfn.XLOOKUP(Tableau1[[#This Row],[No. Sous-service]],DONNÉES!F:F,DONNÉES!H:H,FALSE,0,1)</f>
        <v>#NAME?</v>
      </c>
      <c r="J1048" t="e">
        <f ca="1">_xlfn.XLOOKUP(Tableau1[[#This Row],[No. Sous-service]],DONNÉES!F:F,DONNÉES!I:I,FALSE,0,1)</f>
        <v>#NAME?</v>
      </c>
    </row>
    <row r="1049" spans="1:10" x14ac:dyDescent="0.25">
      <c r="A1049" t="s">
        <v>316</v>
      </c>
      <c r="B1049" t="s">
        <v>108</v>
      </c>
      <c r="C1049" t="s">
        <v>109</v>
      </c>
      <c r="D1049" s="45">
        <v>263078</v>
      </c>
      <c r="E1049" t="s">
        <v>376</v>
      </c>
      <c r="F1049" s="45">
        <v>6160814</v>
      </c>
      <c r="G1049" t="s">
        <v>637</v>
      </c>
      <c r="H1049" s="45">
        <v>305265</v>
      </c>
      <c r="I1049" t="e">
        <f ca="1">_xlfn.XLOOKUP(Tableau1[[#This Row],[No. Sous-service]],DONNÉES!F:F,DONNÉES!H:H,FALSE,0,1)</f>
        <v>#NAME?</v>
      </c>
      <c r="J1049" t="e">
        <f ca="1">_xlfn.XLOOKUP(Tableau1[[#This Row],[No. Sous-service]],DONNÉES!F:F,DONNÉES!I:I,FALSE,0,1)</f>
        <v>#NAME?</v>
      </c>
    </row>
    <row r="1050" spans="1:10" x14ac:dyDescent="0.25">
      <c r="A1050" t="s">
        <v>316</v>
      </c>
      <c r="B1050" t="s">
        <v>108</v>
      </c>
      <c r="C1050" t="s">
        <v>109</v>
      </c>
      <c r="D1050" s="45">
        <v>263078</v>
      </c>
      <c r="E1050" t="s">
        <v>376</v>
      </c>
      <c r="F1050" s="45">
        <v>6160814</v>
      </c>
      <c r="G1050" t="s">
        <v>637</v>
      </c>
      <c r="H1050" s="45">
        <v>305270</v>
      </c>
      <c r="I1050" t="e">
        <f ca="1">_xlfn.XLOOKUP(Tableau1[[#This Row],[No. Sous-service]],DONNÉES!F:F,DONNÉES!H:H,FALSE,0,1)</f>
        <v>#NAME?</v>
      </c>
      <c r="J1050" t="e">
        <f ca="1">_xlfn.XLOOKUP(Tableau1[[#This Row],[No. Sous-service]],DONNÉES!F:F,DONNÉES!I:I,FALSE,0,1)</f>
        <v>#NAME?</v>
      </c>
    </row>
    <row r="1051" spans="1:10" x14ac:dyDescent="0.25">
      <c r="A1051" t="s">
        <v>316</v>
      </c>
      <c r="B1051" t="s">
        <v>108</v>
      </c>
      <c r="C1051" t="s">
        <v>109</v>
      </c>
      <c r="D1051" s="45">
        <v>263078</v>
      </c>
      <c r="E1051" t="s">
        <v>376</v>
      </c>
      <c r="F1051" s="45">
        <v>6160814</v>
      </c>
      <c r="G1051" t="s">
        <v>637</v>
      </c>
      <c r="H1051" s="45">
        <v>391557</v>
      </c>
      <c r="I1051" t="e">
        <f ca="1">_xlfn.XLOOKUP(Tableau1[[#This Row],[No. Sous-service]],DONNÉES!F:F,DONNÉES!H:H,FALSE,0,1)</f>
        <v>#NAME?</v>
      </c>
      <c r="J1051" t="e">
        <f ca="1">_xlfn.XLOOKUP(Tableau1[[#This Row],[No. Sous-service]],DONNÉES!F:F,DONNÉES!I:I,FALSE,0,1)</f>
        <v>#NAME?</v>
      </c>
    </row>
    <row r="1052" spans="1:10" x14ac:dyDescent="0.25">
      <c r="A1052" t="s">
        <v>316</v>
      </c>
      <c r="B1052" t="s">
        <v>108</v>
      </c>
      <c r="C1052" t="s">
        <v>109</v>
      </c>
      <c r="D1052" s="45">
        <v>263078</v>
      </c>
      <c r="E1052" t="s">
        <v>376</v>
      </c>
      <c r="F1052" s="45">
        <v>6160814</v>
      </c>
      <c r="G1052" t="s">
        <v>637</v>
      </c>
      <c r="H1052" s="45">
        <v>305269</v>
      </c>
      <c r="I1052" t="e">
        <f ca="1">_xlfn.XLOOKUP(Tableau1[[#This Row],[No. Sous-service]],DONNÉES!F:F,DONNÉES!H:H,FALSE,0,1)</f>
        <v>#NAME?</v>
      </c>
      <c r="J1052" t="e">
        <f ca="1">_xlfn.XLOOKUP(Tableau1[[#This Row],[No. Sous-service]],DONNÉES!F:F,DONNÉES!I:I,FALSE,0,1)</f>
        <v>#NAME?</v>
      </c>
    </row>
    <row r="1053" spans="1:10" x14ac:dyDescent="0.25">
      <c r="A1053" t="s">
        <v>316</v>
      </c>
      <c r="B1053" t="s">
        <v>108</v>
      </c>
      <c r="C1053" t="s">
        <v>109</v>
      </c>
      <c r="D1053" s="45">
        <v>263078</v>
      </c>
      <c r="E1053" t="s">
        <v>376</v>
      </c>
      <c r="F1053" s="45">
        <v>6160814</v>
      </c>
      <c r="G1053" t="s">
        <v>637</v>
      </c>
      <c r="H1053" s="45">
        <v>305255</v>
      </c>
      <c r="I1053" t="e">
        <f ca="1">_xlfn.XLOOKUP(Tableau1[[#This Row],[No. Sous-service]],DONNÉES!F:F,DONNÉES!H:H,FALSE,0,1)</f>
        <v>#NAME?</v>
      </c>
      <c r="J1053" t="e">
        <f ca="1">_xlfn.XLOOKUP(Tableau1[[#This Row],[No. Sous-service]],DONNÉES!F:F,DONNÉES!I:I,FALSE,0,1)</f>
        <v>#NAME?</v>
      </c>
    </row>
    <row r="1054" spans="1:10" x14ac:dyDescent="0.25">
      <c r="A1054" t="s">
        <v>316</v>
      </c>
      <c r="B1054" t="s">
        <v>108</v>
      </c>
      <c r="C1054" t="s">
        <v>109</v>
      </c>
      <c r="D1054" s="45">
        <v>263078</v>
      </c>
      <c r="E1054" t="s">
        <v>376</v>
      </c>
      <c r="F1054" s="45">
        <v>6160814</v>
      </c>
      <c r="G1054" t="s">
        <v>637</v>
      </c>
      <c r="H1054" s="45">
        <v>305263</v>
      </c>
      <c r="I1054" t="e">
        <f ca="1">_xlfn.XLOOKUP(Tableau1[[#This Row],[No. Sous-service]],DONNÉES!F:F,DONNÉES!H:H,FALSE,0,1)</f>
        <v>#NAME?</v>
      </c>
      <c r="J1054" t="e">
        <f ca="1">_xlfn.XLOOKUP(Tableau1[[#This Row],[No. Sous-service]],DONNÉES!F:F,DONNÉES!I:I,FALSE,0,1)</f>
        <v>#NAME?</v>
      </c>
    </row>
    <row r="1055" spans="1:10" x14ac:dyDescent="0.25">
      <c r="A1055" t="s">
        <v>316</v>
      </c>
      <c r="B1055" t="s">
        <v>108</v>
      </c>
      <c r="C1055" t="s">
        <v>109</v>
      </c>
      <c r="D1055" s="45">
        <v>263078</v>
      </c>
      <c r="E1055" t="s">
        <v>376</v>
      </c>
      <c r="F1055" s="45">
        <v>6160814</v>
      </c>
      <c r="G1055" t="s">
        <v>637</v>
      </c>
      <c r="H1055" s="45">
        <v>305204</v>
      </c>
      <c r="I1055" t="e">
        <f ca="1">_xlfn.XLOOKUP(Tableau1[[#This Row],[No. Sous-service]],DONNÉES!F:F,DONNÉES!H:H,FALSE,0,1)</f>
        <v>#NAME?</v>
      </c>
      <c r="J1055" t="e">
        <f ca="1">_xlfn.XLOOKUP(Tableau1[[#This Row],[No. Sous-service]],DONNÉES!F:F,DONNÉES!I:I,FALSE,0,1)</f>
        <v>#NAME?</v>
      </c>
    </row>
    <row r="1056" spans="1:10" x14ac:dyDescent="0.25">
      <c r="A1056" t="s">
        <v>316</v>
      </c>
      <c r="B1056" t="s">
        <v>108</v>
      </c>
      <c r="C1056" t="s">
        <v>109</v>
      </c>
      <c r="D1056" s="45">
        <v>263078</v>
      </c>
      <c r="E1056" t="s">
        <v>376</v>
      </c>
      <c r="F1056" s="45">
        <v>6160814</v>
      </c>
      <c r="G1056" t="s">
        <v>637</v>
      </c>
      <c r="H1056" s="45">
        <v>305210</v>
      </c>
      <c r="I1056" t="e">
        <f ca="1">_xlfn.XLOOKUP(Tableau1[[#This Row],[No. Sous-service]],DONNÉES!F:F,DONNÉES!H:H,FALSE,0,1)</f>
        <v>#NAME?</v>
      </c>
      <c r="J1056" t="e">
        <f ca="1">_xlfn.XLOOKUP(Tableau1[[#This Row],[No. Sous-service]],DONNÉES!F:F,DONNÉES!I:I,FALSE,0,1)</f>
        <v>#NAME?</v>
      </c>
    </row>
    <row r="1057" spans="1:10" x14ac:dyDescent="0.25">
      <c r="A1057" t="s">
        <v>316</v>
      </c>
      <c r="B1057" t="s">
        <v>108</v>
      </c>
      <c r="C1057" t="s">
        <v>109</v>
      </c>
      <c r="D1057" s="45">
        <v>263078</v>
      </c>
      <c r="E1057" t="s">
        <v>376</v>
      </c>
      <c r="F1057" s="45">
        <v>6160814</v>
      </c>
      <c r="G1057" t="s">
        <v>637</v>
      </c>
      <c r="H1057" s="45">
        <v>391555</v>
      </c>
      <c r="I1057" t="e">
        <f ca="1">_xlfn.XLOOKUP(Tableau1[[#This Row],[No. Sous-service]],DONNÉES!F:F,DONNÉES!H:H,FALSE,0,1)</f>
        <v>#NAME?</v>
      </c>
      <c r="J1057" t="e">
        <f ca="1">_xlfn.XLOOKUP(Tableau1[[#This Row],[No. Sous-service]],DONNÉES!F:F,DONNÉES!I:I,FALSE,0,1)</f>
        <v>#NAME?</v>
      </c>
    </row>
    <row r="1058" spans="1:10" x14ac:dyDescent="0.25">
      <c r="A1058" t="s">
        <v>316</v>
      </c>
      <c r="B1058" t="s">
        <v>108</v>
      </c>
      <c r="C1058" t="s">
        <v>109</v>
      </c>
      <c r="D1058" s="45">
        <v>263078</v>
      </c>
      <c r="E1058" t="s">
        <v>376</v>
      </c>
      <c r="F1058" s="45">
        <v>6160814</v>
      </c>
      <c r="G1058" t="s">
        <v>637</v>
      </c>
      <c r="H1058" s="45" t="s">
        <v>1886</v>
      </c>
      <c r="I1058" t="e">
        <f ca="1">_xlfn.XLOOKUP(Tableau1[[#This Row],[No. Sous-service]],DONNÉES!F:F,DONNÉES!H:H,FALSE,0,1)</f>
        <v>#NAME?</v>
      </c>
      <c r="J1058" t="e">
        <f ca="1">_xlfn.XLOOKUP(Tableau1[[#This Row],[No. Sous-service]],DONNÉES!F:F,DONNÉES!I:I,FALSE,0,1)</f>
        <v>#NAME?</v>
      </c>
    </row>
    <row r="1059" spans="1:10" x14ac:dyDescent="0.25">
      <c r="A1059" t="s">
        <v>316</v>
      </c>
      <c r="B1059" t="s">
        <v>108</v>
      </c>
      <c r="C1059" t="s">
        <v>109</v>
      </c>
      <c r="D1059" s="45">
        <v>263078</v>
      </c>
      <c r="E1059" t="s">
        <v>376</v>
      </c>
      <c r="F1059" s="45">
        <v>6160814</v>
      </c>
      <c r="G1059" t="s">
        <v>637</v>
      </c>
      <c r="H1059" s="45" t="s">
        <v>1887</v>
      </c>
      <c r="I1059" t="e">
        <f ca="1">_xlfn.XLOOKUP(Tableau1[[#This Row],[No. Sous-service]],DONNÉES!F:F,DONNÉES!H:H,FALSE,0,1)</f>
        <v>#NAME?</v>
      </c>
      <c r="J1059" t="e">
        <f ca="1">_xlfn.XLOOKUP(Tableau1[[#This Row],[No. Sous-service]],DONNÉES!F:F,DONNÉES!I:I,FALSE,0,1)</f>
        <v>#NAME?</v>
      </c>
    </row>
    <row r="1060" spans="1:10" x14ac:dyDescent="0.25">
      <c r="A1060" t="s">
        <v>316</v>
      </c>
      <c r="B1060" t="s">
        <v>108</v>
      </c>
      <c r="C1060" t="s">
        <v>109</v>
      </c>
      <c r="D1060" s="45">
        <v>263078</v>
      </c>
      <c r="E1060" t="s">
        <v>376</v>
      </c>
      <c r="F1060" s="45">
        <v>6000808</v>
      </c>
      <c r="G1060" t="s">
        <v>377</v>
      </c>
      <c r="H1060" s="45">
        <v>300035</v>
      </c>
      <c r="I1060" t="e">
        <f ca="1">_xlfn.XLOOKUP(Tableau1[[#This Row],[No. Sous-service]],DONNÉES!F:F,DONNÉES!H:H,FALSE,0,1)</f>
        <v>#NAME?</v>
      </c>
      <c r="J1060" t="e">
        <f ca="1">_xlfn.XLOOKUP(Tableau1[[#This Row],[No. Sous-service]],DONNÉES!F:F,DONNÉES!I:I,FALSE,0,1)</f>
        <v>#NAME?</v>
      </c>
    </row>
    <row r="1061" spans="1:10" x14ac:dyDescent="0.25">
      <c r="A1061" t="s">
        <v>316</v>
      </c>
      <c r="B1061" t="s">
        <v>108</v>
      </c>
      <c r="C1061" t="s">
        <v>109</v>
      </c>
      <c r="D1061" s="45">
        <v>263078</v>
      </c>
      <c r="E1061" t="s">
        <v>376</v>
      </c>
      <c r="F1061" s="45">
        <v>6000808</v>
      </c>
      <c r="G1061" t="s">
        <v>377</v>
      </c>
      <c r="H1061" s="45">
        <v>351126</v>
      </c>
      <c r="I1061" t="e">
        <f ca="1">_xlfn.XLOOKUP(Tableau1[[#This Row],[No. Sous-service]],DONNÉES!F:F,DONNÉES!H:H,FALSE,0,1)</f>
        <v>#NAME?</v>
      </c>
      <c r="J1061" t="e">
        <f ca="1">_xlfn.XLOOKUP(Tableau1[[#This Row],[No. Sous-service]],DONNÉES!F:F,DONNÉES!I:I,FALSE,0,1)</f>
        <v>#NAME?</v>
      </c>
    </row>
    <row r="1062" spans="1:10" x14ac:dyDescent="0.25">
      <c r="A1062" t="s">
        <v>316</v>
      </c>
      <c r="B1062" t="s">
        <v>108</v>
      </c>
      <c r="C1062" t="s">
        <v>109</v>
      </c>
      <c r="D1062" s="45">
        <v>263078</v>
      </c>
      <c r="E1062" t="s">
        <v>376</v>
      </c>
      <c r="F1062" s="45">
        <v>6000808</v>
      </c>
      <c r="G1062" t="s">
        <v>377</v>
      </c>
      <c r="H1062" s="45">
        <v>302434</v>
      </c>
      <c r="I1062" t="e">
        <f ca="1">_xlfn.XLOOKUP(Tableau1[[#This Row],[No. Sous-service]],DONNÉES!F:F,DONNÉES!H:H,FALSE,0,1)</f>
        <v>#NAME?</v>
      </c>
      <c r="J1062" t="e">
        <f ca="1">_xlfn.XLOOKUP(Tableau1[[#This Row],[No. Sous-service]],DONNÉES!F:F,DONNÉES!I:I,FALSE,0,1)</f>
        <v>#NAME?</v>
      </c>
    </row>
    <row r="1063" spans="1:10" x14ac:dyDescent="0.25">
      <c r="A1063" t="s">
        <v>316</v>
      </c>
      <c r="B1063" t="s">
        <v>108</v>
      </c>
      <c r="C1063" t="s">
        <v>109</v>
      </c>
      <c r="D1063" s="45">
        <v>263078</v>
      </c>
      <c r="E1063" t="s">
        <v>376</v>
      </c>
      <c r="F1063" s="45">
        <v>6000808</v>
      </c>
      <c r="G1063" t="s">
        <v>377</v>
      </c>
      <c r="H1063" s="45">
        <v>802975</v>
      </c>
      <c r="I1063" t="e">
        <f ca="1">_xlfn.XLOOKUP(Tableau1[[#This Row],[No. Sous-service]],DONNÉES!F:F,DONNÉES!H:H,FALSE,0,1)</f>
        <v>#NAME?</v>
      </c>
      <c r="J1063" t="e">
        <f ca="1">_xlfn.XLOOKUP(Tableau1[[#This Row],[No. Sous-service]],DONNÉES!F:F,DONNÉES!I:I,FALSE,0,1)</f>
        <v>#NAME?</v>
      </c>
    </row>
    <row r="1064" spans="1:10" x14ac:dyDescent="0.25">
      <c r="A1064" t="s">
        <v>94</v>
      </c>
      <c r="B1064" t="s">
        <v>108</v>
      </c>
      <c r="C1064" t="s">
        <v>109</v>
      </c>
      <c r="D1064" s="45">
        <v>263002</v>
      </c>
      <c r="E1064" t="s">
        <v>1123</v>
      </c>
      <c r="F1064" s="45">
        <v>7101101</v>
      </c>
      <c r="G1064" t="s">
        <v>1124</v>
      </c>
      <c r="H1064" s="45">
        <v>50006</v>
      </c>
      <c r="I1064" t="e">
        <f ca="1">_xlfn.XLOOKUP(Tableau1[[#This Row],[No. Sous-service]],DONNÉES!F:F,DONNÉES!H:H,FALSE,0,1)</f>
        <v>#NAME?</v>
      </c>
      <c r="J1064" t="e">
        <f ca="1">_xlfn.XLOOKUP(Tableau1[[#This Row],[No. Sous-service]],DONNÉES!F:F,DONNÉES!I:I,FALSE,0,1)</f>
        <v>#NAME?</v>
      </c>
    </row>
    <row r="1065" spans="1:10" x14ac:dyDescent="0.25">
      <c r="A1065" t="s">
        <v>94</v>
      </c>
      <c r="B1065" t="s">
        <v>108</v>
      </c>
      <c r="C1065" t="s">
        <v>109</v>
      </c>
      <c r="D1065" s="45">
        <v>263002</v>
      </c>
      <c r="E1065" t="s">
        <v>1123</v>
      </c>
      <c r="F1065" s="45">
        <v>7101101</v>
      </c>
      <c r="G1065" t="s">
        <v>1124</v>
      </c>
      <c r="H1065" s="45">
        <v>134244</v>
      </c>
      <c r="I1065" t="e">
        <f ca="1">_xlfn.XLOOKUP(Tableau1[[#This Row],[No. Sous-service]],DONNÉES!F:F,DONNÉES!H:H,FALSE,0,1)</f>
        <v>#NAME?</v>
      </c>
      <c r="J1065" t="e">
        <f ca="1">_xlfn.XLOOKUP(Tableau1[[#This Row],[No. Sous-service]],DONNÉES!F:F,DONNÉES!I:I,FALSE,0,1)</f>
        <v>#NAME?</v>
      </c>
    </row>
    <row r="1066" spans="1:10" x14ac:dyDescent="0.25">
      <c r="A1066" t="s">
        <v>94</v>
      </c>
      <c r="B1066" t="s">
        <v>108</v>
      </c>
      <c r="C1066" t="s">
        <v>109</v>
      </c>
      <c r="D1066" s="45">
        <v>263002</v>
      </c>
      <c r="E1066" t="s">
        <v>1123</v>
      </c>
      <c r="F1066" s="45">
        <v>7101101</v>
      </c>
      <c r="G1066" t="s">
        <v>1124</v>
      </c>
      <c r="H1066" s="45">
        <v>134245</v>
      </c>
      <c r="I1066" t="e">
        <f ca="1">_xlfn.XLOOKUP(Tableau1[[#This Row],[No. Sous-service]],DONNÉES!F:F,DONNÉES!H:H,FALSE,0,1)</f>
        <v>#NAME?</v>
      </c>
      <c r="J1066" t="e">
        <f ca="1">_xlfn.XLOOKUP(Tableau1[[#This Row],[No. Sous-service]],DONNÉES!F:F,DONNÉES!I:I,FALSE,0,1)</f>
        <v>#NAME?</v>
      </c>
    </row>
    <row r="1067" spans="1:10" x14ac:dyDescent="0.25">
      <c r="A1067" t="s">
        <v>94</v>
      </c>
      <c r="B1067" t="s">
        <v>108</v>
      </c>
      <c r="C1067" t="s">
        <v>109</v>
      </c>
      <c r="D1067" s="45">
        <v>263002</v>
      </c>
      <c r="E1067" t="s">
        <v>1123</v>
      </c>
      <c r="F1067" s="45">
        <v>7101101</v>
      </c>
      <c r="G1067" t="s">
        <v>1124</v>
      </c>
      <c r="H1067" s="45">
        <v>134669</v>
      </c>
      <c r="I1067" t="e">
        <f ca="1">_xlfn.XLOOKUP(Tableau1[[#This Row],[No. Sous-service]],DONNÉES!F:F,DONNÉES!H:H,FALSE,0,1)</f>
        <v>#NAME?</v>
      </c>
      <c r="J1067" t="e">
        <f ca="1">_xlfn.XLOOKUP(Tableau1[[#This Row],[No. Sous-service]],DONNÉES!F:F,DONNÉES!I:I,FALSE,0,1)</f>
        <v>#NAME?</v>
      </c>
    </row>
    <row r="1068" spans="1:10" x14ac:dyDescent="0.25">
      <c r="A1068" t="s">
        <v>94</v>
      </c>
      <c r="B1068" t="s">
        <v>108</v>
      </c>
      <c r="C1068" t="s">
        <v>109</v>
      </c>
      <c r="D1068" s="45">
        <v>263002</v>
      </c>
      <c r="E1068" t="s">
        <v>1123</v>
      </c>
      <c r="F1068" s="45">
        <v>7101101</v>
      </c>
      <c r="G1068" t="s">
        <v>1124</v>
      </c>
      <c r="H1068" s="45">
        <v>135063</v>
      </c>
      <c r="I1068" t="e">
        <f ca="1">_xlfn.XLOOKUP(Tableau1[[#This Row],[No. Sous-service]],DONNÉES!F:F,DONNÉES!H:H,FALSE,0,1)</f>
        <v>#NAME?</v>
      </c>
      <c r="J1068" t="e">
        <f ca="1">_xlfn.XLOOKUP(Tableau1[[#This Row],[No. Sous-service]],DONNÉES!F:F,DONNÉES!I:I,FALSE,0,1)</f>
        <v>#NAME?</v>
      </c>
    </row>
    <row r="1069" spans="1:10" x14ac:dyDescent="0.25">
      <c r="A1069" t="s">
        <v>94</v>
      </c>
      <c r="B1069" t="s">
        <v>108</v>
      </c>
      <c r="C1069" t="s">
        <v>109</v>
      </c>
      <c r="D1069" s="45">
        <v>263002</v>
      </c>
      <c r="E1069" t="s">
        <v>1123</v>
      </c>
      <c r="F1069" s="45">
        <v>7108101</v>
      </c>
      <c r="G1069" t="s">
        <v>1134</v>
      </c>
      <c r="H1069" s="45">
        <v>258467</v>
      </c>
      <c r="I1069" t="e">
        <f ca="1">_xlfn.XLOOKUP(Tableau1[[#This Row],[No. Sous-service]],DONNÉES!F:F,DONNÉES!H:H,FALSE,0,1)</f>
        <v>#NAME?</v>
      </c>
      <c r="J1069" t="e">
        <f ca="1">_xlfn.XLOOKUP(Tableau1[[#This Row],[No. Sous-service]],DONNÉES!F:F,DONNÉES!I:I,FALSE,0,1)</f>
        <v>#NAME?</v>
      </c>
    </row>
    <row r="1070" spans="1:10" x14ac:dyDescent="0.25">
      <c r="A1070" t="s">
        <v>94</v>
      </c>
      <c r="B1070" t="s">
        <v>108</v>
      </c>
      <c r="C1070" t="s">
        <v>109</v>
      </c>
      <c r="D1070" s="45">
        <v>263002</v>
      </c>
      <c r="E1070" t="s">
        <v>1123</v>
      </c>
      <c r="F1070" s="45">
        <v>7108101</v>
      </c>
      <c r="G1070" t="s">
        <v>1134</v>
      </c>
      <c r="H1070" s="45">
        <v>50007</v>
      </c>
      <c r="I1070" t="e">
        <f ca="1">_xlfn.XLOOKUP(Tableau1[[#This Row],[No. Sous-service]],DONNÉES!F:F,DONNÉES!H:H,FALSE,0,1)</f>
        <v>#NAME?</v>
      </c>
      <c r="J1070" t="e">
        <f ca="1">_xlfn.XLOOKUP(Tableau1[[#This Row],[No. Sous-service]],DONNÉES!F:F,DONNÉES!I:I,FALSE,0,1)</f>
        <v>#NAME?</v>
      </c>
    </row>
    <row r="1071" spans="1:10" x14ac:dyDescent="0.25">
      <c r="A1071" t="s">
        <v>94</v>
      </c>
      <c r="B1071" t="s">
        <v>108</v>
      </c>
      <c r="C1071" t="s">
        <v>109</v>
      </c>
      <c r="D1071" s="45">
        <v>263082</v>
      </c>
      <c r="E1071" t="s">
        <v>1125</v>
      </c>
      <c r="F1071" s="45">
        <v>7101102</v>
      </c>
      <c r="G1071" t="s">
        <v>1126</v>
      </c>
      <c r="H1071" s="45">
        <v>134746</v>
      </c>
      <c r="I1071" t="e">
        <f ca="1">_xlfn.XLOOKUP(Tableau1[[#This Row],[No. Sous-service]],DONNÉES!F:F,DONNÉES!H:H,FALSE,0,1)</f>
        <v>#NAME?</v>
      </c>
      <c r="J1071" t="e">
        <f ca="1">_xlfn.XLOOKUP(Tableau1[[#This Row],[No. Sous-service]],DONNÉES!F:F,DONNÉES!I:I,FALSE,0,1)</f>
        <v>#NAME?</v>
      </c>
    </row>
    <row r="1072" spans="1:10" x14ac:dyDescent="0.25">
      <c r="A1072" t="s">
        <v>94</v>
      </c>
      <c r="B1072" t="s">
        <v>108</v>
      </c>
      <c r="C1072" t="s">
        <v>109</v>
      </c>
      <c r="D1072" s="45">
        <v>263082</v>
      </c>
      <c r="E1072" t="s">
        <v>1125</v>
      </c>
      <c r="F1072" s="45">
        <v>7101102</v>
      </c>
      <c r="G1072" t="s">
        <v>1126</v>
      </c>
      <c r="H1072" s="45">
        <v>134747</v>
      </c>
      <c r="I1072" t="e">
        <f ca="1">_xlfn.XLOOKUP(Tableau1[[#This Row],[No. Sous-service]],DONNÉES!F:F,DONNÉES!H:H,FALSE,0,1)</f>
        <v>#NAME?</v>
      </c>
      <c r="J1072" t="e">
        <f ca="1">_xlfn.XLOOKUP(Tableau1[[#This Row],[No. Sous-service]],DONNÉES!F:F,DONNÉES!I:I,FALSE,0,1)</f>
        <v>#NAME?</v>
      </c>
    </row>
    <row r="1073" spans="1:10" x14ac:dyDescent="0.25">
      <c r="A1073" t="s">
        <v>94</v>
      </c>
      <c r="B1073" t="s">
        <v>108</v>
      </c>
      <c r="C1073" t="s">
        <v>109</v>
      </c>
      <c r="D1073" s="45">
        <v>263082</v>
      </c>
      <c r="E1073" t="s">
        <v>1125</v>
      </c>
      <c r="F1073" s="45">
        <v>7101102</v>
      </c>
      <c r="G1073" t="s">
        <v>1126</v>
      </c>
      <c r="H1073" s="45">
        <v>134748</v>
      </c>
      <c r="I1073" t="e">
        <f ca="1">_xlfn.XLOOKUP(Tableau1[[#This Row],[No. Sous-service]],DONNÉES!F:F,DONNÉES!H:H,FALSE,0,1)</f>
        <v>#NAME?</v>
      </c>
      <c r="J1073" t="e">
        <f ca="1">_xlfn.XLOOKUP(Tableau1[[#This Row],[No. Sous-service]],DONNÉES!F:F,DONNÉES!I:I,FALSE,0,1)</f>
        <v>#NAME?</v>
      </c>
    </row>
    <row r="1074" spans="1:10" x14ac:dyDescent="0.25">
      <c r="A1074" t="s">
        <v>94</v>
      </c>
      <c r="B1074" t="s">
        <v>108</v>
      </c>
      <c r="C1074" t="s">
        <v>109</v>
      </c>
      <c r="D1074" s="45">
        <v>263082</v>
      </c>
      <c r="E1074" t="s">
        <v>1125</v>
      </c>
      <c r="F1074" s="45">
        <v>7101102</v>
      </c>
      <c r="G1074" t="s">
        <v>1126</v>
      </c>
      <c r="H1074" s="45">
        <v>556809</v>
      </c>
      <c r="I1074" t="e">
        <f ca="1">_xlfn.XLOOKUP(Tableau1[[#This Row],[No. Sous-service]],DONNÉES!F:F,DONNÉES!H:H,FALSE,0,1)</f>
        <v>#NAME?</v>
      </c>
      <c r="J1074" t="e">
        <f ca="1">_xlfn.XLOOKUP(Tableau1[[#This Row],[No. Sous-service]],DONNÉES!F:F,DONNÉES!I:I,FALSE,0,1)</f>
        <v>#NAME?</v>
      </c>
    </row>
    <row r="1075" spans="1:10" x14ac:dyDescent="0.25">
      <c r="A1075" t="s">
        <v>101</v>
      </c>
      <c r="B1075" t="s">
        <v>108</v>
      </c>
      <c r="C1075" t="s">
        <v>109</v>
      </c>
      <c r="D1075" s="45">
        <v>263084</v>
      </c>
      <c r="E1075" t="s">
        <v>899</v>
      </c>
      <c r="F1075" s="45">
        <v>7162708</v>
      </c>
      <c r="G1075" t="s">
        <v>1243</v>
      </c>
      <c r="H1075" s="45">
        <v>134334</v>
      </c>
      <c r="I1075" t="e">
        <f ca="1">_xlfn.XLOOKUP(Tableau1[[#This Row],[No. Sous-service]],DONNÉES!F:F,DONNÉES!H:H,FALSE,0,1)</f>
        <v>#NAME?</v>
      </c>
      <c r="J1075" t="e">
        <f ca="1">_xlfn.XLOOKUP(Tableau1[[#This Row],[No. Sous-service]],DONNÉES!F:F,DONNÉES!I:I,FALSE,0,1)</f>
        <v>#NAME?</v>
      </c>
    </row>
    <row r="1076" spans="1:10" x14ac:dyDescent="0.25">
      <c r="A1076" t="s">
        <v>101</v>
      </c>
      <c r="B1076" t="s">
        <v>108</v>
      </c>
      <c r="C1076" t="s">
        <v>109</v>
      </c>
      <c r="D1076" s="45">
        <v>263084</v>
      </c>
      <c r="E1076" t="s">
        <v>899</v>
      </c>
      <c r="F1076" s="45">
        <v>7162708</v>
      </c>
      <c r="G1076" t="s">
        <v>1243</v>
      </c>
      <c r="H1076" s="45">
        <v>133234</v>
      </c>
      <c r="I1076" t="e">
        <f ca="1">_xlfn.XLOOKUP(Tableau1[[#This Row],[No. Sous-service]],DONNÉES!F:F,DONNÉES!H:H,FALSE,0,1)</f>
        <v>#NAME?</v>
      </c>
      <c r="J1076" t="e">
        <f ca="1">_xlfn.XLOOKUP(Tableau1[[#This Row],[No. Sous-service]],DONNÉES!F:F,DONNÉES!I:I,FALSE,0,1)</f>
        <v>#NAME?</v>
      </c>
    </row>
    <row r="1077" spans="1:10" x14ac:dyDescent="0.25">
      <c r="A1077" t="s">
        <v>101</v>
      </c>
      <c r="B1077" t="s">
        <v>108</v>
      </c>
      <c r="C1077" t="s">
        <v>109</v>
      </c>
      <c r="D1077" s="45">
        <v>263084</v>
      </c>
      <c r="E1077" t="s">
        <v>899</v>
      </c>
      <c r="F1077" s="45">
        <v>7162708</v>
      </c>
      <c r="G1077" t="s">
        <v>1243</v>
      </c>
      <c r="H1077" s="45">
        <v>134148</v>
      </c>
      <c r="I1077" t="e">
        <f ca="1">_xlfn.XLOOKUP(Tableau1[[#This Row],[No. Sous-service]],DONNÉES!F:F,DONNÉES!H:H,FALSE,0,1)</f>
        <v>#NAME?</v>
      </c>
      <c r="J1077" t="e">
        <f ca="1">_xlfn.XLOOKUP(Tableau1[[#This Row],[No. Sous-service]],DONNÉES!F:F,DONNÉES!I:I,FALSE,0,1)</f>
        <v>#NAME?</v>
      </c>
    </row>
    <row r="1078" spans="1:10" x14ac:dyDescent="0.25">
      <c r="A1078" t="s">
        <v>101</v>
      </c>
      <c r="B1078" t="s">
        <v>108</v>
      </c>
      <c r="C1078" t="s">
        <v>109</v>
      </c>
      <c r="D1078" s="45">
        <v>263084</v>
      </c>
      <c r="E1078" t="s">
        <v>899</v>
      </c>
      <c r="F1078" s="45">
        <v>7161708</v>
      </c>
      <c r="G1078" t="s">
        <v>1228</v>
      </c>
      <c r="H1078" s="45">
        <v>111500</v>
      </c>
      <c r="I1078" t="e">
        <f ca="1">_xlfn.XLOOKUP(Tableau1[[#This Row],[No. Sous-service]],DONNÉES!F:F,DONNÉES!H:H,FALSE,0,1)</f>
        <v>#NAME?</v>
      </c>
      <c r="J1078" t="e">
        <f ca="1">_xlfn.XLOOKUP(Tableau1[[#This Row],[No. Sous-service]],DONNÉES!F:F,DONNÉES!I:I,FALSE,0,1)</f>
        <v>#NAME?</v>
      </c>
    </row>
    <row r="1079" spans="1:10" x14ac:dyDescent="0.25">
      <c r="A1079" t="s">
        <v>137</v>
      </c>
      <c r="B1079" t="s">
        <v>108</v>
      </c>
      <c r="C1079" t="s">
        <v>109</v>
      </c>
      <c r="D1079" s="45">
        <v>263084</v>
      </c>
      <c r="E1079" t="s">
        <v>899</v>
      </c>
      <c r="F1079" s="45">
        <v>7161708</v>
      </c>
      <c r="G1079" t="s">
        <v>1228</v>
      </c>
      <c r="H1079" s="45">
        <v>132140</v>
      </c>
      <c r="I1079" t="e">
        <f ca="1">_xlfn.XLOOKUP(Tableau1[[#This Row],[No. Sous-service]],DONNÉES!F:F,DONNÉES!H:H,FALSE,0,1)</f>
        <v>#NAME?</v>
      </c>
      <c r="J1079" t="e">
        <f ca="1">_xlfn.XLOOKUP(Tableau1[[#This Row],[No. Sous-service]],DONNÉES!F:F,DONNÉES!I:I,FALSE,0,1)</f>
        <v>#NAME?</v>
      </c>
    </row>
    <row r="1080" spans="1:10" x14ac:dyDescent="0.25">
      <c r="A1080" t="s">
        <v>137</v>
      </c>
      <c r="B1080" t="s">
        <v>108</v>
      </c>
      <c r="C1080" t="s">
        <v>109</v>
      </c>
      <c r="D1080" s="45">
        <v>263084</v>
      </c>
      <c r="E1080" t="s">
        <v>899</v>
      </c>
      <c r="F1080" s="45">
        <v>7161708</v>
      </c>
      <c r="G1080" t="s">
        <v>1228</v>
      </c>
      <c r="H1080" s="45">
        <v>132312</v>
      </c>
      <c r="I1080" t="e">
        <f ca="1">_xlfn.XLOOKUP(Tableau1[[#This Row],[No. Sous-service]],DONNÉES!F:F,DONNÉES!H:H,FALSE,0,1)</f>
        <v>#NAME?</v>
      </c>
      <c r="J1080" t="e">
        <f ca="1">_xlfn.XLOOKUP(Tableau1[[#This Row],[No. Sous-service]],DONNÉES!F:F,DONNÉES!I:I,FALSE,0,1)</f>
        <v>#NAME?</v>
      </c>
    </row>
    <row r="1081" spans="1:10" x14ac:dyDescent="0.25">
      <c r="A1081" t="s">
        <v>120</v>
      </c>
      <c r="B1081" t="s">
        <v>108</v>
      </c>
      <c r="C1081" t="s">
        <v>109</v>
      </c>
      <c r="D1081" s="45">
        <v>263084</v>
      </c>
      <c r="E1081" t="s">
        <v>899</v>
      </c>
      <c r="F1081" s="45">
        <v>7161708</v>
      </c>
      <c r="G1081" t="s">
        <v>1228</v>
      </c>
      <c r="H1081" s="45">
        <v>133066</v>
      </c>
      <c r="I1081" t="e">
        <f ca="1">_xlfn.XLOOKUP(Tableau1[[#This Row],[No. Sous-service]],DONNÉES!F:F,DONNÉES!H:H,FALSE,0,1)</f>
        <v>#NAME?</v>
      </c>
      <c r="J1081" t="e">
        <f ca="1">_xlfn.XLOOKUP(Tableau1[[#This Row],[No. Sous-service]],DONNÉES!F:F,DONNÉES!I:I,FALSE,0,1)</f>
        <v>#NAME?</v>
      </c>
    </row>
    <row r="1082" spans="1:10" x14ac:dyDescent="0.25">
      <c r="A1082" t="s">
        <v>120</v>
      </c>
      <c r="B1082" t="s">
        <v>108</v>
      </c>
      <c r="C1082" t="s">
        <v>109</v>
      </c>
      <c r="D1082" s="45">
        <v>263084</v>
      </c>
      <c r="E1082" t="s">
        <v>899</v>
      </c>
      <c r="F1082" s="45">
        <v>7161708</v>
      </c>
      <c r="G1082" t="s">
        <v>1228</v>
      </c>
      <c r="H1082" s="45">
        <v>134023</v>
      </c>
      <c r="I1082" t="e">
        <f ca="1">_xlfn.XLOOKUP(Tableau1[[#This Row],[No. Sous-service]],DONNÉES!F:F,DONNÉES!H:H,FALSE,0,1)</f>
        <v>#NAME?</v>
      </c>
      <c r="J1082" t="e">
        <f ca="1">_xlfn.XLOOKUP(Tableau1[[#This Row],[No. Sous-service]],DONNÉES!F:F,DONNÉES!I:I,FALSE,0,1)</f>
        <v>#NAME?</v>
      </c>
    </row>
    <row r="1083" spans="1:10" x14ac:dyDescent="0.25">
      <c r="A1083" t="s">
        <v>137</v>
      </c>
      <c r="B1083" t="s">
        <v>108</v>
      </c>
      <c r="C1083" t="s">
        <v>109</v>
      </c>
      <c r="D1083" s="45">
        <v>263084</v>
      </c>
      <c r="E1083" t="s">
        <v>899</v>
      </c>
      <c r="F1083" s="45">
        <v>7161708</v>
      </c>
      <c r="G1083" t="s">
        <v>1228</v>
      </c>
      <c r="H1083" s="45">
        <v>134026</v>
      </c>
      <c r="I1083" t="e">
        <f ca="1">_xlfn.XLOOKUP(Tableau1[[#This Row],[No. Sous-service]],DONNÉES!F:F,DONNÉES!H:H,FALSE,0,1)</f>
        <v>#NAME?</v>
      </c>
      <c r="J1083" t="e">
        <f ca="1">_xlfn.XLOOKUP(Tableau1[[#This Row],[No. Sous-service]],DONNÉES!F:F,DONNÉES!I:I,FALSE,0,1)</f>
        <v>#NAME?</v>
      </c>
    </row>
    <row r="1084" spans="1:10" x14ac:dyDescent="0.25">
      <c r="A1084" t="s">
        <v>120</v>
      </c>
      <c r="B1084" t="s">
        <v>108</v>
      </c>
      <c r="C1084" t="s">
        <v>109</v>
      </c>
      <c r="D1084" s="45">
        <v>263084</v>
      </c>
      <c r="E1084" t="s">
        <v>899</v>
      </c>
      <c r="F1084" s="45">
        <v>7161708</v>
      </c>
      <c r="G1084" t="s">
        <v>1228</v>
      </c>
      <c r="H1084" s="45">
        <v>134147</v>
      </c>
      <c r="I1084" t="e">
        <f ca="1">_xlfn.XLOOKUP(Tableau1[[#This Row],[No. Sous-service]],DONNÉES!F:F,DONNÉES!H:H,FALSE,0,1)</f>
        <v>#NAME?</v>
      </c>
      <c r="J1084" t="e">
        <f ca="1">_xlfn.XLOOKUP(Tableau1[[#This Row],[No. Sous-service]],DONNÉES!F:F,DONNÉES!I:I,FALSE,0,1)</f>
        <v>#NAME?</v>
      </c>
    </row>
    <row r="1085" spans="1:10" x14ac:dyDescent="0.25">
      <c r="A1085" t="s">
        <v>137</v>
      </c>
      <c r="B1085" t="s">
        <v>108</v>
      </c>
      <c r="C1085" t="s">
        <v>109</v>
      </c>
      <c r="D1085" s="45">
        <v>263084</v>
      </c>
      <c r="E1085" t="s">
        <v>899</v>
      </c>
      <c r="F1085" s="45">
        <v>7161708</v>
      </c>
      <c r="G1085" t="s">
        <v>1228</v>
      </c>
      <c r="H1085" s="45">
        <v>130929</v>
      </c>
      <c r="I1085" t="e">
        <f ca="1">_xlfn.XLOOKUP(Tableau1[[#This Row],[No. Sous-service]],DONNÉES!F:F,DONNÉES!H:H,FALSE,0,1)</f>
        <v>#NAME?</v>
      </c>
      <c r="J1085" t="e">
        <f ca="1">_xlfn.XLOOKUP(Tableau1[[#This Row],[No. Sous-service]],DONNÉES!F:F,DONNÉES!I:I,FALSE,0,1)</f>
        <v>#NAME?</v>
      </c>
    </row>
    <row r="1086" spans="1:10" x14ac:dyDescent="0.25">
      <c r="A1086" t="s">
        <v>137</v>
      </c>
      <c r="B1086" t="s">
        <v>108</v>
      </c>
      <c r="C1086" t="s">
        <v>109</v>
      </c>
      <c r="D1086" s="45">
        <v>263084</v>
      </c>
      <c r="E1086" t="s">
        <v>899</v>
      </c>
      <c r="F1086" s="45">
        <v>7161708</v>
      </c>
      <c r="G1086" t="s">
        <v>1228</v>
      </c>
      <c r="H1086" s="45">
        <v>133223</v>
      </c>
      <c r="I1086" t="e">
        <f ca="1">_xlfn.XLOOKUP(Tableau1[[#This Row],[No. Sous-service]],DONNÉES!F:F,DONNÉES!H:H,FALSE,0,1)</f>
        <v>#NAME?</v>
      </c>
      <c r="J1086" t="e">
        <f ca="1">_xlfn.XLOOKUP(Tableau1[[#This Row],[No. Sous-service]],DONNÉES!F:F,DONNÉES!I:I,FALSE,0,1)</f>
        <v>#NAME?</v>
      </c>
    </row>
    <row r="1087" spans="1:10" x14ac:dyDescent="0.25">
      <c r="A1087" t="s">
        <v>137</v>
      </c>
      <c r="B1087" t="s">
        <v>108</v>
      </c>
      <c r="C1087" t="s">
        <v>109</v>
      </c>
      <c r="D1087" s="45">
        <v>263084</v>
      </c>
      <c r="E1087" t="s">
        <v>899</v>
      </c>
      <c r="F1087" s="45">
        <v>7161708</v>
      </c>
      <c r="G1087" t="s">
        <v>1228</v>
      </c>
      <c r="H1087" s="45">
        <v>133224</v>
      </c>
      <c r="I1087" t="e">
        <f ca="1">_xlfn.XLOOKUP(Tableau1[[#This Row],[No. Sous-service]],DONNÉES!F:F,DONNÉES!H:H,FALSE,0,1)</f>
        <v>#NAME?</v>
      </c>
      <c r="J1087" t="e">
        <f ca="1">_xlfn.XLOOKUP(Tableau1[[#This Row],[No. Sous-service]],DONNÉES!F:F,DONNÉES!I:I,FALSE,0,1)</f>
        <v>#NAME?</v>
      </c>
    </row>
    <row r="1088" spans="1:10" x14ac:dyDescent="0.25">
      <c r="A1088" t="s">
        <v>120</v>
      </c>
      <c r="B1088" t="s">
        <v>108</v>
      </c>
      <c r="C1088" t="s">
        <v>109</v>
      </c>
      <c r="D1088" s="45">
        <v>263084</v>
      </c>
      <c r="E1088" t="s">
        <v>899</v>
      </c>
      <c r="F1088" s="45">
        <v>7161708</v>
      </c>
      <c r="G1088" t="s">
        <v>1228</v>
      </c>
      <c r="H1088" s="45">
        <v>111502</v>
      </c>
      <c r="I1088" t="e">
        <f ca="1">_xlfn.XLOOKUP(Tableau1[[#This Row],[No. Sous-service]],DONNÉES!F:F,DONNÉES!H:H,FALSE,0,1)</f>
        <v>#NAME?</v>
      </c>
      <c r="J1088" t="e">
        <f ca="1">_xlfn.XLOOKUP(Tableau1[[#This Row],[No. Sous-service]],DONNÉES!F:F,DONNÉES!I:I,FALSE,0,1)</f>
        <v>#NAME?</v>
      </c>
    </row>
    <row r="1089" spans="1:10" x14ac:dyDescent="0.25">
      <c r="A1089" t="s">
        <v>101</v>
      </c>
      <c r="B1089" t="s">
        <v>108</v>
      </c>
      <c r="C1089" t="s">
        <v>109</v>
      </c>
      <c r="D1089" s="45">
        <v>263084</v>
      </c>
      <c r="E1089" t="s">
        <v>899</v>
      </c>
      <c r="F1089" s="45">
        <v>7161708</v>
      </c>
      <c r="G1089" t="s">
        <v>1228</v>
      </c>
      <c r="H1089" s="45">
        <v>130907</v>
      </c>
      <c r="I1089" t="e">
        <f ca="1">_xlfn.XLOOKUP(Tableau1[[#This Row],[No. Sous-service]],DONNÉES!F:F,DONNÉES!H:H,FALSE,0,1)</f>
        <v>#NAME?</v>
      </c>
      <c r="J1089" t="e">
        <f ca="1">_xlfn.XLOOKUP(Tableau1[[#This Row],[No. Sous-service]],DONNÉES!F:F,DONNÉES!I:I,FALSE,0,1)</f>
        <v>#NAME?</v>
      </c>
    </row>
    <row r="1090" spans="1:10" x14ac:dyDescent="0.25">
      <c r="A1090" t="s">
        <v>137</v>
      </c>
      <c r="B1090" t="s">
        <v>108</v>
      </c>
      <c r="C1090" t="s">
        <v>109</v>
      </c>
      <c r="D1090" s="45">
        <v>263084</v>
      </c>
      <c r="E1090" t="s">
        <v>899</v>
      </c>
      <c r="F1090" s="45">
        <v>6561712</v>
      </c>
      <c r="G1090" t="s">
        <v>900</v>
      </c>
      <c r="H1090" s="45">
        <v>112421</v>
      </c>
      <c r="I1090" t="e">
        <f ca="1">_xlfn.XLOOKUP(Tableau1[[#This Row],[No. Sous-service]],DONNÉES!F:F,DONNÉES!H:H,FALSE,0,1)</f>
        <v>#NAME?</v>
      </c>
      <c r="J1090" t="e">
        <f ca="1">_xlfn.XLOOKUP(Tableau1[[#This Row],[No. Sous-service]],DONNÉES!F:F,DONNÉES!I:I,FALSE,0,1)</f>
        <v>#NAME?</v>
      </c>
    </row>
    <row r="1091" spans="1:10" x14ac:dyDescent="0.25">
      <c r="A1091" t="s">
        <v>120</v>
      </c>
      <c r="B1091" t="s">
        <v>108</v>
      </c>
      <c r="C1091" t="s">
        <v>109</v>
      </c>
      <c r="D1091" s="45">
        <v>263084</v>
      </c>
      <c r="E1091" t="s">
        <v>899</v>
      </c>
      <c r="F1091" s="45">
        <v>6561712</v>
      </c>
      <c r="G1091" t="s">
        <v>900</v>
      </c>
      <c r="H1091" s="45">
        <v>120036</v>
      </c>
      <c r="I1091" t="e">
        <f ca="1">_xlfn.XLOOKUP(Tableau1[[#This Row],[No. Sous-service]],DONNÉES!F:F,DONNÉES!H:H,FALSE,0,1)</f>
        <v>#NAME?</v>
      </c>
      <c r="J1091" t="e">
        <f ca="1">_xlfn.XLOOKUP(Tableau1[[#This Row],[No. Sous-service]],DONNÉES!F:F,DONNÉES!I:I,FALSE,0,1)</f>
        <v>#NAME?</v>
      </c>
    </row>
    <row r="1092" spans="1:10" x14ac:dyDescent="0.25">
      <c r="A1092" t="s">
        <v>120</v>
      </c>
      <c r="B1092" t="s">
        <v>108</v>
      </c>
      <c r="C1092" t="s">
        <v>109</v>
      </c>
      <c r="D1092" s="45">
        <v>263084</v>
      </c>
      <c r="E1092" t="s">
        <v>899</v>
      </c>
      <c r="F1092" s="45">
        <v>6561712</v>
      </c>
      <c r="G1092" t="s">
        <v>900</v>
      </c>
      <c r="H1092" s="45">
        <v>132336</v>
      </c>
      <c r="I1092" t="e">
        <f ca="1">_xlfn.XLOOKUP(Tableau1[[#This Row],[No. Sous-service]],DONNÉES!F:F,DONNÉES!H:H,FALSE,0,1)</f>
        <v>#NAME?</v>
      </c>
      <c r="J1092" t="e">
        <f ca="1">_xlfn.XLOOKUP(Tableau1[[#This Row],[No. Sous-service]],DONNÉES!F:F,DONNÉES!I:I,FALSE,0,1)</f>
        <v>#NAME?</v>
      </c>
    </row>
    <row r="1093" spans="1:10" x14ac:dyDescent="0.25">
      <c r="A1093" t="s">
        <v>137</v>
      </c>
      <c r="B1093" t="s">
        <v>108</v>
      </c>
      <c r="C1093" t="s">
        <v>109</v>
      </c>
      <c r="D1093" s="45">
        <v>263084</v>
      </c>
      <c r="E1093" t="s">
        <v>899</v>
      </c>
      <c r="F1093" s="45">
        <v>6561712</v>
      </c>
      <c r="G1093" t="s">
        <v>900</v>
      </c>
      <c r="H1093" s="45">
        <v>132602</v>
      </c>
      <c r="I1093" t="e">
        <f ca="1">_xlfn.XLOOKUP(Tableau1[[#This Row],[No. Sous-service]],DONNÉES!F:F,DONNÉES!H:H,FALSE,0,1)</f>
        <v>#NAME?</v>
      </c>
      <c r="J1093" t="e">
        <f ca="1">_xlfn.XLOOKUP(Tableau1[[#This Row],[No. Sous-service]],DONNÉES!F:F,DONNÉES!I:I,FALSE,0,1)</f>
        <v>#NAME?</v>
      </c>
    </row>
    <row r="1094" spans="1:10" x14ac:dyDescent="0.25">
      <c r="A1094" t="s">
        <v>101</v>
      </c>
      <c r="B1094" t="s">
        <v>108</v>
      </c>
      <c r="C1094" t="s">
        <v>109</v>
      </c>
      <c r="D1094" s="45">
        <v>263084</v>
      </c>
      <c r="E1094" t="s">
        <v>899</v>
      </c>
      <c r="F1094" s="45">
        <v>6561712</v>
      </c>
      <c r="G1094" t="s">
        <v>900</v>
      </c>
      <c r="H1094" s="45">
        <v>132604</v>
      </c>
      <c r="I1094" t="e">
        <f ca="1">_xlfn.XLOOKUP(Tableau1[[#This Row],[No. Sous-service]],DONNÉES!F:F,DONNÉES!H:H,FALSE,0,1)</f>
        <v>#NAME?</v>
      </c>
      <c r="J1094" t="e">
        <f ca="1">_xlfn.XLOOKUP(Tableau1[[#This Row],[No. Sous-service]],DONNÉES!F:F,DONNÉES!I:I,FALSE,0,1)</f>
        <v>#NAME?</v>
      </c>
    </row>
    <row r="1095" spans="1:10" x14ac:dyDescent="0.25">
      <c r="A1095" t="s">
        <v>137</v>
      </c>
      <c r="B1095" t="s">
        <v>108</v>
      </c>
      <c r="C1095" t="s">
        <v>109</v>
      </c>
      <c r="D1095" s="45">
        <v>263084</v>
      </c>
      <c r="E1095" t="s">
        <v>899</v>
      </c>
      <c r="F1095" s="45">
        <v>6561712</v>
      </c>
      <c r="G1095" t="s">
        <v>900</v>
      </c>
      <c r="H1095" s="45">
        <v>132605</v>
      </c>
      <c r="I1095" t="e">
        <f ca="1">_xlfn.XLOOKUP(Tableau1[[#This Row],[No. Sous-service]],DONNÉES!F:F,DONNÉES!H:H,FALSE,0,1)</f>
        <v>#NAME?</v>
      </c>
      <c r="J1095" t="e">
        <f ca="1">_xlfn.XLOOKUP(Tableau1[[#This Row],[No. Sous-service]],DONNÉES!F:F,DONNÉES!I:I,FALSE,0,1)</f>
        <v>#NAME?</v>
      </c>
    </row>
    <row r="1096" spans="1:10" x14ac:dyDescent="0.25">
      <c r="A1096" t="s">
        <v>120</v>
      </c>
      <c r="B1096" t="s">
        <v>108</v>
      </c>
      <c r="C1096" t="s">
        <v>109</v>
      </c>
      <c r="D1096" s="45">
        <v>263084</v>
      </c>
      <c r="E1096" t="s">
        <v>899</v>
      </c>
      <c r="F1096" s="45">
        <v>6561712</v>
      </c>
      <c r="G1096" t="s">
        <v>900</v>
      </c>
      <c r="H1096" s="45">
        <v>133067</v>
      </c>
      <c r="I1096" t="e">
        <f ca="1">_xlfn.XLOOKUP(Tableau1[[#This Row],[No. Sous-service]],DONNÉES!F:F,DONNÉES!H:H,FALSE,0,1)</f>
        <v>#NAME?</v>
      </c>
      <c r="J1096" t="e">
        <f ca="1">_xlfn.XLOOKUP(Tableau1[[#This Row],[No. Sous-service]],DONNÉES!F:F,DONNÉES!I:I,FALSE,0,1)</f>
        <v>#NAME?</v>
      </c>
    </row>
    <row r="1097" spans="1:10" x14ac:dyDescent="0.25">
      <c r="A1097" t="s">
        <v>120</v>
      </c>
      <c r="B1097" t="s">
        <v>108</v>
      </c>
      <c r="C1097" t="s">
        <v>109</v>
      </c>
      <c r="D1097" s="45">
        <v>263084</v>
      </c>
      <c r="E1097" t="s">
        <v>899</v>
      </c>
      <c r="F1097" s="45">
        <v>6561712</v>
      </c>
      <c r="G1097" t="s">
        <v>900</v>
      </c>
      <c r="H1097" s="45">
        <v>133068</v>
      </c>
      <c r="I1097" t="e">
        <f ca="1">_xlfn.XLOOKUP(Tableau1[[#This Row],[No. Sous-service]],DONNÉES!F:F,DONNÉES!H:H,FALSE,0,1)</f>
        <v>#NAME?</v>
      </c>
      <c r="J1097" t="e">
        <f ca="1">_xlfn.XLOOKUP(Tableau1[[#This Row],[No. Sous-service]],DONNÉES!F:F,DONNÉES!I:I,FALSE,0,1)</f>
        <v>#NAME?</v>
      </c>
    </row>
    <row r="1098" spans="1:10" x14ac:dyDescent="0.25">
      <c r="A1098" t="s">
        <v>101</v>
      </c>
      <c r="B1098" t="s">
        <v>108</v>
      </c>
      <c r="C1098" t="s">
        <v>109</v>
      </c>
      <c r="D1098" s="45">
        <v>263084</v>
      </c>
      <c r="E1098" t="s">
        <v>899</v>
      </c>
      <c r="F1098" s="45">
        <v>6561712</v>
      </c>
      <c r="G1098" t="s">
        <v>900</v>
      </c>
      <c r="H1098" s="45">
        <v>133463</v>
      </c>
      <c r="I1098" t="e">
        <f ca="1">_xlfn.XLOOKUP(Tableau1[[#This Row],[No. Sous-service]],DONNÉES!F:F,DONNÉES!H:H,FALSE,0,1)</f>
        <v>#NAME?</v>
      </c>
      <c r="J1098" t="e">
        <f ca="1">_xlfn.XLOOKUP(Tableau1[[#This Row],[No. Sous-service]],DONNÉES!F:F,DONNÉES!I:I,FALSE,0,1)</f>
        <v>#NAME?</v>
      </c>
    </row>
    <row r="1099" spans="1:10" x14ac:dyDescent="0.25">
      <c r="A1099" t="s">
        <v>120</v>
      </c>
      <c r="B1099" t="s">
        <v>108</v>
      </c>
      <c r="C1099" t="s">
        <v>109</v>
      </c>
      <c r="D1099" s="45">
        <v>263084</v>
      </c>
      <c r="E1099" t="s">
        <v>899</v>
      </c>
      <c r="F1099" s="45">
        <v>6561712</v>
      </c>
      <c r="G1099" t="s">
        <v>900</v>
      </c>
      <c r="H1099" s="45">
        <v>133464</v>
      </c>
      <c r="I1099" t="e">
        <f ca="1">_xlfn.XLOOKUP(Tableau1[[#This Row],[No. Sous-service]],DONNÉES!F:F,DONNÉES!H:H,FALSE,0,1)</f>
        <v>#NAME?</v>
      </c>
      <c r="J1099" t="e">
        <f ca="1">_xlfn.XLOOKUP(Tableau1[[#This Row],[No. Sous-service]],DONNÉES!F:F,DONNÉES!I:I,FALSE,0,1)</f>
        <v>#NAME?</v>
      </c>
    </row>
    <row r="1100" spans="1:10" x14ac:dyDescent="0.25">
      <c r="A1100" t="s">
        <v>120</v>
      </c>
      <c r="B1100" t="s">
        <v>108</v>
      </c>
      <c r="C1100" t="s">
        <v>109</v>
      </c>
      <c r="D1100" s="45">
        <v>263084</v>
      </c>
      <c r="E1100" t="s">
        <v>899</v>
      </c>
      <c r="F1100" s="45">
        <v>6561712</v>
      </c>
      <c r="G1100" t="s">
        <v>900</v>
      </c>
      <c r="H1100" s="45">
        <v>134149</v>
      </c>
      <c r="I1100" t="e">
        <f ca="1">_xlfn.XLOOKUP(Tableau1[[#This Row],[No. Sous-service]],DONNÉES!F:F,DONNÉES!H:H,FALSE,0,1)</f>
        <v>#NAME?</v>
      </c>
      <c r="J1100" t="e">
        <f ca="1">_xlfn.XLOOKUP(Tableau1[[#This Row],[No. Sous-service]],DONNÉES!F:F,DONNÉES!I:I,FALSE,0,1)</f>
        <v>#NAME?</v>
      </c>
    </row>
    <row r="1101" spans="1:10" x14ac:dyDescent="0.25">
      <c r="A1101" t="s">
        <v>137</v>
      </c>
      <c r="B1101" t="s">
        <v>108</v>
      </c>
      <c r="C1101" t="s">
        <v>109</v>
      </c>
      <c r="D1101" s="45">
        <v>263084</v>
      </c>
      <c r="E1101" t="s">
        <v>899</v>
      </c>
      <c r="F1101" s="45">
        <v>6561712</v>
      </c>
      <c r="G1101" t="s">
        <v>900</v>
      </c>
      <c r="H1101" s="45">
        <v>134292</v>
      </c>
      <c r="I1101" t="e">
        <f ca="1">_xlfn.XLOOKUP(Tableau1[[#This Row],[No. Sous-service]],DONNÉES!F:F,DONNÉES!H:H,FALSE,0,1)</f>
        <v>#NAME?</v>
      </c>
      <c r="J1101" t="e">
        <f ca="1">_xlfn.XLOOKUP(Tableau1[[#This Row],[No. Sous-service]],DONNÉES!F:F,DONNÉES!I:I,FALSE,0,1)</f>
        <v>#NAME?</v>
      </c>
    </row>
    <row r="1102" spans="1:10" x14ac:dyDescent="0.25">
      <c r="A1102" t="s">
        <v>120</v>
      </c>
      <c r="B1102" t="s">
        <v>108</v>
      </c>
      <c r="C1102" t="s">
        <v>109</v>
      </c>
      <c r="D1102" s="45">
        <v>263084</v>
      </c>
      <c r="E1102" t="s">
        <v>899</v>
      </c>
      <c r="F1102" s="45">
        <v>6561712</v>
      </c>
      <c r="G1102" t="s">
        <v>900</v>
      </c>
      <c r="H1102" s="45">
        <v>134616</v>
      </c>
      <c r="I1102" t="e">
        <f ca="1">_xlfn.XLOOKUP(Tableau1[[#This Row],[No. Sous-service]],DONNÉES!F:F,DONNÉES!H:H,FALSE,0,1)</f>
        <v>#NAME?</v>
      </c>
      <c r="J1102" t="e">
        <f ca="1">_xlfn.XLOOKUP(Tableau1[[#This Row],[No. Sous-service]],DONNÉES!F:F,DONNÉES!I:I,FALSE,0,1)</f>
        <v>#NAME?</v>
      </c>
    </row>
    <row r="1103" spans="1:10" x14ac:dyDescent="0.25">
      <c r="A1103" t="s">
        <v>101</v>
      </c>
      <c r="B1103" t="s">
        <v>108</v>
      </c>
      <c r="C1103" t="s">
        <v>109</v>
      </c>
      <c r="D1103" s="45">
        <v>263084</v>
      </c>
      <c r="E1103" t="s">
        <v>899</v>
      </c>
      <c r="F1103" s="45">
        <v>6561712</v>
      </c>
      <c r="G1103" t="s">
        <v>900</v>
      </c>
      <c r="H1103" s="45">
        <v>134765</v>
      </c>
      <c r="I1103" t="e">
        <f ca="1">_xlfn.XLOOKUP(Tableau1[[#This Row],[No. Sous-service]],DONNÉES!F:F,DONNÉES!H:H,FALSE,0,1)</f>
        <v>#NAME?</v>
      </c>
      <c r="J1103" t="e">
        <f ca="1">_xlfn.XLOOKUP(Tableau1[[#This Row],[No. Sous-service]],DONNÉES!F:F,DONNÉES!I:I,FALSE,0,1)</f>
        <v>#NAME?</v>
      </c>
    </row>
    <row r="1104" spans="1:10" x14ac:dyDescent="0.25">
      <c r="A1104" t="s">
        <v>101</v>
      </c>
      <c r="B1104" t="s">
        <v>108</v>
      </c>
      <c r="C1104" t="s">
        <v>109</v>
      </c>
      <c r="D1104" s="45">
        <v>263084</v>
      </c>
      <c r="E1104" t="s">
        <v>899</v>
      </c>
      <c r="F1104" s="45">
        <v>6561712</v>
      </c>
      <c r="G1104" t="s">
        <v>900</v>
      </c>
      <c r="H1104" s="45">
        <v>136114</v>
      </c>
      <c r="I1104" t="e">
        <f ca="1">_xlfn.XLOOKUP(Tableau1[[#This Row],[No. Sous-service]],DONNÉES!F:F,DONNÉES!H:H,FALSE,0,1)</f>
        <v>#NAME?</v>
      </c>
      <c r="J1104" t="e">
        <f ca="1">_xlfn.XLOOKUP(Tableau1[[#This Row],[No. Sous-service]],DONNÉES!F:F,DONNÉES!I:I,FALSE,0,1)</f>
        <v>#NAME?</v>
      </c>
    </row>
    <row r="1105" spans="1:10" x14ac:dyDescent="0.25">
      <c r="A1105" t="s">
        <v>101</v>
      </c>
      <c r="B1105" t="s">
        <v>108</v>
      </c>
      <c r="C1105" t="s">
        <v>109</v>
      </c>
      <c r="D1105" s="45">
        <v>263084</v>
      </c>
      <c r="E1105" t="s">
        <v>899</v>
      </c>
      <c r="F1105" s="45">
        <v>6561712</v>
      </c>
      <c r="G1105" t="s">
        <v>900</v>
      </c>
      <c r="H1105" s="45" t="s">
        <v>1888</v>
      </c>
      <c r="I1105" t="e">
        <f ca="1">_xlfn.XLOOKUP(Tableau1[[#This Row],[No. Sous-service]],DONNÉES!F:F,DONNÉES!H:H,FALSE,0,1)</f>
        <v>#NAME?</v>
      </c>
      <c r="J1105" t="e">
        <f ca="1">_xlfn.XLOOKUP(Tableau1[[#This Row],[No. Sous-service]],DONNÉES!F:F,DONNÉES!I:I,FALSE,0,1)</f>
        <v>#NAME?</v>
      </c>
    </row>
    <row r="1106" spans="1:10" x14ac:dyDescent="0.25">
      <c r="A1106" t="s">
        <v>101</v>
      </c>
      <c r="B1106" t="s">
        <v>108</v>
      </c>
      <c r="C1106" t="s">
        <v>109</v>
      </c>
      <c r="D1106" s="45">
        <v>263084</v>
      </c>
      <c r="E1106" t="s">
        <v>899</v>
      </c>
      <c r="F1106" s="45">
        <v>6561712</v>
      </c>
      <c r="G1106" t="s">
        <v>900</v>
      </c>
      <c r="H1106" s="45" t="s">
        <v>1889</v>
      </c>
      <c r="I1106" t="e">
        <f ca="1">_xlfn.XLOOKUP(Tableau1[[#This Row],[No. Sous-service]],DONNÉES!F:F,DONNÉES!H:H,FALSE,0,1)</f>
        <v>#NAME?</v>
      </c>
      <c r="J1106" t="e">
        <f ca="1">_xlfn.XLOOKUP(Tableau1[[#This Row],[No. Sous-service]],DONNÉES!F:F,DONNÉES!I:I,FALSE,0,1)</f>
        <v>#NAME?</v>
      </c>
    </row>
    <row r="1107" spans="1:10" x14ac:dyDescent="0.25">
      <c r="A1107" t="s">
        <v>120</v>
      </c>
      <c r="B1107" t="s">
        <v>108</v>
      </c>
      <c r="C1107" t="s">
        <v>109</v>
      </c>
      <c r="D1107" s="45">
        <v>263084</v>
      </c>
      <c r="E1107" t="s">
        <v>899</v>
      </c>
      <c r="F1107" s="45">
        <v>6561712</v>
      </c>
      <c r="G1107" t="s">
        <v>900</v>
      </c>
      <c r="H1107" s="45" t="s">
        <v>1890</v>
      </c>
      <c r="I1107" t="e">
        <f ca="1">_xlfn.XLOOKUP(Tableau1[[#This Row],[No. Sous-service]],DONNÉES!F:F,DONNÉES!H:H,FALSE,0,1)</f>
        <v>#NAME?</v>
      </c>
      <c r="J1107" t="e">
        <f ca="1">_xlfn.XLOOKUP(Tableau1[[#This Row],[No. Sous-service]],DONNÉES!F:F,DONNÉES!I:I,FALSE,0,1)</f>
        <v>#NAME?</v>
      </c>
    </row>
    <row r="1108" spans="1:10" x14ac:dyDescent="0.25">
      <c r="A1108" t="s">
        <v>129</v>
      </c>
      <c r="B1108" t="s">
        <v>108</v>
      </c>
      <c r="C1108" t="s">
        <v>109</v>
      </c>
      <c r="D1108" s="45">
        <v>263085</v>
      </c>
      <c r="E1108" t="s">
        <v>890</v>
      </c>
      <c r="F1108" s="45">
        <v>7162608</v>
      </c>
      <c r="G1108" t="s">
        <v>1237</v>
      </c>
      <c r="H1108" s="45">
        <v>134025</v>
      </c>
      <c r="I1108" t="e">
        <f ca="1">_xlfn.XLOOKUP(Tableau1[[#This Row],[No. Sous-service]],DONNÉES!F:F,DONNÉES!H:H,FALSE,0,1)</f>
        <v>#NAME?</v>
      </c>
      <c r="J1108" t="e">
        <f ca="1">_xlfn.XLOOKUP(Tableau1[[#This Row],[No. Sous-service]],DONNÉES!F:F,DONNÉES!I:I,FALSE,0,1)</f>
        <v>#NAME?</v>
      </c>
    </row>
    <row r="1109" spans="1:10" x14ac:dyDescent="0.25">
      <c r="A1109" t="s">
        <v>129</v>
      </c>
      <c r="B1109" t="s">
        <v>108</v>
      </c>
      <c r="C1109" t="s">
        <v>109</v>
      </c>
      <c r="D1109" s="45">
        <v>263085</v>
      </c>
      <c r="E1109" t="s">
        <v>890</v>
      </c>
      <c r="F1109" s="45">
        <v>7162608</v>
      </c>
      <c r="G1109" t="s">
        <v>1237</v>
      </c>
      <c r="H1109" s="45">
        <v>134516</v>
      </c>
      <c r="I1109" t="e">
        <f ca="1">_xlfn.XLOOKUP(Tableau1[[#This Row],[No. Sous-service]],DONNÉES!F:F,DONNÉES!H:H,FALSE,0,1)</f>
        <v>#NAME?</v>
      </c>
      <c r="J1109" t="e">
        <f ca="1">_xlfn.XLOOKUP(Tableau1[[#This Row],[No. Sous-service]],DONNÉES!F:F,DONNÉES!I:I,FALSE,0,1)</f>
        <v>#NAME?</v>
      </c>
    </row>
    <row r="1110" spans="1:10" x14ac:dyDescent="0.25">
      <c r="A1110" t="s">
        <v>126</v>
      </c>
      <c r="B1110" t="s">
        <v>108</v>
      </c>
      <c r="C1110" t="s">
        <v>109</v>
      </c>
      <c r="D1110" s="45">
        <v>263085</v>
      </c>
      <c r="E1110" t="s">
        <v>890</v>
      </c>
      <c r="F1110" s="45">
        <v>7161808</v>
      </c>
      <c r="G1110" t="s">
        <v>1232</v>
      </c>
      <c r="H1110" s="45">
        <v>351005</v>
      </c>
      <c r="I1110" t="e">
        <f ca="1">_xlfn.XLOOKUP(Tableau1[[#This Row],[No. Sous-service]],DONNÉES!F:F,DONNÉES!H:H,FALSE,0,1)</f>
        <v>#NAME?</v>
      </c>
      <c r="J1110" t="e">
        <f ca="1">_xlfn.XLOOKUP(Tableau1[[#This Row],[No. Sous-service]],DONNÉES!F:F,DONNÉES!I:I,FALSE,0,1)</f>
        <v>#NAME?</v>
      </c>
    </row>
    <row r="1111" spans="1:10" x14ac:dyDescent="0.25">
      <c r="A1111" t="s">
        <v>126</v>
      </c>
      <c r="B1111" t="s">
        <v>108</v>
      </c>
      <c r="C1111" t="s">
        <v>109</v>
      </c>
      <c r="D1111" s="45">
        <v>263085</v>
      </c>
      <c r="E1111" t="s">
        <v>890</v>
      </c>
      <c r="F1111" s="45">
        <v>7161808</v>
      </c>
      <c r="G1111" t="s">
        <v>1232</v>
      </c>
      <c r="H1111" s="45">
        <v>351008</v>
      </c>
      <c r="I1111" t="e">
        <f ca="1">_xlfn.XLOOKUP(Tableau1[[#This Row],[No. Sous-service]],DONNÉES!F:F,DONNÉES!H:H,FALSE,0,1)</f>
        <v>#NAME?</v>
      </c>
      <c r="J1111" t="e">
        <f ca="1">_xlfn.XLOOKUP(Tableau1[[#This Row],[No. Sous-service]],DONNÉES!F:F,DONNÉES!I:I,FALSE,0,1)</f>
        <v>#NAME?</v>
      </c>
    </row>
    <row r="1112" spans="1:10" x14ac:dyDescent="0.25">
      <c r="A1112" t="s">
        <v>126</v>
      </c>
      <c r="B1112" t="s">
        <v>108</v>
      </c>
      <c r="C1112" t="s">
        <v>109</v>
      </c>
      <c r="D1112" s="45">
        <v>263085</v>
      </c>
      <c r="E1112" t="s">
        <v>890</v>
      </c>
      <c r="F1112" s="45">
        <v>7161808</v>
      </c>
      <c r="G1112" t="s">
        <v>1232</v>
      </c>
      <c r="H1112" s="45">
        <v>351101</v>
      </c>
      <c r="I1112" t="e">
        <f ca="1">_xlfn.XLOOKUP(Tableau1[[#This Row],[No. Sous-service]],DONNÉES!F:F,DONNÉES!H:H,FALSE,0,1)</f>
        <v>#NAME?</v>
      </c>
      <c r="J1112" t="e">
        <f ca="1">_xlfn.XLOOKUP(Tableau1[[#This Row],[No. Sous-service]],DONNÉES!F:F,DONNÉES!I:I,FALSE,0,1)</f>
        <v>#NAME?</v>
      </c>
    </row>
    <row r="1113" spans="1:10" x14ac:dyDescent="0.25">
      <c r="A1113" t="s">
        <v>126</v>
      </c>
      <c r="B1113" t="s">
        <v>108</v>
      </c>
      <c r="C1113" t="s">
        <v>109</v>
      </c>
      <c r="D1113" s="45">
        <v>263085</v>
      </c>
      <c r="E1113" t="s">
        <v>890</v>
      </c>
      <c r="F1113" s="45">
        <v>7161808</v>
      </c>
      <c r="G1113" t="s">
        <v>1232</v>
      </c>
      <c r="H1113" s="45">
        <v>351129</v>
      </c>
      <c r="I1113" t="e">
        <f ca="1">_xlfn.XLOOKUP(Tableau1[[#This Row],[No. Sous-service]],DONNÉES!F:F,DONNÉES!H:H,FALSE,0,1)</f>
        <v>#NAME?</v>
      </c>
      <c r="J1113" t="e">
        <f ca="1">_xlfn.XLOOKUP(Tableau1[[#This Row],[No. Sous-service]],DONNÉES!F:F,DONNÉES!I:I,FALSE,0,1)</f>
        <v>#NAME?</v>
      </c>
    </row>
    <row r="1114" spans="1:10" x14ac:dyDescent="0.25">
      <c r="A1114" t="s">
        <v>126</v>
      </c>
      <c r="B1114" t="s">
        <v>108</v>
      </c>
      <c r="C1114" t="s">
        <v>109</v>
      </c>
      <c r="D1114" s="45">
        <v>263085</v>
      </c>
      <c r="E1114" t="s">
        <v>890</v>
      </c>
      <c r="F1114" s="45">
        <v>7161808</v>
      </c>
      <c r="G1114" t="s">
        <v>1232</v>
      </c>
      <c r="H1114" s="45">
        <v>361018</v>
      </c>
      <c r="I1114" t="e">
        <f ca="1">_xlfn.XLOOKUP(Tableau1[[#This Row],[No. Sous-service]],DONNÉES!F:F,DONNÉES!H:H,FALSE,0,1)</f>
        <v>#NAME?</v>
      </c>
      <c r="J1114" t="e">
        <f ca="1">_xlfn.XLOOKUP(Tableau1[[#This Row],[No. Sous-service]],DONNÉES!F:F,DONNÉES!I:I,FALSE,0,1)</f>
        <v>#NAME?</v>
      </c>
    </row>
    <row r="1115" spans="1:10" x14ac:dyDescent="0.25">
      <c r="A1115" t="s">
        <v>94</v>
      </c>
      <c r="B1115" t="s">
        <v>108</v>
      </c>
      <c r="C1115" t="s">
        <v>109</v>
      </c>
      <c r="D1115" s="45">
        <v>263085</v>
      </c>
      <c r="E1115" t="s">
        <v>890</v>
      </c>
      <c r="F1115" s="45">
        <v>7161808</v>
      </c>
      <c r="G1115" t="s">
        <v>1232</v>
      </c>
      <c r="H1115" s="45">
        <v>361026</v>
      </c>
      <c r="I1115" t="e">
        <f ca="1">_xlfn.XLOOKUP(Tableau1[[#This Row],[No. Sous-service]],DONNÉES!F:F,DONNÉES!H:H,FALSE,0,1)</f>
        <v>#NAME?</v>
      </c>
      <c r="J1115" t="e">
        <f ca="1">_xlfn.XLOOKUP(Tableau1[[#This Row],[No. Sous-service]],DONNÉES!F:F,DONNÉES!I:I,FALSE,0,1)</f>
        <v>#NAME?</v>
      </c>
    </row>
    <row r="1116" spans="1:10" x14ac:dyDescent="0.25">
      <c r="A1116" t="s">
        <v>126</v>
      </c>
      <c r="B1116" t="s">
        <v>108</v>
      </c>
      <c r="C1116" t="s">
        <v>109</v>
      </c>
      <c r="D1116" s="45">
        <v>263085</v>
      </c>
      <c r="E1116" t="s">
        <v>890</v>
      </c>
      <c r="F1116" s="45">
        <v>7161808</v>
      </c>
      <c r="G1116" t="s">
        <v>1232</v>
      </c>
      <c r="H1116" s="45">
        <v>133454</v>
      </c>
      <c r="I1116" t="e">
        <f ca="1">_xlfn.XLOOKUP(Tableau1[[#This Row],[No. Sous-service]],DONNÉES!F:F,DONNÉES!H:H,FALSE,0,1)</f>
        <v>#NAME?</v>
      </c>
      <c r="J1116" t="e">
        <f ca="1">_xlfn.XLOOKUP(Tableau1[[#This Row],[No. Sous-service]],DONNÉES!F:F,DONNÉES!I:I,FALSE,0,1)</f>
        <v>#NAME?</v>
      </c>
    </row>
    <row r="1117" spans="1:10" x14ac:dyDescent="0.25">
      <c r="A1117" t="s">
        <v>94</v>
      </c>
      <c r="B1117" t="s">
        <v>108</v>
      </c>
      <c r="C1117" t="s">
        <v>109</v>
      </c>
      <c r="D1117" s="45">
        <v>263085</v>
      </c>
      <c r="E1117" t="s">
        <v>890</v>
      </c>
      <c r="F1117" s="45">
        <v>7161808</v>
      </c>
      <c r="G1117" t="s">
        <v>1232</v>
      </c>
      <c r="H1117" s="45">
        <v>390406</v>
      </c>
      <c r="I1117" t="e">
        <f ca="1">_xlfn.XLOOKUP(Tableau1[[#This Row],[No. Sous-service]],DONNÉES!F:F,DONNÉES!H:H,FALSE,0,1)</f>
        <v>#NAME?</v>
      </c>
      <c r="J1117" t="e">
        <f ca="1">_xlfn.XLOOKUP(Tableau1[[#This Row],[No. Sous-service]],DONNÉES!F:F,DONNÉES!I:I,FALSE,0,1)</f>
        <v>#NAME?</v>
      </c>
    </row>
    <row r="1118" spans="1:10" x14ac:dyDescent="0.25">
      <c r="A1118" t="s">
        <v>94</v>
      </c>
      <c r="B1118" t="s">
        <v>108</v>
      </c>
      <c r="C1118" t="s">
        <v>109</v>
      </c>
      <c r="D1118" s="45">
        <v>263085</v>
      </c>
      <c r="E1118" t="s">
        <v>890</v>
      </c>
      <c r="F1118" s="45">
        <v>7161808</v>
      </c>
      <c r="G1118" t="s">
        <v>1232</v>
      </c>
      <c r="H1118" s="45">
        <v>390408</v>
      </c>
      <c r="I1118" t="e">
        <f ca="1">_xlfn.XLOOKUP(Tableau1[[#This Row],[No. Sous-service]],DONNÉES!F:F,DONNÉES!H:H,FALSE,0,1)</f>
        <v>#NAME?</v>
      </c>
      <c r="J1118" t="e">
        <f ca="1">_xlfn.XLOOKUP(Tableau1[[#This Row],[No. Sous-service]],DONNÉES!F:F,DONNÉES!I:I,FALSE,0,1)</f>
        <v>#NAME?</v>
      </c>
    </row>
    <row r="1119" spans="1:10" x14ac:dyDescent="0.25">
      <c r="A1119" t="s">
        <v>94</v>
      </c>
      <c r="B1119" t="s">
        <v>108</v>
      </c>
      <c r="C1119" t="s">
        <v>109</v>
      </c>
      <c r="D1119" s="45">
        <v>263085</v>
      </c>
      <c r="E1119" t="s">
        <v>890</v>
      </c>
      <c r="F1119" s="45">
        <v>7161808</v>
      </c>
      <c r="G1119" t="s">
        <v>1232</v>
      </c>
      <c r="H1119" s="45">
        <v>390469</v>
      </c>
      <c r="I1119" t="e">
        <f ca="1">_xlfn.XLOOKUP(Tableau1[[#This Row],[No. Sous-service]],DONNÉES!F:F,DONNÉES!H:H,FALSE,0,1)</f>
        <v>#NAME?</v>
      </c>
      <c r="J1119" t="e">
        <f ca="1">_xlfn.XLOOKUP(Tableau1[[#This Row],[No. Sous-service]],DONNÉES!F:F,DONNÉES!I:I,FALSE,0,1)</f>
        <v>#NAME?</v>
      </c>
    </row>
    <row r="1120" spans="1:10" x14ac:dyDescent="0.25">
      <c r="A1120" t="s">
        <v>126</v>
      </c>
      <c r="B1120" t="s">
        <v>108</v>
      </c>
      <c r="C1120" t="s">
        <v>109</v>
      </c>
      <c r="D1120" s="45">
        <v>263085</v>
      </c>
      <c r="E1120" t="s">
        <v>890</v>
      </c>
      <c r="F1120" s="45">
        <v>7161808</v>
      </c>
      <c r="G1120" t="s">
        <v>1232</v>
      </c>
      <c r="H1120" s="45">
        <v>427451</v>
      </c>
      <c r="I1120" t="e">
        <f ca="1">_xlfn.XLOOKUP(Tableau1[[#This Row],[No. Sous-service]],DONNÉES!F:F,DONNÉES!H:H,FALSE,0,1)</f>
        <v>#NAME?</v>
      </c>
      <c r="J1120" t="e">
        <f ca="1">_xlfn.XLOOKUP(Tableau1[[#This Row],[No. Sous-service]],DONNÉES!F:F,DONNÉES!I:I,FALSE,0,1)</f>
        <v>#NAME?</v>
      </c>
    </row>
    <row r="1121" spans="1:10" x14ac:dyDescent="0.25">
      <c r="A1121" t="s">
        <v>126</v>
      </c>
      <c r="B1121" t="s">
        <v>108</v>
      </c>
      <c r="C1121" t="s">
        <v>109</v>
      </c>
      <c r="D1121" s="45">
        <v>263085</v>
      </c>
      <c r="E1121" t="s">
        <v>890</v>
      </c>
      <c r="F1121" s="45">
        <v>7161808</v>
      </c>
      <c r="G1121" t="s">
        <v>1232</v>
      </c>
      <c r="H1121" s="45" t="s">
        <v>1891</v>
      </c>
      <c r="I1121" t="e">
        <f ca="1">_xlfn.XLOOKUP(Tableau1[[#This Row],[No. Sous-service]],DONNÉES!F:F,DONNÉES!H:H,FALSE,0,1)</f>
        <v>#NAME?</v>
      </c>
      <c r="J1121" t="e">
        <f ca="1">_xlfn.XLOOKUP(Tableau1[[#This Row],[No. Sous-service]],DONNÉES!F:F,DONNÉES!I:I,FALSE,0,1)</f>
        <v>#NAME?</v>
      </c>
    </row>
    <row r="1122" spans="1:10" x14ac:dyDescent="0.25">
      <c r="A1122" t="s">
        <v>129</v>
      </c>
      <c r="B1122" t="s">
        <v>108</v>
      </c>
      <c r="C1122" t="s">
        <v>109</v>
      </c>
      <c r="D1122" s="45">
        <v>263085</v>
      </c>
      <c r="E1122" t="s">
        <v>890</v>
      </c>
      <c r="F1122" s="45">
        <v>7161608</v>
      </c>
      <c r="G1122" t="s">
        <v>1222</v>
      </c>
      <c r="H1122" s="45" t="s">
        <v>1892</v>
      </c>
      <c r="I1122" t="e">
        <f ca="1">_xlfn.XLOOKUP(Tableau1[[#This Row],[No. Sous-service]],DONNÉES!F:F,DONNÉES!H:H,FALSE,0,1)</f>
        <v>#NAME?</v>
      </c>
      <c r="J1122" t="e">
        <f ca="1">_xlfn.XLOOKUP(Tableau1[[#This Row],[No. Sous-service]],DONNÉES!F:F,DONNÉES!I:I,FALSE,0,1)</f>
        <v>#NAME?</v>
      </c>
    </row>
    <row r="1123" spans="1:10" x14ac:dyDescent="0.25">
      <c r="A1123" t="s">
        <v>129</v>
      </c>
      <c r="B1123" t="s">
        <v>108</v>
      </c>
      <c r="C1123" t="s">
        <v>109</v>
      </c>
      <c r="D1123" s="45">
        <v>263085</v>
      </c>
      <c r="E1123" t="s">
        <v>890</v>
      </c>
      <c r="F1123" s="45">
        <v>7161608</v>
      </c>
      <c r="G1123" t="s">
        <v>1222</v>
      </c>
      <c r="H1123" s="45">
        <v>133455</v>
      </c>
      <c r="I1123" t="e">
        <f ca="1">_xlfn.XLOOKUP(Tableau1[[#This Row],[No. Sous-service]],DONNÉES!F:F,DONNÉES!H:H,FALSE,0,1)</f>
        <v>#NAME?</v>
      </c>
      <c r="J1123" t="e">
        <f ca="1">_xlfn.XLOOKUP(Tableau1[[#This Row],[No. Sous-service]],DONNÉES!F:F,DONNÉES!I:I,FALSE,0,1)</f>
        <v>#NAME?</v>
      </c>
    </row>
    <row r="1124" spans="1:10" x14ac:dyDescent="0.25">
      <c r="A1124" t="s">
        <v>129</v>
      </c>
      <c r="B1124" t="s">
        <v>108</v>
      </c>
      <c r="C1124" t="s">
        <v>109</v>
      </c>
      <c r="D1124" s="45">
        <v>263085</v>
      </c>
      <c r="E1124" t="s">
        <v>890</v>
      </c>
      <c r="F1124" s="45">
        <v>7161608</v>
      </c>
      <c r="G1124" t="s">
        <v>1222</v>
      </c>
      <c r="H1124" s="45">
        <v>134654</v>
      </c>
      <c r="I1124" t="e">
        <f ca="1">_xlfn.XLOOKUP(Tableau1[[#This Row],[No. Sous-service]],DONNÉES!F:F,DONNÉES!H:H,FALSE,0,1)</f>
        <v>#NAME?</v>
      </c>
      <c r="J1124" t="e">
        <f ca="1">_xlfn.XLOOKUP(Tableau1[[#This Row],[No. Sous-service]],DONNÉES!F:F,DONNÉES!I:I,FALSE,0,1)</f>
        <v>#NAME?</v>
      </c>
    </row>
    <row r="1125" spans="1:10" x14ac:dyDescent="0.25">
      <c r="A1125" t="s">
        <v>129</v>
      </c>
      <c r="B1125" t="s">
        <v>108</v>
      </c>
      <c r="C1125" t="s">
        <v>109</v>
      </c>
      <c r="D1125" s="45">
        <v>263085</v>
      </c>
      <c r="E1125" t="s">
        <v>890</v>
      </c>
      <c r="F1125" s="45">
        <v>7161608</v>
      </c>
      <c r="G1125" t="s">
        <v>1222</v>
      </c>
      <c r="H1125" s="45">
        <v>136030</v>
      </c>
      <c r="I1125" t="e">
        <f ca="1">_xlfn.XLOOKUP(Tableau1[[#This Row],[No. Sous-service]],DONNÉES!F:F,DONNÉES!H:H,FALSE,0,1)</f>
        <v>#NAME?</v>
      </c>
      <c r="J1125" t="e">
        <f ca="1">_xlfn.XLOOKUP(Tableau1[[#This Row],[No. Sous-service]],DONNÉES!F:F,DONNÉES!I:I,FALSE,0,1)</f>
        <v>#NAME?</v>
      </c>
    </row>
    <row r="1126" spans="1:10" x14ac:dyDescent="0.25">
      <c r="A1126" t="s">
        <v>129</v>
      </c>
      <c r="B1126" t="s">
        <v>108</v>
      </c>
      <c r="C1126" t="s">
        <v>109</v>
      </c>
      <c r="D1126" s="45">
        <v>263085</v>
      </c>
      <c r="E1126" t="s">
        <v>890</v>
      </c>
      <c r="F1126" s="45">
        <v>7161608</v>
      </c>
      <c r="G1126" t="s">
        <v>1222</v>
      </c>
      <c r="H1126" s="45" t="s">
        <v>1893</v>
      </c>
      <c r="I1126" t="e">
        <f ca="1">_xlfn.XLOOKUP(Tableau1[[#This Row],[No. Sous-service]],DONNÉES!F:F,DONNÉES!H:H,FALSE,0,1)</f>
        <v>#NAME?</v>
      </c>
      <c r="J1126" t="e">
        <f ca="1">_xlfn.XLOOKUP(Tableau1[[#This Row],[No. Sous-service]],DONNÉES!F:F,DONNÉES!I:I,FALSE,0,1)</f>
        <v>#NAME?</v>
      </c>
    </row>
    <row r="1127" spans="1:10" x14ac:dyDescent="0.25">
      <c r="A1127" t="s">
        <v>94</v>
      </c>
      <c r="B1127" t="s">
        <v>108</v>
      </c>
      <c r="C1127" t="s">
        <v>109</v>
      </c>
      <c r="D1127" s="45">
        <v>263085</v>
      </c>
      <c r="E1127" t="s">
        <v>890</v>
      </c>
      <c r="F1127" s="45">
        <v>7162808</v>
      </c>
      <c r="G1127" t="s">
        <v>1249</v>
      </c>
      <c r="H1127" s="45">
        <v>320138</v>
      </c>
      <c r="I1127" t="e">
        <f ca="1">_xlfn.XLOOKUP(Tableau1[[#This Row],[No. Sous-service]],DONNÉES!F:F,DONNÉES!H:H,FALSE,0,1)</f>
        <v>#NAME?</v>
      </c>
      <c r="J1127" t="e">
        <f ca="1">_xlfn.XLOOKUP(Tableau1[[#This Row],[No. Sous-service]],DONNÉES!F:F,DONNÉES!I:I,FALSE,0,1)</f>
        <v>#NAME?</v>
      </c>
    </row>
    <row r="1128" spans="1:10" x14ac:dyDescent="0.25">
      <c r="A1128" t="s">
        <v>126</v>
      </c>
      <c r="B1128" t="s">
        <v>108</v>
      </c>
      <c r="C1128" t="s">
        <v>109</v>
      </c>
      <c r="D1128" s="45">
        <v>263085</v>
      </c>
      <c r="E1128" t="s">
        <v>890</v>
      </c>
      <c r="F1128" s="45">
        <v>7162808</v>
      </c>
      <c r="G1128" t="s">
        <v>1249</v>
      </c>
      <c r="H1128" s="45">
        <v>133474</v>
      </c>
      <c r="I1128" t="e">
        <f ca="1">_xlfn.XLOOKUP(Tableau1[[#This Row],[No. Sous-service]],DONNÉES!F:F,DONNÉES!H:H,FALSE,0,1)</f>
        <v>#NAME?</v>
      </c>
      <c r="J1128" t="e">
        <f ca="1">_xlfn.XLOOKUP(Tableau1[[#This Row],[No. Sous-service]],DONNÉES!F:F,DONNÉES!I:I,FALSE,0,1)</f>
        <v>#NAME?</v>
      </c>
    </row>
    <row r="1129" spans="1:10" x14ac:dyDescent="0.25">
      <c r="A1129" t="s">
        <v>126</v>
      </c>
      <c r="B1129" t="s">
        <v>108</v>
      </c>
      <c r="C1129" t="s">
        <v>109</v>
      </c>
      <c r="D1129" s="45">
        <v>263085</v>
      </c>
      <c r="E1129" t="s">
        <v>890</v>
      </c>
      <c r="F1129" s="45">
        <v>7162808</v>
      </c>
      <c r="G1129" t="s">
        <v>1249</v>
      </c>
      <c r="H1129" s="45" t="s">
        <v>1894</v>
      </c>
      <c r="I1129" t="e">
        <f ca="1">_xlfn.XLOOKUP(Tableau1[[#This Row],[No. Sous-service]],DONNÉES!F:F,DONNÉES!H:H,FALSE,0,1)</f>
        <v>#NAME?</v>
      </c>
      <c r="J1129" t="e">
        <f ca="1">_xlfn.XLOOKUP(Tableau1[[#This Row],[No. Sous-service]],DONNÉES!F:F,DONNÉES!I:I,FALSE,0,1)</f>
        <v>#NAME?</v>
      </c>
    </row>
    <row r="1130" spans="1:10" x14ac:dyDescent="0.25">
      <c r="A1130" t="s">
        <v>129</v>
      </c>
      <c r="B1130" t="s">
        <v>108</v>
      </c>
      <c r="C1130" t="s">
        <v>109</v>
      </c>
      <c r="D1130" s="45">
        <v>263085</v>
      </c>
      <c r="E1130" t="s">
        <v>890</v>
      </c>
      <c r="F1130" s="45">
        <v>6561612</v>
      </c>
      <c r="G1130" t="s">
        <v>891</v>
      </c>
      <c r="H1130" s="45">
        <v>600647</v>
      </c>
      <c r="I1130" t="e">
        <f ca="1">_xlfn.XLOOKUP(Tableau1[[#This Row],[No. Sous-service]],DONNÉES!F:F,DONNÉES!H:H,FALSE,0,1)</f>
        <v>#NAME?</v>
      </c>
      <c r="J1130" t="e">
        <f ca="1">_xlfn.XLOOKUP(Tableau1[[#This Row],[No. Sous-service]],DONNÉES!F:F,DONNÉES!I:I,FALSE,0,1)</f>
        <v>#NAME?</v>
      </c>
    </row>
    <row r="1131" spans="1:10" x14ac:dyDescent="0.25">
      <c r="A1131" t="s">
        <v>129</v>
      </c>
      <c r="B1131" t="s">
        <v>108</v>
      </c>
      <c r="C1131" t="s">
        <v>109</v>
      </c>
      <c r="D1131" s="45">
        <v>263085</v>
      </c>
      <c r="E1131" t="s">
        <v>890</v>
      </c>
      <c r="F1131" s="45">
        <v>6561612</v>
      </c>
      <c r="G1131" t="s">
        <v>891</v>
      </c>
      <c r="H1131" s="45" t="s">
        <v>1895</v>
      </c>
      <c r="I1131" t="e">
        <f ca="1">_xlfn.XLOOKUP(Tableau1[[#This Row],[No. Sous-service]],DONNÉES!F:F,DONNÉES!H:H,FALSE,0,1)</f>
        <v>#NAME?</v>
      </c>
      <c r="J1131" t="e">
        <f ca="1">_xlfn.XLOOKUP(Tableau1[[#This Row],[No. Sous-service]],DONNÉES!F:F,DONNÉES!I:I,FALSE,0,1)</f>
        <v>#NAME?</v>
      </c>
    </row>
    <row r="1132" spans="1:10" x14ac:dyDescent="0.25">
      <c r="A1132" t="s">
        <v>129</v>
      </c>
      <c r="B1132" t="s">
        <v>108</v>
      </c>
      <c r="C1132" t="s">
        <v>109</v>
      </c>
      <c r="D1132" s="45">
        <v>263085</v>
      </c>
      <c r="E1132" t="s">
        <v>890</v>
      </c>
      <c r="F1132" s="45">
        <v>6561612</v>
      </c>
      <c r="G1132" t="s">
        <v>891</v>
      </c>
      <c r="H1132" s="45">
        <v>134301</v>
      </c>
      <c r="I1132" t="e">
        <f ca="1">_xlfn.XLOOKUP(Tableau1[[#This Row],[No. Sous-service]],DONNÉES!F:F,DONNÉES!H:H,FALSE,0,1)</f>
        <v>#NAME?</v>
      </c>
      <c r="J1132" t="e">
        <f ca="1">_xlfn.XLOOKUP(Tableau1[[#This Row],[No. Sous-service]],DONNÉES!F:F,DONNÉES!I:I,FALSE,0,1)</f>
        <v>#NAME?</v>
      </c>
    </row>
    <row r="1133" spans="1:10" x14ac:dyDescent="0.25">
      <c r="A1133" t="s">
        <v>129</v>
      </c>
      <c r="B1133" t="s">
        <v>108</v>
      </c>
      <c r="C1133" t="s">
        <v>109</v>
      </c>
      <c r="D1133" s="45">
        <v>263085</v>
      </c>
      <c r="E1133" t="s">
        <v>890</v>
      </c>
      <c r="F1133" s="45">
        <v>6561612</v>
      </c>
      <c r="G1133" t="s">
        <v>891</v>
      </c>
      <c r="H1133" s="45">
        <v>600620</v>
      </c>
      <c r="I1133" t="e">
        <f ca="1">_xlfn.XLOOKUP(Tableau1[[#This Row],[No. Sous-service]],DONNÉES!F:F,DONNÉES!H:H,FALSE,0,1)</f>
        <v>#NAME?</v>
      </c>
      <c r="J1133" t="e">
        <f ca="1">_xlfn.XLOOKUP(Tableau1[[#This Row],[No. Sous-service]],DONNÉES!F:F,DONNÉES!I:I,FALSE,0,1)</f>
        <v>#NAME?</v>
      </c>
    </row>
    <row r="1134" spans="1:10" x14ac:dyDescent="0.25">
      <c r="A1134" t="s">
        <v>129</v>
      </c>
      <c r="B1134" t="s">
        <v>108</v>
      </c>
      <c r="C1134" t="s">
        <v>109</v>
      </c>
      <c r="D1134" s="45">
        <v>263085</v>
      </c>
      <c r="E1134" t="s">
        <v>890</v>
      </c>
      <c r="F1134" s="45">
        <v>6561612</v>
      </c>
      <c r="G1134" t="s">
        <v>891</v>
      </c>
      <c r="H1134" s="45">
        <v>600513</v>
      </c>
      <c r="I1134" t="e">
        <f ca="1">_xlfn.XLOOKUP(Tableau1[[#This Row],[No. Sous-service]],DONNÉES!F:F,DONNÉES!H:H,FALSE,0,1)</f>
        <v>#NAME?</v>
      </c>
      <c r="J1134" t="e">
        <f ca="1">_xlfn.XLOOKUP(Tableau1[[#This Row],[No. Sous-service]],DONNÉES!F:F,DONNÉES!I:I,FALSE,0,1)</f>
        <v>#NAME?</v>
      </c>
    </row>
    <row r="1135" spans="1:10" x14ac:dyDescent="0.25">
      <c r="A1135" t="s">
        <v>129</v>
      </c>
      <c r="B1135" t="s">
        <v>108</v>
      </c>
      <c r="C1135" t="s">
        <v>109</v>
      </c>
      <c r="D1135" s="45">
        <v>263085</v>
      </c>
      <c r="E1135" t="s">
        <v>890</v>
      </c>
      <c r="F1135" s="45">
        <v>6561612</v>
      </c>
      <c r="G1135" t="s">
        <v>891</v>
      </c>
      <c r="H1135" s="45">
        <v>600813</v>
      </c>
      <c r="I1135" t="e">
        <f ca="1">_xlfn.XLOOKUP(Tableau1[[#This Row],[No. Sous-service]],DONNÉES!F:F,DONNÉES!H:H,FALSE,0,1)</f>
        <v>#NAME?</v>
      </c>
      <c r="J1135" t="e">
        <f ca="1">_xlfn.XLOOKUP(Tableau1[[#This Row],[No. Sous-service]],DONNÉES!F:F,DONNÉES!I:I,FALSE,0,1)</f>
        <v>#NAME?</v>
      </c>
    </row>
    <row r="1136" spans="1:10" x14ac:dyDescent="0.25">
      <c r="A1136" t="s">
        <v>129</v>
      </c>
      <c r="B1136" t="s">
        <v>108</v>
      </c>
      <c r="C1136" t="s">
        <v>109</v>
      </c>
      <c r="D1136" s="45">
        <v>263085</v>
      </c>
      <c r="E1136" t="s">
        <v>890</v>
      </c>
      <c r="F1136" s="45">
        <v>6561612</v>
      </c>
      <c r="G1136" t="s">
        <v>891</v>
      </c>
      <c r="H1136" s="45">
        <v>133461</v>
      </c>
      <c r="I1136" t="e">
        <f ca="1">_xlfn.XLOOKUP(Tableau1[[#This Row],[No. Sous-service]],DONNÉES!F:F,DONNÉES!H:H,FALSE,0,1)</f>
        <v>#NAME?</v>
      </c>
      <c r="J1136" t="e">
        <f ca="1">_xlfn.XLOOKUP(Tableau1[[#This Row],[No. Sous-service]],DONNÉES!F:F,DONNÉES!I:I,FALSE,0,1)</f>
        <v>#NAME?</v>
      </c>
    </row>
    <row r="1137" spans="1:10" x14ac:dyDescent="0.25">
      <c r="A1137" t="s">
        <v>129</v>
      </c>
      <c r="B1137" t="s">
        <v>108</v>
      </c>
      <c r="C1137" t="s">
        <v>109</v>
      </c>
      <c r="D1137" s="45">
        <v>263085</v>
      </c>
      <c r="E1137" t="s">
        <v>890</v>
      </c>
      <c r="F1137" s="45">
        <v>6561612</v>
      </c>
      <c r="G1137" t="s">
        <v>891</v>
      </c>
      <c r="H1137" s="45">
        <v>136029</v>
      </c>
      <c r="I1137" t="e">
        <f ca="1">_xlfn.XLOOKUP(Tableau1[[#This Row],[No. Sous-service]],DONNÉES!F:F,DONNÉES!H:H,FALSE,0,1)</f>
        <v>#NAME?</v>
      </c>
      <c r="J1137" t="e">
        <f ca="1">_xlfn.XLOOKUP(Tableau1[[#This Row],[No. Sous-service]],DONNÉES!F:F,DONNÉES!I:I,FALSE,0,1)</f>
        <v>#NAME?</v>
      </c>
    </row>
    <row r="1138" spans="1:10" x14ac:dyDescent="0.25">
      <c r="A1138" t="s">
        <v>126</v>
      </c>
      <c r="B1138" t="s">
        <v>108</v>
      </c>
      <c r="C1138" t="s">
        <v>109</v>
      </c>
      <c r="D1138" s="45">
        <v>263085</v>
      </c>
      <c r="E1138" t="s">
        <v>890</v>
      </c>
      <c r="F1138" s="45">
        <v>6561812</v>
      </c>
      <c r="G1138" t="s">
        <v>906</v>
      </c>
      <c r="H1138" s="45">
        <v>133388</v>
      </c>
      <c r="I1138" t="e">
        <f ca="1">_xlfn.XLOOKUP(Tableau1[[#This Row],[No. Sous-service]],DONNÉES!F:F,DONNÉES!H:H,FALSE,0,1)</f>
        <v>#NAME?</v>
      </c>
      <c r="J1138" t="e">
        <f ca="1">_xlfn.XLOOKUP(Tableau1[[#This Row],[No. Sous-service]],DONNÉES!F:F,DONNÉES!I:I,FALSE,0,1)</f>
        <v>#NAME?</v>
      </c>
    </row>
    <row r="1139" spans="1:10" x14ac:dyDescent="0.25">
      <c r="A1139" t="s">
        <v>94</v>
      </c>
      <c r="B1139" t="s">
        <v>108</v>
      </c>
      <c r="C1139" t="s">
        <v>109</v>
      </c>
      <c r="D1139" s="45">
        <v>263085</v>
      </c>
      <c r="E1139" t="s">
        <v>890</v>
      </c>
      <c r="F1139" s="45">
        <v>6561812</v>
      </c>
      <c r="G1139" t="s">
        <v>906</v>
      </c>
      <c r="H1139" s="45">
        <v>133460</v>
      </c>
      <c r="I1139" t="e">
        <f ca="1">_xlfn.XLOOKUP(Tableau1[[#This Row],[No. Sous-service]],DONNÉES!F:F,DONNÉES!H:H,FALSE,0,1)</f>
        <v>#NAME?</v>
      </c>
      <c r="J1139" t="e">
        <f ca="1">_xlfn.XLOOKUP(Tableau1[[#This Row],[No. Sous-service]],DONNÉES!F:F,DONNÉES!I:I,FALSE,0,1)</f>
        <v>#NAME?</v>
      </c>
    </row>
    <row r="1140" spans="1:10" x14ac:dyDescent="0.25">
      <c r="A1140" t="s">
        <v>94</v>
      </c>
      <c r="B1140" t="s">
        <v>108</v>
      </c>
      <c r="C1140" t="s">
        <v>109</v>
      </c>
      <c r="D1140" s="45">
        <v>263085</v>
      </c>
      <c r="E1140" t="s">
        <v>890</v>
      </c>
      <c r="F1140" s="45">
        <v>6561812</v>
      </c>
      <c r="G1140" t="s">
        <v>906</v>
      </c>
      <c r="H1140" s="45">
        <v>133483</v>
      </c>
      <c r="I1140" t="e">
        <f ca="1">_xlfn.XLOOKUP(Tableau1[[#This Row],[No. Sous-service]],DONNÉES!F:F,DONNÉES!H:H,FALSE,0,1)</f>
        <v>#NAME?</v>
      </c>
      <c r="J1140" t="e">
        <f ca="1">_xlfn.XLOOKUP(Tableau1[[#This Row],[No. Sous-service]],DONNÉES!F:F,DONNÉES!I:I,FALSE,0,1)</f>
        <v>#NAME?</v>
      </c>
    </row>
    <row r="1141" spans="1:10" x14ac:dyDescent="0.25">
      <c r="A1141" t="s">
        <v>126</v>
      </c>
      <c r="B1141" t="s">
        <v>108</v>
      </c>
      <c r="C1141" t="s">
        <v>109</v>
      </c>
      <c r="D1141" s="45">
        <v>263085</v>
      </c>
      <c r="E1141" t="s">
        <v>890</v>
      </c>
      <c r="F1141" s="45">
        <v>6561812</v>
      </c>
      <c r="G1141" t="s">
        <v>906</v>
      </c>
      <c r="H1141" s="45">
        <v>133484</v>
      </c>
      <c r="I1141" t="e">
        <f ca="1">_xlfn.XLOOKUP(Tableau1[[#This Row],[No. Sous-service]],DONNÉES!F:F,DONNÉES!H:H,FALSE,0,1)</f>
        <v>#NAME?</v>
      </c>
      <c r="J1141" t="e">
        <f ca="1">_xlfn.XLOOKUP(Tableau1[[#This Row],[No. Sous-service]],DONNÉES!F:F,DONNÉES!I:I,FALSE,0,1)</f>
        <v>#NAME?</v>
      </c>
    </row>
    <row r="1142" spans="1:10" x14ac:dyDescent="0.25">
      <c r="A1142" t="s">
        <v>94</v>
      </c>
      <c r="B1142" t="s">
        <v>108</v>
      </c>
      <c r="C1142" t="s">
        <v>109</v>
      </c>
      <c r="D1142" s="45">
        <v>263085</v>
      </c>
      <c r="E1142" t="s">
        <v>890</v>
      </c>
      <c r="F1142" s="45">
        <v>6561812</v>
      </c>
      <c r="G1142" t="s">
        <v>906</v>
      </c>
      <c r="H1142" s="45">
        <v>134146</v>
      </c>
      <c r="I1142" t="e">
        <f ca="1">_xlfn.XLOOKUP(Tableau1[[#This Row],[No. Sous-service]],DONNÉES!F:F,DONNÉES!H:H,FALSE,0,1)</f>
        <v>#NAME?</v>
      </c>
      <c r="J1142" t="e">
        <f ca="1">_xlfn.XLOOKUP(Tableau1[[#This Row],[No. Sous-service]],DONNÉES!F:F,DONNÉES!I:I,FALSE,0,1)</f>
        <v>#NAME?</v>
      </c>
    </row>
    <row r="1143" spans="1:10" x14ac:dyDescent="0.25">
      <c r="A1143" t="s">
        <v>94</v>
      </c>
      <c r="B1143" t="s">
        <v>108</v>
      </c>
      <c r="C1143" t="s">
        <v>109</v>
      </c>
      <c r="D1143" s="45">
        <v>263085</v>
      </c>
      <c r="E1143" t="s">
        <v>890</v>
      </c>
      <c r="F1143" s="45">
        <v>6561812</v>
      </c>
      <c r="G1143" t="s">
        <v>906</v>
      </c>
      <c r="H1143" s="45">
        <v>134300</v>
      </c>
      <c r="I1143" t="e">
        <f ca="1">_xlfn.XLOOKUP(Tableau1[[#This Row],[No. Sous-service]],DONNÉES!F:F,DONNÉES!H:H,FALSE,0,1)</f>
        <v>#NAME?</v>
      </c>
      <c r="J1143" t="e">
        <f ca="1">_xlfn.XLOOKUP(Tableau1[[#This Row],[No. Sous-service]],DONNÉES!F:F,DONNÉES!I:I,FALSE,0,1)</f>
        <v>#NAME?</v>
      </c>
    </row>
    <row r="1144" spans="1:10" x14ac:dyDescent="0.25">
      <c r="A1144" t="s">
        <v>94</v>
      </c>
      <c r="B1144" t="s">
        <v>108</v>
      </c>
      <c r="C1144" t="s">
        <v>109</v>
      </c>
      <c r="D1144" s="45">
        <v>263085</v>
      </c>
      <c r="E1144" t="s">
        <v>890</v>
      </c>
      <c r="F1144" s="45">
        <v>6561812</v>
      </c>
      <c r="G1144" t="s">
        <v>906</v>
      </c>
      <c r="H1144" s="45">
        <v>134508</v>
      </c>
      <c r="I1144" t="e">
        <f ca="1">_xlfn.XLOOKUP(Tableau1[[#This Row],[No. Sous-service]],DONNÉES!F:F,DONNÉES!H:H,FALSE,0,1)</f>
        <v>#NAME?</v>
      </c>
      <c r="J1144" t="e">
        <f ca="1">_xlfn.XLOOKUP(Tableau1[[#This Row],[No. Sous-service]],DONNÉES!F:F,DONNÉES!I:I,FALSE,0,1)</f>
        <v>#NAME?</v>
      </c>
    </row>
    <row r="1145" spans="1:10" x14ac:dyDescent="0.25">
      <c r="A1145" t="s">
        <v>94</v>
      </c>
      <c r="B1145" t="s">
        <v>108</v>
      </c>
      <c r="C1145" t="s">
        <v>109</v>
      </c>
      <c r="D1145" s="45">
        <v>263085</v>
      </c>
      <c r="E1145" t="s">
        <v>890</v>
      </c>
      <c r="F1145" s="45">
        <v>6561812</v>
      </c>
      <c r="G1145" t="s">
        <v>906</v>
      </c>
      <c r="H1145" s="45">
        <v>134577</v>
      </c>
      <c r="I1145" t="e">
        <f ca="1">_xlfn.XLOOKUP(Tableau1[[#This Row],[No. Sous-service]],DONNÉES!F:F,DONNÉES!H:H,FALSE,0,1)</f>
        <v>#NAME?</v>
      </c>
      <c r="J1145" t="e">
        <f ca="1">_xlfn.XLOOKUP(Tableau1[[#This Row],[No. Sous-service]],DONNÉES!F:F,DONNÉES!I:I,FALSE,0,1)</f>
        <v>#NAME?</v>
      </c>
    </row>
    <row r="1146" spans="1:10" x14ac:dyDescent="0.25">
      <c r="A1146" t="s">
        <v>94</v>
      </c>
      <c r="B1146" t="s">
        <v>108</v>
      </c>
      <c r="C1146" t="s">
        <v>109</v>
      </c>
      <c r="D1146" s="45">
        <v>263085</v>
      </c>
      <c r="E1146" t="s">
        <v>890</v>
      </c>
      <c r="F1146" s="45">
        <v>6561812</v>
      </c>
      <c r="G1146" t="s">
        <v>906</v>
      </c>
      <c r="H1146" s="45">
        <v>134578</v>
      </c>
      <c r="I1146" t="e">
        <f ca="1">_xlfn.XLOOKUP(Tableau1[[#This Row],[No. Sous-service]],DONNÉES!F:F,DONNÉES!H:H,FALSE,0,1)</f>
        <v>#NAME?</v>
      </c>
      <c r="J1146" t="e">
        <f ca="1">_xlfn.XLOOKUP(Tableau1[[#This Row],[No. Sous-service]],DONNÉES!F:F,DONNÉES!I:I,FALSE,0,1)</f>
        <v>#NAME?</v>
      </c>
    </row>
    <row r="1147" spans="1:10" x14ac:dyDescent="0.25">
      <c r="A1147" t="s">
        <v>126</v>
      </c>
      <c r="B1147" t="s">
        <v>108</v>
      </c>
      <c r="C1147" t="s">
        <v>109</v>
      </c>
      <c r="D1147" s="45">
        <v>263085</v>
      </c>
      <c r="E1147" t="s">
        <v>890</v>
      </c>
      <c r="F1147" s="45">
        <v>6561812</v>
      </c>
      <c r="G1147" t="s">
        <v>906</v>
      </c>
      <c r="H1147" s="45">
        <v>351017</v>
      </c>
      <c r="I1147" t="e">
        <f ca="1">_xlfn.XLOOKUP(Tableau1[[#This Row],[No. Sous-service]],DONNÉES!F:F,DONNÉES!H:H,FALSE,0,1)</f>
        <v>#NAME?</v>
      </c>
      <c r="J1147" t="e">
        <f ca="1">_xlfn.XLOOKUP(Tableau1[[#This Row],[No. Sous-service]],DONNÉES!F:F,DONNÉES!I:I,FALSE,0,1)</f>
        <v>#NAME?</v>
      </c>
    </row>
    <row r="1148" spans="1:10" x14ac:dyDescent="0.25">
      <c r="A1148" t="s">
        <v>126</v>
      </c>
      <c r="B1148" t="s">
        <v>108</v>
      </c>
      <c r="C1148" t="s">
        <v>109</v>
      </c>
      <c r="D1148" s="45">
        <v>263085</v>
      </c>
      <c r="E1148" t="s">
        <v>890</v>
      </c>
      <c r="F1148" s="45">
        <v>6561812</v>
      </c>
      <c r="G1148" t="s">
        <v>906</v>
      </c>
      <c r="H1148" s="45">
        <v>351025</v>
      </c>
      <c r="I1148" t="e">
        <f ca="1">_xlfn.XLOOKUP(Tableau1[[#This Row],[No. Sous-service]],DONNÉES!F:F,DONNÉES!H:H,FALSE,0,1)</f>
        <v>#NAME?</v>
      </c>
      <c r="J1148" t="e">
        <f ca="1">_xlfn.XLOOKUP(Tableau1[[#This Row],[No. Sous-service]],DONNÉES!F:F,DONNÉES!I:I,FALSE,0,1)</f>
        <v>#NAME?</v>
      </c>
    </row>
    <row r="1149" spans="1:10" x14ac:dyDescent="0.25">
      <c r="A1149" t="s">
        <v>94</v>
      </c>
      <c r="B1149" t="s">
        <v>108</v>
      </c>
      <c r="C1149" t="s">
        <v>109</v>
      </c>
      <c r="D1149" s="45">
        <v>263085</v>
      </c>
      <c r="E1149" t="s">
        <v>890</v>
      </c>
      <c r="F1149" s="45">
        <v>6561812</v>
      </c>
      <c r="G1149" t="s">
        <v>906</v>
      </c>
      <c r="H1149" s="45">
        <v>351031</v>
      </c>
      <c r="I1149" t="e">
        <f ca="1">_xlfn.XLOOKUP(Tableau1[[#This Row],[No. Sous-service]],DONNÉES!F:F,DONNÉES!H:H,FALSE,0,1)</f>
        <v>#NAME?</v>
      </c>
      <c r="J1149" t="e">
        <f ca="1">_xlfn.XLOOKUP(Tableau1[[#This Row],[No. Sous-service]],DONNÉES!F:F,DONNÉES!I:I,FALSE,0,1)</f>
        <v>#NAME?</v>
      </c>
    </row>
    <row r="1150" spans="1:10" x14ac:dyDescent="0.25">
      <c r="A1150" t="s">
        <v>94</v>
      </c>
      <c r="B1150" t="s">
        <v>108</v>
      </c>
      <c r="C1150" t="s">
        <v>109</v>
      </c>
      <c r="D1150" s="45">
        <v>263085</v>
      </c>
      <c r="E1150" t="s">
        <v>890</v>
      </c>
      <c r="F1150" s="45">
        <v>6561812</v>
      </c>
      <c r="G1150" t="s">
        <v>906</v>
      </c>
      <c r="H1150" s="45">
        <v>427446</v>
      </c>
      <c r="I1150" t="e">
        <f ca="1">_xlfn.XLOOKUP(Tableau1[[#This Row],[No. Sous-service]],DONNÉES!F:F,DONNÉES!H:H,FALSE,0,1)</f>
        <v>#NAME?</v>
      </c>
      <c r="J1150" t="e">
        <f ca="1">_xlfn.XLOOKUP(Tableau1[[#This Row],[No. Sous-service]],DONNÉES!F:F,DONNÉES!I:I,FALSE,0,1)</f>
        <v>#NAME?</v>
      </c>
    </row>
    <row r="1151" spans="1:10" x14ac:dyDescent="0.25">
      <c r="A1151" t="s">
        <v>94</v>
      </c>
      <c r="B1151" t="s">
        <v>108</v>
      </c>
      <c r="C1151" t="s">
        <v>109</v>
      </c>
      <c r="D1151" s="45">
        <v>263085</v>
      </c>
      <c r="E1151" t="s">
        <v>890</v>
      </c>
      <c r="F1151" s="45">
        <v>6561812</v>
      </c>
      <c r="G1151" t="s">
        <v>906</v>
      </c>
      <c r="H1151" s="45">
        <v>427448</v>
      </c>
      <c r="I1151" t="e">
        <f ca="1">_xlfn.XLOOKUP(Tableau1[[#This Row],[No. Sous-service]],DONNÉES!F:F,DONNÉES!H:H,FALSE,0,1)</f>
        <v>#NAME?</v>
      </c>
      <c r="J1151" t="e">
        <f ca="1">_xlfn.XLOOKUP(Tableau1[[#This Row],[No. Sous-service]],DONNÉES!F:F,DONNÉES!I:I,FALSE,0,1)</f>
        <v>#NAME?</v>
      </c>
    </row>
    <row r="1152" spans="1:10" x14ac:dyDescent="0.25">
      <c r="A1152" t="s">
        <v>94</v>
      </c>
      <c r="B1152" t="s">
        <v>108</v>
      </c>
      <c r="C1152" t="s">
        <v>109</v>
      </c>
      <c r="D1152" s="45">
        <v>263086</v>
      </c>
      <c r="E1152" t="s">
        <v>884</v>
      </c>
      <c r="F1152" s="45">
        <v>7111101</v>
      </c>
      <c r="G1152" t="s">
        <v>1139</v>
      </c>
      <c r="H1152" s="45">
        <v>363004</v>
      </c>
      <c r="I1152" t="e">
        <f ca="1">_xlfn.XLOOKUP(Tableau1[[#This Row],[No. Sous-service]],DONNÉES!F:F,DONNÉES!H:H,FALSE,0,1)</f>
        <v>#NAME?</v>
      </c>
      <c r="J1152" t="e">
        <f ca="1">_xlfn.XLOOKUP(Tableau1[[#This Row],[No. Sous-service]],DONNÉES!F:F,DONNÉES!I:I,FALSE,0,1)</f>
        <v>#NAME?</v>
      </c>
    </row>
    <row r="1153" spans="1:10" x14ac:dyDescent="0.25">
      <c r="A1153" t="s">
        <v>94</v>
      </c>
      <c r="B1153" t="s">
        <v>108</v>
      </c>
      <c r="C1153" t="s">
        <v>109</v>
      </c>
      <c r="D1153" s="45">
        <v>263086</v>
      </c>
      <c r="E1153" t="s">
        <v>884</v>
      </c>
      <c r="F1153" s="45">
        <v>7111101</v>
      </c>
      <c r="G1153" t="s">
        <v>1139</v>
      </c>
      <c r="H1153" s="45">
        <v>136143</v>
      </c>
      <c r="I1153" t="e">
        <f ca="1">_xlfn.XLOOKUP(Tableau1[[#This Row],[No. Sous-service]],DONNÉES!F:F,DONNÉES!H:H,FALSE,0,1)</f>
        <v>#NAME?</v>
      </c>
      <c r="J1153" t="e">
        <f ca="1">_xlfn.XLOOKUP(Tableau1[[#This Row],[No. Sous-service]],DONNÉES!F:F,DONNÉES!I:I,FALSE,0,1)</f>
        <v>#NAME?</v>
      </c>
    </row>
    <row r="1154" spans="1:10" x14ac:dyDescent="0.25">
      <c r="A1154" t="s">
        <v>94</v>
      </c>
      <c r="B1154" t="s">
        <v>108</v>
      </c>
      <c r="C1154" t="s">
        <v>109</v>
      </c>
      <c r="D1154" s="45">
        <v>263086</v>
      </c>
      <c r="E1154" t="s">
        <v>884</v>
      </c>
      <c r="F1154" s="45">
        <v>6561101</v>
      </c>
      <c r="G1154" t="s">
        <v>885</v>
      </c>
      <c r="H1154" s="45">
        <v>134509</v>
      </c>
      <c r="I1154" t="e">
        <f ca="1">_xlfn.XLOOKUP(Tableau1[[#This Row],[No. Sous-service]],DONNÉES!F:F,DONNÉES!H:H,FALSE,0,1)</f>
        <v>#NAME?</v>
      </c>
      <c r="J1154" t="e">
        <f ca="1">_xlfn.XLOOKUP(Tableau1[[#This Row],[No. Sous-service]],DONNÉES!F:F,DONNÉES!I:I,FALSE,0,1)</f>
        <v>#NAME?</v>
      </c>
    </row>
    <row r="1155" spans="1:10" x14ac:dyDescent="0.25">
      <c r="A1155" t="s">
        <v>94</v>
      </c>
      <c r="B1155" t="s">
        <v>108</v>
      </c>
      <c r="C1155" t="s">
        <v>109</v>
      </c>
      <c r="D1155" s="45">
        <v>263086</v>
      </c>
      <c r="E1155" t="s">
        <v>884</v>
      </c>
      <c r="F1155" s="45">
        <v>6561101</v>
      </c>
      <c r="G1155" t="s">
        <v>885</v>
      </c>
      <c r="H1155" s="45">
        <v>320139</v>
      </c>
      <c r="I1155" t="e">
        <f ca="1">_xlfn.XLOOKUP(Tableau1[[#This Row],[No. Sous-service]],DONNÉES!F:F,DONNÉES!H:H,FALSE,0,1)</f>
        <v>#NAME?</v>
      </c>
      <c r="J1155" t="e">
        <f ca="1">_xlfn.XLOOKUP(Tableau1[[#This Row],[No. Sous-service]],DONNÉES!F:F,DONNÉES!I:I,FALSE,0,1)</f>
        <v>#NAME?</v>
      </c>
    </row>
    <row r="1156" spans="1:10" x14ac:dyDescent="0.25">
      <c r="A1156" t="s">
        <v>94</v>
      </c>
      <c r="B1156" t="s">
        <v>108</v>
      </c>
      <c r="C1156" t="s">
        <v>109</v>
      </c>
      <c r="D1156" s="45">
        <v>263086</v>
      </c>
      <c r="E1156" t="s">
        <v>884</v>
      </c>
      <c r="F1156" s="45">
        <v>6561101</v>
      </c>
      <c r="G1156" t="s">
        <v>885</v>
      </c>
      <c r="H1156" s="45">
        <v>427443</v>
      </c>
      <c r="I1156" t="e">
        <f ca="1">_xlfn.XLOOKUP(Tableau1[[#This Row],[No. Sous-service]],DONNÉES!F:F,DONNÉES!H:H,FALSE,0,1)</f>
        <v>#NAME?</v>
      </c>
      <c r="J1156" t="e">
        <f ca="1">_xlfn.XLOOKUP(Tableau1[[#This Row],[No. Sous-service]],DONNÉES!F:F,DONNÉES!I:I,FALSE,0,1)</f>
        <v>#NAME?</v>
      </c>
    </row>
    <row r="1157" spans="1:10" x14ac:dyDescent="0.25">
      <c r="A1157" t="s">
        <v>126</v>
      </c>
      <c r="B1157" t="s">
        <v>108</v>
      </c>
      <c r="C1157" t="s">
        <v>109</v>
      </c>
      <c r="D1157" s="45">
        <v>263086</v>
      </c>
      <c r="E1157" t="s">
        <v>884</v>
      </c>
      <c r="F1157" s="45">
        <v>7109101</v>
      </c>
      <c r="G1157" t="s">
        <v>1138</v>
      </c>
      <c r="H1157" s="45">
        <v>133462</v>
      </c>
      <c r="I1157" t="e">
        <f ca="1">_xlfn.XLOOKUP(Tableau1[[#This Row],[No. Sous-service]],DONNÉES!F:F,DONNÉES!H:H,FALSE,0,1)</f>
        <v>#NAME?</v>
      </c>
      <c r="J1157" t="e">
        <f ca="1">_xlfn.XLOOKUP(Tableau1[[#This Row],[No. Sous-service]],DONNÉES!F:F,DONNÉES!I:I,FALSE,0,1)</f>
        <v>#NAME?</v>
      </c>
    </row>
    <row r="1158" spans="1:10" x14ac:dyDescent="0.25">
      <c r="A1158" t="s">
        <v>126</v>
      </c>
      <c r="B1158" t="s">
        <v>108</v>
      </c>
      <c r="C1158" t="s">
        <v>109</v>
      </c>
      <c r="D1158" s="45">
        <v>263086</v>
      </c>
      <c r="E1158" t="s">
        <v>884</v>
      </c>
      <c r="F1158" s="45">
        <v>7109101</v>
      </c>
      <c r="G1158" t="s">
        <v>1138</v>
      </c>
      <c r="H1158" s="45">
        <v>133654</v>
      </c>
      <c r="I1158" t="e">
        <f ca="1">_xlfn.XLOOKUP(Tableau1[[#This Row],[No. Sous-service]],DONNÉES!F:F,DONNÉES!H:H,FALSE,0,1)</f>
        <v>#NAME?</v>
      </c>
      <c r="J1158" t="e">
        <f ca="1">_xlfn.XLOOKUP(Tableau1[[#This Row],[No. Sous-service]],DONNÉES!F:F,DONNÉES!I:I,FALSE,0,1)</f>
        <v>#NAME?</v>
      </c>
    </row>
    <row r="1159" spans="1:10" x14ac:dyDescent="0.25">
      <c r="A1159" t="s">
        <v>101</v>
      </c>
      <c r="B1159" t="s">
        <v>108</v>
      </c>
      <c r="C1159" t="s">
        <v>109</v>
      </c>
      <c r="D1159" s="45">
        <v>263086</v>
      </c>
      <c r="E1159" t="s">
        <v>884</v>
      </c>
      <c r="F1159" s="45">
        <v>7109101</v>
      </c>
      <c r="G1159" t="s">
        <v>1138</v>
      </c>
      <c r="H1159" s="45">
        <v>132534</v>
      </c>
      <c r="I1159" t="e">
        <f ca="1">_xlfn.XLOOKUP(Tableau1[[#This Row],[No. Sous-service]],DONNÉES!F:F,DONNÉES!H:H,FALSE,0,1)</f>
        <v>#NAME?</v>
      </c>
      <c r="J1159" t="e">
        <f ca="1">_xlfn.XLOOKUP(Tableau1[[#This Row],[No. Sous-service]],DONNÉES!F:F,DONNÉES!I:I,FALSE,0,1)</f>
        <v>#NAME?</v>
      </c>
    </row>
    <row r="1160" spans="1:10" x14ac:dyDescent="0.25">
      <c r="A1160" t="s">
        <v>94</v>
      </c>
      <c r="B1160" t="s">
        <v>108</v>
      </c>
      <c r="C1160" t="s">
        <v>109</v>
      </c>
      <c r="D1160" s="45">
        <v>263086</v>
      </c>
      <c r="E1160" t="s">
        <v>884</v>
      </c>
      <c r="F1160" s="45">
        <v>7109101</v>
      </c>
      <c r="G1160" t="s">
        <v>1138</v>
      </c>
      <c r="H1160" s="45" t="s">
        <v>1896</v>
      </c>
      <c r="I1160" t="e">
        <f ca="1">_xlfn.XLOOKUP(Tableau1[[#This Row],[No. Sous-service]],DONNÉES!F:F,DONNÉES!H:H,FALSE,0,1)</f>
        <v>#NAME?</v>
      </c>
      <c r="J1160" t="e">
        <f ca="1">_xlfn.XLOOKUP(Tableau1[[#This Row],[No. Sous-service]],DONNÉES!F:F,DONNÉES!I:I,FALSE,0,1)</f>
        <v>#NAME?</v>
      </c>
    </row>
    <row r="1161" spans="1:10" x14ac:dyDescent="0.25">
      <c r="A1161" t="s">
        <v>126</v>
      </c>
      <c r="B1161" t="s">
        <v>108</v>
      </c>
      <c r="C1161" t="s">
        <v>109</v>
      </c>
      <c r="D1161" s="45">
        <v>263086</v>
      </c>
      <c r="E1161" t="s">
        <v>884</v>
      </c>
      <c r="F1161" s="45">
        <v>7109101</v>
      </c>
      <c r="G1161" t="s">
        <v>1138</v>
      </c>
      <c r="H1161" s="45" t="s">
        <v>1897</v>
      </c>
      <c r="I1161" t="e">
        <f ca="1">_xlfn.XLOOKUP(Tableau1[[#This Row],[No. Sous-service]],DONNÉES!F:F,DONNÉES!H:H,FALSE,0,1)</f>
        <v>#NAME?</v>
      </c>
      <c r="J1161" t="e">
        <f ca="1">_xlfn.XLOOKUP(Tableau1[[#This Row],[No. Sous-service]],DONNÉES!F:F,DONNÉES!I:I,FALSE,0,1)</f>
        <v>#NAME?</v>
      </c>
    </row>
    <row r="1162" spans="1:10" x14ac:dyDescent="0.25">
      <c r="A1162" t="s">
        <v>101</v>
      </c>
      <c r="B1162" t="s">
        <v>108</v>
      </c>
      <c r="C1162" t="s">
        <v>109</v>
      </c>
      <c r="D1162" s="45">
        <v>263086</v>
      </c>
      <c r="E1162" t="s">
        <v>884</v>
      </c>
      <c r="F1162" s="45">
        <v>7162104</v>
      </c>
      <c r="G1162" t="s">
        <v>1235</v>
      </c>
      <c r="H1162" s="45">
        <v>134512</v>
      </c>
      <c r="I1162" t="e">
        <f ca="1">_xlfn.XLOOKUP(Tableau1[[#This Row],[No. Sous-service]],DONNÉES!F:F,DONNÉES!H:H,FALSE,0,1)</f>
        <v>#NAME?</v>
      </c>
      <c r="J1162" t="e">
        <f ca="1">_xlfn.XLOOKUP(Tableau1[[#This Row],[No. Sous-service]],DONNÉES!F:F,DONNÉES!I:I,FALSE,0,1)</f>
        <v>#NAME?</v>
      </c>
    </row>
    <row r="1163" spans="1:10" x14ac:dyDescent="0.25">
      <c r="A1163" t="s">
        <v>101</v>
      </c>
      <c r="B1163" t="s">
        <v>108</v>
      </c>
      <c r="C1163" t="s">
        <v>109</v>
      </c>
      <c r="D1163" s="45">
        <v>263086</v>
      </c>
      <c r="E1163" t="s">
        <v>884</v>
      </c>
      <c r="F1163" s="45">
        <v>7162104</v>
      </c>
      <c r="G1163" t="s">
        <v>1235</v>
      </c>
      <c r="H1163" s="45" t="s">
        <v>1898</v>
      </c>
      <c r="I1163" t="e">
        <f ca="1">_xlfn.XLOOKUP(Tableau1[[#This Row],[No. Sous-service]],DONNÉES!F:F,DONNÉES!H:H,FALSE,0,1)</f>
        <v>#NAME?</v>
      </c>
      <c r="J1163" t="e">
        <f ca="1">_xlfn.XLOOKUP(Tableau1[[#This Row],[No. Sous-service]],DONNÉES!F:F,DONNÉES!I:I,FALSE,0,1)</f>
        <v>#NAME?</v>
      </c>
    </row>
    <row r="1164" spans="1:10" x14ac:dyDescent="0.25">
      <c r="A1164" t="s">
        <v>101</v>
      </c>
      <c r="B1164" t="s">
        <v>108</v>
      </c>
      <c r="C1164" t="s">
        <v>109</v>
      </c>
      <c r="D1164" s="45">
        <v>263010</v>
      </c>
      <c r="E1164" t="s">
        <v>110</v>
      </c>
      <c r="F1164" s="45">
        <v>7101702</v>
      </c>
      <c r="G1164" t="s">
        <v>1129</v>
      </c>
      <c r="H1164" s="45">
        <v>132423</v>
      </c>
      <c r="I1164" t="e">
        <f ca="1">_xlfn.XLOOKUP(Tableau1[[#This Row],[No. Sous-service]],DONNÉES!F:F,DONNÉES!H:H,FALSE,0,1)</f>
        <v>#NAME?</v>
      </c>
      <c r="J1164" t="e">
        <f ca="1">_xlfn.XLOOKUP(Tableau1[[#This Row],[No. Sous-service]],DONNÉES!F:F,DONNÉES!I:I,FALSE,0,1)</f>
        <v>#NAME?</v>
      </c>
    </row>
    <row r="1165" spans="1:10" x14ac:dyDescent="0.25">
      <c r="A1165" t="s">
        <v>101</v>
      </c>
      <c r="B1165" t="s">
        <v>108</v>
      </c>
      <c r="C1165" t="s">
        <v>109</v>
      </c>
      <c r="D1165" s="45">
        <v>263010</v>
      </c>
      <c r="E1165" t="s">
        <v>110</v>
      </c>
      <c r="F1165" s="45">
        <v>7101702</v>
      </c>
      <c r="G1165" t="s">
        <v>1129</v>
      </c>
      <c r="H1165" s="45" t="s">
        <v>1899</v>
      </c>
      <c r="I1165" t="e">
        <f ca="1">_xlfn.XLOOKUP(Tableau1[[#This Row],[No. Sous-service]],DONNÉES!F:F,DONNÉES!H:H,FALSE,0,1)</f>
        <v>#NAME?</v>
      </c>
      <c r="J1165" t="e">
        <f ca="1">_xlfn.XLOOKUP(Tableau1[[#This Row],[No. Sous-service]],DONNÉES!F:F,DONNÉES!I:I,FALSE,0,1)</f>
        <v>#NAME?</v>
      </c>
    </row>
    <row r="1166" spans="1:10" x14ac:dyDescent="0.25">
      <c r="A1166" t="s">
        <v>101</v>
      </c>
      <c r="B1166" t="s">
        <v>108</v>
      </c>
      <c r="C1166" t="s">
        <v>109</v>
      </c>
      <c r="D1166" s="45">
        <v>263010</v>
      </c>
      <c r="E1166" t="s">
        <v>110</v>
      </c>
      <c r="F1166" s="45">
        <v>7101702</v>
      </c>
      <c r="G1166" t="s">
        <v>1129</v>
      </c>
      <c r="H1166" s="45" t="s">
        <v>1900</v>
      </c>
      <c r="I1166" t="e">
        <f ca="1">_xlfn.XLOOKUP(Tableau1[[#This Row],[No. Sous-service]],DONNÉES!F:F,DONNÉES!H:H,FALSE,0,1)</f>
        <v>#NAME?</v>
      </c>
      <c r="J1166" t="e">
        <f ca="1">_xlfn.XLOOKUP(Tableau1[[#This Row],[No. Sous-service]],DONNÉES!F:F,DONNÉES!I:I,FALSE,0,1)</f>
        <v>#NAME?</v>
      </c>
    </row>
    <row r="1167" spans="1:10" x14ac:dyDescent="0.25">
      <c r="A1167" t="s">
        <v>101</v>
      </c>
      <c r="B1167" t="s">
        <v>108</v>
      </c>
      <c r="C1167" t="s">
        <v>109</v>
      </c>
      <c r="D1167" s="45">
        <v>263010</v>
      </c>
      <c r="E1167" t="s">
        <v>110</v>
      </c>
      <c r="F1167" s="45">
        <v>7101702</v>
      </c>
      <c r="G1167" t="s">
        <v>1129</v>
      </c>
      <c r="H1167" s="45">
        <v>134620</v>
      </c>
      <c r="I1167" t="e">
        <f ca="1">_xlfn.XLOOKUP(Tableau1[[#This Row],[No. Sous-service]],DONNÉES!F:F,DONNÉES!H:H,FALSE,0,1)</f>
        <v>#NAME?</v>
      </c>
      <c r="J1167" t="e">
        <f ca="1">_xlfn.XLOOKUP(Tableau1[[#This Row],[No. Sous-service]],DONNÉES!F:F,DONNÉES!I:I,FALSE,0,1)</f>
        <v>#NAME?</v>
      </c>
    </row>
    <row r="1168" spans="1:10" x14ac:dyDescent="0.25">
      <c r="A1168" t="s">
        <v>101</v>
      </c>
      <c r="B1168" t="s">
        <v>108</v>
      </c>
      <c r="C1168" t="s">
        <v>109</v>
      </c>
      <c r="D1168" s="45">
        <v>263010</v>
      </c>
      <c r="E1168" t="s">
        <v>110</v>
      </c>
      <c r="F1168" s="45">
        <v>7101702</v>
      </c>
      <c r="G1168" t="s">
        <v>1129</v>
      </c>
      <c r="H1168" s="45" t="s">
        <v>1901</v>
      </c>
      <c r="I1168" t="e">
        <f ca="1">_xlfn.XLOOKUP(Tableau1[[#This Row],[No. Sous-service]],DONNÉES!F:F,DONNÉES!H:H,FALSE,0,1)</f>
        <v>#NAME?</v>
      </c>
      <c r="J1168" t="e">
        <f ca="1">_xlfn.XLOOKUP(Tableau1[[#This Row],[No. Sous-service]],DONNÉES!F:F,DONNÉES!I:I,FALSE,0,1)</f>
        <v>#NAME?</v>
      </c>
    </row>
    <row r="1169" spans="1:10" x14ac:dyDescent="0.25">
      <c r="A1169" t="s">
        <v>101</v>
      </c>
      <c r="B1169" t="s">
        <v>108</v>
      </c>
      <c r="C1169" t="s">
        <v>109</v>
      </c>
      <c r="D1169" s="45">
        <v>263010</v>
      </c>
      <c r="E1169" t="s">
        <v>110</v>
      </c>
      <c r="F1169" s="45">
        <v>7101702</v>
      </c>
      <c r="G1169" t="s">
        <v>1129</v>
      </c>
      <c r="H1169" s="45" t="s">
        <v>1902</v>
      </c>
      <c r="I1169" t="e">
        <f ca="1">_xlfn.XLOOKUP(Tableau1[[#This Row],[No. Sous-service]],DONNÉES!F:F,DONNÉES!H:H,FALSE,0,1)</f>
        <v>#NAME?</v>
      </c>
      <c r="J1169" t="e">
        <f ca="1">_xlfn.XLOOKUP(Tableau1[[#This Row],[No. Sous-service]],DONNÉES!F:F,DONNÉES!I:I,FALSE,0,1)</f>
        <v>#NAME?</v>
      </c>
    </row>
    <row r="1170" spans="1:10" x14ac:dyDescent="0.25">
      <c r="A1170" t="s">
        <v>101</v>
      </c>
      <c r="B1170" t="s">
        <v>108</v>
      </c>
      <c r="C1170" t="s">
        <v>109</v>
      </c>
      <c r="D1170" s="45">
        <v>263010</v>
      </c>
      <c r="E1170" t="s">
        <v>110</v>
      </c>
      <c r="F1170" s="45">
        <v>7101702</v>
      </c>
      <c r="G1170" t="s">
        <v>1129</v>
      </c>
      <c r="H1170" s="45" t="s">
        <v>1903</v>
      </c>
      <c r="I1170" t="e">
        <f ca="1">_xlfn.XLOOKUP(Tableau1[[#This Row],[No. Sous-service]],DONNÉES!F:F,DONNÉES!H:H,FALSE,0,1)</f>
        <v>#NAME?</v>
      </c>
      <c r="J1170" t="e">
        <f ca="1">_xlfn.XLOOKUP(Tableau1[[#This Row],[No. Sous-service]],DONNÉES!F:F,DONNÉES!I:I,FALSE,0,1)</f>
        <v>#NAME?</v>
      </c>
    </row>
    <row r="1171" spans="1:10" x14ac:dyDescent="0.25">
      <c r="A1171" t="s">
        <v>120</v>
      </c>
      <c r="B1171" t="s">
        <v>108</v>
      </c>
      <c r="C1171" t="s">
        <v>109</v>
      </c>
      <c r="D1171" s="45">
        <v>263010</v>
      </c>
      <c r="E1171" t="s">
        <v>110</v>
      </c>
      <c r="F1171" s="45">
        <v>7101703</v>
      </c>
      <c r="G1171" t="s">
        <v>172</v>
      </c>
      <c r="H1171" s="45">
        <v>134150</v>
      </c>
      <c r="I1171" t="e">
        <f ca="1">_xlfn.XLOOKUP(Tableau1[[#This Row],[No. Sous-service]],DONNÉES!F:F,DONNÉES!H:H,FALSE,0,1)</f>
        <v>#NAME?</v>
      </c>
      <c r="J1171" t="e">
        <f ca="1">_xlfn.XLOOKUP(Tableau1[[#This Row],[No. Sous-service]],DONNÉES!F:F,DONNÉES!I:I,FALSE,0,1)</f>
        <v>#NAME?</v>
      </c>
    </row>
    <row r="1172" spans="1:10" x14ac:dyDescent="0.25">
      <c r="A1172" t="s">
        <v>120</v>
      </c>
      <c r="B1172" t="s">
        <v>108</v>
      </c>
      <c r="C1172" t="s">
        <v>109</v>
      </c>
      <c r="D1172" s="45">
        <v>263010</v>
      </c>
      <c r="E1172" t="s">
        <v>110</v>
      </c>
      <c r="F1172" s="45">
        <v>7101703</v>
      </c>
      <c r="G1172" t="s">
        <v>172</v>
      </c>
      <c r="H1172" s="45">
        <v>134284</v>
      </c>
      <c r="I1172" t="e">
        <f ca="1">_xlfn.XLOOKUP(Tableau1[[#This Row],[No. Sous-service]],DONNÉES!F:F,DONNÉES!H:H,FALSE,0,1)</f>
        <v>#NAME?</v>
      </c>
      <c r="J1172" t="e">
        <f ca="1">_xlfn.XLOOKUP(Tableau1[[#This Row],[No. Sous-service]],DONNÉES!F:F,DONNÉES!I:I,FALSE,0,1)</f>
        <v>#NAME?</v>
      </c>
    </row>
    <row r="1173" spans="1:10" x14ac:dyDescent="0.25">
      <c r="A1173" t="s">
        <v>120</v>
      </c>
      <c r="B1173" t="s">
        <v>108</v>
      </c>
      <c r="C1173" t="s">
        <v>109</v>
      </c>
      <c r="D1173" s="45">
        <v>263010</v>
      </c>
      <c r="E1173" t="s">
        <v>110</v>
      </c>
      <c r="F1173" s="45">
        <v>7101703</v>
      </c>
      <c r="G1173" t="s">
        <v>172</v>
      </c>
      <c r="H1173" s="45">
        <v>134285</v>
      </c>
      <c r="I1173" t="e">
        <f ca="1">_xlfn.XLOOKUP(Tableau1[[#This Row],[No. Sous-service]],DONNÉES!F:F,DONNÉES!H:H,FALSE,0,1)</f>
        <v>#NAME?</v>
      </c>
      <c r="J1173" t="e">
        <f ca="1">_xlfn.XLOOKUP(Tableau1[[#This Row],[No. Sous-service]],DONNÉES!F:F,DONNÉES!I:I,FALSE,0,1)</f>
        <v>#NAME?</v>
      </c>
    </row>
    <row r="1174" spans="1:10" x14ac:dyDescent="0.25">
      <c r="A1174" t="s">
        <v>120</v>
      </c>
      <c r="B1174" t="s">
        <v>108</v>
      </c>
      <c r="C1174" t="s">
        <v>109</v>
      </c>
      <c r="D1174" s="45">
        <v>263010</v>
      </c>
      <c r="E1174" t="s">
        <v>110</v>
      </c>
      <c r="F1174" s="45">
        <v>7101703</v>
      </c>
      <c r="G1174" t="s">
        <v>172</v>
      </c>
      <c r="H1174" s="45">
        <v>101253</v>
      </c>
      <c r="I1174" t="e">
        <f ca="1">_xlfn.XLOOKUP(Tableau1[[#This Row],[No. Sous-service]],DONNÉES!F:F,DONNÉES!H:H,FALSE,0,1)</f>
        <v>#NAME?</v>
      </c>
      <c r="J1174" t="e">
        <f ca="1">_xlfn.XLOOKUP(Tableau1[[#This Row],[No. Sous-service]],DONNÉES!F:F,DONNÉES!I:I,FALSE,0,1)</f>
        <v>#NAME?</v>
      </c>
    </row>
    <row r="1175" spans="1:10" x14ac:dyDescent="0.25">
      <c r="A1175" t="s">
        <v>120</v>
      </c>
      <c r="B1175" t="s">
        <v>108</v>
      </c>
      <c r="C1175" t="s">
        <v>109</v>
      </c>
      <c r="D1175" s="45">
        <v>263010</v>
      </c>
      <c r="E1175" t="s">
        <v>110</v>
      </c>
      <c r="F1175" s="45">
        <v>7101703</v>
      </c>
      <c r="G1175" t="s">
        <v>172</v>
      </c>
      <c r="H1175" s="45">
        <v>134430</v>
      </c>
      <c r="I1175" t="e">
        <f ca="1">_xlfn.XLOOKUP(Tableau1[[#This Row],[No. Sous-service]],DONNÉES!F:F,DONNÉES!H:H,FALSE,0,1)</f>
        <v>#NAME?</v>
      </c>
      <c r="J1175" t="e">
        <f ca="1">_xlfn.XLOOKUP(Tableau1[[#This Row],[No. Sous-service]],DONNÉES!F:F,DONNÉES!I:I,FALSE,0,1)</f>
        <v>#NAME?</v>
      </c>
    </row>
    <row r="1176" spans="1:10" x14ac:dyDescent="0.25">
      <c r="A1176" t="s">
        <v>94</v>
      </c>
      <c r="B1176" t="s">
        <v>108</v>
      </c>
      <c r="C1176" t="s">
        <v>109</v>
      </c>
      <c r="D1176" s="45">
        <v>263010</v>
      </c>
      <c r="E1176" t="s">
        <v>110</v>
      </c>
      <c r="F1176" s="45">
        <v>7101703</v>
      </c>
      <c r="G1176" t="s">
        <v>172</v>
      </c>
      <c r="H1176" s="45">
        <v>112214</v>
      </c>
      <c r="I1176" t="e">
        <f ca="1">_xlfn.XLOOKUP(Tableau1[[#This Row],[No. Sous-service]],DONNÉES!F:F,DONNÉES!H:H,FALSE,0,1)</f>
        <v>#NAME?</v>
      </c>
      <c r="J1176" t="e">
        <f ca="1">_xlfn.XLOOKUP(Tableau1[[#This Row],[No. Sous-service]],DONNÉES!F:F,DONNÉES!I:I,FALSE,0,1)</f>
        <v>#NAME?</v>
      </c>
    </row>
    <row r="1177" spans="1:10" x14ac:dyDescent="0.25">
      <c r="A1177" t="s">
        <v>120</v>
      </c>
      <c r="B1177" t="s">
        <v>108</v>
      </c>
      <c r="C1177" t="s">
        <v>109</v>
      </c>
      <c r="D1177" s="45">
        <v>263010</v>
      </c>
      <c r="E1177" t="s">
        <v>110</v>
      </c>
      <c r="F1177" s="45">
        <v>7101703</v>
      </c>
      <c r="G1177" t="s">
        <v>172</v>
      </c>
      <c r="H1177" s="45">
        <v>130609</v>
      </c>
      <c r="I1177" t="e">
        <f ca="1">_xlfn.XLOOKUP(Tableau1[[#This Row],[No. Sous-service]],DONNÉES!F:F,DONNÉES!H:H,FALSE,0,1)</f>
        <v>#NAME?</v>
      </c>
      <c r="J1177" t="e">
        <f ca="1">_xlfn.XLOOKUP(Tableau1[[#This Row],[No. Sous-service]],DONNÉES!F:F,DONNÉES!I:I,FALSE,0,1)</f>
        <v>#NAME?</v>
      </c>
    </row>
    <row r="1178" spans="1:10" x14ac:dyDescent="0.25">
      <c r="A1178" t="s">
        <v>120</v>
      </c>
      <c r="B1178" t="s">
        <v>108</v>
      </c>
      <c r="C1178" t="s">
        <v>109</v>
      </c>
      <c r="D1178" s="45">
        <v>263010</v>
      </c>
      <c r="E1178" t="s">
        <v>110</v>
      </c>
      <c r="F1178" s="45">
        <v>7101703</v>
      </c>
      <c r="G1178" t="s">
        <v>172</v>
      </c>
      <c r="H1178" s="45">
        <v>132001</v>
      </c>
      <c r="I1178" t="e">
        <f ca="1">_xlfn.XLOOKUP(Tableau1[[#This Row],[No. Sous-service]],DONNÉES!F:F,DONNÉES!H:H,FALSE,0,1)</f>
        <v>#NAME?</v>
      </c>
      <c r="J1178" t="e">
        <f ca="1">_xlfn.XLOOKUP(Tableau1[[#This Row],[No. Sous-service]],DONNÉES!F:F,DONNÉES!I:I,FALSE,0,1)</f>
        <v>#NAME?</v>
      </c>
    </row>
    <row r="1179" spans="1:10" x14ac:dyDescent="0.25">
      <c r="A1179" t="s">
        <v>120</v>
      </c>
      <c r="B1179" t="s">
        <v>108</v>
      </c>
      <c r="C1179" t="s">
        <v>109</v>
      </c>
      <c r="D1179" s="45">
        <v>263010</v>
      </c>
      <c r="E1179" t="s">
        <v>110</v>
      </c>
      <c r="F1179" s="45">
        <v>7101703</v>
      </c>
      <c r="G1179" t="s">
        <v>172</v>
      </c>
      <c r="H1179" s="45">
        <v>132265</v>
      </c>
      <c r="I1179" t="e">
        <f ca="1">_xlfn.XLOOKUP(Tableau1[[#This Row],[No. Sous-service]],DONNÉES!F:F,DONNÉES!H:H,FALSE,0,1)</f>
        <v>#NAME?</v>
      </c>
      <c r="J1179" t="e">
        <f ca="1">_xlfn.XLOOKUP(Tableau1[[#This Row],[No. Sous-service]],DONNÉES!F:F,DONNÉES!I:I,FALSE,0,1)</f>
        <v>#NAME?</v>
      </c>
    </row>
    <row r="1180" spans="1:10" x14ac:dyDescent="0.25">
      <c r="A1180" t="s">
        <v>120</v>
      </c>
      <c r="B1180" t="s">
        <v>108</v>
      </c>
      <c r="C1180" t="s">
        <v>109</v>
      </c>
      <c r="D1180" s="45">
        <v>263010</v>
      </c>
      <c r="E1180" t="s">
        <v>110</v>
      </c>
      <c r="F1180" s="45">
        <v>7101703</v>
      </c>
      <c r="G1180" t="s">
        <v>172</v>
      </c>
      <c r="H1180" s="45">
        <v>132472</v>
      </c>
      <c r="I1180" t="e">
        <f ca="1">_xlfn.XLOOKUP(Tableau1[[#This Row],[No. Sous-service]],DONNÉES!F:F,DONNÉES!H:H,FALSE,0,1)</f>
        <v>#NAME?</v>
      </c>
      <c r="J1180" t="e">
        <f ca="1">_xlfn.XLOOKUP(Tableau1[[#This Row],[No. Sous-service]],DONNÉES!F:F,DONNÉES!I:I,FALSE,0,1)</f>
        <v>#NAME?</v>
      </c>
    </row>
    <row r="1181" spans="1:10" x14ac:dyDescent="0.25">
      <c r="A1181" t="s">
        <v>120</v>
      </c>
      <c r="B1181" t="s">
        <v>108</v>
      </c>
      <c r="C1181" t="s">
        <v>109</v>
      </c>
      <c r="D1181" s="45">
        <v>263010</v>
      </c>
      <c r="E1181" t="s">
        <v>110</v>
      </c>
      <c r="F1181" s="45">
        <v>7101703</v>
      </c>
      <c r="G1181" t="s">
        <v>172</v>
      </c>
      <c r="H1181" s="45">
        <v>132473</v>
      </c>
      <c r="I1181" t="e">
        <f ca="1">_xlfn.XLOOKUP(Tableau1[[#This Row],[No. Sous-service]],DONNÉES!F:F,DONNÉES!H:H,FALSE,0,1)</f>
        <v>#NAME?</v>
      </c>
      <c r="J1181" t="e">
        <f ca="1">_xlfn.XLOOKUP(Tableau1[[#This Row],[No. Sous-service]],DONNÉES!F:F,DONNÉES!I:I,FALSE,0,1)</f>
        <v>#NAME?</v>
      </c>
    </row>
    <row r="1182" spans="1:10" x14ac:dyDescent="0.25">
      <c r="A1182" t="s">
        <v>120</v>
      </c>
      <c r="B1182" t="s">
        <v>108</v>
      </c>
      <c r="C1182" t="s">
        <v>109</v>
      </c>
      <c r="D1182" s="45">
        <v>263010</v>
      </c>
      <c r="E1182" t="s">
        <v>110</v>
      </c>
      <c r="F1182" s="45">
        <v>7101703</v>
      </c>
      <c r="G1182" t="s">
        <v>172</v>
      </c>
      <c r="H1182" s="45">
        <v>133001</v>
      </c>
      <c r="I1182" t="e">
        <f ca="1">_xlfn.XLOOKUP(Tableau1[[#This Row],[No. Sous-service]],DONNÉES!F:F,DONNÉES!H:H,FALSE,0,1)</f>
        <v>#NAME?</v>
      </c>
      <c r="J1182" t="e">
        <f ca="1">_xlfn.XLOOKUP(Tableau1[[#This Row],[No. Sous-service]],DONNÉES!F:F,DONNÉES!I:I,FALSE,0,1)</f>
        <v>#NAME?</v>
      </c>
    </row>
    <row r="1183" spans="1:10" x14ac:dyDescent="0.25">
      <c r="A1183" t="s">
        <v>120</v>
      </c>
      <c r="B1183" t="s">
        <v>108</v>
      </c>
      <c r="C1183" t="s">
        <v>109</v>
      </c>
      <c r="D1183" s="45">
        <v>263010</v>
      </c>
      <c r="E1183" t="s">
        <v>110</v>
      </c>
      <c r="F1183" s="45">
        <v>7101703</v>
      </c>
      <c r="G1183" t="s">
        <v>172</v>
      </c>
      <c r="H1183" s="45">
        <v>133071</v>
      </c>
      <c r="I1183" t="e">
        <f ca="1">_xlfn.XLOOKUP(Tableau1[[#This Row],[No. Sous-service]],DONNÉES!F:F,DONNÉES!H:H,FALSE,0,1)</f>
        <v>#NAME?</v>
      </c>
      <c r="J1183" t="e">
        <f ca="1">_xlfn.XLOOKUP(Tableau1[[#This Row],[No. Sous-service]],DONNÉES!F:F,DONNÉES!I:I,FALSE,0,1)</f>
        <v>#NAME?</v>
      </c>
    </row>
    <row r="1184" spans="1:10" x14ac:dyDescent="0.25">
      <c r="A1184" t="s">
        <v>120</v>
      </c>
      <c r="B1184" t="s">
        <v>108</v>
      </c>
      <c r="C1184" t="s">
        <v>109</v>
      </c>
      <c r="D1184" s="45">
        <v>263010</v>
      </c>
      <c r="E1184" t="s">
        <v>110</v>
      </c>
      <c r="F1184" s="45">
        <v>7101703</v>
      </c>
      <c r="G1184" t="s">
        <v>172</v>
      </c>
      <c r="H1184" s="45">
        <v>133419</v>
      </c>
      <c r="I1184" t="e">
        <f ca="1">_xlfn.XLOOKUP(Tableau1[[#This Row],[No. Sous-service]],DONNÉES!F:F,DONNÉES!H:H,FALSE,0,1)</f>
        <v>#NAME?</v>
      </c>
      <c r="J1184" t="e">
        <f ca="1">_xlfn.XLOOKUP(Tableau1[[#This Row],[No. Sous-service]],DONNÉES!F:F,DONNÉES!I:I,FALSE,0,1)</f>
        <v>#NAME?</v>
      </c>
    </row>
    <row r="1185" spans="1:10" x14ac:dyDescent="0.25">
      <c r="A1185" t="s">
        <v>126</v>
      </c>
      <c r="B1185" t="s">
        <v>108</v>
      </c>
      <c r="C1185" t="s">
        <v>109</v>
      </c>
      <c r="D1185" s="45">
        <v>263010</v>
      </c>
      <c r="E1185" t="s">
        <v>110</v>
      </c>
      <c r="F1185" s="45">
        <v>7101703</v>
      </c>
      <c r="G1185" t="s">
        <v>172</v>
      </c>
      <c r="H1185" s="45">
        <v>132485</v>
      </c>
      <c r="I1185" t="e">
        <f ca="1">_xlfn.XLOOKUP(Tableau1[[#This Row],[No. Sous-service]],DONNÉES!F:F,DONNÉES!H:H,FALSE,0,1)</f>
        <v>#NAME?</v>
      </c>
      <c r="J1185" t="e">
        <f ca="1">_xlfn.XLOOKUP(Tableau1[[#This Row],[No. Sous-service]],DONNÉES!F:F,DONNÉES!I:I,FALSE,0,1)</f>
        <v>#NAME?</v>
      </c>
    </row>
    <row r="1186" spans="1:10" x14ac:dyDescent="0.25">
      <c r="A1186" t="s">
        <v>120</v>
      </c>
      <c r="B1186" t="s">
        <v>108</v>
      </c>
      <c r="C1186" t="s">
        <v>109</v>
      </c>
      <c r="D1186" s="45">
        <v>263010</v>
      </c>
      <c r="E1186" t="s">
        <v>110</v>
      </c>
      <c r="F1186" s="45">
        <v>7101703</v>
      </c>
      <c r="G1186" t="s">
        <v>172</v>
      </c>
      <c r="H1186" s="45">
        <v>132109</v>
      </c>
      <c r="I1186" t="e">
        <f ca="1">_xlfn.XLOOKUP(Tableau1[[#This Row],[No. Sous-service]],DONNÉES!F:F,DONNÉES!H:H,FALSE,0,1)</f>
        <v>#NAME?</v>
      </c>
      <c r="J1186" t="e">
        <f ca="1">_xlfn.XLOOKUP(Tableau1[[#This Row],[No. Sous-service]],DONNÉES!F:F,DONNÉES!I:I,FALSE,0,1)</f>
        <v>#NAME?</v>
      </c>
    </row>
    <row r="1187" spans="1:10" x14ac:dyDescent="0.25">
      <c r="A1187" t="s">
        <v>120</v>
      </c>
      <c r="B1187" t="s">
        <v>108</v>
      </c>
      <c r="C1187" t="s">
        <v>109</v>
      </c>
      <c r="D1187" s="45">
        <v>263010</v>
      </c>
      <c r="E1187" t="s">
        <v>110</v>
      </c>
      <c r="F1187" s="45">
        <v>7101703</v>
      </c>
      <c r="G1187" t="s">
        <v>172</v>
      </c>
      <c r="H1187" s="45">
        <v>132174</v>
      </c>
      <c r="I1187" t="e">
        <f ca="1">_xlfn.XLOOKUP(Tableau1[[#This Row],[No. Sous-service]],DONNÉES!F:F,DONNÉES!H:H,FALSE,0,1)</f>
        <v>#NAME?</v>
      </c>
      <c r="J1187" t="e">
        <f ca="1">_xlfn.XLOOKUP(Tableau1[[#This Row],[No. Sous-service]],DONNÉES!F:F,DONNÉES!I:I,FALSE,0,1)</f>
        <v>#NAME?</v>
      </c>
    </row>
    <row r="1188" spans="1:10" x14ac:dyDescent="0.25">
      <c r="A1188" t="s">
        <v>120</v>
      </c>
      <c r="B1188" t="s">
        <v>108</v>
      </c>
      <c r="C1188" t="s">
        <v>109</v>
      </c>
      <c r="D1188" s="45">
        <v>263010</v>
      </c>
      <c r="E1188" t="s">
        <v>110</v>
      </c>
      <c r="F1188" s="45">
        <v>7101703</v>
      </c>
      <c r="G1188" t="s">
        <v>172</v>
      </c>
      <c r="H1188" s="45">
        <v>112424</v>
      </c>
      <c r="I1188" t="e">
        <f ca="1">_xlfn.XLOOKUP(Tableau1[[#This Row],[No. Sous-service]],DONNÉES!F:F,DONNÉES!H:H,FALSE,0,1)</f>
        <v>#NAME?</v>
      </c>
      <c r="J1188" t="e">
        <f ca="1">_xlfn.XLOOKUP(Tableau1[[#This Row],[No. Sous-service]],DONNÉES!F:F,DONNÉES!I:I,FALSE,0,1)</f>
        <v>#NAME?</v>
      </c>
    </row>
    <row r="1189" spans="1:10" x14ac:dyDescent="0.25">
      <c r="A1189" t="s">
        <v>120</v>
      </c>
      <c r="B1189" t="s">
        <v>108</v>
      </c>
      <c r="C1189" t="s">
        <v>109</v>
      </c>
      <c r="D1189" s="45">
        <v>263010</v>
      </c>
      <c r="E1189" t="s">
        <v>110</v>
      </c>
      <c r="F1189" s="45">
        <v>7101703</v>
      </c>
      <c r="G1189" t="s">
        <v>172</v>
      </c>
      <c r="H1189" s="45">
        <v>133070</v>
      </c>
      <c r="I1189" t="e">
        <f ca="1">_xlfn.XLOOKUP(Tableau1[[#This Row],[No. Sous-service]],DONNÉES!F:F,DONNÉES!H:H,FALSE,0,1)</f>
        <v>#NAME?</v>
      </c>
      <c r="J1189" t="e">
        <f ca="1">_xlfn.XLOOKUP(Tableau1[[#This Row],[No. Sous-service]],DONNÉES!F:F,DONNÉES!I:I,FALSE,0,1)</f>
        <v>#NAME?</v>
      </c>
    </row>
    <row r="1190" spans="1:10" x14ac:dyDescent="0.25">
      <c r="A1190" t="s">
        <v>120</v>
      </c>
      <c r="B1190" t="s">
        <v>108</v>
      </c>
      <c r="C1190" t="s">
        <v>109</v>
      </c>
      <c r="D1190" s="45">
        <v>263010</v>
      </c>
      <c r="E1190" t="s">
        <v>110</v>
      </c>
      <c r="F1190" s="45">
        <v>7101703</v>
      </c>
      <c r="G1190" t="s">
        <v>172</v>
      </c>
      <c r="H1190" s="45">
        <v>120044</v>
      </c>
      <c r="I1190" t="e">
        <f ca="1">_xlfn.XLOOKUP(Tableau1[[#This Row],[No. Sous-service]],DONNÉES!F:F,DONNÉES!H:H,FALSE,0,1)</f>
        <v>#NAME?</v>
      </c>
      <c r="J1190" t="e">
        <f ca="1">_xlfn.XLOOKUP(Tableau1[[#This Row],[No. Sous-service]],DONNÉES!F:F,DONNÉES!I:I,FALSE,0,1)</f>
        <v>#NAME?</v>
      </c>
    </row>
    <row r="1191" spans="1:10" x14ac:dyDescent="0.25">
      <c r="A1191" t="s">
        <v>101</v>
      </c>
      <c r="B1191" t="s">
        <v>108</v>
      </c>
      <c r="C1191" t="s">
        <v>109</v>
      </c>
      <c r="D1191" s="45">
        <v>263010</v>
      </c>
      <c r="E1191" t="s">
        <v>110</v>
      </c>
      <c r="F1191" s="45">
        <v>7101703</v>
      </c>
      <c r="G1191" t="s">
        <v>172</v>
      </c>
      <c r="H1191" s="45">
        <v>132266</v>
      </c>
      <c r="I1191" t="e">
        <f ca="1">_xlfn.XLOOKUP(Tableau1[[#This Row],[No. Sous-service]],DONNÉES!F:F,DONNÉES!H:H,FALSE,0,1)</f>
        <v>#NAME?</v>
      </c>
      <c r="J1191" t="e">
        <f ca="1">_xlfn.XLOOKUP(Tableau1[[#This Row],[No. Sous-service]],DONNÉES!F:F,DONNÉES!I:I,FALSE,0,1)</f>
        <v>#NAME?</v>
      </c>
    </row>
    <row r="1192" spans="1:10" x14ac:dyDescent="0.25">
      <c r="A1192" t="s">
        <v>120</v>
      </c>
      <c r="B1192" t="s">
        <v>108</v>
      </c>
      <c r="C1192" t="s">
        <v>109</v>
      </c>
      <c r="D1192" s="45">
        <v>263010</v>
      </c>
      <c r="E1192" t="s">
        <v>110</v>
      </c>
      <c r="F1192" s="45">
        <v>7101703</v>
      </c>
      <c r="G1192" t="s">
        <v>172</v>
      </c>
      <c r="H1192" s="45">
        <v>134663</v>
      </c>
      <c r="I1192" t="e">
        <f ca="1">_xlfn.XLOOKUP(Tableau1[[#This Row],[No. Sous-service]],DONNÉES!F:F,DONNÉES!H:H,FALSE,0,1)</f>
        <v>#NAME?</v>
      </c>
      <c r="J1192" t="e">
        <f ca="1">_xlfn.XLOOKUP(Tableau1[[#This Row],[No. Sous-service]],DONNÉES!F:F,DONNÉES!I:I,FALSE,0,1)</f>
        <v>#NAME?</v>
      </c>
    </row>
    <row r="1193" spans="1:10" x14ac:dyDescent="0.25">
      <c r="A1193" t="s">
        <v>100</v>
      </c>
      <c r="B1193" t="s">
        <v>108</v>
      </c>
      <c r="C1193" t="s">
        <v>109</v>
      </c>
      <c r="D1193" s="45">
        <v>263010</v>
      </c>
      <c r="E1193" t="s">
        <v>110</v>
      </c>
      <c r="F1193" s="45">
        <v>7101703</v>
      </c>
      <c r="G1193" t="s">
        <v>172</v>
      </c>
      <c r="H1193" s="45">
        <v>134661</v>
      </c>
      <c r="I1193" t="e">
        <f ca="1">_xlfn.XLOOKUP(Tableau1[[#This Row],[No. Sous-service]],DONNÉES!F:F,DONNÉES!H:H,FALSE,0,1)</f>
        <v>#NAME?</v>
      </c>
      <c r="J1193" t="e">
        <f ca="1">_xlfn.XLOOKUP(Tableau1[[#This Row],[No. Sous-service]],DONNÉES!F:F,DONNÉES!I:I,FALSE,0,1)</f>
        <v>#NAME?</v>
      </c>
    </row>
    <row r="1194" spans="1:10" x14ac:dyDescent="0.25">
      <c r="A1194" t="s">
        <v>120</v>
      </c>
      <c r="B1194" t="s">
        <v>108</v>
      </c>
      <c r="C1194" t="s">
        <v>109</v>
      </c>
      <c r="D1194" s="45">
        <v>263010</v>
      </c>
      <c r="E1194" t="s">
        <v>110</v>
      </c>
      <c r="F1194" s="45">
        <v>7101703</v>
      </c>
      <c r="G1194" t="s">
        <v>172</v>
      </c>
      <c r="H1194" s="45" t="s">
        <v>1904</v>
      </c>
      <c r="I1194" t="e">
        <f ca="1">_xlfn.XLOOKUP(Tableau1[[#This Row],[No. Sous-service]],DONNÉES!F:F,DONNÉES!H:H,FALSE,0,1)</f>
        <v>#NAME?</v>
      </c>
      <c r="J1194" t="e">
        <f ca="1">_xlfn.XLOOKUP(Tableau1[[#This Row],[No. Sous-service]],DONNÉES!F:F,DONNÉES!I:I,FALSE,0,1)</f>
        <v>#NAME?</v>
      </c>
    </row>
    <row r="1195" spans="1:10" x14ac:dyDescent="0.25">
      <c r="A1195" t="s">
        <v>120</v>
      </c>
      <c r="B1195" t="s">
        <v>108</v>
      </c>
      <c r="C1195" t="s">
        <v>109</v>
      </c>
      <c r="D1195" s="45">
        <v>263010</v>
      </c>
      <c r="E1195" t="s">
        <v>110</v>
      </c>
      <c r="F1195" s="45">
        <v>7101703</v>
      </c>
      <c r="G1195" t="s">
        <v>172</v>
      </c>
      <c r="H1195" s="45">
        <v>134861</v>
      </c>
      <c r="I1195" t="e">
        <f ca="1">_xlfn.XLOOKUP(Tableau1[[#This Row],[No. Sous-service]],DONNÉES!F:F,DONNÉES!H:H,FALSE,0,1)</f>
        <v>#NAME?</v>
      </c>
      <c r="J1195" t="e">
        <f ca="1">_xlfn.XLOOKUP(Tableau1[[#This Row],[No. Sous-service]],DONNÉES!F:F,DONNÉES!I:I,FALSE,0,1)</f>
        <v>#NAME?</v>
      </c>
    </row>
    <row r="1196" spans="1:10" x14ac:dyDescent="0.25">
      <c r="A1196" t="s">
        <v>120</v>
      </c>
      <c r="B1196" t="s">
        <v>108</v>
      </c>
      <c r="C1196" t="s">
        <v>109</v>
      </c>
      <c r="D1196" s="45">
        <v>263010</v>
      </c>
      <c r="E1196" t="s">
        <v>110</v>
      </c>
      <c r="F1196" s="45">
        <v>7101703</v>
      </c>
      <c r="G1196" t="s">
        <v>172</v>
      </c>
      <c r="H1196" s="45" t="s">
        <v>1905</v>
      </c>
      <c r="I1196" t="e">
        <f ca="1">_xlfn.XLOOKUP(Tableau1[[#This Row],[No. Sous-service]],DONNÉES!F:F,DONNÉES!H:H,FALSE,0,1)</f>
        <v>#NAME?</v>
      </c>
      <c r="J1196" t="e">
        <f ca="1">_xlfn.XLOOKUP(Tableau1[[#This Row],[No. Sous-service]],DONNÉES!F:F,DONNÉES!I:I,FALSE,0,1)</f>
        <v>#NAME?</v>
      </c>
    </row>
    <row r="1197" spans="1:10" x14ac:dyDescent="0.25">
      <c r="A1197" t="s">
        <v>120</v>
      </c>
      <c r="B1197" t="s">
        <v>108</v>
      </c>
      <c r="C1197" t="s">
        <v>109</v>
      </c>
      <c r="D1197" s="45">
        <v>263010</v>
      </c>
      <c r="E1197" t="s">
        <v>110</v>
      </c>
      <c r="F1197" s="45">
        <v>7101703</v>
      </c>
      <c r="G1197" t="s">
        <v>172</v>
      </c>
      <c r="H1197" s="45">
        <v>134513</v>
      </c>
      <c r="I1197" t="e">
        <f ca="1">_xlfn.XLOOKUP(Tableau1[[#This Row],[No. Sous-service]],DONNÉES!F:F,DONNÉES!H:H,FALSE,0,1)</f>
        <v>#NAME?</v>
      </c>
      <c r="J1197" t="e">
        <f ca="1">_xlfn.XLOOKUP(Tableau1[[#This Row],[No. Sous-service]],DONNÉES!F:F,DONNÉES!I:I,FALSE,0,1)</f>
        <v>#NAME?</v>
      </c>
    </row>
    <row r="1198" spans="1:10" x14ac:dyDescent="0.25">
      <c r="A1198" t="s">
        <v>101</v>
      </c>
      <c r="B1198" t="s">
        <v>108</v>
      </c>
      <c r="C1198" t="s">
        <v>109</v>
      </c>
      <c r="D1198" s="45">
        <v>263010</v>
      </c>
      <c r="E1198" t="s">
        <v>110</v>
      </c>
      <c r="F1198" s="45">
        <v>7101703</v>
      </c>
      <c r="G1198" t="s">
        <v>172</v>
      </c>
      <c r="H1198" s="45">
        <v>888114</v>
      </c>
      <c r="I1198" t="e">
        <f ca="1">_xlfn.XLOOKUP(Tableau1[[#This Row],[No. Sous-service]],DONNÉES!F:F,DONNÉES!H:H,FALSE,0,1)</f>
        <v>#NAME?</v>
      </c>
      <c r="J1198" t="e">
        <f ca="1">_xlfn.XLOOKUP(Tableau1[[#This Row],[No. Sous-service]],DONNÉES!F:F,DONNÉES!I:I,FALSE,0,1)</f>
        <v>#NAME?</v>
      </c>
    </row>
    <row r="1199" spans="1:10" x14ac:dyDescent="0.25">
      <c r="A1199" t="s">
        <v>120</v>
      </c>
      <c r="B1199" t="s">
        <v>108</v>
      </c>
      <c r="C1199" t="s">
        <v>109</v>
      </c>
      <c r="D1199" s="45">
        <v>263010</v>
      </c>
      <c r="E1199" t="s">
        <v>110</v>
      </c>
      <c r="F1199" s="45">
        <v>7101703</v>
      </c>
      <c r="G1199" t="s">
        <v>172</v>
      </c>
      <c r="H1199" s="45">
        <v>138461</v>
      </c>
      <c r="I1199" t="e">
        <f ca="1">_xlfn.XLOOKUP(Tableau1[[#This Row],[No. Sous-service]],DONNÉES!F:F,DONNÉES!H:H,FALSE,0,1)</f>
        <v>#NAME?</v>
      </c>
      <c r="J1199" t="e">
        <f ca="1">_xlfn.XLOOKUP(Tableau1[[#This Row],[No. Sous-service]],DONNÉES!F:F,DONNÉES!I:I,FALSE,0,1)</f>
        <v>#NAME?</v>
      </c>
    </row>
    <row r="1200" spans="1:10" x14ac:dyDescent="0.25">
      <c r="A1200" t="s">
        <v>120</v>
      </c>
      <c r="B1200" t="s">
        <v>108</v>
      </c>
      <c r="C1200" t="s">
        <v>109</v>
      </c>
      <c r="D1200" s="45">
        <v>263010</v>
      </c>
      <c r="E1200" t="s">
        <v>110</v>
      </c>
      <c r="F1200" s="45">
        <v>7101703</v>
      </c>
      <c r="G1200" t="s">
        <v>172</v>
      </c>
      <c r="H1200" s="45">
        <v>134027</v>
      </c>
      <c r="I1200" t="e">
        <f ca="1">_xlfn.XLOOKUP(Tableau1[[#This Row],[No. Sous-service]],DONNÉES!F:F,DONNÉES!H:H,FALSE,0,1)</f>
        <v>#NAME?</v>
      </c>
      <c r="J1200" t="e">
        <f ca="1">_xlfn.XLOOKUP(Tableau1[[#This Row],[No. Sous-service]],DONNÉES!F:F,DONNÉES!I:I,FALSE,0,1)</f>
        <v>#NAME?</v>
      </c>
    </row>
    <row r="1201" spans="1:10" x14ac:dyDescent="0.25">
      <c r="A1201" t="s">
        <v>94</v>
      </c>
      <c r="B1201" t="s">
        <v>108</v>
      </c>
      <c r="C1201" t="s">
        <v>109</v>
      </c>
      <c r="D1201" s="45">
        <v>263010</v>
      </c>
      <c r="E1201" t="s">
        <v>110</v>
      </c>
      <c r="F1201" s="45">
        <v>7101703</v>
      </c>
      <c r="G1201" t="s">
        <v>172</v>
      </c>
      <c r="H1201" s="45">
        <v>202005</v>
      </c>
      <c r="I1201" t="e">
        <f ca="1">_xlfn.XLOOKUP(Tableau1[[#This Row],[No. Sous-service]],DONNÉES!F:F,DONNÉES!H:H,FALSE,0,1)</f>
        <v>#NAME?</v>
      </c>
      <c r="J1201" t="e">
        <f ca="1">_xlfn.XLOOKUP(Tableau1[[#This Row],[No. Sous-service]],DONNÉES!F:F,DONNÉES!I:I,FALSE,0,1)</f>
        <v>#NAME?</v>
      </c>
    </row>
    <row r="1202" spans="1:10" x14ac:dyDescent="0.25">
      <c r="A1202" t="s">
        <v>101</v>
      </c>
      <c r="B1202" t="s">
        <v>108</v>
      </c>
      <c r="C1202" t="s">
        <v>109</v>
      </c>
      <c r="D1202" s="45">
        <v>263010</v>
      </c>
      <c r="E1202" t="s">
        <v>110</v>
      </c>
      <c r="F1202" s="45">
        <v>7101703</v>
      </c>
      <c r="G1202" t="s">
        <v>172</v>
      </c>
      <c r="H1202" s="45">
        <v>135152</v>
      </c>
      <c r="I1202" t="e">
        <f ca="1">_xlfn.XLOOKUP(Tableau1[[#This Row],[No. Sous-service]],DONNÉES!F:F,DONNÉES!H:H,FALSE,0,1)</f>
        <v>#NAME?</v>
      </c>
      <c r="J1202" t="e">
        <f ca="1">_xlfn.XLOOKUP(Tableau1[[#This Row],[No. Sous-service]],DONNÉES!F:F,DONNÉES!I:I,FALSE,0,1)</f>
        <v>#NAME?</v>
      </c>
    </row>
    <row r="1203" spans="1:10" x14ac:dyDescent="0.25">
      <c r="A1203" t="s">
        <v>101</v>
      </c>
      <c r="B1203" t="s">
        <v>108</v>
      </c>
      <c r="C1203" t="s">
        <v>109</v>
      </c>
      <c r="D1203" s="45">
        <v>263010</v>
      </c>
      <c r="E1203" t="s">
        <v>110</v>
      </c>
      <c r="F1203" s="45">
        <v>7101703</v>
      </c>
      <c r="G1203" t="s">
        <v>172</v>
      </c>
      <c r="H1203" s="45">
        <v>135153</v>
      </c>
      <c r="I1203" t="e">
        <f ca="1">_xlfn.XLOOKUP(Tableau1[[#This Row],[No. Sous-service]],DONNÉES!F:F,DONNÉES!H:H,FALSE,0,1)</f>
        <v>#NAME?</v>
      </c>
      <c r="J1203" t="e">
        <f ca="1">_xlfn.XLOOKUP(Tableau1[[#This Row],[No. Sous-service]],DONNÉES!F:F,DONNÉES!I:I,FALSE,0,1)</f>
        <v>#NAME?</v>
      </c>
    </row>
    <row r="1204" spans="1:10" x14ac:dyDescent="0.25">
      <c r="A1204" t="s">
        <v>101</v>
      </c>
      <c r="B1204" t="s">
        <v>108</v>
      </c>
      <c r="C1204" t="s">
        <v>109</v>
      </c>
      <c r="D1204" s="45">
        <v>263010</v>
      </c>
      <c r="E1204" t="s">
        <v>110</v>
      </c>
      <c r="F1204" s="45">
        <v>7101703</v>
      </c>
      <c r="G1204" t="s">
        <v>172</v>
      </c>
      <c r="H1204" s="45">
        <v>135154</v>
      </c>
      <c r="I1204" t="e">
        <f ca="1">_xlfn.XLOOKUP(Tableau1[[#This Row],[No. Sous-service]],DONNÉES!F:F,DONNÉES!H:H,FALSE,0,1)</f>
        <v>#NAME?</v>
      </c>
      <c r="J1204" t="e">
        <f ca="1">_xlfn.XLOOKUP(Tableau1[[#This Row],[No. Sous-service]],DONNÉES!F:F,DONNÉES!I:I,FALSE,0,1)</f>
        <v>#NAME?</v>
      </c>
    </row>
    <row r="1205" spans="1:10" x14ac:dyDescent="0.25">
      <c r="A1205" t="s">
        <v>101</v>
      </c>
      <c r="B1205" t="s">
        <v>108</v>
      </c>
      <c r="C1205" t="s">
        <v>109</v>
      </c>
      <c r="D1205" s="45">
        <v>263010</v>
      </c>
      <c r="E1205" t="s">
        <v>110</v>
      </c>
      <c r="F1205" s="45">
        <v>7101703</v>
      </c>
      <c r="G1205" t="s">
        <v>172</v>
      </c>
      <c r="H1205" s="45">
        <v>135155</v>
      </c>
      <c r="I1205" t="e">
        <f ca="1">_xlfn.XLOOKUP(Tableau1[[#This Row],[No. Sous-service]],DONNÉES!F:F,DONNÉES!H:H,FALSE,0,1)</f>
        <v>#NAME?</v>
      </c>
      <c r="J1205" t="e">
        <f ca="1">_xlfn.XLOOKUP(Tableau1[[#This Row],[No. Sous-service]],DONNÉES!F:F,DONNÉES!I:I,FALSE,0,1)</f>
        <v>#NAME?</v>
      </c>
    </row>
    <row r="1206" spans="1:10" x14ac:dyDescent="0.25">
      <c r="A1206" t="s">
        <v>120</v>
      </c>
      <c r="B1206" t="s">
        <v>108</v>
      </c>
      <c r="C1206" t="s">
        <v>109</v>
      </c>
      <c r="D1206" s="45">
        <v>263010</v>
      </c>
      <c r="E1206" t="s">
        <v>110</v>
      </c>
      <c r="F1206" s="45">
        <v>7101703</v>
      </c>
      <c r="G1206" t="s">
        <v>172</v>
      </c>
      <c r="H1206" s="45">
        <v>136192</v>
      </c>
      <c r="I1206" t="e">
        <f ca="1">_xlfn.XLOOKUP(Tableau1[[#This Row],[No. Sous-service]],DONNÉES!F:F,DONNÉES!H:H,FALSE,0,1)</f>
        <v>#NAME?</v>
      </c>
      <c r="J1206" t="e">
        <f ca="1">_xlfn.XLOOKUP(Tableau1[[#This Row],[No. Sous-service]],DONNÉES!F:F,DONNÉES!I:I,FALSE,0,1)</f>
        <v>#NAME?</v>
      </c>
    </row>
    <row r="1207" spans="1:10" x14ac:dyDescent="0.25">
      <c r="A1207" t="s">
        <v>120</v>
      </c>
      <c r="B1207" t="s">
        <v>108</v>
      </c>
      <c r="C1207" t="s">
        <v>109</v>
      </c>
      <c r="D1207" s="45">
        <v>263010</v>
      </c>
      <c r="E1207" t="s">
        <v>110</v>
      </c>
      <c r="F1207" s="45">
        <v>7101703</v>
      </c>
      <c r="G1207" t="s">
        <v>172</v>
      </c>
      <c r="H1207" s="45">
        <v>120126</v>
      </c>
      <c r="I1207" t="e">
        <f ca="1">_xlfn.XLOOKUP(Tableau1[[#This Row],[No. Sous-service]],DONNÉES!F:F,DONNÉES!H:H,FALSE,0,1)</f>
        <v>#NAME?</v>
      </c>
      <c r="J1207" t="e">
        <f ca="1">_xlfn.XLOOKUP(Tableau1[[#This Row],[No. Sous-service]],DONNÉES!F:F,DONNÉES!I:I,FALSE,0,1)</f>
        <v>#NAME?</v>
      </c>
    </row>
    <row r="1208" spans="1:10" x14ac:dyDescent="0.25">
      <c r="A1208" t="s">
        <v>120</v>
      </c>
      <c r="B1208" t="s">
        <v>108</v>
      </c>
      <c r="C1208" t="s">
        <v>109</v>
      </c>
      <c r="D1208" s="45">
        <v>263010</v>
      </c>
      <c r="E1208" t="s">
        <v>110</v>
      </c>
      <c r="F1208" s="45">
        <v>7101703</v>
      </c>
      <c r="G1208" t="s">
        <v>172</v>
      </c>
      <c r="H1208" s="45">
        <v>132579</v>
      </c>
      <c r="I1208" t="e">
        <f ca="1">_xlfn.XLOOKUP(Tableau1[[#This Row],[No. Sous-service]],DONNÉES!F:F,DONNÉES!H:H,FALSE,0,1)</f>
        <v>#NAME?</v>
      </c>
      <c r="J1208" t="e">
        <f ca="1">_xlfn.XLOOKUP(Tableau1[[#This Row],[No. Sous-service]],DONNÉES!F:F,DONNÉES!I:I,FALSE,0,1)</f>
        <v>#NAME?</v>
      </c>
    </row>
    <row r="1209" spans="1:10" x14ac:dyDescent="0.25">
      <c r="A1209" t="s">
        <v>120</v>
      </c>
      <c r="B1209" t="s">
        <v>108</v>
      </c>
      <c r="C1209" t="s">
        <v>109</v>
      </c>
      <c r="D1209" s="45">
        <v>263010</v>
      </c>
      <c r="E1209" t="s">
        <v>110</v>
      </c>
      <c r="F1209" s="45">
        <v>7101703</v>
      </c>
      <c r="G1209" t="s">
        <v>172</v>
      </c>
      <c r="H1209" s="45" t="s">
        <v>1906</v>
      </c>
      <c r="I1209" t="e">
        <f ca="1">_xlfn.XLOOKUP(Tableau1[[#This Row],[No. Sous-service]],DONNÉES!F:F,DONNÉES!H:H,FALSE,0,1)</f>
        <v>#NAME?</v>
      </c>
      <c r="J1209" t="e">
        <f ca="1">_xlfn.XLOOKUP(Tableau1[[#This Row],[No. Sous-service]],DONNÉES!F:F,DONNÉES!I:I,FALSE,0,1)</f>
        <v>#NAME?</v>
      </c>
    </row>
    <row r="1210" spans="1:10" x14ac:dyDescent="0.25">
      <c r="A1210" t="s">
        <v>120</v>
      </c>
      <c r="B1210" t="s">
        <v>108</v>
      </c>
      <c r="C1210" t="s">
        <v>109</v>
      </c>
      <c r="D1210" s="45">
        <v>263010</v>
      </c>
      <c r="E1210" t="s">
        <v>110</v>
      </c>
      <c r="F1210" s="45">
        <v>7101703</v>
      </c>
      <c r="G1210" t="s">
        <v>172</v>
      </c>
      <c r="H1210" s="45">
        <v>134817</v>
      </c>
      <c r="I1210" t="e">
        <f ca="1">_xlfn.XLOOKUP(Tableau1[[#This Row],[No. Sous-service]],DONNÉES!F:F,DONNÉES!H:H,FALSE,0,1)</f>
        <v>#NAME?</v>
      </c>
      <c r="J1210" t="e">
        <f ca="1">_xlfn.XLOOKUP(Tableau1[[#This Row],[No. Sous-service]],DONNÉES!F:F,DONNÉES!I:I,FALSE,0,1)</f>
        <v>#NAME?</v>
      </c>
    </row>
    <row r="1211" spans="1:10" x14ac:dyDescent="0.25">
      <c r="A1211" t="s">
        <v>126</v>
      </c>
      <c r="B1211" t="s">
        <v>108</v>
      </c>
      <c r="C1211" t="s">
        <v>109</v>
      </c>
      <c r="D1211" s="45">
        <v>263010</v>
      </c>
      <c r="E1211" t="s">
        <v>110</v>
      </c>
      <c r="F1211" s="45">
        <v>7101803</v>
      </c>
      <c r="G1211" t="s">
        <v>172</v>
      </c>
      <c r="H1211" s="45">
        <v>134152</v>
      </c>
      <c r="I1211" t="e">
        <f ca="1">_xlfn.XLOOKUP(Tableau1[[#This Row],[No. Sous-service]],DONNÉES!F:F,DONNÉES!H:H,FALSE,0,1)</f>
        <v>#NAME?</v>
      </c>
      <c r="J1211" t="e">
        <f ca="1">_xlfn.XLOOKUP(Tableau1[[#This Row],[No. Sous-service]],DONNÉES!F:F,DONNÉES!I:I,FALSE,0,1)</f>
        <v>#NAME?</v>
      </c>
    </row>
    <row r="1212" spans="1:10" x14ac:dyDescent="0.25">
      <c r="A1212" t="s">
        <v>126</v>
      </c>
      <c r="B1212" t="s">
        <v>108</v>
      </c>
      <c r="C1212" t="s">
        <v>109</v>
      </c>
      <c r="D1212" s="45">
        <v>263010</v>
      </c>
      <c r="E1212" t="s">
        <v>110</v>
      </c>
      <c r="F1212" s="45">
        <v>7101803</v>
      </c>
      <c r="G1212" t="s">
        <v>172</v>
      </c>
      <c r="H1212" s="45">
        <v>134151</v>
      </c>
      <c r="I1212" t="e">
        <f ca="1">_xlfn.XLOOKUP(Tableau1[[#This Row],[No. Sous-service]],DONNÉES!F:F,DONNÉES!H:H,FALSE,0,1)</f>
        <v>#NAME?</v>
      </c>
      <c r="J1212" t="e">
        <f ca="1">_xlfn.XLOOKUP(Tableau1[[#This Row],[No. Sous-service]],DONNÉES!F:F,DONNÉES!I:I,FALSE,0,1)</f>
        <v>#NAME?</v>
      </c>
    </row>
    <row r="1213" spans="1:10" x14ac:dyDescent="0.25">
      <c r="A1213" t="s">
        <v>126</v>
      </c>
      <c r="B1213" t="s">
        <v>108</v>
      </c>
      <c r="C1213" t="s">
        <v>109</v>
      </c>
      <c r="D1213" s="45">
        <v>263010</v>
      </c>
      <c r="E1213" t="s">
        <v>110</v>
      </c>
      <c r="F1213" s="45">
        <v>7101803</v>
      </c>
      <c r="G1213" t="s">
        <v>172</v>
      </c>
      <c r="H1213" s="45" t="s">
        <v>1907</v>
      </c>
      <c r="I1213" t="e">
        <f ca="1">_xlfn.XLOOKUP(Tableau1[[#This Row],[No. Sous-service]],DONNÉES!F:F,DONNÉES!H:H,FALSE,0,1)</f>
        <v>#NAME?</v>
      </c>
      <c r="J1213" t="e">
        <f ca="1">_xlfn.XLOOKUP(Tableau1[[#This Row],[No. Sous-service]],DONNÉES!F:F,DONNÉES!I:I,FALSE,0,1)</f>
        <v>#NAME?</v>
      </c>
    </row>
    <row r="1214" spans="1:10" x14ac:dyDescent="0.25">
      <c r="A1214" t="s">
        <v>1132</v>
      </c>
      <c r="B1214" t="s">
        <v>108</v>
      </c>
      <c r="C1214" t="s">
        <v>109</v>
      </c>
      <c r="D1214" s="45">
        <v>263010</v>
      </c>
      <c r="E1214" t="s">
        <v>110</v>
      </c>
      <c r="F1214" s="45">
        <v>7101803</v>
      </c>
      <c r="G1214" t="s">
        <v>172</v>
      </c>
      <c r="H1214" s="45">
        <v>134977</v>
      </c>
      <c r="I1214" t="e">
        <f ca="1">_xlfn.XLOOKUP(Tableau1[[#This Row],[No. Sous-service]],DONNÉES!F:F,DONNÉES!H:H,FALSE,0,1)</f>
        <v>#NAME?</v>
      </c>
      <c r="J1214" t="e">
        <f ca="1">_xlfn.XLOOKUP(Tableau1[[#This Row],[No. Sous-service]],DONNÉES!F:F,DONNÉES!I:I,FALSE,0,1)</f>
        <v>#NAME?</v>
      </c>
    </row>
    <row r="1215" spans="1:10" x14ac:dyDescent="0.25">
      <c r="A1215" t="s">
        <v>1132</v>
      </c>
      <c r="B1215" t="s">
        <v>108</v>
      </c>
      <c r="C1215" t="s">
        <v>109</v>
      </c>
      <c r="D1215" s="45">
        <v>263010</v>
      </c>
      <c r="E1215" t="s">
        <v>110</v>
      </c>
      <c r="F1215" s="45">
        <v>7101803</v>
      </c>
      <c r="G1215" t="s">
        <v>172</v>
      </c>
      <c r="H1215" s="45">
        <v>134978</v>
      </c>
      <c r="I1215" t="e">
        <f ca="1">_xlfn.XLOOKUP(Tableau1[[#This Row],[No. Sous-service]],DONNÉES!F:F,DONNÉES!H:H,FALSE,0,1)</f>
        <v>#NAME?</v>
      </c>
      <c r="J1215" t="e">
        <f ca="1">_xlfn.XLOOKUP(Tableau1[[#This Row],[No. Sous-service]],DONNÉES!F:F,DONNÉES!I:I,FALSE,0,1)</f>
        <v>#NAME?</v>
      </c>
    </row>
    <row r="1216" spans="1:10" x14ac:dyDescent="0.25">
      <c r="A1216" t="s">
        <v>94</v>
      </c>
      <c r="B1216" t="s">
        <v>108</v>
      </c>
      <c r="C1216" t="s">
        <v>109</v>
      </c>
      <c r="D1216" s="45">
        <v>263010</v>
      </c>
      <c r="E1216" t="s">
        <v>110</v>
      </c>
      <c r="F1216" s="45">
        <v>7101804</v>
      </c>
      <c r="G1216" t="s">
        <v>1129</v>
      </c>
      <c r="H1216" s="45">
        <v>134154</v>
      </c>
      <c r="I1216" t="e">
        <f ca="1">_xlfn.XLOOKUP(Tableau1[[#This Row],[No. Sous-service]],DONNÉES!F:F,DONNÉES!H:H,FALSE,0,1)</f>
        <v>#NAME?</v>
      </c>
      <c r="J1216" t="e">
        <f ca="1">_xlfn.XLOOKUP(Tableau1[[#This Row],[No. Sous-service]],DONNÉES!F:F,DONNÉES!I:I,FALSE,0,1)</f>
        <v>#NAME?</v>
      </c>
    </row>
    <row r="1217" spans="1:10" x14ac:dyDescent="0.25">
      <c r="A1217" t="s">
        <v>94</v>
      </c>
      <c r="B1217" t="s">
        <v>108</v>
      </c>
      <c r="C1217" t="s">
        <v>109</v>
      </c>
      <c r="D1217" s="45">
        <v>263010</v>
      </c>
      <c r="E1217" t="s">
        <v>110</v>
      </c>
      <c r="F1217" s="45">
        <v>7101804</v>
      </c>
      <c r="G1217" t="s">
        <v>1129</v>
      </c>
      <c r="H1217" s="45">
        <v>134161</v>
      </c>
      <c r="I1217" t="e">
        <f ca="1">_xlfn.XLOOKUP(Tableau1[[#This Row],[No. Sous-service]],DONNÉES!F:F,DONNÉES!H:H,FALSE,0,1)</f>
        <v>#NAME?</v>
      </c>
      <c r="J1217" t="e">
        <f ca="1">_xlfn.XLOOKUP(Tableau1[[#This Row],[No. Sous-service]],DONNÉES!F:F,DONNÉES!I:I,FALSE,0,1)</f>
        <v>#NAME?</v>
      </c>
    </row>
    <row r="1218" spans="1:10" x14ac:dyDescent="0.25">
      <c r="A1218" t="s">
        <v>94</v>
      </c>
      <c r="B1218" t="s">
        <v>108</v>
      </c>
      <c r="C1218" t="s">
        <v>109</v>
      </c>
      <c r="D1218" s="45">
        <v>263010</v>
      </c>
      <c r="E1218" t="s">
        <v>110</v>
      </c>
      <c r="F1218" s="45">
        <v>7101804</v>
      </c>
      <c r="G1218" t="s">
        <v>1129</v>
      </c>
      <c r="H1218" s="45">
        <v>133413</v>
      </c>
      <c r="I1218" t="e">
        <f ca="1">_xlfn.XLOOKUP(Tableau1[[#This Row],[No. Sous-service]],DONNÉES!F:F,DONNÉES!H:H,FALSE,0,1)</f>
        <v>#NAME?</v>
      </c>
      <c r="J1218" t="e">
        <f ca="1">_xlfn.XLOOKUP(Tableau1[[#This Row],[No. Sous-service]],DONNÉES!F:F,DONNÉES!I:I,FALSE,0,1)</f>
        <v>#NAME?</v>
      </c>
    </row>
    <row r="1219" spans="1:10" x14ac:dyDescent="0.25">
      <c r="A1219" t="s">
        <v>94</v>
      </c>
      <c r="B1219" t="s">
        <v>108</v>
      </c>
      <c r="C1219" t="s">
        <v>109</v>
      </c>
      <c r="D1219" s="45">
        <v>263010</v>
      </c>
      <c r="E1219" t="s">
        <v>110</v>
      </c>
      <c r="F1219" s="45">
        <v>7101804</v>
      </c>
      <c r="G1219" t="s">
        <v>1129</v>
      </c>
      <c r="H1219" s="45">
        <v>135047</v>
      </c>
      <c r="I1219" t="e">
        <f ca="1">_xlfn.XLOOKUP(Tableau1[[#This Row],[No. Sous-service]],DONNÉES!F:F,DONNÉES!H:H,FALSE,0,1)</f>
        <v>#NAME?</v>
      </c>
      <c r="J1219" t="e">
        <f ca="1">_xlfn.XLOOKUP(Tableau1[[#This Row],[No. Sous-service]],DONNÉES!F:F,DONNÉES!I:I,FALSE,0,1)</f>
        <v>#NAME?</v>
      </c>
    </row>
    <row r="1220" spans="1:10" x14ac:dyDescent="0.25">
      <c r="A1220" t="s">
        <v>94</v>
      </c>
      <c r="B1220" t="s">
        <v>108</v>
      </c>
      <c r="C1220" t="s">
        <v>109</v>
      </c>
      <c r="D1220" s="45">
        <v>263010</v>
      </c>
      <c r="E1220" t="s">
        <v>110</v>
      </c>
      <c r="F1220" s="45">
        <v>7101804</v>
      </c>
      <c r="G1220" t="s">
        <v>1129</v>
      </c>
      <c r="H1220" s="45" t="s">
        <v>1908</v>
      </c>
      <c r="I1220" t="e">
        <f ca="1">_xlfn.XLOOKUP(Tableau1[[#This Row],[No. Sous-service]],DONNÉES!F:F,DONNÉES!H:H,FALSE,0,1)</f>
        <v>#NAME?</v>
      </c>
      <c r="J1220" t="e">
        <f ca="1">_xlfn.XLOOKUP(Tableau1[[#This Row],[No. Sous-service]],DONNÉES!F:F,DONNÉES!I:I,FALSE,0,1)</f>
        <v>#NAME?</v>
      </c>
    </row>
    <row r="1221" spans="1:10" x14ac:dyDescent="0.25">
      <c r="A1221" t="s">
        <v>94</v>
      </c>
      <c r="B1221" t="s">
        <v>108</v>
      </c>
      <c r="C1221" t="s">
        <v>109</v>
      </c>
      <c r="D1221" s="45">
        <v>263010</v>
      </c>
      <c r="E1221" t="s">
        <v>110</v>
      </c>
      <c r="F1221" s="45">
        <v>7101804</v>
      </c>
      <c r="G1221" t="s">
        <v>1129</v>
      </c>
      <c r="H1221" s="45">
        <v>134981</v>
      </c>
      <c r="I1221" t="e">
        <f ca="1">_xlfn.XLOOKUP(Tableau1[[#This Row],[No. Sous-service]],DONNÉES!F:F,DONNÉES!H:H,FALSE,0,1)</f>
        <v>#NAME?</v>
      </c>
      <c r="J1221" t="e">
        <f ca="1">_xlfn.XLOOKUP(Tableau1[[#This Row],[No. Sous-service]],DONNÉES!F:F,DONNÉES!I:I,FALSE,0,1)</f>
        <v>#NAME?</v>
      </c>
    </row>
    <row r="1222" spans="1:10" x14ac:dyDescent="0.25">
      <c r="A1222" t="s">
        <v>94</v>
      </c>
      <c r="B1222" t="s">
        <v>108</v>
      </c>
      <c r="C1222" t="s">
        <v>109</v>
      </c>
      <c r="D1222" s="45">
        <v>263010</v>
      </c>
      <c r="E1222" t="s">
        <v>110</v>
      </c>
      <c r="F1222" s="45">
        <v>7101804</v>
      </c>
      <c r="G1222" t="s">
        <v>1129</v>
      </c>
      <c r="H1222" s="45">
        <v>134617</v>
      </c>
      <c r="I1222" t="e">
        <f ca="1">_xlfn.XLOOKUP(Tableau1[[#This Row],[No. Sous-service]],DONNÉES!F:F,DONNÉES!H:H,FALSE,0,1)</f>
        <v>#NAME?</v>
      </c>
      <c r="J1222" t="e">
        <f ca="1">_xlfn.XLOOKUP(Tableau1[[#This Row],[No. Sous-service]],DONNÉES!F:F,DONNÉES!I:I,FALSE,0,1)</f>
        <v>#NAME?</v>
      </c>
    </row>
    <row r="1223" spans="1:10" x14ac:dyDescent="0.25">
      <c r="A1223" t="s">
        <v>94</v>
      </c>
      <c r="B1223" t="s">
        <v>108</v>
      </c>
      <c r="C1223" t="s">
        <v>109</v>
      </c>
      <c r="D1223" s="45">
        <v>263010</v>
      </c>
      <c r="E1223" t="s">
        <v>110</v>
      </c>
      <c r="F1223" s="45">
        <v>7101804</v>
      </c>
      <c r="G1223" t="s">
        <v>1129</v>
      </c>
      <c r="H1223" s="45">
        <v>134618</v>
      </c>
      <c r="I1223" t="e">
        <f ca="1">_xlfn.XLOOKUP(Tableau1[[#This Row],[No. Sous-service]],DONNÉES!F:F,DONNÉES!H:H,FALSE,0,1)</f>
        <v>#NAME?</v>
      </c>
      <c r="J1223" t="e">
        <f ca="1">_xlfn.XLOOKUP(Tableau1[[#This Row],[No. Sous-service]],DONNÉES!F:F,DONNÉES!I:I,FALSE,0,1)</f>
        <v>#NAME?</v>
      </c>
    </row>
    <row r="1224" spans="1:10" x14ac:dyDescent="0.25">
      <c r="A1224" t="s">
        <v>94</v>
      </c>
      <c r="B1224" t="s">
        <v>108</v>
      </c>
      <c r="C1224" t="s">
        <v>109</v>
      </c>
      <c r="D1224" s="45">
        <v>263010</v>
      </c>
      <c r="E1224" t="s">
        <v>110</v>
      </c>
      <c r="F1224" s="45">
        <v>7101804</v>
      </c>
      <c r="G1224" t="s">
        <v>1129</v>
      </c>
      <c r="H1224" s="45">
        <v>888116</v>
      </c>
      <c r="I1224" t="e">
        <f ca="1">_xlfn.XLOOKUP(Tableau1[[#This Row],[No. Sous-service]],DONNÉES!F:F,DONNÉES!H:H,FALSE,0,1)</f>
        <v>#NAME?</v>
      </c>
      <c r="J1224" t="e">
        <f ca="1">_xlfn.XLOOKUP(Tableau1[[#This Row],[No. Sous-service]],DONNÉES!F:F,DONNÉES!I:I,FALSE,0,1)</f>
        <v>#NAME?</v>
      </c>
    </row>
    <row r="1225" spans="1:10" x14ac:dyDescent="0.25">
      <c r="A1225" t="s">
        <v>94</v>
      </c>
      <c r="B1225" t="s">
        <v>108</v>
      </c>
      <c r="C1225" t="s">
        <v>109</v>
      </c>
      <c r="D1225" s="45">
        <v>263010</v>
      </c>
      <c r="E1225" t="s">
        <v>110</v>
      </c>
      <c r="F1225" s="45">
        <v>7101804</v>
      </c>
      <c r="G1225" t="s">
        <v>1129</v>
      </c>
      <c r="H1225" s="45" t="s">
        <v>1909</v>
      </c>
      <c r="I1225" t="e">
        <f ca="1">_xlfn.XLOOKUP(Tableau1[[#This Row],[No. Sous-service]],DONNÉES!F:F,DONNÉES!H:H,FALSE,0,1)</f>
        <v>#NAME?</v>
      </c>
      <c r="J1225" t="e">
        <f ca="1">_xlfn.XLOOKUP(Tableau1[[#This Row],[No. Sous-service]],DONNÉES!F:F,DONNÉES!I:I,FALSE,0,1)</f>
        <v>#NAME?</v>
      </c>
    </row>
    <row r="1226" spans="1:10" x14ac:dyDescent="0.25">
      <c r="A1226" t="s">
        <v>94</v>
      </c>
      <c r="B1226" t="s">
        <v>108</v>
      </c>
      <c r="C1226" t="s">
        <v>109</v>
      </c>
      <c r="D1226" s="45">
        <v>263010</v>
      </c>
      <c r="E1226" t="s">
        <v>110</v>
      </c>
      <c r="F1226" s="45">
        <v>7101804</v>
      </c>
      <c r="G1226" t="s">
        <v>1129</v>
      </c>
      <c r="H1226" s="45" t="s">
        <v>1910</v>
      </c>
      <c r="I1226" t="e">
        <f ca="1">_xlfn.XLOOKUP(Tableau1[[#This Row],[No. Sous-service]],DONNÉES!F:F,DONNÉES!H:H,FALSE,0,1)</f>
        <v>#NAME?</v>
      </c>
      <c r="J1226" t="e">
        <f ca="1">_xlfn.XLOOKUP(Tableau1[[#This Row],[No. Sous-service]],DONNÉES!F:F,DONNÉES!I:I,FALSE,0,1)</f>
        <v>#NAME?</v>
      </c>
    </row>
    <row r="1227" spans="1:10" x14ac:dyDescent="0.25">
      <c r="A1227" t="s">
        <v>101</v>
      </c>
      <c r="B1227" t="s">
        <v>108</v>
      </c>
      <c r="C1227" t="s">
        <v>109</v>
      </c>
      <c r="D1227" s="45">
        <v>263010</v>
      </c>
      <c r="E1227" t="s">
        <v>110</v>
      </c>
      <c r="F1227" s="45">
        <v>7151711</v>
      </c>
      <c r="G1227" t="s">
        <v>1158</v>
      </c>
      <c r="H1227" s="45">
        <v>120185</v>
      </c>
      <c r="I1227" t="e">
        <f ca="1">_xlfn.XLOOKUP(Tableau1[[#This Row],[No. Sous-service]],DONNÉES!F:F,DONNÉES!H:H,FALSE,0,1)</f>
        <v>#NAME?</v>
      </c>
      <c r="J1227" t="e">
        <f ca="1">_xlfn.XLOOKUP(Tableau1[[#This Row],[No. Sous-service]],DONNÉES!F:F,DONNÉES!I:I,FALSE,0,1)</f>
        <v>#NAME?</v>
      </c>
    </row>
    <row r="1228" spans="1:10" x14ac:dyDescent="0.25">
      <c r="A1228" t="s">
        <v>101</v>
      </c>
      <c r="B1228" t="s">
        <v>108</v>
      </c>
      <c r="C1228" t="s">
        <v>109</v>
      </c>
      <c r="D1228" s="45">
        <v>263010</v>
      </c>
      <c r="E1228" t="s">
        <v>110</v>
      </c>
      <c r="F1228" s="45">
        <v>7151711</v>
      </c>
      <c r="G1228" t="s">
        <v>1158</v>
      </c>
      <c r="H1228" s="45">
        <v>138463</v>
      </c>
      <c r="I1228" t="e">
        <f ca="1">_xlfn.XLOOKUP(Tableau1[[#This Row],[No. Sous-service]],DONNÉES!F:F,DONNÉES!H:H,FALSE,0,1)</f>
        <v>#NAME?</v>
      </c>
      <c r="J1228" t="e">
        <f ca="1">_xlfn.XLOOKUP(Tableau1[[#This Row],[No. Sous-service]],DONNÉES!F:F,DONNÉES!I:I,FALSE,0,1)</f>
        <v>#NAME?</v>
      </c>
    </row>
    <row r="1229" spans="1:10" x14ac:dyDescent="0.25">
      <c r="A1229" t="s">
        <v>101</v>
      </c>
      <c r="B1229" t="s">
        <v>108</v>
      </c>
      <c r="C1229" t="s">
        <v>109</v>
      </c>
      <c r="D1229" s="45">
        <v>263010</v>
      </c>
      <c r="E1229" t="s">
        <v>110</v>
      </c>
      <c r="F1229" s="45">
        <v>6562701</v>
      </c>
      <c r="G1229" t="s">
        <v>910</v>
      </c>
      <c r="H1229" s="45">
        <v>134064</v>
      </c>
      <c r="I1229" t="e">
        <f ca="1">_xlfn.XLOOKUP(Tableau1[[#This Row],[No. Sous-service]],DONNÉES!F:F,DONNÉES!H:H,FALSE,0,1)</f>
        <v>#NAME?</v>
      </c>
      <c r="J1229" t="e">
        <f ca="1">_xlfn.XLOOKUP(Tableau1[[#This Row],[No. Sous-service]],DONNÉES!F:F,DONNÉES!I:I,FALSE,0,1)</f>
        <v>#NAME?</v>
      </c>
    </row>
    <row r="1230" spans="1:10" x14ac:dyDescent="0.25">
      <c r="A1230" t="s">
        <v>137</v>
      </c>
      <c r="B1230" t="s">
        <v>108</v>
      </c>
      <c r="C1230" t="s">
        <v>109</v>
      </c>
      <c r="D1230" s="45">
        <v>263010</v>
      </c>
      <c r="E1230" t="s">
        <v>110</v>
      </c>
      <c r="F1230" s="45">
        <v>6562701</v>
      </c>
      <c r="G1230" t="s">
        <v>910</v>
      </c>
      <c r="H1230" s="45">
        <v>134065</v>
      </c>
      <c r="I1230" t="e">
        <f ca="1">_xlfn.XLOOKUP(Tableau1[[#This Row],[No. Sous-service]],DONNÉES!F:F,DONNÉES!H:H,FALSE,0,1)</f>
        <v>#NAME?</v>
      </c>
      <c r="J1230" t="e">
        <f ca="1">_xlfn.XLOOKUP(Tableau1[[#This Row],[No. Sous-service]],DONNÉES!F:F,DONNÉES!I:I,FALSE,0,1)</f>
        <v>#NAME?</v>
      </c>
    </row>
    <row r="1231" spans="1:10" x14ac:dyDescent="0.25">
      <c r="A1231" t="s">
        <v>101</v>
      </c>
      <c r="B1231" t="s">
        <v>108</v>
      </c>
      <c r="C1231" t="s">
        <v>109</v>
      </c>
      <c r="D1231" s="45">
        <v>263010</v>
      </c>
      <c r="E1231" t="s">
        <v>110</v>
      </c>
      <c r="F1231" s="45">
        <v>6562701</v>
      </c>
      <c r="G1231" t="s">
        <v>910</v>
      </c>
      <c r="H1231" s="45">
        <v>134884</v>
      </c>
      <c r="I1231" t="e">
        <f ca="1">_xlfn.XLOOKUP(Tableau1[[#This Row],[No. Sous-service]],DONNÉES!F:F,DONNÉES!H:H,FALSE,0,1)</f>
        <v>#NAME?</v>
      </c>
      <c r="J1231" t="e">
        <f ca="1">_xlfn.XLOOKUP(Tableau1[[#This Row],[No. Sous-service]],DONNÉES!F:F,DONNÉES!I:I,FALSE,0,1)</f>
        <v>#NAME?</v>
      </c>
    </row>
    <row r="1232" spans="1:10" x14ac:dyDescent="0.25">
      <c r="A1232" t="s">
        <v>101</v>
      </c>
      <c r="B1232" t="s">
        <v>108</v>
      </c>
      <c r="C1232" t="s">
        <v>109</v>
      </c>
      <c r="D1232" s="45">
        <v>263010</v>
      </c>
      <c r="E1232" t="s">
        <v>110</v>
      </c>
      <c r="F1232" s="45">
        <v>6562701</v>
      </c>
      <c r="G1232" t="s">
        <v>910</v>
      </c>
      <c r="H1232" s="45">
        <v>134953</v>
      </c>
      <c r="I1232" t="e">
        <f ca="1">_xlfn.XLOOKUP(Tableau1[[#This Row],[No. Sous-service]],DONNÉES!F:F,DONNÉES!H:H,FALSE,0,1)</f>
        <v>#NAME?</v>
      </c>
      <c r="J1232" t="e">
        <f ca="1">_xlfn.XLOOKUP(Tableau1[[#This Row],[No. Sous-service]],DONNÉES!F:F,DONNÉES!I:I,FALSE,0,1)</f>
        <v>#NAME?</v>
      </c>
    </row>
    <row r="1233" spans="1:10" x14ac:dyDescent="0.25">
      <c r="A1233" t="s">
        <v>101</v>
      </c>
      <c r="B1233" t="s">
        <v>108</v>
      </c>
      <c r="C1233" t="s">
        <v>109</v>
      </c>
      <c r="D1233" s="45">
        <v>263010</v>
      </c>
      <c r="E1233" t="s">
        <v>110</v>
      </c>
      <c r="F1233" s="45">
        <v>6562701</v>
      </c>
      <c r="G1233" t="s">
        <v>910</v>
      </c>
      <c r="H1233" s="45">
        <v>112301</v>
      </c>
      <c r="I1233" t="e">
        <f ca="1">_xlfn.XLOOKUP(Tableau1[[#This Row],[No. Sous-service]],DONNÉES!F:F,DONNÉES!H:H,FALSE,0,1)</f>
        <v>#NAME?</v>
      </c>
      <c r="J1233" t="e">
        <f ca="1">_xlfn.XLOOKUP(Tableau1[[#This Row],[No. Sous-service]],DONNÉES!F:F,DONNÉES!I:I,FALSE,0,1)</f>
        <v>#NAME?</v>
      </c>
    </row>
    <row r="1234" spans="1:10" x14ac:dyDescent="0.25">
      <c r="A1234" t="s">
        <v>101</v>
      </c>
      <c r="B1234" t="s">
        <v>108</v>
      </c>
      <c r="C1234" t="s">
        <v>109</v>
      </c>
      <c r="D1234" s="45">
        <v>263010</v>
      </c>
      <c r="E1234" t="s">
        <v>110</v>
      </c>
      <c r="F1234" s="45">
        <v>6562701</v>
      </c>
      <c r="G1234" t="s">
        <v>910</v>
      </c>
      <c r="H1234" s="45">
        <v>112217</v>
      </c>
      <c r="I1234" t="e">
        <f ca="1">_xlfn.XLOOKUP(Tableau1[[#This Row],[No. Sous-service]],DONNÉES!F:F,DONNÉES!H:H,FALSE,0,1)</f>
        <v>#NAME?</v>
      </c>
      <c r="J1234" t="e">
        <f ca="1">_xlfn.XLOOKUP(Tableau1[[#This Row],[No. Sous-service]],DONNÉES!F:F,DONNÉES!I:I,FALSE,0,1)</f>
        <v>#NAME?</v>
      </c>
    </row>
    <row r="1235" spans="1:10" x14ac:dyDescent="0.25">
      <c r="A1235" t="s">
        <v>101</v>
      </c>
      <c r="B1235" t="s">
        <v>108</v>
      </c>
      <c r="C1235" t="s">
        <v>109</v>
      </c>
      <c r="D1235" s="45">
        <v>263010</v>
      </c>
      <c r="E1235" t="s">
        <v>110</v>
      </c>
      <c r="F1235" s="45">
        <v>6562701</v>
      </c>
      <c r="G1235" t="s">
        <v>910</v>
      </c>
      <c r="H1235" s="45">
        <v>112315</v>
      </c>
      <c r="I1235" t="e">
        <f ca="1">_xlfn.XLOOKUP(Tableau1[[#This Row],[No. Sous-service]],DONNÉES!F:F,DONNÉES!H:H,FALSE,0,1)</f>
        <v>#NAME?</v>
      </c>
      <c r="J1235" t="e">
        <f ca="1">_xlfn.XLOOKUP(Tableau1[[#This Row],[No. Sous-service]],DONNÉES!F:F,DONNÉES!I:I,FALSE,0,1)</f>
        <v>#NAME?</v>
      </c>
    </row>
    <row r="1236" spans="1:10" x14ac:dyDescent="0.25">
      <c r="A1236" t="s">
        <v>127</v>
      </c>
      <c r="B1236" t="s">
        <v>108</v>
      </c>
      <c r="C1236" t="s">
        <v>109</v>
      </c>
      <c r="D1236" s="45">
        <v>263010</v>
      </c>
      <c r="E1236" t="s">
        <v>110</v>
      </c>
      <c r="F1236" s="45">
        <v>6562702</v>
      </c>
      <c r="G1236" t="s">
        <v>911</v>
      </c>
      <c r="H1236" s="45" t="s">
        <v>1911</v>
      </c>
      <c r="I1236" t="e">
        <f ca="1">_xlfn.XLOOKUP(Tableau1[[#This Row],[No. Sous-service]],DONNÉES!F:F,DONNÉES!H:H,FALSE,0,1)</f>
        <v>#NAME?</v>
      </c>
      <c r="J1236" t="e">
        <f ca="1">_xlfn.XLOOKUP(Tableau1[[#This Row],[No. Sous-service]],DONNÉES!F:F,DONNÉES!I:I,FALSE,0,1)</f>
        <v>#NAME?</v>
      </c>
    </row>
    <row r="1237" spans="1:10" x14ac:dyDescent="0.25">
      <c r="A1237" t="s">
        <v>120</v>
      </c>
      <c r="B1237" t="s">
        <v>108</v>
      </c>
      <c r="C1237" t="s">
        <v>109</v>
      </c>
      <c r="D1237" s="45">
        <v>263010</v>
      </c>
      <c r="E1237" t="s">
        <v>110</v>
      </c>
      <c r="F1237" s="45">
        <v>6562703</v>
      </c>
      <c r="G1237" t="s">
        <v>912</v>
      </c>
      <c r="H1237" s="45">
        <v>131305</v>
      </c>
      <c r="I1237" t="e">
        <f ca="1">_xlfn.XLOOKUP(Tableau1[[#This Row],[No. Sous-service]],DONNÉES!F:F,DONNÉES!H:H,FALSE,0,1)</f>
        <v>#NAME?</v>
      </c>
      <c r="J1237" t="e">
        <f ca="1">_xlfn.XLOOKUP(Tableau1[[#This Row],[No. Sous-service]],DONNÉES!F:F,DONNÉES!I:I,FALSE,0,1)</f>
        <v>#NAME?</v>
      </c>
    </row>
    <row r="1238" spans="1:10" x14ac:dyDescent="0.25">
      <c r="A1238" t="s">
        <v>120</v>
      </c>
      <c r="B1238" t="s">
        <v>108</v>
      </c>
      <c r="C1238" t="s">
        <v>109</v>
      </c>
      <c r="D1238" s="45">
        <v>263010</v>
      </c>
      <c r="E1238" t="s">
        <v>110</v>
      </c>
      <c r="F1238" s="45">
        <v>6562703</v>
      </c>
      <c r="G1238" t="s">
        <v>912</v>
      </c>
      <c r="H1238" s="45">
        <v>131308</v>
      </c>
      <c r="I1238" t="e">
        <f ca="1">_xlfn.XLOOKUP(Tableau1[[#This Row],[No. Sous-service]],DONNÉES!F:F,DONNÉES!H:H,FALSE,0,1)</f>
        <v>#NAME?</v>
      </c>
      <c r="J1238" t="e">
        <f ca="1">_xlfn.XLOOKUP(Tableau1[[#This Row],[No. Sous-service]],DONNÉES!F:F,DONNÉES!I:I,FALSE,0,1)</f>
        <v>#NAME?</v>
      </c>
    </row>
    <row r="1239" spans="1:10" x14ac:dyDescent="0.25">
      <c r="A1239" t="s">
        <v>101</v>
      </c>
      <c r="B1239" t="s">
        <v>108</v>
      </c>
      <c r="C1239" t="s">
        <v>109</v>
      </c>
      <c r="D1239" s="45">
        <v>263010</v>
      </c>
      <c r="E1239" t="s">
        <v>110</v>
      </c>
      <c r="F1239" s="45">
        <v>6562703</v>
      </c>
      <c r="G1239" t="s">
        <v>912</v>
      </c>
      <c r="H1239" s="45">
        <v>112301</v>
      </c>
      <c r="I1239" t="e">
        <f ca="1">_xlfn.XLOOKUP(Tableau1[[#This Row],[No. Sous-service]],DONNÉES!F:F,DONNÉES!H:H,FALSE,0,1)</f>
        <v>#NAME?</v>
      </c>
      <c r="J1239" t="e">
        <f ca="1">_xlfn.XLOOKUP(Tableau1[[#This Row],[No. Sous-service]],DONNÉES!F:F,DONNÉES!I:I,FALSE,0,1)</f>
        <v>#NAME?</v>
      </c>
    </row>
    <row r="1240" spans="1:10" x14ac:dyDescent="0.25">
      <c r="A1240" t="s">
        <v>120</v>
      </c>
      <c r="B1240" t="s">
        <v>108</v>
      </c>
      <c r="C1240" t="s">
        <v>109</v>
      </c>
      <c r="D1240" s="45">
        <v>263010</v>
      </c>
      <c r="E1240" t="s">
        <v>110</v>
      </c>
      <c r="F1240" s="45">
        <v>6562703</v>
      </c>
      <c r="G1240" t="s">
        <v>912</v>
      </c>
      <c r="H1240" s="45">
        <v>131303</v>
      </c>
      <c r="I1240" t="e">
        <f ca="1">_xlfn.XLOOKUP(Tableau1[[#This Row],[No. Sous-service]],DONNÉES!F:F,DONNÉES!H:H,FALSE,0,1)</f>
        <v>#NAME?</v>
      </c>
      <c r="J1240" t="e">
        <f ca="1">_xlfn.XLOOKUP(Tableau1[[#This Row],[No. Sous-service]],DONNÉES!F:F,DONNÉES!I:I,FALSE,0,1)</f>
        <v>#NAME?</v>
      </c>
    </row>
    <row r="1241" spans="1:10" x14ac:dyDescent="0.25">
      <c r="A1241" t="s">
        <v>120</v>
      </c>
      <c r="B1241" t="s">
        <v>108</v>
      </c>
      <c r="C1241" t="s">
        <v>109</v>
      </c>
      <c r="D1241" s="45">
        <v>263010</v>
      </c>
      <c r="E1241" t="s">
        <v>110</v>
      </c>
      <c r="F1241" s="45">
        <v>6562703</v>
      </c>
      <c r="G1241" t="s">
        <v>912</v>
      </c>
      <c r="H1241" s="45">
        <v>131302</v>
      </c>
      <c r="I1241" t="e">
        <f ca="1">_xlfn.XLOOKUP(Tableau1[[#This Row],[No. Sous-service]],DONNÉES!F:F,DONNÉES!H:H,FALSE,0,1)</f>
        <v>#NAME?</v>
      </c>
      <c r="J1241" t="e">
        <f ca="1">_xlfn.XLOOKUP(Tableau1[[#This Row],[No. Sous-service]],DONNÉES!F:F,DONNÉES!I:I,FALSE,0,1)</f>
        <v>#NAME?</v>
      </c>
    </row>
    <row r="1242" spans="1:10" x14ac:dyDescent="0.25">
      <c r="A1242" t="s">
        <v>94</v>
      </c>
      <c r="B1242" t="s">
        <v>108</v>
      </c>
      <c r="C1242" t="s">
        <v>109</v>
      </c>
      <c r="D1242" s="45">
        <v>263010</v>
      </c>
      <c r="E1242" t="s">
        <v>110</v>
      </c>
      <c r="F1242" s="45">
        <v>7152707</v>
      </c>
      <c r="G1242" t="s">
        <v>1197</v>
      </c>
      <c r="H1242" s="45">
        <v>429037</v>
      </c>
      <c r="I1242" t="e">
        <f ca="1">_xlfn.XLOOKUP(Tableau1[[#This Row],[No. Sous-service]],DONNÉES!F:F,DONNÉES!H:H,FALSE,0,1)</f>
        <v>#NAME?</v>
      </c>
      <c r="J1242" t="e">
        <f ca="1">_xlfn.XLOOKUP(Tableau1[[#This Row],[No. Sous-service]],DONNÉES!F:F,DONNÉES!I:I,FALSE,0,1)</f>
        <v>#NAME?</v>
      </c>
    </row>
    <row r="1243" spans="1:10" x14ac:dyDescent="0.25">
      <c r="A1243" t="s">
        <v>120</v>
      </c>
      <c r="B1243" t="s">
        <v>108</v>
      </c>
      <c r="C1243" t="s">
        <v>109</v>
      </c>
      <c r="D1243" s="45">
        <v>263010</v>
      </c>
      <c r="E1243" t="s">
        <v>110</v>
      </c>
      <c r="F1243" s="45">
        <v>7152707</v>
      </c>
      <c r="G1243" t="s">
        <v>1197</v>
      </c>
      <c r="H1243" s="45">
        <v>110303</v>
      </c>
      <c r="I1243" t="e">
        <f ca="1">_xlfn.XLOOKUP(Tableau1[[#This Row],[No. Sous-service]],DONNÉES!F:F,DONNÉES!H:H,FALSE,0,1)</f>
        <v>#NAME?</v>
      </c>
      <c r="J1243" t="e">
        <f ca="1">_xlfn.XLOOKUP(Tableau1[[#This Row],[No. Sous-service]],DONNÉES!F:F,DONNÉES!I:I,FALSE,0,1)</f>
        <v>#NAME?</v>
      </c>
    </row>
    <row r="1244" spans="1:10" x14ac:dyDescent="0.25">
      <c r="A1244" t="s">
        <v>101</v>
      </c>
      <c r="B1244" t="s">
        <v>108</v>
      </c>
      <c r="C1244" t="s">
        <v>109</v>
      </c>
      <c r="D1244" s="45">
        <v>263010</v>
      </c>
      <c r="E1244" t="s">
        <v>110</v>
      </c>
      <c r="F1244" s="45">
        <v>7152707</v>
      </c>
      <c r="G1244" t="s">
        <v>1197</v>
      </c>
      <c r="H1244" s="45">
        <v>135138</v>
      </c>
      <c r="I1244" t="e">
        <f ca="1">_xlfn.XLOOKUP(Tableau1[[#This Row],[No. Sous-service]],DONNÉES!F:F,DONNÉES!H:H,FALSE,0,1)</f>
        <v>#NAME?</v>
      </c>
      <c r="J1244" t="e">
        <f ca="1">_xlfn.XLOOKUP(Tableau1[[#This Row],[No. Sous-service]],DONNÉES!F:F,DONNÉES!I:I,FALSE,0,1)</f>
        <v>#NAME?</v>
      </c>
    </row>
    <row r="1245" spans="1:10" x14ac:dyDescent="0.25">
      <c r="A1245" t="s">
        <v>316</v>
      </c>
      <c r="B1245" t="s">
        <v>108</v>
      </c>
      <c r="C1245" t="s">
        <v>109</v>
      </c>
      <c r="D1245" s="45">
        <v>263010</v>
      </c>
      <c r="E1245" t="s">
        <v>110</v>
      </c>
      <c r="F1245" s="45">
        <v>7152707</v>
      </c>
      <c r="G1245" t="s">
        <v>1197</v>
      </c>
      <c r="H1245" s="45">
        <v>450144</v>
      </c>
      <c r="I1245" t="e">
        <f ca="1">_xlfn.XLOOKUP(Tableau1[[#This Row],[No. Sous-service]],DONNÉES!F:F,DONNÉES!H:H,FALSE,0,1)</f>
        <v>#NAME?</v>
      </c>
      <c r="J1245" t="e">
        <f ca="1">_xlfn.XLOOKUP(Tableau1[[#This Row],[No. Sous-service]],DONNÉES!F:F,DONNÉES!I:I,FALSE,0,1)</f>
        <v>#NAME?</v>
      </c>
    </row>
    <row r="1246" spans="1:10" x14ac:dyDescent="0.25">
      <c r="A1246" t="s">
        <v>94</v>
      </c>
      <c r="B1246" t="s">
        <v>108</v>
      </c>
      <c r="C1246" t="s">
        <v>109</v>
      </c>
      <c r="D1246" s="45">
        <v>263010</v>
      </c>
      <c r="E1246" t="s">
        <v>110</v>
      </c>
      <c r="F1246" s="45">
        <v>7152707</v>
      </c>
      <c r="G1246" t="s">
        <v>1197</v>
      </c>
      <c r="H1246" s="45">
        <v>135142</v>
      </c>
      <c r="I1246" t="e">
        <f ca="1">_xlfn.XLOOKUP(Tableau1[[#This Row],[No. Sous-service]],DONNÉES!F:F,DONNÉES!H:H,FALSE,0,1)</f>
        <v>#NAME?</v>
      </c>
      <c r="J1246" t="e">
        <f ca="1">_xlfn.XLOOKUP(Tableau1[[#This Row],[No. Sous-service]],DONNÉES!F:F,DONNÉES!I:I,FALSE,0,1)</f>
        <v>#NAME?</v>
      </c>
    </row>
    <row r="1247" spans="1:10" x14ac:dyDescent="0.25">
      <c r="A1247" t="s">
        <v>94</v>
      </c>
      <c r="B1247" t="s">
        <v>108</v>
      </c>
      <c r="C1247" t="s">
        <v>109</v>
      </c>
      <c r="D1247" s="45">
        <v>263010</v>
      </c>
      <c r="E1247" t="s">
        <v>110</v>
      </c>
      <c r="F1247" s="45">
        <v>7152707</v>
      </c>
      <c r="G1247" t="s">
        <v>1197</v>
      </c>
      <c r="H1247" s="45" t="s">
        <v>1912</v>
      </c>
      <c r="I1247" t="e">
        <f ca="1">_xlfn.XLOOKUP(Tableau1[[#This Row],[No. Sous-service]],DONNÉES!F:F,DONNÉES!H:H,FALSE,0,1)</f>
        <v>#NAME?</v>
      </c>
      <c r="J1247" t="e">
        <f ca="1">_xlfn.XLOOKUP(Tableau1[[#This Row],[No. Sous-service]],DONNÉES!F:F,DONNÉES!I:I,FALSE,0,1)</f>
        <v>#NAME?</v>
      </c>
    </row>
    <row r="1248" spans="1:10" x14ac:dyDescent="0.25">
      <c r="A1248" t="s">
        <v>94</v>
      </c>
      <c r="B1248" t="s">
        <v>108</v>
      </c>
      <c r="C1248" t="s">
        <v>109</v>
      </c>
      <c r="D1248" s="45">
        <v>263010</v>
      </c>
      <c r="E1248" t="s">
        <v>110</v>
      </c>
      <c r="F1248" s="45">
        <v>7152707</v>
      </c>
      <c r="G1248" t="s">
        <v>1197</v>
      </c>
      <c r="H1248" s="45">
        <v>302433</v>
      </c>
      <c r="I1248" t="e">
        <f ca="1">_xlfn.XLOOKUP(Tableau1[[#This Row],[No. Sous-service]],DONNÉES!F:F,DONNÉES!H:H,FALSE,0,1)</f>
        <v>#NAME?</v>
      </c>
      <c r="J1248" t="e">
        <f ca="1">_xlfn.XLOOKUP(Tableau1[[#This Row],[No. Sous-service]],DONNÉES!F:F,DONNÉES!I:I,FALSE,0,1)</f>
        <v>#NAME?</v>
      </c>
    </row>
    <row r="1249" spans="1:10" x14ac:dyDescent="0.25">
      <c r="A1249" t="s">
        <v>55</v>
      </c>
      <c r="B1249" t="s">
        <v>108</v>
      </c>
      <c r="C1249" t="s">
        <v>109</v>
      </c>
      <c r="D1249" s="45">
        <v>263010</v>
      </c>
      <c r="E1249" t="s">
        <v>110</v>
      </c>
      <c r="F1249" s="45">
        <v>7152707</v>
      </c>
      <c r="G1249" t="s">
        <v>1197</v>
      </c>
      <c r="H1249" s="45" t="s">
        <v>1913</v>
      </c>
      <c r="I1249" t="e">
        <f ca="1">_xlfn.XLOOKUP(Tableau1[[#This Row],[No. Sous-service]],DONNÉES!F:F,DONNÉES!H:H,FALSE,0,1)</f>
        <v>#NAME?</v>
      </c>
      <c r="J1249" t="e">
        <f ca="1">_xlfn.XLOOKUP(Tableau1[[#This Row],[No. Sous-service]],DONNÉES!F:F,DONNÉES!I:I,FALSE,0,1)</f>
        <v>#NAME?</v>
      </c>
    </row>
    <row r="1250" spans="1:10" x14ac:dyDescent="0.25">
      <c r="A1250" t="s">
        <v>94</v>
      </c>
      <c r="B1250" t="s">
        <v>108</v>
      </c>
      <c r="C1250" t="s">
        <v>109</v>
      </c>
      <c r="D1250" s="45">
        <v>263010</v>
      </c>
      <c r="E1250" t="s">
        <v>110</v>
      </c>
      <c r="F1250" s="45">
        <v>7152707</v>
      </c>
      <c r="G1250" t="s">
        <v>1197</v>
      </c>
      <c r="H1250" s="45" t="s">
        <v>1914</v>
      </c>
      <c r="I1250" t="e">
        <f ca="1">_xlfn.XLOOKUP(Tableau1[[#This Row],[No. Sous-service]],DONNÉES!F:F,DONNÉES!H:H,FALSE,0,1)</f>
        <v>#NAME?</v>
      </c>
      <c r="J1250" t="e">
        <f ca="1">_xlfn.XLOOKUP(Tableau1[[#This Row],[No. Sous-service]],DONNÉES!F:F,DONNÉES!I:I,FALSE,0,1)</f>
        <v>#NAME?</v>
      </c>
    </row>
    <row r="1251" spans="1:10" x14ac:dyDescent="0.25">
      <c r="A1251" t="s">
        <v>101</v>
      </c>
      <c r="B1251" t="s">
        <v>108</v>
      </c>
      <c r="C1251" t="s">
        <v>109</v>
      </c>
      <c r="D1251" s="45">
        <v>263010</v>
      </c>
      <c r="E1251" t="s">
        <v>110</v>
      </c>
      <c r="F1251" s="45">
        <v>4112709</v>
      </c>
      <c r="G1251" t="s">
        <v>111</v>
      </c>
      <c r="H1251" s="45">
        <v>134158</v>
      </c>
      <c r="I1251" t="e">
        <f ca="1">_xlfn.XLOOKUP(Tableau1[[#This Row],[No. Sous-service]],DONNÉES!F:F,DONNÉES!H:H,FALSE,0,1)</f>
        <v>#NAME?</v>
      </c>
      <c r="J1251" t="e">
        <f ca="1">_xlfn.XLOOKUP(Tableau1[[#This Row],[No. Sous-service]],DONNÉES!F:F,DONNÉES!I:I,FALSE,0,1)</f>
        <v>#NAME?</v>
      </c>
    </row>
    <row r="1252" spans="1:10" x14ac:dyDescent="0.25">
      <c r="A1252" t="s">
        <v>94</v>
      </c>
      <c r="B1252" t="s">
        <v>108</v>
      </c>
      <c r="C1252" t="s">
        <v>109</v>
      </c>
      <c r="D1252" s="45">
        <v>263010</v>
      </c>
      <c r="E1252" t="s">
        <v>110</v>
      </c>
      <c r="F1252" s="45">
        <v>4112709</v>
      </c>
      <c r="G1252" t="s">
        <v>111</v>
      </c>
      <c r="H1252" s="45">
        <v>132517</v>
      </c>
      <c r="I1252" t="e">
        <f ca="1">_xlfn.XLOOKUP(Tableau1[[#This Row],[No. Sous-service]],DONNÉES!F:F,DONNÉES!H:H,FALSE,0,1)</f>
        <v>#NAME?</v>
      </c>
      <c r="J1252" t="e">
        <f ca="1">_xlfn.XLOOKUP(Tableau1[[#This Row],[No. Sous-service]],DONNÉES!F:F,DONNÉES!I:I,FALSE,0,1)</f>
        <v>#NAME?</v>
      </c>
    </row>
    <row r="1253" spans="1:10" x14ac:dyDescent="0.25">
      <c r="A1253" t="s">
        <v>101</v>
      </c>
      <c r="B1253" t="s">
        <v>108</v>
      </c>
      <c r="C1253" t="s">
        <v>109</v>
      </c>
      <c r="D1253" s="45">
        <v>263010</v>
      </c>
      <c r="E1253" t="s">
        <v>110</v>
      </c>
      <c r="F1253" s="45">
        <v>4112709</v>
      </c>
      <c r="G1253" t="s">
        <v>111</v>
      </c>
      <c r="H1253" s="45">
        <v>134621</v>
      </c>
      <c r="I1253" t="e">
        <f ca="1">_xlfn.XLOOKUP(Tableau1[[#This Row],[No. Sous-service]],DONNÉES!F:F,DONNÉES!H:H,FALSE,0,1)</f>
        <v>#NAME?</v>
      </c>
      <c r="J1253" t="e">
        <f ca="1">_xlfn.XLOOKUP(Tableau1[[#This Row],[No. Sous-service]],DONNÉES!F:F,DONNÉES!I:I,FALSE,0,1)</f>
        <v>#NAME?</v>
      </c>
    </row>
    <row r="1254" spans="1:10" x14ac:dyDescent="0.25">
      <c r="A1254" t="s">
        <v>101</v>
      </c>
      <c r="B1254" t="s">
        <v>108</v>
      </c>
      <c r="C1254" t="s">
        <v>109</v>
      </c>
      <c r="D1254" s="45">
        <v>263010</v>
      </c>
      <c r="E1254" t="s">
        <v>110</v>
      </c>
      <c r="F1254" s="45">
        <v>4112709</v>
      </c>
      <c r="G1254" t="s">
        <v>111</v>
      </c>
      <c r="H1254" s="45">
        <v>134668</v>
      </c>
      <c r="I1254" t="e">
        <f ca="1">_xlfn.XLOOKUP(Tableau1[[#This Row],[No. Sous-service]],DONNÉES!F:F,DONNÉES!H:H,FALSE,0,1)</f>
        <v>#NAME?</v>
      </c>
      <c r="J1254" t="e">
        <f ca="1">_xlfn.XLOOKUP(Tableau1[[#This Row],[No. Sous-service]],DONNÉES!F:F,DONNÉES!I:I,FALSE,0,1)</f>
        <v>#NAME?</v>
      </c>
    </row>
    <row r="1255" spans="1:10" x14ac:dyDescent="0.25">
      <c r="A1255" t="s">
        <v>101</v>
      </c>
      <c r="B1255" t="s">
        <v>108</v>
      </c>
      <c r="C1255" t="s">
        <v>109</v>
      </c>
      <c r="D1255" s="45">
        <v>263010</v>
      </c>
      <c r="E1255" t="s">
        <v>110</v>
      </c>
      <c r="F1255" s="45">
        <v>4112712</v>
      </c>
      <c r="G1255" t="s">
        <v>112</v>
      </c>
      <c r="H1255" s="45">
        <v>133333</v>
      </c>
      <c r="I1255" t="e">
        <f ca="1">_xlfn.XLOOKUP(Tableau1[[#This Row],[No. Sous-service]],DONNÉES!F:F,DONNÉES!H:H,FALSE,0,1)</f>
        <v>#NAME?</v>
      </c>
      <c r="J1255" t="e">
        <f ca="1">_xlfn.XLOOKUP(Tableau1[[#This Row],[No. Sous-service]],DONNÉES!F:F,DONNÉES!I:I,FALSE,0,1)</f>
        <v>#NAME?</v>
      </c>
    </row>
    <row r="1256" spans="1:10" x14ac:dyDescent="0.25">
      <c r="A1256" t="s">
        <v>101</v>
      </c>
      <c r="B1256" t="s">
        <v>108</v>
      </c>
      <c r="C1256" t="s">
        <v>109</v>
      </c>
      <c r="D1256" s="45">
        <v>263010</v>
      </c>
      <c r="E1256" t="s">
        <v>110</v>
      </c>
      <c r="F1256" s="45">
        <v>4112712</v>
      </c>
      <c r="G1256" t="s">
        <v>112</v>
      </c>
      <c r="H1256" s="45">
        <v>133412</v>
      </c>
      <c r="I1256" t="e">
        <f ca="1">_xlfn.XLOOKUP(Tableau1[[#This Row],[No. Sous-service]],DONNÉES!F:F,DONNÉES!H:H,FALSE,0,1)</f>
        <v>#NAME?</v>
      </c>
      <c r="J1256" t="e">
        <f ca="1">_xlfn.XLOOKUP(Tableau1[[#This Row],[No. Sous-service]],DONNÉES!F:F,DONNÉES!I:I,FALSE,0,1)</f>
        <v>#NAME?</v>
      </c>
    </row>
    <row r="1257" spans="1:10" x14ac:dyDescent="0.25">
      <c r="A1257" t="s">
        <v>101</v>
      </c>
      <c r="B1257" t="s">
        <v>108</v>
      </c>
      <c r="C1257" t="s">
        <v>109</v>
      </c>
      <c r="D1257" s="45">
        <v>263010</v>
      </c>
      <c r="E1257" t="s">
        <v>110</v>
      </c>
      <c r="F1257" s="45">
        <v>4112712</v>
      </c>
      <c r="G1257" t="s">
        <v>112</v>
      </c>
      <c r="H1257" s="45">
        <v>132267</v>
      </c>
      <c r="I1257" t="e">
        <f ca="1">_xlfn.XLOOKUP(Tableau1[[#This Row],[No. Sous-service]],DONNÉES!F:F,DONNÉES!H:H,FALSE,0,1)</f>
        <v>#NAME?</v>
      </c>
      <c r="J1257" t="e">
        <f ca="1">_xlfn.XLOOKUP(Tableau1[[#This Row],[No. Sous-service]],DONNÉES!F:F,DONNÉES!I:I,FALSE,0,1)</f>
        <v>#NAME?</v>
      </c>
    </row>
    <row r="1258" spans="1:10" x14ac:dyDescent="0.25">
      <c r="A1258" t="s">
        <v>101</v>
      </c>
      <c r="B1258" t="s">
        <v>108</v>
      </c>
      <c r="C1258" t="s">
        <v>109</v>
      </c>
      <c r="D1258" s="45">
        <v>263010</v>
      </c>
      <c r="E1258" t="s">
        <v>110</v>
      </c>
      <c r="F1258" s="45">
        <v>4112712</v>
      </c>
      <c r="G1258" t="s">
        <v>112</v>
      </c>
      <c r="H1258" s="45">
        <v>134160</v>
      </c>
      <c r="I1258" t="e">
        <f ca="1">_xlfn.XLOOKUP(Tableau1[[#This Row],[No. Sous-service]],DONNÉES!F:F,DONNÉES!H:H,FALSE,0,1)</f>
        <v>#NAME?</v>
      </c>
      <c r="J1258" t="e">
        <f ca="1">_xlfn.XLOOKUP(Tableau1[[#This Row],[No. Sous-service]],DONNÉES!F:F,DONNÉES!I:I,FALSE,0,1)</f>
        <v>#NAME?</v>
      </c>
    </row>
    <row r="1259" spans="1:10" x14ac:dyDescent="0.25">
      <c r="A1259" t="s">
        <v>101</v>
      </c>
      <c r="B1259" t="s">
        <v>108</v>
      </c>
      <c r="C1259" t="s">
        <v>109</v>
      </c>
      <c r="D1259" s="45">
        <v>263010</v>
      </c>
      <c r="E1259" t="s">
        <v>110</v>
      </c>
      <c r="F1259" s="45">
        <v>4112713</v>
      </c>
      <c r="G1259" t="s">
        <v>113</v>
      </c>
      <c r="H1259" s="45">
        <v>136023</v>
      </c>
      <c r="I1259" t="e">
        <f ca="1">_xlfn.XLOOKUP(Tableau1[[#This Row],[No. Sous-service]],DONNÉES!F:F,DONNÉES!H:H,FALSE,0,1)</f>
        <v>#NAME?</v>
      </c>
      <c r="J1259" t="e">
        <f ca="1">_xlfn.XLOOKUP(Tableau1[[#This Row],[No. Sous-service]],DONNÉES!F:F,DONNÉES!I:I,FALSE,0,1)</f>
        <v>#NAME?</v>
      </c>
    </row>
    <row r="1260" spans="1:10" x14ac:dyDescent="0.25">
      <c r="A1260" t="s">
        <v>101</v>
      </c>
      <c r="B1260" t="s">
        <v>108</v>
      </c>
      <c r="C1260" t="s">
        <v>109</v>
      </c>
      <c r="D1260" s="45">
        <v>263010</v>
      </c>
      <c r="E1260" t="s">
        <v>110</v>
      </c>
      <c r="F1260" s="45">
        <v>4112713</v>
      </c>
      <c r="G1260" t="s">
        <v>113</v>
      </c>
      <c r="H1260" s="45" t="s">
        <v>1915</v>
      </c>
      <c r="I1260" t="e">
        <f ca="1">_xlfn.XLOOKUP(Tableau1[[#This Row],[No. Sous-service]],DONNÉES!F:F,DONNÉES!H:H,FALSE,0,1)</f>
        <v>#NAME?</v>
      </c>
      <c r="J1260" t="e">
        <f ca="1">_xlfn.XLOOKUP(Tableau1[[#This Row],[No. Sous-service]],DONNÉES!F:F,DONNÉES!I:I,FALSE,0,1)</f>
        <v>#NAME?</v>
      </c>
    </row>
    <row r="1261" spans="1:10" x14ac:dyDescent="0.25">
      <c r="A1261" t="s">
        <v>101</v>
      </c>
      <c r="B1261" t="s">
        <v>108</v>
      </c>
      <c r="C1261" t="s">
        <v>109</v>
      </c>
      <c r="D1261" s="45">
        <v>263010</v>
      </c>
      <c r="E1261" t="s">
        <v>110</v>
      </c>
      <c r="F1261" s="45">
        <v>4112714</v>
      </c>
      <c r="G1261" t="s">
        <v>114</v>
      </c>
      <c r="H1261" s="45">
        <v>133337</v>
      </c>
      <c r="I1261" t="e">
        <f ca="1">_xlfn.XLOOKUP(Tableau1[[#This Row],[No. Sous-service]],DONNÉES!F:F,DONNÉES!H:H,FALSE,0,1)</f>
        <v>#NAME?</v>
      </c>
      <c r="J1261" t="e">
        <f ca="1">_xlfn.XLOOKUP(Tableau1[[#This Row],[No. Sous-service]],DONNÉES!F:F,DONNÉES!I:I,FALSE,0,1)</f>
        <v>#NAME?</v>
      </c>
    </row>
    <row r="1262" spans="1:10" x14ac:dyDescent="0.25">
      <c r="A1262" t="s">
        <v>101</v>
      </c>
      <c r="B1262" t="s">
        <v>108</v>
      </c>
      <c r="C1262" t="s">
        <v>109</v>
      </c>
      <c r="D1262" s="45">
        <v>263010</v>
      </c>
      <c r="E1262" t="s">
        <v>110</v>
      </c>
      <c r="F1262" s="45">
        <v>4112714</v>
      </c>
      <c r="G1262" t="s">
        <v>114</v>
      </c>
      <c r="H1262" s="45">
        <v>111200</v>
      </c>
      <c r="I1262" t="e">
        <f ca="1">_xlfn.XLOOKUP(Tableau1[[#This Row],[No. Sous-service]],DONNÉES!F:F,DONNÉES!H:H,FALSE,0,1)</f>
        <v>#NAME?</v>
      </c>
      <c r="J1262" t="e">
        <f ca="1">_xlfn.XLOOKUP(Tableau1[[#This Row],[No. Sous-service]],DONNÉES!F:F,DONNÉES!I:I,FALSE,0,1)</f>
        <v>#NAME?</v>
      </c>
    </row>
    <row r="1263" spans="1:10" x14ac:dyDescent="0.25">
      <c r="A1263" t="s">
        <v>101</v>
      </c>
      <c r="B1263" t="s">
        <v>108</v>
      </c>
      <c r="C1263" t="s">
        <v>109</v>
      </c>
      <c r="D1263" s="45">
        <v>263010</v>
      </c>
      <c r="E1263" t="s">
        <v>110</v>
      </c>
      <c r="F1263" s="45">
        <v>4112714</v>
      </c>
      <c r="G1263" t="s">
        <v>114</v>
      </c>
      <c r="H1263" s="45">
        <v>120022</v>
      </c>
      <c r="I1263" t="e">
        <f ca="1">_xlfn.XLOOKUP(Tableau1[[#This Row],[No. Sous-service]],DONNÉES!F:F,DONNÉES!H:H,FALSE,0,1)</f>
        <v>#NAME?</v>
      </c>
      <c r="J1263" t="e">
        <f ca="1">_xlfn.XLOOKUP(Tableau1[[#This Row],[No. Sous-service]],DONNÉES!F:F,DONNÉES!I:I,FALSE,0,1)</f>
        <v>#NAME?</v>
      </c>
    </row>
    <row r="1264" spans="1:10" x14ac:dyDescent="0.25">
      <c r="A1264" t="s">
        <v>101</v>
      </c>
      <c r="B1264" t="s">
        <v>108</v>
      </c>
      <c r="C1264" t="s">
        <v>109</v>
      </c>
      <c r="D1264" s="45">
        <v>263010</v>
      </c>
      <c r="E1264" t="s">
        <v>110</v>
      </c>
      <c r="F1264" s="45">
        <v>4112714</v>
      </c>
      <c r="G1264" t="s">
        <v>114</v>
      </c>
      <c r="H1264" s="45" t="s">
        <v>1916</v>
      </c>
      <c r="I1264" t="e">
        <f ca="1">_xlfn.XLOOKUP(Tableau1[[#This Row],[No. Sous-service]],DONNÉES!F:F,DONNÉES!H:H,FALSE,0,1)</f>
        <v>#NAME?</v>
      </c>
      <c r="J1264" t="e">
        <f ca="1">_xlfn.XLOOKUP(Tableau1[[#This Row],[No. Sous-service]],DONNÉES!F:F,DONNÉES!I:I,FALSE,0,1)</f>
        <v>#NAME?</v>
      </c>
    </row>
    <row r="1265" spans="1:10" x14ac:dyDescent="0.25">
      <c r="A1265" t="s">
        <v>101</v>
      </c>
      <c r="B1265" t="s">
        <v>108</v>
      </c>
      <c r="C1265" t="s">
        <v>109</v>
      </c>
      <c r="D1265" s="45">
        <v>263010</v>
      </c>
      <c r="E1265" t="s">
        <v>110</v>
      </c>
      <c r="F1265" s="45">
        <v>4112714</v>
      </c>
      <c r="G1265" t="s">
        <v>114</v>
      </c>
      <c r="H1265" s="45">
        <v>134490</v>
      </c>
      <c r="I1265" t="e">
        <f ca="1">_xlfn.XLOOKUP(Tableau1[[#This Row],[No. Sous-service]],DONNÉES!F:F,DONNÉES!H:H,FALSE,0,1)</f>
        <v>#NAME?</v>
      </c>
      <c r="J1265" t="e">
        <f ca="1">_xlfn.XLOOKUP(Tableau1[[#This Row],[No. Sous-service]],DONNÉES!F:F,DONNÉES!I:I,FALSE,0,1)</f>
        <v>#NAME?</v>
      </c>
    </row>
    <row r="1266" spans="1:10" x14ac:dyDescent="0.25">
      <c r="A1266" t="s">
        <v>101</v>
      </c>
      <c r="B1266" t="s">
        <v>108</v>
      </c>
      <c r="C1266" t="s">
        <v>109</v>
      </c>
      <c r="D1266" s="45">
        <v>263010</v>
      </c>
      <c r="E1266" t="s">
        <v>110</v>
      </c>
      <c r="F1266" s="45">
        <v>4112714</v>
      </c>
      <c r="G1266" t="s">
        <v>114</v>
      </c>
      <c r="H1266" s="45">
        <v>133094</v>
      </c>
      <c r="I1266" t="e">
        <f ca="1">_xlfn.XLOOKUP(Tableau1[[#This Row],[No. Sous-service]],DONNÉES!F:F,DONNÉES!H:H,FALSE,0,1)</f>
        <v>#NAME?</v>
      </c>
      <c r="J1266" t="e">
        <f ca="1">_xlfn.XLOOKUP(Tableau1[[#This Row],[No. Sous-service]],DONNÉES!F:F,DONNÉES!I:I,FALSE,0,1)</f>
        <v>#NAME?</v>
      </c>
    </row>
    <row r="1267" spans="1:10" x14ac:dyDescent="0.25">
      <c r="A1267" t="s">
        <v>684</v>
      </c>
      <c r="B1267" t="s">
        <v>108</v>
      </c>
      <c r="C1267" t="s">
        <v>109</v>
      </c>
      <c r="D1267" s="45">
        <v>263014</v>
      </c>
      <c r="E1267" t="s">
        <v>896</v>
      </c>
      <c r="F1267" s="45">
        <v>6561708</v>
      </c>
      <c r="G1267" t="s">
        <v>897</v>
      </c>
      <c r="H1267" s="45">
        <v>135012</v>
      </c>
      <c r="I1267" t="e">
        <f ca="1">_xlfn.XLOOKUP(Tableau1[[#This Row],[No. Sous-service]],DONNÉES!F:F,DONNÉES!H:H,FALSE,0,1)</f>
        <v>#NAME?</v>
      </c>
      <c r="J1267" t="e">
        <f ca="1">_xlfn.XLOOKUP(Tableau1[[#This Row],[No. Sous-service]],DONNÉES!F:F,DONNÉES!I:I,FALSE,0,1)</f>
        <v>#NAME?</v>
      </c>
    </row>
    <row r="1268" spans="1:10" x14ac:dyDescent="0.25">
      <c r="A1268" t="s">
        <v>684</v>
      </c>
      <c r="B1268" t="s">
        <v>108</v>
      </c>
      <c r="C1268" t="s">
        <v>109</v>
      </c>
      <c r="D1268" s="45">
        <v>263014</v>
      </c>
      <c r="E1268" t="s">
        <v>896</v>
      </c>
      <c r="F1268" s="45">
        <v>7161705</v>
      </c>
      <c r="G1268" t="s">
        <v>1227</v>
      </c>
      <c r="H1268" s="45">
        <v>101254</v>
      </c>
      <c r="I1268" t="e">
        <f ca="1">_xlfn.XLOOKUP(Tableau1[[#This Row],[No. Sous-service]],DONNÉES!F:F,DONNÉES!H:H,FALSE,0,1)</f>
        <v>#NAME?</v>
      </c>
      <c r="J1268" t="e">
        <f ca="1">_xlfn.XLOOKUP(Tableau1[[#This Row],[No. Sous-service]],DONNÉES!F:F,DONNÉES!I:I,FALSE,0,1)</f>
        <v>#NAME?</v>
      </c>
    </row>
    <row r="1269" spans="1:10" x14ac:dyDescent="0.25">
      <c r="A1269" t="s">
        <v>684</v>
      </c>
      <c r="B1269" t="s">
        <v>108</v>
      </c>
      <c r="C1269" t="s">
        <v>109</v>
      </c>
      <c r="D1269" s="45">
        <v>263014</v>
      </c>
      <c r="E1269" t="s">
        <v>896</v>
      </c>
      <c r="F1269" s="45">
        <v>7162702</v>
      </c>
      <c r="G1269" t="s">
        <v>1238</v>
      </c>
      <c r="H1269" s="45">
        <v>132291</v>
      </c>
      <c r="I1269" t="e">
        <f ca="1">_xlfn.XLOOKUP(Tableau1[[#This Row],[No. Sous-service]],DONNÉES!F:F,DONNÉES!H:H,FALSE,0,1)</f>
        <v>#NAME?</v>
      </c>
      <c r="J1269" t="e">
        <f ca="1">_xlfn.XLOOKUP(Tableau1[[#This Row],[No. Sous-service]],DONNÉES!F:F,DONNÉES!I:I,FALSE,0,1)</f>
        <v>#NAME?</v>
      </c>
    </row>
    <row r="1270" spans="1:10" x14ac:dyDescent="0.25">
      <c r="A1270" t="s">
        <v>684</v>
      </c>
      <c r="B1270" t="s">
        <v>108</v>
      </c>
      <c r="C1270" t="s">
        <v>109</v>
      </c>
      <c r="D1270" s="45">
        <v>263014</v>
      </c>
      <c r="E1270" t="s">
        <v>896</v>
      </c>
      <c r="F1270" s="45">
        <v>7162702</v>
      </c>
      <c r="G1270" t="s">
        <v>1238</v>
      </c>
      <c r="H1270" s="45">
        <v>135011</v>
      </c>
      <c r="I1270" t="e">
        <f ca="1">_xlfn.XLOOKUP(Tableau1[[#This Row],[No. Sous-service]],DONNÉES!F:F,DONNÉES!H:H,FALSE,0,1)</f>
        <v>#NAME?</v>
      </c>
      <c r="J1270" t="e">
        <f ca="1">_xlfn.XLOOKUP(Tableau1[[#This Row],[No. Sous-service]],DONNÉES!F:F,DONNÉES!I:I,FALSE,0,1)</f>
        <v>#NAME?</v>
      </c>
    </row>
    <row r="1271" spans="1:10" x14ac:dyDescent="0.25">
      <c r="A1271" t="s">
        <v>684</v>
      </c>
      <c r="B1271" t="s">
        <v>108</v>
      </c>
      <c r="C1271" t="s">
        <v>109</v>
      </c>
      <c r="D1271" s="45">
        <v>263014</v>
      </c>
      <c r="E1271" t="s">
        <v>896</v>
      </c>
      <c r="F1271" s="45">
        <v>7162702</v>
      </c>
      <c r="G1271" t="s">
        <v>1238</v>
      </c>
      <c r="H1271" s="45">
        <v>135010</v>
      </c>
      <c r="I1271" t="e">
        <f ca="1">_xlfn.XLOOKUP(Tableau1[[#This Row],[No. Sous-service]],DONNÉES!F:F,DONNÉES!H:H,FALSE,0,1)</f>
        <v>#NAME?</v>
      </c>
      <c r="J1271" t="e">
        <f ca="1">_xlfn.XLOOKUP(Tableau1[[#This Row],[No. Sous-service]],DONNÉES!F:F,DONNÉES!I:I,FALSE,0,1)</f>
        <v>#NAME?</v>
      </c>
    </row>
    <row r="1272" spans="1:10" x14ac:dyDescent="0.25">
      <c r="A1272" t="s">
        <v>684</v>
      </c>
      <c r="B1272" t="s">
        <v>108</v>
      </c>
      <c r="C1272" t="s">
        <v>109</v>
      </c>
      <c r="D1272" s="45">
        <v>263014</v>
      </c>
      <c r="E1272" t="s">
        <v>896</v>
      </c>
      <c r="F1272" s="45">
        <v>7162702</v>
      </c>
      <c r="G1272" t="s">
        <v>1238</v>
      </c>
      <c r="H1272" s="45" t="s">
        <v>1917</v>
      </c>
      <c r="I1272" t="e">
        <f ca="1">_xlfn.XLOOKUP(Tableau1[[#This Row],[No. Sous-service]],DONNÉES!F:F,DONNÉES!H:H,FALSE,0,1)</f>
        <v>#NAME?</v>
      </c>
      <c r="J1272" t="e">
        <f ca="1">_xlfn.XLOOKUP(Tableau1[[#This Row],[No. Sous-service]],DONNÉES!F:F,DONNÉES!I:I,FALSE,0,1)</f>
        <v>#NAME?</v>
      </c>
    </row>
    <row r="1273" spans="1:10" x14ac:dyDescent="0.25">
      <c r="A1273" t="s">
        <v>684</v>
      </c>
      <c r="B1273" t="s">
        <v>108</v>
      </c>
      <c r="C1273" t="s">
        <v>109</v>
      </c>
      <c r="D1273" s="45">
        <v>263014</v>
      </c>
      <c r="E1273" t="s">
        <v>896</v>
      </c>
      <c r="F1273" s="45">
        <v>7162702</v>
      </c>
      <c r="G1273" t="s">
        <v>1238</v>
      </c>
      <c r="H1273" s="45">
        <v>101254</v>
      </c>
      <c r="I1273" t="e">
        <f ca="1">_xlfn.XLOOKUP(Tableau1[[#This Row],[No. Sous-service]],DONNÉES!F:F,DONNÉES!H:H,FALSE,0,1)</f>
        <v>#NAME?</v>
      </c>
      <c r="J1273" t="e">
        <f ca="1">_xlfn.XLOOKUP(Tableau1[[#This Row],[No. Sous-service]],DONNÉES!F:F,DONNÉES!I:I,FALSE,0,1)</f>
        <v>#NAME?</v>
      </c>
    </row>
    <row r="1274" spans="1:10" x14ac:dyDescent="0.25">
      <c r="A1274" t="s">
        <v>305</v>
      </c>
      <c r="B1274" t="s">
        <v>108</v>
      </c>
      <c r="C1274" t="s">
        <v>109</v>
      </c>
      <c r="D1274" s="45">
        <v>263022</v>
      </c>
      <c r="E1274" t="s">
        <v>585</v>
      </c>
      <c r="F1274" s="45">
        <v>6081801</v>
      </c>
      <c r="G1274" t="s">
        <v>586</v>
      </c>
      <c r="H1274" s="45">
        <v>320039</v>
      </c>
      <c r="I1274" t="e">
        <f ca="1">_xlfn.XLOOKUP(Tableau1[[#This Row],[No. Sous-service]],DONNÉES!F:F,DONNÉES!H:H,FALSE,0,1)</f>
        <v>#NAME?</v>
      </c>
      <c r="J1274" t="e">
        <f ca="1">_xlfn.XLOOKUP(Tableau1[[#This Row],[No. Sous-service]],DONNÉES!F:F,DONNÉES!I:I,FALSE,0,1)</f>
        <v>#NAME?</v>
      </c>
    </row>
    <row r="1275" spans="1:10" x14ac:dyDescent="0.25">
      <c r="A1275" t="s">
        <v>305</v>
      </c>
      <c r="B1275" t="s">
        <v>108</v>
      </c>
      <c r="C1275" t="s">
        <v>109</v>
      </c>
      <c r="D1275" s="45">
        <v>263022</v>
      </c>
      <c r="E1275" t="s">
        <v>585</v>
      </c>
      <c r="F1275" s="45">
        <v>6081801</v>
      </c>
      <c r="G1275" t="s">
        <v>586</v>
      </c>
      <c r="H1275" s="45" t="s">
        <v>1918</v>
      </c>
      <c r="I1275" t="e">
        <f ca="1">_xlfn.XLOOKUP(Tableau1[[#This Row],[No. Sous-service]],DONNÉES!F:F,DONNÉES!H:H,FALSE,0,1)</f>
        <v>#NAME?</v>
      </c>
      <c r="J1275" t="e">
        <f ca="1">_xlfn.XLOOKUP(Tableau1[[#This Row],[No. Sous-service]],DONNÉES!F:F,DONNÉES!I:I,FALSE,0,1)</f>
        <v>#NAME?</v>
      </c>
    </row>
    <row r="1276" spans="1:10" x14ac:dyDescent="0.25">
      <c r="A1276" t="s">
        <v>305</v>
      </c>
      <c r="B1276" t="s">
        <v>108</v>
      </c>
      <c r="C1276" t="s">
        <v>109</v>
      </c>
      <c r="D1276" s="45">
        <v>263022</v>
      </c>
      <c r="E1276" t="s">
        <v>585</v>
      </c>
      <c r="F1276" s="45">
        <v>6081801</v>
      </c>
      <c r="G1276" t="s">
        <v>586</v>
      </c>
      <c r="H1276" s="45">
        <v>420022</v>
      </c>
      <c r="I1276" t="e">
        <f ca="1">_xlfn.XLOOKUP(Tableau1[[#This Row],[No. Sous-service]],DONNÉES!F:F,DONNÉES!H:H,FALSE,0,1)</f>
        <v>#NAME?</v>
      </c>
      <c r="J1276" t="e">
        <f ca="1">_xlfn.XLOOKUP(Tableau1[[#This Row],[No. Sous-service]],DONNÉES!F:F,DONNÉES!I:I,FALSE,0,1)</f>
        <v>#NAME?</v>
      </c>
    </row>
    <row r="1277" spans="1:10" x14ac:dyDescent="0.25">
      <c r="A1277" t="s">
        <v>305</v>
      </c>
      <c r="B1277" t="s">
        <v>108</v>
      </c>
      <c r="C1277" t="s">
        <v>109</v>
      </c>
      <c r="D1277" s="45">
        <v>263022</v>
      </c>
      <c r="E1277" t="s">
        <v>585</v>
      </c>
      <c r="F1277" s="45">
        <v>6081801</v>
      </c>
      <c r="G1277" t="s">
        <v>586</v>
      </c>
      <c r="H1277" s="45" t="s">
        <v>1919</v>
      </c>
      <c r="I1277" t="e">
        <f ca="1">_xlfn.XLOOKUP(Tableau1[[#This Row],[No. Sous-service]],DONNÉES!F:F,DONNÉES!H:H,FALSE,0,1)</f>
        <v>#NAME?</v>
      </c>
      <c r="J1277" t="e">
        <f ca="1">_xlfn.XLOOKUP(Tableau1[[#This Row],[No. Sous-service]],DONNÉES!F:F,DONNÉES!I:I,FALSE,0,1)</f>
        <v>#NAME?</v>
      </c>
    </row>
    <row r="1278" spans="1:10" x14ac:dyDescent="0.25">
      <c r="A1278" t="s">
        <v>316</v>
      </c>
      <c r="B1278" t="s">
        <v>108</v>
      </c>
      <c r="C1278" t="s">
        <v>109</v>
      </c>
      <c r="D1278" s="45">
        <v>263055</v>
      </c>
      <c r="E1278" t="s">
        <v>571</v>
      </c>
      <c r="F1278" s="45">
        <v>6060863</v>
      </c>
      <c r="G1278" t="s">
        <v>572</v>
      </c>
      <c r="H1278" s="45">
        <v>431088</v>
      </c>
      <c r="I1278" t="e">
        <f ca="1">_xlfn.XLOOKUP(Tableau1[[#This Row],[No. Sous-service]],DONNÉES!F:F,DONNÉES!H:H,FALSE,0,1)</f>
        <v>#NAME?</v>
      </c>
      <c r="J1278" t="e">
        <f ca="1">_xlfn.XLOOKUP(Tableau1[[#This Row],[No. Sous-service]],DONNÉES!F:F,DONNÉES!I:I,FALSE,0,1)</f>
        <v>#NAME?</v>
      </c>
    </row>
    <row r="1279" spans="1:10" x14ac:dyDescent="0.25">
      <c r="A1279" t="s">
        <v>55</v>
      </c>
      <c r="B1279" t="s">
        <v>108</v>
      </c>
      <c r="C1279" t="s">
        <v>109</v>
      </c>
      <c r="D1279" s="45">
        <v>263055</v>
      </c>
      <c r="E1279" t="s">
        <v>571</v>
      </c>
      <c r="F1279" s="45">
        <v>7161101</v>
      </c>
      <c r="G1279" t="s">
        <v>1220</v>
      </c>
      <c r="H1279" s="45">
        <v>136004</v>
      </c>
      <c r="I1279" t="e">
        <f ca="1">_xlfn.XLOOKUP(Tableau1[[#This Row],[No. Sous-service]],DONNÉES!F:F,DONNÉES!H:H,FALSE,0,1)</f>
        <v>#NAME?</v>
      </c>
      <c r="J1279" t="e">
        <f ca="1">_xlfn.XLOOKUP(Tableau1[[#This Row],[No. Sous-service]],DONNÉES!F:F,DONNÉES!I:I,FALSE,0,1)</f>
        <v>#NAME?</v>
      </c>
    </row>
    <row r="1280" spans="1:10" x14ac:dyDescent="0.25">
      <c r="A1280" t="s">
        <v>55</v>
      </c>
      <c r="B1280" t="s">
        <v>108</v>
      </c>
      <c r="C1280" t="s">
        <v>109</v>
      </c>
      <c r="D1280" s="45">
        <v>263055</v>
      </c>
      <c r="E1280" t="s">
        <v>571</v>
      </c>
      <c r="F1280" s="45">
        <v>7162102</v>
      </c>
      <c r="G1280" t="s">
        <v>1233</v>
      </c>
      <c r="H1280" s="45">
        <v>111602</v>
      </c>
      <c r="I1280" t="e">
        <f ca="1">_xlfn.XLOOKUP(Tableau1[[#This Row],[No. Sous-service]],DONNÉES!F:F,DONNÉES!H:H,FALSE,0,1)</f>
        <v>#NAME?</v>
      </c>
      <c r="J1280" t="e">
        <f ca="1">_xlfn.XLOOKUP(Tableau1[[#This Row],[No. Sous-service]],DONNÉES!F:F,DONNÉES!I:I,FALSE,0,1)</f>
        <v>#NAME?</v>
      </c>
    </row>
    <row r="1281" spans="1:10" x14ac:dyDescent="0.25">
      <c r="A1281" t="s">
        <v>55</v>
      </c>
      <c r="B1281" t="s">
        <v>108</v>
      </c>
      <c r="C1281" t="s">
        <v>109</v>
      </c>
      <c r="D1281" s="45">
        <v>263055</v>
      </c>
      <c r="E1281" t="s">
        <v>571</v>
      </c>
      <c r="F1281" s="45">
        <v>7162102</v>
      </c>
      <c r="G1281" t="s">
        <v>1233</v>
      </c>
      <c r="H1281" s="45">
        <v>111600</v>
      </c>
      <c r="I1281" t="e">
        <f ca="1">_xlfn.XLOOKUP(Tableau1[[#This Row],[No. Sous-service]],DONNÉES!F:F,DONNÉES!H:H,FALSE,0,1)</f>
        <v>#NAME?</v>
      </c>
      <c r="J1281" t="e">
        <f ca="1">_xlfn.XLOOKUP(Tableau1[[#This Row],[No. Sous-service]],DONNÉES!F:F,DONNÉES!I:I,FALSE,0,1)</f>
        <v>#NAME?</v>
      </c>
    </row>
    <row r="1282" spans="1:10" x14ac:dyDescent="0.25">
      <c r="A1282" t="s">
        <v>55</v>
      </c>
      <c r="B1282" t="s">
        <v>108</v>
      </c>
      <c r="C1282" t="s">
        <v>109</v>
      </c>
      <c r="D1282" s="45">
        <v>263055</v>
      </c>
      <c r="E1282" t="s">
        <v>571</v>
      </c>
      <c r="F1282" s="45">
        <v>7162102</v>
      </c>
      <c r="G1282" t="s">
        <v>1233</v>
      </c>
      <c r="H1282" s="45">
        <v>133065</v>
      </c>
      <c r="I1282" t="e">
        <f ca="1">_xlfn.XLOOKUP(Tableau1[[#This Row],[No. Sous-service]],DONNÉES!F:F,DONNÉES!H:H,FALSE,0,1)</f>
        <v>#NAME?</v>
      </c>
      <c r="J1282" t="e">
        <f ca="1">_xlfn.XLOOKUP(Tableau1[[#This Row],[No. Sous-service]],DONNÉES!F:F,DONNÉES!I:I,FALSE,0,1)</f>
        <v>#NAME?</v>
      </c>
    </row>
    <row r="1283" spans="1:10" x14ac:dyDescent="0.25">
      <c r="A1283" t="s">
        <v>55</v>
      </c>
      <c r="B1283" t="s">
        <v>108</v>
      </c>
      <c r="C1283" t="s">
        <v>109</v>
      </c>
      <c r="D1283" s="45">
        <v>263055</v>
      </c>
      <c r="E1283" t="s">
        <v>571</v>
      </c>
      <c r="F1283" s="45">
        <v>7162102</v>
      </c>
      <c r="G1283" t="s">
        <v>1233</v>
      </c>
      <c r="H1283" s="45">
        <v>133064</v>
      </c>
      <c r="I1283" t="e">
        <f ca="1">_xlfn.XLOOKUP(Tableau1[[#This Row],[No. Sous-service]],DONNÉES!F:F,DONNÉES!H:H,FALSE,0,1)</f>
        <v>#NAME?</v>
      </c>
      <c r="J1283" t="e">
        <f ca="1">_xlfn.XLOOKUP(Tableau1[[#This Row],[No. Sous-service]],DONNÉES!F:F,DONNÉES!I:I,FALSE,0,1)</f>
        <v>#NAME?</v>
      </c>
    </row>
    <row r="1284" spans="1:10" x14ac:dyDescent="0.25">
      <c r="A1284" t="s">
        <v>55</v>
      </c>
      <c r="B1284" t="s">
        <v>108</v>
      </c>
      <c r="C1284" t="s">
        <v>109</v>
      </c>
      <c r="D1284" s="45">
        <v>263055</v>
      </c>
      <c r="E1284" t="s">
        <v>571</v>
      </c>
      <c r="F1284" s="45">
        <v>7162103</v>
      </c>
      <c r="G1284" t="s">
        <v>1234</v>
      </c>
      <c r="H1284" s="45">
        <v>136006</v>
      </c>
      <c r="I1284" t="e">
        <f ca="1">_xlfn.XLOOKUP(Tableau1[[#This Row],[No. Sous-service]],DONNÉES!F:F,DONNÉES!H:H,FALSE,0,1)</f>
        <v>#NAME?</v>
      </c>
      <c r="J1284" t="e">
        <f ca="1">_xlfn.XLOOKUP(Tableau1[[#This Row],[No. Sous-service]],DONNÉES!F:F,DONNÉES!I:I,FALSE,0,1)</f>
        <v>#NAME?</v>
      </c>
    </row>
    <row r="1285" spans="1:10" x14ac:dyDescent="0.25">
      <c r="A1285" t="s">
        <v>55</v>
      </c>
      <c r="B1285" t="s">
        <v>108</v>
      </c>
      <c r="C1285" t="s">
        <v>109</v>
      </c>
      <c r="D1285" s="45">
        <v>263055</v>
      </c>
      <c r="E1285" t="s">
        <v>571</v>
      </c>
      <c r="F1285" s="45">
        <v>7162103</v>
      </c>
      <c r="G1285" t="s">
        <v>1234</v>
      </c>
      <c r="H1285" s="45" t="s">
        <v>1920</v>
      </c>
      <c r="I1285" t="e">
        <f ca="1">_xlfn.XLOOKUP(Tableau1[[#This Row],[No. Sous-service]],DONNÉES!F:F,DONNÉES!H:H,FALSE,0,1)</f>
        <v>#NAME?</v>
      </c>
      <c r="J1285" t="e">
        <f ca="1">_xlfn.XLOOKUP(Tableau1[[#This Row],[No. Sous-service]],DONNÉES!F:F,DONNÉES!I:I,FALSE,0,1)</f>
        <v>#NAME?</v>
      </c>
    </row>
    <row r="1286" spans="1:10" x14ac:dyDescent="0.25">
      <c r="A1286" t="s">
        <v>55</v>
      </c>
      <c r="B1286" t="s">
        <v>108</v>
      </c>
      <c r="C1286" t="s">
        <v>109</v>
      </c>
      <c r="D1286" s="45">
        <v>263055</v>
      </c>
      <c r="E1286" t="s">
        <v>571</v>
      </c>
      <c r="F1286" s="45">
        <v>7162103</v>
      </c>
      <c r="G1286" t="s">
        <v>1234</v>
      </c>
      <c r="H1286" s="45">
        <v>136007</v>
      </c>
      <c r="I1286" t="e">
        <f ca="1">_xlfn.XLOOKUP(Tableau1[[#This Row],[No. Sous-service]],DONNÉES!F:F,DONNÉES!H:H,FALSE,0,1)</f>
        <v>#NAME?</v>
      </c>
      <c r="J1286" t="e">
        <f ca="1">_xlfn.XLOOKUP(Tableau1[[#This Row],[No. Sous-service]],DONNÉES!F:F,DONNÉES!I:I,FALSE,0,1)</f>
        <v>#NAME?</v>
      </c>
    </row>
    <row r="1287" spans="1:10" x14ac:dyDescent="0.25">
      <c r="A1287" t="s">
        <v>55</v>
      </c>
      <c r="B1287" t="s">
        <v>108</v>
      </c>
      <c r="C1287" t="s">
        <v>109</v>
      </c>
      <c r="D1287" s="45">
        <v>263055</v>
      </c>
      <c r="E1287" t="s">
        <v>571</v>
      </c>
      <c r="F1287" s="45">
        <v>7162103</v>
      </c>
      <c r="G1287" t="s">
        <v>1234</v>
      </c>
      <c r="H1287" s="45">
        <v>136010</v>
      </c>
      <c r="I1287" t="e">
        <f ca="1">_xlfn.XLOOKUP(Tableau1[[#This Row],[No. Sous-service]],DONNÉES!F:F,DONNÉES!H:H,FALSE,0,1)</f>
        <v>#NAME?</v>
      </c>
      <c r="J1287" t="e">
        <f ca="1">_xlfn.XLOOKUP(Tableau1[[#This Row],[No. Sous-service]],DONNÉES!F:F,DONNÉES!I:I,FALSE,0,1)</f>
        <v>#NAME?</v>
      </c>
    </row>
    <row r="1288" spans="1:10" x14ac:dyDescent="0.25">
      <c r="A1288" t="s">
        <v>55</v>
      </c>
      <c r="B1288" t="s">
        <v>108</v>
      </c>
      <c r="C1288" t="s">
        <v>109</v>
      </c>
      <c r="D1288" s="45">
        <v>263055</v>
      </c>
      <c r="E1288" t="s">
        <v>571</v>
      </c>
      <c r="F1288" s="45">
        <v>7162103</v>
      </c>
      <c r="G1288" t="s">
        <v>1234</v>
      </c>
      <c r="H1288" s="45">
        <v>136011</v>
      </c>
      <c r="I1288" t="e">
        <f ca="1">_xlfn.XLOOKUP(Tableau1[[#This Row],[No. Sous-service]],DONNÉES!F:F,DONNÉES!H:H,FALSE,0,1)</f>
        <v>#NAME?</v>
      </c>
      <c r="J1288" t="e">
        <f ca="1">_xlfn.XLOOKUP(Tableau1[[#This Row],[No. Sous-service]],DONNÉES!F:F,DONNÉES!I:I,FALSE,0,1)</f>
        <v>#NAME?</v>
      </c>
    </row>
    <row r="1289" spans="1:10" x14ac:dyDescent="0.25">
      <c r="A1289" t="s">
        <v>55</v>
      </c>
      <c r="B1289" t="s">
        <v>108</v>
      </c>
      <c r="C1289" t="s">
        <v>109</v>
      </c>
      <c r="D1289" s="45">
        <v>263055</v>
      </c>
      <c r="E1289" t="s">
        <v>571</v>
      </c>
      <c r="F1289" s="45">
        <v>7162103</v>
      </c>
      <c r="G1289" t="s">
        <v>1234</v>
      </c>
      <c r="H1289" s="45">
        <v>420288</v>
      </c>
      <c r="I1289" t="e">
        <f ca="1">_xlfn.XLOOKUP(Tableau1[[#This Row],[No. Sous-service]],DONNÉES!F:F,DONNÉES!H:H,FALSE,0,1)</f>
        <v>#NAME?</v>
      </c>
      <c r="J1289" t="e">
        <f ca="1">_xlfn.XLOOKUP(Tableau1[[#This Row],[No. Sous-service]],DONNÉES!F:F,DONNÉES!I:I,FALSE,0,1)</f>
        <v>#NAME?</v>
      </c>
    </row>
    <row r="1290" spans="1:10" x14ac:dyDescent="0.25">
      <c r="A1290" t="s">
        <v>55</v>
      </c>
      <c r="B1290" t="s">
        <v>108</v>
      </c>
      <c r="C1290" t="s">
        <v>109</v>
      </c>
      <c r="D1290" s="45">
        <v>263055</v>
      </c>
      <c r="E1290" t="s">
        <v>571</v>
      </c>
      <c r="F1290" s="45">
        <v>7162103</v>
      </c>
      <c r="G1290" t="s">
        <v>1234</v>
      </c>
      <c r="H1290" s="45">
        <v>136153</v>
      </c>
      <c r="I1290" t="e">
        <f ca="1">_xlfn.XLOOKUP(Tableau1[[#This Row],[No. Sous-service]],DONNÉES!F:F,DONNÉES!H:H,FALSE,0,1)</f>
        <v>#NAME?</v>
      </c>
      <c r="J1290" t="e">
        <f ca="1">_xlfn.XLOOKUP(Tableau1[[#This Row],[No. Sous-service]],DONNÉES!F:F,DONNÉES!I:I,FALSE,0,1)</f>
        <v>#NAME?</v>
      </c>
    </row>
    <row r="1291" spans="1:10" x14ac:dyDescent="0.25">
      <c r="A1291" t="s">
        <v>55</v>
      </c>
      <c r="B1291" t="s">
        <v>108</v>
      </c>
      <c r="C1291" t="s">
        <v>109</v>
      </c>
      <c r="D1291" s="45">
        <v>263055</v>
      </c>
      <c r="E1291" t="s">
        <v>571</v>
      </c>
      <c r="F1291" s="45">
        <v>7152112</v>
      </c>
      <c r="G1291" t="s">
        <v>1169</v>
      </c>
      <c r="H1291" s="45">
        <v>427918</v>
      </c>
      <c r="I1291" t="e">
        <f ca="1">_xlfn.XLOOKUP(Tableau1[[#This Row],[No. Sous-service]],DONNÉES!F:F,DONNÉES!H:H,FALSE,0,1)</f>
        <v>#NAME?</v>
      </c>
      <c r="J1291" t="e">
        <f ca="1">_xlfn.XLOOKUP(Tableau1[[#This Row],[No. Sous-service]],DONNÉES!F:F,DONNÉES!I:I,FALSE,0,1)</f>
        <v>#NAME?</v>
      </c>
    </row>
    <row r="1292" spans="1:10" x14ac:dyDescent="0.25">
      <c r="A1292" t="s">
        <v>55</v>
      </c>
      <c r="B1292" t="s">
        <v>108</v>
      </c>
      <c r="C1292" t="s">
        <v>109</v>
      </c>
      <c r="D1292" s="45">
        <v>263055</v>
      </c>
      <c r="E1292" t="s">
        <v>571</v>
      </c>
      <c r="F1292" s="45">
        <v>7152112</v>
      </c>
      <c r="G1292" t="s">
        <v>1169</v>
      </c>
      <c r="H1292" s="45">
        <v>897014</v>
      </c>
      <c r="I1292" t="e">
        <f ca="1">_xlfn.XLOOKUP(Tableau1[[#This Row],[No. Sous-service]],DONNÉES!F:F,DONNÉES!H:H,FALSE,0,1)</f>
        <v>#NAME?</v>
      </c>
      <c r="J1292" t="e">
        <f ca="1">_xlfn.XLOOKUP(Tableau1[[#This Row],[No. Sous-service]],DONNÉES!F:F,DONNÉES!I:I,FALSE,0,1)</f>
        <v>#NAME?</v>
      </c>
    </row>
    <row r="1293" spans="1:10" x14ac:dyDescent="0.25">
      <c r="A1293" t="s">
        <v>316</v>
      </c>
      <c r="B1293" t="s">
        <v>108</v>
      </c>
      <c r="C1293" t="s">
        <v>109</v>
      </c>
      <c r="D1293" s="45">
        <v>263055</v>
      </c>
      <c r="E1293" t="s">
        <v>571</v>
      </c>
      <c r="F1293" s="45">
        <v>6565803</v>
      </c>
      <c r="G1293" t="s">
        <v>931</v>
      </c>
      <c r="H1293" s="45">
        <v>133431</v>
      </c>
      <c r="I1293" t="e">
        <f ca="1">_xlfn.XLOOKUP(Tableau1[[#This Row],[No. Sous-service]],DONNÉES!F:F,DONNÉES!H:H,FALSE,0,1)</f>
        <v>#NAME?</v>
      </c>
      <c r="J1293" t="e">
        <f ca="1">_xlfn.XLOOKUP(Tableau1[[#This Row],[No. Sous-service]],DONNÉES!F:F,DONNÉES!I:I,FALSE,0,1)</f>
        <v>#NAME?</v>
      </c>
    </row>
    <row r="1294" spans="1:10" x14ac:dyDescent="0.25">
      <c r="A1294" t="s">
        <v>55</v>
      </c>
      <c r="B1294" t="s">
        <v>108</v>
      </c>
      <c r="C1294" t="s">
        <v>109</v>
      </c>
      <c r="D1294" s="45">
        <v>263055</v>
      </c>
      <c r="E1294" t="s">
        <v>571</v>
      </c>
      <c r="F1294" s="45">
        <v>6870805</v>
      </c>
      <c r="G1294" t="s">
        <v>1037</v>
      </c>
      <c r="H1294" s="45">
        <v>420292</v>
      </c>
      <c r="I1294" t="e">
        <f ca="1">_xlfn.XLOOKUP(Tableau1[[#This Row],[No. Sous-service]],DONNÉES!F:F,DONNÉES!H:H,FALSE,0,1)</f>
        <v>#NAME?</v>
      </c>
      <c r="J1294" t="e">
        <f ca="1">_xlfn.XLOOKUP(Tableau1[[#This Row],[No. Sous-service]],DONNÉES!F:F,DONNÉES!I:I,FALSE,0,1)</f>
        <v>#NAME?</v>
      </c>
    </row>
    <row r="1295" spans="1:10" x14ac:dyDescent="0.25">
      <c r="A1295" t="s">
        <v>55</v>
      </c>
      <c r="B1295" t="s">
        <v>108</v>
      </c>
      <c r="C1295" t="s">
        <v>109</v>
      </c>
      <c r="D1295" s="45">
        <v>263055</v>
      </c>
      <c r="E1295" t="s">
        <v>571</v>
      </c>
      <c r="F1295" s="45">
        <v>6870805</v>
      </c>
      <c r="G1295" t="s">
        <v>1037</v>
      </c>
      <c r="H1295" s="45">
        <v>420055</v>
      </c>
      <c r="I1295" t="e">
        <f ca="1">_xlfn.XLOOKUP(Tableau1[[#This Row],[No. Sous-service]],DONNÉES!F:F,DONNÉES!H:H,FALSE,0,1)</f>
        <v>#NAME?</v>
      </c>
      <c r="J1295" t="e">
        <f ca="1">_xlfn.XLOOKUP(Tableau1[[#This Row],[No. Sous-service]],DONNÉES!F:F,DONNÉES!I:I,FALSE,0,1)</f>
        <v>#NAME?</v>
      </c>
    </row>
    <row r="1296" spans="1:10" x14ac:dyDescent="0.25">
      <c r="A1296" t="s">
        <v>55</v>
      </c>
      <c r="B1296" t="s">
        <v>108</v>
      </c>
      <c r="C1296" t="s">
        <v>109</v>
      </c>
      <c r="D1296" s="45">
        <v>263055</v>
      </c>
      <c r="E1296" t="s">
        <v>571</v>
      </c>
      <c r="F1296" s="45">
        <v>6870805</v>
      </c>
      <c r="G1296" t="s">
        <v>1037</v>
      </c>
      <c r="H1296" s="45">
        <v>420350</v>
      </c>
      <c r="I1296" t="e">
        <f ca="1">_xlfn.XLOOKUP(Tableau1[[#This Row],[No. Sous-service]],DONNÉES!F:F,DONNÉES!H:H,FALSE,0,1)</f>
        <v>#NAME?</v>
      </c>
      <c r="J1296" t="e">
        <f ca="1">_xlfn.XLOOKUP(Tableau1[[#This Row],[No. Sous-service]],DONNÉES!F:F,DONNÉES!I:I,FALSE,0,1)</f>
        <v>#NAME?</v>
      </c>
    </row>
    <row r="1297" spans="1:10" x14ac:dyDescent="0.25">
      <c r="A1297" t="s">
        <v>55</v>
      </c>
      <c r="B1297" t="s">
        <v>108</v>
      </c>
      <c r="C1297" t="s">
        <v>109</v>
      </c>
      <c r="D1297" s="45">
        <v>263055</v>
      </c>
      <c r="E1297" t="s">
        <v>571</v>
      </c>
      <c r="F1297" s="45">
        <v>6870805</v>
      </c>
      <c r="G1297" t="s">
        <v>1037</v>
      </c>
      <c r="H1297" s="45">
        <v>134090</v>
      </c>
      <c r="I1297" t="e">
        <f ca="1">_xlfn.XLOOKUP(Tableau1[[#This Row],[No. Sous-service]],DONNÉES!F:F,DONNÉES!H:H,FALSE,0,1)</f>
        <v>#NAME?</v>
      </c>
      <c r="J1297" t="e">
        <f ca="1">_xlfn.XLOOKUP(Tableau1[[#This Row],[No. Sous-service]],DONNÉES!F:F,DONNÉES!I:I,FALSE,0,1)</f>
        <v>#NAME?</v>
      </c>
    </row>
    <row r="1298" spans="1:10" x14ac:dyDescent="0.25">
      <c r="A1298" t="s">
        <v>55</v>
      </c>
      <c r="B1298" t="s">
        <v>108</v>
      </c>
      <c r="C1298" t="s">
        <v>109</v>
      </c>
      <c r="D1298" s="45">
        <v>263055</v>
      </c>
      <c r="E1298" t="s">
        <v>571</v>
      </c>
      <c r="F1298" s="45">
        <v>6870805</v>
      </c>
      <c r="G1298" t="s">
        <v>1037</v>
      </c>
      <c r="H1298" s="45">
        <v>134177</v>
      </c>
      <c r="I1298" t="e">
        <f ca="1">_xlfn.XLOOKUP(Tableau1[[#This Row],[No. Sous-service]],DONNÉES!F:F,DONNÉES!H:H,FALSE,0,1)</f>
        <v>#NAME?</v>
      </c>
      <c r="J1298" t="e">
        <f ca="1">_xlfn.XLOOKUP(Tableau1[[#This Row],[No. Sous-service]],DONNÉES!F:F,DONNÉES!I:I,FALSE,0,1)</f>
        <v>#NAME?</v>
      </c>
    </row>
    <row r="1299" spans="1:10" x14ac:dyDescent="0.25">
      <c r="A1299" t="s">
        <v>55</v>
      </c>
      <c r="B1299" t="s">
        <v>108</v>
      </c>
      <c r="C1299" t="s">
        <v>109</v>
      </c>
      <c r="D1299" s="45">
        <v>263055</v>
      </c>
      <c r="E1299" t="s">
        <v>571</v>
      </c>
      <c r="F1299" s="45">
        <v>6870805</v>
      </c>
      <c r="G1299" t="s">
        <v>1037</v>
      </c>
      <c r="H1299" s="45">
        <v>600638</v>
      </c>
      <c r="I1299" t="e">
        <f ca="1">_xlfn.XLOOKUP(Tableau1[[#This Row],[No. Sous-service]],DONNÉES!F:F,DONNÉES!H:H,FALSE,0,1)</f>
        <v>#NAME?</v>
      </c>
      <c r="J1299" t="e">
        <f ca="1">_xlfn.XLOOKUP(Tableau1[[#This Row],[No. Sous-service]],DONNÉES!F:F,DONNÉES!I:I,FALSE,0,1)</f>
        <v>#NAME?</v>
      </c>
    </row>
    <row r="1300" spans="1:10" x14ac:dyDescent="0.25">
      <c r="A1300" t="s">
        <v>55</v>
      </c>
      <c r="B1300" t="s">
        <v>108</v>
      </c>
      <c r="C1300" t="s">
        <v>109</v>
      </c>
      <c r="D1300" s="45">
        <v>263055</v>
      </c>
      <c r="E1300" t="s">
        <v>571</v>
      </c>
      <c r="F1300" s="45">
        <v>6870805</v>
      </c>
      <c r="G1300" t="s">
        <v>1037</v>
      </c>
      <c r="H1300" s="45">
        <v>320262</v>
      </c>
      <c r="I1300" t="e">
        <f ca="1">_xlfn.XLOOKUP(Tableau1[[#This Row],[No. Sous-service]],DONNÉES!F:F,DONNÉES!H:H,FALSE,0,1)</f>
        <v>#NAME?</v>
      </c>
      <c r="J1300" t="e">
        <f ca="1">_xlfn.XLOOKUP(Tableau1[[#This Row],[No. Sous-service]],DONNÉES!F:F,DONNÉES!I:I,FALSE,0,1)</f>
        <v>#NAME?</v>
      </c>
    </row>
    <row r="1301" spans="1:10" x14ac:dyDescent="0.25">
      <c r="A1301" t="s">
        <v>55</v>
      </c>
      <c r="B1301" t="s">
        <v>108</v>
      </c>
      <c r="C1301" t="s">
        <v>109</v>
      </c>
      <c r="D1301" s="45">
        <v>263055</v>
      </c>
      <c r="E1301" t="s">
        <v>571</v>
      </c>
      <c r="F1301" s="45">
        <v>6870805</v>
      </c>
      <c r="G1301" t="s">
        <v>1037</v>
      </c>
      <c r="H1301" s="45">
        <v>420351</v>
      </c>
      <c r="I1301" t="e">
        <f ca="1">_xlfn.XLOOKUP(Tableau1[[#This Row],[No. Sous-service]],DONNÉES!F:F,DONNÉES!H:H,FALSE,0,1)</f>
        <v>#NAME?</v>
      </c>
      <c r="J1301" t="e">
        <f ca="1">_xlfn.XLOOKUP(Tableau1[[#This Row],[No. Sous-service]],DONNÉES!F:F,DONNÉES!I:I,FALSE,0,1)</f>
        <v>#NAME?</v>
      </c>
    </row>
    <row r="1302" spans="1:10" x14ac:dyDescent="0.25">
      <c r="A1302" t="s">
        <v>55</v>
      </c>
      <c r="B1302" t="s">
        <v>108</v>
      </c>
      <c r="C1302" t="s">
        <v>109</v>
      </c>
      <c r="D1302" s="45">
        <v>263055</v>
      </c>
      <c r="E1302" t="s">
        <v>571</v>
      </c>
      <c r="F1302" s="45">
        <v>6870805</v>
      </c>
      <c r="G1302" t="s">
        <v>1037</v>
      </c>
      <c r="H1302" s="45">
        <v>420354</v>
      </c>
      <c r="I1302" t="e">
        <f ca="1">_xlfn.XLOOKUP(Tableau1[[#This Row],[No. Sous-service]],DONNÉES!F:F,DONNÉES!H:H,FALSE,0,1)</f>
        <v>#NAME?</v>
      </c>
      <c r="J1302" t="e">
        <f ca="1">_xlfn.XLOOKUP(Tableau1[[#This Row],[No. Sous-service]],DONNÉES!F:F,DONNÉES!I:I,FALSE,0,1)</f>
        <v>#NAME?</v>
      </c>
    </row>
    <row r="1303" spans="1:10" x14ac:dyDescent="0.25">
      <c r="A1303" t="s">
        <v>55</v>
      </c>
      <c r="B1303" t="s">
        <v>108</v>
      </c>
      <c r="C1303" t="s">
        <v>109</v>
      </c>
      <c r="D1303" s="45">
        <v>263055</v>
      </c>
      <c r="E1303" t="s">
        <v>571</v>
      </c>
      <c r="F1303" s="45">
        <v>6870805</v>
      </c>
      <c r="G1303" t="s">
        <v>1037</v>
      </c>
      <c r="H1303" s="45" t="s">
        <v>1921</v>
      </c>
      <c r="I1303" t="e">
        <f ca="1">_xlfn.XLOOKUP(Tableau1[[#This Row],[No. Sous-service]],DONNÉES!F:F,DONNÉES!H:H,FALSE,0,1)</f>
        <v>#NAME?</v>
      </c>
      <c r="J1303" t="e">
        <f ca="1">_xlfn.XLOOKUP(Tableau1[[#This Row],[No. Sous-service]],DONNÉES!F:F,DONNÉES!I:I,FALSE,0,1)</f>
        <v>#NAME?</v>
      </c>
    </row>
    <row r="1304" spans="1:10" x14ac:dyDescent="0.25">
      <c r="A1304" t="s">
        <v>316</v>
      </c>
      <c r="B1304" t="s">
        <v>108</v>
      </c>
      <c r="C1304" t="s">
        <v>109</v>
      </c>
      <c r="D1304" s="45">
        <v>263055</v>
      </c>
      <c r="E1304" t="s">
        <v>571</v>
      </c>
      <c r="F1304" s="45">
        <v>6870807</v>
      </c>
      <c r="G1304" t="s">
        <v>1039</v>
      </c>
      <c r="H1304" s="45">
        <v>427497</v>
      </c>
      <c r="I1304" t="e">
        <f ca="1">_xlfn.XLOOKUP(Tableau1[[#This Row],[No. Sous-service]],DONNÉES!F:F,DONNÉES!H:H,FALSE,0,1)</f>
        <v>#NAME?</v>
      </c>
      <c r="J1304" t="e">
        <f ca="1">_xlfn.XLOOKUP(Tableau1[[#This Row],[No. Sous-service]],DONNÉES!F:F,DONNÉES!I:I,FALSE,0,1)</f>
        <v>#NAME?</v>
      </c>
    </row>
    <row r="1305" spans="1:10" x14ac:dyDescent="0.25">
      <c r="A1305" t="s">
        <v>316</v>
      </c>
      <c r="B1305" t="s">
        <v>108</v>
      </c>
      <c r="C1305" t="s">
        <v>109</v>
      </c>
      <c r="D1305" s="45">
        <v>263055</v>
      </c>
      <c r="E1305" t="s">
        <v>571</v>
      </c>
      <c r="F1305" s="45">
        <v>6870807</v>
      </c>
      <c r="G1305" t="s">
        <v>1039</v>
      </c>
      <c r="H1305" s="45">
        <v>320046</v>
      </c>
      <c r="I1305" t="e">
        <f ca="1">_xlfn.XLOOKUP(Tableau1[[#This Row],[No. Sous-service]],DONNÉES!F:F,DONNÉES!H:H,FALSE,0,1)</f>
        <v>#NAME?</v>
      </c>
      <c r="J1305" t="e">
        <f ca="1">_xlfn.XLOOKUP(Tableau1[[#This Row],[No. Sous-service]],DONNÉES!F:F,DONNÉES!I:I,FALSE,0,1)</f>
        <v>#NAME?</v>
      </c>
    </row>
    <row r="1306" spans="1:10" x14ac:dyDescent="0.25">
      <c r="A1306" t="s">
        <v>316</v>
      </c>
      <c r="B1306" t="s">
        <v>108</v>
      </c>
      <c r="C1306" t="s">
        <v>109</v>
      </c>
      <c r="D1306" s="45">
        <v>263055</v>
      </c>
      <c r="E1306" t="s">
        <v>571</v>
      </c>
      <c r="F1306" s="45">
        <v>6870807</v>
      </c>
      <c r="G1306" t="s">
        <v>1039</v>
      </c>
      <c r="H1306" s="45">
        <v>351128</v>
      </c>
      <c r="I1306" t="e">
        <f ca="1">_xlfn.XLOOKUP(Tableau1[[#This Row],[No. Sous-service]],DONNÉES!F:F,DONNÉES!H:H,FALSE,0,1)</f>
        <v>#NAME?</v>
      </c>
      <c r="J1306" t="e">
        <f ca="1">_xlfn.XLOOKUP(Tableau1[[#This Row],[No. Sous-service]],DONNÉES!F:F,DONNÉES!I:I,FALSE,0,1)</f>
        <v>#NAME?</v>
      </c>
    </row>
    <row r="1307" spans="1:10" x14ac:dyDescent="0.25">
      <c r="A1307" t="s">
        <v>316</v>
      </c>
      <c r="B1307" t="s">
        <v>108</v>
      </c>
      <c r="C1307" t="s">
        <v>109</v>
      </c>
      <c r="D1307" s="45">
        <v>263055</v>
      </c>
      <c r="E1307" t="s">
        <v>571</v>
      </c>
      <c r="F1307" s="45">
        <v>6870807</v>
      </c>
      <c r="G1307" t="s">
        <v>1039</v>
      </c>
      <c r="H1307" s="45">
        <v>306255</v>
      </c>
      <c r="I1307" t="e">
        <f ca="1">_xlfn.XLOOKUP(Tableau1[[#This Row],[No. Sous-service]],DONNÉES!F:F,DONNÉES!H:H,FALSE,0,1)</f>
        <v>#NAME?</v>
      </c>
      <c r="J1307" t="e">
        <f ca="1">_xlfn.XLOOKUP(Tableau1[[#This Row],[No. Sous-service]],DONNÉES!F:F,DONNÉES!I:I,FALSE,0,1)</f>
        <v>#NAME?</v>
      </c>
    </row>
    <row r="1308" spans="1:10" x14ac:dyDescent="0.25">
      <c r="A1308" t="s">
        <v>316</v>
      </c>
      <c r="B1308" t="s">
        <v>108</v>
      </c>
      <c r="C1308" t="s">
        <v>109</v>
      </c>
      <c r="D1308" s="45">
        <v>263055</v>
      </c>
      <c r="E1308" t="s">
        <v>571</v>
      </c>
      <c r="F1308" s="45">
        <v>6870807</v>
      </c>
      <c r="G1308" t="s">
        <v>1039</v>
      </c>
      <c r="H1308" s="45">
        <v>320110</v>
      </c>
      <c r="I1308" t="e">
        <f ca="1">_xlfn.XLOOKUP(Tableau1[[#This Row],[No. Sous-service]],DONNÉES!F:F,DONNÉES!H:H,FALSE,0,1)</f>
        <v>#NAME?</v>
      </c>
      <c r="J1308" t="e">
        <f ca="1">_xlfn.XLOOKUP(Tableau1[[#This Row],[No. Sous-service]],DONNÉES!F:F,DONNÉES!I:I,FALSE,0,1)</f>
        <v>#NAME?</v>
      </c>
    </row>
    <row r="1309" spans="1:10" x14ac:dyDescent="0.25">
      <c r="A1309" t="s">
        <v>316</v>
      </c>
      <c r="B1309" t="s">
        <v>108</v>
      </c>
      <c r="C1309" t="s">
        <v>109</v>
      </c>
      <c r="D1309" s="45">
        <v>263055</v>
      </c>
      <c r="E1309" t="s">
        <v>571</v>
      </c>
      <c r="F1309" s="45">
        <v>6870807</v>
      </c>
      <c r="G1309" t="s">
        <v>1039</v>
      </c>
      <c r="H1309" s="45">
        <v>320263</v>
      </c>
      <c r="I1309" t="e">
        <f ca="1">_xlfn.XLOOKUP(Tableau1[[#This Row],[No. Sous-service]],DONNÉES!F:F,DONNÉES!H:H,FALSE,0,1)</f>
        <v>#NAME?</v>
      </c>
      <c r="J1309" t="e">
        <f ca="1">_xlfn.XLOOKUP(Tableau1[[#This Row],[No. Sous-service]],DONNÉES!F:F,DONNÉES!I:I,FALSE,0,1)</f>
        <v>#NAME?</v>
      </c>
    </row>
    <row r="1310" spans="1:10" x14ac:dyDescent="0.25">
      <c r="A1310" t="s">
        <v>316</v>
      </c>
      <c r="B1310" t="s">
        <v>108</v>
      </c>
      <c r="C1310" t="s">
        <v>109</v>
      </c>
      <c r="D1310" s="45">
        <v>263055</v>
      </c>
      <c r="E1310" t="s">
        <v>571</v>
      </c>
      <c r="F1310" s="45">
        <v>6870807</v>
      </c>
      <c r="G1310" t="s">
        <v>1039</v>
      </c>
      <c r="H1310" s="45" t="s">
        <v>1922</v>
      </c>
      <c r="I1310" t="e">
        <f ca="1">_xlfn.XLOOKUP(Tableau1[[#This Row],[No. Sous-service]],DONNÉES!F:F,DONNÉES!H:H,FALSE,0,1)</f>
        <v>#NAME?</v>
      </c>
      <c r="J1310" t="e">
        <f ca="1">_xlfn.XLOOKUP(Tableau1[[#This Row],[No. Sous-service]],DONNÉES!F:F,DONNÉES!I:I,FALSE,0,1)</f>
        <v>#NAME?</v>
      </c>
    </row>
    <row r="1311" spans="1:10" x14ac:dyDescent="0.25">
      <c r="A1311" t="s">
        <v>316</v>
      </c>
      <c r="B1311" t="s">
        <v>108</v>
      </c>
      <c r="C1311" t="s">
        <v>109</v>
      </c>
      <c r="D1311" s="45">
        <v>263055</v>
      </c>
      <c r="E1311" t="s">
        <v>571</v>
      </c>
      <c r="F1311" s="45">
        <v>6870807</v>
      </c>
      <c r="G1311" t="s">
        <v>1039</v>
      </c>
      <c r="H1311" s="45">
        <v>420580</v>
      </c>
      <c r="I1311" t="e">
        <f ca="1">_xlfn.XLOOKUP(Tableau1[[#This Row],[No. Sous-service]],DONNÉES!F:F,DONNÉES!H:H,FALSE,0,1)</f>
        <v>#NAME?</v>
      </c>
      <c r="J1311" t="e">
        <f ca="1">_xlfn.XLOOKUP(Tableau1[[#This Row],[No. Sous-service]],DONNÉES!F:F,DONNÉES!I:I,FALSE,0,1)</f>
        <v>#NAME?</v>
      </c>
    </row>
    <row r="1312" spans="1:10" x14ac:dyDescent="0.25">
      <c r="A1312" t="s">
        <v>316</v>
      </c>
      <c r="B1312" t="s">
        <v>108</v>
      </c>
      <c r="C1312" t="s">
        <v>109</v>
      </c>
      <c r="D1312" s="45">
        <v>263055</v>
      </c>
      <c r="E1312" t="s">
        <v>571</v>
      </c>
      <c r="F1312" s="45">
        <v>6880807</v>
      </c>
      <c r="G1312" t="s">
        <v>1053</v>
      </c>
      <c r="H1312" s="45">
        <v>134536</v>
      </c>
      <c r="I1312" t="e">
        <f ca="1">_xlfn.XLOOKUP(Tableau1[[#This Row],[No. Sous-service]],DONNÉES!F:F,DONNÉES!H:H,FALSE,0,1)</f>
        <v>#NAME?</v>
      </c>
      <c r="J1312" t="e">
        <f ca="1">_xlfn.XLOOKUP(Tableau1[[#This Row],[No. Sous-service]],DONNÉES!F:F,DONNÉES!I:I,FALSE,0,1)</f>
        <v>#NAME?</v>
      </c>
    </row>
    <row r="1313" spans="1:10" x14ac:dyDescent="0.25">
      <c r="A1313" t="s">
        <v>316</v>
      </c>
      <c r="B1313" t="s">
        <v>108</v>
      </c>
      <c r="C1313" t="s">
        <v>109</v>
      </c>
      <c r="D1313" s="45">
        <v>263055</v>
      </c>
      <c r="E1313" t="s">
        <v>571</v>
      </c>
      <c r="F1313" s="45">
        <v>6880807</v>
      </c>
      <c r="G1313" t="s">
        <v>1053</v>
      </c>
      <c r="H1313" s="45">
        <v>420372</v>
      </c>
      <c r="I1313" t="e">
        <f ca="1">_xlfn.XLOOKUP(Tableau1[[#This Row],[No. Sous-service]],DONNÉES!F:F,DONNÉES!H:H,FALSE,0,1)</f>
        <v>#NAME?</v>
      </c>
      <c r="J1313" t="e">
        <f ca="1">_xlfn.XLOOKUP(Tableau1[[#This Row],[No. Sous-service]],DONNÉES!F:F,DONNÉES!I:I,FALSE,0,1)</f>
        <v>#NAME?</v>
      </c>
    </row>
    <row r="1314" spans="1:10" x14ac:dyDescent="0.25">
      <c r="A1314" t="s">
        <v>316</v>
      </c>
      <c r="B1314" t="s">
        <v>108</v>
      </c>
      <c r="C1314" t="s">
        <v>109</v>
      </c>
      <c r="D1314" s="45">
        <v>263055</v>
      </c>
      <c r="E1314" t="s">
        <v>571</v>
      </c>
      <c r="F1314" s="45">
        <v>6880807</v>
      </c>
      <c r="G1314" t="s">
        <v>1053</v>
      </c>
      <c r="H1314" s="45">
        <v>134883</v>
      </c>
      <c r="I1314" t="e">
        <f ca="1">_xlfn.XLOOKUP(Tableau1[[#This Row],[No. Sous-service]],DONNÉES!F:F,DONNÉES!H:H,FALSE,0,1)</f>
        <v>#NAME?</v>
      </c>
      <c r="J1314" t="e">
        <f ca="1">_xlfn.XLOOKUP(Tableau1[[#This Row],[No. Sous-service]],DONNÉES!F:F,DONNÉES!I:I,FALSE,0,1)</f>
        <v>#NAME?</v>
      </c>
    </row>
    <row r="1315" spans="1:10" x14ac:dyDescent="0.25">
      <c r="A1315" t="s">
        <v>316</v>
      </c>
      <c r="B1315" t="s">
        <v>108</v>
      </c>
      <c r="C1315" t="s">
        <v>109</v>
      </c>
      <c r="D1315" s="45">
        <v>263081</v>
      </c>
      <c r="E1315" t="s">
        <v>571</v>
      </c>
      <c r="F1315" s="45">
        <v>7553806</v>
      </c>
      <c r="G1315" t="s">
        <v>1472</v>
      </c>
      <c r="H1315" s="45">
        <v>420521</v>
      </c>
      <c r="I1315" t="e">
        <f ca="1">_xlfn.XLOOKUP(Tableau1[[#This Row],[No. Sous-service]],DONNÉES!F:F,DONNÉES!H:H,FALSE,0,1)</f>
        <v>#NAME?</v>
      </c>
      <c r="J1315" t="e">
        <f ca="1">_xlfn.XLOOKUP(Tableau1[[#This Row],[No. Sous-service]],DONNÉES!F:F,DONNÉES!I:I,FALSE,0,1)</f>
        <v>#NAME?</v>
      </c>
    </row>
    <row r="1316" spans="1:10" x14ac:dyDescent="0.25">
      <c r="A1316" t="s">
        <v>100</v>
      </c>
      <c r="B1316" t="s">
        <v>108</v>
      </c>
      <c r="C1316" t="s">
        <v>109</v>
      </c>
      <c r="D1316" s="45">
        <v>263003</v>
      </c>
      <c r="E1316" t="s">
        <v>62</v>
      </c>
      <c r="F1316" s="45">
        <v>7108601</v>
      </c>
      <c r="G1316" t="s">
        <v>1135</v>
      </c>
      <c r="H1316" s="45">
        <v>600954</v>
      </c>
      <c r="I1316" t="e">
        <f ca="1">_xlfn.XLOOKUP(Tableau1[[#This Row],[No. Sous-service]],DONNÉES!F:F,DONNÉES!H:H,FALSE,0,1)</f>
        <v>#NAME?</v>
      </c>
      <c r="J1316" t="e">
        <f ca="1">_xlfn.XLOOKUP(Tableau1[[#This Row],[No. Sous-service]],DONNÉES!F:F,DONNÉES!I:I,FALSE,0,1)</f>
        <v>#NAME?</v>
      </c>
    </row>
    <row r="1317" spans="1:10" x14ac:dyDescent="0.25">
      <c r="A1317" t="s">
        <v>126</v>
      </c>
      <c r="B1317" t="s">
        <v>108</v>
      </c>
      <c r="C1317" t="s">
        <v>109</v>
      </c>
      <c r="D1317" s="45">
        <v>263003</v>
      </c>
      <c r="E1317" t="s">
        <v>62</v>
      </c>
      <c r="F1317" s="45">
        <v>7101801</v>
      </c>
      <c r="G1317" t="s">
        <v>1130</v>
      </c>
      <c r="H1317" s="45" t="s">
        <v>1923</v>
      </c>
      <c r="I1317" t="e">
        <f ca="1">_xlfn.XLOOKUP(Tableau1[[#This Row],[No. Sous-service]],DONNÉES!F:F,DONNÉES!H:H,FALSE,0,1)</f>
        <v>#NAME?</v>
      </c>
      <c r="J1317" t="e">
        <f ca="1">_xlfn.XLOOKUP(Tableau1[[#This Row],[No. Sous-service]],DONNÉES!F:F,DONNÉES!I:I,FALSE,0,1)</f>
        <v>#NAME?</v>
      </c>
    </row>
    <row r="1318" spans="1:10" x14ac:dyDescent="0.25">
      <c r="A1318" t="s">
        <v>55</v>
      </c>
      <c r="B1318" t="s">
        <v>1635</v>
      </c>
      <c r="C1318" t="s">
        <v>1635</v>
      </c>
      <c r="D1318" s="45">
        <v>920000</v>
      </c>
      <c r="E1318" t="s">
        <v>62</v>
      </c>
      <c r="F1318" s="45">
        <v>7930201</v>
      </c>
      <c r="G1318" t="s">
        <v>1636</v>
      </c>
      <c r="H1318" s="45" t="s">
        <v>1924</v>
      </c>
      <c r="I1318" t="e">
        <f ca="1">_xlfn.XLOOKUP(Tableau1[[#This Row],[No. Sous-service]],DONNÉES!F:F,DONNÉES!H:H,FALSE,0,1)</f>
        <v>#NAME?</v>
      </c>
      <c r="J1318" t="e">
        <f ca="1">_xlfn.XLOOKUP(Tableau1[[#This Row],[No. Sous-service]],DONNÉES!F:F,DONNÉES!I:I,FALSE,0,1)</f>
        <v>#NAME?</v>
      </c>
    </row>
    <row r="1319" spans="1:10" x14ac:dyDescent="0.25">
      <c r="A1319" t="s">
        <v>55</v>
      </c>
      <c r="B1319" t="s">
        <v>1635</v>
      </c>
      <c r="C1319" t="s">
        <v>1635</v>
      </c>
      <c r="D1319" s="45">
        <v>920000</v>
      </c>
      <c r="E1319" t="s">
        <v>62</v>
      </c>
      <c r="F1319" s="45">
        <v>7930201</v>
      </c>
      <c r="G1319" t="s">
        <v>1636</v>
      </c>
      <c r="H1319" s="45" t="s">
        <v>1925</v>
      </c>
      <c r="I1319" t="e">
        <f ca="1">_xlfn.XLOOKUP(Tableau1[[#This Row],[No. Sous-service]],DONNÉES!F:F,DONNÉES!H:H,FALSE,0,1)</f>
        <v>#NAME?</v>
      </c>
      <c r="J1319" t="e">
        <f ca="1">_xlfn.XLOOKUP(Tableau1[[#This Row],[No. Sous-service]],DONNÉES!F:F,DONNÉES!I:I,FALSE,0,1)</f>
        <v>#NAME?</v>
      </c>
    </row>
    <row r="1320" spans="1:10" x14ac:dyDescent="0.25">
      <c r="A1320" t="s">
        <v>234</v>
      </c>
      <c r="B1320" t="s">
        <v>1635</v>
      </c>
      <c r="C1320" t="s">
        <v>1635</v>
      </c>
      <c r="D1320" s="45">
        <v>920000</v>
      </c>
      <c r="E1320" t="s">
        <v>62</v>
      </c>
      <c r="F1320" s="45">
        <v>7930201</v>
      </c>
      <c r="G1320" t="s">
        <v>1636</v>
      </c>
      <c r="H1320" s="45" t="s">
        <v>1926</v>
      </c>
      <c r="I1320" t="e">
        <f ca="1">_xlfn.XLOOKUP(Tableau1[[#This Row],[No. Sous-service]],DONNÉES!F:F,DONNÉES!H:H,FALSE,0,1)</f>
        <v>#NAME?</v>
      </c>
      <c r="J1320" t="e">
        <f ca="1">_xlfn.XLOOKUP(Tableau1[[#This Row],[No. Sous-service]],DONNÉES!F:F,DONNÉES!I:I,FALSE,0,1)</f>
        <v>#NAME?</v>
      </c>
    </row>
    <row r="1321" spans="1:10" x14ac:dyDescent="0.25">
      <c r="A1321" t="s">
        <v>55</v>
      </c>
      <c r="B1321" t="s">
        <v>1282</v>
      </c>
      <c r="C1321" t="s">
        <v>1282</v>
      </c>
      <c r="D1321" s="45">
        <v>520001</v>
      </c>
      <c r="E1321" t="s">
        <v>1292</v>
      </c>
      <c r="F1321" s="45">
        <v>7302109</v>
      </c>
      <c r="G1321" t="s">
        <v>1292</v>
      </c>
      <c r="H1321" s="45">
        <v>788799</v>
      </c>
      <c r="I1321" t="e">
        <f ca="1">_xlfn.XLOOKUP(Tableau1[[#This Row],[No. Sous-service]],DONNÉES!F:F,DONNÉES!H:H,FALSE,0,1)</f>
        <v>#NAME?</v>
      </c>
      <c r="J1321" t="e">
        <f ca="1">_xlfn.XLOOKUP(Tableau1[[#This Row],[No. Sous-service]],DONNÉES!F:F,DONNÉES!I:I,FALSE,0,1)</f>
        <v>#NAME?</v>
      </c>
    </row>
    <row r="1322" spans="1:10" x14ac:dyDescent="0.25">
      <c r="A1322" t="s">
        <v>55</v>
      </c>
      <c r="B1322" t="s">
        <v>1282</v>
      </c>
      <c r="C1322" t="s">
        <v>1282</v>
      </c>
      <c r="D1322" s="45">
        <v>520001</v>
      </c>
      <c r="E1322" t="s">
        <v>1292</v>
      </c>
      <c r="F1322" s="45">
        <v>7302109</v>
      </c>
      <c r="G1322" t="s">
        <v>1292</v>
      </c>
      <c r="H1322" s="45">
        <v>871507</v>
      </c>
      <c r="I1322" t="e">
        <f ca="1">_xlfn.XLOOKUP(Tableau1[[#This Row],[No. Sous-service]],DONNÉES!F:F,DONNÉES!H:H,FALSE,0,1)</f>
        <v>#NAME?</v>
      </c>
      <c r="J1322" t="e">
        <f ca="1">_xlfn.XLOOKUP(Tableau1[[#This Row],[No. Sous-service]],DONNÉES!F:F,DONNÉES!I:I,FALSE,0,1)</f>
        <v>#NAME?</v>
      </c>
    </row>
    <row r="1323" spans="1:10" x14ac:dyDescent="0.25">
      <c r="A1323" t="s">
        <v>55</v>
      </c>
      <c r="B1323" t="s">
        <v>1282</v>
      </c>
      <c r="C1323" t="s">
        <v>1283</v>
      </c>
      <c r="D1323" s="45">
        <v>521020</v>
      </c>
      <c r="E1323" t="s">
        <v>1284</v>
      </c>
      <c r="F1323" s="45">
        <v>7302102</v>
      </c>
      <c r="G1323" t="s">
        <v>1284</v>
      </c>
      <c r="H1323" s="45">
        <v>390620</v>
      </c>
      <c r="I1323" t="e">
        <f ca="1">_xlfn.XLOOKUP(Tableau1[[#This Row],[No. Sous-service]],DONNÉES!F:F,DONNÉES!H:H,FALSE,0,1)</f>
        <v>#NAME?</v>
      </c>
      <c r="J1323" t="e">
        <f ca="1">_xlfn.XLOOKUP(Tableau1[[#This Row],[No. Sous-service]],DONNÉES!F:F,DONNÉES!I:I,FALSE,0,1)</f>
        <v>#NAME?</v>
      </c>
    </row>
    <row r="1324" spans="1:10" x14ac:dyDescent="0.25">
      <c r="A1324" t="s">
        <v>55</v>
      </c>
      <c r="B1324" t="s">
        <v>1282</v>
      </c>
      <c r="C1324" t="s">
        <v>1283</v>
      </c>
      <c r="D1324" s="45">
        <v>521020</v>
      </c>
      <c r="E1324" t="s">
        <v>1284</v>
      </c>
      <c r="F1324" s="45">
        <v>7302102</v>
      </c>
      <c r="G1324" t="s">
        <v>1284</v>
      </c>
      <c r="H1324" s="45">
        <v>110400</v>
      </c>
      <c r="I1324" t="e">
        <f ca="1">_xlfn.XLOOKUP(Tableau1[[#This Row],[No. Sous-service]],DONNÉES!F:F,DONNÉES!H:H,FALSE,0,1)</f>
        <v>#NAME?</v>
      </c>
      <c r="J1324" t="e">
        <f ca="1">_xlfn.XLOOKUP(Tableau1[[#This Row],[No. Sous-service]],DONNÉES!F:F,DONNÉES!I:I,FALSE,0,1)</f>
        <v>#NAME?</v>
      </c>
    </row>
    <row r="1325" spans="1:10" x14ac:dyDescent="0.25">
      <c r="A1325" t="s">
        <v>55</v>
      </c>
      <c r="B1325" t="s">
        <v>1282</v>
      </c>
      <c r="C1325" t="s">
        <v>1283</v>
      </c>
      <c r="D1325" s="45">
        <v>521020</v>
      </c>
      <c r="E1325" t="s">
        <v>1284</v>
      </c>
      <c r="F1325" s="45">
        <v>7302102</v>
      </c>
      <c r="G1325" t="s">
        <v>1284</v>
      </c>
      <c r="H1325" s="45">
        <v>120085</v>
      </c>
      <c r="I1325" t="e">
        <f ca="1">_xlfn.XLOOKUP(Tableau1[[#This Row],[No. Sous-service]],DONNÉES!F:F,DONNÉES!H:H,FALSE,0,1)</f>
        <v>#NAME?</v>
      </c>
      <c r="J1325" t="e">
        <f ca="1">_xlfn.XLOOKUP(Tableau1[[#This Row],[No. Sous-service]],DONNÉES!F:F,DONNÉES!I:I,FALSE,0,1)</f>
        <v>#NAME?</v>
      </c>
    </row>
    <row r="1326" spans="1:10" x14ac:dyDescent="0.25">
      <c r="A1326" t="s">
        <v>55</v>
      </c>
      <c r="B1326" t="s">
        <v>1282</v>
      </c>
      <c r="C1326" t="s">
        <v>1283</v>
      </c>
      <c r="D1326" s="45">
        <v>521020</v>
      </c>
      <c r="E1326" t="s">
        <v>1284</v>
      </c>
      <c r="F1326" s="45">
        <v>7302102</v>
      </c>
      <c r="G1326" t="s">
        <v>1284</v>
      </c>
      <c r="H1326" s="45">
        <v>701557</v>
      </c>
      <c r="I1326" t="e">
        <f ca="1">_xlfn.XLOOKUP(Tableau1[[#This Row],[No. Sous-service]],DONNÉES!F:F,DONNÉES!H:H,FALSE,0,1)</f>
        <v>#NAME?</v>
      </c>
      <c r="J1326" t="e">
        <f ca="1">_xlfn.XLOOKUP(Tableau1[[#This Row],[No. Sous-service]],DONNÉES!F:F,DONNÉES!I:I,FALSE,0,1)</f>
        <v>#NAME?</v>
      </c>
    </row>
    <row r="1327" spans="1:10" x14ac:dyDescent="0.25">
      <c r="A1327" t="s">
        <v>55</v>
      </c>
      <c r="B1327" t="s">
        <v>1282</v>
      </c>
      <c r="C1327" t="s">
        <v>1283</v>
      </c>
      <c r="D1327" s="45">
        <v>521020</v>
      </c>
      <c r="E1327" t="s">
        <v>1284</v>
      </c>
      <c r="F1327" s="45">
        <v>7302102</v>
      </c>
      <c r="G1327" t="s">
        <v>1284</v>
      </c>
      <c r="H1327" s="45">
        <v>771001</v>
      </c>
      <c r="I1327" t="e">
        <f ca="1">_xlfn.XLOOKUP(Tableau1[[#This Row],[No. Sous-service]],DONNÉES!F:F,DONNÉES!H:H,FALSE,0,1)</f>
        <v>#NAME?</v>
      </c>
      <c r="J1327" t="e">
        <f ca="1">_xlfn.XLOOKUP(Tableau1[[#This Row],[No. Sous-service]],DONNÉES!F:F,DONNÉES!I:I,FALSE,0,1)</f>
        <v>#NAME?</v>
      </c>
    </row>
    <row r="1328" spans="1:10" x14ac:dyDescent="0.25">
      <c r="A1328" t="s">
        <v>55</v>
      </c>
      <c r="B1328" t="s">
        <v>1282</v>
      </c>
      <c r="C1328" t="s">
        <v>1283</v>
      </c>
      <c r="D1328" s="45">
        <v>521020</v>
      </c>
      <c r="E1328" t="s">
        <v>1284</v>
      </c>
      <c r="F1328" s="45">
        <v>7302102</v>
      </c>
      <c r="G1328" t="s">
        <v>1284</v>
      </c>
      <c r="H1328" s="45">
        <v>1430</v>
      </c>
      <c r="I1328" t="e">
        <f ca="1">_xlfn.XLOOKUP(Tableau1[[#This Row],[No. Sous-service]],DONNÉES!F:F,DONNÉES!H:H,FALSE,0,1)</f>
        <v>#NAME?</v>
      </c>
      <c r="J1328" t="e">
        <f ca="1">_xlfn.XLOOKUP(Tableau1[[#This Row],[No. Sous-service]],DONNÉES!F:F,DONNÉES!I:I,FALSE,0,1)</f>
        <v>#NAME?</v>
      </c>
    </row>
    <row r="1329" spans="1:10" x14ac:dyDescent="0.25">
      <c r="A1329" t="s">
        <v>55</v>
      </c>
      <c r="B1329" t="s">
        <v>1282</v>
      </c>
      <c r="C1329" t="s">
        <v>1283</v>
      </c>
      <c r="D1329" s="45">
        <v>521020</v>
      </c>
      <c r="E1329" t="s">
        <v>1284</v>
      </c>
      <c r="F1329" s="45">
        <v>7302102</v>
      </c>
      <c r="G1329" t="s">
        <v>1284</v>
      </c>
      <c r="H1329" s="45">
        <v>11042</v>
      </c>
      <c r="I1329" t="e">
        <f ca="1">_xlfn.XLOOKUP(Tableau1[[#This Row],[No. Sous-service]],DONNÉES!F:F,DONNÉES!H:H,FALSE,0,1)</f>
        <v>#NAME?</v>
      </c>
      <c r="J1329" t="e">
        <f ca="1">_xlfn.XLOOKUP(Tableau1[[#This Row],[No. Sous-service]],DONNÉES!F:F,DONNÉES!I:I,FALSE,0,1)</f>
        <v>#NAME?</v>
      </c>
    </row>
    <row r="1330" spans="1:10" x14ac:dyDescent="0.25">
      <c r="A1330" t="s">
        <v>55</v>
      </c>
      <c r="B1330" t="s">
        <v>1282</v>
      </c>
      <c r="C1330" t="s">
        <v>1283</v>
      </c>
      <c r="D1330" s="45">
        <v>521020</v>
      </c>
      <c r="E1330" t="s">
        <v>1284</v>
      </c>
      <c r="F1330" s="45">
        <v>7302102</v>
      </c>
      <c r="G1330" t="s">
        <v>1284</v>
      </c>
      <c r="H1330" s="45">
        <v>6627</v>
      </c>
      <c r="I1330" t="e">
        <f ca="1">_xlfn.XLOOKUP(Tableau1[[#This Row],[No. Sous-service]],DONNÉES!F:F,DONNÉES!H:H,FALSE,0,1)</f>
        <v>#NAME?</v>
      </c>
      <c r="J1330" t="e">
        <f ca="1">_xlfn.XLOOKUP(Tableau1[[#This Row],[No. Sous-service]],DONNÉES!F:F,DONNÉES!I:I,FALSE,0,1)</f>
        <v>#NAME?</v>
      </c>
    </row>
    <row r="1331" spans="1:10" x14ac:dyDescent="0.25">
      <c r="A1331" t="s">
        <v>55</v>
      </c>
      <c r="B1331" t="s">
        <v>1282</v>
      </c>
      <c r="C1331" t="s">
        <v>1283</v>
      </c>
      <c r="D1331" s="45">
        <v>521020</v>
      </c>
      <c r="E1331" t="s">
        <v>1284</v>
      </c>
      <c r="F1331" s="45">
        <v>7302102</v>
      </c>
      <c r="G1331" t="s">
        <v>1284</v>
      </c>
      <c r="H1331" s="45">
        <v>801362</v>
      </c>
      <c r="I1331" t="e">
        <f ca="1">_xlfn.XLOOKUP(Tableau1[[#This Row],[No. Sous-service]],DONNÉES!F:F,DONNÉES!H:H,FALSE,0,1)</f>
        <v>#NAME?</v>
      </c>
      <c r="J1331" t="e">
        <f ca="1">_xlfn.XLOOKUP(Tableau1[[#This Row],[No. Sous-service]],DONNÉES!F:F,DONNÉES!I:I,FALSE,0,1)</f>
        <v>#NAME?</v>
      </c>
    </row>
    <row r="1332" spans="1:10" x14ac:dyDescent="0.25">
      <c r="A1332" t="s">
        <v>55</v>
      </c>
      <c r="B1332" t="s">
        <v>1282</v>
      </c>
      <c r="C1332" t="s">
        <v>1283</v>
      </c>
      <c r="D1332" s="45">
        <v>521020</v>
      </c>
      <c r="E1332" t="s">
        <v>1284</v>
      </c>
      <c r="F1332" s="45">
        <v>7302102</v>
      </c>
      <c r="G1332" t="s">
        <v>1284</v>
      </c>
      <c r="H1332" s="45">
        <v>811604</v>
      </c>
      <c r="I1332" t="e">
        <f ca="1">_xlfn.XLOOKUP(Tableau1[[#This Row],[No. Sous-service]],DONNÉES!F:F,DONNÉES!H:H,FALSE,0,1)</f>
        <v>#NAME?</v>
      </c>
      <c r="J1332" t="e">
        <f ca="1">_xlfn.XLOOKUP(Tableau1[[#This Row],[No. Sous-service]],DONNÉES!F:F,DONNÉES!I:I,FALSE,0,1)</f>
        <v>#NAME?</v>
      </c>
    </row>
    <row r="1333" spans="1:10" x14ac:dyDescent="0.25">
      <c r="A1333" t="s">
        <v>55</v>
      </c>
      <c r="B1333" t="s">
        <v>1282</v>
      </c>
      <c r="C1333" t="s">
        <v>1283</v>
      </c>
      <c r="D1333" s="45">
        <v>521020</v>
      </c>
      <c r="E1333" t="s">
        <v>1284</v>
      </c>
      <c r="F1333" s="45">
        <v>7302102</v>
      </c>
      <c r="G1333" t="s">
        <v>1284</v>
      </c>
      <c r="H1333" s="45">
        <v>811605</v>
      </c>
      <c r="I1333" t="e">
        <f ca="1">_xlfn.XLOOKUP(Tableau1[[#This Row],[No. Sous-service]],DONNÉES!F:F,DONNÉES!H:H,FALSE,0,1)</f>
        <v>#NAME?</v>
      </c>
      <c r="J1333" t="e">
        <f ca="1">_xlfn.XLOOKUP(Tableau1[[#This Row],[No. Sous-service]],DONNÉES!F:F,DONNÉES!I:I,FALSE,0,1)</f>
        <v>#NAME?</v>
      </c>
    </row>
    <row r="1334" spans="1:10" x14ac:dyDescent="0.25">
      <c r="A1334" t="s">
        <v>55</v>
      </c>
      <c r="B1334" t="s">
        <v>1282</v>
      </c>
      <c r="C1334" t="s">
        <v>1283</v>
      </c>
      <c r="D1334" s="45">
        <v>521020</v>
      </c>
      <c r="E1334" t="s">
        <v>1284</v>
      </c>
      <c r="F1334" s="45">
        <v>7302102</v>
      </c>
      <c r="G1334" t="s">
        <v>1284</v>
      </c>
      <c r="H1334" s="45">
        <v>802656</v>
      </c>
      <c r="I1334" t="e">
        <f ca="1">_xlfn.XLOOKUP(Tableau1[[#This Row],[No. Sous-service]],DONNÉES!F:F,DONNÉES!H:H,FALSE,0,1)</f>
        <v>#NAME?</v>
      </c>
      <c r="J1334" t="e">
        <f ca="1">_xlfn.XLOOKUP(Tableau1[[#This Row],[No. Sous-service]],DONNÉES!F:F,DONNÉES!I:I,FALSE,0,1)</f>
        <v>#NAME?</v>
      </c>
    </row>
    <row r="1335" spans="1:10" x14ac:dyDescent="0.25">
      <c r="A1335" t="s">
        <v>55</v>
      </c>
      <c r="B1335" t="s">
        <v>1282</v>
      </c>
      <c r="C1335" t="s">
        <v>1283</v>
      </c>
      <c r="D1335" s="45">
        <v>521021</v>
      </c>
      <c r="E1335" t="s">
        <v>1285</v>
      </c>
      <c r="F1335" s="45">
        <v>7302103</v>
      </c>
      <c r="G1335" t="s">
        <v>1285</v>
      </c>
      <c r="H1335" s="45">
        <v>423070</v>
      </c>
      <c r="I1335" t="e">
        <f ca="1">_xlfn.XLOOKUP(Tableau1[[#This Row],[No. Sous-service]],DONNÉES!F:F,DONNÉES!H:H,FALSE,0,1)</f>
        <v>#NAME?</v>
      </c>
      <c r="J1335" t="e">
        <f ca="1">_xlfn.XLOOKUP(Tableau1[[#This Row],[No. Sous-service]],DONNÉES!F:F,DONNÉES!I:I,FALSE,0,1)</f>
        <v>#NAME?</v>
      </c>
    </row>
    <row r="1336" spans="1:10" x14ac:dyDescent="0.25">
      <c r="A1336" t="s">
        <v>55</v>
      </c>
      <c r="B1336" t="s">
        <v>1282</v>
      </c>
      <c r="C1336" t="s">
        <v>1283</v>
      </c>
      <c r="D1336" s="45">
        <v>521021</v>
      </c>
      <c r="E1336" t="s">
        <v>1285</v>
      </c>
      <c r="F1336" s="45">
        <v>7302103</v>
      </c>
      <c r="G1336" t="s">
        <v>1285</v>
      </c>
      <c r="H1336" s="45">
        <v>871514</v>
      </c>
      <c r="I1336" t="e">
        <f ca="1">_xlfn.XLOOKUP(Tableau1[[#This Row],[No. Sous-service]],DONNÉES!F:F,DONNÉES!H:H,FALSE,0,1)</f>
        <v>#NAME?</v>
      </c>
      <c r="J1336" t="e">
        <f ca="1">_xlfn.XLOOKUP(Tableau1[[#This Row],[No. Sous-service]],DONNÉES!F:F,DONNÉES!I:I,FALSE,0,1)</f>
        <v>#NAME?</v>
      </c>
    </row>
    <row r="1337" spans="1:10" x14ac:dyDescent="0.25">
      <c r="A1337" t="s">
        <v>55</v>
      </c>
      <c r="B1337" t="s">
        <v>1282</v>
      </c>
      <c r="C1337" t="s">
        <v>1283</v>
      </c>
      <c r="D1337" s="45">
        <v>521021</v>
      </c>
      <c r="E1337" t="s">
        <v>1285</v>
      </c>
      <c r="F1337" s="45">
        <v>7302103</v>
      </c>
      <c r="G1337" t="s">
        <v>1285</v>
      </c>
      <c r="H1337" s="45">
        <v>801101</v>
      </c>
      <c r="I1337" t="e">
        <f ca="1">_xlfn.XLOOKUP(Tableau1[[#This Row],[No. Sous-service]],DONNÉES!F:F,DONNÉES!H:H,FALSE,0,1)</f>
        <v>#NAME?</v>
      </c>
      <c r="J1337" t="e">
        <f ca="1">_xlfn.XLOOKUP(Tableau1[[#This Row],[No. Sous-service]],DONNÉES!F:F,DONNÉES!I:I,FALSE,0,1)</f>
        <v>#NAME?</v>
      </c>
    </row>
    <row r="1338" spans="1:10" x14ac:dyDescent="0.25">
      <c r="A1338" t="s">
        <v>55</v>
      </c>
      <c r="B1338" t="s">
        <v>1282</v>
      </c>
      <c r="C1338" t="s">
        <v>1283</v>
      </c>
      <c r="D1338" s="45">
        <v>521021</v>
      </c>
      <c r="E1338" t="s">
        <v>1285</v>
      </c>
      <c r="F1338" s="45">
        <v>7302103</v>
      </c>
      <c r="G1338" t="s">
        <v>1285</v>
      </c>
      <c r="H1338" s="45">
        <v>132263</v>
      </c>
      <c r="I1338" t="e">
        <f ca="1">_xlfn.XLOOKUP(Tableau1[[#This Row],[No. Sous-service]],DONNÉES!F:F,DONNÉES!H:H,FALSE,0,1)</f>
        <v>#NAME?</v>
      </c>
      <c r="J1338" t="e">
        <f ca="1">_xlfn.XLOOKUP(Tableau1[[#This Row],[No. Sous-service]],DONNÉES!F:F,DONNÉES!I:I,FALSE,0,1)</f>
        <v>#NAME?</v>
      </c>
    </row>
    <row r="1339" spans="1:10" x14ac:dyDescent="0.25">
      <c r="A1339" t="s">
        <v>55</v>
      </c>
      <c r="B1339" t="s">
        <v>1282</v>
      </c>
      <c r="C1339" t="s">
        <v>1283</v>
      </c>
      <c r="D1339" s="45">
        <v>521021</v>
      </c>
      <c r="E1339" t="s">
        <v>1285</v>
      </c>
      <c r="F1339" s="45">
        <v>7302103</v>
      </c>
      <c r="G1339" t="s">
        <v>1285</v>
      </c>
      <c r="H1339" s="45">
        <v>701558</v>
      </c>
      <c r="I1339" t="e">
        <f ca="1">_xlfn.XLOOKUP(Tableau1[[#This Row],[No. Sous-service]],DONNÉES!F:F,DONNÉES!H:H,FALSE,0,1)</f>
        <v>#NAME?</v>
      </c>
      <c r="J1339" t="e">
        <f ca="1">_xlfn.XLOOKUP(Tableau1[[#This Row],[No. Sous-service]],DONNÉES!F:F,DONNÉES!I:I,FALSE,0,1)</f>
        <v>#NAME?</v>
      </c>
    </row>
    <row r="1340" spans="1:10" x14ac:dyDescent="0.25">
      <c r="A1340" t="s">
        <v>55</v>
      </c>
      <c r="B1340" t="s">
        <v>1282</v>
      </c>
      <c r="C1340" t="s">
        <v>1283</v>
      </c>
      <c r="D1340" s="45">
        <v>521021</v>
      </c>
      <c r="E1340" t="s">
        <v>1285</v>
      </c>
      <c r="F1340" s="45">
        <v>7302103</v>
      </c>
      <c r="G1340" t="s">
        <v>1285</v>
      </c>
      <c r="H1340" s="45">
        <v>4569</v>
      </c>
      <c r="I1340" t="e">
        <f ca="1">_xlfn.XLOOKUP(Tableau1[[#This Row],[No. Sous-service]],DONNÉES!F:F,DONNÉES!H:H,FALSE,0,1)</f>
        <v>#NAME?</v>
      </c>
      <c r="J1340" t="e">
        <f ca="1">_xlfn.XLOOKUP(Tableau1[[#This Row],[No. Sous-service]],DONNÉES!F:F,DONNÉES!I:I,FALSE,0,1)</f>
        <v>#NAME?</v>
      </c>
    </row>
    <row r="1341" spans="1:10" x14ac:dyDescent="0.25">
      <c r="A1341" t="s">
        <v>76</v>
      </c>
      <c r="B1341" t="s">
        <v>1282</v>
      </c>
      <c r="C1341" t="s">
        <v>1283</v>
      </c>
      <c r="D1341" s="45">
        <v>521021</v>
      </c>
      <c r="E1341" t="s">
        <v>1285</v>
      </c>
      <c r="F1341" s="45">
        <v>7302103</v>
      </c>
      <c r="G1341" t="s">
        <v>1285</v>
      </c>
      <c r="H1341" s="45">
        <v>788102</v>
      </c>
      <c r="I1341" t="e">
        <f ca="1">_xlfn.XLOOKUP(Tableau1[[#This Row],[No. Sous-service]],DONNÉES!F:F,DONNÉES!H:H,FALSE,0,1)</f>
        <v>#NAME?</v>
      </c>
      <c r="J1341" t="e">
        <f ca="1">_xlfn.XLOOKUP(Tableau1[[#This Row],[No. Sous-service]],DONNÉES!F:F,DONNÉES!I:I,FALSE,0,1)</f>
        <v>#NAME?</v>
      </c>
    </row>
    <row r="1342" spans="1:10" x14ac:dyDescent="0.25">
      <c r="A1342" t="s">
        <v>44</v>
      </c>
      <c r="B1342" t="s">
        <v>1282</v>
      </c>
      <c r="C1342" t="s">
        <v>1283</v>
      </c>
      <c r="D1342" s="45">
        <v>521021</v>
      </c>
      <c r="E1342" t="s">
        <v>1285</v>
      </c>
      <c r="F1342" s="45">
        <v>7302103</v>
      </c>
      <c r="G1342" t="s">
        <v>1285</v>
      </c>
      <c r="H1342" s="45">
        <v>5133</v>
      </c>
      <c r="I1342" t="e">
        <f ca="1">_xlfn.XLOOKUP(Tableau1[[#This Row],[No. Sous-service]],DONNÉES!F:F,DONNÉES!H:H,FALSE,0,1)</f>
        <v>#NAME?</v>
      </c>
      <c r="J1342" t="e">
        <f ca="1">_xlfn.XLOOKUP(Tableau1[[#This Row],[No. Sous-service]],DONNÉES!F:F,DONNÉES!I:I,FALSE,0,1)</f>
        <v>#NAME?</v>
      </c>
    </row>
    <row r="1343" spans="1:10" x14ac:dyDescent="0.25">
      <c r="A1343" t="s">
        <v>44</v>
      </c>
      <c r="B1343" t="s">
        <v>1282</v>
      </c>
      <c r="C1343" t="s">
        <v>1283</v>
      </c>
      <c r="D1343" s="45">
        <v>521021</v>
      </c>
      <c r="E1343" t="s">
        <v>1285</v>
      </c>
      <c r="F1343" s="45">
        <v>7302103</v>
      </c>
      <c r="G1343" t="s">
        <v>1285</v>
      </c>
      <c r="H1343" s="45">
        <v>802320</v>
      </c>
      <c r="I1343" t="e">
        <f ca="1">_xlfn.XLOOKUP(Tableau1[[#This Row],[No. Sous-service]],DONNÉES!F:F,DONNÉES!H:H,FALSE,0,1)</f>
        <v>#NAME?</v>
      </c>
      <c r="J1343" t="e">
        <f ca="1">_xlfn.XLOOKUP(Tableau1[[#This Row],[No. Sous-service]],DONNÉES!F:F,DONNÉES!I:I,FALSE,0,1)</f>
        <v>#NAME?</v>
      </c>
    </row>
    <row r="1344" spans="1:10" x14ac:dyDescent="0.25">
      <c r="A1344" t="s">
        <v>55</v>
      </c>
      <c r="B1344" t="s">
        <v>1282</v>
      </c>
      <c r="C1344" t="s">
        <v>1283</v>
      </c>
      <c r="D1344" s="45">
        <v>521021</v>
      </c>
      <c r="E1344" t="s">
        <v>1285</v>
      </c>
      <c r="F1344" s="45">
        <v>7302103</v>
      </c>
      <c r="G1344" t="s">
        <v>1285</v>
      </c>
      <c r="H1344" s="45">
        <v>132264</v>
      </c>
      <c r="I1344" t="e">
        <f ca="1">_xlfn.XLOOKUP(Tableau1[[#This Row],[No. Sous-service]],DONNÉES!F:F,DONNÉES!H:H,FALSE,0,1)</f>
        <v>#NAME?</v>
      </c>
      <c r="J1344" t="e">
        <f ca="1">_xlfn.XLOOKUP(Tableau1[[#This Row],[No. Sous-service]],DONNÉES!F:F,DONNÉES!I:I,FALSE,0,1)</f>
        <v>#NAME?</v>
      </c>
    </row>
    <row r="1345" spans="1:10" x14ac:dyDescent="0.25">
      <c r="A1345" t="s">
        <v>55</v>
      </c>
      <c r="B1345" t="s">
        <v>1282</v>
      </c>
      <c r="C1345" t="s">
        <v>1283</v>
      </c>
      <c r="D1345" s="45">
        <v>521021</v>
      </c>
      <c r="E1345" t="s">
        <v>1285</v>
      </c>
      <c r="F1345" s="45">
        <v>7302103</v>
      </c>
      <c r="G1345" t="s">
        <v>1285</v>
      </c>
      <c r="H1345" s="45">
        <v>871499</v>
      </c>
      <c r="I1345" t="e">
        <f ca="1">_xlfn.XLOOKUP(Tableau1[[#This Row],[No. Sous-service]],DONNÉES!F:F,DONNÉES!H:H,FALSE,0,1)</f>
        <v>#NAME?</v>
      </c>
      <c r="J1345" t="e">
        <f ca="1">_xlfn.XLOOKUP(Tableau1[[#This Row],[No. Sous-service]],DONNÉES!F:F,DONNÉES!I:I,FALSE,0,1)</f>
        <v>#NAME?</v>
      </c>
    </row>
    <row r="1346" spans="1:10" x14ac:dyDescent="0.25">
      <c r="A1346" t="s">
        <v>55</v>
      </c>
      <c r="B1346" t="s">
        <v>1282</v>
      </c>
      <c r="C1346" t="s">
        <v>1283</v>
      </c>
      <c r="D1346" s="45">
        <v>521021</v>
      </c>
      <c r="E1346" t="s">
        <v>1285</v>
      </c>
      <c r="F1346" s="45">
        <v>7302103</v>
      </c>
      <c r="G1346" t="s">
        <v>1285</v>
      </c>
      <c r="H1346" s="45">
        <v>800570</v>
      </c>
      <c r="I1346" t="e">
        <f ca="1">_xlfn.XLOOKUP(Tableau1[[#This Row],[No. Sous-service]],DONNÉES!F:F,DONNÉES!H:H,FALSE,0,1)</f>
        <v>#NAME?</v>
      </c>
      <c r="J1346" t="e">
        <f ca="1">_xlfn.XLOOKUP(Tableau1[[#This Row],[No. Sous-service]],DONNÉES!F:F,DONNÉES!I:I,FALSE,0,1)</f>
        <v>#NAME?</v>
      </c>
    </row>
    <row r="1347" spans="1:10" x14ac:dyDescent="0.25">
      <c r="A1347" t="s">
        <v>55</v>
      </c>
      <c r="B1347" t="s">
        <v>1282</v>
      </c>
      <c r="C1347" t="s">
        <v>1283</v>
      </c>
      <c r="D1347" s="45">
        <v>521021</v>
      </c>
      <c r="E1347" t="s">
        <v>1285</v>
      </c>
      <c r="F1347" s="45">
        <v>7302103</v>
      </c>
      <c r="G1347" t="s">
        <v>1285</v>
      </c>
      <c r="H1347" s="45">
        <v>801487</v>
      </c>
      <c r="I1347" t="e">
        <f ca="1">_xlfn.XLOOKUP(Tableau1[[#This Row],[No. Sous-service]],DONNÉES!F:F,DONNÉES!H:H,FALSE,0,1)</f>
        <v>#NAME?</v>
      </c>
      <c r="J1347" t="e">
        <f ca="1">_xlfn.XLOOKUP(Tableau1[[#This Row],[No. Sous-service]],DONNÉES!F:F,DONNÉES!I:I,FALSE,0,1)</f>
        <v>#NAME?</v>
      </c>
    </row>
    <row r="1348" spans="1:10" x14ac:dyDescent="0.25">
      <c r="A1348" t="s">
        <v>55</v>
      </c>
      <c r="B1348" t="s">
        <v>1282</v>
      </c>
      <c r="C1348" t="s">
        <v>1283</v>
      </c>
      <c r="D1348" s="45">
        <v>521021</v>
      </c>
      <c r="E1348" t="s">
        <v>1285</v>
      </c>
      <c r="F1348" s="45">
        <v>7302103</v>
      </c>
      <c r="G1348" t="s">
        <v>1285</v>
      </c>
      <c r="H1348" s="45">
        <v>420445</v>
      </c>
      <c r="I1348" t="e">
        <f ca="1">_xlfn.XLOOKUP(Tableau1[[#This Row],[No. Sous-service]],DONNÉES!F:F,DONNÉES!H:H,FALSE,0,1)</f>
        <v>#NAME?</v>
      </c>
      <c r="J1348" t="e">
        <f ca="1">_xlfn.XLOOKUP(Tableau1[[#This Row],[No. Sous-service]],DONNÉES!F:F,DONNÉES!I:I,FALSE,0,1)</f>
        <v>#NAME?</v>
      </c>
    </row>
    <row r="1349" spans="1:10" x14ac:dyDescent="0.25">
      <c r="A1349" t="s">
        <v>55</v>
      </c>
      <c r="B1349" t="s">
        <v>1282</v>
      </c>
      <c r="C1349" t="s">
        <v>1283</v>
      </c>
      <c r="D1349" s="45">
        <v>521021</v>
      </c>
      <c r="E1349" t="s">
        <v>1285</v>
      </c>
      <c r="F1349" s="45">
        <v>7302103</v>
      </c>
      <c r="G1349" t="s">
        <v>1285</v>
      </c>
      <c r="H1349" s="45">
        <v>390617</v>
      </c>
      <c r="I1349" t="e">
        <f ca="1">_xlfn.XLOOKUP(Tableau1[[#This Row],[No. Sous-service]],DONNÉES!F:F,DONNÉES!H:H,FALSE,0,1)</f>
        <v>#NAME?</v>
      </c>
      <c r="J1349" t="e">
        <f ca="1">_xlfn.XLOOKUP(Tableau1[[#This Row],[No. Sous-service]],DONNÉES!F:F,DONNÉES!I:I,FALSE,0,1)</f>
        <v>#NAME?</v>
      </c>
    </row>
    <row r="1350" spans="1:10" x14ac:dyDescent="0.25">
      <c r="A1350" t="s">
        <v>44</v>
      </c>
      <c r="B1350" t="s">
        <v>1282</v>
      </c>
      <c r="C1350" t="s">
        <v>1283</v>
      </c>
      <c r="D1350" s="45">
        <v>521021</v>
      </c>
      <c r="E1350" t="s">
        <v>1285</v>
      </c>
      <c r="F1350" s="45">
        <v>7302103</v>
      </c>
      <c r="G1350" t="s">
        <v>1285</v>
      </c>
      <c r="H1350" s="45">
        <v>1421</v>
      </c>
      <c r="I1350" t="e">
        <f ca="1">_xlfn.XLOOKUP(Tableau1[[#This Row],[No. Sous-service]],DONNÉES!F:F,DONNÉES!H:H,FALSE,0,1)</f>
        <v>#NAME?</v>
      </c>
      <c r="J1350" t="e">
        <f ca="1">_xlfn.XLOOKUP(Tableau1[[#This Row],[No. Sous-service]],DONNÉES!F:F,DONNÉES!I:I,FALSE,0,1)</f>
        <v>#NAME?</v>
      </c>
    </row>
    <row r="1351" spans="1:10" x14ac:dyDescent="0.25">
      <c r="A1351" t="s">
        <v>55</v>
      </c>
      <c r="B1351" t="s">
        <v>1282</v>
      </c>
      <c r="C1351" t="s">
        <v>1283</v>
      </c>
      <c r="D1351" s="45">
        <v>521021</v>
      </c>
      <c r="E1351" t="s">
        <v>1285</v>
      </c>
      <c r="F1351" s="45">
        <v>7302103</v>
      </c>
      <c r="G1351" t="s">
        <v>1285</v>
      </c>
      <c r="H1351" s="45">
        <v>701565</v>
      </c>
      <c r="I1351" t="e">
        <f ca="1">_xlfn.XLOOKUP(Tableau1[[#This Row],[No. Sous-service]],DONNÉES!F:F,DONNÉES!H:H,FALSE,0,1)</f>
        <v>#NAME?</v>
      </c>
      <c r="J1351" t="e">
        <f ca="1">_xlfn.XLOOKUP(Tableau1[[#This Row],[No. Sous-service]],DONNÉES!F:F,DONNÉES!I:I,FALSE,0,1)</f>
        <v>#NAME?</v>
      </c>
    </row>
    <row r="1352" spans="1:10" x14ac:dyDescent="0.25">
      <c r="A1352" t="s">
        <v>55</v>
      </c>
      <c r="B1352" t="s">
        <v>1282</v>
      </c>
      <c r="C1352" t="s">
        <v>1283</v>
      </c>
      <c r="D1352" s="45">
        <v>521021</v>
      </c>
      <c r="E1352" t="s">
        <v>1285</v>
      </c>
      <c r="F1352" s="45">
        <v>7302103</v>
      </c>
      <c r="G1352" t="s">
        <v>1285</v>
      </c>
      <c r="H1352" s="45">
        <v>888031</v>
      </c>
      <c r="I1352" t="e">
        <f ca="1">_xlfn.XLOOKUP(Tableau1[[#This Row],[No. Sous-service]],DONNÉES!F:F,DONNÉES!H:H,FALSE,0,1)</f>
        <v>#NAME?</v>
      </c>
      <c r="J1352" t="e">
        <f ca="1">_xlfn.XLOOKUP(Tableau1[[#This Row],[No. Sous-service]],DONNÉES!F:F,DONNÉES!I:I,FALSE,0,1)</f>
        <v>#NAME?</v>
      </c>
    </row>
    <row r="1353" spans="1:10" x14ac:dyDescent="0.25">
      <c r="A1353" t="s">
        <v>55</v>
      </c>
      <c r="B1353" t="s">
        <v>1282</v>
      </c>
      <c r="C1353" t="s">
        <v>1283</v>
      </c>
      <c r="D1353" s="45">
        <v>521021</v>
      </c>
      <c r="E1353" t="s">
        <v>1285</v>
      </c>
      <c r="F1353" s="45">
        <v>7302103</v>
      </c>
      <c r="G1353" t="s">
        <v>1285</v>
      </c>
      <c r="H1353" s="45">
        <v>10147</v>
      </c>
      <c r="I1353" t="e">
        <f ca="1">_xlfn.XLOOKUP(Tableau1[[#This Row],[No. Sous-service]],DONNÉES!F:F,DONNÉES!H:H,FALSE,0,1)</f>
        <v>#NAME?</v>
      </c>
      <c r="J1353" t="e">
        <f ca="1">_xlfn.XLOOKUP(Tableau1[[#This Row],[No. Sous-service]],DONNÉES!F:F,DONNÉES!I:I,FALSE,0,1)</f>
        <v>#NAME?</v>
      </c>
    </row>
    <row r="1354" spans="1:10" x14ac:dyDescent="0.25">
      <c r="A1354" t="s">
        <v>55</v>
      </c>
      <c r="B1354" t="s">
        <v>1282</v>
      </c>
      <c r="C1354" t="s">
        <v>1283</v>
      </c>
      <c r="D1354" s="45">
        <v>521021</v>
      </c>
      <c r="E1354" t="s">
        <v>1285</v>
      </c>
      <c r="F1354" s="45">
        <v>7302103</v>
      </c>
      <c r="G1354" t="s">
        <v>1285</v>
      </c>
      <c r="H1354" s="45">
        <v>2549</v>
      </c>
      <c r="I1354" t="e">
        <f ca="1">_xlfn.XLOOKUP(Tableau1[[#This Row],[No. Sous-service]],DONNÉES!F:F,DONNÉES!H:H,FALSE,0,1)</f>
        <v>#NAME?</v>
      </c>
      <c r="J1354" t="e">
        <f ca="1">_xlfn.XLOOKUP(Tableau1[[#This Row],[No. Sous-service]],DONNÉES!F:F,DONNÉES!I:I,FALSE,0,1)</f>
        <v>#NAME?</v>
      </c>
    </row>
    <row r="1355" spans="1:10" x14ac:dyDescent="0.25">
      <c r="A1355" t="s">
        <v>44</v>
      </c>
      <c r="B1355" t="s">
        <v>1282</v>
      </c>
      <c r="C1355" t="s">
        <v>1283</v>
      </c>
      <c r="D1355" s="45">
        <v>521021</v>
      </c>
      <c r="E1355" t="s">
        <v>1285</v>
      </c>
      <c r="F1355" s="45">
        <v>7302103</v>
      </c>
      <c r="G1355" t="s">
        <v>1285</v>
      </c>
      <c r="H1355" s="45">
        <v>2544</v>
      </c>
      <c r="I1355" t="e">
        <f ca="1">_xlfn.XLOOKUP(Tableau1[[#This Row],[No. Sous-service]],DONNÉES!F:F,DONNÉES!H:H,FALSE,0,1)</f>
        <v>#NAME?</v>
      </c>
      <c r="J1355" t="e">
        <f ca="1">_xlfn.XLOOKUP(Tableau1[[#This Row],[No. Sous-service]],DONNÉES!F:F,DONNÉES!I:I,FALSE,0,1)</f>
        <v>#NAME?</v>
      </c>
    </row>
    <row r="1356" spans="1:10" x14ac:dyDescent="0.25">
      <c r="A1356" t="s">
        <v>55</v>
      </c>
      <c r="B1356" t="s">
        <v>1282</v>
      </c>
      <c r="C1356" t="s">
        <v>1283</v>
      </c>
      <c r="D1356" s="45">
        <v>521021</v>
      </c>
      <c r="E1356" t="s">
        <v>1285</v>
      </c>
      <c r="F1356" s="45">
        <v>7302103</v>
      </c>
      <c r="G1356" t="s">
        <v>1285</v>
      </c>
      <c r="H1356" s="45">
        <v>2550</v>
      </c>
      <c r="I1356" t="e">
        <f ca="1">_xlfn.XLOOKUP(Tableau1[[#This Row],[No. Sous-service]],DONNÉES!F:F,DONNÉES!H:H,FALSE,0,1)</f>
        <v>#NAME?</v>
      </c>
      <c r="J1356" t="e">
        <f ca="1">_xlfn.XLOOKUP(Tableau1[[#This Row],[No. Sous-service]],DONNÉES!F:F,DONNÉES!I:I,FALSE,0,1)</f>
        <v>#NAME?</v>
      </c>
    </row>
    <row r="1357" spans="1:10" x14ac:dyDescent="0.25">
      <c r="A1357" t="s">
        <v>76</v>
      </c>
      <c r="B1357" t="s">
        <v>1282</v>
      </c>
      <c r="C1357" t="s">
        <v>1283</v>
      </c>
      <c r="D1357" s="45">
        <v>521021</v>
      </c>
      <c r="E1357" t="s">
        <v>1285</v>
      </c>
      <c r="F1357" s="45">
        <v>7302103</v>
      </c>
      <c r="G1357" t="s">
        <v>1285</v>
      </c>
      <c r="H1357" s="45">
        <v>701568</v>
      </c>
      <c r="I1357" t="e">
        <f ca="1">_xlfn.XLOOKUP(Tableau1[[#This Row],[No. Sous-service]],DONNÉES!F:F,DONNÉES!H:H,FALSE,0,1)</f>
        <v>#NAME?</v>
      </c>
      <c r="J1357" t="e">
        <f ca="1">_xlfn.XLOOKUP(Tableau1[[#This Row],[No. Sous-service]],DONNÉES!F:F,DONNÉES!I:I,FALSE,0,1)</f>
        <v>#NAME?</v>
      </c>
    </row>
    <row r="1358" spans="1:10" x14ac:dyDescent="0.25">
      <c r="A1358" t="s">
        <v>55</v>
      </c>
      <c r="B1358" t="s">
        <v>1282</v>
      </c>
      <c r="C1358" t="s">
        <v>1283</v>
      </c>
      <c r="D1358" s="45">
        <v>521021</v>
      </c>
      <c r="E1358" t="s">
        <v>1285</v>
      </c>
      <c r="F1358" s="45">
        <v>7302103</v>
      </c>
      <c r="G1358" t="s">
        <v>1285</v>
      </c>
      <c r="H1358" s="45">
        <v>888662</v>
      </c>
      <c r="I1358" t="e">
        <f ca="1">_xlfn.XLOOKUP(Tableau1[[#This Row],[No. Sous-service]],DONNÉES!F:F,DONNÉES!H:H,FALSE,0,1)</f>
        <v>#NAME?</v>
      </c>
      <c r="J1358" t="e">
        <f ca="1">_xlfn.XLOOKUP(Tableau1[[#This Row],[No. Sous-service]],DONNÉES!F:F,DONNÉES!I:I,FALSE,0,1)</f>
        <v>#NAME?</v>
      </c>
    </row>
    <row r="1359" spans="1:10" x14ac:dyDescent="0.25">
      <c r="A1359" t="s">
        <v>55</v>
      </c>
      <c r="B1359" t="s">
        <v>1282</v>
      </c>
      <c r="C1359" t="s">
        <v>1283</v>
      </c>
      <c r="D1359" s="45">
        <v>521021</v>
      </c>
      <c r="E1359" t="s">
        <v>1285</v>
      </c>
      <c r="F1359" s="45">
        <v>7302103</v>
      </c>
      <c r="G1359" t="s">
        <v>1285</v>
      </c>
      <c r="H1359" s="45">
        <v>888663</v>
      </c>
      <c r="I1359" t="e">
        <f ca="1">_xlfn.XLOOKUP(Tableau1[[#This Row],[No. Sous-service]],DONNÉES!F:F,DONNÉES!H:H,FALSE,0,1)</f>
        <v>#NAME?</v>
      </c>
      <c r="J1359" t="e">
        <f ca="1">_xlfn.XLOOKUP(Tableau1[[#This Row],[No. Sous-service]],DONNÉES!F:F,DONNÉES!I:I,FALSE,0,1)</f>
        <v>#NAME?</v>
      </c>
    </row>
    <row r="1360" spans="1:10" x14ac:dyDescent="0.25">
      <c r="A1360" t="s">
        <v>55</v>
      </c>
      <c r="B1360" t="s">
        <v>1282</v>
      </c>
      <c r="C1360" t="s">
        <v>1283</v>
      </c>
      <c r="D1360" s="45">
        <v>521021</v>
      </c>
      <c r="E1360" t="s">
        <v>1285</v>
      </c>
      <c r="F1360" s="45">
        <v>7302103</v>
      </c>
      <c r="G1360" t="s">
        <v>1285</v>
      </c>
      <c r="H1360" s="45">
        <v>423058</v>
      </c>
      <c r="I1360" t="e">
        <f ca="1">_xlfn.XLOOKUP(Tableau1[[#This Row],[No. Sous-service]],DONNÉES!F:F,DONNÉES!H:H,FALSE,0,1)</f>
        <v>#NAME?</v>
      </c>
      <c r="J1360" t="e">
        <f ca="1">_xlfn.XLOOKUP(Tableau1[[#This Row],[No. Sous-service]],DONNÉES!F:F,DONNÉES!I:I,FALSE,0,1)</f>
        <v>#NAME?</v>
      </c>
    </row>
    <row r="1361" spans="1:10" x14ac:dyDescent="0.25">
      <c r="A1361" t="s">
        <v>55</v>
      </c>
      <c r="B1361" t="s">
        <v>1282</v>
      </c>
      <c r="C1361" t="s">
        <v>1283</v>
      </c>
      <c r="D1361" s="45">
        <v>521021</v>
      </c>
      <c r="E1361" t="s">
        <v>1285</v>
      </c>
      <c r="F1361" s="45">
        <v>7302103</v>
      </c>
      <c r="G1361" t="s">
        <v>1285</v>
      </c>
      <c r="H1361" s="45">
        <v>802580</v>
      </c>
      <c r="I1361" t="e">
        <f ca="1">_xlfn.XLOOKUP(Tableau1[[#This Row],[No. Sous-service]],DONNÉES!F:F,DONNÉES!H:H,FALSE,0,1)</f>
        <v>#NAME?</v>
      </c>
      <c r="J1361" t="e">
        <f ca="1">_xlfn.XLOOKUP(Tableau1[[#This Row],[No. Sous-service]],DONNÉES!F:F,DONNÉES!I:I,FALSE,0,1)</f>
        <v>#NAME?</v>
      </c>
    </row>
    <row r="1362" spans="1:10" x14ac:dyDescent="0.25">
      <c r="A1362" t="s">
        <v>55</v>
      </c>
      <c r="B1362" t="s">
        <v>1282</v>
      </c>
      <c r="C1362" t="s">
        <v>1283</v>
      </c>
      <c r="D1362" s="45">
        <v>521021</v>
      </c>
      <c r="E1362" t="s">
        <v>1285</v>
      </c>
      <c r="F1362" s="45">
        <v>7302103</v>
      </c>
      <c r="G1362" t="s">
        <v>1285</v>
      </c>
      <c r="H1362" s="45">
        <v>802558</v>
      </c>
      <c r="I1362" t="e">
        <f ca="1">_xlfn.XLOOKUP(Tableau1[[#This Row],[No. Sous-service]],DONNÉES!F:F,DONNÉES!H:H,FALSE,0,1)</f>
        <v>#NAME?</v>
      </c>
      <c r="J1362" t="e">
        <f ca="1">_xlfn.XLOOKUP(Tableau1[[#This Row],[No. Sous-service]],DONNÉES!F:F,DONNÉES!I:I,FALSE,0,1)</f>
        <v>#NAME?</v>
      </c>
    </row>
    <row r="1363" spans="1:10" x14ac:dyDescent="0.25">
      <c r="A1363" t="s">
        <v>76</v>
      </c>
      <c r="B1363" t="s">
        <v>1282</v>
      </c>
      <c r="C1363" t="s">
        <v>1283</v>
      </c>
      <c r="D1363" s="45">
        <v>521021</v>
      </c>
      <c r="E1363" t="s">
        <v>1285</v>
      </c>
      <c r="F1363" s="45">
        <v>7302103</v>
      </c>
      <c r="G1363" t="s">
        <v>1285</v>
      </c>
      <c r="H1363" s="45">
        <v>15767</v>
      </c>
      <c r="I1363" t="e">
        <f ca="1">_xlfn.XLOOKUP(Tableau1[[#This Row],[No. Sous-service]],DONNÉES!F:F,DONNÉES!H:H,FALSE,0,1)</f>
        <v>#NAME?</v>
      </c>
      <c r="J1363" t="e">
        <f ca="1">_xlfn.XLOOKUP(Tableau1[[#This Row],[No. Sous-service]],DONNÉES!F:F,DONNÉES!I:I,FALSE,0,1)</f>
        <v>#NAME?</v>
      </c>
    </row>
    <row r="1364" spans="1:10" x14ac:dyDescent="0.25">
      <c r="A1364" t="s">
        <v>55</v>
      </c>
      <c r="B1364" t="s">
        <v>1282</v>
      </c>
      <c r="C1364" t="s">
        <v>1283</v>
      </c>
      <c r="D1364" s="45">
        <v>521021</v>
      </c>
      <c r="E1364" t="s">
        <v>1285</v>
      </c>
      <c r="F1364" s="45">
        <v>7302103</v>
      </c>
      <c r="G1364" t="s">
        <v>1285</v>
      </c>
      <c r="H1364" s="45">
        <v>420446</v>
      </c>
      <c r="I1364" t="e">
        <f ca="1">_xlfn.XLOOKUP(Tableau1[[#This Row],[No. Sous-service]],DONNÉES!F:F,DONNÉES!H:H,FALSE,0,1)</f>
        <v>#NAME?</v>
      </c>
      <c r="J1364" t="e">
        <f ca="1">_xlfn.XLOOKUP(Tableau1[[#This Row],[No. Sous-service]],DONNÉES!F:F,DONNÉES!I:I,FALSE,0,1)</f>
        <v>#NAME?</v>
      </c>
    </row>
    <row r="1365" spans="1:10" x14ac:dyDescent="0.25">
      <c r="A1365" t="s">
        <v>55</v>
      </c>
      <c r="B1365" t="s">
        <v>1282</v>
      </c>
      <c r="C1365" t="s">
        <v>1283</v>
      </c>
      <c r="D1365" s="45">
        <v>521021</v>
      </c>
      <c r="E1365" t="s">
        <v>1285</v>
      </c>
      <c r="F1365" s="45">
        <v>7302103</v>
      </c>
      <c r="G1365" t="s">
        <v>1285</v>
      </c>
      <c r="H1365" s="45">
        <v>888664</v>
      </c>
      <c r="I1365" t="e">
        <f ca="1">_xlfn.XLOOKUP(Tableau1[[#This Row],[No. Sous-service]],DONNÉES!F:F,DONNÉES!H:H,FALSE,0,1)</f>
        <v>#NAME?</v>
      </c>
      <c r="J1365" t="e">
        <f ca="1">_xlfn.XLOOKUP(Tableau1[[#This Row],[No. Sous-service]],DONNÉES!F:F,DONNÉES!I:I,FALSE,0,1)</f>
        <v>#NAME?</v>
      </c>
    </row>
    <row r="1366" spans="1:10" x14ac:dyDescent="0.25">
      <c r="A1366" t="s">
        <v>55</v>
      </c>
      <c r="B1366" t="s">
        <v>1282</v>
      </c>
      <c r="C1366" t="s">
        <v>1283</v>
      </c>
      <c r="D1366" s="45">
        <v>521021</v>
      </c>
      <c r="E1366" t="s">
        <v>1285</v>
      </c>
      <c r="F1366" s="45">
        <v>7302103</v>
      </c>
      <c r="G1366" t="s">
        <v>1285</v>
      </c>
      <c r="H1366" s="45">
        <v>701567</v>
      </c>
      <c r="I1366" t="e">
        <f ca="1">_xlfn.XLOOKUP(Tableau1[[#This Row],[No. Sous-service]],DONNÉES!F:F,DONNÉES!H:H,FALSE,0,1)</f>
        <v>#NAME?</v>
      </c>
      <c r="J1366" t="e">
        <f ca="1">_xlfn.XLOOKUP(Tableau1[[#This Row],[No. Sous-service]],DONNÉES!F:F,DONNÉES!I:I,FALSE,0,1)</f>
        <v>#NAME?</v>
      </c>
    </row>
    <row r="1367" spans="1:10" x14ac:dyDescent="0.25">
      <c r="A1367" t="s">
        <v>44</v>
      </c>
      <c r="B1367" t="s">
        <v>1282</v>
      </c>
      <c r="C1367" t="s">
        <v>1283</v>
      </c>
      <c r="D1367" s="45">
        <v>521021</v>
      </c>
      <c r="E1367" t="s">
        <v>1285</v>
      </c>
      <c r="F1367" s="45">
        <v>7302103</v>
      </c>
      <c r="G1367" t="s">
        <v>1285</v>
      </c>
      <c r="H1367" s="45" t="s">
        <v>1927</v>
      </c>
      <c r="I1367" t="e">
        <f ca="1">_xlfn.XLOOKUP(Tableau1[[#This Row],[No. Sous-service]],DONNÉES!F:F,DONNÉES!H:H,FALSE,0,1)</f>
        <v>#NAME?</v>
      </c>
      <c r="J1367" t="e">
        <f ca="1">_xlfn.XLOOKUP(Tableau1[[#This Row],[No. Sous-service]],DONNÉES!F:F,DONNÉES!I:I,FALSE,0,1)</f>
        <v>#NAME?</v>
      </c>
    </row>
    <row r="1368" spans="1:10" x14ac:dyDescent="0.25">
      <c r="A1368" t="s">
        <v>55</v>
      </c>
      <c r="B1368" t="s">
        <v>1282</v>
      </c>
      <c r="C1368" t="s">
        <v>1283</v>
      </c>
      <c r="D1368" s="45">
        <v>521021</v>
      </c>
      <c r="E1368" t="s">
        <v>1285</v>
      </c>
      <c r="F1368" s="45">
        <v>7302103</v>
      </c>
      <c r="G1368" t="s">
        <v>1285</v>
      </c>
      <c r="H1368" s="45">
        <v>802410</v>
      </c>
      <c r="I1368" t="e">
        <f ca="1">_xlfn.XLOOKUP(Tableau1[[#This Row],[No. Sous-service]],DONNÉES!F:F,DONNÉES!H:H,FALSE,0,1)</f>
        <v>#NAME?</v>
      </c>
      <c r="J1368" t="e">
        <f ca="1">_xlfn.XLOOKUP(Tableau1[[#This Row],[No. Sous-service]],DONNÉES!F:F,DONNÉES!I:I,FALSE,0,1)</f>
        <v>#NAME?</v>
      </c>
    </row>
    <row r="1369" spans="1:10" x14ac:dyDescent="0.25">
      <c r="A1369" t="s">
        <v>55</v>
      </c>
      <c r="B1369" t="s">
        <v>1282</v>
      </c>
      <c r="C1369" t="s">
        <v>1283</v>
      </c>
      <c r="D1369" s="45">
        <v>521021</v>
      </c>
      <c r="E1369" t="s">
        <v>1285</v>
      </c>
      <c r="F1369" s="45">
        <v>7302103</v>
      </c>
      <c r="G1369" t="s">
        <v>1285</v>
      </c>
      <c r="H1369" s="45">
        <v>802579</v>
      </c>
      <c r="I1369" t="e">
        <f ca="1">_xlfn.XLOOKUP(Tableau1[[#This Row],[No. Sous-service]],DONNÉES!F:F,DONNÉES!H:H,FALSE,0,1)</f>
        <v>#NAME?</v>
      </c>
      <c r="J1369" t="e">
        <f ca="1">_xlfn.XLOOKUP(Tableau1[[#This Row],[No. Sous-service]],DONNÉES!F:F,DONNÉES!I:I,FALSE,0,1)</f>
        <v>#NAME?</v>
      </c>
    </row>
    <row r="1370" spans="1:10" x14ac:dyDescent="0.25">
      <c r="A1370" t="s">
        <v>55</v>
      </c>
      <c r="B1370" t="s">
        <v>1282</v>
      </c>
      <c r="C1370" t="s">
        <v>1283</v>
      </c>
      <c r="D1370" s="45">
        <v>521021</v>
      </c>
      <c r="E1370" t="s">
        <v>1285</v>
      </c>
      <c r="F1370" s="45">
        <v>7302103</v>
      </c>
      <c r="G1370" t="s">
        <v>1285</v>
      </c>
      <c r="H1370" s="45">
        <v>2555</v>
      </c>
      <c r="I1370" t="e">
        <f ca="1">_xlfn.XLOOKUP(Tableau1[[#This Row],[No. Sous-service]],DONNÉES!F:F,DONNÉES!H:H,FALSE,0,1)</f>
        <v>#NAME?</v>
      </c>
      <c r="J1370" t="e">
        <f ca="1">_xlfn.XLOOKUP(Tableau1[[#This Row],[No. Sous-service]],DONNÉES!F:F,DONNÉES!I:I,FALSE,0,1)</f>
        <v>#NAME?</v>
      </c>
    </row>
    <row r="1371" spans="1:10" x14ac:dyDescent="0.25">
      <c r="A1371" t="s">
        <v>55</v>
      </c>
      <c r="B1371" t="s">
        <v>1282</v>
      </c>
      <c r="C1371" t="s">
        <v>1283</v>
      </c>
      <c r="D1371" s="45">
        <v>521021</v>
      </c>
      <c r="E1371" t="s">
        <v>1285</v>
      </c>
      <c r="F1371" s="45">
        <v>7302103</v>
      </c>
      <c r="G1371" t="s">
        <v>1285</v>
      </c>
      <c r="H1371" s="45">
        <v>601017</v>
      </c>
      <c r="I1371" t="e">
        <f ca="1">_xlfn.XLOOKUP(Tableau1[[#This Row],[No. Sous-service]],DONNÉES!F:F,DONNÉES!H:H,FALSE,0,1)</f>
        <v>#NAME?</v>
      </c>
      <c r="J1371" t="e">
        <f ca="1">_xlfn.XLOOKUP(Tableau1[[#This Row],[No. Sous-service]],DONNÉES!F:F,DONNÉES!I:I,FALSE,0,1)</f>
        <v>#NAME?</v>
      </c>
    </row>
    <row r="1372" spans="1:10" x14ac:dyDescent="0.25">
      <c r="A1372" t="s">
        <v>76</v>
      </c>
      <c r="B1372" t="s">
        <v>1282</v>
      </c>
      <c r="C1372" t="s">
        <v>1283</v>
      </c>
      <c r="D1372" s="45">
        <v>521021</v>
      </c>
      <c r="E1372" t="s">
        <v>1285</v>
      </c>
      <c r="F1372" s="45">
        <v>7302103</v>
      </c>
      <c r="G1372" t="s">
        <v>1285</v>
      </c>
      <c r="H1372" s="45">
        <v>134930</v>
      </c>
      <c r="I1372" t="e">
        <f ca="1">_xlfn.XLOOKUP(Tableau1[[#This Row],[No. Sous-service]],DONNÉES!F:F,DONNÉES!H:H,FALSE,0,1)</f>
        <v>#NAME?</v>
      </c>
      <c r="J1372" t="e">
        <f ca="1">_xlfn.XLOOKUP(Tableau1[[#This Row],[No. Sous-service]],DONNÉES!F:F,DONNÉES!I:I,FALSE,0,1)</f>
        <v>#NAME?</v>
      </c>
    </row>
    <row r="1373" spans="1:10" x14ac:dyDescent="0.25">
      <c r="A1373" t="s">
        <v>55</v>
      </c>
      <c r="B1373" t="s">
        <v>1282</v>
      </c>
      <c r="C1373" t="s">
        <v>1283</v>
      </c>
      <c r="D1373" s="45">
        <v>521022</v>
      </c>
      <c r="E1373" t="s">
        <v>1286</v>
      </c>
      <c r="F1373" s="45">
        <v>7302104</v>
      </c>
      <c r="G1373" t="s">
        <v>1286</v>
      </c>
      <c r="H1373" s="45">
        <v>501059</v>
      </c>
      <c r="I1373" t="e">
        <f ca="1">_xlfn.XLOOKUP(Tableau1[[#This Row],[No. Sous-service]],DONNÉES!F:F,DONNÉES!H:H,FALSE,0,1)</f>
        <v>#NAME?</v>
      </c>
      <c r="J1373" t="e">
        <f ca="1">_xlfn.XLOOKUP(Tableau1[[#This Row],[No. Sous-service]],DONNÉES!F:F,DONNÉES!I:I,FALSE,0,1)</f>
        <v>#NAME?</v>
      </c>
    </row>
    <row r="1374" spans="1:10" x14ac:dyDescent="0.25">
      <c r="A1374" t="s">
        <v>55</v>
      </c>
      <c r="B1374" t="s">
        <v>1282</v>
      </c>
      <c r="C1374" t="s">
        <v>1283</v>
      </c>
      <c r="D1374" s="45">
        <v>521022</v>
      </c>
      <c r="E1374" t="s">
        <v>1286</v>
      </c>
      <c r="F1374" s="45">
        <v>7302104</v>
      </c>
      <c r="G1374" t="s">
        <v>1286</v>
      </c>
      <c r="H1374" s="45">
        <v>600395</v>
      </c>
      <c r="I1374" t="e">
        <f ca="1">_xlfn.XLOOKUP(Tableau1[[#This Row],[No. Sous-service]],DONNÉES!F:F,DONNÉES!H:H,FALSE,0,1)</f>
        <v>#NAME?</v>
      </c>
      <c r="J1374" t="e">
        <f ca="1">_xlfn.XLOOKUP(Tableau1[[#This Row],[No. Sous-service]],DONNÉES!F:F,DONNÉES!I:I,FALSE,0,1)</f>
        <v>#NAME?</v>
      </c>
    </row>
    <row r="1375" spans="1:10" x14ac:dyDescent="0.25">
      <c r="A1375" t="s">
        <v>55</v>
      </c>
      <c r="B1375" t="s">
        <v>1282</v>
      </c>
      <c r="C1375" t="s">
        <v>1283</v>
      </c>
      <c r="D1375" s="45">
        <v>521022</v>
      </c>
      <c r="E1375" t="s">
        <v>1286</v>
      </c>
      <c r="F1375" s="45">
        <v>7302104</v>
      </c>
      <c r="G1375" t="s">
        <v>1286</v>
      </c>
      <c r="H1375" s="45">
        <v>800535</v>
      </c>
      <c r="I1375" t="e">
        <f ca="1">_xlfn.XLOOKUP(Tableau1[[#This Row],[No. Sous-service]],DONNÉES!F:F,DONNÉES!H:H,FALSE,0,1)</f>
        <v>#NAME?</v>
      </c>
      <c r="J1375" t="e">
        <f ca="1">_xlfn.XLOOKUP(Tableau1[[#This Row],[No. Sous-service]],DONNÉES!F:F,DONNÉES!I:I,FALSE,0,1)</f>
        <v>#NAME?</v>
      </c>
    </row>
    <row r="1376" spans="1:10" x14ac:dyDescent="0.25">
      <c r="A1376" t="s">
        <v>55</v>
      </c>
      <c r="B1376" t="s">
        <v>1282</v>
      </c>
      <c r="C1376" t="s">
        <v>1283</v>
      </c>
      <c r="D1376" s="45">
        <v>521022</v>
      </c>
      <c r="E1376" t="s">
        <v>1286</v>
      </c>
      <c r="F1376" s="45">
        <v>7302104</v>
      </c>
      <c r="G1376" t="s">
        <v>1286</v>
      </c>
      <c r="H1376" s="45">
        <v>801062</v>
      </c>
      <c r="I1376" t="e">
        <f ca="1">_xlfn.XLOOKUP(Tableau1[[#This Row],[No. Sous-service]],DONNÉES!F:F,DONNÉES!H:H,FALSE,0,1)</f>
        <v>#NAME?</v>
      </c>
      <c r="J1376" t="e">
        <f ca="1">_xlfn.XLOOKUP(Tableau1[[#This Row],[No. Sous-service]],DONNÉES!F:F,DONNÉES!I:I,FALSE,0,1)</f>
        <v>#NAME?</v>
      </c>
    </row>
    <row r="1377" spans="1:10" x14ac:dyDescent="0.25">
      <c r="A1377" t="s">
        <v>55</v>
      </c>
      <c r="B1377" t="s">
        <v>1282</v>
      </c>
      <c r="C1377" t="s">
        <v>1283</v>
      </c>
      <c r="D1377" s="45">
        <v>521022</v>
      </c>
      <c r="E1377" t="s">
        <v>1286</v>
      </c>
      <c r="F1377" s="45">
        <v>7302104</v>
      </c>
      <c r="G1377" t="s">
        <v>1286</v>
      </c>
      <c r="H1377" s="45">
        <v>701560</v>
      </c>
      <c r="I1377" t="e">
        <f ca="1">_xlfn.XLOOKUP(Tableau1[[#This Row],[No. Sous-service]],DONNÉES!F:F,DONNÉES!H:H,FALSE,0,1)</f>
        <v>#NAME?</v>
      </c>
      <c r="J1377" t="e">
        <f ca="1">_xlfn.XLOOKUP(Tableau1[[#This Row],[No. Sous-service]],DONNÉES!F:F,DONNÉES!I:I,FALSE,0,1)</f>
        <v>#NAME?</v>
      </c>
    </row>
    <row r="1378" spans="1:10" x14ac:dyDescent="0.25">
      <c r="A1378" t="s">
        <v>55</v>
      </c>
      <c r="B1378" t="s">
        <v>1282</v>
      </c>
      <c r="C1378" t="s">
        <v>1283</v>
      </c>
      <c r="D1378" s="45">
        <v>521022</v>
      </c>
      <c r="E1378" t="s">
        <v>1286</v>
      </c>
      <c r="F1378" s="45">
        <v>7302104</v>
      </c>
      <c r="G1378" t="s">
        <v>1286</v>
      </c>
      <c r="H1378" s="45">
        <v>5048</v>
      </c>
      <c r="I1378" t="e">
        <f ca="1">_xlfn.XLOOKUP(Tableau1[[#This Row],[No. Sous-service]],DONNÉES!F:F,DONNÉES!H:H,FALSE,0,1)</f>
        <v>#NAME?</v>
      </c>
      <c r="J1378" t="e">
        <f ca="1">_xlfn.XLOOKUP(Tableau1[[#This Row],[No. Sous-service]],DONNÉES!F:F,DONNÉES!I:I,FALSE,0,1)</f>
        <v>#NAME?</v>
      </c>
    </row>
    <row r="1379" spans="1:10" x14ac:dyDescent="0.25">
      <c r="A1379" t="s">
        <v>55</v>
      </c>
      <c r="B1379" t="s">
        <v>1282</v>
      </c>
      <c r="C1379" t="s">
        <v>1283</v>
      </c>
      <c r="D1379" s="45">
        <v>521022</v>
      </c>
      <c r="E1379" t="s">
        <v>1286</v>
      </c>
      <c r="F1379" s="45">
        <v>7302104</v>
      </c>
      <c r="G1379" t="s">
        <v>1286</v>
      </c>
      <c r="H1379" s="45">
        <v>6318</v>
      </c>
      <c r="I1379" t="e">
        <f ca="1">_xlfn.XLOOKUP(Tableau1[[#This Row],[No. Sous-service]],DONNÉES!F:F,DONNÉES!H:H,FALSE,0,1)</f>
        <v>#NAME?</v>
      </c>
      <c r="J1379" t="e">
        <f ca="1">_xlfn.XLOOKUP(Tableau1[[#This Row],[No. Sous-service]],DONNÉES!F:F,DONNÉES!I:I,FALSE,0,1)</f>
        <v>#NAME?</v>
      </c>
    </row>
    <row r="1380" spans="1:10" x14ac:dyDescent="0.25">
      <c r="A1380" t="s">
        <v>55</v>
      </c>
      <c r="B1380" t="s">
        <v>1282</v>
      </c>
      <c r="C1380" t="s">
        <v>1283</v>
      </c>
      <c r="D1380" s="45">
        <v>521022</v>
      </c>
      <c r="E1380" t="s">
        <v>1286</v>
      </c>
      <c r="F1380" s="45">
        <v>7302104</v>
      </c>
      <c r="G1380" t="s">
        <v>1286</v>
      </c>
      <c r="H1380" s="45">
        <v>689</v>
      </c>
      <c r="I1380" t="e">
        <f ca="1">_xlfn.XLOOKUP(Tableau1[[#This Row],[No. Sous-service]],DONNÉES!F:F,DONNÉES!H:H,FALSE,0,1)</f>
        <v>#NAME?</v>
      </c>
      <c r="J1380" t="e">
        <f ca="1">_xlfn.XLOOKUP(Tableau1[[#This Row],[No. Sous-service]],DONNÉES!F:F,DONNÉES!I:I,FALSE,0,1)</f>
        <v>#NAME?</v>
      </c>
    </row>
    <row r="1381" spans="1:10" x14ac:dyDescent="0.25">
      <c r="A1381" t="s">
        <v>55</v>
      </c>
      <c r="B1381" t="s">
        <v>1282</v>
      </c>
      <c r="C1381" t="s">
        <v>1283</v>
      </c>
      <c r="D1381" s="45">
        <v>521022</v>
      </c>
      <c r="E1381" t="s">
        <v>1286</v>
      </c>
      <c r="F1381" s="45">
        <v>7302104</v>
      </c>
      <c r="G1381" t="s">
        <v>1286</v>
      </c>
      <c r="H1381" s="45">
        <v>6204</v>
      </c>
      <c r="I1381" t="e">
        <f ca="1">_xlfn.XLOOKUP(Tableau1[[#This Row],[No. Sous-service]],DONNÉES!F:F,DONNÉES!H:H,FALSE,0,1)</f>
        <v>#NAME?</v>
      </c>
      <c r="J1381" t="e">
        <f ca="1">_xlfn.XLOOKUP(Tableau1[[#This Row],[No. Sous-service]],DONNÉES!F:F,DONNÉES!I:I,FALSE,0,1)</f>
        <v>#NAME?</v>
      </c>
    </row>
    <row r="1382" spans="1:10" x14ac:dyDescent="0.25">
      <c r="A1382" t="s">
        <v>55</v>
      </c>
      <c r="B1382" t="s">
        <v>1282</v>
      </c>
      <c r="C1382" t="s">
        <v>1283</v>
      </c>
      <c r="D1382" s="45">
        <v>521022</v>
      </c>
      <c r="E1382" t="s">
        <v>1286</v>
      </c>
      <c r="F1382" s="45">
        <v>7302104</v>
      </c>
      <c r="G1382" t="s">
        <v>1286</v>
      </c>
      <c r="H1382" s="45">
        <v>801612</v>
      </c>
      <c r="I1382" t="e">
        <f ca="1">_xlfn.XLOOKUP(Tableau1[[#This Row],[No. Sous-service]],DONNÉES!F:F,DONNÉES!H:H,FALSE,0,1)</f>
        <v>#NAME?</v>
      </c>
      <c r="J1382" t="e">
        <f ca="1">_xlfn.XLOOKUP(Tableau1[[#This Row],[No. Sous-service]],DONNÉES!F:F,DONNÉES!I:I,FALSE,0,1)</f>
        <v>#NAME?</v>
      </c>
    </row>
    <row r="1383" spans="1:10" x14ac:dyDescent="0.25">
      <c r="A1383" t="s">
        <v>55</v>
      </c>
      <c r="B1383" t="s">
        <v>1282</v>
      </c>
      <c r="C1383" t="s">
        <v>1283</v>
      </c>
      <c r="D1383" s="45">
        <v>521022</v>
      </c>
      <c r="E1383" t="s">
        <v>1286</v>
      </c>
      <c r="F1383" s="45">
        <v>7302104</v>
      </c>
      <c r="G1383" t="s">
        <v>1286</v>
      </c>
      <c r="H1383" s="45">
        <v>10120</v>
      </c>
      <c r="I1383" t="e">
        <f ca="1">_xlfn.XLOOKUP(Tableau1[[#This Row],[No. Sous-service]],DONNÉES!F:F,DONNÉES!H:H,FALSE,0,1)</f>
        <v>#NAME?</v>
      </c>
      <c r="J1383" t="e">
        <f ca="1">_xlfn.XLOOKUP(Tableau1[[#This Row],[No. Sous-service]],DONNÉES!F:F,DONNÉES!I:I,FALSE,0,1)</f>
        <v>#NAME?</v>
      </c>
    </row>
    <row r="1384" spans="1:10" x14ac:dyDescent="0.25">
      <c r="A1384" t="s">
        <v>55</v>
      </c>
      <c r="B1384" t="s">
        <v>1282</v>
      </c>
      <c r="C1384" t="s">
        <v>1283</v>
      </c>
      <c r="D1384" s="45">
        <v>521022</v>
      </c>
      <c r="E1384" t="s">
        <v>1286</v>
      </c>
      <c r="F1384" s="45">
        <v>7302104</v>
      </c>
      <c r="G1384" t="s">
        <v>1286</v>
      </c>
      <c r="H1384" s="45">
        <v>110501</v>
      </c>
      <c r="I1384" t="e">
        <f ca="1">_xlfn.XLOOKUP(Tableau1[[#This Row],[No. Sous-service]],DONNÉES!F:F,DONNÉES!H:H,FALSE,0,1)</f>
        <v>#NAME?</v>
      </c>
      <c r="J1384" t="e">
        <f ca="1">_xlfn.XLOOKUP(Tableau1[[#This Row],[No. Sous-service]],DONNÉES!F:F,DONNÉES!I:I,FALSE,0,1)</f>
        <v>#NAME?</v>
      </c>
    </row>
    <row r="1385" spans="1:10" x14ac:dyDescent="0.25">
      <c r="A1385" t="s">
        <v>55</v>
      </c>
      <c r="B1385" t="s">
        <v>1282</v>
      </c>
      <c r="C1385" t="s">
        <v>1283</v>
      </c>
      <c r="D1385" s="45">
        <v>521022</v>
      </c>
      <c r="E1385" t="s">
        <v>1286</v>
      </c>
      <c r="F1385" s="45">
        <v>7302104</v>
      </c>
      <c r="G1385" t="s">
        <v>1286</v>
      </c>
      <c r="H1385" s="45">
        <v>2552</v>
      </c>
      <c r="I1385" t="e">
        <f ca="1">_xlfn.XLOOKUP(Tableau1[[#This Row],[No. Sous-service]],DONNÉES!F:F,DONNÉES!H:H,FALSE,0,1)</f>
        <v>#NAME?</v>
      </c>
      <c r="J1385" t="e">
        <f ca="1">_xlfn.XLOOKUP(Tableau1[[#This Row],[No. Sous-service]],DONNÉES!F:F,DONNÉES!I:I,FALSE,0,1)</f>
        <v>#NAME?</v>
      </c>
    </row>
    <row r="1386" spans="1:10" x14ac:dyDescent="0.25">
      <c r="A1386" t="s">
        <v>55</v>
      </c>
      <c r="B1386" t="s">
        <v>1282</v>
      </c>
      <c r="C1386" t="s">
        <v>1283</v>
      </c>
      <c r="D1386" s="45">
        <v>521022</v>
      </c>
      <c r="E1386" t="s">
        <v>1286</v>
      </c>
      <c r="F1386" s="45">
        <v>7302104</v>
      </c>
      <c r="G1386" t="s">
        <v>1286</v>
      </c>
      <c r="H1386" s="45">
        <v>405112</v>
      </c>
      <c r="I1386" t="e">
        <f ca="1">_xlfn.XLOOKUP(Tableau1[[#This Row],[No. Sous-service]],DONNÉES!F:F,DONNÉES!H:H,FALSE,0,1)</f>
        <v>#NAME?</v>
      </c>
      <c r="J1386" t="e">
        <f ca="1">_xlfn.XLOOKUP(Tableau1[[#This Row],[No. Sous-service]],DONNÉES!F:F,DONNÉES!I:I,FALSE,0,1)</f>
        <v>#NAME?</v>
      </c>
    </row>
    <row r="1387" spans="1:10" x14ac:dyDescent="0.25">
      <c r="A1387" t="s">
        <v>55</v>
      </c>
      <c r="B1387" t="s">
        <v>1282</v>
      </c>
      <c r="C1387" t="s">
        <v>1283</v>
      </c>
      <c r="D1387" s="45">
        <v>521022</v>
      </c>
      <c r="E1387" t="s">
        <v>1286</v>
      </c>
      <c r="F1387" s="45">
        <v>7302104</v>
      </c>
      <c r="G1387" t="s">
        <v>1286</v>
      </c>
      <c r="H1387" s="45">
        <v>423062</v>
      </c>
      <c r="I1387" t="e">
        <f ca="1">_xlfn.XLOOKUP(Tableau1[[#This Row],[No. Sous-service]],DONNÉES!F:F,DONNÉES!H:H,FALSE,0,1)</f>
        <v>#NAME?</v>
      </c>
      <c r="J1387" t="e">
        <f ca="1">_xlfn.XLOOKUP(Tableau1[[#This Row],[No. Sous-service]],DONNÉES!F:F,DONNÉES!I:I,FALSE,0,1)</f>
        <v>#NAME?</v>
      </c>
    </row>
    <row r="1388" spans="1:10" x14ac:dyDescent="0.25">
      <c r="A1388" t="s">
        <v>55</v>
      </c>
      <c r="B1388" t="s">
        <v>1282</v>
      </c>
      <c r="C1388" t="s">
        <v>1283</v>
      </c>
      <c r="D1388" s="45">
        <v>521022</v>
      </c>
      <c r="E1388" t="s">
        <v>1286</v>
      </c>
      <c r="F1388" s="45">
        <v>7302104</v>
      </c>
      <c r="G1388" t="s">
        <v>1286</v>
      </c>
      <c r="H1388" s="45">
        <v>871531</v>
      </c>
      <c r="I1388" t="e">
        <f ca="1">_xlfn.XLOOKUP(Tableau1[[#This Row],[No. Sous-service]],DONNÉES!F:F,DONNÉES!H:H,FALSE,0,1)</f>
        <v>#NAME?</v>
      </c>
      <c r="J1388" t="e">
        <f ca="1">_xlfn.XLOOKUP(Tableau1[[#This Row],[No. Sous-service]],DONNÉES!F:F,DONNÉES!I:I,FALSE,0,1)</f>
        <v>#NAME?</v>
      </c>
    </row>
    <row r="1389" spans="1:10" x14ac:dyDescent="0.25">
      <c r="A1389" t="s">
        <v>55</v>
      </c>
      <c r="B1389" t="s">
        <v>1282</v>
      </c>
      <c r="C1389" t="s">
        <v>1283</v>
      </c>
      <c r="D1389" s="45">
        <v>521022</v>
      </c>
      <c r="E1389" t="s">
        <v>1286</v>
      </c>
      <c r="F1389" s="45">
        <v>7302104</v>
      </c>
      <c r="G1389" t="s">
        <v>1286</v>
      </c>
      <c r="H1389" s="45">
        <v>2537</v>
      </c>
      <c r="I1389" t="e">
        <f ca="1">_xlfn.XLOOKUP(Tableau1[[#This Row],[No. Sous-service]],DONNÉES!F:F,DONNÉES!H:H,FALSE,0,1)</f>
        <v>#NAME?</v>
      </c>
      <c r="J1389" t="e">
        <f ca="1">_xlfn.XLOOKUP(Tableau1[[#This Row],[No. Sous-service]],DONNÉES!F:F,DONNÉES!I:I,FALSE,0,1)</f>
        <v>#NAME?</v>
      </c>
    </row>
    <row r="1390" spans="1:10" x14ac:dyDescent="0.25">
      <c r="A1390" t="s">
        <v>55</v>
      </c>
      <c r="B1390" t="s">
        <v>1282</v>
      </c>
      <c r="C1390" t="s">
        <v>1283</v>
      </c>
      <c r="D1390" s="45">
        <v>521022</v>
      </c>
      <c r="E1390" t="s">
        <v>1286</v>
      </c>
      <c r="F1390" s="45">
        <v>7302104</v>
      </c>
      <c r="G1390" t="s">
        <v>1286</v>
      </c>
      <c r="H1390" s="45">
        <v>10119</v>
      </c>
      <c r="I1390" t="e">
        <f ca="1">_xlfn.XLOOKUP(Tableau1[[#This Row],[No. Sous-service]],DONNÉES!F:F,DONNÉES!H:H,FALSE,0,1)</f>
        <v>#NAME?</v>
      </c>
      <c r="J1390" t="e">
        <f ca="1">_xlfn.XLOOKUP(Tableau1[[#This Row],[No. Sous-service]],DONNÉES!F:F,DONNÉES!I:I,FALSE,0,1)</f>
        <v>#NAME?</v>
      </c>
    </row>
    <row r="1391" spans="1:10" x14ac:dyDescent="0.25">
      <c r="A1391" t="s">
        <v>55</v>
      </c>
      <c r="B1391" t="s">
        <v>1282</v>
      </c>
      <c r="C1391" t="s">
        <v>1283</v>
      </c>
      <c r="D1391" s="45">
        <v>521022</v>
      </c>
      <c r="E1391" t="s">
        <v>1286</v>
      </c>
      <c r="F1391" s="45">
        <v>7302104</v>
      </c>
      <c r="G1391" t="s">
        <v>1286</v>
      </c>
      <c r="H1391" s="45">
        <v>6614</v>
      </c>
      <c r="I1391" t="e">
        <f ca="1">_xlfn.XLOOKUP(Tableau1[[#This Row],[No. Sous-service]],DONNÉES!F:F,DONNÉES!H:H,FALSE,0,1)</f>
        <v>#NAME?</v>
      </c>
      <c r="J1391" t="e">
        <f ca="1">_xlfn.XLOOKUP(Tableau1[[#This Row],[No. Sous-service]],DONNÉES!F:F,DONNÉES!I:I,FALSE,0,1)</f>
        <v>#NAME?</v>
      </c>
    </row>
    <row r="1392" spans="1:10" x14ac:dyDescent="0.25">
      <c r="A1392" t="s">
        <v>55</v>
      </c>
      <c r="B1392" t="s">
        <v>1282</v>
      </c>
      <c r="C1392" t="s">
        <v>1283</v>
      </c>
      <c r="D1392" s="45">
        <v>521022</v>
      </c>
      <c r="E1392" t="s">
        <v>1286</v>
      </c>
      <c r="F1392" s="45">
        <v>7302104</v>
      </c>
      <c r="G1392" t="s">
        <v>1286</v>
      </c>
      <c r="H1392" s="45">
        <v>802530</v>
      </c>
      <c r="I1392" t="e">
        <f ca="1">_xlfn.XLOOKUP(Tableau1[[#This Row],[No. Sous-service]],DONNÉES!F:F,DONNÉES!H:H,FALSE,0,1)</f>
        <v>#NAME?</v>
      </c>
      <c r="J1392" t="e">
        <f ca="1">_xlfn.XLOOKUP(Tableau1[[#This Row],[No. Sous-service]],DONNÉES!F:F,DONNÉES!I:I,FALSE,0,1)</f>
        <v>#NAME?</v>
      </c>
    </row>
    <row r="1393" spans="1:10" x14ac:dyDescent="0.25">
      <c r="A1393" t="s">
        <v>55</v>
      </c>
      <c r="B1393" t="s">
        <v>1282</v>
      </c>
      <c r="C1393" t="s">
        <v>1283</v>
      </c>
      <c r="D1393" s="45">
        <v>521023</v>
      </c>
      <c r="E1393" t="s">
        <v>1287</v>
      </c>
      <c r="F1393" s="45">
        <v>7302105</v>
      </c>
      <c r="G1393" t="s">
        <v>1287</v>
      </c>
      <c r="H1393" s="45">
        <v>423057</v>
      </c>
      <c r="I1393" t="e">
        <f ca="1">_xlfn.XLOOKUP(Tableau1[[#This Row],[No. Sous-service]],DONNÉES!F:F,DONNÉES!H:H,FALSE,0,1)</f>
        <v>#NAME?</v>
      </c>
      <c r="J1393" t="e">
        <f ca="1">_xlfn.XLOOKUP(Tableau1[[#This Row],[No. Sous-service]],DONNÉES!F:F,DONNÉES!I:I,FALSE,0,1)</f>
        <v>#NAME?</v>
      </c>
    </row>
    <row r="1394" spans="1:10" x14ac:dyDescent="0.25">
      <c r="A1394" t="s">
        <v>55</v>
      </c>
      <c r="B1394" t="s">
        <v>1282</v>
      </c>
      <c r="C1394" t="s">
        <v>1283</v>
      </c>
      <c r="D1394" s="45">
        <v>521023</v>
      </c>
      <c r="E1394" t="s">
        <v>1287</v>
      </c>
      <c r="F1394" s="45">
        <v>7302105</v>
      </c>
      <c r="G1394" t="s">
        <v>1287</v>
      </c>
      <c r="H1394" s="45">
        <v>100430</v>
      </c>
      <c r="I1394" t="e">
        <f ca="1">_xlfn.XLOOKUP(Tableau1[[#This Row],[No. Sous-service]],DONNÉES!F:F,DONNÉES!H:H,FALSE,0,1)</f>
        <v>#NAME?</v>
      </c>
      <c r="J1394" t="e">
        <f ca="1">_xlfn.XLOOKUP(Tableau1[[#This Row],[No. Sous-service]],DONNÉES!F:F,DONNÉES!I:I,FALSE,0,1)</f>
        <v>#NAME?</v>
      </c>
    </row>
    <row r="1395" spans="1:10" x14ac:dyDescent="0.25">
      <c r="A1395" t="s">
        <v>55</v>
      </c>
      <c r="B1395" t="s">
        <v>1282</v>
      </c>
      <c r="C1395" t="s">
        <v>1283</v>
      </c>
      <c r="D1395" s="45">
        <v>521023</v>
      </c>
      <c r="E1395" t="s">
        <v>1287</v>
      </c>
      <c r="F1395" s="45">
        <v>7302105</v>
      </c>
      <c r="G1395" t="s">
        <v>1287</v>
      </c>
      <c r="H1395" s="45">
        <v>800514</v>
      </c>
      <c r="I1395" t="e">
        <f ca="1">_xlfn.XLOOKUP(Tableau1[[#This Row],[No. Sous-service]],DONNÉES!F:F,DONNÉES!H:H,FALSE,0,1)</f>
        <v>#NAME?</v>
      </c>
      <c r="J1395" t="e">
        <f ca="1">_xlfn.XLOOKUP(Tableau1[[#This Row],[No. Sous-service]],DONNÉES!F:F,DONNÉES!I:I,FALSE,0,1)</f>
        <v>#NAME?</v>
      </c>
    </row>
    <row r="1396" spans="1:10" x14ac:dyDescent="0.25">
      <c r="A1396" t="s">
        <v>55</v>
      </c>
      <c r="B1396" t="s">
        <v>1282</v>
      </c>
      <c r="C1396" t="s">
        <v>1283</v>
      </c>
      <c r="D1396" s="45">
        <v>521023</v>
      </c>
      <c r="E1396" t="s">
        <v>1287</v>
      </c>
      <c r="F1396" s="45">
        <v>7302105</v>
      </c>
      <c r="G1396" t="s">
        <v>1287</v>
      </c>
      <c r="H1396" s="45">
        <v>800916</v>
      </c>
      <c r="I1396" t="e">
        <f ca="1">_xlfn.XLOOKUP(Tableau1[[#This Row],[No. Sous-service]],DONNÉES!F:F,DONNÉES!H:H,FALSE,0,1)</f>
        <v>#NAME?</v>
      </c>
      <c r="J1396" t="e">
        <f ca="1">_xlfn.XLOOKUP(Tableau1[[#This Row],[No. Sous-service]],DONNÉES!F:F,DONNÉES!I:I,FALSE,0,1)</f>
        <v>#NAME?</v>
      </c>
    </row>
    <row r="1397" spans="1:10" x14ac:dyDescent="0.25">
      <c r="A1397" t="s">
        <v>55</v>
      </c>
      <c r="B1397" t="s">
        <v>1282</v>
      </c>
      <c r="C1397" t="s">
        <v>1283</v>
      </c>
      <c r="D1397" s="45">
        <v>521023</v>
      </c>
      <c r="E1397" t="s">
        <v>1287</v>
      </c>
      <c r="F1397" s="45">
        <v>7302105</v>
      </c>
      <c r="G1397" t="s">
        <v>1287</v>
      </c>
      <c r="H1397" s="45">
        <v>318714</v>
      </c>
      <c r="I1397" t="e">
        <f ca="1">_xlfn.XLOOKUP(Tableau1[[#This Row],[No. Sous-service]],DONNÉES!F:F,DONNÉES!H:H,FALSE,0,1)</f>
        <v>#NAME?</v>
      </c>
      <c r="J1397" t="e">
        <f ca="1">_xlfn.XLOOKUP(Tableau1[[#This Row],[No. Sous-service]],DONNÉES!F:F,DONNÉES!I:I,FALSE,0,1)</f>
        <v>#NAME?</v>
      </c>
    </row>
    <row r="1398" spans="1:10" x14ac:dyDescent="0.25">
      <c r="A1398" t="s">
        <v>55</v>
      </c>
      <c r="B1398" t="s">
        <v>1282</v>
      </c>
      <c r="C1398" t="s">
        <v>1283</v>
      </c>
      <c r="D1398" s="45">
        <v>521023</v>
      </c>
      <c r="E1398" t="s">
        <v>1287</v>
      </c>
      <c r="F1398" s="45">
        <v>7302105</v>
      </c>
      <c r="G1398" t="s">
        <v>1287</v>
      </c>
      <c r="H1398" s="45">
        <v>701606</v>
      </c>
      <c r="I1398" t="e">
        <f ca="1">_xlfn.XLOOKUP(Tableau1[[#This Row],[No. Sous-service]],DONNÉES!F:F,DONNÉES!H:H,FALSE,0,1)</f>
        <v>#NAME?</v>
      </c>
      <c r="J1398" t="e">
        <f ca="1">_xlfn.XLOOKUP(Tableau1[[#This Row],[No. Sous-service]],DONNÉES!F:F,DONNÉES!I:I,FALSE,0,1)</f>
        <v>#NAME?</v>
      </c>
    </row>
    <row r="1399" spans="1:10" x14ac:dyDescent="0.25">
      <c r="A1399" t="s">
        <v>55</v>
      </c>
      <c r="B1399" t="s">
        <v>1282</v>
      </c>
      <c r="C1399" t="s">
        <v>1283</v>
      </c>
      <c r="D1399" s="45">
        <v>521023</v>
      </c>
      <c r="E1399" t="s">
        <v>1287</v>
      </c>
      <c r="F1399" s="45">
        <v>7302105</v>
      </c>
      <c r="G1399" t="s">
        <v>1287</v>
      </c>
      <c r="H1399" s="45">
        <v>2564</v>
      </c>
      <c r="I1399" t="e">
        <f ca="1">_xlfn.XLOOKUP(Tableau1[[#This Row],[No. Sous-service]],DONNÉES!F:F,DONNÉES!H:H,FALSE,0,1)</f>
        <v>#NAME?</v>
      </c>
      <c r="J1399" t="e">
        <f ca="1">_xlfn.XLOOKUP(Tableau1[[#This Row],[No. Sous-service]],DONNÉES!F:F,DONNÉES!I:I,FALSE,0,1)</f>
        <v>#NAME?</v>
      </c>
    </row>
    <row r="1400" spans="1:10" x14ac:dyDescent="0.25">
      <c r="A1400" t="s">
        <v>55</v>
      </c>
      <c r="B1400" t="s">
        <v>1282</v>
      </c>
      <c r="C1400" t="s">
        <v>1283</v>
      </c>
      <c r="D1400" s="45">
        <v>521023</v>
      </c>
      <c r="E1400" t="s">
        <v>1287</v>
      </c>
      <c r="F1400" s="45">
        <v>7302105</v>
      </c>
      <c r="G1400" t="s">
        <v>1287</v>
      </c>
      <c r="H1400" s="45">
        <v>2571</v>
      </c>
      <c r="I1400" t="e">
        <f ca="1">_xlfn.XLOOKUP(Tableau1[[#This Row],[No. Sous-service]],DONNÉES!F:F,DONNÉES!H:H,FALSE,0,1)</f>
        <v>#NAME?</v>
      </c>
      <c r="J1400" t="e">
        <f ca="1">_xlfn.XLOOKUP(Tableau1[[#This Row],[No. Sous-service]],DONNÉES!F:F,DONNÉES!I:I,FALSE,0,1)</f>
        <v>#NAME?</v>
      </c>
    </row>
    <row r="1401" spans="1:10" x14ac:dyDescent="0.25">
      <c r="A1401" t="s">
        <v>55</v>
      </c>
      <c r="B1401" t="s">
        <v>1282</v>
      </c>
      <c r="C1401" t="s">
        <v>1283</v>
      </c>
      <c r="D1401" s="45">
        <v>521023</v>
      </c>
      <c r="E1401" t="s">
        <v>1287</v>
      </c>
      <c r="F1401" s="45">
        <v>7302105</v>
      </c>
      <c r="G1401" t="s">
        <v>1287</v>
      </c>
      <c r="H1401" s="45">
        <v>3870</v>
      </c>
      <c r="I1401" t="e">
        <f ca="1">_xlfn.XLOOKUP(Tableau1[[#This Row],[No. Sous-service]],DONNÉES!F:F,DONNÉES!H:H,FALSE,0,1)</f>
        <v>#NAME?</v>
      </c>
      <c r="J1401" t="e">
        <f ca="1">_xlfn.XLOOKUP(Tableau1[[#This Row],[No. Sous-service]],DONNÉES!F:F,DONNÉES!I:I,FALSE,0,1)</f>
        <v>#NAME?</v>
      </c>
    </row>
    <row r="1402" spans="1:10" x14ac:dyDescent="0.25">
      <c r="A1402" t="s">
        <v>55</v>
      </c>
      <c r="B1402" t="s">
        <v>1282</v>
      </c>
      <c r="C1402" t="s">
        <v>1283</v>
      </c>
      <c r="D1402" s="45">
        <v>521023</v>
      </c>
      <c r="E1402" t="s">
        <v>1287</v>
      </c>
      <c r="F1402" s="45">
        <v>7302105</v>
      </c>
      <c r="G1402" t="s">
        <v>1287</v>
      </c>
      <c r="H1402" s="45">
        <v>3871</v>
      </c>
      <c r="I1402" t="e">
        <f ca="1">_xlfn.XLOOKUP(Tableau1[[#This Row],[No. Sous-service]],DONNÉES!F:F,DONNÉES!H:H,FALSE,0,1)</f>
        <v>#NAME?</v>
      </c>
      <c r="J1402" t="e">
        <f ca="1">_xlfn.XLOOKUP(Tableau1[[#This Row],[No. Sous-service]],DONNÉES!F:F,DONNÉES!I:I,FALSE,0,1)</f>
        <v>#NAME?</v>
      </c>
    </row>
    <row r="1403" spans="1:10" x14ac:dyDescent="0.25">
      <c r="A1403" t="s">
        <v>55</v>
      </c>
      <c r="B1403" t="s">
        <v>1282</v>
      </c>
      <c r="C1403" t="s">
        <v>1283</v>
      </c>
      <c r="D1403" s="45">
        <v>521023</v>
      </c>
      <c r="E1403" t="s">
        <v>1287</v>
      </c>
      <c r="F1403" s="45">
        <v>7302105</v>
      </c>
      <c r="G1403" t="s">
        <v>1287</v>
      </c>
      <c r="H1403" s="45">
        <v>3872</v>
      </c>
      <c r="I1403" t="e">
        <f ca="1">_xlfn.XLOOKUP(Tableau1[[#This Row],[No. Sous-service]],DONNÉES!F:F,DONNÉES!H:H,FALSE,0,1)</f>
        <v>#NAME?</v>
      </c>
      <c r="J1403" t="e">
        <f ca="1">_xlfn.XLOOKUP(Tableau1[[#This Row],[No. Sous-service]],DONNÉES!F:F,DONNÉES!I:I,FALSE,0,1)</f>
        <v>#NAME?</v>
      </c>
    </row>
    <row r="1404" spans="1:10" x14ac:dyDescent="0.25">
      <c r="A1404" t="s">
        <v>55</v>
      </c>
      <c r="B1404" t="s">
        <v>1282</v>
      </c>
      <c r="C1404" t="s">
        <v>1283</v>
      </c>
      <c r="D1404" s="45">
        <v>521023</v>
      </c>
      <c r="E1404" t="s">
        <v>1287</v>
      </c>
      <c r="F1404" s="45">
        <v>7302105</v>
      </c>
      <c r="G1404" t="s">
        <v>1287</v>
      </c>
      <c r="H1404" s="45">
        <v>4387</v>
      </c>
      <c r="I1404" t="e">
        <f ca="1">_xlfn.XLOOKUP(Tableau1[[#This Row],[No. Sous-service]],DONNÉES!F:F,DONNÉES!H:H,FALSE,0,1)</f>
        <v>#NAME?</v>
      </c>
      <c r="J1404" t="e">
        <f ca="1">_xlfn.XLOOKUP(Tableau1[[#This Row],[No. Sous-service]],DONNÉES!F:F,DONNÉES!I:I,FALSE,0,1)</f>
        <v>#NAME?</v>
      </c>
    </row>
    <row r="1405" spans="1:10" x14ac:dyDescent="0.25">
      <c r="A1405" t="s">
        <v>55</v>
      </c>
      <c r="B1405" t="s">
        <v>1282</v>
      </c>
      <c r="C1405" t="s">
        <v>1283</v>
      </c>
      <c r="D1405" s="45">
        <v>521023</v>
      </c>
      <c r="E1405" t="s">
        <v>1287</v>
      </c>
      <c r="F1405" s="45">
        <v>7302105</v>
      </c>
      <c r="G1405" t="s">
        <v>1287</v>
      </c>
      <c r="H1405" s="45">
        <v>4518</v>
      </c>
      <c r="I1405" t="e">
        <f ca="1">_xlfn.XLOOKUP(Tableau1[[#This Row],[No. Sous-service]],DONNÉES!F:F,DONNÉES!H:H,FALSE,0,1)</f>
        <v>#NAME?</v>
      </c>
      <c r="J1405" t="e">
        <f ca="1">_xlfn.XLOOKUP(Tableau1[[#This Row],[No. Sous-service]],DONNÉES!F:F,DONNÉES!I:I,FALSE,0,1)</f>
        <v>#NAME?</v>
      </c>
    </row>
    <row r="1406" spans="1:10" x14ac:dyDescent="0.25">
      <c r="A1406" t="s">
        <v>55</v>
      </c>
      <c r="B1406" t="s">
        <v>1282</v>
      </c>
      <c r="C1406" t="s">
        <v>1283</v>
      </c>
      <c r="D1406" s="45">
        <v>521023</v>
      </c>
      <c r="E1406" t="s">
        <v>1287</v>
      </c>
      <c r="F1406" s="45">
        <v>7302105</v>
      </c>
      <c r="G1406" t="s">
        <v>1287</v>
      </c>
      <c r="H1406" s="45">
        <v>5401</v>
      </c>
      <c r="I1406" t="e">
        <f ca="1">_xlfn.XLOOKUP(Tableau1[[#This Row],[No. Sous-service]],DONNÉES!F:F,DONNÉES!H:H,FALSE,0,1)</f>
        <v>#NAME?</v>
      </c>
      <c r="J1406" t="e">
        <f ca="1">_xlfn.XLOOKUP(Tableau1[[#This Row],[No. Sous-service]],DONNÉES!F:F,DONNÉES!I:I,FALSE,0,1)</f>
        <v>#NAME?</v>
      </c>
    </row>
    <row r="1407" spans="1:10" x14ac:dyDescent="0.25">
      <c r="A1407" t="s">
        <v>55</v>
      </c>
      <c r="B1407" t="s">
        <v>1282</v>
      </c>
      <c r="C1407" t="s">
        <v>1283</v>
      </c>
      <c r="D1407" s="45">
        <v>521023</v>
      </c>
      <c r="E1407" t="s">
        <v>1287</v>
      </c>
      <c r="F1407" s="45">
        <v>7302105</v>
      </c>
      <c r="G1407" t="s">
        <v>1287</v>
      </c>
      <c r="H1407" s="45">
        <v>5467</v>
      </c>
      <c r="I1407" t="e">
        <f ca="1">_xlfn.XLOOKUP(Tableau1[[#This Row],[No. Sous-service]],DONNÉES!F:F,DONNÉES!H:H,FALSE,0,1)</f>
        <v>#NAME?</v>
      </c>
      <c r="J1407" t="e">
        <f ca="1">_xlfn.XLOOKUP(Tableau1[[#This Row],[No. Sous-service]],DONNÉES!F:F,DONNÉES!I:I,FALSE,0,1)</f>
        <v>#NAME?</v>
      </c>
    </row>
    <row r="1408" spans="1:10" x14ac:dyDescent="0.25">
      <c r="A1408" t="s">
        <v>55</v>
      </c>
      <c r="B1408" t="s">
        <v>1282</v>
      </c>
      <c r="C1408" t="s">
        <v>1283</v>
      </c>
      <c r="D1408" s="45">
        <v>521023</v>
      </c>
      <c r="E1408" t="s">
        <v>1287</v>
      </c>
      <c r="F1408" s="45">
        <v>7302105</v>
      </c>
      <c r="G1408" t="s">
        <v>1287</v>
      </c>
      <c r="H1408" s="45">
        <v>5468</v>
      </c>
      <c r="I1408" t="e">
        <f ca="1">_xlfn.XLOOKUP(Tableau1[[#This Row],[No. Sous-service]],DONNÉES!F:F,DONNÉES!H:H,FALSE,0,1)</f>
        <v>#NAME?</v>
      </c>
      <c r="J1408" t="e">
        <f ca="1">_xlfn.XLOOKUP(Tableau1[[#This Row],[No. Sous-service]],DONNÉES!F:F,DONNÉES!I:I,FALSE,0,1)</f>
        <v>#NAME?</v>
      </c>
    </row>
    <row r="1409" spans="1:10" x14ac:dyDescent="0.25">
      <c r="A1409" t="s">
        <v>55</v>
      </c>
      <c r="B1409" t="s">
        <v>1282</v>
      </c>
      <c r="C1409" t="s">
        <v>1283</v>
      </c>
      <c r="D1409" s="45">
        <v>521023</v>
      </c>
      <c r="E1409" t="s">
        <v>1287</v>
      </c>
      <c r="F1409" s="45">
        <v>7302105</v>
      </c>
      <c r="G1409" t="s">
        <v>1287</v>
      </c>
      <c r="H1409" s="45">
        <v>5469</v>
      </c>
      <c r="I1409" t="e">
        <f ca="1">_xlfn.XLOOKUP(Tableau1[[#This Row],[No. Sous-service]],DONNÉES!F:F,DONNÉES!H:H,FALSE,0,1)</f>
        <v>#NAME?</v>
      </c>
      <c r="J1409" t="e">
        <f ca="1">_xlfn.XLOOKUP(Tableau1[[#This Row],[No. Sous-service]],DONNÉES!F:F,DONNÉES!I:I,FALSE,0,1)</f>
        <v>#NAME?</v>
      </c>
    </row>
    <row r="1410" spans="1:10" x14ac:dyDescent="0.25">
      <c r="A1410" t="s">
        <v>55</v>
      </c>
      <c r="B1410" t="s">
        <v>1282</v>
      </c>
      <c r="C1410" t="s">
        <v>1283</v>
      </c>
      <c r="D1410" s="45">
        <v>521023</v>
      </c>
      <c r="E1410" t="s">
        <v>1287</v>
      </c>
      <c r="F1410" s="45">
        <v>7302105</v>
      </c>
      <c r="G1410" t="s">
        <v>1287</v>
      </c>
      <c r="H1410" s="45">
        <v>601537</v>
      </c>
      <c r="I1410" t="e">
        <f ca="1">_xlfn.XLOOKUP(Tableau1[[#This Row],[No. Sous-service]],DONNÉES!F:F,DONNÉES!H:H,FALSE,0,1)</f>
        <v>#NAME?</v>
      </c>
      <c r="J1410" t="e">
        <f ca="1">_xlfn.XLOOKUP(Tableau1[[#This Row],[No. Sous-service]],DONNÉES!F:F,DONNÉES!I:I,FALSE,0,1)</f>
        <v>#NAME?</v>
      </c>
    </row>
    <row r="1411" spans="1:10" x14ac:dyDescent="0.25">
      <c r="A1411" t="s">
        <v>55</v>
      </c>
      <c r="B1411" t="s">
        <v>1282</v>
      </c>
      <c r="C1411" t="s">
        <v>1283</v>
      </c>
      <c r="D1411" s="45">
        <v>521023</v>
      </c>
      <c r="E1411" t="s">
        <v>1287</v>
      </c>
      <c r="F1411" s="45">
        <v>7302105</v>
      </c>
      <c r="G1411" t="s">
        <v>1287</v>
      </c>
      <c r="H1411" s="45">
        <v>423051</v>
      </c>
      <c r="I1411" t="e">
        <f ca="1">_xlfn.XLOOKUP(Tableau1[[#This Row],[No. Sous-service]],DONNÉES!F:F,DONNÉES!H:H,FALSE,0,1)</f>
        <v>#NAME?</v>
      </c>
      <c r="J1411" t="e">
        <f ca="1">_xlfn.XLOOKUP(Tableau1[[#This Row],[No. Sous-service]],DONNÉES!F:F,DONNÉES!I:I,FALSE,0,1)</f>
        <v>#NAME?</v>
      </c>
    </row>
    <row r="1412" spans="1:10" x14ac:dyDescent="0.25">
      <c r="A1412" t="s">
        <v>55</v>
      </c>
      <c r="B1412" t="s">
        <v>1282</v>
      </c>
      <c r="C1412" t="s">
        <v>1283</v>
      </c>
      <c r="D1412" s="45">
        <v>521023</v>
      </c>
      <c r="E1412" t="s">
        <v>1287</v>
      </c>
      <c r="F1412" s="45">
        <v>7302105</v>
      </c>
      <c r="G1412" t="s">
        <v>1287</v>
      </c>
      <c r="H1412" s="45">
        <v>131403</v>
      </c>
      <c r="I1412" t="e">
        <f ca="1">_xlfn.XLOOKUP(Tableau1[[#This Row],[No. Sous-service]],DONNÉES!F:F,DONNÉES!H:H,FALSE,0,1)</f>
        <v>#NAME?</v>
      </c>
      <c r="J1412" t="e">
        <f ca="1">_xlfn.XLOOKUP(Tableau1[[#This Row],[No. Sous-service]],DONNÉES!F:F,DONNÉES!I:I,FALSE,0,1)</f>
        <v>#NAME?</v>
      </c>
    </row>
    <row r="1413" spans="1:10" x14ac:dyDescent="0.25">
      <c r="A1413" t="s">
        <v>55</v>
      </c>
      <c r="B1413" t="s">
        <v>1282</v>
      </c>
      <c r="C1413" t="s">
        <v>1283</v>
      </c>
      <c r="D1413" s="45">
        <v>521023</v>
      </c>
      <c r="E1413" t="s">
        <v>1287</v>
      </c>
      <c r="F1413" s="45">
        <v>7302105</v>
      </c>
      <c r="G1413" t="s">
        <v>1287</v>
      </c>
      <c r="H1413" s="45">
        <v>888566</v>
      </c>
      <c r="I1413" t="e">
        <f ca="1">_xlfn.XLOOKUP(Tableau1[[#This Row],[No. Sous-service]],DONNÉES!F:F,DONNÉES!H:H,FALSE,0,1)</f>
        <v>#NAME?</v>
      </c>
      <c r="J1413" t="e">
        <f ca="1">_xlfn.XLOOKUP(Tableau1[[#This Row],[No. Sous-service]],DONNÉES!F:F,DONNÉES!I:I,FALSE,0,1)</f>
        <v>#NAME?</v>
      </c>
    </row>
    <row r="1414" spans="1:10" x14ac:dyDescent="0.25">
      <c r="A1414" t="s">
        <v>55</v>
      </c>
      <c r="B1414" t="s">
        <v>1282</v>
      </c>
      <c r="C1414" t="s">
        <v>1283</v>
      </c>
      <c r="D1414" s="45">
        <v>521023</v>
      </c>
      <c r="E1414" t="s">
        <v>1287</v>
      </c>
      <c r="F1414" s="45">
        <v>7302105</v>
      </c>
      <c r="G1414" t="s">
        <v>1287</v>
      </c>
      <c r="H1414" s="45">
        <v>888029</v>
      </c>
      <c r="I1414" t="e">
        <f ca="1">_xlfn.XLOOKUP(Tableau1[[#This Row],[No. Sous-service]],DONNÉES!F:F,DONNÉES!H:H,FALSE,0,1)</f>
        <v>#NAME?</v>
      </c>
      <c r="J1414" t="e">
        <f ca="1">_xlfn.XLOOKUP(Tableau1[[#This Row],[No. Sous-service]],DONNÉES!F:F,DONNÉES!I:I,FALSE,0,1)</f>
        <v>#NAME?</v>
      </c>
    </row>
    <row r="1415" spans="1:10" x14ac:dyDescent="0.25">
      <c r="A1415" t="s">
        <v>55</v>
      </c>
      <c r="B1415" t="s">
        <v>1282</v>
      </c>
      <c r="C1415" t="s">
        <v>1283</v>
      </c>
      <c r="D1415" s="45">
        <v>521023</v>
      </c>
      <c r="E1415" t="s">
        <v>1287</v>
      </c>
      <c r="F1415" s="45">
        <v>7302105</v>
      </c>
      <c r="G1415" t="s">
        <v>1287</v>
      </c>
      <c r="H1415" s="45">
        <v>888030</v>
      </c>
      <c r="I1415" t="e">
        <f ca="1">_xlfn.XLOOKUP(Tableau1[[#This Row],[No. Sous-service]],DONNÉES!F:F,DONNÉES!H:H,FALSE,0,1)</f>
        <v>#NAME?</v>
      </c>
      <c r="J1415" t="e">
        <f ca="1">_xlfn.XLOOKUP(Tableau1[[#This Row],[No. Sous-service]],DONNÉES!F:F,DONNÉES!I:I,FALSE,0,1)</f>
        <v>#NAME?</v>
      </c>
    </row>
    <row r="1416" spans="1:10" x14ac:dyDescent="0.25">
      <c r="A1416" t="s">
        <v>55</v>
      </c>
      <c r="B1416" t="s">
        <v>1282</v>
      </c>
      <c r="C1416" t="s">
        <v>1283</v>
      </c>
      <c r="D1416" s="45">
        <v>521023</v>
      </c>
      <c r="E1416" t="s">
        <v>1287</v>
      </c>
      <c r="F1416" s="45">
        <v>7302105</v>
      </c>
      <c r="G1416" t="s">
        <v>1287</v>
      </c>
      <c r="H1416" s="45">
        <v>888055</v>
      </c>
      <c r="I1416" t="e">
        <f ca="1">_xlfn.XLOOKUP(Tableau1[[#This Row],[No. Sous-service]],DONNÉES!F:F,DONNÉES!H:H,FALSE,0,1)</f>
        <v>#NAME?</v>
      </c>
      <c r="J1416" t="e">
        <f ca="1">_xlfn.XLOOKUP(Tableau1[[#This Row],[No. Sous-service]],DONNÉES!F:F,DONNÉES!I:I,FALSE,0,1)</f>
        <v>#NAME?</v>
      </c>
    </row>
    <row r="1417" spans="1:10" x14ac:dyDescent="0.25">
      <c r="A1417" t="s">
        <v>55</v>
      </c>
      <c r="B1417" t="s">
        <v>1282</v>
      </c>
      <c r="C1417" t="s">
        <v>1283</v>
      </c>
      <c r="D1417" s="45">
        <v>521023</v>
      </c>
      <c r="E1417" t="s">
        <v>1287</v>
      </c>
      <c r="F1417" s="45">
        <v>7302105</v>
      </c>
      <c r="G1417" t="s">
        <v>1287</v>
      </c>
      <c r="H1417" s="45">
        <v>888792</v>
      </c>
      <c r="I1417" t="e">
        <f ca="1">_xlfn.XLOOKUP(Tableau1[[#This Row],[No. Sous-service]],DONNÉES!F:F,DONNÉES!H:H,FALSE,0,1)</f>
        <v>#NAME?</v>
      </c>
      <c r="J1417" t="e">
        <f ca="1">_xlfn.XLOOKUP(Tableau1[[#This Row],[No. Sous-service]],DONNÉES!F:F,DONNÉES!I:I,FALSE,0,1)</f>
        <v>#NAME?</v>
      </c>
    </row>
    <row r="1418" spans="1:10" x14ac:dyDescent="0.25">
      <c r="A1418" t="s">
        <v>55</v>
      </c>
      <c r="B1418" t="s">
        <v>1282</v>
      </c>
      <c r="C1418" t="s">
        <v>1283</v>
      </c>
      <c r="D1418" s="45">
        <v>521023</v>
      </c>
      <c r="E1418" t="s">
        <v>1287</v>
      </c>
      <c r="F1418" s="45">
        <v>7302105</v>
      </c>
      <c r="G1418" t="s">
        <v>1287</v>
      </c>
      <c r="H1418" s="45">
        <v>888793</v>
      </c>
      <c r="I1418" t="e">
        <f ca="1">_xlfn.XLOOKUP(Tableau1[[#This Row],[No. Sous-service]],DONNÉES!F:F,DONNÉES!H:H,FALSE,0,1)</f>
        <v>#NAME?</v>
      </c>
      <c r="J1418" t="e">
        <f ca="1">_xlfn.XLOOKUP(Tableau1[[#This Row],[No. Sous-service]],DONNÉES!F:F,DONNÉES!I:I,FALSE,0,1)</f>
        <v>#NAME?</v>
      </c>
    </row>
    <row r="1419" spans="1:10" x14ac:dyDescent="0.25">
      <c r="A1419" t="s">
        <v>55</v>
      </c>
      <c r="B1419" t="s">
        <v>1282</v>
      </c>
      <c r="C1419" t="s">
        <v>1283</v>
      </c>
      <c r="D1419" s="45">
        <v>521023</v>
      </c>
      <c r="E1419" t="s">
        <v>1287</v>
      </c>
      <c r="F1419" s="45">
        <v>7302105</v>
      </c>
      <c r="G1419" t="s">
        <v>1287</v>
      </c>
      <c r="H1419" s="45">
        <v>788801</v>
      </c>
      <c r="I1419" t="e">
        <f ca="1">_xlfn.XLOOKUP(Tableau1[[#This Row],[No. Sous-service]],DONNÉES!F:F,DONNÉES!H:H,FALSE,0,1)</f>
        <v>#NAME?</v>
      </c>
      <c r="J1419" t="e">
        <f ca="1">_xlfn.XLOOKUP(Tableau1[[#This Row],[No. Sous-service]],DONNÉES!F:F,DONNÉES!I:I,FALSE,0,1)</f>
        <v>#NAME?</v>
      </c>
    </row>
    <row r="1420" spans="1:10" x14ac:dyDescent="0.25">
      <c r="A1420" t="s">
        <v>55</v>
      </c>
      <c r="B1420" t="s">
        <v>1282</v>
      </c>
      <c r="C1420" t="s">
        <v>1283</v>
      </c>
      <c r="D1420" s="45">
        <v>521023</v>
      </c>
      <c r="E1420" t="s">
        <v>1287</v>
      </c>
      <c r="F1420" s="45">
        <v>7302105</v>
      </c>
      <c r="G1420" t="s">
        <v>1287</v>
      </c>
      <c r="H1420" s="45">
        <v>420451</v>
      </c>
      <c r="I1420" t="e">
        <f ca="1">_xlfn.XLOOKUP(Tableau1[[#This Row],[No. Sous-service]],DONNÉES!F:F,DONNÉES!H:H,FALSE,0,1)</f>
        <v>#NAME?</v>
      </c>
      <c r="J1420" t="e">
        <f ca="1">_xlfn.XLOOKUP(Tableau1[[#This Row],[No. Sous-service]],DONNÉES!F:F,DONNÉES!I:I,FALSE,0,1)</f>
        <v>#NAME?</v>
      </c>
    </row>
    <row r="1421" spans="1:10" x14ac:dyDescent="0.25">
      <c r="A1421" t="s">
        <v>55</v>
      </c>
      <c r="B1421" t="s">
        <v>1282</v>
      </c>
      <c r="C1421" t="s">
        <v>1283</v>
      </c>
      <c r="D1421" s="45">
        <v>521023</v>
      </c>
      <c r="E1421" t="s">
        <v>1287</v>
      </c>
      <c r="F1421" s="45">
        <v>7302105</v>
      </c>
      <c r="G1421" t="s">
        <v>1287</v>
      </c>
      <c r="H1421" s="45">
        <v>7713</v>
      </c>
      <c r="I1421" t="e">
        <f ca="1">_xlfn.XLOOKUP(Tableau1[[#This Row],[No. Sous-service]],DONNÉES!F:F,DONNÉES!H:H,FALSE,0,1)</f>
        <v>#NAME?</v>
      </c>
      <c r="J1421" t="e">
        <f ca="1">_xlfn.XLOOKUP(Tableau1[[#This Row],[No. Sous-service]],DONNÉES!F:F,DONNÉES!I:I,FALSE,0,1)</f>
        <v>#NAME?</v>
      </c>
    </row>
    <row r="1422" spans="1:10" x14ac:dyDescent="0.25">
      <c r="A1422" t="s">
        <v>55</v>
      </c>
      <c r="B1422" t="s">
        <v>1282</v>
      </c>
      <c r="C1422" t="s">
        <v>1283</v>
      </c>
      <c r="D1422" s="45">
        <v>521023</v>
      </c>
      <c r="E1422" t="s">
        <v>1287</v>
      </c>
      <c r="F1422" s="45">
        <v>7302105</v>
      </c>
      <c r="G1422" t="s">
        <v>1287</v>
      </c>
      <c r="H1422" s="45">
        <v>800572</v>
      </c>
      <c r="I1422" t="e">
        <f ca="1">_xlfn.XLOOKUP(Tableau1[[#This Row],[No. Sous-service]],DONNÉES!F:F,DONNÉES!H:H,FALSE,0,1)</f>
        <v>#NAME?</v>
      </c>
      <c r="J1422" t="e">
        <f ca="1">_xlfn.XLOOKUP(Tableau1[[#This Row],[No. Sous-service]],DONNÉES!F:F,DONNÉES!I:I,FALSE,0,1)</f>
        <v>#NAME?</v>
      </c>
    </row>
    <row r="1423" spans="1:10" x14ac:dyDescent="0.25">
      <c r="A1423" t="s">
        <v>55</v>
      </c>
      <c r="B1423" t="s">
        <v>1282</v>
      </c>
      <c r="C1423" t="s">
        <v>1283</v>
      </c>
      <c r="D1423" s="45">
        <v>521023</v>
      </c>
      <c r="E1423" t="s">
        <v>1287</v>
      </c>
      <c r="F1423" s="45">
        <v>7302105</v>
      </c>
      <c r="G1423" t="s">
        <v>1287</v>
      </c>
      <c r="H1423" s="45">
        <v>701608</v>
      </c>
      <c r="I1423" t="e">
        <f ca="1">_xlfn.XLOOKUP(Tableau1[[#This Row],[No. Sous-service]],DONNÉES!F:F,DONNÉES!H:H,FALSE,0,1)</f>
        <v>#NAME?</v>
      </c>
      <c r="J1423" t="e">
        <f ca="1">_xlfn.XLOOKUP(Tableau1[[#This Row],[No. Sous-service]],DONNÉES!F:F,DONNÉES!I:I,FALSE,0,1)</f>
        <v>#NAME?</v>
      </c>
    </row>
    <row r="1424" spans="1:10" x14ac:dyDescent="0.25">
      <c r="A1424" t="s">
        <v>55</v>
      </c>
      <c r="B1424" t="s">
        <v>1282</v>
      </c>
      <c r="C1424" t="s">
        <v>1283</v>
      </c>
      <c r="D1424" s="45">
        <v>521023</v>
      </c>
      <c r="E1424" t="s">
        <v>1287</v>
      </c>
      <c r="F1424" s="45">
        <v>7302105</v>
      </c>
      <c r="G1424" t="s">
        <v>1287</v>
      </c>
      <c r="H1424" s="45">
        <v>701620</v>
      </c>
      <c r="I1424" t="e">
        <f ca="1">_xlfn.XLOOKUP(Tableau1[[#This Row],[No. Sous-service]],DONNÉES!F:F,DONNÉES!H:H,FALSE,0,1)</f>
        <v>#NAME?</v>
      </c>
      <c r="J1424" t="e">
        <f ca="1">_xlfn.XLOOKUP(Tableau1[[#This Row],[No. Sous-service]],DONNÉES!F:F,DONNÉES!I:I,FALSE,0,1)</f>
        <v>#NAME?</v>
      </c>
    </row>
    <row r="1425" spans="1:10" x14ac:dyDescent="0.25">
      <c r="A1425" t="s">
        <v>55</v>
      </c>
      <c r="B1425" t="s">
        <v>1282</v>
      </c>
      <c r="C1425" t="s">
        <v>1283</v>
      </c>
      <c r="D1425" s="45">
        <v>521023</v>
      </c>
      <c r="E1425" t="s">
        <v>1287</v>
      </c>
      <c r="F1425" s="45">
        <v>7302105</v>
      </c>
      <c r="G1425" t="s">
        <v>1287</v>
      </c>
      <c r="H1425" s="45" t="s">
        <v>1928</v>
      </c>
      <c r="I1425" t="e">
        <f ca="1">_xlfn.XLOOKUP(Tableau1[[#This Row],[No. Sous-service]],DONNÉES!F:F,DONNÉES!H:H,FALSE,0,1)</f>
        <v>#NAME?</v>
      </c>
      <c r="J1425" t="e">
        <f ca="1">_xlfn.XLOOKUP(Tableau1[[#This Row],[No. Sous-service]],DONNÉES!F:F,DONNÉES!I:I,FALSE,0,1)</f>
        <v>#NAME?</v>
      </c>
    </row>
    <row r="1426" spans="1:10" x14ac:dyDescent="0.25">
      <c r="A1426" t="s">
        <v>55</v>
      </c>
      <c r="B1426" t="s">
        <v>1282</v>
      </c>
      <c r="C1426" t="s">
        <v>1283</v>
      </c>
      <c r="D1426" s="45">
        <v>521023</v>
      </c>
      <c r="E1426" t="s">
        <v>1287</v>
      </c>
      <c r="F1426" s="45">
        <v>7302105</v>
      </c>
      <c r="G1426" t="s">
        <v>1287</v>
      </c>
      <c r="H1426" s="45">
        <v>888694</v>
      </c>
      <c r="I1426" t="e">
        <f ca="1">_xlfn.XLOOKUP(Tableau1[[#This Row],[No. Sous-service]],DONNÉES!F:F,DONNÉES!H:H,FALSE,0,1)</f>
        <v>#NAME?</v>
      </c>
      <c r="J1426" t="e">
        <f ca="1">_xlfn.XLOOKUP(Tableau1[[#This Row],[No. Sous-service]],DONNÉES!F:F,DONNÉES!I:I,FALSE,0,1)</f>
        <v>#NAME?</v>
      </c>
    </row>
    <row r="1427" spans="1:10" x14ac:dyDescent="0.25">
      <c r="A1427" t="s">
        <v>55</v>
      </c>
      <c r="B1427" t="s">
        <v>1282</v>
      </c>
      <c r="C1427" t="s">
        <v>1283</v>
      </c>
      <c r="D1427" s="45">
        <v>521023</v>
      </c>
      <c r="E1427" t="s">
        <v>1287</v>
      </c>
      <c r="F1427" s="45">
        <v>7302105</v>
      </c>
      <c r="G1427" t="s">
        <v>1287</v>
      </c>
      <c r="H1427" s="45" t="s">
        <v>1929</v>
      </c>
      <c r="I1427" t="e">
        <f ca="1">_xlfn.XLOOKUP(Tableau1[[#This Row],[No. Sous-service]],DONNÉES!F:F,DONNÉES!H:H,FALSE,0,1)</f>
        <v>#NAME?</v>
      </c>
      <c r="J1427" t="e">
        <f ca="1">_xlfn.XLOOKUP(Tableau1[[#This Row],[No. Sous-service]],DONNÉES!F:F,DONNÉES!I:I,FALSE,0,1)</f>
        <v>#NAME?</v>
      </c>
    </row>
    <row r="1428" spans="1:10" x14ac:dyDescent="0.25">
      <c r="A1428" t="s">
        <v>55</v>
      </c>
      <c r="B1428" t="s">
        <v>1282</v>
      </c>
      <c r="C1428" t="s">
        <v>1283</v>
      </c>
      <c r="D1428" s="45">
        <v>521023</v>
      </c>
      <c r="E1428" t="s">
        <v>1287</v>
      </c>
      <c r="F1428" s="45">
        <v>7302105</v>
      </c>
      <c r="G1428" t="s">
        <v>1287</v>
      </c>
      <c r="H1428" s="45">
        <v>363007</v>
      </c>
      <c r="I1428" t="e">
        <f ca="1">_xlfn.XLOOKUP(Tableau1[[#This Row],[No. Sous-service]],DONNÉES!F:F,DONNÉES!H:H,FALSE,0,1)</f>
        <v>#NAME?</v>
      </c>
      <c r="J1428" t="e">
        <f ca="1">_xlfn.XLOOKUP(Tableau1[[#This Row],[No. Sous-service]],DONNÉES!F:F,DONNÉES!I:I,FALSE,0,1)</f>
        <v>#NAME?</v>
      </c>
    </row>
    <row r="1429" spans="1:10" x14ac:dyDescent="0.25">
      <c r="A1429" t="s">
        <v>55</v>
      </c>
      <c r="B1429" t="s">
        <v>1282</v>
      </c>
      <c r="C1429" t="s">
        <v>1283</v>
      </c>
      <c r="D1429" s="45">
        <v>521023</v>
      </c>
      <c r="E1429" t="s">
        <v>1287</v>
      </c>
      <c r="F1429" s="45">
        <v>7302105</v>
      </c>
      <c r="G1429" t="s">
        <v>1287</v>
      </c>
      <c r="H1429" s="45">
        <v>600391</v>
      </c>
      <c r="I1429" t="e">
        <f ca="1">_xlfn.XLOOKUP(Tableau1[[#This Row],[No. Sous-service]],DONNÉES!F:F,DONNÉES!H:H,FALSE,0,1)</f>
        <v>#NAME?</v>
      </c>
      <c r="J1429" t="e">
        <f ca="1">_xlfn.XLOOKUP(Tableau1[[#This Row],[No. Sous-service]],DONNÉES!F:F,DONNÉES!I:I,FALSE,0,1)</f>
        <v>#NAME?</v>
      </c>
    </row>
    <row r="1430" spans="1:10" x14ac:dyDescent="0.25">
      <c r="A1430" t="s">
        <v>55</v>
      </c>
      <c r="B1430" t="s">
        <v>1282</v>
      </c>
      <c r="C1430" t="s">
        <v>1283</v>
      </c>
      <c r="D1430" s="45">
        <v>521023</v>
      </c>
      <c r="E1430" t="s">
        <v>1287</v>
      </c>
      <c r="F1430" s="45">
        <v>7302105</v>
      </c>
      <c r="G1430" t="s">
        <v>1287</v>
      </c>
      <c r="H1430" s="45">
        <v>802707</v>
      </c>
      <c r="I1430" t="e">
        <f ca="1">_xlfn.XLOOKUP(Tableau1[[#This Row],[No. Sous-service]],DONNÉES!F:F,DONNÉES!H:H,FALSE,0,1)</f>
        <v>#NAME?</v>
      </c>
      <c r="J1430" t="e">
        <f ca="1">_xlfn.XLOOKUP(Tableau1[[#This Row],[No. Sous-service]],DONNÉES!F:F,DONNÉES!I:I,FALSE,0,1)</f>
        <v>#NAME?</v>
      </c>
    </row>
    <row r="1431" spans="1:10" x14ac:dyDescent="0.25">
      <c r="A1431" t="s">
        <v>55</v>
      </c>
      <c r="B1431" t="s">
        <v>1282</v>
      </c>
      <c r="C1431" t="s">
        <v>1283</v>
      </c>
      <c r="D1431" s="45">
        <v>521023</v>
      </c>
      <c r="E1431" t="s">
        <v>1287</v>
      </c>
      <c r="F1431" s="45">
        <v>7302105</v>
      </c>
      <c r="G1431" t="s">
        <v>1287</v>
      </c>
      <c r="H1431" s="45">
        <v>6603</v>
      </c>
      <c r="I1431" t="e">
        <f ca="1">_xlfn.XLOOKUP(Tableau1[[#This Row],[No. Sous-service]],DONNÉES!F:F,DONNÉES!H:H,FALSE,0,1)</f>
        <v>#NAME?</v>
      </c>
      <c r="J1431" t="e">
        <f ca="1">_xlfn.XLOOKUP(Tableau1[[#This Row],[No. Sous-service]],DONNÉES!F:F,DONNÉES!I:I,FALSE,0,1)</f>
        <v>#NAME?</v>
      </c>
    </row>
    <row r="1432" spans="1:10" x14ac:dyDescent="0.25">
      <c r="A1432" t="s">
        <v>55</v>
      </c>
      <c r="B1432" t="s">
        <v>1282</v>
      </c>
      <c r="C1432" t="s">
        <v>1283</v>
      </c>
      <c r="D1432" s="45">
        <v>521023</v>
      </c>
      <c r="E1432" t="s">
        <v>1287</v>
      </c>
      <c r="F1432" s="45">
        <v>7302105</v>
      </c>
      <c r="G1432" t="s">
        <v>1287</v>
      </c>
      <c r="H1432" s="45" t="s">
        <v>1930</v>
      </c>
      <c r="I1432" t="e">
        <f ca="1">_xlfn.XLOOKUP(Tableau1[[#This Row],[No. Sous-service]],DONNÉES!F:F,DONNÉES!H:H,FALSE,0,1)</f>
        <v>#NAME?</v>
      </c>
      <c r="J1432" t="e">
        <f ca="1">_xlfn.XLOOKUP(Tableau1[[#This Row],[No. Sous-service]],DONNÉES!F:F,DONNÉES!I:I,FALSE,0,1)</f>
        <v>#NAME?</v>
      </c>
    </row>
    <row r="1433" spans="1:10" x14ac:dyDescent="0.25">
      <c r="A1433" t="s">
        <v>55</v>
      </c>
      <c r="B1433" t="s">
        <v>1282</v>
      </c>
      <c r="C1433" t="s">
        <v>1288</v>
      </c>
      <c r="D1433" s="45">
        <v>523001</v>
      </c>
      <c r="E1433" t="s">
        <v>1289</v>
      </c>
      <c r="F1433" s="45">
        <v>7302107</v>
      </c>
      <c r="G1433" t="s">
        <v>1290</v>
      </c>
      <c r="H1433" s="45">
        <v>10197</v>
      </c>
      <c r="I1433" t="e">
        <f ca="1">_xlfn.XLOOKUP(Tableau1[[#This Row],[No. Sous-service]],DONNÉES!F:F,DONNÉES!H:H,FALSE,0,1)</f>
        <v>#NAME?</v>
      </c>
      <c r="J1433" t="e">
        <f ca="1">_xlfn.XLOOKUP(Tableau1[[#This Row],[No. Sous-service]],DONNÉES!F:F,DONNÉES!I:I,FALSE,0,1)</f>
        <v>#NAME?</v>
      </c>
    </row>
    <row r="1434" spans="1:10" x14ac:dyDescent="0.25">
      <c r="A1434" t="s">
        <v>55</v>
      </c>
      <c r="B1434" t="s">
        <v>1282</v>
      </c>
      <c r="C1434" t="s">
        <v>1288</v>
      </c>
      <c r="D1434" s="45">
        <v>523001</v>
      </c>
      <c r="E1434" t="s">
        <v>1289</v>
      </c>
      <c r="F1434" s="45">
        <v>7302107</v>
      </c>
      <c r="G1434" t="s">
        <v>1290</v>
      </c>
      <c r="H1434" s="45">
        <v>802106</v>
      </c>
      <c r="I1434" t="e">
        <f ca="1">_xlfn.XLOOKUP(Tableau1[[#This Row],[No. Sous-service]],DONNÉES!F:F,DONNÉES!H:H,FALSE,0,1)</f>
        <v>#NAME?</v>
      </c>
      <c r="J1434" t="e">
        <f ca="1">_xlfn.XLOOKUP(Tableau1[[#This Row],[No. Sous-service]],DONNÉES!F:F,DONNÉES!I:I,FALSE,0,1)</f>
        <v>#NAME?</v>
      </c>
    </row>
    <row r="1435" spans="1:10" x14ac:dyDescent="0.25">
      <c r="A1435" t="s">
        <v>55</v>
      </c>
      <c r="B1435" t="s">
        <v>1282</v>
      </c>
      <c r="C1435" t="s">
        <v>1288</v>
      </c>
      <c r="D1435" s="45">
        <v>523001</v>
      </c>
      <c r="E1435" t="s">
        <v>1289</v>
      </c>
      <c r="F1435" s="45">
        <v>7302107</v>
      </c>
      <c r="G1435" t="s">
        <v>1290</v>
      </c>
      <c r="H1435" s="45">
        <v>802269</v>
      </c>
      <c r="I1435" t="e">
        <f ca="1">_xlfn.XLOOKUP(Tableau1[[#This Row],[No. Sous-service]],DONNÉES!F:F,DONNÉES!H:H,FALSE,0,1)</f>
        <v>#NAME?</v>
      </c>
      <c r="J1435" t="e">
        <f ca="1">_xlfn.XLOOKUP(Tableau1[[#This Row],[No. Sous-service]],DONNÉES!F:F,DONNÉES!I:I,FALSE,0,1)</f>
        <v>#NAME?</v>
      </c>
    </row>
    <row r="1436" spans="1:10" x14ac:dyDescent="0.25">
      <c r="A1436" t="s">
        <v>55</v>
      </c>
      <c r="B1436" t="s">
        <v>1282</v>
      </c>
      <c r="C1436" t="s">
        <v>1288</v>
      </c>
      <c r="D1436" s="45">
        <v>523001</v>
      </c>
      <c r="E1436" t="s">
        <v>1289</v>
      </c>
      <c r="F1436" s="45">
        <v>7302107</v>
      </c>
      <c r="G1436" t="s">
        <v>1290</v>
      </c>
      <c r="H1436" s="45">
        <v>2559</v>
      </c>
      <c r="I1436" t="e">
        <f ca="1">_xlfn.XLOOKUP(Tableau1[[#This Row],[No. Sous-service]],DONNÉES!F:F,DONNÉES!H:H,FALSE,0,1)</f>
        <v>#NAME?</v>
      </c>
      <c r="J1436" t="e">
        <f ca="1">_xlfn.XLOOKUP(Tableau1[[#This Row],[No. Sous-service]],DONNÉES!F:F,DONNÉES!I:I,FALSE,0,1)</f>
        <v>#NAME?</v>
      </c>
    </row>
    <row r="1437" spans="1:10" x14ac:dyDescent="0.25">
      <c r="A1437" t="s">
        <v>55</v>
      </c>
      <c r="B1437" t="s">
        <v>1282</v>
      </c>
      <c r="C1437" t="s">
        <v>1288</v>
      </c>
      <c r="D1437" s="45">
        <v>523001</v>
      </c>
      <c r="E1437" t="s">
        <v>1289</v>
      </c>
      <c r="F1437" s="45">
        <v>7302107</v>
      </c>
      <c r="G1437" t="s">
        <v>1290</v>
      </c>
      <c r="H1437" s="45">
        <v>890452</v>
      </c>
      <c r="I1437" t="e">
        <f ca="1">_xlfn.XLOOKUP(Tableau1[[#This Row],[No. Sous-service]],DONNÉES!F:F,DONNÉES!H:H,FALSE,0,1)</f>
        <v>#NAME?</v>
      </c>
      <c r="J1437" t="e">
        <f ca="1">_xlfn.XLOOKUP(Tableau1[[#This Row],[No. Sous-service]],DONNÉES!F:F,DONNÉES!I:I,FALSE,0,1)</f>
        <v>#NAME?</v>
      </c>
    </row>
    <row r="1438" spans="1:10" x14ac:dyDescent="0.25">
      <c r="A1438" t="s">
        <v>55</v>
      </c>
      <c r="B1438" t="s">
        <v>1282</v>
      </c>
      <c r="C1438" t="s">
        <v>1288</v>
      </c>
      <c r="D1438" s="45">
        <v>523001</v>
      </c>
      <c r="E1438" t="s">
        <v>1289</v>
      </c>
      <c r="F1438" s="45">
        <v>7302107</v>
      </c>
      <c r="G1438" t="s">
        <v>1290</v>
      </c>
      <c r="H1438" s="45">
        <v>584585</v>
      </c>
      <c r="I1438" t="e">
        <f ca="1">_xlfn.XLOOKUP(Tableau1[[#This Row],[No. Sous-service]],DONNÉES!F:F,DONNÉES!H:H,FALSE,0,1)</f>
        <v>#NAME?</v>
      </c>
      <c r="J1438" t="e">
        <f ca="1">_xlfn.XLOOKUP(Tableau1[[#This Row],[No. Sous-service]],DONNÉES!F:F,DONNÉES!I:I,FALSE,0,1)</f>
        <v>#NAME?</v>
      </c>
    </row>
    <row r="1439" spans="1:10" x14ac:dyDescent="0.25">
      <c r="A1439" t="s">
        <v>55</v>
      </c>
      <c r="B1439" t="s">
        <v>1282</v>
      </c>
      <c r="C1439" t="s">
        <v>1288</v>
      </c>
      <c r="D1439" s="45">
        <v>523001</v>
      </c>
      <c r="E1439" t="s">
        <v>1289</v>
      </c>
      <c r="F1439" s="45">
        <v>7302107</v>
      </c>
      <c r="G1439" t="s">
        <v>1290</v>
      </c>
      <c r="H1439" s="45">
        <v>802411</v>
      </c>
      <c r="I1439" t="e">
        <f ca="1">_xlfn.XLOOKUP(Tableau1[[#This Row],[No. Sous-service]],DONNÉES!F:F,DONNÉES!H:H,FALSE,0,1)</f>
        <v>#NAME?</v>
      </c>
      <c r="J1439" t="e">
        <f ca="1">_xlfn.XLOOKUP(Tableau1[[#This Row],[No. Sous-service]],DONNÉES!F:F,DONNÉES!I:I,FALSE,0,1)</f>
        <v>#NAME?</v>
      </c>
    </row>
    <row r="1440" spans="1:10" x14ac:dyDescent="0.25">
      <c r="A1440" t="s">
        <v>55</v>
      </c>
      <c r="B1440" t="s">
        <v>1282</v>
      </c>
      <c r="C1440" t="s">
        <v>1288</v>
      </c>
      <c r="D1440" s="45">
        <v>523001</v>
      </c>
      <c r="E1440" t="s">
        <v>1289</v>
      </c>
      <c r="F1440" s="45">
        <v>7302107</v>
      </c>
      <c r="G1440" t="s">
        <v>1290</v>
      </c>
      <c r="H1440" s="45">
        <v>802412</v>
      </c>
      <c r="I1440" t="e">
        <f ca="1">_xlfn.XLOOKUP(Tableau1[[#This Row],[No. Sous-service]],DONNÉES!F:F,DONNÉES!H:H,FALSE,0,1)</f>
        <v>#NAME?</v>
      </c>
      <c r="J1440" t="e">
        <f ca="1">_xlfn.XLOOKUP(Tableau1[[#This Row],[No. Sous-service]],DONNÉES!F:F,DONNÉES!I:I,FALSE,0,1)</f>
        <v>#NAME?</v>
      </c>
    </row>
    <row r="1441" spans="1:10" x14ac:dyDescent="0.25">
      <c r="A1441" t="s">
        <v>55</v>
      </c>
      <c r="B1441" t="s">
        <v>1282</v>
      </c>
      <c r="C1441" t="s">
        <v>1288</v>
      </c>
      <c r="D1441" s="45">
        <v>523001</v>
      </c>
      <c r="E1441" t="s">
        <v>1289</v>
      </c>
      <c r="F1441" s="45">
        <v>7302107</v>
      </c>
      <c r="G1441" t="s">
        <v>1290</v>
      </c>
      <c r="H1441" s="45">
        <v>802414</v>
      </c>
      <c r="I1441" t="e">
        <f ca="1">_xlfn.XLOOKUP(Tableau1[[#This Row],[No. Sous-service]],DONNÉES!F:F,DONNÉES!H:H,FALSE,0,1)</f>
        <v>#NAME?</v>
      </c>
      <c r="J1441" t="e">
        <f ca="1">_xlfn.XLOOKUP(Tableau1[[#This Row],[No. Sous-service]],DONNÉES!F:F,DONNÉES!I:I,FALSE,0,1)</f>
        <v>#NAME?</v>
      </c>
    </row>
    <row r="1442" spans="1:10" x14ac:dyDescent="0.25">
      <c r="A1442" t="s">
        <v>55</v>
      </c>
      <c r="B1442" t="s">
        <v>1282</v>
      </c>
      <c r="C1442" t="s">
        <v>1288</v>
      </c>
      <c r="D1442" s="45">
        <v>523001</v>
      </c>
      <c r="E1442" t="s">
        <v>1289</v>
      </c>
      <c r="F1442" s="45">
        <v>7302107</v>
      </c>
      <c r="G1442" t="s">
        <v>1290</v>
      </c>
      <c r="H1442" s="45">
        <v>802415</v>
      </c>
      <c r="I1442" t="e">
        <f ca="1">_xlfn.XLOOKUP(Tableau1[[#This Row],[No. Sous-service]],DONNÉES!F:F,DONNÉES!H:H,FALSE,0,1)</f>
        <v>#NAME?</v>
      </c>
      <c r="J1442" t="e">
        <f ca="1">_xlfn.XLOOKUP(Tableau1[[#This Row],[No. Sous-service]],DONNÉES!F:F,DONNÉES!I:I,FALSE,0,1)</f>
        <v>#NAME?</v>
      </c>
    </row>
    <row r="1443" spans="1:10" x14ac:dyDescent="0.25">
      <c r="A1443" t="s">
        <v>55</v>
      </c>
      <c r="B1443" t="s">
        <v>1282</v>
      </c>
      <c r="C1443" t="s">
        <v>1288</v>
      </c>
      <c r="D1443" s="45">
        <v>523001</v>
      </c>
      <c r="E1443" t="s">
        <v>1289</v>
      </c>
      <c r="F1443" s="45">
        <v>7302107</v>
      </c>
      <c r="G1443" t="s">
        <v>1290</v>
      </c>
      <c r="H1443" s="45">
        <v>802417</v>
      </c>
      <c r="I1443" t="e">
        <f ca="1">_xlfn.XLOOKUP(Tableau1[[#This Row],[No. Sous-service]],DONNÉES!F:F,DONNÉES!H:H,FALSE,0,1)</f>
        <v>#NAME?</v>
      </c>
      <c r="J1443" t="e">
        <f ca="1">_xlfn.XLOOKUP(Tableau1[[#This Row],[No. Sous-service]],DONNÉES!F:F,DONNÉES!I:I,FALSE,0,1)</f>
        <v>#NAME?</v>
      </c>
    </row>
    <row r="1444" spans="1:10" x14ac:dyDescent="0.25">
      <c r="A1444" t="s">
        <v>55</v>
      </c>
      <c r="B1444" t="s">
        <v>1282</v>
      </c>
      <c r="C1444" t="s">
        <v>1288</v>
      </c>
      <c r="D1444" s="45">
        <v>523001</v>
      </c>
      <c r="E1444" t="s">
        <v>1289</v>
      </c>
      <c r="F1444" s="45">
        <v>7302107</v>
      </c>
      <c r="G1444" t="s">
        <v>1290</v>
      </c>
      <c r="H1444" s="45">
        <v>802418</v>
      </c>
      <c r="I1444" t="e">
        <f ca="1">_xlfn.XLOOKUP(Tableau1[[#This Row],[No. Sous-service]],DONNÉES!F:F,DONNÉES!H:H,FALSE,0,1)</f>
        <v>#NAME?</v>
      </c>
      <c r="J1444" t="e">
        <f ca="1">_xlfn.XLOOKUP(Tableau1[[#This Row],[No. Sous-service]],DONNÉES!F:F,DONNÉES!I:I,FALSE,0,1)</f>
        <v>#NAME?</v>
      </c>
    </row>
    <row r="1445" spans="1:10" x14ac:dyDescent="0.25">
      <c r="A1445" t="s">
        <v>55</v>
      </c>
      <c r="B1445" t="s">
        <v>1282</v>
      </c>
      <c r="C1445" t="s">
        <v>1288</v>
      </c>
      <c r="D1445" s="45">
        <v>523001</v>
      </c>
      <c r="E1445" t="s">
        <v>1289</v>
      </c>
      <c r="F1445" s="45">
        <v>7302107</v>
      </c>
      <c r="G1445" t="s">
        <v>1290</v>
      </c>
      <c r="H1445" s="45">
        <v>802413</v>
      </c>
      <c r="I1445" t="e">
        <f ca="1">_xlfn.XLOOKUP(Tableau1[[#This Row],[No. Sous-service]],DONNÉES!F:F,DONNÉES!H:H,FALSE,0,1)</f>
        <v>#NAME?</v>
      </c>
      <c r="J1445" t="e">
        <f ca="1">_xlfn.XLOOKUP(Tableau1[[#This Row],[No. Sous-service]],DONNÉES!F:F,DONNÉES!I:I,FALSE,0,1)</f>
        <v>#NAME?</v>
      </c>
    </row>
    <row r="1446" spans="1:10" x14ac:dyDescent="0.25">
      <c r="A1446" t="s">
        <v>55</v>
      </c>
      <c r="B1446" t="s">
        <v>1282</v>
      </c>
      <c r="C1446" t="s">
        <v>1288</v>
      </c>
      <c r="D1446" s="45">
        <v>523001</v>
      </c>
      <c r="E1446" t="s">
        <v>1289</v>
      </c>
      <c r="F1446" s="45">
        <v>7302108</v>
      </c>
      <c r="G1446" t="s">
        <v>1291</v>
      </c>
      <c r="H1446" s="45">
        <v>134255</v>
      </c>
      <c r="I1446" t="e">
        <f ca="1">_xlfn.XLOOKUP(Tableau1[[#This Row],[No. Sous-service]],DONNÉES!F:F,DONNÉES!H:H,FALSE,0,1)</f>
        <v>#NAME?</v>
      </c>
      <c r="J1446" t="e">
        <f ca="1">_xlfn.XLOOKUP(Tableau1[[#This Row],[No. Sous-service]],DONNÉES!F:F,DONNÉES!I:I,FALSE,0,1)</f>
        <v>#NAME?</v>
      </c>
    </row>
    <row r="1447" spans="1:10" x14ac:dyDescent="0.25">
      <c r="A1447" t="s">
        <v>55</v>
      </c>
      <c r="B1447" t="s">
        <v>1282</v>
      </c>
      <c r="C1447" t="s">
        <v>1288</v>
      </c>
      <c r="D1447" s="45">
        <v>523001</v>
      </c>
      <c r="E1447" t="s">
        <v>1289</v>
      </c>
      <c r="F1447" s="45">
        <v>7302108</v>
      </c>
      <c r="G1447" t="s">
        <v>1291</v>
      </c>
      <c r="H1447" s="45">
        <v>136013</v>
      </c>
      <c r="I1447" t="e">
        <f ca="1">_xlfn.XLOOKUP(Tableau1[[#This Row],[No. Sous-service]],DONNÉES!F:F,DONNÉES!H:H,FALSE,0,1)</f>
        <v>#NAME?</v>
      </c>
      <c r="J1447" t="e">
        <f ca="1">_xlfn.XLOOKUP(Tableau1[[#This Row],[No. Sous-service]],DONNÉES!F:F,DONNÉES!I:I,FALSE,0,1)</f>
        <v>#NAME?</v>
      </c>
    </row>
    <row r="1448" spans="1:10" x14ac:dyDescent="0.25">
      <c r="A1448" t="s">
        <v>55</v>
      </c>
      <c r="B1448" t="s">
        <v>1282</v>
      </c>
      <c r="C1448" t="s">
        <v>1288</v>
      </c>
      <c r="D1448" s="45">
        <v>523001</v>
      </c>
      <c r="E1448" t="s">
        <v>1289</v>
      </c>
      <c r="F1448" s="45">
        <v>7302108</v>
      </c>
      <c r="G1448" t="s">
        <v>1291</v>
      </c>
      <c r="H1448" s="45">
        <v>134251</v>
      </c>
      <c r="I1448" t="e">
        <f ca="1">_xlfn.XLOOKUP(Tableau1[[#This Row],[No. Sous-service]],DONNÉES!F:F,DONNÉES!H:H,FALSE,0,1)</f>
        <v>#NAME?</v>
      </c>
      <c r="J1448" t="e">
        <f ca="1">_xlfn.XLOOKUP(Tableau1[[#This Row],[No. Sous-service]],DONNÉES!F:F,DONNÉES!I:I,FALSE,0,1)</f>
        <v>#NAME?</v>
      </c>
    </row>
    <row r="1449" spans="1:10" x14ac:dyDescent="0.25">
      <c r="A1449" t="s">
        <v>126</v>
      </c>
      <c r="B1449" t="s">
        <v>1350</v>
      </c>
      <c r="C1449" t="s">
        <v>1350</v>
      </c>
      <c r="D1449" s="45">
        <v>460005</v>
      </c>
      <c r="E1449" t="s">
        <v>1351</v>
      </c>
      <c r="F1449" s="45">
        <v>7308101</v>
      </c>
      <c r="G1449" t="s">
        <v>1352</v>
      </c>
      <c r="H1449" s="45">
        <v>341031</v>
      </c>
      <c r="I1449" t="e">
        <f ca="1">_xlfn.XLOOKUP(Tableau1[[#This Row],[No. Sous-service]],DONNÉES!F:F,DONNÉES!H:H,FALSE,0,1)</f>
        <v>#NAME?</v>
      </c>
      <c r="J1449" t="e">
        <f ca="1">_xlfn.XLOOKUP(Tableau1[[#This Row],[No. Sous-service]],DONNÉES!F:F,DONNÉES!I:I,FALSE,0,1)</f>
        <v>#NAME?</v>
      </c>
    </row>
    <row r="1450" spans="1:10" x14ac:dyDescent="0.25">
      <c r="A1450" t="s">
        <v>44</v>
      </c>
      <c r="B1450" t="s">
        <v>141</v>
      </c>
      <c r="C1450" t="s">
        <v>78</v>
      </c>
      <c r="D1450" s="45">
        <v>283000</v>
      </c>
      <c r="E1450" t="s">
        <v>62</v>
      </c>
      <c r="F1450" s="45">
        <v>6026417</v>
      </c>
      <c r="G1450" t="s">
        <v>410</v>
      </c>
      <c r="H1450" s="45" t="s">
        <v>1931</v>
      </c>
      <c r="I1450" t="e">
        <f ca="1">_xlfn.XLOOKUP(Tableau1[[#This Row],[No. Sous-service]],DONNÉES!F:F,DONNÉES!H:H,FALSE,0,1)</f>
        <v>#NAME?</v>
      </c>
      <c r="J1450" t="e">
        <f ca="1">_xlfn.XLOOKUP(Tableau1[[#This Row],[No. Sous-service]],DONNÉES!F:F,DONNÉES!I:I,FALSE,0,1)</f>
        <v>#NAME?</v>
      </c>
    </row>
    <row r="1451" spans="1:10" x14ac:dyDescent="0.25">
      <c r="A1451" t="s">
        <v>55</v>
      </c>
      <c r="B1451" t="s">
        <v>141</v>
      </c>
      <c r="C1451" t="s">
        <v>78</v>
      </c>
      <c r="D1451" s="45">
        <v>283001</v>
      </c>
      <c r="E1451" t="s">
        <v>403</v>
      </c>
      <c r="F1451" s="45">
        <v>6332431</v>
      </c>
      <c r="G1451" t="s">
        <v>834</v>
      </c>
      <c r="H1451" s="45">
        <v>801988</v>
      </c>
      <c r="I1451" t="e">
        <f ca="1">_xlfn.XLOOKUP(Tableau1[[#This Row],[No. Sous-service]],DONNÉES!F:F,DONNÉES!H:H,FALSE,0,1)</f>
        <v>#NAME?</v>
      </c>
      <c r="J1451" t="e">
        <f ca="1">_xlfn.XLOOKUP(Tableau1[[#This Row],[No. Sous-service]],DONNÉES!F:F,DONNÉES!I:I,FALSE,0,1)</f>
        <v>#NAME?</v>
      </c>
    </row>
    <row r="1452" spans="1:10" x14ac:dyDescent="0.25">
      <c r="A1452" t="s">
        <v>55</v>
      </c>
      <c r="B1452" t="s">
        <v>141</v>
      </c>
      <c r="C1452" t="s">
        <v>78</v>
      </c>
      <c r="D1452" s="45">
        <v>283001</v>
      </c>
      <c r="E1452" t="s">
        <v>403</v>
      </c>
      <c r="F1452" s="45">
        <v>6332431</v>
      </c>
      <c r="G1452" t="s">
        <v>834</v>
      </c>
      <c r="H1452" s="45">
        <v>802273</v>
      </c>
      <c r="I1452" t="e">
        <f ca="1">_xlfn.XLOOKUP(Tableau1[[#This Row],[No. Sous-service]],DONNÉES!F:F,DONNÉES!H:H,FALSE,0,1)</f>
        <v>#NAME?</v>
      </c>
      <c r="J1452" t="e">
        <f ca="1">_xlfn.XLOOKUP(Tableau1[[#This Row],[No. Sous-service]],DONNÉES!F:F,DONNÉES!I:I,FALSE,0,1)</f>
        <v>#NAME?</v>
      </c>
    </row>
    <row r="1453" spans="1:10" x14ac:dyDescent="0.25">
      <c r="A1453" t="s">
        <v>55</v>
      </c>
      <c r="B1453" t="s">
        <v>141</v>
      </c>
      <c r="C1453" t="s">
        <v>78</v>
      </c>
      <c r="D1453" s="45">
        <v>283001</v>
      </c>
      <c r="E1453" t="s">
        <v>403</v>
      </c>
      <c r="F1453" s="45">
        <v>6332431</v>
      </c>
      <c r="G1453" t="s">
        <v>834</v>
      </c>
      <c r="H1453" s="45">
        <v>801986</v>
      </c>
      <c r="I1453" t="e">
        <f ca="1">_xlfn.XLOOKUP(Tableau1[[#This Row],[No. Sous-service]],DONNÉES!F:F,DONNÉES!H:H,FALSE,0,1)</f>
        <v>#NAME?</v>
      </c>
      <c r="J1453" t="e">
        <f ca="1">_xlfn.XLOOKUP(Tableau1[[#This Row],[No. Sous-service]],DONNÉES!F:F,DONNÉES!I:I,FALSE,0,1)</f>
        <v>#NAME?</v>
      </c>
    </row>
    <row r="1454" spans="1:10" x14ac:dyDescent="0.25">
      <c r="A1454" t="s">
        <v>55</v>
      </c>
      <c r="B1454" t="s">
        <v>141</v>
      </c>
      <c r="C1454" t="s">
        <v>78</v>
      </c>
      <c r="D1454" s="45">
        <v>283001</v>
      </c>
      <c r="E1454" t="s">
        <v>403</v>
      </c>
      <c r="F1454" s="45">
        <v>6332431</v>
      </c>
      <c r="G1454" t="s">
        <v>834</v>
      </c>
      <c r="H1454" s="45">
        <v>801989</v>
      </c>
      <c r="I1454" t="e">
        <f ca="1">_xlfn.XLOOKUP(Tableau1[[#This Row],[No. Sous-service]],DONNÉES!F:F,DONNÉES!H:H,FALSE,0,1)</f>
        <v>#NAME?</v>
      </c>
      <c r="J1454" t="e">
        <f ca="1">_xlfn.XLOOKUP(Tableau1[[#This Row],[No. Sous-service]],DONNÉES!F:F,DONNÉES!I:I,FALSE,0,1)</f>
        <v>#NAME?</v>
      </c>
    </row>
    <row r="1455" spans="1:10" x14ac:dyDescent="0.25">
      <c r="A1455" t="s">
        <v>55</v>
      </c>
      <c r="B1455" t="s">
        <v>141</v>
      </c>
      <c r="C1455" t="s">
        <v>78</v>
      </c>
      <c r="D1455" s="45">
        <v>283001</v>
      </c>
      <c r="E1455" t="s">
        <v>403</v>
      </c>
      <c r="F1455" s="45">
        <v>6332431</v>
      </c>
      <c r="G1455" t="s">
        <v>834</v>
      </c>
      <c r="H1455" s="45">
        <v>801985</v>
      </c>
      <c r="I1455" t="e">
        <f ca="1">_xlfn.XLOOKUP(Tableau1[[#This Row],[No. Sous-service]],DONNÉES!F:F,DONNÉES!H:H,FALSE,0,1)</f>
        <v>#NAME?</v>
      </c>
      <c r="J1455" t="e">
        <f ca="1">_xlfn.XLOOKUP(Tableau1[[#This Row],[No. Sous-service]],DONNÉES!F:F,DONNÉES!I:I,FALSE,0,1)</f>
        <v>#NAME?</v>
      </c>
    </row>
    <row r="1456" spans="1:10" x14ac:dyDescent="0.25">
      <c r="A1456" t="s">
        <v>55</v>
      </c>
      <c r="B1456" t="s">
        <v>141</v>
      </c>
      <c r="C1456" t="s">
        <v>78</v>
      </c>
      <c r="D1456" s="45">
        <v>283001</v>
      </c>
      <c r="E1456" t="s">
        <v>403</v>
      </c>
      <c r="F1456" s="45">
        <v>6332431</v>
      </c>
      <c r="G1456" t="s">
        <v>834</v>
      </c>
      <c r="H1456" s="45">
        <v>800375</v>
      </c>
      <c r="I1456" t="e">
        <f ca="1">_xlfn.XLOOKUP(Tableau1[[#This Row],[No. Sous-service]],DONNÉES!F:F,DONNÉES!H:H,FALSE,0,1)</f>
        <v>#NAME?</v>
      </c>
      <c r="J1456" t="e">
        <f ca="1">_xlfn.XLOOKUP(Tableau1[[#This Row],[No. Sous-service]],DONNÉES!F:F,DONNÉES!I:I,FALSE,0,1)</f>
        <v>#NAME?</v>
      </c>
    </row>
    <row r="1457" spans="1:10" x14ac:dyDescent="0.25">
      <c r="A1457" t="s">
        <v>55</v>
      </c>
      <c r="B1457" t="s">
        <v>141</v>
      </c>
      <c r="C1457" t="s">
        <v>78</v>
      </c>
      <c r="D1457" s="45">
        <v>283001</v>
      </c>
      <c r="E1457" t="s">
        <v>403</v>
      </c>
      <c r="F1457" s="45">
        <v>6332431</v>
      </c>
      <c r="G1457" t="s">
        <v>834</v>
      </c>
      <c r="H1457" s="45">
        <v>134569</v>
      </c>
      <c r="I1457" t="e">
        <f ca="1">_xlfn.XLOOKUP(Tableau1[[#This Row],[No. Sous-service]],DONNÉES!F:F,DONNÉES!H:H,FALSE,0,1)</f>
        <v>#NAME?</v>
      </c>
      <c r="J1457" t="e">
        <f ca="1">_xlfn.XLOOKUP(Tableau1[[#This Row],[No. Sous-service]],DONNÉES!F:F,DONNÉES!I:I,FALSE,0,1)</f>
        <v>#NAME?</v>
      </c>
    </row>
    <row r="1458" spans="1:10" x14ac:dyDescent="0.25">
      <c r="A1458" t="s">
        <v>55</v>
      </c>
      <c r="B1458" t="s">
        <v>141</v>
      </c>
      <c r="C1458" t="s">
        <v>78</v>
      </c>
      <c r="D1458" s="45">
        <v>283001</v>
      </c>
      <c r="E1458" t="s">
        <v>403</v>
      </c>
      <c r="F1458" s="45">
        <v>6273403</v>
      </c>
      <c r="G1458" t="s">
        <v>733</v>
      </c>
      <c r="H1458" s="45">
        <v>801379</v>
      </c>
      <c r="I1458" t="e">
        <f ca="1">_xlfn.XLOOKUP(Tableau1[[#This Row],[No. Sous-service]],DONNÉES!F:F,DONNÉES!H:H,FALSE,0,1)</f>
        <v>#NAME?</v>
      </c>
      <c r="J1458" t="e">
        <f ca="1">_xlfn.XLOOKUP(Tableau1[[#This Row],[No. Sous-service]],DONNÉES!F:F,DONNÉES!I:I,FALSE,0,1)</f>
        <v>#NAME?</v>
      </c>
    </row>
    <row r="1459" spans="1:10" x14ac:dyDescent="0.25">
      <c r="A1459" t="s">
        <v>55</v>
      </c>
      <c r="B1459" t="s">
        <v>141</v>
      </c>
      <c r="C1459" t="s">
        <v>78</v>
      </c>
      <c r="D1459" s="45">
        <v>283001</v>
      </c>
      <c r="E1459" t="s">
        <v>403</v>
      </c>
      <c r="F1459" s="45">
        <v>6273403</v>
      </c>
      <c r="G1459" t="s">
        <v>733</v>
      </c>
      <c r="H1459" s="45">
        <v>801158</v>
      </c>
      <c r="I1459" t="e">
        <f ca="1">_xlfn.XLOOKUP(Tableau1[[#This Row],[No. Sous-service]],DONNÉES!F:F,DONNÉES!H:H,FALSE,0,1)</f>
        <v>#NAME?</v>
      </c>
      <c r="J1459" t="e">
        <f ca="1">_xlfn.XLOOKUP(Tableau1[[#This Row],[No. Sous-service]],DONNÉES!F:F,DONNÉES!I:I,FALSE,0,1)</f>
        <v>#NAME?</v>
      </c>
    </row>
    <row r="1460" spans="1:10" x14ac:dyDescent="0.25">
      <c r="A1460" t="s">
        <v>55</v>
      </c>
      <c r="B1460" t="s">
        <v>141</v>
      </c>
      <c r="C1460" t="s">
        <v>78</v>
      </c>
      <c r="D1460" s="45">
        <v>283001</v>
      </c>
      <c r="E1460" t="s">
        <v>403</v>
      </c>
      <c r="F1460" s="45">
        <v>6273403</v>
      </c>
      <c r="G1460" t="s">
        <v>733</v>
      </c>
      <c r="H1460" s="45">
        <v>801139</v>
      </c>
      <c r="I1460" t="e">
        <f ca="1">_xlfn.XLOOKUP(Tableau1[[#This Row],[No. Sous-service]],DONNÉES!F:F,DONNÉES!H:H,FALSE,0,1)</f>
        <v>#NAME?</v>
      </c>
      <c r="J1460" t="e">
        <f ca="1">_xlfn.XLOOKUP(Tableau1[[#This Row],[No. Sous-service]],DONNÉES!F:F,DONNÉES!I:I,FALSE,0,1)</f>
        <v>#NAME?</v>
      </c>
    </row>
    <row r="1461" spans="1:10" x14ac:dyDescent="0.25">
      <c r="A1461" t="s">
        <v>55</v>
      </c>
      <c r="B1461" t="s">
        <v>141</v>
      </c>
      <c r="C1461" t="s">
        <v>78</v>
      </c>
      <c r="D1461" s="45">
        <v>283001</v>
      </c>
      <c r="E1461" t="s">
        <v>403</v>
      </c>
      <c r="F1461" s="45">
        <v>6273403</v>
      </c>
      <c r="G1461" t="s">
        <v>733</v>
      </c>
      <c r="H1461" s="45">
        <v>801750</v>
      </c>
      <c r="I1461" t="e">
        <f ca="1">_xlfn.XLOOKUP(Tableau1[[#This Row],[No. Sous-service]],DONNÉES!F:F,DONNÉES!H:H,FALSE,0,1)</f>
        <v>#NAME?</v>
      </c>
      <c r="J1461" t="e">
        <f ca="1">_xlfn.XLOOKUP(Tableau1[[#This Row],[No. Sous-service]],DONNÉES!F:F,DONNÉES!I:I,FALSE,0,1)</f>
        <v>#NAME?</v>
      </c>
    </row>
    <row r="1462" spans="1:10" x14ac:dyDescent="0.25">
      <c r="A1462" t="s">
        <v>55</v>
      </c>
      <c r="B1462" t="s">
        <v>141</v>
      </c>
      <c r="C1462" t="s">
        <v>78</v>
      </c>
      <c r="D1462" s="45">
        <v>283001</v>
      </c>
      <c r="E1462" t="s">
        <v>403</v>
      </c>
      <c r="F1462" s="45">
        <v>6273403</v>
      </c>
      <c r="G1462" t="s">
        <v>733</v>
      </c>
      <c r="H1462" s="45">
        <v>800137</v>
      </c>
      <c r="I1462" t="e">
        <f ca="1">_xlfn.XLOOKUP(Tableau1[[#This Row],[No. Sous-service]],DONNÉES!F:F,DONNÉES!H:H,FALSE,0,1)</f>
        <v>#NAME?</v>
      </c>
      <c r="J1462" t="e">
        <f ca="1">_xlfn.XLOOKUP(Tableau1[[#This Row],[No. Sous-service]],DONNÉES!F:F,DONNÉES!I:I,FALSE,0,1)</f>
        <v>#NAME?</v>
      </c>
    </row>
    <row r="1463" spans="1:10" x14ac:dyDescent="0.25">
      <c r="A1463" t="s">
        <v>55</v>
      </c>
      <c r="B1463" t="s">
        <v>141</v>
      </c>
      <c r="C1463" t="s">
        <v>78</v>
      </c>
      <c r="D1463" s="45">
        <v>283001</v>
      </c>
      <c r="E1463" t="s">
        <v>403</v>
      </c>
      <c r="F1463" s="45">
        <v>6273403</v>
      </c>
      <c r="G1463" t="s">
        <v>733</v>
      </c>
      <c r="H1463" s="45">
        <v>801251</v>
      </c>
      <c r="I1463" t="e">
        <f ca="1">_xlfn.XLOOKUP(Tableau1[[#This Row],[No. Sous-service]],DONNÉES!F:F,DONNÉES!H:H,FALSE,0,1)</f>
        <v>#NAME?</v>
      </c>
      <c r="J1463" t="e">
        <f ca="1">_xlfn.XLOOKUP(Tableau1[[#This Row],[No. Sous-service]],DONNÉES!F:F,DONNÉES!I:I,FALSE,0,1)</f>
        <v>#NAME?</v>
      </c>
    </row>
    <row r="1464" spans="1:10" x14ac:dyDescent="0.25">
      <c r="A1464" t="s">
        <v>55</v>
      </c>
      <c r="B1464" t="s">
        <v>141</v>
      </c>
      <c r="C1464" t="s">
        <v>78</v>
      </c>
      <c r="D1464" s="45">
        <v>283001</v>
      </c>
      <c r="E1464" t="s">
        <v>403</v>
      </c>
      <c r="F1464" s="45">
        <v>6273403</v>
      </c>
      <c r="G1464" t="s">
        <v>733</v>
      </c>
      <c r="H1464" s="45">
        <v>340757</v>
      </c>
      <c r="I1464" t="e">
        <f ca="1">_xlfn.XLOOKUP(Tableau1[[#This Row],[No. Sous-service]],DONNÉES!F:F,DONNÉES!H:H,FALSE,0,1)</f>
        <v>#NAME?</v>
      </c>
      <c r="J1464" t="e">
        <f ca="1">_xlfn.XLOOKUP(Tableau1[[#This Row],[No. Sous-service]],DONNÉES!F:F,DONNÉES!I:I,FALSE,0,1)</f>
        <v>#NAME?</v>
      </c>
    </row>
    <row r="1465" spans="1:10" x14ac:dyDescent="0.25">
      <c r="A1465" t="s">
        <v>55</v>
      </c>
      <c r="B1465" t="s">
        <v>141</v>
      </c>
      <c r="C1465" t="s">
        <v>78</v>
      </c>
      <c r="D1465" s="45">
        <v>283001</v>
      </c>
      <c r="E1465" t="s">
        <v>403</v>
      </c>
      <c r="F1465" s="45">
        <v>6274408</v>
      </c>
      <c r="G1465" t="s">
        <v>738</v>
      </c>
      <c r="H1465" s="45">
        <v>800922</v>
      </c>
      <c r="I1465" t="e">
        <f ca="1">_xlfn.XLOOKUP(Tableau1[[#This Row],[No. Sous-service]],DONNÉES!F:F,DONNÉES!H:H,FALSE,0,1)</f>
        <v>#NAME?</v>
      </c>
      <c r="J1465" t="e">
        <f ca="1">_xlfn.XLOOKUP(Tableau1[[#This Row],[No. Sous-service]],DONNÉES!F:F,DONNÉES!I:I,FALSE,0,1)</f>
        <v>#NAME?</v>
      </c>
    </row>
    <row r="1466" spans="1:10" x14ac:dyDescent="0.25">
      <c r="A1466" t="s">
        <v>55</v>
      </c>
      <c r="B1466" t="s">
        <v>141</v>
      </c>
      <c r="C1466" t="s">
        <v>78</v>
      </c>
      <c r="D1466" s="45">
        <v>283001</v>
      </c>
      <c r="E1466" t="s">
        <v>403</v>
      </c>
      <c r="F1466" s="45">
        <v>6274408</v>
      </c>
      <c r="G1466" t="s">
        <v>738</v>
      </c>
      <c r="H1466" s="45">
        <v>801151</v>
      </c>
      <c r="I1466" t="e">
        <f ca="1">_xlfn.XLOOKUP(Tableau1[[#This Row],[No. Sous-service]],DONNÉES!F:F,DONNÉES!H:H,FALSE,0,1)</f>
        <v>#NAME?</v>
      </c>
      <c r="J1466" t="e">
        <f ca="1">_xlfn.XLOOKUP(Tableau1[[#This Row],[No. Sous-service]],DONNÉES!F:F,DONNÉES!I:I,FALSE,0,1)</f>
        <v>#NAME?</v>
      </c>
    </row>
    <row r="1467" spans="1:10" x14ac:dyDescent="0.25">
      <c r="A1467" t="s">
        <v>55</v>
      </c>
      <c r="B1467" t="s">
        <v>141</v>
      </c>
      <c r="C1467" t="s">
        <v>78</v>
      </c>
      <c r="D1467" s="45">
        <v>283001</v>
      </c>
      <c r="E1467" t="s">
        <v>403</v>
      </c>
      <c r="F1467" s="45">
        <v>6274408</v>
      </c>
      <c r="G1467" t="s">
        <v>738</v>
      </c>
      <c r="H1467" s="45">
        <v>800941</v>
      </c>
      <c r="I1467" t="e">
        <f ca="1">_xlfn.XLOOKUP(Tableau1[[#This Row],[No. Sous-service]],DONNÉES!F:F,DONNÉES!H:H,FALSE,0,1)</f>
        <v>#NAME?</v>
      </c>
      <c r="J1467" t="e">
        <f ca="1">_xlfn.XLOOKUP(Tableau1[[#This Row],[No. Sous-service]],DONNÉES!F:F,DONNÉES!I:I,FALSE,0,1)</f>
        <v>#NAME?</v>
      </c>
    </row>
    <row r="1468" spans="1:10" x14ac:dyDescent="0.25">
      <c r="A1468" t="s">
        <v>55</v>
      </c>
      <c r="B1468" t="s">
        <v>141</v>
      </c>
      <c r="C1468" t="s">
        <v>78</v>
      </c>
      <c r="D1468" s="45">
        <v>283001</v>
      </c>
      <c r="E1468" t="s">
        <v>403</v>
      </c>
      <c r="F1468" s="45">
        <v>6274408</v>
      </c>
      <c r="G1468" t="s">
        <v>738</v>
      </c>
      <c r="H1468" s="45">
        <v>801380</v>
      </c>
      <c r="I1468" t="e">
        <f ca="1">_xlfn.XLOOKUP(Tableau1[[#This Row],[No. Sous-service]],DONNÉES!F:F,DONNÉES!H:H,FALSE,0,1)</f>
        <v>#NAME?</v>
      </c>
      <c r="J1468" t="e">
        <f ca="1">_xlfn.XLOOKUP(Tableau1[[#This Row],[No. Sous-service]],DONNÉES!F:F,DONNÉES!I:I,FALSE,0,1)</f>
        <v>#NAME?</v>
      </c>
    </row>
    <row r="1469" spans="1:10" x14ac:dyDescent="0.25">
      <c r="A1469" t="s">
        <v>55</v>
      </c>
      <c r="B1469" t="s">
        <v>141</v>
      </c>
      <c r="C1469" t="s">
        <v>78</v>
      </c>
      <c r="D1469" s="45">
        <v>283001</v>
      </c>
      <c r="E1469" t="s">
        <v>403</v>
      </c>
      <c r="F1469" s="45">
        <v>6274408</v>
      </c>
      <c r="G1469" t="s">
        <v>738</v>
      </c>
      <c r="H1469" s="45">
        <v>801598</v>
      </c>
      <c r="I1469" t="e">
        <f ca="1">_xlfn.XLOOKUP(Tableau1[[#This Row],[No. Sous-service]],DONNÉES!F:F,DONNÉES!H:H,FALSE,0,1)</f>
        <v>#NAME?</v>
      </c>
      <c r="J1469" t="e">
        <f ca="1">_xlfn.XLOOKUP(Tableau1[[#This Row],[No. Sous-service]],DONNÉES!F:F,DONNÉES!I:I,FALSE,0,1)</f>
        <v>#NAME?</v>
      </c>
    </row>
    <row r="1470" spans="1:10" x14ac:dyDescent="0.25">
      <c r="A1470" t="s">
        <v>55</v>
      </c>
      <c r="B1470" t="s">
        <v>141</v>
      </c>
      <c r="C1470" t="s">
        <v>78</v>
      </c>
      <c r="D1470" s="45">
        <v>283001</v>
      </c>
      <c r="E1470" t="s">
        <v>403</v>
      </c>
      <c r="F1470" s="45">
        <v>6274408</v>
      </c>
      <c r="G1470" t="s">
        <v>738</v>
      </c>
      <c r="H1470" s="45">
        <v>801156</v>
      </c>
      <c r="I1470" t="e">
        <f ca="1">_xlfn.XLOOKUP(Tableau1[[#This Row],[No. Sous-service]],DONNÉES!F:F,DONNÉES!H:H,FALSE,0,1)</f>
        <v>#NAME?</v>
      </c>
      <c r="J1470" t="e">
        <f ca="1">_xlfn.XLOOKUP(Tableau1[[#This Row],[No. Sous-service]],DONNÉES!F:F,DONNÉES!I:I,FALSE,0,1)</f>
        <v>#NAME?</v>
      </c>
    </row>
    <row r="1471" spans="1:10" x14ac:dyDescent="0.25">
      <c r="A1471" t="s">
        <v>55</v>
      </c>
      <c r="B1471" t="s">
        <v>141</v>
      </c>
      <c r="C1471" t="s">
        <v>78</v>
      </c>
      <c r="D1471" s="45">
        <v>283001</v>
      </c>
      <c r="E1471" t="s">
        <v>403</v>
      </c>
      <c r="F1471" s="45">
        <v>6274408</v>
      </c>
      <c r="G1471" t="s">
        <v>738</v>
      </c>
      <c r="H1471" s="45">
        <v>801152</v>
      </c>
      <c r="I1471" t="e">
        <f ca="1">_xlfn.XLOOKUP(Tableau1[[#This Row],[No. Sous-service]],DONNÉES!F:F,DONNÉES!H:H,FALSE,0,1)</f>
        <v>#NAME?</v>
      </c>
      <c r="J1471" t="e">
        <f ca="1">_xlfn.XLOOKUP(Tableau1[[#This Row],[No. Sous-service]],DONNÉES!F:F,DONNÉES!I:I,FALSE,0,1)</f>
        <v>#NAME?</v>
      </c>
    </row>
    <row r="1472" spans="1:10" x14ac:dyDescent="0.25">
      <c r="A1472" t="s">
        <v>55</v>
      </c>
      <c r="B1472" t="s">
        <v>141</v>
      </c>
      <c r="C1472" t="s">
        <v>78</v>
      </c>
      <c r="D1472" s="45">
        <v>283001</v>
      </c>
      <c r="E1472" t="s">
        <v>403</v>
      </c>
      <c r="F1472" s="45">
        <v>6274408</v>
      </c>
      <c r="G1472" t="s">
        <v>738</v>
      </c>
      <c r="H1472" s="45">
        <v>801155</v>
      </c>
      <c r="I1472" t="e">
        <f ca="1">_xlfn.XLOOKUP(Tableau1[[#This Row],[No. Sous-service]],DONNÉES!F:F,DONNÉES!H:H,FALSE,0,1)</f>
        <v>#NAME?</v>
      </c>
      <c r="J1472" t="e">
        <f ca="1">_xlfn.XLOOKUP(Tableau1[[#This Row],[No. Sous-service]],DONNÉES!F:F,DONNÉES!I:I,FALSE,0,1)</f>
        <v>#NAME?</v>
      </c>
    </row>
    <row r="1473" spans="1:10" x14ac:dyDescent="0.25">
      <c r="A1473" t="s">
        <v>55</v>
      </c>
      <c r="B1473" t="s">
        <v>141</v>
      </c>
      <c r="C1473" t="s">
        <v>78</v>
      </c>
      <c r="D1473" s="45">
        <v>283001</v>
      </c>
      <c r="E1473" t="s">
        <v>403</v>
      </c>
      <c r="F1473" s="45">
        <v>6274408</v>
      </c>
      <c r="G1473" t="s">
        <v>738</v>
      </c>
      <c r="H1473" s="45">
        <v>801747</v>
      </c>
      <c r="I1473" t="e">
        <f ca="1">_xlfn.XLOOKUP(Tableau1[[#This Row],[No. Sous-service]],DONNÉES!F:F,DONNÉES!H:H,FALSE,0,1)</f>
        <v>#NAME?</v>
      </c>
      <c r="J1473" t="e">
        <f ca="1">_xlfn.XLOOKUP(Tableau1[[#This Row],[No. Sous-service]],DONNÉES!F:F,DONNÉES!I:I,FALSE,0,1)</f>
        <v>#NAME?</v>
      </c>
    </row>
    <row r="1474" spans="1:10" x14ac:dyDescent="0.25">
      <c r="A1474" t="s">
        <v>55</v>
      </c>
      <c r="B1474" t="s">
        <v>141</v>
      </c>
      <c r="C1474" t="s">
        <v>78</v>
      </c>
      <c r="D1474" s="45">
        <v>283001</v>
      </c>
      <c r="E1474" t="s">
        <v>403</v>
      </c>
      <c r="F1474" s="45">
        <v>6274408</v>
      </c>
      <c r="G1474" t="s">
        <v>738</v>
      </c>
      <c r="H1474" s="45">
        <v>801599</v>
      </c>
      <c r="I1474" t="e">
        <f ca="1">_xlfn.XLOOKUP(Tableau1[[#This Row],[No. Sous-service]],DONNÉES!F:F,DONNÉES!H:H,FALSE,0,1)</f>
        <v>#NAME?</v>
      </c>
      <c r="J1474" t="e">
        <f ca="1">_xlfn.XLOOKUP(Tableau1[[#This Row],[No. Sous-service]],DONNÉES!F:F,DONNÉES!I:I,FALSE,0,1)</f>
        <v>#NAME?</v>
      </c>
    </row>
    <row r="1475" spans="1:10" x14ac:dyDescent="0.25">
      <c r="A1475" t="s">
        <v>55</v>
      </c>
      <c r="B1475" t="s">
        <v>141</v>
      </c>
      <c r="C1475" t="s">
        <v>78</v>
      </c>
      <c r="D1475" s="45">
        <v>283001</v>
      </c>
      <c r="E1475" t="s">
        <v>403</v>
      </c>
      <c r="F1475" s="45">
        <v>6274408</v>
      </c>
      <c r="G1475" t="s">
        <v>738</v>
      </c>
      <c r="H1475" s="45">
        <v>800935</v>
      </c>
      <c r="I1475" t="e">
        <f ca="1">_xlfn.XLOOKUP(Tableau1[[#This Row],[No. Sous-service]],DONNÉES!F:F,DONNÉES!H:H,FALSE,0,1)</f>
        <v>#NAME?</v>
      </c>
      <c r="J1475" t="e">
        <f ca="1">_xlfn.XLOOKUP(Tableau1[[#This Row],[No. Sous-service]],DONNÉES!F:F,DONNÉES!I:I,FALSE,0,1)</f>
        <v>#NAME?</v>
      </c>
    </row>
    <row r="1476" spans="1:10" x14ac:dyDescent="0.25">
      <c r="A1476" t="s">
        <v>55</v>
      </c>
      <c r="B1476" t="s">
        <v>141</v>
      </c>
      <c r="C1476" t="s">
        <v>78</v>
      </c>
      <c r="D1476" s="45">
        <v>283001</v>
      </c>
      <c r="E1476" t="s">
        <v>403</v>
      </c>
      <c r="F1476" s="45">
        <v>6274408</v>
      </c>
      <c r="G1476" t="s">
        <v>738</v>
      </c>
      <c r="H1476" s="45">
        <v>801250</v>
      </c>
      <c r="I1476" t="e">
        <f ca="1">_xlfn.XLOOKUP(Tableau1[[#This Row],[No. Sous-service]],DONNÉES!F:F,DONNÉES!H:H,FALSE,0,1)</f>
        <v>#NAME?</v>
      </c>
      <c r="J1476" t="e">
        <f ca="1">_xlfn.XLOOKUP(Tableau1[[#This Row],[No. Sous-service]],DONNÉES!F:F,DONNÉES!I:I,FALSE,0,1)</f>
        <v>#NAME?</v>
      </c>
    </row>
    <row r="1477" spans="1:10" x14ac:dyDescent="0.25">
      <c r="A1477" t="s">
        <v>55</v>
      </c>
      <c r="B1477" t="s">
        <v>141</v>
      </c>
      <c r="C1477" t="s">
        <v>78</v>
      </c>
      <c r="D1477" s="45">
        <v>283001</v>
      </c>
      <c r="E1477" t="s">
        <v>403</v>
      </c>
      <c r="F1477" s="45">
        <v>6274408</v>
      </c>
      <c r="G1477" t="s">
        <v>738</v>
      </c>
      <c r="H1477" s="45">
        <v>801864</v>
      </c>
      <c r="I1477" t="e">
        <f ca="1">_xlfn.XLOOKUP(Tableau1[[#This Row],[No. Sous-service]],DONNÉES!F:F,DONNÉES!H:H,FALSE,0,1)</f>
        <v>#NAME?</v>
      </c>
      <c r="J1477" t="e">
        <f ca="1">_xlfn.XLOOKUP(Tableau1[[#This Row],[No. Sous-service]],DONNÉES!F:F,DONNÉES!I:I,FALSE,0,1)</f>
        <v>#NAME?</v>
      </c>
    </row>
    <row r="1478" spans="1:10" x14ac:dyDescent="0.25">
      <c r="A1478" t="s">
        <v>55</v>
      </c>
      <c r="B1478" t="s">
        <v>141</v>
      </c>
      <c r="C1478" t="s">
        <v>78</v>
      </c>
      <c r="D1478" s="45">
        <v>283001</v>
      </c>
      <c r="E1478" t="s">
        <v>403</v>
      </c>
      <c r="F1478" s="45">
        <v>6274408</v>
      </c>
      <c r="G1478" t="s">
        <v>738</v>
      </c>
      <c r="H1478" s="45">
        <v>801241</v>
      </c>
      <c r="I1478" t="e">
        <f ca="1">_xlfn.XLOOKUP(Tableau1[[#This Row],[No. Sous-service]],DONNÉES!F:F,DONNÉES!H:H,FALSE,0,1)</f>
        <v>#NAME?</v>
      </c>
      <c r="J1478" t="e">
        <f ca="1">_xlfn.XLOOKUP(Tableau1[[#This Row],[No. Sous-service]],DONNÉES!F:F,DONNÉES!I:I,FALSE,0,1)</f>
        <v>#NAME?</v>
      </c>
    </row>
    <row r="1479" spans="1:10" x14ac:dyDescent="0.25">
      <c r="A1479" t="s">
        <v>55</v>
      </c>
      <c r="B1479" t="s">
        <v>141</v>
      </c>
      <c r="C1479" t="s">
        <v>78</v>
      </c>
      <c r="D1479" s="45">
        <v>283001</v>
      </c>
      <c r="E1479" t="s">
        <v>403</v>
      </c>
      <c r="F1479" s="45">
        <v>6274408</v>
      </c>
      <c r="G1479" t="s">
        <v>738</v>
      </c>
      <c r="H1479" s="45">
        <v>800936</v>
      </c>
      <c r="I1479" t="e">
        <f ca="1">_xlfn.XLOOKUP(Tableau1[[#This Row],[No. Sous-service]],DONNÉES!F:F,DONNÉES!H:H,FALSE,0,1)</f>
        <v>#NAME?</v>
      </c>
      <c r="J1479" t="e">
        <f ca="1">_xlfn.XLOOKUP(Tableau1[[#This Row],[No. Sous-service]],DONNÉES!F:F,DONNÉES!I:I,FALSE,0,1)</f>
        <v>#NAME?</v>
      </c>
    </row>
    <row r="1480" spans="1:10" x14ac:dyDescent="0.25">
      <c r="A1480" t="s">
        <v>55</v>
      </c>
      <c r="B1480" t="s">
        <v>141</v>
      </c>
      <c r="C1480" t="s">
        <v>78</v>
      </c>
      <c r="D1480" s="45">
        <v>283001</v>
      </c>
      <c r="E1480" t="s">
        <v>403</v>
      </c>
      <c r="F1480" s="45">
        <v>6274408</v>
      </c>
      <c r="G1480" t="s">
        <v>738</v>
      </c>
      <c r="H1480" s="45">
        <v>800235</v>
      </c>
      <c r="I1480" t="e">
        <f ca="1">_xlfn.XLOOKUP(Tableau1[[#This Row],[No. Sous-service]],DONNÉES!F:F,DONNÉES!H:H,FALSE,0,1)</f>
        <v>#NAME?</v>
      </c>
      <c r="J1480" t="e">
        <f ca="1">_xlfn.XLOOKUP(Tableau1[[#This Row],[No. Sous-service]],DONNÉES!F:F,DONNÉES!I:I,FALSE,0,1)</f>
        <v>#NAME?</v>
      </c>
    </row>
    <row r="1481" spans="1:10" x14ac:dyDescent="0.25">
      <c r="A1481" t="s">
        <v>55</v>
      </c>
      <c r="B1481" t="s">
        <v>141</v>
      </c>
      <c r="C1481" t="s">
        <v>78</v>
      </c>
      <c r="D1481" s="45">
        <v>283001</v>
      </c>
      <c r="E1481" t="s">
        <v>403</v>
      </c>
      <c r="F1481" s="45">
        <v>6274408</v>
      </c>
      <c r="G1481" t="s">
        <v>738</v>
      </c>
      <c r="H1481" s="45">
        <v>800242</v>
      </c>
      <c r="I1481" t="e">
        <f ca="1">_xlfn.XLOOKUP(Tableau1[[#This Row],[No. Sous-service]],DONNÉES!F:F,DONNÉES!H:H,FALSE,0,1)</f>
        <v>#NAME?</v>
      </c>
      <c r="J1481" t="e">
        <f ca="1">_xlfn.XLOOKUP(Tableau1[[#This Row],[No. Sous-service]],DONNÉES!F:F,DONNÉES!I:I,FALSE,0,1)</f>
        <v>#NAME?</v>
      </c>
    </row>
    <row r="1482" spans="1:10" x14ac:dyDescent="0.25">
      <c r="A1482" t="s">
        <v>55</v>
      </c>
      <c r="B1482" t="s">
        <v>141</v>
      </c>
      <c r="C1482" t="s">
        <v>78</v>
      </c>
      <c r="D1482" s="45">
        <v>283001</v>
      </c>
      <c r="E1482" t="s">
        <v>403</v>
      </c>
      <c r="F1482" s="45">
        <v>6274408</v>
      </c>
      <c r="G1482" t="s">
        <v>738</v>
      </c>
      <c r="H1482" s="45">
        <v>800312</v>
      </c>
      <c r="I1482" t="e">
        <f ca="1">_xlfn.XLOOKUP(Tableau1[[#This Row],[No. Sous-service]],DONNÉES!F:F,DONNÉES!H:H,FALSE,0,1)</f>
        <v>#NAME?</v>
      </c>
      <c r="J1482" t="e">
        <f ca="1">_xlfn.XLOOKUP(Tableau1[[#This Row],[No. Sous-service]],DONNÉES!F:F,DONNÉES!I:I,FALSE,0,1)</f>
        <v>#NAME?</v>
      </c>
    </row>
    <row r="1483" spans="1:10" x14ac:dyDescent="0.25">
      <c r="A1483" t="s">
        <v>55</v>
      </c>
      <c r="B1483" t="s">
        <v>141</v>
      </c>
      <c r="C1483" t="s">
        <v>78</v>
      </c>
      <c r="D1483" s="45">
        <v>283001</v>
      </c>
      <c r="E1483" t="s">
        <v>403</v>
      </c>
      <c r="F1483" s="45">
        <v>6274408</v>
      </c>
      <c r="G1483" t="s">
        <v>738</v>
      </c>
      <c r="H1483" s="45">
        <v>800899</v>
      </c>
      <c r="I1483" t="e">
        <f ca="1">_xlfn.XLOOKUP(Tableau1[[#This Row],[No. Sous-service]],DONNÉES!F:F,DONNÉES!H:H,FALSE,0,1)</f>
        <v>#NAME?</v>
      </c>
      <c r="J1483" t="e">
        <f ca="1">_xlfn.XLOOKUP(Tableau1[[#This Row],[No. Sous-service]],DONNÉES!F:F,DONNÉES!I:I,FALSE,0,1)</f>
        <v>#NAME?</v>
      </c>
    </row>
    <row r="1484" spans="1:10" x14ac:dyDescent="0.25">
      <c r="A1484" t="s">
        <v>55</v>
      </c>
      <c r="B1484" t="s">
        <v>141</v>
      </c>
      <c r="C1484" t="s">
        <v>78</v>
      </c>
      <c r="D1484" s="45">
        <v>283001</v>
      </c>
      <c r="E1484" t="s">
        <v>403</v>
      </c>
      <c r="F1484" s="45">
        <v>6274408</v>
      </c>
      <c r="G1484" t="s">
        <v>738</v>
      </c>
      <c r="H1484" s="45">
        <v>801979</v>
      </c>
      <c r="I1484" t="e">
        <f ca="1">_xlfn.XLOOKUP(Tableau1[[#This Row],[No. Sous-service]],DONNÉES!F:F,DONNÉES!H:H,FALSE,0,1)</f>
        <v>#NAME?</v>
      </c>
      <c r="J1484" t="e">
        <f ca="1">_xlfn.XLOOKUP(Tableau1[[#This Row],[No. Sous-service]],DONNÉES!F:F,DONNÉES!I:I,FALSE,0,1)</f>
        <v>#NAME?</v>
      </c>
    </row>
    <row r="1485" spans="1:10" x14ac:dyDescent="0.25">
      <c r="A1485" t="s">
        <v>55</v>
      </c>
      <c r="B1485" t="s">
        <v>141</v>
      </c>
      <c r="C1485" t="s">
        <v>78</v>
      </c>
      <c r="D1485" s="45">
        <v>283001</v>
      </c>
      <c r="E1485" t="s">
        <v>403</v>
      </c>
      <c r="F1485" s="45">
        <v>6274408</v>
      </c>
      <c r="G1485" t="s">
        <v>738</v>
      </c>
      <c r="H1485" s="45">
        <v>801982</v>
      </c>
      <c r="I1485" t="e">
        <f ca="1">_xlfn.XLOOKUP(Tableau1[[#This Row],[No. Sous-service]],DONNÉES!F:F,DONNÉES!H:H,FALSE,0,1)</f>
        <v>#NAME?</v>
      </c>
      <c r="J1485" t="e">
        <f ca="1">_xlfn.XLOOKUP(Tableau1[[#This Row],[No. Sous-service]],DONNÉES!F:F,DONNÉES!I:I,FALSE,0,1)</f>
        <v>#NAME?</v>
      </c>
    </row>
    <row r="1486" spans="1:10" x14ac:dyDescent="0.25">
      <c r="A1486" t="s">
        <v>55</v>
      </c>
      <c r="B1486" t="s">
        <v>141</v>
      </c>
      <c r="C1486" t="s">
        <v>78</v>
      </c>
      <c r="D1486" s="45">
        <v>283001</v>
      </c>
      <c r="E1486" t="s">
        <v>403</v>
      </c>
      <c r="F1486" s="45">
        <v>6274408</v>
      </c>
      <c r="G1486" t="s">
        <v>738</v>
      </c>
      <c r="H1486" s="45">
        <v>800997</v>
      </c>
      <c r="I1486" t="e">
        <f ca="1">_xlfn.XLOOKUP(Tableau1[[#This Row],[No. Sous-service]],DONNÉES!F:F,DONNÉES!H:H,FALSE,0,1)</f>
        <v>#NAME?</v>
      </c>
      <c r="J1486" t="e">
        <f ca="1">_xlfn.XLOOKUP(Tableau1[[#This Row],[No. Sous-service]],DONNÉES!F:F,DONNÉES!I:I,FALSE,0,1)</f>
        <v>#NAME?</v>
      </c>
    </row>
    <row r="1487" spans="1:10" x14ac:dyDescent="0.25">
      <c r="A1487" t="s">
        <v>55</v>
      </c>
      <c r="B1487" t="s">
        <v>141</v>
      </c>
      <c r="C1487" t="s">
        <v>78</v>
      </c>
      <c r="D1487" s="45">
        <v>283001</v>
      </c>
      <c r="E1487" t="s">
        <v>403</v>
      </c>
      <c r="F1487" s="45">
        <v>6274408</v>
      </c>
      <c r="G1487" t="s">
        <v>738</v>
      </c>
      <c r="H1487" s="45">
        <v>801980</v>
      </c>
      <c r="I1487" t="e">
        <f ca="1">_xlfn.XLOOKUP(Tableau1[[#This Row],[No. Sous-service]],DONNÉES!F:F,DONNÉES!H:H,FALSE,0,1)</f>
        <v>#NAME?</v>
      </c>
      <c r="J1487" t="e">
        <f ca="1">_xlfn.XLOOKUP(Tableau1[[#This Row],[No. Sous-service]],DONNÉES!F:F,DONNÉES!I:I,FALSE,0,1)</f>
        <v>#NAME?</v>
      </c>
    </row>
    <row r="1488" spans="1:10" x14ac:dyDescent="0.25">
      <c r="A1488" t="s">
        <v>55</v>
      </c>
      <c r="B1488" t="s">
        <v>141</v>
      </c>
      <c r="C1488" t="s">
        <v>78</v>
      </c>
      <c r="D1488" s="45">
        <v>283001</v>
      </c>
      <c r="E1488" t="s">
        <v>403</v>
      </c>
      <c r="F1488" s="45">
        <v>6274408</v>
      </c>
      <c r="G1488" t="s">
        <v>738</v>
      </c>
      <c r="H1488" s="45">
        <v>134598</v>
      </c>
      <c r="I1488" t="e">
        <f ca="1">_xlfn.XLOOKUP(Tableau1[[#This Row],[No. Sous-service]],DONNÉES!F:F,DONNÉES!H:H,FALSE,0,1)</f>
        <v>#NAME?</v>
      </c>
      <c r="J1488" t="e">
        <f ca="1">_xlfn.XLOOKUP(Tableau1[[#This Row],[No. Sous-service]],DONNÉES!F:F,DONNÉES!I:I,FALSE,0,1)</f>
        <v>#NAME?</v>
      </c>
    </row>
    <row r="1489" spans="1:10" x14ac:dyDescent="0.25">
      <c r="A1489" t="s">
        <v>55</v>
      </c>
      <c r="B1489" t="s">
        <v>141</v>
      </c>
      <c r="C1489" t="s">
        <v>78</v>
      </c>
      <c r="D1489" s="45">
        <v>283001</v>
      </c>
      <c r="E1489" t="s">
        <v>403</v>
      </c>
      <c r="F1489" s="45">
        <v>6274408</v>
      </c>
      <c r="G1489" t="s">
        <v>738</v>
      </c>
      <c r="H1489" s="45" t="s">
        <v>1932</v>
      </c>
      <c r="I1489" t="e">
        <f ca="1">_xlfn.XLOOKUP(Tableau1[[#This Row],[No. Sous-service]],DONNÉES!F:F,DONNÉES!H:H,FALSE,0,1)</f>
        <v>#NAME?</v>
      </c>
      <c r="J1489" t="e">
        <f ca="1">_xlfn.XLOOKUP(Tableau1[[#This Row],[No. Sous-service]],DONNÉES!F:F,DONNÉES!I:I,FALSE,0,1)</f>
        <v>#NAME?</v>
      </c>
    </row>
    <row r="1490" spans="1:10" x14ac:dyDescent="0.25">
      <c r="A1490" t="s">
        <v>55</v>
      </c>
      <c r="B1490" t="s">
        <v>141</v>
      </c>
      <c r="C1490" t="s">
        <v>78</v>
      </c>
      <c r="D1490" s="45">
        <v>283001</v>
      </c>
      <c r="E1490" t="s">
        <v>403</v>
      </c>
      <c r="F1490" s="45">
        <v>6274408</v>
      </c>
      <c r="G1490" t="s">
        <v>738</v>
      </c>
      <c r="H1490" s="45">
        <v>135036</v>
      </c>
      <c r="I1490" t="e">
        <f ca="1">_xlfn.XLOOKUP(Tableau1[[#This Row],[No. Sous-service]],DONNÉES!F:F,DONNÉES!H:H,FALSE,0,1)</f>
        <v>#NAME?</v>
      </c>
      <c r="J1490" t="e">
        <f ca="1">_xlfn.XLOOKUP(Tableau1[[#This Row],[No. Sous-service]],DONNÉES!F:F,DONNÉES!I:I,FALSE,0,1)</f>
        <v>#NAME?</v>
      </c>
    </row>
    <row r="1491" spans="1:10" x14ac:dyDescent="0.25">
      <c r="A1491" t="s">
        <v>55</v>
      </c>
      <c r="B1491" t="s">
        <v>141</v>
      </c>
      <c r="C1491" t="s">
        <v>78</v>
      </c>
      <c r="D1491" s="45">
        <v>283001</v>
      </c>
      <c r="E1491" t="s">
        <v>403</v>
      </c>
      <c r="F1491" s="45">
        <v>6274408</v>
      </c>
      <c r="G1491" t="s">
        <v>738</v>
      </c>
      <c r="H1491" s="45">
        <v>800625</v>
      </c>
      <c r="I1491" t="e">
        <f ca="1">_xlfn.XLOOKUP(Tableau1[[#This Row],[No. Sous-service]],DONNÉES!F:F,DONNÉES!H:H,FALSE,0,1)</f>
        <v>#NAME?</v>
      </c>
      <c r="J1491" t="e">
        <f ca="1">_xlfn.XLOOKUP(Tableau1[[#This Row],[No. Sous-service]],DONNÉES!F:F,DONNÉES!I:I,FALSE,0,1)</f>
        <v>#NAME?</v>
      </c>
    </row>
    <row r="1492" spans="1:10" x14ac:dyDescent="0.25">
      <c r="A1492" t="s">
        <v>55</v>
      </c>
      <c r="B1492" t="s">
        <v>141</v>
      </c>
      <c r="C1492" t="s">
        <v>78</v>
      </c>
      <c r="D1492" s="45">
        <v>283001</v>
      </c>
      <c r="E1492" t="s">
        <v>403</v>
      </c>
      <c r="F1492" s="45">
        <v>6274408</v>
      </c>
      <c r="G1492" t="s">
        <v>738</v>
      </c>
      <c r="H1492" s="45" t="s">
        <v>1933</v>
      </c>
      <c r="I1492" t="e">
        <f ca="1">_xlfn.XLOOKUP(Tableau1[[#This Row],[No. Sous-service]],DONNÉES!F:F,DONNÉES!H:H,FALSE,0,1)</f>
        <v>#NAME?</v>
      </c>
      <c r="J1492" t="e">
        <f ca="1">_xlfn.XLOOKUP(Tableau1[[#This Row],[No. Sous-service]],DONNÉES!F:F,DONNÉES!I:I,FALSE,0,1)</f>
        <v>#NAME?</v>
      </c>
    </row>
    <row r="1493" spans="1:10" x14ac:dyDescent="0.25">
      <c r="A1493" t="s">
        <v>55</v>
      </c>
      <c r="B1493" t="s">
        <v>141</v>
      </c>
      <c r="C1493" t="s">
        <v>78</v>
      </c>
      <c r="D1493" s="45">
        <v>283001</v>
      </c>
      <c r="E1493" t="s">
        <v>403</v>
      </c>
      <c r="F1493" s="45">
        <v>6274408</v>
      </c>
      <c r="G1493" t="s">
        <v>738</v>
      </c>
      <c r="H1493" s="45">
        <v>802551</v>
      </c>
      <c r="I1493" t="e">
        <f ca="1">_xlfn.XLOOKUP(Tableau1[[#This Row],[No. Sous-service]],DONNÉES!F:F,DONNÉES!H:H,FALSE,0,1)</f>
        <v>#NAME?</v>
      </c>
      <c r="J1493" t="e">
        <f ca="1">_xlfn.XLOOKUP(Tableau1[[#This Row],[No. Sous-service]],DONNÉES!F:F,DONNÉES!I:I,FALSE,0,1)</f>
        <v>#NAME?</v>
      </c>
    </row>
    <row r="1494" spans="1:10" x14ac:dyDescent="0.25">
      <c r="A1494" t="s">
        <v>55</v>
      </c>
      <c r="B1494" t="s">
        <v>141</v>
      </c>
      <c r="C1494" t="s">
        <v>78</v>
      </c>
      <c r="D1494" s="45">
        <v>283001</v>
      </c>
      <c r="E1494" t="s">
        <v>403</v>
      </c>
      <c r="F1494" s="45">
        <v>6274408</v>
      </c>
      <c r="G1494" t="s">
        <v>738</v>
      </c>
      <c r="H1494" s="45" t="s">
        <v>1934</v>
      </c>
      <c r="I1494" t="e">
        <f ca="1">_xlfn.XLOOKUP(Tableau1[[#This Row],[No. Sous-service]],DONNÉES!F:F,DONNÉES!H:H,FALSE,0,1)</f>
        <v>#NAME?</v>
      </c>
      <c r="J1494" t="e">
        <f ca="1">_xlfn.XLOOKUP(Tableau1[[#This Row],[No. Sous-service]],DONNÉES!F:F,DONNÉES!I:I,FALSE,0,1)</f>
        <v>#NAME?</v>
      </c>
    </row>
    <row r="1495" spans="1:10" x14ac:dyDescent="0.25">
      <c r="A1495" t="s">
        <v>55</v>
      </c>
      <c r="B1495" t="s">
        <v>141</v>
      </c>
      <c r="C1495" t="s">
        <v>78</v>
      </c>
      <c r="D1495" s="45">
        <v>283001</v>
      </c>
      <c r="E1495" t="s">
        <v>403</v>
      </c>
      <c r="F1495" s="45">
        <v>6332437</v>
      </c>
      <c r="G1495" t="s">
        <v>837</v>
      </c>
      <c r="H1495" s="45">
        <v>20107</v>
      </c>
      <c r="I1495" t="e">
        <f ca="1">_xlfn.XLOOKUP(Tableau1[[#This Row],[No. Sous-service]],DONNÉES!F:F,DONNÉES!H:H,FALSE,0,1)</f>
        <v>#NAME?</v>
      </c>
      <c r="J1495" t="e">
        <f ca="1">_xlfn.XLOOKUP(Tableau1[[#This Row],[No. Sous-service]],DONNÉES!F:F,DONNÉES!I:I,FALSE,0,1)</f>
        <v>#NAME?</v>
      </c>
    </row>
    <row r="1496" spans="1:10" x14ac:dyDescent="0.25">
      <c r="A1496" t="s">
        <v>55</v>
      </c>
      <c r="B1496" t="s">
        <v>141</v>
      </c>
      <c r="C1496" t="s">
        <v>78</v>
      </c>
      <c r="D1496" s="45">
        <v>283001</v>
      </c>
      <c r="E1496" t="s">
        <v>403</v>
      </c>
      <c r="F1496" s="45">
        <v>6332437</v>
      </c>
      <c r="G1496" t="s">
        <v>837</v>
      </c>
      <c r="H1496" s="45">
        <v>800246</v>
      </c>
      <c r="I1496" t="e">
        <f ca="1">_xlfn.XLOOKUP(Tableau1[[#This Row],[No. Sous-service]],DONNÉES!F:F,DONNÉES!H:H,FALSE,0,1)</f>
        <v>#NAME?</v>
      </c>
      <c r="J1496" t="e">
        <f ca="1">_xlfn.XLOOKUP(Tableau1[[#This Row],[No. Sous-service]],DONNÉES!F:F,DONNÉES!I:I,FALSE,0,1)</f>
        <v>#NAME?</v>
      </c>
    </row>
    <row r="1497" spans="1:10" x14ac:dyDescent="0.25">
      <c r="A1497" t="s">
        <v>55</v>
      </c>
      <c r="B1497" t="s">
        <v>141</v>
      </c>
      <c r="C1497" t="s">
        <v>78</v>
      </c>
      <c r="D1497" s="45">
        <v>283001</v>
      </c>
      <c r="E1497" t="s">
        <v>403</v>
      </c>
      <c r="F1497" s="45">
        <v>6332437</v>
      </c>
      <c r="G1497" t="s">
        <v>837</v>
      </c>
      <c r="H1497" s="45">
        <v>800923</v>
      </c>
      <c r="I1497" t="e">
        <f ca="1">_xlfn.XLOOKUP(Tableau1[[#This Row],[No. Sous-service]],DONNÉES!F:F,DONNÉES!H:H,FALSE,0,1)</f>
        <v>#NAME?</v>
      </c>
      <c r="J1497" t="e">
        <f ca="1">_xlfn.XLOOKUP(Tableau1[[#This Row],[No. Sous-service]],DONNÉES!F:F,DONNÉES!I:I,FALSE,0,1)</f>
        <v>#NAME?</v>
      </c>
    </row>
    <row r="1498" spans="1:10" x14ac:dyDescent="0.25">
      <c r="A1498" t="s">
        <v>55</v>
      </c>
      <c r="B1498" t="s">
        <v>141</v>
      </c>
      <c r="C1498" t="s">
        <v>78</v>
      </c>
      <c r="D1498" s="45">
        <v>283001</v>
      </c>
      <c r="E1498" t="s">
        <v>403</v>
      </c>
      <c r="F1498" s="45">
        <v>6332437</v>
      </c>
      <c r="G1498" t="s">
        <v>837</v>
      </c>
      <c r="H1498" s="45">
        <v>801560</v>
      </c>
      <c r="I1498" t="e">
        <f ca="1">_xlfn.XLOOKUP(Tableau1[[#This Row],[No. Sous-service]],DONNÉES!F:F,DONNÉES!H:H,FALSE,0,1)</f>
        <v>#NAME?</v>
      </c>
      <c r="J1498" t="e">
        <f ca="1">_xlfn.XLOOKUP(Tableau1[[#This Row],[No. Sous-service]],DONNÉES!F:F,DONNÉES!I:I,FALSE,0,1)</f>
        <v>#NAME?</v>
      </c>
    </row>
    <row r="1499" spans="1:10" x14ac:dyDescent="0.25">
      <c r="A1499" t="s">
        <v>55</v>
      </c>
      <c r="B1499" t="s">
        <v>141</v>
      </c>
      <c r="C1499" t="s">
        <v>78</v>
      </c>
      <c r="D1499" s="45">
        <v>283001</v>
      </c>
      <c r="E1499" t="s">
        <v>403</v>
      </c>
      <c r="F1499" s="45">
        <v>6332437</v>
      </c>
      <c r="G1499" t="s">
        <v>837</v>
      </c>
      <c r="H1499" s="45">
        <v>801595</v>
      </c>
      <c r="I1499" t="e">
        <f ca="1">_xlfn.XLOOKUP(Tableau1[[#This Row],[No. Sous-service]],DONNÉES!F:F,DONNÉES!H:H,FALSE,0,1)</f>
        <v>#NAME?</v>
      </c>
      <c r="J1499" t="e">
        <f ca="1">_xlfn.XLOOKUP(Tableau1[[#This Row],[No. Sous-service]],DONNÉES!F:F,DONNÉES!I:I,FALSE,0,1)</f>
        <v>#NAME?</v>
      </c>
    </row>
    <row r="1500" spans="1:10" x14ac:dyDescent="0.25">
      <c r="A1500" t="s">
        <v>55</v>
      </c>
      <c r="B1500" t="s">
        <v>141</v>
      </c>
      <c r="C1500" t="s">
        <v>78</v>
      </c>
      <c r="D1500" s="45">
        <v>283001</v>
      </c>
      <c r="E1500" t="s">
        <v>403</v>
      </c>
      <c r="F1500" s="45">
        <v>6332437</v>
      </c>
      <c r="G1500" t="s">
        <v>837</v>
      </c>
      <c r="H1500" s="45">
        <v>802239</v>
      </c>
      <c r="I1500" t="e">
        <f ca="1">_xlfn.XLOOKUP(Tableau1[[#This Row],[No. Sous-service]],DONNÉES!F:F,DONNÉES!H:H,FALSE,0,1)</f>
        <v>#NAME?</v>
      </c>
      <c r="J1500" t="e">
        <f ca="1">_xlfn.XLOOKUP(Tableau1[[#This Row],[No. Sous-service]],DONNÉES!F:F,DONNÉES!I:I,FALSE,0,1)</f>
        <v>#NAME?</v>
      </c>
    </row>
    <row r="1501" spans="1:10" x14ac:dyDescent="0.25">
      <c r="A1501" t="s">
        <v>55</v>
      </c>
      <c r="B1501" t="s">
        <v>141</v>
      </c>
      <c r="C1501" t="s">
        <v>78</v>
      </c>
      <c r="D1501" s="45">
        <v>283001</v>
      </c>
      <c r="E1501" t="s">
        <v>403</v>
      </c>
      <c r="F1501" s="45">
        <v>6026402</v>
      </c>
      <c r="G1501" t="s">
        <v>404</v>
      </c>
      <c r="H1501" s="45">
        <v>800241</v>
      </c>
      <c r="I1501" t="e">
        <f ca="1">_xlfn.XLOOKUP(Tableau1[[#This Row],[No. Sous-service]],DONNÉES!F:F,DONNÉES!H:H,FALSE,0,1)</f>
        <v>#NAME?</v>
      </c>
      <c r="J1501" t="e">
        <f ca="1">_xlfn.XLOOKUP(Tableau1[[#This Row],[No. Sous-service]],DONNÉES!F:F,DONNÉES!I:I,FALSE,0,1)</f>
        <v>#NAME?</v>
      </c>
    </row>
    <row r="1502" spans="1:10" x14ac:dyDescent="0.25">
      <c r="A1502" t="s">
        <v>55</v>
      </c>
      <c r="B1502" t="s">
        <v>141</v>
      </c>
      <c r="C1502" t="s">
        <v>78</v>
      </c>
      <c r="D1502" s="45">
        <v>283001</v>
      </c>
      <c r="E1502" t="s">
        <v>403</v>
      </c>
      <c r="F1502" s="45">
        <v>6026402</v>
      </c>
      <c r="G1502" t="s">
        <v>404</v>
      </c>
      <c r="H1502" s="45">
        <v>800519</v>
      </c>
      <c r="I1502" t="e">
        <f ca="1">_xlfn.XLOOKUP(Tableau1[[#This Row],[No. Sous-service]],DONNÉES!F:F,DONNÉES!H:H,FALSE,0,1)</f>
        <v>#NAME?</v>
      </c>
      <c r="J1502" t="e">
        <f ca="1">_xlfn.XLOOKUP(Tableau1[[#This Row],[No. Sous-service]],DONNÉES!F:F,DONNÉES!I:I,FALSE,0,1)</f>
        <v>#NAME?</v>
      </c>
    </row>
    <row r="1503" spans="1:10" x14ac:dyDescent="0.25">
      <c r="A1503" t="s">
        <v>55</v>
      </c>
      <c r="B1503" t="s">
        <v>141</v>
      </c>
      <c r="C1503" t="s">
        <v>78</v>
      </c>
      <c r="D1503" s="45">
        <v>283001</v>
      </c>
      <c r="E1503" t="s">
        <v>403</v>
      </c>
      <c r="F1503" s="45">
        <v>6026402</v>
      </c>
      <c r="G1503" t="s">
        <v>404</v>
      </c>
      <c r="H1503" s="45">
        <v>801601</v>
      </c>
      <c r="I1503" t="e">
        <f ca="1">_xlfn.XLOOKUP(Tableau1[[#This Row],[No. Sous-service]],DONNÉES!F:F,DONNÉES!H:H,FALSE,0,1)</f>
        <v>#NAME?</v>
      </c>
      <c r="J1503" t="e">
        <f ca="1">_xlfn.XLOOKUP(Tableau1[[#This Row],[No. Sous-service]],DONNÉES!F:F,DONNÉES!I:I,FALSE,0,1)</f>
        <v>#NAME?</v>
      </c>
    </row>
    <row r="1504" spans="1:10" x14ac:dyDescent="0.25">
      <c r="A1504" t="s">
        <v>55</v>
      </c>
      <c r="B1504" t="s">
        <v>141</v>
      </c>
      <c r="C1504" t="s">
        <v>78</v>
      </c>
      <c r="D1504" s="45">
        <v>283001</v>
      </c>
      <c r="E1504" t="s">
        <v>403</v>
      </c>
      <c r="F1504" s="45">
        <v>6026402</v>
      </c>
      <c r="G1504" t="s">
        <v>404</v>
      </c>
      <c r="H1504" s="45">
        <v>800948</v>
      </c>
      <c r="I1504" t="e">
        <f ca="1">_xlfn.XLOOKUP(Tableau1[[#This Row],[No. Sous-service]],DONNÉES!F:F,DONNÉES!H:H,FALSE,0,1)</f>
        <v>#NAME?</v>
      </c>
      <c r="J1504" t="e">
        <f ca="1">_xlfn.XLOOKUP(Tableau1[[#This Row],[No. Sous-service]],DONNÉES!F:F,DONNÉES!I:I,FALSE,0,1)</f>
        <v>#NAME?</v>
      </c>
    </row>
    <row r="1505" spans="1:10" x14ac:dyDescent="0.25">
      <c r="A1505" t="s">
        <v>55</v>
      </c>
      <c r="B1505" t="s">
        <v>141</v>
      </c>
      <c r="C1505" t="s">
        <v>78</v>
      </c>
      <c r="D1505" s="45">
        <v>283001</v>
      </c>
      <c r="E1505" t="s">
        <v>403</v>
      </c>
      <c r="F1505" s="45">
        <v>6026402</v>
      </c>
      <c r="G1505" t="s">
        <v>404</v>
      </c>
      <c r="H1505" s="45">
        <v>800944</v>
      </c>
      <c r="I1505" t="e">
        <f ca="1">_xlfn.XLOOKUP(Tableau1[[#This Row],[No. Sous-service]],DONNÉES!F:F,DONNÉES!H:H,FALSE,0,1)</f>
        <v>#NAME?</v>
      </c>
      <c r="J1505" t="e">
        <f ca="1">_xlfn.XLOOKUP(Tableau1[[#This Row],[No. Sous-service]],DONNÉES!F:F,DONNÉES!I:I,FALSE,0,1)</f>
        <v>#NAME?</v>
      </c>
    </row>
    <row r="1506" spans="1:10" x14ac:dyDescent="0.25">
      <c r="A1506" t="s">
        <v>55</v>
      </c>
      <c r="B1506" t="s">
        <v>141</v>
      </c>
      <c r="C1506" t="s">
        <v>78</v>
      </c>
      <c r="D1506" s="45">
        <v>283001</v>
      </c>
      <c r="E1506" t="s">
        <v>403</v>
      </c>
      <c r="F1506" s="45">
        <v>6026402</v>
      </c>
      <c r="G1506" t="s">
        <v>404</v>
      </c>
      <c r="H1506" s="45">
        <v>800886</v>
      </c>
      <c r="I1506" t="e">
        <f ca="1">_xlfn.XLOOKUP(Tableau1[[#This Row],[No. Sous-service]],DONNÉES!F:F,DONNÉES!H:H,FALSE,0,1)</f>
        <v>#NAME?</v>
      </c>
      <c r="J1506" t="e">
        <f ca="1">_xlfn.XLOOKUP(Tableau1[[#This Row],[No. Sous-service]],DONNÉES!F:F,DONNÉES!I:I,FALSE,0,1)</f>
        <v>#NAME?</v>
      </c>
    </row>
    <row r="1507" spans="1:10" x14ac:dyDescent="0.25">
      <c r="A1507" t="s">
        <v>55</v>
      </c>
      <c r="B1507" t="s">
        <v>141</v>
      </c>
      <c r="C1507" t="s">
        <v>78</v>
      </c>
      <c r="D1507" s="45">
        <v>283001</v>
      </c>
      <c r="E1507" t="s">
        <v>403</v>
      </c>
      <c r="F1507" s="45">
        <v>6026402</v>
      </c>
      <c r="G1507" t="s">
        <v>404</v>
      </c>
      <c r="H1507" s="45">
        <v>801243</v>
      </c>
      <c r="I1507" t="e">
        <f ca="1">_xlfn.XLOOKUP(Tableau1[[#This Row],[No. Sous-service]],DONNÉES!F:F,DONNÉES!H:H,FALSE,0,1)</f>
        <v>#NAME?</v>
      </c>
      <c r="J1507" t="e">
        <f ca="1">_xlfn.XLOOKUP(Tableau1[[#This Row],[No. Sous-service]],DONNÉES!F:F,DONNÉES!I:I,FALSE,0,1)</f>
        <v>#NAME?</v>
      </c>
    </row>
    <row r="1508" spans="1:10" x14ac:dyDescent="0.25">
      <c r="A1508" t="s">
        <v>55</v>
      </c>
      <c r="B1508" t="s">
        <v>141</v>
      </c>
      <c r="C1508" t="s">
        <v>78</v>
      </c>
      <c r="D1508" s="45">
        <v>283001</v>
      </c>
      <c r="E1508" t="s">
        <v>403</v>
      </c>
      <c r="F1508" s="45">
        <v>6026402</v>
      </c>
      <c r="G1508" t="s">
        <v>404</v>
      </c>
      <c r="H1508" s="45">
        <v>801486</v>
      </c>
      <c r="I1508" t="e">
        <f ca="1">_xlfn.XLOOKUP(Tableau1[[#This Row],[No. Sous-service]],DONNÉES!F:F,DONNÉES!H:H,FALSE,0,1)</f>
        <v>#NAME?</v>
      </c>
      <c r="J1508" t="e">
        <f ca="1">_xlfn.XLOOKUP(Tableau1[[#This Row],[No. Sous-service]],DONNÉES!F:F,DONNÉES!I:I,FALSE,0,1)</f>
        <v>#NAME?</v>
      </c>
    </row>
    <row r="1509" spans="1:10" x14ac:dyDescent="0.25">
      <c r="A1509" t="s">
        <v>55</v>
      </c>
      <c r="B1509" t="s">
        <v>141</v>
      </c>
      <c r="C1509" t="s">
        <v>78</v>
      </c>
      <c r="D1509" s="45">
        <v>283001</v>
      </c>
      <c r="E1509" t="s">
        <v>403</v>
      </c>
      <c r="F1509" s="45">
        <v>6026402</v>
      </c>
      <c r="G1509" t="s">
        <v>404</v>
      </c>
      <c r="H1509" s="45">
        <v>801481</v>
      </c>
      <c r="I1509" t="e">
        <f ca="1">_xlfn.XLOOKUP(Tableau1[[#This Row],[No. Sous-service]],DONNÉES!F:F,DONNÉES!H:H,FALSE,0,1)</f>
        <v>#NAME?</v>
      </c>
      <c r="J1509" t="e">
        <f ca="1">_xlfn.XLOOKUP(Tableau1[[#This Row],[No. Sous-service]],DONNÉES!F:F,DONNÉES!I:I,FALSE,0,1)</f>
        <v>#NAME?</v>
      </c>
    </row>
    <row r="1510" spans="1:10" x14ac:dyDescent="0.25">
      <c r="A1510" t="s">
        <v>55</v>
      </c>
      <c r="B1510" t="s">
        <v>141</v>
      </c>
      <c r="C1510" t="s">
        <v>78</v>
      </c>
      <c r="D1510" s="45">
        <v>283001</v>
      </c>
      <c r="E1510" t="s">
        <v>403</v>
      </c>
      <c r="F1510" s="45">
        <v>6026402</v>
      </c>
      <c r="G1510" t="s">
        <v>404</v>
      </c>
      <c r="H1510" s="45">
        <v>800933</v>
      </c>
      <c r="I1510" t="e">
        <f ca="1">_xlfn.XLOOKUP(Tableau1[[#This Row],[No. Sous-service]],DONNÉES!F:F,DONNÉES!H:H,FALSE,0,1)</f>
        <v>#NAME?</v>
      </c>
      <c r="J1510" t="e">
        <f ca="1">_xlfn.XLOOKUP(Tableau1[[#This Row],[No. Sous-service]],DONNÉES!F:F,DONNÉES!I:I,FALSE,0,1)</f>
        <v>#NAME?</v>
      </c>
    </row>
    <row r="1511" spans="1:10" x14ac:dyDescent="0.25">
      <c r="A1511" t="s">
        <v>55</v>
      </c>
      <c r="B1511" t="s">
        <v>141</v>
      </c>
      <c r="C1511" t="s">
        <v>78</v>
      </c>
      <c r="D1511" s="45">
        <v>283001</v>
      </c>
      <c r="E1511" t="s">
        <v>403</v>
      </c>
      <c r="F1511" s="45">
        <v>6026402</v>
      </c>
      <c r="G1511" t="s">
        <v>404</v>
      </c>
      <c r="H1511" s="45">
        <v>801099</v>
      </c>
      <c r="I1511" t="e">
        <f ca="1">_xlfn.XLOOKUP(Tableau1[[#This Row],[No. Sous-service]],DONNÉES!F:F,DONNÉES!H:H,FALSE,0,1)</f>
        <v>#NAME?</v>
      </c>
      <c r="J1511" t="e">
        <f ca="1">_xlfn.XLOOKUP(Tableau1[[#This Row],[No. Sous-service]],DONNÉES!F:F,DONNÉES!I:I,FALSE,0,1)</f>
        <v>#NAME?</v>
      </c>
    </row>
    <row r="1512" spans="1:10" x14ac:dyDescent="0.25">
      <c r="A1512" t="s">
        <v>55</v>
      </c>
      <c r="B1512" t="s">
        <v>141</v>
      </c>
      <c r="C1512" t="s">
        <v>78</v>
      </c>
      <c r="D1512" s="45">
        <v>283001</v>
      </c>
      <c r="E1512" t="s">
        <v>403</v>
      </c>
      <c r="F1512" s="45">
        <v>6026402</v>
      </c>
      <c r="G1512" t="s">
        <v>404</v>
      </c>
      <c r="H1512" s="45">
        <v>801762</v>
      </c>
      <c r="I1512" t="e">
        <f ca="1">_xlfn.XLOOKUP(Tableau1[[#This Row],[No. Sous-service]],DONNÉES!F:F,DONNÉES!H:H,FALSE,0,1)</f>
        <v>#NAME?</v>
      </c>
      <c r="J1512" t="e">
        <f ca="1">_xlfn.XLOOKUP(Tableau1[[#This Row],[No. Sous-service]],DONNÉES!F:F,DONNÉES!I:I,FALSE,0,1)</f>
        <v>#NAME?</v>
      </c>
    </row>
    <row r="1513" spans="1:10" x14ac:dyDescent="0.25">
      <c r="A1513" t="s">
        <v>55</v>
      </c>
      <c r="B1513" t="s">
        <v>141</v>
      </c>
      <c r="C1513" t="s">
        <v>78</v>
      </c>
      <c r="D1513" s="45">
        <v>283001</v>
      </c>
      <c r="E1513" t="s">
        <v>403</v>
      </c>
      <c r="F1513" s="45">
        <v>6026402</v>
      </c>
      <c r="G1513" t="s">
        <v>404</v>
      </c>
      <c r="H1513" s="45">
        <v>800631</v>
      </c>
      <c r="I1513" t="e">
        <f ca="1">_xlfn.XLOOKUP(Tableau1[[#This Row],[No. Sous-service]],DONNÉES!F:F,DONNÉES!H:H,FALSE,0,1)</f>
        <v>#NAME?</v>
      </c>
      <c r="J1513" t="e">
        <f ca="1">_xlfn.XLOOKUP(Tableau1[[#This Row],[No. Sous-service]],DONNÉES!F:F,DONNÉES!I:I,FALSE,0,1)</f>
        <v>#NAME?</v>
      </c>
    </row>
    <row r="1514" spans="1:10" x14ac:dyDescent="0.25">
      <c r="A1514" t="s">
        <v>55</v>
      </c>
      <c r="B1514" t="s">
        <v>141</v>
      </c>
      <c r="C1514" t="s">
        <v>78</v>
      </c>
      <c r="D1514" s="45">
        <v>283001</v>
      </c>
      <c r="E1514" t="s">
        <v>403</v>
      </c>
      <c r="F1514" s="45">
        <v>6026402</v>
      </c>
      <c r="G1514" t="s">
        <v>404</v>
      </c>
      <c r="H1514" s="45">
        <v>801812</v>
      </c>
      <c r="I1514" t="e">
        <f ca="1">_xlfn.XLOOKUP(Tableau1[[#This Row],[No. Sous-service]],DONNÉES!F:F,DONNÉES!H:H,FALSE,0,1)</f>
        <v>#NAME?</v>
      </c>
      <c r="J1514" t="e">
        <f ca="1">_xlfn.XLOOKUP(Tableau1[[#This Row],[No. Sous-service]],DONNÉES!F:F,DONNÉES!I:I,FALSE,0,1)</f>
        <v>#NAME?</v>
      </c>
    </row>
    <row r="1515" spans="1:10" x14ac:dyDescent="0.25">
      <c r="A1515" t="s">
        <v>55</v>
      </c>
      <c r="B1515" t="s">
        <v>141</v>
      </c>
      <c r="C1515" t="s">
        <v>78</v>
      </c>
      <c r="D1515" s="45">
        <v>283001</v>
      </c>
      <c r="E1515" t="s">
        <v>403</v>
      </c>
      <c r="F1515" s="45">
        <v>6026402</v>
      </c>
      <c r="G1515" t="s">
        <v>404</v>
      </c>
      <c r="H1515" s="45">
        <v>800472</v>
      </c>
      <c r="I1515" t="e">
        <f ca="1">_xlfn.XLOOKUP(Tableau1[[#This Row],[No. Sous-service]],DONNÉES!F:F,DONNÉES!H:H,FALSE,0,1)</f>
        <v>#NAME?</v>
      </c>
      <c r="J1515" t="e">
        <f ca="1">_xlfn.XLOOKUP(Tableau1[[#This Row],[No. Sous-service]],DONNÉES!F:F,DONNÉES!I:I,FALSE,0,1)</f>
        <v>#NAME?</v>
      </c>
    </row>
    <row r="1516" spans="1:10" x14ac:dyDescent="0.25">
      <c r="A1516" t="s">
        <v>55</v>
      </c>
      <c r="B1516" t="s">
        <v>141</v>
      </c>
      <c r="C1516" t="s">
        <v>78</v>
      </c>
      <c r="D1516" s="45">
        <v>283001</v>
      </c>
      <c r="E1516" t="s">
        <v>403</v>
      </c>
      <c r="F1516" s="45">
        <v>6026402</v>
      </c>
      <c r="G1516" t="s">
        <v>404</v>
      </c>
      <c r="H1516" s="45">
        <v>800959</v>
      </c>
      <c r="I1516" t="e">
        <f ca="1">_xlfn.XLOOKUP(Tableau1[[#This Row],[No. Sous-service]],DONNÉES!F:F,DONNÉES!H:H,FALSE,0,1)</f>
        <v>#NAME?</v>
      </c>
      <c r="J1516" t="e">
        <f ca="1">_xlfn.XLOOKUP(Tableau1[[#This Row],[No. Sous-service]],DONNÉES!F:F,DONNÉES!I:I,FALSE,0,1)</f>
        <v>#NAME?</v>
      </c>
    </row>
    <row r="1517" spans="1:10" x14ac:dyDescent="0.25">
      <c r="A1517" t="s">
        <v>55</v>
      </c>
      <c r="B1517" t="s">
        <v>141</v>
      </c>
      <c r="C1517" t="s">
        <v>78</v>
      </c>
      <c r="D1517" s="45">
        <v>283001</v>
      </c>
      <c r="E1517" t="s">
        <v>403</v>
      </c>
      <c r="F1517" s="45">
        <v>6026402</v>
      </c>
      <c r="G1517" t="s">
        <v>404</v>
      </c>
      <c r="H1517" s="45">
        <v>800943</v>
      </c>
      <c r="I1517" t="e">
        <f ca="1">_xlfn.XLOOKUP(Tableau1[[#This Row],[No. Sous-service]],DONNÉES!F:F,DONNÉES!H:H,FALSE,0,1)</f>
        <v>#NAME?</v>
      </c>
      <c r="J1517" t="e">
        <f ca="1">_xlfn.XLOOKUP(Tableau1[[#This Row],[No. Sous-service]],DONNÉES!F:F,DONNÉES!I:I,FALSE,0,1)</f>
        <v>#NAME?</v>
      </c>
    </row>
    <row r="1518" spans="1:10" x14ac:dyDescent="0.25">
      <c r="A1518" t="s">
        <v>55</v>
      </c>
      <c r="B1518" t="s">
        <v>141</v>
      </c>
      <c r="C1518" t="s">
        <v>78</v>
      </c>
      <c r="D1518" s="45">
        <v>283001</v>
      </c>
      <c r="E1518" t="s">
        <v>403</v>
      </c>
      <c r="F1518" s="45">
        <v>6026402</v>
      </c>
      <c r="G1518" t="s">
        <v>404</v>
      </c>
      <c r="H1518" s="45">
        <v>801738</v>
      </c>
      <c r="I1518" t="e">
        <f ca="1">_xlfn.XLOOKUP(Tableau1[[#This Row],[No. Sous-service]],DONNÉES!F:F,DONNÉES!H:H,FALSE,0,1)</f>
        <v>#NAME?</v>
      </c>
      <c r="J1518" t="e">
        <f ca="1">_xlfn.XLOOKUP(Tableau1[[#This Row],[No. Sous-service]],DONNÉES!F:F,DONNÉES!I:I,FALSE,0,1)</f>
        <v>#NAME?</v>
      </c>
    </row>
    <row r="1519" spans="1:10" x14ac:dyDescent="0.25">
      <c r="A1519" t="s">
        <v>55</v>
      </c>
      <c r="B1519" t="s">
        <v>141</v>
      </c>
      <c r="C1519" t="s">
        <v>78</v>
      </c>
      <c r="D1519" s="45">
        <v>283001</v>
      </c>
      <c r="E1519" t="s">
        <v>403</v>
      </c>
      <c r="F1519" s="45">
        <v>6026402</v>
      </c>
      <c r="G1519" t="s">
        <v>404</v>
      </c>
      <c r="H1519" s="45">
        <v>800244</v>
      </c>
      <c r="I1519" t="e">
        <f ca="1">_xlfn.XLOOKUP(Tableau1[[#This Row],[No. Sous-service]],DONNÉES!F:F,DONNÉES!H:H,FALSE,0,1)</f>
        <v>#NAME?</v>
      </c>
      <c r="J1519" t="e">
        <f ca="1">_xlfn.XLOOKUP(Tableau1[[#This Row],[No. Sous-service]],DONNÉES!F:F,DONNÉES!I:I,FALSE,0,1)</f>
        <v>#NAME?</v>
      </c>
    </row>
    <row r="1520" spans="1:10" x14ac:dyDescent="0.25">
      <c r="A1520" t="s">
        <v>55</v>
      </c>
      <c r="B1520" t="s">
        <v>141</v>
      </c>
      <c r="C1520" t="s">
        <v>78</v>
      </c>
      <c r="D1520" s="45">
        <v>283001</v>
      </c>
      <c r="E1520" t="s">
        <v>403</v>
      </c>
      <c r="F1520" s="45">
        <v>6026402</v>
      </c>
      <c r="G1520" t="s">
        <v>404</v>
      </c>
      <c r="H1520" s="45">
        <v>801752</v>
      </c>
      <c r="I1520" t="e">
        <f ca="1">_xlfn.XLOOKUP(Tableau1[[#This Row],[No. Sous-service]],DONNÉES!F:F,DONNÉES!H:H,FALSE,0,1)</f>
        <v>#NAME?</v>
      </c>
      <c r="J1520" t="e">
        <f ca="1">_xlfn.XLOOKUP(Tableau1[[#This Row],[No. Sous-service]],DONNÉES!F:F,DONNÉES!I:I,FALSE,0,1)</f>
        <v>#NAME?</v>
      </c>
    </row>
    <row r="1521" spans="1:10" x14ac:dyDescent="0.25">
      <c r="A1521" t="s">
        <v>55</v>
      </c>
      <c r="B1521" t="s">
        <v>141</v>
      </c>
      <c r="C1521" t="s">
        <v>78</v>
      </c>
      <c r="D1521" s="45">
        <v>283001</v>
      </c>
      <c r="E1521" t="s">
        <v>403</v>
      </c>
      <c r="F1521" s="45">
        <v>6026402</v>
      </c>
      <c r="G1521" t="s">
        <v>404</v>
      </c>
      <c r="H1521" s="45">
        <v>801890</v>
      </c>
      <c r="I1521" t="e">
        <f ca="1">_xlfn.XLOOKUP(Tableau1[[#This Row],[No. Sous-service]],DONNÉES!F:F,DONNÉES!H:H,FALSE,0,1)</f>
        <v>#NAME?</v>
      </c>
      <c r="J1521" t="e">
        <f ca="1">_xlfn.XLOOKUP(Tableau1[[#This Row],[No. Sous-service]],DONNÉES!F:F,DONNÉES!I:I,FALSE,0,1)</f>
        <v>#NAME?</v>
      </c>
    </row>
    <row r="1522" spans="1:10" x14ac:dyDescent="0.25">
      <c r="A1522" t="s">
        <v>55</v>
      </c>
      <c r="B1522" t="s">
        <v>141</v>
      </c>
      <c r="C1522" t="s">
        <v>78</v>
      </c>
      <c r="D1522" s="45">
        <v>283001</v>
      </c>
      <c r="E1522" t="s">
        <v>403</v>
      </c>
      <c r="F1522" s="45">
        <v>6026402</v>
      </c>
      <c r="G1522" t="s">
        <v>404</v>
      </c>
      <c r="H1522" s="45">
        <v>800243</v>
      </c>
      <c r="I1522" t="e">
        <f ca="1">_xlfn.XLOOKUP(Tableau1[[#This Row],[No. Sous-service]],DONNÉES!F:F,DONNÉES!H:H,FALSE,0,1)</f>
        <v>#NAME?</v>
      </c>
      <c r="J1522" t="e">
        <f ca="1">_xlfn.XLOOKUP(Tableau1[[#This Row],[No. Sous-service]],DONNÉES!F:F,DONNÉES!I:I,FALSE,0,1)</f>
        <v>#NAME?</v>
      </c>
    </row>
    <row r="1523" spans="1:10" x14ac:dyDescent="0.25">
      <c r="A1523" t="s">
        <v>55</v>
      </c>
      <c r="B1523" t="s">
        <v>141</v>
      </c>
      <c r="C1523" t="s">
        <v>78</v>
      </c>
      <c r="D1523" s="45">
        <v>283001</v>
      </c>
      <c r="E1523" t="s">
        <v>403</v>
      </c>
      <c r="F1523" s="45">
        <v>6026402</v>
      </c>
      <c r="G1523" t="s">
        <v>404</v>
      </c>
      <c r="H1523" s="45">
        <v>801749</v>
      </c>
      <c r="I1523" t="e">
        <f ca="1">_xlfn.XLOOKUP(Tableau1[[#This Row],[No. Sous-service]],DONNÉES!F:F,DONNÉES!H:H,FALSE,0,1)</f>
        <v>#NAME?</v>
      </c>
      <c r="J1523" t="e">
        <f ca="1">_xlfn.XLOOKUP(Tableau1[[#This Row],[No. Sous-service]],DONNÉES!F:F,DONNÉES!I:I,FALSE,0,1)</f>
        <v>#NAME?</v>
      </c>
    </row>
    <row r="1524" spans="1:10" x14ac:dyDescent="0.25">
      <c r="A1524" t="s">
        <v>55</v>
      </c>
      <c r="B1524" t="s">
        <v>141</v>
      </c>
      <c r="C1524" t="s">
        <v>78</v>
      </c>
      <c r="D1524" s="45">
        <v>283001</v>
      </c>
      <c r="E1524" t="s">
        <v>403</v>
      </c>
      <c r="F1524" s="45">
        <v>6026402</v>
      </c>
      <c r="G1524" t="s">
        <v>404</v>
      </c>
      <c r="H1524" s="45">
        <v>134778</v>
      </c>
      <c r="I1524" t="e">
        <f ca="1">_xlfn.XLOOKUP(Tableau1[[#This Row],[No. Sous-service]],DONNÉES!F:F,DONNÉES!H:H,FALSE,0,1)</f>
        <v>#NAME?</v>
      </c>
      <c r="J1524" t="e">
        <f ca="1">_xlfn.XLOOKUP(Tableau1[[#This Row],[No. Sous-service]],DONNÉES!F:F,DONNÉES!I:I,FALSE,0,1)</f>
        <v>#NAME?</v>
      </c>
    </row>
    <row r="1525" spans="1:10" x14ac:dyDescent="0.25">
      <c r="A1525" t="s">
        <v>55</v>
      </c>
      <c r="B1525" t="s">
        <v>141</v>
      </c>
      <c r="C1525" t="s">
        <v>78</v>
      </c>
      <c r="D1525" s="45">
        <v>283001</v>
      </c>
      <c r="E1525" t="s">
        <v>403</v>
      </c>
      <c r="F1525" s="45">
        <v>6026402</v>
      </c>
      <c r="G1525" t="s">
        <v>404</v>
      </c>
      <c r="H1525" s="45">
        <v>801419</v>
      </c>
      <c r="I1525" t="e">
        <f ca="1">_xlfn.XLOOKUP(Tableau1[[#This Row],[No. Sous-service]],DONNÉES!F:F,DONNÉES!H:H,FALSE,0,1)</f>
        <v>#NAME?</v>
      </c>
      <c r="J1525" t="e">
        <f ca="1">_xlfn.XLOOKUP(Tableau1[[#This Row],[No. Sous-service]],DONNÉES!F:F,DONNÉES!I:I,FALSE,0,1)</f>
        <v>#NAME?</v>
      </c>
    </row>
    <row r="1526" spans="1:10" x14ac:dyDescent="0.25">
      <c r="A1526" t="s">
        <v>55</v>
      </c>
      <c r="B1526" t="s">
        <v>141</v>
      </c>
      <c r="C1526" t="s">
        <v>78</v>
      </c>
      <c r="D1526" s="45">
        <v>283001</v>
      </c>
      <c r="E1526" t="s">
        <v>403</v>
      </c>
      <c r="F1526" s="45">
        <v>6026402</v>
      </c>
      <c r="G1526" t="s">
        <v>404</v>
      </c>
      <c r="H1526" s="45">
        <v>801597</v>
      </c>
      <c r="I1526" t="e">
        <f ca="1">_xlfn.XLOOKUP(Tableau1[[#This Row],[No. Sous-service]],DONNÉES!F:F,DONNÉES!H:H,FALSE,0,1)</f>
        <v>#NAME?</v>
      </c>
      <c r="J1526" t="e">
        <f ca="1">_xlfn.XLOOKUP(Tableau1[[#This Row],[No. Sous-service]],DONNÉES!F:F,DONNÉES!I:I,FALSE,0,1)</f>
        <v>#NAME?</v>
      </c>
    </row>
    <row r="1527" spans="1:10" x14ac:dyDescent="0.25">
      <c r="A1527" t="s">
        <v>55</v>
      </c>
      <c r="B1527" t="s">
        <v>141</v>
      </c>
      <c r="C1527" t="s">
        <v>78</v>
      </c>
      <c r="D1527" s="45">
        <v>283001</v>
      </c>
      <c r="E1527" t="s">
        <v>403</v>
      </c>
      <c r="F1527" s="45">
        <v>6026402</v>
      </c>
      <c r="G1527" t="s">
        <v>404</v>
      </c>
      <c r="H1527" s="45">
        <v>801981</v>
      </c>
      <c r="I1527" t="e">
        <f ca="1">_xlfn.XLOOKUP(Tableau1[[#This Row],[No. Sous-service]],DONNÉES!F:F,DONNÉES!H:H,FALSE,0,1)</f>
        <v>#NAME?</v>
      </c>
      <c r="J1527" t="e">
        <f ca="1">_xlfn.XLOOKUP(Tableau1[[#This Row],[No. Sous-service]],DONNÉES!F:F,DONNÉES!I:I,FALSE,0,1)</f>
        <v>#NAME?</v>
      </c>
    </row>
    <row r="1528" spans="1:10" x14ac:dyDescent="0.25">
      <c r="A1528" t="s">
        <v>55</v>
      </c>
      <c r="B1528" t="s">
        <v>141</v>
      </c>
      <c r="C1528" t="s">
        <v>78</v>
      </c>
      <c r="D1528" s="45">
        <v>283001</v>
      </c>
      <c r="E1528" t="s">
        <v>403</v>
      </c>
      <c r="F1528" s="45">
        <v>6026402</v>
      </c>
      <c r="G1528" t="s">
        <v>404</v>
      </c>
      <c r="H1528" s="45">
        <v>800757</v>
      </c>
      <c r="I1528" t="e">
        <f ca="1">_xlfn.XLOOKUP(Tableau1[[#This Row],[No. Sous-service]],DONNÉES!F:F,DONNÉES!H:H,FALSE,0,1)</f>
        <v>#NAME?</v>
      </c>
      <c r="J1528" t="e">
        <f ca="1">_xlfn.XLOOKUP(Tableau1[[#This Row],[No. Sous-service]],DONNÉES!F:F,DONNÉES!I:I,FALSE,0,1)</f>
        <v>#NAME?</v>
      </c>
    </row>
    <row r="1529" spans="1:10" x14ac:dyDescent="0.25">
      <c r="A1529" t="s">
        <v>55</v>
      </c>
      <c r="B1529" t="s">
        <v>141</v>
      </c>
      <c r="C1529" t="s">
        <v>78</v>
      </c>
      <c r="D1529" s="45">
        <v>283001</v>
      </c>
      <c r="E1529" t="s">
        <v>403</v>
      </c>
      <c r="F1529" s="45">
        <v>6026402</v>
      </c>
      <c r="G1529" t="s">
        <v>404</v>
      </c>
      <c r="H1529" s="45">
        <v>800920</v>
      </c>
      <c r="I1529" t="e">
        <f ca="1">_xlfn.XLOOKUP(Tableau1[[#This Row],[No. Sous-service]],DONNÉES!F:F,DONNÉES!H:H,FALSE,0,1)</f>
        <v>#NAME?</v>
      </c>
      <c r="J1529" t="e">
        <f ca="1">_xlfn.XLOOKUP(Tableau1[[#This Row],[No. Sous-service]],DONNÉES!F:F,DONNÉES!I:I,FALSE,0,1)</f>
        <v>#NAME?</v>
      </c>
    </row>
    <row r="1530" spans="1:10" x14ac:dyDescent="0.25">
      <c r="A1530" t="s">
        <v>55</v>
      </c>
      <c r="B1530" t="s">
        <v>141</v>
      </c>
      <c r="C1530" t="s">
        <v>78</v>
      </c>
      <c r="D1530" s="45">
        <v>283001</v>
      </c>
      <c r="E1530" t="s">
        <v>403</v>
      </c>
      <c r="F1530" s="45">
        <v>6026402</v>
      </c>
      <c r="G1530" t="s">
        <v>404</v>
      </c>
      <c r="H1530" s="45">
        <v>800926</v>
      </c>
      <c r="I1530" t="e">
        <f ca="1">_xlfn.XLOOKUP(Tableau1[[#This Row],[No. Sous-service]],DONNÉES!F:F,DONNÉES!H:H,FALSE,0,1)</f>
        <v>#NAME?</v>
      </c>
      <c r="J1530" t="e">
        <f ca="1">_xlfn.XLOOKUP(Tableau1[[#This Row],[No. Sous-service]],DONNÉES!F:F,DONNÉES!I:I,FALSE,0,1)</f>
        <v>#NAME?</v>
      </c>
    </row>
    <row r="1531" spans="1:10" x14ac:dyDescent="0.25">
      <c r="A1531" t="s">
        <v>55</v>
      </c>
      <c r="B1531" t="s">
        <v>141</v>
      </c>
      <c r="C1531" t="s">
        <v>78</v>
      </c>
      <c r="D1531" s="45">
        <v>283001</v>
      </c>
      <c r="E1531" t="s">
        <v>403</v>
      </c>
      <c r="F1531" s="45">
        <v>6026402</v>
      </c>
      <c r="G1531" t="s">
        <v>404</v>
      </c>
      <c r="H1531" s="45">
        <v>801600</v>
      </c>
      <c r="I1531" t="e">
        <f ca="1">_xlfn.XLOOKUP(Tableau1[[#This Row],[No. Sous-service]],DONNÉES!F:F,DONNÉES!H:H,FALSE,0,1)</f>
        <v>#NAME?</v>
      </c>
      <c r="J1531" t="e">
        <f ca="1">_xlfn.XLOOKUP(Tableau1[[#This Row],[No. Sous-service]],DONNÉES!F:F,DONNÉES!I:I,FALSE,0,1)</f>
        <v>#NAME?</v>
      </c>
    </row>
    <row r="1532" spans="1:10" x14ac:dyDescent="0.25">
      <c r="A1532" t="s">
        <v>55</v>
      </c>
      <c r="B1532" t="s">
        <v>141</v>
      </c>
      <c r="C1532" t="s">
        <v>78</v>
      </c>
      <c r="D1532" s="45">
        <v>283001</v>
      </c>
      <c r="E1532" t="s">
        <v>403</v>
      </c>
      <c r="F1532" s="45">
        <v>6026402</v>
      </c>
      <c r="G1532" t="s">
        <v>404</v>
      </c>
      <c r="H1532" s="45">
        <v>888669</v>
      </c>
      <c r="I1532" t="e">
        <f ca="1">_xlfn.XLOOKUP(Tableau1[[#This Row],[No. Sous-service]],DONNÉES!F:F,DONNÉES!H:H,FALSE,0,1)</f>
        <v>#NAME?</v>
      </c>
      <c r="J1532" t="e">
        <f ca="1">_xlfn.XLOOKUP(Tableau1[[#This Row],[No. Sous-service]],DONNÉES!F:F,DONNÉES!I:I,FALSE,0,1)</f>
        <v>#NAME?</v>
      </c>
    </row>
    <row r="1533" spans="1:10" x14ac:dyDescent="0.25">
      <c r="A1533" t="s">
        <v>55</v>
      </c>
      <c r="B1533" t="s">
        <v>141</v>
      </c>
      <c r="C1533" t="s">
        <v>78</v>
      </c>
      <c r="D1533" s="45">
        <v>283001</v>
      </c>
      <c r="E1533" t="s">
        <v>403</v>
      </c>
      <c r="F1533" s="45">
        <v>6026402</v>
      </c>
      <c r="G1533" t="s">
        <v>404</v>
      </c>
      <c r="H1533" s="45">
        <v>20105</v>
      </c>
      <c r="I1533" t="e">
        <f ca="1">_xlfn.XLOOKUP(Tableau1[[#This Row],[No. Sous-service]],DONNÉES!F:F,DONNÉES!H:H,FALSE,0,1)</f>
        <v>#NAME?</v>
      </c>
      <c r="J1533" t="e">
        <f ca="1">_xlfn.XLOOKUP(Tableau1[[#This Row],[No. Sous-service]],DONNÉES!F:F,DONNÉES!I:I,FALSE,0,1)</f>
        <v>#NAME?</v>
      </c>
    </row>
    <row r="1534" spans="1:10" x14ac:dyDescent="0.25">
      <c r="A1534" t="s">
        <v>55</v>
      </c>
      <c r="B1534" t="s">
        <v>141</v>
      </c>
      <c r="C1534" t="s">
        <v>78</v>
      </c>
      <c r="D1534" s="45">
        <v>283001</v>
      </c>
      <c r="E1534" t="s">
        <v>403</v>
      </c>
      <c r="F1534" s="45">
        <v>6026402</v>
      </c>
      <c r="G1534" t="s">
        <v>404</v>
      </c>
      <c r="H1534" s="45" t="s">
        <v>1935</v>
      </c>
      <c r="I1534" t="e">
        <f ca="1">_xlfn.XLOOKUP(Tableau1[[#This Row],[No. Sous-service]],DONNÉES!F:F,DONNÉES!H:H,FALSE,0,1)</f>
        <v>#NAME?</v>
      </c>
      <c r="J1534" t="e">
        <f ca="1">_xlfn.XLOOKUP(Tableau1[[#This Row],[No. Sous-service]],DONNÉES!F:F,DONNÉES!I:I,FALSE,0,1)</f>
        <v>#NAME?</v>
      </c>
    </row>
    <row r="1535" spans="1:10" x14ac:dyDescent="0.25">
      <c r="A1535" t="s">
        <v>55</v>
      </c>
      <c r="B1535" t="s">
        <v>141</v>
      </c>
      <c r="C1535" t="s">
        <v>78</v>
      </c>
      <c r="D1535" s="45">
        <v>283001</v>
      </c>
      <c r="E1535" t="s">
        <v>403</v>
      </c>
      <c r="F1535" s="45">
        <v>6026402</v>
      </c>
      <c r="G1535" t="s">
        <v>404</v>
      </c>
      <c r="H1535" s="45">
        <v>134645</v>
      </c>
      <c r="I1535" t="e">
        <f ca="1">_xlfn.XLOOKUP(Tableau1[[#This Row],[No. Sous-service]],DONNÉES!F:F,DONNÉES!H:H,FALSE,0,1)</f>
        <v>#NAME?</v>
      </c>
      <c r="J1535" t="e">
        <f ca="1">_xlfn.XLOOKUP(Tableau1[[#This Row],[No. Sous-service]],DONNÉES!F:F,DONNÉES!I:I,FALSE,0,1)</f>
        <v>#NAME?</v>
      </c>
    </row>
    <row r="1536" spans="1:10" x14ac:dyDescent="0.25">
      <c r="A1536" t="s">
        <v>55</v>
      </c>
      <c r="B1536" t="s">
        <v>141</v>
      </c>
      <c r="C1536" t="s">
        <v>78</v>
      </c>
      <c r="D1536" s="45">
        <v>283002</v>
      </c>
      <c r="E1536" t="s">
        <v>1177</v>
      </c>
      <c r="F1536" s="45">
        <v>7152407</v>
      </c>
      <c r="G1536" t="s">
        <v>1178</v>
      </c>
      <c r="H1536" s="45">
        <v>800703</v>
      </c>
      <c r="I1536" t="e">
        <f ca="1">_xlfn.XLOOKUP(Tableau1[[#This Row],[No. Sous-service]],DONNÉES!F:F,DONNÉES!H:H,FALSE,0,1)</f>
        <v>#NAME?</v>
      </c>
      <c r="J1536" t="e">
        <f ca="1">_xlfn.XLOOKUP(Tableau1[[#This Row],[No. Sous-service]],DONNÉES!F:F,DONNÉES!I:I,FALSE,0,1)</f>
        <v>#NAME?</v>
      </c>
    </row>
    <row r="1537" spans="1:10" x14ac:dyDescent="0.25">
      <c r="A1537" t="s">
        <v>55</v>
      </c>
      <c r="B1537" t="s">
        <v>141</v>
      </c>
      <c r="C1537" t="s">
        <v>78</v>
      </c>
      <c r="D1537" s="45">
        <v>283002</v>
      </c>
      <c r="E1537" t="s">
        <v>1177</v>
      </c>
      <c r="F1537" s="45">
        <v>7152407</v>
      </c>
      <c r="G1537" t="s">
        <v>1178</v>
      </c>
      <c r="H1537" s="45" t="s">
        <v>1936</v>
      </c>
      <c r="I1537" t="e">
        <f ca="1">_xlfn.XLOOKUP(Tableau1[[#This Row],[No. Sous-service]],DONNÉES!F:F,DONNÉES!H:H,FALSE,0,1)</f>
        <v>#NAME?</v>
      </c>
      <c r="J1537" t="e">
        <f ca="1">_xlfn.XLOOKUP(Tableau1[[#This Row],[No. Sous-service]],DONNÉES!F:F,DONNÉES!I:I,FALSE,0,1)</f>
        <v>#NAME?</v>
      </c>
    </row>
    <row r="1538" spans="1:10" x14ac:dyDescent="0.25">
      <c r="A1538" t="s">
        <v>55</v>
      </c>
      <c r="B1538" t="s">
        <v>141</v>
      </c>
      <c r="C1538" t="s">
        <v>78</v>
      </c>
      <c r="D1538" s="45">
        <v>283002</v>
      </c>
      <c r="E1538" t="s">
        <v>1177</v>
      </c>
      <c r="F1538" s="45">
        <v>7152407</v>
      </c>
      <c r="G1538" t="s">
        <v>1178</v>
      </c>
      <c r="H1538" s="45">
        <v>802595</v>
      </c>
      <c r="I1538" t="e">
        <f ca="1">_xlfn.XLOOKUP(Tableau1[[#This Row],[No. Sous-service]],DONNÉES!F:F,DONNÉES!H:H,FALSE,0,1)</f>
        <v>#NAME?</v>
      </c>
      <c r="J1538" t="e">
        <f ca="1">_xlfn.XLOOKUP(Tableau1[[#This Row],[No. Sous-service]],DONNÉES!F:F,DONNÉES!I:I,FALSE,0,1)</f>
        <v>#NAME?</v>
      </c>
    </row>
    <row r="1539" spans="1:10" x14ac:dyDescent="0.25">
      <c r="A1539" t="s">
        <v>55</v>
      </c>
      <c r="B1539" t="s">
        <v>141</v>
      </c>
      <c r="C1539" t="s">
        <v>78</v>
      </c>
      <c r="D1539" s="45">
        <v>283002</v>
      </c>
      <c r="E1539" t="s">
        <v>1177</v>
      </c>
      <c r="F1539" s="45">
        <v>7152407</v>
      </c>
      <c r="G1539" t="s">
        <v>1178</v>
      </c>
      <c r="H1539" s="45">
        <v>801991</v>
      </c>
      <c r="I1539" t="e">
        <f ca="1">_xlfn.XLOOKUP(Tableau1[[#This Row],[No. Sous-service]],DONNÉES!F:F,DONNÉES!H:H,FALSE,0,1)</f>
        <v>#NAME?</v>
      </c>
      <c r="J1539" t="e">
        <f ca="1">_xlfn.XLOOKUP(Tableau1[[#This Row],[No. Sous-service]],DONNÉES!F:F,DONNÉES!I:I,FALSE,0,1)</f>
        <v>#NAME?</v>
      </c>
    </row>
    <row r="1540" spans="1:10" x14ac:dyDescent="0.25">
      <c r="A1540" t="s">
        <v>55</v>
      </c>
      <c r="B1540" t="s">
        <v>141</v>
      </c>
      <c r="C1540" t="s">
        <v>78</v>
      </c>
      <c r="D1540" s="45">
        <v>283002</v>
      </c>
      <c r="E1540" t="s">
        <v>1177</v>
      </c>
      <c r="F1540" s="45">
        <v>7152407</v>
      </c>
      <c r="G1540" t="s">
        <v>1178</v>
      </c>
      <c r="H1540" s="45" t="s">
        <v>1937</v>
      </c>
      <c r="I1540" t="e">
        <f ca="1">_xlfn.XLOOKUP(Tableau1[[#This Row],[No. Sous-service]],DONNÉES!F:F,DONNÉES!H:H,FALSE,0,1)</f>
        <v>#NAME?</v>
      </c>
      <c r="J1540" t="e">
        <f ca="1">_xlfn.XLOOKUP(Tableau1[[#This Row],[No. Sous-service]],DONNÉES!F:F,DONNÉES!I:I,FALSE,0,1)</f>
        <v>#NAME?</v>
      </c>
    </row>
    <row r="1541" spans="1:10" x14ac:dyDescent="0.25">
      <c r="A1541" t="s">
        <v>55</v>
      </c>
      <c r="B1541" t="s">
        <v>141</v>
      </c>
      <c r="C1541" t="s">
        <v>78</v>
      </c>
      <c r="D1541" s="45">
        <v>283002</v>
      </c>
      <c r="E1541" t="s">
        <v>1177</v>
      </c>
      <c r="F1541" s="45">
        <v>7152407</v>
      </c>
      <c r="G1541" t="s">
        <v>1178</v>
      </c>
      <c r="H1541" s="45">
        <v>802556</v>
      </c>
      <c r="I1541" t="e">
        <f ca="1">_xlfn.XLOOKUP(Tableau1[[#This Row],[No. Sous-service]],DONNÉES!F:F,DONNÉES!H:H,FALSE,0,1)</f>
        <v>#NAME?</v>
      </c>
      <c r="J1541" t="e">
        <f ca="1">_xlfn.XLOOKUP(Tableau1[[#This Row],[No. Sous-service]],DONNÉES!F:F,DONNÉES!I:I,FALSE,0,1)</f>
        <v>#NAME?</v>
      </c>
    </row>
    <row r="1542" spans="1:10" x14ac:dyDescent="0.25">
      <c r="A1542" t="s">
        <v>55</v>
      </c>
      <c r="B1542" t="s">
        <v>141</v>
      </c>
      <c r="C1542" t="s">
        <v>78</v>
      </c>
      <c r="D1542" s="45">
        <v>283003</v>
      </c>
      <c r="E1542" t="s">
        <v>827</v>
      </c>
      <c r="F1542" s="45">
        <v>6564402</v>
      </c>
      <c r="G1542" t="s">
        <v>919</v>
      </c>
      <c r="H1542" s="45">
        <v>134606</v>
      </c>
      <c r="I1542" t="e">
        <f ca="1">_xlfn.XLOOKUP(Tableau1[[#This Row],[No. Sous-service]],DONNÉES!F:F,DONNÉES!H:H,FALSE,0,1)</f>
        <v>#NAME?</v>
      </c>
      <c r="J1542" t="e">
        <f ca="1">_xlfn.XLOOKUP(Tableau1[[#This Row],[No. Sous-service]],DONNÉES!F:F,DONNÉES!I:I,FALSE,0,1)</f>
        <v>#NAME?</v>
      </c>
    </row>
    <row r="1543" spans="1:10" x14ac:dyDescent="0.25">
      <c r="A1543" t="s">
        <v>55</v>
      </c>
      <c r="B1543" t="s">
        <v>141</v>
      </c>
      <c r="C1543" t="s">
        <v>78</v>
      </c>
      <c r="D1543" s="45">
        <v>283003</v>
      </c>
      <c r="E1543" t="s">
        <v>827</v>
      </c>
      <c r="F1543" s="45">
        <v>6564402</v>
      </c>
      <c r="G1543" t="s">
        <v>919</v>
      </c>
      <c r="H1543" s="45">
        <v>134005</v>
      </c>
      <c r="I1543" t="e">
        <f ca="1">_xlfn.XLOOKUP(Tableau1[[#This Row],[No. Sous-service]],DONNÉES!F:F,DONNÉES!H:H,FALSE,0,1)</f>
        <v>#NAME?</v>
      </c>
      <c r="J1543" t="e">
        <f ca="1">_xlfn.XLOOKUP(Tableau1[[#This Row],[No. Sous-service]],DONNÉES!F:F,DONNÉES!I:I,FALSE,0,1)</f>
        <v>#NAME?</v>
      </c>
    </row>
    <row r="1544" spans="1:10" x14ac:dyDescent="0.25">
      <c r="A1544" t="s">
        <v>55</v>
      </c>
      <c r="B1544" t="s">
        <v>141</v>
      </c>
      <c r="C1544" t="s">
        <v>78</v>
      </c>
      <c r="D1544" s="45">
        <v>283003</v>
      </c>
      <c r="E1544" t="s">
        <v>827</v>
      </c>
      <c r="F1544" s="45">
        <v>6332418</v>
      </c>
      <c r="G1544" t="s">
        <v>828</v>
      </c>
      <c r="H1544" s="45">
        <v>800525</v>
      </c>
      <c r="I1544" t="e">
        <f ca="1">_xlfn.XLOOKUP(Tableau1[[#This Row],[No. Sous-service]],DONNÉES!F:F,DONNÉES!H:H,FALSE,0,1)</f>
        <v>#NAME?</v>
      </c>
      <c r="J1544" t="e">
        <f ca="1">_xlfn.XLOOKUP(Tableau1[[#This Row],[No. Sous-service]],DONNÉES!F:F,DONNÉES!I:I,FALSE,0,1)</f>
        <v>#NAME?</v>
      </c>
    </row>
    <row r="1545" spans="1:10" x14ac:dyDescent="0.25">
      <c r="A1545" t="s">
        <v>55</v>
      </c>
      <c r="B1545" t="s">
        <v>141</v>
      </c>
      <c r="C1545" t="s">
        <v>78</v>
      </c>
      <c r="D1545" s="45">
        <v>283003</v>
      </c>
      <c r="E1545" t="s">
        <v>827</v>
      </c>
      <c r="F1545" s="45">
        <v>6332418</v>
      </c>
      <c r="G1545" t="s">
        <v>828</v>
      </c>
      <c r="H1545" s="45">
        <v>800155</v>
      </c>
      <c r="I1545" t="e">
        <f ca="1">_xlfn.XLOOKUP(Tableau1[[#This Row],[No. Sous-service]],DONNÉES!F:F,DONNÉES!H:H,FALSE,0,1)</f>
        <v>#NAME?</v>
      </c>
      <c r="J1545" t="e">
        <f ca="1">_xlfn.XLOOKUP(Tableau1[[#This Row],[No. Sous-service]],DONNÉES!F:F,DONNÉES!I:I,FALSE,0,1)</f>
        <v>#NAME?</v>
      </c>
    </row>
    <row r="1546" spans="1:10" x14ac:dyDescent="0.25">
      <c r="A1546" t="s">
        <v>55</v>
      </c>
      <c r="B1546" t="s">
        <v>141</v>
      </c>
      <c r="C1546" t="s">
        <v>78</v>
      </c>
      <c r="D1546" s="45">
        <v>283003</v>
      </c>
      <c r="E1546" t="s">
        <v>827</v>
      </c>
      <c r="F1546" s="45">
        <v>6332418</v>
      </c>
      <c r="G1546" t="s">
        <v>828</v>
      </c>
      <c r="H1546" s="45">
        <v>800542</v>
      </c>
      <c r="I1546" t="e">
        <f ca="1">_xlfn.XLOOKUP(Tableau1[[#This Row],[No. Sous-service]],DONNÉES!F:F,DONNÉES!H:H,FALSE,0,1)</f>
        <v>#NAME?</v>
      </c>
      <c r="J1546" t="e">
        <f ca="1">_xlfn.XLOOKUP(Tableau1[[#This Row],[No. Sous-service]],DONNÉES!F:F,DONNÉES!I:I,FALSE,0,1)</f>
        <v>#NAME?</v>
      </c>
    </row>
    <row r="1547" spans="1:10" x14ac:dyDescent="0.25">
      <c r="A1547" t="s">
        <v>55</v>
      </c>
      <c r="B1547" t="s">
        <v>141</v>
      </c>
      <c r="C1547" t="s">
        <v>78</v>
      </c>
      <c r="D1547" s="45">
        <v>283003</v>
      </c>
      <c r="E1547" t="s">
        <v>827</v>
      </c>
      <c r="F1547" s="45">
        <v>6880402</v>
      </c>
      <c r="G1547" t="s">
        <v>1047</v>
      </c>
      <c r="H1547" s="45">
        <v>801021</v>
      </c>
      <c r="I1547" t="e">
        <f ca="1">_xlfn.XLOOKUP(Tableau1[[#This Row],[No. Sous-service]],DONNÉES!F:F,DONNÉES!H:H,FALSE,0,1)</f>
        <v>#NAME?</v>
      </c>
      <c r="J1547" t="e">
        <f ca="1">_xlfn.XLOOKUP(Tableau1[[#This Row],[No. Sous-service]],DONNÉES!F:F,DONNÉES!I:I,FALSE,0,1)</f>
        <v>#NAME?</v>
      </c>
    </row>
    <row r="1548" spans="1:10" x14ac:dyDescent="0.25">
      <c r="A1548" t="s">
        <v>55</v>
      </c>
      <c r="B1548" t="s">
        <v>141</v>
      </c>
      <c r="C1548" t="s">
        <v>78</v>
      </c>
      <c r="D1548" s="45">
        <v>283005</v>
      </c>
      <c r="E1548" t="s">
        <v>587</v>
      </c>
      <c r="F1548" s="45">
        <v>6332415</v>
      </c>
      <c r="G1548" t="s">
        <v>826</v>
      </c>
      <c r="H1548" s="45">
        <v>801238</v>
      </c>
      <c r="I1548" t="e">
        <f ca="1">_xlfn.XLOOKUP(Tableau1[[#This Row],[No. Sous-service]],DONNÉES!F:F,DONNÉES!H:H,FALSE,0,1)</f>
        <v>#NAME?</v>
      </c>
      <c r="J1548" t="e">
        <f ca="1">_xlfn.XLOOKUP(Tableau1[[#This Row],[No. Sous-service]],DONNÉES!F:F,DONNÉES!I:I,FALSE,0,1)</f>
        <v>#NAME?</v>
      </c>
    </row>
    <row r="1549" spans="1:10" x14ac:dyDescent="0.25">
      <c r="A1549" t="s">
        <v>55</v>
      </c>
      <c r="B1549" t="s">
        <v>141</v>
      </c>
      <c r="C1549" t="s">
        <v>78</v>
      </c>
      <c r="D1549" s="45">
        <v>283005</v>
      </c>
      <c r="E1549" t="s">
        <v>587</v>
      </c>
      <c r="F1549" s="45">
        <v>6332415</v>
      </c>
      <c r="G1549" t="s">
        <v>826</v>
      </c>
      <c r="H1549" s="45">
        <v>801376</v>
      </c>
      <c r="I1549" t="e">
        <f ca="1">_xlfn.XLOOKUP(Tableau1[[#This Row],[No. Sous-service]],DONNÉES!F:F,DONNÉES!H:H,FALSE,0,1)</f>
        <v>#NAME?</v>
      </c>
      <c r="J1549" t="e">
        <f ca="1">_xlfn.XLOOKUP(Tableau1[[#This Row],[No. Sous-service]],DONNÉES!F:F,DONNÉES!I:I,FALSE,0,1)</f>
        <v>#NAME?</v>
      </c>
    </row>
    <row r="1550" spans="1:10" x14ac:dyDescent="0.25">
      <c r="A1550" t="s">
        <v>55</v>
      </c>
      <c r="B1550" t="s">
        <v>141</v>
      </c>
      <c r="C1550" t="s">
        <v>78</v>
      </c>
      <c r="D1550" s="45">
        <v>283005</v>
      </c>
      <c r="E1550" t="s">
        <v>587</v>
      </c>
      <c r="F1550" s="45">
        <v>6332415</v>
      </c>
      <c r="G1550" t="s">
        <v>826</v>
      </c>
      <c r="H1550" s="45">
        <v>801340</v>
      </c>
      <c r="I1550" t="e">
        <f ca="1">_xlfn.XLOOKUP(Tableau1[[#This Row],[No. Sous-service]],DONNÉES!F:F,DONNÉES!H:H,FALSE,0,1)</f>
        <v>#NAME?</v>
      </c>
      <c r="J1550" t="e">
        <f ca="1">_xlfn.XLOOKUP(Tableau1[[#This Row],[No. Sous-service]],DONNÉES!F:F,DONNÉES!I:I,FALSE,0,1)</f>
        <v>#NAME?</v>
      </c>
    </row>
    <row r="1551" spans="1:10" x14ac:dyDescent="0.25">
      <c r="A1551" t="s">
        <v>55</v>
      </c>
      <c r="B1551" t="s">
        <v>141</v>
      </c>
      <c r="C1551" t="s">
        <v>78</v>
      </c>
      <c r="D1551" s="45">
        <v>283005</v>
      </c>
      <c r="E1551" t="s">
        <v>587</v>
      </c>
      <c r="F1551" s="45">
        <v>6332415</v>
      </c>
      <c r="G1551" t="s">
        <v>826</v>
      </c>
      <c r="H1551" s="45">
        <v>801188</v>
      </c>
      <c r="I1551" t="e">
        <f ca="1">_xlfn.XLOOKUP(Tableau1[[#This Row],[No. Sous-service]],DONNÉES!F:F,DONNÉES!H:H,FALSE,0,1)</f>
        <v>#NAME?</v>
      </c>
      <c r="J1551" t="e">
        <f ca="1">_xlfn.XLOOKUP(Tableau1[[#This Row],[No. Sous-service]],DONNÉES!F:F,DONNÉES!I:I,FALSE,0,1)</f>
        <v>#NAME?</v>
      </c>
    </row>
    <row r="1552" spans="1:10" x14ac:dyDescent="0.25">
      <c r="A1552" t="s">
        <v>55</v>
      </c>
      <c r="B1552" t="s">
        <v>141</v>
      </c>
      <c r="C1552" t="s">
        <v>78</v>
      </c>
      <c r="D1552" s="45">
        <v>283005</v>
      </c>
      <c r="E1552" t="s">
        <v>587</v>
      </c>
      <c r="F1552" s="45">
        <v>6332415</v>
      </c>
      <c r="G1552" t="s">
        <v>826</v>
      </c>
      <c r="H1552" s="45">
        <v>801194</v>
      </c>
      <c r="I1552" t="e">
        <f ca="1">_xlfn.XLOOKUP(Tableau1[[#This Row],[No. Sous-service]],DONNÉES!F:F,DONNÉES!H:H,FALSE,0,1)</f>
        <v>#NAME?</v>
      </c>
      <c r="J1552" t="e">
        <f ca="1">_xlfn.XLOOKUP(Tableau1[[#This Row],[No. Sous-service]],DONNÉES!F:F,DONNÉES!I:I,FALSE,0,1)</f>
        <v>#NAME?</v>
      </c>
    </row>
    <row r="1553" spans="1:10" x14ac:dyDescent="0.25">
      <c r="A1553" t="s">
        <v>55</v>
      </c>
      <c r="B1553" t="s">
        <v>141</v>
      </c>
      <c r="C1553" t="s">
        <v>78</v>
      </c>
      <c r="D1553" s="45">
        <v>283005</v>
      </c>
      <c r="E1553" t="s">
        <v>587</v>
      </c>
      <c r="F1553" s="45">
        <v>6332415</v>
      </c>
      <c r="G1553" t="s">
        <v>826</v>
      </c>
      <c r="H1553" s="45">
        <v>801187</v>
      </c>
      <c r="I1553" t="e">
        <f ca="1">_xlfn.XLOOKUP(Tableau1[[#This Row],[No. Sous-service]],DONNÉES!F:F,DONNÉES!H:H,FALSE,0,1)</f>
        <v>#NAME?</v>
      </c>
      <c r="J1553" t="e">
        <f ca="1">_xlfn.XLOOKUP(Tableau1[[#This Row],[No. Sous-service]],DONNÉES!F:F,DONNÉES!I:I,FALSE,0,1)</f>
        <v>#NAME?</v>
      </c>
    </row>
    <row r="1554" spans="1:10" x14ac:dyDescent="0.25">
      <c r="A1554" t="s">
        <v>55</v>
      </c>
      <c r="B1554" t="s">
        <v>141</v>
      </c>
      <c r="C1554" t="s">
        <v>78</v>
      </c>
      <c r="D1554" s="45">
        <v>283005</v>
      </c>
      <c r="E1554" t="s">
        <v>587</v>
      </c>
      <c r="F1554" s="45">
        <v>6332415</v>
      </c>
      <c r="G1554" t="s">
        <v>826</v>
      </c>
      <c r="H1554" s="45">
        <v>801190</v>
      </c>
      <c r="I1554" t="e">
        <f ca="1">_xlfn.XLOOKUP(Tableau1[[#This Row],[No. Sous-service]],DONNÉES!F:F,DONNÉES!H:H,FALSE,0,1)</f>
        <v>#NAME?</v>
      </c>
      <c r="J1554" t="e">
        <f ca="1">_xlfn.XLOOKUP(Tableau1[[#This Row],[No. Sous-service]],DONNÉES!F:F,DONNÉES!I:I,FALSE,0,1)</f>
        <v>#NAME?</v>
      </c>
    </row>
    <row r="1555" spans="1:10" x14ac:dyDescent="0.25">
      <c r="A1555" t="s">
        <v>55</v>
      </c>
      <c r="B1555" t="s">
        <v>141</v>
      </c>
      <c r="C1555" t="s">
        <v>78</v>
      </c>
      <c r="D1555" s="45">
        <v>283005</v>
      </c>
      <c r="E1555" t="s">
        <v>587</v>
      </c>
      <c r="F1555" s="45">
        <v>6332415</v>
      </c>
      <c r="G1555" t="s">
        <v>826</v>
      </c>
      <c r="H1555" s="45">
        <v>134606</v>
      </c>
      <c r="I1555" t="e">
        <f ca="1">_xlfn.XLOOKUP(Tableau1[[#This Row],[No. Sous-service]],DONNÉES!F:F,DONNÉES!H:H,FALSE,0,1)</f>
        <v>#NAME?</v>
      </c>
      <c r="J1555" t="e">
        <f ca="1">_xlfn.XLOOKUP(Tableau1[[#This Row],[No. Sous-service]],DONNÉES!F:F,DONNÉES!I:I,FALSE,0,1)</f>
        <v>#NAME?</v>
      </c>
    </row>
    <row r="1556" spans="1:10" x14ac:dyDescent="0.25">
      <c r="A1556" t="s">
        <v>55</v>
      </c>
      <c r="B1556" t="s">
        <v>141</v>
      </c>
      <c r="C1556" t="s">
        <v>78</v>
      </c>
      <c r="D1556" s="45">
        <v>283005</v>
      </c>
      <c r="E1556" t="s">
        <v>587</v>
      </c>
      <c r="F1556" s="45">
        <v>6332415</v>
      </c>
      <c r="G1556" t="s">
        <v>826</v>
      </c>
      <c r="H1556" s="45" t="s">
        <v>1938</v>
      </c>
      <c r="I1556" t="e">
        <f ca="1">_xlfn.XLOOKUP(Tableau1[[#This Row],[No. Sous-service]],DONNÉES!F:F,DONNÉES!H:H,FALSE,0,1)</f>
        <v>#NAME?</v>
      </c>
      <c r="J1556" t="e">
        <f ca="1">_xlfn.XLOOKUP(Tableau1[[#This Row],[No. Sous-service]],DONNÉES!F:F,DONNÉES!I:I,FALSE,0,1)</f>
        <v>#NAME?</v>
      </c>
    </row>
    <row r="1557" spans="1:10" x14ac:dyDescent="0.25">
      <c r="A1557" t="s">
        <v>55</v>
      </c>
      <c r="B1557" t="s">
        <v>141</v>
      </c>
      <c r="C1557" t="s">
        <v>78</v>
      </c>
      <c r="D1557" s="45">
        <v>283005</v>
      </c>
      <c r="E1557" t="s">
        <v>587</v>
      </c>
      <c r="F1557" s="45">
        <v>6332415</v>
      </c>
      <c r="G1557" t="s">
        <v>826</v>
      </c>
      <c r="H1557" s="45">
        <v>136139</v>
      </c>
      <c r="I1557" t="e">
        <f ca="1">_xlfn.XLOOKUP(Tableau1[[#This Row],[No. Sous-service]],DONNÉES!F:F,DONNÉES!H:H,FALSE,0,1)</f>
        <v>#NAME?</v>
      </c>
      <c r="J1557" t="e">
        <f ca="1">_xlfn.XLOOKUP(Tableau1[[#This Row],[No. Sous-service]],DONNÉES!F:F,DONNÉES!I:I,FALSE,0,1)</f>
        <v>#NAME?</v>
      </c>
    </row>
    <row r="1558" spans="1:10" x14ac:dyDescent="0.25">
      <c r="A1558" t="s">
        <v>55</v>
      </c>
      <c r="B1558" t="s">
        <v>141</v>
      </c>
      <c r="C1558" t="s">
        <v>78</v>
      </c>
      <c r="D1558" s="45">
        <v>283005</v>
      </c>
      <c r="E1558" t="s">
        <v>587</v>
      </c>
      <c r="F1558" s="45">
        <v>6332415</v>
      </c>
      <c r="G1558" t="s">
        <v>826</v>
      </c>
      <c r="H1558" s="45">
        <v>871535</v>
      </c>
      <c r="I1558" t="e">
        <f ca="1">_xlfn.XLOOKUP(Tableau1[[#This Row],[No. Sous-service]],DONNÉES!F:F,DONNÉES!H:H,FALSE,0,1)</f>
        <v>#NAME?</v>
      </c>
      <c r="J1558" t="e">
        <f ca="1">_xlfn.XLOOKUP(Tableau1[[#This Row],[No. Sous-service]],DONNÉES!F:F,DONNÉES!I:I,FALSE,0,1)</f>
        <v>#NAME?</v>
      </c>
    </row>
    <row r="1559" spans="1:10" x14ac:dyDescent="0.25">
      <c r="A1559" t="s">
        <v>55</v>
      </c>
      <c r="B1559" t="s">
        <v>141</v>
      </c>
      <c r="C1559" t="s">
        <v>78</v>
      </c>
      <c r="D1559" s="45">
        <v>283005</v>
      </c>
      <c r="E1559" t="s">
        <v>587</v>
      </c>
      <c r="F1559" s="45">
        <v>6332415</v>
      </c>
      <c r="G1559" t="s">
        <v>826</v>
      </c>
      <c r="H1559" s="45">
        <v>801196</v>
      </c>
      <c r="I1559" t="e">
        <f ca="1">_xlfn.XLOOKUP(Tableau1[[#This Row],[No. Sous-service]],DONNÉES!F:F,DONNÉES!H:H,FALSE,0,1)</f>
        <v>#NAME?</v>
      </c>
      <c r="J1559" t="e">
        <f ca="1">_xlfn.XLOOKUP(Tableau1[[#This Row],[No. Sous-service]],DONNÉES!F:F,DONNÉES!I:I,FALSE,0,1)</f>
        <v>#NAME?</v>
      </c>
    </row>
    <row r="1560" spans="1:10" x14ac:dyDescent="0.25">
      <c r="A1560" t="s">
        <v>55</v>
      </c>
      <c r="B1560" t="s">
        <v>141</v>
      </c>
      <c r="C1560" t="s">
        <v>78</v>
      </c>
      <c r="D1560" s="45">
        <v>283005</v>
      </c>
      <c r="E1560" t="s">
        <v>587</v>
      </c>
      <c r="F1560" s="45">
        <v>6332415</v>
      </c>
      <c r="G1560" t="s">
        <v>826</v>
      </c>
      <c r="H1560" s="45">
        <v>888670</v>
      </c>
      <c r="I1560" t="e">
        <f ca="1">_xlfn.XLOOKUP(Tableau1[[#This Row],[No. Sous-service]],DONNÉES!F:F,DONNÉES!H:H,FALSE,0,1)</f>
        <v>#NAME?</v>
      </c>
      <c r="J1560" t="e">
        <f ca="1">_xlfn.XLOOKUP(Tableau1[[#This Row],[No. Sous-service]],DONNÉES!F:F,DONNÉES!I:I,FALSE,0,1)</f>
        <v>#NAME?</v>
      </c>
    </row>
    <row r="1561" spans="1:10" x14ac:dyDescent="0.25">
      <c r="A1561" t="s">
        <v>55</v>
      </c>
      <c r="B1561" t="s">
        <v>141</v>
      </c>
      <c r="C1561" t="s">
        <v>78</v>
      </c>
      <c r="D1561" s="45">
        <v>283005</v>
      </c>
      <c r="E1561" t="s">
        <v>587</v>
      </c>
      <c r="F1561" s="45">
        <v>6332415</v>
      </c>
      <c r="G1561" t="s">
        <v>826</v>
      </c>
      <c r="H1561" s="45" t="s">
        <v>1939</v>
      </c>
      <c r="I1561" t="e">
        <f ca="1">_xlfn.XLOOKUP(Tableau1[[#This Row],[No. Sous-service]],DONNÉES!F:F,DONNÉES!H:H,FALSE,0,1)</f>
        <v>#NAME?</v>
      </c>
      <c r="J1561" t="e">
        <f ca="1">_xlfn.XLOOKUP(Tableau1[[#This Row],[No. Sous-service]],DONNÉES!F:F,DONNÉES!I:I,FALSE,0,1)</f>
        <v>#NAME?</v>
      </c>
    </row>
    <row r="1562" spans="1:10" x14ac:dyDescent="0.25">
      <c r="A1562" t="s">
        <v>55</v>
      </c>
      <c r="B1562" t="s">
        <v>141</v>
      </c>
      <c r="C1562" t="s">
        <v>78</v>
      </c>
      <c r="D1562" s="45">
        <v>283005</v>
      </c>
      <c r="E1562" t="s">
        <v>587</v>
      </c>
      <c r="F1562" s="45">
        <v>6100403</v>
      </c>
      <c r="G1562" t="s">
        <v>588</v>
      </c>
      <c r="H1562" s="45">
        <v>802242</v>
      </c>
      <c r="I1562" t="e">
        <f ca="1">_xlfn.XLOOKUP(Tableau1[[#This Row],[No. Sous-service]],DONNÉES!F:F,DONNÉES!H:H,FALSE,0,1)</f>
        <v>#NAME?</v>
      </c>
      <c r="J1562" t="e">
        <f ca="1">_xlfn.XLOOKUP(Tableau1[[#This Row],[No. Sous-service]],DONNÉES!F:F,DONNÉES!I:I,FALSE,0,1)</f>
        <v>#NAME?</v>
      </c>
    </row>
    <row r="1563" spans="1:10" x14ac:dyDescent="0.25">
      <c r="A1563" t="s">
        <v>55</v>
      </c>
      <c r="B1563" t="s">
        <v>141</v>
      </c>
      <c r="C1563" t="s">
        <v>78</v>
      </c>
      <c r="D1563" s="45">
        <v>283005</v>
      </c>
      <c r="E1563" t="s">
        <v>587</v>
      </c>
      <c r="F1563" s="45">
        <v>6100403</v>
      </c>
      <c r="G1563" t="s">
        <v>588</v>
      </c>
      <c r="H1563" s="45">
        <v>802150</v>
      </c>
      <c r="I1563" t="e">
        <f ca="1">_xlfn.XLOOKUP(Tableau1[[#This Row],[No. Sous-service]],DONNÉES!F:F,DONNÉES!H:H,FALSE,0,1)</f>
        <v>#NAME?</v>
      </c>
      <c r="J1563" t="e">
        <f ca="1">_xlfn.XLOOKUP(Tableau1[[#This Row],[No. Sous-service]],DONNÉES!F:F,DONNÉES!I:I,FALSE,0,1)</f>
        <v>#NAME?</v>
      </c>
    </row>
    <row r="1564" spans="1:10" x14ac:dyDescent="0.25">
      <c r="A1564" t="s">
        <v>55</v>
      </c>
      <c r="B1564" t="s">
        <v>141</v>
      </c>
      <c r="C1564" t="s">
        <v>78</v>
      </c>
      <c r="D1564" s="45">
        <v>283005</v>
      </c>
      <c r="E1564" t="s">
        <v>587</v>
      </c>
      <c r="F1564" s="45">
        <v>6100403</v>
      </c>
      <c r="G1564" t="s">
        <v>588</v>
      </c>
      <c r="H1564" s="45">
        <v>802153</v>
      </c>
      <c r="I1564" t="e">
        <f ca="1">_xlfn.XLOOKUP(Tableau1[[#This Row],[No. Sous-service]],DONNÉES!F:F,DONNÉES!H:H,FALSE,0,1)</f>
        <v>#NAME?</v>
      </c>
      <c r="J1564" t="e">
        <f ca="1">_xlfn.XLOOKUP(Tableau1[[#This Row],[No. Sous-service]],DONNÉES!F:F,DONNÉES!I:I,FALSE,0,1)</f>
        <v>#NAME?</v>
      </c>
    </row>
    <row r="1565" spans="1:10" x14ac:dyDescent="0.25">
      <c r="A1565" t="s">
        <v>55</v>
      </c>
      <c r="B1565" t="s">
        <v>141</v>
      </c>
      <c r="C1565" t="s">
        <v>78</v>
      </c>
      <c r="D1565" s="45">
        <v>283005</v>
      </c>
      <c r="E1565" t="s">
        <v>587</v>
      </c>
      <c r="F1565" s="45">
        <v>6100403</v>
      </c>
      <c r="G1565" t="s">
        <v>588</v>
      </c>
      <c r="H1565" s="45">
        <v>802145</v>
      </c>
      <c r="I1565" t="e">
        <f ca="1">_xlfn.XLOOKUP(Tableau1[[#This Row],[No. Sous-service]],DONNÉES!F:F,DONNÉES!H:H,FALSE,0,1)</f>
        <v>#NAME?</v>
      </c>
      <c r="J1565" t="e">
        <f ca="1">_xlfn.XLOOKUP(Tableau1[[#This Row],[No. Sous-service]],DONNÉES!F:F,DONNÉES!I:I,FALSE,0,1)</f>
        <v>#NAME?</v>
      </c>
    </row>
    <row r="1566" spans="1:10" x14ac:dyDescent="0.25">
      <c r="A1566" t="s">
        <v>55</v>
      </c>
      <c r="B1566" t="s">
        <v>141</v>
      </c>
      <c r="C1566" t="s">
        <v>78</v>
      </c>
      <c r="D1566" s="45">
        <v>283005</v>
      </c>
      <c r="E1566" t="s">
        <v>587</v>
      </c>
      <c r="F1566" s="45">
        <v>6100403</v>
      </c>
      <c r="G1566" t="s">
        <v>588</v>
      </c>
      <c r="H1566" s="45">
        <v>801993</v>
      </c>
      <c r="I1566" t="e">
        <f ca="1">_xlfn.XLOOKUP(Tableau1[[#This Row],[No. Sous-service]],DONNÉES!F:F,DONNÉES!H:H,FALSE,0,1)</f>
        <v>#NAME?</v>
      </c>
      <c r="J1566" t="e">
        <f ca="1">_xlfn.XLOOKUP(Tableau1[[#This Row],[No. Sous-service]],DONNÉES!F:F,DONNÉES!I:I,FALSE,0,1)</f>
        <v>#NAME?</v>
      </c>
    </row>
    <row r="1567" spans="1:10" x14ac:dyDescent="0.25">
      <c r="A1567" t="s">
        <v>55</v>
      </c>
      <c r="B1567" t="s">
        <v>141</v>
      </c>
      <c r="C1567" t="s">
        <v>78</v>
      </c>
      <c r="D1567" s="45">
        <v>283005</v>
      </c>
      <c r="E1567" t="s">
        <v>587</v>
      </c>
      <c r="F1567" s="45">
        <v>6100403</v>
      </c>
      <c r="G1567" t="s">
        <v>588</v>
      </c>
      <c r="H1567" s="45">
        <v>801994</v>
      </c>
      <c r="I1567" t="e">
        <f ca="1">_xlfn.XLOOKUP(Tableau1[[#This Row],[No. Sous-service]],DONNÉES!F:F,DONNÉES!H:H,FALSE,0,1)</f>
        <v>#NAME?</v>
      </c>
      <c r="J1567" t="e">
        <f ca="1">_xlfn.XLOOKUP(Tableau1[[#This Row],[No. Sous-service]],DONNÉES!F:F,DONNÉES!I:I,FALSE,0,1)</f>
        <v>#NAME?</v>
      </c>
    </row>
    <row r="1568" spans="1:10" x14ac:dyDescent="0.25">
      <c r="A1568" t="s">
        <v>55</v>
      </c>
      <c r="B1568" t="s">
        <v>141</v>
      </c>
      <c r="C1568" t="s">
        <v>78</v>
      </c>
      <c r="D1568" s="45">
        <v>283005</v>
      </c>
      <c r="E1568" t="s">
        <v>587</v>
      </c>
      <c r="F1568" s="45">
        <v>6100403</v>
      </c>
      <c r="G1568" t="s">
        <v>588</v>
      </c>
      <c r="H1568" s="45">
        <v>801998</v>
      </c>
      <c r="I1568" t="e">
        <f ca="1">_xlfn.XLOOKUP(Tableau1[[#This Row],[No. Sous-service]],DONNÉES!F:F,DONNÉES!H:H,FALSE,0,1)</f>
        <v>#NAME?</v>
      </c>
      <c r="J1568" t="e">
        <f ca="1">_xlfn.XLOOKUP(Tableau1[[#This Row],[No. Sous-service]],DONNÉES!F:F,DONNÉES!I:I,FALSE,0,1)</f>
        <v>#NAME?</v>
      </c>
    </row>
    <row r="1569" spans="1:10" x14ac:dyDescent="0.25">
      <c r="A1569" t="s">
        <v>55</v>
      </c>
      <c r="B1569" t="s">
        <v>141</v>
      </c>
      <c r="C1569" t="s">
        <v>78</v>
      </c>
      <c r="D1569" s="45">
        <v>283005</v>
      </c>
      <c r="E1569" t="s">
        <v>587</v>
      </c>
      <c r="F1569" s="45">
        <v>6100403</v>
      </c>
      <c r="G1569" t="s">
        <v>588</v>
      </c>
      <c r="H1569" s="45">
        <v>802156</v>
      </c>
      <c r="I1569" t="e">
        <f ca="1">_xlfn.XLOOKUP(Tableau1[[#This Row],[No. Sous-service]],DONNÉES!F:F,DONNÉES!H:H,FALSE,0,1)</f>
        <v>#NAME?</v>
      </c>
      <c r="J1569" t="e">
        <f ca="1">_xlfn.XLOOKUP(Tableau1[[#This Row],[No. Sous-service]],DONNÉES!F:F,DONNÉES!I:I,FALSE,0,1)</f>
        <v>#NAME?</v>
      </c>
    </row>
    <row r="1570" spans="1:10" x14ac:dyDescent="0.25">
      <c r="A1570" t="s">
        <v>55</v>
      </c>
      <c r="B1570" t="s">
        <v>141</v>
      </c>
      <c r="C1570" t="s">
        <v>78</v>
      </c>
      <c r="D1570" s="45">
        <v>283005</v>
      </c>
      <c r="E1570" t="s">
        <v>587</v>
      </c>
      <c r="F1570" s="45">
        <v>6100403</v>
      </c>
      <c r="G1570" t="s">
        <v>588</v>
      </c>
      <c r="H1570" s="45">
        <v>802146</v>
      </c>
      <c r="I1570" t="e">
        <f ca="1">_xlfn.XLOOKUP(Tableau1[[#This Row],[No. Sous-service]],DONNÉES!F:F,DONNÉES!H:H,FALSE,0,1)</f>
        <v>#NAME?</v>
      </c>
      <c r="J1570" t="e">
        <f ca="1">_xlfn.XLOOKUP(Tableau1[[#This Row],[No. Sous-service]],DONNÉES!F:F,DONNÉES!I:I,FALSE,0,1)</f>
        <v>#NAME?</v>
      </c>
    </row>
    <row r="1571" spans="1:10" x14ac:dyDescent="0.25">
      <c r="A1571" t="s">
        <v>55</v>
      </c>
      <c r="B1571" t="s">
        <v>141</v>
      </c>
      <c r="C1571" t="s">
        <v>78</v>
      </c>
      <c r="D1571" s="45">
        <v>283005</v>
      </c>
      <c r="E1571" t="s">
        <v>587</v>
      </c>
      <c r="F1571" s="45">
        <v>6100403</v>
      </c>
      <c r="G1571" t="s">
        <v>588</v>
      </c>
      <c r="H1571" s="45">
        <v>802337</v>
      </c>
      <c r="I1571" t="e">
        <f ca="1">_xlfn.XLOOKUP(Tableau1[[#This Row],[No. Sous-service]],DONNÉES!F:F,DONNÉES!H:H,FALSE,0,1)</f>
        <v>#NAME?</v>
      </c>
      <c r="J1571" t="e">
        <f ca="1">_xlfn.XLOOKUP(Tableau1[[#This Row],[No. Sous-service]],DONNÉES!F:F,DONNÉES!I:I,FALSE,0,1)</f>
        <v>#NAME?</v>
      </c>
    </row>
    <row r="1572" spans="1:10" x14ac:dyDescent="0.25">
      <c r="A1572" t="s">
        <v>55</v>
      </c>
      <c r="B1572" t="s">
        <v>141</v>
      </c>
      <c r="C1572" t="s">
        <v>78</v>
      </c>
      <c r="D1572" s="45">
        <v>283005</v>
      </c>
      <c r="E1572" t="s">
        <v>587</v>
      </c>
      <c r="F1572" s="45">
        <v>6100403</v>
      </c>
      <c r="G1572" t="s">
        <v>588</v>
      </c>
      <c r="H1572" s="45">
        <v>802338</v>
      </c>
      <c r="I1572" t="e">
        <f ca="1">_xlfn.XLOOKUP(Tableau1[[#This Row],[No. Sous-service]],DONNÉES!F:F,DONNÉES!H:H,FALSE,0,1)</f>
        <v>#NAME?</v>
      </c>
      <c r="J1572" t="e">
        <f ca="1">_xlfn.XLOOKUP(Tableau1[[#This Row],[No. Sous-service]],DONNÉES!F:F,DONNÉES!I:I,FALSE,0,1)</f>
        <v>#NAME?</v>
      </c>
    </row>
    <row r="1573" spans="1:10" x14ac:dyDescent="0.25">
      <c r="A1573" t="s">
        <v>55</v>
      </c>
      <c r="B1573" t="s">
        <v>141</v>
      </c>
      <c r="C1573" t="s">
        <v>78</v>
      </c>
      <c r="D1573" s="45">
        <v>283005</v>
      </c>
      <c r="E1573" t="s">
        <v>587</v>
      </c>
      <c r="F1573" s="45">
        <v>6100403</v>
      </c>
      <c r="G1573" t="s">
        <v>588</v>
      </c>
      <c r="H1573" s="45">
        <v>802148</v>
      </c>
      <c r="I1573" t="e">
        <f ca="1">_xlfn.XLOOKUP(Tableau1[[#This Row],[No. Sous-service]],DONNÉES!F:F,DONNÉES!H:H,FALSE,0,1)</f>
        <v>#NAME?</v>
      </c>
      <c r="J1573" t="e">
        <f ca="1">_xlfn.XLOOKUP(Tableau1[[#This Row],[No. Sous-service]],DONNÉES!F:F,DONNÉES!I:I,FALSE,0,1)</f>
        <v>#NAME?</v>
      </c>
    </row>
    <row r="1574" spans="1:10" x14ac:dyDescent="0.25">
      <c r="A1574" t="s">
        <v>55</v>
      </c>
      <c r="B1574" t="s">
        <v>141</v>
      </c>
      <c r="C1574" t="s">
        <v>78</v>
      </c>
      <c r="D1574" s="45">
        <v>283005</v>
      </c>
      <c r="E1574" t="s">
        <v>587</v>
      </c>
      <c r="F1574" s="45">
        <v>6100403</v>
      </c>
      <c r="G1574" t="s">
        <v>588</v>
      </c>
      <c r="H1574" s="45">
        <v>801997</v>
      </c>
      <c r="I1574" t="e">
        <f ca="1">_xlfn.XLOOKUP(Tableau1[[#This Row],[No. Sous-service]],DONNÉES!F:F,DONNÉES!H:H,FALSE,0,1)</f>
        <v>#NAME?</v>
      </c>
      <c r="J1574" t="e">
        <f ca="1">_xlfn.XLOOKUP(Tableau1[[#This Row],[No. Sous-service]],DONNÉES!F:F,DONNÉES!I:I,FALSE,0,1)</f>
        <v>#NAME?</v>
      </c>
    </row>
    <row r="1575" spans="1:10" x14ac:dyDescent="0.25">
      <c r="A1575" t="s">
        <v>55</v>
      </c>
      <c r="B1575" t="s">
        <v>141</v>
      </c>
      <c r="C1575" t="s">
        <v>78</v>
      </c>
      <c r="D1575" s="45">
        <v>283005</v>
      </c>
      <c r="E1575" t="s">
        <v>587</v>
      </c>
      <c r="F1575" s="45">
        <v>6100403</v>
      </c>
      <c r="G1575" t="s">
        <v>588</v>
      </c>
      <c r="H1575" s="45">
        <v>801992</v>
      </c>
      <c r="I1575" t="e">
        <f ca="1">_xlfn.XLOOKUP(Tableau1[[#This Row],[No. Sous-service]],DONNÉES!F:F,DONNÉES!H:H,FALSE,0,1)</f>
        <v>#NAME?</v>
      </c>
      <c r="J1575" t="e">
        <f ca="1">_xlfn.XLOOKUP(Tableau1[[#This Row],[No. Sous-service]],DONNÉES!F:F,DONNÉES!I:I,FALSE,0,1)</f>
        <v>#NAME?</v>
      </c>
    </row>
    <row r="1576" spans="1:10" x14ac:dyDescent="0.25">
      <c r="A1576" t="s">
        <v>55</v>
      </c>
      <c r="B1576" t="s">
        <v>141</v>
      </c>
      <c r="C1576" t="s">
        <v>78</v>
      </c>
      <c r="D1576" s="45">
        <v>283005</v>
      </c>
      <c r="E1576" t="s">
        <v>587</v>
      </c>
      <c r="F1576" s="45">
        <v>6100403</v>
      </c>
      <c r="G1576" t="s">
        <v>588</v>
      </c>
      <c r="H1576" s="45">
        <v>802144</v>
      </c>
      <c r="I1576" t="e">
        <f ca="1">_xlfn.XLOOKUP(Tableau1[[#This Row],[No. Sous-service]],DONNÉES!F:F,DONNÉES!H:H,FALSE,0,1)</f>
        <v>#NAME?</v>
      </c>
      <c r="J1576" t="e">
        <f ca="1">_xlfn.XLOOKUP(Tableau1[[#This Row],[No. Sous-service]],DONNÉES!F:F,DONNÉES!I:I,FALSE,0,1)</f>
        <v>#NAME?</v>
      </c>
    </row>
    <row r="1577" spans="1:10" x14ac:dyDescent="0.25">
      <c r="A1577" t="s">
        <v>55</v>
      </c>
      <c r="B1577" t="s">
        <v>141</v>
      </c>
      <c r="C1577" t="s">
        <v>78</v>
      </c>
      <c r="D1577" s="45">
        <v>283005</v>
      </c>
      <c r="E1577" t="s">
        <v>587</v>
      </c>
      <c r="F1577" s="45">
        <v>6100403</v>
      </c>
      <c r="G1577" t="s">
        <v>588</v>
      </c>
      <c r="H1577" s="45">
        <v>801995</v>
      </c>
      <c r="I1577" t="e">
        <f ca="1">_xlfn.XLOOKUP(Tableau1[[#This Row],[No. Sous-service]],DONNÉES!F:F,DONNÉES!H:H,FALSE,0,1)</f>
        <v>#NAME?</v>
      </c>
      <c r="J1577" t="e">
        <f ca="1">_xlfn.XLOOKUP(Tableau1[[#This Row],[No. Sous-service]],DONNÉES!F:F,DONNÉES!I:I,FALSE,0,1)</f>
        <v>#NAME?</v>
      </c>
    </row>
    <row r="1578" spans="1:10" x14ac:dyDescent="0.25">
      <c r="A1578" t="s">
        <v>55</v>
      </c>
      <c r="B1578" t="s">
        <v>141</v>
      </c>
      <c r="C1578" t="s">
        <v>78</v>
      </c>
      <c r="D1578" s="45">
        <v>283005</v>
      </c>
      <c r="E1578" t="s">
        <v>587</v>
      </c>
      <c r="F1578" s="45">
        <v>6100403</v>
      </c>
      <c r="G1578" t="s">
        <v>588</v>
      </c>
      <c r="H1578" s="45">
        <v>802158</v>
      </c>
      <c r="I1578" t="e">
        <f ca="1">_xlfn.XLOOKUP(Tableau1[[#This Row],[No. Sous-service]],DONNÉES!F:F,DONNÉES!H:H,FALSE,0,1)</f>
        <v>#NAME?</v>
      </c>
      <c r="J1578" t="e">
        <f ca="1">_xlfn.XLOOKUP(Tableau1[[#This Row],[No. Sous-service]],DONNÉES!F:F,DONNÉES!I:I,FALSE,0,1)</f>
        <v>#NAME?</v>
      </c>
    </row>
    <row r="1579" spans="1:10" x14ac:dyDescent="0.25">
      <c r="A1579" t="s">
        <v>55</v>
      </c>
      <c r="B1579" t="s">
        <v>141</v>
      </c>
      <c r="C1579" t="s">
        <v>78</v>
      </c>
      <c r="D1579" s="45">
        <v>283005</v>
      </c>
      <c r="E1579" t="s">
        <v>587</v>
      </c>
      <c r="F1579" s="45">
        <v>6100403</v>
      </c>
      <c r="G1579" t="s">
        <v>588</v>
      </c>
      <c r="H1579" s="45">
        <v>557221</v>
      </c>
      <c r="I1579" t="e">
        <f ca="1">_xlfn.XLOOKUP(Tableau1[[#This Row],[No. Sous-service]],DONNÉES!F:F,DONNÉES!H:H,FALSE,0,1)</f>
        <v>#NAME?</v>
      </c>
      <c r="J1579" t="e">
        <f ca="1">_xlfn.XLOOKUP(Tableau1[[#This Row],[No. Sous-service]],DONNÉES!F:F,DONNÉES!I:I,FALSE,0,1)</f>
        <v>#NAME?</v>
      </c>
    </row>
    <row r="1580" spans="1:10" x14ac:dyDescent="0.25">
      <c r="A1580" t="s">
        <v>55</v>
      </c>
      <c r="B1580" t="s">
        <v>141</v>
      </c>
      <c r="C1580" t="s">
        <v>78</v>
      </c>
      <c r="D1580" s="45">
        <v>283005</v>
      </c>
      <c r="E1580" t="s">
        <v>587</v>
      </c>
      <c r="F1580" s="45">
        <v>6100403</v>
      </c>
      <c r="G1580" t="s">
        <v>588</v>
      </c>
      <c r="H1580" s="45">
        <v>557222</v>
      </c>
      <c r="I1580" t="e">
        <f ca="1">_xlfn.XLOOKUP(Tableau1[[#This Row],[No. Sous-service]],DONNÉES!F:F,DONNÉES!H:H,FALSE,0,1)</f>
        <v>#NAME?</v>
      </c>
      <c r="J1580" t="e">
        <f ca="1">_xlfn.XLOOKUP(Tableau1[[#This Row],[No. Sous-service]],DONNÉES!F:F,DONNÉES!I:I,FALSE,0,1)</f>
        <v>#NAME?</v>
      </c>
    </row>
    <row r="1581" spans="1:10" x14ac:dyDescent="0.25">
      <c r="A1581" t="s">
        <v>55</v>
      </c>
      <c r="B1581" t="s">
        <v>141</v>
      </c>
      <c r="C1581" t="s">
        <v>78</v>
      </c>
      <c r="D1581" s="45">
        <v>283005</v>
      </c>
      <c r="E1581" t="s">
        <v>587</v>
      </c>
      <c r="F1581" s="45">
        <v>6100403</v>
      </c>
      <c r="G1581" t="s">
        <v>588</v>
      </c>
      <c r="H1581" s="45">
        <v>556945</v>
      </c>
      <c r="I1581" t="e">
        <f ca="1">_xlfn.XLOOKUP(Tableau1[[#This Row],[No. Sous-service]],DONNÉES!F:F,DONNÉES!H:H,FALSE,0,1)</f>
        <v>#NAME?</v>
      </c>
      <c r="J1581" t="e">
        <f ca="1">_xlfn.XLOOKUP(Tableau1[[#This Row],[No. Sous-service]],DONNÉES!F:F,DONNÉES!I:I,FALSE,0,1)</f>
        <v>#NAME?</v>
      </c>
    </row>
    <row r="1582" spans="1:10" x14ac:dyDescent="0.25">
      <c r="A1582" t="s">
        <v>55</v>
      </c>
      <c r="B1582" t="s">
        <v>141</v>
      </c>
      <c r="C1582" t="s">
        <v>78</v>
      </c>
      <c r="D1582" s="45">
        <v>283005</v>
      </c>
      <c r="E1582" t="s">
        <v>587</v>
      </c>
      <c r="F1582" s="45">
        <v>6100403</v>
      </c>
      <c r="G1582" t="s">
        <v>588</v>
      </c>
      <c r="H1582" s="45">
        <v>802154</v>
      </c>
      <c r="I1582" t="e">
        <f ca="1">_xlfn.XLOOKUP(Tableau1[[#This Row],[No. Sous-service]],DONNÉES!F:F,DONNÉES!H:H,FALSE,0,1)</f>
        <v>#NAME?</v>
      </c>
      <c r="J1582" t="e">
        <f ca="1">_xlfn.XLOOKUP(Tableau1[[#This Row],[No. Sous-service]],DONNÉES!F:F,DONNÉES!I:I,FALSE,0,1)</f>
        <v>#NAME?</v>
      </c>
    </row>
    <row r="1583" spans="1:10" x14ac:dyDescent="0.25">
      <c r="A1583" t="s">
        <v>55</v>
      </c>
      <c r="B1583" t="s">
        <v>141</v>
      </c>
      <c r="C1583" t="s">
        <v>78</v>
      </c>
      <c r="D1583" s="45">
        <v>283005</v>
      </c>
      <c r="E1583" t="s">
        <v>587</v>
      </c>
      <c r="F1583" s="45">
        <v>6100403</v>
      </c>
      <c r="G1583" t="s">
        <v>588</v>
      </c>
      <c r="H1583" s="45">
        <v>888665</v>
      </c>
      <c r="I1583" t="e">
        <f ca="1">_xlfn.XLOOKUP(Tableau1[[#This Row],[No. Sous-service]],DONNÉES!F:F,DONNÉES!H:H,FALSE,0,1)</f>
        <v>#NAME?</v>
      </c>
      <c r="J1583" t="e">
        <f ca="1">_xlfn.XLOOKUP(Tableau1[[#This Row],[No. Sous-service]],DONNÉES!F:F,DONNÉES!I:I,FALSE,0,1)</f>
        <v>#NAME?</v>
      </c>
    </row>
    <row r="1584" spans="1:10" x14ac:dyDescent="0.25">
      <c r="A1584" t="s">
        <v>55</v>
      </c>
      <c r="B1584" t="s">
        <v>141</v>
      </c>
      <c r="C1584" t="s">
        <v>78</v>
      </c>
      <c r="D1584" s="45">
        <v>283005</v>
      </c>
      <c r="E1584" t="s">
        <v>587</v>
      </c>
      <c r="F1584" s="45">
        <v>6100403</v>
      </c>
      <c r="G1584" t="s">
        <v>588</v>
      </c>
      <c r="H1584" s="45">
        <v>557123</v>
      </c>
      <c r="I1584" t="e">
        <f ca="1">_xlfn.XLOOKUP(Tableau1[[#This Row],[No. Sous-service]],DONNÉES!F:F,DONNÉES!H:H,FALSE,0,1)</f>
        <v>#NAME?</v>
      </c>
      <c r="J1584" t="e">
        <f ca="1">_xlfn.XLOOKUP(Tableau1[[#This Row],[No. Sous-service]],DONNÉES!F:F,DONNÉES!I:I,FALSE,0,1)</f>
        <v>#NAME?</v>
      </c>
    </row>
    <row r="1585" spans="1:10" x14ac:dyDescent="0.25">
      <c r="A1585" t="s">
        <v>55</v>
      </c>
      <c r="B1585" t="s">
        <v>141</v>
      </c>
      <c r="C1585" t="s">
        <v>78</v>
      </c>
      <c r="D1585" s="45">
        <v>283005</v>
      </c>
      <c r="E1585" t="s">
        <v>587</v>
      </c>
      <c r="F1585" s="45">
        <v>6100403</v>
      </c>
      <c r="G1585" t="s">
        <v>588</v>
      </c>
      <c r="H1585" s="45">
        <v>802673</v>
      </c>
      <c r="I1585" t="e">
        <f ca="1">_xlfn.XLOOKUP(Tableau1[[#This Row],[No. Sous-service]],DONNÉES!F:F,DONNÉES!H:H,FALSE,0,1)</f>
        <v>#NAME?</v>
      </c>
      <c r="J1585" t="e">
        <f ca="1">_xlfn.XLOOKUP(Tableau1[[#This Row],[No. Sous-service]],DONNÉES!F:F,DONNÉES!I:I,FALSE,0,1)</f>
        <v>#NAME?</v>
      </c>
    </row>
    <row r="1586" spans="1:10" x14ac:dyDescent="0.25">
      <c r="A1586" t="s">
        <v>55</v>
      </c>
      <c r="B1586" t="s">
        <v>141</v>
      </c>
      <c r="C1586" t="s">
        <v>78</v>
      </c>
      <c r="D1586" s="45">
        <v>283005</v>
      </c>
      <c r="E1586" t="s">
        <v>587</v>
      </c>
      <c r="F1586" s="45">
        <v>6100403</v>
      </c>
      <c r="G1586" t="s">
        <v>588</v>
      </c>
      <c r="H1586" s="45">
        <v>890654</v>
      </c>
      <c r="I1586" t="e">
        <f ca="1">_xlfn.XLOOKUP(Tableau1[[#This Row],[No. Sous-service]],DONNÉES!F:F,DONNÉES!H:H,FALSE,0,1)</f>
        <v>#NAME?</v>
      </c>
      <c r="J1586" t="e">
        <f ca="1">_xlfn.XLOOKUP(Tableau1[[#This Row],[No. Sous-service]],DONNÉES!F:F,DONNÉES!I:I,FALSE,0,1)</f>
        <v>#NAME?</v>
      </c>
    </row>
    <row r="1587" spans="1:10" x14ac:dyDescent="0.25">
      <c r="A1587" t="s">
        <v>55</v>
      </c>
      <c r="B1587" t="s">
        <v>141</v>
      </c>
      <c r="C1587" t="s">
        <v>78</v>
      </c>
      <c r="D1587" s="45">
        <v>283005</v>
      </c>
      <c r="E1587" t="s">
        <v>587</v>
      </c>
      <c r="F1587" s="45">
        <v>6100403</v>
      </c>
      <c r="G1587" t="s">
        <v>588</v>
      </c>
      <c r="H1587" s="45">
        <v>890655</v>
      </c>
      <c r="I1587" t="e">
        <f ca="1">_xlfn.XLOOKUP(Tableau1[[#This Row],[No. Sous-service]],DONNÉES!F:F,DONNÉES!H:H,FALSE,0,1)</f>
        <v>#NAME?</v>
      </c>
      <c r="J1587" t="e">
        <f ca="1">_xlfn.XLOOKUP(Tableau1[[#This Row],[No. Sous-service]],DONNÉES!F:F,DONNÉES!I:I,FALSE,0,1)</f>
        <v>#NAME?</v>
      </c>
    </row>
    <row r="1588" spans="1:10" x14ac:dyDescent="0.25">
      <c r="A1588" t="s">
        <v>55</v>
      </c>
      <c r="B1588" t="s">
        <v>141</v>
      </c>
      <c r="C1588" t="s">
        <v>78</v>
      </c>
      <c r="D1588" s="45">
        <v>283005</v>
      </c>
      <c r="E1588" t="s">
        <v>587</v>
      </c>
      <c r="F1588" s="45">
        <v>6100403</v>
      </c>
      <c r="G1588" t="s">
        <v>588</v>
      </c>
      <c r="H1588" s="45">
        <v>557124</v>
      </c>
      <c r="I1588" t="e">
        <f ca="1">_xlfn.XLOOKUP(Tableau1[[#This Row],[No. Sous-service]],DONNÉES!F:F,DONNÉES!H:H,FALSE,0,1)</f>
        <v>#NAME?</v>
      </c>
      <c r="J1588" t="e">
        <f ca="1">_xlfn.XLOOKUP(Tableau1[[#This Row],[No. Sous-service]],DONNÉES!F:F,DONNÉES!I:I,FALSE,0,1)</f>
        <v>#NAME?</v>
      </c>
    </row>
    <row r="1589" spans="1:10" x14ac:dyDescent="0.25">
      <c r="A1589" t="s">
        <v>55</v>
      </c>
      <c r="B1589" t="s">
        <v>141</v>
      </c>
      <c r="C1589" t="s">
        <v>78</v>
      </c>
      <c r="D1589" s="45">
        <v>283005</v>
      </c>
      <c r="E1589" t="s">
        <v>587</v>
      </c>
      <c r="F1589" s="45">
        <v>6100403</v>
      </c>
      <c r="G1589" t="s">
        <v>588</v>
      </c>
      <c r="H1589" s="45">
        <v>802307</v>
      </c>
      <c r="I1589" t="e">
        <f ca="1">_xlfn.XLOOKUP(Tableau1[[#This Row],[No. Sous-service]],DONNÉES!F:F,DONNÉES!H:H,FALSE,0,1)</f>
        <v>#NAME?</v>
      </c>
      <c r="J1589" t="e">
        <f ca="1">_xlfn.XLOOKUP(Tableau1[[#This Row],[No. Sous-service]],DONNÉES!F:F,DONNÉES!I:I,FALSE,0,1)</f>
        <v>#NAME?</v>
      </c>
    </row>
    <row r="1590" spans="1:10" x14ac:dyDescent="0.25">
      <c r="A1590" t="s">
        <v>55</v>
      </c>
      <c r="B1590" t="s">
        <v>141</v>
      </c>
      <c r="C1590" t="s">
        <v>78</v>
      </c>
      <c r="D1590" s="45">
        <v>283005</v>
      </c>
      <c r="E1590" t="s">
        <v>587</v>
      </c>
      <c r="F1590" s="45">
        <v>6100403</v>
      </c>
      <c r="G1590" t="s">
        <v>588</v>
      </c>
      <c r="H1590" s="45">
        <v>557050</v>
      </c>
      <c r="I1590" t="e">
        <f ca="1">_xlfn.XLOOKUP(Tableau1[[#This Row],[No. Sous-service]],DONNÉES!F:F,DONNÉES!H:H,FALSE,0,1)</f>
        <v>#NAME?</v>
      </c>
      <c r="J1590" t="e">
        <f ca="1">_xlfn.XLOOKUP(Tableau1[[#This Row],[No. Sous-service]],DONNÉES!F:F,DONNÉES!I:I,FALSE,0,1)</f>
        <v>#NAME?</v>
      </c>
    </row>
    <row r="1591" spans="1:10" x14ac:dyDescent="0.25">
      <c r="A1591" t="s">
        <v>55</v>
      </c>
      <c r="B1591" t="s">
        <v>141</v>
      </c>
      <c r="C1591" t="s">
        <v>78</v>
      </c>
      <c r="D1591" s="45">
        <v>283005</v>
      </c>
      <c r="E1591" t="s">
        <v>587</v>
      </c>
      <c r="F1591" s="45">
        <v>6100403</v>
      </c>
      <c r="G1591" t="s">
        <v>588</v>
      </c>
      <c r="H1591" s="45" t="s">
        <v>1940</v>
      </c>
      <c r="I1591" t="e">
        <f ca="1">_xlfn.XLOOKUP(Tableau1[[#This Row],[No. Sous-service]],DONNÉES!F:F,DONNÉES!H:H,FALSE,0,1)</f>
        <v>#NAME?</v>
      </c>
      <c r="J1591" t="e">
        <f ca="1">_xlfn.XLOOKUP(Tableau1[[#This Row],[No. Sous-service]],DONNÉES!F:F,DONNÉES!I:I,FALSE,0,1)</f>
        <v>#NAME?</v>
      </c>
    </row>
    <row r="1592" spans="1:10" x14ac:dyDescent="0.25">
      <c r="A1592" t="s">
        <v>55</v>
      </c>
      <c r="B1592" t="s">
        <v>141</v>
      </c>
      <c r="C1592" t="s">
        <v>78</v>
      </c>
      <c r="D1592" s="45">
        <v>283005</v>
      </c>
      <c r="E1592" t="s">
        <v>587</v>
      </c>
      <c r="F1592" s="45">
        <v>6100403</v>
      </c>
      <c r="G1592" t="s">
        <v>588</v>
      </c>
      <c r="H1592" s="45" t="s">
        <v>1941</v>
      </c>
      <c r="I1592" t="e">
        <f ca="1">_xlfn.XLOOKUP(Tableau1[[#This Row],[No. Sous-service]],DONNÉES!F:F,DONNÉES!H:H,FALSE,0,1)</f>
        <v>#NAME?</v>
      </c>
      <c r="J1592" t="e">
        <f ca="1">_xlfn.XLOOKUP(Tableau1[[#This Row],[No. Sous-service]],DONNÉES!F:F,DONNÉES!I:I,FALSE,0,1)</f>
        <v>#NAME?</v>
      </c>
    </row>
    <row r="1593" spans="1:10" x14ac:dyDescent="0.25">
      <c r="A1593" t="s">
        <v>55</v>
      </c>
      <c r="B1593" t="s">
        <v>141</v>
      </c>
      <c r="C1593" t="s">
        <v>78</v>
      </c>
      <c r="D1593" s="45">
        <v>283007</v>
      </c>
      <c r="E1593" t="s">
        <v>1218</v>
      </c>
      <c r="F1593" s="45">
        <v>7159480</v>
      </c>
      <c r="G1593" t="s">
        <v>1219</v>
      </c>
      <c r="H1593" s="45">
        <v>801353</v>
      </c>
      <c r="I1593" t="e">
        <f ca="1">_xlfn.XLOOKUP(Tableau1[[#This Row],[No. Sous-service]],DONNÉES!F:F,DONNÉES!H:H,FALSE,0,1)</f>
        <v>#NAME?</v>
      </c>
      <c r="J1593" t="e">
        <f ca="1">_xlfn.XLOOKUP(Tableau1[[#This Row],[No. Sous-service]],DONNÉES!F:F,DONNÉES!I:I,FALSE,0,1)</f>
        <v>#NAME?</v>
      </c>
    </row>
    <row r="1594" spans="1:10" x14ac:dyDescent="0.25">
      <c r="A1594" t="s">
        <v>55</v>
      </c>
      <c r="B1594" t="s">
        <v>141</v>
      </c>
      <c r="C1594" t="s">
        <v>78</v>
      </c>
      <c r="D1594" s="45">
        <v>283007</v>
      </c>
      <c r="E1594" t="s">
        <v>1218</v>
      </c>
      <c r="F1594" s="45">
        <v>7159480</v>
      </c>
      <c r="G1594" t="s">
        <v>1219</v>
      </c>
      <c r="H1594" s="45">
        <v>134839</v>
      </c>
      <c r="I1594" t="e">
        <f ca="1">_xlfn.XLOOKUP(Tableau1[[#This Row],[No. Sous-service]],DONNÉES!F:F,DONNÉES!H:H,FALSE,0,1)</f>
        <v>#NAME?</v>
      </c>
      <c r="J1594" t="e">
        <f ca="1">_xlfn.XLOOKUP(Tableau1[[#This Row],[No. Sous-service]],DONNÉES!F:F,DONNÉES!I:I,FALSE,0,1)</f>
        <v>#NAME?</v>
      </c>
    </row>
    <row r="1595" spans="1:10" x14ac:dyDescent="0.25">
      <c r="A1595" t="s">
        <v>55</v>
      </c>
      <c r="B1595" t="s">
        <v>141</v>
      </c>
      <c r="C1595" t="s">
        <v>78</v>
      </c>
      <c r="D1595" s="45">
        <v>283007</v>
      </c>
      <c r="E1595" t="s">
        <v>1218</v>
      </c>
      <c r="F1595" s="45">
        <v>7159480</v>
      </c>
      <c r="G1595" t="s">
        <v>1219</v>
      </c>
      <c r="H1595" s="45">
        <v>134468</v>
      </c>
      <c r="I1595" t="e">
        <f ca="1">_xlfn.XLOOKUP(Tableau1[[#This Row],[No. Sous-service]],DONNÉES!F:F,DONNÉES!H:H,FALSE,0,1)</f>
        <v>#NAME?</v>
      </c>
      <c r="J1595" t="e">
        <f ca="1">_xlfn.XLOOKUP(Tableau1[[#This Row],[No. Sous-service]],DONNÉES!F:F,DONNÉES!I:I,FALSE,0,1)</f>
        <v>#NAME?</v>
      </c>
    </row>
    <row r="1596" spans="1:10" x14ac:dyDescent="0.25">
      <c r="A1596" t="s">
        <v>55</v>
      </c>
      <c r="B1596" t="s">
        <v>141</v>
      </c>
      <c r="C1596" t="s">
        <v>78</v>
      </c>
      <c r="D1596" s="45">
        <v>283007</v>
      </c>
      <c r="E1596" t="s">
        <v>1218</v>
      </c>
      <c r="F1596" s="45">
        <v>7159480</v>
      </c>
      <c r="G1596" t="s">
        <v>1219</v>
      </c>
      <c r="H1596" s="45">
        <v>134467</v>
      </c>
      <c r="I1596" t="e">
        <f ca="1">_xlfn.XLOOKUP(Tableau1[[#This Row],[No. Sous-service]],DONNÉES!F:F,DONNÉES!H:H,FALSE,0,1)</f>
        <v>#NAME?</v>
      </c>
      <c r="J1596" t="e">
        <f ca="1">_xlfn.XLOOKUP(Tableau1[[#This Row],[No. Sous-service]],DONNÉES!F:F,DONNÉES!I:I,FALSE,0,1)</f>
        <v>#NAME?</v>
      </c>
    </row>
    <row r="1597" spans="1:10" x14ac:dyDescent="0.25">
      <c r="A1597" t="s">
        <v>55</v>
      </c>
      <c r="B1597" t="s">
        <v>141</v>
      </c>
      <c r="C1597" t="s">
        <v>78</v>
      </c>
      <c r="D1597" s="45">
        <v>283007</v>
      </c>
      <c r="E1597" t="s">
        <v>1218</v>
      </c>
      <c r="F1597" s="45">
        <v>7159480</v>
      </c>
      <c r="G1597" t="s">
        <v>1219</v>
      </c>
      <c r="H1597" s="45">
        <v>134562</v>
      </c>
      <c r="I1597" t="e">
        <f ca="1">_xlfn.XLOOKUP(Tableau1[[#This Row],[No. Sous-service]],DONNÉES!F:F,DONNÉES!H:H,FALSE,0,1)</f>
        <v>#NAME?</v>
      </c>
      <c r="J1597" t="e">
        <f ca="1">_xlfn.XLOOKUP(Tableau1[[#This Row],[No. Sous-service]],DONNÉES!F:F,DONNÉES!I:I,FALSE,0,1)</f>
        <v>#NAME?</v>
      </c>
    </row>
    <row r="1598" spans="1:10" x14ac:dyDescent="0.25">
      <c r="A1598" t="s">
        <v>55</v>
      </c>
      <c r="B1598" t="s">
        <v>141</v>
      </c>
      <c r="C1598" t="s">
        <v>78</v>
      </c>
      <c r="D1598" s="45">
        <v>283007</v>
      </c>
      <c r="E1598" t="s">
        <v>1218</v>
      </c>
      <c r="F1598" s="45">
        <v>7159480</v>
      </c>
      <c r="G1598" t="s">
        <v>1219</v>
      </c>
      <c r="H1598" s="45" t="s">
        <v>1942</v>
      </c>
      <c r="I1598" t="e">
        <f ca="1">_xlfn.XLOOKUP(Tableau1[[#This Row],[No. Sous-service]],DONNÉES!F:F,DONNÉES!H:H,FALSE,0,1)</f>
        <v>#NAME?</v>
      </c>
      <c r="J1598" t="e">
        <f ca="1">_xlfn.XLOOKUP(Tableau1[[#This Row],[No. Sous-service]],DONNÉES!F:F,DONNÉES!I:I,FALSE,0,1)</f>
        <v>#NAME?</v>
      </c>
    </row>
    <row r="1599" spans="1:10" x14ac:dyDescent="0.25">
      <c r="A1599" t="s">
        <v>55</v>
      </c>
      <c r="B1599" t="s">
        <v>141</v>
      </c>
      <c r="C1599" t="s">
        <v>78</v>
      </c>
      <c r="D1599" s="45">
        <v>283007</v>
      </c>
      <c r="E1599" t="s">
        <v>1218</v>
      </c>
      <c r="F1599" s="45">
        <v>7159480</v>
      </c>
      <c r="G1599" t="s">
        <v>1219</v>
      </c>
      <c r="H1599" s="45">
        <v>801973</v>
      </c>
      <c r="I1599" t="e">
        <f ca="1">_xlfn.XLOOKUP(Tableau1[[#This Row],[No. Sous-service]],DONNÉES!F:F,DONNÉES!H:H,FALSE,0,1)</f>
        <v>#NAME?</v>
      </c>
      <c r="J1599" t="e">
        <f ca="1">_xlfn.XLOOKUP(Tableau1[[#This Row],[No. Sous-service]],DONNÉES!F:F,DONNÉES!I:I,FALSE,0,1)</f>
        <v>#NAME?</v>
      </c>
    </row>
    <row r="1600" spans="1:10" x14ac:dyDescent="0.25">
      <c r="A1600" t="s">
        <v>55</v>
      </c>
      <c r="B1600" t="s">
        <v>141</v>
      </c>
      <c r="C1600" t="s">
        <v>78</v>
      </c>
      <c r="D1600" s="45">
        <v>283007</v>
      </c>
      <c r="E1600" t="s">
        <v>1218</v>
      </c>
      <c r="F1600" s="45">
        <v>7159480</v>
      </c>
      <c r="G1600" t="s">
        <v>1219</v>
      </c>
      <c r="H1600" s="45">
        <v>135069</v>
      </c>
      <c r="I1600" t="e">
        <f ca="1">_xlfn.XLOOKUP(Tableau1[[#This Row],[No. Sous-service]],DONNÉES!F:F,DONNÉES!H:H,FALSE,0,1)</f>
        <v>#NAME?</v>
      </c>
      <c r="J1600" t="e">
        <f ca="1">_xlfn.XLOOKUP(Tableau1[[#This Row],[No. Sous-service]],DONNÉES!F:F,DONNÉES!I:I,FALSE,0,1)</f>
        <v>#NAME?</v>
      </c>
    </row>
    <row r="1601" spans="1:10" x14ac:dyDescent="0.25">
      <c r="A1601" t="s">
        <v>55</v>
      </c>
      <c r="B1601" t="s">
        <v>141</v>
      </c>
      <c r="C1601" t="s">
        <v>78</v>
      </c>
      <c r="D1601" s="45">
        <v>283007</v>
      </c>
      <c r="E1601" t="s">
        <v>1218</v>
      </c>
      <c r="F1601" s="45">
        <v>7159480</v>
      </c>
      <c r="G1601" t="s">
        <v>1219</v>
      </c>
      <c r="H1601" s="45">
        <v>134768</v>
      </c>
      <c r="I1601" t="e">
        <f ca="1">_xlfn.XLOOKUP(Tableau1[[#This Row],[No. Sous-service]],DONNÉES!F:F,DONNÉES!H:H,FALSE,0,1)</f>
        <v>#NAME?</v>
      </c>
      <c r="J1601" t="e">
        <f ca="1">_xlfn.XLOOKUP(Tableau1[[#This Row],[No. Sous-service]],DONNÉES!F:F,DONNÉES!I:I,FALSE,0,1)</f>
        <v>#NAME?</v>
      </c>
    </row>
    <row r="1602" spans="1:10" x14ac:dyDescent="0.25">
      <c r="A1602" t="s">
        <v>55</v>
      </c>
      <c r="B1602" t="s">
        <v>141</v>
      </c>
      <c r="C1602" t="s">
        <v>78</v>
      </c>
      <c r="D1602" s="45">
        <v>283007</v>
      </c>
      <c r="E1602" t="s">
        <v>1218</v>
      </c>
      <c r="F1602" s="45">
        <v>7159480</v>
      </c>
      <c r="G1602" t="s">
        <v>1219</v>
      </c>
      <c r="H1602" s="45">
        <v>134769</v>
      </c>
      <c r="I1602" t="e">
        <f ca="1">_xlfn.XLOOKUP(Tableau1[[#This Row],[No. Sous-service]],DONNÉES!F:F,DONNÉES!H:H,FALSE,0,1)</f>
        <v>#NAME?</v>
      </c>
      <c r="J1602" t="e">
        <f ca="1">_xlfn.XLOOKUP(Tableau1[[#This Row],[No. Sous-service]],DONNÉES!F:F,DONNÉES!I:I,FALSE,0,1)</f>
        <v>#NAME?</v>
      </c>
    </row>
    <row r="1603" spans="1:10" x14ac:dyDescent="0.25">
      <c r="A1603" t="s">
        <v>55</v>
      </c>
      <c r="B1603" t="s">
        <v>141</v>
      </c>
      <c r="C1603" t="s">
        <v>78</v>
      </c>
      <c r="D1603" s="45">
        <v>283007</v>
      </c>
      <c r="E1603" t="s">
        <v>1218</v>
      </c>
      <c r="F1603" s="45">
        <v>7159480</v>
      </c>
      <c r="G1603" t="s">
        <v>1219</v>
      </c>
      <c r="H1603" s="45">
        <v>134735</v>
      </c>
      <c r="I1603" t="e">
        <f ca="1">_xlfn.XLOOKUP(Tableau1[[#This Row],[No. Sous-service]],DONNÉES!F:F,DONNÉES!H:H,FALSE,0,1)</f>
        <v>#NAME?</v>
      </c>
      <c r="J1603" t="e">
        <f ca="1">_xlfn.XLOOKUP(Tableau1[[#This Row],[No. Sous-service]],DONNÉES!F:F,DONNÉES!I:I,FALSE,0,1)</f>
        <v>#NAME?</v>
      </c>
    </row>
    <row r="1604" spans="1:10" x14ac:dyDescent="0.25">
      <c r="A1604" t="s">
        <v>55</v>
      </c>
      <c r="B1604" t="s">
        <v>141</v>
      </c>
      <c r="C1604" t="s">
        <v>78</v>
      </c>
      <c r="D1604" s="45">
        <v>283007</v>
      </c>
      <c r="E1604" t="s">
        <v>1218</v>
      </c>
      <c r="F1604" s="45">
        <v>7159480</v>
      </c>
      <c r="G1604" t="s">
        <v>1219</v>
      </c>
      <c r="H1604" s="45" t="s">
        <v>1943</v>
      </c>
      <c r="I1604" t="e">
        <f ca="1">_xlfn.XLOOKUP(Tableau1[[#This Row],[No. Sous-service]],DONNÉES!F:F,DONNÉES!H:H,FALSE,0,1)</f>
        <v>#NAME?</v>
      </c>
      <c r="J1604" t="e">
        <f ca="1">_xlfn.XLOOKUP(Tableau1[[#This Row],[No. Sous-service]],DONNÉES!F:F,DONNÉES!I:I,FALSE,0,1)</f>
        <v>#NAME?</v>
      </c>
    </row>
    <row r="1605" spans="1:10" x14ac:dyDescent="0.25">
      <c r="A1605" t="s">
        <v>55</v>
      </c>
      <c r="B1605" t="s">
        <v>141</v>
      </c>
      <c r="C1605" t="s">
        <v>78</v>
      </c>
      <c r="D1605" s="45">
        <v>283009</v>
      </c>
      <c r="E1605" t="s">
        <v>411</v>
      </c>
      <c r="F1605" s="45">
        <v>6031401</v>
      </c>
      <c r="G1605" t="s">
        <v>411</v>
      </c>
      <c r="H1605" s="45">
        <v>800513</v>
      </c>
      <c r="I1605" t="e">
        <f ca="1">_xlfn.XLOOKUP(Tableau1[[#This Row],[No. Sous-service]],DONNÉES!F:F,DONNÉES!H:H,FALSE,0,1)</f>
        <v>#NAME?</v>
      </c>
      <c r="J1605" t="e">
        <f ca="1">_xlfn.XLOOKUP(Tableau1[[#This Row],[No. Sous-service]],DONNÉES!F:F,DONNÉES!I:I,FALSE,0,1)</f>
        <v>#NAME?</v>
      </c>
    </row>
    <row r="1606" spans="1:10" x14ac:dyDescent="0.25">
      <c r="A1606" t="s">
        <v>55</v>
      </c>
      <c r="B1606" t="s">
        <v>141</v>
      </c>
      <c r="C1606" t="s">
        <v>78</v>
      </c>
      <c r="D1606" s="45">
        <v>283009</v>
      </c>
      <c r="E1606" t="s">
        <v>411</v>
      </c>
      <c r="F1606" s="45">
        <v>6031401</v>
      </c>
      <c r="G1606" t="s">
        <v>411</v>
      </c>
      <c r="H1606" s="45">
        <v>800464</v>
      </c>
      <c r="I1606" t="e">
        <f ca="1">_xlfn.XLOOKUP(Tableau1[[#This Row],[No. Sous-service]],DONNÉES!F:F,DONNÉES!H:H,FALSE,0,1)</f>
        <v>#NAME?</v>
      </c>
      <c r="J1606" t="e">
        <f ca="1">_xlfn.XLOOKUP(Tableau1[[#This Row],[No. Sous-service]],DONNÉES!F:F,DONNÉES!I:I,FALSE,0,1)</f>
        <v>#NAME?</v>
      </c>
    </row>
    <row r="1607" spans="1:10" x14ac:dyDescent="0.25">
      <c r="A1607" t="s">
        <v>55</v>
      </c>
      <c r="B1607" t="s">
        <v>141</v>
      </c>
      <c r="C1607" t="s">
        <v>78</v>
      </c>
      <c r="D1607" s="45">
        <v>283009</v>
      </c>
      <c r="E1607" t="s">
        <v>411</v>
      </c>
      <c r="F1607" s="45">
        <v>6031401</v>
      </c>
      <c r="G1607" t="s">
        <v>411</v>
      </c>
      <c r="H1607" s="45">
        <v>800510</v>
      </c>
      <c r="I1607" t="e">
        <f ca="1">_xlfn.XLOOKUP(Tableau1[[#This Row],[No. Sous-service]],DONNÉES!F:F,DONNÉES!H:H,FALSE,0,1)</f>
        <v>#NAME?</v>
      </c>
      <c r="J1607" t="e">
        <f ca="1">_xlfn.XLOOKUP(Tableau1[[#This Row],[No. Sous-service]],DONNÉES!F:F,DONNÉES!I:I,FALSE,0,1)</f>
        <v>#NAME?</v>
      </c>
    </row>
    <row r="1608" spans="1:10" x14ac:dyDescent="0.25">
      <c r="A1608" t="s">
        <v>55</v>
      </c>
      <c r="B1608" t="s">
        <v>141</v>
      </c>
      <c r="C1608" t="s">
        <v>78</v>
      </c>
      <c r="D1608" s="45">
        <v>283009</v>
      </c>
      <c r="E1608" t="s">
        <v>411</v>
      </c>
      <c r="F1608" s="45">
        <v>6031401</v>
      </c>
      <c r="G1608" t="s">
        <v>411</v>
      </c>
      <c r="H1608" s="45">
        <v>800511</v>
      </c>
      <c r="I1608" t="e">
        <f ca="1">_xlfn.XLOOKUP(Tableau1[[#This Row],[No. Sous-service]],DONNÉES!F:F,DONNÉES!H:H,FALSE,0,1)</f>
        <v>#NAME?</v>
      </c>
      <c r="J1608" t="e">
        <f ca="1">_xlfn.XLOOKUP(Tableau1[[#This Row],[No. Sous-service]],DONNÉES!F:F,DONNÉES!I:I,FALSE,0,1)</f>
        <v>#NAME?</v>
      </c>
    </row>
    <row r="1609" spans="1:10" x14ac:dyDescent="0.25">
      <c r="A1609" t="s">
        <v>55</v>
      </c>
      <c r="B1609" t="s">
        <v>141</v>
      </c>
      <c r="C1609" t="s">
        <v>78</v>
      </c>
      <c r="D1609" s="45">
        <v>283009</v>
      </c>
      <c r="E1609" t="s">
        <v>411</v>
      </c>
      <c r="F1609" s="45">
        <v>6031401</v>
      </c>
      <c r="G1609" t="s">
        <v>411</v>
      </c>
      <c r="H1609" s="45">
        <v>801879</v>
      </c>
      <c r="I1609" t="e">
        <f ca="1">_xlfn.XLOOKUP(Tableau1[[#This Row],[No. Sous-service]],DONNÉES!F:F,DONNÉES!H:H,FALSE,0,1)</f>
        <v>#NAME?</v>
      </c>
      <c r="J1609" t="e">
        <f ca="1">_xlfn.XLOOKUP(Tableau1[[#This Row],[No. Sous-service]],DONNÉES!F:F,DONNÉES!I:I,FALSE,0,1)</f>
        <v>#NAME?</v>
      </c>
    </row>
    <row r="1610" spans="1:10" x14ac:dyDescent="0.25">
      <c r="A1610" t="s">
        <v>55</v>
      </c>
      <c r="B1610" t="s">
        <v>141</v>
      </c>
      <c r="C1610" t="s">
        <v>78</v>
      </c>
      <c r="D1610" s="45">
        <v>283009</v>
      </c>
      <c r="E1610" t="s">
        <v>411</v>
      </c>
      <c r="F1610" s="45">
        <v>6031401</v>
      </c>
      <c r="G1610" t="s">
        <v>411</v>
      </c>
      <c r="H1610" s="45">
        <v>801178</v>
      </c>
      <c r="I1610" t="e">
        <f ca="1">_xlfn.XLOOKUP(Tableau1[[#This Row],[No. Sous-service]],DONNÉES!F:F,DONNÉES!H:H,FALSE,0,1)</f>
        <v>#NAME?</v>
      </c>
      <c r="J1610" t="e">
        <f ca="1">_xlfn.XLOOKUP(Tableau1[[#This Row],[No. Sous-service]],DONNÉES!F:F,DONNÉES!I:I,FALSE,0,1)</f>
        <v>#NAME?</v>
      </c>
    </row>
    <row r="1611" spans="1:10" x14ac:dyDescent="0.25">
      <c r="A1611" t="s">
        <v>55</v>
      </c>
      <c r="B1611" t="s">
        <v>141</v>
      </c>
      <c r="C1611" t="s">
        <v>78</v>
      </c>
      <c r="D1611" s="45">
        <v>283009</v>
      </c>
      <c r="E1611" t="s">
        <v>411</v>
      </c>
      <c r="F1611" s="45">
        <v>6031401</v>
      </c>
      <c r="G1611" t="s">
        <v>411</v>
      </c>
      <c r="H1611" s="45">
        <v>800020</v>
      </c>
      <c r="I1611" t="e">
        <f ca="1">_xlfn.XLOOKUP(Tableau1[[#This Row],[No. Sous-service]],DONNÉES!F:F,DONNÉES!H:H,FALSE,0,1)</f>
        <v>#NAME?</v>
      </c>
      <c r="J1611" t="e">
        <f ca="1">_xlfn.XLOOKUP(Tableau1[[#This Row],[No. Sous-service]],DONNÉES!F:F,DONNÉES!I:I,FALSE,0,1)</f>
        <v>#NAME?</v>
      </c>
    </row>
    <row r="1612" spans="1:10" x14ac:dyDescent="0.25">
      <c r="A1612" t="s">
        <v>55</v>
      </c>
      <c r="B1612" t="s">
        <v>141</v>
      </c>
      <c r="C1612" t="s">
        <v>78</v>
      </c>
      <c r="D1612" s="45">
        <v>283009</v>
      </c>
      <c r="E1612" t="s">
        <v>411</v>
      </c>
      <c r="F1612" s="45">
        <v>6031401</v>
      </c>
      <c r="G1612" t="s">
        <v>411</v>
      </c>
      <c r="H1612" s="45">
        <v>800787</v>
      </c>
      <c r="I1612" t="e">
        <f ca="1">_xlfn.XLOOKUP(Tableau1[[#This Row],[No. Sous-service]],DONNÉES!F:F,DONNÉES!H:H,FALSE,0,1)</f>
        <v>#NAME?</v>
      </c>
      <c r="J1612" t="e">
        <f ca="1">_xlfn.XLOOKUP(Tableau1[[#This Row],[No. Sous-service]],DONNÉES!F:F,DONNÉES!I:I,FALSE,0,1)</f>
        <v>#NAME?</v>
      </c>
    </row>
    <row r="1613" spans="1:10" x14ac:dyDescent="0.25">
      <c r="A1613" t="s">
        <v>55</v>
      </c>
      <c r="B1613" t="s">
        <v>141</v>
      </c>
      <c r="C1613" t="s">
        <v>78</v>
      </c>
      <c r="D1613" s="45">
        <v>283009</v>
      </c>
      <c r="E1613" t="s">
        <v>411</v>
      </c>
      <c r="F1613" s="45">
        <v>6031401</v>
      </c>
      <c r="G1613" t="s">
        <v>411</v>
      </c>
      <c r="H1613" s="45">
        <v>800493</v>
      </c>
      <c r="I1613" t="e">
        <f ca="1">_xlfn.XLOOKUP(Tableau1[[#This Row],[No. Sous-service]],DONNÉES!F:F,DONNÉES!H:H,FALSE,0,1)</f>
        <v>#NAME?</v>
      </c>
      <c r="J1613" t="e">
        <f ca="1">_xlfn.XLOOKUP(Tableau1[[#This Row],[No. Sous-service]],DONNÉES!F:F,DONNÉES!I:I,FALSE,0,1)</f>
        <v>#NAME?</v>
      </c>
    </row>
    <row r="1614" spans="1:10" x14ac:dyDescent="0.25">
      <c r="A1614" t="s">
        <v>55</v>
      </c>
      <c r="B1614" t="s">
        <v>141</v>
      </c>
      <c r="C1614" t="s">
        <v>78</v>
      </c>
      <c r="D1614" s="45">
        <v>283009</v>
      </c>
      <c r="E1614" t="s">
        <v>411</v>
      </c>
      <c r="F1614" s="45">
        <v>6031401</v>
      </c>
      <c r="G1614" t="s">
        <v>411</v>
      </c>
      <c r="H1614" s="45">
        <v>800468</v>
      </c>
      <c r="I1614" t="e">
        <f ca="1">_xlfn.XLOOKUP(Tableau1[[#This Row],[No. Sous-service]],DONNÉES!F:F,DONNÉES!H:H,FALSE,0,1)</f>
        <v>#NAME?</v>
      </c>
      <c r="J1614" t="e">
        <f ca="1">_xlfn.XLOOKUP(Tableau1[[#This Row],[No. Sous-service]],DONNÉES!F:F,DONNÉES!I:I,FALSE,0,1)</f>
        <v>#NAME?</v>
      </c>
    </row>
    <row r="1615" spans="1:10" x14ac:dyDescent="0.25">
      <c r="A1615" t="s">
        <v>55</v>
      </c>
      <c r="B1615" t="s">
        <v>141</v>
      </c>
      <c r="C1615" t="s">
        <v>78</v>
      </c>
      <c r="D1615" s="45">
        <v>283009</v>
      </c>
      <c r="E1615" t="s">
        <v>411</v>
      </c>
      <c r="F1615" s="45">
        <v>6031401</v>
      </c>
      <c r="G1615" t="s">
        <v>411</v>
      </c>
      <c r="H1615" s="45">
        <v>800515</v>
      </c>
      <c r="I1615" t="e">
        <f ca="1">_xlfn.XLOOKUP(Tableau1[[#This Row],[No. Sous-service]],DONNÉES!F:F,DONNÉES!H:H,FALSE,0,1)</f>
        <v>#NAME?</v>
      </c>
      <c r="J1615" t="e">
        <f ca="1">_xlfn.XLOOKUP(Tableau1[[#This Row],[No. Sous-service]],DONNÉES!F:F,DONNÉES!I:I,FALSE,0,1)</f>
        <v>#NAME?</v>
      </c>
    </row>
    <row r="1616" spans="1:10" x14ac:dyDescent="0.25">
      <c r="A1616" t="s">
        <v>55</v>
      </c>
      <c r="B1616" t="s">
        <v>141</v>
      </c>
      <c r="C1616" t="s">
        <v>78</v>
      </c>
      <c r="D1616" s="45">
        <v>283009</v>
      </c>
      <c r="E1616" t="s">
        <v>411</v>
      </c>
      <c r="F1616" s="45">
        <v>6031401</v>
      </c>
      <c r="G1616" t="s">
        <v>411</v>
      </c>
      <c r="H1616" s="45">
        <v>801242</v>
      </c>
      <c r="I1616" t="e">
        <f ca="1">_xlfn.XLOOKUP(Tableau1[[#This Row],[No. Sous-service]],DONNÉES!F:F,DONNÉES!H:H,FALSE,0,1)</f>
        <v>#NAME?</v>
      </c>
      <c r="J1616" t="e">
        <f ca="1">_xlfn.XLOOKUP(Tableau1[[#This Row],[No. Sous-service]],DONNÉES!F:F,DONNÉES!I:I,FALSE,0,1)</f>
        <v>#NAME?</v>
      </c>
    </row>
    <row r="1617" spans="1:10" x14ac:dyDescent="0.25">
      <c r="A1617" t="s">
        <v>55</v>
      </c>
      <c r="B1617" t="s">
        <v>141</v>
      </c>
      <c r="C1617" t="s">
        <v>78</v>
      </c>
      <c r="D1617" s="45">
        <v>283009</v>
      </c>
      <c r="E1617" t="s">
        <v>411</v>
      </c>
      <c r="F1617" s="45">
        <v>6031401</v>
      </c>
      <c r="G1617" t="s">
        <v>411</v>
      </c>
      <c r="H1617" s="45">
        <v>800557</v>
      </c>
      <c r="I1617" t="e">
        <f ca="1">_xlfn.XLOOKUP(Tableau1[[#This Row],[No. Sous-service]],DONNÉES!F:F,DONNÉES!H:H,FALSE,0,1)</f>
        <v>#NAME?</v>
      </c>
      <c r="J1617" t="e">
        <f ca="1">_xlfn.XLOOKUP(Tableau1[[#This Row],[No. Sous-service]],DONNÉES!F:F,DONNÉES!I:I,FALSE,0,1)</f>
        <v>#NAME?</v>
      </c>
    </row>
    <row r="1618" spans="1:10" x14ac:dyDescent="0.25">
      <c r="A1618" t="s">
        <v>55</v>
      </c>
      <c r="B1618" t="s">
        <v>141</v>
      </c>
      <c r="C1618" t="s">
        <v>78</v>
      </c>
      <c r="D1618" s="45">
        <v>283009</v>
      </c>
      <c r="E1618" t="s">
        <v>411</v>
      </c>
      <c r="F1618" s="45">
        <v>6031401</v>
      </c>
      <c r="G1618" t="s">
        <v>411</v>
      </c>
      <c r="H1618" s="45">
        <v>800554</v>
      </c>
      <c r="I1618" t="e">
        <f ca="1">_xlfn.XLOOKUP(Tableau1[[#This Row],[No. Sous-service]],DONNÉES!F:F,DONNÉES!H:H,FALSE,0,1)</f>
        <v>#NAME?</v>
      </c>
      <c r="J1618" t="e">
        <f ca="1">_xlfn.XLOOKUP(Tableau1[[#This Row],[No. Sous-service]],DONNÉES!F:F,DONNÉES!I:I,FALSE,0,1)</f>
        <v>#NAME?</v>
      </c>
    </row>
    <row r="1619" spans="1:10" x14ac:dyDescent="0.25">
      <c r="A1619" t="s">
        <v>55</v>
      </c>
      <c r="B1619" t="s">
        <v>141</v>
      </c>
      <c r="C1619" t="s">
        <v>78</v>
      </c>
      <c r="D1619" s="45">
        <v>283009</v>
      </c>
      <c r="E1619" t="s">
        <v>411</v>
      </c>
      <c r="F1619" s="45">
        <v>6031401</v>
      </c>
      <c r="G1619" t="s">
        <v>411</v>
      </c>
      <c r="H1619" s="45">
        <v>801843</v>
      </c>
      <c r="I1619" t="e">
        <f ca="1">_xlfn.XLOOKUP(Tableau1[[#This Row],[No. Sous-service]],DONNÉES!F:F,DONNÉES!H:H,FALSE,0,1)</f>
        <v>#NAME?</v>
      </c>
      <c r="J1619" t="e">
        <f ca="1">_xlfn.XLOOKUP(Tableau1[[#This Row],[No. Sous-service]],DONNÉES!F:F,DONNÉES!I:I,FALSE,0,1)</f>
        <v>#NAME?</v>
      </c>
    </row>
    <row r="1620" spans="1:10" x14ac:dyDescent="0.25">
      <c r="A1620" t="s">
        <v>55</v>
      </c>
      <c r="B1620" t="s">
        <v>141</v>
      </c>
      <c r="C1620" t="s">
        <v>78</v>
      </c>
      <c r="D1620" s="45">
        <v>283009</v>
      </c>
      <c r="E1620" t="s">
        <v>411</v>
      </c>
      <c r="F1620" s="45">
        <v>6031401</v>
      </c>
      <c r="G1620" t="s">
        <v>411</v>
      </c>
      <c r="H1620" s="45">
        <v>800774</v>
      </c>
      <c r="I1620" t="e">
        <f ca="1">_xlfn.XLOOKUP(Tableau1[[#This Row],[No. Sous-service]],DONNÉES!F:F,DONNÉES!H:H,FALSE,0,1)</f>
        <v>#NAME?</v>
      </c>
      <c r="J1620" t="e">
        <f ca="1">_xlfn.XLOOKUP(Tableau1[[#This Row],[No. Sous-service]],DONNÉES!F:F,DONNÉES!I:I,FALSE,0,1)</f>
        <v>#NAME?</v>
      </c>
    </row>
    <row r="1621" spans="1:10" x14ac:dyDescent="0.25">
      <c r="A1621" t="s">
        <v>55</v>
      </c>
      <c r="B1621" t="s">
        <v>141</v>
      </c>
      <c r="C1621" t="s">
        <v>78</v>
      </c>
      <c r="D1621" s="45">
        <v>283009</v>
      </c>
      <c r="E1621" t="s">
        <v>411</v>
      </c>
      <c r="F1621" s="45">
        <v>6031401</v>
      </c>
      <c r="G1621" t="s">
        <v>411</v>
      </c>
      <c r="H1621" s="45">
        <v>802345</v>
      </c>
      <c r="I1621" t="e">
        <f ca="1">_xlfn.XLOOKUP(Tableau1[[#This Row],[No. Sous-service]],DONNÉES!F:F,DONNÉES!H:H,FALSE,0,1)</f>
        <v>#NAME?</v>
      </c>
      <c r="J1621" t="e">
        <f ca="1">_xlfn.XLOOKUP(Tableau1[[#This Row],[No. Sous-service]],DONNÉES!F:F,DONNÉES!I:I,FALSE,0,1)</f>
        <v>#NAME?</v>
      </c>
    </row>
    <row r="1622" spans="1:10" x14ac:dyDescent="0.25">
      <c r="A1622" t="s">
        <v>55</v>
      </c>
      <c r="B1622" t="s">
        <v>141</v>
      </c>
      <c r="C1622" t="s">
        <v>78</v>
      </c>
      <c r="D1622" s="45">
        <v>283009</v>
      </c>
      <c r="E1622" t="s">
        <v>411</v>
      </c>
      <c r="F1622" s="45">
        <v>6031401</v>
      </c>
      <c r="G1622" t="s">
        <v>411</v>
      </c>
      <c r="H1622" s="45">
        <v>802346</v>
      </c>
      <c r="I1622" t="e">
        <f ca="1">_xlfn.XLOOKUP(Tableau1[[#This Row],[No. Sous-service]],DONNÉES!F:F,DONNÉES!H:H,FALSE,0,1)</f>
        <v>#NAME?</v>
      </c>
      <c r="J1622" t="e">
        <f ca="1">_xlfn.XLOOKUP(Tableau1[[#This Row],[No. Sous-service]],DONNÉES!F:F,DONNÉES!I:I,FALSE,0,1)</f>
        <v>#NAME?</v>
      </c>
    </row>
    <row r="1623" spans="1:10" x14ac:dyDescent="0.25">
      <c r="A1623" t="s">
        <v>55</v>
      </c>
      <c r="B1623" t="s">
        <v>141</v>
      </c>
      <c r="C1623" t="s">
        <v>78</v>
      </c>
      <c r="D1623" s="45">
        <v>283009</v>
      </c>
      <c r="E1623" t="s">
        <v>411</v>
      </c>
      <c r="F1623" s="45">
        <v>6031401</v>
      </c>
      <c r="G1623" t="s">
        <v>411</v>
      </c>
      <c r="H1623" s="45">
        <v>707004</v>
      </c>
      <c r="I1623" t="e">
        <f ca="1">_xlfn.XLOOKUP(Tableau1[[#This Row],[No. Sous-service]],DONNÉES!F:F,DONNÉES!H:H,FALSE,0,1)</f>
        <v>#NAME?</v>
      </c>
      <c r="J1623" t="e">
        <f ca="1">_xlfn.XLOOKUP(Tableau1[[#This Row],[No. Sous-service]],DONNÉES!F:F,DONNÉES!I:I,FALSE,0,1)</f>
        <v>#NAME?</v>
      </c>
    </row>
    <row r="1624" spans="1:10" x14ac:dyDescent="0.25">
      <c r="A1624" t="s">
        <v>55</v>
      </c>
      <c r="B1624" t="s">
        <v>141</v>
      </c>
      <c r="C1624" t="s">
        <v>78</v>
      </c>
      <c r="D1624" s="45">
        <v>283009</v>
      </c>
      <c r="E1624" t="s">
        <v>411</v>
      </c>
      <c r="F1624" s="45">
        <v>6031401</v>
      </c>
      <c r="G1624" t="s">
        <v>411</v>
      </c>
      <c r="H1624" s="45">
        <v>707003</v>
      </c>
      <c r="I1624" t="e">
        <f ca="1">_xlfn.XLOOKUP(Tableau1[[#This Row],[No. Sous-service]],DONNÉES!F:F,DONNÉES!H:H,FALSE,0,1)</f>
        <v>#NAME?</v>
      </c>
      <c r="J1624" t="e">
        <f ca="1">_xlfn.XLOOKUP(Tableau1[[#This Row],[No. Sous-service]],DONNÉES!F:F,DONNÉES!I:I,FALSE,0,1)</f>
        <v>#NAME?</v>
      </c>
    </row>
    <row r="1625" spans="1:10" x14ac:dyDescent="0.25">
      <c r="A1625" t="s">
        <v>55</v>
      </c>
      <c r="B1625" t="s">
        <v>141</v>
      </c>
      <c r="C1625" t="s">
        <v>78</v>
      </c>
      <c r="D1625" s="45">
        <v>283009</v>
      </c>
      <c r="E1625" t="s">
        <v>411</v>
      </c>
      <c r="F1625" s="45">
        <v>6031401</v>
      </c>
      <c r="G1625" t="s">
        <v>411</v>
      </c>
      <c r="H1625" s="45">
        <v>802358</v>
      </c>
      <c r="I1625" t="e">
        <f ca="1">_xlfn.XLOOKUP(Tableau1[[#This Row],[No. Sous-service]],DONNÉES!F:F,DONNÉES!H:H,FALSE,0,1)</f>
        <v>#NAME?</v>
      </c>
      <c r="J1625" t="e">
        <f ca="1">_xlfn.XLOOKUP(Tableau1[[#This Row],[No. Sous-service]],DONNÉES!F:F,DONNÉES!I:I,FALSE,0,1)</f>
        <v>#NAME?</v>
      </c>
    </row>
    <row r="1626" spans="1:10" x14ac:dyDescent="0.25">
      <c r="A1626" t="s">
        <v>55</v>
      </c>
      <c r="B1626" t="s">
        <v>141</v>
      </c>
      <c r="C1626" t="s">
        <v>78</v>
      </c>
      <c r="D1626" s="45">
        <v>283009</v>
      </c>
      <c r="E1626" t="s">
        <v>411</v>
      </c>
      <c r="F1626" s="45">
        <v>6031401</v>
      </c>
      <c r="G1626" t="s">
        <v>411</v>
      </c>
      <c r="H1626" s="45">
        <v>707002</v>
      </c>
      <c r="I1626" t="e">
        <f ca="1">_xlfn.XLOOKUP(Tableau1[[#This Row],[No. Sous-service]],DONNÉES!F:F,DONNÉES!H:H,FALSE,0,1)</f>
        <v>#NAME?</v>
      </c>
      <c r="J1626" t="e">
        <f ca="1">_xlfn.XLOOKUP(Tableau1[[#This Row],[No. Sous-service]],DONNÉES!F:F,DONNÉES!I:I,FALSE,0,1)</f>
        <v>#NAME?</v>
      </c>
    </row>
    <row r="1627" spans="1:10" x14ac:dyDescent="0.25">
      <c r="A1627" t="s">
        <v>55</v>
      </c>
      <c r="B1627" t="s">
        <v>141</v>
      </c>
      <c r="C1627" t="s">
        <v>78</v>
      </c>
      <c r="D1627" s="45">
        <v>283009</v>
      </c>
      <c r="E1627" t="s">
        <v>411</v>
      </c>
      <c r="F1627" s="45">
        <v>6031401</v>
      </c>
      <c r="G1627" t="s">
        <v>411</v>
      </c>
      <c r="H1627" s="45">
        <v>801005</v>
      </c>
      <c r="I1627" t="e">
        <f ca="1">_xlfn.XLOOKUP(Tableau1[[#This Row],[No. Sous-service]],DONNÉES!F:F,DONNÉES!H:H,FALSE,0,1)</f>
        <v>#NAME?</v>
      </c>
      <c r="J1627" t="e">
        <f ca="1">_xlfn.XLOOKUP(Tableau1[[#This Row],[No. Sous-service]],DONNÉES!F:F,DONNÉES!I:I,FALSE,0,1)</f>
        <v>#NAME?</v>
      </c>
    </row>
    <row r="1628" spans="1:10" x14ac:dyDescent="0.25">
      <c r="A1628" t="s">
        <v>55</v>
      </c>
      <c r="B1628" t="s">
        <v>141</v>
      </c>
      <c r="C1628" t="s">
        <v>78</v>
      </c>
      <c r="D1628" s="45">
        <v>283009</v>
      </c>
      <c r="E1628" t="s">
        <v>411</v>
      </c>
      <c r="F1628" s="45">
        <v>6031401</v>
      </c>
      <c r="G1628" t="s">
        <v>411</v>
      </c>
      <c r="H1628" s="45">
        <v>802347</v>
      </c>
      <c r="I1628" t="e">
        <f ca="1">_xlfn.XLOOKUP(Tableau1[[#This Row],[No. Sous-service]],DONNÉES!F:F,DONNÉES!H:H,FALSE,0,1)</f>
        <v>#NAME?</v>
      </c>
      <c r="J1628" t="e">
        <f ca="1">_xlfn.XLOOKUP(Tableau1[[#This Row],[No. Sous-service]],DONNÉES!F:F,DONNÉES!I:I,FALSE,0,1)</f>
        <v>#NAME?</v>
      </c>
    </row>
    <row r="1629" spans="1:10" x14ac:dyDescent="0.25">
      <c r="A1629" t="s">
        <v>55</v>
      </c>
      <c r="B1629" t="s">
        <v>141</v>
      </c>
      <c r="C1629" t="s">
        <v>78</v>
      </c>
      <c r="D1629" s="45">
        <v>283009</v>
      </c>
      <c r="E1629" t="s">
        <v>411</v>
      </c>
      <c r="F1629" s="45">
        <v>6031401</v>
      </c>
      <c r="G1629" t="s">
        <v>411</v>
      </c>
      <c r="H1629" s="45">
        <v>707005</v>
      </c>
      <c r="I1629" t="e">
        <f ca="1">_xlfn.XLOOKUP(Tableau1[[#This Row],[No. Sous-service]],DONNÉES!F:F,DONNÉES!H:H,FALSE,0,1)</f>
        <v>#NAME?</v>
      </c>
      <c r="J1629" t="e">
        <f ca="1">_xlfn.XLOOKUP(Tableau1[[#This Row],[No. Sous-service]],DONNÉES!F:F,DONNÉES!I:I,FALSE,0,1)</f>
        <v>#NAME?</v>
      </c>
    </row>
    <row r="1630" spans="1:10" x14ac:dyDescent="0.25">
      <c r="A1630" t="s">
        <v>55</v>
      </c>
      <c r="B1630" t="s">
        <v>141</v>
      </c>
      <c r="C1630" t="s">
        <v>78</v>
      </c>
      <c r="D1630" s="45">
        <v>283009</v>
      </c>
      <c r="E1630" t="s">
        <v>411</v>
      </c>
      <c r="F1630" s="45">
        <v>6031401</v>
      </c>
      <c r="G1630" t="s">
        <v>411</v>
      </c>
      <c r="H1630" s="45">
        <v>801764</v>
      </c>
      <c r="I1630" t="e">
        <f ca="1">_xlfn.XLOOKUP(Tableau1[[#This Row],[No. Sous-service]],DONNÉES!F:F,DONNÉES!H:H,FALSE,0,1)</f>
        <v>#NAME?</v>
      </c>
      <c r="J1630" t="e">
        <f ca="1">_xlfn.XLOOKUP(Tableau1[[#This Row],[No. Sous-service]],DONNÉES!F:F,DONNÉES!I:I,FALSE,0,1)</f>
        <v>#NAME?</v>
      </c>
    </row>
    <row r="1631" spans="1:10" x14ac:dyDescent="0.25">
      <c r="A1631" t="s">
        <v>55</v>
      </c>
      <c r="B1631" t="s">
        <v>141</v>
      </c>
      <c r="C1631" t="s">
        <v>78</v>
      </c>
      <c r="D1631" s="45">
        <v>283009</v>
      </c>
      <c r="E1631" t="s">
        <v>411</v>
      </c>
      <c r="F1631" s="45">
        <v>6031401</v>
      </c>
      <c r="G1631" t="s">
        <v>411</v>
      </c>
      <c r="H1631" s="45">
        <v>802596</v>
      </c>
      <c r="I1631" t="e">
        <f ca="1">_xlfn.XLOOKUP(Tableau1[[#This Row],[No. Sous-service]],DONNÉES!F:F,DONNÉES!H:H,FALSE,0,1)</f>
        <v>#NAME?</v>
      </c>
      <c r="J1631" t="e">
        <f ca="1">_xlfn.XLOOKUP(Tableau1[[#This Row],[No. Sous-service]],DONNÉES!F:F,DONNÉES!I:I,FALSE,0,1)</f>
        <v>#NAME?</v>
      </c>
    </row>
    <row r="1632" spans="1:10" x14ac:dyDescent="0.25">
      <c r="A1632" t="s">
        <v>55</v>
      </c>
      <c r="B1632" t="s">
        <v>141</v>
      </c>
      <c r="C1632" t="s">
        <v>78</v>
      </c>
      <c r="D1632" s="45">
        <v>283009</v>
      </c>
      <c r="E1632" t="s">
        <v>411</v>
      </c>
      <c r="F1632" s="45">
        <v>6031401</v>
      </c>
      <c r="G1632" t="s">
        <v>411</v>
      </c>
      <c r="H1632" s="45">
        <v>556913</v>
      </c>
      <c r="I1632" t="e">
        <f ca="1">_xlfn.XLOOKUP(Tableau1[[#This Row],[No. Sous-service]],DONNÉES!F:F,DONNÉES!H:H,FALSE,0,1)</f>
        <v>#NAME?</v>
      </c>
      <c r="J1632" t="e">
        <f ca="1">_xlfn.XLOOKUP(Tableau1[[#This Row],[No. Sous-service]],DONNÉES!F:F,DONNÉES!I:I,FALSE,0,1)</f>
        <v>#NAME?</v>
      </c>
    </row>
    <row r="1633" spans="1:10" x14ac:dyDescent="0.25">
      <c r="A1633" t="s">
        <v>55</v>
      </c>
      <c r="B1633" t="s">
        <v>141</v>
      </c>
      <c r="C1633" t="s">
        <v>78</v>
      </c>
      <c r="D1633" s="45">
        <v>283009</v>
      </c>
      <c r="E1633" t="s">
        <v>411</v>
      </c>
      <c r="F1633" s="45">
        <v>6031401</v>
      </c>
      <c r="G1633" t="s">
        <v>411</v>
      </c>
      <c r="H1633" s="45">
        <v>136108</v>
      </c>
      <c r="I1633" t="e">
        <f ca="1">_xlfn.XLOOKUP(Tableau1[[#This Row],[No. Sous-service]],DONNÉES!F:F,DONNÉES!H:H,FALSE,0,1)</f>
        <v>#NAME?</v>
      </c>
      <c r="J1633" t="e">
        <f ca="1">_xlfn.XLOOKUP(Tableau1[[#This Row],[No. Sous-service]],DONNÉES!F:F,DONNÉES!I:I,FALSE,0,1)</f>
        <v>#NAME?</v>
      </c>
    </row>
    <row r="1634" spans="1:10" x14ac:dyDescent="0.25">
      <c r="A1634" t="s">
        <v>55</v>
      </c>
      <c r="B1634" t="s">
        <v>141</v>
      </c>
      <c r="C1634" t="s">
        <v>78</v>
      </c>
      <c r="D1634" s="45">
        <v>283009</v>
      </c>
      <c r="E1634" t="s">
        <v>411</v>
      </c>
      <c r="F1634" s="45">
        <v>6031401</v>
      </c>
      <c r="G1634" t="s">
        <v>411</v>
      </c>
      <c r="H1634" s="45">
        <v>88015</v>
      </c>
      <c r="I1634" t="e">
        <f ca="1">_xlfn.XLOOKUP(Tableau1[[#This Row],[No. Sous-service]],DONNÉES!F:F,DONNÉES!H:H,FALSE,0,1)</f>
        <v>#NAME?</v>
      </c>
      <c r="J1634" t="e">
        <f ca="1">_xlfn.XLOOKUP(Tableau1[[#This Row],[No. Sous-service]],DONNÉES!F:F,DONNÉES!I:I,FALSE,0,1)</f>
        <v>#NAME?</v>
      </c>
    </row>
    <row r="1635" spans="1:10" x14ac:dyDescent="0.25">
      <c r="A1635" t="s">
        <v>55</v>
      </c>
      <c r="B1635" t="s">
        <v>141</v>
      </c>
      <c r="C1635" t="s">
        <v>78</v>
      </c>
      <c r="D1635" s="45">
        <v>283009</v>
      </c>
      <c r="E1635" t="s">
        <v>411</v>
      </c>
      <c r="F1635" s="45">
        <v>6031401</v>
      </c>
      <c r="G1635" t="s">
        <v>411</v>
      </c>
      <c r="H1635" s="45">
        <v>871532</v>
      </c>
      <c r="I1635" t="e">
        <f ca="1">_xlfn.XLOOKUP(Tableau1[[#This Row],[No. Sous-service]],DONNÉES!F:F,DONNÉES!H:H,FALSE,0,1)</f>
        <v>#NAME?</v>
      </c>
      <c r="J1635" t="e">
        <f ca="1">_xlfn.XLOOKUP(Tableau1[[#This Row],[No. Sous-service]],DONNÉES!F:F,DONNÉES!I:I,FALSE,0,1)</f>
        <v>#NAME?</v>
      </c>
    </row>
    <row r="1636" spans="1:10" x14ac:dyDescent="0.25">
      <c r="A1636" t="s">
        <v>55</v>
      </c>
      <c r="B1636" t="s">
        <v>141</v>
      </c>
      <c r="C1636" t="s">
        <v>78</v>
      </c>
      <c r="D1636" s="45">
        <v>283009</v>
      </c>
      <c r="E1636" t="s">
        <v>411</v>
      </c>
      <c r="F1636" s="45">
        <v>6031401</v>
      </c>
      <c r="G1636" t="s">
        <v>411</v>
      </c>
      <c r="H1636" s="45">
        <v>800494</v>
      </c>
      <c r="I1636" t="e">
        <f ca="1">_xlfn.XLOOKUP(Tableau1[[#This Row],[No. Sous-service]],DONNÉES!F:F,DONNÉES!H:H,FALSE,0,1)</f>
        <v>#NAME?</v>
      </c>
      <c r="J1636" t="e">
        <f ca="1">_xlfn.XLOOKUP(Tableau1[[#This Row],[No. Sous-service]],DONNÉES!F:F,DONNÉES!I:I,FALSE,0,1)</f>
        <v>#NAME?</v>
      </c>
    </row>
    <row r="1637" spans="1:10" x14ac:dyDescent="0.25">
      <c r="A1637" t="s">
        <v>55</v>
      </c>
      <c r="B1637" t="s">
        <v>141</v>
      </c>
      <c r="C1637" t="s">
        <v>78</v>
      </c>
      <c r="D1637" s="45">
        <v>283009</v>
      </c>
      <c r="E1637" t="s">
        <v>411</v>
      </c>
      <c r="F1637" s="45">
        <v>6031401</v>
      </c>
      <c r="G1637" t="s">
        <v>411</v>
      </c>
      <c r="H1637" s="45">
        <v>801010</v>
      </c>
      <c r="I1637" t="e">
        <f ca="1">_xlfn.XLOOKUP(Tableau1[[#This Row],[No. Sous-service]],DONNÉES!F:F,DONNÉES!H:H,FALSE,0,1)</f>
        <v>#NAME?</v>
      </c>
      <c r="J1637" t="e">
        <f ca="1">_xlfn.XLOOKUP(Tableau1[[#This Row],[No. Sous-service]],DONNÉES!F:F,DONNÉES!I:I,FALSE,0,1)</f>
        <v>#NAME?</v>
      </c>
    </row>
    <row r="1638" spans="1:10" x14ac:dyDescent="0.25">
      <c r="A1638" t="s">
        <v>55</v>
      </c>
      <c r="B1638" t="s">
        <v>141</v>
      </c>
      <c r="C1638" t="s">
        <v>78</v>
      </c>
      <c r="D1638" s="45">
        <v>283009</v>
      </c>
      <c r="E1638" t="s">
        <v>411</v>
      </c>
      <c r="F1638" s="45">
        <v>6031401</v>
      </c>
      <c r="G1638" t="s">
        <v>411</v>
      </c>
      <c r="H1638" s="45" t="s">
        <v>1944</v>
      </c>
      <c r="I1638" t="e">
        <f ca="1">_xlfn.XLOOKUP(Tableau1[[#This Row],[No. Sous-service]],DONNÉES!F:F,DONNÉES!H:H,FALSE,0,1)</f>
        <v>#NAME?</v>
      </c>
      <c r="J1638" t="e">
        <f ca="1">_xlfn.XLOOKUP(Tableau1[[#This Row],[No. Sous-service]],DONNÉES!F:F,DONNÉES!I:I,FALSE,0,1)</f>
        <v>#NAME?</v>
      </c>
    </row>
    <row r="1639" spans="1:10" x14ac:dyDescent="0.25">
      <c r="A1639" t="s">
        <v>55</v>
      </c>
      <c r="B1639" t="s">
        <v>141</v>
      </c>
      <c r="C1639" t="s">
        <v>78</v>
      </c>
      <c r="D1639" s="45">
        <v>283009</v>
      </c>
      <c r="E1639" t="s">
        <v>411</v>
      </c>
      <c r="F1639" s="45">
        <v>6031401</v>
      </c>
      <c r="G1639" t="s">
        <v>411</v>
      </c>
      <c r="H1639" s="45">
        <v>557041</v>
      </c>
      <c r="I1639" t="e">
        <f ca="1">_xlfn.XLOOKUP(Tableau1[[#This Row],[No. Sous-service]],DONNÉES!F:F,DONNÉES!H:H,FALSE,0,1)</f>
        <v>#NAME?</v>
      </c>
      <c r="J1639" t="e">
        <f ca="1">_xlfn.XLOOKUP(Tableau1[[#This Row],[No. Sous-service]],DONNÉES!F:F,DONNÉES!I:I,FALSE,0,1)</f>
        <v>#NAME?</v>
      </c>
    </row>
    <row r="1640" spans="1:10" x14ac:dyDescent="0.25">
      <c r="A1640" t="s">
        <v>55</v>
      </c>
      <c r="B1640" t="s">
        <v>141</v>
      </c>
      <c r="C1640" t="s">
        <v>78</v>
      </c>
      <c r="D1640" s="45">
        <v>283009</v>
      </c>
      <c r="E1640" t="s">
        <v>411</v>
      </c>
      <c r="F1640" s="45">
        <v>6031401</v>
      </c>
      <c r="G1640" t="s">
        <v>411</v>
      </c>
      <c r="H1640" s="45">
        <v>333667</v>
      </c>
      <c r="I1640" t="e">
        <f ca="1">_xlfn.XLOOKUP(Tableau1[[#This Row],[No. Sous-service]],DONNÉES!F:F,DONNÉES!H:H,FALSE,0,1)</f>
        <v>#NAME?</v>
      </c>
      <c r="J1640" t="e">
        <f ca="1">_xlfn.XLOOKUP(Tableau1[[#This Row],[No. Sous-service]],DONNÉES!F:F,DONNÉES!I:I,FALSE,0,1)</f>
        <v>#NAME?</v>
      </c>
    </row>
    <row r="1641" spans="1:10" x14ac:dyDescent="0.25">
      <c r="A1641" t="s">
        <v>55</v>
      </c>
      <c r="B1641" t="s">
        <v>141</v>
      </c>
      <c r="C1641" t="s">
        <v>78</v>
      </c>
      <c r="D1641" s="45">
        <v>283009</v>
      </c>
      <c r="E1641" t="s">
        <v>411</v>
      </c>
      <c r="F1641" s="45">
        <v>6031401</v>
      </c>
      <c r="G1641" t="s">
        <v>411</v>
      </c>
      <c r="H1641" s="45">
        <v>801878</v>
      </c>
      <c r="I1641" t="e">
        <f ca="1">_xlfn.XLOOKUP(Tableau1[[#This Row],[No. Sous-service]],DONNÉES!F:F,DONNÉES!H:H,FALSE,0,1)</f>
        <v>#NAME?</v>
      </c>
      <c r="J1641" t="e">
        <f ca="1">_xlfn.XLOOKUP(Tableau1[[#This Row],[No. Sous-service]],DONNÉES!F:F,DONNÉES!I:I,FALSE,0,1)</f>
        <v>#NAME?</v>
      </c>
    </row>
    <row r="1642" spans="1:10" x14ac:dyDescent="0.25">
      <c r="A1642" t="s">
        <v>55</v>
      </c>
      <c r="B1642" t="s">
        <v>141</v>
      </c>
      <c r="C1642" t="s">
        <v>78</v>
      </c>
      <c r="D1642" s="45">
        <v>283009</v>
      </c>
      <c r="E1642" t="s">
        <v>411</v>
      </c>
      <c r="F1642" s="45">
        <v>6031401</v>
      </c>
      <c r="G1642" t="s">
        <v>411</v>
      </c>
      <c r="H1642" s="45" t="s">
        <v>1945</v>
      </c>
      <c r="I1642" t="e">
        <f ca="1">_xlfn.XLOOKUP(Tableau1[[#This Row],[No. Sous-service]],DONNÉES!F:F,DONNÉES!H:H,FALSE,0,1)</f>
        <v>#NAME?</v>
      </c>
      <c r="J1642" t="e">
        <f ca="1">_xlfn.XLOOKUP(Tableau1[[#This Row],[No. Sous-service]],DONNÉES!F:F,DONNÉES!I:I,FALSE,0,1)</f>
        <v>#NAME?</v>
      </c>
    </row>
    <row r="1643" spans="1:10" x14ac:dyDescent="0.25">
      <c r="A1643" t="s">
        <v>55</v>
      </c>
      <c r="B1643" t="s">
        <v>141</v>
      </c>
      <c r="C1643" t="s">
        <v>78</v>
      </c>
      <c r="D1643" s="45">
        <v>283010</v>
      </c>
      <c r="E1643" t="s">
        <v>412</v>
      </c>
      <c r="F1643" s="45">
        <v>6332438</v>
      </c>
      <c r="G1643" t="s">
        <v>838</v>
      </c>
      <c r="H1643" s="45">
        <v>802090</v>
      </c>
      <c r="I1643" t="e">
        <f ca="1">_xlfn.XLOOKUP(Tableau1[[#This Row],[No. Sous-service]],DONNÉES!F:F,DONNÉES!H:H,FALSE,0,1)</f>
        <v>#NAME?</v>
      </c>
      <c r="J1643" t="e">
        <f ca="1">_xlfn.XLOOKUP(Tableau1[[#This Row],[No. Sous-service]],DONNÉES!F:F,DONNÉES!I:I,FALSE,0,1)</f>
        <v>#NAME?</v>
      </c>
    </row>
    <row r="1644" spans="1:10" x14ac:dyDescent="0.25">
      <c r="A1644" t="s">
        <v>55</v>
      </c>
      <c r="B1644" t="s">
        <v>141</v>
      </c>
      <c r="C1644" t="s">
        <v>78</v>
      </c>
      <c r="D1644" s="45">
        <v>283010</v>
      </c>
      <c r="E1644" t="s">
        <v>412</v>
      </c>
      <c r="F1644" s="45">
        <v>6332438</v>
      </c>
      <c r="G1644" t="s">
        <v>838</v>
      </c>
      <c r="H1644" s="45">
        <v>801287</v>
      </c>
      <c r="I1644" t="e">
        <f ca="1">_xlfn.XLOOKUP(Tableau1[[#This Row],[No. Sous-service]],DONNÉES!F:F,DONNÉES!H:H,FALSE,0,1)</f>
        <v>#NAME?</v>
      </c>
      <c r="J1644" t="e">
        <f ca="1">_xlfn.XLOOKUP(Tableau1[[#This Row],[No. Sous-service]],DONNÉES!F:F,DONNÉES!I:I,FALSE,0,1)</f>
        <v>#NAME?</v>
      </c>
    </row>
    <row r="1645" spans="1:10" x14ac:dyDescent="0.25">
      <c r="A1645" t="s">
        <v>55</v>
      </c>
      <c r="B1645" t="s">
        <v>141</v>
      </c>
      <c r="C1645" t="s">
        <v>78</v>
      </c>
      <c r="D1645" s="45">
        <v>283010</v>
      </c>
      <c r="E1645" t="s">
        <v>412</v>
      </c>
      <c r="F1645" s="45">
        <v>6332438</v>
      </c>
      <c r="G1645" t="s">
        <v>838</v>
      </c>
      <c r="H1645" s="45">
        <v>801199</v>
      </c>
      <c r="I1645" t="e">
        <f ca="1">_xlfn.XLOOKUP(Tableau1[[#This Row],[No. Sous-service]],DONNÉES!F:F,DONNÉES!H:H,FALSE,0,1)</f>
        <v>#NAME?</v>
      </c>
      <c r="J1645" t="e">
        <f ca="1">_xlfn.XLOOKUP(Tableau1[[#This Row],[No. Sous-service]],DONNÉES!F:F,DONNÉES!I:I,FALSE,0,1)</f>
        <v>#NAME?</v>
      </c>
    </row>
    <row r="1646" spans="1:10" x14ac:dyDescent="0.25">
      <c r="A1646" t="s">
        <v>55</v>
      </c>
      <c r="B1646" t="s">
        <v>141</v>
      </c>
      <c r="C1646" t="s">
        <v>78</v>
      </c>
      <c r="D1646" s="45">
        <v>283010</v>
      </c>
      <c r="E1646" t="s">
        <v>412</v>
      </c>
      <c r="F1646" s="45">
        <v>6332438</v>
      </c>
      <c r="G1646" t="s">
        <v>838</v>
      </c>
      <c r="H1646" s="45">
        <v>801201</v>
      </c>
      <c r="I1646" t="e">
        <f ca="1">_xlfn.XLOOKUP(Tableau1[[#This Row],[No. Sous-service]],DONNÉES!F:F,DONNÉES!H:H,FALSE,0,1)</f>
        <v>#NAME?</v>
      </c>
      <c r="J1646" t="e">
        <f ca="1">_xlfn.XLOOKUP(Tableau1[[#This Row],[No. Sous-service]],DONNÉES!F:F,DONNÉES!I:I,FALSE,0,1)</f>
        <v>#NAME?</v>
      </c>
    </row>
    <row r="1647" spans="1:10" x14ac:dyDescent="0.25">
      <c r="A1647" t="s">
        <v>55</v>
      </c>
      <c r="B1647" t="s">
        <v>141</v>
      </c>
      <c r="C1647" t="s">
        <v>78</v>
      </c>
      <c r="D1647" s="45">
        <v>283010</v>
      </c>
      <c r="E1647" t="s">
        <v>412</v>
      </c>
      <c r="F1647" s="45">
        <v>6332438</v>
      </c>
      <c r="G1647" t="s">
        <v>838</v>
      </c>
      <c r="H1647" s="45">
        <v>134531</v>
      </c>
      <c r="I1647" t="e">
        <f ca="1">_xlfn.XLOOKUP(Tableau1[[#This Row],[No. Sous-service]],DONNÉES!F:F,DONNÉES!H:H,FALSE,0,1)</f>
        <v>#NAME?</v>
      </c>
      <c r="J1647" t="e">
        <f ca="1">_xlfn.XLOOKUP(Tableau1[[#This Row],[No. Sous-service]],DONNÉES!F:F,DONNÉES!I:I,FALSE,0,1)</f>
        <v>#NAME?</v>
      </c>
    </row>
    <row r="1648" spans="1:10" x14ac:dyDescent="0.25">
      <c r="A1648" t="s">
        <v>55</v>
      </c>
      <c r="B1648" t="s">
        <v>141</v>
      </c>
      <c r="C1648" t="s">
        <v>78</v>
      </c>
      <c r="D1648" s="45">
        <v>283010</v>
      </c>
      <c r="E1648" t="s">
        <v>412</v>
      </c>
      <c r="F1648" s="45">
        <v>6332438</v>
      </c>
      <c r="G1648" t="s">
        <v>838</v>
      </c>
      <c r="H1648" s="45">
        <v>340751</v>
      </c>
      <c r="I1648" t="e">
        <f ca="1">_xlfn.XLOOKUP(Tableau1[[#This Row],[No. Sous-service]],DONNÉES!F:F,DONNÉES!H:H,FALSE,0,1)</f>
        <v>#NAME?</v>
      </c>
      <c r="J1648" t="e">
        <f ca="1">_xlfn.XLOOKUP(Tableau1[[#This Row],[No. Sous-service]],DONNÉES!F:F,DONNÉES!I:I,FALSE,0,1)</f>
        <v>#NAME?</v>
      </c>
    </row>
    <row r="1649" spans="1:10" x14ac:dyDescent="0.25">
      <c r="A1649" t="s">
        <v>55</v>
      </c>
      <c r="B1649" t="s">
        <v>141</v>
      </c>
      <c r="C1649" t="s">
        <v>78</v>
      </c>
      <c r="D1649" s="45">
        <v>283010</v>
      </c>
      <c r="E1649" t="s">
        <v>412</v>
      </c>
      <c r="F1649" s="45">
        <v>6332438</v>
      </c>
      <c r="G1649" t="s">
        <v>838</v>
      </c>
      <c r="H1649" s="45">
        <v>801261</v>
      </c>
      <c r="I1649" t="e">
        <f ca="1">_xlfn.XLOOKUP(Tableau1[[#This Row],[No. Sous-service]],DONNÉES!F:F,DONNÉES!H:H,FALSE,0,1)</f>
        <v>#NAME?</v>
      </c>
      <c r="J1649" t="e">
        <f ca="1">_xlfn.XLOOKUP(Tableau1[[#This Row],[No. Sous-service]],DONNÉES!F:F,DONNÉES!I:I,FALSE,0,1)</f>
        <v>#NAME?</v>
      </c>
    </row>
    <row r="1650" spans="1:10" x14ac:dyDescent="0.25">
      <c r="A1650" t="s">
        <v>55</v>
      </c>
      <c r="B1650" t="s">
        <v>141</v>
      </c>
      <c r="C1650" t="s">
        <v>78</v>
      </c>
      <c r="D1650" s="45">
        <v>283010</v>
      </c>
      <c r="E1650" t="s">
        <v>412</v>
      </c>
      <c r="F1650" s="45">
        <v>6332438</v>
      </c>
      <c r="G1650" t="s">
        <v>838</v>
      </c>
      <c r="H1650" s="45">
        <v>801182</v>
      </c>
      <c r="I1650" t="e">
        <f ca="1">_xlfn.XLOOKUP(Tableau1[[#This Row],[No. Sous-service]],DONNÉES!F:F,DONNÉES!H:H,FALSE,0,1)</f>
        <v>#NAME?</v>
      </c>
      <c r="J1650" t="e">
        <f ca="1">_xlfn.XLOOKUP(Tableau1[[#This Row],[No. Sous-service]],DONNÉES!F:F,DONNÉES!I:I,FALSE,0,1)</f>
        <v>#NAME?</v>
      </c>
    </row>
    <row r="1651" spans="1:10" x14ac:dyDescent="0.25">
      <c r="A1651" t="s">
        <v>55</v>
      </c>
      <c r="B1651" t="s">
        <v>141</v>
      </c>
      <c r="C1651" t="s">
        <v>78</v>
      </c>
      <c r="D1651" s="45">
        <v>283010</v>
      </c>
      <c r="E1651" t="s">
        <v>412</v>
      </c>
      <c r="F1651" s="45">
        <v>6332438</v>
      </c>
      <c r="G1651" t="s">
        <v>838</v>
      </c>
      <c r="H1651" s="45">
        <v>801183</v>
      </c>
      <c r="I1651" t="e">
        <f ca="1">_xlfn.XLOOKUP(Tableau1[[#This Row],[No. Sous-service]],DONNÉES!F:F,DONNÉES!H:H,FALSE,0,1)</f>
        <v>#NAME?</v>
      </c>
      <c r="J1651" t="e">
        <f ca="1">_xlfn.XLOOKUP(Tableau1[[#This Row],[No. Sous-service]],DONNÉES!F:F,DONNÉES!I:I,FALSE,0,1)</f>
        <v>#NAME?</v>
      </c>
    </row>
    <row r="1652" spans="1:10" x14ac:dyDescent="0.25">
      <c r="A1652" t="s">
        <v>55</v>
      </c>
      <c r="B1652" t="s">
        <v>141</v>
      </c>
      <c r="C1652" t="s">
        <v>78</v>
      </c>
      <c r="D1652" s="45">
        <v>283010</v>
      </c>
      <c r="E1652" t="s">
        <v>412</v>
      </c>
      <c r="F1652" s="45">
        <v>6332438</v>
      </c>
      <c r="G1652" t="s">
        <v>838</v>
      </c>
      <c r="H1652" s="45">
        <v>871525</v>
      </c>
      <c r="I1652" t="e">
        <f ca="1">_xlfn.XLOOKUP(Tableau1[[#This Row],[No. Sous-service]],DONNÉES!F:F,DONNÉES!H:H,FALSE,0,1)</f>
        <v>#NAME?</v>
      </c>
      <c r="J1652" t="e">
        <f ca="1">_xlfn.XLOOKUP(Tableau1[[#This Row],[No. Sous-service]],DONNÉES!F:F,DONNÉES!I:I,FALSE,0,1)</f>
        <v>#NAME?</v>
      </c>
    </row>
    <row r="1653" spans="1:10" x14ac:dyDescent="0.25">
      <c r="A1653" t="s">
        <v>55</v>
      </c>
      <c r="B1653" t="s">
        <v>141</v>
      </c>
      <c r="C1653" t="s">
        <v>78</v>
      </c>
      <c r="D1653" s="45">
        <v>283010</v>
      </c>
      <c r="E1653" t="s">
        <v>412</v>
      </c>
      <c r="F1653" s="45">
        <v>6332438</v>
      </c>
      <c r="G1653" t="s">
        <v>838</v>
      </c>
      <c r="H1653" s="45">
        <v>802132</v>
      </c>
      <c r="I1653" t="e">
        <f ca="1">_xlfn.XLOOKUP(Tableau1[[#This Row],[No. Sous-service]],DONNÉES!F:F,DONNÉES!H:H,FALSE,0,1)</f>
        <v>#NAME?</v>
      </c>
      <c r="J1653" t="e">
        <f ca="1">_xlfn.XLOOKUP(Tableau1[[#This Row],[No. Sous-service]],DONNÉES!F:F,DONNÉES!I:I,FALSE,0,1)</f>
        <v>#NAME?</v>
      </c>
    </row>
    <row r="1654" spans="1:10" x14ac:dyDescent="0.25">
      <c r="A1654" t="s">
        <v>55</v>
      </c>
      <c r="B1654" t="s">
        <v>141</v>
      </c>
      <c r="C1654" t="s">
        <v>78</v>
      </c>
      <c r="D1654" s="45">
        <v>283010</v>
      </c>
      <c r="E1654" t="s">
        <v>412</v>
      </c>
      <c r="F1654" s="45">
        <v>6031404</v>
      </c>
      <c r="G1654" t="s">
        <v>413</v>
      </c>
      <c r="H1654" s="45">
        <v>801440</v>
      </c>
      <c r="I1654" t="e">
        <f ca="1">_xlfn.XLOOKUP(Tableau1[[#This Row],[No. Sous-service]],DONNÉES!F:F,DONNÉES!H:H,FALSE,0,1)</f>
        <v>#NAME?</v>
      </c>
      <c r="J1654" t="e">
        <f ca="1">_xlfn.XLOOKUP(Tableau1[[#This Row],[No. Sous-service]],DONNÉES!F:F,DONNÉES!I:I,FALSE,0,1)</f>
        <v>#NAME?</v>
      </c>
    </row>
    <row r="1655" spans="1:10" x14ac:dyDescent="0.25">
      <c r="A1655" t="s">
        <v>55</v>
      </c>
      <c r="B1655" t="s">
        <v>141</v>
      </c>
      <c r="C1655" t="s">
        <v>78</v>
      </c>
      <c r="D1655" s="45">
        <v>283010</v>
      </c>
      <c r="E1655" t="s">
        <v>412</v>
      </c>
      <c r="F1655" s="45">
        <v>6031405</v>
      </c>
      <c r="G1655" t="s">
        <v>414</v>
      </c>
      <c r="H1655" s="45">
        <v>801459</v>
      </c>
      <c r="I1655" t="e">
        <f ca="1">_xlfn.XLOOKUP(Tableau1[[#This Row],[No. Sous-service]],DONNÉES!F:F,DONNÉES!H:H,FALSE,0,1)</f>
        <v>#NAME?</v>
      </c>
      <c r="J1655" t="e">
        <f ca="1">_xlfn.XLOOKUP(Tableau1[[#This Row],[No. Sous-service]],DONNÉES!F:F,DONNÉES!I:I,FALSE,0,1)</f>
        <v>#NAME?</v>
      </c>
    </row>
    <row r="1656" spans="1:10" x14ac:dyDescent="0.25">
      <c r="A1656" t="s">
        <v>55</v>
      </c>
      <c r="B1656" t="s">
        <v>141</v>
      </c>
      <c r="C1656" t="s">
        <v>78</v>
      </c>
      <c r="D1656" s="45">
        <v>283010</v>
      </c>
      <c r="E1656" t="s">
        <v>412</v>
      </c>
      <c r="F1656" s="45">
        <v>6332406</v>
      </c>
      <c r="G1656" t="s">
        <v>824</v>
      </c>
      <c r="H1656" s="45">
        <v>801947</v>
      </c>
      <c r="I1656" t="e">
        <f ca="1">_xlfn.XLOOKUP(Tableau1[[#This Row],[No. Sous-service]],DONNÉES!F:F,DONNÉES!H:H,FALSE,0,1)</f>
        <v>#NAME?</v>
      </c>
      <c r="J1656" t="e">
        <f ca="1">_xlfn.XLOOKUP(Tableau1[[#This Row],[No. Sous-service]],DONNÉES!F:F,DONNÉES!I:I,FALSE,0,1)</f>
        <v>#NAME?</v>
      </c>
    </row>
    <row r="1657" spans="1:10" x14ac:dyDescent="0.25">
      <c r="A1657" t="s">
        <v>55</v>
      </c>
      <c r="B1657" t="s">
        <v>141</v>
      </c>
      <c r="C1657" t="s">
        <v>78</v>
      </c>
      <c r="D1657" s="45">
        <v>283010</v>
      </c>
      <c r="E1657" t="s">
        <v>412</v>
      </c>
      <c r="F1657" s="45">
        <v>6332406</v>
      </c>
      <c r="G1657" t="s">
        <v>824</v>
      </c>
      <c r="H1657" s="45">
        <v>801512</v>
      </c>
      <c r="I1657" t="e">
        <f ca="1">_xlfn.XLOOKUP(Tableau1[[#This Row],[No. Sous-service]],DONNÉES!F:F,DONNÉES!H:H,FALSE,0,1)</f>
        <v>#NAME?</v>
      </c>
      <c r="J1657" t="e">
        <f ca="1">_xlfn.XLOOKUP(Tableau1[[#This Row],[No. Sous-service]],DONNÉES!F:F,DONNÉES!I:I,FALSE,0,1)</f>
        <v>#NAME?</v>
      </c>
    </row>
    <row r="1658" spans="1:10" x14ac:dyDescent="0.25">
      <c r="A1658" t="s">
        <v>55</v>
      </c>
      <c r="B1658" t="s">
        <v>141</v>
      </c>
      <c r="C1658" t="s">
        <v>78</v>
      </c>
      <c r="D1658" s="45">
        <v>283010</v>
      </c>
      <c r="E1658" t="s">
        <v>412</v>
      </c>
      <c r="F1658" s="45">
        <v>6332406</v>
      </c>
      <c r="G1658" t="s">
        <v>824</v>
      </c>
      <c r="H1658" s="45">
        <v>801946</v>
      </c>
      <c r="I1658" t="e">
        <f ca="1">_xlfn.XLOOKUP(Tableau1[[#This Row],[No. Sous-service]],DONNÉES!F:F,DONNÉES!H:H,FALSE,0,1)</f>
        <v>#NAME?</v>
      </c>
      <c r="J1658" t="e">
        <f ca="1">_xlfn.XLOOKUP(Tableau1[[#This Row],[No. Sous-service]],DONNÉES!F:F,DONNÉES!I:I,FALSE,0,1)</f>
        <v>#NAME?</v>
      </c>
    </row>
    <row r="1659" spans="1:10" x14ac:dyDescent="0.25">
      <c r="A1659" t="s">
        <v>55</v>
      </c>
      <c r="B1659" t="s">
        <v>141</v>
      </c>
      <c r="C1659" t="s">
        <v>78</v>
      </c>
      <c r="D1659" s="45">
        <v>283010</v>
      </c>
      <c r="E1659" t="s">
        <v>412</v>
      </c>
      <c r="F1659" s="45">
        <v>6332406</v>
      </c>
      <c r="G1659" t="s">
        <v>824</v>
      </c>
      <c r="H1659" s="45">
        <v>801185</v>
      </c>
      <c r="I1659" t="e">
        <f ca="1">_xlfn.XLOOKUP(Tableau1[[#This Row],[No. Sous-service]],DONNÉES!F:F,DONNÉES!H:H,FALSE,0,1)</f>
        <v>#NAME?</v>
      </c>
      <c r="J1659" t="e">
        <f ca="1">_xlfn.XLOOKUP(Tableau1[[#This Row],[No. Sous-service]],DONNÉES!F:F,DONNÉES!I:I,FALSE,0,1)</f>
        <v>#NAME?</v>
      </c>
    </row>
    <row r="1660" spans="1:10" x14ac:dyDescent="0.25">
      <c r="A1660" t="s">
        <v>55</v>
      </c>
      <c r="B1660" t="s">
        <v>141</v>
      </c>
      <c r="C1660" t="s">
        <v>78</v>
      </c>
      <c r="D1660" s="45">
        <v>283010</v>
      </c>
      <c r="E1660" t="s">
        <v>412</v>
      </c>
      <c r="F1660" s="45">
        <v>6332406</v>
      </c>
      <c r="G1660" t="s">
        <v>824</v>
      </c>
      <c r="H1660" s="45">
        <v>134460</v>
      </c>
      <c r="I1660" t="e">
        <f ca="1">_xlfn.XLOOKUP(Tableau1[[#This Row],[No. Sous-service]],DONNÉES!F:F,DONNÉES!H:H,FALSE,0,1)</f>
        <v>#NAME?</v>
      </c>
      <c r="J1660" t="e">
        <f ca="1">_xlfn.XLOOKUP(Tableau1[[#This Row],[No. Sous-service]],DONNÉES!F:F,DONNÉES!I:I,FALSE,0,1)</f>
        <v>#NAME?</v>
      </c>
    </row>
    <row r="1661" spans="1:10" x14ac:dyDescent="0.25">
      <c r="A1661" t="s">
        <v>55</v>
      </c>
      <c r="B1661" t="s">
        <v>141</v>
      </c>
      <c r="C1661" t="s">
        <v>78</v>
      </c>
      <c r="D1661" s="45">
        <v>283010</v>
      </c>
      <c r="E1661" t="s">
        <v>412</v>
      </c>
      <c r="F1661" s="45">
        <v>6332406</v>
      </c>
      <c r="G1661" t="s">
        <v>824</v>
      </c>
      <c r="H1661" s="45">
        <v>800012</v>
      </c>
      <c r="I1661" t="e">
        <f ca="1">_xlfn.XLOOKUP(Tableau1[[#This Row],[No. Sous-service]],DONNÉES!F:F,DONNÉES!H:H,FALSE,0,1)</f>
        <v>#NAME?</v>
      </c>
      <c r="J1661" t="e">
        <f ca="1">_xlfn.XLOOKUP(Tableau1[[#This Row],[No. Sous-service]],DONNÉES!F:F,DONNÉES!I:I,FALSE,0,1)</f>
        <v>#NAME?</v>
      </c>
    </row>
    <row r="1662" spans="1:10" x14ac:dyDescent="0.25">
      <c r="A1662" t="s">
        <v>55</v>
      </c>
      <c r="B1662" t="s">
        <v>141</v>
      </c>
      <c r="C1662" t="s">
        <v>78</v>
      </c>
      <c r="D1662" s="45">
        <v>283010</v>
      </c>
      <c r="E1662" t="s">
        <v>412</v>
      </c>
      <c r="F1662" s="45">
        <v>6332406</v>
      </c>
      <c r="G1662" t="s">
        <v>824</v>
      </c>
      <c r="H1662" s="45">
        <v>800154</v>
      </c>
      <c r="I1662" t="e">
        <f ca="1">_xlfn.XLOOKUP(Tableau1[[#This Row],[No. Sous-service]],DONNÉES!F:F,DONNÉES!H:H,FALSE,0,1)</f>
        <v>#NAME?</v>
      </c>
      <c r="J1662" t="e">
        <f ca="1">_xlfn.XLOOKUP(Tableau1[[#This Row],[No. Sous-service]],DONNÉES!F:F,DONNÉES!I:I,FALSE,0,1)</f>
        <v>#NAME?</v>
      </c>
    </row>
    <row r="1663" spans="1:10" x14ac:dyDescent="0.25">
      <c r="A1663" t="s">
        <v>55</v>
      </c>
      <c r="B1663" t="s">
        <v>141</v>
      </c>
      <c r="C1663" t="s">
        <v>78</v>
      </c>
      <c r="D1663" s="45">
        <v>283010</v>
      </c>
      <c r="E1663" t="s">
        <v>412</v>
      </c>
      <c r="F1663" s="45">
        <v>6332406</v>
      </c>
      <c r="G1663" t="s">
        <v>824</v>
      </c>
      <c r="H1663" s="45">
        <v>135041</v>
      </c>
      <c r="I1663" t="e">
        <f ca="1">_xlfn.XLOOKUP(Tableau1[[#This Row],[No. Sous-service]],DONNÉES!F:F,DONNÉES!H:H,FALSE,0,1)</f>
        <v>#NAME?</v>
      </c>
      <c r="J1663" t="e">
        <f ca="1">_xlfn.XLOOKUP(Tableau1[[#This Row],[No. Sous-service]],DONNÉES!F:F,DONNÉES!I:I,FALSE,0,1)</f>
        <v>#NAME?</v>
      </c>
    </row>
    <row r="1664" spans="1:10" x14ac:dyDescent="0.25">
      <c r="A1664" t="s">
        <v>55</v>
      </c>
      <c r="B1664" t="s">
        <v>141</v>
      </c>
      <c r="C1664" t="s">
        <v>78</v>
      </c>
      <c r="D1664" s="45">
        <v>283010</v>
      </c>
      <c r="E1664" t="s">
        <v>412</v>
      </c>
      <c r="F1664" s="45">
        <v>6332406</v>
      </c>
      <c r="G1664" t="s">
        <v>824</v>
      </c>
      <c r="H1664" s="45">
        <v>135043</v>
      </c>
      <c r="I1664" t="e">
        <f ca="1">_xlfn.XLOOKUP(Tableau1[[#This Row],[No. Sous-service]],DONNÉES!F:F,DONNÉES!H:H,FALSE,0,1)</f>
        <v>#NAME?</v>
      </c>
      <c r="J1664" t="e">
        <f ca="1">_xlfn.XLOOKUP(Tableau1[[#This Row],[No. Sous-service]],DONNÉES!F:F,DONNÉES!I:I,FALSE,0,1)</f>
        <v>#NAME?</v>
      </c>
    </row>
    <row r="1665" spans="1:10" x14ac:dyDescent="0.25">
      <c r="A1665" t="s">
        <v>55</v>
      </c>
      <c r="B1665" t="s">
        <v>141</v>
      </c>
      <c r="C1665" t="s">
        <v>78</v>
      </c>
      <c r="D1665" s="45">
        <v>283010</v>
      </c>
      <c r="E1665" t="s">
        <v>412</v>
      </c>
      <c r="F1665" s="45">
        <v>6332406</v>
      </c>
      <c r="G1665" t="s">
        <v>824</v>
      </c>
      <c r="H1665" s="45">
        <v>340777</v>
      </c>
      <c r="I1665" t="e">
        <f ca="1">_xlfn.XLOOKUP(Tableau1[[#This Row],[No. Sous-service]],DONNÉES!F:F,DONNÉES!H:H,FALSE,0,1)</f>
        <v>#NAME?</v>
      </c>
      <c r="J1665" t="e">
        <f ca="1">_xlfn.XLOOKUP(Tableau1[[#This Row],[No. Sous-service]],DONNÉES!F:F,DONNÉES!I:I,FALSE,0,1)</f>
        <v>#NAME?</v>
      </c>
    </row>
    <row r="1666" spans="1:10" x14ac:dyDescent="0.25">
      <c r="A1666" t="s">
        <v>55</v>
      </c>
      <c r="B1666" t="s">
        <v>141</v>
      </c>
      <c r="C1666" t="s">
        <v>78</v>
      </c>
      <c r="D1666" s="45">
        <v>283010</v>
      </c>
      <c r="E1666" t="s">
        <v>412</v>
      </c>
      <c r="F1666" s="45">
        <v>6332406</v>
      </c>
      <c r="G1666" t="s">
        <v>824</v>
      </c>
      <c r="H1666" s="45">
        <v>801939</v>
      </c>
      <c r="I1666" t="e">
        <f ca="1">_xlfn.XLOOKUP(Tableau1[[#This Row],[No. Sous-service]],DONNÉES!F:F,DONNÉES!H:H,FALSE,0,1)</f>
        <v>#NAME?</v>
      </c>
      <c r="J1666" t="e">
        <f ca="1">_xlfn.XLOOKUP(Tableau1[[#This Row],[No. Sous-service]],DONNÉES!F:F,DONNÉES!I:I,FALSE,0,1)</f>
        <v>#NAME?</v>
      </c>
    </row>
    <row r="1667" spans="1:10" x14ac:dyDescent="0.25">
      <c r="A1667" t="s">
        <v>55</v>
      </c>
      <c r="B1667" t="s">
        <v>141</v>
      </c>
      <c r="C1667" t="s">
        <v>78</v>
      </c>
      <c r="D1667" s="45">
        <v>283010</v>
      </c>
      <c r="E1667" t="s">
        <v>412</v>
      </c>
      <c r="F1667" s="45">
        <v>6332406</v>
      </c>
      <c r="G1667" t="s">
        <v>824</v>
      </c>
      <c r="H1667" s="45">
        <v>800153</v>
      </c>
      <c r="I1667" t="e">
        <f ca="1">_xlfn.XLOOKUP(Tableau1[[#This Row],[No. Sous-service]],DONNÉES!F:F,DONNÉES!H:H,FALSE,0,1)</f>
        <v>#NAME?</v>
      </c>
      <c r="J1667" t="e">
        <f ca="1">_xlfn.XLOOKUP(Tableau1[[#This Row],[No. Sous-service]],DONNÉES!F:F,DONNÉES!I:I,FALSE,0,1)</f>
        <v>#NAME?</v>
      </c>
    </row>
    <row r="1668" spans="1:10" x14ac:dyDescent="0.25">
      <c r="A1668" t="s">
        <v>55</v>
      </c>
      <c r="B1668" t="s">
        <v>141</v>
      </c>
      <c r="C1668" t="s">
        <v>78</v>
      </c>
      <c r="D1668" s="45">
        <v>283010</v>
      </c>
      <c r="E1668" t="s">
        <v>412</v>
      </c>
      <c r="F1668" s="45">
        <v>6332406</v>
      </c>
      <c r="G1668" t="s">
        <v>824</v>
      </c>
      <c r="H1668" s="45">
        <v>802593</v>
      </c>
      <c r="I1668" t="e">
        <f ca="1">_xlfn.XLOOKUP(Tableau1[[#This Row],[No. Sous-service]],DONNÉES!F:F,DONNÉES!H:H,FALSE,0,1)</f>
        <v>#NAME?</v>
      </c>
      <c r="J1668" t="e">
        <f ca="1">_xlfn.XLOOKUP(Tableau1[[#This Row],[No. Sous-service]],DONNÉES!F:F,DONNÉES!I:I,FALSE,0,1)</f>
        <v>#NAME?</v>
      </c>
    </row>
    <row r="1669" spans="1:10" x14ac:dyDescent="0.25">
      <c r="A1669" t="s">
        <v>55</v>
      </c>
      <c r="B1669" t="s">
        <v>141</v>
      </c>
      <c r="C1669" t="s">
        <v>78</v>
      </c>
      <c r="D1669" s="45">
        <v>283010</v>
      </c>
      <c r="E1669" t="s">
        <v>412</v>
      </c>
      <c r="F1669" s="45">
        <v>6332406</v>
      </c>
      <c r="G1669" t="s">
        <v>824</v>
      </c>
      <c r="H1669" s="45">
        <v>801289</v>
      </c>
      <c r="I1669" t="e">
        <f ca="1">_xlfn.XLOOKUP(Tableau1[[#This Row],[No. Sous-service]],DONNÉES!F:F,DONNÉES!H:H,FALSE,0,1)</f>
        <v>#NAME?</v>
      </c>
      <c r="J1669" t="e">
        <f ca="1">_xlfn.XLOOKUP(Tableau1[[#This Row],[No. Sous-service]],DONNÉES!F:F,DONNÉES!I:I,FALSE,0,1)</f>
        <v>#NAME?</v>
      </c>
    </row>
    <row r="1670" spans="1:10" x14ac:dyDescent="0.25">
      <c r="A1670" t="s">
        <v>55</v>
      </c>
      <c r="B1670" t="s">
        <v>141</v>
      </c>
      <c r="C1670" t="s">
        <v>78</v>
      </c>
      <c r="D1670" s="45">
        <v>283010</v>
      </c>
      <c r="E1670" t="s">
        <v>412</v>
      </c>
      <c r="F1670" s="45">
        <v>6332406</v>
      </c>
      <c r="G1670" t="s">
        <v>824</v>
      </c>
      <c r="H1670" s="45">
        <v>801198</v>
      </c>
      <c r="I1670" t="e">
        <f ca="1">_xlfn.XLOOKUP(Tableau1[[#This Row],[No. Sous-service]],DONNÉES!F:F,DONNÉES!H:H,FALSE,0,1)</f>
        <v>#NAME?</v>
      </c>
      <c r="J1670" t="e">
        <f ca="1">_xlfn.XLOOKUP(Tableau1[[#This Row],[No. Sous-service]],DONNÉES!F:F,DONNÉES!I:I,FALSE,0,1)</f>
        <v>#NAME?</v>
      </c>
    </row>
    <row r="1671" spans="1:10" x14ac:dyDescent="0.25">
      <c r="A1671" t="s">
        <v>55</v>
      </c>
      <c r="B1671" t="s">
        <v>141</v>
      </c>
      <c r="C1671" t="s">
        <v>78</v>
      </c>
      <c r="D1671" s="45">
        <v>283010</v>
      </c>
      <c r="E1671" t="s">
        <v>412</v>
      </c>
      <c r="F1671" s="45">
        <v>6332421</v>
      </c>
      <c r="G1671" t="s">
        <v>831</v>
      </c>
      <c r="H1671" s="45">
        <v>800182</v>
      </c>
      <c r="I1671" t="e">
        <f ca="1">_xlfn.XLOOKUP(Tableau1[[#This Row],[No. Sous-service]],DONNÉES!F:F,DONNÉES!H:H,FALSE,0,1)</f>
        <v>#NAME?</v>
      </c>
      <c r="J1671" t="e">
        <f ca="1">_xlfn.XLOOKUP(Tableau1[[#This Row],[No. Sous-service]],DONNÉES!F:F,DONNÉES!I:I,FALSE,0,1)</f>
        <v>#NAME?</v>
      </c>
    </row>
    <row r="1672" spans="1:10" x14ac:dyDescent="0.25">
      <c r="A1672" t="s">
        <v>55</v>
      </c>
      <c r="B1672" t="s">
        <v>141</v>
      </c>
      <c r="C1672" t="s">
        <v>78</v>
      </c>
      <c r="D1672" s="45">
        <v>283010</v>
      </c>
      <c r="E1672" t="s">
        <v>412</v>
      </c>
      <c r="F1672" s="45">
        <v>6332421</v>
      </c>
      <c r="G1672" t="s">
        <v>831</v>
      </c>
      <c r="H1672" s="45">
        <v>801549</v>
      </c>
      <c r="I1672" t="e">
        <f ca="1">_xlfn.XLOOKUP(Tableau1[[#This Row],[No. Sous-service]],DONNÉES!F:F,DONNÉES!H:H,FALSE,0,1)</f>
        <v>#NAME?</v>
      </c>
      <c r="J1672" t="e">
        <f ca="1">_xlfn.XLOOKUP(Tableau1[[#This Row],[No. Sous-service]],DONNÉES!F:F,DONNÉES!I:I,FALSE,0,1)</f>
        <v>#NAME?</v>
      </c>
    </row>
    <row r="1673" spans="1:10" x14ac:dyDescent="0.25">
      <c r="A1673" t="s">
        <v>55</v>
      </c>
      <c r="B1673" t="s">
        <v>141</v>
      </c>
      <c r="C1673" t="s">
        <v>78</v>
      </c>
      <c r="D1673" s="45">
        <v>283010</v>
      </c>
      <c r="E1673" t="s">
        <v>412</v>
      </c>
      <c r="F1673" s="45">
        <v>6332421</v>
      </c>
      <c r="G1673" t="s">
        <v>831</v>
      </c>
      <c r="H1673" s="45">
        <v>800565</v>
      </c>
      <c r="I1673" t="e">
        <f ca="1">_xlfn.XLOOKUP(Tableau1[[#This Row],[No. Sous-service]],DONNÉES!F:F,DONNÉES!H:H,FALSE,0,1)</f>
        <v>#NAME?</v>
      </c>
      <c r="J1673" t="e">
        <f ca="1">_xlfn.XLOOKUP(Tableau1[[#This Row],[No. Sous-service]],DONNÉES!F:F,DONNÉES!I:I,FALSE,0,1)</f>
        <v>#NAME?</v>
      </c>
    </row>
    <row r="1674" spans="1:10" x14ac:dyDescent="0.25">
      <c r="A1674" t="s">
        <v>55</v>
      </c>
      <c r="B1674" t="s">
        <v>141</v>
      </c>
      <c r="C1674" t="s">
        <v>78</v>
      </c>
      <c r="D1674" s="45">
        <v>283010</v>
      </c>
      <c r="E1674" t="s">
        <v>412</v>
      </c>
      <c r="F1674" s="45">
        <v>6564405</v>
      </c>
      <c r="G1674" t="s">
        <v>921</v>
      </c>
      <c r="H1674" s="45">
        <v>800813</v>
      </c>
      <c r="I1674" t="e">
        <f ca="1">_xlfn.XLOOKUP(Tableau1[[#This Row],[No. Sous-service]],DONNÉES!F:F,DONNÉES!H:H,FALSE,0,1)</f>
        <v>#NAME?</v>
      </c>
      <c r="J1674" t="e">
        <f ca="1">_xlfn.XLOOKUP(Tableau1[[#This Row],[No. Sous-service]],DONNÉES!F:F,DONNÉES!I:I,FALSE,0,1)</f>
        <v>#NAME?</v>
      </c>
    </row>
    <row r="1675" spans="1:10" x14ac:dyDescent="0.25">
      <c r="A1675" t="s">
        <v>55</v>
      </c>
      <c r="B1675" t="s">
        <v>141</v>
      </c>
      <c r="C1675" t="s">
        <v>78</v>
      </c>
      <c r="D1675" s="45">
        <v>283010</v>
      </c>
      <c r="E1675" t="s">
        <v>412</v>
      </c>
      <c r="F1675" s="45">
        <v>6564405</v>
      </c>
      <c r="G1675" t="s">
        <v>921</v>
      </c>
      <c r="H1675" s="45" t="s">
        <v>1946</v>
      </c>
      <c r="I1675" t="e">
        <f ca="1">_xlfn.XLOOKUP(Tableau1[[#This Row],[No. Sous-service]],DONNÉES!F:F,DONNÉES!H:H,FALSE,0,1)</f>
        <v>#NAME?</v>
      </c>
      <c r="J1675" t="e">
        <f ca="1">_xlfn.XLOOKUP(Tableau1[[#This Row],[No. Sous-service]],DONNÉES!F:F,DONNÉES!I:I,FALSE,0,1)</f>
        <v>#NAME?</v>
      </c>
    </row>
    <row r="1676" spans="1:10" x14ac:dyDescent="0.25">
      <c r="A1676" t="s">
        <v>55</v>
      </c>
      <c r="B1676" t="s">
        <v>141</v>
      </c>
      <c r="C1676" t="s">
        <v>78</v>
      </c>
      <c r="D1676" s="45">
        <v>283010</v>
      </c>
      <c r="E1676" t="s">
        <v>412</v>
      </c>
      <c r="F1676" s="45">
        <v>6565406</v>
      </c>
      <c r="G1676" t="s">
        <v>927</v>
      </c>
      <c r="H1676" s="45">
        <v>801231</v>
      </c>
      <c r="I1676" t="e">
        <f ca="1">_xlfn.XLOOKUP(Tableau1[[#This Row],[No. Sous-service]],DONNÉES!F:F,DONNÉES!H:H,FALSE,0,1)</f>
        <v>#NAME?</v>
      </c>
      <c r="J1676" t="e">
        <f ca="1">_xlfn.XLOOKUP(Tableau1[[#This Row],[No. Sous-service]],DONNÉES!F:F,DONNÉES!I:I,FALSE,0,1)</f>
        <v>#NAME?</v>
      </c>
    </row>
    <row r="1677" spans="1:10" x14ac:dyDescent="0.25">
      <c r="A1677" t="s">
        <v>44</v>
      </c>
      <c r="B1677" t="s">
        <v>470</v>
      </c>
      <c r="C1677" t="s">
        <v>471</v>
      </c>
      <c r="D1677" s="45">
        <v>581022</v>
      </c>
      <c r="E1677" t="s">
        <v>472</v>
      </c>
      <c r="F1677" s="45">
        <v>6056251</v>
      </c>
      <c r="G1677" t="s">
        <v>473</v>
      </c>
      <c r="H1677" s="45">
        <v>7773</v>
      </c>
      <c r="I1677" t="e">
        <f ca="1">_xlfn.XLOOKUP(Tableau1[[#This Row],[No. Sous-service]],DONNÉES!F:F,DONNÉES!H:H,FALSE,0,1)</f>
        <v>#NAME?</v>
      </c>
      <c r="J1677" t="e">
        <f ca="1">_xlfn.XLOOKUP(Tableau1[[#This Row],[No. Sous-service]],DONNÉES!F:F,DONNÉES!I:I,FALSE,0,1)</f>
        <v>#NAME?</v>
      </c>
    </row>
    <row r="1678" spans="1:10" x14ac:dyDescent="0.25">
      <c r="A1678" t="s">
        <v>44</v>
      </c>
      <c r="B1678" t="s">
        <v>470</v>
      </c>
      <c r="C1678" t="s">
        <v>471</v>
      </c>
      <c r="D1678" s="45">
        <v>581022</v>
      </c>
      <c r="E1678" t="s">
        <v>472</v>
      </c>
      <c r="F1678" s="45">
        <v>6056251</v>
      </c>
      <c r="G1678" t="s">
        <v>473</v>
      </c>
      <c r="H1678" s="45">
        <v>7774</v>
      </c>
      <c r="I1678" t="e">
        <f ca="1">_xlfn.XLOOKUP(Tableau1[[#This Row],[No. Sous-service]],DONNÉES!F:F,DONNÉES!H:H,FALSE,0,1)</f>
        <v>#NAME?</v>
      </c>
      <c r="J1678" t="e">
        <f ca="1">_xlfn.XLOOKUP(Tableau1[[#This Row],[No. Sous-service]],DONNÉES!F:F,DONNÉES!I:I,FALSE,0,1)</f>
        <v>#NAME?</v>
      </c>
    </row>
    <row r="1679" spans="1:10" x14ac:dyDescent="0.25">
      <c r="A1679" t="s">
        <v>44</v>
      </c>
      <c r="B1679" t="s">
        <v>470</v>
      </c>
      <c r="C1679" t="s">
        <v>471</v>
      </c>
      <c r="D1679" s="45">
        <v>581022</v>
      </c>
      <c r="E1679" t="s">
        <v>472</v>
      </c>
      <c r="F1679" s="45">
        <v>6056251</v>
      </c>
      <c r="G1679" t="s">
        <v>473</v>
      </c>
      <c r="H1679" s="45">
        <v>7775</v>
      </c>
      <c r="I1679" t="e">
        <f ca="1">_xlfn.XLOOKUP(Tableau1[[#This Row],[No. Sous-service]],DONNÉES!F:F,DONNÉES!H:H,FALSE,0,1)</f>
        <v>#NAME?</v>
      </c>
      <c r="J1679" t="e">
        <f ca="1">_xlfn.XLOOKUP(Tableau1[[#This Row],[No. Sous-service]],DONNÉES!F:F,DONNÉES!I:I,FALSE,0,1)</f>
        <v>#NAME?</v>
      </c>
    </row>
    <row r="1680" spans="1:10" x14ac:dyDescent="0.25">
      <c r="A1680" t="s">
        <v>44</v>
      </c>
      <c r="B1680" t="s">
        <v>470</v>
      </c>
      <c r="C1680" t="s">
        <v>471</v>
      </c>
      <c r="D1680" s="45">
        <v>581022</v>
      </c>
      <c r="E1680" t="s">
        <v>472</v>
      </c>
      <c r="F1680" s="45">
        <v>6056251</v>
      </c>
      <c r="G1680" t="s">
        <v>473</v>
      </c>
      <c r="H1680" s="45">
        <v>2264</v>
      </c>
      <c r="I1680" t="e">
        <f ca="1">_xlfn.XLOOKUP(Tableau1[[#This Row],[No. Sous-service]],DONNÉES!F:F,DONNÉES!H:H,FALSE,0,1)</f>
        <v>#NAME?</v>
      </c>
      <c r="J1680" t="e">
        <f ca="1">_xlfn.XLOOKUP(Tableau1[[#This Row],[No. Sous-service]],DONNÉES!F:F,DONNÉES!I:I,FALSE,0,1)</f>
        <v>#NAME?</v>
      </c>
    </row>
    <row r="1681" spans="1:10" x14ac:dyDescent="0.25">
      <c r="A1681" t="s">
        <v>44</v>
      </c>
      <c r="B1681" t="s">
        <v>470</v>
      </c>
      <c r="C1681" t="s">
        <v>471</v>
      </c>
      <c r="D1681" s="45">
        <v>581022</v>
      </c>
      <c r="E1681" t="s">
        <v>472</v>
      </c>
      <c r="F1681" s="45">
        <v>6056251</v>
      </c>
      <c r="G1681" t="s">
        <v>473</v>
      </c>
      <c r="H1681" s="45">
        <v>3844</v>
      </c>
      <c r="I1681" t="e">
        <f ca="1">_xlfn.XLOOKUP(Tableau1[[#This Row],[No. Sous-service]],DONNÉES!F:F,DONNÉES!H:H,FALSE,0,1)</f>
        <v>#NAME?</v>
      </c>
      <c r="J1681" t="e">
        <f ca="1">_xlfn.XLOOKUP(Tableau1[[#This Row],[No. Sous-service]],DONNÉES!F:F,DONNÉES!I:I,FALSE,0,1)</f>
        <v>#NAME?</v>
      </c>
    </row>
    <row r="1682" spans="1:10" x14ac:dyDescent="0.25">
      <c r="A1682" t="s">
        <v>44</v>
      </c>
      <c r="B1682" t="s">
        <v>470</v>
      </c>
      <c r="C1682" t="s">
        <v>471</v>
      </c>
      <c r="D1682" s="45">
        <v>581022</v>
      </c>
      <c r="E1682" t="s">
        <v>472</v>
      </c>
      <c r="F1682" s="45">
        <v>6056251</v>
      </c>
      <c r="G1682" t="s">
        <v>473</v>
      </c>
      <c r="H1682" s="45">
        <v>6595</v>
      </c>
      <c r="I1682" t="e">
        <f ca="1">_xlfn.XLOOKUP(Tableau1[[#This Row],[No. Sous-service]],DONNÉES!F:F,DONNÉES!H:H,FALSE,0,1)</f>
        <v>#NAME?</v>
      </c>
      <c r="J1682" t="e">
        <f ca="1">_xlfn.XLOOKUP(Tableau1[[#This Row],[No. Sous-service]],DONNÉES!F:F,DONNÉES!I:I,FALSE,0,1)</f>
        <v>#NAME?</v>
      </c>
    </row>
    <row r="1683" spans="1:10" x14ac:dyDescent="0.25">
      <c r="A1683" t="s">
        <v>44</v>
      </c>
      <c r="B1683" t="s">
        <v>470</v>
      </c>
      <c r="C1683" t="s">
        <v>471</v>
      </c>
      <c r="D1683" s="45">
        <v>581022</v>
      </c>
      <c r="E1683" t="s">
        <v>472</v>
      </c>
      <c r="F1683" s="45">
        <v>6056251</v>
      </c>
      <c r="G1683" t="s">
        <v>473</v>
      </c>
      <c r="H1683" s="45">
        <v>3864</v>
      </c>
      <c r="I1683" t="e">
        <f ca="1">_xlfn.XLOOKUP(Tableau1[[#This Row],[No. Sous-service]],DONNÉES!F:F,DONNÉES!H:H,FALSE,0,1)</f>
        <v>#NAME?</v>
      </c>
      <c r="J1683" t="e">
        <f ca="1">_xlfn.XLOOKUP(Tableau1[[#This Row],[No. Sous-service]],DONNÉES!F:F,DONNÉES!I:I,FALSE,0,1)</f>
        <v>#NAME?</v>
      </c>
    </row>
    <row r="1684" spans="1:10" x14ac:dyDescent="0.25">
      <c r="A1684" t="s">
        <v>44</v>
      </c>
      <c r="B1684" t="s">
        <v>470</v>
      </c>
      <c r="C1684" t="s">
        <v>471</v>
      </c>
      <c r="D1684" s="45">
        <v>581022</v>
      </c>
      <c r="E1684" t="s">
        <v>472</v>
      </c>
      <c r="F1684" s="45">
        <v>6056251</v>
      </c>
      <c r="G1684" t="s">
        <v>473</v>
      </c>
      <c r="H1684" s="45">
        <v>1314</v>
      </c>
      <c r="I1684" t="e">
        <f ca="1">_xlfn.XLOOKUP(Tableau1[[#This Row],[No. Sous-service]],DONNÉES!F:F,DONNÉES!H:H,FALSE,0,1)</f>
        <v>#NAME?</v>
      </c>
      <c r="J1684" t="e">
        <f ca="1">_xlfn.XLOOKUP(Tableau1[[#This Row],[No. Sous-service]],DONNÉES!F:F,DONNÉES!I:I,FALSE,0,1)</f>
        <v>#NAME?</v>
      </c>
    </row>
    <row r="1685" spans="1:10" x14ac:dyDescent="0.25">
      <c r="A1685" t="s">
        <v>44</v>
      </c>
      <c r="B1685" t="s">
        <v>470</v>
      </c>
      <c r="C1685" t="s">
        <v>471</v>
      </c>
      <c r="D1685" s="45">
        <v>581022</v>
      </c>
      <c r="E1685" t="s">
        <v>472</v>
      </c>
      <c r="F1685" s="45">
        <v>6056251</v>
      </c>
      <c r="G1685" t="s">
        <v>473</v>
      </c>
      <c r="H1685" s="45">
        <v>6593</v>
      </c>
      <c r="I1685" t="e">
        <f ca="1">_xlfn.XLOOKUP(Tableau1[[#This Row],[No. Sous-service]],DONNÉES!F:F,DONNÉES!H:H,FALSE,0,1)</f>
        <v>#NAME?</v>
      </c>
      <c r="J1685" t="e">
        <f ca="1">_xlfn.XLOOKUP(Tableau1[[#This Row],[No. Sous-service]],DONNÉES!F:F,DONNÉES!I:I,FALSE,0,1)</f>
        <v>#NAME?</v>
      </c>
    </row>
    <row r="1686" spans="1:10" x14ac:dyDescent="0.25">
      <c r="A1686" t="s">
        <v>44</v>
      </c>
      <c r="B1686" t="s">
        <v>470</v>
      </c>
      <c r="C1686" t="s">
        <v>471</v>
      </c>
      <c r="D1686" s="45">
        <v>581022</v>
      </c>
      <c r="E1686" t="s">
        <v>472</v>
      </c>
      <c r="F1686" s="45">
        <v>6056251</v>
      </c>
      <c r="G1686" t="s">
        <v>473</v>
      </c>
      <c r="H1686" s="45">
        <v>2265</v>
      </c>
      <c r="I1686" t="e">
        <f ca="1">_xlfn.XLOOKUP(Tableau1[[#This Row],[No. Sous-service]],DONNÉES!F:F,DONNÉES!H:H,FALSE,0,1)</f>
        <v>#NAME?</v>
      </c>
      <c r="J1686" t="e">
        <f ca="1">_xlfn.XLOOKUP(Tableau1[[#This Row],[No. Sous-service]],DONNÉES!F:F,DONNÉES!I:I,FALSE,0,1)</f>
        <v>#NAME?</v>
      </c>
    </row>
    <row r="1687" spans="1:10" x14ac:dyDescent="0.25">
      <c r="A1687" t="s">
        <v>44</v>
      </c>
      <c r="B1687" t="s">
        <v>470</v>
      </c>
      <c r="C1687" t="s">
        <v>471</v>
      </c>
      <c r="D1687" s="45">
        <v>581022</v>
      </c>
      <c r="E1687" t="s">
        <v>472</v>
      </c>
      <c r="F1687" s="45">
        <v>6056251</v>
      </c>
      <c r="G1687" t="s">
        <v>473</v>
      </c>
      <c r="H1687" s="45">
        <v>10138</v>
      </c>
      <c r="I1687" t="e">
        <f ca="1">_xlfn.XLOOKUP(Tableau1[[#This Row],[No. Sous-service]],DONNÉES!F:F,DONNÉES!H:H,FALSE,0,1)</f>
        <v>#NAME?</v>
      </c>
      <c r="J1687" t="e">
        <f ca="1">_xlfn.XLOOKUP(Tableau1[[#This Row],[No. Sous-service]],DONNÉES!F:F,DONNÉES!I:I,FALSE,0,1)</f>
        <v>#NAME?</v>
      </c>
    </row>
    <row r="1688" spans="1:10" x14ac:dyDescent="0.25">
      <c r="A1688" t="s">
        <v>44</v>
      </c>
      <c r="B1688" t="s">
        <v>470</v>
      </c>
      <c r="C1688" t="s">
        <v>471</v>
      </c>
      <c r="D1688" s="45">
        <v>581022</v>
      </c>
      <c r="E1688" t="s">
        <v>472</v>
      </c>
      <c r="F1688" s="45">
        <v>6056251</v>
      </c>
      <c r="G1688" t="s">
        <v>473</v>
      </c>
      <c r="H1688" s="45">
        <v>10136</v>
      </c>
      <c r="I1688" t="e">
        <f ca="1">_xlfn.XLOOKUP(Tableau1[[#This Row],[No. Sous-service]],DONNÉES!F:F,DONNÉES!H:H,FALSE,0,1)</f>
        <v>#NAME?</v>
      </c>
      <c r="J1688" t="e">
        <f ca="1">_xlfn.XLOOKUP(Tableau1[[#This Row],[No. Sous-service]],DONNÉES!F:F,DONNÉES!I:I,FALSE,0,1)</f>
        <v>#NAME?</v>
      </c>
    </row>
    <row r="1689" spans="1:10" x14ac:dyDescent="0.25">
      <c r="A1689" t="s">
        <v>44</v>
      </c>
      <c r="B1689" t="s">
        <v>470</v>
      </c>
      <c r="C1689" t="s">
        <v>471</v>
      </c>
      <c r="D1689" s="45">
        <v>581022</v>
      </c>
      <c r="E1689" t="s">
        <v>472</v>
      </c>
      <c r="F1689" s="45">
        <v>6056251</v>
      </c>
      <c r="G1689" t="s">
        <v>473</v>
      </c>
      <c r="H1689" s="45">
        <v>10137</v>
      </c>
      <c r="I1689" t="e">
        <f ca="1">_xlfn.XLOOKUP(Tableau1[[#This Row],[No. Sous-service]],DONNÉES!F:F,DONNÉES!H:H,FALSE,0,1)</f>
        <v>#NAME?</v>
      </c>
      <c r="J1689" t="e">
        <f ca="1">_xlfn.XLOOKUP(Tableau1[[#This Row],[No. Sous-service]],DONNÉES!F:F,DONNÉES!I:I,FALSE,0,1)</f>
        <v>#NAME?</v>
      </c>
    </row>
    <row r="1690" spans="1:10" x14ac:dyDescent="0.25">
      <c r="A1690" t="s">
        <v>44</v>
      </c>
      <c r="B1690" t="s">
        <v>470</v>
      </c>
      <c r="C1690" t="s">
        <v>471</v>
      </c>
      <c r="D1690" s="45">
        <v>581022</v>
      </c>
      <c r="E1690" t="s">
        <v>472</v>
      </c>
      <c r="F1690" s="45">
        <v>6056251</v>
      </c>
      <c r="G1690" t="s">
        <v>473</v>
      </c>
      <c r="H1690" s="45">
        <v>10127</v>
      </c>
      <c r="I1690" t="e">
        <f ca="1">_xlfn.XLOOKUP(Tableau1[[#This Row],[No. Sous-service]],DONNÉES!F:F,DONNÉES!H:H,FALSE,0,1)</f>
        <v>#NAME?</v>
      </c>
      <c r="J1690" t="e">
        <f ca="1">_xlfn.XLOOKUP(Tableau1[[#This Row],[No. Sous-service]],DONNÉES!F:F,DONNÉES!I:I,FALSE,0,1)</f>
        <v>#NAME?</v>
      </c>
    </row>
    <row r="1691" spans="1:10" x14ac:dyDescent="0.25">
      <c r="A1691" t="s">
        <v>44</v>
      </c>
      <c r="B1691" t="s">
        <v>470</v>
      </c>
      <c r="C1691" t="s">
        <v>471</v>
      </c>
      <c r="D1691" s="45">
        <v>581022</v>
      </c>
      <c r="E1691" t="s">
        <v>472</v>
      </c>
      <c r="F1691" s="45">
        <v>6056251</v>
      </c>
      <c r="G1691" t="s">
        <v>473</v>
      </c>
      <c r="H1691" s="45">
        <v>10128</v>
      </c>
      <c r="I1691" t="e">
        <f ca="1">_xlfn.XLOOKUP(Tableau1[[#This Row],[No. Sous-service]],DONNÉES!F:F,DONNÉES!H:H,FALSE,0,1)</f>
        <v>#NAME?</v>
      </c>
      <c r="J1691" t="e">
        <f ca="1">_xlfn.XLOOKUP(Tableau1[[#This Row],[No. Sous-service]],DONNÉES!F:F,DONNÉES!I:I,FALSE,0,1)</f>
        <v>#NAME?</v>
      </c>
    </row>
    <row r="1692" spans="1:10" x14ac:dyDescent="0.25">
      <c r="A1692" t="s">
        <v>44</v>
      </c>
      <c r="B1692" t="s">
        <v>470</v>
      </c>
      <c r="C1692" t="s">
        <v>471</v>
      </c>
      <c r="D1692" s="45">
        <v>581022</v>
      </c>
      <c r="E1692" t="s">
        <v>472</v>
      </c>
      <c r="F1692" s="45">
        <v>6056251</v>
      </c>
      <c r="G1692" t="s">
        <v>473</v>
      </c>
      <c r="H1692" s="45">
        <v>10130</v>
      </c>
      <c r="I1692" t="e">
        <f ca="1">_xlfn.XLOOKUP(Tableau1[[#This Row],[No. Sous-service]],DONNÉES!F:F,DONNÉES!H:H,FALSE,0,1)</f>
        <v>#NAME?</v>
      </c>
      <c r="J1692" t="e">
        <f ca="1">_xlfn.XLOOKUP(Tableau1[[#This Row],[No. Sous-service]],DONNÉES!F:F,DONNÉES!I:I,FALSE,0,1)</f>
        <v>#NAME?</v>
      </c>
    </row>
    <row r="1693" spans="1:10" x14ac:dyDescent="0.25">
      <c r="A1693" t="s">
        <v>44</v>
      </c>
      <c r="B1693" t="s">
        <v>470</v>
      </c>
      <c r="C1693" t="s">
        <v>471</v>
      </c>
      <c r="D1693" s="45">
        <v>581022</v>
      </c>
      <c r="E1693" t="s">
        <v>472</v>
      </c>
      <c r="F1693" s="45">
        <v>6056251</v>
      </c>
      <c r="G1693" t="s">
        <v>473</v>
      </c>
      <c r="H1693" s="45">
        <v>10134</v>
      </c>
      <c r="I1693" t="e">
        <f ca="1">_xlfn.XLOOKUP(Tableau1[[#This Row],[No. Sous-service]],DONNÉES!F:F,DONNÉES!H:H,FALSE,0,1)</f>
        <v>#NAME?</v>
      </c>
      <c r="J1693" t="e">
        <f ca="1">_xlfn.XLOOKUP(Tableau1[[#This Row],[No. Sous-service]],DONNÉES!F:F,DONNÉES!I:I,FALSE,0,1)</f>
        <v>#NAME?</v>
      </c>
    </row>
    <row r="1694" spans="1:10" x14ac:dyDescent="0.25">
      <c r="A1694" t="s">
        <v>44</v>
      </c>
      <c r="B1694" t="s">
        <v>470</v>
      </c>
      <c r="C1694" t="s">
        <v>471</v>
      </c>
      <c r="D1694" s="45">
        <v>581022</v>
      </c>
      <c r="E1694" t="s">
        <v>472</v>
      </c>
      <c r="F1694" s="45">
        <v>6056251</v>
      </c>
      <c r="G1694" t="s">
        <v>473</v>
      </c>
      <c r="H1694" s="45">
        <v>10126</v>
      </c>
      <c r="I1694" t="e">
        <f ca="1">_xlfn.XLOOKUP(Tableau1[[#This Row],[No. Sous-service]],DONNÉES!F:F,DONNÉES!H:H,FALSE,0,1)</f>
        <v>#NAME?</v>
      </c>
      <c r="J1694" t="e">
        <f ca="1">_xlfn.XLOOKUP(Tableau1[[#This Row],[No. Sous-service]],DONNÉES!F:F,DONNÉES!I:I,FALSE,0,1)</f>
        <v>#NAME?</v>
      </c>
    </row>
    <row r="1695" spans="1:10" x14ac:dyDescent="0.25">
      <c r="A1695" t="s">
        <v>44</v>
      </c>
      <c r="B1695" t="s">
        <v>470</v>
      </c>
      <c r="C1695" t="s">
        <v>471</v>
      </c>
      <c r="D1695" s="45">
        <v>581022</v>
      </c>
      <c r="E1695" t="s">
        <v>472</v>
      </c>
      <c r="F1695" s="45">
        <v>6056251</v>
      </c>
      <c r="G1695" t="s">
        <v>473</v>
      </c>
      <c r="H1695" s="45">
        <v>10129</v>
      </c>
      <c r="I1695" t="e">
        <f ca="1">_xlfn.XLOOKUP(Tableau1[[#This Row],[No. Sous-service]],DONNÉES!F:F,DONNÉES!H:H,FALSE,0,1)</f>
        <v>#NAME?</v>
      </c>
      <c r="J1695" t="e">
        <f ca="1">_xlfn.XLOOKUP(Tableau1[[#This Row],[No. Sous-service]],DONNÉES!F:F,DONNÉES!I:I,FALSE,0,1)</f>
        <v>#NAME?</v>
      </c>
    </row>
    <row r="1696" spans="1:10" x14ac:dyDescent="0.25">
      <c r="A1696" t="s">
        <v>44</v>
      </c>
      <c r="B1696" t="s">
        <v>470</v>
      </c>
      <c r="C1696" t="s">
        <v>471</v>
      </c>
      <c r="D1696" s="45">
        <v>581022</v>
      </c>
      <c r="E1696" t="s">
        <v>472</v>
      </c>
      <c r="F1696" s="45">
        <v>6056251</v>
      </c>
      <c r="G1696" t="s">
        <v>473</v>
      </c>
      <c r="H1696" s="45">
        <v>800151</v>
      </c>
      <c r="I1696" t="e">
        <f ca="1">_xlfn.XLOOKUP(Tableau1[[#This Row],[No. Sous-service]],DONNÉES!F:F,DONNÉES!H:H,FALSE,0,1)</f>
        <v>#NAME?</v>
      </c>
      <c r="J1696" t="e">
        <f ca="1">_xlfn.XLOOKUP(Tableau1[[#This Row],[No. Sous-service]],DONNÉES!F:F,DONNÉES!I:I,FALSE,0,1)</f>
        <v>#NAME?</v>
      </c>
    </row>
    <row r="1697" spans="1:10" x14ac:dyDescent="0.25">
      <c r="A1697" t="s">
        <v>44</v>
      </c>
      <c r="B1697" t="s">
        <v>470</v>
      </c>
      <c r="C1697" t="s">
        <v>471</v>
      </c>
      <c r="D1697" s="45">
        <v>581022</v>
      </c>
      <c r="E1697" t="s">
        <v>472</v>
      </c>
      <c r="F1697" s="45">
        <v>6056251</v>
      </c>
      <c r="G1697" t="s">
        <v>473</v>
      </c>
      <c r="H1697" s="45">
        <v>50000</v>
      </c>
      <c r="I1697" t="e">
        <f ca="1">_xlfn.XLOOKUP(Tableau1[[#This Row],[No. Sous-service]],DONNÉES!F:F,DONNÉES!H:H,FALSE,0,1)</f>
        <v>#NAME?</v>
      </c>
      <c r="J1697" t="e">
        <f ca="1">_xlfn.XLOOKUP(Tableau1[[#This Row],[No. Sous-service]],DONNÉES!F:F,DONNÉES!I:I,FALSE,0,1)</f>
        <v>#NAME?</v>
      </c>
    </row>
    <row r="1698" spans="1:10" x14ac:dyDescent="0.25">
      <c r="A1698" t="s">
        <v>44</v>
      </c>
      <c r="B1698" t="s">
        <v>470</v>
      </c>
      <c r="C1698" t="s">
        <v>471</v>
      </c>
      <c r="D1698" s="45">
        <v>581022</v>
      </c>
      <c r="E1698" t="s">
        <v>472</v>
      </c>
      <c r="F1698" s="45">
        <v>6056251</v>
      </c>
      <c r="G1698" t="s">
        <v>473</v>
      </c>
      <c r="H1698" s="45">
        <v>50001</v>
      </c>
      <c r="I1698" t="e">
        <f ca="1">_xlfn.XLOOKUP(Tableau1[[#This Row],[No. Sous-service]],DONNÉES!F:F,DONNÉES!H:H,FALSE,0,1)</f>
        <v>#NAME?</v>
      </c>
      <c r="J1698" t="e">
        <f ca="1">_xlfn.XLOOKUP(Tableau1[[#This Row],[No. Sous-service]],DONNÉES!F:F,DONNÉES!I:I,FALSE,0,1)</f>
        <v>#NAME?</v>
      </c>
    </row>
    <row r="1699" spans="1:10" x14ac:dyDescent="0.25">
      <c r="A1699" t="s">
        <v>44</v>
      </c>
      <c r="B1699" t="s">
        <v>470</v>
      </c>
      <c r="C1699" t="s">
        <v>471</v>
      </c>
      <c r="D1699" s="45">
        <v>581022</v>
      </c>
      <c r="E1699" t="s">
        <v>472</v>
      </c>
      <c r="F1699" s="45">
        <v>6056251</v>
      </c>
      <c r="G1699" t="s">
        <v>473</v>
      </c>
      <c r="H1699" s="45">
        <v>50002</v>
      </c>
      <c r="I1699" t="e">
        <f ca="1">_xlfn.XLOOKUP(Tableau1[[#This Row],[No. Sous-service]],DONNÉES!F:F,DONNÉES!H:H,FALSE,0,1)</f>
        <v>#NAME?</v>
      </c>
      <c r="J1699" t="e">
        <f ca="1">_xlfn.XLOOKUP(Tableau1[[#This Row],[No. Sous-service]],DONNÉES!F:F,DONNÉES!I:I,FALSE,0,1)</f>
        <v>#NAME?</v>
      </c>
    </row>
    <row r="1700" spans="1:10" x14ac:dyDescent="0.25">
      <c r="A1700" t="s">
        <v>44</v>
      </c>
      <c r="B1700" t="s">
        <v>470</v>
      </c>
      <c r="C1700" t="s">
        <v>471</v>
      </c>
      <c r="D1700" s="45">
        <v>581022</v>
      </c>
      <c r="E1700" t="s">
        <v>472</v>
      </c>
      <c r="F1700" s="45">
        <v>6056251</v>
      </c>
      <c r="G1700" t="s">
        <v>473</v>
      </c>
      <c r="H1700" s="45">
        <v>7795</v>
      </c>
      <c r="I1700" t="e">
        <f ca="1">_xlfn.XLOOKUP(Tableau1[[#This Row],[No. Sous-service]],DONNÉES!F:F,DONNÉES!H:H,FALSE,0,1)</f>
        <v>#NAME?</v>
      </c>
      <c r="J1700" t="e">
        <f ca="1">_xlfn.XLOOKUP(Tableau1[[#This Row],[No. Sous-service]],DONNÉES!F:F,DONNÉES!I:I,FALSE,0,1)</f>
        <v>#NAME?</v>
      </c>
    </row>
    <row r="1701" spans="1:10" x14ac:dyDescent="0.25">
      <c r="A1701" t="s">
        <v>44</v>
      </c>
      <c r="B1701" t="s">
        <v>470</v>
      </c>
      <c r="C1701" t="s">
        <v>471</v>
      </c>
      <c r="D1701" s="45">
        <v>581022</v>
      </c>
      <c r="E1701" t="s">
        <v>472</v>
      </c>
      <c r="F1701" s="45">
        <v>6056251</v>
      </c>
      <c r="G1701" t="s">
        <v>473</v>
      </c>
      <c r="H1701" s="45">
        <v>10849</v>
      </c>
      <c r="I1701" t="e">
        <f ca="1">_xlfn.XLOOKUP(Tableau1[[#This Row],[No. Sous-service]],DONNÉES!F:F,DONNÉES!H:H,FALSE,0,1)</f>
        <v>#NAME?</v>
      </c>
      <c r="J1701" t="e">
        <f ca="1">_xlfn.XLOOKUP(Tableau1[[#This Row],[No. Sous-service]],DONNÉES!F:F,DONNÉES!I:I,FALSE,0,1)</f>
        <v>#NAME?</v>
      </c>
    </row>
    <row r="1702" spans="1:10" x14ac:dyDescent="0.25">
      <c r="A1702" t="s">
        <v>44</v>
      </c>
      <c r="B1702" t="s">
        <v>470</v>
      </c>
      <c r="C1702" t="s">
        <v>471</v>
      </c>
      <c r="D1702" s="45">
        <v>581022</v>
      </c>
      <c r="E1702" t="s">
        <v>472</v>
      </c>
      <c r="F1702" s="45">
        <v>6056251</v>
      </c>
      <c r="G1702" t="s">
        <v>473</v>
      </c>
      <c r="H1702" s="45">
        <v>10850</v>
      </c>
      <c r="I1702" t="e">
        <f ca="1">_xlfn.XLOOKUP(Tableau1[[#This Row],[No. Sous-service]],DONNÉES!F:F,DONNÉES!H:H,FALSE,0,1)</f>
        <v>#NAME?</v>
      </c>
      <c r="J1702" t="e">
        <f ca="1">_xlfn.XLOOKUP(Tableau1[[#This Row],[No. Sous-service]],DONNÉES!F:F,DONNÉES!I:I,FALSE,0,1)</f>
        <v>#NAME?</v>
      </c>
    </row>
    <row r="1703" spans="1:10" x14ac:dyDescent="0.25">
      <c r="A1703" t="s">
        <v>44</v>
      </c>
      <c r="B1703" t="s">
        <v>470</v>
      </c>
      <c r="C1703" t="s">
        <v>471</v>
      </c>
      <c r="D1703" s="45">
        <v>581022</v>
      </c>
      <c r="E1703" t="s">
        <v>472</v>
      </c>
      <c r="F1703" s="45">
        <v>6056251</v>
      </c>
      <c r="G1703" t="s">
        <v>473</v>
      </c>
      <c r="H1703" s="45">
        <v>10851</v>
      </c>
      <c r="I1703" t="e">
        <f ca="1">_xlfn.XLOOKUP(Tableau1[[#This Row],[No. Sous-service]],DONNÉES!F:F,DONNÉES!H:H,FALSE,0,1)</f>
        <v>#NAME?</v>
      </c>
      <c r="J1703" t="e">
        <f ca="1">_xlfn.XLOOKUP(Tableau1[[#This Row],[No. Sous-service]],DONNÉES!F:F,DONNÉES!I:I,FALSE,0,1)</f>
        <v>#NAME?</v>
      </c>
    </row>
    <row r="1704" spans="1:10" x14ac:dyDescent="0.25">
      <c r="A1704" t="s">
        <v>44</v>
      </c>
      <c r="B1704" t="s">
        <v>470</v>
      </c>
      <c r="C1704" t="s">
        <v>471</v>
      </c>
      <c r="D1704" s="45">
        <v>581022</v>
      </c>
      <c r="E1704" t="s">
        <v>472</v>
      </c>
      <c r="F1704" s="45">
        <v>6056251</v>
      </c>
      <c r="G1704" t="s">
        <v>473</v>
      </c>
      <c r="H1704" s="45">
        <v>10852</v>
      </c>
      <c r="I1704" t="e">
        <f ca="1">_xlfn.XLOOKUP(Tableau1[[#This Row],[No. Sous-service]],DONNÉES!F:F,DONNÉES!H:H,FALSE,0,1)</f>
        <v>#NAME?</v>
      </c>
      <c r="J1704" t="e">
        <f ca="1">_xlfn.XLOOKUP(Tableau1[[#This Row],[No. Sous-service]],DONNÉES!F:F,DONNÉES!I:I,FALSE,0,1)</f>
        <v>#NAME?</v>
      </c>
    </row>
    <row r="1705" spans="1:10" x14ac:dyDescent="0.25">
      <c r="A1705" t="s">
        <v>44</v>
      </c>
      <c r="B1705" t="s">
        <v>470</v>
      </c>
      <c r="C1705" t="s">
        <v>471</v>
      </c>
      <c r="D1705" s="45">
        <v>581022</v>
      </c>
      <c r="E1705" t="s">
        <v>472</v>
      </c>
      <c r="F1705" s="45">
        <v>6056251</v>
      </c>
      <c r="G1705" t="s">
        <v>473</v>
      </c>
      <c r="H1705" s="45">
        <v>10853</v>
      </c>
      <c r="I1705" t="e">
        <f ca="1">_xlfn.XLOOKUP(Tableau1[[#This Row],[No. Sous-service]],DONNÉES!F:F,DONNÉES!H:H,FALSE,0,1)</f>
        <v>#NAME?</v>
      </c>
      <c r="J1705" t="e">
        <f ca="1">_xlfn.XLOOKUP(Tableau1[[#This Row],[No. Sous-service]],DONNÉES!F:F,DONNÉES!I:I,FALSE,0,1)</f>
        <v>#NAME?</v>
      </c>
    </row>
    <row r="1706" spans="1:10" x14ac:dyDescent="0.25">
      <c r="A1706" t="s">
        <v>44</v>
      </c>
      <c r="B1706" t="s">
        <v>470</v>
      </c>
      <c r="C1706" t="s">
        <v>471</v>
      </c>
      <c r="D1706" s="45">
        <v>581022</v>
      </c>
      <c r="E1706" t="s">
        <v>472</v>
      </c>
      <c r="F1706" s="45">
        <v>6056251</v>
      </c>
      <c r="G1706" t="s">
        <v>473</v>
      </c>
      <c r="H1706" s="45">
        <v>10854</v>
      </c>
      <c r="I1706" t="e">
        <f ca="1">_xlfn.XLOOKUP(Tableau1[[#This Row],[No. Sous-service]],DONNÉES!F:F,DONNÉES!H:H,FALSE,0,1)</f>
        <v>#NAME?</v>
      </c>
      <c r="J1706" t="e">
        <f ca="1">_xlfn.XLOOKUP(Tableau1[[#This Row],[No. Sous-service]],DONNÉES!F:F,DONNÉES!I:I,FALSE,0,1)</f>
        <v>#NAME?</v>
      </c>
    </row>
    <row r="1707" spans="1:10" x14ac:dyDescent="0.25">
      <c r="A1707" t="s">
        <v>44</v>
      </c>
      <c r="B1707" t="s">
        <v>470</v>
      </c>
      <c r="C1707" t="s">
        <v>471</v>
      </c>
      <c r="D1707" s="45">
        <v>581022</v>
      </c>
      <c r="E1707" t="s">
        <v>472</v>
      </c>
      <c r="F1707" s="45">
        <v>6056251</v>
      </c>
      <c r="G1707" t="s">
        <v>473</v>
      </c>
      <c r="H1707" s="45">
        <v>10855</v>
      </c>
      <c r="I1707" t="e">
        <f ca="1">_xlfn.XLOOKUP(Tableau1[[#This Row],[No. Sous-service]],DONNÉES!F:F,DONNÉES!H:H,FALSE,0,1)</f>
        <v>#NAME?</v>
      </c>
      <c r="J1707" t="e">
        <f ca="1">_xlfn.XLOOKUP(Tableau1[[#This Row],[No. Sous-service]],DONNÉES!F:F,DONNÉES!I:I,FALSE,0,1)</f>
        <v>#NAME?</v>
      </c>
    </row>
    <row r="1708" spans="1:10" x14ac:dyDescent="0.25">
      <c r="A1708" t="s">
        <v>44</v>
      </c>
      <c r="B1708" t="s">
        <v>470</v>
      </c>
      <c r="C1708" t="s">
        <v>471</v>
      </c>
      <c r="D1708" s="45">
        <v>581022</v>
      </c>
      <c r="E1708" t="s">
        <v>472</v>
      </c>
      <c r="F1708" s="45">
        <v>6056251</v>
      </c>
      <c r="G1708" t="s">
        <v>473</v>
      </c>
      <c r="H1708" s="45">
        <v>10856</v>
      </c>
      <c r="I1708" t="e">
        <f ca="1">_xlfn.XLOOKUP(Tableau1[[#This Row],[No. Sous-service]],DONNÉES!F:F,DONNÉES!H:H,FALSE,0,1)</f>
        <v>#NAME?</v>
      </c>
      <c r="J1708" t="e">
        <f ca="1">_xlfn.XLOOKUP(Tableau1[[#This Row],[No. Sous-service]],DONNÉES!F:F,DONNÉES!I:I,FALSE,0,1)</f>
        <v>#NAME?</v>
      </c>
    </row>
    <row r="1709" spans="1:10" x14ac:dyDescent="0.25">
      <c r="A1709" t="s">
        <v>44</v>
      </c>
      <c r="B1709" t="s">
        <v>470</v>
      </c>
      <c r="C1709" t="s">
        <v>471</v>
      </c>
      <c r="D1709" s="45">
        <v>581022</v>
      </c>
      <c r="E1709" t="s">
        <v>472</v>
      </c>
      <c r="F1709" s="45">
        <v>6056251</v>
      </c>
      <c r="G1709" t="s">
        <v>473</v>
      </c>
      <c r="H1709" s="45" t="s">
        <v>1947</v>
      </c>
      <c r="I1709" t="e">
        <f ca="1">_xlfn.XLOOKUP(Tableau1[[#This Row],[No. Sous-service]],DONNÉES!F:F,DONNÉES!H:H,FALSE,0,1)</f>
        <v>#NAME?</v>
      </c>
      <c r="J1709" t="e">
        <f ca="1">_xlfn.XLOOKUP(Tableau1[[#This Row],[No. Sous-service]],DONNÉES!F:F,DONNÉES!I:I,FALSE,0,1)</f>
        <v>#NAME?</v>
      </c>
    </row>
    <row r="1710" spans="1:10" x14ac:dyDescent="0.25">
      <c r="A1710" t="s">
        <v>44</v>
      </c>
      <c r="B1710" t="s">
        <v>470</v>
      </c>
      <c r="C1710" t="s">
        <v>471</v>
      </c>
      <c r="D1710" s="45">
        <v>581022</v>
      </c>
      <c r="E1710" t="s">
        <v>472</v>
      </c>
      <c r="F1710" s="45">
        <v>6056251</v>
      </c>
      <c r="G1710" t="s">
        <v>473</v>
      </c>
      <c r="H1710" s="45">
        <v>7798</v>
      </c>
      <c r="I1710" t="e">
        <f ca="1">_xlfn.XLOOKUP(Tableau1[[#This Row],[No. Sous-service]],DONNÉES!F:F,DONNÉES!H:H,FALSE,0,1)</f>
        <v>#NAME?</v>
      </c>
      <c r="J1710" t="e">
        <f ca="1">_xlfn.XLOOKUP(Tableau1[[#This Row],[No. Sous-service]],DONNÉES!F:F,DONNÉES!I:I,FALSE,0,1)</f>
        <v>#NAME?</v>
      </c>
    </row>
    <row r="1711" spans="1:10" x14ac:dyDescent="0.25">
      <c r="A1711" t="s">
        <v>44</v>
      </c>
      <c r="B1711" t="s">
        <v>470</v>
      </c>
      <c r="C1711" t="s">
        <v>471</v>
      </c>
      <c r="D1711" s="45">
        <v>581022</v>
      </c>
      <c r="E1711" t="s">
        <v>472</v>
      </c>
      <c r="F1711" s="45">
        <v>6056251</v>
      </c>
      <c r="G1711" t="s">
        <v>473</v>
      </c>
      <c r="H1711" s="45">
        <v>17654</v>
      </c>
      <c r="I1711" t="e">
        <f ca="1">_xlfn.XLOOKUP(Tableau1[[#This Row],[No. Sous-service]],DONNÉES!F:F,DONNÉES!H:H,FALSE,0,1)</f>
        <v>#NAME?</v>
      </c>
      <c r="J1711" t="e">
        <f ca="1">_xlfn.XLOOKUP(Tableau1[[#This Row],[No. Sous-service]],DONNÉES!F:F,DONNÉES!I:I,FALSE,0,1)</f>
        <v>#NAME?</v>
      </c>
    </row>
    <row r="1712" spans="1:10" x14ac:dyDescent="0.25">
      <c r="A1712" t="s">
        <v>44</v>
      </c>
      <c r="B1712" t="s">
        <v>470</v>
      </c>
      <c r="C1712" t="s">
        <v>471</v>
      </c>
      <c r="D1712" s="45">
        <v>581022</v>
      </c>
      <c r="E1712" t="s">
        <v>472</v>
      </c>
      <c r="F1712" s="45">
        <v>6056251</v>
      </c>
      <c r="G1712" t="s">
        <v>473</v>
      </c>
      <c r="H1712" s="45">
        <v>10903</v>
      </c>
      <c r="I1712" t="e">
        <f ca="1">_xlfn.XLOOKUP(Tableau1[[#This Row],[No. Sous-service]],DONNÉES!F:F,DONNÉES!H:H,FALSE,0,1)</f>
        <v>#NAME?</v>
      </c>
      <c r="J1712" t="e">
        <f ca="1">_xlfn.XLOOKUP(Tableau1[[#This Row],[No. Sous-service]],DONNÉES!F:F,DONNÉES!I:I,FALSE,0,1)</f>
        <v>#NAME?</v>
      </c>
    </row>
    <row r="1713" spans="1:10" x14ac:dyDescent="0.25">
      <c r="A1713" t="s">
        <v>44</v>
      </c>
      <c r="B1713" t="s">
        <v>470</v>
      </c>
      <c r="C1713" t="s">
        <v>471</v>
      </c>
      <c r="D1713" s="45">
        <v>581022</v>
      </c>
      <c r="E1713" t="s">
        <v>472</v>
      </c>
      <c r="F1713" s="45">
        <v>6056251</v>
      </c>
      <c r="G1713" t="s">
        <v>473</v>
      </c>
      <c r="H1713" s="45">
        <v>10857</v>
      </c>
      <c r="I1713" t="e">
        <f ca="1">_xlfn.XLOOKUP(Tableau1[[#This Row],[No. Sous-service]],DONNÉES!F:F,DONNÉES!H:H,FALSE,0,1)</f>
        <v>#NAME?</v>
      </c>
      <c r="J1713" t="e">
        <f ca="1">_xlfn.XLOOKUP(Tableau1[[#This Row],[No. Sous-service]],DONNÉES!F:F,DONNÉES!I:I,FALSE,0,1)</f>
        <v>#NAME?</v>
      </c>
    </row>
    <row r="1714" spans="1:10" x14ac:dyDescent="0.25">
      <c r="A1714" t="s">
        <v>44</v>
      </c>
      <c r="B1714" t="s">
        <v>470</v>
      </c>
      <c r="C1714" t="s">
        <v>471</v>
      </c>
      <c r="D1714" s="45">
        <v>581022</v>
      </c>
      <c r="E1714" t="s">
        <v>472</v>
      </c>
      <c r="F1714" s="45">
        <v>6056251</v>
      </c>
      <c r="G1714" t="s">
        <v>473</v>
      </c>
      <c r="H1714" s="45">
        <v>10858</v>
      </c>
      <c r="I1714" t="e">
        <f ca="1">_xlfn.XLOOKUP(Tableau1[[#This Row],[No. Sous-service]],DONNÉES!F:F,DONNÉES!H:H,FALSE,0,1)</f>
        <v>#NAME?</v>
      </c>
      <c r="J1714" t="e">
        <f ca="1">_xlfn.XLOOKUP(Tableau1[[#This Row],[No. Sous-service]],DONNÉES!F:F,DONNÉES!I:I,FALSE,0,1)</f>
        <v>#NAME?</v>
      </c>
    </row>
    <row r="1715" spans="1:10" x14ac:dyDescent="0.25">
      <c r="A1715" t="s">
        <v>44</v>
      </c>
      <c r="B1715" t="s">
        <v>470</v>
      </c>
      <c r="C1715" t="s">
        <v>471</v>
      </c>
      <c r="D1715" s="45">
        <v>581022</v>
      </c>
      <c r="E1715" t="s">
        <v>472</v>
      </c>
      <c r="F1715" s="45">
        <v>6056251</v>
      </c>
      <c r="G1715" t="s">
        <v>473</v>
      </c>
      <c r="H1715" s="45">
        <v>10859</v>
      </c>
      <c r="I1715" t="e">
        <f ca="1">_xlfn.XLOOKUP(Tableau1[[#This Row],[No. Sous-service]],DONNÉES!F:F,DONNÉES!H:H,FALSE,0,1)</f>
        <v>#NAME?</v>
      </c>
      <c r="J1715" t="e">
        <f ca="1">_xlfn.XLOOKUP(Tableau1[[#This Row],[No. Sous-service]],DONNÉES!F:F,DONNÉES!I:I,FALSE,0,1)</f>
        <v>#NAME?</v>
      </c>
    </row>
    <row r="1716" spans="1:10" x14ac:dyDescent="0.25">
      <c r="A1716" t="s">
        <v>44</v>
      </c>
      <c r="B1716" t="s">
        <v>470</v>
      </c>
      <c r="C1716" t="s">
        <v>471</v>
      </c>
      <c r="D1716" s="45">
        <v>581022</v>
      </c>
      <c r="E1716" t="s">
        <v>472</v>
      </c>
      <c r="F1716" s="45">
        <v>6056251</v>
      </c>
      <c r="G1716" t="s">
        <v>473</v>
      </c>
      <c r="H1716" s="45">
        <v>10860</v>
      </c>
      <c r="I1716" t="e">
        <f ca="1">_xlfn.XLOOKUP(Tableau1[[#This Row],[No. Sous-service]],DONNÉES!F:F,DONNÉES!H:H,FALSE,0,1)</f>
        <v>#NAME?</v>
      </c>
      <c r="J1716" t="e">
        <f ca="1">_xlfn.XLOOKUP(Tableau1[[#This Row],[No. Sous-service]],DONNÉES!F:F,DONNÉES!I:I,FALSE,0,1)</f>
        <v>#NAME?</v>
      </c>
    </row>
    <row r="1717" spans="1:10" x14ac:dyDescent="0.25">
      <c r="A1717" t="s">
        <v>44</v>
      </c>
      <c r="B1717" t="s">
        <v>470</v>
      </c>
      <c r="C1717" t="s">
        <v>471</v>
      </c>
      <c r="D1717" s="45">
        <v>581022</v>
      </c>
      <c r="E1717" t="s">
        <v>472</v>
      </c>
      <c r="F1717" s="45">
        <v>6056251</v>
      </c>
      <c r="G1717" t="s">
        <v>473</v>
      </c>
      <c r="H1717" s="45">
        <v>10861</v>
      </c>
      <c r="I1717" t="e">
        <f ca="1">_xlfn.XLOOKUP(Tableau1[[#This Row],[No. Sous-service]],DONNÉES!F:F,DONNÉES!H:H,FALSE,0,1)</f>
        <v>#NAME?</v>
      </c>
      <c r="J1717" t="e">
        <f ca="1">_xlfn.XLOOKUP(Tableau1[[#This Row],[No. Sous-service]],DONNÉES!F:F,DONNÉES!I:I,FALSE,0,1)</f>
        <v>#NAME?</v>
      </c>
    </row>
    <row r="1718" spans="1:10" x14ac:dyDescent="0.25">
      <c r="A1718" t="s">
        <v>44</v>
      </c>
      <c r="B1718" t="s">
        <v>470</v>
      </c>
      <c r="C1718" t="s">
        <v>471</v>
      </c>
      <c r="D1718" s="45">
        <v>581022</v>
      </c>
      <c r="E1718" t="s">
        <v>472</v>
      </c>
      <c r="F1718" s="45">
        <v>6056251</v>
      </c>
      <c r="G1718" t="s">
        <v>473</v>
      </c>
      <c r="H1718" s="45">
        <v>10862</v>
      </c>
      <c r="I1718" t="e">
        <f ca="1">_xlfn.XLOOKUP(Tableau1[[#This Row],[No. Sous-service]],DONNÉES!F:F,DONNÉES!H:H,FALSE,0,1)</f>
        <v>#NAME?</v>
      </c>
      <c r="J1718" t="e">
        <f ca="1">_xlfn.XLOOKUP(Tableau1[[#This Row],[No. Sous-service]],DONNÉES!F:F,DONNÉES!I:I,FALSE,0,1)</f>
        <v>#NAME?</v>
      </c>
    </row>
    <row r="1719" spans="1:10" x14ac:dyDescent="0.25">
      <c r="A1719" t="s">
        <v>44</v>
      </c>
      <c r="B1719" t="s">
        <v>470</v>
      </c>
      <c r="C1719" t="s">
        <v>471</v>
      </c>
      <c r="D1719" s="45">
        <v>581022</v>
      </c>
      <c r="E1719" t="s">
        <v>472</v>
      </c>
      <c r="F1719" s="45">
        <v>6056251</v>
      </c>
      <c r="G1719" t="s">
        <v>473</v>
      </c>
      <c r="H1719" s="45">
        <v>10973</v>
      </c>
      <c r="I1719" t="e">
        <f ca="1">_xlfn.XLOOKUP(Tableau1[[#This Row],[No. Sous-service]],DONNÉES!F:F,DONNÉES!H:H,FALSE,0,1)</f>
        <v>#NAME?</v>
      </c>
      <c r="J1719" t="e">
        <f ca="1">_xlfn.XLOOKUP(Tableau1[[#This Row],[No. Sous-service]],DONNÉES!F:F,DONNÉES!I:I,FALSE,0,1)</f>
        <v>#NAME?</v>
      </c>
    </row>
    <row r="1720" spans="1:10" x14ac:dyDescent="0.25">
      <c r="A1720" t="s">
        <v>44</v>
      </c>
      <c r="B1720" t="s">
        <v>470</v>
      </c>
      <c r="C1720" t="s">
        <v>471</v>
      </c>
      <c r="D1720" s="45">
        <v>581022</v>
      </c>
      <c r="E1720" t="s">
        <v>472</v>
      </c>
      <c r="F1720" s="45">
        <v>6056251</v>
      </c>
      <c r="G1720" t="s">
        <v>473</v>
      </c>
      <c r="H1720" s="45">
        <v>91007</v>
      </c>
      <c r="I1720" t="e">
        <f ca="1">_xlfn.XLOOKUP(Tableau1[[#This Row],[No. Sous-service]],DONNÉES!F:F,DONNÉES!H:H,FALSE,0,1)</f>
        <v>#NAME?</v>
      </c>
      <c r="J1720" t="e">
        <f ca="1">_xlfn.XLOOKUP(Tableau1[[#This Row],[No. Sous-service]],DONNÉES!F:F,DONNÉES!I:I,FALSE,0,1)</f>
        <v>#NAME?</v>
      </c>
    </row>
    <row r="1721" spans="1:10" x14ac:dyDescent="0.25">
      <c r="A1721" t="s">
        <v>44</v>
      </c>
      <c r="B1721" t="s">
        <v>470</v>
      </c>
      <c r="C1721" t="s">
        <v>471</v>
      </c>
      <c r="D1721" s="45">
        <v>581022</v>
      </c>
      <c r="E1721" t="s">
        <v>472</v>
      </c>
      <c r="F1721" s="45">
        <v>6056251</v>
      </c>
      <c r="G1721" t="s">
        <v>473</v>
      </c>
      <c r="H1721" s="45">
        <v>91008</v>
      </c>
      <c r="I1721" t="e">
        <f ca="1">_xlfn.XLOOKUP(Tableau1[[#This Row],[No. Sous-service]],DONNÉES!F:F,DONNÉES!H:H,FALSE,0,1)</f>
        <v>#NAME?</v>
      </c>
      <c r="J1721" t="e">
        <f ca="1">_xlfn.XLOOKUP(Tableau1[[#This Row],[No. Sous-service]],DONNÉES!F:F,DONNÉES!I:I,FALSE,0,1)</f>
        <v>#NAME?</v>
      </c>
    </row>
    <row r="1722" spans="1:10" x14ac:dyDescent="0.25">
      <c r="A1722" t="s">
        <v>44</v>
      </c>
      <c r="B1722" t="s">
        <v>470</v>
      </c>
      <c r="C1722" t="s">
        <v>471</v>
      </c>
      <c r="D1722" s="45">
        <v>581022</v>
      </c>
      <c r="E1722" t="s">
        <v>472</v>
      </c>
      <c r="F1722" s="45">
        <v>6056251</v>
      </c>
      <c r="G1722" t="s">
        <v>473</v>
      </c>
      <c r="H1722" s="45">
        <v>91009</v>
      </c>
      <c r="I1722" t="e">
        <f ca="1">_xlfn.XLOOKUP(Tableau1[[#This Row],[No. Sous-service]],DONNÉES!F:F,DONNÉES!H:H,FALSE,0,1)</f>
        <v>#NAME?</v>
      </c>
      <c r="J1722" t="e">
        <f ca="1">_xlfn.XLOOKUP(Tableau1[[#This Row],[No. Sous-service]],DONNÉES!F:F,DONNÉES!I:I,FALSE,0,1)</f>
        <v>#NAME?</v>
      </c>
    </row>
    <row r="1723" spans="1:10" x14ac:dyDescent="0.25">
      <c r="A1723" t="s">
        <v>44</v>
      </c>
      <c r="B1723" t="s">
        <v>470</v>
      </c>
      <c r="C1723" t="s">
        <v>471</v>
      </c>
      <c r="D1723" s="45">
        <v>581022</v>
      </c>
      <c r="E1723" t="s">
        <v>472</v>
      </c>
      <c r="F1723" s="45">
        <v>6056251</v>
      </c>
      <c r="G1723" t="s">
        <v>473</v>
      </c>
      <c r="H1723" s="45">
        <v>91010</v>
      </c>
      <c r="I1723" t="e">
        <f ca="1">_xlfn.XLOOKUP(Tableau1[[#This Row],[No. Sous-service]],DONNÉES!F:F,DONNÉES!H:H,FALSE,0,1)</f>
        <v>#NAME?</v>
      </c>
      <c r="J1723" t="e">
        <f ca="1">_xlfn.XLOOKUP(Tableau1[[#This Row],[No. Sous-service]],DONNÉES!F:F,DONNÉES!I:I,FALSE,0,1)</f>
        <v>#NAME?</v>
      </c>
    </row>
    <row r="1724" spans="1:10" x14ac:dyDescent="0.25">
      <c r="A1724" t="s">
        <v>44</v>
      </c>
      <c r="B1724" t="s">
        <v>470</v>
      </c>
      <c r="C1724" t="s">
        <v>471</v>
      </c>
      <c r="D1724" s="45">
        <v>581022</v>
      </c>
      <c r="E1724" t="s">
        <v>472</v>
      </c>
      <c r="F1724" s="45">
        <v>6056251</v>
      </c>
      <c r="G1724" t="s">
        <v>473</v>
      </c>
      <c r="H1724" s="45">
        <v>91011</v>
      </c>
      <c r="I1724" t="e">
        <f ca="1">_xlfn.XLOOKUP(Tableau1[[#This Row],[No. Sous-service]],DONNÉES!F:F,DONNÉES!H:H,FALSE,0,1)</f>
        <v>#NAME?</v>
      </c>
      <c r="J1724" t="e">
        <f ca="1">_xlfn.XLOOKUP(Tableau1[[#This Row],[No. Sous-service]],DONNÉES!F:F,DONNÉES!I:I,FALSE,0,1)</f>
        <v>#NAME?</v>
      </c>
    </row>
    <row r="1725" spans="1:10" x14ac:dyDescent="0.25">
      <c r="A1725" t="s">
        <v>44</v>
      </c>
      <c r="B1725" t="s">
        <v>470</v>
      </c>
      <c r="C1725" t="s">
        <v>471</v>
      </c>
      <c r="D1725" s="45">
        <v>581022</v>
      </c>
      <c r="E1725" t="s">
        <v>472</v>
      </c>
      <c r="F1725" s="45">
        <v>6056251</v>
      </c>
      <c r="G1725" t="s">
        <v>473</v>
      </c>
      <c r="H1725" s="45">
        <v>91012</v>
      </c>
      <c r="I1725" t="e">
        <f ca="1">_xlfn.XLOOKUP(Tableau1[[#This Row],[No. Sous-service]],DONNÉES!F:F,DONNÉES!H:H,FALSE,0,1)</f>
        <v>#NAME?</v>
      </c>
      <c r="J1725" t="e">
        <f ca="1">_xlfn.XLOOKUP(Tableau1[[#This Row],[No. Sous-service]],DONNÉES!F:F,DONNÉES!I:I,FALSE,0,1)</f>
        <v>#NAME?</v>
      </c>
    </row>
    <row r="1726" spans="1:10" x14ac:dyDescent="0.25">
      <c r="A1726" t="s">
        <v>76</v>
      </c>
      <c r="B1726" t="s">
        <v>470</v>
      </c>
      <c r="C1726" t="s">
        <v>471</v>
      </c>
      <c r="D1726" s="45">
        <v>581022</v>
      </c>
      <c r="E1726" t="s">
        <v>472</v>
      </c>
      <c r="F1726" s="45">
        <v>6056320</v>
      </c>
      <c r="G1726" t="s">
        <v>473</v>
      </c>
      <c r="H1726" s="45">
        <v>788078</v>
      </c>
      <c r="I1726" t="e">
        <f ca="1">_xlfn.XLOOKUP(Tableau1[[#This Row],[No. Sous-service]],DONNÉES!F:F,DONNÉES!H:H,FALSE,0,1)</f>
        <v>#NAME?</v>
      </c>
      <c r="J1726" t="e">
        <f ca="1">_xlfn.XLOOKUP(Tableau1[[#This Row],[No. Sous-service]],DONNÉES!F:F,DONNÉES!I:I,FALSE,0,1)</f>
        <v>#NAME?</v>
      </c>
    </row>
    <row r="1727" spans="1:10" x14ac:dyDescent="0.25">
      <c r="A1727" t="s">
        <v>76</v>
      </c>
      <c r="B1727" t="s">
        <v>470</v>
      </c>
      <c r="C1727" t="s">
        <v>471</v>
      </c>
      <c r="D1727" s="45">
        <v>581022</v>
      </c>
      <c r="E1727" t="s">
        <v>472</v>
      </c>
      <c r="F1727" s="45">
        <v>6056320</v>
      </c>
      <c r="G1727" t="s">
        <v>473</v>
      </c>
      <c r="H1727" s="45">
        <v>700164</v>
      </c>
      <c r="I1727" t="e">
        <f ca="1">_xlfn.XLOOKUP(Tableau1[[#This Row],[No. Sous-service]],DONNÉES!F:F,DONNÉES!H:H,FALSE,0,1)</f>
        <v>#NAME?</v>
      </c>
      <c r="J1727" t="e">
        <f ca="1">_xlfn.XLOOKUP(Tableau1[[#This Row],[No. Sous-service]],DONNÉES!F:F,DONNÉES!I:I,FALSE,0,1)</f>
        <v>#NAME?</v>
      </c>
    </row>
    <row r="1728" spans="1:10" x14ac:dyDescent="0.25">
      <c r="A1728" t="s">
        <v>76</v>
      </c>
      <c r="B1728" t="s">
        <v>470</v>
      </c>
      <c r="C1728" t="s">
        <v>471</v>
      </c>
      <c r="D1728" s="45">
        <v>581022</v>
      </c>
      <c r="E1728" t="s">
        <v>472</v>
      </c>
      <c r="F1728" s="45">
        <v>6056320</v>
      </c>
      <c r="G1728" t="s">
        <v>473</v>
      </c>
      <c r="H1728" s="45">
        <v>788079</v>
      </c>
      <c r="I1728" t="e">
        <f ca="1">_xlfn.XLOOKUP(Tableau1[[#This Row],[No. Sous-service]],DONNÉES!F:F,DONNÉES!H:H,FALSE,0,1)</f>
        <v>#NAME?</v>
      </c>
      <c r="J1728" t="e">
        <f ca="1">_xlfn.XLOOKUP(Tableau1[[#This Row],[No. Sous-service]],DONNÉES!F:F,DONNÉES!I:I,FALSE,0,1)</f>
        <v>#NAME?</v>
      </c>
    </row>
    <row r="1729" spans="1:10" x14ac:dyDescent="0.25">
      <c r="A1729" t="s">
        <v>76</v>
      </c>
      <c r="B1729" t="s">
        <v>470</v>
      </c>
      <c r="C1729" t="s">
        <v>471</v>
      </c>
      <c r="D1729" s="45">
        <v>581022</v>
      </c>
      <c r="E1729" t="s">
        <v>472</v>
      </c>
      <c r="F1729" s="45">
        <v>6056320</v>
      </c>
      <c r="G1729" t="s">
        <v>473</v>
      </c>
      <c r="H1729" s="45">
        <v>700163</v>
      </c>
      <c r="I1729" t="e">
        <f ca="1">_xlfn.XLOOKUP(Tableau1[[#This Row],[No. Sous-service]],DONNÉES!F:F,DONNÉES!H:H,FALSE,0,1)</f>
        <v>#NAME?</v>
      </c>
      <c r="J1729" t="e">
        <f ca="1">_xlfn.XLOOKUP(Tableau1[[#This Row],[No. Sous-service]],DONNÉES!F:F,DONNÉES!I:I,FALSE,0,1)</f>
        <v>#NAME?</v>
      </c>
    </row>
    <row r="1730" spans="1:10" x14ac:dyDescent="0.25">
      <c r="A1730" t="s">
        <v>76</v>
      </c>
      <c r="B1730" t="s">
        <v>470</v>
      </c>
      <c r="C1730" t="s">
        <v>471</v>
      </c>
      <c r="D1730" s="45">
        <v>581022</v>
      </c>
      <c r="E1730" t="s">
        <v>472</v>
      </c>
      <c r="F1730" s="45">
        <v>6056320</v>
      </c>
      <c r="G1730" t="s">
        <v>473</v>
      </c>
      <c r="H1730" s="45">
        <v>788075</v>
      </c>
      <c r="I1730" t="e">
        <f ca="1">_xlfn.XLOOKUP(Tableau1[[#This Row],[No. Sous-service]],DONNÉES!F:F,DONNÉES!H:H,FALSE,0,1)</f>
        <v>#NAME?</v>
      </c>
      <c r="J1730" t="e">
        <f ca="1">_xlfn.XLOOKUP(Tableau1[[#This Row],[No. Sous-service]],DONNÉES!F:F,DONNÉES!I:I,FALSE,0,1)</f>
        <v>#NAME?</v>
      </c>
    </row>
    <row r="1731" spans="1:10" x14ac:dyDescent="0.25">
      <c r="A1731" t="s">
        <v>76</v>
      </c>
      <c r="B1731" t="s">
        <v>470</v>
      </c>
      <c r="C1731" t="s">
        <v>471</v>
      </c>
      <c r="D1731" s="45">
        <v>581022</v>
      </c>
      <c r="E1731" t="s">
        <v>472</v>
      </c>
      <c r="F1731" s="45">
        <v>6056320</v>
      </c>
      <c r="G1731" t="s">
        <v>473</v>
      </c>
      <c r="H1731" s="45">
        <v>200014</v>
      </c>
      <c r="I1731" t="e">
        <f ca="1">_xlfn.XLOOKUP(Tableau1[[#This Row],[No. Sous-service]],DONNÉES!F:F,DONNÉES!H:H,FALSE,0,1)</f>
        <v>#NAME?</v>
      </c>
      <c r="J1731" t="e">
        <f ca="1">_xlfn.XLOOKUP(Tableau1[[#This Row],[No. Sous-service]],DONNÉES!F:F,DONNÉES!I:I,FALSE,0,1)</f>
        <v>#NAME?</v>
      </c>
    </row>
    <row r="1732" spans="1:10" x14ac:dyDescent="0.25">
      <c r="A1732" t="s">
        <v>76</v>
      </c>
      <c r="B1732" t="s">
        <v>470</v>
      </c>
      <c r="C1732" t="s">
        <v>471</v>
      </c>
      <c r="D1732" s="45">
        <v>581022</v>
      </c>
      <c r="E1732" t="s">
        <v>472</v>
      </c>
      <c r="F1732" s="45">
        <v>6056320</v>
      </c>
      <c r="G1732" t="s">
        <v>473</v>
      </c>
      <c r="H1732" s="45">
        <v>200015</v>
      </c>
      <c r="I1732" t="e">
        <f ca="1">_xlfn.XLOOKUP(Tableau1[[#This Row],[No. Sous-service]],DONNÉES!F:F,DONNÉES!H:H,FALSE,0,1)</f>
        <v>#NAME?</v>
      </c>
      <c r="J1732" t="e">
        <f ca="1">_xlfn.XLOOKUP(Tableau1[[#This Row],[No. Sous-service]],DONNÉES!F:F,DONNÉES!I:I,FALSE,0,1)</f>
        <v>#NAME?</v>
      </c>
    </row>
    <row r="1733" spans="1:10" x14ac:dyDescent="0.25">
      <c r="A1733" t="s">
        <v>76</v>
      </c>
      <c r="B1733" t="s">
        <v>470</v>
      </c>
      <c r="C1733" t="s">
        <v>471</v>
      </c>
      <c r="D1733" s="45">
        <v>581022</v>
      </c>
      <c r="E1733" t="s">
        <v>472</v>
      </c>
      <c r="F1733" s="45">
        <v>6056320</v>
      </c>
      <c r="G1733" t="s">
        <v>473</v>
      </c>
      <c r="H1733" s="45">
        <v>704069</v>
      </c>
      <c r="I1733" t="e">
        <f ca="1">_xlfn.XLOOKUP(Tableau1[[#This Row],[No. Sous-service]],DONNÉES!F:F,DONNÉES!H:H,FALSE,0,1)</f>
        <v>#NAME?</v>
      </c>
      <c r="J1733" t="e">
        <f ca="1">_xlfn.XLOOKUP(Tableau1[[#This Row],[No. Sous-service]],DONNÉES!F:F,DONNÉES!I:I,FALSE,0,1)</f>
        <v>#NAME?</v>
      </c>
    </row>
    <row r="1734" spans="1:10" x14ac:dyDescent="0.25">
      <c r="A1734" t="s">
        <v>76</v>
      </c>
      <c r="B1734" t="s">
        <v>470</v>
      </c>
      <c r="C1734" t="s">
        <v>471</v>
      </c>
      <c r="D1734" s="45">
        <v>581022</v>
      </c>
      <c r="E1734" t="s">
        <v>472</v>
      </c>
      <c r="F1734" s="45">
        <v>6056320</v>
      </c>
      <c r="G1734" t="s">
        <v>473</v>
      </c>
      <c r="H1734" s="45">
        <v>704070</v>
      </c>
      <c r="I1734" t="e">
        <f ca="1">_xlfn.XLOOKUP(Tableau1[[#This Row],[No. Sous-service]],DONNÉES!F:F,DONNÉES!H:H,FALSE,0,1)</f>
        <v>#NAME?</v>
      </c>
      <c r="J1734" t="e">
        <f ca="1">_xlfn.XLOOKUP(Tableau1[[#This Row],[No. Sous-service]],DONNÉES!F:F,DONNÉES!I:I,FALSE,0,1)</f>
        <v>#NAME?</v>
      </c>
    </row>
    <row r="1735" spans="1:10" x14ac:dyDescent="0.25">
      <c r="A1735" t="s">
        <v>76</v>
      </c>
      <c r="B1735" t="s">
        <v>470</v>
      </c>
      <c r="C1735" t="s">
        <v>471</v>
      </c>
      <c r="D1735" s="45">
        <v>581022</v>
      </c>
      <c r="E1735" t="s">
        <v>472</v>
      </c>
      <c r="F1735" s="45">
        <v>6056320</v>
      </c>
      <c r="G1735" t="s">
        <v>473</v>
      </c>
      <c r="H1735" s="45">
        <v>704071</v>
      </c>
      <c r="I1735" t="e">
        <f ca="1">_xlfn.XLOOKUP(Tableau1[[#This Row],[No. Sous-service]],DONNÉES!F:F,DONNÉES!H:H,FALSE,0,1)</f>
        <v>#NAME?</v>
      </c>
      <c r="J1735" t="e">
        <f ca="1">_xlfn.XLOOKUP(Tableau1[[#This Row],[No. Sous-service]],DONNÉES!F:F,DONNÉES!I:I,FALSE,0,1)</f>
        <v>#NAME?</v>
      </c>
    </row>
    <row r="1736" spans="1:10" x14ac:dyDescent="0.25">
      <c r="A1736" t="s">
        <v>76</v>
      </c>
      <c r="B1736" t="s">
        <v>470</v>
      </c>
      <c r="C1736" t="s">
        <v>471</v>
      </c>
      <c r="D1736" s="45">
        <v>581022</v>
      </c>
      <c r="E1736" t="s">
        <v>472</v>
      </c>
      <c r="F1736" s="45">
        <v>6056320</v>
      </c>
      <c r="G1736" t="s">
        <v>473</v>
      </c>
      <c r="H1736" s="45">
        <v>704072</v>
      </c>
      <c r="I1736" t="e">
        <f ca="1">_xlfn.XLOOKUP(Tableau1[[#This Row],[No. Sous-service]],DONNÉES!F:F,DONNÉES!H:H,FALSE,0,1)</f>
        <v>#NAME?</v>
      </c>
      <c r="J1736" t="e">
        <f ca="1">_xlfn.XLOOKUP(Tableau1[[#This Row],[No. Sous-service]],DONNÉES!F:F,DONNÉES!I:I,FALSE,0,1)</f>
        <v>#NAME?</v>
      </c>
    </row>
    <row r="1737" spans="1:10" x14ac:dyDescent="0.25">
      <c r="A1737" t="s">
        <v>76</v>
      </c>
      <c r="B1737" t="s">
        <v>470</v>
      </c>
      <c r="C1737" t="s">
        <v>471</v>
      </c>
      <c r="D1737" s="45">
        <v>581022</v>
      </c>
      <c r="E1737" t="s">
        <v>472</v>
      </c>
      <c r="F1737" s="45">
        <v>6056320</v>
      </c>
      <c r="G1737" t="s">
        <v>473</v>
      </c>
      <c r="H1737" s="45">
        <v>704073</v>
      </c>
      <c r="I1737" t="e">
        <f ca="1">_xlfn.XLOOKUP(Tableau1[[#This Row],[No. Sous-service]],DONNÉES!F:F,DONNÉES!H:H,FALSE,0,1)</f>
        <v>#NAME?</v>
      </c>
      <c r="J1737" t="e">
        <f ca="1">_xlfn.XLOOKUP(Tableau1[[#This Row],[No. Sous-service]],DONNÉES!F:F,DONNÉES!I:I,FALSE,0,1)</f>
        <v>#NAME?</v>
      </c>
    </row>
    <row r="1738" spans="1:10" x14ac:dyDescent="0.25">
      <c r="A1738" t="s">
        <v>76</v>
      </c>
      <c r="B1738" t="s">
        <v>470</v>
      </c>
      <c r="C1738" t="s">
        <v>471</v>
      </c>
      <c r="D1738" s="45">
        <v>581022</v>
      </c>
      <c r="E1738" t="s">
        <v>472</v>
      </c>
      <c r="F1738" s="45">
        <v>6056320</v>
      </c>
      <c r="G1738" t="s">
        <v>473</v>
      </c>
      <c r="H1738" s="45">
        <v>704074</v>
      </c>
      <c r="I1738" t="e">
        <f ca="1">_xlfn.XLOOKUP(Tableau1[[#This Row],[No. Sous-service]],DONNÉES!F:F,DONNÉES!H:H,FALSE,0,1)</f>
        <v>#NAME?</v>
      </c>
      <c r="J1738" t="e">
        <f ca="1">_xlfn.XLOOKUP(Tableau1[[#This Row],[No. Sous-service]],DONNÉES!F:F,DONNÉES!I:I,FALSE,0,1)</f>
        <v>#NAME?</v>
      </c>
    </row>
    <row r="1739" spans="1:10" x14ac:dyDescent="0.25">
      <c r="A1739" t="s">
        <v>76</v>
      </c>
      <c r="B1739" t="s">
        <v>470</v>
      </c>
      <c r="C1739" t="s">
        <v>471</v>
      </c>
      <c r="D1739" s="45">
        <v>581022</v>
      </c>
      <c r="E1739" t="s">
        <v>472</v>
      </c>
      <c r="F1739" s="45">
        <v>6056320</v>
      </c>
      <c r="G1739" t="s">
        <v>473</v>
      </c>
      <c r="H1739" s="45">
        <v>704075</v>
      </c>
      <c r="I1739" t="e">
        <f ca="1">_xlfn.XLOOKUP(Tableau1[[#This Row],[No. Sous-service]],DONNÉES!F:F,DONNÉES!H:H,FALSE,0,1)</f>
        <v>#NAME?</v>
      </c>
      <c r="J1739" t="e">
        <f ca="1">_xlfn.XLOOKUP(Tableau1[[#This Row],[No. Sous-service]],DONNÉES!F:F,DONNÉES!I:I,FALSE,0,1)</f>
        <v>#NAME?</v>
      </c>
    </row>
    <row r="1740" spans="1:10" x14ac:dyDescent="0.25">
      <c r="A1740" t="s">
        <v>76</v>
      </c>
      <c r="B1740" t="s">
        <v>470</v>
      </c>
      <c r="C1740" t="s">
        <v>471</v>
      </c>
      <c r="D1740" s="45">
        <v>581022</v>
      </c>
      <c r="E1740" t="s">
        <v>472</v>
      </c>
      <c r="F1740" s="45">
        <v>6056320</v>
      </c>
      <c r="G1740" t="s">
        <v>473</v>
      </c>
      <c r="H1740" s="45">
        <v>704076</v>
      </c>
      <c r="I1740" t="e">
        <f ca="1">_xlfn.XLOOKUP(Tableau1[[#This Row],[No. Sous-service]],DONNÉES!F:F,DONNÉES!H:H,FALSE,0,1)</f>
        <v>#NAME?</v>
      </c>
      <c r="J1740" t="e">
        <f ca="1">_xlfn.XLOOKUP(Tableau1[[#This Row],[No. Sous-service]],DONNÉES!F:F,DONNÉES!I:I,FALSE,0,1)</f>
        <v>#NAME?</v>
      </c>
    </row>
    <row r="1741" spans="1:10" x14ac:dyDescent="0.25">
      <c r="A1741" t="s">
        <v>76</v>
      </c>
      <c r="B1741" t="s">
        <v>470</v>
      </c>
      <c r="C1741" t="s">
        <v>471</v>
      </c>
      <c r="D1741" s="45">
        <v>581022</v>
      </c>
      <c r="E1741" t="s">
        <v>472</v>
      </c>
      <c r="F1741" s="45">
        <v>6056320</v>
      </c>
      <c r="G1741" t="s">
        <v>473</v>
      </c>
      <c r="H1741" s="45">
        <v>788127</v>
      </c>
      <c r="I1741" t="e">
        <f ca="1">_xlfn.XLOOKUP(Tableau1[[#This Row],[No. Sous-service]],DONNÉES!F:F,DONNÉES!H:H,FALSE,0,1)</f>
        <v>#NAME?</v>
      </c>
      <c r="J1741" t="e">
        <f ca="1">_xlfn.XLOOKUP(Tableau1[[#This Row],[No. Sous-service]],DONNÉES!F:F,DONNÉES!I:I,FALSE,0,1)</f>
        <v>#NAME?</v>
      </c>
    </row>
    <row r="1742" spans="1:10" x14ac:dyDescent="0.25">
      <c r="A1742" t="s">
        <v>55</v>
      </c>
      <c r="B1742" t="s">
        <v>470</v>
      </c>
      <c r="C1742" t="s">
        <v>471</v>
      </c>
      <c r="D1742" s="45">
        <v>581022</v>
      </c>
      <c r="E1742" t="s">
        <v>472</v>
      </c>
      <c r="F1742" s="45">
        <v>7401101</v>
      </c>
      <c r="G1742" t="s">
        <v>1394</v>
      </c>
      <c r="H1742" s="45">
        <v>811486</v>
      </c>
      <c r="I1742" t="e">
        <f ca="1">_xlfn.XLOOKUP(Tableau1[[#This Row],[No. Sous-service]],DONNÉES!F:F,DONNÉES!H:H,FALSE,0,1)</f>
        <v>#NAME?</v>
      </c>
      <c r="J1742" t="e">
        <f ca="1">_xlfn.XLOOKUP(Tableau1[[#This Row],[No. Sous-service]],DONNÉES!F:F,DONNÉES!I:I,FALSE,0,1)</f>
        <v>#NAME?</v>
      </c>
    </row>
    <row r="1743" spans="1:10" x14ac:dyDescent="0.25">
      <c r="A1743" t="s">
        <v>55</v>
      </c>
      <c r="B1743" t="s">
        <v>470</v>
      </c>
      <c r="C1743" t="s">
        <v>471</v>
      </c>
      <c r="D1743" s="45">
        <v>581022</v>
      </c>
      <c r="E1743" t="s">
        <v>472</v>
      </c>
      <c r="F1743" s="45">
        <v>7401101</v>
      </c>
      <c r="G1743" t="s">
        <v>1394</v>
      </c>
      <c r="H1743" s="45">
        <v>811487</v>
      </c>
      <c r="I1743" t="e">
        <f ca="1">_xlfn.XLOOKUP(Tableau1[[#This Row],[No. Sous-service]],DONNÉES!F:F,DONNÉES!H:H,FALSE,0,1)</f>
        <v>#NAME?</v>
      </c>
      <c r="J1743" t="e">
        <f ca="1">_xlfn.XLOOKUP(Tableau1[[#This Row],[No. Sous-service]],DONNÉES!F:F,DONNÉES!I:I,FALSE,0,1)</f>
        <v>#NAME?</v>
      </c>
    </row>
    <row r="1744" spans="1:10" x14ac:dyDescent="0.25">
      <c r="A1744" t="s">
        <v>55</v>
      </c>
      <c r="B1744" t="s">
        <v>470</v>
      </c>
      <c r="C1744" t="s">
        <v>471</v>
      </c>
      <c r="D1744" s="45">
        <v>581022</v>
      </c>
      <c r="E1744" t="s">
        <v>472</v>
      </c>
      <c r="F1744" s="45">
        <v>7401101</v>
      </c>
      <c r="G1744" t="s">
        <v>1394</v>
      </c>
      <c r="H1744" s="45">
        <v>811490</v>
      </c>
      <c r="I1744" t="e">
        <f ca="1">_xlfn.XLOOKUP(Tableau1[[#This Row],[No. Sous-service]],DONNÉES!F:F,DONNÉES!H:H,FALSE,0,1)</f>
        <v>#NAME?</v>
      </c>
      <c r="J1744" t="e">
        <f ca="1">_xlfn.XLOOKUP(Tableau1[[#This Row],[No. Sous-service]],DONNÉES!F:F,DONNÉES!I:I,FALSE,0,1)</f>
        <v>#NAME?</v>
      </c>
    </row>
    <row r="1745" spans="1:10" x14ac:dyDescent="0.25">
      <c r="A1745" t="s">
        <v>55</v>
      </c>
      <c r="B1745" t="s">
        <v>470</v>
      </c>
      <c r="C1745" t="s">
        <v>471</v>
      </c>
      <c r="D1745" s="45">
        <v>581022</v>
      </c>
      <c r="E1745" t="s">
        <v>472</v>
      </c>
      <c r="F1745" s="45">
        <v>7401101</v>
      </c>
      <c r="G1745" t="s">
        <v>1394</v>
      </c>
      <c r="H1745" s="45">
        <v>811491</v>
      </c>
      <c r="I1745" t="e">
        <f ca="1">_xlfn.XLOOKUP(Tableau1[[#This Row],[No. Sous-service]],DONNÉES!F:F,DONNÉES!H:H,FALSE,0,1)</f>
        <v>#NAME?</v>
      </c>
      <c r="J1745" t="e">
        <f ca="1">_xlfn.XLOOKUP(Tableau1[[#This Row],[No. Sous-service]],DONNÉES!F:F,DONNÉES!I:I,FALSE,0,1)</f>
        <v>#NAME?</v>
      </c>
    </row>
    <row r="1746" spans="1:10" x14ac:dyDescent="0.25">
      <c r="A1746" t="s">
        <v>55</v>
      </c>
      <c r="B1746" t="s">
        <v>470</v>
      </c>
      <c r="C1746" t="s">
        <v>471</v>
      </c>
      <c r="D1746" s="45">
        <v>581022</v>
      </c>
      <c r="E1746" t="s">
        <v>472</v>
      </c>
      <c r="F1746" s="45">
        <v>7401101</v>
      </c>
      <c r="G1746" t="s">
        <v>1394</v>
      </c>
      <c r="H1746" s="45">
        <v>200021</v>
      </c>
      <c r="I1746" t="e">
        <f ca="1">_xlfn.XLOOKUP(Tableau1[[#This Row],[No. Sous-service]],DONNÉES!F:F,DONNÉES!H:H,FALSE,0,1)</f>
        <v>#NAME?</v>
      </c>
      <c r="J1746" t="e">
        <f ca="1">_xlfn.XLOOKUP(Tableau1[[#This Row],[No. Sous-service]],DONNÉES!F:F,DONNÉES!I:I,FALSE,0,1)</f>
        <v>#NAME?</v>
      </c>
    </row>
    <row r="1747" spans="1:10" x14ac:dyDescent="0.25">
      <c r="A1747" t="s">
        <v>55</v>
      </c>
      <c r="B1747" t="s">
        <v>470</v>
      </c>
      <c r="C1747" t="s">
        <v>471</v>
      </c>
      <c r="D1747" s="45">
        <v>581022</v>
      </c>
      <c r="E1747" t="s">
        <v>472</v>
      </c>
      <c r="F1747" s="45">
        <v>7401101</v>
      </c>
      <c r="G1747" t="s">
        <v>1394</v>
      </c>
      <c r="H1747" s="45">
        <v>200022</v>
      </c>
      <c r="I1747" t="e">
        <f ca="1">_xlfn.XLOOKUP(Tableau1[[#This Row],[No. Sous-service]],DONNÉES!F:F,DONNÉES!H:H,FALSE,0,1)</f>
        <v>#NAME?</v>
      </c>
      <c r="J1747" t="e">
        <f ca="1">_xlfn.XLOOKUP(Tableau1[[#This Row],[No. Sous-service]],DONNÉES!F:F,DONNÉES!I:I,FALSE,0,1)</f>
        <v>#NAME?</v>
      </c>
    </row>
    <row r="1748" spans="1:10" x14ac:dyDescent="0.25">
      <c r="A1748" t="s">
        <v>55</v>
      </c>
      <c r="B1748" t="s">
        <v>470</v>
      </c>
      <c r="C1748" t="s">
        <v>471</v>
      </c>
      <c r="D1748" s="45">
        <v>581022</v>
      </c>
      <c r="E1748" t="s">
        <v>472</v>
      </c>
      <c r="F1748" s="45">
        <v>7401101</v>
      </c>
      <c r="G1748" t="s">
        <v>1394</v>
      </c>
      <c r="H1748" s="45">
        <v>200023</v>
      </c>
      <c r="I1748" t="e">
        <f ca="1">_xlfn.XLOOKUP(Tableau1[[#This Row],[No. Sous-service]],DONNÉES!F:F,DONNÉES!H:H,FALSE,0,1)</f>
        <v>#NAME?</v>
      </c>
      <c r="J1748" t="e">
        <f ca="1">_xlfn.XLOOKUP(Tableau1[[#This Row],[No. Sous-service]],DONNÉES!F:F,DONNÉES!I:I,FALSE,0,1)</f>
        <v>#NAME?</v>
      </c>
    </row>
    <row r="1749" spans="1:10" x14ac:dyDescent="0.25">
      <c r="A1749" t="s">
        <v>55</v>
      </c>
      <c r="B1749" t="s">
        <v>470</v>
      </c>
      <c r="C1749" t="s">
        <v>471</v>
      </c>
      <c r="D1749" s="45">
        <v>581022</v>
      </c>
      <c r="E1749" t="s">
        <v>472</v>
      </c>
      <c r="F1749" s="45">
        <v>7401101</v>
      </c>
      <c r="G1749" t="s">
        <v>1394</v>
      </c>
      <c r="H1749" s="45">
        <v>200025</v>
      </c>
      <c r="I1749" t="e">
        <f ca="1">_xlfn.XLOOKUP(Tableau1[[#This Row],[No. Sous-service]],DONNÉES!F:F,DONNÉES!H:H,FALSE,0,1)</f>
        <v>#NAME?</v>
      </c>
      <c r="J1749" t="e">
        <f ca="1">_xlfn.XLOOKUP(Tableau1[[#This Row],[No. Sous-service]],DONNÉES!F:F,DONNÉES!I:I,FALSE,0,1)</f>
        <v>#NAME?</v>
      </c>
    </row>
    <row r="1750" spans="1:10" x14ac:dyDescent="0.25">
      <c r="A1750" t="s">
        <v>55</v>
      </c>
      <c r="B1750" t="s">
        <v>470</v>
      </c>
      <c r="C1750" t="s">
        <v>471</v>
      </c>
      <c r="D1750" s="45">
        <v>581022</v>
      </c>
      <c r="E1750" t="s">
        <v>472</v>
      </c>
      <c r="F1750" s="45">
        <v>7401101</v>
      </c>
      <c r="G1750" t="s">
        <v>1394</v>
      </c>
      <c r="H1750" s="45">
        <v>200026</v>
      </c>
      <c r="I1750" t="e">
        <f ca="1">_xlfn.XLOOKUP(Tableau1[[#This Row],[No. Sous-service]],DONNÉES!F:F,DONNÉES!H:H,FALSE,0,1)</f>
        <v>#NAME?</v>
      </c>
      <c r="J1750" t="e">
        <f ca="1">_xlfn.XLOOKUP(Tableau1[[#This Row],[No. Sous-service]],DONNÉES!F:F,DONNÉES!I:I,FALSE,0,1)</f>
        <v>#NAME?</v>
      </c>
    </row>
    <row r="1751" spans="1:10" x14ac:dyDescent="0.25">
      <c r="A1751" t="s">
        <v>55</v>
      </c>
      <c r="B1751" t="s">
        <v>470</v>
      </c>
      <c r="C1751" t="s">
        <v>471</v>
      </c>
      <c r="D1751" s="45">
        <v>581022</v>
      </c>
      <c r="E1751" t="s">
        <v>472</v>
      </c>
      <c r="F1751" s="45">
        <v>7401101</v>
      </c>
      <c r="G1751" t="s">
        <v>1394</v>
      </c>
      <c r="H1751" s="45">
        <v>200027</v>
      </c>
      <c r="I1751" t="e">
        <f ca="1">_xlfn.XLOOKUP(Tableau1[[#This Row],[No. Sous-service]],DONNÉES!F:F,DONNÉES!H:H,FALSE,0,1)</f>
        <v>#NAME?</v>
      </c>
      <c r="J1751" t="e">
        <f ca="1">_xlfn.XLOOKUP(Tableau1[[#This Row],[No. Sous-service]],DONNÉES!F:F,DONNÉES!I:I,FALSE,0,1)</f>
        <v>#NAME?</v>
      </c>
    </row>
    <row r="1752" spans="1:10" x14ac:dyDescent="0.25">
      <c r="A1752" t="s">
        <v>55</v>
      </c>
      <c r="B1752" t="s">
        <v>470</v>
      </c>
      <c r="C1752" t="s">
        <v>471</v>
      </c>
      <c r="D1752" s="45">
        <v>581022</v>
      </c>
      <c r="E1752" t="s">
        <v>472</v>
      </c>
      <c r="F1752" s="45">
        <v>7401101</v>
      </c>
      <c r="G1752" t="s">
        <v>1394</v>
      </c>
      <c r="H1752" s="45">
        <v>802363</v>
      </c>
      <c r="I1752" t="e">
        <f ca="1">_xlfn.XLOOKUP(Tableau1[[#This Row],[No. Sous-service]],DONNÉES!F:F,DONNÉES!H:H,FALSE,0,1)</f>
        <v>#NAME?</v>
      </c>
      <c r="J1752" t="e">
        <f ca="1">_xlfn.XLOOKUP(Tableau1[[#This Row],[No. Sous-service]],DONNÉES!F:F,DONNÉES!I:I,FALSE,0,1)</f>
        <v>#NAME?</v>
      </c>
    </row>
    <row r="1753" spans="1:10" x14ac:dyDescent="0.25">
      <c r="A1753" t="s">
        <v>55</v>
      </c>
      <c r="B1753" t="s">
        <v>470</v>
      </c>
      <c r="C1753" t="s">
        <v>471</v>
      </c>
      <c r="D1753" s="45">
        <v>581022</v>
      </c>
      <c r="E1753" t="s">
        <v>472</v>
      </c>
      <c r="F1753" s="45">
        <v>7401101</v>
      </c>
      <c r="G1753" t="s">
        <v>1394</v>
      </c>
      <c r="H1753" s="45">
        <v>802364</v>
      </c>
      <c r="I1753" t="e">
        <f ca="1">_xlfn.XLOOKUP(Tableau1[[#This Row],[No. Sous-service]],DONNÉES!F:F,DONNÉES!H:H,FALSE,0,1)</f>
        <v>#NAME?</v>
      </c>
      <c r="J1753" t="e">
        <f ca="1">_xlfn.XLOOKUP(Tableau1[[#This Row],[No. Sous-service]],DONNÉES!F:F,DONNÉES!I:I,FALSE,0,1)</f>
        <v>#NAME?</v>
      </c>
    </row>
    <row r="1754" spans="1:10" x14ac:dyDescent="0.25">
      <c r="A1754" t="s">
        <v>55</v>
      </c>
      <c r="B1754" t="s">
        <v>470</v>
      </c>
      <c r="C1754" t="s">
        <v>471</v>
      </c>
      <c r="D1754" s="45">
        <v>581022</v>
      </c>
      <c r="E1754" t="s">
        <v>472</v>
      </c>
      <c r="F1754" s="45">
        <v>7401101</v>
      </c>
      <c r="G1754" t="s">
        <v>1394</v>
      </c>
      <c r="H1754" s="45">
        <v>503071</v>
      </c>
      <c r="I1754" t="e">
        <f ca="1">_xlfn.XLOOKUP(Tableau1[[#This Row],[No. Sous-service]],DONNÉES!F:F,DONNÉES!H:H,FALSE,0,1)</f>
        <v>#NAME?</v>
      </c>
      <c r="J1754" t="e">
        <f ca="1">_xlfn.XLOOKUP(Tableau1[[#This Row],[No. Sous-service]],DONNÉES!F:F,DONNÉES!I:I,FALSE,0,1)</f>
        <v>#NAME?</v>
      </c>
    </row>
    <row r="1755" spans="1:10" x14ac:dyDescent="0.25">
      <c r="A1755" t="s">
        <v>55</v>
      </c>
      <c r="B1755" t="s">
        <v>470</v>
      </c>
      <c r="C1755" t="s">
        <v>471</v>
      </c>
      <c r="D1755" s="45">
        <v>581022</v>
      </c>
      <c r="E1755" t="s">
        <v>472</v>
      </c>
      <c r="F1755" s="45">
        <v>7401101</v>
      </c>
      <c r="G1755" t="s">
        <v>1394</v>
      </c>
      <c r="H1755" s="45">
        <v>131402</v>
      </c>
      <c r="I1755" t="e">
        <f ca="1">_xlfn.XLOOKUP(Tableau1[[#This Row],[No. Sous-service]],DONNÉES!F:F,DONNÉES!H:H,FALSE,0,1)</f>
        <v>#NAME?</v>
      </c>
      <c r="J1755" t="e">
        <f ca="1">_xlfn.XLOOKUP(Tableau1[[#This Row],[No. Sous-service]],DONNÉES!F:F,DONNÉES!I:I,FALSE,0,1)</f>
        <v>#NAME?</v>
      </c>
    </row>
    <row r="1756" spans="1:10" x14ac:dyDescent="0.25">
      <c r="A1756" t="s">
        <v>55</v>
      </c>
      <c r="B1756" t="s">
        <v>470</v>
      </c>
      <c r="C1756" t="s">
        <v>471</v>
      </c>
      <c r="D1756" s="45">
        <v>581022</v>
      </c>
      <c r="E1756" t="s">
        <v>472</v>
      </c>
      <c r="F1756" s="45">
        <v>7401101</v>
      </c>
      <c r="G1756" t="s">
        <v>1394</v>
      </c>
      <c r="H1756" s="45">
        <v>801904</v>
      </c>
      <c r="I1756" t="e">
        <f ca="1">_xlfn.XLOOKUP(Tableau1[[#This Row],[No. Sous-service]],DONNÉES!F:F,DONNÉES!H:H,FALSE,0,1)</f>
        <v>#NAME?</v>
      </c>
      <c r="J1756" t="e">
        <f ca="1">_xlfn.XLOOKUP(Tableau1[[#This Row],[No. Sous-service]],DONNÉES!F:F,DONNÉES!I:I,FALSE,0,1)</f>
        <v>#NAME?</v>
      </c>
    </row>
    <row r="1757" spans="1:10" x14ac:dyDescent="0.25">
      <c r="A1757" t="s">
        <v>55</v>
      </c>
      <c r="B1757" t="s">
        <v>470</v>
      </c>
      <c r="C1757" t="s">
        <v>471</v>
      </c>
      <c r="D1757" s="45">
        <v>581022</v>
      </c>
      <c r="E1757" t="s">
        <v>472</v>
      </c>
      <c r="F1757" s="45">
        <v>7401101</v>
      </c>
      <c r="G1757" t="s">
        <v>1394</v>
      </c>
      <c r="H1757" s="45">
        <v>801739</v>
      </c>
      <c r="I1757" t="e">
        <f ca="1">_xlfn.XLOOKUP(Tableau1[[#This Row],[No. Sous-service]],DONNÉES!F:F,DONNÉES!H:H,FALSE,0,1)</f>
        <v>#NAME?</v>
      </c>
      <c r="J1757" t="e">
        <f ca="1">_xlfn.XLOOKUP(Tableau1[[#This Row],[No. Sous-service]],DONNÉES!F:F,DONNÉES!I:I,FALSE,0,1)</f>
        <v>#NAME?</v>
      </c>
    </row>
    <row r="1758" spans="1:10" x14ac:dyDescent="0.25">
      <c r="A1758" t="s">
        <v>55</v>
      </c>
      <c r="B1758" t="s">
        <v>470</v>
      </c>
      <c r="C1758" t="s">
        <v>471</v>
      </c>
      <c r="D1758" s="45">
        <v>581022</v>
      </c>
      <c r="E1758" t="s">
        <v>472</v>
      </c>
      <c r="F1758" s="45">
        <v>7401101</v>
      </c>
      <c r="G1758" t="s">
        <v>1394</v>
      </c>
      <c r="H1758" s="45">
        <v>811489</v>
      </c>
      <c r="I1758" t="e">
        <f ca="1">_xlfn.XLOOKUP(Tableau1[[#This Row],[No. Sous-service]],DONNÉES!F:F,DONNÉES!H:H,FALSE,0,1)</f>
        <v>#NAME?</v>
      </c>
      <c r="J1758" t="e">
        <f ca="1">_xlfn.XLOOKUP(Tableau1[[#This Row],[No. Sous-service]],DONNÉES!F:F,DONNÉES!I:I,FALSE,0,1)</f>
        <v>#NAME?</v>
      </c>
    </row>
    <row r="1759" spans="1:10" x14ac:dyDescent="0.25">
      <c r="A1759" t="s">
        <v>55</v>
      </c>
      <c r="B1759" t="s">
        <v>470</v>
      </c>
      <c r="C1759" t="s">
        <v>471</v>
      </c>
      <c r="D1759" s="45">
        <v>581022</v>
      </c>
      <c r="E1759" t="s">
        <v>472</v>
      </c>
      <c r="F1759" s="45">
        <v>7401101</v>
      </c>
      <c r="G1759" t="s">
        <v>1394</v>
      </c>
      <c r="H1759" s="45">
        <v>802490</v>
      </c>
      <c r="I1759" t="e">
        <f ca="1">_xlfn.XLOOKUP(Tableau1[[#This Row],[No. Sous-service]],DONNÉES!F:F,DONNÉES!H:H,FALSE,0,1)</f>
        <v>#NAME?</v>
      </c>
      <c r="J1759" t="e">
        <f ca="1">_xlfn.XLOOKUP(Tableau1[[#This Row],[No. Sous-service]],DONNÉES!F:F,DONNÉES!I:I,FALSE,0,1)</f>
        <v>#NAME?</v>
      </c>
    </row>
    <row r="1760" spans="1:10" x14ac:dyDescent="0.25">
      <c r="A1760" t="s">
        <v>55</v>
      </c>
      <c r="B1760" t="s">
        <v>470</v>
      </c>
      <c r="C1760" t="s">
        <v>471</v>
      </c>
      <c r="D1760" s="45">
        <v>581022</v>
      </c>
      <c r="E1760" t="s">
        <v>472</v>
      </c>
      <c r="F1760" s="45">
        <v>7401101</v>
      </c>
      <c r="G1760" t="s">
        <v>1394</v>
      </c>
      <c r="H1760" s="45">
        <v>805029</v>
      </c>
      <c r="I1760" t="e">
        <f ca="1">_xlfn.XLOOKUP(Tableau1[[#This Row],[No. Sous-service]],DONNÉES!F:F,DONNÉES!H:H,FALSE,0,1)</f>
        <v>#NAME?</v>
      </c>
      <c r="J1760" t="e">
        <f ca="1">_xlfn.XLOOKUP(Tableau1[[#This Row],[No. Sous-service]],DONNÉES!F:F,DONNÉES!I:I,FALSE,0,1)</f>
        <v>#NAME?</v>
      </c>
    </row>
    <row r="1761" spans="1:10" x14ac:dyDescent="0.25">
      <c r="A1761" t="s">
        <v>55</v>
      </c>
      <c r="B1761" t="s">
        <v>470</v>
      </c>
      <c r="C1761" t="s">
        <v>471</v>
      </c>
      <c r="D1761" s="45">
        <v>581022</v>
      </c>
      <c r="E1761" t="s">
        <v>472</v>
      </c>
      <c r="F1761" s="45">
        <v>7401101</v>
      </c>
      <c r="G1761" t="s">
        <v>1394</v>
      </c>
      <c r="H1761" s="45">
        <v>805030</v>
      </c>
      <c r="I1761" t="e">
        <f ca="1">_xlfn.XLOOKUP(Tableau1[[#This Row],[No. Sous-service]],DONNÉES!F:F,DONNÉES!H:H,FALSE,0,1)</f>
        <v>#NAME?</v>
      </c>
      <c r="J1761" t="e">
        <f ca="1">_xlfn.XLOOKUP(Tableau1[[#This Row],[No. Sous-service]],DONNÉES!F:F,DONNÉES!I:I,FALSE,0,1)</f>
        <v>#NAME?</v>
      </c>
    </row>
    <row r="1762" spans="1:10" x14ac:dyDescent="0.25">
      <c r="A1762" t="s">
        <v>55</v>
      </c>
      <c r="B1762" t="s">
        <v>470</v>
      </c>
      <c r="C1762" t="s">
        <v>471</v>
      </c>
      <c r="D1762" s="45">
        <v>581022</v>
      </c>
      <c r="E1762" t="s">
        <v>472</v>
      </c>
      <c r="F1762" s="45">
        <v>7401101</v>
      </c>
      <c r="G1762" t="s">
        <v>1394</v>
      </c>
      <c r="H1762" s="45">
        <v>320049</v>
      </c>
      <c r="I1762" t="e">
        <f ca="1">_xlfn.XLOOKUP(Tableau1[[#This Row],[No. Sous-service]],DONNÉES!F:F,DONNÉES!H:H,FALSE,0,1)</f>
        <v>#NAME?</v>
      </c>
      <c r="J1762" t="e">
        <f ca="1">_xlfn.XLOOKUP(Tableau1[[#This Row],[No. Sous-service]],DONNÉES!F:F,DONNÉES!I:I,FALSE,0,1)</f>
        <v>#NAME?</v>
      </c>
    </row>
    <row r="1763" spans="1:10" x14ac:dyDescent="0.25">
      <c r="A1763" t="s">
        <v>55</v>
      </c>
      <c r="B1763" t="s">
        <v>470</v>
      </c>
      <c r="C1763" t="s">
        <v>471</v>
      </c>
      <c r="D1763" s="45">
        <v>581022</v>
      </c>
      <c r="E1763" t="s">
        <v>472</v>
      </c>
      <c r="F1763" s="45">
        <v>7401101</v>
      </c>
      <c r="G1763" t="s">
        <v>1394</v>
      </c>
      <c r="H1763" s="45">
        <v>356010</v>
      </c>
      <c r="I1763" t="e">
        <f ca="1">_xlfn.XLOOKUP(Tableau1[[#This Row],[No. Sous-service]],DONNÉES!F:F,DONNÉES!H:H,FALSE,0,1)</f>
        <v>#NAME?</v>
      </c>
      <c r="J1763" t="e">
        <f ca="1">_xlfn.XLOOKUP(Tableau1[[#This Row],[No. Sous-service]],DONNÉES!F:F,DONNÉES!I:I,FALSE,0,1)</f>
        <v>#NAME?</v>
      </c>
    </row>
    <row r="1764" spans="1:10" x14ac:dyDescent="0.25">
      <c r="A1764" t="s">
        <v>55</v>
      </c>
      <c r="B1764" t="s">
        <v>470</v>
      </c>
      <c r="C1764" t="s">
        <v>471</v>
      </c>
      <c r="D1764" s="45">
        <v>581022</v>
      </c>
      <c r="E1764" t="s">
        <v>472</v>
      </c>
      <c r="F1764" s="45">
        <v>7535101</v>
      </c>
      <c r="G1764" t="s">
        <v>1453</v>
      </c>
      <c r="H1764" s="45">
        <v>600118</v>
      </c>
      <c r="I1764" t="e">
        <f ca="1">_xlfn.XLOOKUP(Tableau1[[#This Row],[No. Sous-service]],DONNÉES!F:F,DONNÉES!H:H,FALSE,0,1)</f>
        <v>#NAME?</v>
      </c>
      <c r="J1764" t="e">
        <f ca="1">_xlfn.XLOOKUP(Tableau1[[#This Row],[No. Sous-service]],DONNÉES!F:F,DONNÉES!I:I,FALSE,0,1)</f>
        <v>#NAME?</v>
      </c>
    </row>
    <row r="1765" spans="1:10" x14ac:dyDescent="0.25">
      <c r="A1765" t="s">
        <v>55</v>
      </c>
      <c r="B1765" t="s">
        <v>470</v>
      </c>
      <c r="C1765" t="s">
        <v>471</v>
      </c>
      <c r="D1765" s="45">
        <v>581022</v>
      </c>
      <c r="E1765" t="s">
        <v>472</v>
      </c>
      <c r="F1765" s="45">
        <v>7535101</v>
      </c>
      <c r="G1765" t="s">
        <v>1453</v>
      </c>
      <c r="H1765" s="45">
        <v>800071</v>
      </c>
      <c r="I1765" t="e">
        <f ca="1">_xlfn.XLOOKUP(Tableau1[[#This Row],[No. Sous-service]],DONNÉES!F:F,DONNÉES!H:H,FALSE,0,1)</f>
        <v>#NAME?</v>
      </c>
      <c r="J1765" t="e">
        <f ca="1">_xlfn.XLOOKUP(Tableau1[[#This Row],[No. Sous-service]],DONNÉES!F:F,DONNÉES!I:I,FALSE,0,1)</f>
        <v>#NAME?</v>
      </c>
    </row>
    <row r="1766" spans="1:10" x14ac:dyDescent="0.25">
      <c r="A1766" t="s">
        <v>44</v>
      </c>
      <c r="B1766" t="s">
        <v>470</v>
      </c>
      <c r="C1766" t="s">
        <v>471</v>
      </c>
      <c r="D1766" s="45">
        <v>581022</v>
      </c>
      <c r="E1766" t="s">
        <v>472</v>
      </c>
      <c r="F1766" s="45">
        <v>7535101</v>
      </c>
      <c r="G1766" t="s">
        <v>1453</v>
      </c>
      <c r="H1766" s="45">
        <v>1868</v>
      </c>
      <c r="I1766" t="e">
        <f ca="1">_xlfn.XLOOKUP(Tableau1[[#This Row],[No. Sous-service]],DONNÉES!F:F,DONNÉES!H:H,FALSE,0,1)</f>
        <v>#NAME?</v>
      </c>
      <c r="J1766" t="e">
        <f ca="1">_xlfn.XLOOKUP(Tableau1[[#This Row],[No. Sous-service]],DONNÉES!F:F,DONNÉES!I:I,FALSE,0,1)</f>
        <v>#NAME?</v>
      </c>
    </row>
    <row r="1767" spans="1:10" x14ac:dyDescent="0.25">
      <c r="A1767" t="s">
        <v>44</v>
      </c>
      <c r="B1767" t="s">
        <v>470</v>
      </c>
      <c r="C1767" t="s">
        <v>471</v>
      </c>
      <c r="D1767" s="45">
        <v>581022</v>
      </c>
      <c r="E1767" t="s">
        <v>472</v>
      </c>
      <c r="F1767" s="45">
        <v>7535101</v>
      </c>
      <c r="G1767" t="s">
        <v>1453</v>
      </c>
      <c r="H1767" s="45">
        <v>898</v>
      </c>
      <c r="I1767" t="e">
        <f ca="1">_xlfn.XLOOKUP(Tableau1[[#This Row],[No. Sous-service]],DONNÉES!F:F,DONNÉES!H:H,FALSE,0,1)</f>
        <v>#NAME?</v>
      </c>
      <c r="J1767" t="e">
        <f ca="1">_xlfn.XLOOKUP(Tableau1[[#This Row],[No. Sous-service]],DONNÉES!F:F,DONNÉES!I:I,FALSE,0,1)</f>
        <v>#NAME?</v>
      </c>
    </row>
    <row r="1768" spans="1:10" x14ac:dyDescent="0.25">
      <c r="A1768" t="s">
        <v>76</v>
      </c>
      <c r="B1768" t="s">
        <v>470</v>
      </c>
      <c r="C1768" t="s">
        <v>471</v>
      </c>
      <c r="D1768" s="45">
        <v>581022</v>
      </c>
      <c r="E1768" t="s">
        <v>472</v>
      </c>
      <c r="F1768" s="45">
        <v>7535101</v>
      </c>
      <c r="G1768" t="s">
        <v>1453</v>
      </c>
      <c r="H1768" s="45">
        <v>703610</v>
      </c>
      <c r="I1768" t="e">
        <f ca="1">_xlfn.XLOOKUP(Tableau1[[#This Row],[No. Sous-service]],DONNÉES!F:F,DONNÉES!H:H,FALSE,0,1)</f>
        <v>#NAME?</v>
      </c>
      <c r="J1768" t="e">
        <f ca="1">_xlfn.XLOOKUP(Tableau1[[#This Row],[No. Sous-service]],DONNÉES!F:F,DONNÉES!I:I,FALSE,0,1)</f>
        <v>#NAME?</v>
      </c>
    </row>
    <row r="1769" spans="1:10" x14ac:dyDescent="0.25">
      <c r="A1769" t="s">
        <v>55</v>
      </c>
      <c r="B1769" t="s">
        <v>470</v>
      </c>
      <c r="C1769" t="s">
        <v>471</v>
      </c>
      <c r="D1769" s="45">
        <v>581022</v>
      </c>
      <c r="E1769" t="s">
        <v>472</v>
      </c>
      <c r="F1769" s="45">
        <v>7690101</v>
      </c>
      <c r="G1769" t="s">
        <v>1571</v>
      </c>
      <c r="H1769" s="45">
        <v>200032</v>
      </c>
      <c r="I1769" t="e">
        <f ca="1">_xlfn.XLOOKUP(Tableau1[[#This Row],[No. Sous-service]],DONNÉES!F:F,DONNÉES!H:H,FALSE,0,1)</f>
        <v>#NAME?</v>
      </c>
      <c r="J1769" t="e">
        <f ca="1">_xlfn.XLOOKUP(Tableau1[[#This Row],[No. Sous-service]],DONNÉES!F:F,DONNÉES!I:I,FALSE,0,1)</f>
        <v>#NAME?</v>
      </c>
    </row>
    <row r="1770" spans="1:10" x14ac:dyDescent="0.25">
      <c r="A1770" t="s">
        <v>55</v>
      </c>
      <c r="B1770" t="s">
        <v>470</v>
      </c>
      <c r="C1770" t="s">
        <v>471</v>
      </c>
      <c r="D1770" s="45">
        <v>581022</v>
      </c>
      <c r="E1770" t="s">
        <v>472</v>
      </c>
      <c r="F1770" s="45">
        <v>7690101</v>
      </c>
      <c r="G1770" t="s">
        <v>1571</v>
      </c>
      <c r="H1770" s="45">
        <v>424170</v>
      </c>
      <c r="I1770" t="e">
        <f ca="1">_xlfn.XLOOKUP(Tableau1[[#This Row],[No. Sous-service]],DONNÉES!F:F,DONNÉES!H:H,FALSE,0,1)</f>
        <v>#NAME?</v>
      </c>
      <c r="J1770" t="e">
        <f ca="1">_xlfn.XLOOKUP(Tableau1[[#This Row],[No. Sous-service]],DONNÉES!F:F,DONNÉES!I:I,FALSE,0,1)</f>
        <v>#NAME?</v>
      </c>
    </row>
    <row r="1771" spans="1:10" x14ac:dyDescent="0.25">
      <c r="A1771" t="s">
        <v>55</v>
      </c>
      <c r="B1771" t="s">
        <v>470</v>
      </c>
      <c r="C1771" t="s">
        <v>471</v>
      </c>
      <c r="D1771" s="45">
        <v>581022</v>
      </c>
      <c r="E1771" t="s">
        <v>472</v>
      </c>
      <c r="F1771" s="45">
        <v>7690101</v>
      </c>
      <c r="G1771" t="s">
        <v>1571</v>
      </c>
      <c r="H1771" s="45">
        <v>390480</v>
      </c>
      <c r="I1771" t="e">
        <f ca="1">_xlfn.XLOOKUP(Tableau1[[#This Row],[No. Sous-service]],DONNÉES!F:F,DONNÉES!H:H,FALSE,0,1)</f>
        <v>#NAME?</v>
      </c>
      <c r="J1771" t="e">
        <f ca="1">_xlfn.XLOOKUP(Tableau1[[#This Row],[No. Sous-service]],DONNÉES!F:F,DONNÉES!I:I,FALSE,0,1)</f>
        <v>#NAME?</v>
      </c>
    </row>
    <row r="1772" spans="1:10" x14ac:dyDescent="0.25">
      <c r="A1772" t="s">
        <v>55</v>
      </c>
      <c r="B1772" t="s">
        <v>470</v>
      </c>
      <c r="C1772" t="s">
        <v>471</v>
      </c>
      <c r="D1772" s="45">
        <v>581022</v>
      </c>
      <c r="E1772" t="s">
        <v>472</v>
      </c>
      <c r="F1772" s="45">
        <v>7690101</v>
      </c>
      <c r="G1772" t="s">
        <v>1571</v>
      </c>
      <c r="H1772" s="45">
        <v>601105</v>
      </c>
      <c r="I1772" t="e">
        <f ca="1">_xlfn.XLOOKUP(Tableau1[[#This Row],[No. Sous-service]],DONNÉES!F:F,DONNÉES!H:H,FALSE,0,1)</f>
        <v>#NAME?</v>
      </c>
      <c r="J1772" t="e">
        <f ca="1">_xlfn.XLOOKUP(Tableau1[[#This Row],[No. Sous-service]],DONNÉES!F:F,DONNÉES!I:I,FALSE,0,1)</f>
        <v>#NAME?</v>
      </c>
    </row>
    <row r="1773" spans="1:10" x14ac:dyDescent="0.25">
      <c r="A1773" t="s">
        <v>55</v>
      </c>
      <c r="B1773" t="s">
        <v>470</v>
      </c>
      <c r="C1773" t="s">
        <v>471</v>
      </c>
      <c r="D1773" s="45">
        <v>581022</v>
      </c>
      <c r="E1773" t="s">
        <v>472</v>
      </c>
      <c r="F1773" s="45">
        <v>7690101</v>
      </c>
      <c r="G1773" t="s">
        <v>1571</v>
      </c>
      <c r="H1773" s="45">
        <v>130904</v>
      </c>
      <c r="I1773" t="e">
        <f ca="1">_xlfn.XLOOKUP(Tableau1[[#This Row],[No. Sous-service]],DONNÉES!F:F,DONNÉES!H:H,FALSE,0,1)</f>
        <v>#NAME?</v>
      </c>
      <c r="J1773" t="e">
        <f ca="1">_xlfn.XLOOKUP(Tableau1[[#This Row],[No. Sous-service]],DONNÉES!F:F,DONNÉES!I:I,FALSE,0,1)</f>
        <v>#NAME?</v>
      </c>
    </row>
    <row r="1774" spans="1:10" x14ac:dyDescent="0.25">
      <c r="A1774" t="s">
        <v>55</v>
      </c>
      <c r="B1774" t="s">
        <v>470</v>
      </c>
      <c r="C1774" t="s">
        <v>471</v>
      </c>
      <c r="D1774" s="45">
        <v>581022</v>
      </c>
      <c r="E1774" t="s">
        <v>472</v>
      </c>
      <c r="F1774" s="45">
        <v>7690101</v>
      </c>
      <c r="G1774" t="s">
        <v>1571</v>
      </c>
      <c r="H1774" s="45">
        <v>100859</v>
      </c>
      <c r="I1774" t="e">
        <f ca="1">_xlfn.XLOOKUP(Tableau1[[#This Row],[No. Sous-service]],DONNÉES!F:F,DONNÉES!H:H,FALSE,0,1)</f>
        <v>#NAME?</v>
      </c>
      <c r="J1774" t="e">
        <f ca="1">_xlfn.XLOOKUP(Tableau1[[#This Row],[No. Sous-service]],DONNÉES!F:F,DONNÉES!I:I,FALSE,0,1)</f>
        <v>#NAME?</v>
      </c>
    </row>
    <row r="1775" spans="1:10" x14ac:dyDescent="0.25">
      <c r="A1775" t="s">
        <v>55</v>
      </c>
      <c r="B1775" t="s">
        <v>470</v>
      </c>
      <c r="C1775" t="s">
        <v>471</v>
      </c>
      <c r="D1775" s="45">
        <v>581022</v>
      </c>
      <c r="E1775" t="s">
        <v>472</v>
      </c>
      <c r="F1775" s="45">
        <v>7690101</v>
      </c>
      <c r="G1775" t="s">
        <v>1571</v>
      </c>
      <c r="H1775" s="45">
        <v>120195</v>
      </c>
      <c r="I1775" t="e">
        <f ca="1">_xlfn.XLOOKUP(Tableau1[[#This Row],[No. Sous-service]],DONNÉES!F:F,DONNÉES!H:H,FALSE,0,1)</f>
        <v>#NAME?</v>
      </c>
      <c r="J1775" t="e">
        <f ca="1">_xlfn.XLOOKUP(Tableau1[[#This Row],[No. Sous-service]],DONNÉES!F:F,DONNÉES!I:I,FALSE,0,1)</f>
        <v>#NAME?</v>
      </c>
    </row>
    <row r="1776" spans="1:10" x14ac:dyDescent="0.25">
      <c r="A1776" t="s">
        <v>55</v>
      </c>
      <c r="B1776" t="s">
        <v>470</v>
      </c>
      <c r="C1776" t="s">
        <v>471</v>
      </c>
      <c r="D1776" s="45">
        <v>581022</v>
      </c>
      <c r="E1776" t="s">
        <v>472</v>
      </c>
      <c r="F1776" s="45">
        <v>7690101</v>
      </c>
      <c r="G1776" t="s">
        <v>1571</v>
      </c>
      <c r="H1776" s="45">
        <v>802398</v>
      </c>
      <c r="I1776" t="e">
        <f ca="1">_xlfn.XLOOKUP(Tableau1[[#This Row],[No. Sous-service]],DONNÉES!F:F,DONNÉES!H:H,FALSE,0,1)</f>
        <v>#NAME?</v>
      </c>
      <c r="J1776" t="e">
        <f ca="1">_xlfn.XLOOKUP(Tableau1[[#This Row],[No. Sous-service]],DONNÉES!F:F,DONNÉES!I:I,FALSE,0,1)</f>
        <v>#NAME?</v>
      </c>
    </row>
    <row r="1777" spans="1:10" x14ac:dyDescent="0.25">
      <c r="A1777" t="s">
        <v>55</v>
      </c>
      <c r="B1777" t="s">
        <v>470</v>
      </c>
      <c r="C1777" t="s">
        <v>471</v>
      </c>
      <c r="D1777" s="45">
        <v>581022</v>
      </c>
      <c r="E1777" t="s">
        <v>472</v>
      </c>
      <c r="F1777" s="45">
        <v>7690101</v>
      </c>
      <c r="G1777" t="s">
        <v>1571</v>
      </c>
      <c r="H1777" s="45">
        <v>200024</v>
      </c>
      <c r="I1777" t="e">
        <f ca="1">_xlfn.XLOOKUP(Tableau1[[#This Row],[No. Sous-service]],DONNÉES!F:F,DONNÉES!H:H,FALSE,0,1)</f>
        <v>#NAME?</v>
      </c>
      <c r="J1777" t="e">
        <f ca="1">_xlfn.XLOOKUP(Tableau1[[#This Row],[No. Sous-service]],DONNÉES!F:F,DONNÉES!I:I,FALSE,0,1)</f>
        <v>#NAME?</v>
      </c>
    </row>
    <row r="1778" spans="1:10" x14ac:dyDescent="0.25">
      <c r="A1778" t="s">
        <v>55</v>
      </c>
      <c r="B1778" t="s">
        <v>470</v>
      </c>
      <c r="C1778" t="s">
        <v>471</v>
      </c>
      <c r="D1778" s="45">
        <v>581022</v>
      </c>
      <c r="E1778" t="s">
        <v>472</v>
      </c>
      <c r="F1778" s="45">
        <v>7690101</v>
      </c>
      <c r="G1778" t="s">
        <v>1571</v>
      </c>
      <c r="H1778" s="45">
        <v>800107</v>
      </c>
      <c r="I1778" t="e">
        <f ca="1">_xlfn.XLOOKUP(Tableau1[[#This Row],[No. Sous-service]],DONNÉES!F:F,DONNÉES!H:H,FALSE,0,1)</f>
        <v>#NAME?</v>
      </c>
      <c r="J1778" t="e">
        <f ca="1">_xlfn.XLOOKUP(Tableau1[[#This Row],[No. Sous-service]],DONNÉES!F:F,DONNÉES!I:I,FALSE,0,1)</f>
        <v>#NAME?</v>
      </c>
    </row>
    <row r="1779" spans="1:10" x14ac:dyDescent="0.25">
      <c r="A1779" t="s">
        <v>55</v>
      </c>
      <c r="B1779" t="s">
        <v>470</v>
      </c>
      <c r="C1779" t="s">
        <v>471</v>
      </c>
      <c r="D1779" s="45">
        <v>581022</v>
      </c>
      <c r="E1779" t="s">
        <v>472</v>
      </c>
      <c r="F1779" s="45">
        <v>7309107</v>
      </c>
      <c r="G1779" t="s">
        <v>1373</v>
      </c>
      <c r="H1779" s="45">
        <v>2603</v>
      </c>
      <c r="I1779" t="e">
        <f ca="1">_xlfn.XLOOKUP(Tableau1[[#This Row],[No. Sous-service]],DONNÉES!F:F,DONNÉES!H:H,FALSE,0,1)</f>
        <v>#NAME?</v>
      </c>
      <c r="J1779" t="e">
        <f ca="1">_xlfn.XLOOKUP(Tableau1[[#This Row],[No. Sous-service]],DONNÉES!F:F,DONNÉES!I:I,FALSE,0,1)</f>
        <v>#NAME?</v>
      </c>
    </row>
    <row r="1780" spans="1:10" x14ac:dyDescent="0.25">
      <c r="A1780" t="s">
        <v>55</v>
      </c>
      <c r="B1780" t="s">
        <v>470</v>
      </c>
      <c r="C1780" t="s">
        <v>471</v>
      </c>
      <c r="D1780" s="45">
        <v>581022</v>
      </c>
      <c r="E1780" t="s">
        <v>472</v>
      </c>
      <c r="F1780" s="45">
        <v>7309107</v>
      </c>
      <c r="G1780" t="s">
        <v>1373</v>
      </c>
      <c r="H1780" s="45">
        <v>802689</v>
      </c>
      <c r="I1780" t="e">
        <f ca="1">_xlfn.XLOOKUP(Tableau1[[#This Row],[No. Sous-service]],DONNÉES!F:F,DONNÉES!H:H,FALSE,0,1)</f>
        <v>#NAME?</v>
      </c>
      <c r="J1780" t="e">
        <f ca="1">_xlfn.XLOOKUP(Tableau1[[#This Row],[No. Sous-service]],DONNÉES!F:F,DONNÉES!I:I,FALSE,0,1)</f>
        <v>#NAME?</v>
      </c>
    </row>
    <row r="1781" spans="1:10" x14ac:dyDescent="0.25">
      <c r="A1781" t="s">
        <v>55</v>
      </c>
      <c r="B1781" t="s">
        <v>470</v>
      </c>
      <c r="C1781" t="s">
        <v>471</v>
      </c>
      <c r="D1781" s="45">
        <v>581022</v>
      </c>
      <c r="E1781" t="s">
        <v>472</v>
      </c>
      <c r="F1781" s="45">
        <v>7309107</v>
      </c>
      <c r="G1781" t="s">
        <v>1373</v>
      </c>
      <c r="H1781" s="45">
        <v>2602</v>
      </c>
      <c r="I1781" t="e">
        <f ca="1">_xlfn.XLOOKUP(Tableau1[[#This Row],[No. Sous-service]],DONNÉES!F:F,DONNÉES!H:H,FALSE,0,1)</f>
        <v>#NAME?</v>
      </c>
      <c r="J1781" t="e">
        <f ca="1">_xlfn.XLOOKUP(Tableau1[[#This Row],[No. Sous-service]],DONNÉES!F:F,DONNÉES!I:I,FALSE,0,1)</f>
        <v>#NAME?</v>
      </c>
    </row>
    <row r="1782" spans="1:10" x14ac:dyDescent="0.25">
      <c r="A1782" t="s">
        <v>55</v>
      </c>
      <c r="B1782" t="s">
        <v>470</v>
      </c>
      <c r="C1782" t="s">
        <v>471</v>
      </c>
      <c r="D1782" s="45">
        <v>581022</v>
      </c>
      <c r="E1782" t="s">
        <v>472</v>
      </c>
      <c r="F1782" s="45">
        <v>7309106</v>
      </c>
      <c r="G1782" t="s">
        <v>1372</v>
      </c>
      <c r="H1782" s="45">
        <v>800955</v>
      </c>
      <c r="I1782" t="e">
        <f ca="1">_xlfn.XLOOKUP(Tableau1[[#This Row],[No. Sous-service]],DONNÉES!F:F,DONNÉES!H:H,FALSE,0,1)</f>
        <v>#NAME?</v>
      </c>
      <c r="J1782" t="e">
        <f ca="1">_xlfn.XLOOKUP(Tableau1[[#This Row],[No. Sous-service]],DONNÉES!F:F,DONNÉES!I:I,FALSE,0,1)</f>
        <v>#NAME?</v>
      </c>
    </row>
    <row r="1783" spans="1:10" x14ac:dyDescent="0.25">
      <c r="A1783" t="s">
        <v>55</v>
      </c>
      <c r="B1783" t="s">
        <v>470</v>
      </c>
      <c r="C1783" t="s">
        <v>471</v>
      </c>
      <c r="D1783" s="45">
        <v>581022</v>
      </c>
      <c r="E1783" t="s">
        <v>472</v>
      </c>
      <c r="F1783" s="45">
        <v>7309106</v>
      </c>
      <c r="G1783" t="s">
        <v>1372</v>
      </c>
      <c r="H1783" s="45">
        <v>6428</v>
      </c>
      <c r="I1783" t="e">
        <f ca="1">_xlfn.XLOOKUP(Tableau1[[#This Row],[No. Sous-service]],DONNÉES!F:F,DONNÉES!H:H,FALSE,0,1)</f>
        <v>#NAME?</v>
      </c>
      <c r="J1783" t="e">
        <f ca="1">_xlfn.XLOOKUP(Tableau1[[#This Row],[No. Sous-service]],DONNÉES!F:F,DONNÉES!I:I,FALSE,0,1)</f>
        <v>#NAME?</v>
      </c>
    </row>
    <row r="1784" spans="1:10" x14ac:dyDescent="0.25">
      <c r="A1784" t="s">
        <v>55</v>
      </c>
      <c r="B1784" t="s">
        <v>470</v>
      </c>
      <c r="C1784" t="s">
        <v>471</v>
      </c>
      <c r="D1784" s="45">
        <v>581022</v>
      </c>
      <c r="E1784" t="s">
        <v>472</v>
      </c>
      <c r="F1784" s="45">
        <v>7309106</v>
      </c>
      <c r="G1784" t="s">
        <v>1372</v>
      </c>
      <c r="H1784" s="45" t="s">
        <v>1948</v>
      </c>
      <c r="I1784" t="e">
        <f ca="1">_xlfn.XLOOKUP(Tableau1[[#This Row],[No. Sous-service]],DONNÉES!F:F,DONNÉES!H:H,FALSE,0,1)</f>
        <v>#NAME?</v>
      </c>
      <c r="J1784" t="e">
        <f ca="1">_xlfn.XLOOKUP(Tableau1[[#This Row],[No. Sous-service]],DONNÉES!F:F,DONNÉES!I:I,FALSE,0,1)</f>
        <v>#NAME?</v>
      </c>
    </row>
    <row r="1785" spans="1:10" x14ac:dyDescent="0.25">
      <c r="A1785" t="s">
        <v>55</v>
      </c>
      <c r="B1785" t="s">
        <v>470</v>
      </c>
      <c r="C1785" t="s">
        <v>471</v>
      </c>
      <c r="D1785" s="45">
        <v>581022</v>
      </c>
      <c r="E1785" t="s">
        <v>472</v>
      </c>
      <c r="F1785" s="45">
        <v>7309106</v>
      </c>
      <c r="G1785" t="s">
        <v>1372</v>
      </c>
      <c r="H1785" s="45">
        <v>802128</v>
      </c>
      <c r="I1785" t="e">
        <f ca="1">_xlfn.XLOOKUP(Tableau1[[#This Row],[No. Sous-service]],DONNÉES!F:F,DONNÉES!H:H,FALSE,0,1)</f>
        <v>#NAME?</v>
      </c>
      <c r="J1785" t="e">
        <f ca="1">_xlfn.XLOOKUP(Tableau1[[#This Row],[No. Sous-service]],DONNÉES!F:F,DONNÉES!I:I,FALSE,0,1)</f>
        <v>#NAME?</v>
      </c>
    </row>
    <row r="1786" spans="1:10" x14ac:dyDescent="0.25">
      <c r="A1786" t="s">
        <v>55</v>
      </c>
      <c r="B1786" t="s">
        <v>470</v>
      </c>
      <c r="C1786" t="s">
        <v>471</v>
      </c>
      <c r="D1786" s="45">
        <v>581022</v>
      </c>
      <c r="E1786" t="s">
        <v>472</v>
      </c>
      <c r="F1786" s="45">
        <v>7309106</v>
      </c>
      <c r="G1786" t="s">
        <v>1372</v>
      </c>
      <c r="H1786" s="45">
        <v>133240</v>
      </c>
      <c r="I1786" t="e">
        <f ca="1">_xlfn.XLOOKUP(Tableau1[[#This Row],[No. Sous-service]],DONNÉES!F:F,DONNÉES!H:H,FALSE,0,1)</f>
        <v>#NAME?</v>
      </c>
      <c r="J1786" t="e">
        <f ca="1">_xlfn.XLOOKUP(Tableau1[[#This Row],[No. Sous-service]],DONNÉES!F:F,DONNÉES!I:I,FALSE,0,1)</f>
        <v>#NAME?</v>
      </c>
    </row>
    <row r="1787" spans="1:10" x14ac:dyDescent="0.25">
      <c r="A1787" t="s">
        <v>55</v>
      </c>
      <c r="B1787" t="s">
        <v>470</v>
      </c>
      <c r="C1787" t="s">
        <v>471</v>
      </c>
      <c r="D1787" s="45">
        <v>581022</v>
      </c>
      <c r="E1787" t="s">
        <v>472</v>
      </c>
      <c r="F1787" s="45">
        <v>7309106</v>
      </c>
      <c r="G1787" t="s">
        <v>1372</v>
      </c>
      <c r="H1787" s="45">
        <v>802087</v>
      </c>
      <c r="I1787" t="e">
        <f ca="1">_xlfn.XLOOKUP(Tableau1[[#This Row],[No. Sous-service]],DONNÉES!F:F,DONNÉES!H:H,FALSE,0,1)</f>
        <v>#NAME?</v>
      </c>
      <c r="J1787" t="e">
        <f ca="1">_xlfn.XLOOKUP(Tableau1[[#This Row],[No. Sous-service]],DONNÉES!F:F,DONNÉES!I:I,FALSE,0,1)</f>
        <v>#NAME?</v>
      </c>
    </row>
    <row r="1788" spans="1:10" x14ac:dyDescent="0.25">
      <c r="A1788" t="s">
        <v>55</v>
      </c>
      <c r="B1788" t="s">
        <v>470</v>
      </c>
      <c r="C1788" t="s">
        <v>471</v>
      </c>
      <c r="D1788" s="45">
        <v>581022</v>
      </c>
      <c r="E1788" t="s">
        <v>472</v>
      </c>
      <c r="F1788" s="45">
        <v>7309106</v>
      </c>
      <c r="G1788" t="s">
        <v>1372</v>
      </c>
      <c r="H1788" s="45">
        <v>704061</v>
      </c>
      <c r="I1788" t="e">
        <f ca="1">_xlfn.XLOOKUP(Tableau1[[#This Row],[No. Sous-service]],DONNÉES!F:F,DONNÉES!H:H,FALSE,0,1)</f>
        <v>#NAME?</v>
      </c>
      <c r="J1788" t="e">
        <f ca="1">_xlfn.XLOOKUP(Tableau1[[#This Row],[No. Sous-service]],DONNÉES!F:F,DONNÉES!I:I,FALSE,0,1)</f>
        <v>#NAME?</v>
      </c>
    </row>
    <row r="1789" spans="1:10" x14ac:dyDescent="0.25">
      <c r="A1789" t="s">
        <v>55</v>
      </c>
      <c r="B1789" t="s">
        <v>470</v>
      </c>
      <c r="C1789" t="s">
        <v>471</v>
      </c>
      <c r="D1789" s="45">
        <v>581022</v>
      </c>
      <c r="E1789" t="s">
        <v>472</v>
      </c>
      <c r="F1789" s="45">
        <v>7309106</v>
      </c>
      <c r="G1789" t="s">
        <v>1372</v>
      </c>
      <c r="H1789" s="45">
        <v>6429</v>
      </c>
      <c r="I1789" t="e">
        <f ca="1">_xlfn.XLOOKUP(Tableau1[[#This Row],[No. Sous-service]],DONNÉES!F:F,DONNÉES!H:H,FALSE,0,1)</f>
        <v>#NAME?</v>
      </c>
      <c r="J1789" t="e">
        <f ca="1">_xlfn.XLOOKUP(Tableau1[[#This Row],[No. Sous-service]],DONNÉES!F:F,DONNÉES!I:I,FALSE,0,1)</f>
        <v>#NAME?</v>
      </c>
    </row>
    <row r="1790" spans="1:10" x14ac:dyDescent="0.25">
      <c r="A1790" t="s">
        <v>55</v>
      </c>
      <c r="B1790" t="s">
        <v>470</v>
      </c>
      <c r="C1790" t="s">
        <v>471</v>
      </c>
      <c r="D1790" s="45">
        <v>581022</v>
      </c>
      <c r="E1790" t="s">
        <v>472</v>
      </c>
      <c r="F1790" s="45">
        <v>7309106</v>
      </c>
      <c r="G1790" t="s">
        <v>1372</v>
      </c>
      <c r="H1790" s="45">
        <v>805019</v>
      </c>
      <c r="I1790" t="e">
        <f ca="1">_xlfn.XLOOKUP(Tableau1[[#This Row],[No. Sous-service]],DONNÉES!F:F,DONNÉES!H:H,FALSE,0,1)</f>
        <v>#NAME?</v>
      </c>
      <c r="J1790" t="e">
        <f ca="1">_xlfn.XLOOKUP(Tableau1[[#This Row],[No. Sous-service]],DONNÉES!F:F,DONNÉES!I:I,FALSE,0,1)</f>
        <v>#NAME?</v>
      </c>
    </row>
    <row r="1791" spans="1:10" x14ac:dyDescent="0.25">
      <c r="A1791" t="s">
        <v>55</v>
      </c>
      <c r="B1791" t="s">
        <v>470</v>
      </c>
      <c r="C1791" t="s">
        <v>471</v>
      </c>
      <c r="D1791" s="45">
        <v>581022</v>
      </c>
      <c r="E1791" t="s">
        <v>472</v>
      </c>
      <c r="F1791" s="45">
        <v>7309106</v>
      </c>
      <c r="G1791" t="s">
        <v>1372</v>
      </c>
      <c r="H1791" s="45">
        <v>811488</v>
      </c>
      <c r="I1791" t="e">
        <f ca="1">_xlfn.XLOOKUP(Tableau1[[#This Row],[No. Sous-service]],DONNÉES!F:F,DONNÉES!H:H,FALSE,0,1)</f>
        <v>#NAME?</v>
      </c>
      <c r="J1791" t="e">
        <f ca="1">_xlfn.XLOOKUP(Tableau1[[#This Row],[No. Sous-service]],DONNÉES!F:F,DONNÉES!I:I,FALSE,0,1)</f>
        <v>#NAME?</v>
      </c>
    </row>
    <row r="1792" spans="1:10" x14ac:dyDescent="0.25">
      <c r="A1792" t="s">
        <v>55</v>
      </c>
      <c r="B1792" t="s">
        <v>470</v>
      </c>
      <c r="C1792" t="s">
        <v>471</v>
      </c>
      <c r="D1792" s="45">
        <v>581022</v>
      </c>
      <c r="E1792" t="s">
        <v>472</v>
      </c>
      <c r="F1792" s="45">
        <v>7309106</v>
      </c>
      <c r="G1792" t="s">
        <v>1372</v>
      </c>
      <c r="H1792" s="45">
        <v>805031</v>
      </c>
      <c r="I1792" t="e">
        <f ca="1">_xlfn.XLOOKUP(Tableau1[[#This Row],[No. Sous-service]],DONNÉES!F:F,DONNÉES!H:H,FALSE,0,1)</f>
        <v>#NAME?</v>
      </c>
      <c r="J1792" t="e">
        <f ca="1">_xlfn.XLOOKUP(Tableau1[[#This Row],[No. Sous-service]],DONNÉES!F:F,DONNÉES!I:I,FALSE,0,1)</f>
        <v>#NAME?</v>
      </c>
    </row>
    <row r="1793" spans="1:10" x14ac:dyDescent="0.25">
      <c r="A1793" t="s">
        <v>55</v>
      </c>
      <c r="B1793" t="s">
        <v>470</v>
      </c>
      <c r="C1793" t="s">
        <v>471</v>
      </c>
      <c r="D1793" s="45">
        <v>581022</v>
      </c>
      <c r="E1793" t="s">
        <v>472</v>
      </c>
      <c r="F1793" s="45">
        <v>7309106</v>
      </c>
      <c r="G1793" t="s">
        <v>1372</v>
      </c>
      <c r="H1793" s="45" t="s">
        <v>1949</v>
      </c>
      <c r="I1793" t="e">
        <f ca="1">_xlfn.XLOOKUP(Tableau1[[#This Row],[No. Sous-service]],DONNÉES!F:F,DONNÉES!H:H,FALSE,0,1)</f>
        <v>#NAME?</v>
      </c>
      <c r="J1793" t="e">
        <f ca="1">_xlfn.XLOOKUP(Tableau1[[#This Row],[No. Sous-service]],DONNÉES!F:F,DONNÉES!I:I,FALSE,0,1)</f>
        <v>#NAME?</v>
      </c>
    </row>
    <row r="1794" spans="1:10" x14ac:dyDescent="0.25">
      <c r="A1794" t="s">
        <v>55</v>
      </c>
      <c r="B1794" t="s">
        <v>470</v>
      </c>
      <c r="C1794" t="s">
        <v>471</v>
      </c>
      <c r="D1794" s="45">
        <v>581023</v>
      </c>
      <c r="E1794" t="s">
        <v>1345</v>
      </c>
      <c r="F1794" s="45">
        <v>7307102</v>
      </c>
      <c r="G1794" t="s">
        <v>1346</v>
      </c>
      <c r="H1794" s="45">
        <v>871480</v>
      </c>
      <c r="I1794" t="e">
        <f ca="1">_xlfn.XLOOKUP(Tableau1[[#This Row],[No. Sous-service]],DONNÉES!F:F,DONNÉES!H:H,FALSE,0,1)</f>
        <v>#NAME?</v>
      </c>
      <c r="J1794" t="e">
        <f ca="1">_xlfn.XLOOKUP(Tableau1[[#This Row],[No. Sous-service]],DONNÉES!F:F,DONNÉES!I:I,FALSE,0,1)</f>
        <v>#NAME?</v>
      </c>
    </row>
    <row r="1795" spans="1:10" x14ac:dyDescent="0.25">
      <c r="A1795" t="s">
        <v>55</v>
      </c>
      <c r="B1795" t="s">
        <v>470</v>
      </c>
      <c r="C1795" t="s">
        <v>471</v>
      </c>
      <c r="D1795" s="45">
        <v>581023</v>
      </c>
      <c r="E1795" t="s">
        <v>1345</v>
      </c>
      <c r="F1795" s="45">
        <v>7307102</v>
      </c>
      <c r="G1795" t="s">
        <v>1346</v>
      </c>
      <c r="H1795" s="45">
        <v>871481</v>
      </c>
      <c r="I1795" t="e">
        <f ca="1">_xlfn.XLOOKUP(Tableau1[[#This Row],[No. Sous-service]],DONNÉES!F:F,DONNÉES!H:H,FALSE,0,1)</f>
        <v>#NAME?</v>
      </c>
      <c r="J1795" t="e">
        <f ca="1">_xlfn.XLOOKUP(Tableau1[[#This Row],[No. Sous-service]],DONNÉES!F:F,DONNÉES!I:I,FALSE,0,1)</f>
        <v>#NAME?</v>
      </c>
    </row>
    <row r="1796" spans="1:10" x14ac:dyDescent="0.25">
      <c r="A1796" t="s">
        <v>55</v>
      </c>
      <c r="B1796" t="s">
        <v>470</v>
      </c>
      <c r="C1796" t="s">
        <v>471</v>
      </c>
      <c r="D1796" s="45">
        <v>581023</v>
      </c>
      <c r="E1796" t="s">
        <v>1345</v>
      </c>
      <c r="F1796" s="45">
        <v>7307102</v>
      </c>
      <c r="G1796" t="s">
        <v>1346</v>
      </c>
      <c r="H1796" s="45">
        <v>601018</v>
      </c>
      <c r="I1796" t="e">
        <f ca="1">_xlfn.XLOOKUP(Tableau1[[#This Row],[No. Sous-service]],DONNÉES!F:F,DONNÉES!H:H,FALSE,0,1)</f>
        <v>#NAME?</v>
      </c>
      <c r="J1796" t="e">
        <f ca="1">_xlfn.XLOOKUP(Tableau1[[#This Row],[No. Sous-service]],DONNÉES!F:F,DONNÉES!I:I,FALSE,0,1)</f>
        <v>#NAME?</v>
      </c>
    </row>
    <row r="1797" spans="1:10" x14ac:dyDescent="0.25">
      <c r="A1797" t="s">
        <v>55</v>
      </c>
      <c r="B1797" t="s">
        <v>470</v>
      </c>
      <c r="C1797" t="s">
        <v>471</v>
      </c>
      <c r="D1797" s="45">
        <v>581023</v>
      </c>
      <c r="E1797" t="s">
        <v>1345</v>
      </c>
      <c r="F1797" s="45">
        <v>7307102</v>
      </c>
      <c r="G1797" t="s">
        <v>1346</v>
      </c>
      <c r="H1797" s="45">
        <v>2582</v>
      </c>
      <c r="I1797" t="e">
        <f ca="1">_xlfn.XLOOKUP(Tableau1[[#This Row],[No. Sous-service]],DONNÉES!F:F,DONNÉES!H:H,FALSE,0,1)</f>
        <v>#NAME?</v>
      </c>
      <c r="J1797" t="e">
        <f ca="1">_xlfn.XLOOKUP(Tableau1[[#This Row],[No. Sous-service]],DONNÉES!F:F,DONNÉES!I:I,FALSE,0,1)</f>
        <v>#NAME?</v>
      </c>
    </row>
    <row r="1798" spans="1:10" x14ac:dyDescent="0.25">
      <c r="A1798" t="s">
        <v>55</v>
      </c>
      <c r="B1798" t="s">
        <v>470</v>
      </c>
      <c r="C1798" t="s">
        <v>471</v>
      </c>
      <c r="D1798" s="45">
        <v>581023</v>
      </c>
      <c r="E1798" t="s">
        <v>1345</v>
      </c>
      <c r="F1798" s="45">
        <v>7307102</v>
      </c>
      <c r="G1798" t="s">
        <v>1346</v>
      </c>
      <c r="H1798" s="45">
        <v>2584</v>
      </c>
      <c r="I1798" t="e">
        <f ca="1">_xlfn.XLOOKUP(Tableau1[[#This Row],[No. Sous-service]],DONNÉES!F:F,DONNÉES!H:H,FALSE,0,1)</f>
        <v>#NAME?</v>
      </c>
      <c r="J1798" t="e">
        <f ca="1">_xlfn.XLOOKUP(Tableau1[[#This Row],[No. Sous-service]],DONNÉES!F:F,DONNÉES!I:I,FALSE,0,1)</f>
        <v>#NAME?</v>
      </c>
    </row>
    <row r="1799" spans="1:10" x14ac:dyDescent="0.25">
      <c r="A1799" t="s">
        <v>55</v>
      </c>
      <c r="B1799" t="s">
        <v>470</v>
      </c>
      <c r="C1799" t="s">
        <v>471</v>
      </c>
      <c r="D1799" s="45">
        <v>581023</v>
      </c>
      <c r="E1799" t="s">
        <v>1345</v>
      </c>
      <c r="F1799" s="45">
        <v>7307102</v>
      </c>
      <c r="G1799" t="s">
        <v>1346</v>
      </c>
      <c r="H1799" s="45">
        <v>600394</v>
      </c>
      <c r="I1799" t="e">
        <f ca="1">_xlfn.XLOOKUP(Tableau1[[#This Row],[No. Sous-service]],DONNÉES!F:F,DONNÉES!H:H,FALSE,0,1)</f>
        <v>#NAME?</v>
      </c>
      <c r="J1799" t="e">
        <f ca="1">_xlfn.XLOOKUP(Tableau1[[#This Row],[No. Sous-service]],DONNÉES!F:F,DONNÉES!I:I,FALSE,0,1)</f>
        <v>#NAME?</v>
      </c>
    </row>
    <row r="1800" spans="1:10" x14ac:dyDescent="0.25">
      <c r="A1800" t="s">
        <v>55</v>
      </c>
      <c r="B1800" t="s">
        <v>470</v>
      </c>
      <c r="C1800" t="s">
        <v>471</v>
      </c>
      <c r="D1800" s="45">
        <v>581023</v>
      </c>
      <c r="E1800" t="s">
        <v>1345</v>
      </c>
      <c r="F1800" s="45">
        <v>7307102</v>
      </c>
      <c r="G1800" t="s">
        <v>1346</v>
      </c>
      <c r="H1800" s="45">
        <v>890903</v>
      </c>
      <c r="I1800" t="e">
        <f ca="1">_xlfn.XLOOKUP(Tableau1[[#This Row],[No. Sous-service]],DONNÉES!F:F,DONNÉES!H:H,FALSE,0,1)</f>
        <v>#NAME?</v>
      </c>
      <c r="J1800" t="e">
        <f ca="1">_xlfn.XLOOKUP(Tableau1[[#This Row],[No. Sous-service]],DONNÉES!F:F,DONNÉES!I:I,FALSE,0,1)</f>
        <v>#NAME?</v>
      </c>
    </row>
    <row r="1801" spans="1:10" x14ac:dyDescent="0.25">
      <c r="A1801" t="s">
        <v>55</v>
      </c>
      <c r="B1801" t="s">
        <v>470</v>
      </c>
      <c r="C1801" t="s">
        <v>471</v>
      </c>
      <c r="D1801" s="45">
        <v>581023</v>
      </c>
      <c r="E1801" t="s">
        <v>1345</v>
      </c>
      <c r="F1801" s="45">
        <v>7307102</v>
      </c>
      <c r="G1801" t="s">
        <v>1346</v>
      </c>
      <c r="H1801" s="45">
        <v>2575</v>
      </c>
      <c r="I1801" t="e">
        <f ca="1">_xlfn.XLOOKUP(Tableau1[[#This Row],[No. Sous-service]],DONNÉES!F:F,DONNÉES!H:H,FALSE,0,1)</f>
        <v>#NAME?</v>
      </c>
      <c r="J1801" t="e">
        <f ca="1">_xlfn.XLOOKUP(Tableau1[[#This Row],[No. Sous-service]],DONNÉES!F:F,DONNÉES!I:I,FALSE,0,1)</f>
        <v>#NAME?</v>
      </c>
    </row>
    <row r="1802" spans="1:10" x14ac:dyDescent="0.25">
      <c r="A1802" t="s">
        <v>55</v>
      </c>
      <c r="B1802" t="s">
        <v>470</v>
      </c>
      <c r="C1802" t="s">
        <v>471</v>
      </c>
      <c r="D1802" s="45">
        <v>581023</v>
      </c>
      <c r="E1802" t="s">
        <v>1345</v>
      </c>
      <c r="F1802" s="45">
        <v>7307102</v>
      </c>
      <c r="G1802" t="s">
        <v>1346</v>
      </c>
      <c r="H1802" s="45">
        <v>801127</v>
      </c>
      <c r="I1802" t="e">
        <f ca="1">_xlfn.XLOOKUP(Tableau1[[#This Row],[No. Sous-service]],DONNÉES!F:F,DONNÉES!H:H,FALSE,0,1)</f>
        <v>#NAME?</v>
      </c>
      <c r="J1802" t="e">
        <f ca="1">_xlfn.XLOOKUP(Tableau1[[#This Row],[No. Sous-service]],DONNÉES!F:F,DONNÉES!I:I,FALSE,0,1)</f>
        <v>#NAME?</v>
      </c>
    </row>
    <row r="1803" spans="1:10" x14ac:dyDescent="0.25">
      <c r="A1803" t="s">
        <v>55</v>
      </c>
      <c r="B1803" t="s">
        <v>470</v>
      </c>
      <c r="C1803" t="s">
        <v>471</v>
      </c>
      <c r="D1803" s="45">
        <v>581023</v>
      </c>
      <c r="E1803" t="s">
        <v>1345</v>
      </c>
      <c r="F1803" s="45">
        <v>7307102</v>
      </c>
      <c r="G1803" t="s">
        <v>1346</v>
      </c>
      <c r="H1803" s="45">
        <v>802318</v>
      </c>
      <c r="I1803" t="e">
        <f ca="1">_xlfn.XLOOKUP(Tableau1[[#This Row],[No. Sous-service]],DONNÉES!F:F,DONNÉES!H:H,FALSE,0,1)</f>
        <v>#NAME?</v>
      </c>
      <c r="J1803" t="e">
        <f ca="1">_xlfn.XLOOKUP(Tableau1[[#This Row],[No. Sous-service]],DONNÉES!F:F,DONNÉES!I:I,FALSE,0,1)</f>
        <v>#NAME?</v>
      </c>
    </row>
    <row r="1804" spans="1:10" x14ac:dyDescent="0.25">
      <c r="A1804" t="s">
        <v>55</v>
      </c>
      <c r="B1804" t="s">
        <v>470</v>
      </c>
      <c r="C1804" t="s">
        <v>471</v>
      </c>
      <c r="D1804" s="45">
        <v>581023</v>
      </c>
      <c r="E1804" t="s">
        <v>1345</v>
      </c>
      <c r="F1804" s="45">
        <v>7307102</v>
      </c>
      <c r="G1804" t="s">
        <v>1346</v>
      </c>
      <c r="H1804" s="45">
        <v>802409</v>
      </c>
      <c r="I1804" t="e">
        <f ca="1">_xlfn.XLOOKUP(Tableau1[[#This Row],[No. Sous-service]],DONNÉES!F:F,DONNÉES!H:H,FALSE,0,1)</f>
        <v>#NAME?</v>
      </c>
      <c r="J1804" t="e">
        <f ca="1">_xlfn.XLOOKUP(Tableau1[[#This Row],[No. Sous-service]],DONNÉES!F:F,DONNÉES!I:I,FALSE,0,1)</f>
        <v>#NAME?</v>
      </c>
    </row>
    <row r="1805" spans="1:10" x14ac:dyDescent="0.25">
      <c r="A1805" t="s">
        <v>55</v>
      </c>
      <c r="B1805" t="s">
        <v>470</v>
      </c>
      <c r="C1805" t="s">
        <v>471</v>
      </c>
      <c r="D1805" s="45">
        <v>581023</v>
      </c>
      <c r="E1805" t="s">
        <v>1345</v>
      </c>
      <c r="F1805" s="45">
        <v>7307102</v>
      </c>
      <c r="G1805" t="s">
        <v>1346</v>
      </c>
      <c r="H1805" s="45">
        <v>888897</v>
      </c>
      <c r="I1805" t="e">
        <f ca="1">_xlfn.XLOOKUP(Tableau1[[#This Row],[No. Sous-service]],DONNÉES!F:F,DONNÉES!H:H,FALSE,0,1)</f>
        <v>#NAME?</v>
      </c>
      <c r="J1805" t="e">
        <f ca="1">_xlfn.XLOOKUP(Tableau1[[#This Row],[No. Sous-service]],DONNÉES!F:F,DONNÉES!I:I,FALSE,0,1)</f>
        <v>#NAME?</v>
      </c>
    </row>
    <row r="1806" spans="1:10" x14ac:dyDescent="0.25">
      <c r="A1806" t="s">
        <v>55</v>
      </c>
      <c r="B1806" t="s">
        <v>470</v>
      </c>
      <c r="C1806" t="s">
        <v>471</v>
      </c>
      <c r="D1806" s="45">
        <v>581023</v>
      </c>
      <c r="E1806" t="s">
        <v>1345</v>
      </c>
      <c r="F1806" s="45">
        <v>7307102</v>
      </c>
      <c r="G1806" t="s">
        <v>1346</v>
      </c>
      <c r="H1806" s="45">
        <v>888607</v>
      </c>
      <c r="I1806" t="e">
        <f ca="1">_xlfn.XLOOKUP(Tableau1[[#This Row],[No. Sous-service]],DONNÉES!F:F,DONNÉES!H:H,FALSE,0,1)</f>
        <v>#NAME?</v>
      </c>
      <c r="J1806" t="e">
        <f ca="1">_xlfn.XLOOKUP(Tableau1[[#This Row],[No. Sous-service]],DONNÉES!F:F,DONNÉES!I:I,FALSE,0,1)</f>
        <v>#NAME?</v>
      </c>
    </row>
    <row r="1807" spans="1:10" x14ac:dyDescent="0.25">
      <c r="A1807" t="s">
        <v>55</v>
      </c>
      <c r="B1807" t="s">
        <v>470</v>
      </c>
      <c r="C1807" t="s">
        <v>471</v>
      </c>
      <c r="D1807" s="45">
        <v>581023</v>
      </c>
      <c r="E1807" t="s">
        <v>1345</v>
      </c>
      <c r="F1807" s="45">
        <v>7307102</v>
      </c>
      <c r="G1807" t="s">
        <v>1346</v>
      </c>
      <c r="H1807" s="45">
        <v>802408</v>
      </c>
      <c r="I1807" t="e">
        <f ca="1">_xlfn.XLOOKUP(Tableau1[[#This Row],[No. Sous-service]],DONNÉES!F:F,DONNÉES!H:H,FALSE,0,1)</f>
        <v>#NAME?</v>
      </c>
      <c r="J1807" t="e">
        <f ca="1">_xlfn.XLOOKUP(Tableau1[[#This Row],[No. Sous-service]],DONNÉES!F:F,DONNÉES!I:I,FALSE,0,1)</f>
        <v>#NAME?</v>
      </c>
    </row>
    <row r="1808" spans="1:10" x14ac:dyDescent="0.25">
      <c r="A1808" t="s">
        <v>55</v>
      </c>
      <c r="B1808" t="s">
        <v>470</v>
      </c>
      <c r="C1808" t="s">
        <v>471</v>
      </c>
      <c r="D1808" s="45">
        <v>581023</v>
      </c>
      <c r="E1808" t="s">
        <v>1345</v>
      </c>
      <c r="F1808" s="45">
        <v>7307102</v>
      </c>
      <c r="G1808" t="s">
        <v>1346</v>
      </c>
      <c r="H1808" s="45">
        <v>802565</v>
      </c>
      <c r="I1808" t="e">
        <f ca="1">_xlfn.XLOOKUP(Tableau1[[#This Row],[No. Sous-service]],DONNÉES!F:F,DONNÉES!H:H,FALSE,0,1)</f>
        <v>#NAME?</v>
      </c>
      <c r="J1808" t="e">
        <f ca="1">_xlfn.XLOOKUP(Tableau1[[#This Row],[No. Sous-service]],DONNÉES!F:F,DONNÉES!I:I,FALSE,0,1)</f>
        <v>#NAME?</v>
      </c>
    </row>
    <row r="1809" spans="1:10" x14ac:dyDescent="0.25">
      <c r="A1809" t="s">
        <v>55</v>
      </c>
      <c r="B1809" t="s">
        <v>470</v>
      </c>
      <c r="C1809" t="s">
        <v>471</v>
      </c>
      <c r="D1809" s="45">
        <v>581023</v>
      </c>
      <c r="E1809" t="s">
        <v>1345</v>
      </c>
      <c r="F1809" s="45">
        <v>7307102</v>
      </c>
      <c r="G1809" t="s">
        <v>1346</v>
      </c>
      <c r="H1809" s="45">
        <v>801126</v>
      </c>
      <c r="I1809" t="e">
        <f ca="1">_xlfn.XLOOKUP(Tableau1[[#This Row],[No. Sous-service]],DONNÉES!F:F,DONNÉES!H:H,FALSE,0,1)</f>
        <v>#NAME?</v>
      </c>
      <c r="J1809" t="e">
        <f ca="1">_xlfn.XLOOKUP(Tableau1[[#This Row],[No. Sous-service]],DONNÉES!F:F,DONNÉES!I:I,FALSE,0,1)</f>
        <v>#NAME?</v>
      </c>
    </row>
    <row r="1810" spans="1:10" x14ac:dyDescent="0.25">
      <c r="A1810" t="s">
        <v>55</v>
      </c>
      <c r="B1810" t="s">
        <v>470</v>
      </c>
      <c r="C1810" t="s">
        <v>471</v>
      </c>
      <c r="D1810" s="45">
        <v>581023</v>
      </c>
      <c r="E1810" t="s">
        <v>1345</v>
      </c>
      <c r="F1810" s="45">
        <v>7307102</v>
      </c>
      <c r="G1810" t="s">
        <v>1346</v>
      </c>
      <c r="H1810" s="45" t="s">
        <v>1950</v>
      </c>
      <c r="I1810" t="e">
        <f ca="1">_xlfn.XLOOKUP(Tableau1[[#This Row],[No. Sous-service]],DONNÉES!F:F,DONNÉES!H:H,FALSE,0,1)</f>
        <v>#NAME?</v>
      </c>
      <c r="J1810" t="e">
        <f ca="1">_xlfn.XLOOKUP(Tableau1[[#This Row],[No. Sous-service]],DONNÉES!F:F,DONNÉES!I:I,FALSE,0,1)</f>
        <v>#NAME?</v>
      </c>
    </row>
    <row r="1811" spans="1:10" x14ac:dyDescent="0.25">
      <c r="A1811" t="s">
        <v>55</v>
      </c>
      <c r="B1811" t="s">
        <v>470</v>
      </c>
      <c r="C1811" t="s">
        <v>471</v>
      </c>
      <c r="D1811" s="45">
        <v>581023</v>
      </c>
      <c r="E1811" t="s">
        <v>1345</v>
      </c>
      <c r="F1811" s="45">
        <v>7307102</v>
      </c>
      <c r="G1811" t="s">
        <v>1346</v>
      </c>
      <c r="H1811" s="45">
        <v>110402</v>
      </c>
      <c r="I1811" t="e">
        <f ca="1">_xlfn.XLOOKUP(Tableau1[[#This Row],[No. Sous-service]],DONNÉES!F:F,DONNÉES!H:H,FALSE,0,1)</f>
        <v>#NAME?</v>
      </c>
      <c r="J1811" t="e">
        <f ca="1">_xlfn.XLOOKUP(Tableau1[[#This Row],[No. Sous-service]],DONNÉES!F:F,DONNÉES!I:I,FALSE,0,1)</f>
        <v>#NAME?</v>
      </c>
    </row>
    <row r="1812" spans="1:10" x14ac:dyDescent="0.25">
      <c r="A1812" t="s">
        <v>55</v>
      </c>
      <c r="B1812" t="s">
        <v>470</v>
      </c>
      <c r="C1812" t="s">
        <v>471</v>
      </c>
      <c r="D1812" s="45">
        <v>581023</v>
      </c>
      <c r="E1812" t="s">
        <v>1345</v>
      </c>
      <c r="F1812" s="45">
        <v>7307102</v>
      </c>
      <c r="G1812" t="s">
        <v>1346</v>
      </c>
      <c r="H1812" s="45">
        <v>802526</v>
      </c>
      <c r="I1812" t="e">
        <f ca="1">_xlfn.XLOOKUP(Tableau1[[#This Row],[No. Sous-service]],DONNÉES!F:F,DONNÉES!H:H,FALSE,0,1)</f>
        <v>#NAME?</v>
      </c>
      <c r="J1812" t="e">
        <f ca="1">_xlfn.XLOOKUP(Tableau1[[#This Row],[No. Sous-service]],DONNÉES!F:F,DONNÉES!I:I,FALSE,0,1)</f>
        <v>#NAME?</v>
      </c>
    </row>
    <row r="1813" spans="1:10" x14ac:dyDescent="0.25">
      <c r="A1813" t="s">
        <v>55</v>
      </c>
      <c r="B1813" t="s">
        <v>470</v>
      </c>
      <c r="C1813" t="s">
        <v>471</v>
      </c>
      <c r="D1813" s="45">
        <v>581023</v>
      </c>
      <c r="E1813" t="s">
        <v>1345</v>
      </c>
      <c r="F1813" s="45">
        <v>7307102</v>
      </c>
      <c r="G1813" t="s">
        <v>1346</v>
      </c>
      <c r="H1813" s="45">
        <v>701656</v>
      </c>
      <c r="I1813" t="e">
        <f ca="1">_xlfn.XLOOKUP(Tableau1[[#This Row],[No. Sous-service]],DONNÉES!F:F,DONNÉES!H:H,FALSE,0,1)</f>
        <v>#NAME?</v>
      </c>
      <c r="J1813" t="e">
        <f ca="1">_xlfn.XLOOKUP(Tableau1[[#This Row],[No. Sous-service]],DONNÉES!F:F,DONNÉES!I:I,FALSE,0,1)</f>
        <v>#NAME?</v>
      </c>
    </row>
    <row r="1814" spans="1:10" x14ac:dyDescent="0.25">
      <c r="A1814" t="s">
        <v>55</v>
      </c>
      <c r="B1814" t="s">
        <v>470</v>
      </c>
      <c r="C1814" t="s">
        <v>471</v>
      </c>
      <c r="D1814" s="45">
        <v>581023</v>
      </c>
      <c r="E1814" t="s">
        <v>1345</v>
      </c>
      <c r="F1814" s="45">
        <v>7307103</v>
      </c>
      <c r="G1814" t="s">
        <v>1347</v>
      </c>
      <c r="H1814" s="45">
        <v>802308</v>
      </c>
      <c r="I1814" t="e">
        <f ca="1">_xlfn.XLOOKUP(Tableau1[[#This Row],[No. Sous-service]],DONNÉES!F:F,DONNÉES!H:H,FALSE,0,1)</f>
        <v>#NAME?</v>
      </c>
      <c r="J1814" t="e">
        <f ca="1">_xlfn.XLOOKUP(Tableau1[[#This Row],[No. Sous-service]],DONNÉES!F:F,DONNÉES!I:I,FALSE,0,1)</f>
        <v>#NAME?</v>
      </c>
    </row>
    <row r="1815" spans="1:10" x14ac:dyDescent="0.25">
      <c r="A1815" t="s">
        <v>55</v>
      </c>
      <c r="B1815" t="s">
        <v>470</v>
      </c>
      <c r="C1815" t="s">
        <v>471</v>
      </c>
      <c r="D1815" s="45">
        <v>581023</v>
      </c>
      <c r="E1815" t="s">
        <v>1345</v>
      </c>
      <c r="F1815" s="45">
        <v>7307103</v>
      </c>
      <c r="G1815" t="s">
        <v>1347</v>
      </c>
      <c r="H1815" s="45">
        <v>6037</v>
      </c>
      <c r="I1815" t="e">
        <f ca="1">_xlfn.XLOOKUP(Tableau1[[#This Row],[No. Sous-service]],DONNÉES!F:F,DONNÉES!H:H,FALSE,0,1)</f>
        <v>#NAME?</v>
      </c>
      <c r="J1815" t="e">
        <f ca="1">_xlfn.XLOOKUP(Tableau1[[#This Row],[No. Sous-service]],DONNÉES!F:F,DONNÉES!I:I,FALSE,0,1)</f>
        <v>#NAME?</v>
      </c>
    </row>
    <row r="1816" spans="1:10" x14ac:dyDescent="0.25">
      <c r="A1816" t="s">
        <v>55</v>
      </c>
      <c r="B1816" t="s">
        <v>470</v>
      </c>
      <c r="C1816" t="s">
        <v>471</v>
      </c>
      <c r="D1816" s="45">
        <v>581023</v>
      </c>
      <c r="E1816" t="s">
        <v>1345</v>
      </c>
      <c r="F1816" s="45">
        <v>7307103</v>
      </c>
      <c r="G1816" t="s">
        <v>1347</v>
      </c>
      <c r="H1816" s="45">
        <v>802143</v>
      </c>
      <c r="I1816" t="e">
        <f ca="1">_xlfn.XLOOKUP(Tableau1[[#This Row],[No. Sous-service]],DONNÉES!F:F,DONNÉES!H:H,FALSE,0,1)</f>
        <v>#NAME?</v>
      </c>
      <c r="J1816" t="e">
        <f ca="1">_xlfn.XLOOKUP(Tableau1[[#This Row],[No. Sous-service]],DONNÉES!F:F,DONNÉES!I:I,FALSE,0,1)</f>
        <v>#NAME?</v>
      </c>
    </row>
    <row r="1817" spans="1:10" x14ac:dyDescent="0.25">
      <c r="A1817" t="s">
        <v>55</v>
      </c>
      <c r="B1817" t="s">
        <v>470</v>
      </c>
      <c r="C1817" t="s">
        <v>471</v>
      </c>
      <c r="D1817" s="45">
        <v>581023</v>
      </c>
      <c r="E1817" t="s">
        <v>1345</v>
      </c>
      <c r="F1817" s="45">
        <v>7307103</v>
      </c>
      <c r="G1817" t="s">
        <v>1347</v>
      </c>
      <c r="H1817" s="45">
        <v>6612</v>
      </c>
      <c r="I1817" t="e">
        <f ca="1">_xlfn.XLOOKUP(Tableau1[[#This Row],[No. Sous-service]],DONNÉES!F:F,DONNÉES!H:H,FALSE,0,1)</f>
        <v>#NAME?</v>
      </c>
      <c r="J1817" t="e">
        <f ca="1">_xlfn.XLOOKUP(Tableau1[[#This Row],[No. Sous-service]],DONNÉES!F:F,DONNÉES!I:I,FALSE,0,1)</f>
        <v>#NAME?</v>
      </c>
    </row>
    <row r="1818" spans="1:10" x14ac:dyDescent="0.25">
      <c r="A1818" t="s">
        <v>55</v>
      </c>
      <c r="B1818" t="s">
        <v>470</v>
      </c>
      <c r="C1818" t="s">
        <v>471</v>
      </c>
      <c r="D1818" s="45">
        <v>581023</v>
      </c>
      <c r="E1818" t="s">
        <v>1345</v>
      </c>
      <c r="F1818" s="45">
        <v>7307103</v>
      </c>
      <c r="G1818" t="s">
        <v>1347</v>
      </c>
      <c r="H1818" s="45">
        <v>501085</v>
      </c>
      <c r="I1818" t="e">
        <f ca="1">_xlfn.XLOOKUP(Tableau1[[#This Row],[No. Sous-service]],DONNÉES!F:F,DONNÉES!H:H,FALSE,0,1)</f>
        <v>#NAME?</v>
      </c>
      <c r="J1818" t="e">
        <f ca="1">_xlfn.XLOOKUP(Tableau1[[#This Row],[No. Sous-service]],DONNÉES!F:F,DONNÉES!I:I,FALSE,0,1)</f>
        <v>#NAME?</v>
      </c>
    </row>
    <row r="1819" spans="1:10" x14ac:dyDescent="0.25">
      <c r="A1819" t="s">
        <v>55</v>
      </c>
      <c r="B1819" t="s">
        <v>470</v>
      </c>
      <c r="C1819" t="s">
        <v>471</v>
      </c>
      <c r="D1819" s="45">
        <v>581023</v>
      </c>
      <c r="E1819" t="s">
        <v>1345</v>
      </c>
      <c r="F1819" s="45">
        <v>7307103</v>
      </c>
      <c r="G1819" t="s">
        <v>1347</v>
      </c>
      <c r="H1819" s="45">
        <v>4754</v>
      </c>
      <c r="I1819" t="e">
        <f ca="1">_xlfn.XLOOKUP(Tableau1[[#This Row],[No. Sous-service]],DONNÉES!F:F,DONNÉES!H:H,FALSE,0,1)</f>
        <v>#NAME?</v>
      </c>
      <c r="J1819" t="e">
        <f ca="1">_xlfn.XLOOKUP(Tableau1[[#This Row],[No. Sous-service]],DONNÉES!F:F,DONNÉES!I:I,FALSE,0,1)</f>
        <v>#NAME?</v>
      </c>
    </row>
    <row r="1820" spans="1:10" x14ac:dyDescent="0.25">
      <c r="A1820" t="s">
        <v>55</v>
      </c>
      <c r="B1820" t="s">
        <v>470</v>
      </c>
      <c r="C1820" t="s">
        <v>471</v>
      </c>
      <c r="D1820" s="45">
        <v>581023</v>
      </c>
      <c r="E1820" t="s">
        <v>1345</v>
      </c>
      <c r="F1820" s="45">
        <v>7307103</v>
      </c>
      <c r="G1820" t="s">
        <v>1347</v>
      </c>
      <c r="H1820" s="45">
        <v>888657</v>
      </c>
      <c r="I1820" t="e">
        <f ca="1">_xlfn.XLOOKUP(Tableau1[[#This Row],[No. Sous-service]],DONNÉES!F:F,DONNÉES!H:H,FALSE,0,1)</f>
        <v>#NAME?</v>
      </c>
      <c r="J1820" t="e">
        <f ca="1">_xlfn.XLOOKUP(Tableau1[[#This Row],[No. Sous-service]],DONNÉES!F:F,DONNÉES!I:I,FALSE,0,1)</f>
        <v>#NAME?</v>
      </c>
    </row>
    <row r="1821" spans="1:10" x14ac:dyDescent="0.25">
      <c r="A1821" t="s">
        <v>55</v>
      </c>
      <c r="B1821" t="s">
        <v>470</v>
      </c>
      <c r="C1821" t="s">
        <v>471</v>
      </c>
      <c r="D1821" s="45">
        <v>581023</v>
      </c>
      <c r="E1821" t="s">
        <v>1345</v>
      </c>
      <c r="F1821" s="45">
        <v>7307103</v>
      </c>
      <c r="G1821" t="s">
        <v>1347</v>
      </c>
      <c r="H1821" s="45">
        <v>802403</v>
      </c>
      <c r="I1821" t="e">
        <f ca="1">_xlfn.XLOOKUP(Tableau1[[#This Row],[No. Sous-service]],DONNÉES!F:F,DONNÉES!H:H,FALSE,0,1)</f>
        <v>#NAME?</v>
      </c>
      <c r="J1821" t="e">
        <f ca="1">_xlfn.XLOOKUP(Tableau1[[#This Row],[No. Sous-service]],DONNÉES!F:F,DONNÉES!I:I,FALSE,0,1)</f>
        <v>#NAME?</v>
      </c>
    </row>
    <row r="1822" spans="1:10" x14ac:dyDescent="0.25">
      <c r="A1822" t="s">
        <v>55</v>
      </c>
      <c r="B1822" t="s">
        <v>470</v>
      </c>
      <c r="C1822" t="s">
        <v>471</v>
      </c>
      <c r="D1822" s="45">
        <v>581023</v>
      </c>
      <c r="E1822" t="s">
        <v>1345</v>
      </c>
      <c r="F1822" s="45">
        <v>7307103</v>
      </c>
      <c r="G1822" t="s">
        <v>1347</v>
      </c>
      <c r="H1822" s="45">
        <v>802404</v>
      </c>
      <c r="I1822" t="e">
        <f ca="1">_xlfn.XLOOKUP(Tableau1[[#This Row],[No. Sous-service]],DONNÉES!F:F,DONNÉES!H:H,FALSE,0,1)</f>
        <v>#NAME?</v>
      </c>
      <c r="J1822" t="e">
        <f ca="1">_xlfn.XLOOKUP(Tableau1[[#This Row],[No. Sous-service]],DONNÉES!F:F,DONNÉES!I:I,FALSE,0,1)</f>
        <v>#NAME?</v>
      </c>
    </row>
    <row r="1823" spans="1:10" x14ac:dyDescent="0.25">
      <c r="A1823" t="s">
        <v>55</v>
      </c>
      <c r="B1823" t="s">
        <v>470</v>
      </c>
      <c r="C1823" t="s">
        <v>471</v>
      </c>
      <c r="D1823" s="45">
        <v>581023</v>
      </c>
      <c r="E1823" t="s">
        <v>1345</v>
      </c>
      <c r="F1823" s="45">
        <v>7307103</v>
      </c>
      <c r="G1823" t="s">
        <v>1347</v>
      </c>
      <c r="H1823" s="45">
        <v>802405</v>
      </c>
      <c r="I1823" t="e">
        <f ca="1">_xlfn.XLOOKUP(Tableau1[[#This Row],[No. Sous-service]],DONNÉES!F:F,DONNÉES!H:H,FALSE,0,1)</f>
        <v>#NAME?</v>
      </c>
      <c r="J1823" t="e">
        <f ca="1">_xlfn.XLOOKUP(Tableau1[[#This Row],[No. Sous-service]],DONNÉES!F:F,DONNÉES!I:I,FALSE,0,1)</f>
        <v>#NAME?</v>
      </c>
    </row>
    <row r="1824" spans="1:10" x14ac:dyDescent="0.25">
      <c r="A1824" t="s">
        <v>55</v>
      </c>
      <c r="B1824" t="s">
        <v>470</v>
      </c>
      <c r="C1824" t="s">
        <v>471</v>
      </c>
      <c r="D1824" s="45">
        <v>581023</v>
      </c>
      <c r="E1824" t="s">
        <v>1345</v>
      </c>
      <c r="F1824" s="45">
        <v>7307103</v>
      </c>
      <c r="G1824" t="s">
        <v>1347</v>
      </c>
      <c r="H1824" s="45" t="s">
        <v>1951</v>
      </c>
      <c r="I1824" t="e">
        <f ca="1">_xlfn.XLOOKUP(Tableau1[[#This Row],[No. Sous-service]],DONNÉES!F:F,DONNÉES!H:H,FALSE,0,1)</f>
        <v>#NAME?</v>
      </c>
      <c r="J1824" t="e">
        <f ca="1">_xlfn.XLOOKUP(Tableau1[[#This Row],[No. Sous-service]],DONNÉES!F:F,DONNÉES!I:I,FALSE,0,1)</f>
        <v>#NAME?</v>
      </c>
    </row>
    <row r="1825" spans="1:10" x14ac:dyDescent="0.25">
      <c r="A1825" t="s">
        <v>55</v>
      </c>
      <c r="B1825" t="s">
        <v>470</v>
      </c>
      <c r="C1825" t="s">
        <v>471</v>
      </c>
      <c r="D1825" s="45">
        <v>581023</v>
      </c>
      <c r="E1825" t="s">
        <v>1345</v>
      </c>
      <c r="F1825" s="45">
        <v>7307103</v>
      </c>
      <c r="G1825" t="s">
        <v>1347</v>
      </c>
      <c r="H1825" s="45">
        <v>802531</v>
      </c>
      <c r="I1825" t="e">
        <f ca="1">_xlfn.XLOOKUP(Tableau1[[#This Row],[No. Sous-service]],DONNÉES!F:F,DONNÉES!H:H,FALSE,0,1)</f>
        <v>#NAME?</v>
      </c>
      <c r="J1825" t="e">
        <f ca="1">_xlfn.XLOOKUP(Tableau1[[#This Row],[No. Sous-service]],DONNÉES!F:F,DONNÉES!I:I,FALSE,0,1)</f>
        <v>#NAME?</v>
      </c>
    </row>
    <row r="1826" spans="1:10" x14ac:dyDescent="0.25">
      <c r="A1826" t="s">
        <v>55</v>
      </c>
      <c r="B1826" t="s">
        <v>470</v>
      </c>
      <c r="C1826" t="s">
        <v>471</v>
      </c>
      <c r="D1826" s="45">
        <v>581023</v>
      </c>
      <c r="E1826" t="s">
        <v>1345</v>
      </c>
      <c r="F1826" s="45">
        <v>7307103</v>
      </c>
      <c r="G1826" t="s">
        <v>1347</v>
      </c>
      <c r="H1826" s="45">
        <v>802406</v>
      </c>
      <c r="I1826" t="e">
        <f ca="1">_xlfn.XLOOKUP(Tableau1[[#This Row],[No. Sous-service]],DONNÉES!F:F,DONNÉES!H:H,FALSE,0,1)</f>
        <v>#NAME?</v>
      </c>
      <c r="J1826" t="e">
        <f ca="1">_xlfn.XLOOKUP(Tableau1[[#This Row],[No. Sous-service]],DONNÉES!F:F,DONNÉES!I:I,FALSE,0,1)</f>
        <v>#NAME?</v>
      </c>
    </row>
    <row r="1827" spans="1:10" x14ac:dyDescent="0.25">
      <c r="A1827" t="s">
        <v>55</v>
      </c>
      <c r="B1827" t="s">
        <v>470</v>
      </c>
      <c r="C1827" t="s">
        <v>471</v>
      </c>
      <c r="D1827" s="45">
        <v>581023</v>
      </c>
      <c r="E1827" t="s">
        <v>1345</v>
      </c>
      <c r="F1827" s="45">
        <v>7307103</v>
      </c>
      <c r="G1827" t="s">
        <v>1347</v>
      </c>
      <c r="H1827" s="45">
        <v>802407</v>
      </c>
      <c r="I1827" t="e">
        <f ca="1">_xlfn.XLOOKUP(Tableau1[[#This Row],[No. Sous-service]],DONNÉES!F:F,DONNÉES!H:H,FALSE,0,1)</f>
        <v>#NAME?</v>
      </c>
      <c r="J1827" t="e">
        <f ca="1">_xlfn.XLOOKUP(Tableau1[[#This Row],[No. Sous-service]],DONNÉES!F:F,DONNÉES!I:I,FALSE,0,1)</f>
        <v>#NAME?</v>
      </c>
    </row>
    <row r="1828" spans="1:10" x14ac:dyDescent="0.25">
      <c r="A1828" t="s">
        <v>55</v>
      </c>
      <c r="B1828" t="s">
        <v>470</v>
      </c>
      <c r="C1828" t="s">
        <v>471</v>
      </c>
      <c r="D1828" s="45">
        <v>581023</v>
      </c>
      <c r="E1828" t="s">
        <v>1345</v>
      </c>
      <c r="F1828" s="45">
        <v>7307103</v>
      </c>
      <c r="G1828" t="s">
        <v>1347</v>
      </c>
      <c r="H1828" s="45">
        <v>4744</v>
      </c>
      <c r="I1828" t="e">
        <f ca="1">_xlfn.XLOOKUP(Tableau1[[#This Row],[No. Sous-service]],DONNÉES!F:F,DONNÉES!H:H,FALSE,0,1)</f>
        <v>#NAME?</v>
      </c>
      <c r="J1828" t="e">
        <f ca="1">_xlfn.XLOOKUP(Tableau1[[#This Row],[No. Sous-service]],DONNÉES!F:F,DONNÉES!I:I,FALSE,0,1)</f>
        <v>#NAME?</v>
      </c>
    </row>
    <row r="1829" spans="1:10" x14ac:dyDescent="0.25">
      <c r="A1829" t="s">
        <v>55</v>
      </c>
      <c r="B1829" t="s">
        <v>470</v>
      </c>
      <c r="C1829" t="s">
        <v>471</v>
      </c>
      <c r="D1829" s="45">
        <v>581023</v>
      </c>
      <c r="E1829" t="s">
        <v>1345</v>
      </c>
      <c r="F1829" s="45">
        <v>7307103</v>
      </c>
      <c r="G1829" t="s">
        <v>1347</v>
      </c>
      <c r="H1829" s="45">
        <v>802399</v>
      </c>
      <c r="I1829" t="e">
        <f ca="1">_xlfn.XLOOKUP(Tableau1[[#This Row],[No. Sous-service]],DONNÉES!F:F,DONNÉES!H:H,FALSE,0,1)</f>
        <v>#NAME?</v>
      </c>
      <c r="J1829" t="e">
        <f ca="1">_xlfn.XLOOKUP(Tableau1[[#This Row],[No. Sous-service]],DONNÉES!F:F,DONNÉES!I:I,FALSE,0,1)</f>
        <v>#NAME?</v>
      </c>
    </row>
    <row r="1830" spans="1:10" x14ac:dyDescent="0.25">
      <c r="A1830" t="s">
        <v>55</v>
      </c>
      <c r="B1830" t="s">
        <v>470</v>
      </c>
      <c r="C1830" t="s">
        <v>471</v>
      </c>
      <c r="D1830" s="45">
        <v>581023</v>
      </c>
      <c r="E1830" t="s">
        <v>1345</v>
      </c>
      <c r="F1830" s="45">
        <v>7307103</v>
      </c>
      <c r="G1830" t="s">
        <v>1347</v>
      </c>
      <c r="H1830" s="45">
        <v>802430</v>
      </c>
      <c r="I1830" t="e">
        <f ca="1">_xlfn.XLOOKUP(Tableau1[[#This Row],[No. Sous-service]],DONNÉES!F:F,DONNÉES!H:H,FALSE,0,1)</f>
        <v>#NAME?</v>
      </c>
      <c r="J1830" t="e">
        <f ca="1">_xlfn.XLOOKUP(Tableau1[[#This Row],[No. Sous-service]],DONNÉES!F:F,DONNÉES!I:I,FALSE,0,1)</f>
        <v>#NAME?</v>
      </c>
    </row>
    <row r="1831" spans="1:10" x14ac:dyDescent="0.25">
      <c r="A1831" t="s">
        <v>55</v>
      </c>
      <c r="B1831" t="s">
        <v>470</v>
      </c>
      <c r="C1831" t="s">
        <v>471</v>
      </c>
      <c r="D1831" s="45">
        <v>581023</v>
      </c>
      <c r="E1831" t="s">
        <v>1345</v>
      </c>
      <c r="F1831" s="45">
        <v>7307103</v>
      </c>
      <c r="G1831" t="s">
        <v>1347</v>
      </c>
      <c r="H1831" s="45">
        <v>802559</v>
      </c>
      <c r="I1831" t="e">
        <f ca="1">_xlfn.XLOOKUP(Tableau1[[#This Row],[No. Sous-service]],DONNÉES!F:F,DONNÉES!H:H,FALSE,0,1)</f>
        <v>#NAME?</v>
      </c>
      <c r="J1831" t="e">
        <f ca="1">_xlfn.XLOOKUP(Tableau1[[#This Row],[No. Sous-service]],DONNÉES!F:F,DONNÉES!I:I,FALSE,0,1)</f>
        <v>#NAME?</v>
      </c>
    </row>
    <row r="1832" spans="1:10" x14ac:dyDescent="0.25">
      <c r="A1832" t="s">
        <v>55</v>
      </c>
      <c r="B1832" t="s">
        <v>470</v>
      </c>
      <c r="C1832" t="s">
        <v>471</v>
      </c>
      <c r="D1832" s="45">
        <v>581023</v>
      </c>
      <c r="E1832" t="s">
        <v>1345</v>
      </c>
      <c r="F1832" s="45">
        <v>7307103</v>
      </c>
      <c r="G1832" t="s">
        <v>1347</v>
      </c>
      <c r="H1832" s="45">
        <v>802450</v>
      </c>
      <c r="I1832" t="e">
        <f ca="1">_xlfn.XLOOKUP(Tableau1[[#This Row],[No. Sous-service]],DONNÉES!F:F,DONNÉES!H:H,FALSE,0,1)</f>
        <v>#NAME?</v>
      </c>
      <c r="J1832" t="e">
        <f ca="1">_xlfn.XLOOKUP(Tableau1[[#This Row],[No. Sous-service]],DONNÉES!F:F,DONNÉES!I:I,FALSE,0,1)</f>
        <v>#NAME?</v>
      </c>
    </row>
    <row r="1833" spans="1:10" x14ac:dyDescent="0.25">
      <c r="A1833" t="s">
        <v>55</v>
      </c>
      <c r="B1833" t="s">
        <v>470</v>
      </c>
      <c r="C1833" t="s">
        <v>471</v>
      </c>
      <c r="D1833" s="45">
        <v>581023</v>
      </c>
      <c r="E1833" t="s">
        <v>1345</v>
      </c>
      <c r="F1833" s="45">
        <v>7307103</v>
      </c>
      <c r="G1833" t="s">
        <v>1347</v>
      </c>
      <c r="H1833" s="45">
        <v>600397</v>
      </c>
      <c r="I1833" t="e">
        <f ca="1">_xlfn.XLOOKUP(Tableau1[[#This Row],[No. Sous-service]],DONNÉES!F:F,DONNÉES!H:H,FALSE,0,1)</f>
        <v>#NAME?</v>
      </c>
      <c r="J1833" t="e">
        <f ca="1">_xlfn.XLOOKUP(Tableau1[[#This Row],[No. Sous-service]],DONNÉES!F:F,DONNÉES!I:I,FALSE,0,1)</f>
        <v>#NAME?</v>
      </c>
    </row>
    <row r="1834" spans="1:10" x14ac:dyDescent="0.25">
      <c r="A1834" t="s">
        <v>55</v>
      </c>
      <c r="B1834" t="s">
        <v>470</v>
      </c>
      <c r="C1834" t="s">
        <v>471</v>
      </c>
      <c r="D1834" s="45">
        <v>581023</v>
      </c>
      <c r="E1834" t="s">
        <v>1345</v>
      </c>
      <c r="F1834" s="45">
        <v>7307103</v>
      </c>
      <c r="G1834" t="s">
        <v>1347</v>
      </c>
      <c r="H1834" s="45">
        <v>802560</v>
      </c>
      <c r="I1834" t="e">
        <f ca="1">_xlfn.XLOOKUP(Tableau1[[#This Row],[No. Sous-service]],DONNÉES!F:F,DONNÉES!H:H,FALSE,0,1)</f>
        <v>#NAME?</v>
      </c>
      <c r="J1834" t="e">
        <f ca="1">_xlfn.XLOOKUP(Tableau1[[#This Row],[No. Sous-service]],DONNÉES!F:F,DONNÉES!I:I,FALSE,0,1)</f>
        <v>#NAME?</v>
      </c>
    </row>
    <row r="1835" spans="1:10" x14ac:dyDescent="0.25">
      <c r="A1835" t="s">
        <v>55</v>
      </c>
      <c r="B1835" t="s">
        <v>470</v>
      </c>
      <c r="C1835" t="s">
        <v>471</v>
      </c>
      <c r="D1835" s="45">
        <v>581023</v>
      </c>
      <c r="E1835" t="s">
        <v>1345</v>
      </c>
      <c r="F1835" s="45">
        <v>7307103</v>
      </c>
      <c r="G1835" t="s">
        <v>1347</v>
      </c>
      <c r="H1835" s="45">
        <v>802561</v>
      </c>
      <c r="I1835" t="e">
        <f ca="1">_xlfn.XLOOKUP(Tableau1[[#This Row],[No. Sous-service]],DONNÉES!F:F,DONNÉES!H:H,FALSE,0,1)</f>
        <v>#NAME?</v>
      </c>
      <c r="J1835" t="e">
        <f ca="1">_xlfn.XLOOKUP(Tableau1[[#This Row],[No. Sous-service]],DONNÉES!F:F,DONNÉES!I:I,FALSE,0,1)</f>
        <v>#NAME?</v>
      </c>
    </row>
    <row r="1836" spans="1:10" x14ac:dyDescent="0.25">
      <c r="A1836" t="s">
        <v>76</v>
      </c>
      <c r="B1836" t="s">
        <v>470</v>
      </c>
      <c r="C1836" t="s">
        <v>471</v>
      </c>
      <c r="D1836" s="45">
        <v>581025</v>
      </c>
      <c r="E1836" t="s">
        <v>1368</v>
      </c>
      <c r="F1836" s="45">
        <v>7309104</v>
      </c>
      <c r="G1836" t="s">
        <v>1370</v>
      </c>
      <c r="H1836" s="45" t="s">
        <v>1952</v>
      </c>
      <c r="I1836" t="e">
        <f ca="1">_xlfn.XLOOKUP(Tableau1[[#This Row],[No. Sous-service]],DONNÉES!F:F,DONNÉES!H:H,FALSE,0,1)</f>
        <v>#NAME?</v>
      </c>
      <c r="J1836" t="e">
        <f ca="1">_xlfn.XLOOKUP(Tableau1[[#This Row],[No. Sous-service]],DONNÉES!F:F,DONNÉES!I:I,FALSE,0,1)</f>
        <v>#NAME?</v>
      </c>
    </row>
    <row r="1837" spans="1:10" x14ac:dyDescent="0.25">
      <c r="A1837" t="s">
        <v>76</v>
      </c>
      <c r="B1837" t="s">
        <v>470</v>
      </c>
      <c r="C1837" t="s">
        <v>471</v>
      </c>
      <c r="D1837" s="45">
        <v>581025</v>
      </c>
      <c r="E1837" t="s">
        <v>1368</v>
      </c>
      <c r="F1837" s="45">
        <v>7309104</v>
      </c>
      <c r="G1837" t="s">
        <v>1370</v>
      </c>
      <c r="H1837" s="45">
        <v>788107</v>
      </c>
      <c r="I1837" t="e">
        <f ca="1">_xlfn.XLOOKUP(Tableau1[[#This Row],[No. Sous-service]],DONNÉES!F:F,DONNÉES!H:H,FALSE,0,1)</f>
        <v>#NAME?</v>
      </c>
      <c r="J1837" t="e">
        <f ca="1">_xlfn.XLOOKUP(Tableau1[[#This Row],[No. Sous-service]],DONNÉES!F:F,DONNÉES!I:I,FALSE,0,1)</f>
        <v>#NAME?</v>
      </c>
    </row>
    <row r="1838" spans="1:10" x14ac:dyDescent="0.25">
      <c r="A1838" t="s">
        <v>76</v>
      </c>
      <c r="B1838" t="s">
        <v>470</v>
      </c>
      <c r="C1838" t="s">
        <v>471</v>
      </c>
      <c r="D1838" s="45">
        <v>581025</v>
      </c>
      <c r="E1838" t="s">
        <v>1368</v>
      </c>
      <c r="F1838" s="45">
        <v>7309104</v>
      </c>
      <c r="G1838" t="s">
        <v>1370</v>
      </c>
      <c r="H1838" s="45">
        <v>707132</v>
      </c>
      <c r="I1838" t="e">
        <f ca="1">_xlfn.XLOOKUP(Tableau1[[#This Row],[No. Sous-service]],DONNÉES!F:F,DONNÉES!H:H,FALSE,0,1)</f>
        <v>#NAME?</v>
      </c>
      <c r="J1838" t="e">
        <f ca="1">_xlfn.XLOOKUP(Tableau1[[#This Row],[No. Sous-service]],DONNÉES!F:F,DONNÉES!I:I,FALSE,0,1)</f>
        <v>#NAME?</v>
      </c>
    </row>
    <row r="1839" spans="1:10" x14ac:dyDescent="0.25">
      <c r="A1839" t="s">
        <v>76</v>
      </c>
      <c r="B1839" t="s">
        <v>470</v>
      </c>
      <c r="C1839" t="s">
        <v>471</v>
      </c>
      <c r="D1839" s="45">
        <v>581025</v>
      </c>
      <c r="E1839" t="s">
        <v>1368</v>
      </c>
      <c r="F1839" s="45">
        <v>7309104</v>
      </c>
      <c r="G1839" t="s">
        <v>1370</v>
      </c>
      <c r="H1839" s="45">
        <v>730730</v>
      </c>
      <c r="I1839" t="e">
        <f ca="1">_xlfn.XLOOKUP(Tableau1[[#This Row],[No. Sous-service]],DONNÉES!F:F,DONNÉES!H:H,FALSE,0,1)</f>
        <v>#NAME?</v>
      </c>
      <c r="J1839" t="e">
        <f ca="1">_xlfn.XLOOKUP(Tableau1[[#This Row],[No. Sous-service]],DONNÉES!F:F,DONNÉES!I:I,FALSE,0,1)</f>
        <v>#NAME?</v>
      </c>
    </row>
    <row r="1840" spans="1:10" x14ac:dyDescent="0.25">
      <c r="A1840" t="s">
        <v>76</v>
      </c>
      <c r="B1840" t="s">
        <v>470</v>
      </c>
      <c r="C1840" t="s">
        <v>471</v>
      </c>
      <c r="D1840" s="45">
        <v>581025</v>
      </c>
      <c r="E1840" t="s">
        <v>1368</v>
      </c>
      <c r="F1840" s="45">
        <v>7309104</v>
      </c>
      <c r="G1840" t="s">
        <v>1370</v>
      </c>
      <c r="H1840" s="45">
        <v>701676</v>
      </c>
      <c r="I1840" t="e">
        <f ca="1">_xlfn.XLOOKUP(Tableau1[[#This Row],[No. Sous-service]],DONNÉES!F:F,DONNÉES!H:H,FALSE,0,1)</f>
        <v>#NAME?</v>
      </c>
      <c r="J1840" t="e">
        <f ca="1">_xlfn.XLOOKUP(Tableau1[[#This Row],[No. Sous-service]],DONNÉES!F:F,DONNÉES!I:I,FALSE,0,1)</f>
        <v>#NAME?</v>
      </c>
    </row>
    <row r="1841" spans="1:10" x14ac:dyDescent="0.25">
      <c r="A1841" t="s">
        <v>76</v>
      </c>
      <c r="B1841" t="s">
        <v>470</v>
      </c>
      <c r="C1841" t="s">
        <v>471</v>
      </c>
      <c r="D1841" s="45">
        <v>581025</v>
      </c>
      <c r="E1841" t="s">
        <v>1368</v>
      </c>
      <c r="F1841" s="45">
        <v>7309104</v>
      </c>
      <c r="G1841" t="s">
        <v>1370</v>
      </c>
      <c r="H1841" s="45">
        <v>701678</v>
      </c>
      <c r="I1841" t="e">
        <f ca="1">_xlfn.XLOOKUP(Tableau1[[#This Row],[No. Sous-service]],DONNÉES!F:F,DONNÉES!H:H,FALSE,0,1)</f>
        <v>#NAME?</v>
      </c>
      <c r="J1841" t="e">
        <f ca="1">_xlfn.XLOOKUP(Tableau1[[#This Row],[No. Sous-service]],DONNÉES!F:F,DONNÉES!I:I,FALSE,0,1)</f>
        <v>#NAME?</v>
      </c>
    </row>
    <row r="1842" spans="1:10" x14ac:dyDescent="0.25">
      <c r="A1842" t="s">
        <v>76</v>
      </c>
      <c r="B1842" t="s">
        <v>470</v>
      </c>
      <c r="C1842" t="s">
        <v>471</v>
      </c>
      <c r="D1842" s="45">
        <v>581025</v>
      </c>
      <c r="E1842" t="s">
        <v>1368</v>
      </c>
      <c r="F1842" s="45">
        <v>7309104</v>
      </c>
      <c r="G1842" t="s">
        <v>1370</v>
      </c>
      <c r="H1842" s="45">
        <v>701675</v>
      </c>
      <c r="I1842" t="e">
        <f ca="1">_xlfn.XLOOKUP(Tableau1[[#This Row],[No. Sous-service]],DONNÉES!F:F,DONNÉES!H:H,FALSE,0,1)</f>
        <v>#NAME?</v>
      </c>
      <c r="J1842" t="e">
        <f ca="1">_xlfn.XLOOKUP(Tableau1[[#This Row],[No. Sous-service]],DONNÉES!F:F,DONNÉES!I:I,FALSE,0,1)</f>
        <v>#NAME?</v>
      </c>
    </row>
    <row r="1843" spans="1:10" x14ac:dyDescent="0.25">
      <c r="A1843" t="s">
        <v>76</v>
      </c>
      <c r="B1843" t="s">
        <v>470</v>
      </c>
      <c r="C1843" t="s">
        <v>471</v>
      </c>
      <c r="D1843" s="45">
        <v>581025</v>
      </c>
      <c r="E1843" t="s">
        <v>1368</v>
      </c>
      <c r="F1843" s="45">
        <v>7309104</v>
      </c>
      <c r="G1843" t="s">
        <v>1370</v>
      </c>
      <c r="H1843" s="45">
        <v>701674</v>
      </c>
      <c r="I1843" t="e">
        <f ca="1">_xlfn.XLOOKUP(Tableau1[[#This Row],[No. Sous-service]],DONNÉES!F:F,DONNÉES!H:H,FALSE,0,1)</f>
        <v>#NAME?</v>
      </c>
      <c r="J1843" t="e">
        <f ca="1">_xlfn.XLOOKUP(Tableau1[[#This Row],[No. Sous-service]],DONNÉES!F:F,DONNÉES!I:I,FALSE,0,1)</f>
        <v>#NAME?</v>
      </c>
    </row>
    <row r="1844" spans="1:10" x14ac:dyDescent="0.25">
      <c r="A1844" t="s">
        <v>76</v>
      </c>
      <c r="B1844" t="s">
        <v>470</v>
      </c>
      <c r="C1844" t="s">
        <v>471</v>
      </c>
      <c r="D1844" s="45">
        <v>581025</v>
      </c>
      <c r="E1844" t="s">
        <v>1368</v>
      </c>
      <c r="F1844" s="45">
        <v>7309104</v>
      </c>
      <c r="G1844" t="s">
        <v>1370</v>
      </c>
      <c r="H1844" s="45">
        <v>730732</v>
      </c>
      <c r="I1844" t="e">
        <f ca="1">_xlfn.XLOOKUP(Tableau1[[#This Row],[No. Sous-service]],DONNÉES!F:F,DONNÉES!H:H,FALSE,0,1)</f>
        <v>#NAME?</v>
      </c>
      <c r="J1844" t="e">
        <f ca="1">_xlfn.XLOOKUP(Tableau1[[#This Row],[No. Sous-service]],DONNÉES!F:F,DONNÉES!I:I,FALSE,0,1)</f>
        <v>#NAME?</v>
      </c>
    </row>
    <row r="1845" spans="1:10" x14ac:dyDescent="0.25">
      <c r="A1845" t="s">
        <v>76</v>
      </c>
      <c r="B1845" t="s">
        <v>470</v>
      </c>
      <c r="C1845" t="s">
        <v>471</v>
      </c>
      <c r="D1845" s="45">
        <v>581025</v>
      </c>
      <c r="E1845" t="s">
        <v>1368</v>
      </c>
      <c r="F1845" s="45">
        <v>7309104</v>
      </c>
      <c r="G1845" t="s">
        <v>1370</v>
      </c>
      <c r="H1845" s="45">
        <v>701677</v>
      </c>
      <c r="I1845" t="e">
        <f ca="1">_xlfn.XLOOKUP(Tableau1[[#This Row],[No. Sous-service]],DONNÉES!F:F,DONNÉES!H:H,FALSE,0,1)</f>
        <v>#NAME?</v>
      </c>
      <c r="J1845" t="e">
        <f ca="1">_xlfn.XLOOKUP(Tableau1[[#This Row],[No. Sous-service]],DONNÉES!F:F,DONNÉES!I:I,FALSE,0,1)</f>
        <v>#NAME?</v>
      </c>
    </row>
    <row r="1846" spans="1:10" x14ac:dyDescent="0.25">
      <c r="A1846" t="s">
        <v>76</v>
      </c>
      <c r="B1846" t="s">
        <v>470</v>
      </c>
      <c r="C1846" t="s">
        <v>471</v>
      </c>
      <c r="D1846" s="45">
        <v>581025</v>
      </c>
      <c r="E1846" t="s">
        <v>1368</v>
      </c>
      <c r="F1846" s="45">
        <v>7309104</v>
      </c>
      <c r="G1846" t="s">
        <v>1370</v>
      </c>
      <c r="H1846" s="45">
        <v>701662</v>
      </c>
      <c r="I1846" t="e">
        <f ca="1">_xlfn.XLOOKUP(Tableau1[[#This Row],[No. Sous-service]],DONNÉES!F:F,DONNÉES!H:H,FALSE,0,1)</f>
        <v>#NAME?</v>
      </c>
      <c r="J1846" t="e">
        <f ca="1">_xlfn.XLOOKUP(Tableau1[[#This Row],[No. Sous-service]],DONNÉES!F:F,DONNÉES!I:I,FALSE,0,1)</f>
        <v>#NAME?</v>
      </c>
    </row>
    <row r="1847" spans="1:10" x14ac:dyDescent="0.25">
      <c r="A1847" t="s">
        <v>76</v>
      </c>
      <c r="B1847" t="s">
        <v>470</v>
      </c>
      <c r="C1847" t="s">
        <v>471</v>
      </c>
      <c r="D1847" s="45">
        <v>581025</v>
      </c>
      <c r="E1847" t="s">
        <v>1368</v>
      </c>
      <c r="F1847" s="45">
        <v>7309104</v>
      </c>
      <c r="G1847" t="s">
        <v>1370</v>
      </c>
      <c r="H1847" s="45">
        <v>730731</v>
      </c>
      <c r="I1847" t="e">
        <f ca="1">_xlfn.XLOOKUP(Tableau1[[#This Row],[No. Sous-service]],DONNÉES!F:F,DONNÉES!H:H,FALSE,0,1)</f>
        <v>#NAME?</v>
      </c>
      <c r="J1847" t="e">
        <f ca="1">_xlfn.XLOOKUP(Tableau1[[#This Row],[No. Sous-service]],DONNÉES!F:F,DONNÉES!I:I,FALSE,0,1)</f>
        <v>#NAME?</v>
      </c>
    </row>
    <row r="1848" spans="1:10" x14ac:dyDescent="0.25">
      <c r="A1848" t="s">
        <v>44</v>
      </c>
      <c r="B1848" t="s">
        <v>470</v>
      </c>
      <c r="C1848" t="s">
        <v>471</v>
      </c>
      <c r="D1848" s="45">
        <v>581025</v>
      </c>
      <c r="E1848" t="s">
        <v>1368</v>
      </c>
      <c r="F1848" s="45">
        <v>7309103</v>
      </c>
      <c r="G1848" t="s">
        <v>1369</v>
      </c>
      <c r="H1848" s="45" t="s">
        <v>1953</v>
      </c>
      <c r="I1848" t="e">
        <f ca="1">_xlfn.XLOOKUP(Tableau1[[#This Row],[No. Sous-service]],DONNÉES!F:F,DONNÉES!H:H,FALSE,0,1)</f>
        <v>#NAME?</v>
      </c>
      <c r="J1848" t="e">
        <f ca="1">_xlfn.XLOOKUP(Tableau1[[#This Row],[No. Sous-service]],DONNÉES!F:F,DONNÉES!I:I,FALSE,0,1)</f>
        <v>#NAME?</v>
      </c>
    </row>
    <row r="1849" spans="1:10" x14ac:dyDescent="0.25">
      <c r="A1849" t="s">
        <v>44</v>
      </c>
      <c r="B1849" t="s">
        <v>470</v>
      </c>
      <c r="C1849" t="s">
        <v>471</v>
      </c>
      <c r="D1849" s="45">
        <v>581025</v>
      </c>
      <c r="E1849" t="s">
        <v>1368</v>
      </c>
      <c r="F1849" s="45">
        <v>7309103</v>
      </c>
      <c r="G1849" t="s">
        <v>1369</v>
      </c>
      <c r="H1849" s="45">
        <v>1503</v>
      </c>
      <c r="I1849" t="e">
        <f ca="1">_xlfn.XLOOKUP(Tableau1[[#This Row],[No. Sous-service]],DONNÉES!F:F,DONNÉES!H:H,FALSE,0,1)</f>
        <v>#NAME?</v>
      </c>
      <c r="J1849" t="e">
        <f ca="1">_xlfn.XLOOKUP(Tableau1[[#This Row],[No. Sous-service]],DONNÉES!F:F,DONNÉES!I:I,FALSE,0,1)</f>
        <v>#NAME?</v>
      </c>
    </row>
    <row r="1850" spans="1:10" x14ac:dyDescent="0.25">
      <c r="A1850" t="s">
        <v>44</v>
      </c>
      <c r="B1850" t="s">
        <v>470</v>
      </c>
      <c r="C1850" t="s">
        <v>471</v>
      </c>
      <c r="D1850" s="45">
        <v>581025</v>
      </c>
      <c r="E1850" t="s">
        <v>1368</v>
      </c>
      <c r="F1850" s="45">
        <v>7309103</v>
      </c>
      <c r="G1850" t="s">
        <v>1369</v>
      </c>
      <c r="H1850" s="45">
        <v>10481</v>
      </c>
      <c r="I1850" t="e">
        <f ca="1">_xlfn.XLOOKUP(Tableau1[[#This Row],[No. Sous-service]],DONNÉES!F:F,DONNÉES!H:H,FALSE,0,1)</f>
        <v>#NAME?</v>
      </c>
      <c r="J1850" t="e">
        <f ca="1">_xlfn.XLOOKUP(Tableau1[[#This Row],[No. Sous-service]],DONNÉES!F:F,DONNÉES!I:I,FALSE,0,1)</f>
        <v>#NAME?</v>
      </c>
    </row>
    <row r="1851" spans="1:10" x14ac:dyDescent="0.25">
      <c r="A1851" t="s">
        <v>44</v>
      </c>
      <c r="B1851" t="s">
        <v>470</v>
      </c>
      <c r="C1851" t="s">
        <v>471</v>
      </c>
      <c r="D1851" s="45">
        <v>581025</v>
      </c>
      <c r="E1851" t="s">
        <v>1368</v>
      </c>
      <c r="F1851" s="45">
        <v>7309103</v>
      </c>
      <c r="G1851" t="s">
        <v>1369</v>
      </c>
      <c r="H1851" s="45">
        <v>135028</v>
      </c>
      <c r="I1851" t="e">
        <f ca="1">_xlfn.XLOOKUP(Tableau1[[#This Row],[No. Sous-service]],DONNÉES!F:F,DONNÉES!H:H,FALSE,0,1)</f>
        <v>#NAME?</v>
      </c>
      <c r="J1851" t="e">
        <f ca="1">_xlfn.XLOOKUP(Tableau1[[#This Row],[No. Sous-service]],DONNÉES!F:F,DONNÉES!I:I,FALSE,0,1)</f>
        <v>#NAME?</v>
      </c>
    </row>
    <row r="1852" spans="1:10" x14ac:dyDescent="0.25">
      <c r="A1852" t="s">
        <v>44</v>
      </c>
      <c r="B1852" t="s">
        <v>470</v>
      </c>
      <c r="C1852" t="s">
        <v>471</v>
      </c>
      <c r="D1852" s="45">
        <v>581025</v>
      </c>
      <c r="E1852" t="s">
        <v>1368</v>
      </c>
      <c r="F1852" s="45">
        <v>7309103</v>
      </c>
      <c r="G1852" t="s">
        <v>1369</v>
      </c>
      <c r="H1852" s="45">
        <v>2177</v>
      </c>
      <c r="I1852" t="e">
        <f ca="1">_xlfn.XLOOKUP(Tableau1[[#This Row],[No. Sous-service]],DONNÉES!F:F,DONNÉES!H:H,FALSE,0,1)</f>
        <v>#NAME?</v>
      </c>
      <c r="J1852" t="e">
        <f ca="1">_xlfn.XLOOKUP(Tableau1[[#This Row],[No. Sous-service]],DONNÉES!F:F,DONNÉES!I:I,FALSE,0,1)</f>
        <v>#NAME?</v>
      </c>
    </row>
    <row r="1853" spans="1:10" x14ac:dyDescent="0.25">
      <c r="A1853" t="s">
        <v>44</v>
      </c>
      <c r="B1853" t="s">
        <v>470</v>
      </c>
      <c r="C1853" t="s">
        <v>471</v>
      </c>
      <c r="D1853" s="45">
        <v>581025</v>
      </c>
      <c r="E1853" t="s">
        <v>1368</v>
      </c>
      <c r="F1853" s="45">
        <v>7309103</v>
      </c>
      <c r="G1853" t="s">
        <v>1369</v>
      </c>
      <c r="H1853" s="45">
        <v>2590</v>
      </c>
      <c r="I1853" t="e">
        <f ca="1">_xlfn.XLOOKUP(Tableau1[[#This Row],[No. Sous-service]],DONNÉES!F:F,DONNÉES!H:H,FALSE,0,1)</f>
        <v>#NAME?</v>
      </c>
      <c r="J1853" t="e">
        <f ca="1">_xlfn.XLOOKUP(Tableau1[[#This Row],[No. Sous-service]],DONNÉES!F:F,DONNÉES!I:I,FALSE,0,1)</f>
        <v>#NAME?</v>
      </c>
    </row>
    <row r="1854" spans="1:10" x14ac:dyDescent="0.25">
      <c r="A1854" t="s">
        <v>44</v>
      </c>
      <c r="B1854" t="s">
        <v>470</v>
      </c>
      <c r="C1854" t="s">
        <v>471</v>
      </c>
      <c r="D1854" s="45">
        <v>581025</v>
      </c>
      <c r="E1854" t="s">
        <v>1368</v>
      </c>
      <c r="F1854" s="45">
        <v>7309103</v>
      </c>
      <c r="G1854" t="s">
        <v>1369</v>
      </c>
      <c r="H1854" s="45">
        <v>2593</v>
      </c>
      <c r="I1854" t="e">
        <f ca="1">_xlfn.XLOOKUP(Tableau1[[#This Row],[No. Sous-service]],DONNÉES!F:F,DONNÉES!H:H,FALSE,0,1)</f>
        <v>#NAME?</v>
      </c>
      <c r="J1854" t="e">
        <f ca="1">_xlfn.XLOOKUP(Tableau1[[#This Row],[No. Sous-service]],DONNÉES!F:F,DONNÉES!I:I,FALSE,0,1)</f>
        <v>#NAME?</v>
      </c>
    </row>
    <row r="1855" spans="1:10" x14ac:dyDescent="0.25">
      <c r="A1855" t="s">
        <v>44</v>
      </c>
      <c r="B1855" t="s">
        <v>470</v>
      </c>
      <c r="C1855" t="s">
        <v>471</v>
      </c>
      <c r="D1855" s="45">
        <v>581025</v>
      </c>
      <c r="E1855" t="s">
        <v>1368</v>
      </c>
      <c r="F1855" s="45">
        <v>7309103</v>
      </c>
      <c r="G1855" t="s">
        <v>1369</v>
      </c>
      <c r="H1855" s="45">
        <v>10477</v>
      </c>
      <c r="I1855" t="e">
        <f ca="1">_xlfn.XLOOKUP(Tableau1[[#This Row],[No. Sous-service]],DONNÉES!F:F,DONNÉES!H:H,FALSE,0,1)</f>
        <v>#NAME?</v>
      </c>
      <c r="J1855" t="e">
        <f ca="1">_xlfn.XLOOKUP(Tableau1[[#This Row],[No. Sous-service]],DONNÉES!F:F,DONNÉES!I:I,FALSE,0,1)</f>
        <v>#NAME?</v>
      </c>
    </row>
    <row r="1856" spans="1:10" x14ac:dyDescent="0.25">
      <c r="A1856" t="s">
        <v>44</v>
      </c>
      <c r="B1856" t="s">
        <v>470</v>
      </c>
      <c r="C1856" t="s">
        <v>471</v>
      </c>
      <c r="D1856" s="45">
        <v>581025</v>
      </c>
      <c r="E1856" t="s">
        <v>1368</v>
      </c>
      <c r="F1856" s="45">
        <v>7309103</v>
      </c>
      <c r="G1856" t="s">
        <v>1369</v>
      </c>
      <c r="H1856" s="45">
        <v>11889</v>
      </c>
      <c r="I1856" t="e">
        <f ca="1">_xlfn.XLOOKUP(Tableau1[[#This Row],[No. Sous-service]],DONNÉES!F:F,DONNÉES!H:H,FALSE,0,1)</f>
        <v>#NAME?</v>
      </c>
      <c r="J1856" t="e">
        <f ca="1">_xlfn.XLOOKUP(Tableau1[[#This Row],[No. Sous-service]],DONNÉES!F:F,DONNÉES!I:I,FALSE,0,1)</f>
        <v>#NAME?</v>
      </c>
    </row>
    <row r="1857" spans="1:10" x14ac:dyDescent="0.25">
      <c r="A1857" t="s">
        <v>44</v>
      </c>
      <c r="B1857" t="s">
        <v>470</v>
      </c>
      <c r="C1857" t="s">
        <v>471</v>
      </c>
      <c r="D1857" s="45">
        <v>581025</v>
      </c>
      <c r="E1857" t="s">
        <v>1368</v>
      </c>
      <c r="F1857" s="45">
        <v>7309103</v>
      </c>
      <c r="G1857" t="s">
        <v>1369</v>
      </c>
      <c r="H1857" s="45">
        <v>906</v>
      </c>
      <c r="I1857" t="e">
        <f ca="1">_xlfn.XLOOKUP(Tableau1[[#This Row],[No. Sous-service]],DONNÉES!F:F,DONNÉES!H:H,FALSE,0,1)</f>
        <v>#NAME?</v>
      </c>
      <c r="J1857" t="e">
        <f ca="1">_xlfn.XLOOKUP(Tableau1[[#This Row],[No. Sous-service]],DONNÉES!F:F,DONNÉES!I:I,FALSE,0,1)</f>
        <v>#NAME?</v>
      </c>
    </row>
    <row r="1858" spans="1:10" x14ac:dyDescent="0.25">
      <c r="A1858" t="s">
        <v>44</v>
      </c>
      <c r="B1858" t="s">
        <v>470</v>
      </c>
      <c r="C1858" t="s">
        <v>471</v>
      </c>
      <c r="D1858" s="45">
        <v>581025</v>
      </c>
      <c r="E1858" t="s">
        <v>1368</v>
      </c>
      <c r="F1858" s="45">
        <v>7309103</v>
      </c>
      <c r="G1858" t="s">
        <v>1369</v>
      </c>
      <c r="H1858" s="45">
        <v>134827</v>
      </c>
      <c r="I1858" t="e">
        <f ca="1">_xlfn.XLOOKUP(Tableau1[[#This Row],[No. Sous-service]],DONNÉES!F:F,DONNÉES!H:H,FALSE,0,1)</f>
        <v>#NAME?</v>
      </c>
      <c r="J1858" t="e">
        <f ca="1">_xlfn.XLOOKUP(Tableau1[[#This Row],[No. Sous-service]],DONNÉES!F:F,DONNÉES!I:I,FALSE,0,1)</f>
        <v>#NAME?</v>
      </c>
    </row>
    <row r="1859" spans="1:10" x14ac:dyDescent="0.25">
      <c r="A1859" t="s">
        <v>44</v>
      </c>
      <c r="B1859" t="s">
        <v>470</v>
      </c>
      <c r="C1859" t="s">
        <v>471</v>
      </c>
      <c r="D1859" s="45">
        <v>581025</v>
      </c>
      <c r="E1859" t="s">
        <v>1368</v>
      </c>
      <c r="F1859" s="45">
        <v>7309103</v>
      </c>
      <c r="G1859" t="s">
        <v>1369</v>
      </c>
      <c r="H1859" s="45">
        <v>2819</v>
      </c>
      <c r="I1859" t="e">
        <f ca="1">_xlfn.XLOOKUP(Tableau1[[#This Row],[No. Sous-service]],DONNÉES!F:F,DONNÉES!H:H,FALSE,0,1)</f>
        <v>#NAME?</v>
      </c>
      <c r="J1859" t="e">
        <f ca="1">_xlfn.XLOOKUP(Tableau1[[#This Row],[No. Sous-service]],DONNÉES!F:F,DONNÉES!I:I,FALSE,0,1)</f>
        <v>#NAME?</v>
      </c>
    </row>
    <row r="1860" spans="1:10" x14ac:dyDescent="0.25">
      <c r="A1860" t="s">
        <v>44</v>
      </c>
      <c r="B1860" t="s">
        <v>470</v>
      </c>
      <c r="C1860" t="s">
        <v>471</v>
      </c>
      <c r="D1860" s="45">
        <v>581025</v>
      </c>
      <c r="E1860" t="s">
        <v>1368</v>
      </c>
      <c r="F1860" s="45">
        <v>7309103</v>
      </c>
      <c r="G1860" t="s">
        <v>1369</v>
      </c>
      <c r="H1860" s="45">
        <v>2594</v>
      </c>
      <c r="I1860" t="e">
        <f ca="1">_xlfn.XLOOKUP(Tableau1[[#This Row],[No. Sous-service]],DONNÉES!F:F,DONNÉES!H:H,FALSE,0,1)</f>
        <v>#NAME?</v>
      </c>
      <c r="J1860" t="e">
        <f ca="1">_xlfn.XLOOKUP(Tableau1[[#This Row],[No. Sous-service]],DONNÉES!F:F,DONNÉES!I:I,FALSE,0,1)</f>
        <v>#NAME?</v>
      </c>
    </row>
    <row r="1861" spans="1:10" x14ac:dyDescent="0.25">
      <c r="A1861" t="s">
        <v>44</v>
      </c>
      <c r="B1861" t="s">
        <v>470</v>
      </c>
      <c r="C1861" t="s">
        <v>471</v>
      </c>
      <c r="D1861" s="45">
        <v>581025</v>
      </c>
      <c r="E1861" t="s">
        <v>1368</v>
      </c>
      <c r="F1861" s="45">
        <v>7309103</v>
      </c>
      <c r="G1861" t="s">
        <v>1369</v>
      </c>
      <c r="H1861" s="45">
        <v>6101</v>
      </c>
      <c r="I1861" t="e">
        <f ca="1">_xlfn.XLOOKUP(Tableau1[[#This Row],[No. Sous-service]],DONNÉES!F:F,DONNÉES!H:H,FALSE,0,1)</f>
        <v>#NAME?</v>
      </c>
      <c r="J1861" t="e">
        <f ca="1">_xlfn.XLOOKUP(Tableau1[[#This Row],[No. Sous-service]],DONNÉES!F:F,DONNÉES!I:I,FALSE,0,1)</f>
        <v>#NAME?</v>
      </c>
    </row>
    <row r="1862" spans="1:10" x14ac:dyDescent="0.25">
      <c r="A1862" t="s">
        <v>44</v>
      </c>
      <c r="B1862" t="s">
        <v>470</v>
      </c>
      <c r="C1862" t="s">
        <v>471</v>
      </c>
      <c r="D1862" s="45">
        <v>581025</v>
      </c>
      <c r="E1862" t="s">
        <v>1368</v>
      </c>
      <c r="F1862" s="45">
        <v>7309103</v>
      </c>
      <c r="G1862" t="s">
        <v>1369</v>
      </c>
      <c r="H1862" s="45">
        <v>225</v>
      </c>
      <c r="I1862" t="e">
        <f ca="1">_xlfn.XLOOKUP(Tableau1[[#This Row],[No. Sous-service]],DONNÉES!F:F,DONNÉES!H:H,FALSE,0,1)</f>
        <v>#NAME?</v>
      </c>
      <c r="J1862" t="e">
        <f ca="1">_xlfn.XLOOKUP(Tableau1[[#This Row],[No. Sous-service]],DONNÉES!F:F,DONNÉES!I:I,FALSE,0,1)</f>
        <v>#NAME?</v>
      </c>
    </row>
    <row r="1863" spans="1:10" x14ac:dyDescent="0.25">
      <c r="A1863" t="s">
        <v>44</v>
      </c>
      <c r="B1863" t="s">
        <v>470</v>
      </c>
      <c r="C1863" t="s">
        <v>471</v>
      </c>
      <c r="D1863" s="45">
        <v>581025</v>
      </c>
      <c r="E1863" t="s">
        <v>1368</v>
      </c>
      <c r="F1863" s="45">
        <v>7309103</v>
      </c>
      <c r="G1863" t="s">
        <v>1369</v>
      </c>
      <c r="H1863" s="45">
        <v>3913</v>
      </c>
      <c r="I1863" t="e">
        <f ca="1">_xlfn.XLOOKUP(Tableau1[[#This Row],[No. Sous-service]],DONNÉES!F:F,DONNÉES!H:H,FALSE,0,1)</f>
        <v>#NAME?</v>
      </c>
      <c r="J1863" t="e">
        <f ca="1">_xlfn.XLOOKUP(Tableau1[[#This Row],[No. Sous-service]],DONNÉES!F:F,DONNÉES!I:I,FALSE,0,1)</f>
        <v>#NAME?</v>
      </c>
    </row>
    <row r="1864" spans="1:10" x14ac:dyDescent="0.25">
      <c r="A1864" t="s">
        <v>44</v>
      </c>
      <c r="B1864" t="s">
        <v>470</v>
      </c>
      <c r="C1864" t="s">
        <v>471</v>
      </c>
      <c r="D1864" s="45">
        <v>581025</v>
      </c>
      <c r="E1864" t="s">
        <v>1368</v>
      </c>
      <c r="F1864" s="45">
        <v>7309103</v>
      </c>
      <c r="G1864" t="s">
        <v>1369</v>
      </c>
      <c r="H1864" s="45">
        <v>10813</v>
      </c>
      <c r="I1864" t="e">
        <f ca="1">_xlfn.XLOOKUP(Tableau1[[#This Row],[No. Sous-service]],DONNÉES!F:F,DONNÉES!H:H,FALSE,0,1)</f>
        <v>#NAME?</v>
      </c>
      <c r="J1864" t="e">
        <f ca="1">_xlfn.XLOOKUP(Tableau1[[#This Row],[No. Sous-service]],DONNÉES!F:F,DONNÉES!I:I,FALSE,0,1)</f>
        <v>#NAME?</v>
      </c>
    </row>
    <row r="1865" spans="1:10" x14ac:dyDescent="0.25">
      <c r="A1865" t="s">
        <v>44</v>
      </c>
      <c r="B1865" t="s">
        <v>470</v>
      </c>
      <c r="C1865" t="s">
        <v>471</v>
      </c>
      <c r="D1865" s="45">
        <v>581025</v>
      </c>
      <c r="E1865" t="s">
        <v>1368</v>
      </c>
      <c r="F1865" s="45">
        <v>7309103</v>
      </c>
      <c r="G1865" t="s">
        <v>1369</v>
      </c>
      <c r="H1865" s="45">
        <v>10879</v>
      </c>
      <c r="I1865" t="e">
        <f ca="1">_xlfn.XLOOKUP(Tableau1[[#This Row],[No. Sous-service]],DONNÉES!F:F,DONNÉES!H:H,FALSE,0,1)</f>
        <v>#NAME?</v>
      </c>
      <c r="J1865" t="e">
        <f ca="1">_xlfn.XLOOKUP(Tableau1[[#This Row],[No. Sous-service]],DONNÉES!F:F,DONNÉES!I:I,FALSE,0,1)</f>
        <v>#NAME?</v>
      </c>
    </row>
    <row r="1866" spans="1:10" x14ac:dyDescent="0.25">
      <c r="A1866" t="s">
        <v>44</v>
      </c>
      <c r="B1866" t="s">
        <v>470</v>
      </c>
      <c r="C1866" t="s">
        <v>471</v>
      </c>
      <c r="D1866" s="45">
        <v>581025</v>
      </c>
      <c r="E1866" t="s">
        <v>1368</v>
      </c>
      <c r="F1866" s="45">
        <v>7309103</v>
      </c>
      <c r="G1866" t="s">
        <v>1369</v>
      </c>
      <c r="H1866" s="45">
        <v>11150</v>
      </c>
      <c r="I1866" t="e">
        <f ca="1">_xlfn.XLOOKUP(Tableau1[[#This Row],[No. Sous-service]],DONNÉES!F:F,DONNÉES!H:H,FALSE,0,1)</f>
        <v>#NAME?</v>
      </c>
      <c r="J1866" t="e">
        <f ca="1">_xlfn.XLOOKUP(Tableau1[[#This Row],[No. Sous-service]],DONNÉES!F:F,DONNÉES!I:I,FALSE,0,1)</f>
        <v>#NAME?</v>
      </c>
    </row>
    <row r="1867" spans="1:10" x14ac:dyDescent="0.25">
      <c r="A1867" t="s">
        <v>44</v>
      </c>
      <c r="B1867" t="s">
        <v>470</v>
      </c>
      <c r="C1867" t="s">
        <v>471</v>
      </c>
      <c r="D1867" s="45">
        <v>581025</v>
      </c>
      <c r="E1867" t="s">
        <v>1368</v>
      </c>
      <c r="F1867" s="45">
        <v>7309103</v>
      </c>
      <c r="G1867" t="s">
        <v>1369</v>
      </c>
      <c r="H1867" s="45">
        <v>1524</v>
      </c>
      <c r="I1867" t="e">
        <f ca="1">_xlfn.XLOOKUP(Tableau1[[#This Row],[No. Sous-service]],DONNÉES!F:F,DONNÉES!H:H,FALSE,0,1)</f>
        <v>#NAME?</v>
      </c>
      <c r="J1867" t="e">
        <f ca="1">_xlfn.XLOOKUP(Tableau1[[#This Row],[No. Sous-service]],DONNÉES!F:F,DONNÉES!I:I,FALSE,0,1)</f>
        <v>#NAME?</v>
      </c>
    </row>
    <row r="1868" spans="1:10" x14ac:dyDescent="0.25">
      <c r="A1868" t="s">
        <v>44</v>
      </c>
      <c r="B1868" t="s">
        <v>470</v>
      </c>
      <c r="C1868" t="s">
        <v>471</v>
      </c>
      <c r="D1868" s="45">
        <v>581025</v>
      </c>
      <c r="E1868" t="s">
        <v>1368</v>
      </c>
      <c r="F1868" s="45">
        <v>7309103</v>
      </c>
      <c r="G1868" t="s">
        <v>1369</v>
      </c>
      <c r="H1868" s="45">
        <v>333</v>
      </c>
      <c r="I1868" t="e">
        <f ca="1">_xlfn.XLOOKUP(Tableau1[[#This Row],[No. Sous-service]],DONNÉES!F:F,DONNÉES!H:H,FALSE,0,1)</f>
        <v>#NAME?</v>
      </c>
      <c r="J1868" t="e">
        <f ca="1">_xlfn.XLOOKUP(Tableau1[[#This Row],[No. Sous-service]],DONNÉES!F:F,DONNÉES!I:I,FALSE,0,1)</f>
        <v>#NAME?</v>
      </c>
    </row>
    <row r="1869" spans="1:10" x14ac:dyDescent="0.25">
      <c r="A1869" t="s">
        <v>44</v>
      </c>
      <c r="B1869" t="s">
        <v>470</v>
      </c>
      <c r="C1869" t="s">
        <v>471</v>
      </c>
      <c r="D1869" s="45">
        <v>581025</v>
      </c>
      <c r="E1869" t="s">
        <v>1368</v>
      </c>
      <c r="F1869" s="45">
        <v>7309103</v>
      </c>
      <c r="G1869" t="s">
        <v>1369</v>
      </c>
      <c r="H1869" s="45">
        <v>2589</v>
      </c>
      <c r="I1869" t="e">
        <f ca="1">_xlfn.XLOOKUP(Tableau1[[#This Row],[No. Sous-service]],DONNÉES!F:F,DONNÉES!H:H,FALSE,0,1)</f>
        <v>#NAME?</v>
      </c>
      <c r="J1869" t="e">
        <f ca="1">_xlfn.XLOOKUP(Tableau1[[#This Row],[No. Sous-service]],DONNÉES!F:F,DONNÉES!I:I,FALSE,0,1)</f>
        <v>#NAME?</v>
      </c>
    </row>
    <row r="1870" spans="1:10" x14ac:dyDescent="0.25">
      <c r="A1870" t="s">
        <v>44</v>
      </c>
      <c r="B1870" t="s">
        <v>470</v>
      </c>
      <c r="C1870" t="s">
        <v>471</v>
      </c>
      <c r="D1870" s="45">
        <v>581025</v>
      </c>
      <c r="E1870" t="s">
        <v>1368</v>
      </c>
      <c r="F1870" s="45">
        <v>7309103</v>
      </c>
      <c r="G1870" t="s">
        <v>1369</v>
      </c>
      <c r="H1870" s="45">
        <v>10478</v>
      </c>
      <c r="I1870" t="e">
        <f ca="1">_xlfn.XLOOKUP(Tableau1[[#This Row],[No. Sous-service]],DONNÉES!F:F,DONNÉES!H:H,FALSE,0,1)</f>
        <v>#NAME?</v>
      </c>
      <c r="J1870" t="e">
        <f ca="1">_xlfn.XLOOKUP(Tableau1[[#This Row],[No. Sous-service]],DONNÉES!F:F,DONNÉES!I:I,FALSE,0,1)</f>
        <v>#NAME?</v>
      </c>
    </row>
    <row r="1871" spans="1:10" x14ac:dyDescent="0.25">
      <c r="A1871" t="s">
        <v>44</v>
      </c>
      <c r="B1871" t="s">
        <v>470</v>
      </c>
      <c r="C1871" t="s">
        <v>471</v>
      </c>
      <c r="D1871" s="45">
        <v>581025</v>
      </c>
      <c r="E1871" t="s">
        <v>1368</v>
      </c>
      <c r="F1871" s="45">
        <v>7309103</v>
      </c>
      <c r="G1871" t="s">
        <v>1369</v>
      </c>
      <c r="H1871" s="45">
        <v>10045</v>
      </c>
      <c r="I1871" t="e">
        <f ca="1">_xlfn.XLOOKUP(Tableau1[[#This Row],[No. Sous-service]],DONNÉES!F:F,DONNÉES!H:H,FALSE,0,1)</f>
        <v>#NAME?</v>
      </c>
      <c r="J1871" t="e">
        <f ca="1">_xlfn.XLOOKUP(Tableau1[[#This Row],[No. Sous-service]],DONNÉES!F:F,DONNÉES!I:I,FALSE,0,1)</f>
        <v>#NAME?</v>
      </c>
    </row>
    <row r="1872" spans="1:10" x14ac:dyDescent="0.25">
      <c r="A1872" t="s">
        <v>44</v>
      </c>
      <c r="B1872" t="s">
        <v>470</v>
      </c>
      <c r="C1872" t="s">
        <v>471</v>
      </c>
      <c r="D1872" s="45">
        <v>581025</v>
      </c>
      <c r="E1872" t="s">
        <v>1368</v>
      </c>
      <c r="F1872" s="45">
        <v>7309103</v>
      </c>
      <c r="G1872" t="s">
        <v>1369</v>
      </c>
      <c r="H1872" s="45">
        <v>2198</v>
      </c>
      <c r="I1872" t="e">
        <f ca="1">_xlfn.XLOOKUP(Tableau1[[#This Row],[No. Sous-service]],DONNÉES!F:F,DONNÉES!H:H,FALSE,0,1)</f>
        <v>#NAME?</v>
      </c>
      <c r="J1872" t="e">
        <f ca="1">_xlfn.XLOOKUP(Tableau1[[#This Row],[No. Sous-service]],DONNÉES!F:F,DONNÉES!I:I,FALSE,0,1)</f>
        <v>#NAME?</v>
      </c>
    </row>
    <row r="1873" spans="1:10" x14ac:dyDescent="0.25">
      <c r="A1873" t="s">
        <v>44</v>
      </c>
      <c r="B1873" t="s">
        <v>470</v>
      </c>
      <c r="C1873" t="s">
        <v>471</v>
      </c>
      <c r="D1873" s="45">
        <v>581025</v>
      </c>
      <c r="E1873" t="s">
        <v>1368</v>
      </c>
      <c r="F1873" s="45">
        <v>7309103</v>
      </c>
      <c r="G1873" t="s">
        <v>1369</v>
      </c>
      <c r="H1873" s="45">
        <v>4835</v>
      </c>
      <c r="I1873" t="e">
        <f ca="1">_xlfn.XLOOKUP(Tableau1[[#This Row],[No. Sous-service]],DONNÉES!F:F,DONNÉES!H:H,FALSE,0,1)</f>
        <v>#NAME?</v>
      </c>
      <c r="J1873" t="e">
        <f ca="1">_xlfn.XLOOKUP(Tableau1[[#This Row],[No. Sous-service]],DONNÉES!F:F,DONNÉES!I:I,FALSE,0,1)</f>
        <v>#NAME?</v>
      </c>
    </row>
    <row r="1874" spans="1:10" x14ac:dyDescent="0.25">
      <c r="A1874" t="s">
        <v>44</v>
      </c>
      <c r="B1874" t="s">
        <v>470</v>
      </c>
      <c r="C1874" t="s">
        <v>471</v>
      </c>
      <c r="D1874" s="45">
        <v>581025</v>
      </c>
      <c r="E1874" t="s">
        <v>1368</v>
      </c>
      <c r="F1874" s="45">
        <v>7309103</v>
      </c>
      <c r="G1874" t="s">
        <v>1369</v>
      </c>
      <c r="H1874" s="45">
        <v>2588</v>
      </c>
      <c r="I1874" t="e">
        <f ca="1">_xlfn.XLOOKUP(Tableau1[[#This Row],[No. Sous-service]],DONNÉES!F:F,DONNÉES!H:H,FALSE,0,1)</f>
        <v>#NAME?</v>
      </c>
      <c r="J1874" t="e">
        <f ca="1">_xlfn.XLOOKUP(Tableau1[[#This Row],[No. Sous-service]],DONNÉES!F:F,DONNÉES!I:I,FALSE,0,1)</f>
        <v>#NAME?</v>
      </c>
    </row>
    <row r="1875" spans="1:10" x14ac:dyDescent="0.25">
      <c r="A1875" t="s">
        <v>44</v>
      </c>
      <c r="B1875" t="s">
        <v>470</v>
      </c>
      <c r="C1875" t="s">
        <v>471</v>
      </c>
      <c r="D1875" s="45">
        <v>581025</v>
      </c>
      <c r="E1875" t="s">
        <v>1368</v>
      </c>
      <c r="F1875" s="45">
        <v>7309103</v>
      </c>
      <c r="G1875" t="s">
        <v>1369</v>
      </c>
      <c r="H1875" s="45">
        <v>2598</v>
      </c>
      <c r="I1875" t="e">
        <f ca="1">_xlfn.XLOOKUP(Tableau1[[#This Row],[No. Sous-service]],DONNÉES!F:F,DONNÉES!H:H,FALSE,0,1)</f>
        <v>#NAME?</v>
      </c>
      <c r="J1875" t="e">
        <f ca="1">_xlfn.XLOOKUP(Tableau1[[#This Row],[No. Sous-service]],DONNÉES!F:F,DONNÉES!I:I,FALSE,0,1)</f>
        <v>#NAME?</v>
      </c>
    </row>
    <row r="1876" spans="1:10" x14ac:dyDescent="0.25">
      <c r="A1876" t="s">
        <v>44</v>
      </c>
      <c r="B1876" t="s">
        <v>470</v>
      </c>
      <c r="C1876" t="s">
        <v>471</v>
      </c>
      <c r="D1876" s="45">
        <v>581025</v>
      </c>
      <c r="E1876" t="s">
        <v>1368</v>
      </c>
      <c r="F1876" s="45">
        <v>7309103</v>
      </c>
      <c r="G1876" t="s">
        <v>1369</v>
      </c>
      <c r="H1876" s="45">
        <v>2595</v>
      </c>
      <c r="I1876" t="e">
        <f ca="1">_xlfn.XLOOKUP(Tableau1[[#This Row],[No. Sous-service]],DONNÉES!F:F,DONNÉES!H:H,FALSE,0,1)</f>
        <v>#NAME?</v>
      </c>
      <c r="J1876" t="e">
        <f ca="1">_xlfn.XLOOKUP(Tableau1[[#This Row],[No. Sous-service]],DONNÉES!F:F,DONNÉES!I:I,FALSE,0,1)</f>
        <v>#NAME?</v>
      </c>
    </row>
    <row r="1877" spans="1:10" x14ac:dyDescent="0.25">
      <c r="A1877" t="s">
        <v>44</v>
      </c>
      <c r="B1877" t="s">
        <v>470</v>
      </c>
      <c r="C1877" t="s">
        <v>471</v>
      </c>
      <c r="D1877" s="45">
        <v>581025</v>
      </c>
      <c r="E1877" t="s">
        <v>1368</v>
      </c>
      <c r="F1877" s="45">
        <v>7309103</v>
      </c>
      <c r="G1877" t="s">
        <v>1369</v>
      </c>
      <c r="H1877" s="45">
        <v>6436</v>
      </c>
      <c r="I1877" t="e">
        <f ca="1">_xlfn.XLOOKUP(Tableau1[[#This Row],[No. Sous-service]],DONNÉES!F:F,DONNÉES!H:H,FALSE,0,1)</f>
        <v>#NAME?</v>
      </c>
      <c r="J1877" t="e">
        <f ca="1">_xlfn.XLOOKUP(Tableau1[[#This Row],[No. Sous-service]],DONNÉES!F:F,DONNÉES!I:I,FALSE,0,1)</f>
        <v>#NAME?</v>
      </c>
    </row>
    <row r="1878" spans="1:10" x14ac:dyDescent="0.25">
      <c r="A1878" t="s">
        <v>44</v>
      </c>
      <c r="B1878" t="s">
        <v>470</v>
      </c>
      <c r="C1878" t="s">
        <v>471</v>
      </c>
      <c r="D1878" s="45">
        <v>581025</v>
      </c>
      <c r="E1878" t="s">
        <v>1368</v>
      </c>
      <c r="F1878" s="45">
        <v>7309103</v>
      </c>
      <c r="G1878" t="s">
        <v>1369</v>
      </c>
      <c r="H1878" s="45">
        <v>10480</v>
      </c>
      <c r="I1878" t="e">
        <f ca="1">_xlfn.XLOOKUP(Tableau1[[#This Row],[No. Sous-service]],DONNÉES!F:F,DONNÉES!H:H,FALSE,0,1)</f>
        <v>#NAME?</v>
      </c>
      <c r="J1878" t="e">
        <f ca="1">_xlfn.XLOOKUP(Tableau1[[#This Row],[No. Sous-service]],DONNÉES!F:F,DONNÉES!I:I,FALSE,0,1)</f>
        <v>#NAME?</v>
      </c>
    </row>
    <row r="1879" spans="1:10" x14ac:dyDescent="0.25">
      <c r="A1879" t="s">
        <v>55</v>
      </c>
      <c r="B1879" t="s">
        <v>470</v>
      </c>
      <c r="C1879" t="s">
        <v>471</v>
      </c>
      <c r="D1879" s="45">
        <v>581026</v>
      </c>
      <c r="E1879" t="s">
        <v>1366</v>
      </c>
      <c r="F1879" s="45">
        <v>7309105</v>
      </c>
      <c r="G1879" t="s">
        <v>1371</v>
      </c>
      <c r="H1879" s="45">
        <v>800735</v>
      </c>
      <c r="I1879" t="e">
        <f ca="1">_xlfn.XLOOKUP(Tableau1[[#This Row],[No. Sous-service]],DONNÉES!F:F,DONNÉES!H:H,FALSE,0,1)</f>
        <v>#NAME?</v>
      </c>
      <c r="J1879" t="e">
        <f ca="1">_xlfn.XLOOKUP(Tableau1[[#This Row],[No. Sous-service]],DONNÉES!F:F,DONNÉES!I:I,FALSE,0,1)</f>
        <v>#NAME?</v>
      </c>
    </row>
    <row r="1880" spans="1:10" x14ac:dyDescent="0.25">
      <c r="A1880" t="s">
        <v>55</v>
      </c>
      <c r="B1880" t="s">
        <v>470</v>
      </c>
      <c r="C1880" t="s">
        <v>471</v>
      </c>
      <c r="D1880" s="45">
        <v>581026</v>
      </c>
      <c r="E1880" t="s">
        <v>1366</v>
      </c>
      <c r="F1880" s="45">
        <v>7309105</v>
      </c>
      <c r="G1880" t="s">
        <v>1371</v>
      </c>
      <c r="H1880" s="45" t="s">
        <v>1954</v>
      </c>
      <c r="I1880" t="e">
        <f ca="1">_xlfn.XLOOKUP(Tableau1[[#This Row],[No. Sous-service]],DONNÉES!F:F,DONNÉES!H:H,FALSE,0,1)</f>
        <v>#NAME?</v>
      </c>
      <c r="J1880" t="e">
        <f ca="1">_xlfn.XLOOKUP(Tableau1[[#This Row],[No. Sous-service]],DONNÉES!F:F,DONNÉES!I:I,FALSE,0,1)</f>
        <v>#NAME?</v>
      </c>
    </row>
    <row r="1881" spans="1:10" x14ac:dyDescent="0.25">
      <c r="A1881" t="s">
        <v>55</v>
      </c>
      <c r="B1881" t="s">
        <v>470</v>
      </c>
      <c r="C1881" t="s">
        <v>471</v>
      </c>
      <c r="D1881" s="45">
        <v>581026</v>
      </c>
      <c r="E1881" t="s">
        <v>1366</v>
      </c>
      <c r="F1881" s="45">
        <v>7309105</v>
      </c>
      <c r="G1881" t="s">
        <v>1371</v>
      </c>
      <c r="H1881" s="45">
        <v>802550</v>
      </c>
      <c r="I1881" t="e">
        <f ca="1">_xlfn.XLOOKUP(Tableau1[[#This Row],[No. Sous-service]],DONNÉES!F:F,DONNÉES!H:H,FALSE,0,1)</f>
        <v>#NAME?</v>
      </c>
      <c r="J1881" t="e">
        <f ca="1">_xlfn.XLOOKUP(Tableau1[[#This Row],[No. Sous-service]],DONNÉES!F:F,DONNÉES!I:I,FALSE,0,1)</f>
        <v>#NAME?</v>
      </c>
    </row>
    <row r="1882" spans="1:10" x14ac:dyDescent="0.25">
      <c r="A1882" t="s">
        <v>55</v>
      </c>
      <c r="B1882" t="s">
        <v>470</v>
      </c>
      <c r="C1882" t="s">
        <v>471</v>
      </c>
      <c r="D1882" s="45">
        <v>581026</v>
      </c>
      <c r="E1882" t="s">
        <v>1366</v>
      </c>
      <c r="F1882" s="45">
        <v>7309105</v>
      </c>
      <c r="G1882" t="s">
        <v>1371</v>
      </c>
      <c r="H1882" s="45">
        <v>802549</v>
      </c>
      <c r="I1882" t="e">
        <f ca="1">_xlfn.XLOOKUP(Tableau1[[#This Row],[No. Sous-service]],DONNÉES!F:F,DONNÉES!H:H,FALSE,0,1)</f>
        <v>#NAME?</v>
      </c>
      <c r="J1882" t="e">
        <f ca="1">_xlfn.XLOOKUP(Tableau1[[#This Row],[No. Sous-service]],DONNÉES!F:F,DONNÉES!I:I,FALSE,0,1)</f>
        <v>#NAME?</v>
      </c>
    </row>
    <row r="1883" spans="1:10" x14ac:dyDescent="0.25">
      <c r="A1883" t="s">
        <v>55</v>
      </c>
      <c r="B1883" t="s">
        <v>470</v>
      </c>
      <c r="C1883" t="s">
        <v>471</v>
      </c>
      <c r="D1883" s="45">
        <v>581026</v>
      </c>
      <c r="E1883" t="s">
        <v>1366</v>
      </c>
      <c r="F1883" s="45">
        <v>7309105</v>
      </c>
      <c r="G1883" t="s">
        <v>1371</v>
      </c>
      <c r="H1883" s="45">
        <v>420459</v>
      </c>
      <c r="I1883" t="e">
        <f ca="1">_xlfn.XLOOKUP(Tableau1[[#This Row],[No. Sous-service]],DONNÉES!F:F,DONNÉES!H:H,FALSE,0,1)</f>
        <v>#NAME?</v>
      </c>
      <c r="J1883" t="e">
        <f ca="1">_xlfn.XLOOKUP(Tableau1[[#This Row],[No. Sous-service]],DONNÉES!F:F,DONNÉES!I:I,FALSE,0,1)</f>
        <v>#NAME?</v>
      </c>
    </row>
    <row r="1884" spans="1:10" x14ac:dyDescent="0.25">
      <c r="A1884" t="s">
        <v>44</v>
      </c>
      <c r="B1884" t="s">
        <v>470</v>
      </c>
      <c r="C1884" t="s">
        <v>471</v>
      </c>
      <c r="D1884" s="45">
        <v>581026</v>
      </c>
      <c r="E1884" t="s">
        <v>1366</v>
      </c>
      <c r="F1884" s="45">
        <v>7309105</v>
      </c>
      <c r="G1884" t="s">
        <v>1371</v>
      </c>
      <c r="H1884" s="45">
        <v>135076</v>
      </c>
      <c r="I1884" t="e">
        <f ca="1">_xlfn.XLOOKUP(Tableau1[[#This Row],[No. Sous-service]],DONNÉES!F:F,DONNÉES!H:H,FALSE,0,1)</f>
        <v>#NAME?</v>
      </c>
      <c r="J1884" t="e">
        <f ca="1">_xlfn.XLOOKUP(Tableau1[[#This Row],[No. Sous-service]],DONNÉES!F:F,DONNÉES!I:I,FALSE,0,1)</f>
        <v>#NAME?</v>
      </c>
    </row>
    <row r="1885" spans="1:10" x14ac:dyDescent="0.25">
      <c r="A1885" t="s">
        <v>55</v>
      </c>
      <c r="B1885" t="s">
        <v>470</v>
      </c>
      <c r="C1885" t="s">
        <v>471</v>
      </c>
      <c r="D1885" s="45">
        <v>581026</v>
      </c>
      <c r="E1885" t="s">
        <v>1366</v>
      </c>
      <c r="F1885" s="45">
        <v>7309105</v>
      </c>
      <c r="G1885" t="s">
        <v>1371</v>
      </c>
      <c r="H1885" s="45">
        <v>802537</v>
      </c>
      <c r="I1885" t="e">
        <f ca="1">_xlfn.XLOOKUP(Tableau1[[#This Row],[No. Sous-service]],DONNÉES!F:F,DONNÉES!H:H,FALSE,0,1)</f>
        <v>#NAME?</v>
      </c>
      <c r="J1885" t="e">
        <f ca="1">_xlfn.XLOOKUP(Tableau1[[#This Row],[No. Sous-service]],DONNÉES!F:F,DONNÉES!I:I,FALSE,0,1)</f>
        <v>#NAME?</v>
      </c>
    </row>
    <row r="1886" spans="1:10" x14ac:dyDescent="0.25">
      <c r="A1886" t="s">
        <v>55</v>
      </c>
      <c r="B1886" t="s">
        <v>470</v>
      </c>
      <c r="C1886" t="s">
        <v>471</v>
      </c>
      <c r="D1886" s="45">
        <v>581026</v>
      </c>
      <c r="E1886" t="s">
        <v>1366</v>
      </c>
      <c r="F1886" s="45">
        <v>7309105</v>
      </c>
      <c r="G1886" t="s">
        <v>1371</v>
      </c>
      <c r="H1886" s="45">
        <v>802542</v>
      </c>
      <c r="I1886" t="e">
        <f ca="1">_xlfn.XLOOKUP(Tableau1[[#This Row],[No. Sous-service]],DONNÉES!F:F,DONNÉES!H:H,FALSE,0,1)</f>
        <v>#NAME?</v>
      </c>
      <c r="J1886" t="e">
        <f ca="1">_xlfn.XLOOKUP(Tableau1[[#This Row],[No. Sous-service]],DONNÉES!F:F,DONNÉES!I:I,FALSE,0,1)</f>
        <v>#NAME?</v>
      </c>
    </row>
    <row r="1887" spans="1:10" x14ac:dyDescent="0.25">
      <c r="A1887" t="s">
        <v>55</v>
      </c>
      <c r="B1887" t="s">
        <v>470</v>
      </c>
      <c r="C1887" t="s">
        <v>471</v>
      </c>
      <c r="D1887" s="45">
        <v>581026</v>
      </c>
      <c r="E1887" t="s">
        <v>1366</v>
      </c>
      <c r="F1887" s="45">
        <v>7309105</v>
      </c>
      <c r="G1887" t="s">
        <v>1371</v>
      </c>
      <c r="H1887" s="45">
        <v>888027</v>
      </c>
      <c r="I1887" t="e">
        <f ca="1">_xlfn.XLOOKUP(Tableau1[[#This Row],[No. Sous-service]],DONNÉES!F:F,DONNÉES!H:H,FALSE,0,1)</f>
        <v>#NAME?</v>
      </c>
      <c r="J1887" t="e">
        <f ca="1">_xlfn.XLOOKUP(Tableau1[[#This Row],[No. Sous-service]],DONNÉES!F:F,DONNÉES!I:I,FALSE,0,1)</f>
        <v>#NAME?</v>
      </c>
    </row>
    <row r="1888" spans="1:10" x14ac:dyDescent="0.25">
      <c r="A1888" t="s">
        <v>55</v>
      </c>
      <c r="B1888" t="s">
        <v>470</v>
      </c>
      <c r="C1888" t="s">
        <v>471</v>
      </c>
      <c r="D1888" s="45">
        <v>581026</v>
      </c>
      <c r="E1888" t="s">
        <v>1366</v>
      </c>
      <c r="F1888" s="45">
        <v>7309105</v>
      </c>
      <c r="G1888" t="s">
        <v>1371</v>
      </c>
      <c r="H1888" s="45">
        <v>802540</v>
      </c>
      <c r="I1888" t="e">
        <f ca="1">_xlfn.XLOOKUP(Tableau1[[#This Row],[No. Sous-service]],DONNÉES!F:F,DONNÉES!H:H,FALSE,0,1)</f>
        <v>#NAME?</v>
      </c>
      <c r="J1888" t="e">
        <f ca="1">_xlfn.XLOOKUP(Tableau1[[#This Row],[No. Sous-service]],DONNÉES!F:F,DONNÉES!I:I,FALSE,0,1)</f>
        <v>#NAME?</v>
      </c>
    </row>
    <row r="1889" spans="1:10" x14ac:dyDescent="0.25">
      <c r="A1889" t="s">
        <v>55</v>
      </c>
      <c r="B1889" t="s">
        <v>470</v>
      </c>
      <c r="C1889" t="s">
        <v>471</v>
      </c>
      <c r="D1889" s="45">
        <v>581026</v>
      </c>
      <c r="E1889" t="s">
        <v>1366</v>
      </c>
      <c r="F1889" s="45">
        <v>7309105</v>
      </c>
      <c r="G1889" t="s">
        <v>1371</v>
      </c>
      <c r="H1889" s="45">
        <v>406113</v>
      </c>
      <c r="I1889" t="e">
        <f ca="1">_xlfn.XLOOKUP(Tableau1[[#This Row],[No. Sous-service]],DONNÉES!F:F,DONNÉES!H:H,FALSE,0,1)</f>
        <v>#NAME?</v>
      </c>
      <c r="J1889" t="e">
        <f ca="1">_xlfn.XLOOKUP(Tableau1[[#This Row],[No. Sous-service]],DONNÉES!F:F,DONNÉES!I:I,FALSE,0,1)</f>
        <v>#NAME?</v>
      </c>
    </row>
    <row r="1890" spans="1:10" x14ac:dyDescent="0.25">
      <c r="A1890" t="s">
        <v>55</v>
      </c>
      <c r="B1890" t="s">
        <v>470</v>
      </c>
      <c r="C1890" t="s">
        <v>471</v>
      </c>
      <c r="D1890" s="45">
        <v>581026</v>
      </c>
      <c r="E1890" t="s">
        <v>1366</v>
      </c>
      <c r="F1890" s="45">
        <v>7309105</v>
      </c>
      <c r="G1890" t="s">
        <v>1371</v>
      </c>
      <c r="H1890" s="45">
        <v>802538</v>
      </c>
      <c r="I1890" t="e">
        <f ca="1">_xlfn.XLOOKUP(Tableau1[[#This Row],[No. Sous-service]],DONNÉES!F:F,DONNÉES!H:H,FALSE,0,1)</f>
        <v>#NAME?</v>
      </c>
      <c r="J1890" t="e">
        <f ca="1">_xlfn.XLOOKUP(Tableau1[[#This Row],[No. Sous-service]],DONNÉES!F:F,DONNÉES!I:I,FALSE,0,1)</f>
        <v>#NAME?</v>
      </c>
    </row>
    <row r="1891" spans="1:10" x14ac:dyDescent="0.25">
      <c r="A1891" t="s">
        <v>55</v>
      </c>
      <c r="B1891" t="s">
        <v>470</v>
      </c>
      <c r="C1891" t="s">
        <v>471</v>
      </c>
      <c r="D1891" s="45">
        <v>581026</v>
      </c>
      <c r="E1891" t="s">
        <v>1366</v>
      </c>
      <c r="F1891" s="45">
        <v>7309105</v>
      </c>
      <c r="G1891" t="s">
        <v>1371</v>
      </c>
      <c r="H1891" s="45">
        <v>802577</v>
      </c>
      <c r="I1891" t="e">
        <f ca="1">_xlfn.XLOOKUP(Tableau1[[#This Row],[No. Sous-service]],DONNÉES!F:F,DONNÉES!H:H,FALSE,0,1)</f>
        <v>#NAME?</v>
      </c>
      <c r="J1891" t="e">
        <f ca="1">_xlfn.XLOOKUP(Tableau1[[#This Row],[No. Sous-service]],DONNÉES!F:F,DONNÉES!I:I,FALSE,0,1)</f>
        <v>#NAME?</v>
      </c>
    </row>
    <row r="1892" spans="1:10" x14ac:dyDescent="0.25">
      <c r="A1892" t="s">
        <v>55</v>
      </c>
      <c r="B1892" t="s">
        <v>470</v>
      </c>
      <c r="C1892" t="s">
        <v>471</v>
      </c>
      <c r="D1892" s="45">
        <v>581026</v>
      </c>
      <c r="E1892" t="s">
        <v>1366</v>
      </c>
      <c r="F1892" s="45">
        <v>7309105</v>
      </c>
      <c r="G1892" t="s">
        <v>1371</v>
      </c>
      <c r="H1892" s="45">
        <v>802548</v>
      </c>
      <c r="I1892" t="e">
        <f ca="1">_xlfn.XLOOKUP(Tableau1[[#This Row],[No. Sous-service]],DONNÉES!F:F,DONNÉES!H:H,FALSE,0,1)</f>
        <v>#NAME?</v>
      </c>
      <c r="J1892" t="e">
        <f ca="1">_xlfn.XLOOKUP(Tableau1[[#This Row],[No. Sous-service]],DONNÉES!F:F,DONNÉES!I:I,FALSE,0,1)</f>
        <v>#NAME?</v>
      </c>
    </row>
    <row r="1893" spans="1:10" x14ac:dyDescent="0.25">
      <c r="A1893" t="s">
        <v>55</v>
      </c>
      <c r="B1893" t="s">
        <v>470</v>
      </c>
      <c r="C1893" t="s">
        <v>471</v>
      </c>
      <c r="D1893" s="45">
        <v>581026</v>
      </c>
      <c r="E1893" t="s">
        <v>1366</v>
      </c>
      <c r="F1893" s="45">
        <v>7309105</v>
      </c>
      <c r="G1893" t="s">
        <v>1371</v>
      </c>
      <c r="H1893" s="45">
        <v>600399</v>
      </c>
      <c r="I1893" t="e">
        <f ca="1">_xlfn.XLOOKUP(Tableau1[[#This Row],[No. Sous-service]],DONNÉES!F:F,DONNÉES!H:H,FALSE,0,1)</f>
        <v>#NAME?</v>
      </c>
      <c r="J1893" t="e">
        <f ca="1">_xlfn.XLOOKUP(Tableau1[[#This Row],[No. Sous-service]],DONNÉES!F:F,DONNÉES!I:I,FALSE,0,1)</f>
        <v>#NAME?</v>
      </c>
    </row>
    <row r="1894" spans="1:10" x14ac:dyDescent="0.25">
      <c r="A1894" t="s">
        <v>55</v>
      </c>
      <c r="B1894" t="s">
        <v>470</v>
      </c>
      <c r="C1894" t="s">
        <v>471</v>
      </c>
      <c r="D1894" s="45">
        <v>581026</v>
      </c>
      <c r="E1894" t="s">
        <v>1366</v>
      </c>
      <c r="F1894" s="45">
        <v>7309105</v>
      </c>
      <c r="G1894" t="s">
        <v>1371</v>
      </c>
      <c r="H1894" s="45">
        <v>802568</v>
      </c>
      <c r="I1894" t="e">
        <f ca="1">_xlfn.XLOOKUP(Tableau1[[#This Row],[No. Sous-service]],DONNÉES!F:F,DONNÉES!H:H,FALSE,0,1)</f>
        <v>#NAME?</v>
      </c>
      <c r="J1894" t="e">
        <f ca="1">_xlfn.XLOOKUP(Tableau1[[#This Row],[No. Sous-service]],DONNÉES!F:F,DONNÉES!I:I,FALSE,0,1)</f>
        <v>#NAME?</v>
      </c>
    </row>
    <row r="1895" spans="1:10" x14ac:dyDescent="0.25">
      <c r="A1895" t="s">
        <v>55</v>
      </c>
      <c r="B1895" t="s">
        <v>470</v>
      </c>
      <c r="C1895" t="s">
        <v>471</v>
      </c>
      <c r="D1895" s="45">
        <v>581026</v>
      </c>
      <c r="E1895" t="s">
        <v>1366</v>
      </c>
      <c r="F1895" s="45">
        <v>7309105</v>
      </c>
      <c r="G1895" t="s">
        <v>1371</v>
      </c>
      <c r="H1895" s="45">
        <v>802545</v>
      </c>
      <c r="I1895" t="e">
        <f ca="1">_xlfn.XLOOKUP(Tableau1[[#This Row],[No. Sous-service]],DONNÉES!F:F,DONNÉES!H:H,FALSE,0,1)</f>
        <v>#NAME?</v>
      </c>
      <c r="J1895" t="e">
        <f ca="1">_xlfn.XLOOKUP(Tableau1[[#This Row],[No. Sous-service]],DONNÉES!F:F,DONNÉES!I:I,FALSE,0,1)</f>
        <v>#NAME?</v>
      </c>
    </row>
    <row r="1896" spans="1:10" x14ac:dyDescent="0.25">
      <c r="A1896" t="s">
        <v>55</v>
      </c>
      <c r="B1896" t="s">
        <v>470</v>
      </c>
      <c r="C1896" t="s">
        <v>471</v>
      </c>
      <c r="D1896" s="45">
        <v>581026</v>
      </c>
      <c r="E1896" t="s">
        <v>1366</v>
      </c>
      <c r="F1896" s="45">
        <v>7309105</v>
      </c>
      <c r="G1896" t="s">
        <v>1371</v>
      </c>
      <c r="H1896" s="45">
        <v>802541</v>
      </c>
      <c r="I1896" t="e">
        <f ca="1">_xlfn.XLOOKUP(Tableau1[[#This Row],[No. Sous-service]],DONNÉES!F:F,DONNÉES!H:H,FALSE,0,1)</f>
        <v>#NAME?</v>
      </c>
      <c r="J1896" t="e">
        <f ca="1">_xlfn.XLOOKUP(Tableau1[[#This Row],[No. Sous-service]],DONNÉES!F:F,DONNÉES!I:I,FALSE,0,1)</f>
        <v>#NAME?</v>
      </c>
    </row>
    <row r="1897" spans="1:10" x14ac:dyDescent="0.25">
      <c r="A1897" t="s">
        <v>55</v>
      </c>
      <c r="B1897" t="s">
        <v>470</v>
      </c>
      <c r="C1897" t="s">
        <v>471</v>
      </c>
      <c r="D1897" s="45">
        <v>581026</v>
      </c>
      <c r="E1897" t="s">
        <v>1366</v>
      </c>
      <c r="F1897" s="45">
        <v>7309105</v>
      </c>
      <c r="G1897" t="s">
        <v>1371</v>
      </c>
      <c r="H1897" s="45">
        <v>802557</v>
      </c>
      <c r="I1897" t="e">
        <f ca="1">_xlfn.XLOOKUP(Tableau1[[#This Row],[No. Sous-service]],DONNÉES!F:F,DONNÉES!H:H,FALSE,0,1)</f>
        <v>#NAME?</v>
      </c>
      <c r="J1897" t="e">
        <f ca="1">_xlfn.XLOOKUP(Tableau1[[#This Row],[No. Sous-service]],DONNÉES!F:F,DONNÉES!I:I,FALSE,0,1)</f>
        <v>#NAME?</v>
      </c>
    </row>
    <row r="1898" spans="1:10" x14ac:dyDescent="0.25">
      <c r="A1898" t="s">
        <v>55</v>
      </c>
      <c r="B1898" t="s">
        <v>470</v>
      </c>
      <c r="C1898" t="s">
        <v>471</v>
      </c>
      <c r="D1898" s="45">
        <v>581026</v>
      </c>
      <c r="E1898" t="s">
        <v>1366</v>
      </c>
      <c r="F1898" s="45">
        <v>7309105</v>
      </c>
      <c r="G1898" t="s">
        <v>1371</v>
      </c>
      <c r="H1898" s="45">
        <v>802543</v>
      </c>
      <c r="I1898" t="e">
        <f ca="1">_xlfn.XLOOKUP(Tableau1[[#This Row],[No. Sous-service]],DONNÉES!F:F,DONNÉES!H:H,FALSE,0,1)</f>
        <v>#NAME?</v>
      </c>
      <c r="J1898" t="e">
        <f ca="1">_xlfn.XLOOKUP(Tableau1[[#This Row],[No. Sous-service]],DONNÉES!F:F,DONNÉES!I:I,FALSE,0,1)</f>
        <v>#NAME?</v>
      </c>
    </row>
    <row r="1899" spans="1:10" x14ac:dyDescent="0.25">
      <c r="A1899" t="s">
        <v>55</v>
      </c>
      <c r="B1899" t="s">
        <v>470</v>
      </c>
      <c r="C1899" t="s">
        <v>471</v>
      </c>
      <c r="D1899" s="45">
        <v>581026</v>
      </c>
      <c r="E1899" t="s">
        <v>1366</v>
      </c>
      <c r="F1899" s="45">
        <v>7309105</v>
      </c>
      <c r="G1899" t="s">
        <v>1371</v>
      </c>
      <c r="H1899" s="45">
        <v>802578</v>
      </c>
      <c r="I1899" t="e">
        <f ca="1">_xlfn.XLOOKUP(Tableau1[[#This Row],[No. Sous-service]],DONNÉES!F:F,DONNÉES!H:H,FALSE,0,1)</f>
        <v>#NAME?</v>
      </c>
      <c r="J1899" t="e">
        <f ca="1">_xlfn.XLOOKUP(Tableau1[[#This Row],[No. Sous-service]],DONNÉES!F:F,DONNÉES!I:I,FALSE,0,1)</f>
        <v>#NAME?</v>
      </c>
    </row>
    <row r="1900" spans="1:10" x14ac:dyDescent="0.25">
      <c r="A1900" t="s">
        <v>55</v>
      </c>
      <c r="B1900" t="s">
        <v>470</v>
      </c>
      <c r="C1900" t="s">
        <v>471</v>
      </c>
      <c r="D1900" s="45">
        <v>581026</v>
      </c>
      <c r="E1900" t="s">
        <v>1366</v>
      </c>
      <c r="F1900" s="45">
        <v>7309105</v>
      </c>
      <c r="G1900" t="s">
        <v>1371</v>
      </c>
      <c r="H1900" s="45">
        <v>802544</v>
      </c>
      <c r="I1900" t="e">
        <f ca="1">_xlfn.XLOOKUP(Tableau1[[#This Row],[No. Sous-service]],DONNÉES!F:F,DONNÉES!H:H,FALSE,0,1)</f>
        <v>#NAME?</v>
      </c>
      <c r="J1900" t="e">
        <f ca="1">_xlfn.XLOOKUP(Tableau1[[#This Row],[No. Sous-service]],DONNÉES!F:F,DONNÉES!I:I,FALSE,0,1)</f>
        <v>#NAME?</v>
      </c>
    </row>
    <row r="1901" spans="1:10" x14ac:dyDescent="0.25">
      <c r="A1901" t="s">
        <v>55</v>
      </c>
      <c r="B1901" t="s">
        <v>470</v>
      </c>
      <c r="C1901" t="s">
        <v>471</v>
      </c>
      <c r="D1901" s="45">
        <v>581026</v>
      </c>
      <c r="E1901" t="s">
        <v>1366</v>
      </c>
      <c r="F1901" s="45">
        <v>7309105</v>
      </c>
      <c r="G1901" t="s">
        <v>1371</v>
      </c>
      <c r="H1901" s="45">
        <v>801917</v>
      </c>
      <c r="I1901" t="e">
        <f ca="1">_xlfn.XLOOKUP(Tableau1[[#This Row],[No. Sous-service]],DONNÉES!F:F,DONNÉES!H:H,FALSE,0,1)</f>
        <v>#NAME?</v>
      </c>
      <c r="J1901" t="e">
        <f ca="1">_xlfn.XLOOKUP(Tableau1[[#This Row],[No. Sous-service]],DONNÉES!F:F,DONNÉES!I:I,FALSE,0,1)</f>
        <v>#NAME?</v>
      </c>
    </row>
    <row r="1902" spans="1:10" x14ac:dyDescent="0.25">
      <c r="A1902" t="s">
        <v>55</v>
      </c>
      <c r="B1902" t="s">
        <v>470</v>
      </c>
      <c r="C1902" t="s">
        <v>471</v>
      </c>
      <c r="D1902" s="45">
        <v>581026</v>
      </c>
      <c r="E1902" t="s">
        <v>1366</v>
      </c>
      <c r="F1902" s="45">
        <v>7309105</v>
      </c>
      <c r="G1902" t="s">
        <v>1371</v>
      </c>
      <c r="H1902" s="45">
        <v>600404</v>
      </c>
      <c r="I1902" t="e">
        <f ca="1">_xlfn.XLOOKUP(Tableau1[[#This Row],[No. Sous-service]],DONNÉES!F:F,DONNÉES!H:H,FALSE,0,1)</f>
        <v>#NAME?</v>
      </c>
      <c r="J1902" t="e">
        <f ca="1">_xlfn.XLOOKUP(Tableau1[[#This Row],[No. Sous-service]],DONNÉES!F:F,DONNÉES!I:I,FALSE,0,1)</f>
        <v>#NAME?</v>
      </c>
    </row>
    <row r="1903" spans="1:10" x14ac:dyDescent="0.25">
      <c r="A1903" t="s">
        <v>55</v>
      </c>
      <c r="B1903" t="s">
        <v>470</v>
      </c>
      <c r="C1903" t="s">
        <v>471</v>
      </c>
      <c r="D1903" s="45">
        <v>581026</v>
      </c>
      <c r="E1903" t="s">
        <v>1366</v>
      </c>
      <c r="F1903" s="45">
        <v>7309102</v>
      </c>
      <c r="G1903" t="s">
        <v>1367</v>
      </c>
      <c r="H1903" s="45">
        <v>802107</v>
      </c>
      <c r="I1903" t="e">
        <f ca="1">_xlfn.XLOOKUP(Tableau1[[#This Row],[No. Sous-service]],DONNÉES!F:F,DONNÉES!H:H,FALSE,0,1)</f>
        <v>#NAME?</v>
      </c>
      <c r="J1903" t="e">
        <f ca="1">_xlfn.XLOOKUP(Tableau1[[#This Row],[No. Sous-service]],DONNÉES!F:F,DONNÉES!I:I,FALSE,0,1)</f>
        <v>#NAME?</v>
      </c>
    </row>
    <row r="1904" spans="1:10" x14ac:dyDescent="0.25">
      <c r="A1904" t="s">
        <v>55</v>
      </c>
      <c r="B1904" t="s">
        <v>470</v>
      </c>
      <c r="C1904" t="s">
        <v>471</v>
      </c>
      <c r="D1904" s="45">
        <v>581026</v>
      </c>
      <c r="E1904" t="s">
        <v>1366</v>
      </c>
      <c r="F1904" s="45">
        <v>7309102</v>
      </c>
      <c r="G1904" t="s">
        <v>1367</v>
      </c>
      <c r="H1904" s="45">
        <v>133009</v>
      </c>
      <c r="I1904" t="e">
        <f ca="1">_xlfn.XLOOKUP(Tableau1[[#This Row],[No. Sous-service]],DONNÉES!F:F,DONNÉES!H:H,FALSE,0,1)</f>
        <v>#NAME?</v>
      </c>
      <c r="J1904" t="e">
        <f ca="1">_xlfn.XLOOKUP(Tableau1[[#This Row],[No. Sous-service]],DONNÉES!F:F,DONNÉES!I:I,FALSE,0,1)</f>
        <v>#NAME?</v>
      </c>
    </row>
    <row r="1905" spans="1:10" x14ac:dyDescent="0.25">
      <c r="A1905" t="s">
        <v>55</v>
      </c>
      <c r="B1905" t="s">
        <v>470</v>
      </c>
      <c r="C1905" t="s">
        <v>471</v>
      </c>
      <c r="D1905" s="45">
        <v>581026</v>
      </c>
      <c r="E1905" t="s">
        <v>1366</v>
      </c>
      <c r="F1905" s="45">
        <v>7309102</v>
      </c>
      <c r="G1905" t="s">
        <v>1367</v>
      </c>
      <c r="H1905" s="45">
        <v>802330</v>
      </c>
      <c r="I1905" t="e">
        <f ca="1">_xlfn.XLOOKUP(Tableau1[[#This Row],[No. Sous-service]],DONNÉES!F:F,DONNÉES!H:H,FALSE,0,1)</f>
        <v>#NAME?</v>
      </c>
      <c r="J1905" t="e">
        <f ca="1">_xlfn.XLOOKUP(Tableau1[[#This Row],[No. Sous-service]],DONNÉES!F:F,DONNÉES!I:I,FALSE,0,1)</f>
        <v>#NAME?</v>
      </c>
    </row>
    <row r="1906" spans="1:10" x14ac:dyDescent="0.25">
      <c r="A1906" t="s">
        <v>55</v>
      </c>
      <c r="B1906" t="s">
        <v>470</v>
      </c>
      <c r="C1906" t="s">
        <v>471</v>
      </c>
      <c r="D1906" s="45">
        <v>581026</v>
      </c>
      <c r="E1906" t="s">
        <v>1366</v>
      </c>
      <c r="F1906" s="45">
        <v>7309102</v>
      </c>
      <c r="G1906" t="s">
        <v>1367</v>
      </c>
      <c r="H1906" s="45">
        <v>800734</v>
      </c>
      <c r="I1906" t="e">
        <f ca="1">_xlfn.XLOOKUP(Tableau1[[#This Row],[No. Sous-service]],DONNÉES!F:F,DONNÉES!H:H,FALSE,0,1)</f>
        <v>#NAME?</v>
      </c>
      <c r="J1906" t="e">
        <f ca="1">_xlfn.XLOOKUP(Tableau1[[#This Row],[No. Sous-service]],DONNÉES!F:F,DONNÉES!I:I,FALSE,0,1)</f>
        <v>#NAME?</v>
      </c>
    </row>
    <row r="1907" spans="1:10" x14ac:dyDescent="0.25">
      <c r="A1907" t="s">
        <v>55</v>
      </c>
      <c r="B1907" t="s">
        <v>470</v>
      </c>
      <c r="C1907" t="s">
        <v>471</v>
      </c>
      <c r="D1907" s="45">
        <v>581026</v>
      </c>
      <c r="E1907" t="s">
        <v>1366</v>
      </c>
      <c r="F1907" s="45">
        <v>7309102</v>
      </c>
      <c r="G1907" t="s">
        <v>1367</v>
      </c>
      <c r="H1907" s="45">
        <v>854323</v>
      </c>
      <c r="I1907" t="e">
        <f ca="1">_xlfn.XLOOKUP(Tableau1[[#This Row],[No. Sous-service]],DONNÉES!F:F,DONNÉES!H:H,FALSE,0,1)</f>
        <v>#NAME?</v>
      </c>
      <c r="J1907" t="e">
        <f ca="1">_xlfn.XLOOKUP(Tableau1[[#This Row],[No. Sous-service]],DONNÉES!F:F,DONNÉES!I:I,FALSE,0,1)</f>
        <v>#NAME?</v>
      </c>
    </row>
    <row r="1908" spans="1:10" x14ac:dyDescent="0.25">
      <c r="A1908" t="s">
        <v>55</v>
      </c>
      <c r="B1908" t="s">
        <v>470</v>
      </c>
      <c r="C1908" t="s">
        <v>471</v>
      </c>
      <c r="D1908" s="45">
        <v>581026</v>
      </c>
      <c r="E1908" t="s">
        <v>1366</v>
      </c>
      <c r="F1908" s="45">
        <v>7309102</v>
      </c>
      <c r="G1908" t="s">
        <v>1367</v>
      </c>
      <c r="H1908" s="45">
        <v>423727</v>
      </c>
      <c r="I1908" t="e">
        <f ca="1">_xlfn.XLOOKUP(Tableau1[[#This Row],[No. Sous-service]],DONNÉES!F:F,DONNÉES!H:H,FALSE,0,1)</f>
        <v>#NAME?</v>
      </c>
      <c r="J1908" t="e">
        <f ca="1">_xlfn.XLOOKUP(Tableau1[[#This Row],[No. Sous-service]],DONNÉES!F:F,DONNÉES!I:I,FALSE,0,1)</f>
        <v>#NAME?</v>
      </c>
    </row>
    <row r="1909" spans="1:10" x14ac:dyDescent="0.25">
      <c r="A1909" t="s">
        <v>55</v>
      </c>
      <c r="B1909" t="s">
        <v>470</v>
      </c>
      <c r="C1909" t="s">
        <v>471</v>
      </c>
      <c r="D1909" s="45">
        <v>581026</v>
      </c>
      <c r="E1909" t="s">
        <v>1366</v>
      </c>
      <c r="F1909" s="45">
        <v>7309102</v>
      </c>
      <c r="G1909" t="s">
        <v>1367</v>
      </c>
      <c r="H1909" s="45">
        <v>406111</v>
      </c>
      <c r="I1909" t="e">
        <f ca="1">_xlfn.XLOOKUP(Tableau1[[#This Row],[No. Sous-service]],DONNÉES!F:F,DONNÉES!H:H,FALSE,0,1)</f>
        <v>#NAME?</v>
      </c>
      <c r="J1909" t="e">
        <f ca="1">_xlfn.XLOOKUP(Tableau1[[#This Row],[No. Sous-service]],DONNÉES!F:F,DONNÉES!I:I,FALSE,0,1)</f>
        <v>#NAME?</v>
      </c>
    </row>
    <row r="1910" spans="1:10" x14ac:dyDescent="0.25">
      <c r="A1910" t="s">
        <v>55</v>
      </c>
      <c r="B1910" t="s">
        <v>470</v>
      </c>
      <c r="C1910" t="s">
        <v>471</v>
      </c>
      <c r="D1910" s="45">
        <v>581026</v>
      </c>
      <c r="E1910" t="s">
        <v>1366</v>
      </c>
      <c r="F1910" s="45">
        <v>7309102</v>
      </c>
      <c r="G1910" t="s">
        <v>1367</v>
      </c>
      <c r="H1910" s="45">
        <v>406110</v>
      </c>
      <c r="I1910" t="e">
        <f ca="1">_xlfn.XLOOKUP(Tableau1[[#This Row],[No. Sous-service]],DONNÉES!F:F,DONNÉES!H:H,FALSE,0,1)</f>
        <v>#NAME?</v>
      </c>
      <c r="J1910" t="e">
        <f ca="1">_xlfn.XLOOKUP(Tableau1[[#This Row],[No. Sous-service]],DONNÉES!F:F,DONNÉES!I:I,FALSE,0,1)</f>
        <v>#NAME?</v>
      </c>
    </row>
    <row r="1911" spans="1:10" x14ac:dyDescent="0.25">
      <c r="A1911" t="s">
        <v>55</v>
      </c>
      <c r="B1911" t="s">
        <v>470</v>
      </c>
      <c r="C1911" t="s">
        <v>471</v>
      </c>
      <c r="D1911" s="45">
        <v>581026</v>
      </c>
      <c r="E1911" t="s">
        <v>1366</v>
      </c>
      <c r="F1911" s="45">
        <v>7309102</v>
      </c>
      <c r="G1911" t="s">
        <v>1367</v>
      </c>
      <c r="H1911" s="45">
        <v>132013</v>
      </c>
      <c r="I1911" t="e">
        <f ca="1">_xlfn.XLOOKUP(Tableau1[[#This Row],[No. Sous-service]],DONNÉES!F:F,DONNÉES!H:H,FALSE,0,1)</f>
        <v>#NAME?</v>
      </c>
      <c r="J1911" t="e">
        <f ca="1">_xlfn.XLOOKUP(Tableau1[[#This Row],[No. Sous-service]],DONNÉES!F:F,DONNÉES!I:I,FALSE,0,1)</f>
        <v>#NAME?</v>
      </c>
    </row>
    <row r="1912" spans="1:10" x14ac:dyDescent="0.25">
      <c r="A1912" t="s">
        <v>55</v>
      </c>
      <c r="B1912" t="s">
        <v>470</v>
      </c>
      <c r="C1912" t="s">
        <v>471</v>
      </c>
      <c r="D1912" s="45">
        <v>581026</v>
      </c>
      <c r="E1912" t="s">
        <v>1366</v>
      </c>
      <c r="F1912" s="45">
        <v>7309102</v>
      </c>
      <c r="G1912" t="s">
        <v>1367</v>
      </c>
      <c r="H1912" s="45">
        <v>888056</v>
      </c>
      <c r="I1912" t="e">
        <f ca="1">_xlfn.XLOOKUP(Tableau1[[#This Row],[No. Sous-service]],DONNÉES!F:F,DONNÉES!H:H,FALSE,0,1)</f>
        <v>#NAME?</v>
      </c>
      <c r="J1912" t="e">
        <f ca="1">_xlfn.XLOOKUP(Tableau1[[#This Row],[No. Sous-service]],DONNÉES!F:F,DONNÉES!I:I,FALSE,0,1)</f>
        <v>#NAME?</v>
      </c>
    </row>
    <row r="1913" spans="1:10" x14ac:dyDescent="0.25">
      <c r="A1913" t="s">
        <v>55</v>
      </c>
      <c r="B1913" t="s">
        <v>470</v>
      </c>
      <c r="C1913" t="s">
        <v>471</v>
      </c>
      <c r="D1913" s="45">
        <v>581026</v>
      </c>
      <c r="E1913" t="s">
        <v>1366</v>
      </c>
      <c r="F1913" s="45">
        <v>7309102</v>
      </c>
      <c r="G1913" t="s">
        <v>1367</v>
      </c>
      <c r="H1913" s="45">
        <v>800978</v>
      </c>
      <c r="I1913" t="e">
        <f ca="1">_xlfn.XLOOKUP(Tableau1[[#This Row],[No. Sous-service]],DONNÉES!F:F,DONNÉES!H:H,FALSE,0,1)</f>
        <v>#NAME?</v>
      </c>
      <c r="J1913" t="e">
        <f ca="1">_xlfn.XLOOKUP(Tableau1[[#This Row],[No. Sous-service]],DONNÉES!F:F,DONNÉES!I:I,FALSE,0,1)</f>
        <v>#NAME?</v>
      </c>
    </row>
    <row r="1914" spans="1:10" x14ac:dyDescent="0.25">
      <c r="A1914" t="s">
        <v>55</v>
      </c>
      <c r="B1914" t="s">
        <v>470</v>
      </c>
      <c r="C1914" t="s">
        <v>471</v>
      </c>
      <c r="D1914" s="45">
        <v>581026</v>
      </c>
      <c r="E1914" t="s">
        <v>1366</v>
      </c>
      <c r="F1914" s="45">
        <v>7309102</v>
      </c>
      <c r="G1914" t="s">
        <v>1367</v>
      </c>
      <c r="H1914" s="45">
        <v>888331</v>
      </c>
      <c r="I1914" t="e">
        <f ca="1">_xlfn.XLOOKUP(Tableau1[[#This Row],[No. Sous-service]],DONNÉES!F:F,DONNÉES!H:H,FALSE,0,1)</f>
        <v>#NAME?</v>
      </c>
      <c r="J1914" t="e">
        <f ca="1">_xlfn.XLOOKUP(Tableau1[[#This Row],[No. Sous-service]],DONNÉES!F:F,DONNÉES!I:I,FALSE,0,1)</f>
        <v>#NAME?</v>
      </c>
    </row>
    <row r="1915" spans="1:10" x14ac:dyDescent="0.25">
      <c r="A1915" t="s">
        <v>55</v>
      </c>
      <c r="B1915" t="s">
        <v>470</v>
      </c>
      <c r="C1915" t="s">
        <v>471</v>
      </c>
      <c r="D1915" s="45">
        <v>581026</v>
      </c>
      <c r="E1915" t="s">
        <v>1366</v>
      </c>
      <c r="F1915" s="45">
        <v>7309102</v>
      </c>
      <c r="G1915" t="s">
        <v>1367</v>
      </c>
      <c r="H1915" s="45">
        <v>800160</v>
      </c>
      <c r="I1915" t="e">
        <f ca="1">_xlfn.XLOOKUP(Tableau1[[#This Row],[No. Sous-service]],DONNÉES!F:F,DONNÉES!H:H,FALSE,0,1)</f>
        <v>#NAME?</v>
      </c>
      <c r="J1915" t="e">
        <f ca="1">_xlfn.XLOOKUP(Tableau1[[#This Row],[No. Sous-service]],DONNÉES!F:F,DONNÉES!I:I,FALSE,0,1)</f>
        <v>#NAME?</v>
      </c>
    </row>
    <row r="1916" spans="1:10" x14ac:dyDescent="0.25">
      <c r="A1916" t="s">
        <v>55</v>
      </c>
      <c r="B1916" t="s">
        <v>470</v>
      </c>
      <c r="C1916" t="s">
        <v>471</v>
      </c>
      <c r="D1916" s="45">
        <v>581026</v>
      </c>
      <c r="E1916" t="s">
        <v>1366</v>
      </c>
      <c r="F1916" s="45">
        <v>7309102</v>
      </c>
      <c r="G1916" t="s">
        <v>1367</v>
      </c>
      <c r="H1916" s="45">
        <v>101414</v>
      </c>
      <c r="I1916" t="e">
        <f ca="1">_xlfn.XLOOKUP(Tableau1[[#This Row],[No. Sous-service]],DONNÉES!F:F,DONNÉES!H:H,FALSE,0,1)</f>
        <v>#NAME?</v>
      </c>
      <c r="J1916" t="e">
        <f ca="1">_xlfn.XLOOKUP(Tableau1[[#This Row],[No. Sous-service]],DONNÉES!F:F,DONNÉES!I:I,FALSE,0,1)</f>
        <v>#NAME?</v>
      </c>
    </row>
    <row r="1917" spans="1:10" x14ac:dyDescent="0.25">
      <c r="A1917" t="s">
        <v>55</v>
      </c>
      <c r="B1917" t="s">
        <v>470</v>
      </c>
      <c r="C1917" t="s">
        <v>471</v>
      </c>
      <c r="D1917" s="45">
        <v>581026</v>
      </c>
      <c r="E1917" t="s">
        <v>1366</v>
      </c>
      <c r="F1917" s="45">
        <v>7309102</v>
      </c>
      <c r="G1917" t="s">
        <v>1367</v>
      </c>
      <c r="H1917" s="45">
        <v>802539</v>
      </c>
      <c r="I1917" t="e">
        <f ca="1">_xlfn.XLOOKUP(Tableau1[[#This Row],[No. Sous-service]],DONNÉES!F:F,DONNÉES!H:H,FALSE,0,1)</f>
        <v>#NAME?</v>
      </c>
      <c r="J1917" t="e">
        <f ca="1">_xlfn.XLOOKUP(Tableau1[[#This Row],[No. Sous-service]],DONNÉES!F:F,DONNÉES!I:I,FALSE,0,1)</f>
        <v>#NAME?</v>
      </c>
    </row>
    <row r="1918" spans="1:10" x14ac:dyDescent="0.25">
      <c r="A1918" t="s">
        <v>55</v>
      </c>
      <c r="B1918" t="s">
        <v>470</v>
      </c>
      <c r="C1918" t="s">
        <v>471</v>
      </c>
      <c r="D1918" s="45">
        <v>581026</v>
      </c>
      <c r="E1918" t="s">
        <v>1366</v>
      </c>
      <c r="F1918" s="45">
        <v>7309102</v>
      </c>
      <c r="G1918" t="s">
        <v>1367</v>
      </c>
      <c r="H1918" s="45" t="s">
        <v>1955</v>
      </c>
      <c r="I1918" t="e">
        <f ca="1">_xlfn.XLOOKUP(Tableau1[[#This Row],[No. Sous-service]],DONNÉES!F:F,DONNÉES!H:H,FALSE,0,1)</f>
        <v>#NAME?</v>
      </c>
      <c r="J1918" t="e">
        <f ca="1">_xlfn.XLOOKUP(Tableau1[[#This Row],[No. Sous-service]],DONNÉES!F:F,DONNÉES!I:I,FALSE,0,1)</f>
        <v>#NAME?</v>
      </c>
    </row>
    <row r="1919" spans="1:10" x14ac:dyDescent="0.25">
      <c r="A1919" t="s">
        <v>55</v>
      </c>
      <c r="B1919" t="s">
        <v>470</v>
      </c>
      <c r="C1919" t="s">
        <v>471</v>
      </c>
      <c r="D1919" s="45">
        <v>581026</v>
      </c>
      <c r="E1919" t="s">
        <v>1366</v>
      </c>
      <c r="F1919" s="45">
        <v>7309102</v>
      </c>
      <c r="G1919" t="s">
        <v>1367</v>
      </c>
      <c r="H1919" s="45">
        <v>888046</v>
      </c>
      <c r="I1919" t="e">
        <f ca="1">_xlfn.XLOOKUP(Tableau1[[#This Row],[No. Sous-service]],DONNÉES!F:F,DONNÉES!H:H,FALSE,0,1)</f>
        <v>#NAME?</v>
      </c>
      <c r="J1919" t="e">
        <f ca="1">_xlfn.XLOOKUP(Tableau1[[#This Row],[No. Sous-service]],DONNÉES!F:F,DONNÉES!I:I,FALSE,0,1)</f>
        <v>#NAME?</v>
      </c>
    </row>
    <row r="1920" spans="1:10" x14ac:dyDescent="0.25">
      <c r="A1920" t="s">
        <v>55</v>
      </c>
      <c r="B1920" t="s">
        <v>470</v>
      </c>
      <c r="C1920" t="s">
        <v>471</v>
      </c>
      <c r="D1920" s="45">
        <v>581026</v>
      </c>
      <c r="E1920" t="s">
        <v>1366</v>
      </c>
      <c r="F1920" s="45">
        <v>7309102</v>
      </c>
      <c r="G1920" t="s">
        <v>1367</v>
      </c>
      <c r="H1920" s="45" t="s">
        <v>1956</v>
      </c>
      <c r="I1920" t="e">
        <f ca="1">_xlfn.XLOOKUP(Tableau1[[#This Row],[No. Sous-service]],DONNÉES!F:F,DONNÉES!H:H,FALSE,0,1)</f>
        <v>#NAME?</v>
      </c>
      <c r="J1920" t="e">
        <f ca="1">_xlfn.XLOOKUP(Tableau1[[#This Row],[No. Sous-service]],DONNÉES!F:F,DONNÉES!I:I,FALSE,0,1)</f>
        <v>#NAME?</v>
      </c>
    </row>
    <row r="1921" spans="1:10" x14ac:dyDescent="0.25">
      <c r="A1921" t="s">
        <v>76</v>
      </c>
      <c r="B1921" t="s">
        <v>470</v>
      </c>
      <c r="C1921" t="s">
        <v>471</v>
      </c>
      <c r="D1921" s="45">
        <v>581026</v>
      </c>
      <c r="E1921" t="s">
        <v>1366</v>
      </c>
      <c r="F1921" s="45">
        <v>7309108</v>
      </c>
      <c r="G1921" t="s">
        <v>1374</v>
      </c>
      <c r="H1921" s="45">
        <v>709146</v>
      </c>
      <c r="I1921" t="e">
        <f ca="1">_xlfn.XLOOKUP(Tableau1[[#This Row],[No. Sous-service]],DONNÉES!F:F,DONNÉES!H:H,FALSE,0,1)</f>
        <v>#NAME?</v>
      </c>
      <c r="J1921" t="e">
        <f ca="1">_xlfn.XLOOKUP(Tableau1[[#This Row],[No. Sous-service]],DONNÉES!F:F,DONNÉES!I:I,FALSE,0,1)</f>
        <v>#NAME?</v>
      </c>
    </row>
    <row r="1922" spans="1:10" x14ac:dyDescent="0.25">
      <c r="A1922" t="s">
        <v>76</v>
      </c>
      <c r="B1922" t="s">
        <v>470</v>
      </c>
      <c r="C1922" t="s">
        <v>471</v>
      </c>
      <c r="D1922" s="45">
        <v>581026</v>
      </c>
      <c r="E1922" t="s">
        <v>1366</v>
      </c>
      <c r="F1922" s="45">
        <v>7309108</v>
      </c>
      <c r="G1922" t="s">
        <v>1374</v>
      </c>
      <c r="H1922" s="45">
        <v>709147</v>
      </c>
      <c r="I1922" t="e">
        <f ca="1">_xlfn.XLOOKUP(Tableau1[[#This Row],[No. Sous-service]],DONNÉES!F:F,DONNÉES!H:H,FALSE,0,1)</f>
        <v>#NAME?</v>
      </c>
      <c r="J1922" t="e">
        <f ca="1">_xlfn.XLOOKUP(Tableau1[[#This Row],[No. Sous-service]],DONNÉES!F:F,DONNÉES!I:I,FALSE,0,1)</f>
        <v>#NAME?</v>
      </c>
    </row>
    <row r="1923" spans="1:10" x14ac:dyDescent="0.25">
      <c r="A1923" t="s">
        <v>76</v>
      </c>
      <c r="B1923" t="s">
        <v>470</v>
      </c>
      <c r="C1923" t="s">
        <v>471</v>
      </c>
      <c r="D1923" s="45">
        <v>581026</v>
      </c>
      <c r="E1923" t="s">
        <v>1366</v>
      </c>
      <c r="F1923" s="45">
        <v>7309108</v>
      </c>
      <c r="G1923" t="s">
        <v>1374</v>
      </c>
      <c r="H1923" s="45">
        <v>709148</v>
      </c>
      <c r="I1923" t="e">
        <f ca="1">_xlfn.XLOOKUP(Tableau1[[#This Row],[No. Sous-service]],DONNÉES!F:F,DONNÉES!H:H,FALSE,0,1)</f>
        <v>#NAME?</v>
      </c>
      <c r="J1923" t="e">
        <f ca="1">_xlfn.XLOOKUP(Tableau1[[#This Row],[No. Sous-service]],DONNÉES!F:F,DONNÉES!I:I,FALSE,0,1)</f>
        <v>#NAME?</v>
      </c>
    </row>
    <row r="1924" spans="1:10" x14ac:dyDescent="0.25">
      <c r="A1924" t="s">
        <v>76</v>
      </c>
      <c r="B1924" t="s">
        <v>470</v>
      </c>
      <c r="C1924" t="s">
        <v>471</v>
      </c>
      <c r="D1924" s="45">
        <v>581026</v>
      </c>
      <c r="E1924" t="s">
        <v>1366</v>
      </c>
      <c r="F1924" s="45">
        <v>7309108</v>
      </c>
      <c r="G1924" t="s">
        <v>1374</v>
      </c>
      <c r="H1924" s="45">
        <v>709149</v>
      </c>
      <c r="I1924" t="e">
        <f ca="1">_xlfn.XLOOKUP(Tableau1[[#This Row],[No. Sous-service]],DONNÉES!F:F,DONNÉES!H:H,FALSE,0,1)</f>
        <v>#NAME?</v>
      </c>
      <c r="J1924" t="e">
        <f ca="1">_xlfn.XLOOKUP(Tableau1[[#This Row],[No. Sous-service]],DONNÉES!F:F,DONNÉES!I:I,FALSE,0,1)</f>
        <v>#NAME?</v>
      </c>
    </row>
    <row r="1925" spans="1:10" x14ac:dyDescent="0.25">
      <c r="A1925" t="s">
        <v>76</v>
      </c>
      <c r="B1925" t="s">
        <v>470</v>
      </c>
      <c r="C1925" t="s">
        <v>471</v>
      </c>
      <c r="D1925" s="45">
        <v>581026</v>
      </c>
      <c r="E1925" t="s">
        <v>1366</v>
      </c>
      <c r="F1925" s="45">
        <v>7309108</v>
      </c>
      <c r="G1925" t="s">
        <v>1374</v>
      </c>
      <c r="H1925" s="45">
        <v>709150</v>
      </c>
      <c r="I1925" t="e">
        <f ca="1">_xlfn.XLOOKUP(Tableau1[[#This Row],[No. Sous-service]],DONNÉES!F:F,DONNÉES!H:H,FALSE,0,1)</f>
        <v>#NAME?</v>
      </c>
      <c r="J1925" t="e">
        <f ca="1">_xlfn.XLOOKUP(Tableau1[[#This Row],[No. Sous-service]],DONNÉES!F:F,DONNÉES!I:I,FALSE,0,1)</f>
        <v>#NAME?</v>
      </c>
    </row>
    <row r="1926" spans="1:10" x14ac:dyDescent="0.25">
      <c r="A1926" t="s">
        <v>76</v>
      </c>
      <c r="B1926" t="s">
        <v>470</v>
      </c>
      <c r="C1926" t="s">
        <v>471</v>
      </c>
      <c r="D1926" s="45">
        <v>581026</v>
      </c>
      <c r="E1926" t="s">
        <v>1366</v>
      </c>
      <c r="F1926" s="45">
        <v>7309108</v>
      </c>
      <c r="G1926" t="s">
        <v>1374</v>
      </c>
      <c r="H1926" s="45">
        <v>709152</v>
      </c>
      <c r="I1926" t="e">
        <f ca="1">_xlfn.XLOOKUP(Tableau1[[#This Row],[No. Sous-service]],DONNÉES!F:F,DONNÉES!H:H,FALSE,0,1)</f>
        <v>#NAME?</v>
      </c>
      <c r="J1926" t="e">
        <f ca="1">_xlfn.XLOOKUP(Tableau1[[#This Row],[No. Sous-service]],DONNÉES!F:F,DONNÉES!I:I,FALSE,0,1)</f>
        <v>#NAME?</v>
      </c>
    </row>
    <row r="1927" spans="1:10" x14ac:dyDescent="0.25">
      <c r="A1927" t="s">
        <v>55</v>
      </c>
      <c r="B1927" t="s">
        <v>470</v>
      </c>
      <c r="C1927" t="s">
        <v>471</v>
      </c>
      <c r="D1927" s="45">
        <v>581027</v>
      </c>
      <c r="E1927" t="s">
        <v>1343</v>
      </c>
      <c r="F1927" s="45">
        <v>7307101</v>
      </c>
      <c r="G1927" t="s">
        <v>1344</v>
      </c>
      <c r="H1927" s="45">
        <v>871503</v>
      </c>
      <c r="I1927" t="e">
        <f ca="1">_xlfn.XLOOKUP(Tableau1[[#This Row],[No. Sous-service]],DONNÉES!F:F,DONNÉES!H:H,FALSE,0,1)</f>
        <v>#NAME?</v>
      </c>
      <c r="J1927" t="e">
        <f ca="1">_xlfn.XLOOKUP(Tableau1[[#This Row],[No. Sous-service]],DONNÉES!F:F,DONNÉES!I:I,FALSE,0,1)</f>
        <v>#NAME?</v>
      </c>
    </row>
    <row r="1928" spans="1:10" x14ac:dyDescent="0.25">
      <c r="A1928" t="s">
        <v>55</v>
      </c>
      <c r="B1928" t="s">
        <v>470</v>
      </c>
      <c r="C1928" t="s">
        <v>471</v>
      </c>
      <c r="D1928" s="45">
        <v>581027</v>
      </c>
      <c r="E1928" t="s">
        <v>1343</v>
      </c>
      <c r="F1928" s="45">
        <v>7307101</v>
      </c>
      <c r="G1928" t="s">
        <v>1344</v>
      </c>
      <c r="H1928" s="45">
        <v>5957</v>
      </c>
      <c r="I1928" t="e">
        <f ca="1">_xlfn.XLOOKUP(Tableau1[[#This Row],[No. Sous-service]],DONNÉES!F:F,DONNÉES!H:H,FALSE,0,1)</f>
        <v>#NAME?</v>
      </c>
      <c r="J1928" t="e">
        <f ca="1">_xlfn.XLOOKUP(Tableau1[[#This Row],[No. Sous-service]],DONNÉES!F:F,DONNÉES!I:I,FALSE,0,1)</f>
        <v>#NAME?</v>
      </c>
    </row>
    <row r="1929" spans="1:10" x14ac:dyDescent="0.25">
      <c r="A1929" t="s">
        <v>55</v>
      </c>
      <c r="B1929" t="s">
        <v>470</v>
      </c>
      <c r="C1929" t="s">
        <v>471</v>
      </c>
      <c r="D1929" s="45">
        <v>581027</v>
      </c>
      <c r="E1929" t="s">
        <v>1343</v>
      </c>
      <c r="F1929" s="45">
        <v>7307101</v>
      </c>
      <c r="G1929" t="s">
        <v>1344</v>
      </c>
      <c r="H1929" s="45">
        <v>6063</v>
      </c>
      <c r="I1929" t="e">
        <f ca="1">_xlfn.XLOOKUP(Tableau1[[#This Row],[No. Sous-service]],DONNÉES!F:F,DONNÉES!H:H,FALSE,0,1)</f>
        <v>#NAME?</v>
      </c>
      <c r="J1929" t="e">
        <f ca="1">_xlfn.XLOOKUP(Tableau1[[#This Row],[No. Sous-service]],DONNÉES!F:F,DONNÉES!I:I,FALSE,0,1)</f>
        <v>#NAME?</v>
      </c>
    </row>
    <row r="1930" spans="1:10" x14ac:dyDescent="0.25">
      <c r="A1930" t="s">
        <v>55</v>
      </c>
      <c r="B1930" t="s">
        <v>470</v>
      </c>
      <c r="C1930" t="s">
        <v>471</v>
      </c>
      <c r="D1930" s="45">
        <v>581027</v>
      </c>
      <c r="E1930" t="s">
        <v>1343</v>
      </c>
      <c r="F1930" s="45">
        <v>7307101</v>
      </c>
      <c r="G1930" t="s">
        <v>1344</v>
      </c>
      <c r="H1930" s="45">
        <v>801365</v>
      </c>
      <c r="I1930" t="e">
        <f ca="1">_xlfn.XLOOKUP(Tableau1[[#This Row],[No. Sous-service]],DONNÉES!F:F,DONNÉES!H:H,FALSE,0,1)</f>
        <v>#NAME?</v>
      </c>
      <c r="J1930" t="e">
        <f ca="1">_xlfn.XLOOKUP(Tableau1[[#This Row],[No. Sous-service]],DONNÉES!F:F,DONNÉES!I:I,FALSE,0,1)</f>
        <v>#NAME?</v>
      </c>
    </row>
    <row r="1931" spans="1:10" x14ac:dyDescent="0.25">
      <c r="A1931" t="s">
        <v>55</v>
      </c>
      <c r="B1931" t="s">
        <v>470</v>
      </c>
      <c r="C1931" t="s">
        <v>471</v>
      </c>
      <c r="D1931" s="45">
        <v>581027</v>
      </c>
      <c r="E1931" t="s">
        <v>1343</v>
      </c>
      <c r="F1931" s="45">
        <v>7307101</v>
      </c>
      <c r="G1931" t="s">
        <v>1344</v>
      </c>
      <c r="H1931" s="45">
        <v>501086</v>
      </c>
      <c r="I1931" t="e">
        <f ca="1">_xlfn.XLOOKUP(Tableau1[[#This Row],[No. Sous-service]],DONNÉES!F:F,DONNÉES!H:H,FALSE,0,1)</f>
        <v>#NAME?</v>
      </c>
      <c r="J1931" t="e">
        <f ca="1">_xlfn.XLOOKUP(Tableau1[[#This Row],[No. Sous-service]],DONNÉES!F:F,DONNÉES!I:I,FALSE,0,1)</f>
        <v>#NAME?</v>
      </c>
    </row>
    <row r="1932" spans="1:10" x14ac:dyDescent="0.25">
      <c r="A1932" t="s">
        <v>55</v>
      </c>
      <c r="B1932" t="s">
        <v>470</v>
      </c>
      <c r="C1932" t="s">
        <v>471</v>
      </c>
      <c r="D1932" s="45">
        <v>581027</v>
      </c>
      <c r="E1932" t="s">
        <v>1343</v>
      </c>
      <c r="F1932" s="45">
        <v>7307101</v>
      </c>
      <c r="G1932" t="s">
        <v>1344</v>
      </c>
      <c r="H1932" s="45">
        <v>808035</v>
      </c>
      <c r="I1932" t="e">
        <f ca="1">_xlfn.XLOOKUP(Tableau1[[#This Row],[No. Sous-service]],DONNÉES!F:F,DONNÉES!H:H,FALSE,0,1)</f>
        <v>#NAME?</v>
      </c>
      <c r="J1932" t="e">
        <f ca="1">_xlfn.XLOOKUP(Tableau1[[#This Row],[No. Sous-service]],DONNÉES!F:F,DONNÉES!I:I,FALSE,0,1)</f>
        <v>#NAME?</v>
      </c>
    </row>
    <row r="1933" spans="1:10" x14ac:dyDescent="0.25">
      <c r="A1933" t="s">
        <v>55</v>
      </c>
      <c r="B1933" t="s">
        <v>470</v>
      </c>
      <c r="C1933" t="s">
        <v>471</v>
      </c>
      <c r="D1933" s="45">
        <v>581027</v>
      </c>
      <c r="E1933" t="s">
        <v>1343</v>
      </c>
      <c r="F1933" s="45">
        <v>7307101</v>
      </c>
      <c r="G1933" t="s">
        <v>1344</v>
      </c>
      <c r="H1933" s="45">
        <v>802590</v>
      </c>
      <c r="I1933" t="e">
        <f ca="1">_xlfn.XLOOKUP(Tableau1[[#This Row],[No. Sous-service]],DONNÉES!F:F,DONNÉES!H:H,FALSE,0,1)</f>
        <v>#NAME?</v>
      </c>
      <c r="J1933" t="e">
        <f ca="1">_xlfn.XLOOKUP(Tableau1[[#This Row],[No. Sous-service]],DONNÉES!F:F,DONNÉES!I:I,FALSE,0,1)</f>
        <v>#NAME?</v>
      </c>
    </row>
    <row r="1934" spans="1:10" x14ac:dyDescent="0.25">
      <c r="A1934" t="s">
        <v>55</v>
      </c>
      <c r="B1934" t="s">
        <v>470</v>
      </c>
      <c r="C1934" t="s">
        <v>471</v>
      </c>
      <c r="D1934" s="45">
        <v>581027</v>
      </c>
      <c r="E1934" t="s">
        <v>1343</v>
      </c>
      <c r="F1934" s="45">
        <v>7307101</v>
      </c>
      <c r="G1934" t="s">
        <v>1344</v>
      </c>
      <c r="H1934" s="45">
        <v>871479</v>
      </c>
      <c r="I1934" t="e">
        <f ca="1">_xlfn.XLOOKUP(Tableau1[[#This Row],[No. Sous-service]],DONNÉES!F:F,DONNÉES!H:H,FALSE,0,1)</f>
        <v>#NAME?</v>
      </c>
      <c r="J1934" t="e">
        <f ca="1">_xlfn.XLOOKUP(Tableau1[[#This Row],[No. Sous-service]],DONNÉES!F:F,DONNÉES!I:I,FALSE,0,1)</f>
        <v>#NAME?</v>
      </c>
    </row>
    <row r="1935" spans="1:10" x14ac:dyDescent="0.25">
      <c r="A1935" t="s">
        <v>55</v>
      </c>
      <c r="B1935" t="s">
        <v>470</v>
      </c>
      <c r="C1935" t="s">
        <v>471</v>
      </c>
      <c r="D1935" s="45">
        <v>581027</v>
      </c>
      <c r="E1935" t="s">
        <v>1343</v>
      </c>
      <c r="F1935" s="45">
        <v>7307101</v>
      </c>
      <c r="G1935" t="s">
        <v>1344</v>
      </c>
      <c r="H1935" s="45" t="s">
        <v>1957</v>
      </c>
      <c r="I1935" t="e">
        <f ca="1">_xlfn.XLOOKUP(Tableau1[[#This Row],[No. Sous-service]],DONNÉES!F:F,DONNÉES!H:H,FALSE,0,1)</f>
        <v>#NAME?</v>
      </c>
      <c r="J1935" t="e">
        <f ca="1">_xlfn.XLOOKUP(Tableau1[[#This Row],[No. Sous-service]],DONNÉES!F:F,DONNÉES!I:I,FALSE,0,1)</f>
        <v>#NAME?</v>
      </c>
    </row>
    <row r="1936" spans="1:10" x14ac:dyDescent="0.25">
      <c r="A1936" t="s">
        <v>55</v>
      </c>
      <c r="B1936" t="s">
        <v>470</v>
      </c>
      <c r="C1936" t="s">
        <v>471</v>
      </c>
      <c r="D1936" s="45">
        <v>581027</v>
      </c>
      <c r="E1936" t="s">
        <v>1343</v>
      </c>
      <c r="F1936" s="45">
        <v>7307101</v>
      </c>
      <c r="G1936" t="s">
        <v>1344</v>
      </c>
      <c r="H1936" s="45" t="s">
        <v>1958</v>
      </c>
      <c r="I1936" t="e">
        <f ca="1">_xlfn.XLOOKUP(Tableau1[[#This Row],[No. Sous-service]],DONNÉES!F:F,DONNÉES!H:H,FALSE,0,1)</f>
        <v>#NAME?</v>
      </c>
      <c r="J1936" t="e">
        <f ca="1">_xlfn.XLOOKUP(Tableau1[[#This Row],[No. Sous-service]],DONNÉES!F:F,DONNÉES!I:I,FALSE,0,1)</f>
        <v>#NAME?</v>
      </c>
    </row>
    <row r="1937" spans="1:10" x14ac:dyDescent="0.25">
      <c r="A1937" t="s">
        <v>55</v>
      </c>
      <c r="B1937" t="s">
        <v>470</v>
      </c>
      <c r="C1937" t="s">
        <v>471</v>
      </c>
      <c r="D1937" s="45">
        <v>581030</v>
      </c>
      <c r="E1937" t="s">
        <v>1348</v>
      </c>
      <c r="F1937" s="45">
        <v>7307116</v>
      </c>
      <c r="G1937" t="s">
        <v>1349</v>
      </c>
      <c r="H1937" s="45">
        <v>802276</v>
      </c>
      <c r="I1937" t="e">
        <f ca="1">_xlfn.XLOOKUP(Tableau1[[#This Row],[No. Sous-service]],DONNÉES!F:F,DONNÉES!H:H,FALSE,0,1)</f>
        <v>#NAME?</v>
      </c>
      <c r="J1937" t="e">
        <f ca="1">_xlfn.XLOOKUP(Tableau1[[#This Row],[No. Sous-service]],DONNÉES!F:F,DONNÉES!I:I,FALSE,0,1)</f>
        <v>#NAME?</v>
      </c>
    </row>
    <row r="1938" spans="1:10" x14ac:dyDescent="0.25">
      <c r="A1938" t="s">
        <v>55</v>
      </c>
      <c r="B1938" t="s">
        <v>470</v>
      </c>
      <c r="C1938" t="s">
        <v>471</v>
      </c>
      <c r="D1938" s="45">
        <v>581030</v>
      </c>
      <c r="E1938" t="s">
        <v>1348</v>
      </c>
      <c r="F1938" s="45">
        <v>7307116</v>
      </c>
      <c r="G1938" t="s">
        <v>1349</v>
      </c>
      <c r="H1938" s="45">
        <v>802278</v>
      </c>
      <c r="I1938" t="e">
        <f ca="1">_xlfn.XLOOKUP(Tableau1[[#This Row],[No. Sous-service]],DONNÉES!F:F,DONNÉES!H:H,FALSE,0,1)</f>
        <v>#NAME?</v>
      </c>
      <c r="J1938" t="e">
        <f ca="1">_xlfn.XLOOKUP(Tableau1[[#This Row],[No. Sous-service]],DONNÉES!F:F,DONNÉES!I:I,FALSE,0,1)</f>
        <v>#NAME?</v>
      </c>
    </row>
    <row r="1939" spans="1:10" x14ac:dyDescent="0.25">
      <c r="A1939" t="s">
        <v>55</v>
      </c>
      <c r="B1939" t="s">
        <v>470</v>
      </c>
      <c r="C1939" t="s">
        <v>471</v>
      </c>
      <c r="D1939" s="45">
        <v>581029</v>
      </c>
      <c r="E1939" t="s">
        <v>801</v>
      </c>
      <c r="F1939" s="45">
        <v>6311105</v>
      </c>
      <c r="G1939" t="s">
        <v>802</v>
      </c>
      <c r="H1939" s="45">
        <v>898479</v>
      </c>
      <c r="I1939" t="e">
        <f ca="1">_xlfn.XLOOKUP(Tableau1[[#This Row],[No. Sous-service]],DONNÉES!F:F,DONNÉES!H:H,FALSE,0,1)</f>
        <v>#NAME?</v>
      </c>
      <c r="J1939" t="e">
        <f ca="1">_xlfn.XLOOKUP(Tableau1[[#This Row],[No. Sous-service]],DONNÉES!F:F,DONNÉES!I:I,FALSE,0,1)</f>
        <v>#NAME?</v>
      </c>
    </row>
    <row r="1940" spans="1:10" x14ac:dyDescent="0.25">
      <c r="A1940" t="s">
        <v>55</v>
      </c>
      <c r="B1940" t="s">
        <v>470</v>
      </c>
      <c r="C1940" t="s">
        <v>471</v>
      </c>
      <c r="D1940" s="45">
        <v>581029</v>
      </c>
      <c r="E1940" t="s">
        <v>801</v>
      </c>
      <c r="F1940" s="45">
        <v>6311105</v>
      </c>
      <c r="G1940" t="s">
        <v>802</v>
      </c>
      <c r="H1940" s="45">
        <v>898480</v>
      </c>
      <c r="I1940" t="e">
        <f ca="1">_xlfn.XLOOKUP(Tableau1[[#This Row],[No. Sous-service]],DONNÉES!F:F,DONNÉES!H:H,FALSE,0,1)</f>
        <v>#NAME?</v>
      </c>
      <c r="J1940" t="e">
        <f ca="1">_xlfn.XLOOKUP(Tableau1[[#This Row],[No. Sous-service]],DONNÉES!F:F,DONNÉES!I:I,FALSE,0,1)</f>
        <v>#NAME?</v>
      </c>
    </row>
    <row r="1941" spans="1:10" x14ac:dyDescent="0.25">
      <c r="A1941" t="s">
        <v>55</v>
      </c>
      <c r="B1941" t="s">
        <v>470</v>
      </c>
      <c r="C1941" t="s">
        <v>471</v>
      </c>
      <c r="D1941" s="45">
        <v>581029</v>
      </c>
      <c r="E1941" t="s">
        <v>801</v>
      </c>
      <c r="F1941" s="45">
        <v>6311105</v>
      </c>
      <c r="G1941" t="s">
        <v>802</v>
      </c>
      <c r="H1941" s="45">
        <v>898481</v>
      </c>
      <c r="I1941" t="e">
        <f ca="1">_xlfn.XLOOKUP(Tableau1[[#This Row],[No. Sous-service]],DONNÉES!F:F,DONNÉES!H:H,FALSE,0,1)</f>
        <v>#NAME?</v>
      </c>
      <c r="J1941" t="e">
        <f ca="1">_xlfn.XLOOKUP(Tableau1[[#This Row],[No. Sous-service]],DONNÉES!F:F,DONNÉES!I:I,FALSE,0,1)</f>
        <v>#NAME?</v>
      </c>
    </row>
    <row r="1942" spans="1:10" x14ac:dyDescent="0.25">
      <c r="A1942" t="s">
        <v>55</v>
      </c>
      <c r="B1942" t="s">
        <v>470</v>
      </c>
      <c r="C1942" t="s">
        <v>471</v>
      </c>
      <c r="D1942" s="45">
        <v>581029</v>
      </c>
      <c r="E1942" t="s">
        <v>801</v>
      </c>
      <c r="F1942" s="45">
        <v>6311105</v>
      </c>
      <c r="G1942" t="s">
        <v>802</v>
      </c>
      <c r="H1942" s="45">
        <v>898482</v>
      </c>
      <c r="I1942" t="e">
        <f ca="1">_xlfn.XLOOKUP(Tableau1[[#This Row],[No. Sous-service]],DONNÉES!F:F,DONNÉES!H:H,FALSE,0,1)</f>
        <v>#NAME?</v>
      </c>
      <c r="J1942" t="e">
        <f ca="1">_xlfn.XLOOKUP(Tableau1[[#This Row],[No. Sous-service]],DONNÉES!F:F,DONNÉES!I:I,FALSE,0,1)</f>
        <v>#NAME?</v>
      </c>
    </row>
    <row r="1943" spans="1:10" x14ac:dyDescent="0.25">
      <c r="A1943" t="s">
        <v>311</v>
      </c>
      <c r="B1943" t="s">
        <v>405</v>
      </c>
      <c r="C1943" t="s">
        <v>1474</v>
      </c>
      <c r="D1943" s="45">
        <v>545068</v>
      </c>
      <c r="E1943" t="s">
        <v>1501</v>
      </c>
      <c r="F1943" s="45">
        <v>7554706</v>
      </c>
      <c r="G1943" t="s">
        <v>1502</v>
      </c>
      <c r="H1943" s="45">
        <v>100976</v>
      </c>
      <c r="I1943" t="e">
        <f ca="1">_xlfn.XLOOKUP(Tableau1[[#This Row],[No. Sous-service]],DONNÉES!F:F,DONNÉES!H:H,FALSE,0,1)</f>
        <v>#NAME?</v>
      </c>
      <c r="J1943" t="e">
        <f ca="1">_xlfn.XLOOKUP(Tableau1[[#This Row],[No. Sous-service]],DONNÉES!F:F,DONNÉES!I:I,FALSE,0,1)</f>
        <v>#NAME?</v>
      </c>
    </row>
    <row r="1944" spans="1:10" x14ac:dyDescent="0.25">
      <c r="A1944" t="s">
        <v>311</v>
      </c>
      <c r="B1944" t="s">
        <v>405</v>
      </c>
      <c r="C1944" t="s">
        <v>1474</v>
      </c>
      <c r="D1944" s="45">
        <v>545068</v>
      </c>
      <c r="E1944" t="s">
        <v>1501</v>
      </c>
      <c r="F1944" s="45">
        <v>7554706</v>
      </c>
      <c r="G1944" t="s">
        <v>1502</v>
      </c>
      <c r="H1944" s="45">
        <v>100975</v>
      </c>
      <c r="I1944" t="e">
        <f ca="1">_xlfn.XLOOKUP(Tableau1[[#This Row],[No. Sous-service]],DONNÉES!F:F,DONNÉES!H:H,FALSE,0,1)</f>
        <v>#NAME?</v>
      </c>
      <c r="J1944" t="e">
        <f ca="1">_xlfn.XLOOKUP(Tableau1[[#This Row],[No. Sous-service]],DONNÉES!F:F,DONNÉES!I:I,FALSE,0,1)</f>
        <v>#NAME?</v>
      </c>
    </row>
    <row r="1945" spans="1:10" x14ac:dyDescent="0.25">
      <c r="A1945" t="s">
        <v>311</v>
      </c>
      <c r="B1945" t="s">
        <v>405</v>
      </c>
      <c r="C1945" t="s">
        <v>1474</v>
      </c>
      <c r="D1945" s="45">
        <v>545068</v>
      </c>
      <c r="E1945" t="s">
        <v>1501</v>
      </c>
      <c r="F1945" s="45">
        <v>7554706</v>
      </c>
      <c r="G1945" t="s">
        <v>1502</v>
      </c>
      <c r="H1945" s="45">
        <v>100587</v>
      </c>
      <c r="I1945" t="e">
        <f ca="1">_xlfn.XLOOKUP(Tableau1[[#This Row],[No. Sous-service]],DONNÉES!F:F,DONNÉES!H:H,FALSE,0,1)</f>
        <v>#NAME?</v>
      </c>
      <c r="J1945" t="e">
        <f ca="1">_xlfn.XLOOKUP(Tableau1[[#This Row],[No. Sous-service]],DONNÉES!F:F,DONNÉES!I:I,FALSE,0,1)</f>
        <v>#NAME?</v>
      </c>
    </row>
    <row r="1946" spans="1:10" x14ac:dyDescent="0.25">
      <c r="A1946" t="s">
        <v>311</v>
      </c>
      <c r="B1946" t="s">
        <v>405</v>
      </c>
      <c r="C1946" t="s">
        <v>1474</v>
      </c>
      <c r="D1946" s="45">
        <v>545068</v>
      </c>
      <c r="E1946" t="s">
        <v>1501</v>
      </c>
      <c r="F1946" s="45">
        <v>7554706</v>
      </c>
      <c r="G1946" t="s">
        <v>1502</v>
      </c>
      <c r="H1946" s="45">
        <v>100923</v>
      </c>
      <c r="I1946" t="e">
        <f ca="1">_xlfn.XLOOKUP(Tableau1[[#This Row],[No. Sous-service]],DONNÉES!F:F,DONNÉES!H:H,FALSE,0,1)</f>
        <v>#NAME?</v>
      </c>
      <c r="J1946" t="e">
        <f ca="1">_xlfn.XLOOKUP(Tableau1[[#This Row],[No. Sous-service]],DONNÉES!F:F,DONNÉES!I:I,FALSE,0,1)</f>
        <v>#NAME?</v>
      </c>
    </row>
    <row r="1947" spans="1:10" x14ac:dyDescent="0.25">
      <c r="A1947" t="s">
        <v>311</v>
      </c>
      <c r="B1947" t="s">
        <v>405</v>
      </c>
      <c r="C1947" t="s">
        <v>1474</v>
      </c>
      <c r="D1947" s="45">
        <v>545068</v>
      </c>
      <c r="E1947" t="s">
        <v>1501</v>
      </c>
      <c r="F1947" s="45">
        <v>7554706</v>
      </c>
      <c r="G1947" t="s">
        <v>1502</v>
      </c>
      <c r="H1947" s="45">
        <v>100303</v>
      </c>
      <c r="I1947" t="e">
        <f ca="1">_xlfn.XLOOKUP(Tableau1[[#This Row],[No. Sous-service]],DONNÉES!F:F,DONNÉES!H:H,FALSE,0,1)</f>
        <v>#NAME?</v>
      </c>
      <c r="J1947" t="e">
        <f ca="1">_xlfn.XLOOKUP(Tableau1[[#This Row],[No. Sous-service]],DONNÉES!F:F,DONNÉES!I:I,FALSE,0,1)</f>
        <v>#NAME?</v>
      </c>
    </row>
    <row r="1948" spans="1:10" x14ac:dyDescent="0.25">
      <c r="A1948" t="s">
        <v>311</v>
      </c>
      <c r="B1948" t="s">
        <v>405</v>
      </c>
      <c r="C1948" t="s">
        <v>1474</v>
      </c>
      <c r="D1948" s="45">
        <v>545068</v>
      </c>
      <c r="E1948" t="s">
        <v>1501</v>
      </c>
      <c r="F1948" s="45">
        <v>7554706</v>
      </c>
      <c r="G1948" t="s">
        <v>1502</v>
      </c>
      <c r="H1948" s="45">
        <v>100585</v>
      </c>
      <c r="I1948" t="e">
        <f ca="1">_xlfn.XLOOKUP(Tableau1[[#This Row],[No. Sous-service]],DONNÉES!F:F,DONNÉES!H:H,FALSE,0,1)</f>
        <v>#NAME?</v>
      </c>
      <c r="J1948" t="e">
        <f ca="1">_xlfn.XLOOKUP(Tableau1[[#This Row],[No. Sous-service]],DONNÉES!F:F,DONNÉES!I:I,FALSE,0,1)</f>
        <v>#NAME?</v>
      </c>
    </row>
    <row r="1949" spans="1:10" x14ac:dyDescent="0.25">
      <c r="A1949" t="s">
        <v>311</v>
      </c>
      <c r="B1949" t="s">
        <v>405</v>
      </c>
      <c r="C1949" t="s">
        <v>1474</v>
      </c>
      <c r="D1949" s="45">
        <v>545068</v>
      </c>
      <c r="E1949" t="s">
        <v>1501</v>
      </c>
      <c r="F1949" s="45">
        <v>7554706</v>
      </c>
      <c r="G1949" t="s">
        <v>1502</v>
      </c>
      <c r="H1949" s="45">
        <v>100084</v>
      </c>
      <c r="I1949" t="e">
        <f ca="1">_xlfn.XLOOKUP(Tableau1[[#This Row],[No. Sous-service]],DONNÉES!F:F,DONNÉES!H:H,FALSE,0,1)</f>
        <v>#NAME?</v>
      </c>
      <c r="J1949" t="e">
        <f ca="1">_xlfn.XLOOKUP(Tableau1[[#This Row],[No. Sous-service]],DONNÉES!F:F,DONNÉES!I:I,FALSE,0,1)</f>
        <v>#NAME?</v>
      </c>
    </row>
    <row r="1950" spans="1:10" x14ac:dyDescent="0.25">
      <c r="A1950" t="s">
        <v>311</v>
      </c>
      <c r="B1950" t="s">
        <v>405</v>
      </c>
      <c r="C1950" t="s">
        <v>1474</v>
      </c>
      <c r="D1950" s="45">
        <v>545068</v>
      </c>
      <c r="E1950" t="s">
        <v>1501</v>
      </c>
      <c r="F1950" s="45">
        <v>7554706</v>
      </c>
      <c r="G1950" t="s">
        <v>1502</v>
      </c>
      <c r="H1950" s="45">
        <v>100087</v>
      </c>
      <c r="I1950" t="e">
        <f ca="1">_xlfn.XLOOKUP(Tableau1[[#This Row],[No. Sous-service]],DONNÉES!F:F,DONNÉES!H:H,FALSE,0,1)</f>
        <v>#NAME?</v>
      </c>
      <c r="J1950" t="e">
        <f ca="1">_xlfn.XLOOKUP(Tableau1[[#This Row],[No. Sous-service]],DONNÉES!F:F,DONNÉES!I:I,FALSE,0,1)</f>
        <v>#NAME?</v>
      </c>
    </row>
    <row r="1951" spans="1:10" x14ac:dyDescent="0.25">
      <c r="A1951" t="s">
        <v>311</v>
      </c>
      <c r="B1951" t="s">
        <v>405</v>
      </c>
      <c r="C1951" t="s">
        <v>1474</v>
      </c>
      <c r="D1951" s="45">
        <v>545068</v>
      </c>
      <c r="E1951" t="s">
        <v>1501</v>
      </c>
      <c r="F1951" s="45">
        <v>7554706</v>
      </c>
      <c r="G1951" t="s">
        <v>1502</v>
      </c>
      <c r="H1951" s="45">
        <v>100429</v>
      </c>
      <c r="I1951" t="e">
        <f ca="1">_xlfn.XLOOKUP(Tableau1[[#This Row],[No. Sous-service]],DONNÉES!F:F,DONNÉES!H:H,FALSE,0,1)</f>
        <v>#NAME?</v>
      </c>
      <c r="J1951" t="e">
        <f ca="1">_xlfn.XLOOKUP(Tableau1[[#This Row],[No. Sous-service]],DONNÉES!F:F,DONNÉES!I:I,FALSE,0,1)</f>
        <v>#NAME?</v>
      </c>
    </row>
    <row r="1952" spans="1:10" x14ac:dyDescent="0.25">
      <c r="A1952" t="s">
        <v>311</v>
      </c>
      <c r="B1952" t="s">
        <v>405</v>
      </c>
      <c r="C1952" t="s">
        <v>1474</v>
      </c>
      <c r="D1952" s="45">
        <v>545068</v>
      </c>
      <c r="E1952" t="s">
        <v>1501</v>
      </c>
      <c r="F1952" s="45">
        <v>7554706</v>
      </c>
      <c r="G1952" t="s">
        <v>1502</v>
      </c>
      <c r="H1952" s="45">
        <v>100085</v>
      </c>
      <c r="I1952" t="e">
        <f ca="1">_xlfn.XLOOKUP(Tableau1[[#This Row],[No. Sous-service]],DONNÉES!F:F,DONNÉES!H:H,FALSE,0,1)</f>
        <v>#NAME?</v>
      </c>
      <c r="J1952" t="e">
        <f ca="1">_xlfn.XLOOKUP(Tableau1[[#This Row],[No. Sous-service]],DONNÉES!F:F,DONNÉES!I:I,FALSE,0,1)</f>
        <v>#NAME?</v>
      </c>
    </row>
    <row r="1953" spans="1:10" x14ac:dyDescent="0.25">
      <c r="A1953" t="s">
        <v>311</v>
      </c>
      <c r="B1953" t="s">
        <v>405</v>
      </c>
      <c r="C1953" t="s">
        <v>1474</v>
      </c>
      <c r="D1953" s="45">
        <v>545068</v>
      </c>
      <c r="E1953" t="s">
        <v>1501</v>
      </c>
      <c r="F1953" s="45">
        <v>7554706</v>
      </c>
      <c r="G1953" t="s">
        <v>1502</v>
      </c>
      <c r="H1953" s="45">
        <v>100582</v>
      </c>
      <c r="I1953" t="e">
        <f ca="1">_xlfn.XLOOKUP(Tableau1[[#This Row],[No. Sous-service]],DONNÉES!F:F,DONNÉES!H:H,FALSE,0,1)</f>
        <v>#NAME?</v>
      </c>
      <c r="J1953" t="e">
        <f ca="1">_xlfn.XLOOKUP(Tableau1[[#This Row],[No. Sous-service]],DONNÉES!F:F,DONNÉES!I:I,FALSE,0,1)</f>
        <v>#NAME?</v>
      </c>
    </row>
    <row r="1954" spans="1:10" x14ac:dyDescent="0.25">
      <c r="A1954" t="s">
        <v>311</v>
      </c>
      <c r="B1954" t="s">
        <v>405</v>
      </c>
      <c r="C1954" t="s">
        <v>1474</v>
      </c>
      <c r="D1954" s="45">
        <v>545068</v>
      </c>
      <c r="E1954" t="s">
        <v>1501</v>
      </c>
      <c r="F1954" s="45">
        <v>7554706</v>
      </c>
      <c r="G1954" t="s">
        <v>1502</v>
      </c>
      <c r="H1954" s="45">
        <v>100086</v>
      </c>
      <c r="I1954" t="e">
        <f ca="1">_xlfn.XLOOKUP(Tableau1[[#This Row],[No. Sous-service]],DONNÉES!F:F,DONNÉES!H:H,FALSE,0,1)</f>
        <v>#NAME?</v>
      </c>
      <c r="J1954" t="e">
        <f ca="1">_xlfn.XLOOKUP(Tableau1[[#This Row],[No. Sous-service]],DONNÉES!F:F,DONNÉES!I:I,FALSE,0,1)</f>
        <v>#NAME?</v>
      </c>
    </row>
    <row r="1955" spans="1:10" x14ac:dyDescent="0.25">
      <c r="A1955" t="s">
        <v>311</v>
      </c>
      <c r="B1955" t="s">
        <v>405</v>
      </c>
      <c r="C1955" t="s">
        <v>1474</v>
      </c>
      <c r="D1955" s="45">
        <v>545068</v>
      </c>
      <c r="E1955" t="s">
        <v>1501</v>
      </c>
      <c r="F1955" s="45">
        <v>7554706</v>
      </c>
      <c r="G1955" t="s">
        <v>1502</v>
      </c>
      <c r="H1955" s="45">
        <v>100083</v>
      </c>
      <c r="I1955" t="e">
        <f ca="1">_xlfn.XLOOKUP(Tableau1[[#This Row],[No. Sous-service]],DONNÉES!F:F,DONNÉES!H:H,FALSE,0,1)</f>
        <v>#NAME?</v>
      </c>
      <c r="J1955" t="e">
        <f ca="1">_xlfn.XLOOKUP(Tableau1[[#This Row],[No. Sous-service]],DONNÉES!F:F,DONNÉES!I:I,FALSE,0,1)</f>
        <v>#NAME?</v>
      </c>
    </row>
    <row r="1956" spans="1:10" x14ac:dyDescent="0.25">
      <c r="A1956" t="s">
        <v>311</v>
      </c>
      <c r="B1956" t="s">
        <v>405</v>
      </c>
      <c r="C1956" t="s">
        <v>1474</v>
      </c>
      <c r="D1956" s="45">
        <v>545068</v>
      </c>
      <c r="E1956" t="s">
        <v>1501</v>
      </c>
      <c r="F1956" s="45">
        <v>7554706</v>
      </c>
      <c r="G1956" t="s">
        <v>1502</v>
      </c>
      <c r="H1956" s="45">
        <v>100082</v>
      </c>
      <c r="I1956" t="e">
        <f ca="1">_xlfn.XLOOKUP(Tableau1[[#This Row],[No. Sous-service]],DONNÉES!F:F,DONNÉES!H:H,FALSE,0,1)</f>
        <v>#NAME?</v>
      </c>
      <c r="J1956" t="e">
        <f ca="1">_xlfn.XLOOKUP(Tableau1[[#This Row],[No. Sous-service]],DONNÉES!F:F,DONNÉES!I:I,FALSE,0,1)</f>
        <v>#NAME?</v>
      </c>
    </row>
    <row r="1957" spans="1:10" x14ac:dyDescent="0.25">
      <c r="A1957" t="s">
        <v>311</v>
      </c>
      <c r="B1957" t="s">
        <v>405</v>
      </c>
      <c r="C1957" t="s">
        <v>1474</v>
      </c>
      <c r="D1957" s="45">
        <v>545068</v>
      </c>
      <c r="E1957" t="s">
        <v>1501</v>
      </c>
      <c r="F1957" s="45">
        <v>7554706</v>
      </c>
      <c r="G1957" t="s">
        <v>1502</v>
      </c>
      <c r="H1957" s="45">
        <v>100973</v>
      </c>
      <c r="I1957" t="e">
        <f ca="1">_xlfn.XLOOKUP(Tableau1[[#This Row],[No. Sous-service]],DONNÉES!F:F,DONNÉES!H:H,FALSE,0,1)</f>
        <v>#NAME?</v>
      </c>
      <c r="J1957" t="e">
        <f ca="1">_xlfn.XLOOKUP(Tableau1[[#This Row],[No. Sous-service]],DONNÉES!F:F,DONNÉES!I:I,FALSE,0,1)</f>
        <v>#NAME?</v>
      </c>
    </row>
    <row r="1958" spans="1:10" x14ac:dyDescent="0.25">
      <c r="A1958" t="s">
        <v>311</v>
      </c>
      <c r="B1958" t="s">
        <v>405</v>
      </c>
      <c r="C1958" t="s">
        <v>1474</v>
      </c>
      <c r="D1958" s="45">
        <v>545068</v>
      </c>
      <c r="E1958" t="s">
        <v>1501</v>
      </c>
      <c r="F1958" s="45">
        <v>7554706</v>
      </c>
      <c r="G1958" t="s">
        <v>1502</v>
      </c>
      <c r="H1958" s="45">
        <v>100977</v>
      </c>
      <c r="I1958" t="e">
        <f ca="1">_xlfn.XLOOKUP(Tableau1[[#This Row],[No. Sous-service]],DONNÉES!F:F,DONNÉES!H:H,FALSE,0,1)</f>
        <v>#NAME?</v>
      </c>
      <c r="J1958" t="e">
        <f ca="1">_xlfn.XLOOKUP(Tableau1[[#This Row],[No. Sous-service]],DONNÉES!F:F,DONNÉES!I:I,FALSE,0,1)</f>
        <v>#NAME?</v>
      </c>
    </row>
    <row r="1959" spans="1:10" x14ac:dyDescent="0.25">
      <c r="A1959" t="s">
        <v>311</v>
      </c>
      <c r="B1959" t="s">
        <v>405</v>
      </c>
      <c r="C1959" t="s">
        <v>1474</v>
      </c>
      <c r="D1959" s="45">
        <v>545068</v>
      </c>
      <c r="E1959" t="s">
        <v>1501</v>
      </c>
      <c r="F1959" s="45">
        <v>7554706</v>
      </c>
      <c r="G1959" t="s">
        <v>1502</v>
      </c>
      <c r="H1959" s="45">
        <v>100926</v>
      </c>
      <c r="I1959" t="e">
        <f ca="1">_xlfn.XLOOKUP(Tableau1[[#This Row],[No. Sous-service]],DONNÉES!F:F,DONNÉES!H:H,FALSE,0,1)</f>
        <v>#NAME?</v>
      </c>
      <c r="J1959" t="e">
        <f ca="1">_xlfn.XLOOKUP(Tableau1[[#This Row],[No. Sous-service]],DONNÉES!F:F,DONNÉES!I:I,FALSE,0,1)</f>
        <v>#NAME?</v>
      </c>
    </row>
    <row r="1960" spans="1:10" x14ac:dyDescent="0.25">
      <c r="A1960" t="s">
        <v>311</v>
      </c>
      <c r="B1960" t="s">
        <v>405</v>
      </c>
      <c r="C1960" t="s">
        <v>1474</v>
      </c>
      <c r="D1960" s="45">
        <v>545068</v>
      </c>
      <c r="E1960" t="s">
        <v>1501</v>
      </c>
      <c r="F1960" s="45">
        <v>7554706</v>
      </c>
      <c r="G1960" t="s">
        <v>1502</v>
      </c>
      <c r="H1960" s="45">
        <v>100974</v>
      </c>
      <c r="I1960" t="e">
        <f ca="1">_xlfn.XLOOKUP(Tableau1[[#This Row],[No. Sous-service]],DONNÉES!F:F,DONNÉES!H:H,FALSE,0,1)</f>
        <v>#NAME?</v>
      </c>
      <c r="J1960" t="e">
        <f ca="1">_xlfn.XLOOKUP(Tableau1[[#This Row],[No. Sous-service]],DONNÉES!F:F,DONNÉES!I:I,FALSE,0,1)</f>
        <v>#NAME?</v>
      </c>
    </row>
    <row r="1961" spans="1:10" x14ac:dyDescent="0.25">
      <c r="A1961" t="s">
        <v>311</v>
      </c>
      <c r="B1961" t="s">
        <v>405</v>
      </c>
      <c r="C1961" t="s">
        <v>1474</v>
      </c>
      <c r="D1961" s="45">
        <v>545068</v>
      </c>
      <c r="E1961" t="s">
        <v>1501</v>
      </c>
      <c r="F1961" s="45">
        <v>7554706</v>
      </c>
      <c r="G1961" t="s">
        <v>1502</v>
      </c>
      <c r="H1961" s="45">
        <v>100586</v>
      </c>
      <c r="I1961" t="e">
        <f ca="1">_xlfn.XLOOKUP(Tableau1[[#This Row],[No. Sous-service]],DONNÉES!F:F,DONNÉES!H:H,FALSE,0,1)</f>
        <v>#NAME?</v>
      </c>
      <c r="J1961" t="e">
        <f ca="1">_xlfn.XLOOKUP(Tableau1[[#This Row],[No. Sous-service]],DONNÉES!F:F,DONNÉES!I:I,FALSE,0,1)</f>
        <v>#NAME?</v>
      </c>
    </row>
    <row r="1962" spans="1:10" x14ac:dyDescent="0.25">
      <c r="A1962" t="s">
        <v>311</v>
      </c>
      <c r="B1962" t="s">
        <v>405</v>
      </c>
      <c r="C1962" t="s">
        <v>1474</v>
      </c>
      <c r="D1962" s="45">
        <v>545068</v>
      </c>
      <c r="E1962" t="s">
        <v>1501</v>
      </c>
      <c r="F1962" s="45">
        <v>7554706</v>
      </c>
      <c r="G1962" t="s">
        <v>1502</v>
      </c>
      <c r="H1962" s="45">
        <v>101309</v>
      </c>
      <c r="I1962" t="e">
        <f ca="1">_xlfn.XLOOKUP(Tableau1[[#This Row],[No. Sous-service]],DONNÉES!F:F,DONNÉES!H:H,FALSE,0,1)</f>
        <v>#NAME?</v>
      </c>
      <c r="J1962" t="e">
        <f ca="1">_xlfn.XLOOKUP(Tableau1[[#This Row],[No. Sous-service]],DONNÉES!F:F,DONNÉES!I:I,FALSE,0,1)</f>
        <v>#NAME?</v>
      </c>
    </row>
    <row r="1963" spans="1:10" x14ac:dyDescent="0.25">
      <c r="A1963" t="s">
        <v>311</v>
      </c>
      <c r="B1963" t="s">
        <v>405</v>
      </c>
      <c r="C1963" t="s">
        <v>1474</v>
      </c>
      <c r="D1963" s="45">
        <v>545068</v>
      </c>
      <c r="E1963" t="s">
        <v>1501</v>
      </c>
      <c r="F1963" s="45">
        <v>7554706</v>
      </c>
      <c r="G1963" t="s">
        <v>1502</v>
      </c>
      <c r="H1963" s="45">
        <v>133218</v>
      </c>
      <c r="I1963" t="e">
        <f ca="1">_xlfn.XLOOKUP(Tableau1[[#This Row],[No. Sous-service]],DONNÉES!F:F,DONNÉES!H:H,FALSE,0,1)</f>
        <v>#NAME?</v>
      </c>
      <c r="J1963" t="e">
        <f ca="1">_xlfn.XLOOKUP(Tableau1[[#This Row],[No. Sous-service]],DONNÉES!F:F,DONNÉES!I:I,FALSE,0,1)</f>
        <v>#NAME?</v>
      </c>
    </row>
    <row r="1964" spans="1:10" x14ac:dyDescent="0.25">
      <c r="A1964" t="s">
        <v>311</v>
      </c>
      <c r="B1964" t="s">
        <v>405</v>
      </c>
      <c r="C1964" t="s">
        <v>1474</v>
      </c>
      <c r="D1964" s="45">
        <v>545068</v>
      </c>
      <c r="E1964" t="s">
        <v>1501</v>
      </c>
      <c r="F1964" s="45">
        <v>7554706</v>
      </c>
      <c r="G1964" t="s">
        <v>1502</v>
      </c>
      <c r="H1964" s="45">
        <v>100080</v>
      </c>
      <c r="I1964" t="e">
        <f ca="1">_xlfn.XLOOKUP(Tableau1[[#This Row],[No. Sous-service]],DONNÉES!F:F,DONNÉES!H:H,FALSE,0,1)</f>
        <v>#NAME?</v>
      </c>
      <c r="J1964" t="e">
        <f ca="1">_xlfn.XLOOKUP(Tableau1[[#This Row],[No. Sous-service]],DONNÉES!F:F,DONNÉES!I:I,FALSE,0,1)</f>
        <v>#NAME?</v>
      </c>
    </row>
    <row r="1965" spans="1:10" x14ac:dyDescent="0.25">
      <c r="A1965" t="s">
        <v>311</v>
      </c>
      <c r="B1965" t="s">
        <v>405</v>
      </c>
      <c r="C1965" t="s">
        <v>1474</v>
      </c>
      <c r="D1965" s="45">
        <v>545068</v>
      </c>
      <c r="E1965" t="s">
        <v>1501</v>
      </c>
      <c r="F1965" s="45">
        <v>7554706</v>
      </c>
      <c r="G1965" t="s">
        <v>1502</v>
      </c>
      <c r="H1965" s="45">
        <v>100027</v>
      </c>
      <c r="I1965" t="e">
        <f ca="1">_xlfn.XLOOKUP(Tableau1[[#This Row],[No. Sous-service]],DONNÉES!F:F,DONNÉES!H:H,FALSE,0,1)</f>
        <v>#NAME?</v>
      </c>
      <c r="J1965" t="e">
        <f ca="1">_xlfn.XLOOKUP(Tableau1[[#This Row],[No. Sous-service]],DONNÉES!F:F,DONNÉES!I:I,FALSE,0,1)</f>
        <v>#NAME?</v>
      </c>
    </row>
    <row r="1966" spans="1:10" x14ac:dyDescent="0.25">
      <c r="A1966" t="s">
        <v>311</v>
      </c>
      <c r="B1966" t="s">
        <v>405</v>
      </c>
      <c r="C1966" t="s">
        <v>1474</v>
      </c>
      <c r="D1966" s="45">
        <v>545068</v>
      </c>
      <c r="E1966" t="s">
        <v>1501</v>
      </c>
      <c r="F1966" s="45">
        <v>7554706</v>
      </c>
      <c r="G1966" t="s">
        <v>1502</v>
      </c>
      <c r="H1966" s="45">
        <v>181920</v>
      </c>
      <c r="I1966" t="e">
        <f ca="1">_xlfn.XLOOKUP(Tableau1[[#This Row],[No. Sous-service]],DONNÉES!F:F,DONNÉES!H:H,FALSE,0,1)</f>
        <v>#NAME?</v>
      </c>
      <c r="J1966" t="e">
        <f ca="1">_xlfn.XLOOKUP(Tableau1[[#This Row],[No. Sous-service]],DONNÉES!F:F,DONNÉES!I:I,FALSE,0,1)</f>
        <v>#NAME?</v>
      </c>
    </row>
    <row r="1967" spans="1:10" x14ac:dyDescent="0.25">
      <c r="A1967" t="s">
        <v>311</v>
      </c>
      <c r="B1967" t="s">
        <v>405</v>
      </c>
      <c r="C1967" t="s">
        <v>1474</v>
      </c>
      <c r="D1967" s="45">
        <v>545068</v>
      </c>
      <c r="E1967" t="s">
        <v>1501</v>
      </c>
      <c r="F1967" s="45">
        <v>7554706</v>
      </c>
      <c r="G1967" t="s">
        <v>1502</v>
      </c>
      <c r="H1967" s="45">
        <v>181921</v>
      </c>
      <c r="I1967" t="e">
        <f ca="1">_xlfn.XLOOKUP(Tableau1[[#This Row],[No. Sous-service]],DONNÉES!F:F,DONNÉES!H:H,FALSE,0,1)</f>
        <v>#NAME?</v>
      </c>
      <c r="J1967" t="e">
        <f ca="1">_xlfn.XLOOKUP(Tableau1[[#This Row],[No. Sous-service]],DONNÉES!F:F,DONNÉES!I:I,FALSE,0,1)</f>
        <v>#NAME?</v>
      </c>
    </row>
    <row r="1968" spans="1:10" x14ac:dyDescent="0.25">
      <c r="A1968" t="s">
        <v>311</v>
      </c>
      <c r="B1968" t="s">
        <v>405</v>
      </c>
      <c r="C1968" t="s">
        <v>1474</v>
      </c>
      <c r="D1968" s="45">
        <v>545068</v>
      </c>
      <c r="E1968" t="s">
        <v>1501</v>
      </c>
      <c r="F1968" s="45">
        <v>7554706</v>
      </c>
      <c r="G1968" t="s">
        <v>1502</v>
      </c>
      <c r="H1968" s="45">
        <v>100038</v>
      </c>
      <c r="I1968" t="e">
        <f ca="1">_xlfn.XLOOKUP(Tableau1[[#This Row],[No. Sous-service]],DONNÉES!F:F,DONNÉES!H:H,FALSE,0,1)</f>
        <v>#NAME?</v>
      </c>
      <c r="J1968" t="e">
        <f ca="1">_xlfn.XLOOKUP(Tableau1[[#This Row],[No. Sous-service]],DONNÉES!F:F,DONNÉES!I:I,FALSE,0,1)</f>
        <v>#NAME?</v>
      </c>
    </row>
    <row r="1969" spans="1:10" x14ac:dyDescent="0.25">
      <c r="A1969" t="s">
        <v>360</v>
      </c>
      <c r="B1969" t="s">
        <v>405</v>
      </c>
      <c r="C1969" t="s">
        <v>1474</v>
      </c>
      <c r="D1969" s="45">
        <v>545068</v>
      </c>
      <c r="E1969" t="s">
        <v>1501</v>
      </c>
      <c r="F1969" s="45">
        <v>7554708</v>
      </c>
      <c r="G1969" t="s">
        <v>1503</v>
      </c>
      <c r="H1969" s="45">
        <v>108640</v>
      </c>
      <c r="I1969" t="e">
        <f ca="1">_xlfn.XLOOKUP(Tableau1[[#This Row],[No. Sous-service]],DONNÉES!F:F,DONNÉES!H:H,FALSE,0,1)</f>
        <v>#NAME?</v>
      </c>
      <c r="J1969" t="e">
        <f ca="1">_xlfn.XLOOKUP(Tableau1[[#This Row],[No. Sous-service]],DONNÉES!F:F,DONNÉES!I:I,FALSE,0,1)</f>
        <v>#NAME?</v>
      </c>
    </row>
    <row r="1970" spans="1:10" x14ac:dyDescent="0.25">
      <c r="A1970" t="s">
        <v>360</v>
      </c>
      <c r="B1970" t="s">
        <v>405</v>
      </c>
      <c r="C1970" t="s">
        <v>1474</v>
      </c>
      <c r="D1970" s="45">
        <v>545068</v>
      </c>
      <c r="E1970" t="s">
        <v>1501</v>
      </c>
      <c r="F1970" s="45">
        <v>7554708</v>
      </c>
      <c r="G1970" t="s">
        <v>1503</v>
      </c>
      <c r="H1970" s="45">
        <v>108138</v>
      </c>
      <c r="I1970" t="e">
        <f ca="1">_xlfn.XLOOKUP(Tableau1[[#This Row],[No. Sous-service]],DONNÉES!F:F,DONNÉES!H:H,FALSE,0,1)</f>
        <v>#NAME?</v>
      </c>
      <c r="J1970" t="e">
        <f ca="1">_xlfn.XLOOKUP(Tableau1[[#This Row],[No. Sous-service]],DONNÉES!F:F,DONNÉES!I:I,FALSE,0,1)</f>
        <v>#NAME?</v>
      </c>
    </row>
    <row r="1971" spans="1:10" x14ac:dyDescent="0.25">
      <c r="A1971" t="s">
        <v>360</v>
      </c>
      <c r="B1971" t="s">
        <v>405</v>
      </c>
      <c r="C1971" t="s">
        <v>1474</v>
      </c>
      <c r="D1971" s="45">
        <v>545068</v>
      </c>
      <c r="E1971" t="s">
        <v>1501</v>
      </c>
      <c r="F1971" s="45">
        <v>7554708</v>
      </c>
      <c r="G1971" t="s">
        <v>1503</v>
      </c>
      <c r="H1971" s="45">
        <v>108136</v>
      </c>
      <c r="I1971" t="e">
        <f ca="1">_xlfn.XLOOKUP(Tableau1[[#This Row],[No. Sous-service]],DONNÉES!F:F,DONNÉES!H:H,FALSE,0,1)</f>
        <v>#NAME?</v>
      </c>
      <c r="J1971" t="e">
        <f ca="1">_xlfn.XLOOKUP(Tableau1[[#This Row],[No. Sous-service]],DONNÉES!F:F,DONNÉES!I:I,FALSE,0,1)</f>
        <v>#NAME?</v>
      </c>
    </row>
    <row r="1972" spans="1:10" x14ac:dyDescent="0.25">
      <c r="A1972" t="s">
        <v>360</v>
      </c>
      <c r="B1972" t="s">
        <v>405</v>
      </c>
      <c r="C1972" t="s">
        <v>1474</v>
      </c>
      <c r="D1972" s="45">
        <v>545068</v>
      </c>
      <c r="E1972" t="s">
        <v>1501</v>
      </c>
      <c r="F1972" s="45">
        <v>7554708</v>
      </c>
      <c r="G1972" t="s">
        <v>1503</v>
      </c>
      <c r="H1972" s="45">
        <v>108134</v>
      </c>
      <c r="I1972" t="e">
        <f ca="1">_xlfn.XLOOKUP(Tableau1[[#This Row],[No. Sous-service]],DONNÉES!F:F,DONNÉES!H:H,FALSE,0,1)</f>
        <v>#NAME?</v>
      </c>
      <c r="J1972" t="e">
        <f ca="1">_xlfn.XLOOKUP(Tableau1[[#This Row],[No. Sous-service]],DONNÉES!F:F,DONNÉES!I:I,FALSE,0,1)</f>
        <v>#NAME?</v>
      </c>
    </row>
    <row r="1973" spans="1:10" x14ac:dyDescent="0.25">
      <c r="A1973" t="s">
        <v>360</v>
      </c>
      <c r="B1973" t="s">
        <v>405</v>
      </c>
      <c r="C1973" t="s">
        <v>1474</v>
      </c>
      <c r="D1973" s="45">
        <v>545068</v>
      </c>
      <c r="E1973" t="s">
        <v>1501</v>
      </c>
      <c r="F1973" s="45">
        <v>7554708</v>
      </c>
      <c r="G1973" t="s">
        <v>1503</v>
      </c>
      <c r="H1973" s="45">
        <v>108641</v>
      </c>
      <c r="I1973" t="e">
        <f ca="1">_xlfn.XLOOKUP(Tableau1[[#This Row],[No. Sous-service]],DONNÉES!F:F,DONNÉES!H:H,FALSE,0,1)</f>
        <v>#NAME?</v>
      </c>
      <c r="J1973" t="e">
        <f ca="1">_xlfn.XLOOKUP(Tableau1[[#This Row],[No. Sous-service]],DONNÉES!F:F,DONNÉES!I:I,FALSE,0,1)</f>
        <v>#NAME?</v>
      </c>
    </row>
    <row r="1974" spans="1:10" x14ac:dyDescent="0.25">
      <c r="A1974" t="s">
        <v>360</v>
      </c>
      <c r="B1974" t="s">
        <v>405</v>
      </c>
      <c r="C1974" t="s">
        <v>1474</v>
      </c>
      <c r="D1974" s="45">
        <v>545068</v>
      </c>
      <c r="E1974" t="s">
        <v>1501</v>
      </c>
      <c r="F1974" s="45">
        <v>7554708</v>
      </c>
      <c r="G1974" t="s">
        <v>1503</v>
      </c>
      <c r="H1974" s="45">
        <v>132544</v>
      </c>
      <c r="I1974" t="e">
        <f ca="1">_xlfn.XLOOKUP(Tableau1[[#This Row],[No. Sous-service]],DONNÉES!F:F,DONNÉES!H:H,FALSE,0,1)</f>
        <v>#NAME?</v>
      </c>
      <c r="J1974" t="e">
        <f ca="1">_xlfn.XLOOKUP(Tableau1[[#This Row],[No. Sous-service]],DONNÉES!F:F,DONNÉES!I:I,FALSE,0,1)</f>
        <v>#NAME?</v>
      </c>
    </row>
    <row r="1975" spans="1:10" x14ac:dyDescent="0.25">
      <c r="A1975" t="s">
        <v>360</v>
      </c>
      <c r="B1975" t="s">
        <v>405</v>
      </c>
      <c r="C1975" t="s">
        <v>1474</v>
      </c>
      <c r="D1975" s="45">
        <v>545068</v>
      </c>
      <c r="E1975" t="s">
        <v>1501</v>
      </c>
      <c r="F1975" s="45">
        <v>7554708</v>
      </c>
      <c r="G1975" t="s">
        <v>1503</v>
      </c>
      <c r="H1975" s="45">
        <v>132656</v>
      </c>
      <c r="I1975" t="e">
        <f ca="1">_xlfn.XLOOKUP(Tableau1[[#This Row],[No. Sous-service]],DONNÉES!F:F,DONNÉES!H:H,FALSE,0,1)</f>
        <v>#NAME?</v>
      </c>
      <c r="J1975" t="e">
        <f ca="1">_xlfn.XLOOKUP(Tableau1[[#This Row],[No. Sous-service]],DONNÉES!F:F,DONNÉES!I:I,FALSE,0,1)</f>
        <v>#NAME?</v>
      </c>
    </row>
    <row r="1976" spans="1:10" x14ac:dyDescent="0.25">
      <c r="A1976" t="s">
        <v>360</v>
      </c>
      <c r="B1976" t="s">
        <v>405</v>
      </c>
      <c r="C1976" t="s">
        <v>1474</v>
      </c>
      <c r="D1976" s="45">
        <v>545068</v>
      </c>
      <c r="E1976" t="s">
        <v>1501</v>
      </c>
      <c r="F1976" s="45">
        <v>7554708</v>
      </c>
      <c r="G1976" t="s">
        <v>1503</v>
      </c>
      <c r="H1976" s="45">
        <v>108135</v>
      </c>
      <c r="I1976" t="e">
        <f ca="1">_xlfn.XLOOKUP(Tableau1[[#This Row],[No. Sous-service]],DONNÉES!F:F,DONNÉES!H:H,FALSE,0,1)</f>
        <v>#NAME?</v>
      </c>
      <c r="J1976" t="e">
        <f ca="1">_xlfn.XLOOKUP(Tableau1[[#This Row],[No. Sous-service]],DONNÉES!F:F,DONNÉES!I:I,FALSE,0,1)</f>
        <v>#NAME?</v>
      </c>
    </row>
    <row r="1977" spans="1:10" x14ac:dyDescent="0.25">
      <c r="A1977" t="s">
        <v>360</v>
      </c>
      <c r="B1977" t="s">
        <v>405</v>
      </c>
      <c r="C1977" t="s">
        <v>1474</v>
      </c>
      <c r="D1977" s="45">
        <v>545068</v>
      </c>
      <c r="E1977" t="s">
        <v>1501</v>
      </c>
      <c r="F1977" s="45">
        <v>7554708</v>
      </c>
      <c r="G1977" t="s">
        <v>1503</v>
      </c>
      <c r="H1977" s="45">
        <v>131124</v>
      </c>
      <c r="I1977" t="e">
        <f ca="1">_xlfn.XLOOKUP(Tableau1[[#This Row],[No. Sous-service]],DONNÉES!F:F,DONNÉES!H:H,FALSE,0,1)</f>
        <v>#NAME?</v>
      </c>
      <c r="J1977" t="e">
        <f ca="1">_xlfn.XLOOKUP(Tableau1[[#This Row],[No. Sous-service]],DONNÉES!F:F,DONNÉES!I:I,FALSE,0,1)</f>
        <v>#NAME?</v>
      </c>
    </row>
    <row r="1978" spans="1:10" x14ac:dyDescent="0.25">
      <c r="A1978" t="s">
        <v>360</v>
      </c>
      <c r="B1978" t="s">
        <v>405</v>
      </c>
      <c r="C1978" t="s">
        <v>1474</v>
      </c>
      <c r="D1978" s="45">
        <v>545068</v>
      </c>
      <c r="E1978" t="s">
        <v>1501</v>
      </c>
      <c r="F1978" s="45">
        <v>7554708</v>
      </c>
      <c r="G1978" t="s">
        <v>1503</v>
      </c>
      <c r="H1978" s="45">
        <v>132450</v>
      </c>
      <c r="I1978" t="e">
        <f ca="1">_xlfn.XLOOKUP(Tableau1[[#This Row],[No. Sous-service]],DONNÉES!F:F,DONNÉES!H:H,FALSE,0,1)</f>
        <v>#NAME?</v>
      </c>
      <c r="J1978" t="e">
        <f ca="1">_xlfn.XLOOKUP(Tableau1[[#This Row],[No. Sous-service]],DONNÉES!F:F,DONNÉES!I:I,FALSE,0,1)</f>
        <v>#NAME?</v>
      </c>
    </row>
    <row r="1979" spans="1:10" x14ac:dyDescent="0.25">
      <c r="A1979" t="s">
        <v>312</v>
      </c>
      <c r="B1979" t="s">
        <v>405</v>
      </c>
      <c r="C1979" t="s">
        <v>1474</v>
      </c>
      <c r="D1979" s="45">
        <v>545069</v>
      </c>
      <c r="E1979" t="s">
        <v>1523</v>
      </c>
      <c r="F1979" s="45">
        <v>7605701</v>
      </c>
      <c r="G1979" t="s">
        <v>1524</v>
      </c>
      <c r="H1979" s="45">
        <v>101410</v>
      </c>
      <c r="I1979" t="e">
        <f ca="1">_xlfn.XLOOKUP(Tableau1[[#This Row],[No. Sous-service]],DONNÉES!F:F,DONNÉES!H:H,FALSE,0,1)</f>
        <v>#NAME?</v>
      </c>
      <c r="J1979" t="e">
        <f ca="1">_xlfn.XLOOKUP(Tableau1[[#This Row],[No. Sous-service]],DONNÉES!F:F,DONNÉES!I:I,FALSE,0,1)</f>
        <v>#NAME?</v>
      </c>
    </row>
    <row r="1980" spans="1:10" x14ac:dyDescent="0.25">
      <c r="A1980" t="s">
        <v>311</v>
      </c>
      <c r="B1980" t="s">
        <v>405</v>
      </c>
      <c r="C1980" t="s">
        <v>1474</v>
      </c>
      <c r="D1980" s="45">
        <v>545069</v>
      </c>
      <c r="E1980" t="s">
        <v>1523</v>
      </c>
      <c r="F1980" s="45">
        <v>7605702</v>
      </c>
      <c r="G1980" t="s">
        <v>1525</v>
      </c>
      <c r="H1980" s="45">
        <v>101257</v>
      </c>
      <c r="I1980" t="e">
        <f ca="1">_xlfn.XLOOKUP(Tableau1[[#This Row],[No. Sous-service]],DONNÉES!F:F,DONNÉES!H:H,FALSE,0,1)</f>
        <v>#NAME?</v>
      </c>
      <c r="J1980" t="e">
        <f ca="1">_xlfn.XLOOKUP(Tableau1[[#This Row],[No. Sous-service]],DONNÉES!F:F,DONNÉES!I:I,FALSE,0,1)</f>
        <v>#NAME?</v>
      </c>
    </row>
    <row r="1981" spans="1:10" x14ac:dyDescent="0.25">
      <c r="A1981" t="s">
        <v>311</v>
      </c>
      <c r="B1981" t="s">
        <v>405</v>
      </c>
      <c r="C1981" t="s">
        <v>1474</v>
      </c>
      <c r="D1981" s="45">
        <v>545069</v>
      </c>
      <c r="E1981" t="s">
        <v>1523</v>
      </c>
      <c r="F1981" s="45">
        <v>7605702</v>
      </c>
      <c r="G1981" t="s">
        <v>1525</v>
      </c>
      <c r="H1981" s="45">
        <v>134576</v>
      </c>
      <c r="I1981" t="e">
        <f ca="1">_xlfn.XLOOKUP(Tableau1[[#This Row],[No. Sous-service]],DONNÉES!F:F,DONNÉES!H:H,FALSE,0,1)</f>
        <v>#NAME?</v>
      </c>
      <c r="J1981" t="e">
        <f ca="1">_xlfn.XLOOKUP(Tableau1[[#This Row],[No. Sous-service]],DONNÉES!F:F,DONNÉES!I:I,FALSE,0,1)</f>
        <v>#NAME?</v>
      </c>
    </row>
    <row r="1982" spans="1:10" x14ac:dyDescent="0.25">
      <c r="A1982" t="s">
        <v>363</v>
      </c>
      <c r="B1982" t="s">
        <v>405</v>
      </c>
      <c r="C1982" t="s">
        <v>1474</v>
      </c>
      <c r="D1982" s="45">
        <v>545069</v>
      </c>
      <c r="E1982" t="s">
        <v>1523</v>
      </c>
      <c r="F1982" s="45">
        <v>7605704</v>
      </c>
      <c r="G1982" t="s">
        <v>1526</v>
      </c>
      <c r="H1982" s="45">
        <v>132404</v>
      </c>
      <c r="I1982" t="e">
        <f ca="1">_xlfn.XLOOKUP(Tableau1[[#This Row],[No. Sous-service]],DONNÉES!F:F,DONNÉES!H:H,FALSE,0,1)</f>
        <v>#NAME?</v>
      </c>
      <c r="J1982" t="e">
        <f ca="1">_xlfn.XLOOKUP(Tableau1[[#This Row],[No. Sous-service]],DONNÉES!F:F,DONNÉES!I:I,FALSE,0,1)</f>
        <v>#NAME?</v>
      </c>
    </row>
    <row r="1983" spans="1:10" x14ac:dyDescent="0.25">
      <c r="A1983" t="s">
        <v>44</v>
      </c>
      <c r="B1983" t="s">
        <v>405</v>
      </c>
      <c r="C1983" t="s">
        <v>1474</v>
      </c>
      <c r="D1983" s="45">
        <v>545069</v>
      </c>
      <c r="E1983" t="s">
        <v>1523</v>
      </c>
      <c r="F1983" s="45">
        <v>7644701</v>
      </c>
      <c r="G1983" t="s">
        <v>1549</v>
      </c>
      <c r="H1983" s="45">
        <v>132244</v>
      </c>
      <c r="I1983" t="e">
        <f ca="1">_xlfn.XLOOKUP(Tableau1[[#This Row],[No. Sous-service]],DONNÉES!F:F,DONNÉES!H:H,FALSE,0,1)</f>
        <v>#NAME?</v>
      </c>
      <c r="J1983" t="e">
        <f ca="1">_xlfn.XLOOKUP(Tableau1[[#This Row],[No. Sous-service]],DONNÉES!F:F,DONNÉES!I:I,FALSE,0,1)</f>
        <v>#NAME?</v>
      </c>
    </row>
    <row r="1984" spans="1:10" x14ac:dyDescent="0.25">
      <c r="A1984" t="s">
        <v>311</v>
      </c>
      <c r="B1984" t="s">
        <v>405</v>
      </c>
      <c r="C1984" t="s">
        <v>1474</v>
      </c>
      <c r="D1984" s="45">
        <v>545069</v>
      </c>
      <c r="E1984" t="s">
        <v>1523</v>
      </c>
      <c r="F1984" s="45">
        <v>7644704</v>
      </c>
      <c r="G1984" t="s">
        <v>1551</v>
      </c>
      <c r="H1984" s="45">
        <v>100417</v>
      </c>
      <c r="I1984" t="e">
        <f ca="1">_xlfn.XLOOKUP(Tableau1[[#This Row],[No. Sous-service]],DONNÉES!F:F,DONNÉES!H:H,FALSE,0,1)</f>
        <v>#NAME?</v>
      </c>
      <c r="J1984" t="e">
        <f ca="1">_xlfn.XLOOKUP(Tableau1[[#This Row],[No. Sous-service]],DONNÉES!F:F,DONNÉES!I:I,FALSE,0,1)</f>
        <v>#NAME?</v>
      </c>
    </row>
    <row r="1985" spans="1:10" x14ac:dyDescent="0.25">
      <c r="A1985" t="s">
        <v>311</v>
      </c>
      <c r="B1985" t="s">
        <v>405</v>
      </c>
      <c r="C1985" t="s">
        <v>1474</v>
      </c>
      <c r="D1985" s="45">
        <v>545069</v>
      </c>
      <c r="E1985" t="s">
        <v>1523</v>
      </c>
      <c r="F1985" s="45">
        <v>7644704</v>
      </c>
      <c r="G1985" t="s">
        <v>1551</v>
      </c>
      <c r="H1985" s="45">
        <v>100424</v>
      </c>
      <c r="I1985" t="e">
        <f ca="1">_xlfn.XLOOKUP(Tableau1[[#This Row],[No. Sous-service]],DONNÉES!F:F,DONNÉES!H:H,FALSE,0,1)</f>
        <v>#NAME?</v>
      </c>
      <c r="J1985" t="e">
        <f ca="1">_xlfn.XLOOKUP(Tableau1[[#This Row],[No. Sous-service]],DONNÉES!F:F,DONNÉES!I:I,FALSE,0,1)</f>
        <v>#NAME?</v>
      </c>
    </row>
    <row r="1986" spans="1:10" x14ac:dyDescent="0.25">
      <c r="A1986" t="s">
        <v>311</v>
      </c>
      <c r="B1986" t="s">
        <v>405</v>
      </c>
      <c r="C1986" t="s">
        <v>1474</v>
      </c>
      <c r="D1986" s="45">
        <v>545069</v>
      </c>
      <c r="E1986" t="s">
        <v>1523</v>
      </c>
      <c r="F1986" s="45">
        <v>7644704</v>
      </c>
      <c r="G1986" t="s">
        <v>1551</v>
      </c>
      <c r="H1986" s="45">
        <v>100864</v>
      </c>
      <c r="I1986" t="e">
        <f ca="1">_xlfn.XLOOKUP(Tableau1[[#This Row],[No. Sous-service]],DONNÉES!F:F,DONNÉES!H:H,FALSE,0,1)</f>
        <v>#NAME?</v>
      </c>
      <c r="J1986" t="e">
        <f ca="1">_xlfn.XLOOKUP(Tableau1[[#This Row],[No. Sous-service]],DONNÉES!F:F,DONNÉES!I:I,FALSE,0,1)</f>
        <v>#NAME?</v>
      </c>
    </row>
    <row r="1987" spans="1:10" x14ac:dyDescent="0.25">
      <c r="A1987" t="s">
        <v>311</v>
      </c>
      <c r="B1987" t="s">
        <v>405</v>
      </c>
      <c r="C1987" t="s">
        <v>1474</v>
      </c>
      <c r="D1987" s="45">
        <v>545069</v>
      </c>
      <c r="E1987" t="s">
        <v>1523</v>
      </c>
      <c r="F1987" s="45">
        <v>7644704</v>
      </c>
      <c r="G1987" t="s">
        <v>1551</v>
      </c>
      <c r="H1987" s="45">
        <v>108140</v>
      </c>
      <c r="I1987" t="e">
        <f ca="1">_xlfn.XLOOKUP(Tableau1[[#This Row],[No. Sous-service]],DONNÉES!F:F,DONNÉES!H:H,FALSE,0,1)</f>
        <v>#NAME?</v>
      </c>
      <c r="J1987" t="e">
        <f ca="1">_xlfn.XLOOKUP(Tableau1[[#This Row],[No. Sous-service]],DONNÉES!F:F,DONNÉES!I:I,FALSE,0,1)</f>
        <v>#NAME?</v>
      </c>
    </row>
    <row r="1988" spans="1:10" x14ac:dyDescent="0.25">
      <c r="A1988" t="s">
        <v>311</v>
      </c>
      <c r="B1988" t="s">
        <v>405</v>
      </c>
      <c r="C1988" t="s">
        <v>1474</v>
      </c>
      <c r="D1988" s="45">
        <v>545069</v>
      </c>
      <c r="E1988" t="s">
        <v>1523</v>
      </c>
      <c r="F1988" s="45">
        <v>7644704</v>
      </c>
      <c r="G1988" t="s">
        <v>1551</v>
      </c>
      <c r="H1988" s="45">
        <v>100420</v>
      </c>
      <c r="I1988" t="e">
        <f ca="1">_xlfn.XLOOKUP(Tableau1[[#This Row],[No. Sous-service]],DONNÉES!F:F,DONNÉES!H:H,FALSE,0,1)</f>
        <v>#NAME?</v>
      </c>
      <c r="J1988" t="e">
        <f ca="1">_xlfn.XLOOKUP(Tableau1[[#This Row],[No. Sous-service]],DONNÉES!F:F,DONNÉES!I:I,FALSE,0,1)</f>
        <v>#NAME?</v>
      </c>
    </row>
    <row r="1989" spans="1:10" x14ac:dyDescent="0.25">
      <c r="A1989" t="s">
        <v>311</v>
      </c>
      <c r="B1989" t="s">
        <v>405</v>
      </c>
      <c r="C1989" t="s">
        <v>1474</v>
      </c>
      <c r="D1989" s="45">
        <v>545069</v>
      </c>
      <c r="E1989" t="s">
        <v>1523</v>
      </c>
      <c r="F1989" s="45">
        <v>7644704</v>
      </c>
      <c r="G1989" t="s">
        <v>1551</v>
      </c>
      <c r="H1989" s="45">
        <v>131119</v>
      </c>
      <c r="I1989" t="e">
        <f ca="1">_xlfn.XLOOKUP(Tableau1[[#This Row],[No. Sous-service]],DONNÉES!F:F,DONNÉES!H:H,FALSE,0,1)</f>
        <v>#NAME?</v>
      </c>
      <c r="J1989" t="e">
        <f ca="1">_xlfn.XLOOKUP(Tableau1[[#This Row],[No. Sous-service]],DONNÉES!F:F,DONNÉES!I:I,FALSE,0,1)</f>
        <v>#NAME?</v>
      </c>
    </row>
    <row r="1990" spans="1:10" x14ac:dyDescent="0.25">
      <c r="A1990" t="s">
        <v>311</v>
      </c>
      <c r="B1990" t="s">
        <v>405</v>
      </c>
      <c r="C1990" t="s">
        <v>1474</v>
      </c>
      <c r="D1990" s="45">
        <v>545069</v>
      </c>
      <c r="E1990" t="s">
        <v>1523</v>
      </c>
      <c r="F1990" s="45">
        <v>7644704</v>
      </c>
      <c r="G1990" t="s">
        <v>1551</v>
      </c>
      <c r="H1990" s="45">
        <v>101239</v>
      </c>
      <c r="I1990" t="e">
        <f ca="1">_xlfn.XLOOKUP(Tableau1[[#This Row],[No. Sous-service]],DONNÉES!F:F,DONNÉES!H:H,FALSE,0,1)</f>
        <v>#NAME?</v>
      </c>
      <c r="J1990" t="e">
        <f ca="1">_xlfn.XLOOKUP(Tableau1[[#This Row],[No. Sous-service]],DONNÉES!F:F,DONNÉES!I:I,FALSE,0,1)</f>
        <v>#NAME?</v>
      </c>
    </row>
    <row r="1991" spans="1:10" x14ac:dyDescent="0.25">
      <c r="A1991" t="s">
        <v>311</v>
      </c>
      <c r="B1991" t="s">
        <v>405</v>
      </c>
      <c r="C1991" t="s">
        <v>1474</v>
      </c>
      <c r="D1991" s="45">
        <v>545069</v>
      </c>
      <c r="E1991" t="s">
        <v>1523</v>
      </c>
      <c r="F1991" s="45">
        <v>7644704</v>
      </c>
      <c r="G1991" t="s">
        <v>1551</v>
      </c>
      <c r="H1991" s="45">
        <v>101242</v>
      </c>
      <c r="I1991" t="e">
        <f ca="1">_xlfn.XLOOKUP(Tableau1[[#This Row],[No. Sous-service]],DONNÉES!F:F,DONNÉES!H:H,FALSE,0,1)</f>
        <v>#NAME?</v>
      </c>
      <c r="J1991" t="e">
        <f ca="1">_xlfn.XLOOKUP(Tableau1[[#This Row],[No. Sous-service]],DONNÉES!F:F,DONNÉES!I:I,FALSE,0,1)</f>
        <v>#NAME?</v>
      </c>
    </row>
    <row r="1992" spans="1:10" x14ac:dyDescent="0.25">
      <c r="A1992" t="s">
        <v>311</v>
      </c>
      <c r="B1992" t="s">
        <v>405</v>
      </c>
      <c r="C1992" t="s">
        <v>1474</v>
      </c>
      <c r="D1992" s="45">
        <v>545069</v>
      </c>
      <c r="E1992" t="s">
        <v>1523</v>
      </c>
      <c r="F1992" s="45">
        <v>7644704</v>
      </c>
      <c r="G1992" t="s">
        <v>1551</v>
      </c>
      <c r="H1992" s="45">
        <v>101258</v>
      </c>
      <c r="I1992" t="e">
        <f ca="1">_xlfn.XLOOKUP(Tableau1[[#This Row],[No. Sous-service]],DONNÉES!F:F,DONNÉES!H:H,FALSE,0,1)</f>
        <v>#NAME?</v>
      </c>
      <c r="J1992" t="e">
        <f ca="1">_xlfn.XLOOKUP(Tableau1[[#This Row],[No. Sous-service]],DONNÉES!F:F,DONNÉES!I:I,FALSE,0,1)</f>
        <v>#NAME?</v>
      </c>
    </row>
    <row r="1993" spans="1:10" x14ac:dyDescent="0.25">
      <c r="A1993" t="s">
        <v>311</v>
      </c>
      <c r="B1993" t="s">
        <v>405</v>
      </c>
      <c r="C1993" t="s">
        <v>1474</v>
      </c>
      <c r="D1993" s="45">
        <v>545069</v>
      </c>
      <c r="E1993" t="s">
        <v>1523</v>
      </c>
      <c r="F1993" s="45">
        <v>7644704</v>
      </c>
      <c r="G1993" t="s">
        <v>1551</v>
      </c>
      <c r="H1993" s="45">
        <v>101238</v>
      </c>
      <c r="I1993" t="e">
        <f ca="1">_xlfn.XLOOKUP(Tableau1[[#This Row],[No. Sous-service]],DONNÉES!F:F,DONNÉES!H:H,FALSE,0,1)</f>
        <v>#NAME?</v>
      </c>
      <c r="J1993" t="e">
        <f ca="1">_xlfn.XLOOKUP(Tableau1[[#This Row],[No. Sous-service]],DONNÉES!F:F,DONNÉES!I:I,FALSE,0,1)</f>
        <v>#NAME?</v>
      </c>
    </row>
    <row r="1994" spans="1:10" x14ac:dyDescent="0.25">
      <c r="A1994" t="s">
        <v>311</v>
      </c>
      <c r="B1994" t="s">
        <v>405</v>
      </c>
      <c r="C1994" t="s">
        <v>1474</v>
      </c>
      <c r="D1994" s="45">
        <v>545069</v>
      </c>
      <c r="E1994" t="s">
        <v>1523</v>
      </c>
      <c r="F1994" s="45">
        <v>7644704</v>
      </c>
      <c r="G1994" t="s">
        <v>1551</v>
      </c>
      <c r="H1994" s="45">
        <v>100116</v>
      </c>
      <c r="I1994" t="e">
        <f ca="1">_xlfn.XLOOKUP(Tableau1[[#This Row],[No. Sous-service]],DONNÉES!F:F,DONNÉES!H:H,FALSE,0,1)</f>
        <v>#NAME?</v>
      </c>
      <c r="J1994" t="e">
        <f ca="1">_xlfn.XLOOKUP(Tableau1[[#This Row],[No. Sous-service]],DONNÉES!F:F,DONNÉES!I:I,FALSE,0,1)</f>
        <v>#NAME?</v>
      </c>
    </row>
    <row r="1995" spans="1:10" x14ac:dyDescent="0.25">
      <c r="A1995" t="s">
        <v>311</v>
      </c>
      <c r="B1995" t="s">
        <v>405</v>
      </c>
      <c r="C1995" t="s">
        <v>1474</v>
      </c>
      <c r="D1995" s="45">
        <v>545069</v>
      </c>
      <c r="E1995" t="s">
        <v>1523</v>
      </c>
      <c r="F1995" s="45">
        <v>7644704</v>
      </c>
      <c r="G1995" t="s">
        <v>1551</v>
      </c>
      <c r="H1995" s="45" t="s">
        <v>1959</v>
      </c>
      <c r="I1995" t="e">
        <f ca="1">_xlfn.XLOOKUP(Tableau1[[#This Row],[No. Sous-service]],DONNÉES!F:F,DONNÉES!H:H,FALSE,0,1)</f>
        <v>#NAME?</v>
      </c>
      <c r="J1995" t="e">
        <f ca="1">_xlfn.XLOOKUP(Tableau1[[#This Row],[No. Sous-service]],DONNÉES!F:F,DONNÉES!I:I,FALSE,0,1)</f>
        <v>#NAME?</v>
      </c>
    </row>
    <row r="1996" spans="1:10" x14ac:dyDescent="0.25">
      <c r="A1996" t="s">
        <v>311</v>
      </c>
      <c r="B1996" t="s">
        <v>405</v>
      </c>
      <c r="C1996" t="s">
        <v>1474</v>
      </c>
      <c r="D1996" s="45">
        <v>545069</v>
      </c>
      <c r="E1996" t="s">
        <v>1523</v>
      </c>
      <c r="F1996" s="45">
        <v>7644704</v>
      </c>
      <c r="G1996" t="s">
        <v>1551</v>
      </c>
      <c r="H1996" s="45" t="s">
        <v>1960</v>
      </c>
      <c r="I1996" t="e">
        <f ca="1">_xlfn.XLOOKUP(Tableau1[[#This Row],[No. Sous-service]],DONNÉES!F:F,DONNÉES!H:H,FALSE,0,1)</f>
        <v>#NAME?</v>
      </c>
      <c r="J1996" t="e">
        <f ca="1">_xlfn.XLOOKUP(Tableau1[[#This Row],[No. Sous-service]],DONNÉES!F:F,DONNÉES!I:I,FALSE,0,1)</f>
        <v>#NAME?</v>
      </c>
    </row>
    <row r="1997" spans="1:10" x14ac:dyDescent="0.25">
      <c r="A1997" t="s">
        <v>311</v>
      </c>
      <c r="B1997" t="s">
        <v>405</v>
      </c>
      <c r="C1997" t="s">
        <v>1474</v>
      </c>
      <c r="D1997" s="45">
        <v>545069</v>
      </c>
      <c r="E1997" t="s">
        <v>1523</v>
      </c>
      <c r="F1997" s="45">
        <v>7644704</v>
      </c>
      <c r="G1997" t="s">
        <v>1551</v>
      </c>
      <c r="H1997" s="45" t="s">
        <v>1961</v>
      </c>
      <c r="I1997" t="e">
        <f ca="1">_xlfn.XLOOKUP(Tableau1[[#This Row],[No. Sous-service]],DONNÉES!F:F,DONNÉES!H:H,FALSE,0,1)</f>
        <v>#NAME?</v>
      </c>
      <c r="J1997" t="e">
        <f ca="1">_xlfn.XLOOKUP(Tableau1[[#This Row],[No. Sous-service]],DONNÉES!F:F,DONNÉES!I:I,FALSE,0,1)</f>
        <v>#NAME?</v>
      </c>
    </row>
    <row r="1998" spans="1:10" x14ac:dyDescent="0.25">
      <c r="A1998" t="s">
        <v>311</v>
      </c>
      <c r="B1998" t="s">
        <v>405</v>
      </c>
      <c r="C1998" t="s">
        <v>1474</v>
      </c>
      <c r="D1998" s="45">
        <v>545069</v>
      </c>
      <c r="E1998" t="s">
        <v>1523</v>
      </c>
      <c r="F1998" s="45">
        <v>7644704</v>
      </c>
      <c r="G1998" t="s">
        <v>1551</v>
      </c>
      <c r="H1998" s="45">
        <v>101244</v>
      </c>
      <c r="I1998" t="e">
        <f ca="1">_xlfn.XLOOKUP(Tableau1[[#This Row],[No. Sous-service]],DONNÉES!F:F,DONNÉES!H:H,FALSE,0,1)</f>
        <v>#NAME?</v>
      </c>
      <c r="J1998" t="e">
        <f ca="1">_xlfn.XLOOKUP(Tableau1[[#This Row],[No. Sous-service]],DONNÉES!F:F,DONNÉES!I:I,FALSE,0,1)</f>
        <v>#NAME?</v>
      </c>
    </row>
    <row r="1999" spans="1:10" x14ac:dyDescent="0.25">
      <c r="A1999" t="s">
        <v>360</v>
      </c>
      <c r="B1999" t="s">
        <v>405</v>
      </c>
      <c r="C1999" t="s">
        <v>1474</v>
      </c>
      <c r="D1999" s="45">
        <v>545069</v>
      </c>
      <c r="E1999" t="s">
        <v>1523</v>
      </c>
      <c r="F1999" s="45">
        <v>7644705</v>
      </c>
      <c r="G1999" t="s">
        <v>1552</v>
      </c>
      <c r="H1999" s="45">
        <v>108139</v>
      </c>
      <c r="I1999" t="e">
        <f ca="1">_xlfn.XLOOKUP(Tableau1[[#This Row],[No. Sous-service]],DONNÉES!F:F,DONNÉES!H:H,FALSE,0,1)</f>
        <v>#NAME?</v>
      </c>
      <c r="J1999" t="e">
        <f ca="1">_xlfn.XLOOKUP(Tableau1[[#This Row],[No. Sous-service]],DONNÉES!F:F,DONNÉES!I:I,FALSE,0,1)</f>
        <v>#NAME?</v>
      </c>
    </row>
    <row r="2000" spans="1:10" x14ac:dyDescent="0.25">
      <c r="A2000" t="s">
        <v>360</v>
      </c>
      <c r="B2000" t="s">
        <v>405</v>
      </c>
      <c r="C2000" t="s">
        <v>1474</v>
      </c>
      <c r="D2000" s="45">
        <v>545069</v>
      </c>
      <c r="E2000" t="s">
        <v>1523</v>
      </c>
      <c r="F2000" s="45">
        <v>7644705</v>
      </c>
      <c r="G2000" t="s">
        <v>1552</v>
      </c>
      <c r="H2000" s="45">
        <v>101232</v>
      </c>
      <c r="I2000" t="e">
        <f ca="1">_xlfn.XLOOKUP(Tableau1[[#This Row],[No. Sous-service]],DONNÉES!F:F,DONNÉES!H:H,FALSE,0,1)</f>
        <v>#NAME?</v>
      </c>
      <c r="J2000" t="e">
        <f ca="1">_xlfn.XLOOKUP(Tableau1[[#This Row],[No. Sous-service]],DONNÉES!F:F,DONNÉES!I:I,FALSE,0,1)</f>
        <v>#NAME?</v>
      </c>
    </row>
    <row r="2001" spans="1:10" x14ac:dyDescent="0.25">
      <c r="A2001" t="s">
        <v>360</v>
      </c>
      <c r="B2001" t="s">
        <v>405</v>
      </c>
      <c r="C2001" t="s">
        <v>1474</v>
      </c>
      <c r="D2001" s="45">
        <v>545069</v>
      </c>
      <c r="E2001" t="s">
        <v>1523</v>
      </c>
      <c r="F2001" s="45">
        <v>7644705</v>
      </c>
      <c r="G2001" t="s">
        <v>1552</v>
      </c>
      <c r="H2001" s="45">
        <v>101262</v>
      </c>
      <c r="I2001" t="e">
        <f ca="1">_xlfn.XLOOKUP(Tableau1[[#This Row],[No. Sous-service]],DONNÉES!F:F,DONNÉES!H:H,FALSE,0,1)</f>
        <v>#NAME?</v>
      </c>
      <c r="J2001" t="e">
        <f ca="1">_xlfn.XLOOKUP(Tableau1[[#This Row],[No. Sous-service]],DONNÉES!F:F,DONNÉES!I:I,FALSE,0,1)</f>
        <v>#NAME?</v>
      </c>
    </row>
    <row r="2002" spans="1:10" x14ac:dyDescent="0.25">
      <c r="A2002" t="s">
        <v>360</v>
      </c>
      <c r="B2002" t="s">
        <v>405</v>
      </c>
      <c r="C2002" t="s">
        <v>1474</v>
      </c>
      <c r="D2002" s="45">
        <v>545069</v>
      </c>
      <c r="E2002" t="s">
        <v>1523</v>
      </c>
      <c r="F2002" s="45">
        <v>7644705</v>
      </c>
      <c r="G2002" t="s">
        <v>1552</v>
      </c>
      <c r="H2002" s="45">
        <v>100119</v>
      </c>
      <c r="I2002" t="e">
        <f ca="1">_xlfn.XLOOKUP(Tableau1[[#This Row],[No. Sous-service]],DONNÉES!F:F,DONNÉES!H:H,FALSE,0,1)</f>
        <v>#NAME?</v>
      </c>
      <c r="J2002" t="e">
        <f ca="1">_xlfn.XLOOKUP(Tableau1[[#This Row],[No. Sous-service]],DONNÉES!F:F,DONNÉES!I:I,FALSE,0,1)</f>
        <v>#NAME?</v>
      </c>
    </row>
    <row r="2003" spans="1:10" x14ac:dyDescent="0.25">
      <c r="A2003" t="s">
        <v>360</v>
      </c>
      <c r="B2003" t="s">
        <v>405</v>
      </c>
      <c r="C2003" t="s">
        <v>1474</v>
      </c>
      <c r="D2003" s="45">
        <v>545069</v>
      </c>
      <c r="E2003" t="s">
        <v>1523</v>
      </c>
      <c r="F2003" s="45">
        <v>7644705</v>
      </c>
      <c r="G2003" t="s">
        <v>1552</v>
      </c>
      <c r="H2003" s="45">
        <v>101321</v>
      </c>
      <c r="I2003" t="e">
        <f ca="1">_xlfn.XLOOKUP(Tableau1[[#This Row],[No. Sous-service]],DONNÉES!F:F,DONNÉES!H:H,FALSE,0,1)</f>
        <v>#NAME?</v>
      </c>
      <c r="J2003" t="e">
        <f ca="1">_xlfn.XLOOKUP(Tableau1[[#This Row],[No. Sous-service]],DONNÉES!F:F,DONNÉES!I:I,FALSE,0,1)</f>
        <v>#NAME?</v>
      </c>
    </row>
    <row r="2004" spans="1:10" x14ac:dyDescent="0.25">
      <c r="A2004" t="s">
        <v>137</v>
      </c>
      <c r="B2004" t="s">
        <v>405</v>
      </c>
      <c r="C2004" t="s">
        <v>1474</v>
      </c>
      <c r="D2004" s="45">
        <v>545069</v>
      </c>
      <c r="E2004" t="s">
        <v>1523</v>
      </c>
      <c r="F2004" s="45">
        <v>7644707</v>
      </c>
      <c r="G2004" t="s">
        <v>1553</v>
      </c>
      <c r="H2004" s="45">
        <v>120193</v>
      </c>
      <c r="I2004" t="e">
        <f ca="1">_xlfn.XLOOKUP(Tableau1[[#This Row],[No. Sous-service]],DONNÉES!F:F,DONNÉES!H:H,FALSE,0,1)</f>
        <v>#NAME?</v>
      </c>
      <c r="J2004" t="e">
        <f ca="1">_xlfn.XLOOKUP(Tableau1[[#This Row],[No. Sous-service]],DONNÉES!F:F,DONNÉES!I:I,FALSE,0,1)</f>
        <v>#NAME?</v>
      </c>
    </row>
    <row r="2005" spans="1:10" x14ac:dyDescent="0.25">
      <c r="A2005" t="s">
        <v>137</v>
      </c>
      <c r="B2005" t="s">
        <v>405</v>
      </c>
      <c r="C2005" t="s">
        <v>1474</v>
      </c>
      <c r="D2005" s="45">
        <v>545069</v>
      </c>
      <c r="E2005" t="s">
        <v>1523</v>
      </c>
      <c r="F2005" s="45">
        <v>7644707</v>
      </c>
      <c r="G2005" t="s">
        <v>1553</v>
      </c>
      <c r="H2005" s="45">
        <v>120189</v>
      </c>
      <c r="I2005" t="e">
        <f ca="1">_xlfn.XLOOKUP(Tableau1[[#This Row],[No. Sous-service]],DONNÉES!F:F,DONNÉES!H:H,FALSE,0,1)</f>
        <v>#NAME?</v>
      </c>
      <c r="J2005" t="e">
        <f ca="1">_xlfn.XLOOKUP(Tableau1[[#This Row],[No. Sous-service]],DONNÉES!F:F,DONNÉES!I:I,FALSE,0,1)</f>
        <v>#NAME?</v>
      </c>
    </row>
    <row r="2006" spans="1:10" x14ac:dyDescent="0.25">
      <c r="A2006" t="s">
        <v>120</v>
      </c>
      <c r="B2006" t="s">
        <v>405</v>
      </c>
      <c r="C2006" t="s">
        <v>1474</v>
      </c>
      <c r="D2006" s="45">
        <v>545069</v>
      </c>
      <c r="E2006" t="s">
        <v>1523</v>
      </c>
      <c r="F2006" s="45">
        <v>7644708</v>
      </c>
      <c r="G2006" t="s">
        <v>1554</v>
      </c>
      <c r="H2006" s="45">
        <v>100427</v>
      </c>
      <c r="I2006" t="e">
        <f ca="1">_xlfn.XLOOKUP(Tableau1[[#This Row],[No. Sous-service]],DONNÉES!F:F,DONNÉES!H:H,FALSE,0,1)</f>
        <v>#NAME?</v>
      </c>
      <c r="J2006" t="e">
        <f ca="1">_xlfn.XLOOKUP(Tableau1[[#This Row],[No. Sous-service]],DONNÉES!F:F,DONNÉES!I:I,FALSE,0,1)</f>
        <v>#NAME?</v>
      </c>
    </row>
    <row r="2007" spans="1:10" x14ac:dyDescent="0.25">
      <c r="A2007" t="s">
        <v>120</v>
      </c>
      <c r="B2007" t="s">
        <v>405</v>
      </c>
      <c r="C2007" t="s">
        <v>1474</v>
      </c>
      <c r="D2007" s="45">
        <v>545069</v>
      </c>
      <c r="E2007" t="s">
        <v>1523</v>
      </c>
      <c r="F2007" s="45">
        <v>7644708</v>
      </c>
      <c r="G2007" t="s">
        <v>1554</v>
      </c>
      <c r="H2007" s="45">
        <v>101236</v>
      </c>
      <c r="I2007" t="e">
        <f ca="1">_xlfn.XLOOKUP(Tableau1[[#This Row],[No. Sous-service]],DONNÉES!F:F,DONNÉES!H:H,FALSE,0,1)</f>
        <v>#NAME?</v>
      </c>
      <c r="J2007" t="e">
        <f ca="1">_xlfn.XLOOKUP(Tableau1[[#This Row],[No. Sous-service]],DONNÉES!F:F,DONNÉES!I:I,FALSE,0,1)</f>
        <v>#NAME?</v>
      </c>
    </row>
    <row r="2008" spans="1:10" x14ac:dyDescent="0.25">
      <c r="A2008" t="s">
        <v>120</v>
      </c>
      <c r="B2008" t="s">
        <v>405</v>
      </c>
      <c r="C2008" t="s">
        <v>1474</v>
      </c>
      <c r="D2008" s="45">
        <v>545069</v>
      </c>
      <c r="E2008" t="s">
        <v>1523</v>
      </c>
      <c r="F2008" s="45">
        <v>7644708</v>
      </c>
      <c r="G2008" t="s">
        <v>1554</v>
      </c>
      <c r="H2008" s="45">
        <v>101235</v>
      </c>
      <c r="I2008" t="e">
        <f ca="1">_xlfn.XLOOKUP(Tableau1[[#This Row],[No. Sous-service]],DONNÉES!F:F,DONNÉES!H:H,FALSE,0,1)</f>
        <v>#NAME?</v>
      </c>
      <c r="J2008" t="e">
        <f ca="1">_xlfn.XLOOKUP(Tableau1[[#This Row],[No. Sous-service]],DONNÉES!F:F,DONNÉES!I:I,FALSE,0,1)</f>
        <v>#NAME?</v>
      </c>
    </row>
    <row r="2009" spans="1:10" x14ac:dyDescent="0.25">
      <c r="A2009" t="s">
        <v>120</v>
      </c>
      <c r="B2009" t="s">
        <v>405</v>
      </c>
      <c r="C2009" t="s">
        <v>1474</v>
      </c>
      <c r="D2009" s="45">
        <v>545069</v>
      </c>
      <c r="E2009" t="s">
        <v>1523</v>
      </c>
      <c r="F2009" s="45">
        <v>7644708</v>
      </c>
      <c r="G2009" t="s">
        <v>1554</v>
      </c>
      <c r="H2009" s="45">
        <v>131113</v>
      </c>
      <c r="I2009" t="e">
        <f ca="1">_xlfn.XLOOKUP(Tableau1[[#This Row],[No. Sous-service]],DONNÉES!F:F,DONNÉES!H:H,FALSE,0,1)</f>
        <v>#NAME?</v>
      </c>
      <c r="J2009" t="e">
        <f ca="1">_xlfn.XLOOKUP(Tableau1[[#This Row],[No. Sous-service]],DONNÉES!F:F,DONNÉES!I:I,FALSE,0,1)</f>
        <v>#NAME?</v>
      </c>
    </row>
    <row r="2010" spans="1:10" x14ac:dyDescent="0.25">
      <c r="A2010" t="s">
        <v>363</v>
      </c>
      <c r="B2010" t="s">
        <v>405</v>
      </c>
      <c r="C2010" t="s">
        <v>1474</v>
      </c>
      <c r="D2010" s="45">
        <v>545069</v>
      </c>
      <c r="E2010" t="s">
        <v>1523</v>
      </c>
      <c r="F2010" s="45">
        <v>7644709</v>
      </c>
      <c r="G2010" t="s">
        <v>1555</v>
      </c>
      <c r="H2010" s="45">
        <v>100422</v>
      </c>
      <c r="I2010" t="e">
        <f ca="1">_xlfn.XLOOKUP(Tableau1[[#This Row],[No. Sous-service]],DONNÉES!F:F,DONNÉES!H:H,FALSE,0,1)</f>
        <v>#NAME?</v>
      </c>
      <c r="J2010" t="e">
        <f ca="1">_xlfn.XLOOKUP(Tableau1[[#This Row],[No. Sous-service]],DONNÉES!F:F,DONNÉES!I:I,FALSE,0,1)</f>
        <v>#NAME?</v>
      </c>
    </row>
    <row r="2011" spans="1:10" x14ac:dyDescent="0.25">
      <c r="A2011" t="s">
        <v>363</v>
      </c>
      <c r="B2011" t="s">
        <v>405</v>
      </c>
      <c r="C2011" t="s">
        <v>1474</v>
      </c>
      <c r="D2011" s="45">
        <v>545069</v>
      </c>
      <c r="E2011" t="s">
        <v>1523</v>
      </c>
      <c r="F2011" s="45">
        <v>7644709</v>
      </c>
      <c r="G2011" t="s">
        <v>1555</v>
      </c>
      <c r="H2011" s="45">
        <v>100426</v>
      </c>
      <c r="I2011" t="e">
        <f ca="1">_xlfn.XLOOKUP(Tableau1[[#This Row],[No. Sous-service]],DONNÉES!F:F,DONNÉES!H:H,FALSE,0,1)</f>
        <v>#NAME?</v>
      </c>
      <c r="J2011" t="e">
        <f ca="1">_xlfn.XLOOKUP(Tableau1[[#This Row],[No. Sous-service]],DONNÉES!F:F,DONNÉES!I:I,FALSE,0,1)</f>
        <v>#NAME?</v>
      </c>
    </row>
    <row r="2012" spans="1:10" x14ac:dyDescent="0.25">
      <c r="A2012" t="s">
        <v>363</v>
      </c>
      <c r="B2012" t="s">
        <v>405</v>
      </c>
      <c r="C2012" t="s">
        <v>1474</v>
      </c>
      <c r="D2012" s="45">
        <v>545069</v>
      </c>
      <c r="E2012" t="s">
        <v>1523</v>
      </c>
      <c r="F2012" s="45">
        <v>7644709</v>
      </c>
      <c r="G2012" t="s">
        <v>1555</v>
      </c>
      <c r="H2012" s="45">
        <v>131123</v>
      </c>
      <c r="I2012" t="e">
        <f ca="1">_xlfn.XLOOKUP(Tableau1[[#This Row],[No. Sous-service]],DONNÉES!F:F,DONNÉES!H:H,FALSE,0,1)</f>
        <v>#NAME?</v>
      </c>
      <c r="J2012" t="e">
        <f ca="1">_xlfn.XLOOKUP(Tableau1[[#This Row],[No. Sous-service]],DONNÉES!F:F,DONNÉES!I:I,FALSE,0,1)</f>
        <v>#NAME?</v>
      </c>
    </row>
    <row r="2013" spans="1:10" x14ac:dyDescent="0.25">
      <c r="A2013" t="s">
        <v>363</v>
      </c>
      <c r="B2013" t="s">
        <v>405</v>
      </c>
      <c r="C2013" t="s">
        <v>1474</v>
      </c>
      <c r="D2013" s="45">
        <v>545069</v>
      </c>
      <c r="E2013" t="s">
        <v>1523</v>
      </c>
      <c r="F2013" s="45">
        <v>7644709</v>
      </c>
      <c r="G2013" t="s">
        <v>1555</v>
      </c>
      <c r="H2013" s="45">
        <v>101322</v>
      </c>
      <c r="I2013" t="e">
        <f ca="1">_xlfn.XLOOKUP(Tableau1[[#This Row],[No. Sous-service]],DONNÉES!F:F,DONNÉES!H:H,FALSE,0,1)</f>
        <v>#NAME?</v>
      </c>
      <c r="J2013" t="e">
        <f ca="1">_xlfn.XLOOKUP(Tableau1[[#This Row],[No. Sous-service]],DONNÉES!F:F,DONNÉES!I:I,FALSE,0,1)</f>
        <v>#NAME?</v>
      </c>
    </row>
    <row r="2014" spans="1:10" x14ac:dyDescent="0.25">
      <c r="A2014" t="s">
        <v>363</v>
      </c>
      <c r="B2014" t="s">
        <v>405</v>
      </c>
      <c r="C2014" t="s">
        <v>1474</v>
      </c>
      <c r="D2014" s="45">
        <v>545069</v>
      </c>
      <c r="E2014" t="s">
        <v>1523</v>
      </c>
      <c r="F2014" s="45">
        <v>7644709</v>
      </c>
      <c r="G2014" t="s">
        <v>1555</v>
      </c>
      <c r="H2014" s="45" t="s">
        <v>1962</v>
      </c>
      <c r="I2014" t="e">
        <f ca="1">_xlfn.XLOOKUP(Tableau1[[#This Row],[No. Sous-service]],DONNÉES!F:F,DONNÉES!H:H,FALSE,0,1)</f>
        <v>#NAME?</v>
      </c>
      <c r="J2014" t="e">
        <f ca="1">_xlfn.XLOOKUP(Tableau1[[#This Row],[No. Sous-service]],DONNÉES!F:F,DONNÉES!I:I,FALSE,0,1)</f>
        <v>#NAME?</v>
      </c>
    </row>
    <row r="2015" spans="1:10" x14ac:dyDescent="0.25">
      <c r="A2015" t="s">
        <v>363</v>
      </c>
      <c r="B2015" t="s">
        <v>405</v>
      </c>
      <c r="C2015" t="s">
        <v>1474</v>
      </c>
      <c r="D2015" s="45">
        <v>545069</v>
      </c>
      <c r="E2015" t="s">
        <v>1523</v>
      </c>
      <c r="F2015" s="45">
        <v>7644709</v>
      </c>
      <c r="G2015" t="s">
        <v>1555</v>
      </c>
      <c r="H2015" s="45" t="s">
        <v>1963</v>
      </c>
      <c r="I2015" t="e">
        <f ca="1">_xlfn.XLOOKUP(Tableau1[[#This Row],[No. Sous-service]],DONNÉES!F:F,DONNÉES!H:H,FALSE,0,1)</f>
        <v>#NAME?</v>
      </c>
      <c r="J2015" t="e">
        <f ca="1">_xlfn.XLOOKUP(Tableau1[[#This Row],[No. Sous-service]],DONNÉES!F:F,DONNÉES!I:I,FALSE,0,1)</f>
        <v>#NAME?</v>
      </c>
    </row>
    <row r="2016" spans="1:10" x14ac:dyDescent="0.25">
      <c r="A2016" t="s">
        <v>363</v>
      </c>
      <c r="B2016" t="s">
        <v>405</v>
      </c>
      <c r="C2016" t="s">
        <v>1474</v>
      </c>
      <c r="D2016" s="45">
        <v>545069</v>
      </c>
      <c r="E2016" t="s">
        <v>1523</v>
      </c>
      <c r="F2016" s="45">
        <v>7644709</v>
      </c>
      <c r="G2016" t="s">
        <v>1555</v>
      </c>
      <c r="H2016" s="45" t="s">
        <v>1964</v>
      </c>
      <c r="I2016" t="e">
        <f ca="1">_xlfn.XLOOKUP(Tableau1[[#This Row],[No. Sous-service]],DONNÉES!F:F,DONNÉES!H:H,FALSE,0,1)</f>
        <v>#NAME?</v>
      </c>
      <c r="J2016" t="e">
        <f ca="1">_xlfn.XLOOKUP(Tableau1[[#This Row],[No. Sous-service]],DONNÉES!F:F,DONNÉES!I:I,FALSE,0,1)</f>
        <v>#NAME?</v>
      </c>
    </row>
    <row r="2017" spans="1:10" x14ac:dyDescent="0.25">
      <c r="A2017" t="s">
        <v>312</v>
      </c>
      <c r="B2017" t="s">
        <v>405</v>
      </c>
      <c r="C2017" t="s">
        <v>1474</v>
      </c>
      <c r="D2017" s="45">
        <v>545069</v>
      </c>
      <c r="E2017" t="s">
        <v>1523</v>
      </c>
      <c r="F2017" s="45">
        <v>7644703</v>
      </c>
      <c r="G2017" t="s">
        <v>1550</v>
      </c>
      <c r="H2017" s="45">
        <v>100419</v>
      </c>
      <c r="I2017" t="e">
        <f ca="1">_xlfn.XLOOKUP(Tableau1[[#This Row],[No. Sous-service]],DONNÉES!F:F,DONNÉES!H:H,FALSE,0,1)</f>
        <v>#NAME?</v>
      </c>
      <c r="J2017" t="e">
        <f ca="1">_xlfn.XLOOKUP(Tableau1[[#This Row],[No. Sous-service]],DONNÉES!F:F,DONNÉES!I:I,FALSE,0,1)</f>
        <v>#NAME?</v>
      </c>
    </row>
    <row r="2018" spans="1:10" x14ac:dyDescent="0.25">
      <c r="A2018" t="s">
        <v>312</v>
      </c>
      <c r="B2018" t="s">
        <v>405</v>
      </c>
      <c r="C2018" t="s">
        <v>1474</v>
      </c>
      <c r="D2018" s="45">
        <v>545069</v>
      </c>
      <c r="E2018" t="s">
        <v>1523</v>
      </c>
      <c r="F2018" s="45">
        <v>7644703</v>
      </c>
      <c r="G2018" t="s">
        <v>1550</v>
      </c>
      <c r="H2018" s="45">
        <v>133154</v>
      </c>
      <c r="I2018" t="e">
        <f ca="1">_xlfn.XLOOKUP(Tableau1[[#This Row],[No. Sous-service]],DONNÉES!F:F,DONNÉES!H:H,FALSE,0,1)</f>
        <v>#NAME?</v>
      </c>
      <c r="J2018" t="e">
        <f ca="1">_xlfn.XLOOKUP(Tableau1[[#This Row],[No. Sous-service]],DONNÉES!F:F,DONNÉES!I:I,FALSE,0,1)</f>
        <v>#NAME?</v>
      </c>
    </row>
    <row r="2019" spans="1:10" x14ac:dyDescent="0.25">
      <c r="A2019" t="s">
        <v>312</v>
      </c>
      <c r="B2019" t="s">
        <v>405</v>
      </c>
      <c r="C2019" t="s">
        <v>1474</v>
      </c>
      <c r="D2019" s="45">
        <v>545069</v>
      </c>
      <c r="E2019" t="s">
        <v>1523</v>
      </c>
      <c r="F2019" s="45">
        <v>7644703</v>
      </c>
      <c r="G2019" t="s">
        <v>1550</v>
      </c>
      <c r="H2019" s="45">
        <v>133156</v>
      </c>
      <c r="I2019" t="e">
        <f ca="1">_xlfn.XLOOKUP(Tableau1[[#This Row],[No. Sous-service]],DONNÉES!F:F,DONNÉES!H:H,FALSE,0,1)</f>
        <v>#NAME?</v>
      </c>
      <c r="J2019" t="e">
        <f ca="1">_xlfn.XLOOKUP(Tableau1[[#This Row],[No. Sous-service]],DONNÉES!F:F,DONNÉES!I:I,FALSE,0,1)</f>
        <v>#NAME?</v>
      </c>
    </row>
    <row r="2020" spans="1:10" x14ac:dyDescent="0.25">
      <c r="A2020" t="s">
        <v>312</v>
      </c>
      <c r="B2020" t="s">
        <v>405</v>
      </c>
      <c r="C2020" t="s">
        <v>1474</v>
      </c>
      <c r="D2020" s="45">
        <v>545069</v>
      </c>
      <c r="E2020" t="s">
        <v>1523</v>
      </c>
      <c r="F2020" s="45">
        <v>7644703</v>
      </c>
      <c r="G2020" t="s">
        <v>1550</v>
      </c>
      <c r="H2020" s="45">
        <v>133157</v>
      </c>
      <c r="I2020" t="e">
        <f ca="1">_xlfn.XLOOKUP(Tableau1[[#This Row],[No. Sous-service]],DONNÉES!F:F,DONNÉES!H:H,FALSE,0,1)</f>
        <v>#NAME?</v>
      </c>
      <c r="J2020" t="e">
        <f ca="1">_xlfn.XLOOKUP(Tableau1[[#This Row],[No. Sous-service]],DONNÉES!F:F,DONNÉES!I:I,FALSE,0,1)</f>
        <v>#NAME?</v>
      </c>
    </row>
    <row r="2021" spans="1:10" x14ac:dyDescent="0.25">
      <c r="A2021" t="s">
        <v>312</v>
      </c>
      <c r="B2021" t="s">
        <v>405</v>
      </c>
      <c r="C2021" t="s">
        <v>1474</v>
      </c>
      <c r="D2021" s="45">
        <v>545069</v>
      </c>
      <c r="E2021" t="s">
        <v>1523</v>
      </c>
      <c r="F2021" s="45">
        <v>7644703</v>
      </c>
      <c r="G2021" t="s">
        <v>1550</v>
      </c>
      <c r="H2021" s="45">
        <v>133158</v>
      </c>
      <c r="I2021" t="e">
        <f ca="1">_xlfn.XLOOKUP(Tableau1[[#This Row],[No. Sous-service]],DONNÉES!F:F,DONNÉES!H:H,FALSE,0,1)</f>
        <v>#NAME?</v>
      </c>
      <c r="J2021" t="e">
        <f ca="1">_xlfn.XLOOKUP(Tableau1[[#This Row],[No. Sous-service]],DONNÉES!F:F,DONNÉES!I:I,FALSE,0,1)</f>
        <v>#NAME?</v>
      </c>
    </row>
    <row r="2022" spans="1:10" x14ac:dyDescent="0.25">
      <c r="A2022" t="s">
        <v>312</v>
      </c>
      <c r="B2022" t="s">
        <v>405</v>
      </c>
      <c r="C2022" t="s">
        <v>1474</v>
      </c>
      <c r="D2022" s="45">
        <v>545069</v>
      </c>
      <c r="E2022" t="s">
        <v>1523</v>
      </c>
      <c r="F2022" s="45">
        <v>7644703</v>
      </c>
      <c r="G2022" t="s">
        <v>1550</v>
      </c>
      <c r="H2022" s="45">
        <v>101251</v>
      </c>
      <c r="I2022" t="e">
        <f ca="1">_xlfn.XLOOKUP(Tableau1[[#This Row],[No. Sous-service]],DONNÉES!F:F,DONNÉES!H:H,FALSE,0,1)</f>
        <v>#NAME?</v>
      </c>
      <c r="J2022" t="e">
        <f ca="1">_xlfn.XLOOKUP(Tableau1[[#This Row],[No. Sous-service]],DONNÉES!F:F,DONNÉES!I:I,FALSE,0,1)</f>
        <v>#NAME?</v>
      </c>
    </row>
    <row r="2023" spans="1:10" x14ac:dyDescent="0.25">
      <c r="A2023" t="s">
        <v>312</v>
      </c>
      <c r="B2023" t="s">
        <v>405</v>
      </c>
      <c r="C2023" t="s">
        <v>1474</v>
      </c>
      <c r="D2023" s="45">
        <v>545069</v>
      </c>
      <c r="E2023" t="s">
        <v>1523</v>
      </c>
      <c r="F2023" s="45">
        <v>7644703</v>
      </c>
      <c r="G2023" t="s">
        <v>1550</v>
      </c>
      <c r="H2023" s="45">
        <v>101252</v>
      </c>
      <c r="I2023" t="e">
        <f ca="1">_xlfn.XLOOKUP(Tableau1[[#This Row],[No. Sous-service]],DONNÉES!F:F,DONNÉES!H:H,FALSE,0,1)</f>
        <v>#NAME?</v>
      </c>
      <c r="J2023" t="e">
        <f ca="1">_xlfn.XLOOKUP(Tableau1[[#This Row],[No. Sous-service]],DONNÉES!F:F,DONNÉES!I:I,FALSE,0,1)</f>
        <v>#NAME?</v>
      </c>
    </row>
    <row r="2024" spans="1:10" x14ac:dyDescent="0.25">
      <c r="A2024" t="s">
        <v>312</v>
      </c>
      <c r="B2024" t="s">
        <v>405</v>
      </c>
      <c r="C2024" t="s">
        <v>1474</v>
      </c>
      <c r="D2024" s="45">
        <v>545069</v>
      </c>
      <c r="E2024" t="s">
        <v>1523</v>
      </c>
      <c r="F2024" s="45">
        <v>7644703</v>
      </c>
      <c r="G2024" t="s">
        <v>1550</v>
      </c>
      <c r="H2024" s="45">
        <v>101259</v>
      </c>
      <c r="I2024" t="e">
        <f ca="1">_xlfn.XLOOKUP(Tableau1[[#This Row],[No. Sous-service]],DONNÉES!F:F,DONNÉES!H:H,FALSE,0,1)</f>
        <v>#NAME?</v>
      </c>
      <c r="J2024" t="e">
        <f ca="1">_xlfn.XLOOKUP(Tableau1[[#This Row],[No. Sous-service]],DONNÉES!F:F,DONNÉES!I:I,FALSE,0,1)</f>
        <v>#NAME?</v>
      </c>
    </row>
    <row r="2025" spans="1:10" x14ac:dyDescent="0.25">
      <c r="A2025" t="s">
        <v>312</v>
      </c>
      <c r="B2025" t="s">
        <v>405</v>
      </c>
      <c r="C2025" t="s">
        <v>1474</v>
      </c>
      <c r="D2025" s="45">
        <v>545069</v>
      </c>
      <c r="E2025" t="s">
        <v>1523</v>
      </c>
      <c r="F2025" s="45">
        <v>7644703</v>
      </c>
      <c r="G2025" t="s">
        <v>1550</v>
      </c>
      <c r="H2025" s="45" t="s">
        <v>1965</v>
      </c>
      <c r="I2025" t="e">
        <f ca="1">_xlfn.XLOOKUP(Tableau1[[#This Row],[No. Sous-service]],DONNÉES!F:F,DONNÉES!H:H,FALSE,0,1)</f>
        <v>#NAME?</v>
      </c>
      <c r="J2025" t="e">
        <f ca="1">_xlfn.XLOOKUP(Tableau1[[#This Row],[No. Sous-service]],DONNÉES!F:F,DONNÉES!I:I,FALSE,0,1)</f>
        <v>#NAME?</v>
      </c>
    </row>
    <row r="2026" spans="1:10" x14ac:dyDescent="0.25">
      <c r="A2026" t="s">
        <v>312</v>
      </c>
      <c r="B2026" t="s">
        <v>405</v>
      </c>
      <c r="C2026" t="s">
        <v>1474</v>
      </c>
      <c r="D2026" s="45">
        <v>545069</v>
      </c>
      <c r="E2026" t="s">
        <v>1523</v>
      </c>
      <c r="F2026" s="45">
        <v>7644703</v>
      </c>
      <c r="G2026" t="s">
        <v>1550</v>
      </c>
      <c r="H2026" s="45" t="s">
        <v>1966</v>
      </c>
      <c r="I2026" t="e">
        <f ca="1">_xlfn.XLOOKUP(Tableau1[[#This Row],[No. Sous-service]],DONNÉES!F:F,DONNÉES!H:H,FALSE,0,1)</f>
        <v>#NAME?</v>
      </c>
      <c r="J2026" t="e">
        <f ca="1">_xlfn.XLOOKUP(Tableau1[[#This Row],[No. Sous-service]],DONNÉES!F:F,DONNÉES!I:I,FALSE,0,1)</f>
        <v>#NAME?</v>
      </c>
    </row>
    <row r="2027" spans="1:10" x14ac:dyDescent="0.25">
      <c r="A2027" t="s">
        <v>312</v>
      </c>
      <c r="B2027" t="s">
        <v>405</v>
      </c>
      <c r="C2027" t="s">
        <v>1474</v>
      </c>
      <c r="D2027" s="45">
        <v>545069</v>
      </c>
      <c r="E2027" t="s">
        <v>1523</v>
      </c>
      <c r="F2027" s="45">
        <v>7644703</v>
      </c>
      <c r="G2027" t="s">
        <v>1550</v>
      </c>
      <c r="H2027" s="45">
        <v>101243</v>
      </c>
      <c r="I2027" t="e">
        <f ca="1">_xlfn.XLOOKUP(Tableau1[[#This Row],[No. Sous-service]],DONNÉES!F:F,DONNÉES!H:H,FALSE,0,1)</f>
        <v>#NAME?</v>
      </c>
      <c r="J2027" t="e">
        <f ca="1">_xlfn.XLOOKUP(Tableau1[[#This Row],[No. Sous-service]],DONNÉES!F:F,DONNÉES!I:I,FALSE,0,1)</f>
        <v>#NAME?</v>
      </c>
    </row>
    <row r="2028" spans="1:10" x14ac:dyDescent="0.25">
      <c r="A2028" t="s">
        <v>55</v>
      </c>
      <c r="B2028" t="s">
        <v>405</v>
      </c>
      <c r="C2028" t="s">
        <v>1474</v>
      </c>
      <c r="D2028" s="45">
        <v>545001</v>
      </c>
      <c r="E2028" t="s">
        <v>1519</v>
      </c>
      <c r="F2028" s="45">
        <v>7604401</v>
      </c>
      <c r="G2028" t="s">
        <v>1519</v>
      </c>
      <c r="H2028" s="45">
        <v>800215</v>
      </c>
      <c r="I2028" t="e">
        <f ca="1">_xlfn.XLOOKUP(Tableau1[[#This Row],[No. Sous-service]],DONNÉES!F:F,DONNÉES!H:H,FALSE,0,1)</f>
        <v>#NAME?</v>
      </c>
      <c r="J2028" t="e">
        <f ca="1">_xlfn.XLOOKUP(Tableau1[[#This Row],[No. Sous-service]],DONNÉES!F:F,DONNÉES!I:I,FALSE,0,1)</f>
        <v>#NAME?</v>
      </c>
    </row>
    <row r="2029" spans="1:10" x14ac:dyDescent="0.25">
      <c r="A2029" t="s">
        <v>55</v>
      </c>
      <c r="B2029" t="s">
        <v>405</v>
      </c>
      <c r="C2029" t="s">
        <v>1474</v>
      </c>
      <c r="D2029" s="45">
        <v>545001</v>
      </c>
      <c r="E2029" t="s">
        <v>1519</v>
      </c>
      <c r="F2029" s="45">
        <v>7604401</v>
      </c>
      <c r="G2029" t="s">
        <v>1519</v>
      </c>
      <c r="H2029" s="45">
        <v>800848</v>
      </c>
      <c r="I2029" t="e">
        <f ca="1">_xlfn.XLOOKUP(Tableau1[[#This Row],[No. Sous-service]],DONNÉES!F:F,DONNÉES!H:H,FALSE,0,1)</f>
        <v>#NAME?</v>
      </c>
      <c r="J2029" t="e">
        <f ca="1">_xlfn.XLOOKUP(Tableau1[[#This Row],[No. Sous-service]],DONNÉES!F:F,DONNÉES!I:I,FALSE,0,1)</f>
        <v>#NAME?</v>
      </c>
    </row>
    <row r="2030" spans="1:10" x14ac:dyDescent="0.25">
      <c r="A2030" t="s">
        <v>55</v>
      </c>
      <c r="B2030" t="s">
        <v>405</v>
      </c>
      <c r="C2030" t="s">
        <v>1474</v>
      </c>
      <c r="D2030" s="45">
        <v>545001</v>
      </c>
      <c r="E2030" t="s">
        <v>1519</v>
      </c>
      <c r="F2030" s="45">
        <v>7604401</v>
      </c>
      <c r="G2030" t="s">
        <v>1519</v>
      </c>
      <c r="H2030" s="45">
        <v>800846</v>
      </c>
      <c r="I2030" t="e">
        <f ca="1">_xlfn.XLOOKUP(Tableau1[[#This Row],[No. Sous-service]],DONNÉES!F:F,DONNÉES!H:H,FALSE,0,1)</f>
        <v>#NAME?</v>
      </c>
      <c r="J2030" t="e">
        <f ca="1">_xlfn.XLOOKUP(Tableau1[[#This Row],[No. Sous-service]],DONNÉES!F:F,DONNÉES!I:I,FALSE,0,1)</f>
        <v>#NAME?</v>
      </c>
    </row>
    <row r="2031" spans="1:10" x14ac:dyDescent="0.25">
      <c r="A2031" t="s">
        <v>55</v>
      </c>
      <c r="B2031" t="s">
        <v>405</v>
      </c>
      <c r="C2031" t="s">
        <v>1474</v>
      </c>
      <c r="D2031" s="45">
        <v>545001</v>
      </c>
      <c r="E2031" t="s">
        <v>1519</v>
      </c>
      <c r="F2031" s="45">
        <v>7604401</v>
      </c>
      <c r="G2031" t="s">
        <v>1519</v>
      </c>
      <c r="H2031" s="45">
        <v>811532</v>
      </c>
      <c r="I2031" t="e">
        <f ca="1">_xlfn.XLOOKUP(Tableau1[[#This Row],[No. Sous-service]],DONNÉES!F:F,DONNÉES!H:H,FALSE,0,1)</f>
        <v>#NAME?</v>
      </c>
      <c r="J2031" t="e">
        <f ca="1">_xlfn.XLOOKUP(Tableau1[[#This Row],[No. Sous-service]],DONNÉES!F:F,DONNÉES!I:I,FALSE,0,1)</f>
        <v>#NAME?</v>
      </c>
    </row>
    <row r="2032" spans="1:10" x14ac:dyDescent="0.25">
      <c r="A2032" t="s">
        <v>55</v>
      </c>
      <c r="B2032" t="s">
        <v>405</v>
      </c>
      <c r="C2032" t="s">
        <v>1474</v>
      </c>
      <c r="D2032" s="45">
        <v>545001</v>
      </c>
      <c r="E2032" t="s">
        <v>1519</v>
      </c>
      <c r="F2032" s="45">
        <v>7604401</v>
      </c>
      <c r="G2032" t="s">
        <v>1519</v>
      </c>
      <c r="H2032" s="45">
        <v>811531</v>
      </c>
      <c r="I2032" t="e">
        <f ca="1">_xlfn.XLOOKUP(Tableau1[[#This Row],[No. Sous-service]],DONNÉES!F:F,DONNÉES!H:H,FALSE,0,1)</f>
        <v>#NAME?</v>
      </c>
      <c r="J2032" t="e">
        <f ca="1">_xlfn.XLOOKUP(Tableau1[[#This Row],[No. Sous-service]],DONNÉES!F:F,DONNÉES!I:I,FALSE,0,1)</f>
        <v>#NAME?</v>
      </c>
    </row>
    <row r="2033" spans="1:10" x14ac:dyDescent="0.25">
      <c r="A2033" t="s">
        <v>55</v>
      </c>
      <c r="B2033" t="s">
        <v>405</v>
      </c>
      <c r="C2033" t="s">
        <v>1474</v>
      </c>
      <c r="D2033" s="45">
        <v>545001</v>
      </c>
      <c r="E2033" t="s">
        <v>1519</v>
      </c>
      <c r="F2033" s="45">
        <v>7604401</v>
      </c>
      <c r="G2033" t="s">
        <v>1519</v>
      </c>
      <c r="H2033" s="45">
        <v>865434</v>
      </c>
      <c r="I2033" t="e">
        <f ca="1">_xlfn.XLOOKUP(Tableau1[[#This Row],[No. Sous-service]],DONNÉES!F:F,DONNÉES!H:H,FALSE,0,1)</f>
        <v>#NAME?</v>
      </c>
      <c r="J2033" t="e">
        <f ca="1">_xlfn.XLOOKUP(Tableau1[[#This Row],[No. Sous-service]],DONNÉES!F:F,DONNÉES!I:I,FALSE,0,1)</f>
        <v>#NAME?</v>
      </c>
    </row>
    <row r="2034" spans="1:10" x14ac:dyDescent="0.25">
      <c r="A2034" t="s">
        <v>315</v>
      </c>
      <c r="B2034" t="s">
        <v>405</v>
      </c>
      <c r="C2034" t="s">
        <v>1474</v>
      </c>
      <c r="D2034" s="45">
        <v>545002</v>
      </c>
      <c r="E2034" t="s">
        <v>1520</v>
      </c>
      <c r="F2034" s="45">
        <v>7644602</v>
      </c>
      <c r="G2034" t="s">
        <v>1547</v>
      </c>
      <c r="H2034" s="45">
        <v>601078</v>
      </c>
      <c r="I2034" t="e">
        <f ca="1">_xlfn.XLOOKUP(Tableau1[[#This Row],[No. Sous-service]],DONNÉES!F:F,DONNÉES!H:H,FALSE,0,1)</f>
        <v>#NAME?</v>
      </c>
      <c r="J2034" t="e">
        <f ca="1">_xlfn.XLOOKUP(Tableau1[[#This Row],[No. Sous-service]],DONNÉES!F:F,DONNÉES!I:I,FALSE,0,1)</f>
        <v>#NAME?</v>
      </c>
    </row>
    <row r="2035" spans="1:10" x14ac:dyDescent="0.25">
      <c r="A2035" t="s">
        <v>315</v>
      </c>
      <c r="B2035" t="s">
        <v>405</v>
      </c>
      <c r="C2035" t="s">
        <v>1474</v>
      </c>
      <c r="D2035" s="45">
        <v>545002</v>
      </c>
      <c r="E2035" t="s">
        <v>1520</v>
      </c>
      <c r="F2035" s="45">
        <v>7644602</v>
      </c>
      <c r="G2035" t="s">
        <v>1547</v>
      </c>
      <c r="H2035" s="45">
        <v>601077</v>
      </c>
      <c r="I2035" t="e">
        <f ca="1">_xlfn.XLOOKUP(Tableau1[[#This Row],[No. Sous-service]],DONNÉES!F:F,DONNÉES!H:H,FALSE,0,1)</f>
        <v>#NAME?</v>
      </c>
      <c r="J2035" t="e">
        <f ca="1">_xlfn.XLOOKUP(Tableau1[[#This Row],[No. Sous-service]],DONNÉES!F:F,DONNÉES!I:I,FALSE,0,1)</f>
        <v>#NAME?</v>
      </c>
    </row>
    <row r="2036" spans="1:10" x14ac:dyDescent="0.25">
      <c r="A2036" t="s">
        <v>315</v>
      </c>
      <c r="B2036" t="s">
        <v>405</v>
      </c>
      <c r="C2036" t="s">
        <v>1474</v>
      </c>
      <c r="D2036" s="45">
        <v>545002</v>
      </c>
      <c r="E2036" t="s">
        <v>1520</v>
      </c>
      <c r="F2036" s="45">
        <v>7644602</v>
      </c>
      <c r="G2036" t="s">
        <v>1547</v>
      </c>
      <c r="H2036" s="45">
        <v>601080</v>
      </c>
      <c r="I2036" t="e">
        <f ca="1">_xlfn.XLOOKUP(Tableau1[[#This Row],[No. Sous-service]],DONNÉES!F:F,DONNÉES!H:H,FALSE,0,1)</f>
        <v>#NAME?</v>
      </c>
      <c r="J2036" t="e">
        <f ca="1">_xlfn.XLOOKUP(Tableau1[[#This Row],[No. Sous-service]],DONNÉES!F:F,DONNÉES!I:I,FALSE,0,1)</f>
        <v>#NAME?</v>
      </c>
    </row>
    <row r="2037" spans="1:10" x14ac:dyDescent="0.25">
      <c r="A2037" t="s">
        <v>315</v>
      </c>
      <c r="B2037" t="s">
        <v>405</v>
      </c>
      <c r="C2037" t="s">
        <v>1474</v>
      </c>
      <c r="D2037" s="45">
        <v>545002</v>
      </c>
      <c r="E2037" t="s">
        <v>1520</v>
      </c>
      <c r="F2037" s="45">
        <v>7644602</v>
      </c>
      <c r="G2037" t="s">
        <v>1547</v>
      </c>
      <c r="H2037" s="45">
        <v>601081</v>
      </c>
      <c r="I2037" t="e">
        <f ca="1">_xlfn.XLOOKUP(Tableau1[[#This Row],[No. Sous-service]],DONNÉES!F:F,DONNÉES!H:H,FALSE,0,1)</f>
        <v>#NAME?</v>
      </c>
      <c r="J2037" t="e">
        <f ca="1">_xlfn.XLOOKUP(Tableau1[[#This Row],[No. Sous-service]],DONNÉES!F:F,DONNÉES!I:I,FALSE,0,1)</f>
        <v>#NAME?</v>
      </c>
    </row>
    <row r="2038" spans="1:10" x14ac:dyDescent="0.25">
      <c r="A2038" t="s">
        <v>315</v>
      </c>
      <c r="B2038" t="s">
        <v>405</v>
      </c>
      <c r="C2038" t="s">
        <v>1474</v>
      </c>
      <c r="D2038" s="45">
        <v>545002</v>
      </c>
      <c r="E2038" t="s">
        <v>1520</v>
      </c>
      <c r="F2038" s="45">
        <v>7644602</v>
      </c>
      <c r="G2038" t="s">
        <v>1547</v>
      </c>
      <c r="H2038" s="45">
        <v>601085</v>
      </c>
      <c r="I2038" t="e">
        <f ca="1">_xlfn.XLOOKUP(Tableau1[[#This Row],[No. Sous-service]],DONNÉES!F:F,DONNÉES!H:H,FALSE,0,1)</f>
        <v>#NAME?</v>
      </c>
      <c r="J2038" t="e">
        <f ca="1">_xlfn.XLOOKUP(Tableau1[[#This Row],[No. Sous-service]],DONNÉES!F:F,DONNÉES!I:I,FALSE,0,1)</f>
        <v>#NAME?</v>
      </c>
    </row>
    <row r="2039" spans="1:10" x14ac:dyDescent="0.25">
      <c r="A2039" t="s">
        <v>315</v>
      </c>
      <c r="B2039" t="s">
        <v>405</v>
      </c>
      <c r="C2039" t="s">
        <v>1474</v>
      </c>
      <c r="D2039" s="45">
        <v>545002</v>
      </c>
      <c r="E2039" t="s">
        <v>1520</v>
      </c>
      <c r="F2039" s="45">
        <v>7644602</v>
      </c>
      <c r="G2039" t="s">
        <v>1547</v>
      </c>
      <c r="H2039" s="45">
        <v>601087</v>
      </c>
      <c r="I2039" t="e">
        <f ca="1">_xlfn.XLOOKUP(Tableau1[[#This Row],[No. Sous-service]],DONNÉES!F:F,DONNÉES!H:H,FALSE,0,1)</f>
        <v>#NAME?</v>
      </c>
      <c r="J2039" t="e">
        <f ca="1">_xlfn.XLOOKUP(Tableau1[[#This Row],[No. Sous-service]],DONNÉES!F:F,DONNÉES!I:I,FALSE,0,1)</f>
        <v>#NAME?</v>
      </c>
    </row>
    <row r="2040" spans="1:10" x14ac:dyDescent="0.25">
      <c r="A2040" t="s">
        <v>315</v>
      </c>
      <c r="B2040" t="s">
        <v>405</v>
      </c>
      <c r="C2040" t="s">
        <v>1474</v>
      </c>
      <c r="D2040" s="45">
        <v>545002</v>
      </c>
      <c r="E2040" t="s">
        <v>1520</v>
      </c>
      <c r="F2040" s="45">
        <v>7644602</v>
      </c>
      <c r="G2040" t="s">
        <v>1547</v>
      </c>
      <c r="H2040" s="45">
        <v>601654</v>
      </c>
      <c r="I2040" t="e">
        <f ca="1">_xlfn.XLOOKUP(Tableau1[[#This Row],[No. Sous-service]],DONNÉES!F:F,DONNÉES!H:H,FALSE,0,1)</f>
        <v>#NAME?</v>
      </c>
      <c r="J2040" t="e">
        <f ca="1">_xlfn.XLOOKUP(Tableau1[[#This Row],[No. Sous-service]],DONNÉES!F:F,DONNÉES!I:I,FALSE,0,1)</f>
        <v>#NAME?</v>
      </c>
    </row>
    <row r="2041" spans="1:10" x14ac:dyDescent="0.25">
      <c r="A2041" t="s">
        <v>315</v>
      </c>
      <c r="B2041" t="s">
        <v>405</v>
      </c>
      <c r="C2041" t="s">
        <v>1474</v>
      </c>
      <c r="D2041" s="45">
        <v>545002</v>
      </c>
      <c r="E2041" t="s">
        <v>1520</v>
      </c>
      <c r="F2041" s="45">
        <v>7644602</v>
      </c>
      <c r="G2041" t="s">
        <v>1547</v>
      </c>
      <c r="H2041" s="45">
        <v>606061</v>
      </c>
      <c r="I2041" t="e">
        <f ca="1">_xlfn.XLOOKUP(Tableau1[[#This Row],[No. Sous-service]],DONNÉES!F:F,DONNÉES!H:H,FALSE,0,1)</f>
        <v>#NAME?</v>
      </c>
      <c r="J2041" t="e">
        <f ca="1">_xlfn.XLOOKUP(Tableau1[[#This Row],[No. Sous-service]],DONNÉES!F:F,DONNÉES!I:I,FALSE,0,1)</f>
        <v>#NAME?</v>
      </c>
    </row>
    <row r="2042" spans="1:10" x14ac:dyDescent="0.25">
      <c r="A2042" t="s">
        <v>315</v>
      </c>
      <c r="B2042" t="s">
        <v>405</v>
      </c>
      <c r="C2042" t="s">
        <v>1474</v>
      </c>
      <c r="D2042" s="45">
        <v>545002</v>
      </c>
      <c r="E2042" t="s">
        <v>1520</v>
      </c>
      <c r="F2042" s="45">
        <v>7644602</v>
      </c>
      <c r="G2042" t="s">
        <v>1547</v>
      </c>
      <c r="H2042" s="45">
        <v>356020</v>
      </c>
      <c r="I2042" t="e">
        <f ca="1">_xlfn.XLOOKUP(Tableau1[[#This Row],[No. Sous-service]],DONNÉES!F:F,DONNÉES!H:H,FALSE,0,1)</f>
        <v>#NAME?</v>
      </c>
      <c r="J2042" t="e">
        <f ca="1">_xlfn.XLOOKUP(Tableau1[[#This Row],[No. Sous-service]],DONNÉES!F:F,DONNÉES!I:I,FALSE,0,1)</f>
        <v>#NAME?</v>
      </c>
    </row>
    <row r="2043" spans="1:10" x14ac:dyDescent="0.25">
      <c r="A2043" t="s">
        <v>315</v>
      </c>
      <c r="B2043" t="s">
        <v>405</v>
      </c>
      <c r="C2043" t="s">
        <v>1474</v>
      </c>
      <c r="D2043" s="45">
        <v>545002</v>
      </c>
      <c r="E2043" t="s">
        <v>1520</v>
      </c>
      <c r="F2043" s="45">
        <v>7644602</v>
      </c>
      <c r="G2043" t="s">
        <v>1547</v>
      </c>
      <c r="H2043" s="45">
        <v>601278</v>
      </c>
      <c r="I2043" t="e">
        <f ca="1">_xlfn.XLOOKUP(Tableau1[[#This Row],[No. Sous-service]],DONNÉES!F:F,DONNÉES!H:H,FALSE,0,1)</f>
        <v>#NAME?</v>
      </c>
      <c r="J2043" t="e">
        <f ca="1">_xlfn.XLOOKUP(Tableau1[[#This Row],[No. Sous-service]],DONNÉES!F:F,DONNÉES!I:I,FALSE,0,1)</f>
        <v>#NAME?</v>
      </c>
    </row>
    <row r="2044" spans="1:10" x14ac:dyDescent="0.25">
      <c r="A2044" t="s">
        <v>315</v>
      </c>
      <c r="B2044" t="s">
        <v>405</v>
      </c>
      <c r="C2044" t="s">
        <v>1474</v>
      </c>
      <c r="D2044" s="45">
        <v>545002</v>
      </c>
      <c r="E2044" t="s">
        <v>1520</v>
      </c>
      <c r="F2044" s="45">
        <v>7644602</v>
      </c>
      <c r="G2044" t="s">
        <v>1547</v>
      </c>
      <c r="H2044" s="45">
        <v>601279</v>
      </c>
      <c r="I2044" t="e">
        <f ca="1">_xlfn.XLOOKUP(Tableau1[[#This Row],[No. Sous-service]],DONNÉES!F:F,DONNÉES!H:H,FALSE,0,1)</f>
        <v>#NAME?</v>
      </c>
      <c r="J2044" t="e">
        <f ca="1">_xlfn.XLOOKUP(Tableau1[[#This Row],[No. Sous-service]],DONNÉES!F:F,DONNÉES!I:I,FALSE,0,1)</f>
        <v>#NAME?</v>
      </c>
    </row>
    <row r="2045" spans="1:10" x14ac:dyDescent="0.25">
      <c r="A2045" t="s">
        <v>218</v>
      </c>
      <c r="B2045" t="s">
        <v>405</v>
      </c>
      <c r="C2045" t="s">
        <v>1474</v>
      </c>
      <c r="D2045" s="45">
        <v>545002</v>
      </c>
      <c r="E2045" t="s">
        <v>1520</v>
      </c>
      <c r="F2045" s="45">
        <v>7644603</v>
      </c>
      <c r="G2045" t="s">
        <v>1548</v>
      </c>
      <c r="H2045" s="45">
        <v>600330</v>
      </c>
      <c r="I2045" t="e">
        <f ca="1">_xlfn.XLOOKUP(Tableau1[[#This Row],[No. Sous-service]],DONNÉES!F:F,DONNÉES!H:H,FALSE,0,1)</f>
        <v>#NAME?</v>
      </c>
      <c r="J2045" t="e">
        <f ca="1">_xlfn.XLOOKUP(Tableau1[[#This Row],[No. Sous-service]],DONNÉES!F:F,DONNÉES!I:I,FALSE,0,1)</f>
        <v>#NAME?</v>
      </c>
    </row>
    <row r="2046" spans="1:10" x14ac:dyDescent="0.25">
      <c r="A2046" t="s">
        <v>218</v>
      </c>
      <c r="B2046" t="s">
        <v>405</v>
      </c>
      <c r="C2046" t="s">
        <v>1474</v>
      </c>
      <c r="D2046" s="45">
        <v>545002</v>
      </c>
      <c r="E2046" t="s">
        <v>1520</v>
      </c>
      <c r="F2046" s="45">
        <v>7644603</v>
      </c>
      <c r="G2046" t="s">
        <v>1548</v>
      </c>
      <c r="H2046" s="45">
        <v>601084</v>
      </c>
      <c r="I2046" t="e">
        <f ca="1">_xlfn.XLOOKUP(Tableau1[[#This Row],[No. Sous-service]],DONNÉES!F:F,DONNÉES!H:H,FALSE,0,1)</f>
        <v>#NAME?</v>
      </c>
      <c r="J2046" t="e">
        <f ca="1">_xlfn.XLOOKUP(Tableau1[[#This Row],[No. Sous-service]],DONNÉES!F:F,DONNÉES!I:I,FALSE,0,1)</f>
        <v>#NAME?</v>
      </c>
    </row>
    <row r="2047" spans="1:10" x14ac:dyDescent="0.25">
      <c r="A2047" t="s">
        <v>218</v>
      </c>
      <c r="B2047" t="s">
        <v>405</v>
      </c>
      <c r="C2047" t="s">
        <v>1474</v>
      </c>
      <c r="D2047" s="45">
        <v>545002</v>
      </c>
      <c r="E2047" t="s">
        <v>1520</v>
      </c>
      <c r="F2047" s="45">
        <v>7644603</v>
      </c>
      <c r="G2047" t="s">
        <v>1548</v>
      </c>
      <c r="H2047" s="45">
        <v>601083</v>
      </c>
      <c r="I2047" t="e">
        <f ca="1">_xlfn.XLOOKUP(Tableau1[[#This Row],[No. Sous-service]],DONNÉES!F:F,DONNÉES!H:H,FALSE,0,1)</f>
        <v>#NAME?</v>
      </c>
      <c r="J2047" t="e">
        <f ca="1">_xlfn.XLOOKUP(Tableau1[[#This Row],[No. Sous-service]],DONNÉES!F:F,DONNÉES!I:I,FALSE,0,1)</f>
        <v>#NAME?</v>
      </c>
    </row>
    <row r="2048" spans="1:10" x14ac:dyDescent="0.25">
      <c r="A2048" t="s">
        <v>218</v>
      </c>
      <c r="B2048" t="s">
        <v>405</v>
      </c>
      <c r="C2048" t="s">
        <v>1474</v>
      </c>
      <c r="D2048" s="45">
        <v>545002</v>
      </c>
      <c r="E2048" t="s">
        <v>1520</v>
      </c>
      <c r="F2048" s="45">
        <v>7644603</v>
      </c>
      <c r="G2048" t="s">
        <v>1548</v>
      </c>
      <c r="H2048" s="45">
        <v>601076</v>
      </c>
      <c r="I2048" t="e">
        <f ca="1">_xlfn.XLOOKUP(Tableau1[[#This Row],[No. Sous-service]],DONNÉES!F:F,DONNÉES!H:H,FALSE,0,1)</f>
        <v>#NAME?</v>
      </c>
      <c r="J2048" t="e">
        <f ca="1">_xlfn.XLOOKUP(Tableau1[[#This Row],[No. Sous-service]],DONNÉES!F:F,DONNÉES!I:I,FALSE,0,1)</f>
        <v>#NAME?</v>
      </c>
    </row>
    <row r="2049" spans="1:10" x14ac:dyDescent="0.25">
      <c r="A2049" t="s">
        <v>218</v>
      </c>
      <c r="B2049" t="s">
        <v>405</v>
      </c>
      <c r="C2049" t="s">
        <v>1474</v>
      </c>
      <c r="D2049" s="45">
        <v>545002</v>
      </c>
      <c r="E2049" t="s">
        <v>1520</v>
      </c>
      <c r="F2049" s="45">
        <v>7644603</v>
      </c>
      <c r="G2049" t="s">
        <v>1548</v>
      </c>
      <c r="H2049" s="45">
        <v>601086</v>
      </c>
      <c r="I2049" t="e">
        <f ca="1">_xlfn.XLOOKUP(Tableau1[[#This Row],[No. Sous-service]],DONNÉES!F:F,DONNÉES!H:H,FALSE,0,1)</f>
        <v>#NAME?</v>
      </c>
      <c r="J2049" t="e">
        <f ca="1">_xlfn.XLOOKUP(Tableau1[[#This Row],[No. Sous-service]],DONNÉES!F:F,DONNÉES!I:I,FALSE,0,1)</f>
        <v>#NAME?</v>
      </c>
    </row>
    <row r="2050" spans="1:10" x14ac:dyDescent="0.25">
      <c r="A2050" t="s">
        <v>218</v>
      </c>
      <c r="B2050" t="s">
        <v>405</v>
      </c>
      <c r="C2050" t="s">
        <v>1474</v>
      </c>
      <c r="D2050" s="45">
        <v>545002</v>
      </c>
      <c r="E2050" t="s">
        <v>1520</v>
      </c>
      <c r="F2050" s="45">
        <v>7644603</v>
      </c>
      <c r="G2050" t="s">
        <v>1548</v>
      </c>
      <c r="H2050" s="45">
        <v>606067</v>
      </c>
      <c r="I2050" t="e">
        <f ca="1">_xlfn.XLOOKUP(Tableau1[[#This Row],[No. Sous-service]],DONNÉES!F:F,DONNÉES!H:H,FALSE,0,1)</f>
        <v>#NAME?</v>
      </c>
      <c r="J2050" t="e">
        <f ca="1">_xlfn.XLOOKUP(Tableau1[[#This Row],[No. Sous-service]],DONNÉES!F:F,DONNÉES!I:I,FALSE,0,1)</f>
        <v>#NAME?</v>
      </c>
    </row>
    <row r="2051" spans="1:10" x14ac:dyDescent="0.25">
      <c r="A2051" t="s">
        <v>218</v>
      </c>
      <c r="B2051" t="s">
        <v>405</v>
      </c>
      <c r="C2051" t="s">
        <v>1474</v>
      </c>
      <c r="D2051" s="45">
        <v>545002</v>
      </c>
      <c r="E2051" t="s">
        <v>1520</v>
      </c>
      <c r="F2051" s="45">
        <v>7644603</v>
      </c>
      <c r="G2051" t="s">
        <v>1548</v>
      </c>
      <c r="H2051" s="45">
        <v>606068</v>
      </c>
      <c r="I2051" t="e">
        <f ca="1">_xlfn.XLOOKUP(Tableau1[[#This Row],[No. Sous-service]],DONNÉES!F:F,DONNÉES!H:H,FALSE,0,1)</f>
        <v>#NAME?</v>
      </c>
      <c r="J2051" t="e">
        <f ca="1">_xlfn.XLOOKUP(Tableau1[[#This Row],[No. Sous-service]],DONNÉES!F:F,DONNÉES!I:I,FALSE,0,1)</f>
        <v>#NAME?</v>
      </c>
    </row>
    <row r="2052" spans="1:10" x14ac:dyDescent="0.25">
      <c r="A2052" t="s">
        <v>218</v>
      </c>
      <c r="B2052" t="s">
        <v>405</v>
      </c>
      <c r="C2052" t="s">
        <v>1474</v>
      </c>
      <c r="D2052" s="45">
        <v>545002</v>
      </c>
      <c r="E2052" t="s">
        <v>1520</v>
      </c>
      <c r="F2052" s="45">
        <v>7644603</v>
      </c>
      <c r="G2052" t="s">
        <v>1548</v>
      </c>
      <c r="H2052" s="45">
        <v>606072</v>
      </c>
      <c r="I2052" t="e">
        <f ca="1">_xlfn.XLOOKUP(Tableau1[[#This Row],[No. Sous-service]],DONNÉES!F:F,DONNÉES!H:H,FALSE,0,1)</f>
        <v>#NAME?</v>
      </c>
      <c r="J2052" t="e">
        <f ca="1">_xlfn.XLOOKUP(Tableau1[[#This Row],[No. Sous-service]],DONNÉES!F:F,DONNÉES!I:I,FALSE,0,1)</f>
        <v>#NAME?</v>
      </c>
    </row>
    <row r="2053" spans="1:10" x14ac:dyDescent="0.25">
      <c r="A2053" t="s">
        <v>218</v>
      </c>
      <c r="B2053" t="s">
        <v>405</v>
      </c>
      <c r="C2053" t="s">
        <v>1474</v>
      </c>
      <c r="D2053" s="45">
        <v>545002</v>
      </c>
      <c r="E2053" t="s">
        <v>1520</v>
      </c>
      <c r="F2053" s="45">
        <v>7644603</v>
      </c>
      <c r="G2053" t="s">
        <v>1548</v>
      </c>
      <c r="H2053" s="45">
        <v>606073</v>
      </c>
      <c r="I2053" t="e">
        <f ca="1">_xlfn.XLOOKUP(Tableau1[[#This Row],[No. Sous-service]],DONNÉES!F:F,DONNÉES!H:H,FALSE,0,1)</f>
        <v>#NAME?</v>
      </c>
      <c r="J2053" t="e">
        <f ca="1">_xlfn.XLOOKUP(Tableau1[[#This Row],[No. Sous-service]],DONNÉES!F:F,DONNÉES!I:I,FALSE,0,1)</f>
        <v>#NAME?</v>
      </c>
    </row>
    <row r="2054" spans="1:10" x14ac:dyDescent="0.25">
      <c r="A2054" t="s">
        <v>218</v>
      </c>
      <c r="B2054" t="s">
        <v>405</v>
      </c>
      <c r="C2054" t="s">
        <v>1474</v>
      </c>
      <c r="D2054" s="45">
        <v>545002</v>
      </c>
      <c r="E2054" t="s">
        <v>1520</v>
      </c>
      <c r="F2054" s="45">
        <v>7644603</v>
      </c>
      <c r="G2054" t="s">
        <v>1548</v>
      </c>
      <c r="H2054" s="45">
        <v>104640</v>
      </c>
      <c r="I2054" t="e">
        <f ca="1">_xlfn.XLOOKUP(Tableau1[[#This Row],[No. Sous-service]],DONNÉES!F:F,DONNÉES!H:H,FALSE,0,1)</f>
        <v>#NAME?</v>
      </c>
      <c r="J2054" t="e">
        <f ca="1">_xlfn.XLOOKUP(Tableau1[[#This Row],[No. Sous-service]],DONNÉES!F:F,DONNÉES!I:I,FALSE,0,1)</f>
        <v>#NAME?</v>
      </c>
    </row>
    <row r="2055" spans="1:10" x14ac:dyDescent="0.25">
      <c r="A2055" t="s">
        <v>218</v>
      </c>
      <c r="B2055" t="s">
        <v>405</v>
      </c>
      <c r="C2055" t="s">
        <v>1474</v>
      </c>
      <c r="D2055" s="45">
        <v>545002</v>
      </c>
      <c r="E2055" t="s">
        <v>1520</v>
      </c>
      <c r="F2055" s="45">
        <v>7644603</v>
      </c>
      <c r="G2055" t="s">
        <v>1548</v>
      </c>
      <c r="H2055" s="45">
        <v>104630</v>
      </c>
      <c r="I2055" t="e">
        <f ca="1">_xlfn.XLOOKUP(Tableau1[[#This Row],[No. Sous-service]],DONNÉES!F:F,DONNÉES!H:H,FALSE,0,1)</f>
        <v>#NAME?</v>
      </c>
      <c r="J2055" t="e">
        <f ca="1">_xlfn.XLOOKUP(Tableau1[[#This Row],[No. Sous-service]],DONNÉES!F:F,DONNÉES!I:I,FALSE,0,1)</f>
        <v>#NAME?</v>
      </c>
    </row>
    <row r="2056" spans="1:10" x14ac:dyDescent="0.25">
      <c r="A2056" t="s">
        <v>218</v>
      </c>
      <c r="B2056" t="s">
        <v>405</v>
      </c>
      <c r="C2056" t="s">
        <v>1474</v>
      </c>
      <c r="D2056" s="45">
        <v>545002</v>
      </c>
      <c r="E2056" t="s">
        <v>1520</v>
      </c>
      <c r="F2056" s="45">
        <v>7644603</v>
      </c>
      <c r="G2056" t="s">
        <v>1548</v>
      </c>
      <c r="H2056" s="45">
        <v>104610</v>
      </c>
      <c r="I2056" t="e">
        <f ca="1">_xlfn.XLOOKUP(Tableau1[[#This Row],[No. Sous-service]],DONNÉES!F:F,DONNÉES!H:H,FALSE,0,1)</f>
        <v>#NAME?</v>
      </c>
      <c r="J2056" t="e">
        <f ca="1">_xlfn.XLOOKUP(Tableau1[[#This Row],[No. Sous-service]],DONNÉES!F:F,DONNÉES!I:I,FALSE,0,1)</f>
        <v>#NAME?</v>
      </c>
    </row>
    <row r="2057" spans="1:10" x14ac:dyDescent="0.25">
      <c r="A2057" t="s">
        <v>218</v>
      </c>
      <c r="B2057" t="s">
        <v>405</v>
      </c>
      <c r="C2057" t="s">
        <v>1474</v>
      </c>
      <c r="D2057" s="45">
        <v>545002</v>
      </c>
      <c r="E2057" t="s">
        <v>1520</v>
      </c>
      <c r="F2057" s="45">
        <v>7644603</v>
      </c>
      <c r="G2057" t="s">
        <v>1548</v>
      </c>
      <c r="H2057" s="45">
        <v>104660</v>
      </c>
      <c r="I2057" t="e">
        <f ca="1">_xlfn.XLOOKUP(Tableau1[[#This Row],[No. Sous-service]],DONNÉES!F:F,DONNÉES!H:H,FALSE,0,1)</f>
        <v>#NAME?</v>
      </c>
      <c r="J2057" t="e">
        <f ca="1">_xlfn.XLOOKUP(Tableau1[[#This Row],[No. Sous-service]],DONNÉES!F:F,DONNÉES!I:I,FALSE,0,1)</f>
        <v>#NAME?</v>
      </c>
    </row>
    <row r="2058" spans="1:10" x14ac:dyDescent="0.25">
      <c r="A2058" t="s">
        <v>218</v>
      </c>
      <c r="B2058" t="s">
        <v>405</v>
      </c>
      <c r="C2058" t="s">
        <v>1474</v>
      </c>
      <c r="D2058" s="45">
        <v>545002</v>
      </c>
      <c r="E2058" t="s">
        <v>1520</v>
      </c>
      <c r="F2058" s="45">
        <v>7644603</v>
      </c>
      <c r="G2058" t="s">
        <v>1548</v>
      </c>
      <c r="H2058" s="45">
        <v>601280</v>
      </c>
      <c r="I2058" t="e">
        <f ca="1">_xlfn.XLOOKUP(Tableau1[[#This Row],[No. Sous-service]],DONNÉES!F:F,DONNÉES!H:H,FALSE,0,1)</f>
        <v>#NAME?</v>
      </c>
      <c r="J2058" t="e">
        <f ca="1">_xlfn.XLOOKUP(Tableau1[[#This Row],[No. Sous-service]],DONNÉES!F:F,DONNÉES!I:I,FALSE,0,1)</f>
        <v>#NAME?</v>
      </c>
    </row>
    <row r="2059" spans="1:10" x14ac:dyDescent="0.25">
      <c r="A2059" t="s">
        <v>315</v>
      </c>
      <c r="B2059" t="s">
        <v>405</v>
      </c>
      <c r="C2059" t="s">
        <v>1474</v>
      </c>
      <c r="D2059" s="45">
        <v>545002</v>
      </c>
      <c r="E2059" t="s">
        <v>1520</v>
      </c>
      <c r="F2059" s="45">
        <v>7604601</v>
      </c>
      <c r="G2059" t="s">
        <v>1521</v>
      </c>
      <c r="H2059" s="45">
        <v>678902</v>
      </c>
      <c r="I2059" t="e">
        <f ca="1">_xlfn.XLOOKUP(Tableau1[[#This Row],[No. Sous-service]],DONNÉES!F:F,DONNÉES!H:H,FALSE,0,1)</f>
        <v>#NAME?</v>
      </c>
      <c r="J2059" t="e">
        <f ca="1">_xlfn.XLOOKUP(Tableau1[[#This Row],[No. Sous-service]],DONNÉES!F:F,DONNÉES!I:I,FALSE,0,1)</f>
        <v>#NAME?</v>
      </c>
    </row>
    <row r="2060" spans="1:10" x14ac:dyDescent="0.25">
      <c r="A2060" t="s">
        <v>218</v>
      </c>
      <c r="B2060" t="s">
        <v>405</v>
      </c>
      <c r="C2060" t="s">
        <v>1474</v>
      </c>
      <c r="D2060" s="45">
        <v>545002</v>
      </c>
      <c r="E2060" t="s">
        <v>1520</v>
      </c>
      <c r="F2060" s="45">
        <v>7604602</v>
      </c>
      <c r="G2060" t="s">
        <v>1522</v>
      </c>
      <c r="H2060" s="45">
        <v>601088</v>
      </c>
      <c r="I2060" t="e">
        <f ca="1">_xlfn.XLOOKUP(Tableau1[[#This Row],[No. Sous-service]],DONNÉES!F:F,DONNÉES!H:H,FALSE,0,1)</f>
        <v>#NAME?</v>
      </c>
      <c r="J2060" t="e">
        <f ca="1">_xlfn.XLOOKUP(Tableau1[[#This Row],[No. Sous-service]],DONNÉES!F:F,DONNÉES!I:I,FALSE,0,1)</f>
        <v>#NAME?</v>
      </c>
    </row>
    <row r="2061" spans="1:10" x14ac:dyDescent="0.25">
      <c r="A2061" t="s">
        <v>315</v>
      </c>
      <c r="B2061" t="s">
        <v>405</v>
      </c>
      <c r="C2061" t="s">
        <v>1474</v>
      </c>
      <c r="D2061" s="45">
        <v>545004</v>
      </c>
      <c r="E2061" t="s">
        <v>1493</v>
      </c>
      <c r="F2061" s="45">
        <v>7554601</v>
      </c>
      <c r="G2061" t="s">
        <v>1494</v>
      </c>
      <c r="H2061" s="45">
        <v>600217</v>
      </c>
      <c r="I2061" t="e">
        <f ca="1">_xlfn.XLOOKUP(Tableau1[[#This Row],[No. Sous-service]],DONNÉES!F:F,DONNÉES!H:H,FALSE,0,1)</f>
        <v>#NAME?</v>
      </c>
      <c r="J2061" t="e">
        <f ca="1">_xlfn.XLOOKUP(Tableau1[[#This Row],[No. Sous-service]],DONNÉES!F:F,DONNÉES!I:I,FALSE,0,1)</f>
        <v>#NAME?</v>
      </c>
    </row>
    <row r="2062" spans="1:10" x14ac:dyDescent="0.25">
      <c r="A2062" t="s">
        <v>315</v>
      </c>
      <c r="B2062" t="s">
        <v>405</v>
      </c>
      <c r="C2062" t="s">
        <v>1474</v>
      </c>
      <c r="D2062" s="45">
        <v>545004</v>
      </c>
      <c r="E2062" t="s">
        <v>1493</v>
      </c>
      <c r="F2062" s="45">
        <v>7554601</v>
      </c>
      <c r="G2062" t="s">
        <v>1494</v>
      </c>
      <c r="H2062" s="45">
        <v>601103</v>
      </c>
      <c r="I2062" t="e">
        <f ca="1">_xlfn.XLOOKUP(Tableau1[[#This Row],[No. Sous-service]],DONNÉES!F:F,DONNÉES!H:H,FALSE,0,1)</f>
        <v>#NAME?</v>
      </c>
      <c r="J2062" t="e">
        <f ca="1">_xlfn.XLOOKUP(Tableau1[[#This Row],[No. Sous-service]],DONNÉES!F:F,DONNÉES!I:I,FALSE,0,1)</f>
        <v>#NAME?</v>
      </c>
    </row>
    <row r="2063" spans="1:10" x14ac:dyDescent="0.25">
      <c r="A2063" t="s">
        <v>315</v>
      </c>
      <c r="B2063" t="s">
        <v>405</v>
      </c>
      <c r="C2063" t="s">
        <v>1474</v>
      </c>
      <c r="D2063" s="45">
        <v>545004</v>
      </c>
      <c r="E2063" t="s">
        <v>1493</v>
      </c>
      <c r="F2063" s="45">
        <v>7554601</v>
      </c>
      <c r="G2063" t="s">
        <v>1494</v>
      </c>
      <c r="H2063" s="45">
        <v>601104</v>
      </c>
      <c r="I2063" t="e">
        <f ca="1">_xlfn.XLOOKUP(Tableau1[[#This Row],[No. Sous-service]],DONNÉES!F:F,DONNÉES!H:H,FALSE,0,1)</f>
        <v>#NAME?</v>
      </c>
      <c r="J2063" t="e">
        <f ca="1">_xlfn.XLOOKUP(Tableau1[[#This Row],[No. Sous-service]],DONNÉES!F:F,DONNÉES!I:I,FALSE,0,1)</f>
        <v>#NAME?</v>
      </c>
    </row>
    <row r="2064" spans="1:10" x14ac:dyDescent="0.25">
      <c r="A2064" t="s">
        <v>315</v>
      </c>
      <c r="B2064" t="s">
        <v>405</v>
      </c>
      <c r="C2064" t="s">
        <v>1474</v>
      </c>
      <c r="D2064" s="45">
        <v>545004</v>
      </c>
      <c r="E2064" t="s">
        <v>1493</v>
      </c>
      <c r="F2064" s="45">
        <v>7554601</v>
      </c>
      <c r="G2064" t="s">
        <v>1494</v>
      </c>
      <c r="H2064" s="45">
        <v>601545</v>
      </c>
      <c r="I2064" t="e">
        <f ca="1">_xlfn.XLOOKUP(Tableau1[[#This Row],[No. Sous-service]],DONNÉES!F:F,DONNÉES!H:H,FALSE,0,1)</f>
        <v>#NAME?</v>
      </c>
      <c r="J2064" t="e">
        <f ca="1">_xlfn.XLOOKUP(Tableau1[[#This Row],[No. Sous-service]],DONNÉES!F:F,DONNÉES!I:I,FALSE,0,1)</f>
        <v>#NAME?</v>
      </c>
    </row>
    <row r="2065" spans="1:10" x14ac:dyDescent="0.25">
      <c r="A2065" t="s">
        <v>315</v>
      </c>
      <c r="B2065" t="s">
        <v>405</v>
      </c>
      <c r="C2065" t="s">
        <v>1474</v>
      </c>
      <c r="D2065" s="45">
        <v>545004</v>
      </c>
      <c r="E2065" t="s">
        <v>1493</v>
      </c>
      <c r="F2065" s="45">
        <v>7554601</v>
      </c>
      <c r="G2065" t="s">
        <v>1494</v>
      </c>
      <c r="H2065" s="45">
        <v>601097</v>
      </c>
      <c r="I2065" t="e">
        <f ca="1">_xlfn.XLOOKUP(Tableau1[[#This Row],[No. Sous-service]],DONNÉES!F:F,DONNÉES!H:H,FALSE,0,1)</f>
        <v>#NAME?</v>
      </c>
      <c r="J2065" t="e">
        <f ca="1">_xlfn.XLOOKUP(Tableau1[[#This Row],[No. Sous-service]],DONNÉES!F:F,DONNÉES!I:I,FALSE,0,1)</f>
        <v>#NAME?</v>
      </c>
    </row>
    <row r="2066" spans="1:10" x14ac:dyDescent="0.25">
      <c r="A2066" t="s">
        <v>315</v>
      </c>
      <c r="B2066" t="s">
        <v>405</v>
      </c>
      <c r="C2066" t="s">
        <v>1474</v>
      </c>
      <c r="D2066" s="45">
        <v>545004</v>
      </c>
      <c r="E2066" t="s">
        <v>1493</v>
      </c>
      <c r="F2066" s="45">
        <v>7554601</v>
      </c>
      <c r="G2066" t="s">
        <v>1494</v>
      </c>
      <c r="H2066" s="45">
        <v>601093</v>
      </c>
      <c r="I2066" t="e">
        <f ca="1">_xlfn.XLOOKUP(Tableau1[[#This Row],[No. Sous-service]],DONNÉES!F:F,DONNÉES!H:H,FALSE,0,1)</f>
        <v>#NAME?</v>
      </c>
      <c r="J2066" t="e">
        <f ca="1">_xlfn.XLOOKUP(Tableau1[[#This Row],[No. Sous-service]],DONNÉES!F:F,DONNÉES!I:I,FALSE,0,1)</f>
        <v>#NAME?</v>
      </c>
    </row>
    <row r="2067" spans="1:10" x14ac:dyDescent="0.25">
      <c r="A2067" t="s">
        <v>315</v>
      </c>
      <c r="B2067" t="s">
        <v>405</v>
      </c>
      <c r="C2067" t="s">
        <v>1474</v>
      </c>
      <c r="D2067" s="45">
        <v>545004</v>
      </c>
      <c r="E2067" t="s">
        <v>1493</v>
      </c>
      <c r="F2067" s="45">
        <v>7554601</v>
      </c>
      <c r="G2067" t="s">
        <v>1494</v>
      </c>
      <c r="H2067" s="45">
        <v>600115</v>
      </c>
      <c r="I2067" t="e">
        <f ca="1">_xlfn.XLOOKUP(Tableau1[[#This Row],[No. Sous-service]],DONNÉES!F:F,DONNÉES!H:H,FALSE,0,1)</f>
        <v>#NAME?</v>
      </c>
      <c r="J2067" t="e">
        <f ca="1">_xlfn.XLOOKUP(Tableau1[[#This Row],[No. Sous-service]],DONNÉES!F:F,DONNÉES!I:I,FALSE,0,1)</f>
        <v>#NAME?</v>
      </c>
    </row>
    <row r="2068" spans="1:10" x14ac:dyDescent="0.25">
      <c r="A2068" t="s">
        <v>315</v>
      </c>
      <c r="B2068" t="s">
        <v>405</v>
      </c>
      <c r="C2068" t="s">
        <v>1474</v>
      </c>
      <c r="D2068" s="45">
        <v>545004</v>
      </c>
      <c r="E2068" t="s">
        <v>1493</v>
      </c>
      <c r="F2068" s="45">
        <v>7554601</v>
      </c>
      <c r="G2068" t="s">
        <v>1494</v>
      </c>
      <c r="H2068" s="45">
        <v>600109</v>
      </c>
      <c r="I2068" t="e">
        <f ca="1">_xlfn.XLOOKUP(Tableau1[[#This Row],[No. Sous-service]],DONNÉES!F:F,DONNÉES!H:H,FALSE,0,1)</f>
        <v>#NAME?</v>
      </c>
      <c r="J2068" t="e">
        <f ca="1">_xlfn.XLOOKUP(Tableau1[[#This Row],[No. Sous-service]],DONNÉES!F:F,DONNÉES!I:I,FALSE,0,1)</f>
        <v>#NAME?</v>
      </c>
    </row>
    <row r="2069" spans="1:10" x14ac:dyDescent="0.25">
      <c r="A2069" t="s">
        <v>315</v>
      </c>
      <c r="B2069" t="s">
        <v>405</v>
      </c>
      <c r="C2069" t="s">
        <v>1474</v>
      </c>
      <c r="D2069" s="45">
        <v>545004</v>
      </c>
      <c r="E2069" t="s">
        <v>1493</v>
      </c>
      <c r="F2069" s="45">
        <v>7554601</v>
      </c>
      <c r="G2069" t="s">
        <v>1494</v>
      </c>
      <c r="H2069" s="45">
        <v>600985</v>
      </c>
      <c r="I2069" t="e">
        <f ca="1">_xlfn.XLOOKUP(Tableau1[[#This Row],[No. Sous-service]],DONNÉES!F:F,DONNÉES!H:H,FALSE,0,1)</f>
        <v>#NAME?</v>
      </c>
      <c r="J2069" t="e">
        <f ca="1">_xlfn.XLOOKUP(Tableau1[[#This Row],[No. Sous-service]],DONNÉES!F:F,DONNÉES!I:I,FALSE,0,1)</f>
        <v>#NAME?</v>
      </c>
    </row>
    <row r="2070" spans="1:10" x14ac:dyDescent="0.25">
      <c r="A2070" t="s">
        <v>315</v>
      </c>
      <c r="B2070" t="s">
        <v>405</v>
      </c>
      <c r="C2070" t="s">
        <v>1474</v>
      </c>
      <c r="D2070" s="45">
        <v>545004</v>
      </c>
      <c r="E2070" t="s">
        <v>1493</v>
      </c>
      <c r="F2070" s="45">
        <v>7554601</v>
      </c>
      <c r="G2070" t="s">
        <v>1494</v>
      </c>
      <c r="H2070" s="45">
        <v>601449</v>
      </c>
      <c r="I2070" t="e">
        <f ca="1">_xlfn.XLOOKUP(Tableau1[[#This Row],[No. Sous-service]],DONNÉES!F:F,DONNÉES!H:H,FALSE,0,1)</f>
        <v>#NAME?</v>
      </c>
      <c r="J2070" t="e">
        <f ca="1">_xlfn.XLOOKUP(Tableau1[[#This Row],[No. Sous-service]],DONNÉES!F:F,DONNÉES!I:I,FALSE,0,1)</f>
        <v>#NAME?</v>
      </c>
    </row>
    <row r="2071" spans="1:10" x14ac:dyDescent="0.25">
      <c r="A2071" t="s">
        <v>315</v>
      </c>
      <c r="B2071" t="s">
        <v>405</v>
      </c>
      <c r="C2071" t="s">
        <v>1474</v>
      </c>
      <c r="D2071" s="45">
        <v>545004</v>
      </c>
      <c r="E2071" t="s">
        <v>1493</v>
      </c>
      <c r="F2071" s="45">
        <v>7554601</v>
      </c>
      <c r="G2071" t="s">
        <v>1494</v>
      </c>
      <c r="H2071" s="45">
        <v>600113</v>
      </c>
      <c r="I2071" t="e">
        <f ca="1">_xlfn.XLOOKUP(Tableau1[[#This Row],[No. Sous-service]],DONNÉES!F:F,DONNÉES!H:H,FALSE,0,1)</f>
        <v>#NAME?</v>
      </c>
      <c r="J2071" t="e">
        <f ca="1">_xlfn.XLOOKUP(Tableau1[[#This Row],[No. Sous-service]],DONNÉES!F:F,DONNÉES!I:I,FALSE,0,1)</f>
        <v>#NAME?</v>
      </c>
    </row>
    <row r="2072" spans="1:10" x14ac:dyDescent="0.25">
      <c r="A2072" t="s">
        <v>315</v>
      </c>
      <c r="B2072" t="s">
        <v>405</v>
      </c>
      <c r="C2072" t="s">
        <v>1474</v>
      </c>
      <c r="D2072" s="45">
        <v>545004</v>
      </c>
      <c r="E2072" t="s">
        <v>1493</v>
      </c>
      <c r="F2072" s="45">
        <v>7554601</v>
      </c>
      <c r="G2072" t="s">
        <v>1494</v>
      </c>
      <c r="H2072" s="45">
        <v>601450</v>
      </c>
      <c r="I2072" t="e">
        <f ca="1">_xlfn.XLOOKUP(Tableau1[[#This Row],[No. Sous-service]],DONNÉES!F:F,DONNÉES!H:H,FALSE,0,1)</f>
        <v>#NAME?</v>
      </c>
      <c r="J2072" t="e">
        <f ca="1">_xlfn.XLOOKUP(Tableau1[[#This Row],[No. Sous-service]],DONNÉES!F:F,DONNÉES!I:I,FALSE,0,1)</f>
        <v>#NAME?</v>
      </c>
    </row>
    <row r="2073" spans="1:10" x14ac:dyDescent="0.25">
      <c r="A2073" t="s">
        <v>315</v>
      </c>
      <c r="B2073" t="s">
        <v>405</v>
      </c>
      <c r="C2073" t="s">
        <v>1474</v>
      </c>
      <c r="D2073" s="45">
        <v>545004</v>
      </c>
      <c r="E2073" t="s">
        <v>1493</v>
      </c>
      <c r="F2073" s="45">
        <v>7554601</v>
      </c>
      <c r="G2073" t="s">
        <v>1494</v>
      </c>
      <c r="H2073" s="45">
        <v>600316</v>
      </c>
      <c r="I2073" t="e">
        <f ca="1">_xlfn.XLOOKUP(Tableau1[[#This Row],[No. Sous-service]],DONNÉES!F:F,DONNÉES!H:H,FALSE,0,1)</f>
        <v>#NAME?</v>
      </c>
      <c r="J2073" t="e">
        <f ca="1">_xlfn.XLOOKUP(Tableau1[[#This Row],[No. Sous-service]],DONNÉES!F:F,DONNÉES!I:I,FALSE,0,1)</f>
        <v>#NAME?</v>
      </c>
    </row>
    <row r="2074" spans="1:10" x14ac:dyDescent="0.25">
      <c r="A2074" t="s">
        <v>315</v>
      </c>
      <c r="B2074" t="s">
        <v>405</v>
      </c>
      <c r="C2074" t="s">
        <v>1474</v>
      </c>
      <c r="D2074" s="45">
        <v>545004</v>
      </c>
      <c r="E2074" t="s">
        <v>1493</v>
      </c>
      <c r="F2074" s="45">
        <v>7554601</v>
      </c>
      <c r="G2074" t="s">
        <v>1494</v>
      </c>
      <c r="H2074" s="45">
        <v>600112</v>
      </c>
      <c r="I2074" t="e">
        <f ca="1">_xlfn.XLOOKUP(Tableau1[[#This Row],[No. Sous-service]],DONNÉES!F:F,DONNÉES!H:H,FALSE,0,1)</f>
        <v>#NAME?</v>
      </c>
      <c r="J2074" t="e">
        <f ca="1">_xlfn.XLOOKUP(Tableau1[[#This Row],[No. Sous-service]],DONNÉES!F:F,DONNÉES!I:I,FALSE,0,1)</f>
        <v>#NAME?</v>
      </c>
    </row>
    <row r="2075" spans="1:10" x14ac:dyDescent="0.25">
      <c r="A2075" t="s">
        <v>315</v>
      </c>
      <c r="B2075" t="s">
        <v>405</v>
      </c>
      <c r="C2075" t="s">
        <v>1474</v>
      </c>
      <c r="D2075" s="45">
        <v>545004</v>
      </c>
      <c r="E2075" t="s">
        <v>1493</v>
      </c>
      <c r="F2075" s="45">
        <v>7554601</v>
      </c>
      <c r="G2075" t="s">
        <v>1494</v>
      </c>
      <c r="H2075" s="45">
        <v>601451</v>
      </c>
      <c r="I2075" t="e">
        <f ca="1">_xlfn.XLOOKUP(Tableau1[[#This Row],[No. Sous-service]],DONNÉES!F:F,DONNÉES!H:H,FALSE,0,1)</f>
        <v>#NAME?</v>
      </c>
      <c r="J2075" t="e">
        <f ca="1">_xlfn.XLOOKUP(Tableau1[[#This Row],[No. Sous-service]],DONNÉES!F:F,DONNÉES!I:I,FALSE,0,1)</f>
        <v>#NAME?</v>
      </c>
    </row>
    <row r="2076" spans="1:10" x14ac:dyDescent="0.25">
      <c r="A2076" t="s">
        <v>315</v>
      </c>
      <c r="B2076" t="s">
        <v>405</v>
      </c>
      <c r="C2076" t="s">
        <v>1474</v>
      </c>
      <c r="D2076" s="45">
        <v>545004</v>
      </c>
      <c r="E2076" t="s">
        <v>1493</v>
      </c>
      <c r="F2076" s="45">
        <v>7554601</v>
      </c>
      <c r="G2076" t="s">
        <v>1494</v>
      </c>
      <c r="H2076" s="45">
        <v>601023</v>
      </c>
      <c r="I2076" t="e">
        <f ca="1">_xlfn.XLOOKUP(Tableau1[[#This Row],[No. Sous-service]],DONNÉES!F:F,DONNÉES!H:H,FALSE,0,1)</f>
        <v>#NAME?</v>
      </c>
      <c r="J2076" t="e">
        <f ca="1">_xlfn.XLOOKUP(Tableau1[[#This Row],[No. Sous-service]],DONNÉES!F:F,DONNÉES!I:I,FALSE,0,1)</f>
        <v>#NAME?</v>
      </c>
    </row>
    <row r="2077" spans="1:10" x14ac:dyDescent="0.25">
      <c r="A2077" t="s">
        <v>315</v>
      </c>
      <c r="B2077" t="s">
        <v>405</v>
      </c>
      <c r="C2077" t="s">
        <v>1474</v>
      </c>
      <c r="D2077" s="45">
        <v>545004</v>
      </c>
      <c r="E2077" t="s">
        <v>1493</v>
      </c>
      <c r="F2077" s="45">
        <v>7554601</v>
      </c>
      <c r="G2077" t="s">
        <v>1494</v>
      </c>
      <c r="H2077" s="45">
        <v>601635</v>
      </c>
      <c r="I2077" t="e">
        <f ca="1">_xlfn.XLOOKUP(Tableau1[[#This Row],[No. Sous-service]],DONNÉES!F:F,DONNÉES!H:H,FALSE,0,1)</f>
        <v>#NAME?</v>
      </c>
      <c r="J2077" t="e">
        <f ca="1">_xlfn.XLOOKUP(Tableau1[[#This Row],[No. Sous-service]],DONNÉES!F:F,DONNÉES!I:I,FALSE,0,1)</f>
        <v>#NAME?</v>
      </c>
    </row>
    <row r="2078" spans="1:10" x14ac:dyDescent="0.25">
      <c r="A2078" t="s">
        <v>315</v>
      </c>
      <c r="B2078" t="s">
        <v>405</v>
      </c>
      <c r="C2078" t="s">
        <v>1474</v>
      </c>
      <c r="D2078" s="45">
        <v>545004</v>
      </c>
      <c r="E2078" t="s">
        <v>1493</v>
      </c>
      <c r="F2078" s="45">
        <v>7554601</v>
      </c>
      <c r="G2078" t="s">
        <v>1494</v>
      </c>
      <c r="H2078" s="45">
        <v>601636</v>
      </c>
      <c r="I2078" t="e">
        <f ca="1">_xlfn.XLOOKUP(Tableau1[[#This Row],[No. Sous-service]],DONNÉES!F:F,DONNÉES!H:H,FALSE,0,1)</f>
        <v>#NAME?</v>
      </c>
      <c r="J2078" t="e">
        <f ca="1">_xlfn.XLOOKUP(Tableau1[[#This Row],[No. Sous-service]],DONNÉES!F:F,DONNÉES!I:I,FALSE,0,1)</f>
        <v>#NAME?</v>
      </c>
    </row>
    <row r="2079" spans="1:10" x14ac:dyDescent="0.25">
      <c r="A2079" t="s">
        <v>315</v>
      </c>
      <c r="B2079" t="s">
        <v>405</v>
      </c>
      <c r="C2079" t="s">
        <v>1474</v>
      </c>
      <c r="D2079" s="45">
        <v>545004</v>
      </c>
      <c r="E2079" t="s">
        <v>1493</v>
      </c>
      <c r="F2079" s="45">
        <v>7554601</v>
      </c>
      <c r="G2079" t="s">
        <v>1494</v>
      </c>
      <c r="H2079" s="45">
        <v>601015</v>
      </c>
      <c r="I2079" t="e">
        <f ca="1">_xlfn.XLOOKUP(Tableau1[[#This Row],[No. Sous-service]],DONNÉES!F:F,DONNÉES!H:H,FALSE,0,1)</f>
        <v>#NAME?</v>
      </c>
      <c r="J2079" t="e">
        <f ca="1">_xlfn.XLOOKUP(Tableau1[[#This Row],[No. Sous-service]],DONNÉES!F:F,DONNÉES!I:I,FALSE,0,1)</f>
        <v>#NAME?</v>
      </c>
    </row>
    <row r="2080" spans="1:10" x14ac:dyDescent="0.25">
      <c r="A2080" t="s">
        <v>315</v>
      </c>
      <c r="B2080" t="s">
        <v>405</v>
      </c>
      <c r="C2080" t="s">
        <v>1474</v>
      </c>
      <c r="D2080" s="45">
        <v>545004</v>
      </c>
      <c r="E2080" t="s">
        <v>1493</v>
      </c>
      <c r="F2080" s="45">
        <v>7554601</v>
      </c>
      <c r="G2080" t="s">
        <v>1494</v>
      </c>
      <c r="H2080" s="45">
        <v>601089</v>
      </c>
      <c r="I2080" t="e">
        <f ca="1">_xlfn.XLOOKUP(Tableau1[[#This Row],[No. Sous-service]],DONNÉES!F:F,DONNÉES!H:H,FALSE,0,1)</f>
        <v>#NAME?</v>
      </c>
      <c r="J2080" t="e">
        <f ca="1">_xlfn.XLOOKUP(Tableau1[[#This Row],[No. Sous-service]],DONNÉES!F:F,DONNÉES!I:I,FALSE,0,1)</f>
        <v>#NAME?</v>
      </c>
    </row>
    <row r="2081" spans="1:10" x14ac:dyDescent="0.25">
      <c r="A2081" t="s">
        <v>315</v>
      </c>
      <c r="B2081" t="s">
        <v>405</v>
      </c>
      <c r="C2081" t="s">
        <v>1474</v>
      </c>
      <c r="D2081" s="45">
        <v>545004</v>
      </c>
      <c r="E2081" t="s">
        <v>1493</v>
      </c>
      <c r="F2081" s="45">
        <v>7554601</v>
      </c>
      <c r="G2081" t="s">
        <v>1494</v>
      </c>
      <c r="H2081" s="45">
        <v>601100</v>
      </c>
      <c r="I2081" t="e">
        <f ca="1">_xlfn.XLOOKUP(Tableau1[[#This Row],[No. Sous-service]],DONNÉES!F:F,DONNÉES!H:H,FALSE,0,1)</f>
        <v>#NAME?</v>
      </c>
      <c r="J2081" t="e">
        <f ca="1">_xlfn.XLOOKUP(Tableau1[[#This Row],[No. Sous-service]],DONNÉES!F:F,DONNÉES!I:I,FALSE,0,1)</f>
        <v>#NAME?</v>
      </c>
    </row>
    <row r="2082" spans="1:10" x14ac:dyDescent="0.25">
      <c r="A2082" t="s">
        <v>315</v>
      </c>
      <c r="B2082" t="s">
        <v>405</v>
      </c>
      <c r="C2082" t="s">
        <v>1474</v>
      </c>
      <c r="D2082" s="45">
        <v>545004</v>
      </c>
      <c r="E2082" t="s">
        <v>1493</v>
      </c>
      <c r="F2082" s="45">
        <v>7554601</v>
      </c>
      <c r="G2082" t="s">
        <v>1494</v>
      </c>
      <c r="H2082" s="45">
        <v>601452</v>
      </c>
      <c r="I2082" t="e">
        <f ca="1">_xlfn.XLOOKUP(Tableau1[[#This Row],[No. Sous-service]],DONNÉES!F:F,DONNÉES!H:H,FALSE,0,1)</f>
        <v>#NAME?</v>
      </c>
      <c r="J2082" t="e">
        <f ca="1">_xlfn.XLOOKUP(Tableau1[[#This Row],[No. Sous-service]],DONNÉES!F:F,DONNÉES!I:I,FALSE,0,1)</f>
        <v>#NAME?</v>
      </c>
    </row>
    <row r="2083" spans="1:10" x14ac:dyDescent="0.25">
      <c r="A2083" t="s">
        <v>218</v>
      </c>
      <c r="B2083" t="s">
        <v>405</v>
      </c>
      <c r="C2083" t="s">
        <v>1474</v>
      </c>
      <c r="D2083" s="45">
        <v>545004</v>
      </c>
      <c r="E2083" t="s">
        <v>1493</v>
      </c>
      <c r="F2083" s="45">
        <v>7554602</v>
      </c>
      <c r="G2083" t="s">
        <v>1495</v>
      </c>
      <c r="H2083" s="45">
        <v>601099</v>
      </c>
      <c r="I2083" t="e">
        <f ca="1">_xlfn.XLOOKUP(Tableau1[[#This Row],[No. Sous-service]],DONNÉES!F:F,DONNÉES!H:H,FALSE,0,1)</f>
        <v>#NAME?</v>
      </c>
      <c r="J2083" t="e">
        <f ca="1">_xlfn.XLOOKUP(Tableau1[[#This Row],[No. Sous-service]],DONNÉES!F:F,DONNÉES!I:I,FALSE,0,1)</f>
        <v>#NAME?</v>
      </c>
    </row>
    <row r="2084" spans="1:10" x14ac:dyDescent="0.25">
      <c r="A2084" t="s">
        <v>218</v>
      </c>
      <c r="B2084" t="s">
        <v>405</v>
      </c>
      <c r="C2084" t="s">
        <v>1474</v>
      </c>
      <c r="D2084" s="45">
        <v>545004</v>
      </c>
      <c r="E2084" t="s">
        <v>1493</v>
      </c>
      <c r="F2084" s="45">
        <v>7554602</v>
      </c>
      <c r="G2084" t="s">
        <v>1495</v>
      </c>
      <c r="H2084" s="45">
        <v>601102</v>
      </c>
      <c r="I2084" t="e">
        <f ca="1">_xlfn.XLOOKUP(Tableau1[[#This Row],[No. Sous-service]],DONNÉES!F:F,DONNÉES!H:H,FALSE,0,1)</f>
        <v>#NAME?</v>
      </c>
      <c r="J2084" t="e">
        <f ca="1">_xlfn.XLOOKUP(Tableau1[[#This Row],[No. Sous-service]],DONNÉES!F:F,DONNÉES!I:I,FALSE,0,1)</f>
        <v>#NAME?</v>
      </c>
    </row>
    <row r="2085" spans="1:10" x14ac:dyDescent="0.25">
      <c r="A2085" t="s">
        <v>218</v>
      </c>
      <c r="B2085" t="s">
        <v>405</v>
      </c>
      <c r="C2085" t="s">
        <v>1474</v>
      </c>
      <c r="D2085" s="45">
        <v>545004</v>
      </c>
      <c r="E2085" t="s">
        <v>1493</v>
      </c>
      <c r="F2085" s="45">
        <v>7554602</v>
      </c>
      <c r="G2085" t="s">
        <v>1495</v>
      </c>
      <c r="H2085" s="45">
        <v>601095</v>
      </c>
      <c r="I2085" t="e">
        <f ca="1">_xlfn.XLOOKUP(Tableau1[[#This Row],[No. Sous-service]],DONNÉES!F:F,DONNÉES!H:H,FALSE,0,1)</f>
        <v>#NAME?</v>
      </c>
      <c r="J2085" t="e">
        <f ca="1">_xlfn.XLOOKUP(Tableau1[[#This Row],[No. Sous-service]],DONNÉES!F:F,DONNÉES!I:I,FALSE,0,1)</f>
        <v>#NAME?</v>
      </c>
    </row>
    <row r="2086" spans="1:10" x14ac:dyDescent="0.25">
      <c r="A2086" t="s">
        <v>218</v>
      </c>
      <c r="B2086" t="s">
        <v>405</v>
      </c>
      <c r="C2086" t="s">
        <v>1474</v>
      </c>
      <c r="D2086" s="45">
        <v>545004</v>
      </c>
      <c r="E2086" t="s">
        <v>1493</v>
      </c>
      <c r="F2086" s="45">
        <v>7554602</v>
      </c>
      <c r="G2086" t="s">
        <v>1495</v>
      </c>
      <c r="H2086" s="45">
        <v>600106</v>
      </c>
      <c r="I2086" t="e">
        <f ca="1">_xlfn.XLOOKUP(Tableau1[[#This Row],[No. Sous-service]],DONNÉES!F:F,DONNÉES!H:H,FALSE,0,1)</f>
        <v>#NAME?</v>
      </c>
      <c r="J2086" t="e">
        <f ca="1">_xlfn.XLOOKUP(Tableau1[[#This Row],[No. Sous-service]],DONNÉES!F:F,DONNÉES!I:I,FALSE,0,1)</f>
        <v>#NAME?</v>
      </c>
    </row>
    <row r="2087" spans="1:10" x14ac:dyDescent="0.25">
      <c r="A2087" t="s">
        <v>218</v>
      </c>
      <c r="B2087" t="s">
        <v>405</v>
      </c>
      <c r="C2087" t="s">
        <v>1474</v>
      </c>
      <c r="D2087" s="45">
        <v>545004</v>
      </c>
      <c r="E2087" t="s">
        <v>1493</v>
      </c>
      <c r="F2087" s="45">
        <v>7554602</v>
      </c>
      <c r="G2087" t="s">
        <v>1495</v>
      </c>
      <c r="H2087" s="45">
        <v>601096</v>
      </c>
      <c r="I2087" t="e">
        <f ca="1">_xlfn.XLOOKUP(Tableau1[[#This Row],[No. Sous-service]],DONNÉES!F:F,DONNÉES!H:H,FALSE,0,1)</f>
        <v>#NAME?</v>
      </c>
      <c r="J2087" t="e">
        <f ca="1">_xlfn.XLOOKUP(Tableau1[[#This Row],[No. Sous-service]],DONNÉES!F:F,DONNÉES!I:I,FALSE,0,1)</f>
        <v>#NAME?</v>
      </c>
    </row>
    <row r="2088" spans="1:10" x14ac:dyDescent="0.25">
      <c r="A2088" t="s">
        <v>218</v>
      </c>
      <c r="B2088" t="s">
        <v>405</v>
      </c>
      <c r="C2088" t="s">
        <v>1474</v>
      </c>
      <c r="D2088" s="45">
        <v>545004</v>
      </c>
      <c r="E2088" t="s">
        <v>1493</v>
      </c>
      <c r="F2088" s="45">
        <v>7554602</v>
      </c>
      <c r="G2088" t="s">
        <v>1495</v>
      </c>
      <c r="H2088" s="45">
        <v>600103</v>
      </c>
      <c r="I2088" t="e">
        <f ca="1">_xlfn.XLOOKUP(Tableau1[[#This Row],[No. Sous-service]],DONNÉES!F:F,DONNÉES!H:H,FALSE,0,1)</f>
        <v>#NAME?</v>
      </c>
      <c r="J2088" t="e">
        <f ca="1">_xlfn.XLOOKUP(Tableau1[[#This Row],[No. Sous-service]],DONNÉES!F:F,DONNÉES!I:I,FALSE,0,1)</f>
        <v>#NAME?</v>
      </c>
    </row>
    <row r="2089" spans="1:10" x14ac:dyDescent="0.25">
      <c r="A2089" t="s">
        <v>218</v>
      </c>
      <c r="B2089" t="s">
        <v>405</v>
      </c>
      <c r="C2089" t="s">
        <v>1474</v>
      </c>
      <c r="D2089" s="45">
        <v>545004</v>
      </c>
      <c r="E2089" t="s">
        <v>1493</v>
      </c>
      <c r="F2089" s="45">
        <v>7554602</v>
      </c>
      <c r="G2089" t="s">
        <v>1495</v>
      </c>
      <c r="H2089" s="45">
        <v>601091</v>
      </c>
      <c r="I2089" t="e">
        <f ca="1">_xlfn.XLOOKUP(Tableau1[[#This Row],[No. Sous-service]],DONNÉES!F:F,DONNÉES!H:H,FALSE,0,1)</f>
        <v>#NAME?</v>
      </c>
      <c r="J2089" t="e">
        <f ca="1">_xlfn.XLOOKUP(Tableau1[[#This Row],[No. Sous-service]],DONNÉES!F:F,DONNÉES!I:I,FALSE,0,1)</f>
        <v>#NAME?</v>
      </c>
    </row>
    <row r="2090" spans="1:10" x14ac:dyDescent="0.25">
      <c r="A2090" t="s">
        <v>218</v>
      </c>
      <c r="B2090" t="s">
        <v>405</v>
      </c>
      <c r="C2090" t="s">
        <v>1474</v>
      </c>
      <c r="D2090" s="45">
        <v>545004</v>
      </c>
      <c r="E2090" t="s">
        <v>1493</v>
      </c>
      <c r="F2090" s="45">
        <v>7554602</v>
      </c>
      <c r="G2090" t="s">
        <v>1495</v>
      </c>
      <c r="H2090" s="45">
        <v>600111</v>
      </c>
      <c r="I2090" t="e">
        <f ca="1">_xlfn.XLOOKUP(Tableau1[[#This Row],[No. Sous-service]],DONNÉES!F:F,DONNÉES!H:H,FALSE,0,1)</f>
        <v>#NAME?</v>
      </c>
      <c r="J2090" t="e">
        <f ca="1">_xlfn.XLOOKUP(Tableau1[[#This Row],[No. Sous-service]],DONNÉES!F:F,DONNÉES!I:I,FALSE,0,1)</f>
        <v>#NAME?</v>
      </c>
    </row>
    <row r="2091" spans="1:10" x14ac:dyDescent="0.25">
      <c r="A2091" t="s">
        <v>218</v>
      </c>
      <c r="B2091" t="s">
        <v>405</v>
      </c>
      <c r="C2091" t="s">
        <v>1474</v>
      </c>
      <c r="D2091" s="45">
        <v>545004</v>
      </c>
      <c r="E2091" t="s">
        <v>1493</v>
      </c>
      <c r="F2091" s="45">
        <v>7554602</v>
      </c>
      <c r="G2091" t="s">
        <v>1495</v>
      </c>
      <c r="H2091" s="45">
        <v>600116</v>
      </c>
      <c r="I2091" t="e">
        <f ca="1">_xlfn.XLOOKUP(Tableau1[[#This Row],[No. Sous-service]],DONNÉES!F:F,DONNÉES!H:H,FALSE,0,1)</f>
        <v>#NAME?</v>
      </c>
      <c r="J2091" t="e">
        <f ca="1">_xlfn.XLOOKUP(Tableau1[[#This Row],[No. Sous-service]],DONNÉES!F:F,DONNÉES!I:I,FALSE,0,1)</f>
        <v>#NAME?</v>
      </c>
    </row>
    <row r="2092" spans="1:10" x14ac:dyDescent="0.25">
      <c r="A2092" t="s">
        <v>218</v>
      </c>
      <c r="B2092" t="s">
        <v>405</v>
      </c>
      <c r="C2092" t="s">
        <v>1474</v>
      </c>
      <c r="D2092" s="45">
        <v>545004</v>
      </c>
      <c r="E2092" t="s">
        <v>1493</v>
      </c>
      <c r="F2092" s="45">
        <v>7554602</v>
      </c>
      <c r="G2092" t="s">
        <v>1495</v>
      </c>
      <c r="H2092" s="45">
        <v>601101</v>
      </c>
      <c r="I2092" t="e">
        <f ca="1">_xlfn.XLOOKUP(Tableau1[[#This Row],[No. Sous-service]],DONNÉES!F:F,DONNÉES!H:H,FALSE,0,1)</f>
        <v>#NAME?</v>
      </c>
      <c r="J2092" t="e">
        <f ca="1">_xlfn.XLOOKUP(Tableau1[[#This Row],[No. Sous-service]],DONNÉES!F:F,DONNÉES!I:I,FALSE,0,1)</f>
        <v>#NAME?</v>
      </c>
    </row>
    <row r="2093" spans="1:10" x14ac:dyDescent="0.25">
      <c r="A2093" t="s">
        <v>218</v>
      </c>
      <c r="B2093" t="s">
        <v>405</v>
      </c>
      <c r="C2093" t="s">
        <v>1474</v>
      </c>
      <c r="D2093" s="45">
        <v>545004</v>
      </c>
      <c r="E2093" t="s">
        <v>1493</v>
      </c>
      <c r="F2093" s="45">
        <v>7554602</v>
      </c>
      <c r="G2093" t="s">
        <v>1495</v>
      </c>
      <c r="H2093" s="45">
        <v>600102</v>
      </c>
      <c r="I2093" t="e">
        <f ca="1">_xlfn.XLOOKUP(Tableau1[[#This Row],[No. Sous-service]],DONNÉES!F:F,DONNÉES!H:H,FALSE,0,1)</f>
        <v>#NAME?</v>
      </c>
      <c r="J2093" t="e">
        <f ca="1">_xlfn.XLOOKUP(Tableau1[[#This Row],[No. Sous-service]],DONNÉES!F:F,DONNÉES!I:I,FALSE,0,1)</f>
        <v>#NAME?</v>
      </c>
    </row>
    <row r="2094" spans="1:10" x14ac:dyDescent="0.25">
      <c r="A2094" t="s">
        <v>218</v>
      </c>
      <c r="B2094" t="s">
        <v>405</v>
      </c>
      <c r="C2094" t="s">
        <v>1474</v>
      </c>
      <c r="D2094" s="45">
        <v>545004</v>
      </c>
      <c r="E2094" t="s">
        <v>1493</v>
      </c>
      <c r="F2094" s="45">
        <v>7554602</v>
      </c>
      <c r="G2094" t="s">
        <v>1495</v>
      </c>
      <c r="H2094" s="45">
        <v>600226</v>
      </c>
      <c r="I2094" t="e">
        <f ca="1">_xlfn.XLOOKUP(Tableau1[[#This Row],[No. Sous-service]],DONNÉES!F:F,DONNÉES!H:H,FALSE,0,1)</f>
        <v>#NAME?</v>
      </c>
      <c r="J2094" t="e">
        <f ca="1">_xlfn.XLOOKUP(Tableau1[[#This Row],[No. Sous-service]],DONNÉES!F:F,DONNÉES!I:I,FALSE,0,1)</f>
        <v>#NAME?</v>
      </c>
    </row>
    <row r="2095" spans="1:10" x14ac:dyDescent="0.25">
      <c r="A2095" t="s">
        <v>218</v>
      </c>
      <c r="B2095" t="s">
        <v>405</v>
      </c>
      <c r="C2095" t="s">
        <v>1474</v>
      </c>
      <c r="D2095" s="45">
        <v>545004</v>
      </c>
      <c r="E2095" t="s">
        <v>1493</v>
      </c>
      <c r="F2095" s="45">
        <v>7554602</v>
      </c>
      <c r="G2095" t="s">
        <v>1495</v>
      </c>
      <c r="H2095" s="45">
        <v>601637</v>
      </c>
      <c r="I2095" t="e">
        <f ca="1">_xlfn.XLOOKUP(Tableau1[[#This Row],[No. Sous-service]],DONNÉES!F:F,DONNÉES!H:H,FALSE,0,1)</f>
        <v>#NAME?</v>
      </c>
      <c r="J2095" t="e">
        <f ca="1">_xlfn.XLOOKUP(Tableau1[[#This Row],[No. Sous-service]],DONNÉES!F:F,DONNÉES!I:I,FALSE,0,1)</f>
        <v>#NAME?</v>
      </c>
    </row>
    <row r="2096" spans="1:10" x14ac:dyDescent="0.25">
      <c r="A2096" t="s">
        <v>218</v>
      </c>
      <c r="B2096" t="s">
        <v>405</v>
      </c>
      <c r="C2096" t="s">
        <v>1474</v>
      </c>
      <c r="D2096" s="45">
        <v>545004</v>
      </c>
      <c r="E2096" t="s">
        <v>1493</v>
      </c>
      <c r="F2096" s="45">
        <v>7554602</v>
      </c>
      <c r="G2096" t="s">
        <v>1495</v>
      </c>
      <c r="H2096" s="45">
        <v>601638</v>
      </c>
      <c r="I2096" t="e">
        <f ca="1">_xlfn.XLOOKUP(Tableau1[[#This Row],[No. Sous-service]],DONNÉES!F:F,DONNÉES!H:H,FALSE,0,1)</f>
        <v>#NAME?</v>
      </c>
      <c r="J2096" t="e">
        <f ca="1">_xlfn.XLOOKUP(Tableau1[[#This Row],[No. Sous-service]],DONNÉES!F:F,DONNÉES!I:I,FALSE,0,1)</f>
        <v>#NAME?</v>
      </c>
    </row>
    <row r="2097" spans="1:10" x14ac:dyDescent="0.25">
      <c r="A2097" t="s">
        <v>218</v>
      </c>
      <c r="B2097" t="s">
        <v>405</v>
      </c>
      <c r="C2097" t="s">
        <v>1474</v>
      </c>
      <c r="D2097" s="45">
        <v>545004</v>
      </c>
      <c r="E2097" t="s">
        <v>1493</v>
      </c>
      <c r="F2097" s="45">
        <v>7554602</v>
      </c>
      <c r="G2097" t="s">
        <v>1495</v>
      </c>
      <c r="H2097" s="45">
        <v>600225</v>
      </c>
      <c r="I2097" t="e">
        <f ca="1">_xlfn.XLOOKUP(Tableau1[[#This Row],[No. Sous-service]],DONNÉES!F:F,DONNÉES!H:H,FALSE,0,1)</f>
        <v>#NAME?</v>
      </c>
      <c r="J2097" t="e">
        <f ca="1">_xlfn.XLOOKUP(Tableau1[[#This Row],[No. Sous-service]],DONNÉES!F:F,DONNÉES!I:I,FALSE,0,1)</f>
        <v>#NAME?</v>
      </c>
    </row>
    <row r="2098" spans="1:10" x14ac:dyDescent="0.25">
      <c r="A2098" t="s">
        <v>218</v>
      </c>
      <c r="B2098" t="s">
        <v>405</v>
      </c>
      <c r="C2098" t="s">
        <v>1474</v>
      </c>
      <c r="D2098" s="45">
        <v>545004</v>
      </c>
      <c r="E2098" t="s">
        <v>1493</v>
      </c>
      <c r="F2098" s="45">
        <v>7554602</v>
      </c>
      <c r="G2098" t="s">
        <v>1495</v>
      </c>
      <c r="H2098" s="45">
        <v>609999</v>
      </c>
      <c r="I2098" t="e">
        <f ca="1">_xlfn.XLOOKUP(Tableau1[[#This Row],[No. Sous-service]],DONNÉES!F:F,DONNÉES!H:H,FALSE,0,1)</f>
        <v>#NAME?</v>
      </c>
      <c r="J2098" t="e">
        <f ca="1">_xlfn.XLOOKUP(Tableau1[[#This Row],[No. Sous-service]],DONNÉES!F:F,DONNÉES!I:I,FALSE,0,1)</f>
        <v>#NAME?</v>
      </c>
    </row>
    <row r="2099" spans="1:10" x14ac:dyDescent="0.25">
      <c r="A2099" t="s">
        <v>218</v>
      </c>
      <c r="B2099" t="s">
        <v>405</v>
      </c>
      <c r="C2099" t="s">
        <v>1474</v>
      </c>
      <c r="D2099" s="45">
        <v>545004</v>
      </c>
      <c r="E2099" t="s">
        <v>1493</v>
      </c>
      <c r="F2099" s="45">
        <v>7554602</v>
      </c>
      <c r="G2099" t="s">
        <v>1495</v>
      </c>
      <c r="H2099" s="45">
        <v>609998</v>
      </c>
      <c r="I2099" t="e">
        <f ca="1">_xlfn.XLOOKUP(Tableau1[[#This Row],[No. Sous-service]],DONNÉES!F:F,DONNÉES!H:H,FALSE,0,1)</f>
        <v>#NAME?</v>
      </c>
      <c r="J2099" t="e">
        <f ca="1">_xlfn.XLOOKUP(Tableau1[[#This Row],[No. Sous-service]],DONNÉES!F:F,DONNÉES!I:I,FALSE,0,1)</f>
        <v>#NAME?</v>
      </c>
    </row>
    <row r="2100" spans="1:10" x14ac:dyDescent="0.25">
      <c r="A2100" t="s">
        <v>218</v>
      </c>
      <c r="B2100" t="s">
        <v>405</v>
      </c>
      <c r="C2100" t="s">
        <v>1474</v>
      </c>
      <c r="D2100" s="45">
        <v>545004</v>
      </c>
      <c r="E2100" t="s">
        <v>1493</v>
      </c>
      <c r="F2100" s="45">
        <v>7554602</v>
      </c>
      <c r="G2100" t="s">
        <v>1495</v>
      </c>
      <c r="H2100" s="45">
        <v>105000</v>
      </c>
      <c r="I2100" t="e">
        <f ca="1">_xlfn.XLOOKUP(Tableau1[[#This Row],[No. Sous-service]],DONNÉES!F:F,DONNÉES!H:H,FALSE,0,1)</f>
        <v>#NAME?</v>
      </c>
      <c r="J2100" t="e">
        <f ca="1">_xlfn.XLOOKUP(Tableau1[[#This Row],[No. Sous-service]],DONNÉES!F:F,DONNÉES!I:I,FALSE,0,1)</f>
        <v>#NAME?</v>
      </c>
    </row>
    <row r="2101" spans="1:10" x14ac:dyDescent="0.25">
      <c r="A2101" t="s">
        <v>218</v>
      </c>
      <c r="B2101" t="s">
        <v>405</v>
      </c>
      <c r="C2101" t="s">
        <v>1474</v>
      </c>
      <c r="D2101" s="45">
        <v>545004</v>
      </c>
      <c r="E2101" t="s">
        <v>1493</v>
      </c>
      <c r="F2101" s="45">
        <v>7554602</v>
      </c>
      <c r="G2101" t="s">
        <v>1495</v>
      </c>
      <c r="H2101" s="45">
        <v>105010</v>
      </c>
      <c r="I2101" t="e">
        <f ca="1">_xlfn.XLOOKUP(Tableau1[[#This Row],[No. Sous-service]],DONNÉES!F:F,DONNÉES!H:H,FALSE,0,1)</f>
        <v>#NAME?</v>
      </c>
      <c r="J2101" t="e">
        <f ca="1">_xlfn.XLOOKUP(Tableau1[[#This Row],[No. Sous-service]],DONNÉES!F:F,DONNÉES!I:I,FALSE,0,1)</f>
        <v>#NAME?</v>
      </c>
    </row>
    <row r="2102" spans="1:10" x14ac:dyDescent="0.25">
      <c r="A2102" t="s">
        <v>218</v>
      </c>
      <c r="B2102" t="s">
        <v>405</v>
      </c>
      <c r="C2102" t="s">
        <v>1474</v>
      </c>
      <c r="D2102" s="45">
        <v>545004</v>
      </c>
      <c r="E2102" t="s">
        <v>1493</v>
      </c>
      <c r="F2102" s="45">
        <v>7554602</v>
      </c>
      <c r="G2102" t="s">
        <v>1495</v>
      </c>
      <c r="H2102" s="45">
        <v>105015</v>
      </c>
      <c r="I2102" t="e">
        <f ca="1">_xlfn.XLOOKUP(Tableau1[[#This Row],[No. Sous-service]],DONNÉES!F:F,DONNÉES!H:H,FALSE,0,1)</f>
        <v>#NAME?</v>
      </c>
      <c r="J2102" t="e">
        <f ca="1">_xlfn.XLOOKUP(Tableau1[[#This Row],[No. Sous-service]],DONNÉES!F:F,DONNÉES!I:I,FALSE,0,1)</f>
        <v>#NAME?</v>
      </c>
    </row>
    <row r="2103" spans="1:10" x14ac:dyDescent="0.25">
      <c r="A2103" t="s">
        <v>218</v>
      </c>
      <c r="B2103" t="s">
        <v>405</v>
      </c>
      <c r="C2103" t="s">
        <v>1474</v>
      </c>
      <c r="D2103" s="45">
        <v>545004</v>
      </c>
      <c r="E2103" t="s">
        <v>1493</v>
      </c>
      <c r="F2103" s="45">
        <v>7554602</v>
      </c>
      <c r="G2103" t="s">
        <v>1495</v>
      </c>
      <c r="H2103" s="45">
        <v>109456</v>
      </c>
      <c r="I2103" t="e">
        <f ca="1">_xlfn.XLOOKUP(Tableau1[[#This Row],[No. Sous-service]],DONNÉES!F:F,DONNÉES!H:H,FALSE,0,1)</f>
        <v>#NAME?</v>
      </c>
      <c r="J2103" t="e">
        <f ca="1">_xlfn.XLOOKUP(Tableau1[[#This Row],[No. Sous-service]],DONNÉES!F:F,DONNÉES!I:I,FALSE,0,1)</f>
        <v>#NAME?</v>
      </c>
    </row>
    <row r="2104" spans="1:10" x14ac:dyDescent="0.25">
      <c r="A2104" t="s">
        <v>218</v>
      </c>
      <c r="B2104" t="s">
        <v>405</v>
      </c>
      <c r="C2104" t="s">
        <v>1474</v>
      </c>
      <c r="D2104" s="45">
        <v>545004</v>
      </c>
      <c r="E2104" t="s">
        <v>1493</v>
      </c>
      <c r="F2104" s="45">
        <v>7554602</v>
      </c>
      <c r="G2104" t="s">
        <v>1495</v>
      </c>
      <c r="H2104" s="45">
        <v>600962</v>
      </c>
      <c r="I2104" t="e">
        <f ca="1">_xlfn.XLOOKUP(Tableau1[[#This Row],[No. Sous-service]],DONNÉES!F:F,DONNÉES!H:H,FALSE,0,1)</f>
        <v>#NAME?</v>
      </c>
      <c r="J2104" t="e">
        <f ca="1">_xlfn.XLOOKUP(Tableau1[[#This Row],[No. Sous-service]],DONNÉES!F:F,DONNÉES!I:I,FALSE,0,1)</f>
        <v>#NAME?</v>
      </c>
    </row>
    <row r="2105" spans="1:10" x14ac:dyDescent="0.25">
      <c r="A2105" t="s">
        <v>218</v>
      </c>
      <c r="B2105" t="s">
        <v>405</v>
      </c>
      <c r="C2105" t="s">
        <v>1474</v>
      </c>
      <c r="D2105" s="45">
        <v>545004</v>
      </c>
      <c r="E2105" t="s">
        <v>1493</v>
      </c>
      <c r="F2105" s="45">
        <v>7554602</v>
      </c>
      <c r="G2105" t="s">
        <v>1495</v>
      </c>
      <c r="H2105" s="45">
        <v>601666</v>
      </c>
      <c r="I2105" t="e">
        <f ca="1">_xlfn.XLOOKUP(Tableau1[[#This Row],[No. Sous-service]],DONNÉES!F:F,DONNÉES!H:H,FALSE,0,1)</f>
        <v>#NAME?</v>
      </c>
      <c r="J2105" t="e">
        <f ca="1">_xlfn.XLOOKUP(Tableau1[[#This Row],[No. Sous-service]],DONNÉES!F:F,DONNÉES!I:I,FALSE,0,1)</f>
        <v>#NAME?</v>
      </c>
    </row>
    <row r="2106" spans="1:10" x14ac:dyDescent="0.25">
      <c r="A2106" t="s">
        <v>218</v>
      </c>
      <c r="B2106" t="s">
        <v>405</v>
      </c>
      <c r="C2106" t="s">
        <v>1474</v>
      </c>
      <c r="D2106" s="45">
        <v>545004</v>
      </c>
      <c r="E2106" t="s">
        <v>1493</v>
      </c>
      <c r="F2106" s="45">
        <v>7554602</v>
      </c>
      <c r="G2106" t="s">
        <v>1495</v>
      </c>
      <c r="H2106" s="45">
        <v>601664</v>
      </c>
      <c r="I2106" t="e">
        <f ca="1">_xlfn.XLOOKUP(Tableau1[[#This Row],[No. Sous-service]],DONNÉES!F:F,DONNÉES!H:H,FALSE,0,1)</f>
        <v>#NAME?</v>
      </c>
      <c r="J2106" t="e">
        <f ca="1">_xlfn.XLOOKUP(Tableau1[[#This Row],[No. Sous-service]],DONNÉES!F:F,DONNÉES!I:I,FALSE,0,1)</f>
        <v>#NAME?</v>
      </c>
    </row>
    <row r="2107" spans="1:10" x14ac:dyDescent="0.25">
      <c r="A2107" t="s">
        <v>218</v>
      </c>
      <c r="B2107" t="s">
        <v>405</v>
      </c>
      <c r="C2107" t="s">
        <v>1474</v>
      </c>
      <c r="D2107" s="45">
        <v>545004</v>
      </c>
      <c r="E2107" t="s">
        <v>1493</v>
      </c>
      <c r="F2107" s="45">
        <v>7554602</v>
      </c>
      <c r="G2107" t="s">
        <v>1495</v>
      </c>
      <c r="H2107" s="45">
        <v>601665</v>
      </c>
      <c r="I2107" t="e">
        <f ca="1">_xlfn.XLOOKUP(Tableau1[[#This Row],[No. Sous-service]],DONNÉES!F:F,DONNÉES!H:H,FALSE,0,1)</f>
        <v>#NAME?</v>
      </c>
      <c r="J2107" t="e">
        <f ca="1">_xlfn.XLOOKUP(Tableau1[[#This Row],[No. Sous-service]],DONNÉES!F:F,DONNÉES!I:I,FALSE,0,1)</f>
        <v>#NAME?</v>
      </c>
    </row>
    <row r="2108" spans="1:10" x14ac:dyDescent="0.25">
      <c r="A2108" t="s">
        <v>218</v>
      </c>
      <c r="B2108" t="s">
        <v>405</v>
      </c>
      <c r="C2108" t="s">
        <v>1474</v>
      </c>
      <c r="D2108" s="45">
        <v>545004</v>
      </c>
      <c r="E2108" t="s">
        <v>1493</v>
      </c>
      <c r="F2108" s="45">
        <v>7554602</v>
      </c>
      <c r="G2108" t="s">
        <v>1495</v>
      </c>
      <c r="H2108" s="45">
        <v>601769</v>
      </c>
      <c r="I2108" t="e">
        <f ca="1">_xlfn.XLOOKUP(Tableau1[[#This Row],[No. Sous-service]],DONNÉES!F:F,DONNÉES!H:H,FALSE,0,1)</f>
        <v>#NAME?</v>
      </c>
      <c r="J2108" t="e">
        <f ca="1">_xlfn.XLOOKUP(Tableau1[[#This Row],[No. Sous-service]],DONNÉES!F:F,DONNÉES!I:I,FALSE,0,1)</f>
        <v>#NAME?</v>
      </c>
    </row>
    <row r="2109" spans="1:10" x14ac:dyDescent="0.25">
      <c r="A2109" t="s">
        <v>315</v>
      </c>
      <c r="B2109" t="s">
        <v>405</v>
      </c>
      <c r="C2109" t="s">
        <v>1474</v>
      </c>
      <c r="D2109" s="45">
        <v>545004</v>
      </c>
      <c r="E2109" t="s">
        <v>1493</v>
      </c>
      <c r="F2109" s="45">
        <v>7554602</v>
      </c>
      <c r="G2109" t="s">
        <v>1495</v>
      </c>
      <c r="H2109" s="45">
        <v>134690</v>
      </c>
      <c r="I2109" t="e">
        <f ca="1">_xlfn.XLOOKUP(Tableau1[[#This Row],[No. Sous-service]],DONNÉES!F:F,DONNÉES!H:H,FALSE,0,1)</f>
        <v>#NAME?</v>
      </c>
      <c r="J2109" t="e">
        <f ca="1">_xlfn.XLOOKUP(Tableau1[[#This Row],[No. Sous-service]],DONNÉES!F:F,DONNÉES!I:I,FALSE,0,1)</f>
        <v>#NAME?</v>
      </c>
    </row>
    <row r="2110" spans="1:10" x14ac:dyDescent="0.25">
      <c r="A2110" t="s">
        <v>55</v>
      </c>
      <c r="B2110" t="s">
        <v>405</v>
      </c>
      <c r="C2110" t="s">
        <v>1474</v>
      </c>
      <c r="D2110" s="45">
        <v>545006</v>
      </c>
      <c r="E2110" t="s">
        <v>1488</v>
      </c>
      <c r="F2110" s="45">
        <v>7554401</v>
      </c>
      <c r="G2110" t="s">
        <v>1489</v>
      </c>
      <c r="H2110" s="45">
        <v>800500</v>
      </c>
      <c r="I2110" t="e">
        <f ca="1">_xlfn.XLOOKUP(Tableau1[[#This Row],[No. Sous-service]],DONNÉES!F:F,DONNÉES!H:H,FALSE,0,1)</f>
        <v>#NAME?</v>
      </c>
      <c r="J2110" t="e">
        <f ca="1">_xlfn.XLOOKUP(Tableau1[[#This Row],[No. Sous-service]],DONNÉES!F:F,DONNÉES!I:I,FALSE,0,1)</f>
        <v>#NAME?</v>
      </c>
    </row>
    <row r="2111" spans="1:10" x14ac:dyDescent="0.25">
      <c r="A2111" t="s">
        <v>55</v>
      </c>
      <c r="B2111" t="s">
        <v>405</v>
      </c>
      <c r="C2111" t="s">
        <v>1474</v>
      </c>
      <c r="D2111" s="45">
        <v>545006</v>
      </c>
      <c r="E2111" t="s">
        <v>1488</v>
      </c>
      <c r="F2111" s="45">
        <v>7554401</v>
      </c>
      <c r="G2111" t="s">
        <v>1489</v>
      </c>
      <c r="H2111" s="45">
        <v>801781</v>
      </c>
      <c r="I2111" t="e">
        <f ca="1">_xlfn.XLOOKUP(Tableau1[[#This Row],[No. Sous-service]],DONNÉES!F:F,DONNÉES!H:H,FALSE,0,1)</f>
        <v>#NAME?</v>
      </c>
      <c r="J2111" t="e">
        <f ca="1">_xlfn.XLOOKUP(Tableau1[[#This Row],[No. Sous-service]],DONNÉES!F:F,DONNÉES!I:I,FALSE,0,1)</f>
        <v>#NAME?</v>
      </c>
    </row>
    <row r="2112" spans="1:10" x14ac:dyDescent="0.25">
      <c r="A2112" t="s">
        <v>55</v>
      </c>
      <c r="B2112" t="s">
        <v>405</v>
      </c>
      <c r="C2112" t="s">
        <v>1474</v>
      </c>
      <c r="D2112" s="45">
        <v>545006</v>
      </c>
      <c r="E2112" t="s">
        <v>1488</v>
      </c>
      <c r="F2112" s="45">
        <v>7554401</v>
      </c>
      <c r="G2112" t="s">
        <v>1489</v>
      </c>
      <c r="H2112" s="45">
        <v>800721</v>
      </c>
      <c r="I2112" t="e">
        <f ca="1">_xlfn.XLOOKUP(Tableau1[[#This Row],[No. Sous-service]],DONNÉES!F:F,DONNÉES!H:H,FALSE,0,1)</f>
        <v>#NAME?</v>
      </c>
      <c r="J2112" t="e">
        <f ca="1">_xlfn.XLOOKUP(Tableau1[[#This Row],[No. Sous-service]],DONNÉES!F:F,DONNÉES!I:I,FALSE,0,1)</f>
        <v>#NAME?</v>
      </c>
    </row>
    <row r="2113" spans="1:10" x14ac:dyDescent="0.25">
      <c r="A2113" t="s">
        <v>55</v>
      </c>
      <c r="B2113" t="s">
        <v>405</v>
      </c>
      <c r="C2113" t="s">
        <v>1474</v>
      </c>
      <c r="D2113" s="45">
        <v>545006</v>
      </c>
      <c r="E2113" t="s">
        <v>1488</v>
      </c>
      <c r="F2113" s="45">
        <v>7554401</v>
      </c>
      <c r="G2113" t="s">
        <v>1489</v>
      </c>
      <c r="H2113" s="45">
        <v>801896</v>
      </c>
      <c r="I2113" t="e">
        <f ca="1">_xlfn.XLOOKUP(Tableau1[[#This Row],[No. Sous-service]],DONNÉES!F:F,DONNÉES!H:H,FALSE,0,1)</f>
        <v>#NAME?</v>
      </c>
      <c r="J2113" t="e">
        <f ca="1">_xlfn.XLOOKUP(Tableau1[[#This Row],[No. Sous-service]],DONNÉES!F:F,DONNÉES!I:I,FALSE,0,1)</f>
        <v>#NAME?</v>
      </c>
    </row>
    <row r="2114" spans="1:10" x14ac:dyDescent="0.25">
      <c r="A2114" t="s">
        <v>55</v>
      </c>
      <c r="B2114" t="s">
        <v>405</v>
      </c>
      <c r="C2114" t="s">
        <v>1474</v>
      </c>
      <c r="D2114" s="45">
        <v>545006</v>
      </c>
      <c r="E2114" t="s">
        <v>1488</v>
      </c>
      <c r="F2114" s="45">
        <v>7554401</v>
      </c>
      <c r="G2114" t="s">
        <v>1489</v>
      </c>
      <c r="H2114" s="45">
        <v>800723</v>
      </c>
      <c r="I2114" t="e">
        <f ca="1">_xlfn.XLOOKUP(Tableau1[[#This Row],[No. Sous-service]],DONNÉES!F:F,DONNÉES!H:H,FALSE,0,1)</f>
        <v>#NAME?</v>
      </c>
      <c r="J2114" t="e">
        <f ca="1">_xlfn.XLOOKUP(Tableau1[[#This Row],[No. Sous-service]],DONNÉES!F:F,DONNÉES!I:I,FALSE,0,1)</f>
        <v>#NAME?</v>
      </c>
    </row>
    <row r="2115" spans="1:10" x14ac:dyDescent="0.25">
      <c r="A2115" t="s">
        <v>55</v>
      </c>
      <c r="B2115" t="s">
        <v>405</v>
      </c>
      <c r="C2115" t="s">
        <v>1474</v>
      </c>
      <c r="D2115" s="45">
        <v>545006</v>
      </c>
      <c r="E2115" t="s">
        <v>1488</v>
      </c>
      <c r="F2115" s="45">
        <v>7554401</v>
      </c>
      <c r="G2115" t="s">
        <v>1489</v>
      </c>
      <c r="H2115" s="45">
        <v>801452</v>
      </c>
      <c r="I2115" t="e">
        <f ca="1">_xlfn.XLOOKUP(Tableau1[[#This Row],[No. Sous-service]],DONNÉES!F:F,DONNÉES!H:H,FALSE,0,1)</f>
        <v>#NAME?</v>
      </c>
      <c r="J2115" t="e">
        <f ca="1">_xlfn.XLOOKUP(Tableau1[[#This Row],[No. Sous-service]],DONNÉES!F:F,DONNÉES!I:I,FALSE,0,1)</f>
        <v>#NAME?</v>
      </c>
    </row>
    <row r="2116" spans="1:10" x14ac:dyDescent="0.25">
      <c r="A2116" t="s">
        <v>55</v>
      </c>
      <c r="B2116" t="s">
        <v>405</v>
      </c>
      <c r="C2116" t="s">
        <v>1474</v>
      </c>
      <c r="D2116" s="45">
        <v>545006</v>
      </c>
      <c r="E2116" t="s">
        <v>1488</v>
      </c>
      <c r="F2116" s="45">
        <v>7554401</v>
      </c>
      <c r="G2116" t="s">
        <v>1489</v>
      </c>
      <c r="H2116" s="45">
        <v>800724</v>
      </c>
      <c r="I2116" t="e">
        <f ca="1">_xlfn.XLOOKUP(Tableau1[[#This Row],[No. Sous-service]],DONNÉES!F:F,DONNÉES!H:H,FALSE,0,1)</f>
        <v>#NAME?</v>
      </c>
      <c r="J2116" t="e">
        <f ca="1">_xlfn.XLOOKUP(Tableau1[[#This Row],[No. Sous-service]],DONNÉES!F:F,DONNÉES!I:I,FALSE,0,1)</f>
        <v>#NAME?</v>
      </c>
    </row>
    <row r="2117" spans="1:10" x14ac:dyDescent="0.25">
      <c r="A2117" t="s">
        <v>55</v>
      </c>
      <c r="B2117" t="s">
        <v>405</v>
      </c>
      <c r="C2117" t="s">
        <v>1474</v>
      </c>
      <c r="D2117" s="45">
        <v>545006</v>
      </c>
      <c r="E2117" t="s">
        <v>1488</v>
      </c>
      <c r="F2117" s="45">
        <v>7554401</v>
      </c>
      <c r="G2117" t="s">
        <v>1489</v>
      </c>
      <c r="H2117" s="45">
        <v>801782</v>
      </c>
      <c r="I2117" t="e">
        <f ca="1">_xlfn.XLOOKUP(Tableau1[[#This Row],[No. Sous-service]],DONNÉES!F:F,DONNÉES!H:H,FALSE,0,1)</f>
        <v>#NAME?</v>
      </c>
      <c r="J2117" t="e">
        <f ca="1">_xlfn.XLOOKUP(Tableau1[[#This Row],[No. Sous-service]],DONNÉES!F:F,DONNÉES!I:I,FALSE,0,1)</f>
        <v>#NAME?</v>
      </c>
    </row>
    <row r="2118" spans="1:10" x14ac:dyDescent="0.25">
      <c r="A2118" t="s">
        <v>55</v>
      </c>
      <c r="B2118" t="s">
        <v>405</v>
      </c>
      <c r="C2118" t="s">
        <v>1474</v>
      </c>
      <c r="D2118" s="45">
        <v>545006</v>
      </c>
      <c r="E2118" t="s">
        <v>1488</v>
      </c>
      <c r="F2118" s="45">
        <v>7554401</v>
      </c>
      <c r="G2118" t="s">
        <v>1489</v>
      </c>
      <c r="H2118" s="45">
        <v>800729</v>
      </c>
      <c r="I2118" t="e">
        <f ca="1">_xlfn.XLOOKUP(Tableau1[[#This Row],[No. Sous-service]],DONNÉES!F:F,DONNÉES!H:H,FALSE,0,1)</f>
        <v>#NAME?</v>
      </c>
      <c r="J2118" t="e">
        <f ca="1">_xlfn.XLOOKUP(Tableau1[[#This Row],[No. Sous-service]],DONNÉES!F:F,DONNÉES!I:I,FALSE,0,1)</f>
        <v>#NAME?</v>
      </c>
    </row>
    <row r="2119" spans="1:10" x14ac:dyDescent="0.25">
      <c r="A2119" t="s">
        <v>55</v>
      </c>
      <c r="B2119" t="s">
        <v>405</v>
      </c>
      <c r="C2119" t="s">
        <v>1474</v>
      </c>
      <c r="D2119" s="45">
        <v>545006</v>
      </c>
      <c r="E2119" t="s">
        <v>1488</v>
      </c>
      <c r="F2119" s="45">
        <v>7554401</v>
      </c>
      <c r="G2119" t="s">
        <v>1489</v>
      </c>
      <c r="H2119" s="45">
        <v>800730</v>
      </c>
      <c r="I2119" t="e">
        <f ca="1">_xlfn.XLOOKUP(Tableau1[[#This Row],[No. Sous-service]],DONNÉES!F:F,DONNÉES!H:H,FALSE,0,1)</f>
        <v>#NAME?</v>
      </c>
      <c r="J2119" t="e">
        <f ca="1">_xlfn.XLOOKUP(Tableau1[[#This Row],[No. Sous-service]],DONNÉES!F:F,DONNÉES!I:I,FALSE,0,1)</f>
        <v>#NAME?</v>
      </c>
    </row>
    <row r="2120" spans="1:10" x14ac:dyDescent="0.25">
      <c r="A2120" t="s">
        <v>55</v>
      </c>
      <c r="B2120" t="s">
        <v>405</v>
      </c>
      <c r="C2120" t="s">
        <v>1474</v>
      </c>
      <c r="D2120" s="45">
        <v>545006</v>
      </c>
      <c r="E2120" t="s">
        <v>1488</v>
      </c>
      <c r="F2120" s="45">
        <v>7554401</v>
      </c>
      <c r="G2120" t="s">
        <v>1489</v>
      </c>
      <c r="H2120" s="45">
        <v>800733</v>
      </c>
      <c r="I2120" t="e">
        <f ca="1">_xlfn.XLOOKUP(Tableau1[[#This Row],[No. Sous-service]],DONNÉES!F:F,DONNÉES!H:H,FALSE,0,1)</f>
        <v>#NAME?</v>
      </c>
      <c r="J2120" t="e">
        <f ca="1">_xlfn.XLOOKUP(Tableau1[[#This Row],[No. Sous-service]],DONNÉES!F:F,DONNÉES!I:I,FALSE,0,1)</f>
        <v>#NAME?</v>
      </c>
    </row>
    <row r="2121" spans="1:10" x14ac:dyDescent="0.25">
      <c r="A2121" t="s">
        <v>55</v>
      </c>
      <c r="B2121" t="s">
        <v>405</v>
      </c>
      <c r="C2121" t="s">
        <v>1474</v>
      </c>
      <c r="D2121" s="45">
        <v>545006</v>
      </c>
      <c r="E2121" t="s">
        <v>1488</v>
      </c>
      <c r="F2121" s="45">
        <v>7554401</v>
      </c>
      <c r="G2121" t="s">
        <v>1489</v>
      </c>
      <c r="H2121" s="45">
        <v>800563</v>
      </c>
      <c r="I2121" t="e">
        <f ca="1">_xlfn.XLOOKUP(Tableau1[[#This Row],[No. Sous-service]],DONNÉES!F:F,DONNÉES!H:H,FALSE,0,1)</f>
        <v>#NAME?</v>
      </c>
      <c r="J2121" t="e">
        <f ca="1">_xlfn.XLOOKUP(Tableau1[[#This Row],[No. Sous-service]],DONNÉES!F:F,DONNÉES!I:I,FALSE,0,1)</f>
        <v>#NAME?</v>
      </c>
    </row>
    <row r="2122" spans="1:10" x14ac:dyDescent="0.25">
      <c r="A2122" t="s">
        <v>55</v>
      </c>
      <c r="B2122" t="s">
        <v>405</v>
      </c>
      <c r="C2122" t="s">
        <v>1474</v>
      </c>
      <c r="D2122" s="45">
        <v>545006</v>
      </c>
      <c r="E2122" t="s">
        <v>1488</v>
      </c>
      <c r="F2122" s="45">
        <v>7554401</v>
      </c>
      <c r="G2122" t="s">
        <v>1489</v>
      </c>
      <c r="H2122" s="45">
        <v>802341</v>
      </c>
      <c r="I2122" t="e">
        <f ca="1">_xlfn.XLOOKUP(Tableau1[[#This Row],[No. Sous-service]],DONNÉES!F:F,DONNÉES!H:H,FALSE,0,1)</f>
        <v>#NAME?</v>
      </c>
      <c r="J2122" t="e">
        <f ca="1">_xlfn.XLOOKUP(Tableau1[[#This Row],[No. Sous-service]],DONNÉES!F:F,DONNÉES!I:I,FALSE,0,1)</f>
        <v>#NAME?</v>
      </c>
    </row>
    <row r="2123" spans="1:10" x14ac:dyDescent="0.25">
      <c r="A2123" t="s">
        <v>55</v>
      </c>
      <c r="B2123" t="s">
        <v>405</v>
      </c>
      <c r="C2123" t="s">
        <v>1474</v>
      </c>
      <c r="D2123" s="45">
        <v>545006</v>
      </c>
      <c r="E2123" t="s">
        <v>1488</v>
      </c>
      <c r="F2123" s="45">
        <v>7554401</v>
      </c>
      <c r="G2123" t="s">
        <v>1489</v>
      </c>
      <c r="H2123" s="45">
        <v>802342</v>
      </c>
      <c r="I2123" t="e">
        <f ca="1">_xlfn.XLOOKUP(Tableau1[[#This Row],[No. Sous-service]],DONNÉES!F:F,DONNÉES!H:H,FALSE,0,1)</f>
        <v>#NAME?</v>
      </c>
      <c r="J2123" t="e">
        <f ca="1">_xlfn.XLOOKUP(Tableau1[[#This Row],[No. Sous-service]],DONNÉES!F:F,DONNÉES!I:I,FALSE,0,1)</f>
        <v>#NAME?</v>
      </c>
    </row>
    <row r="2124" spans="1:10" x14ac:dyDescent="0.25">
      <c r="A2124" t="s">
        <v>55</v>
      </c>
      <c r="B2124" t="s">
        <v>405</v>
      </c>
      <c r="C2124" t="s">
        <v>1474</v>
      </c>
      <c r="D2124" s="45">
        <v>545006</v>
      </c>
      <c r="E2124" t="s">
        <v>1488</v>
      </c>
      <c r="F2124" s="45">
        <v>7554401</v>
      </c>
      <c r="G2124" t="s">
        <v>1489</v>
      </c>
      <c r="H2124" s="45">
        <v>801863</v>
      </c>
      <c r="I2124" t="e">
        <f ca="1">_xlfn.XLOOKUP(Tableau1[[#This Row],[No. Sous-service]],DONNÉES!F:F,DONNÉES!H:H,FALSE,0,1)</f>
        <v>#NAME?</v>
      </c>
      <c r="J2124" t="e">
        <f ca="1">_xlfn.XLOOKUP(Tableau1[[#This Row],[No. Sous-service]],DONNÉES!F:F,DONNÉES!I:I,FALSE,0,1)</f>
        <v>#NAME?</v>
      </c>
    </row>
    <row r="2125" spans="1:10" x14ac:dyDescent="0.25">
      <c r="A2125" t="s">
        <v>55</v>
      </c>
      <c r="B2125" t="s">
        <v>405</v>
      </c>
      <c r="C2125" t="s">
        <v>1474</v>
      </c>
      <c r="D2125" s="45">
        <v>545006</v>
      </c>
      <c r="E2125" t="s">
        <v>1488</v>
      </c>
      <c r="F2125" s="45">
        <v>7554401</v>
      </c>
      <c r="G2125" t="s">
        <v>1489</v>
      </c>
      <c r="H2125" s="45">
        <v>800083</v>
      </c>
      <c r="I2125" t="e">
        <f ca="1">_xlfn.XLOOKUP(Tableau1[[#This Row],[No. Sous-service]],DONNÉES!F:F,DONNÉES!H:H,FALSE,0,1)</f>
        <v>#NAME?</v>
      </c>
      <c r="J2125" t="e">
        <f ca="1">_xlfn.XLOOKUP(Tableau1[[#This Row],[No. Sous-service]],DONNÉES!F:F,DONNÉES!I:I,FALSE,0,1)</f>
        <v>#NAME?</v>
      </c>
    </row>
    <row r="2126" spans="1:10" x14ac:dyDescent="0.25">
      <c r="A2126" t="s">
        <v>55</v>
      </c>
      <c r="B2126" t="s">
        <v>405</v>
      </c>
      <c r="C2126" t="s">
        <v>1474</v>
      </c>
      <c r="D2126" s="45">
        <v>545006</v>
      </c>
      <c r="E2126" t="s">
        <v>1488</v>
      </c>
      <c r="F2126" s="45">
        <v>7554401</v>
      </c>
      <c r="G2126" t="s">
        <v>1489</v>
      </c>
      <c r="H2126" s="45">
        <v>800843</v>
      </c>
      <c r="I2126" t="e">
        <f ca="1">_xlfn.XLOOKUP(Tableau1[[#This Row],[No. Sous-service]],DONNÉES!F:F,DONNÉES!H:H,FALSE,0,1)</f>
        <v>#NAME?</v>
      </c>
      <c r="J2126" t="e">
        <f ca="1">_xlfn.XLOOKUP(Tableau1[[#This Row],[No. Sous-service]],DONNÉES!F:F,DONNÉES!I:I,FALSE,0,1)</f>
        <v>#NAME?</v>
      </c>
    </row>
    <row r="2127" spans="1:10" x14ac:dyDescent="0.25">
      <c r="A2127" t="s">
        <v>55</v>
      </c>
      <c r="B2127" t="s">
        <v>405</v>
      </c>
      <c r="C2127" t="s">
        <v>1474</v>
      </c>
      <c r="D2127" s="45">
        <v>545006</v>
      </c>
      <c r="E2127" t="s">
        <v>1488</v>
      </c>
      <c r="F2127" s="45">
        <v>7554401</v>
      </c>
      <c r="G2127" t="s">
        <v>1489</v>
      </c>
      <c r="H2127" s="45">
        <v>800726</v>
      </c>
      <c r="I2127" t="e">
        <f ca="1">_xlfn.XLOOKUP(Tableau1[[#This Row],[No. Sous-service]],DONNÉES!F:F,DONNÉES!H:H,FALSE,0,1)</f>
        <v>#NAME?</v>
      </c>
      <c r="J2127" t="e">
        <f ca="1">_xlfn.XLOOKUP(Tableau1[[#This Row],[No. Sous-service]],DONNÉES!F:F,DONNÉES!I:I,FALSE,0,1)</f>
        <v>#NAME?</v>
      </c>
    </row>
    <row r="2128" spans="1:10" x14ac:dyDescent="0.25">
      <c r="A2128" t="s">
        <v>55</v>
      </c>
      <c r="B2128" t="s">
        <v>405</v>
      </c>
      <c r="C2128" t="s">
        <v>1474</v>
      </c>
      <c r="D2128" s="45">
        <v>545006</v>
      </c>
      <c r="E2128" t="s">
        <v>1488</v>
      </c>
      <c r="F2128" s="45">
        <v>7554401</v>
      </c>
      <c r="G2128" t="s">
        <v>1489</v>
      </c>
      <c r="H2128" s="45">
        <v>898086</v>
      </c>
      <c r="I2128" t="e">
        <f ca="1">_xlfn.XLOOKUP(Tableau1[[#This Row],[No. Sous-service]],DONNÉES!F:F,DONNÉES!H:H,FALSE,0,1)</f>
        <v>#NAME?</v>
      </c>
      <c r="J2128" t="e">
        <f ca="1">_xlfn.XLOOKUP(Tableau1[[#This Row],[No. Sous-service]],DONNÉES!F:F,DONNÉES!I:I,FALSE,0,1)</f>
        <v>#NAME?</v>
      </c>
    </row>
    <row r="2129" spans="1:10" x14ac:dyDescent="0.25">
      <c r="A2129" t="s">
        <v>55</v>
      </c>
      <c r="B2129" t="s">
        <v>405</v>
      </c>
      <c r="C2129" t="s">
        <v>1474</v>
      </c>
      <c r="D2129" s="45">
        <v>545006</v>
      </c>
      <c r="E2129" t="s">
        <v>1488</v>
      </c>
      <c r="F2129" s="45">
        <v>7554401</v>
      </c>
      <c r="G2129" t="s">
        <v>1489</v>
      </c>
      <c r="H2129" s="45">
        <v>898085</v>
      </c>
      <c r="I2129" t="e">
        <f ca="1">_xlfn.XLOOKUP(Tableau1[[#This Row],[No. Sous-service]],DONNÉES!F:F,DONNÉES!H:H,FALSE,0,1)</f>
        <v>#NAME?</v>
      </c>
      <c r="J2129" t="e">
        <f ca="1">_xlfn.XLOOKUP(Tableau1[[#This Row],[No. Sous-service]],DONNÉES!F:F,DONNÉES!I:I,FALSE,0,1)</f>
        <v>#NAME?</v>
      </c>
    </row>
    <row r="2130" spans="1:10" x14ac:dyDescent="0.25">
      <c r="A2130" t="s">
        <v>55</v>
      </c>
      <c r="B2130" t="s">
        <v>405</v>
      </c>
      <c r="C2130" t="s">
        <v>1474</v>
      </c>
      <c r="D2130" s="45">
        <v>545006</v>
      </c>
      <c r="E2130" t="s">
        <v>1488</v>
      </c>
      <c r="F2130" s="45">
        <v>7554403</v>
      </c>
      <c r="G2130" t="s">
        <v>1490</v>
      </c>
      <c r="H2130" s="45">
        <v>800481</v>
      </c>
      <c r="I2130" t="e">
        <f ca="1">_xlfn.XLOOKUP(Tableau1[[#This Row],[No. Sous-service]],DONNÉES!F:F,DONNÉES!H:H,FALSE,0,1)</f>
        <v>#NAME?</v>
      </c>
      <c r="J2130" t="e">
        <f ca="1">_xlfn.XLOOKUP(Tableau1[[#This Row],[No. Sous-service]],DONNÉES!F:F,DONNÉES!I:I,FALSE,0,1)</f>
        <v>#NAME?</v>
      </c>
    </row>
    <row r="2131" spans="1:10" x14ac:dyDescent="0.25">
      <c r="A2131" t="s">
        <v>55</v>
      </c>
      <c r="B2131" t="s">
        <v>405</v>
      </c>
      <c r="C2131" t="s">
        <v>1474</v>
      </c>
      <c r="D2131" s="45">
        <v>545006</v>
      </c>
      <c r="E2131" t="s">
        <v>1488</v>
      </c>
      <c r="F2131" s="45">
        <v>7554403</v>
      </c>
      <c r="G2131" t="s">
        <v>1490</v>
      </c>
      <c r="H2131" s="45">
        <v>800877</v>
      </c>
      <c r="I2131" t="e">
        <f ca="1">_xlfn.XLOOKUP(Tableau1[[#This Row],[No. Sous-service]],DONNÉES!F:F,DONNÉES!H:H,FALSE,0,1)</f>
        <v>#NAME?</v>
      </c>
      <c r="J2131" t="e">
        <f ca="1">_xlfn.XLOOKUP(Tableau1[[#This Row],[No. Sous-service]],DONNÉES!F:F,DONNÉES!I:I,FALSE,0,1)</f>
        <v>#NAME?</v>
      </c>
    </row>
    <row r="2132" spans="1:10" x14ac:dyDescent="0.25">
      <c r="A2132" t="s">
        <v>55</v>
      </c>
      <c r="B2132" t="s">
        <v>405</v>
      </c>
      <c r="C2132" t="s">
        <v>1474</v>
      </c>
      <c r="D2132" s="45">
        <v>545006</v>
      </c>
      <c r="E2132" t="s">
        <v>1488</v>
      </c>
      <c r="F2132" s="45">
        <v>7554403</v>
      </c>
      <c r="G2132" t="s">
        <v>1490</v>
      </c>
      <c r="H2132" s="45">
        <v>800616</v>
      </c>
      <c r="I2132" t="e">
        <f ca="1">_xlfn.XLOOKUP(Tableau1[[#This Row],[No. Sous-service]],DONNÉES!F:F,DONNÉES!H:H,FALSE,0,1)</f>
        <v>#NAME?</v>
      </c>
      <c r="J2132" t="e">
        <f ca="1">_xlfn.XLOOKUP(Tableau1[[#This Row],[No. Sous-service]],DONNÉES!F:F,DONNÉES!I:I,FALSE,0,1)</f>
        <v>#NAME?</v>
      </c>
    </row>
    <row r="2133" spans="1:10" x14ac:dyDescent="0.25">
      <c r="A2133" t="s">
        <v>55</v>
      </c>
      <c r="B2133" t="s">
        <v>405</v>
      </c>
      <c r="C2133" t="s">
        <v>1474</v>
      </c>
      <c r="D2133" s="45">
        <v>545006</v>
      </c>
      <c r="E2133" t="s">
        <v>1488</v>
      </c>
      <c r="F2133" s="45">
        <v>7554403</v>
      </c>
      <c r="G2133" t="s">
        <v>1490</v>
      </c>
      <c r="H2133" s="45">
        <v>801806</v>
      </c>
      <c r="I2133" t="e">
        <f ca="1">_xlfn.XLOOKUP(Tableau1[[#This Row],[No. Sous-service]],DONNÉES!F:F,DONNÉES!H:H,FALSE,0,1)</f>
        <v>#NAME?</v>
      </c>
      <c r="J2133" t="e">
        <f ca="1">_xlfn.XLOOKUP(Tableau1[[#This Row],[No. Sous-service]],DONNÉES!F:F,DONNÉES!I:I,FALSE,0,1)</f>
        <v>#NAME?</v>
      </c>
    </row>
    <row r="2134" spans="1:10" x14ac:dyDescent="0.25">
      <c r="A2134" t="s">
        <v>55</v>
      </c>
      <c r="B2134" t="s">
        <v>405</v>
      </c>
      <c r="C2134" t="s">
        <v>1474</v>
      </c>
      <c r="D2134" s="45">
        <v>545006</v>
      </c>
      <c r="E2134" t="s">
        <v>1488</v>
      </c>
      <c r="F2134" s="45">
        <v>7554403</v>
      </c>
      <c r="G2134" t="s">
        <v>1490</v>
      </c>
      <c r="H2134" s="45">
        <v>800484</v>
      </c>
      <c r="I2134" t="e">
        <f ca="1">_xlfn.XLOOKUP(Tableau1[[#This Row],[No. Sous-service]],DONNÉES!F:F,DONNÉES!H:H,FALSE,0,1)</f>
        <v>#NAME?</v>
      </c>
      <c r="J2134" t="e">
        <f ca="1">_xlfn.XLOOKUP(Tableau1[[#This Row],[No. Sous-service]],DONNÉES!F:F,DONNÉES!I:I,FALSE,0,1)</f>
        <v>#NAME?</v>
      </c>
    </row>
    <row r="2135" spans="1:10" x14ac:dyDescent="0.25">
      <c r="A2135" t="s">
        <v>55</v>
      </c>
      <c r="B2135" t="s">
        <v>405</v>
      </c>
      <c r="C2135" t="s">
        <v>1474</v>
      </c>
      <c r="D2135" s="45">
        <v>545006</v>
      </c>
      <c r="E2135" t="s">
        <v>1488</v>
      </c>
      <c r="F2135" s="45">
        <v>7554403</v>
      </c>
      <c r="G2135" t="s">
        <v>1490</v>
      </c>
      <c r="H2135" s="45">
        <v>800483</v>
      </c>
      <c r="I2135" t="e">
        <f ca="1">_xlfn.XLOOKUP(Tableau1[[#This Row],[No. Sous-service]],DONNÉES!F:F,DONNÉES!H:H,FALSE,0,1)</f>
        <v>#NAME?</v>
      </c>
      <c r="J2135" t="e">
        <f ca="1">_xlfn.XLOOKUP(Tableau1[[#This Row],[No. Sous-service]],DONNÉES!F:F,DONNÉES!I:I,FALSE,0,1)</f>
        <v>#NAME?</v>
      </c>
    </row>
    <row r="2136" spans="1:10" x14ac:dyDescent="0.25">
      <c r="A2136" t="s">
        <v>55</v>
      </c>
      <c r="B2136" t="s">
        <v>405</v>
      </c>
      <c r="C2136" t="s">
        <v>1474</v>
      </c>
      <c r="D2136" s="45">
        <v>545006</v>
      </c>
      <c r="E2136" t="s">
        <v>1488</v>
      </c>
      <c r="F2136" s="45">
        <v>7554403</v>
      </c>
      <c r="G2136" t="s">
        <v>1490</v>
      </c>
      <c r="H2136" s="45">
        <v>801804</v>
      </c>
      <c r="I2136" t="e">
        <f ca="1">_xlfn.XLOOKUP(Tableau1[[#This Row],[No. Sous-service]],DONNÉES!F:F,DONNÉES!H:H,FALSE,0,1)</f>
        <v>#NAME?</v>
      </c>
      <c r="J2136" t="e">
        <f ca="1">_xlfn.XLOOKUP(Tableau1[[#This Row],[No. Sous-service]],DONNÉES!F:F,DONNÉES!I:I,FALSE,0,1)</f>
        <v>#NAME?</v>
      </c>
    </row>
    <row r="2137" spans="1:10" x14ac:dyDescent="0.25">
      <c r="A2137" t="s">
        <v>55</v>
      </c>
      <c r="B2137" t="s">
        <v>405</v>
      </c>
      <c r="C2137" t="s">
        <v>1474</v>
      </c>
      <c r="D2137" s="45">
        <v>545006</v>
      </c>
      <c r="E2137" t="s">
        <v>1488</v>
      </c>
      <c r="F2137" s="45">
        <v>7554403</v>
      </c>
      <c r="G2137" t="s">
        <v>1490</v>
      </c>
      <c r="H2137" s="45">
        <v>801461</v>
      </c>
      <c r="I2137" t="e">
        <f ca="1">_xlfn.XLOOKUP(Tableau1[[#This Row],[No. Sous-service]],DONNÉES!F:F,DONNÉES!H:H,FALSE,0,1)</f>
        <v>#NAME?</v>
      </c>
      <c r="J2137" t="e">
        <f ca="1">_xlfn.XLOOKUP(Tableau1[[#This Row],[No. Sous-service]],DONNÉES!F:F,DONNÉES!I:I,FALSE,0,1)</f>
        <v>#NAME?</v>
      </c>
    </row>
    <row r="2138" spans="1:10" x14ac:dyDescent="0.25">
      <c r="A2138" t="s">
        <v>55</v>
      </c>
      <c r="B2138" t="s">
        <v>405</v>
      </c>
      <c r="C2138" t="s">
        <v>1474</v>
      </c>
      <c r="D2138" s="45">
        <v>545006</v>
      </c>
      <c r="E2138" t="s">
        <v>1488</v>
      </c>
      <c r="F2138" s="45">
        <v>7554403</v>
      </c>
      <c r="G2138" t="s">
        <v>1490</v>
      </c>
      <c r="H2138" s="45">
        <v>800480</v>
      </c>
      <c r="I2138" t="e">
        <f ca="1">_xlfn.XLOOKUP(Tableau1[[#This Row],[No. Sous-service]],DONNÉES!F:F,DONNÉES!H:H,FALSE,0,1)</f>
        <v>#NAME?</v>
      </c>
      <c r="J2138" t="e">
        <f ca="1">_xlfn.XLOOKUP(Tableau1[[#This Row],[No. Sous-service]],DONNÉES!F:F,DONNÉES!I:I,FALSE,0,1)</f>
        <v>#NAME?</v>
      </c>
    </row>
    <row r="2139" spans="1:10" x14ac:dyDescent="0.25">
      <c r="A2139" t="s">
        <v>55</v>
      </c>
      <c r="B2139" t="s">
        <v>405</v>
      </c>
      <c r="C2139" t="s">
        <v>1474</v>
      </c>
      <c r="D2139" s="45">
        <v>545006</v>
      </c>
      <c r="E2139" t="s">
        <v>1488</v>
      </c>
      <c r="F2139" s="45">
        <v>7554403</v>
      </c>
      <c r="G2139" t="s">
        <v>1490</v>
      </c>
      <c r="H2139" s="45">
        <v>800479</v>
      </c>
      <c r="I2139" t="e">
        <f ca="1">_xlfn.XLOOKUP(Tableau1[[#This Row],[No. Sous-service]],DONNÉES!F:F,DONNÉES!H:H,FALSE,0,1)</f>
        <v>#NAME?</v>
      </c>
      <c r="J2139" t="e">
        <f ca="1">_xlfn.XLOOKUP(Tableau1[[#This Row],[No. Sous-service]],DONNÉES!F:F,DONNÉES!I:I,FALSE,0,1)</f>
        <v>#NAME?</v>
      </c>
    </row>
    <row r="2140" spans="1:10" x14ac:dyDescent="0.25">
      <c r="A2140" t="s">
        <v>55</v>
      </c>
      <c r="B2140" t="s">
        <v>405</v>
      </c>
      <c r="C2140" t="s">
        <v>1474</v>
      </c>
      <c r="D2140" s="45">
        <v>545006</v>
      </c>
      <c r="E2140" t="s">
        <v>1488</v>
      </c>
      <c r="F2140" s="45">
        <v>7554403</v>
      </c>
      <c r="G2140" t="s">
        <v>1490</v>
      </c>
      <c r="H2140" s="45">
        <v>800478</v>
      </c>
      <c r="I2140" t="e">
        <f ca="1">_xlfn.XLOOKUP(Tableau1[[#This Row],[No. Sous-service]],DONNÉES!F:F,DONNÉES!H:H,FALSE,0,1)</f>
        <v>#NAME?</v>
      </c>
      <c r="J2140" t="e">
        <f ca="1">_xlfn.XLOOKUP(Tableau1[[#This Row],[No. Sous-service]],DONNÉES!F:F,DONNÉES!I:I,FALSE,0,1)</f>
        <v>#NAME?</v>
      </c>
    </row>
    <row r="2141" spans="1:10" x14ac:dyDescent="0.25">
      <c r="A2141" t="s">
        <v>55</v>
      </c>
      <c r="B2141" t="s">
        <v>405</v>
      </c>
      <c r="C2141" t="s">
        <v>1474</v>
      </c>
      <c r="D2141" s="45">
        <v>545006</v>
      </c>
      <c r="E2141" t="s">
        <v>1488</v>
      </c>
      <c r="F2141" s="45">
        <v>7554403</v>
      </c>
      <c r="G2141" t="s">
        <v>1490</v>
      </c>
      <c r="H2141" s="45">
        <v>800474</v>
      </c>
      <c r="I2141" t="e">
        <f ca="1">_xlfn.XLOOKUP(Tableau1[[#This Row],[No. Sous-service]],DONNÉES!F:F,DONNÉES!H:H,FALSE,0,1)</f>
        <v>#NAME?</v>
      </c>
      <c r="J2141" t="e">
        <f ca="1">_xlfn.XLOOKUP(Tableau1[[#This Row],[No. Sous-service]],DONNÉES!F:F,DONNÉES!I:I,FALSE,0,1)</f>
        <v>#NAME?</v>
      </c>
    </row>
    <row r="2142" spans="1:10" x14ac:dyDescent="0.25">
      <c r="A2142" t="s">
        <v>55</v>
      </c>
      <c r="B2142" t="s">
        <v>405</v>
      </c>
      <c r="C2142" t="s">
        <v>1474</v>
      </c>
      <c r="D2142" s="45">
        <v>545006</v>
      </c>
      <c r="E2142" t="s">
        <v>1488</v>
      </c>
      <c r="F2142" s="45">
        <v>7554403</v>
      </c>
      <c r="G2142" t="s">
        <v>1490</v>
      </c>
      <c r="H2142" s="45">
        <v>800326</v>
      </c>
      <c r="I2142" t="e">
        <f ca="1">_xlfn.XLOOKUP(Tableau1[[#This Row],[No. Sous-service]],DONNÉES!F:F,DONNÉES!H:H,FALSE,0,1)</f>
        <v>#NAME?</v>
      </c>
      <c r="J2142" t="e">
        <f ca="1">_xlfn.XLOOKUP(Tableau1[[#This Row],[No. Sous-service]],DONNÉES!F:F,DONNÉES!I:I,FALSE,0,1)</f>
        <v>#NAME?</v>
      </c>
    </row>
    <row r="2143" spans="1:10" x14ac:dyDescent="0.25">
      <c r="A2143" t="s">
        <v>55</v>
      </c>
      <c r="B2143" t="s">
        <v>405</v>
      </c>
      <c r="C2143" t="s">
        <v>1474</v>
      </c>
      <c r="D2143" s="45">
        <v>545006</v>
      </c>
      <c r="E2143" t="s">
        <v>1488</v>
      </c>
      <c r="F2143" s="45">
        <v>7554403</v>
      </c>
      <c r="G2143" t="s">
        <v>1490</v>
      </c>
      <c r="H2143" s="45">
        <v>800878</v>
      </c>
      <c r="I2143" t="e">
        <f ca="1">_xlfn.XLOOKUP(Tableau1[[#This Row],[No. Sous-service]],DONNÉES!F:F,DONNÉES!H:H,FALSE,0,1)</f>
        <v>#NAME?</v>
      </c>
      <c r="J2143" t="e">
        <f ca="1">_xlfn.XLOOKUP(Tableau1[[#This Row],[No. Sous-service]],DONNÉES!F:F,DONNÉES!I:I,FALSE,0,1)</f>
        <v>#NAME?</v>
      </c>
    </row>
    <row r="2144" spans="1:10" x14ac:dyDescent="0.25">
      <c r="A2144" t="s">
        <v>55</v>
      </c>
      <c r="B2144" t="s">
        <v>405</v>
      </c>
      <c r="C2144" t="s">
        <v>1474</v>
      </c>
      <c r="D2144" s="45">
        <v>545006</v>
      </c>
      <c r="E2144" t="s">
        <v>1488</v>
      </c>
      <c r="F2144" s="45">
        <v>7554403</v>
      </c>
      <c r="G2144" t="s">
        <v>1490</v>
      </c>
      <c r="H2144" s="45">
        <v>801218</v>
      </c>
      <c r="I2144" t="e">
        <f ca="1">_xlfn.XLOOKUP(Tableau1[[#This Row],[No. Sous-service]],DONNÉES!F:F,DONNÉES!H:H,FALSE,0,1)</f>
        <v>#NAME?</v>
      </c>
      <c r="J2144" t="e">
        <f ca="1">_xlfn.XLOOKUP(Tableau1[[#This Row],[No. Sous-service]],DONNÉES!F:F,DONNÉES!I:I,FALSE,0,1)</f>
        <v>#NAME?</v>
      </c>
    </row>
    <row r="2145" spans="1:10" x14ac:dyDescent="0.25">
      <c r="A2145" t="s">
        <v>55</v>
      </c>
      <c r="B2145" t="s">
        <v>405</v>
      </c>
      <c r="C2145" t="s">
        <v>1474</v>
      </c>
      <c r="D2145" s="45">
        <v>545006</v>
      </c>
      <c r="E2145" t="s">
        <v>1488</v>
      </c>
      <c r="F2145" s="45">
        <v>7554403</v>
      </c>
      <c r="G2145" t="s">
        <v>1490</v>
      </c>
      <c r="H2145" s="45">
        <v>800325</v>
      </c>
      <c r="I2145" t="e">
        <f ca="1">_xlfn.XLOOKUP(Tableau1[[#This Row],[No. Sous-service]],DONNÉES!F:F,DONNÉES!H:H,FALSE,0,1)</f>
        <v>#NAME?</v>
      </c>
      <c r="J2145" t="e">
        <f ca="1">_xlfn.XLOOKUP(Tableau1[[#This Row],[No. Sous-service]],DONNÉES!F:F,DONNÉES!I:I,FALSE,0,1)</f>
        <v>#NAME?</v>
      </c>
    </row>
    <row r="2146" spans="1:10" x14ac:dyDescent="0.25">
      <c r="A2146" t="s">
        <v>55</v>
      </c>
      <c r="B2146" t="s">
        <v>405</v>
      </c>
      <c r="C2146" t="s">
        <v>1474</v>
      </c>
      <c r="D2146" s="45">
        <v>545006</v>
      </c>
      <c r="E2146" t="s">
        <v>1488</v>
      </c>
      <c r="F2146" s="45">
        <v>7554403</v>
      </c>
      <c r="G2146" t="s">
        <v>1490</v>
      </c>
      <c r="H2146" s="45">
        <v>800961</v>
      </c>
      <c r="I2146" t="e">
        <f ca="1">_xlfn.XLOOKUP(Tableau1[[#This Row],[No. Sous-service]],DONNÉES!F:F,DONNÉES!H:H,FALSE,0,1)</f>
        <v>#NAME?</v>
      </c>
      <c r="J2146" t="e">
        <f ca="1">_xlfn.XLOOKUP(Tableau1[[#This Row],[No. Sous-service]],DONNÉES!F:F,DONNÉES!I:I,FALSE,0,1)</f>
        <v>#NAME?</v>
      </c>
    </row>
    <row r="2147" spans="1:10" x14ac:dyDescent="0.25">
      <c r="A2147" t="s">
        <v>55</v>
      </c>
      <c r="B2147" t="s">
        <v>405</v>
      </c>
      <c r="C2147" t="s">
        <v>1474</v>
      </c>
      <c r="D2147" s="45">
        <v>545006</v>
      </c>
      <c r="E2147" t="s">
        <v>1488</v>
      </c>
      <c r="F2147" s="45">
        <v>7554403</v>
      </c>
      <c r="G2147" t="s">
        <v>1490</v>
      </c>
      <c r="H2147" s="45">
        <v>802275</v>
      </c>
      <c r="I2147" t="e">
        <f ca="1">_xlfn.XLOOKUP(Tableau1[[#This Row],[No. Sous-service]],DONNÉES!F:F,DONNÉES!H:H,FALSE,0,1)</f>
        <v>#NAME?</v>
      </c>
      <c r="J2147" t="e">
        <f ca="1">_xlfn.XLOOKUP(Tableau1[[#This Row],[No. Sous-service]],DONNÉES!F:F,DONNÉES!I:I,FALSE,0,1)</f>
        <v>#NAME?</v>
      </c>
    </row>
    <row r="2148" spans="1:10" x14ac:dyDescent="0.25">
      <c r="A2148" t="s">
        <v>55</v>
      </c>
      <c r="B2148" t="s">
        <v>405</v>
      </c>
      <c r="C2148" t="s">
        <v>1474</v>
      </c>
      <c r="D2148" s="45">
        <v>545006</v>
      </c>
      <c r="E2148" t="s">
        <v>1488</v>
      </c>
      <c r="F2148" s="45">
        <v>7554403</v>
      </c>
      <c r="G2148" t="s">
        <v>1490</v>
      </c>
      <c r="H2148" s="45">
        <v>832306</v>
      </c>
      <c r="I2148" t="e">
        <f ca="1">_xlfn.XLOOKUP(Tableau1[[#This Row],[No. Sous-service]],DONNÉES!F:F,DONNÉES!H:H,FALSE,0,1)</f>
        <v>#NAME?</v>
      </c>
      <c r="J2148" t="e">
        <f ca="1">_xlfn.XLOOKUP(Tableau1[[#This Row],[No. Sous-service]],DONNÉES!F:F,DONNÉES!I:I,FALSE,0,1)</f>
        <v>#NAME?</v>
      </c>
    </row>
    <row r="2149" spans="1:10" x14ac:dyDescent="0.25">
      <c r="A2149" t="s">
        <v>55</v>
      </c>
      <c r="B2149" t="s">
        <v>405</v>
      </c>
      <c r="C2149" t="s">
        <v>1474</v>
      </c>
      <c r="D2149" s="45">
        <v>545006</v>
      </c>
      <c r="E2149" t="s">
        <v>1488</v>
      </c>
      <c r="F2149" s="45">
        <v>7554403</v>
      </c>
      <c r="G2149" t="s">
        <v>1490</v>
      </c>
      <c r="H2149" s="45">
        <v>801219</v>
      </c>
      <c r="I2149" t="e">
        <f ca="1">_xlfn.XLOOKUP(Tableau1[[#This Row],[No. Sous-service]],DONNÉES!F:F,DONNÉES!H:H,FALSE,0,1)</f>
        <v>#NAME?</v>
      </c>
      <c r="J2149" t="e">
        <f ca="1">_xlfn.XLOOKUP(Tableau1[[#This Row],[No. Sous-service]],DONNÉES!F:F,DONNÉES!I:I,FALSE,0,1)</f>
        <v>#NAME?</v>
      </c>
    </row>
    <row r="2150" spans="1:10" x14ac:dyDescent="0.25">
      <c r="A2150" t="s">
        <v>55</v>
      </c>
      <c r="B2150" t="s">
        <v>405</v>
      </c>
      <c r="C2150" t="s">
        <v>1474</v>
      </c>
      <c r="D2150" s="45">
        <v>545006</v>
      </c>
      <c r="E2150" t="s">
        <v>1488</v>
      </c>
      <c r="F2150" s="45">
        <v>7554403</v>
      </c>
      <c r="G2150" t="s">
        <v>1490</v>
      </c>
      <c r="H2150" s="45">
        <v>800758</v>
      </c>
      <c r="I2150" t="e">
        <f ca="1">_xlfn.XLOOKUP(Tableau1[[#This Row],[No. Sous-service]],DONNÉES!F:F,DONNÉES!H:H,FALSE,0,1)</f>
        <v>#NAME?</v>
      </c>
      <c r="J2150" t="e">
        <f ca="1">_xlfn.XLOOKUP(Tableau1[[#This Row],[No. Sous-service]],DONNÉES!F:F,DONNÉES!I:I,FALSE,0,1)</f>
        <v>#NAME?</v>
      </c>
    </row>
    <row r="2151" spans="1:10" x14ac:dyDescent="0.25">
      <c r="A2151" t="s">
        <v>55</v>
      </c>
      <c r="B2151" t="s">
        <v>405</v>
      </c>
      <c r="C2151" t="s">
        <v>1474</v>
      </c>
      <c r="D2151" s="45">
        <v>545006</v>
      </c>
      <c r="E2151" t="s">
        <v>1488</v>
      </c>
      <c r="F2151" s="45">
        <v>7554403</v>
      </c>
      <c r="G2151" t="s">
        <v>1490</v>
      </c>
      <c r="H2151" s="45">
        <v>801801</v>
      </c>
      <c r="I2151" t="e">
        <f ca="1">_xlfn.XLOOKUP(Tableau1[[#This Row],[No. Sous-service]],DONNÉES!F:F,DONNÉES!H:H,FALSE,0,1)</f>
        <v>#NAME?</v>
      </c>
      <c r="J2151" t="e">
        <f ca="1">_xlfn.XLOOKUP(Tableau1[[#This Row],[No. Sous-service]],DONNÉES!F:F,DONNÉES!I:I,FALSE,0,1)</f>
        <v>#NAME?</v>
      </c>
    </row>
    <row r="2152" spans="1:10" x14ac:dyDescent="0.25">
      <c r="A2152" t="s">
        <v>55</v>
      </c>
      <c r="B2152" t="s">
        <v>405</v>
      </c>
      <c r="C2152" t="s">
        <v>1474</v>
      </c>
      <c r="D2152" s="45">
        <v>545006</v>
      </c>
      <c r="E2152" t="s">
        <v>1488</v>
      </c>
      <c r="F2152" s="45">
        <v>7554403</v>
      </c>
      <c r="G2152" t="s">
        <v>1490</v>
      </c>
      <c r="H2152" s="45">
        <v>800324</v>
      </c>
      <c r="I2152" t="e">
        <f ca="1">_xlfn.XLOOKUP(Tableau1[[#This Row],[No. Sous-service]],DONNÉES!F:F,DONNÉES!H:H,FALSE,0,1)</f>
        <v>#NAME?</v>
      </c>
      <c r="J2152" t="e">
        <f ca="1">_xlfn.XLOOKUP(Tableau1[[#This Row],[No. Sous-service]],DONNÉES!F:F,DONNÉES!I:I,FALSE,0,1)</f>
        <v>#NAME?</v>
      </c>
    </row>
    <row r="2153" spans="1:10" x14ac:dyDescent="0.25">
      <c r="A2153" t="s">
        <v>55</v>
      </c>
      <c r="B2153" t="s">
        <v>405</v>
      </c>
      <c r="C2153" t="s">
        <v>1474</v>
      </c>
      <c r="D2153" s="45">
        <v>545006</v>
      </c>
      <c r="E2153" t="s">
        <v>1488</v>
      </c>
      <c r="F2153" s="45">
        <v>7554403</v>
      </c>
      <c r="G2153" t="s">
        <v>1490</v>
      </c>
      <c r="H2153" s="45">
        <v>801293</v>
      </c>
      <c r="I2153" t="e">
        <f ca="1">_xlfn.XLOOKUP(Tableau1[[#This Row],[No. Sous-service]],DONNÉES!F:F,DONNÉES!H:H,FALSE,0,1)</f>
        <v>#NAME?</v>
      </c>
      <c r="J2153" t="e">
        <f ca="1">_xlfn.XLOOKUP(Tableau1[[#This Row],[No. Sous-service]],DONNÉES!F:F,DONNÉES!I:I,FALSE,0,1)</f>
        <v>#NAME?</v>
      </c>
    </row>
    <row r="2154" spans="1:10" x14ac:dyDescent="0.25">
      <c r="A2154" t="s">
        <v>55</v>
      </c>
      <c r="B2154" t="s">
        <v>405</v>
      </c>
      <c r="C2154" t="s">
        <v>1474</v>
      </c>
      <c r="D2154" s="45">
        <v>545006</v>
      </c>
      <c r="E2154" t="s">
        <v>1488</v>
      </c>
      <c r="F2154" s="45">
        <v>7554403</v>
      </c>
      <c r="G2154" t="s">
        <v>1490</v>
      </c>
      <c r="H2154" s="45">
        <v>800817</v>
      </c>
      <c r="I2154" t="e">
        <f ca="1">_xlfn.XLOOKUP(Tableau1[[#This Row],[No. Sous-service]],DONNÉES!F:F,DONNÉES!H:H,FALSE,0,1)</f>
        <v>#NAME?</v>
      </c>
      <c r="J2154" t="e">
        <f ca="1">_xlfn.XLOOKUP(Tableau1[[#This Row],[No. Sous-service]],DONNÉES!F:F,DONNÉES!I:I,FALSE,0,1)</f>
        <v>#NAME?</v>
      </c>
    </row>
    <row r="2155" spans="1:10" x14ac:dyDescent="0.25">
      <c r="A2155" t="s">
        <v>55</v>
      </c>
      <c r="B2155" t="s">
        <v>405</v>
      </c>
      <c r="C2155" t="s">
        <v>1474</v>
      </c>
      <c r="D2155" s="45">
        <v>545006</v>
      </c>
      <c r="E2155" t="s">
        <v>1488</v>
      </c>
      <c r="F2155" s="45">
        <v>7554403</v>
      </c>
      <c r="G2155" t="s">
        <v>1490</v>
      </c>
      <c r="H2155" s="45">
        <v>801745</v>
      </c>
      <c r="I2155" t="e">
        <f ca="1">_xlfn.XLOOKUP(Tableau1[[#This Row],[No. Sous-service]],DONNÉES!F:F,DONNÉES!H:H,FALSE,0,1)</f>
        <v>#NAME?</v>
      </c>
      <c r="J2155" t="e">
        <f ca="1">_xlfn.XLOOKUP(Tableau1[[#This Row],[No. Sous-service]],DONNÉES!F:F,DONNÉES!I:I,FALSE,0,1)</f>
        <v>#NAME?</v>
      </c>
    </row>
    <row r="2156" spans="1:10" x14ac:dyDescent="0.25">
      <c r="A2156" t="s">
        <v>55</v>
      </c>
      <c r="B2156" t="s">
        <v>405</v>
      </c>
      <c r="C2156" t="s">
        <v>1474</v>
      </c>
      <c r="D2156" s="45">
        <v>545006</v>
      </c>
      <c r="E2156" t="s">
        <v>1488</v>
      </c>
      <c r="F2156" s="45">
        <v>7554403</v>
      </c>
      <c r="G2156" t="s">
        <v>1490</v>
      </c>
      <c r="H2156" s="45">
        <v>801061</v>
      </c>
      <c r="I2156" t="e">
        <f ca="1">_xlfn.XLOOKUP(Tableau1[[#This Row],[No. Sous-service]],DONNÉES!F:F,DONNÉES!H:H,FALSE,0,1)</f>
        <v>#NAME?</v>
      </c>
      <c r="J2156" t="e">
        <f ca="1">_xlfn.XLOOKUP(Tableau1[[#This Row],[No. Sous-service]],DONNÉES!F:F,DONNÉES!I:I,FALSE,0,1)</f>
        <v>#NAME?</v>
      </c>
    </row>
    <row r="2157" spans="1:10" x14ac:dyDescent="0.25">
      <c r="A2157" t="s">
        <v>55</v>
      </c>
      <c r="B2157" t="s">
        <v>405</v>
      </c>
      <c r="C2157" t="s">
        <v>1474</v>
      </c>
      <c r="D2157" s="45">
        <v>545006</v>
      </c>
      <c r="E2157" t="s">
        <v>1488</v>
      </c>
      <c r="F2157" s="45">
        <v>7554403</v>
      </c>
      <c r="G2157" t="s">
        <v>1490</v>
      </c>
      <c r="H2157" s="45">
        <v>800816</v>
      </c>
      <c r="I2157" t="e">
        <f ca="1">_xlfn.XLOOKUP(Tableau1[[#This Row],[No. Sous-service]],DONNÉES!F:F,DONNÉES!H:H,FALSE,0,1)</f>
        <v>#NAME?</v>
      </c>
      <c r="J2157" t="e">
        <f ca="1">_xlfn.XLOOKUP(Tableau1[[#This Row],[No. Sous-service]],DONNÉES!F:F,DONNÉES!I:I,FALSE,0,1)</f>
        <v>#NAME?</v>
      </c>
    </row>
    <row r="2158" spans="1:10" x14ac:dyDescent="0.25">
      <c r="A2158" t="s">
        <v>55</v>
      </c>
      <c r="B2158" t="s">
        <v>405</v>
      </c>
      <c r="C2158" t="s">
        <v>1474</v>
      </c>
      <c r="D2158" s="45">
        <v>545006</v>
      </c>
      <c r="E2158" t="s">
        <v>1488</v>
      </c>
      <c r="F2158" s="45">
        <v>7554403</v>
      </c>
      <c r="G2158" t="s">
        <v>1490</v>
      </c>
      <c r="H2158" s="45">
        <v>800717</v>
      </c>
      <c r="I2158" t="e">
        <f ca="1">_xlfn.XLOOKUP(Tableau1[[#This Row],[No. Sous-service]],DONNÉES!F:F,DONNÉES!H:H,FALSE,0,1)</f>
        <v>#NAME?</v>
      </c>
      <c r="J2158" t="e">
        <f ca="1">_xlfn.XLOOKUP(Tableau1[[#This Row],[No. Sous-service]],DONNÉES!F:F,DONNÉES!I:I,FALSE,0,1)</f>
        <v>#NAME?</v>
      </c>
    </row>
    <row r="2159" spans="1:10" x14ac:dyDescent="0.25">
      <c r="A2159" t="s">
        <v>55</v>
      </c>
      <c r="B2159" t="s">
        <v>405</v>
      </c>
      <c r="C2159" t="s">
        <v>1474</v>
      </c>
      <c r="D2159" s="45">
        <v>545006</v>
      </c>
      <c r="E2159" t="s">
        <v>1488</v>
      </c>
      <c r="F2159" s="45">
        <v>7554403</v>
      </c>
      <c r="G2159" t="s">
        <v>1490</v>
      </c>
      <c r="H2159" s="45">
        <v>801451</v>
      </c>
      <c r="I2159" t="e">
        <f ca="1">_xlfn.XLOOKUP(Tableau1[[#This Row],[No. Sous-service]],DONNÉES!F:F,DONNÉES!H:H,FALSE,0,1)</f>
        <v>#NAME?</v>
      </c>
      <c r="J2159" t="e">
        <f ca="1">_xlfn.XLOOKUP(Tableau1[[#This Row],[No. Sous-service]],DONNÉES!F:F,DONNÉES!I:I,FALSE,0,1)</f>
        <v>#NAME?</v>
      </c>
    </row>
    <row r="2160" spans="1:10" x14ac:dyDescent="0.25">
      <c r="A2160" t="s">
        <v>55</v>
      </c>
      <c r="B2160" t="s">
        <v>405</v>
      </c>
      <c r="C2160" t="s">
        <v>1474</v>
      </c>
      <c r="D2160" s="45">
        <v>545006</v>
      </c>
      <c r="E2160" t="s">
        <v>1488</v>
      </c>
      <c r="F2160" s="45">
        <v>7554403</v>
      </c>
      <c r="G2160" t="s">
        <v>1490</v>
      </c>
      <c r="H2160" s="45">
        <v>800722</v>
      </c>
      <c r="I2160" t="e">
        <f ca="1">_xlfn.XLOOKUP(Tableau1[[#This Row],[No. Sous-service]],DONNÉES!F:F,DONNÉES!H:H,FALSE,0,1)</f>
        <v>#NAME?</v>
      </c>
      <c r="J2160" t="e">
        <f ca="1">_xlfn.XLOOKUP(Tableau1[[#This Row],[No. Sous-service]],DONNÉES!F:F,DONNÉES!I:I,FALSE,0,1)</f>
        <v>#NAME?</v>
      </c>
    </row>
    <row r="2161" spans="1:10" x14ac:dyDescent="0.25">
      <c r="A2161" t="s">
        <v>55</v>
      </c>
      <c r="B2161" t="s">
        <v>405</v>
      </c>
      <c r="C2161" t="s">
        <v>1474</v>
      </c>
      <c r="D2161" s="45">
        <v>545006</v>
      </c>
      <c r="E2161" t="s">
        <v>1488</v>
      </c>
      <c r="F2161" s="45">
        <v>7554403</v>
      </c>
      <c r="G2161" t="s">
        <v>1490</v>
      </c>
      <c r="H2161" s="45">
        <v>800819</v>
      </c>
      <c r="I2161" t="e">
        <f ca="1">_xlfn.XLOOKUP(Tableau1[[#This Row],[No. Sous-service]],DONNÉES!F:F,DONNÉES!H:H,FALSE,0,1)</f>
        <v>#NAME?</v>
      </c>
      <c r="J2161" t="e">
        <f ca="1">_xlfn.XLOOKUP(Tableau1[[#This Row],[No. Sous-service]],DONNÉES!F:F,DONNÉES!I:I,FALSE,0,1)</f>
        <v>#NAME?</v>
      </c>
    </row>
    <row r="2162" spans="1:10" x14ac:dyDescent="0.25">
      <c r="A2162" t="s">
        <v>55</v>
      </c>
      <c r="B2162" t="s">
        <v>405</v>
      </c>
      <c r="C2162" t="s">
        <v>1474</v>
      </c>
      <c r="D2162" s="45">
        <v>545006</v>
      </c>
      <c r="E2162" t="s">
        <v>1488</v>
      </c>
      <c r="F2162" s="45">
        <v>7554403</v>
      </c>
      <c r="G2162" t="s">
        <v>1490</v>
      </c>
      <c r="H2162" s="45">
        <v>800815</v>
      </c>
      <c r="I2162" t="e">
        <f ca="1">_xlfn.XLOOKUP(Tableau1[[#This Row],[No. Sous-service]],DONNÉES!F:F,DONNÉES!H:H,FALSE,0,1)</f>
        <v>#NAME?</v>
      </c>
      <c r="J2162" t="e">
        <f ca="1">_xlfn.XLOOKUP(Tableau1[[#This Row],[No. Sous-service]],DONNÉES!F:F,DONNÉES!I:I,FALSE,0,1)</f>
        <v>#NAME?</v>
      </c>
    </row>
    <row r="2163" spans="1:10" x14ac:dyDescent="0.25">
      <c r="A2163" t="s">
        <v>55</v>
      </c>
      <c r="B2163" t="s">
        <v>405</v>
      </c>
      <c r="C2163" t="s">
        <v>1474</v>
      </c>
      <c r="D2163" s="45">
        <v>545006</v>
      </c>
      <c r="E2163" t="s">
        <v>1488</v>
      </c>
      <c r="F2163" s="45">
        <v>7554403</v>
      </c>
      <c r="G2163" t="s">
        <v>1490</v>
      </c>
      <c r="H2163" s="45">
        <v>800814</v>
      </c>
      <c r="I2163" t="e">
        <f ca="1">_xlfn.XLOOKUP(Tableau1[[#This Row],[No. Sous-service]],DONNÉES!F:F,DONNÉES!H:H,FALSE,0,1)</f>
        <v>#NAME?</v>
      </c>
      <c r="J2163" t="e">
        <f ca="1">_xlfn.XLOOKUP(Tableau1[[#This Row],[No. Sous-service]],DONNÉES!F:F,DONNÉES!I:I,FALSE,0,1)</f>
        <v>#NAME?</v>
      </c>
    </row>
    <row r="2164" spans="1:10" x14ac:dyDescent="0.25">
      <c r="A2164" t="s">
        <v>55</v>
      </c>
      <c r="B2164" t="s">
        <v>405</v>
      </c>
      <c r="C2164" t="s">
        <v>1474</v>
      </c>
      <c r="D2164" s="45">
        <v>545006</v>
      </c>
      <c r="E2164" t="s">
        <v>1488</v>
      </c>
      <c r="F2164" s="45">
        <v>7554403</v>
      </c>
      <c r="G2164" t="s">
        <v>1490</v>
      </c>
      <c r="H2164" s="45">
        <v>800027</v>
      </c>
      <c r="I2164" t="e">
        <f ca="1">_xlfn.XLOOKUP(Tableau1[[#This Row],[No. Sous-service]],DONNÉES!F:F,DONNÉES!H:H,FALSE,0,1)</f>
        <v>#NAME?</v>
      </c>
      <c r="J2164" t="e">
        <f ca="1">_xlfn.XLOOKUP(Tableau1[[#This Row],[No. Sous-service]],DONNÉES!F:F,DONNÉES!I:I,FALSE,0,1)</f>
        <v>#NAME?</v>
      </c>
    </row>
    <row r="2165" spans="1:10" x14ac:dyDescent="0.25">
      <c r="A2165" t="s">
        <v>55</v>
      </c>
      <c r="B2165" t="s">
        <v>405</v>
      </c>
      <c r="C2165" t="s">
        <v>1474</v>
      </c>
      <c r="D2165" s="45">
        <v>545006</v>
      </c>
      <c r="E2165" t="s">
        <v>1488</v>
      </c>
      <c r="F2165" s="45">
        <v>7554403</v>
      </c>
      <c r="G2165" t="s">
        <v>1490</v>
      </c>
      <c r="H2165" s="45">
        <v>800800</v>
      </c>
      <c r="I2165" t="e">
        <f ca="1">_xlfn.XLOOKUP(Tableau1[[#This Row],[No. Sous-service]],DONNÉES!F:F,DONNÉES!H:H,FALSE,0,1)</f>
        <v>#NAME?</v>
      </c>
      <c r="J2165" t="e">
        <f ca="1">_xlfn.XLOOKUP(Tableau1[[#This Row],[No. Sous-service]],DONNÉES!F:F,DONNÉES!I:I,FALSE,0,1)</f>
        <v>#NAME?</v>
      </c>
    </row>
    <row r="2166" spans="1:10" x14ac:dyDescent="0.25">
      <c r="A2166" t="s">
        <v>55</v>
      </c>
      <c r="B2166" t="s">
        <v>405</v>
      </c>
      <c r="C2166" t="s">
        <v>1474</v>
      </c>
      <c r="D2166" s="45">
        <v>545006</v>
      </c>
      <c r="E2166" t="s">
        <v>1488</v>
      </c>
      <c r="F2166" s="45">
        <v>7554403</v>
      </c>
      <c r="G2166" t="s">
        <v>1490</v>
      </c>
      <c r="H2166" s="45">
        <v>800806</v>
      </c>
      <c r="I2166" t="e">
        <f ca="1">_xlfn.XLOOKUP(Tableau1[[#This Row],[No. Sous-service]],DONNÉES!F:F,DONNÉES!H:H,FALSE,0,1)</f>
        <v>#NAME?</v>
      </c>
      <c r="J2166" t="e">
        <f ca="1">_xlfn.XLOOKUP(Tableau1[[#This Row],[No. Sous-service]],DONNÉES!F:F,DONNÉES!I:I,FALSE,0,1)</f>
        <v>#NAME?</v>
      </c>
    </row>
    <row r="2167" spans="1:10" x14ac:dyDescent="0.25">
      <c r="A2167" t="s">
        <v>55</v>
      </c>
      <c r="B2167" t="s">
        <v>405</v>
      </c>
      <c r="C2167" t="s">
        <v>1474</v>
      </c>
      <c r="D2167" s="45">
        <v>545006</v>
      </c>
      <c r="E2167" t="s">
        <v>1488</v>
      </c>
      <c r="F2167" s="45">
        <v>7554403</v>
      </c>
      <c r="G2167" t="s">
        <v>1490</v>
      </c>
      <c r="H2167" s="45">
        <v>800690</v>
      </c>
      <c r="I2167" t="e">
        <f ca="1">_xlfn.XLOOKUP(Tableau1[[#This Row],[No. Sous-service]],DONNÉES!F:F,DONNÉES!H:H,FALSE,0,1)</f>
        <v>#NAME?</v>
      </c>
      <c r="J2167" t="e">
        <f ca="1">_xlfn.XLOOKUP(Tableau1[[#This Row],[No. Sous-service]],DONNÉES!F:F,DONNÉES!I:I,FALSE,0,1)</f>
        <v>#NAME?</v>
      </c>
    </row>
    <row r="2168" spans="1:10" x14ac:dyDescent="0.25">
      <c r="A2168" t="s">
        <v>55</v>
      </c>
      <c r="B2168" t="s">
        <v>405</v>
      </c>
      <c r="C2168" t="s">
        <v>1474</v>
      </c>
      <c r="D2168" s="45">
        <v>545006</v>
      </c>
      <c r="E2168" t="s">
        <v>1488</v>
      </c>
      <c r="F2168" s="45">
        <v>7554403</v>
      </c>
      <c r="G2168" t="s">
        <v>1490</v>
      </c>
      <c r="H2168" s="45">
        <v>800835</v>
      </c>
      <c r="I2168" t="e">
        <f ca="1">_xlfn.XLOOKUP(Tableau1[[#This Row],[No. Sous-service]],DONNÉES!F:F,DONNÉES!H:H,FALSE,0,1)</f>
        <v>#NAME?</v>
      </c>
      <c r="J2168" t="e">
        <f ca="1">_xlfn.XLOOKUP(Tableau1[[#This Row],[No. Sous-service]],DONNÉES!F:F,DONNÉES!I:I,FALSE,0,1)</f>
        <v>#NAME?</v>
      </c>
    </row>
    <row r="2169" spans="1:10" x14ac:dyDescent="0.25">
      <c r="A2169" t="s">
        <v>55</v>
      </c>
      <c r="B2169" t="s">
        <v>405</v>
      </c>
      <c r="C2169" t="s">
        <v>1474</v>
      </c>
      <c r="D2169" s="45">
        <v>545006</v>
      </c>
      <c r="E2169" t="s">
        <v>1488</v>
      </c>
      <c r="F2169" s="45">
        <v>7554403</v>
      </c>
      <c r="G2169" t="s">
        <v>1490</v>
      </c>
      <c r="H2169" s="45">
        <v>800836</v>
      </c>
      <c r="I2169" t="e">
        <f ca="1">_xlfn.XLOOKUP(Tableau1[[#This Row],[No. Sous-service]],DONNÉES!F:F,DONNÉES!H:H,FALSE,0,1)</f>
        <v>#NAME?</v>
      </c>
      <c r="J2169" t="e">
        <f ca="1">_xlfn.XLOOKUP(Tableau1[[#This Row],[No. Sous-service]],DONNÉES!F:F,DONNÉES!I:I,FALSE,0,1)</f>
        <v>#NAME?</v>
      </c>
    </row>
    <row r="2170" spans="1:10" x14ac:dyDescent="0.25">
      <c r="A2170" t="s">
        <v>55</v>
      </c>
      <c r="B2170" t="s">
        <v>405</v>
      </c>
      <c r="C2170" t="s">
        <v>1474</v>
      </c>
      <c r="D2170" s="45">
        <v>545006</v>
      </c>
      <c r="E2170" t="s">
        <v>1488</v>
      </c>
      <c r="F2170" s="45">
        <v>7554403</v>
      </c>
      <c r="G2170" t="s">
        <v>1490</v>
      </c>
      <c r="H2170" s="45">
        <v>800839</v>
      </c>
      <c r="I2170" t="e">
        <f ca="1">_xlfn.XLOOKUP(Tableau1[[#This Row],[No. Sous-service]],DONNÉES!F:F,DONNÉES!H:H,FALSE,0,1)</f>
        <v>#NAME?</v>
      </c>
      <c r="J2170" t="e">
        <f ca="1">_xlfn.XLOOKUP(Tableau1[[#This Row],[No. Sous-service]],DONNÉES!F:F,DONNÉES!I:I,FALSE,0,1)</f>
        <v>#NAME?</v>
      </c>
    </row>
    <row r="2171" spans="1:10" x14ac:dyDescent="0.25">
      <c r="A2171" t="s">
        <v>55</v>
      </c>
      <c r="B2171" t="s">
        <v>405</v>
      </c>
      <c r="C2171" t="s">
        <v>1474</v>
      </c>
      <c r="D2171" s="45">
        <v>545006</v>
      </c>
      <c r="E2171" t="s">
        <v>1488</v>
      </c>
      <c r="F2171" s="45">
        <v>7554403</v>
      </c>
      <c r="G2171" t="s">
        <v>1490</v>
      </c>
      <c r="H2171" s="45">
        <v>800728</v>
      </c>
      <c r="I2171" t="e">
        <f ca="1">_xlfn.XLOOKUP(Tableau1[[#This Row],[No. Sous-service]],DONNÉES!F:F,DONNÉES!H:H,FALSE,0,1)</f>
        <v>#NAME?</v>
      </c>
      <c r="J2171" t="e">
        <f ca="1">_xlfn.XLOOKUP(Tableau1[[#This Row],[No. Sous-service]],DONNÉES!F:F,DONNÉES!I:I,FALSE,0,1)</f>
        <v>#NAME?</v>
      </c>
    </row>
    <row r="2172" spans="1:10" x14ac:dyDescent="0.25">
      <c r="A2172" t="s">
        <v>55</v>
      </c>
      <c r="B2172" t="s">
        <v>405</v>
      </c>
      <c r="C2172" t="s">
        <v>1474</v>
      </c>
      <c r="D2172" s="45">
        <v>545006</v>
      </c>
      <c r="E2172" t="s">
        <v>1488</v>
      </c>
      <c r="F2172" s="45">
        <v>7554403</v>
      </c>
      <c r="G2172" t="s">
        <v>1490</v>
      </c>
      <c r="H2172" s="45">
        <v>800725</v>
      </c>
      <c r="I2172" t="e">
        <f ca="1">_xlfn.XLOOKUP(Tableau1[[#This Row],[No. Sous-service]],DONNÉES!F:F,DONNÉES!H:H,FALSE,0,1)</f>
        <v>#NAME?</v>
      </c>
      <c r="J2172" t="e">
        <f ca="1">_xlfn.XLOOKUP(Tableau1[[#This Row],[No. Sous-service]],DONNÉES!F:F,DONNÉES!I:I,FALSE,0,1)</f>
        <v>#NAME?</v>
      </c>
    </row>
    <row r="2173" spans="1:10" x14ac:dyDescent="0.25">
      <c r="A2173" t="s">
        <v>55</v>
      </c>
      <c r="B2173" t="s">
        <v>405</v>
      </c>
      <c r="C2173" t="s">
        <v>1474</v>
      </c>
      <c r="D2173" s="45">
        <v>545006</v>
      </c>
      <c r="E2173" t="s">
        <v>1488</v>
      </c>
      <c r="F2173" s="45">
        <v>7554403</v>
      </c>
      <c r="G2173" t="s">
        <v>1490</v>
      </c>
      <c r="H2173" s="45">
        <v>800727</v>
      </c>
      <c r="I2173" t="e">
        <f ca="1">_xlfn.XLOOKUP(Tableau1[[#This Row],[No. Sous-service]],DONNÉES!F:F,DONNÉES!H:H,FALSE,0,1)</f>
        <v>#NAME?</v>
      </c>
      <c r="J2173" t="e">
        <f ca="1">_xlfn.XLOOKUP(Tableau1[[#This Row],[No. Sous-service]],DONNÉES!F:F,DONNÉES!I:I,FALSE,0,1)</f>
        <v>#NAME?</v>
      </c>
    </row>
    <row r="2174" spans="1:10" x14ac:dyDescent="0.25">
      <c r="A2174" t="s">
        <v>55</v>
      </c>
      <c r="B2174" t="s">
        <v>405</v>
      </c>
      <c r="C2174" t="s">
        <v>1474</v>
      </c>
      <c r="D2174" s="45">
        <v>545006</v>
      </c>
      <c r="E2174" t="s">
        <v>1488</v>
      </c>
      <c r="F2174" s="45">
        <v>7554403</v>
      </c>
      <c r="G2174" t="s">
        <v>1490</v>
      </c>
      <c r="H2174" s="45">
        <v>800731</v>
      </c>
      <c r="I2174" t="e">
        <f ca="1">_xlfn.XLOOKUP(Tableau1[[#This Row],[No. Sous-service]],DONNÉES!F:F,DONNÉES!H:H,FALSE,0,1)</f>
        <v>#NAME?</v>
      </c>
      <c r="J2174" t="e">
        <f ca="1">_xlfn.XLOOKUP(Tableau1[[#This Row],[No. Sous-service]],DONNÉES!F:F,DONNÉES!I:I,FALSE,0,1)</f>
        <v>#NAME?</v>
      </c>
    </row>
    <row r="2175" spans="1:10" x14ac:dyDescent="0.25">
      <c r="A2175" t="s">
        <v>55</v>
      </c>
      <c r="B2175" t="s">
        <v>405</v>
      </c>
      <c r="C2175" t="s">
        <v>1474</v>
      </c>
      <c r="D2175" s="45">
        <v>545006</v>
      </c>
      <c r="E2175" t="s">
        <v>1488</v>
      </c>
      <c r="F2175" s="45">
        <v>7554403</v>
      </c>
      <c r="G2175" t="s">
        <v>1490</v>
      </c>
      <c r="H2175" s="45">
        <v>801783</v>
      </c>
      <c r="I2175" t="e">
        <f ca="1">_xlfn.XLOOKUP(Tableau1[[#This Row],[No. Sous-service]],DONNÉES!F:F,DONNÉES!H:H,FALSE,0,1)</f>
        <v>#NAME?</v>
      </c>
      <c r="J2175" t="e">
        <f ca="1">_xlfn.XLOOKUP(Tableau1[[#This Row],[No. Sous-service]],DONNÉES!F:F,DONNÉES!I:I,FALSE,0,1)</f>
        <v>#NAME?</v>
      </c>
    </row>
    <row r="2176" spans="1:10" x14ac:dyDescent="0.25">
      <c r="A2176" t="s">
        <v>55</v>
      </c>
      <c r="B2176" t="s">
        <v>405</v>
      </c>
      <c r="C2176" t="s">
        <v>1474</v>
      </c>
      <c r="D2176" s="45">
        <v>545006</v>
      </c>
      <c r="E2176" t="s">
        <v>1488</v>
      </c>
      <c r="F2176" s="45">
        <v>7554403</v>
      </c>
      <c r="G2176" t="s">
        <v>1490</v>
      </c>
      <c r="H2176" s="45">
        <v>800807</v>
      </c>
      <c r="I2176" t="e">
        <f ca="1">_xlfn.XLOOKUP(Tableau1[[#This Row],[No. Sous-service]],DONNÉES!F:F,DONNÉES!H:H,FALSE,0,1)</f>
        <v>#NAME?</v>
      </c>
      <c r="J2176" t="e">
        <f ca="1">_xlfn.XLOOKUP(Tableau1[[#This Row],[No. Sous-service]],DONNÉES!F:F,DONNÉES!I:I,FALSE,0,1)</f>
        <v>#NAME?</v>
      </c>
    </row>
    <row r="2177" spans="1:10" x14ac:dyDescent="0.25">
      <c r="A2177" t="s">
        <v>55</v>
      </c>
      <c r="B2177" t="s">
        <v>405</v>
      </c>
      <c r="C2177" t="s">
        <v>1474</v>
      </c>
      <c r="D2177" s="45">
        <v>545006</v>
      </c>
      <c r="E2177" t="s">
        <v>1488</v>
      </c>
      <c r="F2177" s="45">
        <v>7554403</v>
      </c>
      <c r="G2177" t="s">
        <v>1490</v>
      </c>
      <c r="H2177" s="45">
        <v>800798</v>
      </c>
      <c r="I2177" t="e">
        <f ca="1">_xlfn.XLOOKUP(Tableau1[[#This Row],[No. Sous-service]],DONNÉES!F:F,DONNÉES!H:H,FALSE,0,1)</f>
        <v>#NAME?</v>
      </c>
      <c r="J2177" t="e">
        <f ca="1">_xlfn.XLOOKUP(Tableau1[[#This Row],[No. Sous-service]],DONNÉES!F:F,DONNÉES!I:I,FALSE,0,1)</f>
        <v>#NAME?</v>
      </c>
    </row>
    <row r="2178" spans="1:10" x14ac:dyDescent="0.25">
      <c r="A2178" t="s">
        <v>55</v>
      </c>
      <c r="B2178" t="s">
        <v>405</v>
      </c>
      <c r="C2178" t="s">
        <v>1474</v>
      </c>
      <c r="D2178" s="45">
        <v>545006</v>
      </c>
      <c r="E2178" t="s">
        <v>1488</v>
      </c>
      <c r="F2178" s="45">
        <v>7554403</v>
      </c>
      <c r="G2178" t="s">
        <v>1490</v>
      </c>
      <c r="H2178" s="45">
        <v>801378</v>
      </c>
      <c r="I2178" t="e">
        <f ca="1">_xlfn.XLOOKUP(Tableau1[[#This Row],[No. Sous-service]],DONNÉES!F:F,DONNÉES!H:H,FALSE,0,1)</f>
        <v>#NAME?</v>
      </c>
      <c r="J2178" t="e">
        <f ca="1">_xlfn.XLOOKUP(Tableau1[[#This Row],[No. Sous-service]],DONNÉES!F:F,DONNÉES!I:I,FALSE,0,1)</f>
        <v>#NAME?</v>
      </c>
    </row>
    <row r="2179" spans="1:10" x14ac:dyDescent="0.25">
      <c r="A2179" t="s">
        <v>55</v>
      </c>
      <c r="B2179" t="s">
        <v>405</v>
      </c>
      <c r="C2179" t="s">
        <v>1474</v>
      </c>
      <c r="D2179" s="45">
        <v>545006</v>
      </c>
      <c r="E2179" t="s">
        <v>1488</v>
      </c>
      <c r="F2179" s="45">
        <v>7554403</v>
      </c>
      <c r="G2179" t="s">
        <v>1490</v>
      </c>
      <c r="H2179" s="45">
        <v>802339</v>
      </c>
      <c r="I2179" t="e">
        <f ca="1">_xlfn.XLOOKUP(Tableau1[[#This Row],[No. Sous-service]],DONNÉES!F:F,DONNÉES!H:H,FALSE,0,1)</f>
        <v>#NAME?</v>
      </c>
      <c r="J2179" t="e">
        <f ca="1">_xlfn.XLOOKUP(Tableau1[[#This Row],[No. Sous-service]],DONNÉES!F:F,DONNÉES!I:I,FALSE,0,1)</f>
        <v>#NAME?</v>
      </c>
    </row>
    <row r="2180" spans="1:10" x14ac:dyDescent="0.25">
      <c r="A2180" t="s">
        <v>55</v>
      </c>
      <c r="B2180" t="s">
        <v>405</v>
      </c>
      <c r="C2180" t="s">
        <v>1474</v>
      </c>
      <c r="D2180" s="45">
        <v>545006</v>
      </c>
      <c r="E2180" t="s">
        <v>1488</v>
      </c>
      <c r="F2180" s="45">
        <v>7554403</v>
      </c>
      <c r="G2180" t="s">
        <v>1490</v>
      </c>
      <c r="H2180" s="45">
        <v>800696</v>
      </c>
      <c r="I2180" t="e">
        <f ca="1">_xlfn.XLOOKUP(Tableau1[[#This Row],[No. Sous-service]],DONNÉES!F:F,DONNÉES!H:H,FALSE,0,1)</f>
        <v>#NAME?</v>
      </c>
      <c r="J2180" t="e">
        <f ca="1">_xlfn.XLOOKUP(Tableau1[[#This Row],[No. Sous-service]],DONNÉES!F:F,DONNÉES!I:I,FALSE,0,1)</f>
        <v>#NAME?</v>
      </c>
    </row>
    <row r="2181" spans="1:10" x14ac:dyDescent="0.25">
      <c r="A2181" t="s">
        <v>55</v>
      </c>
      <c r="B2181" t="s">
        <v>405</v>
      </c>
      <c r="C2181" t="s">
        <v>1474</v>
      </c>
      <c r="D2181" s="45">
        <v>545006</v>
      </c>
      <c r="E2181" t="s">
        <v>1488</v>
      </c>
      <c r="F2181" s="45">
        <v>7554403</v>
      </c>
      <c r="G2181" t="s">
        <v>1490</v>
      </c>
      <c r="H2181" s="45">
        <v>818765</v>
      </c>
      <c r="I2181" t="e">
        <f ca="1">_xlfn.XLOOKUP(Tableau1[[#This Row],[No. Sous-service]],DONNÉES!F:F,DONNÉES!H:H,FALSE,0,1)</f>
        <v>#NAME?</v>
      </c>
      <c r="J2181" t="e">
        <f ca="1">_xlfn.XLOOKUP(Tableau1[[#This Row],[No. Sous-service]],DONNÉES!F:F,DONNÉES!I:I,FALSE,0,1)</f>
        <v>#NAME?</v>
      </c>
    </row>
    <row r="2182" spans="1:10" x14ac:dyDescent="0.25">
      <c r="A2182" t="s">
        <v>55</v>
      </c>
      <c r="B2182" t="s">
        <v>405</v>
      </c>
      <c r="C2182" t="s">
        <v>1474</v>
      </c>
      <c r="D2182" s="45">
        <v>545006</v>
      </c>
      <c r="E2182" t="s">
        <v>1488</v>
      </c>
      <c r="F2182" s="45">
        <v>7554403</v>
      </c>
      <c r="G2182" t="s">
        <v>1490</v>
      </c>
      <c r="H2182" s="45">
        <v>818766</v>
      </c>
      <c r="I2182" t="e">
        <f ca="1">_xlfn.XLOOKUP(Tableau1[[#This Row],[No. Sous-service]],DONNÉES!F:F,DONNÉES!H:H,FALSE,0,1)</f>
        <v>#NAME?</v>
      </c>
      <c r="J2182" t="e">
        <f ca="1">_xlfn.XLOOKUP(Tableau1[[#This Row],[No. Sous-service]],DONNÉES!F:F,DONNÉES!I:I,FALSE,0,1)</f>
        <v>#NAME?</v>
      </c>
    </row>
    <row r="2183" spans="1:10" x14ac:dyDescent="0.25">
      <c r="A2183" t="s">
        <v>55</v>
      </c>
      <c r="B2183" t="s">
        <v>405</v>
      </c>
      <c r="C2183" t="s">
        <v>1474</v>
      </c>
      <c r="D2183" s="45">
        <v>545006</v>
      </c>
      <c r="E2183" t="s">
        <v>1488</v>
      </c>
      <c r="F2183" s="45">
        <v>7554403</v>
      </c>
      <c r="G2183" t="s">
        <v>1490</v>
      </c>
      <c r="H2183" s="45">
        <v>134899</v>
      </c>
      <c r="I2183" t="e">
        <f ca="1">_xlfn.XLOOKUP(Tableau1[[#This Row],[No. Sous-service]],DONNÉES!F:F,DONNÉES!H:H,FALSE,0,1)</f>
        <v>#NAME?</v>
      </c>
      <c r="J2183" t="e">
        <f ca="1">_xlfn.XLOOKUP(Tableau1[[#This Row],[No. Sous-service]],DONNÉES!F:F,DONNÉES!I:I,FALSE,0,1)</f>
        <v>#NAME?</v>
      </c>
    </row>
    <row r="2184" spans="1:10" x14ac:dyDescent="0.25">
      <c r="A2184" t="s">
        <v>55</v>
      </c>
      <c r="B2184" t="s">
        <v>405</v>
      </c>
      <c r="C2184" t="s">
        <v>1474</v>
      </c>
      <c r="D2184" s="45">
        <v>545006</v>
      </c>
      <c r="E2184" t="s">
        <v>1488</v>
      </c>
      <c r="F2184" s="45">
        <v>7554403</v>
      </c>
      <c r="G2184" t="s">
        <v>1490</v>
      </c>
      <c r="H2184" s="45">
        <v>134886</v>
      </c>
      <c r="I2184" t="e">
        <f ca="1">_xlfn.XLOOKUP(Tableau1[[#This Row],[No. Sous-service]],DONNÉES!F:F,DONNÉES!H:H,FALSE,0,1)</f>
        <v>#NAME?</v>
      </c>
      <c r="J2184" t="e">
        <f ca="1">_xlfn.XLOOKUP(Tableau1[[#This Row],[No. Sous-service]],DONNÉES!F:F,DONNÉES!I:I,FALSE,0,1)</f>
        <v>#NAME?</v>
      </c>
    </row>
    <row r="2185" spans="1:10" x14ac:dyDescent="0.25">
      <c r="A2185" t="s">
        <v>55</v>
      </c>
      <c r="B2185" t="s">
        <v>405</v>
      </c>
      <c r="C2185" t="s">
        <v>1474</v>
      </c>
      <c r="D2185" s="45">
        <v>545006</v>
      </c>
      <c r="E2185" t="s">
        <v>1488</v>
      </c>
      <c r="F2185" s="45">
        <v>7554403</v>
      </c>
      <c r="G2185" t="s">
        <v>1490</v>
      </c>
      <c r="H2185" s="45">
        <v>134887</v>
      </c>
      <c r="I2185" t="e">
        <f ca="1">_xlfn.XLOOKUP(Tableau1[[#This Row],[No. Sous-service]],DONNÉES!F:F,DONNÉES!H:H,FALSE,0,1)</f>
        <v>#NAME?</v>
      </c>
      <c r="J2185" t="e">
        <f ca="1">_xlfn.XLOOKUP(Tableau1[[#This Row],[No. Sous-service]],DONNÉES!F:F,DONNÉES!I:I,FALSE,0,1)</f>
        <v>#NAME?</v>
      </c>
    </row>
    <row r="2186" spans="1:10" x14ac:dyDescent="0.25">
      <c r="A2186" t="s">
        <v>55</v>
      </c>
      <c r="B2186" t="s">
        <v>405</v>
      </c>
      <c r="C2186" t="s">
        <v>1474</v>
      </c>
      <c r="D2186" s="45">
        <v>545006</v>
      </c>
      <c r="E2186" t="s">
        <v>1488</v>
      </c>
      <c r="F2186" s="45">
        <v>7554403</v>
      </c>
      <c r="G2186" t="s">
        <v>1490</v>
      </c>
      <c r="H2186" s="45">
        <v>802532</v>
      </c>
      <c r="I2186" t="e">
        <f ca="1">_xlfn.XLOOKUP(Tableau1[[#This Row],[No. Sous-service]],DONNÉES!F:F,DONNÉES!H:H,FALSE,0,1)</f>
        <v>#NAME?</v>
      </c>
      <c r="J2186" t="e">
        <f ca="1">_xlfn.XLOOKUP(Tableau1[[#This Row],[No. Sous-service]],DONNÉES!F:F,DONNÉES!I:I,FALSE,0,1)</f>
        <v>#NAME?</v>
      </c>
    </row>
    <row r="2187" spans="1:10" x14ac:dyDescent="0.25">
      <c r="A2187" t="s">
        <v>55</v>
      </c>
      <c r="B2187" t="s">
        <v>405</v>
      </c>
      <c r="C2187" t="s">
        <v>1474</v>
      </c>
      <c r="D2187" s="45">
        <v>545006</v>
      </c>
      <c r="E2187" t="s">
        <v>1488</v>
      </c>
      <c r="F2187" s="45">
        <v>7554403</v>
      </c>
      <c r="G2187" t="s">
        <v>1490</v>
      </c>
      <c r="H2187" s="45">
        <v>802533</v>
      </c>
      <c r="I2187" t="e">
        <f ca="1">_xlfn.XLOOKUP(Tableau1[[#This Row],[No. Sous-service]],DONNÉES!F:F,DONNÉES!H:H,FALSE,0,1)</f>
        <v>#NAME?</v>
      </c>
      <c r="J2187" t="e">
        <f ca="1">_xlfn.XLOOKUP(Tableau1[[#This Row],[No. Sous-service]],DONNÉES!F:F,DONNÉES!I:I,FALSE,0,1)</f>
        <v>#NAME?</v>
      </c>
    </row>
    <row r="2188" spans="1:10" x14ac:dyDescent="0.25">
      <c r="A2188" t="s">
        <v>55</v>
      </c>
      <c r="B2188" t="s">
        <v>405</v>
      </c>
      <c r="C2188" t="s">
        <v>1474</v>
      </c>
      <c r="D2188" s="45">
        <v>545006</v>
      </c>
      <c r="E2188" t="s">
        <v>1488</v>
      </c>
      <c r="F2188" s="45">
        <v>7554404</v>
      </c>
      <c r="G2188" t="s">
        <v>1491</v>
      </c>
      <c r="H2188" s="45">
        <v>800647</v>
      </c>
      <c r="I2188" t="e">
        <f ca="1">_xlfn.XLOOKUP(Tableau1[[#This Row],[No. Sous-service]],DONNÉES!F:F,DONNÉES!H:H,FALSE,0,1)</f>
        <v>#NAME?</v>
      </c>
      <c r="J2188" t="e">
        <f ca="1">_xlfn.XLOOKUP(Tableau1[[#This Row],[No. Sous-service]],DONNÉES!F:F,DONNÉES!I:I,FALSE,0,1)</f>
        <v>#NAME?</v>
      </c>
    </row>
    <row r="2189" spans="1:10" x14ac:dyDescent="0.25">
      <c r="A2189" t="s">
        <v>55</v>
      </c>
      <c r="B2189" t="s">
        <v>405</v>
      </c>
      <c r="C2189" t="s">
        <v>1474</v>
      </c>
      <c r="D2189" s="45">
        <v>545006</v>
      </c>
      <c r="E2189" t="s">
        <v>1488</v>
      </c>
      <c r="F2189" s="45">
        <v>7554404</v>
      </c>
      <c r="G2189" t="s">
        <v>1491</v>
      </c>
      <c r="H2189" s="45">
        <v>800648</v>
      </c>
      <c r="I2189" t="e">
        <f ca="1">_xlfn.XLOOKUP(Tableau1[[#This Row],[No. Sous-service]],DONNÉES!F:F,DONNÉES!H:H,FALSE,0,1)</f>
        <v>#NAME?</v>
      </c>
      <c r="J2189" t="e">
        <f ca="1">_xlfn.XLOOKUP(Tableau1[[#This Row],[No. Sous-service]],DONNÉES!F:F,DONNÉES!I:I,FALSE,0,1)</f>
        <v>#NAME?</v>
      </c>
    </row>
    <row r="2190" spans="1:10" x14ac:dyDescent="0.25">
      <c r="A2190" t="s">
        <v>55</v>
      </c>
      <c r="B2190" t="s">
        <v>405</v>
      </c>
      <c r="C2190" t="s">
        <v>1474</v>
      </c>
      <c r="D2190" s="45">
        <v>545006</v>
      </c>
      <c r="E2190" t="s">
        <v>1488</v>
      </c>
      <c r="F2190" s="45">
        <v>7554404</v>
      </c>
      <c r="G2190" t="s">
        <v>1491</v>
      </c>
      <c r="H2190" s="45">
        <v>802131</v>
      </c>
      <c r="I2190" t="e">
        <f ca="1">_xlfn.XLOOKUP(Tableau1[[#This Row],[No. Sous-service]],DONNÉES!F:F,DONNÉES!H:H,FALSE,0,1)</f>
        <v>#NAME?</v>
      </c>
      <c r="J2190" t="e">
        <f ca="1">_xlfn.XLOOKUP(Tableau1[[#This Row],[No. Sous-service]],DONNÉES!F:F,DONNÉES!I:I,FALSE,0,1)</f>
        <v>#NAME?</v>
      </c>
    </row>
    <row r="2191" spans="1:10" x14ac:dyDescent="0.25">
      <c r="A2191" t="s">
        <v>55</v>
      </c>
      <c r="B2191" t="s">
        <v>405</v>
      </c>
      <c r="C2191" t="s">
        <v>1474</v>
      </c>
      <c r="D2191" s="45">
        <v>545006</v>
      </c>
      <c r="E2191" t="s">
        <v>1488</v>
      </c>
      <c r="F2191" s="45">
        <v>7554404</v>
      </c>
      <c r="G2191" t="s">
        <v>1491</v>
      </c>
      <c r="H2191" s="45">
        <v>800709</v>
      </c>
      <c r="I2191" t="e">
        <f ca="1">_xlfn.XLOOKUP(Tableau1[[#This Row],[No. Sous-service]],DONNÉES!F:F,DONNÉES!H:H,FALSE,0,1)</f>
        <v>#NAME?</v>
      </c>
      <c r="J2191" t="e">
        <f ca="1">_xlfn.XLOOKUP(Tableau1[[#This Row],[No. Sous-service]],DONNÉES!F:F,DONNÉES!I:I,FALSE,0,1)</f>
        <v>#NAME?</v>
      </c>
    </row>
    <row r="2192" spans="1:10" x14ac:dyDescent="0.25">
      <c r="A2192" t="s">
        <v>55</v>
      </c>
      <c r="B2192" t="s">
        <v>405</v>
      </c>
      <c r="C2192" t="s">
        <v>1474</v>
      </c>
      <c r="D2192" s="45">
        <v>545006</v>
      </c>
      <c r="E2192" t="s">
        <v>1488</v>
      </c>
      <c r="F2192" s="45">
        <v>7554404</v>
      </c>
      <c r="G2192" t="s">
        <v>1491</v>
      </c>
      <c r="H2192" s="45">
        <v>800720</v>
      </c>
      <c r="I2192" t="e">
        <f ca="1">_xlfn.XLOOKUP(Tableau1[[#This Row],[No. Sous-service]],DONNÉES!F:F,DONNÉES!H:H,FALSE,0,1)</f>
        <v>#NAME?</v>
      </c>
      <c r="J2192" t="e">
        <f ca="1">_xlfn.XLOOKUP(Tableau1[[#This Row],[No. Sous-service]],DONNÉES!F:F,DONNÉES!I:I,FALSE,0,1)</f>
        <v>#NAME?</v>
      </c>
    </row>
    <row r="2193" spans="1:10" x14ac:dyDescent="0.25">
      <c r="A2193" t="s">
        <v>55</v>
      </c>
      <c r="B2193" t="s">
        <v>405</v>
      </c>
      <c r="C2193" t="s">
        <v>1474</v>
      </c>
      <c r="D2193" s="45">
        <v>545006</v>
      </c>
      <c r="E2193" t="s">
        <v>1488</v>
      </c>
      <c r="F2193" s="45">
        <v>7554404</v>
      </c>
      <c r="G2193" t="s">
        <v>1491</v>
      </c>
      <c r="H2193" s="45">
        <v>800712</v>
      </c>
      <c r="I2193" t="e">
        <f ca="1">_xlfn.XLOOKUP(Tableau1[[#This Row],[No. Sous-service]],DONNÉES!F:F,DONNÉES!H:H,FALSE,0,1)</f>
        <v>#NAME?</v>
      </c>
      <c r="J2193" t="e">
        <f ca="1">_xlfn.XLOOKUP(Tableau1[[#This Row],[No. Sous-service]],DONNÉES!F:F,DONNÉES!I:I,FALSE,0,1)</f>
        <v>#NAME?</v>
      </c>
    </row>
    <row r="2194" spans="1:10" x14ac:dyDescent="0.25">
      <c r="A2194" t="s">
        <v>55</v>
      </c>
      <c r="B2194" t="s">
        <v>405</v>
      </c>
      <c r="C2194" t="s">
        <v>1474</v>
      </c>
      <c r="D2194" s="45">
        <v>545009</v>
      </c>
      <c r="E2194" t="s">
        <v>1544</v>
      </c>
      <c r="F2194" s="45">
        <v>7644402</v>
      </c>
      <c r="G2194" t="s">
        <v>1544</v>
      </c>
      <c r="H2194" s="45">
        <v>801786</v>
      </c>
      <c r="I2194" t="e">
        <f ca="1">_xlfn.XLOOKUP(Tableau1[[#This Row],[No. Sous-service]],DONNÉES!F:F,DONNÉES!H:H,FALSE,0,1)</f>
        <v>#NAME?</v>
      </c>
      <c r="J2194" t="e">
        <f ca="1">_xlfn.XLOOKUP(Tableau1[[#This Row],[No. Sous-service]],DONNÉES!F:F,DONNÉES!I:I,FALSE,0,1)</f>
        <v>#NAME?</v>
      </c>
    </row>
    <row r="2195" spans="1:10" x14ac:dyDescent="0.25">
      <c r="A2195" t="s">
        <v>55</v>
      </c>
      <c r="B2195" t="s">
        <v>405</v>
      </c>
      <c r="C2195" t="s">
        <v>1474</v>
      </c>
      <c r="D2195" s="45">
        <v>545009</v>
      </c>
      <c r="E2195" t="s">
        <v>1544</v>
      </c>
      <c r="F2195" s="45">
        <v>7644402</v>
      </c>
      <c r="G2195" t="s">
        <v>1544</v>
      </c>
      <c r="H2195" s="45">
        <v>801924</v>
      </c>
      <c r="I2195" t="e">
        <f ca="1">_xlfn.XLOOKUP(Tableau1[[#This Row],[No. Sous-service]],DONNÉES!F:F,DONNÉES!H:H,FALSE,0,1)</f>
        <v>#NAME?</v>
      </c>
      <c r="J2195" t="e">
        <f ca="1">_xlfn.XLOOKUP(Tableau1[[#This Row],[No. Sous-service]],DONNÉES!F:F,DONNÉES!I:I,FALSE,0,1)</f>
        <v>#NAME?</v>
      </c>
    </row>
    <row r="2196" spans="1:10" x14ac:dyDescent="0.25">
      <c r="A2196" t="s">
        <v>55</v>
      </c>
      <c r="B2196" t="s">
        <v>405</v>
      </c>
      <c r="C2196" t="s">
        <v>1474</v>
      </c>
      <c r="D2196" s="45">
        <v>545009</v>
      </c>
      <c r="E2196" t="s">
        <v>1544</v>
      </c>
      <c r="F2196" s="45">
        <v>7644402</v>
      </c>
      <c r="G2196" t="s">
        <v>1544</v>
      </c>
      <c r="H2196" s="45">
        <v>800990</v>
      </c>
      <c r="I2196" t="e">
        <f ca="1">_xlfn.XLOOKUP(Tableau1[[#This Row],[No. Sous-service]],DONNÉES!F:F,DONNÉES!H:H,FALSE,0,1)</f>
        <v>#NAME?</v>
      </c>
      <c r="J2196" t="e">
        <f ca="1">_xlfn.XLOOKUP(Tableau1[[#This Row],[No. Sous-service]],DONNÉES!F:F,DONNÉES!I:I,FALSE,0,1)</f>
        <v>#NAME?</v>
      </c>
    </row>
    <row r="2197" spans="1:10" x14ac:dyDescent="0.25">
      <c r="A2197" t="s">
        <v>55</v>
      </c>
      <c r="B2197" t="s">
        <v>405</v>
      </c>
      <c r="C2197" t="s">
        <v>1474</v>
      </c>
      <c r="D2197" s="45">
        <v>545009</v>
      </c>
      <c r="E2197" t="s">
        <v>1544</v>
      </c>
      <c r="F2197" s="45">
        <v>7644402</v>
      </c>
      <c r="G2197" t="s">
        <v>1544</v>
      </c>
      <c r="H2197" s="45">
        <v>801912</v>
      </c>
      <c r="I2197" t="e">
        <f ca="1">_xlfn.XLOOKUP(Tableau1[[#This Row],[No. Sous-service]],DONNÉES!F:F,DONNÉES!H:H,FALSE,0,1)</f>
        <v>#NAME?</v>
      </c>
      <c r="J2197" t="e">
        <f ca="1">_xlfn.XLOOKUP(Tableau1[[#This Row],[No. Sous-service]],DONNÉES!F:F,DONNÉES!I:I,FALSE,0,1)</f>
        <v>#NAME?</v>
      </c>
    </row>
    <row r="2198" spans="1:10" x14ac:dyDescent="0.25">
      <c r="A2198" t="s">
        <v>55</v>
      </c>
      <c r="B2198" t="s">
        <v>405</v>
      </c>
      <c r="C2198" t="s">
        <v>1474</v>
      </c>
      <c r="D2198" s="45">
        <v>545009</v>
      </c>
      <c r="E2198" t="s">
        <v>1544</v>
      </c>
      <c r="F2198" s="45">
        <v>7644402</v>
      </c>
      <c r="G2198" t="s">
        <v>1544</v>
      </c>
      <c r="H2198" s="45">
        <v>800859</v>
      </c>
      <c r="I2198" t="e">
        <f ca="1">_xlfn.XLOOKUP(Tableau1[[#This Row],[No. Sous-service]],DONNÉES!F:F,DONNÉES!H:H,FALSE,0,1)</f>
        <v>#NAME?</v>
      </c>
      <c r="J2198" t="e">
        <f ca="1">_xlfn.XLOOKUP(Tableau1[[#This Row],[No. Sous-service]],DONNÉES!F:F,DONNÉES!I:I,FALSE,0,1)</f>
        <v>#NAME?</v>
      </c>
    </row>
    <row r="2199" spans="1:10" x14ac:dyDescent="0.25">
      <c r="A2199" t="s">
        <v>55</v>
      </c>
      <c r="B2199" t="s">
        <v>405</v>
      </c>
      <c r="C2199" t="s">
        <v>1474</v>
      </c>
      <c r="D2199" s="45">
        <v>545009</v>
      </c>
      <c r="E2199" t="s">
        <v>1544</v>
      </c>
      <c r="F2199" s="45">
        <v>7644402</v>
      </c>
      <c r="G2199" t="s">
        <v>1544</v>
      </c>
      <c r="H2199" s="45">
        <v>801535</v>
      </c>
      <c r="I2199" t="e">
        <f ca="1">_xlfn.XLOOKUP(Tableau1[[#This Row],[No. Sous-service]],DONNÉES!F:F,DONNÉES!H:H,FALSE,0,1)</f>
        <v>#NAME?</v>
      </c>
      <c r="J2199" t="e">
        <f ca="1">_xlfn.XLOOKUP(Tableau1[[#This Row],[No. Sous-service]],DONNÉES!F:F,DONNÉES!I:I,FALSE,0,1)</f>
        <v>#NAME?</v>
      </c>
    </row>
    <row r="2200" spans="1:10" x14ac:dyDescent="0.25">
      <c r="A2200" t="s">
        <v>55</v>
      </c>
      <c r="B2200" t="s">
        <v>405</v>
      </c>
      <c r="C2200" t="s">
        <v>1474</v>
      </c>
      <c r="D2200" s="45">
        <v>545009</v>
      </c>
      <c r="E2200" t="s">
        <v>1544</v>
      </c>
      <c r="F2200" s="45">
        <v>7644402</v>
      </c>
      <c r="G2200" t="s">
        <v>1544</v>
      </c>
      <c r="H2200" s="45">
        <v>800825</v>
      </c>
      <c r="I2200" t="e">
        <f ca="1">_xlfn.XLOOKUP(Tableau1[[#This Row],[No. Sous-service]],DONNÉES!F:F,DONNÉES!H:H,FALSE,0,1)</f>
        <v>#NAME?</v>
      </c>
      <c r="J2200" t="e">
        <f ca="1">_xlfn.XLOOKUP(Tableau1[[#This Row],[No. Sous-service]],DONNÉES!F:F,DONNÉES!I:I,FALSE,0,1)</f>
        <v>#NAME?</v>
      </c>
    </row>
    <row r="2201" spans="1:10" x14ac:dyDescent="0.25">
      <c r="A2201" t="s">
        <v>55</v>
      </c>
      <c r="B2201" t="s">
        <v>405</v>
      </c>
      <c r="C2201" t="s">
        <v>1474</v>
      </c>
      <c r="D2201" s="45">
        <v>545009</v>
      </c>
      <c r="E2201" t="s">
        <v>1544</v>
      </c>
      <c r="F2201" s="45">
        <v>7644402</v>
      </c>
      <c r="G2201" t="s">
        <v>1544</v>
      </c>
      <c r="H2201" s="45">
        <v>800698</v>
      </c>
      <c r="I2201" t="e">
        <f ca="1">_xlfn.XLOOKUP(Tableau1[[#This Row],[No. Sous-service]],DONNÉES!F:F,DONNÉES!H:H,FALSE,0,1)</f>
        <v>#NAME?</v>
      </c>
      <c r="J2201" t="e">
        <f ca="1">_xlfn.XLOOKUP(Tableau1[[#This Row],[No. Sous-service]],DONNÉES!F:F,DONNÉES!I:I,FALSE,0,1)</f>
        <v>#NAME?</v>
      </c>
    </row>
    <row r="2202" spans="1:10" x14ac:dyDescent="0.25">
      <c r="A2202" t="s">
        <v>55</v>
      </c>
      <c r="B2202" t="s">
        <v>405</v>
      </c>
      <c r="C2202" t="s">
        <v>1474</v>
      </c>
      <c r="D2202" s="45">
        <v>545009</v>
      </c>
      <c r="E2202" t="s">
        <v>1544</v>
      </c>
      <c r="F2202" s="45">
        <v>7644402</v>
      </c>
      <c r="G2202" t="s">
        <v>1544</v>
      </c>
      <c r="H2202" s="45">
        <v>800930</v>
      </c>
      <c r="I2202" t="e">
        <f ca="1">_xlfn.XLOOKUP(Tableau1[[#This Row],[No. Sous-service]],DONNÉES!F:F,DONNÉES!H:H,FALSE,0,1)</f>
        <v>#NAME?</v>
      </c>
      <c r="J2202" t="e">
        <f ca="1">_xlfn.XLOOKUP(Tableau1[[#This Row],[No. Sous-service]],DONNÉES!F:F,DONNÉES!I:I,FALSE,0,1)</f>
        <v>#NAME?</v>
      </c>
    </row>
    <row r="2203" spans="1:10" x14ac:dyDescent="0.25">
      <c r="A2203" t="s">
        <v>55</v>
      </c>
      <c r="B2203" t="s">
        <v>405</v>
      </c>
      <c r="C2203" t="s">
        <v>1474</v>
      </c>
      <c r="D2203" s="45">
        <v>545009</v>
      </c>
      <c r="E2203" t="s">
        <v>1544</v>
      </c>
      <c r="F2203" s="45">
        <v>7644402</v>
      </c>
      <c r="G2203" t="s">
        <v>1544</v>
      </c>
      <c r="H2203" s="45">
        <v>801195</v>
      </c>
      <c r="I2203" t="e">
        <f ca="1">_xlfn.XLOOKUP(Tableau1[[#This Row],[No. Sous-service]],DONNÉES!F:F,DONNÉES!H:H,FALSE,0,1)</f>
        <v>#NAME?</v>
      </c>
      <c r="J2203" t="e">
        <f ca="1">_xlfn.XLOOKUP(Tableau1[[#This Row],[No. Sous-service]],DONNÉES!F:F,DONNÉES!I:I,FALSE,0,1)</f>
        <v>#NAME?</v>
      </c>
    </row>
    <row r="2204" spans="1:10" x14ac:dyDescent="0.25">
      <c r="A2204" t="s">
        <v>55</v>
      </c>
      <c r="B2204" t="s">
        <v>405</v>
      </c>
      <c r="C2204" t="s">
        <v>1474</v>
      </c>
      <c r="D2204" s="45">
        <v>545009</v>
      </c>
      <c r="E2204" t="s">
        <v>1544</v>
      </c>
      <c r="F2204" s="45">
        <v>7644402</v>
      </c>
      <c r="G2204" t="s">
        <v>1544</v>
      </c>
      <c r="H2204" s="45">
        <v>800049</v>
      </c>
      <c r="I2204" t="e">
        <f ca="1">_xlfn.XLOOKUP(Tableau1[[#This Row],[No. Sous-service]],DONNÉES!F:F,DONNÉES!H:H,FALSE,0,1)</f>
        <v>#NAME?</v>
      </c>
      <c r="J2204" t="e">
        <f ca="1">_xlfn.XLOOKUP(Tableau1[[#This Row],[No. Sous-service]],DONNÉES!F:F,DONNÉES!I:I,FALSE,0,1)</f>
        <v>#NAME?</v>
      </c>
    </row>
    <row r="2205" spans="1:10" x14ac:dyDescent="0.25">
      <c r="A2205" t="s">
        <v>55</v>
      </c>
      <c r="B2205" t="s">
        <v>405</v>
      </c>
      <c r="C2205" t="s">
        <v>1474</v>
      </c>
      <c r="D2205" s="45">
        <v>545009</v>
      </c>
      <c r="E2205" t="s">
        <v>1544</v>
      </c>
      <c r="F2205" s="45">
        <v>7644402</v>
      </c>
      <c r="G2205" t="s">
        <v>1544</v>
      </c>
      <c r="H2205" s="45">
        <v>800292</v>
      </c>
      <c r="I2205" t="e">
        <f ca="1">_xlfn.XLOOKUP(Tableau1[[#This Row],[No. Sous-service]],DONNÉES!F:F,DONNÉES!H:H,FALSE,0,1)</f>
        <v>#NAME?</v>
      </c>
      <c r="J2205" t="e">
        <f ca="1">_xlfn.XLOOKUP(Tableau1[[#This Row],[No. Sous-service]],DONNÉES!F:F,DONNÉES!I:I,FALSE,0,1)</f>
        <v>#NAME?</v>
      </c>
    </row>
    <row r="2206" spans="1:10" x14ac:dyDescent="0.25">
      <c r="A2206" t="s">
        <v>55</v>
      </c>
      <c r="B2206" t="s">
        <v>405</v>
      </c>
      <c r="C2206" t="s">
        <v>1474</v>
      </c>
      <c r="D2206" s="45">
        <v>545009</v>
      </c>
      <c r="E2206" t="s">
        <v>1544</v>
      </c>
      <c r="F2206" s="45">
        <v>7644402</v>
      </c>
      <c r="G2206" t="s">
        <v>1544</v>
      </c>
      <c r="H2206" s="45">
        <v>800294</v>
      </c>
      <c r="I2206" t="e">
        <f ca="1">_xlfn.XLOOKUP(Tableau1[[#This Row],[No. Sous-service]],DONNÉES!F:F,DONNÉES!H:H,FALSE,0,1)</f>
        <v>#NAME?</v>
      </c>
      <c r="J2206" t="e">
        <f ca="1">_xlfn.XLOOKUP(Tableau1[[#This Row],[No. Sous-service]],DONNÉES!F:F,DONNÉES!I:I,FALSE,0,1)</f>
        <v>#NAME?</v>
      </c>
    </row>
    <row r="2207" spans="1:10" x14ac:dyDescent="0.25">
      <c r="A2207" t="s">
        <v>55</v>
      </c>
      <c r="B2207" t="s">
        <v>405</v>
      </c>
      <c r="C2207" t="s">
        <v>1474</v>
      </c>
      <c r="D2207" s="45">
        <v>545009</v>
      </c>
      <c r="E2207" t="s">
        <v>1544</v>
      </c>
      <c r="F2207" s="45">
        <v>7644402</v>
      </c>
      <c r="G2207" t="s">
        <v>1544</v>
      </c>
      <c r="H2207" s="45">
        <v>800296</v>
      </c>
      <c r="I2207" t="e">
        <f ca="1">_xlfn.XLOOKUP(Tableau1[[#This Row],[No. Sous-service]],DONNÉES!F:F,DONNÉES!H:H,FALSE,0,1)</f>
        <v>#NAME?</v>
      </c>
      <c r="J2207" t="e">
        <f ca="1">_xlfn.XLOOKUP(Tableau1[[#This Row],[No. Sous-service]],DONNÉES!F:F,DONNÉES!I:I,FALSE,0,1)</f>
        <v>#NAME?</v>
      </c>
    </row>
    <row r="2208" spans="1:10" x14ac:dyDescent="0.25">
      <c r="A2208" t="s">
        <v>55</v>
      </c>
      <c r="B2208" t="s">
        <v>405</v>
      </c>
      <c r="C2208" t="s">
        <v>1474</v>
      </c>
      <c r="D2208" s="45">
        <v>545009</v>
      </c>
      <c r="E2208" t="s">
        <v>1544</v>
      </c>
      <c r="F2208" s="45">
        <v>7644402</v>
      </c>
      <c r="G2208" t="s">
        <v>1544</v>
      </c>
      <c r="H2208" s="45">
        <v>800351</v>
      </c>
      <c r="I2208" t="e">
        <f ca="1">_xlfn.XLOOKUP(Tableau1[[#This Row],[No. Sous-service]],DONNÉES!F:F,DONNÉES!H:H,FALSE,0,1)</f>
        <v>#NAME?</v>
      </c>
      <c r="J2208" t="e">
        <f ca="1">_xlfn.XLOOKUP(Tableau1[[#This Row],[No. Sous-service]],DONNÉES!F:F,DONNÉES!I:I,FALSE,0,1)</f>
        <v>#NAME?</v>
      </c>
    </row>
    <row r="2209" spans="1:10" x14ac:dyDescent="0.25">
      <c r="A2209" t="s">
        <v>55</v>
      </c>
      <c r="B2209" t="s">
        <v>405</v>
      </c>
      <c r="C2209" t="s">
        <v>1474</v>
      </c>
      <c r="D2209" s="45">
        <v>545009</v>
      </c>
      <c r="E2209" t="s">
        <v>1544</v>
      </c>
      <c r="F2209" s="45">
        <v>7644402</v>
      </c>
      <c r="G2209" t="s">
        <v>1544</v>
      </c>
      <c r="H2209" s="45">
        <v>800390</v>
      </c>
      <c r="I2209" t="e">
        <f ca="1">_xlfn.XLOOKUP(Tableau1[[#This Row],[No. Sous-service]],DONNÉES!F:F,DONNÉES!H:H,FALSE,0,1)</f>
        <v>#NAME?</v>
      </c>
      <c r="J2209" t="e">
        <f ca="1">_xlfn.XLOOKUP(Tableau1[[#This Row],[No. Sous-service]],DONNÉES!F:F,DONNÉES!I:I,FALSE,0,1)</f>
        <v>#NAME?</v>
      </c>
    </row>
    <row r="2210" spans="1:10" x14ac:dyDescent="0.25">
      <c r="A2210" t="s">
        <v>55</v>
      </c>
      <c r="B2210" t="s">
        <v>405</v>
      </c>
      <c r="C2210" t="s">
        <v>1474</v>
      </c>
      <c r="D2210" s="45">
        <v>545009</v>
      </c>
      <c r="E2210" t="s">
        <v>1544</v>
      </c>
      <c r="F2210" s="45">
        <v>7644402</v>
      </c>
      <c r="G2210" t="s">
        <v>1544</v>
      </c>
      <c r="H2210" s="45">
        <v>800399</v>
      </c>
      <c r="I2210" t="e">
        <f ca="1">_xlfn.XLOOKUP(Tableau1[[#This Row],[No. Sous-service]],DONNÉES!F:F,DONNÉES!H:H,FALSE,0,1)</f>
        <v>#NAME?</v>
      </c>
      <c r="J2210" t="e">
        <f ca="1">_xlfn.XLOOKUP(Tableau1[[#This Row],[No. Sous-service]],DONNÉES!F:F,DONNÉES!I:I,FALSE,0,1)</f>
        <v>#NAME?</v>
      </c>
    </row>
    <row r="2211" spans="1:10" x14ac:dyDescent="0.25">
      <c r="A2211" t="s">
        <v>55</v>
      </c>
      <c r="B2211" t="s">
        <v>405</v>
      </c>
      <c r="C2211" t="s">
        <v>1474</v>
      </c>
      <c r="D2211" s="45">
        <v>545009</v>
      </c>
      <c r="E2211" t="s">
        <v>1544</v>
      </c>
      <c r="F2211" s="45">
        <v>7644402</v>
      </c>
      <c r="G2211" t="s">
        <v>1544</v>
      </c>
      <c r="H2211" s="45">
        <v>800619</v>
      </c>
      <c r="I2211" t="e">
        <f ca="1">_xlfn.XLOOKUP(Tableau1[[#This Row],[No. Sous-service]],DONNÉES!F:F,DONNÉES!H:H,FALSE,0,1)</f>
        <v>#NAME?</v>
      </c>
      <c r="J2211" t="e">
        <f ca="1">_xlfn.XLOOKUP(Tableau1[[#This Row],[No. Sous-service]],DONNÉES!F:F,DONNÉES!I:I,FALSE,0,1)</f>
        <v>#NAME?</v>
      </c>
    </row>
    <row r="2212" spans="1:10" x14ac:dyDescent="0.25">
      <c r="A2212" t="s">
        <v>55</v>
      </c>
      <c r="B2212" t="s">
        <v>405</v>
      </c>
      <c r="C2212" t="s">
        <v>1474</v>
      </c>
      <c r="D2212" s="45">
        <v>545009</v>
      </c>
      <c r="E2212" t="s">
        <v>1544</v>
      </c>
      <c r="F2212" s="45">
        <v>7644402</v>
      </c>
      <c r="G2212" t="s">
        <v>1544</v>
      </c>
      <c r="H2212" s="45">
        <v>800627</v>
      </c>
      <c r="I2212" t="e">
        <f ca="1">_xlfn.XLOOKUP(Tableau1[[#This Row],[No. Sous-service]],DONNÉES!F:F,DONNÉES!H:H,FALSE,0,1)</f>
        <v>#NAME?</v>
      </c>
      <c r="J2212" t="e">
        <f ca="1">_xlfn.XLOOKUP(Tableau1[[#This Row],[No. Sous-service]],DONNÉES!F:F,DONNÉES!I:I,FALSE,0,1)</f>
        <v>#NAME?</v>
      </c>
    </row>
    <row r="2213" spans="1:10" x14ac:dyDescent="0.25">
      <c r="A2213" t="s">
        <v>55</v>
      </c>
      <c r="B2213" t="s">
        <v>405</v>
      </c>
      <c r="C2213" t="s">
        <v>1474</v>
      </c>
      <c r="D2213" s="45">
        <v>545009</v>
      </c>
      <c r="E2213" t="s">
        <v>1544</v>
      </c>
      <c r="F2213" s="45">
        <v>7644402</v>
      </c>
      <c r="G2213" t="s">
        <v>1544</v>
      </c>
      <c r="H2213" s="45">
        <v>800640</v>
      </c>
      <c r="I2213" t="e">
        <f ca="1">_xlfn.XLOOKUP(Tableau1[[#This Row],[No. Sous-service]],DONNÉES!F:F,DONNÉES!H:H,FALSE,0,1)</f>
        <v>#NAME?</v>
      </c>
      <c r="J2213" t="e">
        <f ca="1">_xlfn.XLOOKUP(Tableau1[[#This Row],[No. Sous-service]],DONNÉES!F:F,DONNÉES!I:I,FALSE,0,1)</f>
        <v>#NAME?</v>
      </c>
    </row>
    <row r="2214" spans="1:10" x14ac:dyDescent="0.25">
      <c r="A2214" t="s">
        <v>55</v>
      </c>
      <c r="B2214" t="s">
        <v>405</v>
      </c>
      <c r="C2214" t="s">
        <v>1474</v>
      </c>
      <c r="D2214" s="45">
        <v>545009</v>
      </c>
      <c r="E2214" t="s">
        <v>1544</v>
      </c>
      <c r="F2214" s="45">
        <v>7644402</v>
      </c>
      <c r="G2214" t="s">
        <v>1544</v>
      </c>
      <c r="H2214" s="45">
        <v>800641</v>
      </c>
      <c r="I2214" t="e">
        <f ca="1">_xlfn.XLOOKUP(Tableau1[[#This Row],[No. Sous-service]],DONNÉES!F:F,DONNÉES!H:H,FALSE,0,1)</f>
        <v>#NAME?</v>
      </c>
      <c r="J2214" t="e">
        <f ca="1">_xlfn.XLOOKUP(Tableau1[[#This Row],[No. Sous-service]],DONNÉES!F:F,DONNÉES!I:I,FALSE,0,1)</f>
        <v>#NAME?</v>
      </c>
    </row>
    <row r="2215" spans="1:10" x14ac:dyDescent="0.25">
      <c r="A2215" t="s">
        <v>55</v>
      </c>
      <c r="B2215" t="s">
        <v>405</v>
      </c>
      <c r="C2215" t="s">
        <v>1474</v>
      </c>
      <c r="D2215" s="45">
        <v>545009</v>
      </c>
      <c r="E2215" t="s">
        <v>1544</v>
      </c>
      <c r="F2215" s="45">
        <v>7644402</v>
      </c>
      <c r="G2215" t="s">
        <v>1544</v>
      </c>
      <c r="H2215" s="45">
        <v>800852</v>
      </c>
      <c r="I2215" t="e">
        <f ca="1">_xlfn.XLOOKUP(Tableau1[[#This Row],[No. Sous-service]],DONNÉES!F:F,DONNÉES!H:H,FALSE,0,1)</f>
        <v>#NAME?</v>
      </c>
      <c r="J2215" t="e">
        <f ca="1">_xlfn.XLOOKUP(Tableau1[[#This Row],[No. Sous-service]],DONNÉES!F:F,DONNÉES!I:I,FALSE,0,1)</f>
        <v>#NAME?</v>
      </c>
    </row>
    <row r="2216" spans="1:10" x14ac:dyDescent="0.25">
      <c r="A2216" t="s">
        <v>55</v>
      </c>
      <c r="B2216" t="s">
        <v>405</v>
      </c>
      <c r="C2216" t="s">
        <v>1474</v>
      </c>
      <c r="D2216" s="45">
        <v>545009</v>
      </c>
      <c r="E2216" t="s">
        <v>1544</v>
      </c>
      <c r="F2216" s="45">
        <v>7644402</v>
      </c>
      <c r="G2216" t="s">
        <v>1544</v>
      </c>
      <c r="H2216" s="45">
        <v>800854</v>
      </c>
      <c r="I2216" t="e">
        <f ca="1">_xlfn.XLOOKUP(Tableau1[[#This Row],[No. Sous-service]],DONNÉES!F:F,DONNÉES!H:H,FALSE,0,1)</f>
        <v>#NAME?</v>
      </c>
      <c r="J2216" t="e">
        <f ca="1">_xlfn.XLOOKUP(Tableau1[[#This Row],[No. Sous-service]],DONNÉES!F:F,DONNÉES!I:I,FALSE,0,1)</f>
        <v>#NAME?</v>
      </c>
    </row>
    <row r="2217" spans="1:10" x14ac:dyDescent="0.25">
      <c r="A2217" t="s">
        <v>55</v>
      </c>
      <c r="B2217" t="s">
        <v>405</v>
      </c>
      <c r="C2217" t="s">
        <v>1474</v>
      </c>
      <c r="D2217" s="45">
        <v>545009</v>
      </c>
      <c r="E2217" t="s">
        <v>1544</v>
      </c>
      <c r="F2217" s="45">
        <v>7644402</v>
      </c>
      <c r="G2217" t="s">
        <v>1544</v>
      </c>
      <c r="H2217" s="45">
        <v>800856</v>
      </c>
      <c r="I2217" t="e">
        <f ca="1">_xlfn.XLOOKUP(Tableau1[[#This Row],[No. Sous-service]],DONNÉES!F:F,DONNÉES!H:H,FALSE,0,1)</f>
        <v>#NAME?</v>
      </c>
      <c r="J2217" t="e">
        <f ca="1">_xlfn.XLOOKUP(Tableau1[[#This Row],[No. Sous-service]],DONNÉES!F:F,DONNÉES!I:I,FALSE,0,1)</f>
        <v>#NAME?</v>
      </c>
    </row>
    <row r="2218" spans="1:10" x14ac:dyDescent="0.25">
      <c r="A2218" t="s">
        <v>55</v>
      </c>
      <c r="B2218" t="s">
        <v>405</v>
      </c>
      <c r="C2218" t="s">
        <v>1474</v>
      </c>
      <c r="D2218" s="45">
        <v>545009</v>
      </c>
      <c r="E2218" t="s">
        <v>1544</v>
      </c>
      <c r="F2218" s="45">
        <v>7644402</v>
      </c>
      <c r="G2218" t="s">
        <v>1544</v>
      </c>
      <c r="H2218" s="45">
        <v>800857</v>
      </c>
      <c r="I2218" t="e">
        <f ca="1">_xlfn.XLOOKUP(Tableau1[[#This Row],[No. Sous-service]],DONNÉES!F:F,DONNÉES!H:H,FALSE,0,1)</f>
        <v>#NAME?</v>
      </c>
      <c r="J2218" t="e">
        <f ca="1">_xlfn.XLOOKUP(Tableau1[[#This Row],[No. Sous-service]],DONNÉES!F:F,DONNÉES!I:I,FALSE,0,1)</f>
        <v>#NAME?</v>
      </c>
    </row>
    <row r="2219" spans="1:10" x14ac:dyDescent="0.25">
      <c r="A2219" t="s">
        <v>55</v>
      </c>
      <c r="B2219" t="s">
        <v>405</v>
      </c>
      <c r="C2219" t="s">
        <v>1474</v>
      </c>
      <c r="D2219" s="45">
        <v>545009</v>
      </c>
      <c r="E2219" t="s">
        <v>1544</v>
      </c>
      <c r="F2219" s="45">
        <v>7644402</v>
      </c>
      <c r="G2219" t="s">
        <v>1544</v>
      </c>
      <c r="H2219" s="45">
        <v>800858</v>
      </c>
      <c r="I2219" t="e">
        <f ca="1">_xlfn.XLOOKUP(Tableau1[[#This Row],[No. Sous-service]],DONNÉES!F:F,DONNÉES!H:H,FALSE,0,1)</f>
        <v>#NAME?</v>
      </c>
      <c r="J2219" t="e">
        <f ca="1">_xlfn.XLOOKUP(Tableau1[[#This Row],[No. Sous-service]],DONNÉES!F:F,DONNÉES!I:I,FALSE,0,1)</f>
        <v>#NAME?</v>
      </c>
    </row>
    <row r="2220" spans="1:10" x14ac:dyDescent="0.25">
      <c r="A2220" t="s">
        <v>55</v>
      </c>
      <c r="B2220" t="s">
        <v>405</v>
      </c>
      <c r="C2220" t="s">
        <v>1474</v>
      </c>
      <c r="D2220" s="45">
        <v>545009</v>
      </c>
      <c r="E2220" t="s">
        <v>1544</v>
      </c>
      <c r="F2220" s="45">
        <v>7644402</v>
      </c>
      <c r="G2220" t="s">
        <v>1544</v>
      </c>
      <c r="H2220" s="45">
        <v>800860</v>
      </c>
      <c r="I2220" t="e">
        <f ca="1">_xlfn.XLOOKUP(Tableau1[[#This Row],[No. Sous-service]],DONNÉES!F:F,DONNÉES!H:H,FALSE,0,1)</f>
        <v>#NAME?</v>
      </c>
      <c r="J2220" t="e">
        <f ca="1">_xlfn.XLOOKUP(Tableau1[[#This Row],[No. Sous-service]],DONNÉES!F:F,DONNÉES!I:I,FALSE,0,1)</f>
        <v>#NAME?</v>
      </c>
    </row>
    <row r="2221" spans="1:10" x14ac:dyDescent="0.25">
      <c r="A2221" t="s">
        <v>55</v>
      </c>
      <c r="B2221" t="s">
        <v>405</v>
      </c>
      <c r="C2221" t="s">
        <v>1474</v>
      </c>
      <c r="D2221" s="45">
        <v>545009</v>
      </c>
      <c r="E2221" t="s">
        <v>1544</v>
      </c>
      <c r="F2221" s="45">
        <v>7644402</v>
      </c>
      <c r="G2221" t="s">
        <v>1544</v>
      </c>
      <c r="H2221" s="45">
        <v>800861</v>
      </c>
      <c r="I2221" t="e">
        <f ca="1">_xlfn.XLOOKUP(Tableau1[[#This Row],[No. Sous-service]],DONNÉES!F:F,DONNÉES!H:H,FALSE,0,1)</f>
        <v>#NAME?</v>
      </c>
      <c r="J2221" t="e">
        <f ca="1">_xlfn.XLOOKUP(Tableau1[[#This Row],[No. Sous-service]],DONNÉES!F:F,DONNÉES!I:I,FALSE,0,1)</f>
        <v>#NAME?</v>
      </c>
    </row>
    <row r="2222" spans="1:10" x14ac:dyDescent="0.25">
      <c r="A2222" t="s">
        <v>55</v>
      </c>
      <c r="B2222" t="s">
        <v>405</v>
      </c>
      <c r="C2222" t="s">
        <v>1474</v>
      </c>
      <c r="D2222" s="45">
        <v>545009</v>
      </c>
      <c r="E2222" t="s">
        <v>1544</v>
      </c>
      <c r="F2222" s="45">
        <v>7644402</v>
      </c>
      <c r="G2222" t="s">
        <v>1544</v>
      </c>
      <c r="H2222" s="45">
        <v>800862</v>
      </c>
      <c r="I2222" t="e">
        <f ca="1">_xlfn.XLOOKUP(Tableau1[[#This Row],[No. Sous-service]],DONNÉES!F:F,DONNÉES!H:H,FALSE,0,1)</f>
        <v>#NAME?</v>
      </c>
      <c r="J2222" t="e">
        <f ca="1">_xlfn.XLOOKUP(Tableau1[[#This Row],[No. Sous-service]],DONNÉES!F:F,DONNÉES!I:I,FALSE,0,1)</f>
        <v>#NAME?</v>
      </c>
    </row>
    <row r="2223" spans="1:10" x14ac:dyDescent="0.25">
      <c r="A2223" t="s">
        <v>55</v>
      </c>
      <c r="B2223" t="s">
        <v>405</v>
      </c>
      <c r="C2223" t="s">
        <v>1474</v>
      </c>
      <c r="D2223" s="45">
        <v>545009</v>
      </c>
      <c r="E2223" t="s">
        <v>1544</v>
      </c>
      <c r="F2223" s="45">
        <v>7644402</v>
      </c>
      <c r="G2223" t="s">
        <v>1544</v>
      </c>
      <c r="H2223" s="45">
        <v>800863</v>
      </c>
      <c r="I2223" t="e">
        <f ca="1">_xlfn.XLOOKUP(Tableau1[[#This Row],[No. Sous-service]],DONNÉES!F:F,DONNÉES!H:H,FALSE,0,1)</f>
        <v>#NAME?</v>
      </c>
      <c r="J2223" t="e">
        <f ca="1">_xlfn.XLOOKUP(Tableau1[[#This Row],[No. Sous-service]],DONNÉES!F:F,DONNÉES!I:I,FALSE,0,1)</f>
        <v>#NAME?</v>
      </c>
    </row>
    <row r="2224" spans="1:10" x14ac:dyDescent="0.25">
      <c r="A2224" t="s">
        <v>55</v>
      </c>
      <c r="B2224" t="s">
        <v>405</v>
      </c>
      <c r="C2224" t="s">
        <v>1474</v>
      </c>
      <c r="D2224" s="45">
        <v>545009</v>
      </c>
      <c r="E2224" t="s">
        <v>1544</v>
      </c>
      <c r="F2224" s="45">
        <v>7644402</v>
      </c>
      <c r="G2224" t="s">
        <v>1544</v>
      </c>
      <c r="H2224" s="45">
        <v>800864</v>
      </c>
      <c r="I2224" t="e">
        <f ca="1">_xlfn.XLOOKUP(Tableau1[[#This Row],[No. Sous-service]],DONNÉES!F:F,DONNÉES!H:H,FALSE,0,1)</f>
        <v>#NAME?</v>
      </c>
      <c r="J2224" t="e">
        <f ca="1">_xlfn.XLOOKUP(Tableau1[[#This Row],[No. Sous-service]],DONNÉES!F:F,DONNÉES!I:I,FALSE,0,1)</f>
        <v>#NAME?</v>
      </c>
    </row>
    <row r="2225" spans="1:10" x14ac:dyDescent="0.25">
      <c r="A2225" t="s">
        <v>55</v>
      </c>
      <c r="B2225" t="s">
        <v>405</v>
      </c>
      <c r="C2225" t="s">
        <v>1474</v>
      </c>
      <c r="D2225" s="45">
        <v>545009</v>
      </c>
      <c r="E2225" t="s">
        <v>1544</v>
      </c>
      <c r="F2225" s="45">
        <v>7644402</v>
      </c>
      <c r="G2225" t="s">
        <v>1544</v>
      </c>
      <c r="H2225" s="45">
        <v>800865</v>
      </c>
      <c r="I2225" t="e">
        <f ca="1">_xlfn.XLOOKUP(Tableau1[[#This Row],[No. Sous-service]],DONNÉES!F:F,DONNÉES!H:H,FALSE,0,1)</f>
        <v>#NAME?</v>
      </c>
      <c r="J2225" t="e">
        <f ca="1">_xlfn.XLOOKUP(Tableau1[[#This Row],[No. Sous-service]],DONNÉES!F:F,DONNÉES!I:I,FALSE,0,1)</f>
        <v>#NAME?</v>
      </c>
    </row>
    <row r="2226" spans="1:10" x14ac:dyDescent="0.25">
      <c r="A2226" t="s">
        <v>55</v>
      </c>
      <c r="B2226" t="s">
        <v>405</v>
      </c>
      <c r="C2226" t="s">
        <v>1474</v>
      </c>
      <c r="D2226" s="45">
        <v>545009</v>
      </c>
      <c r="E2226" t="s">
        <v>1544</v>
      </c>
      <c r="F2226" s="45">
        <v>7644402</v>
      </c>
      <c r="G2226" t="s">
        <v>1544</v>
      </c>
      <c r="H2226" s="45">
        <v>800928</v>
      </c>
      <c r="I2226" t="e">
        <f ca="1">_xlfn.XLOOKUP(Tableau1[[#This Row],[No. Sous-service]],DONNÉES!F:F,DONNÉES!H:H,FALSE,0,1)</f>
        <v>#NAME?</v>
      </c>
      <c r="J2226" t="e">
        <f ca="1">_xlfn.XLOOKUP(Tableau1[[#This Row],[No. Sous-service]],DONNÉES!F:F,DONNÉES!I:I,FALSE,0,1)</f>
        <v>#NAME?</v>
      </c>
    </row>
    <row r="2227" spans="1:10" x14ac:dyDescent="0.25">
      <c r="A2227" t="s">
        <v>55</v>
      </c>
      <c r="B2227" t="s">
        <v>405</v>
      </c>
      <c r="C2227" t="s">
        <v>1474</v>
      </c>
      <c r="D2227" s="45">
        <v>545009</v>
      </c>
      <c r="E2227" t="s">
        <v>1544</v>
      </c>
      <c r="F2227" s="45">
        <v>7644402</v>
      </c>
      <c r="G2227" t="s">
        <v>1544</v>
      </c>
      <c r="H2227" s="45">
        <v>800938</v>
      </c>
      <c r="I2227" t="e">
        <f ca="1">_xlfn.XLOOKUP(Tableau1[[#This Row],[No. Sous-service]],DONNÉES!F:F,DONNÉES!H:H,FALSE,0,1)</f>
        <v>#NAME?</v>
      </c>
      <c r="J2227" t="e">
        <f ca="1">_xlfn.XLOOKUP(Tableau1[[#This Row],[No. Sous-service]],DONNÉES!F:F,DONNÉES!I:I,FALSE,0,1)</f>
        <v>#NAME?</v>
      </c>
    </row>
    <row r="2228" spans="1:10" x14ac:dyDescent="0.25">
      <c r="A2228" t="s">
        <v>55</v>
      </c>
      <c r="B2228" t="s">
        <v>405</v>
      </c>
      <c r="C2228" t="s">
        <v>1474</v>
      </c>
      <c r="D2228" s="45">
        <v>545009</v>
      </c>
      <c r="E2228" t="s">
        <v>1544</v>
      </c>
      <c r="F2228" s="45">
        <v>7644402</v>
      </c>
      <c r="G2228" t="s">
        <v>1544</v>
      </c>
      <c r="H2228" s="45">
        <v>800992</v>
      </c>
      <c r="I2228" t="e">
        <f ca="1">_xlfn.XLOOKUP(Tableau1[[#This Row],[No. Sous-service]],DONNÉES!F:F,DONNÉES!H:H,FALSE,0,1)</f>
        <v>#NAME?</v>
      </c>
      <c r="J2228" t="e">
        <f ca="1">_xlfn.XLOOKUP(Tableau1[[#This Row],[No. Sous-service]],DONNÉES!F:F,DONNÉES!I:I,FALSE,0,1)</f>
        <v>#NAME?</v>
      </c>
    </row>
    <row r="2229" spans="1:10" x14ac:dyDescent="0.25">
      <c r="A2229" t="s">
        <v>55</v>
      </c>
      <c r="B2229" t="s">
        <v>405</v>
      </c>
      <c r="C2229" t="s">
        <v>1474</v>
      </c>
      <c r="D2229" s="45">
        <v>545009</v>
      </c>
      <c r="E2229" t="s">
        <v>1544</v>
      </c>
      <c r="F2229" s="45">
        <v>7644402</v>
      </c>
      <c r="G2229" t="s">
        <v>1544</v>
      </c>
      <c r="H2229" s="45">
        <v>801141</v>
      </c>
      <c r="I2229" t="e">
        <f ca="1">_xlfn.XLOOKUP(Tableau1[[#This Row],[No. Sous-service]],DONNÉES!F:F,DONNÉES!H:H,FALSE,0,1)</f>
        <v>#NAME?</v>
      </c>
      <c r="J2229" t="e">
        <f ca="1">_xlfn.XLOOKUP(Tableau1[[#This Row],[No. Sous-service]],DONNÉES!F:F,DONNÉES!I:I,FALSE,0,1)</f>
        <v>#NAME?</v>
      </c>
    </row>
    <row r="2230" spans="1:10" x14ac:dyDescent="0.25">
      <c r="A2230" t="s">
        <v>55</v>
      </c>
      <c r="B2230" t="s">
        <v>405</v>
      </c>
      <c r="C2230" t="s">
        <v>1474</v>
      </c>
      <c r="D2230" s="45">
        <v>545009</v>
      </c>
      <c r="E2230" t="s">
        <v>1544</v>
      </c>
      <c r="F2230" s="45">
        <v>7644402</v>
      </c>
      <c r="G2230" t="s">
        <v>1544</v>
      </c>
      <c r="H2230" s="45">
        <v>801245</v>
      </c>
      <c r="I2230" t="e">
        <f ca="1">_xlfn.XLOOKUP(Tableau1[[#This Row],[No. Sous-service]],DONNÉES!F:F,DONNÉES!H:H,FALSE,0,1)</f>
        <v>#NAME?</v>
      </c>
      <c r="J2230" t="e">
        <f ca="1">_xlfn.XLOOKUP(Tableau1[[#This Row],[No. Sous-service]],DONNÉES!F:F,DONNÉES!I:I,FALSE,0,1)</f>
        <v>#NAME?</v>
      </c>
    </row>
    <row r="2231" spans="1:10" x14ac:dyDescent="0.25">
      <c r="A2231" t="s">
        <v>55</v>
      </c>
      <c r="B2231" t="s">
        <v>405</v>
      </c>
      <c r="C2231" t="s">
        <v>1474</v>
      </c>
      <c r="D2231" s="45">
        <v>545009</v>
      </c>
      <c r="E2231" t="s">
        <v>1544</v>
      </c>
      <c r="F2231" s="45">
        <v>7644402</v>
      </c>
      <c r="G2231" t="s">
        <v>1544</v>
      </c>
      <c r="H2231" s="45">
        <v>801346</v>
      </c>
      <c r="I2231" t="e">
        <f ca="1">_xlfn.XLOOKUP(Tableau1[[#This Row],[No. Sous-service]],DONNÉES!F:F,DONNÉES!H:H,FALSE,0,1)</f>
        <v>#NAME?</v>
      </c>
      <c r="J2231" t="e">
        <f ca="1">_xlfn.XLOOKUP(Tableau1[[#This Row],[No. Sous-service]],DONNÉES!F:F,DONNÉES!I:I,FALSE,0,1)</f>
        <v>#NAME?</v>
      </c>
    </row>
    <row r="2232" spans="1:10" x14ac:dyDescent="0.25">
      <c r="A2232" t="s">
        <v>55</v>
      </c>
      <c r="B2232" t="s">
        <v>405</v>
      </c>
      <c r="C2232" t="s">
        <v>1474</v>
      </c>
      <c r="D2232" s="45">
        <v>545009</v>
      </c>
      <c r="E2232" t="s">
        <v>1544</v>
      </c>
      <c r="F2232" s="45">
        <v>7644402</v>
      </c>
      <c r="G2232" t="s">
        <v>1544</v>
      </c>
      <c r="H2232" s="45">
        <v>801423</v>
      </c>
      <c r="I2232" t="e">
        <f ca="1">_xlfn.XLOOKUP(Tableau1[[#This Row],[No. Sous-service]],DONNÉES!F:F,DONNÉES!H:H,FALSE,0,1)</f>
        <v>#NAME?</v>
      </c>
      <c r="J2232" t="e">
        <f ca="1">_xlfn.XLOOKUP(Tableau1[[#This Row],[No. Sous-service]],DONNÉES!F:F,DONNÉES!I:I,FALSE,0,1)</f>
        <v>#NAME?</v>
      </c>
    </row>
    <row r="2233" spans="1:10" x14ac:dyDescent="0.25">
      <c r="A2233" t="s">
        <v>55</v>
      </c>
      <c r="B2233" t="s">
        <v>405</v>
      </c>
      <c r="C2233" t="s">
        <v>1474</v>
      </c>
      <c r="D2233" s="45">
        <v>545009</v>
      </c>
      <c r="E2233" t="s">
        <v>1544</v>
      </c>
      <c r="F2233" s="45">
        <v>7644402</v>
      </c>
      <c r="G2233" t="s">
        <v>1544</v>
      </c>
      <c r="H2233" s="45">
        <v>801436</v>
      </c>
      <c r="I2233" t="e">
        <f ca="1">_xlfn.XLOOKUP(Tableau1[[#This Row],[No. Sous-service]],DONNÉES!F:F,DONNÉES!H:H,FALSE,0,1)</f>
        <v>#NAME?</v>
      </c>
      <c r="J2233" t="e">
        <f ca="1">_xlfn.XLOOKUP(Tableau1[[#This Row],[No. Sous-service]],DONNÉES!F:F,DONNÉES!I:I,FALSE,0,1)</f>
        <v>#NAME?</v>
      </c>
    </row>
    <row r="2234" spans="1:10" x14ac:dyDescent="0.25">
      <c r="A2234" t="s">
        <v>55</v>
      </c>
      <c r="B2234" t="s">
        <v>405</v>
      </c>
      <c r="C2234" t="s">
        <v>1474</v>
      </c>
      <c r="D2234" s="45">
        <v>545009</v>
      </c>
      <c r="E2234" t="s">
        <v>1544</v>
      </c>
      <c r="F2234" s="45">
        <v>7644402</v>
      </c>
      <c r="G2234" t="s">
        <v>1544</v>
      </c>
      <c r="H2234" s="45">
        <v>801447</v>
      </c>
      <c r="I2234" t="e">
        <f ca="1">_xlfn.XLOOKUP(Tableau1[[#This Row],[No. Sous-service]],DONNÉES!F:F,DONNÉES!H:H,FALSE,0,1)</f>
        <v>#NAME?</v>
      </c>
      <c r="J2234" t="e">
        <f ca="1">_xlfn.XLOOKUP(Tableau1[[#This Row],[No. Sous-service]],DONNÉES!F:F,DONNÉES!I:I,FALSE,0,1)</f>
        <v>#NAME?</v>
      </c>
    </row>
    <row r="2235" spans="1:10" x14ac:dyDescent="0.25">
      <c r="A2235" t="s">
        <v>55</v>
      </c>
      <c r="B2235" t="s">
        <v>405</v>
      </c>
      <c r="C2235" t="s">
        <v>1474</v>
      </c>
      <c r="D2235" s="45">
        <v>545009</v>
      </c>
      <c r="E2235" t="s">
        <v>1544</v>
      </c>
      <c r="F2235" s="45">
        <v>7644402</v>
      </c>
      <c r="G2235" t="s">
        <v>1544</v>
      </c>
      <c r="H2235" s="45">
        <v>801534</v>
      </c>
      <c r="I2235" t="e">
        <f ca="1">_xlfn.XLOOKUP(Tableau1[[#This Row],[No. Sous-service]],DONNÉES!F:F,DONNÉES!H:H,FALSE,0,1)</f>
        <v>#NAME?</v>
      </c>
      <c r="J2235" t="e">
        <f ca="1">_xlfn.XLOOKUP(Tableau1[[#This Row],[No. Sous-service]],DONNÉES!F:F,DONNÉES!I:I,FALSE,0,1)</f>
        <v>#NAME?</v>
      </c>
    </row>
    <row r="2236" spans="1:10" x14ac:dyDescent="0.25">
      <c r="A2236" t="s">
        <v>55</v>
      </c>
      <c r="B2236" t="s">
        <v>405</v>
      </c>
      <c r="C2236" t="s">
        <v>1474</v>
      </c>
      <c r="D2236" s="45">
        <v>545009</v>
      </c>
      <c r="E2236" t="s">
        <v>1544</v>
      </c>
      <c r="F2236" s="45">
        <v>7644402</v>
      </c>
      <c r="G2236" t="s">
        <v>1544</v>
      </c>
      <c r="H2236" s="45">
        <v>801536</v>
      </c>
      <c r="I2236" t="e">
        <f ca="1">_xlfn.XLOOKUP(Tableau1[[#This Row],[No. Sous-service]],DONNÉES!F:F,DONNÉES!H:H,FALSE,0,1)</f>
        <v>#NAME?</v>
      </c>
      <c r="J2236" t="e">
        <f ca="1">_xlfn.XLOOKUP(Tableau1[[#This Row],[No. Sous-service]],DONNÉES!F:F,DONNÉES!I:I,FALSE,0,1)</f>
        <v>#NAME?</v>
      </c>
    </row>
    <row r="2237" spans="1:10" x14ac:dyDescent="0.25">
      <c r="A2237" t="s">
        <v>55</v>
      </c>
      <c r="B2237" t="s">
        <v>405</v>
      </c>
      <c r="C2237" t="s">
        <v>1474</v>
      </c>
      <c r="D2237" s="45">
        <v>545009</v>
      </c>
      <c r="E2237" t="s">
        <v>1544</v>
      </c>
      <c r="F2237" s="45">
        <v>7644402</v>
      </c>
      <c r="G2237" t="s">
        <v>1544</v>
      </c>
      <c r="H2237" s="45">
        <v>801610</v>
      </c>
      <c r="I2237" t="e">
        <f ca="1">_xlfn.XLOOKUP(Tableau1[[#This Row],[No. Sous-service]],DONNÉES!F:F,DONNÉES!H:H,FALSE,0,1)</f>
        <v>#NAME?</v>
      </c>
      <c r="J2237" t="e">
        <f ca="1">_xlfn.XLOOKUP(Tableau1[[#This Row],[No. Sous-service]],DONNÉES!F:F,DONNÉES!I:I,FALSE,0,1)</f>
        <v>#NAME?</v>
      </c>
    </row>
    <row r="2238" spans="1:10" x14ac:dyDescent="0.25">
      <c r="A2238" t="s">
        <v>55</v>
      </c>
      <c r="B2238" t="s">
        <v>405</v>
      </c>
      <c r="C2238" t="s">
        <v>1474</v>
      </c>
      <c r="D2238" s="45">
        <v>545009</v>
      </c>
      <c r="E2238" t="s">
        <v>1544</v>
      </c>
      <c r="F2238" s="45">
        <v>7644402</v>
      </c>
      <c r="G2238" t="s">
        <v>1544</v>
      </c>
      <c r="H2238" s="45">
        <v>801730</v>
      </c>
      <c r="I2238" t="e">
        <f ca="1">_xlfn.XLOOKUP(Tableau1[[#This Row],[No. Sous-service]],DONNÉES!F:F,DONNÉES!H:H,FALSE,0,1)</f>
        <v>#NAME?</v>
      </c>
      <c r="J2238" t="e">
        <f ca="1">_xlfn.XLOOKUP(Tableau1[[#This Row],[No. Sous-service]],DONNÉES!F:F,DONNÉES!I:I,FALSE,0,1)</f>
        <v>#NAME?</v>
      </c>
    </row>
    <row r="2239" spans="1:10" x14ac:dyDescent="0.25">
      <c r="A2239" t="s">
        <v>55</v>
      </c>
      <c r="B2239" t="s">
        <v>405</v>
      </c>
      <c r="C2239" t="s">
        <v>1474</v>
      </c>
      <c r="D2239" s="45">
        <v>545009</v>
      </c>
      <c r="E2239" t="s">
        <v>1544</v>
      </c>
      <c r="F2239" s="45">
        <v>7644402</v>
      </c>
      <c r="G2239" t="s">
        <v>1544</v>
      </c>
      <c r="H2239" s="45">
        <v>801765</v>
      </c>
      <c r="I2239" t="e">
        <f ca="1">_xlfn.XLOOKUP(Tableau1[[#This Row],[No. Sous-service]],DONNÉES!F:F,DONNÉES!H:H,FALSE,0,1)</f>
        <v>#NAME?</v>
      </c>
      <c r="J2239" t="e">
        <f ca="1">_xlfn.XLOOKUP(Tableau1[[#This Row],[No. Sous-service]],DONNÉES!F:F,DONNÉES!I:I,FALSE,0,1)</f>
        <v>#NAME?</v>
      </c>
    </row>
    <row r="2240" spans="1:10" x14ac:dyDescent="0.25">
      <c r="A2240" t="s">
        <v>55</v>
      </c>
      <c r="B2240" t="s">
        <v>405</v>
      </c>
      <c r="C2240" t="s">
        <v>1474</v>
      </c>
      <c r="D2240" s="45">
        <v>545009</v>
      </c>
      <c r="E2240" t="s">
        <v>1544</v>
      </c>
      <c r="F2240" s="45">
        <v>7644402</v>
      </c>
      <c r="G2240" t="s">
        <v>1544</v>
      </c>
      <c r="H2240" s="45">
        <v>801784</v>
      </c>
      <c r="I2240" t="e">
        <f ca="1">_xlfn.XLOOKUP(Tableau1[[#This Row],[No. Sous-service]],DONNÉES!F:F,DONNÉES!H:H,FALSE,0,1)</f>
        <v>#NAME?</v>
      </c>
      <c r="J2240" t="e">
        <f ca="1">_xlfn.XLOOKUP(Tableau1[[#This Row],[No. Sous-service]],DONNÉES!F:F,DONNÉES!I:I,FALSE,0,1)</f>
        <v>#NAME?</v>
      </c>
    </row>
    <row r="2241" spans="1:10" x14ac:dyDescent="0.25">
      <c r="A2241" t="s">
        <v>55</v>
      </c>
      <c r="B2241" t="s">
        <v>405</v>
      </c>
      <c r="C2241" t="s">
        <v>1474</v>
      </c>
      <c r="D2241" s="45">
        <v>545009</v>
      </c>
      <c r="E2241" t="s">
        <v>1544</v>
      </c>
      <c r="F2241" s="45">
        <v>7644402</v>
      </c>
      <c r="G2241" t="s">
        <v>1544</v>
      </c>
      <c r="H2241" s="45">
        <v>801785</v>
      </c>
      <c r="I2241" t="e">
        <f ca="1">_xlfn.XLOOKUP(Tableau1[[#This Row],[No. Sous-service]],DONNÉES!F:F,DONNÉES!H:H,FALSE,0,1)</f>
        <v>#NAME?</v>
      </c>
      <c r="J2241" t="e">
        <f ca="1">_xlfn.XLOOKUP(Tableau1[[#This Row],[No. Sous-service]],DONNÉES!F:F,DONNÉES!I:I,FALSE,0,1)</f>
        <v>#NAME?</v>
      </c>
    </row>
    <row r="2242" spans="1:10" x14ac:dyDescent="0.25">
      <c r="A2242" t="s">
        <v>55</v>
      </c>
      <c r="B2242" t="s">
        <v>405</v>
      </c>
      <c r="C2242" t="s">
        <v>1474</v>
      </c>
      <c r="D2242" s="45">
        <v>545009</v>
      </c>
      <c r="E2242" t="s">
        <v>1544</v>
      </c>
      <c r="F2242" s="45">
        <v>7644402</v>
      </c>
      <c r="G2242" t="s">
        <v>1544</v>
      </c>
      <c r="H2242" s="45">
        <v>801805</v>
      </c>
      <c r="I2242" t="e">
        <f ca="1">_xlfn.XLOOKUP(Tableau1[[#This Row],[No. Sous-service]],DONNÉES!F:F,DONNÉES!H:H,FALSE,0,1)</f>
        <v>#NAME?</v>
      </c>
      <c r="J2242" t="e">
        <f ca="1">_xlfn.XLOOKUP(Tableau1[[#This Row],[No. Sous-service]],DONNÉES!F:F,DONNÉES!I:I,FALSE,0,1)</f>
        <v>#NAME?</v>
      </c>
    </row>
    <row r="2243" spans="1:10" x14ac:dyDescent="0.25">
      <c r="A2243" t="s">
        <v>55</v>
      </c>
      <c r="B2243" t="s">
        <v>405</v>
      </c>
      <c r="C2243" t="s">
        <v>1474</v>
      </c>
      <c r="D2243" s="45">
        <v>545009</v>
      </c>
      <c r="E2243" t="s">
        <v>1544</v>
      </c>
      <c r="F2243" s="45">
        <v>7644402</v>
      </c>
      <c r="G2243" t="s">
        <v>1544</v>
      </c>
      <c r="H2243" s="45">
        <v>801808</v>
      </c>
      <c r="I2243" t="e">
        <f ca="1">_xlfn.XLOOKUP(Tableau1[[#This Row],[No. Sous-service]],DONNÉES!F:F,DONNÉES!H:H,FALSE,0,1)</f>
        <v>#NAME?</v>
      </c>
      <c r="J2243" t="e">
        <f ca="1">_xlfn.XLOOKUP(Tableau1[[#This Row],[No. Sous-service]],DONNÉES!F:F,DONNÉES!I:I,FALSE,0,1)</f>
        <v>#NAME?</v>
      </c>
    </row>
    <row r="2244" spans="1:10" x14ac:dyDescent="0.25">
      <c r="A2244" t="s">
        <v>55</v>
      </c>
      <c r="B2244" t="s">
        <v>405</v>
      </c>
      <c r="C2244" t="s">
        <v>1474</v>
      </c>
      <c r="D2244" s="45">
        <v>545009</v>
      </c>
      <c r="E2244" t="s">
        <v>1544</v>
      </c>
      <c r="F2244" s="45">
        <v>7644402</v>
      </c>
      <c r="G2244" t="s">
        <v>1544</v>
      </c>
      <c r="H2244" s="45">
        <v>801907</v>
      </c>
      <c r="I2244" t="e">
        <f ca="1">_xlfn.XLOOKUP(Tableau1[[#This Row],[No. Sous-service]],DONNÉES!F:F,DONNÉES!H:H,FALSE,0,1)</f>
        <v>#NAME?</v>
      </c>
      <c r="J2244" t="e">
        <f ca="1">_xlfn.XLOOKUP(Tableau1[[#This Row],[No. Sous-service]],DONNÉES!F:F,DONNÉES!I:I,FALSE,0,1)</f>
        <v>#NAME?</v>
      </c>
    </row>
    <row r="2245" spans="1:10" x14ac:dyDescent="0.25">
      <c r="A2245" t="s">
        <v>55</v>
      </c>
      <c r="B2245" t="s">
        <v>405</v>
      </c>
      <c r="C2245" t="s">
        <v>1474</v>
      </c>
      <c r="D2245" s="45">
        <v>545009</v>
      </c>
      <c r="E2245" t="s">
        <v>1544</v>
      </c>
      <c r="F2245" s="45">
        <v>7644402</v>
      </c>
      <c r="G2245" t="s">
        <v>1544</v>
      </c>
      <c r="H2245" s="45">
        <v>801931</v>
      </c>
      <c r="I2245" t="e">
        <f ca="1">_xlfn.XLOOKUP(Tableau1[[#This Row],[No. Sous-service]],DONNÉES!F:F,DONNÉES!H:H,FALSE,0,1)</f>
        <v>#NAME?</v>
      </c>
      <c r="J2245" t="e">
        <f ca="1">_xlfn.XLOOKUP(Tableau1[[#This Row],[No. Sous-service]],DONNÉES!F:F,DONNÉES!I:I,FALSE,0,1)</f>
        <v>#NAME?</v>
      </c>
    </row>
    <row r="2246" spans="1:10" x14ac:dyDescent="0.25">
      <c r="A2246" t="s">
        <v>55</v>
      </c>
      <c r="B2246" t="s">
        <v>405</v>
      </c>
      <c r="C2246" t="s">
        <v>1474</v>
      </c>
      <c r="D2246" s="45">
        <v>545009</v>
      </c>
      <c r="E2246" t="s">
        <v>1544</v>
      </c>
      <c r="F2246" s="45">
        <v>7644402</v>
      </c>
      <c r="G2246" t="s">
        <v>1544</v>
      </c>
      <c r="H2246" s="45">
        <v>80800</v>
      </c>
      <c r="I2246" t="e">
        <f ca="1">_xlfn.XLOOKUP(Tableau1[[#This Row],[No. Sous-service]],DONNÉES!F:F,DONNÉES!H:H,FALSE,0,1)</f>
        <v>#NAME?</v>
      </c>
      <c r="J2246" t="e">
        <f ca="1">_xlfn.XLOOKUP(Tableau1[[#This Row],[No. Sous-service]],DONNÉES!F:F,DONNÉES!I:I,FALSE,0,1)</f>
        <v>#NAME?</v>
      </c>
    </row>
    <row r="2247" spans="1:10" x14ac:dyDescent="0.25">
      <c r="A2247" t="s">
        <v>55</v>
      </c>
      <c r="B2247" t="s">
        <v>405</v>
      </c>
      <c r="C2247" t="s">
        <v>1474</v>
      </c>
      <c r="D2247" s="45">
        <v>545009</v>
      </c>
      <c r="E2247" t="s">
        <v>1544</v>
      </c>
      <c r="F2247" s="45">
        <v>7644402</v>
      </c>
      <c r="G2247" t="s">
        <v>1544</v>
      </c>
      <c r="H2247" s="45">
        <v>80801</v>
      </c>
      <c r="I2247" t="e">
        <f ca="1">_xlfn.XLOOKUP(Tableau1[[#This Row],[No. Sous-service]],DONNÉES!F:F,DONNÉES!H:H,FALSE,0,1)</f>
        <v>#NAME?</v>
      </c>
      <c r="J2247" t="e">
        <f ca="1">_xlfn.XLOOKUP(Tableau1[[#This Row],[No. Sous-service]],DONNÉES!F:F,DONNÉES!I:I,FALSE,0,1)</f>
        <v>#NAME?</v>
      </c>
    </row>
    <row r="2248" spans="1:10" x14ac:dyDescent="0.25">
      <c r="A2248" t="s">
        <v>55</v>
      </c>
      <c r="B2248" t="s">
        <v>405</v>
      </c>
      <c r="C2248" t="s">
        <v>1474</v>
      </c>
      <c r="D2248" s="45">
        <v>545009</v>
      </c>
      <c r="E2248" t="s">
        <v>1544</v>
      </c>
      <c r="F2248" s="45">
        <v>7644402</v>
      </c>
      <c r="G2248" t="s">
        <v>1544</v>
      </c>
      <c r="H2248" s="45">
        <v>80802</v>
      </c>
      <c r="I2248" t="e">
        <f ca="1">_xlfn.XLOOKUP(Tableau1[[#This Row],[No. Sous-service]],DONNÉES!F:F,DONNÉES!H:H,FALSE,0,1)</f>
        <v>#NAME?</v>
      </c>
      <c r="J2248" t="e">
        <f ca="1">_xlfn.XLOOKUP(Tableau1[[#This Row],[No. Sous-service]],DONNÉES!F:F,DONNÉES!I:I,FALSE,0,1)</f>
        <v>#NAME?</v>
      </c>
    </row>
    <row r="2249" spans="1:10" x14ac:dyDescent="0.25">
      <c r="A2249" t="s">
        <v>55</v>
      </c>
      <c r="B2249" t="s">
        <v>405</v>
      </c>
      <c r="C2249" t="s">
        <v>1474</v>
      </c>
      <c r="D2249" s="45">
        <v>545009</v>
      </c>
      <c r="E2249" t="s">
        <v>1544</v>
      </c>
      <c r="F2249" s="45">
        <v>7644402</v>
      </c>
      <c r="G2249" t="s">
        <v>1544</v>
      </c>
      <c r="H2249" s="45">
        <v>80803</v>
      </c>
      <c r="I2249" t="e">
        <f ca="1">_xlfn.XLOOKUP(Tableau1[[#This Row],[No. Sous-service]],DONNÉES!F:F,DONNÉES!H:H,FALSE,0,1)</f>
        <v>#NAME?</v>
      </c>
      <c r="J2249" t="e">
        <f ca="1">_xlfn.XLOOKUP(Tableau1[[#This Row],[No. Sous-service]],DONNÉES!F:F,DONNÉES!I:I,FALSE,0,1)</f>
        <v>#NAME?</v>
      </c>
    </row>
    <row r="2250" spans="1:10" x14ac:dyDescent="0.25">
      <c r="A2250" t="s">
        <v>55</v>
      </c>
      <c r="B2250" t="s">
        <v>405</v>
      </c>
      <c r="C2250" t="s">
        <v>1474</v>
      </c>
      <c r="D2250" s="45">
        <v>545009</v>
      </c>
      <c r="E2250" t="s">
        <v>1544</v>
      </c>
      <c r="F2250" s="45">
        <v>7644402</v>
      </c>
      <c r="G2250" t="s">
        <v>1544</v>
      </c>
      <c r="H2250" s="45">
        <v>802384</v>
      </c>
      <c r="I2250" t="e">
        <f ca="1">_xlfn.XLOOKUP(Tableau1[[#This Row],[No. Sous-service]],DONNÉES!F:F,DONNÉES!H:H,FALSE,0,1)</f>
        <v>#NAME?</v>
      </c>
      <c r="J2250" t="e">
        <f ca="1">_xlfn.XLOOKUP(Tableau1[[#This Row],[No. Sous-service]],DONNÉES!F:F,DONNÉES!I:I,FALSE,0,1)</f>
        <v>#NAME?</v>
      </c>
    </row>
    <row r="2251" spans="1:10" x14ac:dyDescent="0.25">
      <c r="A2251" t="s">
        <v>55</v>
      </c>
      <c r="B2251" t="s">
        <v>405</v>
      </c>
      <c r="C2251" t="s">
        <v>1474</v>
      </c>
      <c r="D2251" s="45">
        <v>545009</v>
      </c>
      <c r="E2251" t="s">
        <v>1544</v>
      </c>
      <c r="F2251" s="45">
        <v>7644402</v>
      </c>
      <c r="G2251" t="s">
        <v>1544</v>
      </c>
      <c r="H2251" s="45">
        <v>802385</v>
      </c>
      <c r="I2251" t="e">
        <f ca="1">_xlfn.XLOOKUP(Tableau1[[#This Row],[No. Sous-service]],DONNÉES!F:F,DONNÉES!H:H,FALSE,0,1)</f>
        <v>#NAME?</v>
      </c>
      <c r="J2251" t="e">
        <f ca="1">_xlfn.XLOOKUP(Tableau1[[#This Row],[No. Sous-service]],DONNÉES!F:F,DONNÉES!I:I,FALSE,0,1)</f>
        <v>#NAME?</v>
      </c>
    </row>
    <row r="2252" spans="1:10" x14ac:dyDescent="0.25">
      <c r="A2252" t="s">
        <v>55</v>
      </c>
      <c r="B2252" t="s">
        <v>405</v>
      </c>
      <c r="C2252" t="s">
        <v>1474</v>
      </c>
      <c r="D2252" s="45">
        <v>545009</v>
      </c>
      <c r="E2252" t="s">
        <v>1544</v>
      </c>
      <c r="F2252" s="45">
        <v>7644402</v>
      </c>
      <c r="G2252" t="s">
        <v>1544</v>
      </c>
      <c r="H2252" s="45" t="s">
        <v>1967</v>
      </c>
      <c r="I2252" t="e">
        <f ca="1">_xlfn.XLOOKUP(Tableau1[[#This Row],[No. Sous-service]],DONNÉES!F:F,DONNÉES!H:H,FALSE,0,1)</f>
        <v>#NAME?</v>
      </c>
      <c r="J2252" t="e">
        <f ca="1">_xlfn.XLOOKUP(Tableau1[[#This Row],[No. Sous-service]],DONNÉES!F:F,DONNÉES!I:I,FALSE,0,1)</f>
        <v>#NAME?</v>
      </c>
    </row>
    <row r="2253" spans="1:10" x14ac:dyDescent="0.25">
      <c r="A2253" t="s">
        <v>55</v>
      </c>
      <c r="B2253" t="s">
        <v>405</v>
      </c>
      <c r="C2253" t="s">
        <v>1474</v>
      </c>
      <c r="D2253" s="45">
        <v>545009</v>
      </c>
      <c r="E2253" t="s">
        <v>1544</v>
      </c>
      <c r="F2253" s="45">
        <v>7644402</v>
      </c>
      <c r="G2253" t="s">
        <v>1544</v>
      </c>
      <c r="H2253" s="45" t="s">
        <v>1968</v>
      </c>
      <c r="I2253" t="e">
        <f ca="1">_xlfn.XLOOKUP(Tableau1[[#This Row],[No. Sous-service]],DONNÉES!F:F,DONNÉES!H:H,FALSE,0,1)</f>
        <v>#NAME?</v>
      </c>
      <c r="J2253" t="e">
        <f ca="1">_xlfn.XLOOKUP(Tableau1[[#This Row],[No. Sous-service]],DONNÉES!F:F,DONNÉES!I:I,FALSE,0,1)</f>
        <v>#NAME?</v>
      </c>
    </row>
    <row r="2254" spans="1:10" x14ac:dyDescent="0.25">
      <c r="A2254" t="s">
        <v>55</v>
      </c>
      <c r="B2254" t="s">
        <v>405</v>
      </c>
      <c r="C2254" t="s">
        <v>1474</v>
      </c>
      <c r="D2254" s="45">
        <v>545009</v>
      </c>
      <c r="E2254" t="s">
        <v>1544</v>
      </c>
      <c r="F2254" s="45">
        <v>7644402</v>
      </c>
      <c r="G2254" t="s">
        <v>1544</v>
      </c>
      <c r="H2254" s="45" t="s">
        <v>1969</v>
      </c>
      <c r="I2254" t="e">
        <f ca="1">_xlfn.XLOOKUP(Tableau1[[#This Row],[No. Sous-service]],DONNÉES!F:F,DONNÉES!H:H,FALSE,0,1)</f>
        <v>#NAME?</v>
      </c>
      <c r="J2254" t="e">
        <f ca="1">_xlfn.XLOOKUP(Tableau1[[#This Row],[No. Sous-service]],DONNÉES!F:F,DONNÉES!I:I,FALSE,0,1)</f>
        <v>#NAME?</v>
      </c>
    </row>
    <row r="2255" spans="1:10" x14ac:dyDescent="0.25">
      <c r="A2255" t="s">
        <v>55</v>
      </c>
      <c r="B2255" t="s">
        <v>405</v>
      </c>
      <c r="C2255" t="s">
        <v>1474</v>
      </c>
      <c r="D2255" s="45">
        <v>545009</v>
      </c>
      <c r="E2255" t="s">
        <v>1544</v>
      </c>
      <c r="F2255" s="45">
        <v>7644402</v>
      </c>
      <c r="G2255" t="s">
        <v>1544</v>
      </c>
      <c r="H2255" s="45">
        <v>801888</v>
      </c>
      <c r="I2255" t="e">
        <f ca="1">_xlfn.XLOOKUP(Tableau1[[#This Row],[No. Sous-service]],DONNÉES!F:F,DONNÉES!H:H,FALSE,0,1)</f>
        <v>#NAME?</v>
      </c>
      <c r="J2255" t="e">
        <f ca="1">_xlfn.XLOOKUP(Tableau1[[#This Row],[No. Sous-service]],DONNÉES!F:F,DONNÉES!I:I,FALSE,0,1)</f>
        <v>#NAME?</v>
      </c>
    </row>
    <row r="2256" spans="1:10" x14ac:dyDescent="0.25">
      <c r="A2256" t="s">
        <v>76</v>
      </c>
      <c r="B2256" t="s">
        <v>405</v>
      </c>
      <c r="C2256" t="s">
        <v>1474</v>
      </c>
      <c r="D2256" s="45">
        <v>545010</v>
      </c>
      <c r="E2256" t="s">
        <v>1482</v>
      </c>
      <c r="F2256" s="45">
        <v>7554301</v>
      </c>
      <c r="G2256" t="s">
        <v>1483</v>
      </c>
      <c r="H2256" s="45">
        <v>702649</v>
      </c>
      <c r="I2256" t="e">
        <f ca="1">_xlfn.XLOOKUP(Tableau1[[#This Row],[No. Sous-service]],DONNÉES!F:F,DONNÉES!H:H,FALSE,0,1)</f>
        <v>#NAME?</v>
      </c>
      <c r="J2256" t="e">
        <f ca="1">_xlfn.XLOOKUP(Tableau1[[#This Row],[No. Sous-service]],DONNÉES!F:F,DONNÉES!I:I,FALSE,0,1)</f>
        <v>#NAME?</v>
      </c>
    </row>
    <row r="2257" spans="1:10" x14ac:dyDescent="0.25">
      <c r="A2257" t="s">
        <v>76</v>
      </c>
      <c r="B2257" t="s">
        <v>405</v>
      </c>
      <c r="C2257" t="s">
        <v>1474</v>
      </c>
      <c r="D2257" s="45">
        <v>545010</v>
      </c>
      <c r="E2257" t="s">
        <v>1482</v>
      </c>
      <c r="F2257" s="45">
        <v>7554301</v>
      </c>
      <c r="G2257" t="s">
        <v>1483</v>
      </c>
      <c r="H2257" s="45">
        <v>702651</v>
      </c>
      <c r="I2257" t="e">
        <f ca="1">_xlfn.XLOOKUP(Tableau1[[#This Row],[No. Sous-service]],DONNÉES!F:F,DONNÉES!H:H,FALSE,0,1)</f>
        <v>#NAME?</v>
      </c>
      <c r="J2257" t="e">
        <f ca="1">_xlfn.XLOOKUP(Tableau1[[#This Row],[No. Sous-service]],DONNÉES!F:F,DONNÉES!I:I,FALSE,0,1)</f>
        <v>#NAME?</v>
      </c>
    </row>
    <row r="2258" spans="1:10" x14ac:dyDescent="0.25">
      <c r="A2258" t="s">
        <v>76</v>
      </c>
      <c r="B2258" t="s">
        <v>405</v>
      </c>
      <c r="C2258" t="s">
        <v>1474</v>
      </c>
      <c r="D2258" s="45">
        <v>545010</v>
      </c>
      <c r="E2258" t="s">
        <v>1482</v>
      </c>
      <c r="F2258" s="45">
        <v>7554301</v>
      </c>
      <c r="G2258" t="s">
        <v>1483</v>
      </c>
      <c r="H2258" s="45">
        <v>702661</v>
      </c>
      <c r="I2258" t="e">
        <f ca="1">_xlfn.XLOOKUP(Tableau1[[#This Row],[No. Sous-service]],DONNÉES!F:F,DONNÉES!H:H,FALSE,0,1)</f>
        <v>#NAME?</v>
      </c>
      <c r="J2258" t="e">
        <f ca="1">_xlfn.XLOOKUP(Tableau1[[#This Row],[No. Sous-service]],DONNÉES!F:F,DONNÉES!I:I,FALSE,0,1)</f>
        <v>#NAME?</v>
      </c>
    </row>
    <row r="2259" spans="1:10" x14ac:dyDescent="0.25">
      <c r="A2259" t="s">
        <v>76</v>
      </c>
      <c r="B2259" t="s">
        <v>405</v>
      </c>
      <c r="C2259" t="s">
        <v>1474</v>
      </c>
      <c r="D2259" s="45">
        <v>545010</v>
      </c>
      <c r="E2259" t="s">
        <v>1482</v>
      </c>
      <c r="F2259" s="45">
        <v>7554301</v>
      </c>
      <c r="G2259" t="s">
        <v>1483</v>
      </c>
      <c r="H2259" s="45">
        <v>702662</v>
      </c>
      <c r="I2259" t="e">
        <f ca="1">_xlfn.XLOOKUP(Tableau1[[#This Row],[No. Sous-service]],DONNÉES!F:F,DONNÉES!H:H,FALSE,0,1)</f>
        <v>#NAME?</v>
      </c>
      <c r="J2259" t="e">
        <f ca="1">_xlfn.XLOOKUP(Tableau1[[#This Row],[No. Sous-service]],DONNÉES!F:F,DONNÉES!I:I,FALSE,0,1)</f>
        <v>#NAME?</v>
      </c>
    </row>
    <row r="2260" spans="1:10" x14ac:dyDescent="0.25">
      <c r="A2260" t="s">
        <v>76</v>
      </c>
      <c r="B2260" t="s">
        <v>405</v>
      </c>
      <c r="C2260" t="s">
        <v>1474</v>
      </c>
      <c r="D2260" s="45">
        <v>545010</v>
      </c>
      <c r="E2260" t="s">
        <v>1482</v>
      </c>
      <c r="F2260" s="45">
        <v>7554301</v>
      </c>
      <c r="G2260" t="s">
        <v>1483</v>
      </c>
      <c r="H2260" s="45">
        <v>702643</v>
      </c>
      <c r="I2260" t="e">
        <f ca="1">_xlfn.XLOOKUP(Tableau1[[#This Row],[No. Sous-service]],DONNÉES!F:F,DONNÉES!H:H,FALSE,0,1)</f>
        <v>#NAME?</v>
      </c>
      <c r="J2260" t="e">
        <f ca="1">_xlfn.XLOOKUP(Tableau1[[#This Row],[No. Sous-service]],DONNÉES!F:F,DONNÉES!I:I,FALSE,0,1)</f>
        <v>#NAME?</v>
      </c>
    </row>
    <row r="2261" spans="1:10" x14ac:dyDescent="0.25">
      <c r="A2261" t="s">
        <v>76</v>
      </c>
      <c r="B2261" t="s">
        <v>405</v>
      </c>
      <c r="C2261" t="s">
        <v>1474</v>
      </c>
      <c r="D2261" s="45">
        <v>545010</v>
      </c>
      <c r="E2261" t="s">
        <v>1482</v>
      </c>
      <c r="F2261" s="45">
        <v>7554301</v>
      </c>
      <c r="G2261" t="s">
        <v>1483</v>
      </c>
      <c r="H2261" s="45">
        <v>702638</v>
      </c>
      <c r="I2261" t="e">
        <f ca="1">_xlfn.XLOOKUP(Tableau1[[#This Row],[No. Sous-service]],DONNÉES!F:F,DONNÉES!H:H,FALSE,0,1)</f>
        <v>#NAME?</v>
      </c>
      <c r="J2261" t="e">
        <f ca="1">_xlfn.XLOOKUP(Tableau1[[#This Row],[No. Sous-service]],DONNÉES!F:F,DONNÉES!I:I,FALSE,0,1)</f>
        <v>#NAME?</v>
      </c>
    </row>
    <row r="2262" spans="1:10" x14ac:dyDescent="0.25">
      <c r="A2262" t="s">
        <v>76</v>
      </c>
      <c r="B2262" t="s">
        <v>405</v>
      </c>
      <c r="C2262" t="s">
        <v>1474</v>
      </c>
      <c r="D2262" s="45">
        <v>545010</v>
      </c>
      <c r="E2262" t="s">
        <v>1482</v>
      </c>
      <c r="F2262" s="45">
        <v>7554301</v>
      </c>
      <c r="G2262" t="s">
        <v>1483</v>
      </c>
      <c r="H2262" s="45">
        <v>702648</v>
      </c>
      <c r="I2262" t="e">
        <f ca="1">_xlfn.XLOOKUP(Tableau1[[#This Row],[No. Sous-service]],DONNÉES!F:F,DONNÉES!H:H,FALSE,0,1)</f>
        <v>#NAME?</v>
      </c>
      <c r="J2262" t="e">
        <f ca="1">_xlfn.XLOOKUP(Tableau1[[#This Row],[No. Sous-service]],DONNÉES!F:F,DONNÉES!I:I,FALSE,0,1)</f>
        <v>#NAME?</v>
      </c>
    </row>
    <row r="2263" spans="1:10" x14ac:dyDescent="0.25">
      <c r="A2263" t="s">
        <v>336</v>
      </c>
      <c r="B2263" t="s">
        <v>405</v>
      </c>
      <c r="C2263" t="s">
        <v>1474</v>
      </c>
      <c r="D2263" s="45">
        <v>545010</v>
      </c>
      <c r="E2263" t="s">
        <v>1482</v>
      </c>
      <c r="F2263" s="45">
        <v>7554301</v>
      </c>
      <c r="G2263" t="s">
        <v>1483</v>
      </c>
      <c r="H2263" s="45">
        <v>700461</v>
      </c>
      <c r="I2263" t="e">
        <f ca="1">_xlfn.XLOOKUP(Tableau1[[#This Row],[No. Sous-service]],DONNÉES!F:F,DONNÉES!H:H,FALSE,0,1)</f>
        <v>#NAME?</v>
      </c>
      <c r="J2263" t="e">
        <f ca="1">_xlfn.XLOOKUP(Tableau1[[#This Row],[No. Sous-service]],DONNÉES!F:F,DONNÉES!I:I,FALSE,0,1)</f>
        <v>#NAME?</v>
      </c>
    </row>
    <row r="2264" spans="1:10" x14ac:dyDescent="0.25">
      <c r="A2264" t="s">
        <v>336</v>
      </c>
      <c r="B2264" t="s">
        <v>405</v>
      </c>
      <c r="C2264" t="s">
        <v>1474</v>
      </c>
      <c r="D2264" s="45">
        <v>545010</v>
      </c>
      <c r="E2264" t="s">
        <v>1482</v>
      </c>
      <c r="F2264" s="45">
        <v>7554301</v>
      </c>
      <c r="G2264" t="s">
        <v>1483</v>
      </c>
      <c r="H2264" s="45">
        <v>700462</v>
      </c>
      <c r="I2264" t="e">
        <f ca="1">_xlfn.XLOOKUP(Tableau1[[#This Row],[No. Sous-service]],DONNÉES!F:F,DONNÉES!H:H,FALSE,0,1)</f>
        <v>#NAME?</v>
      </c>
      <c r="J2264" t="e">
        <f ca="1">_xlfn.XLOOKUP(Tableau1[[#This Row],[No. Sous-service]],DONNÉES!F:F,DONNÉES!I:I,FALSE,0,1)</f>
        <v>#NAME?</v>
      </c>
    </row>
    <row r="2265" spans="1:10" x14ac:dyDescent="0.25">
      <c r="A2265" t="s">
        <v>76</v>
      </c>
      <c r="B2265" t="s">
        <v>405</v>
      </c>
      <c r="C2265" t="s">
        <v>1474</v>
      </c>
      <c r="D2265" s="45">
        <v>545010</v>
      </c>
      <c r="E2265" t="s">
        <v>1482</v>
      </c>
      <c r="F2265" s="45">
        <v>7554301</v>
      </c>
      <c r="G2265" t="s">
        <v>1483</v>
      </c>
      <c r="H2265" s="45">
        <v>755433</v>
      </c>
      <c r="I2265" t="e">
        <f ca="1">_xlfn.XLOOKUP(Tableau1[[#This Row],[No. Sous-service]],DONNÉES!F:F,DONNÉES!H:H,FALSE,0,1)</f>
        <v>#NAME?</v>
      </c>
      <c r="J2265" t="e">
        <f ca="1">_xlfn.XLOOKUP(Tableau1[[#This Row],[No. Sous-service]],DONNÉES!F:F,DONNÉES!I:I,FALSE,0,1)</f>
        <v>#NAME?</v>
      </c>
    </row>
    <row r="2266" spans="1:10" x14ac:dyDescent="0.25">
      <c r="A2266" t="s">
        <v>336</v>
      </c>
      <c r="B2266" t="s">
        <v>405</v>
      </c>
      <c r="C2266" t="s">
        <v>1474</v>
      </c>
      <c r="D2266" s="45">
        <v>545010</v>
      </c>
      <c r="E2266" t="s">
        <v>1482</v>
      </c>
      <c r="F2266" s="45">
        <v>7554301</v>
      </c>
      <c r="G2266" t="s">
        <v>1483</v>
      </c>
      <c r="H2266" s="45">
        <v>700468</v>
      </c>
      <c r="I2266" t="e">
        <f ca="1">_xlfn.XLOOKUP(Tableau1[[#This Row],[No. Sous-service]],DONNÉES!F:F,DONNÉES!H:H,FALSE,0,1)</f>
        <v>#NAME?</v>
      </c>
      <c r="J2266" t="e">
        <f ca="1">_xlfn.XLOOKUP(Tableau1[[#This Row],[No. Sous-service]],DONNÉES!F:F,DONNÉES!I:I,FALSE,0,1)</f>
        <v>#NAME?</v>
      </c>
    </row>
    <row r="2267" spans="1:10" x14ac:dyDescent="0.25">
      <c r="A2267" t="s">
        <v>336</v>
      </c>
      <c r="B2267" t="s">
        <v>405</v>
      </c>
      <c r="C2267" t="s">
        <v>1474</v>
      </c>
      <c r="D2267" s="45">
        <v>545010</v>
      </c>
      <c r="E2267" t="s">
        <v>1482</v>
      </c>
      <c r="F2267" s="45">
        <v>7554301</v>
      </c>
      <c r="G2267" t="s">
        <v>1483</v>
      </c>
      <c r="H2267" s="45">
        <v>700469</v>
      </c>
      <c r="I2267" t="e">
        <f ca="1">_xlfn.XLOOKUP(Tableau1[[#This Row],[No. Sous-service]],DONNÉES!F:F,DONNÉES!H:H,FALSE,0,1)</f>
        <v>#NAME?</v>
      </c>
      <c r="J2267" t="e">
        <f ca="1">_xlfn.XLOOKUP(Tableau1[[#This Row],[No. Sous-service]],DONNÉES!F:F,DONNÉES!I:I,FALSE,0,1)</f>
        <v>#NAME?</v>
      </c>
    </row>
    <row r="2268" spans="1:10" x14ac:dyDescent="0.25">
      <c r="A2268" t="s">
        <v>76</v>
      </c>
      <c r="B2268" t="s">
        <v>405</v>
      </c>
      <c r="C2268" t="s">
        <v>1474</v>
      </c>
      <c r="D2268" s="45">
        <v>545010</v>
      </c>
      <c r="E2268" t="s">
        <v>1482</v>
      </c>
      <c r="F2268" s="45">
        <v>7554301</v>
      </c>
      <c r="G2268" t="s">
        <v>1483</v>
      </c>
      <c r="H2268" s="45">
        <v>702660</v>
      </c>
      <c r="I2268" t="e">
        <f ca="1">_xlfn.XLOOKUP(Tableau1[[#This Row],[No. Sous-service]],DONNÉES!F:F,DONNÉES!H:H,FALSE,0,1)</f>
        <v>#NAME?</v>
      </c>
      <c r="J2268" t="e">
        <f ca="1">_xlfn.XLOOKUP(Tableau1[[#This Row],[No. Sous-service]],DONNÉES!F:F,DONNÉES!I:I,FALSE,0,1)</f>
        <v>#NAME?</v>
      </c>
    </row>
    <row r="2269" spans="1:10" x14ac:dyDescent="0.25">
      <c r="A2269" t="s">
        <v>76</v>
      </c>
      <c r="B2269" t="s">
        <v>405</v>
      </c>
      <c r="C2269" t="s">
        <v>1474</v>
      </c>
      <c r="D2269" s="45">
        <v>545010</v>
      </c>
      <c r="E2269" t="s">
        <v>1482</v>
      </c>
      <c r="F2269" s="45">
        <v>7554301</v>
      </c>
      <c r="G2269" t="s">
        <v>1483</v>
      </c>
      <c r="H2269" s="45">
        <v>700526</v>
      </c>
      <c r="I2269" t="e">
        <f ca="1">_xlfn.XLOOKUP(Tableau1[[#This Row],[No. Sous-service]],DONNÉES!F:F,DONNÉES!H:H,FALSE,0,1)</f>
        <v>#NAME?</v>
      </c>
      <c r="J2269" t="e">
        <f ca="1">_xlfn.XLOOKUP(Tableau1[[#This Row],[No. Sous-service]],DONNÉES!F:F,DONNÉES!I:I,FALSE,0,1)</f>
        <v>#NAME?</v>
      </c>
    </row>
    <row r="2270" spans="1:10" x14ac:dyDescent="0.25">
      <c r="A2270" t="s">
        <v>336</v>
      </c>
      <c r="B2270" t="s">
        <v>405</v>
      </c>
      <c r="C2270" t="s">
        <v>1474</v>
      </c>
      <c r="D2270" s="45">
        <v>545010</v>
      </c>
      <c r="E2270" t="s">
        <v>1482</v>
      </c>
      <c r="F2270" s="45">
        <v>7554301</v>
      </c>
      <c r="G2270" t="s">
        <v>1483</v>
      </c>
      <c r="H2270" s="45">
        <v>700465</v>
      </c>
      <c r="I2270" t="e">
        <f ca="1">_xlfn.XLOOKUP(Tableau1[[#This Row],[No. Sous-service]],DONNÉES!F:F,DONNÉES!H:H,FALSE,0,1)</f>
        <v>#NAME?</v>
      </c>
      <c r="J2270" t="e">
        <f ca="1">_xlfn.XLOOKUP(Tableau1[[#This Row],[No. Sous-service]],DONNÉES!F:F,DONNÉES!I:I,FALSE,0,1)</f>
        <v>#NAME?</v>
      </c>
    </row>
    <row r="2271" spans="1:10" x14ac:dyDescent="0.25">
      <c r="A2271" t="s">
        <v>76</v>
      </c>
      <c r="B2271" t="s">
        <v>405</v>
      </c>
      <c r="C2271" t="s">
        <v>1474</v>
      </c>
      <c r="D2271" s="45">
        <v>545011</v>
      </c>
      <c r="E2271" t="s">
        <v>1484</v>
      </c>
      <c r="F2271" s="45">
        <v>7554302</v>
      </c>
      <c r="G2271" t="s">
        <v>1485</v>
      </c>
      <c r="H2271" s="45">
        <v>702702</v>
      </c>
      <c r="I2271" t="e">
        <f ca="1">_xlfn.XLOOKUP(Tableau1[[#This Row],[No. Sous-service]],DONNÉES!F:F,DONNÉES!H:H,FALSE,0,1)</f>
        <v>#NAME?</v>
      </c>
      <c r="J2271" t="e">
        <f ca="1">_xlfn.XLOOKUP(Tableau1[[#This Row],[No. Sous-service]],DONNÉES!F:F,DONNÉES!I:I,FALSE,0,1)</f>
        <v>#NAME?</v>
      </c>
    </row>
    <row r="2272" spans="1:10" x14ac:dyDescent="0.25">
      <c r="A2272" t="s">
        <v>76</v>
      </c>
      <c r="B2272" t="s">
        <v>405</v>
      </c>
      <c r="C2272" t="s">
        <v>1474</v>
      </c>
      <c r="D2272" s="45">
        <v>545011</v>
      </c>
      <c r="E2272" t="s">
        <v>1484</v>
      </c>
      <c r="F2272" s="45">
        <v>7554302</v>
      </c>
      <c r="G2272" t="s">
        <v>1485</v>
      </c>
      <c r="H2272" s="45">
        <v>702700</v>
      </c>
      <c r="I2272" t="e">
        <f ca="1">_xlfn.XLOOKUP(Tableau1[[#This Row],[No. Sous-service]],DONNÉES!F:F,DONNÉES!H:H,FALSE,0,1)</f>
        <v>#NAME?</v>
      </c>
      <c r="J2272" t="e">
        <f ca="1">_xlfn.XLOOKUP(Tableau1[[#This Row],[No. Sous-service]],DONNÉES!F:F,DONNÉES!I:I,FALSE,0,1)</f>
        <v>#NAME?</v>
      </c>
    </row>
    <row r="2273" spans="1:10" x14ac:dyDescent="0.25">
      <c r="A2273" t="s">
        <v>76</v>
      </c>
      <c r="B2273" t="s">
        <v>405</v>
      </c>
      <c r="C2273" t="s">
        <v>1474</v>
      </c>
      <c r="D2273" s="45">
        <v>545011</v>
      </c>
      <c r="E2273" t="s">
        <v>1484</v>
      </c>
      <c r="F2273" s="45">
        <v>7554302</v>
      </c>
      <c r="G2273" t="s">
        <v>1485</v>
      </c>
      <c r="H2273" s="45">
        <v>702727</v>
      </c>
      <c r="I2273" t="e">
        <f ca="1">_xlfn.XLOOKUP(Tableau1[[#This Row],[No. Sous-service]],DONNÉES!F:F,DONNÉES!H:H,FALSE,0,1)</f>
        <v>#NAME?</v>
      </c>
      <c r="J2273" t="e">
        <f ca="1">_xlfn.XLOOKUP(Tableau1[[#This Row],[No. Sous-service]],DONNÉES!F:F,DONNÉES!I:I,FALSE,0,1)</f>
        <v>#NAME?</v>
      </c>
    </row>
    <row r="2274" spans="1:10" x14ac:dyDescent="0.25">
      <c r="A2274" t="s">
        <v>76</v>
      </c>
      <c r="B2274" t="s">
        <v>405</v>
      </c>
      <c r="C2274" t="s">
        <v>1474</v>
      </c>
      <c r="D2274" s="45">
        <v>545011</v>
      </c>
      <c r="E2274" t="s">
        <v>1484</v>
      </c>
      <c r="F2274" s="45">
        <v>7554302</v>
      </c>
      <c r="G2274" t="s">
        <v>1485</v>
      </c>
      <c r="H2274" s="45">
        <v>702759</v>
      </c>
      <c r="I2274" t="e">
        <f ca="1">_xlfn.XLOOKUP(Tableau1[[#This Row],[No. Sous-service]],DONNÉES!F:F,DONNÉES!H:H,FALSE,0,1)</f>
        <v>#NAME?</v>
      </c>
      <c r="J2274" t="e">
        <f ca="1">_xlfn.XLOOKUP(Tableau1[[#This Row],[No. Sous-service]],DONNÉES!F:F,DONNÉES!I:I,FALSE,0,1)</f>
        <v>#NAME?</v>
      </c>
    </row>
    <row r="2275" spans="1:10" x14ac:dyDescent="0.25">
      <c r="A2275" t="s">
        <v>76</v>
      </c>
      <c r="B2275" t="s">
        <v>405</v>
      </c>
      <c r="C2275" t="s">
        <v>1474</v>
      </c>
      <c r="D2275" s="45">
        <v>545011</v>
      </c>
      <c r="E2275" t="s">
        <v>1484</v>
      </c>
      <c r="F2275" s="45">
        <v>7554302</v>
      </c>
      <c r="G2275" t="s">
        <v>1485</v>
      </c>
      <c r="H2275" s="45">
        <v>702688</v>
      </c>
      <c r="I2275" t="e">
        <f ca="1">_xlfn.XLOOKUP(Tableau1[[#This Row],[No. Sous-service]],DONNÉES!F:F,DONNÉES!H:H,FALSE,0,1)</f>
        <v>#NAME?</v>
      </c>
      <c r="J2275" t="e">
        <f ca="1">_xlfn.XLOOKUP(Tableau1[[#This Row],[No. Sous-service]],DONNÉES!F:F,DONNÉES!I:I,FALSE,0,1)</f>
        <v>#NAME?</v>
      </c>
    </row>
    <row r="2276" spans="1:10" x14ac:dyDescent="0.25">
      <c r="A2276" t="s">
        <v>76</v>
      </c>
      <c r="B2276" t="s">
        <v>405</v>
      </c>
      <c r="C2276" t="s">
        <v>1474</v>
      </c>
      <c r="D2276" s="45">
        <v>545011</v>
      </c>
      <c r="E2276" t="s">
        <v>1484</v>
      </c>
      <c r="F2276" s="45">
        <v>7554302</v>
      </c>
      <c r="G2276" t="s">
        <v>1485</v>
      </c>
      <c r="H2276" s="45">
        <v>702717</v>
      </c>
      <c r="I2276" t="e">
        <f ca="1">_xlfn.XLOOKUP(Tableau1[[#This Row],[No. Sous-service]],DONNÉES!F:F,DONNÉES!H:H,FALSE,0,1)</f>
        <v>#NAME?</v>
      </c>
      <c r="J2276" t="e">
        <f ca="1">_xlfn.XLOOKUP(Tableau1[[#This Row],[No. Sous-service]],DONNÉES!F:F,DONNÉES!I:I,FALSE,0,1)</f>
        <v>#NAME?</v>
      </c>
    </row>
    <row r="2277" spans="1:10" x14ac:dyDescent="0.25">
      <c r="A2277" t="s">
        <v>76</v>
      </c>
      <c r="B2277" t="s">
        <v>405</v>
      </c>
      <c r="C2277" t="s">
        <v>1474</v>
      </c>
      <c r="D2277" s="45">
        <v>545011</v>
      </c>
      <c r="E2277" t="s">
        <v>1484</v>
      </c>
      <c r="F2277" s="45">
        <v>7554302</v>
      </c>
      <c r="G2277" t="s">
        <v>1485</v>
      </c>
      <c r="H2277" s="45">
        <v>702659</v>
      </c>
      <c r="I2277" t="e">
        <f ca="1">_xlfn.XLOOKUP(Tableau1[[#This Row],[No. Sous-service]],DONNÉES!F:F,DONNÉES!H:H,FALSE,0,1)</f>
        <v>#NAME?</v>
      </c>
      <c r="J2277" t="e">
        <f ca="1">_xlfn.XLOOKUP(Tableau1[[#This Row],[No. Sous-service]],DONNÉES!F:F,DONNÉES!I:I,FALSE,0,1)</f>
        <v>#NAME?</v>
      </c>
    </row>
    <row r="2278" spans="1:10" x14ac:dyDescent="0.25">
      <c r="A2278" t="s">
        <v>76</v>
      </c>
      <c r="B2278" t="s">
        <v>405</v>
      </c>
      <c r="C2278" t="s">
        <v>1474</v>
      </c>
      <c r="D2278" s="45">
        <v>545011</v>
      </c>
      <c r="E2278" t="s">
        <v>1484</v>
      </c>
      <c r="F2278" s="45">
        <v>7554302</v>
      </c>
      <c r="G2278" t="s">
        <v>1485</v>
      </c>
      <c r="H2278" s="45">
        <v>702690</v>
      </c>
      <c r="I2278" t="e">
        <f ca="1">_xlfn.XLOOKUP(Tableau1[[#This Row],[No. Sous-service]],DONNÉES!F:F,DONNÉES!H:H,FALSE,0,1)</f>
        <v>#NAME?</v>
      </c>
      <c r="J2278" t="e">
        <f ca="1">_xlfn.XLOOKUP(Tableau1[[#This Row],[No. Sous-service]],DONNÉES!F:F,DONNÉES!I:I,FALSE,0,1)</f>
        <v>#NAME?</v>
      </c>
    </row>
    <row r="2279" spans="1:10" x14ac:dyDescent="0.25">
      <c r="A2279" t="s">
        <v>76</v>
      </c>
      <c r="B2279" t="s">
        <v>405</v>
      </c>
      <c r="C2279" t="s">
        <v>1474</v>
      </c>
      <c r="D2279" s="45">
        <v>545011</v>
      </c>
      <c r="E2279" t="s">
        <v>1484</v>
      </c>
      <c r="F2279" s="45">
        <v>7554302</v>
      </c>
      <c r="G2279" t="s">
        <v>1485</v>
      </c>
      <c r="H2279" s="45">
        <v>702657</v>
      </c>
      <c r="I2279" t="e">
        <f ca="1">_xlfn.XLOOKUP(Tableau1[[#This Row],[No. Sous-service]],DONNÉES!F:F,DONNÉES!H:H,FALSE,0,1)</f>
        <v>#NAME?</v>
      </c>
      <c r="J2279" t="e">
        <f ca="1">_xlfn.XLOOKUP(Tableau1[[#This Row],[No. Sous-service]],DONNÉES!F:F,DONNÉES!I:I,FALSE,0,1)</f>
        <v>#NAME?</v>
      </c>
    </row>
    <row r="2280" spans="1:10" x14ac:dyDescent="0.25">
      <c r="A2280" t="s">
        <v>76</v>
      </c>
      <c r="B2280" t="s">
        <v>405</v>
      </c>
      <c r="C2280" t="s">
        <v>1474</v>
      </c>
      <c r="D2280" s="45">
        <v>545011</v>
      </c>
      <c r="E2280" t="s">
        <v>1484</v>
      </c>
      <c r="F2280" s="45">
        <v>7554302</v>
      </c>
      <c r="G2280" t="s">
        <v>1485</v>
      </c>
      <c r="H2280" s="45">
        <v>702696</v>
      </c>
      <c r="I2280" t="e">
        <f ca="1">_xlfn.XLOOKUP(Tableau1[[#This Row],[No. Sous-service]],DONNÉES!F:F,DONNÉES!H:H,FALSE,0,1)</f>
        <v>#NAME?</v>
      </c>
      <c r="J2280" t="e">
        <f ca="1">_xlfn.XLOOKUP(Tableau1[[#This Row],[No. Sous-service]],DONNÉES!F:F,DONNÉES!I:I,FALSE,0,1)</f>
        <v>#NAME?</v>
      </c>
    </row>
    <row r="2281" spans="1:10" x14ac:dyDescent="0.25">
      <c r="A2281" t="s">
        <v>76</v>
      </c>
      <c r="B2281" t="s">
        <v>405</v>
      </c>
      <c r="C2281" t="s">
        <v>1474</v>
      </c>
      <c r="D2281" s="45">
        <v>545011</v>
      </c>
      <c r="E2281" t="s">
        <v>1484</v>
      </c>
      <c r="F2281" s="45">
        <v>7554302</v>
      </c>
      <c r="G2281" t="s">
        <v>1485</v>
      </c>
      <c r="H2281" s="45">
        <v>702697</v>
      </c>
      <c r="I2281" t="e">
        <f ca="1">_xlfn.XLOOKUP(Tableau1[[#This Row],[No. Sous-service]],DONNÉES!F:F,DONNÉES!H:H,FALSE,0,1)</f>
        <v>#NAME?</v>
      </c>
      <c r="J2281" t="e">
        <f ca="1">_xlfn.XLOOKUP(Tableau1[[#This Row],[No. Sous-service]],DONNÉES!F:F,DONNÉES!I:I,FALSE,0,1)</f>
        <v>#NAME?</v>
      </c>
    </row>
    <row r="2282" spans="1:10" x14ac:dyDescent="0.25">
      <c r="A2282" t="s">
        <v>76</v>
      </c>
      <c r="B2282" t="s">
        <v>405</v>
      </c>
      <c r="C2282" t="s">
        <v>1474</v>
      </c>
      <c r="D2282" s="45">
        <v>545011</v>
      </c>
      <c r="E2282" t="s">
        <v>1484</v>
      </c>
      <c r="F2282" s="45">
        <v>7554302</v>
      </c>
      <c r="G2282" t="s">
        <v>1485</v>
      </c>
      <c r="H2282" s="45">
        <v>702737</v>
      </c>
      <c r="I2282" t="e">
        <f ca="1">_xlfn.XLOOKUP(Tableau1[[#This Row],[No. Sous-service]],DONNÉES!F:F,DONNÉES!H:H,FALSE,0,1)</f>
        <v>#NAME?</v>
      </c>
      <c r="J2282" t="e">
        <f ca="1">_xlfn.XLOOKUP(Tableau1[[#This Row],[No. Sous-service]],DONNÉES!F:F,DONNÉES!I:I,FALSE,0,1)</f>
        <v>#NAME?</v>
      </c>
    </row>
    <row r="2283" spans="1:10" x14ac:dyDescent="0.25">
      <c r="A2283" t="s">
        <v>76</v>
      </c>
      <c r="B2283" t="s">
        <v>405</v>
      </c>
      <c r="C2283" t="s">
        <v>1474</v>
      </c>
      <c r="D2283" s="45">
        <v>545011</v>
      </c>
      <c r="E2283" t="s">
        <v>1484</v>
      </c>
      <c r="F2283" s="45">
        <v>7554302</v>
      </c>
      <c r="G2283" t="s">
        <v>1485</v>
      </c>
      <c r="H2283" s="45">
        <v>702755</v>
      </c>
      <c r="I2283" t="e">
        <f ca="1">_xlfn.XLOOKUP(Tableau1[[#This Row],[No. Sous-service]],DONNÉES!F:F,DONNÉES!H:H,FALSE,0,1)</f>
        <v>#NAME?</v>
      </c>
      <c r="J2283" t="e">
        <f ca="1">_xlfn.XLOOKUP(Tableau1[[#This Row],[No. Sous-service]],DONNÉES!F:F,DONNÉES!I:I,FALSE,0,1)</f>
        <v>#NAME?</v>
      </c>
    </row>
    <row r="2284" spans="1:10" x14ac:dyDescent="0.25">
      <c r="A2284" t="s">
        <v>76</v>
      </c>
      <c r="B2284" t="s">
        <v>405</v>
      </c>
      <c r="C2284" t="s">
        <v>1474</v>
      </c>
      <c r="D2284" s="45">
        <v>545011</v>
      </c>
      <c r="E2284" t="s">
        <v>1484</v>
      </c>
      <c r="F2284" s="45">
        <v>7554302</v>
      </c>
      <c r="G2284" t="s">
        <v>1485</v>
      </c>
      <c r="H2284" s="45">
        <v>702736</v>
      </c>
      <c r="I2284" t="e">
        <f ca="1">_xlfn.XLOOKUP(Tableau1[[#This Row],[No. Sous-service]],DONNÉES!F:F,DONNÉES!H:H,FALSE,0,1)</f>
        <v>#NAME?</v>
      </c>
      <c r="J2284" t="e">
        <f ca="1">_xlfn.XLOOKUP(Tableau1[[#This Row],[No. Sous-service]],DONNÉES!F:F,DONNÉES!I:I,FALSE,0,1)</f>
        <v>#NAME?</v>
      </c>
    </row>
    <row r="2285" spans="1:10" x14ac:dyDescent="0.25">
      <c r="A2285" t="s">
        <v>76</v>
      </c>
      <c r="B2285" t="s">
        <v>405</v>
      </c>
      <c r="C2285" t="s">
        <v>1474</v>
      </c>
      <c r="D2285" s="45">
        <v>545011</v>
      </c>
      <c r="E2285" t="s">
        <v>1484</v>
      </c>
      <c r="F2285" s="45">
        <v>7554302</v>
      </c>
      <c r="G2285" t="s">
        <v>1485</v>
      </c>
      <c r="H2285" s="45">
        <v>702685</v>
      </c>
      <c r="I2285" t="e">
        <f ca="1">_xlfn.XLOOKUP(Tableau1[[#This Row],[No. Sous-service]],DONNÉES!F:F,DONNÉES!H:H,FALSE,0,1)</f>
        <v>#NAME?</v>
      </c>
      <c r="J2285" t="e">
        <f ca="1">_xlfn.XLOOKUP(Tableau1[[#This Row],[No. Sous-service]],DONNÉES!F:F,DONNÉES!I:I,FALSE,0,1)</f>
        <v>#NAME?</v>
      </c>
    </row>
    <row r="2286" spans="1:10" x14ac:dyDescent="0.25">
      <c r="A2286" t="s">
        <v>76</v>
      </c>
      <c r="B2286" t="s">
        <v>405</v>
      </c>
      <c r="C2286" t="s">
        <v>1474</v>
      </c>
      <c r="D2286" s="45">
        <v>545011</v>
      </c>
      <c r="E2286" t="s">
        <v>1484</v>
      </c>
      <c r="F2286" s="45">
        <v>7554302</v>
      </c>
      <c r="G2286" t="s">
        <v>1485</v>
      </c>
      <c r="H2286" s="45">
        <v>702689</v>
      </c>
      <c r="I2286" t="e">
        <f ca="1">_xlfn.XLOOKUP(Tableau1[[#This Row],[No. Sous-service]],DONNÉES!F:F,DONNÉES!H:H,FALSE,0,1)</f>
        <v>#NAME?</v>
      </c>
      <c r="J2286" t="e">
        <f ca="1">_xlfn.XLOOKUP(Tableau1[[#This Row],[No. Sous-service]],DONNÉES!F:F,DONNÉES!I:I,FALSE,0,1)</f>
        <v>#NAME?</v>
      </c>
    </row>
    <row r="2287" spans="1:10" x14ac:dyDescent="0.25">
      <c r="A2287" t="s">
        <v>76</v>
      </c>
      <c r="B2287" t="s">
        <v>405</v>
      </c>
      <c r="C2287" t="s">
        <v>1474</v>
      </c>
      <c r="D2287" s="45">
        <v>545011</v>
      </c>
      <c r="E2287" t="s">
        <v>1484</v>
      </c>
      <c r="F2287" s="45">
        <v>7554302</v>
      </c>
      <c r="G2287" t="s">
        <v>1485</v>
      </c>
      <c r="H2287" s="45">
        <v>702729</v>
      </c>
      <c r="I2287" t="e">
        <f ca="1">_xlfn.XLOOKUP(Tableau1[[#This Row],[No. Sous-service]],DONNÉES!F:F,DONNÉES!H:H,FALSE,0,1)</f>
        <v>#NAME?</v>
      </c>
      <c r="J2287" t="e">
        <f ca="1">_xlfn.XLOOKUP(Tableau1[[#This Row],[No. Sous-service]],DONNÉES!F:F,DONNÉES!I:I,FALSE,0,1)</f>
        <v>#NAME?</v>
      </c>
    </row>
    <row r="2288" spans="1:10" x14ac:dyDescent="0.25">
      <c r="A2288" t="s">
        <v>76</v>
      </c>
      <c r="B2288" t="s">
        <v>405</v>
      </c>
      <c r="C2288" t="s">
        <v>1474</v>
      </c>
      <c r="D2288" s="45">
        <v>545011</v>
      </c>
      <c r="E2288" t="s">
        <v>1484</v>
      </c>
      <c r="F2288" s="45">
        <v>7554302</v>
      </c>
      <c r="G2288" t="s">
        <v>1485</v>
      </c>
      <c r="H2288" s="45">
        <v>702701</v>
      </c>
      <c r="I2288" t="e">
        <f ca="1">_xlfn.XLOOKUP(Tableau1[[#This Row],[No. Sous-service]],DONNÉES!F:F,DONNÉES!H:H,FALSE,0,1)</f>
        <v>#NAME?</v>
      </c>
      <c r="J2288" t="e">
        <f ca="1">_xlfn.XLOOKUP(Tableau1[[#This Row],[No. Sous-service]],DONNÉES!F:F,DONNÉES!I:I,FALSE,0,1)</f>
        <v>#NAME?</v>
      </c>
    </row>
    <row r="2289" spans="1:10" x14ac:dyDescent="0.25">
      <c r="A2289" t="s">
        <v>76</v>
      </c>
      <c r="B2289" t="s">
        <v>405</v>
      </c>
      <c r="C2289" t="s">
        <v>1474</v>
      </c>
      <c r="D2289" s="45">
        <v>545011</v>
      </c>
      <c r="E2289" t="s">
        <v>1484</v>
      </c>
      <c r="F2289" s="45">
        <v>7554302</v>
      </c>
      <c r="G2289" t="s">
        <v>1485</v>
      </c>
      <c r="H2289" s="45">
        <v>702658</v>
      </c>
      <c r="I2289" t="e">
        <f ca="1">_xlfn.XLOOKUP(Tableau1[[#This Row],[No. Sous-service]],DONNÉES!F:F,DONNÉES!H:H,FALSE,0,1)</f>
        <v>#NAME?</v>
      </c>
      <c r="J2289" t="e">
        <f ca="1">_xlfn.XLOOKUP(Tableau1[[#This Row],[No. Sous-service]],DONNÉES!F:F,DONNÉES!I:I,FALSE,0,1)</f>
        <v>#NAME?</v>
      </c>
    </row>
    <row r="2290" spans="1:10" x14ac:dyDescent="0.25">
      <c r="A2290" t="s">
        <v>76</v>
      </c>
      <c r="B2290" t="s">
        <v>405</v>
      </c>
      <c r="C2290" t="s">
        <v>1474</v>
      </c>
      <c r="D2290" s="45">
        <v>545011</v>
      </c>
      <c r="E2290" t="s">
        <v>1484</v>
      </c>
      <c r="F2290" s="45">
        <v>7554302</v>
      </c>
      <c r="G2290" t="s">
        <v>1485</v>
      </c>
      <c r="H2290" s="45">
        <v>702644</v>
      </c>
      <c r="I2290" t="e">
        <f ca="1">_xlfn.XLOOKUP(Tableau1[[#This Row],[No. Sous-service]],DONNÉES!F:F,DONNÉES!H:H,FALSE,0,1)</f>
        <v>#NAME?</v>
      </c>
      <c r="J2290" t="e">
        <f ca="1">_xlfn.XLOOKUP(Tableau1[[#This Row],[No. Sous-service]],DONNÉES!F:F,DONNÉES!I:I,FALSE,0,1)</f>
        <v>#NAME?</v>
      </c>
    </row>
    <row r="2291" spans="1:10" x14ac:dyDescent="0.25">
      <c r="A2291" t="s">
        <v>76</v>
      </c>
      <c r="B2291" t="s">
        <v>405</v>
      </c>
      <c r="C2291" t="s">
        <v>1474</v>
      </c>
      <c r="D2291" s="45">
        <v>545011</v>
      </c>
      <c r="E2291" t="s">
        <v>1484</v>
      </c>
      <c r="F2291" s="45">
        <v>7554302</v>
      </c>
      <c r="G2291" t="s">
        <v>1485</v>
      </c>
      <c r="H2291" s="45">
        <v>702646</v>
      </c>
      <c r="I2291" t="e">
        <f ca="1">_xlfn.XLOOKUP(Tableau1[[#This Row],[No. Sous-service]],DONNÉES!F:F,DONNÉES!H:H,FALSE,0,1)</f>
        <v>#NAME?</v>
      </c>
      <c r="J2291" t="e">
        <f ca="1">_xlfn.XLOOKUP(Tableau1[[#This Row],[No. Sous-service]],DONNÉES!F:F,DONNÉES!I:I,FALSE,0,1)</f>
        <v>#NAME?</v>
      </c>
    </row>
    <row r="2292" spans="1:10" x14ac:dyDescent="0.25">
      <c r="A2292" t="s">
        <v>76</v>
      </c>
      <c r="B2292" t="s">
        <v>405</v>
      </c>
      <c r="C2292" t="s">
        <v>1474</v>
      </c>
      <c r="D2292" s="45">
        <v>545011</v>
      </c>
      <c r="E2292" t="s">
        <v>1484</v>
      </c>
      <c r="F2292" s="45">
        <v>7554302</v>
      </c>
      <c r="G2292" t="s">
        <v>1485</v>
      </c>
      <c r="H2292" s="45">
        <v>702656</v>
      </c>
      <c r="I2292" t="e">
        <f ca="1">_xlfn.XLOOKUP(Tableau1[[#This Row],[No. Sous-service]],DONNÉES!F:F,DONNÉES!H:H,FALSE,0,1)</f>
        <v>#NAME?</v>
      </c>
      <c r="J2292" t="e">
        <f ca="1">_xlfn.XLOOKUP(Tableau1[[#This Row],[No. Sous-service]],DONNÉES!F:F,DONNÉES!I:I,FALSE,0,1)</f>
        <v>#NAME?</v>
      </c>
    </row>
    <row r="2293" spans="1:10" x14ac:dyDescent="0.25">
      <c r="A2293" t="s">
        <v>76</v>
      </c>
      <c r="B2293" t="s">
        <v>405</v>
      </c>
      <c r="C2293" t="s">
        <v>1474</v>
      </c>
      <c r="D2293" s="45">
        <v>545011</v>
      </c>
      <c r="E2293" t="s">
        <v>1484</v>
      </c>
      <c r="F2293" s="45">
        <v>7554302</v>
      </c>
      <c r="G2293" t="s">
        <v>1485</v>
      </c>
      <c r="H2293" s="45">
        <v>702730</v>
      </c>
      <c r="I2293" t="e">
        <f ca="1">_xlfn.XLOOKUP(Tableau1[[#This Row],[No. Sous-service]],DONNÉES!F:F,DONNÉES!H:H,FALSE,0,1)</f>
        <v>#NAME?</v>
      </c>
      <c r="J2293" t="e">
        <f ca="1">_xlfn.XLOOKUP(Tableau1[[#This Row],[No. Sous-service]],DONNÉES!F:F,DONNÉES!I:I,FALSE,0,1)</f>
        <v>#NAME?</v>
      </c>
    </row>
    <row r="2294" spans="1:10" x14ac:dyDescent="0.25">
      <c r="A2294" t="s">
        <v>76</v>
      </c>
      <c r="B2294" t="s">
        <v>405</v>
      </c>
      <c r="C2294" t="s">
        <v>1474</v>
      </c>
      <c r="D2294" s="45">
        <v>545011</v>
      </c>
      <c r="E2294" t="s">
        <v>1484</v>
      </c>
      <c r="F2294" s="45">
        <v>7554302</v>
      </c>
      <c r="G2294" t="s">
        <v>1485</v>
      </c>
      <c r="H2294" s="45">
        <v>702726</v>
      </c>
      <c r="I2294" t="e">
        <f ca="1">_xlfn.XLOOKUP(Tableau1[[#This Row],[No. Sous-service]],DONNÉES!F:F,DONNÉES!H:H,FALSE,0,1)</f>
        <v>#NAME?</v>
      </c>
      <c r="J2294" t="e">
        <f ca="1">_xlfn.XLOOKUP(Tableau1[[#This Row],[No. Sous-service]],DONNÉES!F:F,DONNÉES!I:I,FALSE,0,1)</f>
        <v>#NAME?</v>
      </c>
    </row>
    <row r="2295" spans="1:10" x14ac:dyDescent="0.25">
      <c r="A2295" t="s">
        <v>76</v>
      </c>
      <c r="B2295" t="s">
        <v>405</v>
      </c>
      <c r="C2295" t="s">
        <v>1474</v>
      </c>
      <c r="D2295" s="45">
        <v>545011</v>
      </c>
      <c r="E2295" t="s">
        <v>1484</v>
      </c>
      <c r="F2295" s="45">
        <v>7554302</v>
      </c>
      <c r="G2295" t="s">
        <v>1485</v>
      </c>
      <c r="H2295" s="45">
        <v>702761</v>
      </c>
      <c r="I2295" t="e">
        <f ca="1">_xlfn.XLOOKUP(Tableau1[[#This Row],[No. Sous-service]],DONNÉES!F:F,DONNÉES!H:H,FALSE,0,1)</f>
        <v>#NAME?</v>
      </c>
      <c r="J2295" t="e">
        <f ca="1">_xlfn.XLOOKUP(Tableau1[[#This Row],[No. Sous-service]],DONNÉES!F:F,DONNÉES!I:I,FALSE,0,1)</f>
        <v>#NAME?</v>
      </c>
    </row>
    <row r="2296" spans="1:10" x14ac:dyDescent="0.25">
      <c r="A2296" t="s">
        <v>76</v>
      </c>
      <c r="B2296" t="s">
        <v>405</v>
      </c>
      <c r="C2296" t="s">
        <v>1474</v>
      </c>
      <c r="D2296" s="45">
        <v>545011</v>
      </c>
      <c r="E2296" t="s">
        <v>1484</v>
      </c>
      <c r="F2296" s="45">
        <v>7554302</v>
      </c>
      <c r="G2296" t="s">
        <v>1485</v>
      </c>
      <c r="H2296" s="45">
        <v>702728</v>
      </c>
      <c r="I2296" t="e">
        <f ca="1">_xlfn.XLOOKUP(Tableau1[[#This Row],[No. Sous-service]],DONNÉES!F:F,DONNÉES!H:H,FALSE,0,1)</f>
        <v>#NAME?</v>
      </c>
      <c r="J2296" t="e">
        <f ca="1">_xlfn.XLOOKUP(Tableau1[[#This Row],[No. Sous-service]],DONNÉES!F:F,DONNÉES!I:I,FALSE,0,1)</f>
        <v>#NAME?</v>
      </c>
    </row>
    <row r="2297" spans="1:10" x14ac:dyDescent="0.25">
      <c r="A2297" t="s">
        <v>76</v>
      </c>
      <c r="B2297" t="s">
        <v>405</v>
      </c>
      <c r="C2297" t="s">
        <v>1474</v>
      </c>
      <c r="D2297" s="45">
        <v>545011</v>
      </c>
      <c r="E2297" t="s">
        <v>1484</v>
      </c>
      <c r="F2297" s="45">
        <v>7554302</v>
      </c>
      <c r="G2297" t="s">
        <v>1485</v>
      </c>
      <c r="H2297" s="45">
        <v>702732</v>
      </c>
      <c r="I2297" t="e">
        <f ca="1">_xlfn.XLOOKUP(Tableau1[[#This Row],[No. Sous-service]],DONNÉES!F:F,DONNÉES!H:H,FALSE,0,1)</f>
        <v>#NAME?</v>
      </c>
      <c r="J2297" t="e">
        <f ca="1">_xlfn.XLOOKUP(Tableau1[[#This Row],[No. Sous-service]],DONNÉES!F:F,DONNÉES!I:I,FALSE,0,1)</f>
        <v>#NAME?</v>
      </c>
    </row>
    <row r="2298" spans="1:10" x14ac:dyDescent="0.25">
      <c r="A2298" t="s">
        <v>76</v>
      </c>
      <c r="B2298" t="s">
        <v>405</v>
      </c>
      <c r="C2298" t="s">
        <v>1474</v>
      </c>
      <c r="D2298" s="45">
        <v>545011</v>
      </c>
      <c r="E2298" t="s">
        <v>1484</v>
      </c>
      <c r="F2298" s="45">
        <v>7554302</v>
      </c>
      <c r="G2298" t="s">
        <v>1485</v>
      </c>
      <c r="H2298" s="45">
        <v>702763</v>
      </c>
      <c r="I2298" t="e">
        <f ca="1">_xlfn.XLOOKUP(Tableau1[[#This Row],[No. Sous-service]],DONNÉES!F:F,DONNÉES!H:H,FALSE,0,1)</f>
        <v>#NAME?</v>
      </c>
      <c r="J2298" t="e">
        <f ca="1">_xlfn.XLOOKUP(Tableau1[[#This Row],[No. Sous-service]],DONNÉES!F:F,DONNÉES!I:I,FALSE,0,1)</f>
        <v>#NAME?</v>
      </c>
    </row>
    <row r="2299" spans="1:10" x14ac:dyDescent="0.25">
      <c r="A2299" t="s">
        <v>76</v>
      </c>
      <c r="B2299" t="s">
        <v>405</v>
      </c>
      <c r="C2299" t="s">
        <v>1474</v>
      </c>
      <c r="D2299" s="45">
        <v>545011</v>
      </c>
      <c r="E2299" t="s">
        <v>1484</v>
      </c>
      <c r="F2299" s="45">
        <v>7554302</v>
      </c>
      <c r="G2299" t="s">
        <v>1485</v>
      </c>
      <c r="H2299" s="45">
        <v>702740</v>
      </c>
      <c r="I2299" t="e">
        <f ca="1">_xlfn.XLOOKUP(Tableau1[[#This Row],[No. Sous-service]],DONNÉES!F:F,DONNÉES!H:H,FALSE,0,1)</f>
        <v>#NAME?</v>
      </c>
      <c r="J2299" t="e">
        <f ca="1">_xlfn.XLOOKUP(Tableau1[[#This Row],[No. Sous-service]],DONNÉES!F:F,DONNÉES!I:I,FALSE,0,1)</f>
        <v>#NAME?</v>
      </c>
    </row>
    <row r="2300" spans="1:10" x14ac:dyDescent="0.25">
      <c r="A2300" t="s">
        <v>76</v>
      </c>
      <c r="B2300" t="s">
        <v>405</v>
      </c>
      <c r="C2300" t="s">
        <v>1474</v>
      </c>
      <c r="D2300" s="45">
        <v>545011</v>
      </c>
      <c r="E2300" t="s">
        <v>1484</v>
      </c>
      <c r="F2300" s="45">
        <v>7554302</v>
      </c>
      <c r="G2300" t="s">
        <v>1485</v>
      </c>
      <c r="H2300" s="45">
        <v>702762</v>
      </c>
      <c r="I2300" t="e">
        <f ca="1">_xlfn.XLOOKUP(Tableau1[[#This Row],[No. Sous-service]],DONNÉES!F:F,DONNÉES!H:H,FALSE,0,1)</f>
        <v>#NAME?</v>
      </c>
      <c r="J2300" t="e">
        <f ca="1">_xlfn.XLOOKUP(Tableau1[[#This Row],[No. Sous-service]],DONNÉES!F:F,DONNÉES!I:I,FALSE,0,1)</f>
        <v>#NAME?</v>
      </c>
    </row>
    <row r="2301" spans="1:10" x14ac:dyDescent="0.25">
      <c r="A2301" t="s">
        <v>76</v>
      </c>
      <c r="B2301" t="s">
        <v>405</v>
      </c>
      <c r="C2301" t="s">
        <v>1474</v>
      </c>
      <c r="D2301" s="45">
        <v>545011</v>
      </c>
      <c r="E2301" t="s">
        <v>1484</v>
      </c>
      <c r="F2301" s="45">
        <v>7554302</v>
      </c>
      <c r="G2301" t="s">
        <v>1485</v>
      </c>
      <c r="H2301" s="45">
        <v>702725</v>
      </c>
      <c r="I2301" t="e">
        <f ca="1">_xlfn.XLOOKUP(Tableau1[[#This Row],[No. Sous-service]],DONNÉES!F:F,DONNÉES!H:H,FALSE,0,1)</f>
        <v>#NAME?</v>
      </c>
      <c r="J2301" t="e">
        <f ca="1">_xlfn.XLOOKUP(Tableau1[[#This Row],[No. Sous-service]],DONNÉES!F:F,DONNÉES!I:I,FALSE,0,1)</f>
        <v>#NAME?</v>
      </c>
    </row>
    <row r="2302" spans="1:10" x14ac:dyDescent="0.25">
      <c r="A2302" t="s">
        <v>76</v>
      </c>
      <c r="B2302" t="s">
        <v>405</v>
      </c>
      <c r="C2302" t="s">
        <v>1474</v>
      </c>
      <c r="D2302" s="45">
        <v>545011</v>
      </c>
      <c r="E2302" t="s">
        <v>1484</v>
      </c>
      <c r="F2302" s="45">
        <v>7554302</v>
      </c>
      <c r="G2302" t="s">
        <v>1485</v>
      </c>
      <c r="H2302" s="45">
        <v>702756</v>
      </c>
      <c r="I2302" t="e">
        <f ca="1">_xlfn.XLOOKUP(Tableau1[[#This Row],[No. Sous-service]],DONNÉES!F:F,DONNÉES!H:H,FALSE,0,1)</f>
        <v>#NAME?</v>
      </c>
      <c r="J2302" t="e">
        <f ca="1">_xlfn.XLOOKUP(Tableau1[[#This Row],[No. Sous-service]],DONNÉES!F:F,DONNÉES!I:I,FALSE,0,1)</f>
        <v>#NAME?</v>
      </c>
    </row>
    <row r="2303" spans="1:10" x14ac:dyDescent="0.25">
      <c r="A2303" t="s">
        <v>76</v>
      </c>
      <c r="B2303" t="s">
        <v>405</v>
      </c>
      <c r="C2303" t="s">
        <v>1474</v>
      </c>
      <c r="D2303" s="45">
        <v>545011</v>
      </c>
      <c r="E2303" t="s">
        <v>1484</v>
      </c>
      <c r="F2303" s="45">
        <v>7554302</v>
      </c>
      <c r="G2303" t="s">
        <v>1485</v>
      </c>
      <c r="H2303" s="45">
        <v>738203</v>
      </c>
      <c r="I2303" t="e">
        <f ca="1">_xlfn.XLOOKUP(Tableau1[[#This Row],[No. Sous-service]],DONNÉES!F:F,DONNÉES!H:H,FALSE,0,1)</f>
        <v>#NAME?</v>
      </c>
      <c r="J2303" t="e">
        <f ca="1">_xlfn.XLOOKUP(Tableau1[[#This Row],[No. Sous-service]],DONNÉES!F:F,DONNÉES!I:I,FALSE,0,1)</f>
        <v>#NAME?</v>
      </c>
    </row>
    <row r="2304" spans="1:10" x14ac:dyDescent="0.25">
      <c r="A2304" t="s">
        <v>76</v>
      </c>
      <c r="B2304" t="s">
        <v>405</v>
      </c>
      <c r="C2304" t="s">
        <v>1474</v>
      </c>
      <c r="D2304" s="45">
        <v>545011</v>
      </c>
      <c r="E2304" t="s">
        <v>1484</v>
      </c>
      <c r="F2304" s="45">
        <v>7554302</v>
      </c>
      <c r="G2304" t="s">
        <v>1485</v>
      </c>
      <c r="H2304" s="45">
        <v>738202</v>
      </c>
      <c r="I2304" t="e">
        <f ca="1">_xlfn.XLOOKUP(Tableau1[[#This Row],[No. Sous-service]],DONNÉES!F:F,DONNÉES!H:H,FALSE,0,1)</f>
        <v>#NAME?</v>
      </c>
      <c r="J2304" t="e">
        <f ca="1">_xlfn.XLOOKUP(Tableau1[[#This Row],[No. Sous-service]],DONNÉES!F:F,DONNÉES!I:I,FALSE,0,1)</f>
        <v>#NAME?</v>
      </c>
    </row>
    <row r="2305" spans="1:10" x14ac:dyDescent="0.25">
      <c r="A2305" t="s">
        <v>76</v>
      </c>
      <c r="B2305" t="s">
        <v>405</v>
      </c>
      <c r="C2305" t="s">
        <v>1474</v>
      </c>
      <c r="D2305" s="45">
        <v>545011</v>
      </c>
      <c r="E2305" t="s">
        <v>1484</v>
      </c>
      <c r="F2305" s="45">
        <v>7554302</v>
      </c>
      <c r="G2305" t="s">
        <v>1485</v>
      </c>
      <c r="H2305" s="45">
        <v>738207</v>
      </c>
      <c r="I2305" t="e">
        <f ca="1">_xlfn.XLOOKUP(Tableau1[[#This Row],[No. Sous-service]],DONNÉES!F:F,DONNÉES!H:H,FALSE,0,1)</f>
        <v>#NAME?</v>
      </c>
      <c r="J2305" t="e">
        <f ca="1">_xlfn.XLOOKUP(Tableau1[[#This Row],[No. Sous-service]],DONNÉES!F:F,DONNÉES!I:I,FALSE,0,1)</f>
        <v>#NAME?</v>
      </c>
    </row>
    <row r="2306" spans="1:10" x14ac:dyDescent="0.25">
      <c r="A2306" t="s">
        <v>76</v>
      </c>
      <c r="B2306" t="s">
        <v>405</v>
      </c>
      <c r="C2306" t="s">
        <v>1474</v>
      </c>
      <c r="D2306" s="45">
        <v>545011</v>
      </c>
      <c r="E2306" t="s">
        <v>1484</v>
      </c>
      <c r="F2306" s="45">
        <v>7554302</v>
      </c>
      <c r="G2306" t="s">
        <v>1485</v>
      </c>
      <c r="H2306" s="45">
        <v>700471</v>
      </c>
      <c r="I2306" t="e">
        <f ca="1">_xlfn.XLOOKUP(Tableau1[[#This Row],[No. Sous-service]],DONNÉES!F:F,DONNÉES!H:H,FALSE,0,1)</f>
        <v>#NAME?</v>
      </c>
      <c r="J2306" t="e">
        <f ca="1">_xlfn.XLOOKUP(Tableau1[[#This Row],[No. Sous-service]],DONNÉES!F:F,DONNÉES!I:I,FALSE,0,1)</f>
        <v>#NAME?</v>
      </c>
    </row>
    <row r="2307" spans="1:10" x14ac:dyDescent="0.25">
      <c r="A2307" t="s">
        <v>76</v>
      </c>
      <c r="B2307" t="s">
        <v>405</v>
      </c>
      <c r="C2307" t="s">
        <v>1474</v>
      </c>
      <c r="D2307" s="45">
        <v>545011</v>
      </c>
      <c r="E2307" t="s">
        <v>1484</v>
      </c>
      <c r="F2307" s="45">
        <v>7554302</v>
      </c>
      <c r="G2307" t="s">
        <v>1485</v>
      </c>
      <c r="H2307" s="45">
        <v>788108</v>
      </c>
      <c r="I2307" t="e">
        <f ca="1">_xlfn.XLOOKUP(Tableau1[[#This Row],[No. Sous-service]],DONNÉES!F:F,DONNÉES!H:H,FALSE,0,1)</f>
        <v>#NAME?</v>
      </c>
      <c r="J2307" t="e">
        <f ca="1">_xlfn.XLOOKUP(Tableau1[[#This Row],[No. Sous-service]],DONNÉES!F:F,DONNÉES!I:I,FALSE,0,1)</f>
        <v>#NAME?</v>
      </c>
    </row>
    <row r="2308" spans="1:10" x14ac:dyDescent="0.25">
      <c r="A2308" t="s">
        <v>76</v>
      </c>
      <c r="B2308" t="s">
        <v>405</v>
      </c>
      <c r="C2308" t="s">
        <v>1474</v>
      </c>
      <c r="D2308" s="45">
        <v>545011</v>
      </c>
      <c r="E2308" t="s">
        <v>1484</v>
      </c>
      <c r="F2308" s="45">
        <v>7554302</v>
      </c>
      <c r="G2308" t="s">
        <v>1485</v>
      </c>
      <c r="H2308" s="45">
        <v>788109</v>
      </c>
      <c r="I2308" t="e">
        <f ca="1">_xlfn.XLOOKUP(Tableau1[[#This Row],[No. Sous-service]],DONNÉES!F:F,DONNÉES!H:H,FALSE,0,1)</f>
        <v>#NAME?</v>
      </c>
      <c r="J2308" t="e">
        <f ca="1">_xlfn.XLOOKUP(Tableau1[[#This Row],[No. Sous-service]],DONNÉES!F:F,DONNÉES!I:I,FALSE,0,1)</f>
        <v>#NAME?</v>
      </c>
    </row>
    <row r="2309" spans="1:10" x14ac:dyDescent="0.25">
      <c r="A2309" t="s">
        <v>76</v>
      </c>
      <c r="B2309" t="s">
        <v>405</v>
      </c>
      <c r="C2309" t="s">
        <v>1474</v>
      </c>
      <c r="D2309" s="45">
        <v>545011</v>
      </c>
      <c r="E2309" t="s">
        <v>1484</v>
      </c>
      <c r="F2309" s="45">
        <v>7554302</v>
      </c>
      <c r="G2309" t="s">
        <v>1485</v>
      </c>
      <c r="H2309" s="45">
        <v>702692</v>
      </c>
      <c r="I2309" t="e">
        <f ca="1">_xlfn.XLOOKUP(Tableau1[[#This Row],[No. Sous-service]],DONNÉES!F:F,DONNÉES!H:H,FALSE,0,1)</f>
        <v>#NAME?</v>
      </c>
      <c r="J2309" t="e">
        <f ca="1">_xlfn.XLOOKUP(Tableau1[[#This Row],[No. Sous-service]],DONNÉES!F:F,DONNÉES!I:I,FALSE,0,1)</f>
        <v>#NAME?</v>
      </c>
    </row>
    <row r="2310" spans="1:10" x14ac:dyDescent="0.25">
      <c r="A2310" t="s">
        <v>76</v>
      </c>
      <c r="B2310" t="s">
        <v>405</v>
      </c>
      <c r="C2310" t="s">
        <v>1474</v>
      </c>
      <c r="D2310" s="45">
        <v>545011</v>
      </c>
      <c r="E2310" t="s">
        <v>1484</v>
      </c>
      <c r="F2310" s="45">
        <v>7554302</v>
      </c>
      <c r="G2310" t="s">
        <v>1485</v>
      </c>
      <c r="H2310" s="45">
        <v>702653</v>
      </c>
      <c r="I2310" t="e">
        <f ca="1">_xlfn.XLOOKUP(Tableau1[[#This Row],[No. Sous-service]],DONNÉES!F:F,DONNÉES!H:H,FALSE,0,1)</f>
        <v>#NAME?</v>
      </c>
      <c r="J2310" t="e">
        <f ca="1">_xlfn.XLOOKUP(Tableau1[[#This Row],[No. Sous-service]],DONNÉES!F:F,DONNÉES!I:I,FALSE,0,1)</f>
        <v>#NAME?</v>
      </c>
    </row>
    <row r="2311" spans="1:10" x14ac:dyDescent="0.25">
      <c r="A2311" t="s">
        <v>76</v>
      </c>
      <c r="B2311" t="s">
        <v>405</v>
      </c>
      <c r="C2311" t="s">
        <v>1474</v>
      </c>
      <c r="D2311" s="45">
        <v>545011</v>
      </c>
      <c r="E2311" t="s">
        <v>1484</v>
      </c>
      <c r="F2311" s="45">
        <v>7554302</v>
      </c>
      <c r="G2311" t="s">
        <v>1485</v>
      </c>
      <c r="H2311" s="45">
        <v>702628</v>
      </c>
      <c r="I2311" t="e">
        <f ca="1">_xlfn.XLOOKUP(Tableau1[[#This Row],[No. Sous-service]],DONNÉES!F:F,DONNÉES!H:H,FALSE,0,1)</f>
        <v>#NAME?</v>
      </c>
      <c r="J2311" t="e">
        <f ca="1">_xlfn.XLOOKUP(Tableau1[[#This Row],[No. Sous-service]],DONNÉES!F:F,DONNÉES!I:I,FALSE,0,1)</f>
        <v>#NAME?</v>
      </c>
    </row>
    <row r="2312" spans="1:10" x14ac:dyDescent="0.25">
      <c r="A2312" t="s">
        <v>336</v>
      </c>
      <c r="B2312" t="s">
        <v>405</v>
      </c>
      <c r="C2312" t="s">
        <v>1474</v>
      </c>
      <c r="D2312" s="45">
        <v>545011</v>
      </c>
      <c r="E2312" t="s">
        <v>1484</v>
      </c>
      <c r="F2312" s="45">
        <v>7554302</v>
      </c>
      <c r="G2312" t="s">
        <v>1485</v>
      </c>
      <c r="H2312" s="45">
        <v>202003</v>
      </c>
      <c r="I2312" t="e">
        <f ca="1">_xlfn.XLOOKUP(Tableau1[[#This Row],[No. Sous-service]],DONNÉES!F:F,DONNÉES!H:H,FALSE,0,1)</f>
        <v>#NAME?</v>
      </c>
      <c r="J2312" t="e">
        <f ca="1">_xlfn.XLOOKUP(Tableau1[[#This Row],[No. Sous-service]],DONNÉES!F:F,DONNÉES!I:I,FALSE,0,1)</f>
        <v>#NAME?</v>
      </c>
    </row>
    <row r="2313" spans="1:10" x14ac:dyDescent="0.25">
      <c r="A2313" t="s">
        <v>336</v>
      </c>
      <c r="B2313" t="s">
        <v>405</v>
      </c>
      <c r="C2313" t="s">
        <v>1474</v>
      </c>
      <c r="D2313" s="45">
        <v>545011</v>
      </c>
      <c r="E2313" t="s">
        <v>1484</v>
      </c>
      <c r="F2313" s="45">
        <v>7554302</v>
      </c>
      <c r="G2313" t="s">
        <v>1485</v>
      </c>
      <c r="H2313" s="45">
        <v>202004</v>
      </c>
      <c r="I2313" t="e">
        <f ca="1">_xlfn.XLOOKUP(Tableau1[[#This Row],[No. Sous-service]],DONNÉES!F:F,DONNÉES!H:H,FALSE,0,1)</f>
        <v>#NAME?</v>
      </c>
      <c r="J2313" t="e">
        <f ca="1">_xlfn.XLOOKUP(Tableau1[[#This Row],[No. Sous-service]],DONNÉES!F:F,DONNÉES!I:I,FALSE,0,1)</f>
        <v>#NAME?</v>
      </c>
    </row>
    <row r="2314" spans="1:10" x14ac:dyDescent="0.25">
      <c r="A2314" t="s">
        <v>336</v>
      </c>
      <c r="B2314" t="s">
        <v>405</v>
      </c>
      <c r="C2314" t="s">
        <v>1474</v>
      </c>
      <c r="D2314" s="45">
        <v>545011</v>
      </c>
      <c r="E2314" t="s">
        <v>1484</v>
      </c>
      <c r="F2314" s="45">
        <v>7554302</v>
      </c>
      <c r="G2314" t="s">
        <v>1485</v>
      </c>
      <c r="H2314" s="45">
        <v>700479</v>
      </c>
      <c r="I2314" t="e">
        <f ca="1">_xlfn.XLOOKUP(Tableau1[[#This Row],[No. Sous-service]],DONNÉES!F:F,DONNÉES!H:H,FALSE,0,1)</f>
        <v>#NAME?</v>
      </c>
      <c r="J2314" t="e">
        <f ca="1">_xlfn.XLOOKUP(Tableau1[[#This Row],[No. Sous-service]],DONNÉES!F:F,DONNÉES!I:I,FALSE,0,1)</f>
        <v>#NAME?</v>
      </c>
    </row>
    <row r="2315" spans="1:10" x14ac:dyDescent="0.25">
      <c r="A2315" t="s">
        <v>336</v>
      </c>
      <c r="B2315" t="s">
        <v>405</v>
      </c>
      <c r="C2315" t="s">
        <v>1474</v>
      </c>
      <c r="D2315" s="45">
        <v>545011</v>
      </c>
      <c r="E2315" t="s">
        <v>1484</v>
      </c>
      <c r="F2315" s="45">
        <v>7554302</v>
      </c>
      <c r="G2315" t="s">
        <v>1485</v>
      </c>
      <c r="H2315" s="45">
        <v>700486</v>
      </c>
      <c r="I2315" t="e">
        <f ca="1">_xlfn.XLOOKUP(Tableau1[[#This Row],[No. Sous-service]],DONNÉES!F:F,DONNÉES!H:H,FALSE,0,1)</f>
        <v>#NAME?</v>
      </c>
      <c r="J2315" t="e">
        <f ca="1">_xlfn.XLOOKUP(Tableau1[[#This Row],[No. Sous-service]],DONNÉES!F:F,DONNÉES!I:I,FALSE,0,1)</f>
        <v>#NAME?</v>
      </c>
    </row>
    <row r="2316" spans="1:10" x14ac:dyDescent="0.25">
      <c r="A2316" t="s">
        <v>336</v>
      </c>
      <c r="B2316" t="s">
        <v>405</v>
      </c>
      <c r="C2316" t="s">
        <v>1474</v>
      </c>
      <c r="D2316" s="45">
        <v>545011</v>
      </c>
      <c r="E2316" t="s">
        <v>1484</v>
      </c>
      <c r="F2316" s="45">
        <v>7554302</v>
      </c>
      <c r="G2316" t="s">
        <v>1485</v>
      </c>
      <c r="H2316" s="45">
        <v>702686</v>
      </c>
      <c r="I2316" t="e">
        <f ca="1">_xlfn.XLOOKUP(Tableau1[[#This Row],[No. Sous-service]],DONNÉES!F:F,DONNÉES!H:H,FALSE,0,1)</f>
        <v>#NAME?</v>
      </c>
      <c r="J2316" t="e">
        <f ca="1">_xlfn.XLOOKUP(Tableau1[[#This Row],[No. Sous-service]],DONNÉES!F:F,DONNÉES!I:I,FALSE,0,1)</f>
        <v>#NAME?</v>
      </c>
    </row>
    <row r="2317" spans="1:10" x14ac:dyDescent="0.25">
      <c r="A2317" t="s">
        <v>76</v>
      </c>
      <c r="B2317" t="s">
        <v>405</v>
      </c>
      <c r="C2317" t="s">
        <v>1474</v>
      </c>
      <c r="D2317" s="45">
        <v>545011</v>
      </c>
      <c r="E2317" t="s">
        <v>1484</v>
      </c>
      <c r="F2317" s="45">
        <v>7554302</v>
      </c>
      <c r="G2317" t="s">
        <v>1485</v>
      </c>
      <c r="H2317" s="45">
        <v>702627</v>
      </c>
      <c r="I2317" t="e">
        <f ca="1">_xlfn.XLOOKUP(Tableau1[[#This Row],[No. Sous-service]],DONNÉES!F:F,DONNÉES!H:H,FALSE,0,1)</f>
        <v>#NAME?</v>
      </c>
      <c r="J2317" t="e">
        <f ca="1">_xlfn.XLOOKUP(Tableau1[[#This Row],[No. Sous-service]],DONNÉES!F:F,DONNÉES!I:I,FALSE,0,1)</f>
        <v>#NAME?</v>
      </c>
    </row>
    <row r="2318" spans="1:10" x14ac:dyDescent="0.25">
      <c r="A2318" t="s">
        <v>76</v>
      </c>
      <c r="B2318" t="s">
        <v>405</v>
      </c>
      <c r="C2318" t="s">
        <v>1474</v>
      </c>
      <c r="D2318" s="45">
        <v>545011</v>
      </c>
      <c r="E2318" t="s">
        <v>1484</v>
      </c>
      <c r="F2318" s="45">
        <v>7554302</v>
      </c>
      <c r="G2318" t="s">
        <v>1485</v>
      </c>
      <c r="H2318" s="45">
        <v>302413</v>
      </c>
      <c r="I2318" t="e">
        <f ca="1">_xlfn.XLOOKUP(Tableau1[[#This Row],[No. Sous-service]],DONNÉES!F:F,DONNÉES!H:H,FALSE,0,1)</f>
        <v>#NAME?</v>
      </c>
      <c r="J2318" t="e">
        <f ca="1">_xlfn.XLOOKUP(Tableau1[[#This Row],[No. Sous-service]],DONNÉES!F:F,DONNÉES!I:I,FALSE,0,1)</f>
        <v>#NAME?</v>
      </c>
    </row>
    <row r="2319" spans="1:10" x14ac:dyDescent="0.25">
      <c r="A2319" t="s">
        <v>76</v>
      </c>
      <c r="B2319" t="s">
        <v>405</v>
      </c>
      <c r="C2319" t="s">
        <v>1474</v>
      </c>
      <c r="D2319" s="45">
        <v>545011</v>
      </c>
      <c r="E2319" t="s">
        <v>1484</v>
      </c>
      <c r="F2319" s="45">
        <v>7554302</v>
      </c>
      <c r="G2319" t="s">
        <v>1485</v>
      </c>
      <c r="H2319" s="45">
        <v>302414</v>
      </c>
      <c r="I2319" t="e">
        <f ca="1">_xlfn.XLOOKUP(Tableau1[[#This Row],[No. Sous-service]],DONNÉES!F:F,DONNÉES!H:H,FALSE,0,1)</f>
        <v>#NAME?</v>
      </c>
      <c r="J2319" t="e">
        <f ca="1">_xlfn.XLOOKUP(Tableau1[[#This Row],[No. Sous-service]],DONNÉES!F:F,DONNÉES!I:I,FALSE,0,1)</f>
        <v>#NAME?</v>
      </c>
    </row>
    <row r="2320" spans="1:10" x14ac:dyDescent="0.25">
      <c r="A2320" t="s">
        <v>76</v>
      </c>
      <c r="B2320" t="s">
        <v>405</v>
      </c>
      <c r="C2320" t="s">
        <v>1474</v>
      </c>
      <c r="D2320" s="45">
        <v>545011</v>
      </c>
      <c r="E2320" t="s">
        <v>1484</v>
      </c>
      <c r="F2320" s="45">
        <v>7554302</v>
      </c>
      <c r="G2320" t="s">
        <v>1485</v>
      </c>
      <c r="H2320" s="45">
        <v>738201</v>
      </c>
      <c r="I2320" t="e">
        <f ca="1">_xlfn.XLOOKUP(Tableau1[[#This Row],[No. Sous-service]],DONNÉES!F:F,DONNÉES!H:H,FALSE,0,1)</f>
        <v>#NAME?</v>
      </c>
      <c r="J2320" t="e">
        <f ca="1">_xlfn.XLOOKUP(Tableau1[[#This Row],[No. Sous-service]],DONNÉES!F:F,DONNÉES!I:I,FALSE,0,1)</f>
        <v>#NAME?</v>
      </c>
    </row>
    <row r="2321" spans="1:10" x14ac:dyDescent="0.25">
      <c r="A2321" t="s">
        <v>76</v>
      </c>
      <c r="B2321" t="s">
        <v>405</v>
      </c>
      <c r="C2321" t="s">
        <v>1474</v>
      </c>
      <c r="D2321" s="45">
        <v>545011</v>
      </c>
      <c r="E2321" t="s">
        <v>1484</v>
      </c>
      <c r="F2321" s="45">
        <v>7554302</v>
      </c>
      <c r="G2321" t="s">
        <v>1485</v>
      </c>
      <c r="H2321" s="45">
        <v>738204</v>
      </c>
      <c r="I2321" t="e">
        <f ca="1">_xlfn.XLOOKUP(Tableau1[[#This Row],[No. Sous-service]],DONNÉES!F:F,DONNÉES!H:H,FALSE,0,1)</f>
        <v>#NAME?</v>
      </c>
      <c r="J2321" t="e">
        <f ca="1">_xlfn.XLOOKUP(Tableau1[[#This Row],[No. Sous-service]],DONNÉES!F:F,DONNÉES!I:I,FALSE,0,1)</f>
        <v>#NAME?</v>
      </c>
    </row>
    <row r="2322" spans="1:10" x14ac:dyDescent="0.25">
      <c r="A2322" t="s">
        <v>76</v>
      </c>
      <c r="B2322" t="s">
        <v>405</v>
      </c>
      <c r="C2322" t="s">
        <v>1474</v>
      </c>
      <c r="D2322" s="45">
        <v>545011</v>
      </c>
      <c r="E2322" t="s">
        <v>1484</v>
      </c>
      <c r="F2322" s="45">
        <v>7554302</v>
      </c>
      <c r="G2322" t="s">
        <v>1485</v>
      </c>
      <c r="H2322" s="45">
        <v>738205</v>
      </c>
      <c r="I2322" t="e">
        <f ca="1">_xlfn.XLOOKUP(Tableau1[[#This Row],[No. Sous-service]],DONNÉES!F:F,DONNÉES!H:H,FALSE,0,1)</f>
        <v>#NAME?</v>
      </c>
      <c r="J2322" t="e">
        <f ca="1">_xlfn.XLOOKUP(Tableau1[[#This Row],[No. Sous-service]],DONNÉES!F:F,DONNÉES!I:I,FALSE,0,1)</f>
        <v>#NAME?</v>
      </c>
    </row>
    <row r="2323" spans="1:10" x14ac:dyDescent="0.25">
      <c r="A2323" t="s">
        <v>76</v>
      </c>
      <c r="B2323" t="s">
        <v>405</v>
      </c>
      <c r="C2323" t="s">
        <v>1474</v>
      </c>
      <c r="D2323" s="45">
        <v>545011</v>
      </c>
      <c r="E2323" t="s">
        <v>1484</v>
      </c>
      <c r="F2323" s="45">
        <v>7554302</v>
      </c>
      <c r="G2323" t="s">
        <v>1485</v>
      </c>
      <c r="H2323" s="45">
        <v>738206</v>
      </c>
      <c r="I2323" t="e">
        <f ca="1">_xlfn.XLOOKUP(Tableau1[[#This Row],[No. Sous-service]],DONNÉES!F:F,DONNÉES!H:H,FALSE,0,1)</f>
        <v>#NAME?</v>
      </c>
      <c r="J2323" t="e">
        <f ca="1">_xlfn.XLOOKUP(Tableau1[[#This Row],[No. Sous-service]],DONNÉES!F:F,DONNÉES!I:I,FALSE,0,1)</f>
        <v>#NAME?</v>
      </c>
    </row>
    <row r="2324" spans="1:10" x14ac:dyDescent="0.25">
      <c r="A2324" t="s">
        <v>76</v>
      </c>
      <c r="B2324" t="s">
        <v>405</v>
      </c>
      <c r="C2324" t="s">
        <v>1474</v>
      </c>
      <c r="D2324" s="45">
        <v>545011</v>
      </c>
      <c r="E2324" t="s">
        <v>1484</v>
      </c>
      <c r="F2324" s="45">
        <v>7554302</v>
      </c>
      <c r="G2324" t="s">
        <v>1485</v>
      </c>
      <c r="H2324" s="45" t="s">
        <v>1970</v>
      </c>
      <c r="I2324" t="e">
        <f ca="1">_xlfn.XLOOKUP(Tableau1[[#This Row],[No. Sous-service]],DONNÉES!F:F,DONNÉES!H:H,FALSE,0,1)</f>
        <v>#NAME?</v>
      </c>
      <c r="J2324" t="e">
        <f ca="1">_xlfn.XLOOKUP(Tableau1[[#This Row],[No. Sous-service]],DONNÉES!F:F,DONNÉES!I:I,FALSE,0,1)</f>
        <v>#NAME?</v>
      </c>
    </row>
    <row r="2325" spans="1:10" x14ac:dyDescent="0.25">
      <c r="A2325" t="s">
        <v>76</v>
      </c>
      <c r="B2325" t="s">
        <v>405</v>
      </c>
      <c r="C2325" t="s">
        <v>1474</v>
      </c>
      <c r="D2325" s="45">
        <v>545011</v>
      </c>
      <c r="E2325" t="s">
        <v>1484</v>
      </c>
      <c r="F2325" s="45">
        <v>7554302</v>
      </c>
      <c r="G2325" t="s">
        <v>1485</v>
      </c>
      <c r="H2325" s="45" t="s">
        <v>1971</v>
      </c>
      <c r="I2325" t="e">
        <f ca="1">_xlfn.XLOOKUP(Tableau1[[#This Row],[No. Sous-service]],DONNÉES!F:F,DONNÉES!H:H,FALSE,0,1)</f>
        <v>#NAME?</v>
      </c>
      <c r="J2325" t="e">
        <f ca="1">_xlfn.XLOOKUP(Tableau1[[#This Row],[No. Sous-service]],DONNÉES!F:F,DONNÉES!I:I,FALSE,0,1)</f>
        <v>#NAME?</v>
      </c>
    </row>
    <row r="2326" spans="1:10" x14ac:dyDescent="0.25">
      <c r="A2326" t="s">
        <v>76</v>
      </c>
      <c r="B2326" t="s">
        <v>405</v>
      </c>
      <c r="C2326" t="s">
        <v>1474</v>
      </c>
      <c r="D2326" s="45">
        <v>545011</v>
      </c>
      <c r="E2326" t="s">
        <v>1484</v>
      </c>
      <c r="F2326" s="45">
        <v>7554302</v>
      </c>
      <c r="G2326" t="s">
        <v>1485</v>
      </c>
      <c r="H2326" s="45" t="s">
        <v>1972</v>
      </c>
      <c r="I2326" t="e">
        <f ca="1">_xlfn.XLOOKUP(Tableau1[[#This Row],[No. Sous-service]],DONNÉES!F:F,DONNÉES!H:H,FALSE,0,1)</f>
        <v>#NAME?</v>
      </c>
      <c r="J2326" t="e">
        <f ca="1">_xlfn.XLOOKUP(Tableau1[[#This Row],[No. Sous-service]],DONNÉES!F:F,DONNÉES!I:I,FALSE,0,1)</f>
        <v>#NAME?</v>
      </c>
    </row>
    <row r="2327" spans="1:10" x14ac:dyDescent="0.25">
      <c r="A2327" t="s">
        <v>76</v>
      </c>
      <c r="B2327" t="s">
        <v>405</v>
      </c>
      <c r="C2327" t="s">
        <v>1474</v>
      </c>
      <c r="D2327" s="45">
        <v>545011</v>
      </c>
      <c r="E2327" t="s">
        <v>1484</v>
      </c>
      <c r="F2327" s="45">
        <v>7554302</v>
      </c>
      <c r="G2327" t="s">
        <v>1485</v>
      </c>
      <c r="H2327" s="45" t="s">
        <v>1973</v>
      </c>
      <c r="I2327" t="e">
        <f ca="1">_xlfn.XLOOKUP(Tableau1[[#This Row],[No. Sous-service]],DONNÉES!F:F,DONNÉES!H:H,FALSE,0,1)</f>
        <v>#NAME?</v>
      </c>
      <c r="J2327" t="e">
        <f ca="1">_xlfn.XLOOKUP(Tableau1[[#This Row],[No. Sous-service]],DONNÉES!F:F,DONNÉES!I:I,FALSE,0,1)</f>
        <v>#NAME?</v>
      </c>
    </row>
    <row r="2328" spans="1:10" x14ac:dyDescent="0.25">
      <c r="A2328" t="s">
        <v>336</v>
      </c>
      <c r="B2328" t="s">
        <v>405</v>
      </c>
      <c r="C2328" t="s">
        <v>1474</v>
      </c>
      <c r="D2328" s="45">
        <v>545011</v>
      </c>
      <c r="E2328" t="s">
        <v>1484</v>
      </c>
      <c r="F2328" s="45">
        <v>7554302</v>
      </c>
      <c r="G2328" t="s">
        <v>1485</v>
      </c>
      <c r="H2328" s="45">
        <v>700487</v>
      </c>
      <c r="I2328" t="e">
        <f ca="1">_xlfn.XLOOKUP(Tableau1[[#This Row],[No. Sous-service]],DONNÉES!F:F,DONNÉES!H:H,FALSE,0,1)</f>
        <v>#NAME?</v>
      </c>
      <c r="J2328" t="e">
        <f ca="1">_xlfn.XLOOKUP(Tableau1[[#This Row],[No. Sous-service]],DONNÉES!F:F,DONNÉES!I:I,FALSE,0,1)</f>
        <v>#NAME?</v>
      </c>
    </row>
    <row r="2329" spans="1:10" x14ac:dyDescent="0.25">
      <c r="A2329" t="s">
        <v>76</v>
      </c>
      <c r="B2329" t="s">
        <v>405</v>
      </c>
      <c r="C2329" t="s">
        <v>1474</v>
      </c>
      <c r="D2329" s="45">
        <v>545011</v>
      </c>
      <c r="E2329" t="s">
        <v>1484</v>
      </c>
      <c r="F2329" s="45">
        <v>7554302</v>
      </c>
      <c r="G2329" t="s">
        <v>1485</v>
      </c>
      <c r="H2329" s="45" t="s">
        <v>1974</v>
      </c>
      <c r="I2329" t="e">
        <f ca="1">_xlfn.XLOOKUP(Tableau1[[#This Row],[No. Sous-service]],DONNÉES!F:F,DONNÉES!H:H,FALSE,0,1)</f>
        <v>#NAME?</v>
      </c>
      <c r="J2329" t="e">
        <f ca="1">_xlfn.XLOOKUP(Tableau1[[#This Row],[No. Sous-service]],DONNÉES!F:F,DONNÉES!I:I,FALSE,0,1)</f>
        <v>#NAME?</v>
      </c>
    </row>
    <row r="2330" spans="1:10" x14ac:dyDescent="0.25">
      <c r="A2330" t="s">
        <v>336</v>
      </c>
      <c r="B2330" t="s">
        <v>405</v>
      </c>
      <c r="C2330" t="s">
        <v>1474</v>
      </c>
      <c r="D2330" s="45">
        <v>545011</v>
      </c>
      <c r="E2330" t="s">
        <v>1484</v>
      </c>
      <c r="F2330" s="45">
        <v>7554302</v>
      </c>
      <c r="G2330" t="s">
        <v>1485</v>
      </c>
      <c r="H2330" s="45">
        <v>700478</v>
      </c>
      <c r="I2330" t="e">
        <f ca="1">_xlfn.XLOOKUP(Tableau1[[#This Row],[No. Sous-service]],DONNÉES!F:F,DONNÉES!H:H,FALSE,0,1)</f>
        <v>#NAME?</v>
      </c>
      <c r="J2330" t="e">
        <f ca="1">_xlfn.XLOOKUP(Tableau1[[#This Row],[No. Sous-service]],DONNÉES!F:F,DONNÉES!I:I,FALSE,0,1)</f>
        <v>#NAME?</v>
      </c>
    </row>
    <row r="2331" spans="1:10" x14ac:dyDescent="0.25">
      <c r="A2331" t="s">
        <v>76</v>
      </c>
      <c r="B2331" t="s">
        <v>405</v>
      </c>
      <c r="C2331" t="s">
        <v>1474</v>
      </c>
      <c r="D2331" s="45">
        <v>545011</v>
      </c>
      <c r="E2331" t="s">
        <v>1484</v>
      </c>
      <c r="F2331" s="45">
        <v>7554302</v>
      </c>
      <c r="G2331" t="s">
        <v>1485</v>
      </c>
      <c r="H2331" s="45">
        <v>702757</v>
      </c>
      <c r="I2331" t="e">
        <f ca="1">_xlfn.XLOOKUP(Tableau1[[#This Row],[No. Sous-service]],DONNÉES!F:F,DONNÉES!H:H,FALSE,0,1)</f>
        <v>#NAME?</v>
      </c>
      <c r="J2331" t="e">
        <f ca="1">_xlfn.XLOOKUP(Tableau1[[#This Row],[No. Sous-service]],DONNÉES!F:F,DONNÉES!I:I,FALSE,0,1)</f>
        <v>#NAME?</v>
      </c>
    </row>
    <row r="2332" spans="1:10" x14ac:dyDescent="0.25">
      <c r="A2332" t="s">
        <v>336</v>
      </c>
      <c r="B2332" t="s">
        <v>405</v>
      </c>
      <c r="C2332" t="s">
        <v>1474</v>
      </c>
      <c r="D2332" s="45">
        <v>545011</v>
      </c>
      <c r="E2332" t="s">
        <v>1484</v>
      </c>
      <c r="F2332" s="45">
        <v>7554302</v>
      </c>
      <c r="G2332" t="s">
        <v>1485</v>
      </c>
      <c r="H2332" s="45">
        <v>700472</v>
      </c>
      <c r="I2332" t="e">
        <f ca="1">_xlfn.XLOOKUP(Tableau1[[#This Row],[No. Sous-service]],DONNÉES!F:F,DONNÉES!H:H,FALSE,0,1)</f>
        <v>#NAME?</v>
      </c>
      <c r="J2332" t="e">
        <f ca="1">_xlfn.XLOOKUP(Tableau1[[#This Row],[No. Sous-service]],DONNÉES!F:F,DONNÉES!I:I,FALSE,0,1)</f>
        <v>#NAME?</v>
      </c>
    </row>
    <row r="2333" spans="1:10" x14ac:dyDescent="0.25">
      <c r="A2333" t="s">
        <v>76</v>
      </c>
      <c r="B2333" t="s">
        <v>405</v>
      </c>
      <c r="C2333" t="s">
        <v>1474</v>
      </c>
      <c r="D2333" s="45">
        <v>545011</v>
      </c>
      <c r="E2333" t="s">
        <v>1484</v>
      </c>
      <c r="F2333" s="45">
        <v>7554302</v>
      </c>
      <c r="G2333" t="s">
        <v>1485</v>
      </c>
      <c r="H2333" s="45">
        <v>702710</v>
      </c>
      <c r="I2333" t="e">
        <f ca="1">_xlfn.XLOOKUP(Tableau1[[#This Row],[No. Sous-service]],DONNÉES!F:F,DONNÉES!H:H,FALSE,0,1)</f>
        <v>#NAME?</v>
      </c>
      <c r="J2333" t="e">
        <f ca="1">_xlfn.XLOOKUP(Tableau1[[#This Row],[No. Sous-service]],DONNÉES!F:F,DONNÉES!I:I,FALSE,0,1)</f>
        <v>#NAME?</v>
      </c>
    </row>
    <row r="2334" spans="1:10" x14ac:dyDescent="0.25">
      <c r="A2334" t="s">
        <v>76</v>
      </c>
      <c r="B2334" t="s">
        <v>405</v>
      </c>
      <c r="C2334" t="s">
        <v>1474</v>
      </c>
      <c r="D2334" s="45">
        <v>545011</v>
      </c>
      <c r="E2334" t="s">
        <v>1484</v>
      </c>
      <c r="F2334" s="45">
        <v>7554302</v>
      </c>
      <c r="G2334" t="s">
        <v>1485</v>
      </c>
      <c r="H2334" s="45">
        <v>702760</v>
      </c>
      <c r="I2334" t="e">
        <f ca="1">_xlfn.XLOOKUP(Tableau1[[#This Row],[No. Sous-service]],DONNÉES!F:F,DONNÉES!H:H,FALSE,0,1)</f>
        <v>#NAME?</v>
      </c>
      <c r="J2334" t="e">
        <f ca="1">_xlfn.XLOOKUP(Tableau1[[#This Row],[No. Sous-service]],DONNÉES!F:F,DONNÉES!I:I,FALSE,0,1)</f>
        <v>#NAME?</v>
      </c>
    </row>
    <row r="2335" spans="1:10" x14ac:dyDescent="0.25">
      <c r="A2335" t="s">
        <v>76</v>
      </c>
      <c r="B2335" t="s">
        <v>405</v>
      </c>
      <c r="C2335" t="s">
        <v>1474</v>
      </c>
      <c r="D2335" s="45">
        <v>545011</v>
      </c>
      <c r="E2335" t="s">
        <v>1484</v>
      </c>
      <c r="F2335" s="45">
        <v>7554302</v>
      </c>
      <c r="G2335" t="s">
        <v>1485</v>
      </c>
      <c r="H2335" s="45">
        <v>788819</v>
      </c>
      <c r="I2335" t="e">
        <f ca="1">_xlfn.XLOOKUP(Tableau1[[#This Row],[No. Sous-service]],DONNÉES!F:F,DONNÉES!H:H,FALSE,0,1)</f>
        <v>#NAME?</v>
      </c>
      <c r="J2335" t="e">
        <f ca="1">_xlfn.XLOOKUP(Tableau1[[#This Row],[No. Sous-service]],DONNÉES!F:F,DONNÉES!I:I,FALSE,0,1)</f>
        <v>#NAME?</v>
      </c>
    </row>
    <row r="2336" spans="1:10" x14ac:dyDescent="0.25">
      <c r="A2336" t="s">
        <v>336</v>
      </c>
      <c r="B2336" t="s">
        <v>405</v>
      </c>
      <c r="C2336" t="s">
        <v>1474</v>
      </c>
      <c r="D2336" s="45">
        <v>545011</v>
      </c>
      <c r="E2336" t="s">
        <v>1484</v>
      </c>
      <c r="F2336" s="45">
        <v>7554305</v>
      </c>
      <c r="G2336" t="s">
        <v>1487</v>
      </c>
      <c r="H2336" s="45" t="s">
        <v>1975</v>
      </c>
      <c r="I2336" t="e">
        <f ca="1">_xlfn.XLOOKUP(Tableau1[[#This Row],[No. Sous-service]],DONNÉES!F:F,DONNÉES!H:H,FALSE,0,1)</f>
        <v>#NAME?</v>
      </c>
      <c r="J2336" t="e">
        <f ca="1">_xlfn.XLOOKUP(Tableau1[[#This Row],[No. Sous-service]],DONNÉES!F:F,DONNÉES!I:I,FALSE,0,1)</f>
        <v>#NAME?</v>
      </c>
    </row>
    <row r="2337" spans="1:10" x14ac:dyDescent="0.25">
      <c r="A2337" t="s">
        <v>336</v>
      </c>
      <c r="B2337" t="s">
        <v>405</v>
      </c>
      <c r="C2337" t="s">
        <v>1474</v>
      </c>
      <c r="D2337" s="45">
        <v>545011</v>
      </c>
      <c r="E2337" t="s">
        <v>1484</v>
      </c>
      <c r="F2337" s="45">
        <v>7554305</v>
      </c>
      <c r="G2337" t="s">
        <v>1487</v>
      </c>
      <c r="H2337" s="45">
        <v>788820</v>
      </c>
      <c r="I2337" t="e">
        <f ca="1">_xlfn.XLOOKUP(Tableau1[[#This Row],[No. Sous-service]],DONNÉES!F:F,DONNÉES!H:H,FALSE,0,1)</f>
        <v>#NAME?</v>
      </c>
      <c r="J2337" t="e">
        <f ca="1">_xlfn.XLOOKUP(Tableau1[[#This Row],[No. Sous-service]],DONNÉES!F:F,DONNÉES!I:I,FALSE,0,1)</f>
        <v>#NAME?</v>
      </c>
    </row>
    <row r="2338" spans="1:10" x14ac:dyDescent="0.25">
      <c r="A2338" t="s">
        <v>76</v>
      </c>
      <c r="B2338" t="s">
        <v>405</v>
      </c>
      <c r="C2338" t="s">
        <v>1474</v>
      </c>
      <c r="D2338" s="45">
        <v>545012</v>
      </c>
      <c r="E2338" t="s">
        <v>1486</v>
      </c>
      <c r="F2338" s="45">
        <v>7554303</v>
      </c>
      <c r="G2338" t="s">
        <v>1486</v>
      </c>
      <c r="H2338" s="45">
        <v>702850</v>
      </c>
      <c r="I2338" t="e">
        <f ca="1">_xlfn.XLOOKUP(Tableau1[[#This Row],[No. Sous-service]],DONNÉES!F:F,DONNÉES!H:H,FALSE,0,1)</f>
        <v>#NAME?</v>
      </c>
      <c r="J2338" t="e">
        <f ca="1">_xlfn.XLOOKUP(Tableau1[[#This Row],[No. Sous-service]],DONNÉES!F:F,DONNÉES!I:I,FALSE,0,1)</f>
        <v>#NAME?</v>
      </c>
    </row>
    <row r="2339" spans="1:10" x14ac:dyDescent="0.25">
      <c r="A2339" t="s">
        <v>76</v>
      </c>
      <c r="B2339" t="s">
        <v>405</v>
      </c>
      <c r="C2339" t="s">
        <v>1474</v>
      </c>
      <c r="D2339" s="45">
        <v>545012</v>
      </c>
      <c r="E2339" t="s">
        <v>1486</v>
      </c>
      <c r="F2339" s="45">
        <v>7554303</v>
      </c>
      <c r="G2339" t="s">
        <v>1486</v>
      </c>
      <c r="H2339" s="45">
        <v>755434</v>
      </c>
      <c r="I2339" t="e">
        <f ca="1">_xlfn.XLOOKUP(Tableau1[[#This Row],[No. Sous-service]],DONNÉES!F:F,DONNÉES!H:H,FALSE,0,1)</f>
        <v>#NAME?</v>
      </c>
      <c r="J2339" t="e">
        <f ca="1">_xlfn.XLOOKUP(Tableau1[[#This Row],[No. Sous-service]],DONNÉES!F:F,DONNÉES!I:I,FALSE,0,1)</f>
        <v>#NAME?</v>
      </c>
    </row>
    <row r="2340" spans="1:10" x14ac:dyDescent="0.25">
      <c r="A2340" t="s">
        <v>76</v>
      </c>
      <c r="B2340" t="s">
        <v>405</v>
      </c>
      <c r="C2340" t="s">
        <v>1474</v>
      </c>
      <c r="D2340" s="45">
        <v>545012</v>
      </c>
      <c r="E2340" t="s">
        <v>1486</v>
      </c>
      <c r="F2340" s="45">
        <v>7554303</v>
      </c>
      <c r="G2340" t="s">
        <v>1486</v>
      </c>
      <c r="H2340" s="45">
        <v>702815</v>
      </c>
      <c r="I2340" t="e">
        <f ca="1">_xlfn.XLOOKUP(Tableau1[[#This Row],[No. Sous-service]],DONNÉES!F:F,DONNÉES!H:H,FALSE,0,1)</f>
        <v>#NAME?</v>
      </c>
      <c r="J2340" t="e">
        <f ca="1">_xlfn.XLOOKUP(Tableau1[[#This Row],[No. Sous-service]],DONNÉES!F:F,DONNÉES!I:I,FALSE,0,1)</f>
        <v>#NAME?</v>
      </c>
    </row>
    <row r="2341" spans="1:10" x14ac:dyDescent="0.25">
      <c r="A2341" t="s">
        <v>76</v>
      </c>
      <c r="B2341" t="s">
        <v>405</v>
      </c>
      <c r="C2341" t="s">
        <v>1474</v>
      </c>
      <c r="D2341" s="45">
        <v>545012</v>
      </c>
      <c r="E2341" t="s">
        <v>1486</v>
      </c>
      <c r="F2341" s="45">
        <v>7554303</v>
      </c>
      <c r="G2341" t="s">
        <v>1486</v>
      </c>
      <c r="H2341" s="45">
        <v>702835</v>
      </c>
      <c r="I2341" t="e">
        <f ca="1">_xlfn.XLOOKUP(Tableau1[[#This Row],[No. Sous-service]],DONNÉES!F:F,DONNÉES!H:H,FALSE,0,1)</f>
        <v>#NAME?</v>
      </c>
      <c r="J2341" t="e">
        <f ca="1">_xlfn.XLOOKUP(Tableau1[[#This Row],[No. Sous-service]],DONNÉES!F:F,DONNÉES!I:I,FALSE,0,1)</f>
        <v>#NAME?</v>
      </c>
    </row>
    <row r="2342" spans="1:10" x14ac:dyDescent="0.25">
      <c r="A2342" t="s">
        <v>76</v>
      </c>
      <c r="B2342" t="s">
        <v>405</v>
      </c>
      <c r="C2342" t="s">
        <v>1474</v>
      </c>
      <c r="D2342" s="45">
        <v>545012</v>
      </c>
      <c r="E2342" t="s">
        <v>1486</v>
      </c>
      <c r="F2342" s="45">
        <v>7554303</v>
      </c>
      <c r="G2342" t="s">
        <v>1486</v>
      </c>
      <c r="H2342" s="45">
        <v>136147</v>
      </c>
      <c r="I2342" t="e">
        <f ca="1">_xlfn.XLOOKUP(Tableau1[[#This Row],[No. Sous-service]],DONNÉES!F:F,DONNÉES!H:H,FALSE,0,1)</f>
        <v>#NAME?</v>
      </c>
      <c r="J2342" t="e">
        <f ca="1">_xlfn.XLOOKUP(Tableau1[[#This Row],[No. Sous-service]],DONNÉES!F:F,DONNÉES!I:I,FALSE,0,1)</f>
        <v>#NAME?</v>
      </c>
    </row>
    <row r="2343" spans="1:10" x14ac:dyDescent="0.25">
      <c r="A2343" t="s">
        <v>76</v>
      </c>
      <c r="B2343" t="s">
        <v>405</v>
      </c>
      <c r="C2343" t="s">
        <v>1474</v>
      </c>
      <c r="D2343" s="45">
        <v>545012</v>
      </c>
      <c r="E2343" t="s">
        <v>1486</v>
      </c>
      <c r="F2343" s="45">
        <v>7554303</v>
      </c>
      <c r="G2343" t="s">
        <v>1486</v>
      </c>
      <c r="H2343" s="45">
        <v>134517</v>
      </c>
      <c r="I2343" t="e">
        <f ca="1">_xlfn.XLOOKUP(Tableau1[[#This Row],[No. Sous-service]],DONNÉES!F:F,DONNÉES!H:H,FALSE,0,1)</f>
        <v>#NAME?</v>
      </c>
      <c r="J2343" t="e">
        <f ca="1">_xlfn.XLOOKUP(Tableau1[[#This Row],[No. Sous-service]],DONNÉES!F:F,DONNÉES!I:I,FALSE,0,1)</f>
        <v>#NAME?</v>
      </c>
    </row>
    <row r="2344" spans="1:10" x14ac:dyDescent="0.25">
      <c r="A2344" t="s">
        <v>76</v>
      </c>
      <c r="B2344" t="s">
        <v>405</v>
      </c>
      <c r="C2344" t="s">
        <v>1474</v>
      </c>
      <c r="D2344" s="45">
        <v>545012</v>
      </c>
      <c r="E2344" t="s">
        <v>1486</v>
      </c>
      <c r="F2344" s="45">
        <v>7554303</v>
      </c>
      <c r="G2344" t="s">
        <v>1486</v>
      </c>
      <c r="H2344" s="45">
        <v>702812</v>
      </c>
      <c r="I2344" t="e">
        <f ca="1">_xlfn.XLOOKUP(Tableau1[[#This Row],[No. Sous-service]],DONNÉES!F:F,DONNÉES!H:H,FALSE,0,1)</f>
        <v>#NAME?</v>
      </c>
      <c r="J2344" t="e">
        <f ca="1">_xlfn.XLOOKUP(Tableau1[[#This Row],[No. Sous-service]],DONNÉES!F:F,DONNÉES!I:I,FALSE,0,1)</f>
        <v>#NAME?</v>
      </c>
    </row>
    <row r="2345" spans="1:10" x14ac:dyDescent="0.25">
      <c r="A2345" t="s">
        <v>76</v>
      </c>
      <c r="B2345" t="s">
        <v>405</v>
      </c>
      <c r="C2345" t="s">
        <v>1474</v>
      </c>
      <c r="D2345" s="45">
        <v>545012</v>
      </c>
      <c r="E2345" t="s">
        <v>1486</v>
      </c>
      <c r="F2345" s="45">
        <v>7554303</v>
      </c>
      <c r="G2345" t="s">
        <v>1486</v>
      </c>
      <c r="H2345" s="45">
        <v>702813</v>
      </c>
      <c r="I2345" t="e">
        <f ca="1">_xlfn.XLOOKUP(Tableau1[[#This Row],[No. Sous-service]],DONNÉES!F:F,DONNÉES!H:H,FALSE,0,1)</f>
        <v>#NAME?</v>
      </c>
      <c r="J2345" t="e">
        <f ca="1">_xlfn.XLOOKUP(Tableau1[[#This Row],[No. Sous-service]],DONNÉES!F:F,DONNÉES!I:I,FALSE,0,1)</f>
        <v>#NAME?</v>
      </c>
    </row>
    <row r="2346" spans="1:10" x14ac:dyDescent="0.25">
      <c r="A2346" t="s">
        <v>76</v>
      </c>
      <c r="B2346" t="s">
        <v>405</v>
      </c>
      <c r="C2346" t="s">
        <v>1474</v>
      </c>
      <c r="D2346" s="45">
        <v>545013</v>
      </c>
      <c r="E2346" t="s">
        <v>1518</v>
      </c>
      <c r="F2346" s="45">
        <v>7604301</v>
      </c>
      <c r="G2346" t="s">
        <v>1518</v>
      </c>
      <c r="H2346" s="45">
        <v>788056</v>
      </c>
      <c r="I2346" t="e">
        <f ca="1">_xlfn.XLOOKUP(Tableau1[[#This Row],[No. Sous-service]],DONNÉES!F:F,DONNÉES!H:H,FALSE,0,1)</f>
        <v>#NAME?</v>
      </c>
      <c r="J2346" t="e">
        <f ca="1">_xlfn.XLOOKUP(Tableau1[[#This Row],[No. Sous-service]],DONNÉES!F:F,DONNÉES!I:I,FALSE,0,1)</f>
        <v>#NAME?</v>
      </c>
    </row>
    <row r="2347" spans="1:10" x14ac:dyDescent="0.25">
      <c r="A2347" t="s">
        <v>76</v>
      </c>
      <c r="B2347" t="s">
        <v>405</v>
      </c>
      <c r="C2347" t="s">
        <v>1474</v>
      </c>
      <c r="D2347" s="45">
        <v>545013</v>
      </c>
      <c r="E2347" t="s">
        <v>1518</v>
      </c>
      <c r="F2347" s="45">
        <v>7604301</v>
      </c>
      <c r="G2347" t="s">
        <v>1518</v>
      </c>
      <c r="H2347" s="45">
        <v>788057</v>
      </c>
      <c r="I2347" t="e">
        <f ca="1">_xlfn.XLOOKUP(Tableau1[[#This Row],[No. Sous-service]],DONNÉES!F:F,DONNÉES!H:H,FALSE,0,1)</f>
        <v>#NAME?</v>
      </c>
      <c r="J2347" t="e">
        <f ca="1">_xlfn.XLOOKUP(Tableau1[[#This Row],[No. Sous-service]],DONNÉES!F:F,DONNÉES!I:I,FALSE,0,1)</f>
        <v>#NAME?</v>
      </c>
    </row>
    <row r="2348" spans="1:10" x14ac:dyDescent="0.25">
      <c r="A2348" t="s">
        <v>76</v>
      </c>
      <c r="B2348" t="s">
        <v>405</v>
      </c>
      <c r="C2348" t="s">
        <v>1474</v>
      </c>
      <c r="D2348" s="45">
        <v>545013</v>
      </c>
      <c r="E2348" t="s">
        <v>1518</v>
      </c>
      <c r="F2348" s="45">
        <v>7604301</v>
      </c>
      <c r="G2348" t="s">
        <v>1518</v>
      </c>
      <c r="H2348" s="45">
        <v>788061</v>
      </c>
      <c r="I2348" t="e">
        <f ca="1">_xlfn.XLOOKUP(Tableau1[[#This Row],[No. Sous-service]],DONNÉES!F:F,DONNÉES!H:H,FALSE,0,1)</f>
        <v>#NAME?</v>
      </c>
      <c r="J2348" t="e">
        <f ca="1">_xlfn.XLOOKUP(Tableau1[[#This Row],[No. Sous-service]],DONNÉES!F:F,DONNÉES!I:I,FALSE,0,1)</f>
        <v>#NAME?</v>
      </c>
    </row>
    <row r="2349" spans="1:10" x14ac:dyDescent="0.25">
      <c r="A2349" t="s">
        <v>76</v>
      </c>
      <c r="B2349" t="s">
        <v>405</v>
      </c>
      <c r="C2349" t="s">
        <v>1474</v>
      </c>
      <c r="D2349" s="45">
        <v>545013</v>
      </c>
      <c r="E2349" t="s">
        <v>1518</v>
      </c>
      <c r="F2349" s="45">
        <v>7604301</v>
      </c>
      <c r="G2349" t="s">
        <v>1518</v>
      </c>
      <c r="H2349" s="45">
        <v>788066</v>
      </c>
      <c r="I2349" t="e">
        <f ca="1">_xlfn.XLOOKUP(Tableau1[[#This Row],[No. Sous-service]],DONNÉES!F:F,DONNÉES!H:H,FALSE,0,1)</f>
        <v>#NAME?</v>
      </c>
      <c r="J2349" t="e">
        <f ca="1">_xlfn.XLOOKUP(Tableau1[[#This Row],[No. Sous-service]],DONNÉES!F:F,DONNÉES!I:I,FALSE,0,1)</f>
        <v>#NAME?</v>
      </c>
    </row>
    <row r="2350" spans="1:10" x14ac:dyDescent="0.25">
      <c r="A2350" t="s">
        <v>76</v>
      </c>
      <c r="B2350" t="s">
        <v>405</v>
      </c>
      <c r="C2350" t="s">
        <v>1474</v>
      </c>
      <c r="D2350" s="45">
        <v>545013</v>
      </c>
      <c r="E2350" t="s">
        <v>1518</v>
      </c>
      <c r="F2350" s="45">
        <v>7604301</v>
      </c>
      <c r="G2350" t="s">
        <v>1518</v>
      </c>
      <c r="H2350" s="45">
        <v>703676</v>
      </c>
      <c r="I2350" t="e">
        <f ca="1">_xlfn.XLOOKUP(Tableau1[[#This Row],[No. Sous-service]],DONNÉES!F:F,DONNÉES!H:H,FALSE,0,1)</f>
        <v>#NAME?</v>
      </c>
      <c r="J2350" t="e">
        <f ca="1">_xlfn.XLOOKUP(Tableau1[[#This Row],[No. Sous-service]],DONNÉES!F:F,DONNÉES!I:I,FALSE,0,1)</f>
        <v>#NAME?</v>
      </c>
    </row>
    <row r="2351" spans="1:10" x14ac:dyDescent="0.25">
      <c r="A2351" t="s">
        <v>76</v>
      </c>
      <c r="B2351" t="s">
        <v>405</v>
      </c>
      <c r="C2351" t="s">
        <v>1474</v>
      </c>
      <c r="D2351" s="45">
        <v>545013</v>
      </c>
      <c r="E2351" t="s">
        <v>1518</v>
      </c>
      <c r="F2351" s="45">
        <v>7604301</v>
      </c>
      <c r="G2351" t="s">
        <v>1518</v>
      </c>
      <c r="H2351" s="45">
        <v>703702</v>
      </c>
      <c r="I2351" t="e">
        <f ca="1">_xlfn.XLOOKUP(Tableau1[[#This Row],[No. Sous-service]],DONNÉES!F:F,DONNÉES!H:H,FALSE,0,1)</f>
        <v>#NAME?</v>
      </c>
      <c r="J2351" t="e">
        <f ca="1">_xlfn.XLOOKUP(Tableau1[[#This Row],[No. Sous-service]],DONNÉES!F:F,DONNÉES!I:I,FALSE,0,1)</f>
        <v>#NAME?</v>
      </c>
    </row>
    <row r="2352" spans="1:10" x14ac:dyDescent="0.25">
      <c r="A2352" t="s">
        <v>76</v>
      </c>
      <c r="B2352" t="s">
        <v>405</v>
      </c>
      <c r="C2352" t="s">
        <v>1474</v>
      </c>
      <c r="D2352" s="45">
        <v>545013</v>
      </c>
      <c r="E2352" t="s">
        <v>1518</v>
      </c>
      <c r="F2352" s="45">
        <v>7604301</v>
      </c>
      <c r="G2352" t="s">
        <v>1518</v>
      </c>
      <c r="H2352" s="45">
        <v>703675</v>
      </c>
      <c r="I2352" t="e">
        <f ca="1">_xlfn.XLOOKUP(Tableau1[[#This Row],[No. Sous-service]],DONNÉES!F:F,DONNÉES!H:H,FALSE,0,1)</f>
        <v>#NAME?</v>
      </c>
      <c r="J2352" t="e">
        <f ca="1">_xlfn.XLOOKUP(Tableau1[[#This Row],[No. Sous-service]],DONNÉES!F:F,DONNÉES!I:I,FALSE,0,1)</f>
        <v>#NAME?</v>
      </c>
    </row>
    <row r="2353" spans="1:10" x14ac:dyDescent="0.25">
      <c r="A2353" t="s">
        <v>76</v>
      </c>
      <c r="B2353" t="s">
        <v>405</v>
      </c>
      <c r="C2353" t="s">
        <v>1474</v>
      </c>
      <c r="D2353" s="45">
        <v>545013</v>
      </c>
      <c r="E2353" t="s">
        <v>1518</v>
      </c>
      <c r="F2353" s="45">
        <v>7604301</v>
      </c>
      <c r="G2353" t="s">
        <v>1518</v>
      </c>
      <c r="H2353" s="45">
        <v>703701</v>
      </c>
      <c r="I2353" t="e">
        <f ca="1">_xlfn.XLOOKUP(Tableau1[[#This Row],[No. Sous-service]],DONNÉES!F:F,DONNÉES!H:H,FALSE,0,1)</f>
        <v>#NAME?</v>
      </c>
      <c r="J2353" t="e">
        <f ca="1">_xlfn.XLOOKUP(Tableau1[[#This Row],[No. Sous-service]],DONNÉES!F:F,DONNÉES!I:I,FALSE,0,1)</f>
        <v>#NAME?</v>
      </c>
    </row>
    <row r="2354" spans="1:10" x14ac:dyDescent="0.25">
      <c r="A2354" t="s">
        <v>76</v>
      </c>
      <c r="B2354" t="s">
        <v>405</v>
      </c>
      <c r="C2354" t="s">
        <v>1474</v>
      </c>
      <c r="D2354" s="45">
        <v>545013</v>
      </c>
      <c r="E2354" t="s">
        <v>1518</v>
      </c>
      <c r="F2354" s="45">
        <v>7604301</v>
      </c>
      <c r="G2354" t="s">
        <v>1518</v>
      </c>
      <c r="H2354" s="45">
        <v>703703</v>
      </c>
      <c r="I2354" t="e">
        <f ca="1">_xlfn.XLOOKUP(Tableau1[[#This Row],[No. Sous-service]],DONNÉES!F:F,DONNÉES!H:H,FALSE,0,1)</f>
        <v>#NAME?</v>
      </c>
      <c r="J2354" t="e">
        <f ca="1">_xlfn.XLOOKUP(Tableau1[[#This Row],[No. Sous-service]],DONNÉES!F:F,DONNÉES!I:I,FALSE,0,1)</f>
        <v>#NAME?</v>
      </c>
    </row>
    <row r="2355" spans="1:10" x14ac:dyDescent="0.25">
      <c r="A2355" t="s">
        <v>76</v>
      </c>
      <c r="B2355" t="s">
        <v>405</v>
      </c>
      <c r="C2355" t="s">
        <v>1474</v>
      </c>
      <c r="D2355" s="45">
        <v>545013</v>
      </c>
      <c r="E2355" t="s">
        <v>1518</v>
      </c>
      <c r="F2355" s="45">
        <v>7604301</v>
      </c>
      <c r="G2355" t="s">
        <v>1518</v>
      </c>
      <c r="H2355" s="45">
        <v>703700</v>
      </c>
      <c r="I2355" t="e">
        <f ca="1">_xlfn.XLOOKUP(Tableau1[[#This Row],[No. Sous-service]],DONNÉES!F:F,DONNÉES!H:H,FALSE,0,1)</f>
        <v>#NAME?</v>
      </c>
      <c r="J2355" t="e">
        <f ca="1">_xlfn.XLOOKUP(Tableau1[[#This Row],[No. Sous-service]],DONNÉES!F:F,DONNÉES!I:I,FALSE,0,1)</f>
        <v>#NAME?</v>
      </c>
    </row>
    <row r="2356" spans="1:10" x14ac:dyDescent="0.25">
      <c r="A2356" t="s">
        <v>76</v>
      </c>
      <c r="B2356" t="s">
        <v>405</v>
      </c>
      <c r="C2356" t="s">
        <v>1474</v>
      </c>
      <c r="D2356" s="45">
        <v>545013</v>
      </c>
      <c r="E2356" t="s">
        <v>1518</v>
      </c>
      <c r="F2356" s="45">
        <v>7604301</v>
      </c>
      <c r="G2356" t="s">
        <v>1518</v>
      </c>
      <c r="H2356" s="45">
        <v>703678</v>
      </c>
      <c r="I2356" t="e">
        <f ca="1">_xlfn.XLOOKUP(Tableau1[[#This Row],[No. Sous-service]],DONNÉES!F:F,DONNÉES!H:H,FALSE,0,1)</f>
        <v>#NAME?</v>
      </c>
      <c r="J2356" t="e">
        <f ca="1">_xlfn.XLOOKUP(Tableau1[[#This Row],[No. Sous-service]],DONNÉES!F:F,DONNÉES!I:I,FALSE,0,1)</f>
        <v>#NAME?</v>
      </c>
    </row>
    <row r="2357" spans="1:10" x14ac:dyDescent="0.25">
      <c r="A2357" t="s">
        <v>76</v>
      </c>
      <c r="B2357" t="s">
        <v>405</v>
      </c>
      <c r="C2357" t="s">
        <v>1474</v>
      </c>
      <c r="D2357" s="45">
        <v>545013</v>
      </c>
      <c r="E2357" t="s">
        <v>1518</v>
      </c>
      <c r="F2357" s="45">
        <v>7604301</v>
      </c>
      <c r="G2357" t="s">
        <v>1518</v>
      </c>
      <c r="H2357" s="45">
        <v>90975</v>
      </c>
      <c r="I2357" t="e">
        <f ca="1">_xlfn.XLOOKUP(Tableau1[[#This Row],[No. Sous-service]],DONNÉES!F:F,DONNÉES!H:H,FALSE,0,1)</f>
        <v>#NAME?</v>
      </c>
      <c r="J2357" t="e">
        <f ca="1">_xlfn.XLOOKUP(Tableau1[[#This Row],[No. Sous-service]],DONNÉES!F:F,DONNÉES!I:I,FALSE,0,1)</f>
        <v>#NAME?</v>
      </c>
    </row>
    <row r="2358" spans="1:10" x14ac:dyDescent="0.25">
      <c r="A2358" t="s">
        <v>76</v>
      </c>
      <c r="B2358" t="s">
        <v>405</v>
      </c>
      <c r="C2358" t="s">
        <v>1474</v>
      </c>
      <c r="D2358" s="45">
        <v>545013</v>
      </c>
      <c r="E2358" t="s">
        <v>1518</v>
      </c>
      <c r="F2358" s="45">
        <v>7604301</v>
      </c>
      <c r="G2358" t="s">
        <v>1518</v>
      </c>
      <c r="H2358" s="45">
        <v>700413</v>
      </c>
      <c r="I2358" t="e">
        <f ca="1">_xlfn.XLOOKUP(Tableau1[[#This Row],[No. Sous-service]],DONNÉES!F:F,DONNÉES!H:H,FALSE,0,1)</f>
        <v>#NAME?</v>
      </c>
      <c r="J2358" t="e">
        <f ca="1">_xlfn.XLOOKUP(Tableau1[[#This Row],[No. Sous-service]],DONNÉES!F:F,DONNÉES!I:I,FALSE,0,1)</f>
        <v>#NAME?</v>
      </c>
    </row>
    <row r="2359" spans="1:10" x14ac:dyDescent="0.25">
      <c r="A2359" t="s">
        <v>76</v>
      </c>
      <c r="B2359" t="s">
        <v>405</v>
      </c>
      <c r="C2359" t="s">
        <v>1474</v>
      </c>
      <c r="D2359" s="45">
        <v>545013</v>
      </c>
      <c r="E2359" t="s">
        <v>1518</v>
      </c>
      <c r="F2359" s="45">
        <v>7604301</v>
      </c>
      <c r="G2359" t="s">
        <v>1518</v>
      </c>
      <c r="H2359" s="45">
        <v>750000</v>
      </c>
      <c r="I2359" t="e">
        <f ca="1">_xlfn.XLOOKUP(Tableau1[[#This Row],[No. Sous-service]],DONNÉES!F:F,DONNÉES!H:H,FALSE,0,1)</f>
        <v>#NAME?</v>
      </c>
      <c r="J2359" t="e">
        <f ca="1">_xlfn.XLOOKUP(Tableau1[[#This Row],[No. Sous-service]],DONNÉES!F:F,DONNÉES!I:I,FALSE,0,1)</f>
        <v>#NAME?</v>
      </c>
    </row>
    <row r="2360" spans="1:10" x14ac:dyDescent="0.25">
      <c r="A2360" t="s">
        <v>76</v>
      </c>
      <c r="B2360" t="s">
        <v>405</v>
      </c>
      <c r="C2360" t="s">
        <v>1474</v>
      </c>
      <c r="D2360" s="45">
        <v>545013</v>
      </c>
      <c r="E2360" t="s">
        <v>1518</v>
      </c>
      <c r="F2360" s="45">
        <v>7604301</v>
      </c>
      <c r="G2360" t="s">
        <v>1518</v>
      </c>
      <c r="H2360" s="45">
        <v>706364</v>
      </c>
      <c r="I2360" t="e">
        <f ca="1">_xlfn.XLOOKUP(Tableau1[[#This Row],[No. Sous-service]],DONNÉES!F:F,DONNÉES!H:H,FALSE,0,1)</f>
        <v>#NAME?</v>
      </c>
      <c r="J2360" t="e">
        <f ca="1">_xlfn.XLOOKUP(Tableau1[[#This Row],[No. Sous-service]],DONNÉES!F:F,DONNÉES!I:I,FALSE,0,1)</f>
        <v>#NAME?</v>
      </c>
    </row>
    <row r="2361" spans="1:10" x14ac:dyDescent="0.25">
      <c r="A2361" t="s">
        <v>76</v>
      </c>
      <c r="B2361" t="s">
        <v>405</v>
      </c>
      <c r="C2361" t="s">
        <v>1474</v>
      </c>
      <c r="D2361" s="45">
        <v>545013</v>
      </c>
      <c r="E2361" t="s">
        <v>1518</v>
      </c>
      <c r="F2361" s="45">
        <v>7604301</v>
      </c>
      <c r="G2361" t="s">
        <v>1518</v>
      </c>
      <c r="H2361" s="45">
        <v>727272</v>
      </c>
      <c r="I2361" t="e">
        <f ca="1">_xlfn.XLOOKUP(Tableau1[[#This Row],[No. Sous-service]],DONNÉES!F:F,DONNÉES!H:H,FALSE,0,1)</f>
        <v>#NAME?</v>
      </c>
      <c r="J2361" t="e">
        <f ca="1">_xlfn.XLOOKUP(Tableau1[[#This Row],[No. Sous-service]],DONNÉES!F:F,DONNÉES!I:I,FALSE,0,1)</f>
        <v>#NAME?</v>
      </c>
    </row>
    <row r="2362" spans="1:10" x14ac:dyDescent="0.25">
      <c r="A2362" t="s">
        <v>76</v>
      </c>
      <c r="B2362" t="s">
        <v>405</v>
      </c>
      <c r="C2362" t="s">
        <v>1474</v>
      </c>
      <c r="D2362" s="45">
        <v>545013</v>
      </c>
      <c r="E2362" t="s">
        <v>1518</v>
      </c>
      <c r="F2362" s="45">
        <v>7604301</v>
      </c>
      <c r="G2362" t="s">
        <v>1518</v>
      </c>
      <c r="H2362" s="45">
        <v>700009</v>
      </c>
      <c r="I2362" t="e">
        <f ca="1">_xlfn.XLOOKUP(Tableau1[[#This Row],[No. Sous-service]],DONNÉES!F:F,DONNÉES!H:H,FALSE,0,1)</f>
        <v>#NAME?</v>
      </c>
      <c r="J2362" t="e">
        <f ca="1">_xlfn.XLOOKUP(Tableau1[[#This Row],[No. Sous-service]],DONNÉES!F:F,DONNÉES!I:I,FALSE,0,1)</f>
        <v>#NAME?</v>
      </c>
    </row>
    <row r="2363" spans="1:10" x14ac:dyDescent="0.25">
      <c r="A2363" t="s">
        <v>76</v>
      </c>
      <c r="B2363" t="s">
        <v>405</v>
      </c>
      <c r="C2363" t="s">
        <v>1474</v>
      </c>
      <c r="D2363" s="45">
        <v>545013</v>
      </c>
      <c r="E2363" t="s">
        <v>1518</v>
      </c>
      <c r="F2363" s="45">
        <v>7604301</v>
      </c>
      <c r="G2363" t="s">
        <v>1518</v>
      </c>
      <c r="H2363" s="45">
        <v>788069</v>
      </c>
      <c r="I2363" t="e">
        <f ca="1">_xlfn.XLOOKUP(Tableau1[[#This Row],[No. Sous-service]],DONNÉES!F:F,DONNÉES!H:H,FALSE,0,1)</f>
        <v>#NAME?</v>
      </c>
      <c r="J2363" t="e">
        <f ca="1">_xlfn.XLOOKUP(Tableau1[[#This Row],[No. Sous-service]],DONNÉES!F:F,DONNÉES!I:I,FALSE,0,1)</f>
        <v>#NAME?</v>
      </c>
    </row>
    <row r="2364" spans="1:10" x14ac:dyDescent="0.25">
      <c r="A2364" t="s">
        <v>76</v>
      </c>
      <c r="B2364" t="s">
        <v>405</v>
      </c>
      <c r="C2364" t="s">
        <v>1474</v>
      </c>
      <c r="D2364" s="45">
        <v>545013</v>
      </c>
      <c r="E2364" t="s">
        <v>1518</v>
      </c>
      <c r="F2364" s="45">
        <v>7604301</v>
      </c>
      <c r="G2364" t="s">
        <v>1518</v>
      </c>
      <c r="H2364" s="45">
        <v>788065</v>
      </c>
      <c r="I2364" t="e">
        <f ca="1">_xlfn.XLOOKUP(Tableau1[[#This Row],[No. Sous-service]],DONNÉES!F:F,DONNÉES!H:H,FALSE,0,1)</f>
        <v>#NAME?</v>
      </c>
      <c r="J2364" t="e">
        <f ca="1">_xlfn.XLOOKUP(Tableau1[[#This Row],[No. Sous-service]],DONNÉES!F:F,DONNÉES!I:I,FALSE,0,1)</f>
        <v>#NAME?</v>
      </c>
    </row>
    <row r="2365" spans="1:10" x14ac:dyDescent="0.25">
      <c r="A2365" t="s">
        <v>76</v>
      </c>
      <c r="B2365" t="s">
        <v>405</v>
      </c>
      <c r="C2365" t="s">
        <v>1474</v>
      </c>
      <c r="D2365" s="45">
        <v>545013</v>
      </c>
      <c r="E2365" t="s">
        <v>1518</v>
      </c>
      <c r="F2365" s="45">
        <v>7604301</v>
      </c>
      <c r="G2365" t="s">
        <v>1518</v>
      </c>
      <c r="H2365" s="45">
        <v>703707</v>
      </c>
      <c r="I2365" t="e">
        <f ca="1">_xlfn.XLOOKUP(Tableau1[[#This Row],[No. Sous-service]],DONNÉES!F:F,DONNÉES!H:H,FALSE,0,1)</f>
        <v>#NAME?</v>
      </c>
      <c r="J2365" t="e">
        <f ca="1">_xlfn.XLOOKUP(Tableau1[[#This Row],[No. Sous-service]],DONNÉES!F:F,DONNÉES!I:I,FALSE,0,1)</f>
        <v>#NAME?</v>
      </c>
    </row>
    <row r="2366" spans="1:10" x14ac:dyDescent="0.25">
      <c r="A2366" t="s">
        <v>76</v>
      </c>
      <c r="B2366" t="s">
        <v>405</v>
      </c>
      <c r="C2366" t="s">
        <v>1474</v>
      </c>
      <c r="D2366" s="45">
        <v>545014</v>
      </c>
      <c r="E2366" t="s">
        <v>1533</v>
      </c>
      <c r="F2366" s="45">
        <v>7606302</v>
      </c>
      <c r="G2366" t="s">
        <v>1533</v>
      </c>
      <c r="H2366" s="45">
        <v>700415</v>
      </c>
      <c r="I2366" t="e">
        <f ca="1">_xlfn.XLOOKUP(Tableau1[[#This Row],[No. Sous-service]],DONNÉES!F:F,DONNÉES!H:H,FALSE,0,1)</f>
        <v>#NAME?</v>
      </c>
      <c r="J2366" t="e">
        <f ca="1">_xlfn.XLOOKUP(Tableau1[[#This Row],[No. Sous-service]],DONNÉES!F:F,DONNÉES!I:I,FALSE,0,1)</f>
        <v>#NAME?</v>
      </c>
    </row>
    <row r="2367" spans="1:10" x14ac:dyDescent="0.25">
      <c r="A2367" t="s">
        <v>76</v>
      </c>
      <c r="B2367" t="s">
        <v>405</v>
      </c>
      <c r="C2367" t="s">
        <v>1474</v>
      </c>
      <c r="D2367" s="45">
        <v>545015</v>
      </c>
      <c r="E2367" t="s">
        <v>1542</v>
      </c>
      <c r="F2367" s="45">
        <v>7644301</v>
      </c>
      <c r="G2367" t="s">
        <v>1542</v>
      </c>
      <c r="H2367" s="45">
        <v>700424</v>
      </c>
      <c r="I2367" t="e">
        <f ca="1">_xlfn.XLOOKUP(Tableau1[[#This Row],[No. Sous-service]],DONNÉES!F:F,DONNÉES!H:H,FALSE,0,1)</f>
        <v>#NAME?</v>
      </c>
      <c r="J2367" t="e">
        <f ca="1">_xlfn.XLOOKUP(Tableau1[[#This Row],[No. Sous-service]],DONNÉES!F:F,DONNÉES!I:I,FALSE,0,1)</f>
        <v>#NAME?</v>
      </c>
    </row>
    <row r="2368" spans="1:10" x14ac:dyDescent="0.25">
      <c r="A2368" t="s">
        <v>76</v>
      </c>
      <c r="B2368" t="s">
        <v>405</v>
      </c>
      <c r="C2368" t="s">
        <v>1474</v>
      </c>
      <c r="D2368" s="45">
        <v>545015</v>
      </c>
      <c r="E2368" t="s">
        <v>1542</v>
      </c>
      <c r="F2368" s="45">
        <v>7644301</v>
      </c>
      <c r="G2368" t="s">
        <v>1542</v>
      </c>
      <c r="H2368" s="45">
        <v>703835</v>
      </c>
      <c r="I2368" t="e">
        <f ca="1">_xlfn.XLOOKUP(Tableau1[[#This Row],[No. Sous-service]],DONNÉES!F:F,DONNÉES!H:H,FALSE,0,1)</f>
        <v>#NAME?</v>
      </c>
      <c r="J2368" t="e">
        <f ca="1">_xlfn.XLOOKUP(Tableau1[[#This Row],[No. Sous-service]],DONNÉES!F:F,DONNÉES!I:I,FALSE,0,1)</f>
        <v>#NAME?</v>
      </c>
    </row>
    <row r="2369" spans="1:10" x14ac:dyDescent="0.25">
      <c r="A2369" t="s">
        <v>76</v>
      </c>
      <c r="B2369" t="s">
        <v>405</v>
      </c>
      <c r="C2369" t="s">
        <v>1474</v>
      </c>
      <c r="D2369" s="45">
        <v>545015</v>
      </c>
      <c r="E2369" t="s">
        <v>1542</v>
      </c>
      <c r="F2369" s="45">
        <v>7644301</v>
      </c>
      <c r="G2369" t="s">
        <v>1542</v>
      </c>
      <c r="H2369" s="45">
        <v>703880</v>
      </c>
      <c r="I2369" t="e">
        <f ca="1">_xlfn.XLOOKUP(Tableau1[[#This Row],[No. Sous-service]],DONNÉES!F:F,DONNÉES!H:H,FALSE,0,1)</f>
        <v>#NAME?</v>
      </c>
      <c r="J2369" t="e">
        <f ca="1">_xlfn.XLOOKUP(Tableau1[[#This Row],[No. Sous-service]],DONNÉES!F:F,DONNÉES!I:I,FALSE,0,1)</f>
        <v>#NAME?</v>
      </c>
    </row>
    <row r="2370" spans="1:10" x14ac:dyDescent="0.25">
      <c r="A2370" t="s">
        <v>76</v>
      </c>
      <c r="B2370" t="s">
        <v>405</v>
      </c>
      <c r="C2370" t="s">
        <v>1474</v>
      </c>
      <c r="D2370" s="45">
        <v>545015</v>
      </c>
      <c r="E2370" t="s">
        <v>1542</v>
      </c>
      <c r="F2370" s="45">
        <v>7644301</v>
      </c>
      <c r="G2370" t="s">
        <v>1542</v>
      </c>
      <c r="H2370" s="45">
        <v>703863</v>
      </c>
      <c r="I2370" t="e">
        <f ca="1">_xlfn.XLOOKUP(Tableau1[[#This Row],[No. Sous-service]],DONNÉES!F:F,DONNÉES!H:H,FALSE,0,1)</f>
        <v>#NAME?</v>
      </c>
      <c r="J2370" t="e">
        <f ca="1">_xlfn.XLOOKUP(Tableau1[[#This Row],[No. Sous-service]],DONNÉES!F:F,DONNÉES!I:I,FALSE,0,1)</f>
        <v>#NAME?</v>
      </c>
    </row>
    <row r="2371" spans="1:10" x14ac:dyDescent="0.25">
      <c r="A2371" t="s">
        <v>76</v>
      </c>
      <c r="B2371" t="s">
        <v>405</v>
      </c>
      <c r="C2371" t="s">
        <v>1474</v>
      </c>
      <c r="D2371" s="45">
        <v>545015</v>
      </c>
      <c r="E2371" t="s">
        <v>1542</v>
      </c>
      <c r="F2371" s="45">
        <v>7644301</v>
      </c>
      <c r="G2371" t="s">
        <v>1542</v>
      </c>
      <c r="H2371" s="45">
        <v>703884</v>
      </c>
      <c r="I2371" t="e">
        <f ca="1">_xlfn.XLOOKUP(Tableau1[[#This Row],[No. Sous-service]],DONNÉES!F:F,DONNÉES!H:H,FALSE,0,1)</f>
        <v>#NAME?</v>
      </c>
      <c r="J2371" t="e">
        <f ca="1">_xlfn.XLOOKUP(Tableau1[[#This Row],[No. Sous-service]],DONNÉES!F:F,DONNÉES!I:I,FALSE,0,1)</f>
        <v>#NAME?</v>
      </c>
    </row>
    <row r="2372" spans="1:10" x14ac:dyDescent="0.25">
      <c r="A2372" t="s">
        <v>76</v>
      </c>
      <c r="B2372" t="s">
        <v>405</v>
      </c>
      <c r="C2372" t="s">
        <v>1474</v>
      </c>
      <c r="D2372" s="45">
        <v>545015</v>
      </c>
      <c r="E2372" t="s">
        <v>1542</v>
      </c>
      <c r="F2372" s="45">
        <v>7644301</v>
      </c>
      <c r="G2372" t="s">
        <v>1542</v>
      </c>
      <c r="H2372" s="45">
        <v>703866</v>
      </c>
      <c r="I2372" t="e">
        <f ca="1">_xlfn.XLOOKUP(Tableau1[[#This Row],[No. Sous-service]],DONNÉES!F:F,DONNÉES!H:H,FALSE,0,1)</f>
        <v>#NAME?</v>
      </c>
      <c r="J2372" t="e">
        <f ca="1">_xlfn.XLOOKUP(Tableau1[[#This Row],[No. Sous-service]],DONNÉES!F:F,DONNÉES!I:I,FALSE,0,1)</f>
        <v>#NAME?</v>
      </c>
    </row>
    <row r="2373" spans="1:10" x14ac:dyDescent="0.25">
      <c r="A2373" t="s">
        <v>76</v>
      </c>
      <c r="B2373" t="s">
        <v>405</v>
      </c>
      <c r="C2373" t="s">
        <v>1474</v>
      </c>
      <c r="D2373" s="45">
        <v>545015</v>
      </c>
      <c r="E2373" t="s">
        <v>1542</v>
      </c>
      <c r="F2373" s="45">
        <v>7644301</v>
      </c>
      <c r="G2373" t="s">
        <v>1542</v>
      </c>
      <c r="H2373" s="45">
        <v>703867</v>
      </c>
      <c r="I2373" t="e">
        <f ca="1">_xlfn.XLOOKUP(Tableau1[[#This Row],[No. Sous-service]],DONNÉES!F:F,DONNÉES!H:H,FALSE,0,1)</f>
        <v>#NAME?</v>
      </c>
      <c r="J2373" t="e">
        <f ca="1">_xlfn.XLOOKUP(Tableau1[[#This Row],[No. Sous-service]],DONNÉES!F:F,DONNÉES!I:I,FALSE,0,1)</f>
        <v>#NAME?</v>
      </c>
    </row>
    <row r="2374" spans="1:10" x14ac:dyDescent="0.25">
      <c r="A2374" t="s">
        <v>76</v>
      </c>
      <c r="B2374" t="s">
        <v>405</v>
      </c>
      <c r="C2374" t="s">
        <v>1474</v>
      </c>
      <c r="D2374" s="45">
        <v>545015</v>
      </c>
      <c r="E2374" t="s">
        <v>1542</v>
      </c>
      <c r="F2374" s="45">
        <v>7644301</v>
      </c>
      <c r="G2374" t="s">
        <v>1542</v>
      </c>
      <c r="H2374" s="45">
        <v>700431</v>
      </c>
      <c r="I2374" t="e">
        <f ca="1">_xlfn.XLOOKUP(Tableau1[[#This Row],[No. Sous-service]],DONNÉES!F:F,DONNÉES!H:H,FALSE,0,1)</f>
        <v>#NAME?</v>
      </c>
      <c r="J2374" t="e">
        <f ca="1">_xlfn.XLOOKUP(Tableau1[[#This Row],[No. Sous-service]],DONNÉES!F:F,DONNÉES!I:I,FALSE,0,1)</f>
        <v>#NAME?</v>
      </c>
    </row>
    <row r="2375" spans="1:10" x14ac:dyDescent="0.25">
      <c r="A2375" t="s">
        <v>76</v>
      </c>
      <c r="B2375" t="s">
        <v>405</v>
      </c>
      <c r="C2375" t="s">
        <v>1474</v>
      </c>
      <c r="D2375" s="45">
        <v>545015</v>
      </c>
      <c r="E2375" t="s">
        <v>1542</v>
      </c>
      <c r="F2375" s="45">
        <v>7644301</v>
      </c>
      <c r="G2375" t="s">
        <v>1542</v>
      </c>
      <c r="H2375" s="45">
        <v>700570</v>
      </c>
      <c r="I2375" t="e">
        <f ca="1">_xlfn.XLOOKUP(Tableau1[[#This Row],[No. Sous-service]],DONNÉES!F:F,DONNÉES!H:H,FALSE,0,1)</f>
        <v>#NAME?</v>
      </c>
      <c r="J2375" t="e">
        <f ca="1">_xlfn.XLOOKUP(Tableau1[[#This Row],[No. Sous-service]],DONNÉES!F:F,DONNÉES!I:I,FALSE,0,1)</f>
        <v>#NAME?</v>
      </c>
    </row>
    <row r="2376" spans="1:10" x14ac:dyDescent="0.25">
      <c r="A2376" t="s">
        <v>76</v>
      </c>
      <c r="B2376" t="s">
        <v>405</v>
      </c>
      <c r="C2376" t="s">
        <v>1474</v>
      </c>
      <c r="D2376" s="45">
        <v>545015</v>
      </c>
      <c r="E2376" t="s">
        <v>1542</v>
      </c>
      <c r="F2376" s="45">
        <v>7644301</v>
      </c>
      <c r="G2376" t="s">
        <v>1542</v>
      </c>
      <c r="H2376" s="45">
        <v>700580</v>
      </c>
      <c r="I2376" t="e">
        <f ca="1">_xlfn.XLOOKUP(Tableau1[[#This Row],[No. Sous-service]],DONNÉES!F:F,DONNÉES!H:H,FALSE,0,1)</f>
        <v>#NAME?</v>
      </c>
      <c r="J2376" t="e">
        <f ca="1">_xlfn.XLOOKUP(Tableau1[[#This Row],[No. Sous-service]],DONNÉES!F:F,DONNÉES!I:I,FALSE,0,1)</f>
        <v>#NAME?</v>
      </c>
    </row>
    <row r="2377" spans="1:10" x14ac:dyDescent="0.25">
      <c r="A2377" t="s">
        <v>76</v>
      </c>
      <c r="B2377" t="s">
        <v>405</v>
      </c>
      <c r="C2377" t="s">
        <v>1474</v>
      </c>
      <c r="D2377" s="45">
        <v>545015</v>
      </c>
      <c r="E2377" t="s">
        <v>1542</v>
      </c>
      <c r="F2377" s="45">
        <v>7644301</v>
      </c>
      <c r="G2377" t="s">
        <v>1542</v>
      </c>
      <c r="H2377" s="45">
        <v>700585</v>
      </c>
      <c r="I2377" t="e">
        <f ca="1">_xlfn.XLOOKUP(Tableau1[[#This Row],[No. Sous-service]],DONNÉES!F:F,DONNÉES!H:H,FALSE,0,1)</f>
        <v>#NAME?</v>
      </c>
      <c r="J2377" t="e">
        <f ca="1">_xlfn.XLOOKUP(Tableau1[[#This Row],[No. Sous-service]],DONNÉES!F:F,DONNÉES!I:I,FALSE,0,1)</f>
        <v>#NAME?</v>
      </c>
    </row>
    <row r="2378" spans="1:10" x14ac:dyDescent="0.25">
      <c r="A2378" t="s">
        <v>76</v>
      </c>
      <c r="B2378" t="s">
        <v>405</v>
      </c>
      <c r="C2378" t="s">
        <v>1474</v>
      </c>
      <c r="D2378" s="45">
        <v>545015</v>
      </c>
      <c r="E2378" t="s">
        <v>1542</v>
      </c>
      <c r="F2378" s="45">
        <v>7644301</v>
      </c>
      <c r="G2378" t="s">
        <v>1542</v>
      </c>
      <c r="H2378" s="45">
        <v>703812</v>
      </c>
      <c r="I2378" t="e">
        <f ca="1">_xlfn.XLOOKUP(Tableau1[[#This Row],[No. Sous-service]],DONNÉES!F:F,DONNÉES!H:H,FALSE,0,1)</f>
        <v>#NAME?</v>
      </c>
      <c r="J2378" t="e">
        <f ca="1">_xlfn.XLOOKUP(Tableau1[[#This Row],[No. Sous-service]],DONNÉES!F:F,DONNÉES!I:I,FALSE,0,1)</f>
        <v>#NAME?</v>
      </c>
    </row>
    <row r="2379" spans="1:10" x14ac:dyDescent="0.25">
      <c r="A2379" t="s">
        <v>76</v>
      </c>
      <c r="B2379" t="s">
        <v>405</v>
      </c>
      <c r="C2379" t="s">
        <v>1474</v>
      </c>
      <c r="D2379" s="45">
        <v>545015</v>
      </c>
      <c r="E2379" t="s">
        <v>1542</v>
      </c>
      <c r="F2379" s="45">
        <v>7644301</v>
      </c>
      <c r="G2379" t="s">
        <v>1542</v>
      </c>
      <c r="H2379" s="45">
        <v>703815</v>
      </c>
      <c r="I2379" t="e">
        <f ca="1">_xlfn.XLOOKUP(Tableau1[[#This Row],[No. Sous-service]],DONNÉES!F:F,DONNÉES!H:H,FALSE,0,1)</f>
        <v>#NAME?</v>
      </c>
      <c r="J2379" t="e">
        <f ca="1">_xlfn.XLOOKUP(Tableau1[[#This Row],[No. Sous-service]],DONNÉES!F:F,DONNÉES!I:I,FALSE,0,1)</f>
        <v>#NAME?</v>
      </c>
    </row>
    <row r="2380" spans="1:10" x14ac:dyDescent="0.25">
      <c r="A2380" t="s">
        <v>76</v>
      </c>
      <c r="B2380" t="s">
        <v>405</v>
      </c>
      <c r="C2380" t="s">
        <v>1474</v>
      </c>
      <c r="D2380" s="45">
        <v>545015</v>
      </c>
      <c r="E2380" t="s">
        <v>1542</v>
      </c>
      <c r="F2380" s="45">
        <v>7644301</v>
      </c>
      <c r="G2380" t="s">
        <v>1542</v>
      </c>
      <c r="H2380" s="45">
        <v>703817</v>
      </c>
      <c r="I2380" t="e">
        <f ca="1">_xlfn.XLOOKUP(Tableau1[[#This Row],[No. Sous-service]],DONNÉES!F:F,DONNÉES!H:H,FALSE,0,1)</f>
        <v>#NAME?</v>
      </c>
      <c r="J2380" t="e">
        <f ca="1">_xlfn.XLOOKUP(Tableau1[[#This Row],[No. Sous-service]],DONNÉES!F:F,DONNÉES!I:I,FALSE,0,1)</f>
        <v>#NAME?</v>
      </c>
    </row>
    <row r="2381" spans="1:10" x14ac:dyDescent="0.25">
      <c r="A2381" t="s">
        <v>76</v>
      </c>
      <c r="B2381" t="s">
        <v>405</v>
      </c>
      <c r="C2381" t="s">
        <v>1474</v>
      </c>
      <c r="D2381" s="45">
        <v>545015</v>
      </c>
      <c r="E2381" t="s">
        <v>1542</v>
      </c>
      <c r="F2381" s="45">
        <v>7644301</v>
      </c>
      <c r="G2381" t="s">
        <v>1542</v>
      </c>
      <c r="H2381" s="45">
        <v>703824</v>
      </c>
      <c r="I2381" t="e">
        <f ca="1">_xlfn.XLOOKUP(Tableau1[[#This Row],[No. Sous-service]],DONNÉES!F:F,DONNÉES!H:H,FALSE,0,1)</f>
        <v>#NAME?</v>
      </c>
      <c r="J2381" t="e">
        <f ca="1">_xlfn.XLOOKUP(Tableau1[[#This Row],[No. Sous-service]],DONNÉES!F:F,DONNÉES!I:I,FALSE,0,1)</f>
        <v>#NAME?</v>
      </c>
    </row>
    <row r="2382" spans="1:10" x14ac:dyDescent="0.25">
      <c r="A2382" t="s">
        <v>76</v>
      </c>
      <c r="B2382" t="s">
        <v>405</v>
      </c>
      <c r="C2382" t="s">
        <v>1474</v>
      </c>
      <c r="D2382" s="45">
        <v>545015</v>
      </c>
      <c r="E2382" t="s">
        <v>1542</v>
      </c>
      <c r="F2382" s="45">
        <v>7644301</v>
      </c>
      <c r="G2382" t="s">
        <v>1542</v>
      </c>
      <c r="H2382" s="45">
        <v>703826</v>
      </c>
      <c r="I2382" t="e">
        <f ca="1">_xlfn.XLOOKUP(Tableau1[[#This Row],[No. Sous-service]],DONNÉES!F:F,DONNÉES!H:H,FALSE,0,1)</f>
        <v>#NAME?</v>
      </c>
      <c r="J2382" t="e">
        <f ca="1">_xlfn.XLOOKUP(Tableau1[[#This Row],[No. Sous-service]],DONNÉES!F:F,DONNÉES!I:I,FALSE,0,1)</f>
        <v>#NAME?</v>
      </c>
    </row>
    <row r="2383" spans="1:10" x14ac:dyDescent="0.25">
      <c r="A2383" t="s">
        <v>76</v>
      </c>
      <c r="B2383" t="s">
        <v>405</v>
      </c>
      <c r="C2383" t="s">
        <v>1474</v>
      </c>
      <c r="D2383" s="45">
        <v>545015</v>
      </c>
      <c r="E2383" t="s">
        <v>1542</v>
      </c>
      <c r="F2383" s="45">
        <v>7644301</v>
      </c>
      <c r="G2383" t="s">
        <v>1542</v>
      </c>
      <c r="H2383" s="45">
        <v>703840</v>
      </c>
      <c r="I2383" t="e">
        <f ca="1">_xlfn.XLOOKUP(Tableau1[[#This Row],[No. Sous-service]],DONNÉES!F:F,DONNÉES!H:H,FALSE,0,1)</f>
        <v>#NAME?</v>
      </c>
      <c r="J2383" t="e">
        <f ca="1">_xlfn.XLOOKUP(Tableau1[[#This Row],[No. Sous-service]],DONNÉES!F:F,DONNÉES!I:I,FALSE,0,1)</f>
        <v>#NAME?</v>
      </c>
    </row>
    <row r="2384" spans="1:10" x14ac:dyDescent="0.25">
      <c r="A2384" t="s">
        <v>76</v>
      </c>
      <c r="B2384" t="s">
        <v>405</v>
      </c>
      <c r="C2384" t="s">
        <v>1474</v>
      </c>
      <c r="D2384" s="45">
        <v>545015</v>
      </c>
      <c r="E2384" t="s">
        <v>1542</v>
      </c>
      <c r="F2384" s="45">
        <v>7644301</v>
      </c>
      <c r="G2384" t="s">
        <v>1542</v>
      </c>
      <c r="H2384" s="45">
        <v>703845</v>
      </c>
      <c r="I2384" t="e">
        <f ca="1">_xlfn.XLOOKUP(Tableau1[[#This Row],[No. Sous-service]],DONNÉES!F:F,DONNÉES!H:H,FALSE,0,1)</f>
        <v>#NAME?</v>
      </c>
      <c r="J2384" t="e">
        <f ca="1">_xlfn.XLOOKUP(Tableau1[[#This Row],[No. Sous-service]],DONNÉES!F:F,DONNÉES!I:I,FALSE,0,1)</f>
        <v>#NAME?</v>
      </c>
    </row>
    <row r="2385" spans="1:10" x14ac:dyDescent="0.25">
      <c r="A2385" t="s">
        <v>76</v>
      </c>
      <c r="B2385" t="s">
        <v>405</v>
      </c>
      <c r="C2385" t="s">
        <v>1474</v>
      </c>
      <c r="D2385" s="45">
        <v>545015</v>
      </c>
      <c r="E2385" t="s">
        <v>1542</v>
      </c>
      <c r="F2385" s="45">
        <v>7644301</v>
      </c>
      <c r="G2385" t="s">
        <v>1542</v>
      </c>
      <c r="H2385" s="45">
        <v>703847</v>
      </c>
      <c r="I2385" t="e">
        <f ca="1">_xlfn.XLOOKUP(Tableau1[[#This Row],[No. Sous-service]],DONNÉES!F:F,DONNÉES!H:H,FALSE,0,1)</f>
        <v>#NAME?</v>
      </c>
      <c r="J2385" t="e">
        <f ca="1">_xlfn.XLOOKUP(Tableau1[[#This Row],[No. Sous-service]],DONNÉES!F:F,DONNÉES!I:I,FALSE,0,1)</f>
        <v>#NAME?</v>
      </c>
    </row>
    <row r="2386" spans="1:10" x14ac:dyDescent="0.25">
      <c r="A2386" t="s">
        <v>76</v>
      </c>
      <c r="B2386" t="s">
        <v>405</v>
      </c>
      <c r="C2386" t="s">
        <v>1474</v>
      </c>
      <c r="D2386" s="45">
        <v>545015</v>
      </c>
      <c r="E2386" t="s">
        <v>1542</v>
      </c>
      <c r="F2386" s="45">
        <v>7644301</v>
      </c>
      <c r="G2386" t="s">
        <v>1542</v>
      </c>
      <c r="H2386" s="45">
        <v>703864</v>
      </c>
      <c r="I2386" t="e">
        <f ca="1">_xlfn.XLOOKUP(Tableau1[[#This Row],[No. Sous-service]],DONNÉES!F:F,DONNÉES!H:H,FALSE,0,1)</f>
        <v>#NAME?</v>
      </c>
      <c r="J2386" t="e">
        <f ca="1">_xlfn.XLOOKUP(Tableau1[[#This Row],[No. Sous-service]],DONNÉES!F:F,DONNÉES!I:I,FALSE,0,1)</f>
        <v>#NAME?</v>
      </c>
    </row>
    <row r="2387" spans="1:10" x14ac:dyDescent="0.25">
      <c r="A2387" t="s">
        <v>76</v>
      </c>
      <c r="B2387" t="s">
        <v>405</v>
      </c>
      <c r="C2387" t="s">
        <v>1474</v>
      </c>
      <c r="D2387" s="45">
        <v>545015</v>
      </c>
      <c r="E2387" t="s">
        <v>1542</v>
      </c>
      <c r="F2387" s="45">
        <v>7644301</v>
      </c>
      <c r="G2387" t="s">
        <v>1542</v>
      </c>
      <c r="H2387" s="45">
        <v>703886</v>
      </c>
      <c r="I2387" t="e">
        <f ca="1">_xlfn.XLOOKUP(Tableau1[[#This Row],[No. Sous-service]],DONNÉES!F:F,DONNÉES!H:H,FALSE,0,1)</f>
        <v>#NAME?</v>
      </c>
      <c r="J2387" t="e">
        <f ca="1">_xlfn.XLOOKUP(Tableau1[[#This Row],[No. Sous-service]],DONNÉES!F:F,DONNÉES!I:I,FALSE,0,1)</f>
        <v>#NAME?</v>
      </c>
    </row>
    <row r="2388" spans="1:10" x14ac:dyDescent="0.25">
      <c r="A2388" t="s">
        <v>76</v>
      </c>
      <c r="B2388" t="s">
        <v>405</v>
      </c>
      <c r="C2388" t="s">
        <v>1474</v>
      </c>
      <c r="D2388" s="45">
        <v>545015</v>
      </c>
      <c r="E2388" t="s">
        <v>1542</v>
      </c>
      <c r="F2388" s="45">
        <v>7644301</v>
      </c>
      <c r="G2388" t="s">
        <v>1542</v>
      </c>
      <c r="H2388" s="45">
        <v>703890</v>
      </c>
      <c r="I2388" t="e">
        <f ca="1">_xlfn.XLOOKUP(Tableau1[[#This Row],[No. Sous-service]],DONNÉES!F:F,DONNÉES!H:H,FALSE,0,1)</f>
        <v>#NAME?</v>
      </c>
      <c r="J2388" t="e">
        <f ca="1">_xlfn.XLOOKUP(Tableau1[[#This Row],[No. Sous-service]],DONNÉES!F:F,DONNÉES!I:I,FALSE,0,1)</f>
        <v>#NAME?</v>
      </c>
    </row>
    <row r="2389" spans="1:10" x14ac:dyDescent="0.25">
      <c r="A2389" t="s">
        <v>76</v>
      </c>
      <c r="B2389" t="s">
        <v>405</v>
      </c>
      <c r="C2389" t="s">
        <v>1474</v>
      </c>
      <c r="D2389" s="45">
        <v>545015</v>
      </c>
      <c r="E2389" t="s">
        <v>1542</v>
      </c>
      <c r="F2389" s="45">
        <v>7644301</v>
      </c>
      <c r="G2389" t="s">
        <v>1542</v>
      </c>
      <c r="H2389" s="45">
        <v>746101</v>
      </c>
      <c r="I2389" t="e">
        <f ca="1">_xlfn.XLOOKUP(Tableau1[[#This Row],[No. Sous-service]],DONNÉES!F:F,DONNÉES!H:H,FALSE,0,1)</f>
        <v>#NAME?</v>
      </c>
      <c r="J2389" t="e">
        <f ca="1">_xlfn.XLOOKUP(Tableau1[[#This Row],[No. Sous-service]],DONNÉES!F:F,DONNÉES!I:I,FALSE,0,1)</f>
        <v>#NAME?</v>
      </c>
    </row>
    <row r="2390" spans="1:10" x14ac:dyDescent="0.25">
      <c r="A2390" t="s">
        <v>76</v>
      </c>
      <c r="B2390" t="s">
        <v>405</v>
      </c>
      <c r="C2390" t="s">
        <v>1474</v>
      </c>
      <c r="D2390" s="45">
        <v>545015</v>
      </c>
      <c r="E2390" t="s">
        <v>1542</v>
      </c>
      <c r="F2390" s="45">
        <v>7644301</v>
      </c>
      <c r="G2390" t="s">
        <v>1542</v>
      </c>
      <c r="H2390" s="45">
        <v>746102</v>
      </c>
      <c r="I2390" t="e">
        <f ca="1">_xlfn.XLOOKUP(Tableau1[[#This Row],[No. Sous-service]],DONNÉES!F:F,DONNÉES!H:H,FALSE,0,1)</f>
        <v>#NAME?</v>
      </c>
      <c r="J2390" t="e">
        <f ca="1">_xlfn.XLOOKUP(Tableau1[[#This Row],[No. Sous-service]],DONNÉES!F:F,DONNÉES!I:I,FALSE,0,1)</f>
        <v>#NAME?</v>
      </c>
    </row>
    <row r="2391" spans="1:10" x14ac:dyDescent="0.25">
      <c r="A2391" t="s">
        <v>76</v>
      </c>
      <c r="B2391" t="s">
        <v>405</v>
      </c>
      <c r="C2391" t="s">
        <v>1474</v>
      </c>
      <c r="D2391" s="45">
        <v>545015</v>
      </c>
      <c r="E2391" t="s">
        <v>1542</v>
      </c>
      <c r="F2391" s="45">
        <v>7644301</v>
      </c>
      <c r="G2391" t="s">
        <v>1542</v>
      </c>
      <c r="H2391" s="45">
        <v>700500</v>
      </c>
      <c r="I2391" t="e">
        <f ca="1">_xlfn.XLOOKUP(Tableau1[[#This Row],[No. Sous-service]],DONNÉES!F:F,DONNÉES!H:H,FALSE,0,1)</f>
        <v>#NAME?</v>
      </c>
      <c r="J2391" t="e">
        <f ca="1">_xlfn.XLOOKUP(Tableau1[[#This Row],[No. Sous-service]],DONNÉES!F:F,DONNÉES!I:I,FALSE,0,1)</f>
        <v>#NAME?</v>
      </c>
    </row>
    <row r="2392" spans="1:10" x14ac:dyDescent="0.25">
      <c r="A2392" t="s">
        <v>76</v>
      </c>
      <c r="B2392" t="s">
        <v>405</v>
      </c>
      <c r="C2392" t="s">
        <v>1474</v>
      </c>
      <c r="D2392" s="45">
        <v>545015</v>
      </c>
      <c r="E2392" t="s">
        <v>1542</v>
      </c>
      <c r="F2392" s="45">
        <v>7644301</v>
      </c>
      <c r="G2392" t="s">
        <v>1542</v>
      </c>
      <c r="H2392" s="45">
        <v>700501</v>
      </c>
      <c r="I2392" t="e">
        <f ca="1">_xlfn.XLOOKUP(Tableau1[[#This Row],[No. Sous-service]],DONNÉES!F:F,DONNÉES!H:H,FALSE,0,1)</f>
        <v>#NAME?</v>
      </c>
      <c r="J2392" t="e">
        <f ca="1">_xlfn.XLOOKUP(Tableau1[[#This Row],[No. Sous-service]],DONNÉES!F:F,DONNÉES!I:I,FALSE,0,1)</f>
        <v>#NAME?</v>
      </c>
    </row>
    <row r="2393" spans="1:10" x14ac:dyDescent="0.25">
      <c r="A2393" t="s">
        <v>76</v>
      </c>
      <c r="B2393" t="s">
        <v>405</v>
      </c>
      <c r="C2393" t="s">
        <v>1474</v>
      </c>
      <c r="D2393" s="45">
        <v>545015</v>
      </c>
      <c r="E2393" t="s">
        <v>1542</v>
      </c>
      <c r="F2393" s="45">
        <v>7644301</v>
      </c>
      <c r="G2393" t="s">
        <v>1542</v>
      </c>
      <c r="H2393" s="45">
        <v>700502</v>
      </c>
      <c r="I2393" t="e">
        <f ca="1">_xlfn.XLOOKUP(Tableau1[[#This Row],[No. Sous-service]],DONNÉES!F:F,DONNÉES!H:H,FALSE,0,1)</f>
        <v>#NAME?</v>
      </c>
      <c r="J2393" t="e">
        <f ca="1">_xlfn.XLOOKUP(Tableau1[[#This Row],[No. Sous-service]],DONNÉES!F:F,DONNÉES!I:I,FALSE,0,1)</f>
        <v>#NAME?</v>
      </c>
    </row>
    <row r="2394" spans="1:10" x14ac:dyDescent="0.25">
      <c r="A2394" t="s">
        <v>76</v>
      </c>
      <c r="B2394" t="s">
        <v>405</v>
      </c>
      <c r="C2394" t="s">
        <v>1474</v>
      </c>
      <c r="D2394" s="45">
        <v>545015</v>
      </c>
      <c r="E2394" t="s">
        <v>1542</v>
      </c>
      <c r="F2394" s="45">
        <v>7644301</v>
      </c>
      <c r="G2394" t="s">
        <v>1542</v>
      </c>
      <c r="H2394" s="45">
        <v>700503</v>
      </c>
      <c r="I2394" t="e">
        <f ca="1">_xlfn.XLOOKUP(Tableau1[[#This Row],[No. Sous-service]],DONNÉES!F:F,DONNÉES!H:H,FALSE,0,1)</f>
        <v>#NAME?</v>
      </c>
      <c r="J2394" t="e">
        <f ca="1">_xlfn.XLOOKUP(Tableau1[[#This Row],[No. Sous-service]],DONNÉES!F:F,DONNÉES!I:I,FALSE,0,1)</f>
        <v>#NAME?</v>
      </c>
    </row>
    <row r="2395" spans="1:10" x14ac:dyDescent="0.25">
      <c r="A2395" t="s">
        <v>76</v>
      </c>
      <c r="B2395" t="s">
        <v>405</v>
      </c>
      <c r="C2395" t="s">
        <v>1474</v>
      </c>
      <c r="D2395" s="45">
        <v>545015</v>
      </c>
      <c r="E2395" t="s">
        <v>1542</v>
      </c>
      <c r="F2395" s="45">
        <v>7644301</v>
      </c>
      <c r="G2395" t="s">
        <v>1542</v>
      </c>
      <c r="H2395" s="45">
        <v>700504</v>
      </c>
      <c r="I2395" t="e">
        <f ca="1">_xlfn.XLOOKUP(Tableau1[[#This Row],[No. Sous-service]],DONNÉES!F:F,DONNÉES!H:H,FALSE,0,1)</f>
        <v>#NAME?</v>
      </c>
      <c r="J2395" t="e">
        <f ca="1">_xlfn.XLOOKUP(Tableau1[[#This Row],[No. Sous-service]],DONNÉES!F:F,DONNÉES!I:I,FALSE,0,1)</f>
        <v>#NAME?</v>
      </c>
    </row>
    <row r="2396" spans="1:10" x14ac:dyDescent="0.25">
      <c r="A2396" t="s">
        <v>76</v>
      </c>
      <c r="B2396" t="s">
        <v>405</v>
      </c>
      <c r="C2396" t="s">
        <v>1474</v>
      </c>
      <c r="D2396" s="45">
        <v>545015</v>
      </c>
      <c r="E2396" t="s">
        <v>1542</v>
      </c>
      <c r="F2396" s="45">
        <v>7644301</v>
      </c>
      <c r="G2396" t="s">
        <v>1542</v>
      </c>
      <c r="H2396" s="45">
        <v>700505</v>
      </c>
      <c r="I2396" t="e">
        <f ca="1">_xlfn.XLOOKUP(Tableau1[[#This Row],[No. Sous-service]],DONNÉES!F:F,DONNÉES!H:H,FALSE,0,1)</f>
        <v>#NAME?</v>
      </c>
      <c r="J2396" t="e">
        <f ca="1">_xlfn.XLOOKUP(Tableau1[[#This Row],[No. Sous-service]],DONNÉES!F:F,DONNÉES!I:I,FALSE,0,1)</f>
        <v>#NAME?</v>
      </c>
    </row>
    <row r="2397" spans="1:10" x14ac:dyDescent="0.25">
      <c r="A2397" t="s">
        <v>76</v>
      </c>
      <c r="B2397" t="s">
        <v>405</v>
      </c>
      <c r="C2397" t="s">
        <v>1474</v>
      </c>
      <c r="D2397" s="45">
        <v>545015</v>
      </c>
      <c r="E2397" t="s">
        <v>1542</v>
      </c>
      <c r="F2397" s="45">
        <v>7644301</v>
      </c>
      <c r="G2397" t="s">
        <v>1542</v>
      </c>
      <c r="H2397" s="45">
        <v>700507</v>
      </c>
      <c r="I2397" t="e">
        <f ca="1">_xlfn.XLOOKUP(Tableau1[[#This Row],[No. Sous-service]],DONNÉES!F:F,DONNÉES!H:H,FALSE,0,1)</f>
        <v>#NAME?</v>
      </c>
      <c r="J2397" t="e">
        <f ca="1">_xlfn.XLOOKUP(Tableau1[[#This Row],[No. Sous-service]],DONNÉES!F:F,DONNÉES!I:I,FALSE,0,1)</f>
        <v>#NAME?</v>
      </c>
    </row>
    <row r="2398" spans="1:10" x14ac:dyDescent="0.25">
      <c r="A2398" t="s">
        <v>76</v>
      </c>
      <c r="B2398" t="s">
        <v>405</v>
      </c>
      <c r="C2398" t="s">
        <v>1474</v>
      </c>
      <c r="D2398" s="45">
        <v>545015</v>
      </c>
      <c r="E2398" t="s">
        <v>1542</v>
      </c>
      <c r="F2398" s="45">
        <v>7644301</v>
      </c>
      <c r="G2398" t="s">
        <v>1542</v>
      </c>
      <c r="H2398" s="45">
        <v>700509</v>
      </c>
      <c r="I2398" t="e">
        <f ca="1">_xlfn.XLOOKUP(Tableau1[[#This Row],[No. Sous-service]],DONNÉES!F:F,DONNÉES!H:H,FALSE,0,1)</f>
        <v>#NAME?</v>
      </c>
      <c r="J2398" t="e">
        <f ca="1">_xlfn.XLOOKUP(Tableau1[[#This Row],[No. Sous-service]],DONNÉES!F:F,DONNÉES!I:I,FALSE,0,1)</f>
        <v>#NAME?</v>
      </c>
    </row>
    <row r="2399" spans="1:10" x14ac:dyDescent="0.25">
      <c r="A2399" t="s">
        <v>76</v>
      </c>
      <c r="B2399" t="s">
        <v>405</v>
      </c>
      <c r="C2399" t="s">
        <v>1474</v>
      </c>
      <c r="D2399" s="45">
        <v>545015</v>
      </c>
      <c r="E2399" t="s">
        <v>1542</v>
      </c>
      <c r="F2399" s="45">
        <v>7644301</v>
      </c>
      <c r="G2399" t="s">
        <v>1542</v>
      </c>
      <c r="H2399" s="45">
        <v>700510</v>
      </c>
      <c r="I2399" t="e">
        <f ca="1">_xlfn.XLOOKUP(Tableau1[[#This Row],[No. Sous-service]],DONNÉES!F:F,DONNÉES!H:H,FALSE,0,1)</f>
        <v>#NAME?</v>
      </c>
      <c r="J2399" t="e">
        <f ca="1">_xlfn.XLOOKUP(Tableau1[[#This Row],[No. Sous-service]],DONNÉES!F:F,DONNÉES!I:I,FALSE,0,1)</f>
        <v>#NAME?</v>
      </c>
    </row>
    <row r="2400" spans="1:10" x14ac:dyDescent="0.25">
      <c r="A2400" t="s">
        <v>76</v>
      </c>
      <c r="B2400" t="s">
        <v>405</v>
      </c>
      <c r="C2400" t="s">
        <v>1474</v>
      </c>
      <c r="D2400" s="45">
        <v>545015</v>
      </c>
      <c r="E2400" t="s">
        <v>1542</v>
      </c>
      <c r="F2400" s="45">
        <v>7644301</v>
      </c>
      <c r="G2400" t="s">
        <v>1542</v>
      </c>
      <c r="H2400" s="45">
        <v>700511</v>
      </c>
      <c r="I2400" t="e">
        <f ca="1">_xlfn.XLOOKUP(Tableau1[[#This Row],[No. Sous-service]],DONNÉES!F:F,DONNÉES!H:H,FALSE,0,1)</f>
        <v>#NAME?</v>
      </c>
      <c r="J2400" t="e">
        <f ca="1">_xlfn.XLOOKUP(Tableau1[[#This Row],[No. Sous-service]],DONNÉES!F:F,DONNÉES!I:I,FALSE,0,1)</f>
        <v>#NAME?</v>
      </c>
    </row>
    <row r="2401" spans="1:10" x14ac:dyDescent="0.25">
      <c r="A2401" t="s">
        <v>76</v>
      </c>
      <c r="B2401" t="s">
        <v>405</v>
      </c>
      <c r="C2401" t="s">
        <v>1474</v>
      </c>
      <c r="D2401" s="45">
        <v>545015</v>
      </c>
      <c r="E2401" t="s">
        <v>1542</v>
      </c>
      <c r="F2401" s="45">
        <v>7644301</v>
      </c>
      <c r="G2401" t="s">
        <v>1542</v>
      </c>
      <c r="H2401" s="45">
        <v>700512</v>
      </c>
      <c r="I2401" t="e">
        <f ca="1">_xlfn.XLOOKUP(Tableau1[[#This Row],[No. Sous-service]],DONNÉES!F:F,DONNÉES!H:H,FALSE,0,1)</f>
        <v>#NAME?</v>
      </c>
      <c r="J2401" t="e">
        <f ca="1">_xlfn.XLOOKUP(Tableau1[[#This Row],[No. Sous-service]],DONNÉES!F:F,DONNÉES!I:I,FALSE,0,1)</f>
        <v>#NAME?</v>
      </c>
    </row>
    <row r="2402" spans="1:10" x14ac:dyDescent="0.25">
      <c r="A2402" t="s">
        <v>76</v>
      </c>
      <c r="B2402" t="s">
        <v>405</v>
      </c>
      <c r="C2402" t="s">
        <v>1474</v>
      </c>
      <c r="D2402" s="45">
        <v>545015</v>
      </c>
      <c r="E2402" t="s">
        <v>1542</v>
      </c>
      <c r="F2402" s="45">
        <v>7644301</v>
      </c>
      <c r="G2402" t="s">
        <v>1542</v>
      </c>
      <c r="H2402" s="45">
        <v>700514</v>
      </c>
      <c r="I2402" t="e">
        <f ca="1">_xlfn.XLOOKUP(Tableau1[[#This Row],[No. Sous-service]],DONNÉES!F:F,DONNÉES!H:H,FALSE,0,1)</f>
        <v>#NAME?</v>
      </c>
      <c r="J2402" t="e">
        <f ca="1">_xlfn.XLOOKUP(Tableau1[[#This Row],[No. Sous-service]],DONNÉES!F:F,DONNÉES!I:I,FALSE,0,1)</f>
        <v>#NAME?</v>
      </c>
    </row>
    <row r="2403" spans="1:10" x14ac:dyDescent="0.25">
      <c r="A2403" t="s">
        <v>76</v>
      </c>
      <c r="B2403" t="s">
        <v>405</v>
      </c>
      <c r="C2403" t="s">
        <v>1474</v>
      </c>
      <c r="D2403" s="45">
        <v>545015</v>
      </c>
      <c r="E2403" t="s">
        <v>1542</v>
      </c>
      <c r="F2403" s="45">
        <v>7644301</v>
      </c>
      <c r="G2403" t="s">
        <v>1542</v>
      </c>
      <c r="H2403" s="45">
        <v>700515</v>
      </c>
      <c r="I2403" t="e">
        <f ca="1">_xlfn.XLOOKUP(Tableau1[[#This Row],[No. Sous-service]],DONNÉES!F:F,DONNÉES!H:H,FALSE,0,1)</f>
        <v>#NAME?</v>
      </c>
      <c r="J2403" t="e">
        <f ca="1">_xlfn.XLOOKUP(Tableau1[[#This Row],[No. Sous-service]],DONNÉES!F:F,DONNÉES!I:I,FALSE,0,1)</f>
        <v>#NAME?</v>
      </c>
    </row>
    <row r="2404" spans="1:10" x14ac:dyDescent="0.25">
      <c r="A2404" t="s">
        <v>76</v>
      </c>
      <c r="B2404" t="s">
        <v>405</v>
      </c>
      <c r="C2404" t="s">
        <v>1474</v>
      </c>
      <c r="D2404" s="45">
        <v>545015</v>
      </c>
      <c r="E2404" t="s">
        <v>1542</v>
      </c>
      <c r="F2404" s="45">
        <v>7644301</v>
      </c>
      <c r="G2404" t="s">
        <v>1542</v>
      </c>
      <c r="H2404" s="45">
        <v>700516</v>
      </c>
      <c r="I2404" t="e">
        <f ca="1">_xlfn.XLOOKUP(Tableau1[[#This Row],[No. Sous-service]],DONNÉES!F:F,DONNÉES!H:H,FALSE,0,1)</f>
        <v>#NAME?</v>
      </c>
      <c r="J2404" t="e">
        <f ca="1">_xlfn.XLOOKUP(Tableau1[[#This Row],[No. Sous-service]],DONNÉES!F:F,DONNÉES!I:I,FALSE,0,1)</f>
        <v>#NAME?</v>
      </c>
    </row>
    <row r="2405" spans="1:10" x14ac:dyDescent="0.25">
      <c r="A2405" t="s">
        <v>76</v>
      </c>
      <c r="B2405" t="s">
        <v>405</v>
      </c>
      <c r="C2405" t="s">
        <v>1474</v>
      </c>
      <c r="D2405" s="45">
        <v>545015</v>
      </c>
      <c r="E2405" t="s">
        <v>1542</v>
      </c>
      <c r="F2405" s="45">
        <v>7644301</v>
      </c>
      <c r="G2405" t="s">
        <v>1542</v>
      </c>
      <c r="H2405" s="45">
        <v>700517</v>
      </c>
      <c r="I2405" t="e">
        <f ca="1">_xlfn.XLOOKUP(Tableau1[[#This Row],[No. Sous-service]],DONNÉES!F:F,DONNÉES!H:H,FALSE,0,1)</f>
        <v>#NAME?</v>
      </c>
      <c r="J2405" t="e">
        <f ca="1">_xlfn.XLOOKUP(Tableau1[[#This Row],[No. Sous-service]],DONNÉES!F:F,DONNÉES!I:I,FALSE,0,1)</f>
        <v>#NAME?</v>
      </c>
    </row>
    <row r="2406" spans="1:10" x14ac:dyDescent="0.25">
      <c r="A2406" t="s">
        <v>76</v>
      </c>
      <c r="B2406" t="s">
        <v>405</v>
      </c>
      <c r="C2406" t="s">
        <v>1474</v>
      </c>
      <c r="D2406" s="45">
        <v>545015</v>
      </c>
      <c r="E2406" t="s">
        <v>1542</v>
      </c>
      <c r="F2406" s="45">
        <v>7644301</v>
      </c>
      <c r="G2406" t="s">
        <v>1542</v>
      </c>
      <c r="H2406" s="45">
        <v>90976</v>
      </c>
      <c r="I2406" t="e">
        <f ca="1">_xlfn.XLOOKUP(Tableau1[[#This Row],[No. Sous-service]],DONNÉES!F:F,DONNÉES!H:H,FALSE,0,1)</f>
        <v>#NAME?</v>
      </c>
      <c r="J2406" t="e">
        <f ca="1">_xlfn.XLOOKUP(Tableau1[[#This Row],[No. Sous-service]],DONNÉES!F:F,DONNÉES!I:I,FALSE,0,1)</f>
        <v>#NAME?</v>
      </c>
    </row>
    <row r="2407" spans="1:10" x14ac:dyDescent="0.25">
      <c r="A2407" t="s">
        <v>76</v>
      </c>
      <c r="B2407" t="s">
        <v>405</v>
      </c>
      <c r="C2407" t="s">
        <v>1474</v>
      </c>
      <c r="D2407" s="45">
        <v>545015</v>
      </c>
      <c r="E2407" t="s">
        <v>1542</v>
      </c>
      <c r="F2407" s="45">
        <v>7644301</v>
      </c>
      <c r="G2407" t="s">
        <v>1542</v>
      </c>
      <c r="H2407" s="45">
        <v>90977</v>
      </c>
      <c r="I2407" t="e">
        <f ca="1">_xlfn.XLOOKUP(Tableau1[[#This Row],[No. Sous-service]],DONNÉES!F:F,DONNÉES!H:H,FALSE,0,1)</f>
        <v>#NAME?</v>
      </c>
      <c r="J2407" t="e">
        <f ca="1">_xlfn.XLOOKUP(Tableau1[[#This Row],[No. Sous-service]],DONNÉES!F:F,DONNÉES!I:I,FALSE,0,1)</f>
        <v>#NAME?</v>
      </c>
    </row>
    <row r="2408" spans="1:10" x14ac:dyDescent="0.25">
      <c r="A2408" t="s">
        <v>76</v>
      </c>
      <c r="B2408" t="s">
        <v>405</v>
      </c>
      <c r="C2408" t="s">
        <v>1474</v>
      </c>
      <c r="D2408" s="45">
        <v>545015</v>
      </c>
      <c r="E2408" t="s">
        <v>1542</v>
      </c>
      <c r="F2408" s="45">
        <v>7644301</v>
      </c>
      <c r="G2408" t="s">
        <v>1542</v>
      </c>
      <c r="H2408" s="45">
        <v>703841</v>
      </c>
      <c r="I2408" t="e">
        <f ca="1">_xlfn.XLOOKUP(Tableau1[[#This Row],[No. Sous-service]],DONNÉES!F:F,DONNÉES!H:H,FALSE,0,1)</f>
        <v>#NAME?</v>
      </c>
      <c r="J2408" t="e">
        <f ca="1">_xlfn.XLOOKUP(Tableau1[[#This Row],[No. Sous-service]],DONNÉES!F:F,DONNÉES!I:I,FALSE,0,1)</f>
        <v>#NAME?</v>
      </c>
    </row>
    <row r="2409" spans="1:10" x14ac:dyDescent="0.25">
      <c r="A2409" t="s">
        <v>76</v>
      </c>
      <c r="B2409" t="s">
        <v>405</v>
      </c>
      <c r="C2409" t="s">
        <v>1474</v>
      </c>
      <c r="D2409" s="45">
        <v>545015</v>
      </c>
      <c r="E2409" t="s">
        <v>1542</v>
      </c>
      <c r="F2409" s="45">
        <v>7644301</v>
      </c>
      <c r="G2409" t="s">
        <v>1542</v>
      </c>
      <c r="H2409" s="45">
        <v>703862</v>
      </c>
      <c r="I2409" t="e">
        <f ca="1">_xlfn.XLOOKUP(Tableau1[[#This Row],[No. Sous-service]],DONNÉES!F:F,DONNÉES!H:H,FALSE,0,1)</f>
        <v>#NAME?</v>
      </c>
      <c r="J2409" t="e">
        <f ca="1">_xlfn.XLOOKUP(Tableau1[[#This Row],[No. Sous-service]],DONNÉES!F:F,DONNÉES!I:I,FALSE,0,1)</f>
        <v>#NAME?</v>
      </c>
    </row>
    <row r="2410" spans="1:10" x14ac:dyDescent="0.25">
      <c r="A2410" t="s">
        <v>76</v>
      </c>
      <c r="B2410" t="s">
        <v>405</v>
      </c>
      <c r="C2410" t="s">
        <v>1474</v>
      </c>
      <c r="D2410" s="45">
        <v>545015</v>
      </c>
      <c r="E2410" t="s">
        <v>1542</v>
      </c>
      <c r="F2410" s="45">
        <v>7644301</v>
      </c>
      <c r="G2410" t="s">
        <v>1542</v>
      </c>
      <c r="H2410" s="45">
        <v>750001</v>
      </c>
      <c r="I2410" t="e">
        <f ca="1">_xlfn.XLOOKUP(Tableau1[[#This Row],[No. Sous-service]],DONNÉES!F:F,DONNÉES!H:H,FALSE,0,1)</f>
        <v>#NAME?</v>
      </c>
      <c r="J2410" t="e">
        <f ca="1">_xlfn.XLOOKUP(Tableau1[[#This Row],[No. Sous-service]],DONNÉES!F:F,DONNÉES!I:I,FALSE,0,1)</f>
        <v>#NAME?</v>
      </c>
    </row>
    <row r="2411" spans="1:10" x14ac:dyDescent="0.25">
      <c r="A2411" t="s">
        <v>76</v>
      </c>
      <c r="B2411" t="s">
        <v>405</v>
      </c>
      <c r="C2411" t="s">
        <v>1474</v>
      </c>
      <c r="D2411" s="45">
        <v>545015</v>
      </c>
      <c r="E2411" t="s">
        <v>1542</v>
      </c>
      <c r="F2411" s="45">
        <v>7644301</v>
      </c>
      <c r="G2411" t="s">
        <v>1542</v>
      </c>
      <c r="H2411" s="45">
        <v>702301</v>
      </c>
      <c r="I2411" t="e">
        <f ca="1">_xlfn.XLOOKUP(Tableau1[[#This Row],[No. Sous-service]],DONNÉES!F:F,DONNÉES!H:H,FALSE,0,1)</f>
        <v>#NAME?</v>
      </c>
      <c r="J2411" t="e">
        <f ca="1">_xlfn.XLOOKUP(Tableau1[[#This Row],[No. Sous-service]],DONNÉES!F:F,DONNÉES!I:I,FALSE,0,1)</f>
        <v>#NAME?</v>
      </c>
    </row>
    <row r="2412" spans="1:10" x14ac:dyDescent="0.25">
      <c r="A2412" t="s">
        <v>336</v>
      </c>
      <c r="B2412" t="s">
        <v>405</v>
      </c>
      <c r="C2412" t="s">
        <v>1474</v>
      </c>
      <c r="D2412" s="45">
        <v>545016</v>
      </c>
      <c r="E2412" t="s">
        <v>1534</v>
      </c>
      <c r="F2412" s="45">
        <v>7606303</v>
      </c>
      <c r="G2412" t="s">
        <v>1534</v>
      </c>
      <c r="H2412" s="45">
        <v>702101</v>
      </c>
      <c r="I2412" t="e">
        <f ca="1">_xlfn.XLOOKUP(Tableau1[[#This Row],[No. Sous-service]],DONNÉES!F:F,DONNÉES!H:H,FALSE,0,1)</f>
        <v>#NAME?</v>
      </c>
      <c r="J2412" t="e">
        <f ca="1">_xlfn.XLOOKUP(Tableau1[[#This Row],[No. Sous-service]],DONNÉES!F:F,DONNÉES!I:I,FALSE,0,1)</f>
        <v>#NAME?</v>
      </c>
    </row>
    <row r="2413" spans="1:10" x14ac:dyDescent="0.25">
      <c r="A2413" t="s">
        <v>336</v>
      </c>
      <c r="B2413" t="s">
        <v>405</v>
      </c>
      <c r="C2413" t="s">
        <v>1474</v>
      </c>
      <c r="D2413" s="45">
        <v>545017</v>
      </c>
      <c r="E2413" t="s">
        <v>1543</v>
      </c>
      <c r="F2413" s="45">
        <v>7644303</v>
      </c>
      <c r="G2413" t="s">
        <v>1543</v>
      </c>
      <c r="H2413" s="45">
        <v>700519</v>
      </c>
      <c r="I2413" t="e">
        <f ca="1">_xlfn.XLOOKUP(Tableau1[[#This Row],[No. Sous-service]],DONNÉES!F:F,DONNÉES!H:H,FALSE,0,1)</f>
        <v>#NAME?</v>
      </c>
      <c r="J2413" t="e">
        <f ca="1">_xlfn.XLOOKUP(Tableau1[[#This Row],[No. Sous-service]],DONNÉES!F:F,DONNÉES!I:I,FALSE,0,1)</f>
        <v>#NAME?</v>
      </c>
    </row>
    <row r="2414" spans="1:10" x14ac:dyDescent="0.25">
      <c r="A2414" t="s">
        <v>336</v>
      </c>
      <c r="B2414" t="s">
        <v>405</v>
      </c>
      <c r="C2414" t="s">
        <v>1474</v>
      </c>
      <c r="D2414" s="45">
        <v>545017</v>
      </c>
      <c r="E2414" t="s">
        <v>1543</v>
      </c>
      <c r="F2414" s="45">
        <v>7644303</v>
      </c>
      <c r="G2414" t="s">
        <v>1543</v>
      </c>
      <c r="H2414" s="45">
        <v>302412</v>
      </c>
      <c r="I2414" t="e">
        <f ca="1">_xlfn.XLOOKUP(Tableau1[[#This Row],[No. Sous-service]],DONNÉES!F:F,DONNÉES!H:H,FALSE,0,1)</f>
        <v>#NAME?</v>
      </c>
      <c r="J2414" t="e">
        <f ca="1">_xlfn.XLOOKUP(Tableau1[[#This Row],[No. Sous-service]],DONNÉES!F:F,DONNÉES!I:I,FALSE,0,1)</f>
        <v>#NAME?</v>
      </c>
    </row>
    <row r="2415" spans="1:10" x14ac:dyDescent="0.25">
      <c r="A2415" t="s">
        <v>336</v>
      </c>
      <c r="B2415" t="s">
        <v>405</v>
      </c>
      <c r="C2415" t="s">
        <v>1474</v>
      </c>
      <c r="D2415" s="45">
        <v>545017</v>
      </c>
      <c r="E2415" t="s">
        <v>1543</v>
      </c>
      <c r="F2415" s="45">
        <v>7644303</v>
      </c>
      <c r="G2415" t="s">
        <v>1543</v>
      </c>
      <c r="H2415" s="45">
        <v>700429</v>
      </c>
      <c r="I2415" t="e">
        <f ca="1">_xlfn.XLOOKUP(Tableau1[[#This Row],[No. Sous-service]],DONNÉES!F:F,DONNÉES!H:H,FALSE,0,1)</f>
        <v>#NAME?</v>
      </c>
      <c r="J2415" t="e">
        <f ca="1">_xlfn.XLOOKUP(Tableau1[[#This Row],[No. Sous-service]],DONNÉES!F:F,DONNÉES!I:I,FALSE,0,1)</f>
        <v>#NAME?</v>
      </c>
    </row>
    <row r="2416" spans="1:10" x14ac:dyDescent="0.25">
      <c r="A2416" t="s">
        <v>336</v>
      </c>
      <c r="B2416" t="s">
        <v>405</v>
      </c>
      <c r="C2416" t="s">
        <v>1474</v>
      </c>
      <c r="D2416" s="45">
        <v>545017</v>
      </c>
      <c r="E2416" t="s">
        <v>1543</v>
      </c>
      <c r="F2416" s="45">
        <v>7644303</v>
      </c>
      <c r="G2416" t="s">
        <v>1543</v>
      </c>
      <c r="H2416" s="45">
        <v>703834</v>
      </c>
      <c r="I2416" t="e">
        <f ca="1">_xlfn.XLOOKUP(Tableau1[[#This Row],[No. Sous-service]],DONNÉES!F:F,DONNÉES!H:H,FALSE,0,1)</f>
        <v>#NAME?</v>
      </c>
      <c r="J2416" t="e">
        <f ca="1">_xlfn.XLOOKUP(Tableau1[[#This Row],[No. Sous-service]],DONNÉES!F:F,DONNÉES!I:I,FALSE,0,1)</f>
        <v>#NAME?</v>
      </c>
    </row>
    <row r="2417" spans="1:10" x14ac:dyDescent="0.25">
      <c r="A2417" t="s">
        <v>336</v>
      </c>
      <c r="B2417" t="s">
        <v>405</v>
      </c>
      <c r="C2417" t="s">
        <v>1474</v>
      </c>
      <c r="D2417" s="45">
        <v>545017</v>
      </c>
      <c r="E2417" t="s">
        <v>1543</v>
      </c>
      <c r="F2417" s="45">
        <v>7644303</v>
      </c>
      <c r="G2417" t="s">
        <v>1543</v>
      </c>
      <c r="H2417" s="45">
        <v>788809</v>
      </c>
      <c r="I2417" t="e">
        <f ca="1">_xlfn.XLOOKUP(Tableau1[[#This Row],[No. Sous-service]],DONNÉES!F:F,DONNÉES!H:H,FALSE,0,1)</f>
        <v>#NAME?</v>
      </c>
      <c r="J2417" t="e">
        <f ca="1">_xlfn.XLOOKUP(Tableau1[[#This Row],[No. Sous-service]],DONNÉES!F:F,DONNÉES!I:I,FALSE,0,1)</f>
        <v>#NAME?</v>
      </c>
    </row>
    <row r="2418" spans="1:10" x14ac:dyDescent="0.25">
      <c r="A2418" t="s">
        <v>336</v>
      </c>
      <c r="B2418" t="s">
        <v>405</v>
      </c>
      <c r="C2418" t="s">
        <v>1474</v>
      </c>
      <c r="D2418" s="45">
        <v>545017</v>
      </c>
      <c r="E2418" t="s">
        <v>1543</v>
      </c>
      <c r="F2418" s="45">
        <v>7644303</v>
      </c>
      <c r="G2418" t="s">
        <v>1543</v>
      </c>
      <c r="H2418" s="45">
        <v>702302</v>
      </c>
      <c r="I2418" t="e">
        <f ca="1">_xlfn.XLOOKUP(Tableau1[[#This Row],[No. Sous-service]],DONNÉES!F:F,DONNÉES!H:H,FALSE,0,1)</f>
        <v>#NAME?</v>
      </c>
      <c r="J2418" t="e">
        <f ca="1">_xlfn.XLOOKUP(Tableau1[[#This Row],[No. Sous-service]],DONNÉES!F:F,DONNÉES!I:I,FALSE,0,1)</f>
        <v>#NAME?</v>
      </c>
    </row>
    <row r="2419" spans="1:10" x14ac:dyDescent="0.25">
      <c r="A2419" t="s">
        <v>313</v>
      </c>
      <c r="B2419" t="s">
        <v>405</v>
      </c>
      <c r="C2419" t="s">
        <v>1474</v>
      </c>
      <c r="D2419" s="45">
        <v>545019</v>
      </c>
      <c r="E2419" t="s">
        <v>1492</v>
      </c>
      <c r="F2419" s="45">
        <v>7554501</v>
      </c>
      <c r="G2419" t="s">
        <v>1492</v>
      </c>
      <c r="H2419" s="45">
        <v>503079</v>
      </c>
      <c r="I2419" t="e">
        <f ca="1">_xlfn.XLOOKUP(Tableau1[[#This Row],[No. Sous-service]],DONNÉES!F:F,DONNÉES!H:H,FALSE,0,1)</f>
        <v>#NAME?</v>
      </c>
      <c r="J2419" t="e">
        <f ca="1">_xlfn.XLOOKUP(Tableau1[[#This Row],[No. Sous-service]],DONNÉES!F:F,DONNÉES!I:I,FALSE,0,1)</f>
        <v>#NAME?</v>
      </c>
    </row>
    <row r="2420" spans="1:10" x14ac:dyDescent="0.25">
      <c r="A2420" t="s">
        <v>313</v>
      </c>
      <c r="B2420" t="s">
        <v>405</v>
      </c>
      <c r="C2420" t="s">
        <v>1474</v>
      </c>
      <c r="D2420" s="45">
        <v>545019</v>
      </c>
      <c r="E2420" t="s">
        <v>1492</v>
      </c>
      <c r="F2420" s="45">
        <v>7554501</v>
      </c>
      <c r="G2420" t="s">
        <v>1492</v>
      </c>
      <c r="H2420" s="45">
        <v>503078</v>
      </c>
      <c r="I2420" t="e">
        <f ca="1">_xlfn.XLOOKUP(Tableau1[[#This Row],[No. Sous-service]],DONNÉES!F:F,DONNÉES!H:H,FALSE,0,1)</f>
        <v>#NAME?</v>
      </c>
      <c r="J2420" t="e">
        <f ca="1">_xlfn.XLOOKUP(Tableau1[[#This Row],[No. Sous-service]],DONNÉES!F:F,DONNÉES!I:I,FALSE,0,1)</f>
        <v>#NAME?</v>
      </c>
    </row>
    <row r="2421" spans="1:10" x14ac:dyDescent="0.25">
      <c r="A2421" t="s">
        <v>313</v>
      </c>
      <c r="B2421" t="s">
        <v>405</v>
      </c>
      <c r="C2421" t="s">
        <v>1474</v>
      </c>
      <c r="D2421" s="45">
        <v>545019</v>
      </c>
      <c r="E2421" t="s">
        <v>1492</v>
      </c>
      <c r="F2421" s="45">
        <v>7554501</v>
      </c>
      <c r="G2421" t="s">
        <v>1492</v>
      </c>
      <c r="H2421" s="45">
        <v>503096</v>
      </c>
      <c r="I2421" t="e">
        <f ca="1">_xlfn.XLOOKUP(Tableau1[[#This Row],[No. Sous-service]],DONNÉES!F:F,DONNÉES!H:H,FALSE,0,1)</f>
        <v>#NAME?</v>
      </c>
      <c r="J2421" t="e">
        <f ca="1">_xlfn.XLOOKUP(Tableau1[[#This Row],[No. Sous-service]],DONNÉES!F:F,DONNÉES!I:I,FALSE,0,1)</f>
        <v>#NAME?</v>
      </c>
    </row>
    <row r="2422" spans="1:10" x14ac:dyDescent="0.25">
      <c r="A2422" t="s">
        <v>313</v>
      </c>
      <c r="B2422" t="s">
        <v>405</v>
      </c>
      <c r="C2422" t="s">
        <v>1474</v>
      </c>
      <c r="D2422" s="45">
        <v>545019</v>
      </c>
      <c r="E2422" t="s">
        <v>1492</v>
      </c>
      <c r="F2422" s="45">
        <v>7554501</v>
      </c>
      <c r="G2422" t="s">
        <v>1492</v>
      </c>
      <c r="H2422" s="45">
        <v>505004</v>
      </c>
      <c r="I2422" t="e">
        <f ca="1">_xlfn.XLOOKUP(Tableau1[[#This Row],[No. Sous-service]],DONNÉES!F:F,DONNÉES!H:H,FALSE,0,1)</f>
        <v>#NAME?</v>
      </c>
      <c r="J2422" t="e">
        <f ca="1">_xlfn.XLOOKUP(Tableau1[[#This Row],[No. Sous-service]],DONNÉES!F:F,DONNÉES!I:I,FALSE,0,1)</f>
        <v>#NAME?</v>
      </c>
    </row>
    <row r="2423" spans="1:10" x14ac:dyDescent="0.25">
      <c r="A2423" t="s">
        <v>313</v>
      </c>
      <c r="B2423" t="s">
        <v>405</v>
      </c>
      <c r="C2423" t="s">
        <v>1474</v>
      </c>
      <c r="D2423" s="45">
        <v>545019</v>
      </c>
      <c r="E2423" t="s">
        <v>1492</v>
      </c>
      <c r="F2423" s="45">
        <v>7554501</v>
      </c>
      <c r="G2423" t="s">
        <v>1492</v>
      </c>
      <c r="H2423" s="45">
        <v>501078</v>
      </c>
      <c r="I2423" t="e">
        <f ca="1">_xlfn.XLOOKUP(Tableau1[[#This Row],[No. Sous-service]],DONNÉES!F:F,DONNÉES!H:H,FALSE,0,1)</f>
        <v>#NAME?</v>
      </c>
      <c r="J2423" t="e">
        <f ca="1">_xlfn.XLOOKUP(Tableau1[[#This Row],[No. Sous-service]],DONNÉES!F:F,DONNÉES!I:I,FALSE,0,1)</f>
        <v>#NAME?</v>
      </c>
    </row>
    <row r="2424" spans="1:10" x14ac:dyDescent="0.25">
      <c r="A2424" t="s">
        <v>313</v>
      </c>
      <c r="B2424" t="s">
        <v>405</v>
      </c>
      <c r="C2424" t="s">
        <v>1474</v>
      </c>
      <c r="D2424" s="45">
        <v>545019</v>
      </c>
      <c r="E2424" t="s">
        <v>1492</v>
      </c>
      <c r="F2424" s="45">
        <v>7554501</v>
      </c>
      <c r="G2424" t="s">
        <v>1492</v>
      </c>
      <c r="H2424" s="45">
        <v>501079</v>
      </c>
      <c r="I2424" t="e">
        <f ca="1">_xlfn.XLOOKUP(Tableau1[[#This Row],[No. Sous-service]],DONNÉES!F:F,DONNÉES!H:H,FALSE,0,1)</f>
        <v>#NAME?</v>
      </c>
      <c r="J2424" t="e">
        <f ca="1">_xlfn.XLOOKUP(Tableau1[[#This Row],[No. Sous-service]],DONNÉES!F:F,DONNÉES!I:I,FALSE,0,1)</f>
        <v>#NAME?</v>
      </c>
    </row>
    <row r="2425" spans="1:10" x14ac:dyDescent="0.25">
      <c r="A2425" t="s">
        <v>313</v>
      </c>
      <c r="B2425" t="s">
        <v>405</v>
      </c>
      <c r="C2425" t="s">
        <v>1474</v>
      </c>
      <c r="D2425" s="45">
        <v>545019</v>
      </c>
      <c r="E2425" t="s">
        <v>1492</v>
      </c>
      <c r="F2425" s="45">
        <v>7554501</v>
      </c>
      <c r="G2425" t="s">
        <v>1492</v>
      </c>
      <c r="H2425" s="45">
        <v>501080</v>
      </c>
      <c r="I2425" t="e">
        <f ca="1">_xlfn.XLOOKUP(Tableau1[[#This Row],[No. Sous-service]],DONNÉES!F:F,DONNÉES!H:H,FALSE,0,1)</f>
        <v>#NAME?</v>
      </c>
      <c r="J2425" t="e">
        <f ca="1">_xlfn.XLOOKUP(Tableau1[[#This Row],[No. Sous-service]],DONNÉES!F:F,DONNÉES!I:I,FALSE,0,1)</f>
        <v>#NAME?</v>
      </c>
    </row>
    <row r="2426" spans="1:10" x14ac:dyDescent="0.25">
      <c r="A2426" t="s">
        <v>313</v>
      </c>
      <c r="B2426" t="s">
        <v>405</v>
      </c>
      <c r="C2426" t="s">
        <v>1474</v>
      </c>
      <c r="D2426" s="45">
        <v>545019</v>
      </c>
      <c r="E2426" t="s">
        <v>1492</v>
      </c>
      <c r="F2426" s="45">
        <v>7554501</v>
      </c>
      <c r="G2426" t="s">
        <v>1492</v>
      </c>
      <c r="H2426" s="45">
        <v>501081</v>
      </c>
      <c r="I2426" t="e">
        <f ca="1">_xlfn.XLOOKUP(Tableau1[[#This Row],[No. Sous-service]],DONNÉES!F:F,DONNÉES!H:H,FALSE,0,1)</f>
        <v>#NAME?</v>
      </c>
      <c r="J2426" t="e">
        <f ca="1">_xlfn.XLOOKUP(Tableau1[[#This Row],[No. Sous-service]],DONNÉES!F:F,DONNÉES!I:I,FALSE,0,1)</f>
        <v>#NAME?</v>
      </c>
    </row>
    <row r="2427" spans="1:10" x14ac:dyDescent="0.25">
      <c r="A2427" t="s">
        <v>313</v>
      </c>
      <c r="B2427" t="s">
        <v>405</v>
      </c>
      <c r="C2427" t="s">
        <v>1474</v>
      </c>
      <c r="D2427" s="45">
        <v>545019</v>
      </c>
      <c r="E2427" t="s">
        <v>1492</v>
      </c>
      <c r="F2427" s="45">
        <v>7554501</v>
      </c>
      <c r="G2427" t="s">
        <v>1492</v>
      </c>
      <c r="H2427" s="45">
        <v>501082</v>
      </c>
      <c r="I2427" t="e">
        <f ca="1">_xlfn.XLOOKUP(Tableau1[[#This Row],[No. Sous-service]],DONNÉES!F:F,DONNÉES!H:H,FALSE,0,1)</f>
        <v>#NAME?</v>
      </c>
      <c r="J2427" t="e">
        <f ca="1">_xlfn.XLOOKUP(Tableau1[[#This Row],[No. Sous-service]],DONNÉES!F:F,DONNÉES!I:I,FALSE,0,1)</f>
        <v>#NAME?</v>
      </c>
    </row>
    <row r="2428" spans="1:10" x14ac:dyDescent="0.25">
      <c r="A2428" t="s">
        <v>313</v>
      </c>
      <c r="B2428" t="s">
        <v>405</v>
      </c>
      <c r="C2428" t="s">
        <v>1474</v>
      </c>
      <c r="D2428" s="45">
        <v>545019</v>
      </c>
      <c r="E2428" t="s">
        <v>1492</v>
      </c>
      <c r="F2428" s="45">
        <v>7554501</v>
      </c>
      <c r="G2428" t="s">
        <v>1492</v>
      </c>
      <c r="H2428" s="45">
        <v>503076</v>
      </c>
      <c r="I2428" t="e">
        <f ca="1">_xlfn.XLOOKUP(Tableau1[[#This Row],[No. Sous-service]],DONNÉES!F:F,DONNÉES!H:H,FALSE,0,1)</f>
        <v>#NAME?</v>
      </c>
      <c r="J2428" t="e">
        <f ca="1">_xlfn.XLOOKUP(Tableau1[[#This Row],[No. Sous-service]],DONNÉES!F:F,DONNÉES!I:I,FALSE,0,1)</f>
        <v>#NAME?</v>
      </c>
    </row>
    <row r="2429" spans="1:10" x14ac:dyDescent="0.25">
      <c r="A2429" t="s">
        <v>313</v>
      </c>
      <c r="B2429" t="s">
        <v>405</v>
      </c>
      <c r="C2429" t="s">
        <v>1474</v>
      </c>
      <c r="D2429" s="45">
        <v>545019</v>
      </c>
      <c r="E2429" t="s">
        <v>1492</v>
      </c>
      <c r="F2429" s="45">
        <v>7554501</v>
      </c>
      <c r="G2429" t="s">
        <v>1492</v>
      </c>
      <c r="H2429" s="45">
        <v>503081</v>
      </c>
      <c r="I2429" t="e">
        <f ca="1">_xlfn.XLOOKUP(Tableau1[[#This Row],[No. Sous-service]],DONNÉES!F:F,DONNÉES!H:H,FALSE,0,1)</f>
        <v>#NAME?</v>
      </c>
      <c r="J2429" t="e">
        <f ca="1">_xlfn.XLOOKUP(Tableau1[[#This Row],[No. Sous-service]],DONNÉES!F:F,DONNÉES!I:I,FALSE,0,1)</f>
        <v>#NAME?</v>
      </c>
    </row>
    <row r="2430" spans="1:10" x14ac:dyDescent="0.25">
      <c r="A2430" t="s">
        <v>313</v>
      </c>
      <c r="B2430" t="s">
        <v>405</v>
      </c>
      <c r="C2430" t="s">
        <v>1474</v>
      </c>
      <c r="D2430" s="45">
        <v>545019</v>
      </c>
      <c r="E2430" t="s">
        <v>1492</v>
      </c>
      <c r="F2430" s="45">
        <v>7554501</v>
      </c>
      <c r="G2430" t="s">
        <v>1492</v>
      </c>
      <c r="H2430" s="45">
        <v>503083</v>
      </c>
      <c r="I2430" t="e">
        <f ca="1">_xlfn.XLOOKUP(Tableau1[[#This Row],[No. Sous-service]],DONNÉES!F:F,DONNÉES!H:H,FALSE,0,1)</f>
        <v>#NAME?</v>
      </c>
      <c r="J2430" t="e">
        <f ca="1">_xlfn.XLOOKUP(Tableau1[[#This Row],[No. Sous-service]],DONNÉES!F:F,DONNÉES!I:I,FALSE,0,1)</f>
        <v>#NAME?</v>
      </c>
    </row>
    <row r="2431" spans="1:10" x14ac:dyDescent="0.25">
      <c r="A2431" t="s">
        <v>313</v>
      </c>
      <c r="B2431" t="s">
        <v>405</v>
      </c>
      <c r="C2431" t="s">
        <v>1474</v>
      </c>
      <c r="D2431" s="45">
        <v>545019</v>
      </c>
      <c r="E2431" t="s">
        <v>1492</v>
      </c>
      <c r="F2431" s="45">
        <v>7554501</v>
      </c>
      <c r="G2431" t="s">
        <v>1492</v>
      </c>
      <c r="H2431" s="45">
        <v>501000</v>
      </c>
      <c r="I2431" t="e">
        <f ca="1">_xlfn.XLOOKUP(Tableau1[[#This Row],[No. Sous-service]],DONNÉES!F:F,DONNÉES!H:H,FALSE,0,1)</f>
        <v>#NAME?</v>
      </c>
      <c r="J2431" t="e">
        <f ca="1">_xlfn.XLOOKUP(Tableau1[[#This Row],[No. Sous-service]],DONNÉES!F:F,DONNÉES!I:I,FALSE,0,1)</f>
        <v>#NAME?</v>
      </c>
    </row>
    <row r="2432" spans="1:10" x14ac:dyDescent="0.25">
      <c r="A2432" t="s">
        <v>313</v>
      </c>
      <c r="B2432" t="s">
        <v>405</v>
      </c>
      <c r="C2432" t="s">
        <v>1474</v>
      </c>
      <c r="D2432" s="45">
        <v>545019</v>
      </c>
      <c r="E2432" t="s">
        <v>1492</v>
      </c>
      <c r="F2432" s="45">
        <v>7554501</v>
      </c>
      <c r="G2432" t="s">
        <v>1492</v>
      </c>
      <c r="H2432" s="45">
        <v>509999</v>
      </c>
      <c r="I2432" t="e">
        <f ca="1">_xlfn.XLOOKUP(Tableau1[[#This Row],[No. Sous-service]],DONNÉES!F:F,DONNÉES!H:H,FALSE,0,1)</f>
        <v>#NAME?</v>
      </c>
      <c r="J2432" t="e">
        <f ca="1">_xlfn.XLOOKUP(Tableau1[[#This Row],[No. Sous-service]],DONNÉES!F:F,DONNÉES!I:I,FALSE,0,1)</f>
        <v>#NAME?</v>
      </c>
    </row>
    <row r="2433" spans="1:10" x14ac:dyDescent="0.25">
      <c r="A2433" t="s">
        <v>369</v>
      </c>
      <c r="B2433" t="s">
        <v>405</v>
      </c>
      <c r="C2433" t="s">
        <v>1474</v>
      </c>
      <c r="D2433" s="45">
        <v>545019</v>
      </c>
      <c r="E2433" t="s">
        <v>1492</v>
      </c>
      <c r="F2433" s="45">
        <v>7554501</v>
      </c>
      <c r="G2433" t="s">
        <v>1492</v>
      </c>
      <c r="H2433" s="45">
        <v>134697</v>
      </c>
      <c r="I2433" t="e">
        <f ca="1">_xlfn.XLOOKUP(Tableau1[[#This Row],[No. Sous-service]],DONNÉES!F:F,DONNÉES!H:H,FALSE,0,1)</f>
        <v>#NAME?</v>
      </c>
      <c r="J2433" t="e">
        <f ca="1">_xlfn.XLOOKUP(Tableau1[[#This Row],[No. Sous-service]],DONNÉES!F:F,DONNÉES!I:I,FALSE,0,1)</f>
        <v>#NAME?</v>
      </c>
    </row>
    <row r="2434" spans="1:10" x14ac:dyDescent="0.25">
      <c r="A2434" t="s">
        <v>313</v>
      </c>
      <c r="B2434" t="s">
        <v>405</v>
      </c>
      <c r="C2434" t="s">
        <v>1474</v>
      </c>
      <c r="D2434" s="45">
        <v>545019</v>
      </c>
      <c r="E2434" t="s">
        <v>1492</v>
      </c>
      <c r="F2434" s="45">
        <v>7554501</v>
      </c>
      <c r="G2434" t="s">
        <v>1492</v>
      </c>
      <c r="H2434" s="45">
        <v>503097</v>
      </c>
      <c r="I2434" t="e">
        <f ca="1">_xlfn.XLOOKUP(Tableau1[[#This Row],[No. Sous-service]],DONNÉES!F:F,DONNÉES!H:H,FALSE,0,1)</f>
        <v>#NAME?</v>
      </c>
      <c r="J2434" t="e">
        <f ca="1">_xlfn.XLOOKUP(Tableau1[[#This Row],[No. Sous-service]],DONNÉES!F:F,DONNÉES!I:I,FALSE,0,1)</f>
        <v>#NAME?</v>
      </c>
    </row>
    <row r="2435" spans="1:10" x14ac:dyDescent="0.25">
      <c r="A2435" t="s">
        <v>313</v>
      </c>
      <c r="B2435" t="s">
        <v>405</v>
      </c>
      <c r="C2435" t="s">
        <v>1474</v>
      </c>
      <c r="D2435" s="45">
        <v>545019</v>
      </c>
      <c r="E2435" t="s">
        <v>1492</v>
      </c>
      <c r="F2435" s="45">
        <v>7554501</v>
      </c>
      <c r="G2435" t="s">
        <v>1492</v>
      </c>
      <c r="H2435" s="45">
        <v>503080</v>
      </c>
      <c r="I2435" t="e">
        <f ca="1">_xlfn.XLOOKUP(Tableau1[[#This Row],[No. Sous-service]],DONNÉES!F:F,DONNÉES!H:H,FALSE,0,1)</f>
        <v>#NAME?</v>
      </c>
      <c r="J2435" t="e">
        <f ca="1">_xlfn.XLOOKUP(Tableau1[[#This Row],[No. Sous-service]],DONNÉES!F:F,DONNÉES!I:I,FALSE,0,1)</f>
        <v>#NAME?</v>
      </c>
    </row>
    <row r="2436" spans="1:10" x14ac:dyDescent="0.25">
      <c r="A2436" t="s">
        <v>313</v>
      </c>
      <c r="B2436" t="s">
        <v>405</v>
      </c>
      <c r="C2436" t="s">
        <v>1474</v>
      </c>
      <c r="D2436" s="45">
        <v>545021</v>
      </c>
      <c r="E2436" t="s">
        <v>1518</v>
      </c>
      <c r="F2436" s="45">
        <v>7604501</v>
      </c>
      <c r="G2436" t="s">
        <v>1518</v>
      </c>
      <c r="H2436" s="45">
        <v>503061</v>
      </c>
      <c r="I2436" t="e">
        <f ca="1">_xlfn.XLOOKUP(Tableau1[[#This Row],[No. Sous-service]],DONNÉES!F:F,DONNÉES!H:H,FALSE,0,1)</f>
        <v>#NAME?</v>
      </c>
      <c r="J2436" t="e">
        <f ca="1">_xlfn.XLOOKUP(Tableau1[[#This Row],[No. Sous-service]],DONNÉES!F:F,DONNÉES!I:I,FALSE,0,1)</f>
        <v>#NAME?</v>
      </c>
    </row>
    <row r="2437" spans="1:10" x14ac:dyDescent="0.25">
      <c r="A2437" t="s">
        <v>313</v>
      </c>
      <c r="B2437" t="s">
        <v>405</v>
      </c>
      <c r="C2437" t="s">
        <v>1474</v>
      </c>
      <c r="D2437" s="45">
        <v>545021</v>
      </c>
      <c r="E2437" t="s">
        <v>1518</v>
      </c>
      <c r="F2437" s="45">
        <v>7604501</v>
      </c>
      <c r="G2437" t="s">
        <v>1518</v>
      </c>
      <c r="H2437" s="45">
        <v>302407</v>
      </c>
      <c r="I2437" t="e">
        <f ca="1">_xlfn.XLOOKUP(Tableau1[[#This Row],[No. Sous-service]],DONNÉES!F:F,DONNÉES!H:H,FALSE,0,1)</f>
        <v>#NAME?</v>
      </c>
      <c r="J2437" t="e">
        <f ca="1">_xlfn.XLOOKUP(Tableau1[[#This Row],[No. Sous-service]],DONNÉES!F:F,DONNÉES!I:I,FALSE,0,1)</f>
        <v>#NAME?</v>
      </c>
    </row>
    <row r="2438" spans="1:10" x14ac:dyDescent="0.25">
      <c r="A2438" t="s">
        <v>313</v>
      </c>
      <c r="B2438" t="s">
        <v>405</v>
      </c>
      <c r="C2438" t="s">
        <v>1474</v>
      </c>
      <c r="D2438" s="45">
        <v>545021</v>
      </c>
      <c r="E2438" t="s">
        <v>1518</v>
      </c>
      <c r="F2438" s="45">
        <v>7604501</v>
      </c>
      <c r="G2438" t="s">
        <v>1518</v>
      </c>
      <c r="H2438" s="45">
        <v>501069</v>
      </c>
      <c r="I2438" t="e">
        <f ca="1">_xlfn.XLOOKUP(Tableau1[[#This Row],[No. Sous-service]],DONNÉES!F:F,DONNÉES!H:H,FALSE,0,1)</f>
        <v>#NAME?</v>
      </c>
      <c r="J2438" t="e">
        <f ca="1">_xlfn.XLOOKUP(Tableau1[[#This Row],[No. Sous-service]],DONNÉES!F:F,DONNÉES!I:I,FALSE,0,1)</f>
        <v>#NAME?</v>
      </c>
    </row>
    <row r="2439" spans="1:10" x14ac:dyDescent="0.25">
      <c r="A2439" t="s">
        <v>313</v>
      </c>
      <c r="B2439" t="s">
        <v>405</v>
      </c>
      <c r="C2439" t="s">
        <v>1474</v>
      </c>
      <c r="D2439" s="45">
        <v>545022</v>
      </c>
      <c r="E2439" t="s">
        <v>1545</v>
      </c>
      <c r="F2439" s="45">
        <v>7644501</v>
      </c>
      <c r="G2439" t="s">
        <v>1546</v>
      </c>
      <c r="H2439" s="45">
        <v>501071</v>
      </c>
      <c r="I2439" t="e">
        <f ca="1">_xlfn.XLOOKUP(Tableau1[[#This Row],[No. Sous-service]],DONNÉES!F:F,DONNÉES!H:H,FALSE,0,1)</f>
        <v>#NAME?</v>
      </c>
      <c r="J2439" t="e">
        <f ca="1">_xlfn.XLOOKUP(Tableau1[[#This Row],[No. Sous-service]],DONNÉES!F:F,DONNÉES!I:I,FALSE,0,1)</f>
        <v>#NAME?</v>
      </c>
    </row>
    <row r="2440" spans="1:10" x14ac:dyDescent="0.25">
      <c r="A2440" t="s">
        <v>313</v>
      </c>
      <c r="B2440" t="s">
        <v>405</v>
      </c>
      <c r="C2440" t="s">
        <v>1474</v>
      </c>
      <c r="D2440" s="45">
        <v>545022</v>
      </c>
      <c r="E2440" t="s">
        <v>1545</v>
      </c>
      <c r="F2440" s="45">
        <v>7644501</v>
      </c>
      <c r="G2440" t="s">
        <v>1546</v>
      </c>
      <c r="H2440" s="45">
        <v>501072</v>
      </c>
      <c r="I2440" t="e">
        <f ca="1">_xlfn.XLOOKUP(Tableau1[[#This Row],[No. Sous-service]],DONNÉES!F:F,DONNÉES!H:H,FALSE,0,1)</f>
        <v>#NAME?</v>
      </c>
      <c r="J2440" t="e">
        <f ca="1">_xlfn.XLOOKUP(Tableau1[[#This Row],[No. Sous-service]],DONNÉES!F:F,DONNÉES!I:I,FALSE,0,1)</f>
        <v>#NAME?</v>
      </c>
    </row>
    <row r="2441" spans="1:10" x14ac:dyDescent="0.25">
      <c r="A2441" t="s">
        <v>313</v>
      </c>
      <c r="B2441" t="s">
        <v>405</v>
      </c>
      <c r="C2441" t="s">
        <v>1474</v>
      </c>
      <c r="D2441" s="45">
        <v>545022</v>
      </c>
      <c r="E2441" t="s">
        <v>1545</v>
      </c>
      <c r="F2441" s="45">
        <v>7644501</v>
      </c>
      <c r="G2441" t="s">
        <v>1546</v>
      </c>
      <c r="H2441" s="45">
        <v>501074</v>
      </c>
      <c r="I2441" t="e">
        <f ca="1">_xlfn.XLOOKUP(Tableau1[[#This Row],[No. Sous-service]],DONNÉES!F:F,DONNÉES!H:H,FALSE,0,1)</f>
        <v>#NAME?</v>
      </c>
      <c r="J2441" t="e">
        <f ca="1">_xlfn.XLOOKUP(Tableau1[[#This Row],[No. Sous-service]],DONNÉES!F:F,DONNÉES!I:I,FALSE,0,1)</f>
        <v>#NAME?</v>
      </c>
    </row>
    <row r="2442" spans="1:10" x14ac:dyDescent="0.25">
      <c r="A2442" t="s">
        <v>313</v>
      </c>
      <c r="B2442" t="s">
        <v>405</v>
      </c>
      <c r="C2442" t="s">
        <v>1474</v>
      </c>
      <c r="D2442" s="45">
        <v>545022</v>
      </c>
      <c r="E2442" t="s">
        <v>1545</v>
      </c>
      <c r="F2442" s="45">
        <v>7644501</v>
      </c>
      <c r="G2442" t="s">
        <v>1546</v>
      </c>
      <c r="H2442" s="45">
        <v>501083</v>
      </c>
      <c r="I2442" t="e">
        <f ca="1">_xlfn.XLOOKUP(Tableau1[[#This Row],[No. Sous-service]],DONNÉES!F:F,DONNÉES!H:H,FALSE,0,1)</f>
        <v>#NAME?</v>
      </c>
      <c r="J2442" t="e">
        <f ca="1">_xlfn.XLOOKUP(Tableau1[[#This Row],[No. Sous-service]],DONNÉES!F:F,DONNÉES!I:I,FALSE,0,1)</f>
        <v>#NAME?</v>
      </c>
    </row>
    <row r="2443" spans="1:10" x14ac:dyDescent="0.25">
      <c r="A2443" t="s">
        <v>313</v>
      </c>
      <c r="B2443" t="s">
        <v>405</v>
      </c>
      <c r="C2443" t="s">
        <v>1474</v>
      </c>
      <c r="D2443" s="45">
        <v>545022</v>
      </c>
      <c r="E2443" t="s">
        <v>1545</v>
      </c>
      <c r="F2443" s="45">
        <v>7644501</v>
      </c>
      <c r="G2443" t="s">
        <v>1546</v>
      </c>
      <c r="H2443" s="45">
        <v>501073</v>
      </c>
      <c r="I2443" t="e">
        <f ca="1">_xlfn.XLOOKUP(Tableau1[[#This Row],[No. Sous-service]],DONNÉES!F:F,DONNÉES!H:H,FALSE,0,1)</f>
        <v>#NAME?</v>
      </c>
      <c r="J2443" t="e">
        <f ca="1">_xlfn.XLOOKUP(Tableau1[[#This Row],[No. Sous-service]],DONNÉES!F:F,DONNÉES!I:I,FALSE,0,1)</f>
        <v>#NAME?</v>
      </c>
    </row>
    <row r="2444" spans="1:10" x14ac:dyDescent="0.25">
      <c r="A2444" t="s">
        <v>313</v>
      </c>
      <c r="B2444" t="s">
        <v>405</v>
      </c>
      <c r="C2444" t="s">
        <v>1474</v>
      </c>
      <c r="D2444" s="45">
        <v>545022</v>
      </c>
      <c r="E2444" t="s">
        <v>1545</v>
      </c>
      <c r="F2444" s="45">
        <v>7644501</v>
      </c>
      <c r="G2444" t="s">
        <v>1546</v>
      </c>
      <c r="H2444" s="45">
        <v>558026</v>
      </c>
      <c r="I2444" t="e">
        <f ca="1">_xlfn.XLOOKUP(Tableau1[[#This Row],[No. Sous-service]],DONNÉES!F:F,DONNÉES!H:H,FALSE,0,1)</f>
        <v>#NAME?</v>
      </c>
      <c r="J2444" t="e">
        <f ca="1">_xlfn.XLOOKUP(Tableau1[[#This Row],[No. Sous-service]],DONNÉES!F:F,DONNÉES!I:I,FALSE,0,1)</f>
        <v>#NAME?</v>
      </c>
    </row>
    <row r="2445" spans="1:10" x14ac:dyDescent="0.25">
      <c r="A2445" t="s">
        <v>55</v>
      </c>
      <c r="B2445" t="s">
        <v>405</v>
      </c>
      <c r="C2445" t="s">
        <v>1474</v>
      </c>
      <c r="D2445" s="45">
        <v>545023</v>
      </c>
      <c r="E2445" t="s">
        <v>1475</v>
      </c>
      <c r="F2445" s="45">
        <v>7554103</v>
      </c>
      <c r="G2445" t="s">
        <v>1476</v>
      </c>
      <c r="H2445" s="45">
        <v>134329</v>
      </c>
      <c r="I2445" t="e">
        <f ca="1">_xlfn.XLOOKUP(Tableau1[[#This Row],[No. Sous-service]],DONNÉES!F:F,DONNÉES!H:H,FALSE,0,1)</f>
        <v>#NAME?</v>
      </c>
      <c r="J2445" t="e">
        <f ca="1">_xlfn.XLOOKUP(Tableau1[[#This Row],[No. Sous-service]],DONNÉES!F:F,DONNÉES!I:I,FALSE,0,1)</f>
        <v>#NAME?</v>
      </c>
    </row>
    <row r="2446" spans="1:10" x14ac:dyDescent="0.25">
      <c r="A2446" t="s">
        <v>55</v>
      </c>
      <c r="B2446" t="s">
        <v>405</v>
      </c>
      <c r="C2446" t="s">
        <v>1474</v>
      </c>
      <c r="D2446" s="45">
        <v>545023</v>
      </c>
      <c r="E2446" t="s">
        <v>1475</v>
      </c>
      <c r="F2446" s="45">
        <v>7554103</v>
      </c>
      <c r="G2446" t="s">
        <v>1476</v>
      </c>
      <c r="H2446" s="45">
        <v>134330</v>
      </c>
      <c r="I2446" t="e">
        <f ca="1">_xlfn.XLOOKUP(Tableau1[[#This Row],[No. Sous-service]],DONNÉES!F:F,DONNÉES!H:H,FALSE,0,1)</f>
        <v>#NAME?</v>
      </c>
      <c r="J2446" t="e">
        <f ca="1">_xlfn.XLOOKUP(Tableau1[[#This Row],[No. Sous-service]],DONNÉES!F:F,DONNÉES!I:I,FALSE,0,1)</f>
        <v>#NAME?</v>
      </c>
    </row>
    <row r="2447" spans="1:10" x14ac:dyDescent="0.25">
      <c r="A2447" t="s">
        <v>55</v>
      </c>
      <c r="B2447" t="s">
        <v>405</v>
      </c>
      <c r="C2447" t="s">
        <v>1474</v>
      </c>
      <c r="D2447" s="45">
        <v>545023</v>
      </c>
      <c r="E2447" t="s">
        <v>1475</v>
      </c>
      <c r="F2447" s="45">
        <v>7554103</v>
      </c>
      <c r="G2447" t="s">
        <v>1476</v>
      </c>
      <c r="H2447" s="45">
        <v>134331</v>
      </c>
      <c r="I2447" t="e">
        <f ca="1">_xlfn.XLOOKUP(Tableau1[[#This Row],[No. Sous-service]],DONNÉES!F:F,DONNÉES!H:H,FALSE,0,1)</f>
        <v>#NAME?</v>
      </c>
      <c r="J2447" t="e">
        <f ca="1">_xlfn.XLOOKUP(Tableau1[[#This Row],[No. Sous-service]],DONNÉES!F:F,DONNÉES!I:I,FALSE,0,1)</f>
        <v>#NAME?</v>
      </c>
    </row>
    <row r="2448" spans="1:10" x14ac:dyDescent="0.25">
      <c r="A2448" t="s">
        <v>55</v>
      </c>
      <c r="B2448" t="s">
        <v>405</v>
      </c>
      <c r="C2448" t="s">
        <v>1474</v>
      </c>
      <c r="D2448" s="45">
        <v>545023</v>
      </c>
      <c r="E2448" t="s">
        <v>1475</v>
      </c>
      <c r="F2448" s="45">
        <v>7554103</v>
      </c>
      <c r="G2448" t="s">
        <v>1476</v>
      </c>
      <c r="H2448" s="45">
        <v>800686</v>
      </c>
      <c r="I2448" t="e">
        <f ca="1">_xlfn.XLOOKUP(Tableau1[[#This Row],[No. Sous-service]],DONNÉES!F:F,DONNÉES!H:H,FALSE,0,1)</f>
        <v>#NAME?</v>
      </c>
      <c r="J2448" t="e">
        <f ca="1">_xlfn.XLOOKUP(Tableau1[[#This Row],[No. Sous-service]],DONNÉES!F:F,DONNÉES!I:I,FALSE,0,1)</f>
        <v>#NAME?</v>
      </c>
    </row>
    <row r="2449" spans="1:10" x14ac:dyDescent="0.25">
      <c r="A2449" t="s">
        <v>55</v>
      </c>
      <c r="B2449" t="s">
        <v>405</v>
      </c>
      <c r="C2449" t="s">
        <v>1474</v>
      </c>
      <c r="D2449" s="45">
        <v>545023</v>
      </c>
      <c r="E2449" t="s">
        <v>1475</v>
      </c>
      <c r="F2449" s="45">
        <v>7554103</v>
      </c>
      <c r="G2449" t="s">
        <v>1476</v>
      </c>
      <c r="H2449" s="45">
        <v>800716</v>
      </c>
      <c r="I2449" t="e">
        <f ca="1">_xlfn.XLOOKUP(Tableau1[[#This Row],[No. Sous-service]],DONNÉES!F:F,DONNÉES!H:H,FALSE,0,1)</f>
        <v>#NAME?</v>
      </c>
      <c r="J2449" t="e">
        <f ca="1">_xlfn.XLOOKUP(Tableau1[[#This Row],[No. Sous-service]],DONNÉES!F:F,DONNÉES!I:I,FALSE,0,1)</f>
        <v>#NAME?</v>
      </c>
    </row>
    <row r="2450" spans="1:10" x14ac:dyDescent="0.25">
      <c r="A2450" t="s">
        <v>55</v>
      </c>
      <c r="B2450" t="s">
        <v>405</v>
      </c>
      <c r="C2450" t="s">
        <v>1474</v>
      </c>
      <c r="D2450" s="45">
        <v>545023</v>
      </c>
      <c r="E2450" t="s">
        <v>1475</v>
      </c>
      <c r="F2450" s="45">
        <v>7554103</v>
      </c>
      <c r="G2450" t="s">
        <v>1476</v>
      </c>
      <c r="H2450" s="45" t="s">
        <v>1976</v>
      </c>
      <c r="I2450" t="e">
        <f ca="1">_xlfn.XLOOKUP(Tableau1[[#This Row],[No. Sous-service]],DONNÉES!F:F,DONNÉES!H:H,FALSE,0,1)</f>
        <v>#NAME?</v>
      </c>
      <c r="J2450" t="e">
        <f ca="1">_xlfn.XLOOKUP(Tableau1[[#This Row],[No. Sous-service]],DONNÉES!F:F,DONNÉES!I:I,FALSE,0,1)</f>
        <v>#NAME?</v>
      </c>
    </row>
    <row r="2451" spans="1:10" x14ac:dyDescent="0.25">
      <c r="A2451" t="s">
        <v>55</v>
      </c>
      <c r="B2451" t="s">
        <v>405</v>
      </c>
      <c r="C2451" t="s">
        <v>1474</v>
      </c>
      <c r="D2451" s="45">
        <v>545023</v>
      </c>
      <c r="E2451" t="s">
        <v>1475</v>
      </c>
      <c r="F2451" s="45">
        <v>7554103</v>
      </c>
      <c r="G2451" t="s">
        <v>1476</v>
      </c>
      <c r="H2451" s="45">
        <v>800684</v>
      </c>
      <c r="I2451" t="e">
        <f ca="1">_xlfn.XLOOKUP(Tableau1[[#This Row],[No. Sous-service]],DONNÉES!F:F,DONNÉES!H:H,FALSE,0,1)</f>
        <v>#NAME?</v>
      </c>
      <c r="J2451" t="e">
        <f ca="1">_xlfn.XLOOKUP(Tableau1[[#This Row],[No. Sous-service]],DONNÉES!F:F,DONNÉES!I:I,FALSE,0,1)</f>
        <v>#NAME?</v>
      </c>
    </row>
    <row r="2452" spans="1:10" x14ac:dyDescent="0.25">
      <c r="A2452" t="s">
        <v>55</v>
      </c>
      <c r="B2452" t="s">
        <v>405</v>
      </c>
      <c r="C2452" t="s">
        <v>1474</v>
      </c>
      <c r="D2452" s="45">
        <v>545023</v>
      </c>
      <c r="E2452" t="s">
        <v>1475</v>
      </c>
      <c r="F2452" s="45">
        <v>7554103</v>
      </c>
      <c r="G2452" t="s">
        <v>1476</v>
      </c>
      <c r="H2452" s="45" t="s">
        <v>1977</v>
      </c>
      <c r="I2452" t="e">
        <f ca="1">_xlfn.XLOOKUP(Tableau1[[#This Row],[No. Sous-service]],DONNÉES!F:F,DONNÉES!H:H,FALSE,0,1)</f>
        <v>#NAME?</v>
      </c>
      <c r="J2452" t="e">
        <f ca="1">_xlfn.XLOOKUP(Tableau1[[#This Row],[No. Sous-service]],DONNÉES!F:F,DONNÉES!I:I,FALSE,0,1)</f>
        <v>#NAME?</v>
      </c>
    </row>
    <row r="2453" spans="1:10" x14ac:dyDescent="0.25">
      <c r="A2453" t="s">
        <v>55</v>
      </c>
      <c r="B2453" t="s">
        <v>405</v>
      </c>
      <c r="C2453" t="s">
        <v>1474</v>
      </c>
      <c r="D2453" s="45">
        <v>545023</v>
      </c>
      <c r="E2453" t="s">
        <v>1475</v>
      </c>
      <c r="F2453" s="45">
        <v>7554103</v>
      </c>
      <c r="G2453" t="s">
        <v>1476</v>
      </c>
      <c r="H2453" s="45">
        <v>871543</v>
      </c>
      <c r="I2453" t="e">
        <f ca="1">_xlfn.XLOOKUP(Tableau1[[#This Row],[No. Sous-service]],DONNÉES!F:F,DONNÉES!H:H,FALSE,0,1)</f>
        <v>#NAME?</v>
      </c>
      <c r="J2453" t="e">
        <f ca="1">_xlfn.XLOOKUP(Tableau1[[#This Row],[No. Sous-service]],DONNÉES!F:F,DONNÉES!I:I,FALSE,0,1)</f>
        <v>#NAME?</v>
      </c>
    </row>
    <row r="2454" spans="1:10" x14ac:dyDescent="0.25">
      <c r="A2454" t="s">
        <v>44</v>
      </c>
      <c r="B2454" t="s">
        <v>405</v>
      </c>
      <c r="C2454" t="s">
        <v>1474</v>
      </c>
      <c r="D2454" s="45">
        <v>545023</v>
      </c>
      <c r="E2454" t="s">
        <v>1475</v>
      </c>
      <c r="F2454" s="45">
        <v>7554103</v>
      </c>
      <c r="G2454" t="s">
        <v>1476</v>
      </c>
      <c r="H2454" s="45">
        <v>134383</v>
      </c>
      <c r="I2454" t="e">
        <f ca="1">_xlfn.XLOOKUP(Tableau1[[#This Row],[No. Sous-service]],DONNÉES!F:F,DONNÉES!H:H,FALSE,0,1)</f>
        <v>#NAME?</v>
      </c>
      <c r="J2454" t="e">
        <f ca="1">_xlfn.XLOOKUP(Tableau1[[#This Row],[No. Sous-service]],DONNÉES!F:F,DONNÉES!I:I,FALSE,0,1)</f>
        <v>#NAME?</v>
      </c>
    </row>
    <row r="2455" spans="1:10" x14ac:dyDescent="0.25">
      <c r="A2455" t="s">
        <v>55</v>
      </c>
      <c r="B2455" t="s">
        <v>405</v>
      </c>
      <c r="C2455" t="s">
        <v>1474</v>
      </c>
      <c r="D2455" s="45">
        <v>545023</v>
      </c>
      <c r="E2455" t="s">
        <v>1475</v>
      </c>
      <c r="F2455" s="45">
        <v>7554103</v>
      </c>
      <c r="G2455" t="s">
        <v>1476</v>
      </c>
      <c r="H2455" s="45" t="s">
        <v>1978</v>
      </c>
      <c r="I2455" t="e">
        <f ca="1">_xlfn.XLOOKUP(Tableau1[[#This Row],[No. Sous-service]],DONNÉES!F:F,DONNÉES!H:H,FALSE,0,1)</f>
        <v>#NAME?</v>
      </c>
      <c r="J2455" t="e">
        <f ca="1">_xlfn.XLOOKUP(Tableau1[[#This Row],[No. Sous-service]],DONNÉES!F:F,DONNÉES!I:I,FALSE,0,1)</f>
        <v>#NAME?</v>
      </c>
    </row>
    <row r="2456" spans="1:10" x14ac:dyDescent="0.25">
      <c r="A2456" t="s">
        <v>44</v>
      </c>
      <c r="B2456" t="s">
        <v>405</v>
      </c>
      <c r="C2456" t="s">
        <v>1474</v>
      </c>
      <c r="D2456" s="45">
        <v>545023</v>
      </c>
      <c r="E2456" t="s">
        <v>1475</v>
      </c>
      <c r="F2456" s="45">
        <v>7554103</v>
      </c>
      <c r="G2456" t="s">
        <v>1476</v>
      </c>
      <c r="H2456" s="45">
        <v>136142</v>
      </c>
      <c r="I2456" t="e">
        <f ca="1">_xlfn.XLOOKUP(Tableau1[[#This Row],[No. Sous-service]],DONNÉES!F:F,DONNÉES!H:H,FALSE,0,1)</f>
        <v>#NAME?</v>
      </c>
      <c r="J2456" t="e">
        <f ca="1">_xlfn.XLOOKUP(Tableau1[[#This Row],[No. Sous-service]],DONNÉES!F:F,DONNÉES!I:I,FALSE,0,1)</f>
        <v>#NAME?</v>
      </c>
    </row>
    <row r="2457" spans="1:10" x14ac:dyDescent="0.25">
      <c r="A2457" t="s">
        <v>44</v>
      </c>
      <c r="B2457" t="s">
        <v>405</v>
      </c>
      <c r="C2457" t="s">
        <v>1474</v>
      </c>
      <c r="D2457" s="45">
        <v>545023</v>
      </c>
      <c r="E2457" t="s">
        <v>1475</v>
      </c>
      <c r="F2457" s="45">
        <v>7554201</v>
      </c>
      <c r="G2457" t="s">
        <v>1475</v>
      </c>
      <c r="H2457" s="45">
        <v>133375</v>
      </c>
      <c r="I2457" t="e">
        <f ca="1">_xlfn.XLOOKUP(Tableau1[[#This Row],[No. Sous-service]],DONNÉES!F:F,DONNÉES!H:H,FALSE,0,1)</f>
        <v>#NAME?</v>
      </c>
      <c r="J2457" t="e">
        <f ca="1">_xlfn.XLOOKUP(Tableau1[[#This Row],[No. Sous-service]],DONNÉES!F:F,DONNÉES!I:I,FALSE,0,1)</f>
        <v>#NAME?</v>
      </c>
    </row>
    <row r="2458" spans="1:10" x14ac:dyDescent="0.25">
      <c r="A2458" t="s">
        <v>44</v>
      </c>
      <c r="B2458" t="s">
        <v>405</v>
      </c>
      <c r="C2458" t="s">
        <v>1474</v>
      </c>
      <c r="D2458" s="45">
        <v>545023</v>
      </c>
      <c r="E2458" t="s">
        <v>1475</v>
      </c>
      <c r="F2458" s="45">
        <v>7554201</v>
      </c>
      <c r="G2458" t="s">
        <v>1475</v>
      </c>
      <c r="H2458" s="45">
        <v>11119</v>
      </c>
      <c r="I2458" t="e">
        <f ca="1">_xlfn.XLOOKUP(Tableau1[[#This Row],[No. Sous-service]],DONNÉES!F:F,DONNÉES!H:H,FALSE,0,1)</f>
        <v>#NAME?</v>
      </c>
      <c r="J2458" t="e">
        <f ca="1">_xlfn.XLOOKUP(Tableau1[[#This Row],[No. Sous-service]],DONNÉES!F:F,DONNÉES!I:I,FALSE,0,1)</f>
        <v>#NAME?</v>
      </c>
    </row>
    <row r="2459" spans="1:10" x14ac:dyDescent="0.25">
      <c r="A2459" t="s">
        <v>44</v>
      </c>
      <c r="B2459" t="s">
        <v>405</v>
      </c>
      <c r="C2459" t="s">
        <v>1474</v>
      </c>
      <c r="D2459" s="45">
        <v>545023</v>
      </c>
      <c r="E2459" t="s">
        <v>1475</v>
      </c>
      <c r="F2459" s="45">
        <v>7554201</v>
      </c>
      <c r="G2459" t="s">
        <v>1475</v>
      </c>
      <c r="H2459" s="45">
        <v>135085</v>
      </c>
      <c r="I2459" t="e">
        <f ca="1">_xlfn.XLOOKUP(Tableau1[[#This Row],[No. Sous-service]],DONNÉES!F:F,DONNÉES!H:H,FALSE,0,1)</f>
        <v>#NAME?</v>
      </c>
      <c r="J2459" t="e">
        <f ca="1">_xlfn.XLOOKUP(Tableau1[[#This Row],[No. Sous-service]],DONNÉES!F:F,DONNÉES!I:I,FALSE,0,1)</f>
        <v>#NAME?</v>
      </c>
    </row>
    <row r="2460" spans="1:10" x14ac:dyDescent="0.25">
      <c r="A2460" t="s">
        <v>44</v>
      </c>
      <c r="B2460" t="s">
        <v>405</v>
      </c>
      <c r="C2460" t="s">
        <v>1474</v>
      </c>
      <c r="D2460" s="45">
        <v>545023</v>
      </c>
      <c r="E2460" t="s">
        <v>1475</v>
      </c>
      <c r="F2460" s="45">
        <v>7554201</v>
      </c>
      <c r="G2460" t="s">
        <v>1475</v>
      </c>
      <c r="H2460" s="45">
        <v>135086</v>
      </c>
      <c r="I2460" t="e">
        <f ca="1">_xlfn.XLOOKUP(Tableau1[[#This Row],[No. Sous-service]],DONNÉES!F:F,DONNÉES!H:H,FALSE,0,1)</f>
        <v>#NAME?</v>
      </c>
      <c r="J2460" t="e">
        <f ca="1">_xlfn.XLOOKUP(Tableau1[[#This Row],[No. Sous-service]],DONNÉES!F:F,DONNÉES!I:I,FALSE,0,1)</f>
        <v>#NAME?</v>
      </c>
    </row>
    <row r="2461" spans="1:10" x14ac:dyDescent="0.25">
      <c r="A2461" t="s">
        <v>44</v>
      </c>
      <c r="B2461" t="s">
        <v>405</v>
      </c>
      <c r="C2461" t="s">
        <v>1474</v>
      </c>
      <c r="D2461" s="45">
        <v>545023</v>
      </c>
      <c r="E2461" t="s">
        <v>1475</v>
      </c>
      <c r="F2461" s="45">
        <v>7554201</v>
      </c>
      <c r="G2461" t="s">
        <v>1475</v>
      </c>
      <c r="H2461" s="45">
        <v>7597</v>
      </c>
      <c r="I2461" t="e">
        <f ca="1">_xlfn.XLOOKUP(Tableau1[[#This Row],[No. Sous-service]],DONNÉES!F:F,DONNÉES!H:H,FALSE,0,1)</f>
        <v>#NAME?</v>
      </c>
      <c r="J2461" t="e">
        <f ca="1">_xlfn.XLOOKUP(Tableau1[[#This Row],[No. Sous-service]],DONNÉES!F:F,DONNÉES!I:I,FALSE,0,1)</f>
        <v>#NAME?</v>
      </c>
    </row>
    <row r="2462" spans="1:10" x14ac:dyDescent="0.25">
      <c r="A2462" t="s">
        <v>44</v>
      </c>
      <c r="B2462" t="s">
        <v>405</v>
      </c>
      <c r="C2462" t="s">
        <v>1474</v>
      </c>
      <c r="D2462" s="45">
        <v>545024</v>
      </c>
      <c r="E2462" t="s">
        <v>1477</v>
      </c>
      <c r="F2462" s="45">
        <v>7554202</v>
      </c>
      <c r="G2462" t="s">
        <v>1478</v>
      </c>
      <c r="H2462" s="45">
        <v>567</v>
      </c>
      <c r="I2462" t="e">
        <f ca="1">_xlfn.XLOOKUP(Tableau1[[#This Row],[No. Sous-service]],DONNÉES!F:F,DONNÉES!H:H,FALSE,0,1)</f>
        <v>#NAME?</v>
      </c>
      <c r="J2462" t="e">
        <f ca="1">_xlfn.XLOOKUP(Tableau1[[#This Row],[No. Sous-service]],DONNÉES!F:F,DONNÉES!I:I,FALSE,0,1)</f>
        <v>#NAME?</v>
      </c>
    </row>
    <row r="2463" spans="1:10" x14ac:dyDescent="0.25">
      <c r="A2463" t="s">
        <v>44</v>
      </c>
      <c r="B2463" t="s">
        <v>405</v>
      </c>
      <c r="C2463" t="s">
        <v>1474</v>
      </c>
      <c r="D2463" s="45">
        <v>545024</v>
      </c>
      <c r="E2463" t="s">
        <v>1477</v>
      </c>
      <c r="F2463" s="45">
        <v>7554202</v>
      </c>
      <c r="G2463" t="s">
        <v>1478</v>
      </c>
      <c r="H2463" s="45">
        <v>10385</v>
      </c>
      <c r="I2463" t="e">
        <f ca="1">_xlfn.XLOOKUP(Tableau1[[#This Row],[No. Sous-service]],DONNÉES!F:F,DONNÉES!H:H,FALSE,0,1)</f>
        <v>#NAME?</v>
      </c>
      <c r="J2463" t="e">
        <f ca="1">_xlfn.XLOOKUP(Tableau1[[#This Row],[No. Sous-service]],DONNÉES!F:F,DONNÉES!I:I,FALSE,0,1)</f>
        <v>#NAME?</v>
      </c>
    </row>
    <row r="2464" spans="1:10" x14ac:dyDescent="0.25">
      <c r="A2464" t="s">
        <v>44</v>
      </c>
      <c r="B2464" t="s">
        <v>405</v>
      </c>
      <c r="C2464" t="s">
        <v>1474</v>
      </c>
      <c r="D2464" s="45">
        <v>545024</v>
      </c>
      <c r="E2464" t="s">
        <v>1477</v>
      </c>
      <c r="F2464" s="45">
        <v>7554202</v>
      </c>
      <c r="G2464" t="s">
        <v>1478</v>
      </c>
      <c r="H2464" s="45">
        <v>2864</v>
      </c>
      <c r="I2464" t="e">
        <f ca="1">_xlfn.XLOOKUP(Tableau1[[#This Row],[No. Sous-service]],DONNÉES!F:F,DONNÉES!H:H,FALSE,0,1)</f>
        <v>#NAME?</v>
      </c>
      <c r="J2464" t="e">
        <f ca="1">_xlfn.XLOOKUP(Tableau1[[#This Row],[No. Sous-service]],DONNÉES!F:F,DONNÉES!I:I,FALSE,0,1)</f>
        <v>#NAME?</v>
      </c>
    </row>
    <row r="2465" spans="1:10" x14ac:dyDescent="0.25">
      <c r="A2465" t="s">
        <v>44</v>
      </c>
      <c r="B2465" t="s">
        <v>405</v>
      </c>
      <c r="C2465" t="s">
        <v>1474</v>
      </c>
      <c r="D2465" s="45">
        <v>545024</v>
      </c>
      <c r="E2465" t="s">
        <v>1477</v>
      </c>
      <c r="F2465" s="45">
        <v>7554202</v>
      </c>
      <c r="G2465" t="s">
        <v>1478</v>
      </c>
      <c r="H2465" s="45">
        <v>2969</v>
      </c>
      <c r="I2465" t="e">
        <f ca="1">_xlfn.XLOOKUP(Tableau1[[#This Row],[No. Sous-service]],DONNÉES!F:F,DONNÉES!H:H,FALSE,0,1)</f>
        <v>#NAME?</v>
      </c>
      <c r="J2465" t="e">
        <f ca="1">_xlfn.XLOOKUP(Tableau1[[#This Row],[No. Sous-service]],DONNÉES!F:F,DONNÉES!I:I,FALSE,0,1)</f>
        <v>#NAME?</v>
      </c>
    </row>
    <row r="2466" spans="1:10" x14ac:dyDescent="0.25">
      <c r="A2466" t="s">
        <v>44</v>
      </c>
      <c r="B2466" t="s">
        <v>405</v>
      </c>
      <c r="C2466" t="s">
        <v>1474</v>
      </c>
      <c r="D2466" s="45">
        <v>545024</v>
      </c>
      <c r="E2466" t="s">
        <v>1477</v>
      </c>
      <c r="F2466" s="45">
        <v>7554202</v>
      </c>
      <c r="G2466" t="s">
        <v>1478</v>
      </c>
      <c r="H2466" s="45">
        <v>3952</v>
      </c>
      <c r="I2466" t="e">
        <f ca="1">_xlfn.XLOOKUP(Tableau1[[#This Row],[No. Sous-service]],DONNÉES!F:F,DONNÉES!H:H,FALSE,0,1)</f>
        <v>#NAME?</v>
      </c>
      <c r="J2466" t="e">
        <f ca="1">_xlfn.XLOOKUP(Tableau1[[#This Row],[No. Sous-service]],DONNÉES!F:F,DONNÉES!I:I,FALSE,0,1)</f>
        <v>#NAME?</v>
      </c>
    </row>
    <row r="2467" spans="1:10" x14ac:dyDescent="0.25">
      <c r="A2467" t="s">
        <v>44</v>
      </c>
      <c r="B2467" t="s">
        <v>405</v>
      </c>
      <c r="C2467" t="s">
        <v>1474</v>
      </c>
      <c r="D2467" s="45">
        <v>545024</v>
      </c>
      <c r="E2467" t="s">
        <v>1477</v>
      </c>
      <c r="F2467" s="45">
        <v>7554202</v>
      </c>
      <c r="G2467" t="s">
        <v>1478</v>
      </c>
      <c r="H2467" s="45">
        <v>3085</v>
      </c>
      <c r="I2467" t="e">
        <f ca="1">_xlfn.XLOOKUP(Tableau1[[#This Row],[No. Sous-service]],DONNÉES!F:F,DONNÉES!H:H,FALSE,0,1)</f>
        <v>#NAME?</v>
      </c>
      <c r="J2467" t="e">
        <f ca="1">_xlfn.XLOOKUP(Tableau1[[#This Row],[No. Sous-service]],DONNÉES!F:F,DONNÉES!I:I,FALSE,0,1)</f>
        <v>#NAME?</v>
      </c>
    </row>
    <row r="2468" spans="1:10" x14ac:dyDescent="0.25">
      <c r="A2468" t="s">
        <v>44</v>
      </c>
      <c r="B2468" t="s">
        <v>405</v>
      </c>
      <c r="C2468" t="s">
        <v>1474</v>
      </c>
      <c r="D2468" s="45">
        <v>545024</v>
      </c>
      <c r="E2468" t="s">
        <v>1477</v>
      </c>
      <c r="F2468" s="45">
        <v>7554202</v>
      </c>
      <c r="G2468" t="s">
        <v>1478</v>
      </c>
      <c r="H2468" s="45">
        <v>2909</v>
      </c>
      <c r="I2468" t="e">
        <f ca="1">_xlfn.XLOOKUP(Tableau1[[#This Row],[No. Sous-service]],DONNÉES!F:F,DONNÉES!H:H,FALSE,0,1)</f>
        <v>#NAME?</v>
      </c>
      <c r="J2468" t="e">
        <f ca="1">_xlfn.XLOOKUP(Tableau1[[#This Row],[No. Sous-service]],DONNÉES!F:F,DONNÉES!I:I,FALSE,0,1)</f>
        <v>#NAME?</v>
      </c>
    </row>
    <row r="2469" spans="1:10" x14ac:dyDescent="0.25">
      <c r="A2469" t="s">
        <v>44</v>
      </c>
      <c r="B2469" t="s">
        <v>405</v>
      </c>
      <c r="C2469" t="s">
        <v>1474</v>
      </c>
      <c r="D2469" s="45">
        <v>545024</v>
      </c>
      <c r="E2469" t="s">
        <v>1477</v>
      </c>
      <c r="F2469" s="45">
        <v>7554202</v>
      </c>
      <c r="G2469" t="s">
        <v>1478</v>
      </c>
      <c r="H2469" s="45">
        <v>2874</v>
      </c>
      <c r="I2469" t="e">
        <f ca="1">_xlfn.XLOOKUP(Tableau1[[#This Row],[No. Sous-service]],DONNÉES!F:F,DONNÉES!H:H,FALSE,0,1)</f>
        <v>#NAME?</v>
      </c>
      <c r="J2469" t="e">
        <f ca="1">_xlfn.XLOOKUP(Tableau1[[#This Row],[No. Sous-service]],DONNÉES!F:F,DONNÉES!I:I,FALSE,0,1)</f>
        <v>#NAME?</v>
      </c>
    </row>
    <row r="2470" spans="1:10" x14ac:dyDescent="0.25">
      <c r="A2470" t="s">
        <v>44</v>
      </c>
      <c r="B2470" t="s">
        <v>405</v>
      </c>
      <c r="C2470" t="s">
        <v>1474</v>
      </c>
      <c r="D2470" s="45">
        <v>545024</v>
      </c>
      <c r="E2470" t="s">
        <v>1477</v>
      </c>
      <c r="F2470" s="45">
        <v>7554202</v>
      </c>
      <c r="G2470" t="s">
        <v>1478</v>
      </c>
      <c r="H2470" s="45">
        <v>573</v>
      </c>
      <c r="I2470" t="e">
        <f ca="1">_xlfn.XLOOKUP(Tableau1[[#This Row],[No. Sous-service]],DONNÉES!F:F,DONNÉES!H:H,FALSE,0,1)</f>
        <v>#NAME?</v>
      </c>
      <c r="J2470" t="e">
        <f ca="1">_xlfn.XLOOKUP(Tableau1[[#This Row],[No. Sous-service]],DONNÉES!F:F,DONNÉES!I:I,FALSE,0,1)</f>
        <v>#NAME?</v>
      </c>
    </row>
    <row r="2471" spans="1:10" x14ac:dyDescent="0.25">
      <c r="A2471" t="s">
        <v>44</v>
      </c>
      <c r="B2471" t="s">
        <v>405</v>
      </c>
      <c r="C2471" t="s">
        <v>1474</v>
      </c>
      <c r="D2471" s="45">
        <v>545024</v>
      </c>
      <c r="E2471" t="s">
        <v>1477</v>
      </c>
      <c r="F2471" s="45">
        <v>7554202</v>
      </c>
      <c r="G2471" t="s">
        <v>1478</v>
      </c>
      <c r="H2471" s="45">
        <v>10725</v>
      </c>
      <c r="I2471" t="e">
        <f ca="1">_xlfn.XLOOKUP(Tableau1[[#This Row],[No. Sous-service]],DONNÉES!F:F,DONNÉES!H:H,FALSE,0,1)</f>
        <v>#NAME?</v>
      </c>
      <c r="J2471" t="e">
        <f ca="1">_xlfn.XLOOKUP(Tableau1[[#This Row],[No. Sous-service]],DONNÉES!F:F,DONNÉES!I:I,FALSE,0,1)</f>
        <v>#NAME?</v>
      </c>
    </row>
    <row r="2472" spans="1:10" x14ac:dyDescent="0.25">
      <c r="A2472" t="s">
        <v>44</v>
      </c>
      <c r="B2472" t="s">
        <v>405</v>
      </c>
      <c r="C2472" t="s">
        <v>1474</v>
      </c>
      <c r="D2472" s="45">
        <v>545024</v>
      </c>
      <c r="E2472" t="s">
        <v>1477</v>
      </c>
      <c r="F2472" s="45">
        <v>7554202</v>
      </c>
      <c r="G2472" t="s">
        <v>1478</v>
      </c>
      <c r="H2472" s="45">
        <v>10726</v>
      </c>
      <c r="I2472" t="e">
        <f ca="1">_xlfn.XLOOKUP(Tableau1[[#This Row],[No. Sous-service]],DONNÉES!F:F,DONNÉES!H:H,FALSE,0,1)</f>
        <v>#NAME?</v>
      </c>
      <c r="J2472" t="e">
        <f ca="1">_xlfn.XLOOKUP(Tableau1[[#This Row],[No. Sous-service]],DONNÉES!F:F,DONNÉES!I:I,FALSE,0,1)</f>
        <v>#NAME?</v>
      </c>
    </row>
    <row r="2473" spans="1:10" x14ac:dyDescent="0.25">
      <c r="A2473" t="s">
        <v>44</v>
      </c>
      <c r="B2473" t="s">
        <v>405</v>
      </c>
      <c r="C2473" t="s">
        <v>1474</v>
      </c>
      <c r="D2473" s="45">
        <v>545024</v>
      </c>
      <c r="E2473" t="s">
        <v>1477</v>
      </c>
      <c r="F2473" s="45">
        <v>7554202</v>
      </c>
      <c r="G2473" t="s">
        <v>1478</v>
      </c>
      <c r="H2473" s="45">
        <v>10727</v>
      </c>
      <c r="I2473" t="e">
        <f ca="1">_xlfn.XLOOKUP(Tableau1[[#This Row],[No. Sous-service]],DONNÉES!F:F,DONNÉES!H:H,FALSE,0,1)</f>
        <v>#NAME?</v>
      </c>
      <c r="J2473" t="e">
        <f ca="1">_xlfn.XLOOKUP(Tableau1[[#This Row],[No. Sous-service]],DONNÉES!F:F,DONNÉES!I:I,FALSE,0,1)</f>
        <v>#NAME?</v>
      </c>
    </row>
    <row r="2474" spans="1:10" x14ac:dyDescent="0.25">
      <c r="A2474" t="s">
        <v>44</v>
      </c>
      <c r="B2474" t="s">
        <v>405</v>
      </c>
      <c r="C2474" t="s">
        <v>1474</v>
      </c>
      <c r="D2474" s="45">
        <v>545024</v>
      </c>
      <c r="E2474" t="s">
        <v>1477</v>
      </c>
      <c r="F2474" s="45">
        <v>7554202</v>
      </c>
      <c r="G2474" t="s">
        <v>1478</v>
      </c>
      <c r="H2474" s="45">
        <v>10729</v>
      </c>
      <c r="I2474" t="e">
        <f ca="1">_xlfn.XLOOKUP(Tableau1[[#This Row],[No. Sous-service]],DONNÉES!F:F,DONNÉES!H:H,FALSE,0,1)</f>
        <v>#NAME?</v>
      </c>
      <c r="J2474" t="e">
        <f ca="1">_xlfn.XLOOKUP(Tableau1[[#This Row],[No. Sous-service]],DONNÉES!F:F,DONNÉES!I:I,FALSE,0,1)</f>
        <v>#NAME?</v>
      </c>
    </row>
    <row r="2475" spans="1:10" x14ac:dyDescent="0.25">
      <c r="A2475" t="s">
        <v>44</v>
      </c>
      <c r="B2475" t="s">
        <v>405</v>
      </c>
      <c r="C2475" t="s">
        <v>1474</v>
      </c>
      <c r="D2475" s="45">
        <v>545024</v>
      </c>
      <c r="E2475" t="s">
        <v>1477</v>
      </c>
      <c r="F2475" s="45">
        <v>7554202</v>
      </c>
      <c r="G2475" t="s">
        <v>1478</v>
      </c>
      <c r="H2475" s="45">
        <v>10730</v>
      </c>
      <c r="I2475" t="e">
        <f ca="1">_xlfn.XLOOKUP(Tableau1[[#This Row],[No. Sous-service]],DONNÉES!F:F,DONNÉES!H:H,FALSE,0,1)</f>
        <v>#NAME?</v>
      </c>
      <c r="J2475" t="e">
        <f ca="1">_xlfn.XLOOKUP(Tableau1[[#This Row],[No. Sous-service]],DONNÉES!F:F,DONNÉES!I:I,FALSE,0,1)</f>
        <v>#NAME?</v>
      </c>
    </row>
    <row r="2476" spans="1:10" x14ac:dyDescent="0.25">
      <c r="A2476" t="s">
        <v>44</v>
      </c>
      <c r="B2476" t="s">
        <v>405</v>
      </c>
      <c r="C2476" t="s">
        <v>1474</v>
      </c>
      <c r="D2476" s="45">
        <v>545024</v>
      </c>
      <c r="E2476" t="s">
        <v>1477</v>
      </c>
      <c r="F2476" s="45">
        <v>7554202</v>
      </c>
      <c r="G2476" t="s">
        <v>1478</v>
      </c>
      <c r="H2476" s="45">
        <v>2862</v>
      </c>
      <c r="I2476" t="e">
        <f ca="1">_xlfn.XLOOKUP(Tableau1[[#This Row],[No. Sous-service]],DONNÉES!F:F,DONNÉES!H:H,FALSE,0,1)</f>
        <v>#NAME?</v>
      </c>
      <c r="J2476" t="e">
        <f ca="1">_xlfn.XLOOKUP(Tableau1[[#This Row],[No. Sous-service]],DONNÉES!F:F,DONNÉES!I:I,FALSE,0,1)</f>
        <v>#NAME?</v>
      </c>
    </row>
    <row r="2477" spans="1:10" x14ac:dyDescent="0.25">
      <c r="A2477" t="s">
        <v>44</v>
      </c>
      <c r="B2477" t="s">
        <v>405</v>
      </c>
      <c r="C2477" t="s">
        <v>1474</v>
      </c>
      <c r="D2477" s="45">
        <v>545024</v>
      </c>
      <c r="E2477" t="s">
        <v>1477</v>
      </c>
      <c r="F2477" s="45">
        <v>7554202</v>
      </c>
      <c r="G2477" t="s">
        <v>1478</v>
      </c>
      <c r="H2477" s="45">
        <v>3856</v>
      </c>
      <c r="I2477" t="e">
        <f ca="1">_xlfn.XLOOKUP(Tableau1[[#This Row],[No. Sous-service]],DONNÉES!F:F,DONNÉES!H:H,FALSE,0,1)</f>
        <v>#NAME?</v>
      </c>
      <c r="J2477" t="e">
        <f ca="1">_xlfn.XLOOKUP(Tableau1[[#This Row],[No. Sous-service]],DONNÉES!F:F,DONNÉES!I:I,FALSE,0,1)</f>
        <v>#NAME?</v>
      </c>
    </row>
    <row r="2478" spans="1:10" x14ac:dyDescent="0.25">
      <c r="A2478" t="s">
        <v>44</v>
      </c>
      <c r="B2478" t="s">
        <v>405</v>
      </c>
      <c r="C2478" t="s">
        <v>1474</v>
      </c>
      <c r="D2478" s="45">
        <v>545024</v>
      </c>
      <c r="E2478" t="s">
        <v>1477</v>
      </c>
      <c r="F2478" s="45">
        <v>7554202</v>
      </c>
      <c r="G2478" t="s">
        <v>1478</v>
      </c>
      <c r="H2478" s="45">
        <v>2626</v>
      </c>
      <c r="I2478" t="e">
        <f ca="1">_xlfn.XLOOKUP(Tableau1[[#This Row],[No. Sous-service]],DONNÉES!F:F,DONNÉES!H:H,FALSE,0,1)</f>
        <v>#NAME?</v>
      </c>
      <c r="J2478" t="e">
        <f ca="1">_xlfn.XLOOKUP(Tableau1[[#This Row],[No. Sous-service]],DONNÉES!F:F,DONNÉES!I:I,FALSE,0,1)</f>
        <v>#NAME?</v>
      </c>
    </row>
    <row r="2479" spans="1:10" x14ac:dyDescent="0.25">
      <c r="A2479" t="s">
        <v>44</v>
      </c>
      <c r="B2479" t="s">
        <v>405</v>
      </c>
      <c r="C2479" t="s">
        <v>1474</v>
      </c>
      <c r="D2479" s="45">
        <v>545024</v>
      </c>
      <c r="E2479" t="s">
        <v>1477</v>
      </c>
      <c r="F2479" s="45">
        <v>7554202</v>
      </c>
      <c r="G2479" t="s">
        <v>1478</v>
      </c>
      <c r="H2479" s="45">
        <v>688</v>
      </c>
      <c r="I2479" t="e">
        <f ca="1">_xlfn.XLOOKUP(Tableau1[[#This Row],[No. Sous-service]],DONNÉES!F:F,DONNÉES!H:H,FALSE,0,1)</f>
        <v>#NAME?</v>
      </c>
      <c r="J2479" t="e">
        <f ca="1">_xlfn.XLOOKUP(Tableau1[[#This Row],[No. Sous-service]],DONNÉES!F:F,DONNÉES!I:I,FALSE,0,1)</f>
        <v>#NAME?</v>
      </c>
    </row>
    <row r="2480" spans="1:10" x14ac:dyDescent="0.25">
      <c r="A2480" t="s">
        <v>44</v>
      </c>
      <c r="B2480" t="s">
        <v>405</v>
      </c>
      <c r="C2480" t="s">
        <v>1474</v>
      </c>
      <c r="D2480" s="45">
        <v>545024</v>
      </c>
      <c r="E2480" t="s">
        <v>1477</v>
      </c>
      <c r="F2480" s="45">
        <v>7554202</v>
      </c>
      <c r="G2480" t="s">
        <v>1478</v>
      </c>
      <c r="H2480" s="45" t="s">
        <v>1979</v>
      </c>
      <c r="I2480" t="e">
        <f ca="1">_xlfn.XLOOKUP(Tableau1[[#This Row],[No. Sous-service]],DONNÉES!F:F,DONNÉES!H:H,FALSE,0,1)</f>
        <v>#NAME?</v>
      </c>
      <c r="J2480" t="e">
        <f ca="1">_xlfn.XLOOKUP(Tableau1[[#This Row],[No. Sous-service]],DONNÉES!F:F,DONNÉES!I:I,FALSE,0,1)</f>
        <v>#NAME?</v>
      </c>
    </row>
    <row r="2481" spans="1:10" x14ac:dyDescent="0.25">
      <c r="A2481" t="s">
        <v>44</v>
      </c>
      <c r="B2481" t="s">
        <v>405</v>
      </c>
      <c r="C2481" t="s">
        <v>1474</v>
      </c>
      <c r="D2481" s="45">
        <v>545024</v>
      </c>
      <c r="E2481" t="s">
        <v>1477</v>
      </c>
      <c r="F2481" s="45">
        <v>7554202</v>
      </c>
      <c r="G2481" t="s">
        <v>1478</v>
      </c>
      <c r="H2481" s="45">
        <v>67890</v>
      </c>
      <c r="I2481" t="e">
        <f ca="1">_xlfn.XLOOKUP(Tableau1[[#This Row],[No. Sous-service]],DONNÉES!F:F,DONNÉES!H:H,FALSE,0,1)</f>
        <v>#NAME?</v>
      </c>
      <c r="J2481" t="e">
        <f ca="1">_xlfn.XLOOKUP(Tableau1[[#This Row],[No. Sous-service]],DONNÉES!F:F,DONNÉES!I:I,FALSE,0,1)</f>
        <v>#NAME?</v>
      </c>
    </row>
    <row r="2482" spans="1:10" x14ac:dyDescent="0.25">
      <c r="A2482" t="s">
        <v>44</v>
      </c>
      <c r="B2482" t="s">
        <v>405</v>
      </c>
      <c r="C2482" t="s">
        <v>1474</v>
      </c>
      <c r="D2482" s="45">
        <v>545024</v>
      </c>
      <c r="E2482" t="s">
        <v>1477</v>
      </c>
      <c r="F2482" s="45">
        <v>7554202</v>
      </c>
      <c r="G2482" t="s">
        <v>1478</v>
      </c>
      <c r="H2482" s="45">
        <v>91019</v>
      </c>
      <c r="I2482" t="e">
        <f ca="1">_xlfn.XLOOKUP(Tableau1[[#This Row],[No. Sous-service]],DONNÉES!F:F,DONNÉES!H:H,FALSE,0,1)</f>
        <v>#NAME?</v>
      </c>
      <c r="J2482" t="e">
        <f ca="1">_xlfn.XLOOKUP(Tableau1[[#This Row],[No. Sous-service]],DONNÉES!F:F,DONNÉES!I:I,FALSE,0,1)</f>
        <v>#NAME?</v>
      </c>
    </row>
    <row r="2483" spans="1:10" x14ac:dyDescent="0.25">
      <c r="A2483" t="s">
        <v>44</v>
      </c>
      <c r="B2483" t="s">
        <v>405</v>
      </c>
      <c r="C2483" t="s">
        <v>1474</v>
      </c>
      <c r="D2483" s="45">
        <v>545024</v>
      </c>
      <c r="E2483" t="s">
        <v>1477</v>
      </c>
      <c r="F2483" s="45">
        <v>7554202</v>
      </c>
      <c r="G2483" t="s">
        <v>1478</v>
      </c>
      <c r="H2483" s="45">
        <v>91020</v>
      </c>
      <c r="I2483" t="e">
        <f ca="1">_xlfn.XLOOKUP(Tableau1[[#This Row],[No. Sous-service]],DONNÉES!F:F,DONNÉES!H:H,FALSE,0,1)</f>
        <v>#NAME?</v>
      </c>
      <c r="J2483" t="e">
        <f ca="1">_xlfn.XLOOKUP(Tableau1[[#This Row],[No. Sous-service]],DONNÉES!F:F,DONNÉES!I:I,FALSE,0,1)</f>
        <v>#NAME?</v>
      </c>
    </row>
    <row r="2484" spans="1:10" x14ac:dyDescent="0.25">
      <c r="A2484" t="s">
        <v>44</v>
      </c>
      <c r="B2484" t="s">
        <v>405</v>
      </c>
      <c r="C2484" t="s">
        <v>1474</v>
      </c>
      <c r="D2484" s="45">
        <v>545024</v>
      </c>
      <c r="E2484" t="s">
        <v>1477</v>
      </c>
      <c r="F2484" s="45">
        <v>7554202</v>
      </c>
      <c r="G2484" t="s">
        <v>1478</v>
      </c>
      <c r="H2484" s="45">
        <v>3044</v>
      </c>
      <c r="I2484" t="e">
        <f ca="1">_xlfn.XLOOKUP(Tableau1[[#This Row],[No. Sous-service]],DONNÉES!F:F,DONNÉES!H:H,FALSE,0,1)</f>
        <v>#NAME?</v>
      </c>
      <c r="J2484" t="e">
        <f ca="1">_xlfn.XLOOKUP(Tableau1[[#This Row],[No. Sous-service]],DONNÉES!F:F,DONNÉES!I:I,FALSE,0,1)</f>
        <v>#NAME?</v>
      </c>
    </row>
    <row r="2485" spans="1:10" x14ac:dyDescent="0.25">
      <c r="A2485" t="s">
        <v>44</v>
      </c>
      <c r="B2485" t="s">
        <v>405</v>
      </c>
      <c r="C2485" t="s">
        <v>1474</v>
      </c>
      <c r="D2485" s="45">
        <v>545024</v>
      </c>
      <c r="E2485" t="s">
        <v>1477</v>
      </c>
      <c r="F2485" s="45">
        <v>7554202</v>
      </c>
      <c r="G2485" t="s">
        <v>1478</v>
      </c>
      <c r="H2485" s="45">
        <v>3068</v>
      </c>
      <c r="I2485" t="e">
        <f ca="1">_xlfn.XLOOKUP(Tableau1[[#This Row],[No. Sous-service]],DONNÉES!F:F,DONNÉES!H:H,FALSE,0,1)</f>
        <v>#NAME?</v>
      </c>
      <c r="J2485" t="e">
        <f ca="1">_xlfn.XLOOKUP(Tableau1[[#This Row],[No. Sous-service]],DONNÉES!F:F,DONNÉES!I:I,FALSE,0,1)</f>
        <v>#NAME?</v>
      </c>
    </row>
    <row r="2486" spans="1:10" x14ac:dyDescent="0.25">
      <c r="A2486" t="s">
        <v>44</v>
      </c>
      <c r="B2486" t="s">
        <v>405</v>
      </c>
      <c r="C2486" t="s">
        <v>1474</v>
      </c>
      <c r="D2486" s="45">
        <v>545024</v>
      </c>
      <c r="E2486" t="s">
        <v>1477</v>
      </c>
      <c r="F2486" s="45">
        <v>7554202</v>
      </c>
      <c r="G2486" t="s">
        <v>1478</v>
      </c>
      <c r="H2486" s="45">
        <v>3078</v>
      </c>
      <c r="I2486" t="e">
        <f ca="1">_xlfn.XLOOKUP(Tableau1[[#This Row],[No. Sous-service]],DONNÉES!F:F,DONNÉES!H:H,FALSE,0,1)</f>
        <v>#NAME?</v>
      </c>
      <c r="J2486" t="e">
        <f ca="1">_xlfn.XLOOKUP(Tableau1[[#This Row],[No. Sous-service]],DONNÉES!F:F,DONNÉES!I:I,FALSE,0,1)</f>
        <v>#NAME?</v>
      </c>
    </row>
    <row r="2487" spans="1:10" x14ac:dyDescent="0.25">
      <c r="A2487" t="s">
        <v>44</v>
      </c>
      <c r="B2487" t="s">
        <v>405</v>
      </c>
      <c r="C2487" t="s">
        <v>1474</v>
      </c>
      <c r="D2487" s="45">
        <v>545024</v>
      </c>
      <c r="E2487" t="s">
        <v>1477</v>
      </c>
      <c r="F2487" s="45">
        <v>7554202</v>
      </c>
      <c r="G2487" t="s">
        <v>1478</v>
      </c>
      <c r="H2487" s="45">
        <v>91026</v>
      </c>
      <c r="I2487" t="e">
        <f ca="1">_xlfn.XLOOKUP(Tableau1[[#This Row],[No. Sous-service]],DONNÉES!F:F,DONNÉES!H:H,FALSE,0,1)</f>
        <v>#NAME?</v>
      </c>
      <c r="J2487" t="e">
        <f ca="1">_xlfn.XLOOKUP(Tableau1[[#This Row],[No. Sous-service]],DONNÉES!F:F,DONNÉES!I:I,FALSE,0,1)</f>
        <v>#NAME?</v>
      </c>
    </row>
    <row r="2488" spans="1:10" x14ac:dyDescent="0.25">
      <c r="A2488" t="s">
        <v>44</v>
      </c>
      <c r="B2488" t="s">
        <v>405</v>
      </c>
      <c r="C2488" t="s">
        <v>1474</v>
      </c>
      <c r="D2488" s="45">
        <v>545024</v>
      </c>
      <c r="E2488" t="s">
        <v>1477</v>
      </c>
      <c r="F2488" s="45">
        <v>7554202</v>
      </c>
      <c r="G2488" t="s">
        <v>1478</v>
      </c>
      <c r="H2488" s="45">
        <v>2876</v>
      </c>
      <c r="I2488" t="e">
        <f ca="1">_xlfn.XLOOKUP(Tableau1[[#This Row],[No. Sous-service]],DONNÉES!F:F,DONNÉES!H:H,FALSE,0,1)</f>
        <v>#NAME?</v>
      </c>
      <c r="J2488" t="e">
        <f ca="1">_xlfn.XLOOKUP(Tableau1[[#This Row],[No. Sous-service]],DONNÉES!F:F,DONNÉES!I:I,FALSE,0,1)</f>
        <v>#NAME?</v>
      </c>
    </row>
    <row r="2489" spans="1:10" x14ac:dyDescent="0.25">
      <c r="A2489" t="s">
        <v>44</v>
      </c>
      <c r="B2489" t="s">
        <v>405</v>
      </c>
      <c r="C2489" t="s">
        <v>1474</v>
      </c>
      <c r="D2489" s="45">
        <v>545025</v>
      </c>
      <c r="E2489" t="s">
        <v>1479</v>
      </c>
      <c r="F2489" s="45">
        <v>7554203</v>
      </c>
      <c r="G2489" t="s">
        <v>1479</v>
      </c>
      <c r="H2489" s="45">
        <v>3011</v>
      </c>
      <c r="I2489" t="e">
        <f ca="1">_xlfn.XLOOKUP(Tableau1[[#This Row],[No. Sous-service]],DONNÉES!F:F,DONNÉES!H:H,FALSE,0,1)</f>
        <v>#NAME?</v>
      </c>
      <c r="J2489" t="e">
        <f ca="1">_xlfn.XLOOKUP(Tableau1[[#This Row],[No. Sous-service]],DONNÉES!F:F,DONNÉES!I:I,FALSE,0,1)</f>
        <v>#NAME?</v>
      </c>
    </row>
    <row r="2490" spans="1:10" x14ac:dyDescent="0.25">
      <c r="A2490" t="s">
        <v>44</v>
      </c>
      <c r="B2490" t="s">
        <v>405</v>
      </c>
      <c r="C2490" t="s">
        <v>1474</v>
      </c>
      <c r="D2490" s="45">
        <v>545025</v>
      </c>
      <c r="E2490" t="s">
        <v>1479</v>
      </c>
      <c r="F2490" s="45">
        <v>7554203</v>
      </c>
      <c r="G2490" t="s">
        <v>1479</v>
      </c>
      <c r="H2490" s="45">
        <v>3008</v>
      </c>
      <c r="I2490" t="e">
        <f ca="1">_xlfn.XLOOKUP(Tableau1[[#This Row],[No. Sous-service]],DONNÉES!F:F,DONNÉES!H:H,FALSE,0,1)</f>
        <v>#NAME?</v>
      </c>
      <c r="J2490" t="e">
        <f ca="1">_xlfn.XLOOKUP(Tableau1[[#This Row],[No. Sous-service]],DONNÉES!F:F,DONNÉES!I:I,FALSE,0,1)</f>
        <v>#NAME?</v>
      </c>
    </row>
    <row r="2491" spans="1:10" x14ac:dyDescent="0.25">
      <c r="A2491" t="s">
        <v>44</v>
      </c>
      <c r="B2491" t="s">
        <v>405</v>
      </c>
      <c r="C2491" t="s">
        <v>1474</v>
      </c>
      <c r="D2491" s="45">
        <v>545025</v>
      </c>
      <c r="E2491" t="s">
        <v>1479</v>
      </c>
      <c r="F2491" s="45">
        <v>7554203</v>
      </c>
      <c r="G2491" t="s">
        <v>1479</v>
      </c>
      <c r="H2491" s="45">
        <v>2907</v>
      </c>
      <c r="I2491" t="e">
        <f ca="1">_xlfn.XLOOKUP(Tableau1[[#This Row],[No. Sous-service]],DONNÉES!F:F,DONNÉES!H:H,FALSE,0,1)</f>
        <v>#NAME?</v>
      </c>
      <c r="J2491" t="e">
        <f ca="1">_xlfn.XLOOKUP(Tableau1[[#This Row],[No. Sous-service]],DONNÉES!F:F,DONNÉES!I:I,FALSE,0,1)</f>
        <v>#NAME?</v>
      </c>
    </row>
    <row r="2492" spans="1:10" x14ac:dyDescent="0.25">
      <c r="A2492" t="s">
        <v>44</v>
      </c>
      <c r="B2492" t="s">
        <v>405</v>
      </c>
      <c r="C2492" t="s">
        <v>1474</v>
      </c>
      <c r="D2492" s="45">
        <v>545025</v>
      </c>
      <c r="E2492" t="s">
        <v>1479</v>
      </c>
      <c r="F2492" s="45">
        <v>7554203</v>
      </c>
      <c r="G2492" t="s">
        <v>1479</v>
      </c>
      <c r="H2492" s="45">
        <v>2998</v>
      </c>
      <c r="I2492" t="e">
        <f ca="1">_xlfn.XLOOKUP(Tableau1[[#This Row],[No. Sous-service]],DONNÉES!F:F,DONNÉES!H:H,FALSE,0,1)</f>
        <v>#NAME?</v>
      </c>
      <c r="J2492" t="e">
        <f ca="1">_xlfn.XLOOKUP(Tableau1[[#This Row],[No. Sous-service]],DONNÉES!F:F,DONNÉES!I:I,FALSE,0,1)</f>
        <v>#NAME?</v>
      </c>
    </row>
    <row r="2493" spans="1:10" x14ac:dyDescent="0.25">
      <c r="A2493" t="s">
        <v>44</v>
      </c>
      <c r="B2493" t="s">
        <v>405</v>
      </c>
      <c r="C2493" t="s">
        <v>1474</v>
      </c>
      <c r="D2493" s="45">
        <v>545025</v>
      </c>
      <c r="E2493" t="s">
        <v>1479</v>
      </c>
      <c r="F2493" s="45">
        <v>7554203</v>
      </c>
      <c r="G2493" t="s">
        <v>1479</v>
      </c>
      <c r="H2493" s="45">
        <v>4482</v>
      </c>
      <c r="I2493" t="e">
        <f ca="1">_xlfn.XLOOKUP(Tableau1[[#This Row],[No. Sous-service]],DONNÉES!F:F,DONNÉES!H:H,FALSE,0,1)</f>
        <v>#NAME?</v>
      </c>
      <c r="J2493" t="e">
        <f ca="1">_xlfn.XLOOKUP(Tableau1[[#This Row],[No. Sous-service]],DONNÉES!F:F,DONNÉES!I:I,FALSE,0,1)</f>
        <v>#NAME?</v>
      </c>
    </row>
    <row r="2494" spans="1:10" x14ac:dyDescent="0.25">
      <c r="A2494" t="s">
        <v>44</v>
      </c>
      <c r="B2494" t="s">
        <v>405</v>
      </c>
      <c r="C2494" t="s">
        <v>1474</v>
      </c>
      <c r="D2494" s="45">
        <v>545025</v>
      </c>
      <c r="E2494" t="s">
        <v>1479</v>
      </c>
      <c r="F2494" s="45">
        <v>7554203</v>
      </c>
      <c r="G2494" t="s">
        <v>1479</v>
      </c>
      <c r="H2494" s="45">
        <v>6212</v>
      </c>
      <c r="I2494" t="e">
        <f ca="1">_xlfn.XLOOKUP(Tableau1[[#This Row],[No. Sous-service]],DONNÉES!F:F,DONNÉES!H:H,FALSE,0,1)</f>
        <v>#NAME?</v>
      </c>
      <c r="J2494" t="e">
        <f ca="1">_xlfn.XLOOKUP(Tableau1[[#This Row],[No. Sous-service]],DONNÉES!F:F,DONNÉES!I:I,FALSE,0,1)</f>
        <v>#NAME?</v>
      </c>
    </row>
    <row r="2495" spans="1:10" x14ac:dyDescent="0.25">
      <c r="A2495" t="s">
        <v>44</v>
      </c>
      <c r="B2495" t="s">
        <v>405</v>
      </c>
      <c r="C2495" t="s">
        <v>1474</v>
      </c>
      <c r="D2495" s="45">
        <v>545025</v>
      </c>
      <c r="E2495" t="s">
        <v>1479</v>
      </c>
      <c r="F2495" s="45">
        <v>7554203</v>
      </c>
      <c r="G2495" t="s">
        <v>1479</v>
      </c>
      <c r="H2495" s="45">
        <v>6211</v>
      </c>
      <c r="I2495" t="e">
        <f ca="1">_xlfn.XLOOKUP(Tableau1[[#This Row],[No. Sous-service]],DONNÉES!F:F,DONNÉES!H:H,FALSE,0,1)</f>
        <v>#NAME?</v>
      </c>
      <c r="J2495" t="e">
        <f ca="1">_xlfn.XLOOKUP(Tableau1[[#This Row],[No. Sous-service]],DONNÉES!F:F,DONNÉES!I:I,FALSE,0,1)</f>
        <v>#NAME?</v>
      </c>
    </row>
    <row r="2496" spans="1:10" x14ac:dyDescent="0.25">
      <c r="A2496" t="s">
        <v>44</v>
      </c>
      <c r="B2496" t="s">
        <v>405</v>
      </c>
      <c r="C2496" t="s">
        <v>1474</v>
      </c>
      <c r="D2496" s="45">
        <v>545025</v>
      </c>
      <c r="E2496" t="s">
        <v>1479</v>
      </c>
      <c r="F2496" s="45">
        <v>7554203</v>
      </c>
      <c r="G2496" t="s">
        <v>1479</v>
      </c>
      <c r="H2496" s="45">
        <v>2904</v>
      </c>
      <c r="I2496" t="e">
        <f ca="1">_xlfn.XLOOKUP(Tableau1[[#This Row],[No. Sous-service]],DONNÉES!F:F,DONNÉES!H:H,FALSE,0,1)</f>
        <v>#NAME?</v>
      </c>
      <c r="J2496" t="e">
        <f ca="1">_xlfn.XLOOKUP(Tableau1[[#This Row],[No. Sous-service]],DONNÉES!F:F,DONNÉES!I:I,FALSE,0,1)</f>
        <v>#NAME?</v>
      </c>
    </row>
    <row r="2497" spans="1:10" x14ac:dyDescent="0.25">
      <c r="A2497" t="s">
        <v>44</v>
      </c>
      <c r="B2497" t="s">
        <v>405</v>
      </c>
      <c r="C2497" t="s">
        <v>1474</v>
      </c>
      <c r="D2497" s="45">
        <v>545025</v>
      </c>
      <c r="E2497" t="s">
        <v>1479</v>
      </c>
      <c r="F2497" s="45">
        <v>7554203</v>
      </c>
      <c r="G2497" t="s">
        <v>1479</v>
      </c>
      <c r="H2497" s="45">
        <v>4829</v>
      </c>
      <c r="I2497" t="e">
        <f ca="1">_xlfn.XLOOKUP(Tableau1[[#This Row],[No. Sous-service]],DONNÉES!F:F,DONNÉES!H:H,FALSE,0,1)</f>
        <v>#NAME?</v>
      </c>
      <c r="J2497" t="e">
        <f ca="1">_xlfn.XLOOKUP(Tableau1[[#This Row],[No. Sous-service]],DONNÉES!F:F,DONNÉES!I:I,FALSE,0,1)</f>
        <v>#NAME?</v>
      </c>
    </row>
    <row r="2498" spans="1:10" x14ac:dyDescent="0.25">
      <c r="A2498" t="s">
        <v>44</v>
      </c>
      <c r="B2498" t="s">
        <v>405</v>
      </c>
      <c r="C2498" t="s">
        <v>1474</v>
      </c>
      <c r="D2498" s="45">
        <v>545025</v>
      </c>
      <c r="E2498" t="s">
        <v>1479</v>
      </c>
      <c r="F2498" s="45">
        <v>7554203</v>
      </c>
      <c r="G2498" t="s">
        <v>1479</v>
      </c>
      <c r="H2498" s="45">
        <v>6162</v>
      </c>
      <c r="I2498" t="e">
        <f ca="1">_xlfn.XLOOKUP(Tableau1[[#This Row],[No. Sous-service]],DONNÉES!F:F,DONNÉES!H:H,FALSE,0,1)</f>
        <v>#NAME?</v>
      </c>
      <c r="J2498" t="e">
        <f ca="1">_xlfn.XLOOKUP(Tableau1[[#This Row],[No. Sous-service]],DONNÉES!F:F,DONNÉES!I:I,FALSE,0,1)</f>
        <v>#NAME?</v>
      </c>
    </row>
    <row r="2499" spans="1:10" x14ac:dyDescent="0.25">
      <c r="A2499" t="s">
        <v>44</v>
      </c>
      <c r="B2499" t="s">
        <v>405</v>
      </c>
      <c r="C2499" t="s">
        <v>1474</v>
      </c>
      <c r="D2499" s="45">
        <v>545025</v>
      </c>
      <c r="E2499" t="s">
        <v>1479</v>
      </c>
      <c r="F2499" s="45">
        <v>7554203</v>
      </c>
      <c r="G2499" t="s">
        <v>1479</v>
      </c>
      <c r="H2499" s="45">
        <v>6213</v>
      </c>
      <c r="I2499" t="e">
        <f ca="1">_xlfn.XLOOKUP(Tableau1[[#This Row],[No. Sous-service]],DONNÉES!F:F,DONNÉES!H:H,FALSE,0,1)</f>
        <v>#NAME?</v>
      </c>
      <c r="J2499" t="e">
        <f ca="1">_xlfn.XLOOKUP(Tableau1[[#This Row],[No. Sous-service]],DONNÉES!F:F,DONNÉES!I:I,FALSE,0,1)</f>
        <v>#NAME?</v>
      </c>
    </row>
    <row r="2500" spans="1:10" x14ac:dyDescent="0.25">
      <c r="A2500" t="s">
        <v>44</v>
      </c>
      <c r="B2500" t="s">
        <v>405</v>
      </c>
      <c r="C2500" t="s">
        <v>1474</v>
      </c>
      <c r="D2500" s="45">
        <v>545025</v>
      </c>
      <c r="E2500" t="s">
        <v>1479</v>
      </c>
      <c r="F2500" s="45">
        <v>7554203</v>
      </c>
      <c r="G2500" t="s">
        <v>1479</v>
      </c>
      <c r="H2500" s="45">
        <v>4830</v>
      </c>
      <c r="I2500" t="e">
        <f ca="1">_xlfn.XLOOKUP(Tableau1[[#This Row],[No. Sous-service]],DONNÉES!F:F,DONNÉES!H:H,FALSE,0,1)</f>
        <v>#NAME?</v>
      </c>
      <c r="J2500" t="e">
        <f ca="1">_xlfn.XLOOKUP(Tableau1[[#This Row],[No. Sous-service]],DONNÉES!F:F,DONNÉES!I:I,FALSE,0,1)</f>
        <v>#NAME?</v>
      </c>
    </row>
    <row r="2501" spans="1:10" x14ac:dyDescent="0.25">
      <c r="A2501" t="s">
        <v>44</v>
      </c>
      <c r="B2501" t="s">
        <v>405</v>
      </c>
      <c r="C2501" t="s">
        <v>1474</v>
      </c>
      <c r="D2501" s="45">
        <v>545025</v>
      </c>
      <c r="E2501" t="s">
        <v>1479</v>
      </c>
      <c r="F2501" s="45">
        <v>7554203</v>
      </c>
      <c r="G2501" t="s">
        <v>1479</v>
      </c>
      <c r="H2501" s="45">
        <v>4825</v>
      </c>
      <c r="I2501" t="e">
        <f ca="1">_xlfn.XLOOKUP(Tableau1[[#This Row],[No. Sous-service]],DONNÉES!F:F,DONNÉES!H:H,FALSE,0,1)</f>
        <v>#NAME?</v>
      </c>
      <c r="J2501" t="e">
        <f ca="1">_xlfn.XLOOKUP(Tableau1[[#This Row],[No. Sous-service]],DONNÉES!F:F,DONNÉES!I:I,FALSE,0,1)</f>
        <v>#NAME?</v>
      </c>
    </row>
    <row r="2502" spans="1:10" x14ac:dyDescent="0.25">
      <c r="A2502" t="s">
        <v>44</v>
      </c>
      <c r="B2502" t="s">
        <v>405</v>
      </c>
      <c r="C2502" t="s">
        <v>1474</v>
      </c>
      <c r="D2502" s="45">
        <v>545025</v>
      </c>
      <c r="E2502" t="s">
        <v>1479</v>
      </c>
      <c r="F2502" s="45">
        <v>7554203</v>
      </c>
      <c r="G2502" t="s">
        <v>1479</v>
      </c>
      <c r="H2502" s="45">
        <v>2883</v>
      </c>
      <c r="I2502" t="e">
        <f ca="1">_xlfn.XLOOKUP(Tableau1[[#This Row],[No. Sous-service]],DONNÉES!F:F,DONNÉES!H:H,FALSE,0,1)</f>
        <v>#NAME?</v>
      </c>
      <c r="J2502" t="e">
        <f ca="1">_xlfn.XLOOKUP(Tableau1[[#This Row],[No. Sous-service]],DONNÉES!F:F,DONNÉES!I:I,FALSE,0,1)</f>
        <v>#NAME?</v>
      </c>
    </row>
    <row r="2503" spans="1:10" x14ac:dyDescent="0.25">
      <c r="A2503" t="s">
        <v>44</v>
      </c>
      <c r="B2503" t="s">
        <v>405</v>
      </c>
      <c r="C2503" t="s">
        <v>1474</v>
      </c>
      <c r="D2503" s="45">
        <v>545025</v>
      </c>
      <c r="E2503" t="s">
        <v>1479</v>
      </c>
      <c r="F2503" s="45">
        <v>7554203</v>
      </c>
      <c r="G2503" t="s">
        <v>1479</v>
      </c>
      <c r="H2503" s="45">
        <v>2885</v>
      </c>
      <c r="I2503" t="e">
        <f ca="1">_xlfn.XLOOKUP(Tableau1[[#This Row],[No. Sous-service]],DONNÉES!F:F,DONNÉES!H:H,FALSE,0,1)</f>
        <v>#NAME?</v>
      </c>
      <c r="J2503" t="e">
        <f ca="1">_xlfn.XLOOKUP(Tableau1[[#This Row],[No. Sous-service]],DONNÉES!F:F,DONNÉES!I:I,FALSE,0,1)</f>
        <v>#NAME?</v>
      </c>
    </row>
    <row r="2504" spans="1:10" x14ac:dyDescent="0.25">
      <c r="A2504" t="s">
        <v>44</v>
      </c>
      <c r="B2504" t="s">
        <v>405</v>
      </c>
      <c r="C2504" t="s">
        <v>1474</v>
      </c>
      <c r="D2504" s="45">
        <v>545025</v>
      </c>
      <c r="E2504" t="s">
        <v>1479</v>
      </c>
      <c r="F2504" s="45">
        <v>7554203</v>
      </c>
      <c r="G2504" t="s">
        <v>1479</v>
      </c>
      <c r="H2504" s="45">
        <v>2888</v>
      </c>
      <c r="I2504" t="e">
        <f ca="1">_xlfn.XLOOKUP(Tableau1[[#This Row],[No. Sous-service]],DONNÉES!F:F,DONNÉES!H:H,FALSE,0,1)</f>
        <v>#NAME?</v>
      </c>
      <c r="J2504" t="e">
        <f ca="1">_xlfn.XLOOKUP(Tableau1[[#This Row],[No. Sous-service]],DONNÉES!F:F,DONNÉES!I:I,FALSE,0,1)</f>
        <v>#NAME?</v>
      </c>
    </row>
    <row r="2505" spans="1:10" x14ac:dyDescent="0.25">
      <c r="A2505" t="s">
        <v>44</v>
      </c>
      <c r="B2505" t="s">
        <v>405</v>
      </c>
      <c r="C2505" t="s">
        <v>1474</v>
      </c>
      <c r="D2505" s="45">
        <v>545025</v>
      </c>
      <c r="E2505" t="s">
        <v>1479</v>
      </c>
      <c r="F2505" s="45">
        <v>7554203</v>
      </c>
      <c r="G2505" t="s">
        <v>1479</v>
      </c>
      <c r="H2505" s="45">
        <v>2902</v>
      </c>
      <c r="I2505" t="e">
        <f ca="1">_xlfn.XLOOKUP(Tableau1[[#This Row],[No. Sous-service]],DONNÉES!F:F,DONNÉES!H:H,FALSE,0,1)</f>
        <v>#NAME?</v>
      </c>
      <c r="J2505" t="e">
        <f ca="1">_xlfn.XLOOKUP(Tableau1[[#This Row],[No. Sous-service]],DONNÉES!F:F,DONNÉES!I:I,FALSE,0,1)</f>
        <v>#NAME?</v>
      </c>
    </row>
    <row r="2506" spans="1:10" x14ac:dyDescent="0.25">
      <c r="A2506" t="s">
        <v>44</v>
      </c>
      <c r="B2506" t="s">
        <v>405</v>
      </c>
      <c r="C2506" t="s">
        <v>1474</v>
      </c>
      <c r="D2506" s="45">
        <v>545025</v>
      </c>
      <c r="E2506" t="s">
        <v>1479</v>
      </c>
      <c r="F2506" s="45">
        <v>7554203</v>
      </c>
      <c r="G2506" t="s">
        <v>1479</v>
      </c>
      <c r="H2506" s="45">
        <v>2899</v>
      </c>
      <c r="I2506" t="e">
        <f ca="1">_xlfn.XLOOKUP(Tableau1[[#This Row],[No. Sous-service]],DONNÉES!F:F,DONNÉES!H:H,FALSE,0,1)</f>
        <v>#NAME?</v>
      </c>
      <c r="J2506" t="e">
        <f ca="1">_xlfn.XLOOKUP(Tableau1[[#This Row],[No. Sous-service]],DONNÉES!F:F,DONNÉES!I:I,FALSE,0,1)</f>
        <v>#NAME?</v>
      </c>
    </row>
    <row r="2507" spans="1:10" x14ac:dyDescent="0.25">
      <c r="A2507" t="s">
        <v>44</v>
      </c>
      <c r="B2507" t="s">
        <v>405</v>
      </c>
      <c r="C2507" t="s">
        <v>1474</v>
      </c>
      <c r="D2507" s="45">
        <v>545025</v>
      </c>
      <c r="E2507" t="s">
        <v>1479</v>
      </c>
      <c r="F2507" s="45">
        <v>7554203</v>
      </c>
      <c r="G2507" t="s">
        <v>1479</v>
      </c>
      <c r="H2507" s="45">
        <v>992</v>
      </c>
      <c r="I2507" t="e">
        <f ca="1">_xlfn.XLOOKUP(Tableau1[[#This Row],[No. Sous-service]],DONNÉES!F:F,DONNÉES!H:H,FALSE,0,1)</f>
        <v>#NAME?</v>
      </c>
      <c r="J2507" t="e">
        <f ca="1">_xlfn.XLOOKUP(Tableau1[[#This Row],[No. Sous-service]],DONNÉES!F:F,DONNÉES!I:I,FALSE,0,1)</f>
        <v>#NAME?</v>
      </c>
    </row>
    <row r="2508" spans="1:10" x14ac:dyDescent="0.25">
      <c r="A2508" t="s">
        <v>44</v>
      </c>
      <c r="B2508" t="s">
        <v>405</v>
      </c>
      <c r="C2508" t="s">
        <v>1474</v>
      </c>
      <c r="D2508" s="45">
        <v>545025</v>
      </c>
      <c r="E2508" t="s">
        <v>1479</v>
      </c>
      <c r="F2508" s="45">
        <v>7554203</v>
      </c>
      <c r="G2508" t="s">
        <v>1479</v>
      </c>
      <c r="H2508" s="45">
        <v>2880</v>
      </c>
      <c r="I2508" t="e">
        <f ca="1">_xlfn.XLOOKUP(Tableau1[[#This Row],[No. Sous-service]],DONNÉES!F:F,DONNÉES!H:H,FALSE,0,1)</f>
        <v>#NAME?</v>
      </c>
      <c r="J2508" t="e">
        <f ca="1">_xlfn.XLOOKUP(Tableau1[[#This Row],[No. Sous-service]],DONNÉES!F:F,DONNÉES!I:I,FALSE,0,1)</f>
        <v>#NAME?</v>
      </c>
    </row>
    <row r="2509" spans="1:10" x14ac:dyDescent="0.25">
      <c r="A2509" t="s">
        <v>44</v>
      </c>
      <c r="B2509" t="s">
        <v>405</v>
      </c>
      <c r="C2509" t="s">
        <v>1474</v>
      </c>
      <c r="D2509" s="45">
        <v>545025</v>
      </c>
      <c r="E2509" t="s">
        <v>1479</v>
      </c>
      <c r="F2509" s="45">
        <v>7554203</v>
      </c>
      <c r="G2509" t="s">
        <v>1479</v>
      </c>
      <c r="H2509" s="45">
        <v>2881</v>
      </c>
      <c r="I2509" t="e">
        <f ca="1">_xlfn.XLOOKUP(Tableau1[[#This Row],[No. Sous-service]],DONNÉES!F:F,DONNÉES!H:H,FALSE,0,1)</f>
        <v>#NAME?</v>
      </c>
      <c r="J2509" t="e">
        <f ca="1">_xlfn.XLOOKUP(Tableau1[[#This Row],[No. Sous-service]],DONNÉES!F:F,DONNÉES!I:I,FALSE,0,1)</f>
        <v>#NAME?</v>
      </c>
    </row>
    <row r="2510" spans="1:10" x14ac:dyDescent="0.25">
      <c r="A2510" t="s">
        <v>44</v>
      </c>
      <c r="B2510" t="s">
        <v>405</v>
      </c>
      <c r="C2510" t="s">
        <v>1474</v>
      </c>
      <c r="D2510" s="45">
        <v>545025</v>
      </c>
      <c r="E2510" t="s">
        <v>1479</v>
      </c>
      <c r="F2510" s="45">
        <v>7554203</v>
      </c>
      <c r="G2510" t="s">
        <v>1479</v>
      </c>
      <c r="H2510" s="45">
        <v>10740</v>
      </c>
      <c r="I2510" t="e">
        <f ca="1">_xlfn.XLOOKUP(Tableau1[[#This Row],[No. Sous-service]],DONNÉES!F:F,DONNÉES!H:H,FALSE,0,1)</f>
        <v>#NAME?</v>
      </c>
      <c r="J2510" t="e">
        <f ca="1">_xlfn.XLOOKUP(Tableau1[[#This Row],[No. Sous-service]],DONNÉES!F:F,DONNÉES!I:I,FALSE,0,1)</f>
        <v>#NAME?</v>
      </c>
    </row>
    <row r="2511" spans="1:10" x14ac:dyDescent="0.25">
      <c r="A2511" t="s">
        <v>44</v>
      </c>
      <c r="B2511" t="s">
        <v>405</v>
      </c>
      <c r="C2511" t="s">
        <v>1474</v>
      </c>
      <c r="D2511" s="45">
        <v>545025</v>
      </c>
      <c r="E2511" t="s">
        <v>1479</v>
      </c>
      <c r="F2511" s="45">
        <v>7554203</v>
      </c>
      <c r="G2511" t="s">
        <v>1479</v>
      </c>
      <c r="H2511" s="45">
        <v>10754</v>
      </c>
      <c r="I2511" t="e">
        <f ca="1">_xlfn.XLOOKUP(Tableau1[[#This Row],[No. Sous-service]],DONNÉES!F:F,DONNÉES!H:H,FALSE,0,1)</f>
        <v>#NAME?</v>
      </c>
      <c r="J2511" t="e">
        <f ca="1">_xlfn.XLOOKUP(Tableau1[[#This Row],[No. Sous-service]],DONNÉES!F:F,DONNÉES!I:I,FALSE,0,1)</f>
        <v>#NAME?</v>
      </c>
    </row>
    <row r="2512" spans="1:10" x14ac:dyDescent="0.25">
      <c r="A2512" t="s">
        <v>44</v>
      </c>
      <c r="B2512" t="s">
        <v>405</v>
      </c>
      <c r="C2512" t="s">
        <v>1474</v>
      </c>
      <c r="D2512" s="45">
        <v>545025</v>
      </c>
      <c r="E2512" t="s">
        <v>1479</v>
      </c>
      <c r="F2512" s="45">
        <v>7554203</v>
      </c>
      <c r="G2512" t="s">
        <v>1479</v>
      </c>
      <c r="H2512" s="45">
        <v>200020</v>
      </c>
      <c r="I2512" t="e">
        <f ca="1">_xlfn.XLOOKUP(Tableau1[[#This Row],[No. Sous-service]],DONNÉES!F:F,DONNÉES!H:H,FALSE,0,1)</f>
        <v>#NAME?</v>
      </c>
      <c r="J2512" t="e">
        <f ca="1">_xlfn.XLOOKUP(Tableau1[[#This Row],[No. Sous-service]],DONNÉES!F:F,DONNÉES!I:I,FALSE,0,1)</f>
        <v>#NAME?</v>
      </c>
    </row>
    <row r="2513" spans="1:10" x14ac:dyDescent="0.25">
      <c r="A2513" t="s">
        <v>44</v>
      </c>
      <c r="B2513" t="s">
        <v>405</v>
      </c>
      <c r="C2513" t="s">
        <v>1474</v>
      </c>
      <c r="D2513" s="45">
        <v>545025</v>
      </c>
      <c r="E2513" t="s">
        <v>1479</v>
      </c>
      <c r="F2513" s="45">
        <v>7554203</v>
      </c>
      <c r="G2513" t="s">
        <v>1479</v>
      </c>
      <c r="H2513" s="45">
        <v>200019</v>
      </c>
      <c r="I2513" t="e">
        <f ca="1">_xlfn.XLOOKUP(Tableau1[[#This Row],[No. Sous-service]],DONNÉES!F:F,DONNÉES!H:H,FALSE,0,1)</f>
        <v>#NAME?</v>
      </c>
      <c r="J2513" t="e">
        <f ca="1">_xlfn.XLOOKUP(Tableau1[[#This Row],[No. Sous-service]],DONNÉES!F:F,DONNÉES!I:I,FALSE,0,1)</f>
        <v>#NAME?</v>
      </c>
    </row>
    <row r="2514" spans="1:10" x14ac:dyDescent="0.25">
      <c r="A2514" t="s">
        <v>44</v>
      </c>
      <c r="B2514" t="s">
        <v>405</v>
      </c>
      <c r="C2514" t="s">
        <v>1474</v>
      </c>
      <c r="D2514" s="45">
        <v>545025</v>
      </c>
      <c r="E2514" t="s">
        <v>1479</v>
      </c>
      <c r="F2514" s="45">
        <v>7554203</v>
      </c>
      <c r="G2514" t="s">
        <v>1479</v>
      </c>
      <c r="H2514" s="45">
        <v>138459</v>
      </c>
      <c r="I2514" t="e">
        <f ca="1">_xlfn.XLOOKUP(Tableau1[[#This Row],[No. Sous-service]],DONNÉES!F:F,DONNÉES!H:H,FALSE,0,1)</f>
        <v>#NAME?</v>
      </c>
      <c r="J2514" t="e">
        <f ca="1">_xlfn.XLOOKUP(Tableau1[[#This Row],[No. Sous-service]],DONNÉES!F:F,DONNÉES!I:I,FALSE,0,1)</f>
        <v>#NAME?</v>
      </c>
    </row>
    <row r="2515" spans="1:10" x14ac:dyDescent="0.25">
      <c r="A2515" t="s">
        <v>44</v>
      </c>
      <c r="B2515" t="s">
        <v>405</v>
      </c>
      <c r="C2515" t="s">
        <v>1474</v>
      </c>
      <c r="D2515" s="45">
        <v>545025</v>
      </c>
      <c r="E2515" t="s">
        <v>1479</v>
      </c>
      <c r="F2515" s="45">
        <v>7554203</v>
      </c>
      <c r="G2515" t="s">
        <v>1479</v>
      </c>
      <c r="H2515" s="45">
        <v>302409</v>
      </c>
      <c r="I2515" t="e">
        <f ca="1">_xlfn.XLOOKUP(Tableau1[[#This Row],[No. Sous-service]],DONNÉES!F:F,DONNÉES!H:H,FALSE,0,1)</f>
        <v>#NAME?</v>
      </c>
      <c r="J2515" t="e">
        <f ca="1">_xlfn.XLOOKUP(Tableau1[[#This Row],[No. Sous-service]],DONNÉES!F:F,DONNÉES!I:I,FALSE,0,1)</f>
        <v>#NAME?</v>
      </c>
    </row>
    <row r="2516" spans="1:10" x14ac:dyDescent="0.25">
      <c r="A2516" t="s">
        <v>44</v>
      </c>
      <c r="B2516" t="s">
        <v>405</v>
      </c>
      <c r="C2516" t="s">
        <v>1474</v>
      </c>
      <c r="D2516" s="45">
        <v>545025</v>
      </c>
      <c r="E2516" t="s">
        <v>1479</v>
      </c>
      <c r="F2516" s="45">
        <v>7554203</v>
      </c>
      <c r="G2516" t="s">
        <v>1479</v>
      </c>
      <c r="H2516" s="45">
        <v>7459</v>
      </c>
      <c r="I2516" t="e">
        <f ca="1">_xlfn.XLOOKUP(Tableau1[[#This Row],[No. Sous-service]],DONNÉES!F:F,DONNÉES!H:H,FALSE,0,1)</f>
        <v>#NAME?</v>
      </c>
      <c r="J2516" t="e">
        <f ca="1">_xlfn.XLOOKUP(Tableau1[[#This Row],[No. Sous-service]],DONNÉES!F:F,DONNÉES!I:I,FALSE,0,1)</f>
        <v>#NAME?</v>
      </c>
    </row>
    <row r="2517" spans="1:10" x14ac:dyDescent="0.25">
      <c r="A2517" t="s">
        <v>44</v>
      </c>
      <c r="B2517" t="s">
        <v>405</v>
      </c>
      <c r="C2517" t="s">
        <v>1474</v>
      </c>
      <c r="D2517" s="45">
        <v>545025</v>
      </c>
      <c r="E2517" t="s">
        <v>1479</v>
      </c>
      <c r="F2517" s="45">
        <v>7554203</v>
      </c>
      <c r="G2517" t="s">
        <v>1479</v>
      </c>
      <c r="H2517" s="45">
        <v>2860</v>
      </c>
      <c r="I2517" t="e">
        <f ca="1">_xlfn.XLOOKUP(Tableau1[[#This Row],[No. Sous-service]],DONNÉES!F:F,DONNÉES!H:H,FALSE,0,1)</f>
        <v>#NAME?</v>
      </c>
      <c r="J2517" t="e">
        <f ca="1">_xlfn.XLOOKUP(Tableau1[[#This Row],[No. Sous-service]],DONNÉES!F:F,DONNÉES!I:I,FALSE,0,1)</f>
        <v>#NAME?</v>
      </c>
    </row>
    <row r="2518" spans="1:10" x14ac:dyDescent="0.25">
      <c r="A2518" t="s">
        <v>44</v>
      </c>
      <c r="B2518" t="s">
        <v>405</v>
      </c>
      <c r="C2518" t="s">
        <v>1474</v>
      </c>
      <c r="D2518" s="45">
        <v>545025</v>
      </c>
      <c r="E2518" t="s">
        <v>1479</v>
      </c>
      <c r="F2518" s="45">
        <v>7554203</v>
      </c>
      <c r="G2518" t="s">
        <v>1479</v>
      </c>
      <c r="H2518" s="45">
        <v>4487</v>
      </c>
      <c r="I2518" t="e">
        <f ca="1">_xlfn.XLOOKUP(Tableau1[[#This Row],[No. Sous-service]],DONNÉES!F:F,DONNÉES!H:H,FALSE,0,1)</f>
        <v>#NAME?</v>
      </c>
      <c r="J2518" t="e">
        <f ca="1">_xlfn.XLOOKUP(Tableau1[[#This Row],[No. Sous-service]],DONNÉES!F:F,DONNÉES!I:I,FALSE,0,1)</f>
        <v>#NAME?</v>
      </c>
    </row>
    <row r="2519" spans="1:10" x14ac:dyDescent="0.25">
      <c r="A2519" t="s">
        <v>44</v>
      </c>
      <c r="B2519" t="s">
        <v>405</v>
      </c>
      <c r="C2519" t="s">
        <v>1474</v>
      </c>
      <c r="D2519" s="45">
        <v>545025</v>
      </c>
      <c r="E2519" t="s">
        <v>1479</v>
      </c>
      <c r="F2519" s="45">
        <v>7554203</v>
      </c>
      <c r="G2519" t="s">
        <v>1479</v>
      </c>
      <c r="H2519" s="45">
        <v>98772</v>
      </c>
      <c r="I2519" t="e">
        <f ca="1">_xlfn.XLOOKUP(Tableau1[[#This Row],[No. Sous-service]],DONNÉES!F:F,DONNÉES!H:H,FALSE,0,1)</f>
        <v>#NAME?</v>
      </c>
      <c r="J2519" t="e">
        <f ca="1">_xlfn.XLOOKUP(Tableau1[[#This Row],[No. Sous-service]],DONNÉES!F:F,DONNÉES!I:I,FALSE,0,1)</f>
        <v>#NAME?</v>
      </c>
    </row>
    <row r="2520" spans="1:10" x14ac:dyDescent="0.25">
      <c r="A2520" t="s">
        <v>44</v>
      </c>
      <c r="B2520" t="s">
        <v>405</v>
      </c>
      <c r="C2520" t="s">
        <v>1474</v>
      </c>
      <c r="D2520" s="45">
        <v>545025</v>
      </c>
      <c r="E2520" t="s">
        <v>1479</v>
      </c>
      <c r="F2520" s="45">
        <v>7554203</v>
      </c>
      <c r="G2520" t="s">
        <v>1479</v>
      </c>
      <c r="H2520" s="45">
        <v>2910</v>
      </c>
      <c r="I2520" t="e">
        <f ca="1">_xlfn.XLOOKUP(Tableau1[[#This Row],[No. Sous-service]],DONNÉES!F:F,DONNÉES!H:H,FALSE,0,1)</f>
        <v>#NAME?</v>
      </c>
      <c r="J2520" t="e">
        <f ca="1">_xlfn.XLOOKUP(Tableau1[[#This Row],[No. Sous-service]],DONNÉES!F:F,DONNÉES!I:I,FALSE,0,1)</f>
        <v>#NAME?</v>
      </c>
    </row>
    <row r="2521" spans="1:10" x14ac:dyDescent="0.25">
      <c r="A2521" t="s">
        <v>44</v>
      </c>
      <c r="B2521" t="s">
        <v>405</v>
      </c>
      <c r="C2521" t="s">
        <v>1474</v>
      </c>
      <c r="D2521" s="45">
        <v>545025</v>
      </c>
      <c r="E2521" t="s">
        <v>1479</v>
      </c>
      <c r="F2521" s="45">
        <v>7554203</v>
      </c>
      <c r="G2521" t="s">
        <v>1479</v>
      </c>
      <c r="H2521" s="45">
        <v>888074</v>
      </c>
      <c r="I2521" t="e">
        <f ca="1">_xlfn.XLOOKUP(Tableau1[[#This Row],[No. Sous-service]],DONNÉES!F:F,DONNÉES!H:H,FALSE,0,1)</f>
        <v>#NAME?</v>
      </c>
      <c r="J2521" t="e">
        <f ca="1">_xlfn.XLOOKUP(Tableau1[[#This Row],[No. Sous-service]],DONNÉES!F:F,DONNÉES!I:I,FALSE,0,1)</f>
        <v>#NAME?</v>
      </c>
    </row>
    <row r="2522" spans="1:10" x14ac:dyDescent="0.25">
      <c r="A2522" t="s">
        <v>44</v>
      </c>
      <c r="B2522" t="s">
        <v>405</v>
      </c>
      <c r="C2522" t="s">
        <v>1474</v>
      </c>
      <c r="D2522" s="45">
        <v>545026</v>
      </c>
      <c r="E2522" t="s">
        <v>1480</v>
      </c>
      <c r="F2522" s="45">
        <v>7554204</v>
      </c>
      <c r="G2522" t="s">
        <v>1480</v>
      </c>
      <c r="H2522" s="45">
        <v>2946</v>
      </c>
      <c r="I2522" t="e">
        <f ca="1">_xlfn.XLOOKUP(Tableau1[[#This Row],[No. Sous-service]],DONNÉES!F:F,DONNÉES!H:H,FALSE,0,1)</f>
        <v>#NAME?</v>
      </c>
      <c r="J2522" t="e">
        <f ca="1">_xlfn.XLOOKUP(Tableau1[[#This Row],[No. Sous-service]],DONNÉES!F:F,DONNÉES!I:I,FALSE,0,1)</f>
        <v>#NAME?</v>
      </c>
    </row>
    <row r="2523" spans="1:10" x14ac:dyDescent="0.25">
      <c r="A2523" t="s">
        <v>44</v>
      </c>
      <c r="B2523" t="s">
        <v>405</v>
      </c>
      <c r="C2523" t="s">
        <v>1474</v>
      </c>
      <c r="D2523" s="45">
        <v>545026</v>
      </c>
      <c r="E2523" t="s">
        <v>1480</v>
      </c>
      <c r="F2523" s="45">
        <v>7554204</v>
      </c>
      <c r="G2523" t="s">
        <v>1480</v>
      </c>
      <c r="H2523" s="45">
        <v>2940</v>
      </c>
      <c r="I2523" t="e">
        <f ca="1">_xlfn.XLOOKUP(Tableau1[[#This Row],[No. Sous-service]],DONNÉES!F:F,DONNÉES!H:H,FALSE,0,1)</f>
        <v>#NAME?</v>
      </c>
      <c r="J2523" t="e">
        <f ca="1">_xlfn.XLOOKUP(Tableau1[[#This Row],[No. Sous-service]],DONNÉES!F:F,DONNÉES!I:I,FALSE,0,1)</f>
        <v>#NAME?</v>
      </c>
    </row>
    <row r="2524" spans="1:10" x14ac:dyDescent="0.25">
      <c r="A2524" t="s">
        <v>44</v>
      </c>
      <c r="B2524" t="s">
        <v>405</v>
      </c>
      <c r="C2524" t="s">
        <v>1474</v>
      </c>
      <c r="D2524" s="45">
        <v>545026</v>
      </c>
      <c r="E2524" t="s">
        <v>1480</v>
      </c>
      <c r="F2524" s="45">
        <v>7554204</v>
      </c>
      <c r="G2524" t="s">
        <v>1480</v>
      </c>
      <c r="H2524" s="45">
        <v>2941</v>
      </c>
      <c r="I2524" t="e">
        <f ca="1">_xlfn.XLOOKUP(Tableau1[[#This Row],[No. Sous-service]],DONNÉES!F:F,DONNÉES!H:H,FALSE,0,1)</f>
        <v>#NAME?</v>
      </c>
      <c r="J2524" t="e">
        <f ca="1">_xlfn.XLOOKUP(Tableau1[[#This Row],[No. Sous-service]],DONNÉES!F:F,DONNÉES!I:I,FALSE,0,1)</f>
        <v>#NAME?</v>
      </c>
    </row>
    <row r="2525" spans="1:10" x14ac:dyDescent="0.25">
      <c r="A2525" t="s">
        <v>44</v>
      </c>
      <c r="B2525" t="s">
        <v>405</v>
      </c>
      <c r="C2525" t="s">
        <v>1474</v>
      </c>
      <c r="D2525" s="45">
        <v>545026</v>
      </c>
      <c r="E2525" t="s">
        <v>1480</v>
      </c>
      <c r="F2525" s="45">
        <v>7554204</v>
      </c>
      <c r="G2525" t="s">
        <v>1480</v>
      </c>
      <c r="H2525" s="45">
        <v>2948</v>
      </c>
      <c r="I2525" t="e">
        <f ca="1">_xlfn.XLOOKUP(Tableau1[[#This Row],[No. Sous-service]],DONNÉES!F:F,DONNÉES!H:H,FALSE,0,1)</f>
        <v>#NAME?</v>
      </c>
      <c r="J2525" t="e">
        <f ca="1">_xlfn.XLOOKUP(Tableau1[[#This Row],[No. Sous-service]],DONNÉES!F:F,DONNÉES!I:I,FALSE,0,1)</f>
        <v>#NAME?</v>
      </c>
    </row>
    <row r="2526" spans="1:10" x14ac:dyDescent="0.25">
      <c r="A2526" t="s">
        <v>44</v>
      </c>
      <c r="B2526" t="s">
        <v>405</v>
      </c>
      <c r="C2526" t="s">
        <v>1474</v>
      </c>
      <c r="D2526" s="45">
        <v>545026</v>
      </c>
      <c r="E2526" t="s">
        <v>1480</v>
      </c>
      <c r="F2526" s="45">
        <v>7554204</v>
      </c>
      <c r="G2526" t="s">
        <v>1480</v>
      </c>
      <c r="H2526" s="45">
        <v>2950</v>
      </c>
      <c r="I2526" t="e">
        <f ca="1">_xlfn.XLOOKUP(Tableau1[[#This Row],[No. Sous-service]],DONNÉES!F:F,DONNÉES!H:H,FALSE,0,1)</f>
        <v>#NAME?</v>
      </c>
      <c r="J2526" t="e">
        <f ca="1">_xlfn.XLOOKUP(Tableau1[[#This Row],[No. Sous-service]],DONNÉES!F:F,DONNÉES!I:I,FALSE,0,1)</f>
        <v>#NAME?</v>
      </c>
    </row>
    <row r="2527" spans="1:10" x14ac:dyDescent="0.25">
      <c r="A2527" t="s">
        <v>44</v>
      </c>
      <c r="B2527" t="s">
        <v>405</v>
      </c>
      <c r="C2527" t="s">
        <v>1474</v>
      </c>
      <c r="D2527" s="45">
        <v>545026</v>
      </c>
      <c r="E2527" t="s">
        <v>1480</v>
      </c>
      <c r="F2527" s="45">
        <v>7554204</v>
      </c>
      <c r="G2527" t="s">
        <v>1480</v>
      </c>
      <c r="H2527" s="45">
        <v>2957</v>
      </c>
      <c r="I2527" t="e">
        <f ca="1">_xlfn.XLOOKUP(Tableau1[[#This Row],[No. Sous-service]],DONNÉES!F:F,DONNÉES!H:H,FALSE,0,1)</f>
        <v>#NAME?</v>
      </c>
      <c r="J2527" t="e">
        <f ca="1">_xlfn.XLOOKUP(Tableau1[[#This Row],[No. Sous-service]],DONNÉES!F:F,DONNÉES!I:I,FALSE,0,1)</f>
        <v>#NAME?</v>
      </c>
    </row>
    <row r="2528" spans="1:10" x14ac:dyDescent="0.25">
      <c r="A2528" t="s">
        <v>44</v>
      </c>
      <c r="B2528" t="s">
        <v>405</v>
      </c>
      <c r="C2528" t="s">
        <v>1474</v>
      </c>
      <c r="D2528" s="45">
        <v>545026</v>
      </c>
      <c r="E2528" t="s">
        <v>1480</v>
      </c>
      <c r="F2528" s="45">
        <v>7554204</v>
      </c>
      <c r="G2528" t="s">
        <v>1480</v>
      </c>
      <c r="H2528" s="45">
        <v>2958</v>
      </c>
      <c r="I2528" t="e">
        <f ca="1">_xlfn.XLOOKUP(Tableau1[[#This Row],[No. Sous-service]],DONNÉES!F:F,DONNÉES!H:H,FALSE,0,1)</f>
        <v>#NAME?</v>
      </c>
      <c r="J2528" t="e">
        <f ca="1">_xlfn.XLOOKUP(Tableau1[[#This Row],[No. Sous-service]],DONNÉES!F:F,DONNÉES!I:I,FALSE,0,1)</f>
        <v>#NAME?</v>
      </c>
    </row>
    <row r="2529" spans="1:10" x14ac:dyDescent="0.25">
      <c r="A2529" t="s">
        <v>44</v>
      </c>
      <c r="B2529" t="s">
        <v>405</v>
      </c>
      <c r="C2529" t="s">
        <v>1474</v>
      </c>
      <c r="D2529" s="45">
        <v>545026</v>
      </c>
      <c r="E2529" t="s">
        <v>1480</v>
      </c>
      <c r="F2529" s="45">
        <v>7554204</v>
      </c>
      <c r="G2529" t="s">
        <v>1480</v>
      </c>
      <c r="H2529" s="45">
        <v>2949</v>
      </c>
      <c r="I2529" t="e">
        <f ca="1">_xlfn.XLOOKUP(Tableau1[[#This Row],[No. Sous-service]],DONNÉES!F:F,DONNÉES!H:H,FALSE,0,1)</f>
        <v>#NAME?</v>
      </c>
      <c r="J2529" t="e">
        <f ca="1">_xlfn.XLOOKUP(Tableau1[[#This Row],[No. Sous-service]],DONNÉES!F:F,DONNÉES!I:I,FALSE,0,1)</f>
        <v>#NAME?</v>
      </c>
    </row>
    <row r="2530" spans="1:10" x14ac:dyDescent="0.25">
      <c r="A2530" t="s">
        <v>44</v>
      </c>
      <c r="B2530" t="s">
        <v>405</v>
      </c>
      <c r="C2530" t="s">
        <v>1474</v>
      </c>
      <c r="D2530" s="45">
        <v>545026</v>
      </c>
      <c r="E2530" t="s">
        <v>1480</v>
      </c>
      <c r="F2530" s="45">
        <v>7554204</v>
      </c>
      <c r="G2530" t="s">
        <v>1480</v>
      </c>
      <c r="H2530" s="45">
        <v>2937</v>
      </c>
      <c r="I2530" t="e">
        <f ca="1">_xlfn.XLOOKUP(Tableau1[[#This Row],[No. Sous-service]],DONNÉES!F:F,DONNÉES!H:H,FALSE,0,1)</f>
        <v>#NAME?</v>
      </c>
      <c r="J2530" t="e">
        <f ca="1">_xlfn.XLOOKUP(Tableau1[[#This Row],[No. Sous-service]],DONNÉES!F:F,DONNÉES!I:I,FALSE,0,1)</f>
        <v>#NAME?</v>
      </c>
    </row>
    <row r="2531" spans="1:10" x14ac:dyDescent="0.25">
      <c r="A2531" t="s">
        <v>44</v>
      </c>
      <c r="B2531" t="s">
        <v>405</v>
      </c>
      <c r="C2531" t="s">
        <v>1474</v>
      </c>
      <c r="D2531" s="45">
        <v>545026</v>
      </c>
      <c r="E2531" t="s">
        <v>1480</v>
      </c>
      <c r="F2531" s="45">
        <v>7554204</v>
      </c>
      <c r="G2531" t="s">
        <v>1480</v>
      </c>
      <c r="H2531" s="45">
        <v>2933</v>
      </c>
      <c r="I2531" t="e">
        <f ca="1">_xlfn.XLOOKUP(Tableau1[[#This Row],[No. Sous-service]],DONNÉES!F:F,DONNÉES!H:H,FALSE,0,1)</f>
        <v>#NAME?</v>
      </c>
      <c r="J2531" t="e">
        <f ca="1">_xlfn.XLOOKUP(Tableau1[[#This Row],[No. Sous-service]],DONNÉES!F:F,DONNÉES!I:I,FALSE,0,1)</f>
        <v>#NAME?</v>
      </c>
    </row>
    <row r="2532" spans="1:10" x14ac:dyDescent="0.25">
      <c r="A2532" t="s">
        <v>44</v>
      </c>
      <c r="B2532" t="s">
        <v>405</v>
      </c>
      <c r="C2532" t="s">
        <v>1474</v>
      </c>
      <c r="D2532" s="45">
        <v>545026</v>
      </c>
      <c r="E2532" t="s">
        <v>1480</v>
      </c>
      <c r="F2532" s="45">
        <v>7554204</v>
      </c>
      <c r="G2532" t="s">
        <v>1480</v>
      </c>
      <c r="H2532" s="45">
        <v>2932</v>
      </c>
      <c r="I2532" t="e">
        <f ca="1">_xlfn.XLOOKUP(Tableau1[[#This Row],[No. Sous-service]],DONNÉES!F:F,DONNÉES!H:H,FALSE,0,1)</f>
        <v>#NAME?</v>
      </c>
      <c r="J2532" t="e">
        <f ca="1">_xlfn.XLOOKUP(Tableau1[[#This Row],[No. Sous-service]],DONNÉES!F:F,DONNÉES!I:I,FALSE,0,1)</f>
        <v>#NAME?</v>
      </c>
    </row>
    <row r="2533" spans="1:10" x14ac:dyDescent="0.25">
      <c r="A2533" t="s">
        <v>44</v>
      </c>
      <c r="B2533" t="s">
        <v>405</v>
      </c>
      <c r="C2533" t="s">
        <v>1474</v>
      </c>
      <c r="D2533" s="45">
        <v>545026</v>
      </c>
      <c r="E2533" t="s">
        <v>1480</v>
      </c>
      <c r="F2533" s="45">
        <v>7554204</v>
      </c>
      <c r="G2533" t="s">
        <v>1480</v>
      </c>
      <c r="H2533" s="45">
        <v>2934</v>
      </c>
      <c r="I2533" t="e">
        <f ca="1">_xlfn.XLOOKUP(Tableau1[[#This Row],[No. Sous-service]],DONNÉES!F:F,DONNÉES!H:H,FALSE,0,1)</f>
        <v>#NAME?</v>
      </c>
      <c r="J2533" t="e">
        <f ca="1">_xlfn.XLOOKUP(Tableau1[[#This Row],[No. Sous-service]],DONNÉES!F:F,DONNÉES!I:I,FALSE,0,1)</f>
        <v>#NAME?</v>
      </c>
    </row>
    <row r="2534" spans="1:10" x14ac:dyDescent="0.25">
      <c r="A2534" t="s">
        <v>44</v>
      </c>
      <c r="B2534" t="s">
        <v>405</v>
      </c>
      <c r="C2534" t="s">
        <v>1474</v>
      </c>
      <c r="D2534" s="45">
        <v>545026</v>
      </c>
      <c r="E2534" t="s">
        <v>1480</v>
      </c>
      <c r="F2534" s="45">
        <v>7554204</v>
      </c>
      <c r="G2534" t="s">
        <v>1480</v>
      </c>
      <c r="H2534" s="45">
        <v>2935</v>
      </c>
      <c r="I2534" t="e">
        <f ca="1">_xlfn.XLOOKUP(Tableau1[[#This Row],[No. Sous-service]],DONNÉES!F:F,DONNÉES!H:H,FALSE,0,1)</f>
        <v>#NAME?</v>
      </c>
      <c r="J2534" t="e">
        <f ca="1">_xlfn.XLOOKUP(Tableau1[[#This Row],[No. Sous-service]],DONNÉES!F:F,DONNÉES!I:I,FALSE,0,1)</f>
        <v>#NAME?</v>
      </c>
    </row>
    <row r="2535" spans="1:10" x14ac:dyDescent="0.25">
      <c r="A2535" t="s">
        <v>44</v>
      </c>
      <c r="B2535" t="s">
        <v>405</v>
      </c>
      <c r="C2535" t="s">
        <v>1474</v>
      </c>
      <c r="D2535" s="45">
        <v>545026</v>
      </c>
      <c r="E2535" t="s">
        <v>1480</v>
      </c>
      <c r="F2535" s="45">
        <v>7554204</v>
      </c>
      <c r="G2535" t="s">
        <v>1480</v>
      </c>
      <c r="H2535" s="45">
        <v>2936</v>
      </c>
      <c r="I2535" t="e">
        <f ca="1">_xlfn.XLOOKUP(Tableau1[[#This Row],[No. Sous-service]],DONNÉES!F:F,DONNÉES!H:H,FALSE,0,1)</f>
        <v>#NAME?</v>
      </c>
      <c r="J2535" t="e">
        <f ca="1">_xlfn.XLOOKUP(Tableau1[[#This Row],[No. Sous-service]],DONNÉES!F:F,DONNÉES!I:I,FALSE,0,1)</f>
        <v>#NAME?</v>
      </c>
    </row>
    <row r="2536" spans="1:10" x14ac:dyDescent="0.25">
      <c r="A2536" t="s">
        <v>44</v>
      </c>
      <c r="B2536" t="s">
        <v>405</v>
      </c>
      <c r="C2536" t="s">
        <v>1474</v>
      </c>
      <c r="D2536" s="45">
        <v>545026</v>
      </c>
      <c r="E2536" t="s">
        <v>1480</v>
      </c>
      <c r="F2536" s="45">
        <v>7554204</v>
      </c>
      <c r="G2536" t="s">
        <v>1480</v>
      </c>
      <c r="H2536" s="45">
        <v>565</v>
      </c>
      <c r="I2536" t="e">
        <f ca="1">_xlfn.XLOOKUP(Tableau1[[#This Row],[No. Sous-service]],DONNÉES!F:F,DONNÉES!H:H,FALSE,0,1)</f>
        <v>#NAME?</v>
      </c>
      <c r="J2536" t="e">
        <f ca="1">_xlfn.XLOOKUP(Tableau1[[#This Row],[No. Sous-service]],DONNÉES!F:F,DONNÉES!I:I,FALSE,0,1)</f>
        <v>#NAME?</v>
      </c>
    </row>
    <row r="2537" spans="1:10" x14ac:dyDescent="0.25">
      <c r="A2537" t="s">
        <v>44</v>
      </c>
      <c r="B2537" t="s">
        <v>405</v>
      </c>
      <c r="C2537" t="s">
        <v>1474</v>
      </c>
      <c r="D2537" s="45">
        <v>545026</v>
      </c>
      <c r="E2537" t="s">
        <v>1480</v>
      </c>
      <c r="F2537" s="45">
        <v>7554204</v>
      </c>
      <c r="G2537" t="s">
        <v>1480</v>
      </c>
      <c r="H2537" s="45">
        <v>582</v>
      </c>
      <c r="I2537" t="e">
        <f ca="1">_xlfn.XLOOKUP(Tableau1[[#This Row],[No. Sous-service]],DONNÉES!F:F,DONNÉES!H:H,FALSE,0,1)</f>
        <v>#NAME?</v>
      </c>
      <c r="J2537" t="e">
        <f ca="1">_xlfn.XLOOKUP(Tableau1[[#This Row],[No. Sous-service]],DONNÉES!F:F,DONNÉES!I:I,FALSE,0,1)</f>
        <v>#NAME?</v>
      </c>
    </row>
    <row r="2538" spans="1:10" x14ac:dyDescent="0.25">
      <c r="A2538" t="s">
        <v>44</v>
      </c>
      <c r="B2538" t="s">
        <v>405</v>
      </c>
      <c r="C2538" t="s">
        <v>1474</v>
      </c>
      <c r="D2538" s="45">
        <v>545026</v>
      </c>
      <c r="E2538" t="s">
        <v>1480</v>
      </c>
      <c r="F2538" s="45">
        <v>7554204</v>
      </c>
      <c r="G2538" t="s">
        <v>1480</v>
      </c>
      <c r="H2538" s="45">
        <v>2952</v>
      </c>
      <c r="I2538" t="e">
        <f ca="1">_xlfn.XLOOKUP(Tableau1[[#This Row],[No. Sous-service]],DONNÉES!F:F,DONNÉES!H:H,FALSE,0,1)</f>
        <v>#NAME?</v>
      </c>
      <c r="J2538" t="e">
        <f ca="1">_xlfn.XLOOKUP(Tableau1[[#This Row],[No. Sous-service]],DONNÉES!F:F,DONNÉES!I:I,FALSE,0,1)</f>
        <v>#NAME?</v>
      </c>
    </row>
    <row r="2539" spans="1:10" x14ac:dyDescent="0.25">
      <c r="A2539" t="s">
        <v>44</v>
      </c>
      <c r="B2539" t="s">
        <v>405</v>
      </c>
      <c r="C2539" t="s">
        <v>1474</v>
      </c>
      <c r="D2539" s="45">
        <v>545026</v>
      </c>
      <c r="E2539" t="s">
        <v>1480</v>
      </c>
      <c r="F2539" s="45">
        <v>7554204</v>
      </c>
      <c r="G2539" t="s">
        <v>1480</v>
      </c>
      <c r="H2539" s="45">
        <v>2945</v>
      </c>
      <c r="I2539" t="e">
        <f ca="1">_xlfn.XLOOKUP(Tableau1[[#This Row],[No. Sous-service]],DONNÉES!F:F,DONNÉES!H:H,FALSE,0,1)</f>
        <v>#NAME?</v>
      </c>
      <c r="J2539" t="e">
        <f ca="1">_xlfn.XLOOKUP(Tableau1[[#This Row],[No. Sous-service]],DONNÉES!F:F,DONNÉES!I:I,FALSE,0,1)</f>
        <v>#NAME?</v>
      </c>
    </row>
    <row r="2540" spans="1:10" x14ac:dyDescent="0.25">
      <c r="A2540" t="s">
        <v>44</v>
      </c>
      <c r="B2540" t="s">
        <v>405</v>
      </c>
      <c r="C2540" t="s">
        <v>1474</v>
      </c>
      <c r="D2540" s="45">
        <v>545026</v>
      </c>
      <c r="E2540" t="s">
        <v>1480</v>
      </c>
      <c r="F2540" s="45">
        <v>7554204</v>
      </c>
      <c r="G2540" t="s">
        <v>1480</v>
      </c>
      <c r="H2540" s="45">
        <v>10752</v>
      </c>
      <c r="I2540" t="e">
        <f ca="1">_xlfn.XLOOKUP(Tableau1[[#This Row],[No. Sous-service]],DONNÉES!F:F,DONNÉES!H:H,FALSE,0,1)</f>
        <v>#NAME?</v>
      </c>
      <c r="J2540" t="e">
        <f ca="1">_xlfn.XLOOKUP(Tableau1[[#This Row],[No. Sous-service]],DONNÉES!F:F,DONNÉES!I:I,FALSE,0,1)</f>
        <v>#NAME?</v>
      </c>
    </row>
    <row r="2541" spans="1:10" x14ac:dyDescent="0.25">
      <c r="A2541" t="s">
        <v>44</v>
      </c>
      <c r="B2541" t="s">
        <v>405</v>
      </c>
      <c r="C2541" t="s">
        <v>1474</v>
      </c>
      <c r="D2541" s="45">
        <v>545026</v>
      </c>
      <c r="E2541" t="s">
        <v>1480</v>
      </c>
      <c r="F2541" s="45">
        <v>7554204</v>
      </c>
      <c r="G2541" t="s">
        <v>1480</v>
      </c>
      <c r="H2541" s="45">
        <v>10753</v>
      </c>
      <c r="I2541" t="e">
        <f ca="1">_xlfn.XLOOKUP(Tableau1[[#This Row],[No. Sous-service]],DONNÉES!F:F,DONNÉES!H:H,FALSE,0,1)</f>
        <v>#NAME?</v>
      </c>
      <c r="J2541" t="e">
        <f ca="1">_xlfn.XLOOKUP(Tableau1[[#This Row],[No. Sous-service]],DONNÉES!F:F,DONNÉES!I:I,FALSE,0,1)</f>
        <v>#NAME?</v>
      </c>
    </row>
    <row r="2542" spans="1:10" x14ac:dyDescent="0.25">
      <c r="A2542" t="s">
        <v>44</v>
      </c>
      <c r="B2542" t="s">
        <v>405</v>
      </c>
      <c r="C2542" t="s">
        <v>1474</v>
      </c>
      <c r="D2542" s="45">
        <v>545026</v>
      </c>
      <c r="E2542" t="s">
        <v>1480</v>
      </c>
      <c r="F2542" s="45">
        <v>7554204</v>
      </c>
      <c r="G2542" t="s">
        <v>1480</v>
      </c>
      <c r="H2542" s="45">
        <v>2954</v>
      </c>
      <c r="I2542" t="e">
        <f ca="1">_xlfn.XLOOKUP(Tableau1[[#This Row],[No. Sous-service]],DONNÉES!F:F,DONNÉES!H:H,FALSE,0,1)</f>
        <v>#NAME?</v>
      </c>
      <c r="J2542" t="e">
        <f ca="1">_xlfn.XLOOKUP(Tableau1[[#This Row],[No. Sous-service]],DONNÉES!F:F,DONNÉES!I:I,FALSE,0,1)</f>
        <v>#NAME?</v>
      </c>
    </row>
    <row r="2543" spans="1:10" x14ac:dyDescent="0.25">
      <c r="A2543" t="s">
        <v>44</v>
      </c>
      <c r="B2543" t="s">
        <v>405</v>
      </c>
      <c r="C2543" t="s">
        <v>1474</v>
      </c>
      <c r="D2543" s="45">
        <v>545026</v>
      </c>
      <c r="E2543" t="s">
        <v>1480</v>
      </c>
      <c r="F2543" s="45">
        <v>7554204</v>
      </c>
      <c r="G2543" t="s">
        <v>1480</v>
      </c>
      <c r="H2543" s="45" t="s">
        <v>1980</v>
      </c>
      <c r="I2543" t="e">
        <f ca="1">_xlfn.XLOOKUP(Tableau1[[#This Row],[No. Sous-service]],DONNÉES!F:F,DONNÉES!H:H,FALSE,0,1)</f>
        <v>#NAME?</v>
      </c>
      <c r="J2543" t="e">
        <f ca="1">_xlfn.XLOOKUP(Tableau1[[#This Row],[No. Sous-service]],DONNÉES!F:F,DONNÉES!I:I,FALSE,0,1)</f>
        <v>#NAME?</v>
      </c>
    </row>
    <row r="2544" spans="1:10" x14ac:dyDescent="0.25">
      <c r="A2544" t="s">
        <v>44</v>
      </c>
      <c r="B2544" t="s">
        <v>405</v>
      </c>
      <c r="C2544" t="s">
        <v>1474</v>
      </c>
      <c r="D2544" s="45">
        <v>545026</v>
      </c>
      <c r="E2544" t="s">
        <v>1480</v>
      </c>
      <c r="F2544" s="45">
        <v>7554204</v>
      </c>
      <c r="G2544" t="s">
        <v>1480</v>
      </c>
      <c r="H2544" s="45">
        <v>7047</v>
      </c>
      <c r="I2544" t="e">
        <f ca="1">_xlfn.XLOOKUP(Tableau1[[#This Row],[No. Sous-service]],DONNÉES!F:F,DONNÉES!H:H,FALSE,0,1)</f>
        <v>#NAME?</v>
      </c>
      <c r="J2544" t="e">
        <f ca="1">_xlfn.XLOOKUP(Tableau1[[#This Row],[No. Sous-service]],DONNÉES!F:F,DONNÉES!I:I,FALSE,0,1)</f>
        <v>#NAME?</v>
      </c>
    </row>
    <row r="2545" spans="1:10" x14ac:dyDescent="0.25">
      <c r="A2545" t="s">
        <v>44</v>
      </c>
      <c r="B2545" t="s">
        <v>405</v>
      </c>
      <c r="C2545" t="s">
        <v>1474</v>
      </c>
      <c r="D2545" s="45">
        <v>545026</v>
      </c>
      <c r="E2545" t="s">
        <v>1480</v>
      </c>
      <c r="F2545" s="45">
        <v>7554204</v>
      </c>
      <c r="G2545" t="s">
        <v>1480</v>
      </c>
      <c r="H2545" s="45">
        <v>2956</v>
      </c>
      <c r="I2545" t="e">
        <f ca="1">_xlfn.XLOOKUP(Tableau1[[#This Row],[No. Sous-service]],DONNÉES!F:F,DONNÉES!H:H,FALSE,0,1)</f>
        <v>#NAME?</v>
      </c>
      <c r="J2545" t="e">
        <f ca="1">_xlfn.XLOOKUP(Tableau1[[#This Row],[No. Sous-service]],DONNÉES!F:F,DONNÉES!I:I,FALSE,0,1)</f>
        <v>#NAME?</v>
      </c>
    </row>
    <row r="2546" spans="1:10" x14ac:dyDescent="0.25">
      <c r="A2546" t="s">
        <v>44</v>
      </c>
      <c r="B2546" t="s">
        <v>405</v>
      </c>
      <c r="C2546" t="s">
        <v>1474</v>
      </c>
      <c r="D2546" s="45">
        <v>545026</v>
      </c>
      <c r="E2546" t="s">
        <v>1480</v>
      </c>
      <c r="F2546" s="45">
        <v>7554204</v>
      </c>
      <c r="G2546" t="s">
        <v>1480</v>
      </c>
      <c r="H2546" s="45">
        <v>80004</v>
      </c>
      <c r="I2546" t="e">
        <f ca="1">_xlfn.XLOOKUP(Tableau1[[#This Row],[No. Sous-service]],DONNÉES!F:F,DONNÉES!H:H,FALSE,0,1)</f>
        <v>#NAME?</v>
      </c>
      <c r="J2546" t="e">
        <f ca="1">_xlfn.XLOOKUP(Tableau1[[#This Row],[No. Sous-service]],DONNÉES!F:F,DONNÉES!I:I,FALSE,0,1)</f>
        <v>#NAME?</v>
      </c>
    </row>
    <row r="2547" spans="1:10" x14ac:dyDescent="0.25">
      <c r="A2547" t="s">
        <v>44</v>
      </c>
      <c r="B2547" t="s">
        <v>405</v>
      </c>
      <c r="C2547" t="s">
        <v>1474</v>
      </c>
      <c r="D2547" s="45">
        <v>545026</v>
      </c>
      <c r="E2547" t="s">
        <v>1480</v>
      </c>
      <c r="F2547" s="45">
        <v>7554204</v>
      </c>
      <c r="G2547" t="s">
        <v>1480</v>
      </c>
      <c r="H2547" s="45">
        <v>80005</v>
      </c>
      <c r="I2547" t="e">
        <f ca="1">_xlfn.XLOOKUP(Tableau1[[#This Row],[No. Sous-service]],DONNÉES!F:F,DONNÉES!H:H,FALSE,0,1)</f>
        <v>#NAME?</v>
      </c>
      <c r="J2547" t="e">
        <f ca="1">_xlfn.XLOOKUP(Tableau1[[#This Row],[No. Sous-service]],DONNÉES!F:F,DONNÉES!I:I,FALSE,0,1)</f>
        <v>#NAME?</v>
      </c>
    </row>
    <row r="2548" spans="1:10" x14ac:dyDescent="0.25">
      <c r="A2548" t="s">
        <v>44</v>
      </c>
      <c r="B2548" t="s">
        <v>405</v>
      </c>
      <c r="C2548" t="s">
        <v>1474</v>
      </c>
      <c r="D2548" s="45">
        <v>545026</v>
      </c>
      <c r="E2548" t="s">
        <v>1480</v>
      </c>
      <c r="F2548" s="45">
        <v>7554204</v>
      </c>
      <c r="G2548" t="s">
        <v>1480</v>
      </c>
      <c r="H2548" s="45" t="s">
        <v>1981</v>
      </c>
      <c r="I2548" t="e">
        <f ca="1">_xlfn.XLOOKUP(Tableau1[[#This Row],[No. Sous-service]],DONNÉES!F:F,DONNÉES!H:H,FALSE,0,1)</f>
        <v>#NAME?</v>
      </c>
      <c r="J2548" t="e">
        <f ca="1">_xlfn.XLOOKUP(Tableau1[[#This Row],[No. Sous-service]],DONNÉES!F:F,DONNÉES!I:I,FALSE,0,1)</f>
        <v>#NAME?</v>
      </c>
    </row>
    <row r="2549" spans="1:10" x14ac:dyDescent="0.25">
      <c r="A2549" t="s">
        <v>44</v>
      </c>
      <c r="B2549" t="s">
        <v>405</v>
      </c>
      <c r="C2549" t="s">
        <v>1474</v>
      </c>
      <c r="D2549" s="45">
        <v>545026</v>
      </c>
      <c r="E2549" t="s">
        <v>1480</v>
      </c>
      <c r="F2549" s="45">
        <v>7554204</v>
      </c>
      <c r="G2549" t="s">
        <v>1480</v>
      </c>
      <c r="H2549" s="45">
        <v>10847</v>
      </c>
      <c r="I2549" t="e">
        <f ca="1">_xlfn.XLOOKUP(Tableau1[[#This Row],[No. Sous-service]],DONNÉES!F:F,DONNÉES!H:H,FALSE,0,1)</f>
        <v>#NAME?</v>
      </c>
      <c r="J2549" t="e">
        <f ca="1">_xlfn.XLOOKUP(Tableau1[[#This Row],[No. Sous-service]],DONNÉES!F:F,DONNÉES!I:I,FALSE,0,1)</f>
        <v>#NAME?</v>
      </c>
    </row>
    <row r="2550" spans="1:10" x14ac:dyDescent="0.25">
      <c r="A2550" t="s">
        <v>44</v>
      </c>
      <c r="B2550" t="s">
        <v>405</v>
      </c>
      <c r="C2550" t="s">
        <v>1474</v>
      </c>
      <c r="D2550" s="45">
        <v>545026</v>
      </c>
      <c r="E2550" t="s">
        <v>1480</v>
      </c>
      <c r="F2550" s="45">
        <v>7554204</v>
      </c>
      <c r="G2550" t="s">
        <v>1480</v>
      </c>
      <c r="H2550" s="45" t="s">
        <v>1982</v>
      </c>
      <c r="I2550" t="e">
        <f ca="1">_xlfn.XLOOKUP(Tableau1[[#This Row],[No. Sous-service]],DONNÉES!F:F,DONNÉES!H:H,FALSE,0,1)</f>
        <v>#NAME?</v>
      </c>
      <c r="J2550" t="e">
        <f ca="1">_xlfn.XLOOKUP(Tableau1[[#This Row],[No. Sous-service]],DONNÉES!F:F,DONNÉES!I:I,FALSE,0,1)</f>
        <v>#NAME?</v>
      </c>
    </row>
    <row r="2551" spans="1:10" x14ac:dyDescent="0.25">
      <c r="A2551" t="s">
        <v>44</v>
      </c>
      <c r="B2551" t="s">
        <v>405</v>
      </c>
      <c r="C2551" t="s">
        <v>1474</v>
      </c>
      <c r="D2551" s="45">
        <v>545026</v>
      </c>
      <c r="E2551" t="s">
        <v>1480</v>
      </c>
      <c r="F2551" s="45">
        <v>7554204</v>
      </c>
      <c r="G2551" t="s">
        <v>1480</v>
      </c>
      <c r="H2551" s="45" t="s">
        <v>1983</v>
      </c>
      <c r="I2551" t="e">
        <f ca="1">_xlfn.XLOOKUP(Tableau1[[#This Row],[No. Sous-service]],DONNÉES!F:F,DONNÉES!H:H,FALSE,0,1)</f>
        <v>#NAME?</v>
      </c>
      <c r="J2551" t="e">
        <f ca="1">_xlfn.XLOOKUP(Tableau1[[#This Row],[No. Sous-service]],DONNÉES!F:F,DONNÉES!I:I,FALSE,0,1)</f>
        <v>#NAME?</v>
      </c>
    </row>
    <row r="2552" spans="1:10" x14ac:dyDescent="0.25">
      <c r="A2552" t="s">
        <v>44</v>
      </c>
      <c r="B2552" t="s">
        <v>405</v>
      </c>
      <c r="C2552" t="s">
        <v>1474</v>
      </c>
      <c r="D2552" s="45">
        <v>545027</v>
      </c>
      <c r="E2552" t="s">
        <v>1481</v>
      </c>
      <c r="F2552" s="45">
        <v>7554205</v>
      </c>
      <c r="G2552" t="s">
        <v>1481</v>
      </c>
      <c r="H2552" s="45">
        <v>2903</v>
      </c>
      <c r="I2552" t="e">
        <f ca="1">_xlfn.XLOOKUP(Tableau1[[#This Row],[No. Sous-service]],DONNÉES!F:F,DONNÉES!H:H,FALSE,0,1)</f>
        <v>#NAME?</v>
      </c>
      <c r="J2552" t="e">
        <f ca="1">_xlfn.XLOOKUP(Tableau1[[#This Row],[No. Sous-service]],DONNÉES!F:F,DONNÉES!I:I,FALSE,0,1)</f>
        <v>#NAME?</v>
      </c>
    </row>
    <row r="2553" spans="1:10" x14ac:dyDescent="0.25">
      <c r="A2553" t="s">
        <v>44</v>
      </c>
      <c r="B2553" t="s">
        <v>405</v>
      </c>
      <c r="C2553" t="s">
        <v>1474</v>
      </c>
      <c r="D2553" s="45">
        <v>545027</v>
      </c>
      <c r="E2553" t="s">
        <v>1481</v>
      </c>
      <c r="F2553" s="45">
        <v>7554205</v>
      </c>
      <c r="G2553" t="s">
        <v>1481</v>
      </c>
      <c r="H2553" s="45">
        <v>2901</v>
      </c>
      <c r="I2553" t="e">
        <f ca="1">_xlfn.XLOOKUP(Tableau1[[#This Row],[No. Sous-service]],DONNÉES!F:F,DONNÉES!H:H,FALSE,0,1)</f>
        <v>#NAME?</v>
      </c>
      <c r="J2553" t="e">
        <f ca="1">_xlfn.XLOOKUP(Tableau1[[#This Row],[No. Sous-service]],DONNÉES!F:F,DONNÉES!I:I,FALSE,0,1)</f>
        <v>#NAME?</v>
      </c>
    </row>
    <row r="2554" spans="1:10" x14ac:dyDescent="0.25">
      <c r="A2554" t="s">
        <v>44</v>
      </c>
      <c r="B2554" t="s">
        <v>405</v>
      </c>
      <c r="C2554" t="s">
        <v>1474</v>
      </c>
      <c r="D2554" s="45">
        <v>545027</v>
      </c>
      <c r="E2554" t="s">
        <v>1481</v>
      </c>
      <c r="F2554" s="45">
        <v>7554205</v>
      </c>
      <c r="G2554" t="s">
        <v>1481</v>
      </c>
      <c r="H2554" s="45">
        <v>2983</v>
      </c>
      <c r="I2554" t="e">
        <f ca="1">_xlfn.XLOOKUP(Tableau1[[#This Row],[No. Sous-service]],DONNÉES!F:F,DONNÉES!H:H,FALSE,0,1)</f>
        <v>#NAME?</v>
      </c>
      <c r="J2554" t="e">
        <f ca="1">_xlfn.XLOOKUP(Tableau1[[#This Row],[No. Sous-service]],DONNÉES!F:F,DONNÉES!I:I,FALSE,0,1)</f>
        <v>#NAME?</v>
      </c>
    </row>
    <row r="2555" spans="1:10" x14ac:dyDescent="0.25">
      <c r="A2555" t="s">
        <v>44</v>
      </c>
      <c r="B2555" t="s">
        <v>405</v>
      </c>
      <c r="C2555" t="s">
        <v>1474</v>
      </c>
      <c r="D2555" s="45">
        <v>545027</v>
      </c>
      <c r="E2555" t="s">
        <v>1481</v>
      </c>
      <c r="F2555" s="45">
        <v>7554205</v>
      </c>
      <c r="G2555" t="s">
        <v>1481</v>
      </c>
      <c r="H2555" s="45">
        <v>2964</v>
      </c>
      <c r="I2555" t="e">
        <f ca="1">_xlfn.XLOOKUP(Tableau1[[#This Row],[No. Sous-service]],DONNÉES!F:F,DONNÉES!H:H,FALSE,0,1)</f>
        <v>#NAME?</v>
      </c>
      <c r="J2555" t="e">
        <f ca="1">_xlfn.XLOOKUP(Tableau1[[#This Row],[No. Sous-service]],DONNÉES!F:F,DONNÉES!I:I,FALSE,0,1)</f>
        <v>#NAME?</v>
      </c>
    </row>
    <row r="2556" spans="1:10" x14ac:dyDescent="0.25">
      <c r="A2556" t="s">
        <v>44</v>
      </c>
      <c r="B2556" t="s">
        <v>405</v>
      </c>
      <c r="C2556" t="s">
        <v>1474</v>
      </c>
      <c r="D2556" s="45">
        <v>545027</v>
      </c>
      <c r="E2556" t="s">
        <v>1481</v>
      </c>
      <c r="F2556" s="45">
        <v>7554205</v>
      </c>
      <c r="G2556" t="s">
        <v>1481</v>
      </c>
      <c r="H2556" s="45">
        <v>2980</v>
      </c>
      <c r="I2556" t="e">
        <f ca="1">_xlfn.XLOOKUP(Tableau1[[#This Row],[No. Sous-service]],DONNÉES!F:F,DONNÉES!H:H,FALSE,0,1)</f>
        <v>#NAME?</v>
      </c>
      <c r="J2556" t="e">
        <f ca="1">_xlfn.XLOOKUP(Tableau1[[#This Row],[No. Sous-service]],DONNÉES!F:F,DONNÉES!I:I,FALSE,0,1)</f>
        <v>#NAME?</v>
      </c>
    </row>
    <row r="2557" spans="1:10" x14ac:dyDescent="0.25">
      <c r="A2557" t="s">
        <v>44</v>
      </c>
      <c r="B2557" t="s">
        <v>405</v>
      </c>
      <c r="C2557" t="s">
        <v>1474</v>
      </c>
      <c r="D2557" s="45">
        <v>545027</v>
      </c>
      <c r="E2557" t="s">
        <v>1481</v>
      </c>
      <c r="F2557" s="45">
        <v>7554205</v>
      </c>
      <c r="G2557" t="s">
        <v>1481</v>
      </c>
      <c r="H2557" s="45">
        <v>2395</v>
      </c>
      <c r="I2557" t="e">
        <f ca="1">_xlfn.XLOOKUP(Tableau1[[#This Row],[No. Sous-service]],DONNÉES!F:F,DONNÉES!H:H,FALSE,0,1)</f>
        <v>#NAME?</v>
      </c>
      <c r="J2557" t="e">
        <f ca="1">_xlfn.XLOOKUP(Tableau1[[#This Row],[No. Sous-service]],DONNÉES!F:F,DONNÉES!I:I,FALSE,0,1)</f>
        <v>#NAME?</v>
      </c>
    </row>
    <row r="2558" spans="1:10" x14ac:dyDescent="0.25">
      <c r="A2558" t="s">
        <v>44</v>
      </c>
      <c r="B2558" t="s">
        <v>405</v>
      </c>
      <c r="C2558" t="s">
        <v>1474</v>
      </c>
      <c r="D2558" s="45">
        <v>545027</v>
      </c>
      <c r="E2558" t="s">
        <v>1481</v>
      </c>
      <c r="F2558" s="45">
        <v>7554205</v>
      </c>
      <c r="G2558" t="s">
        <v>1481</v>
      </c>
      <c r="H2558" s="45">
        <v>2987</v>
      </c>
      <c r="I2558" t="e">
        <f ca="1">_xlfn.XLOOKUP(Tableau1[[#This Row],[No. Sous-service]],DONNÉES!F:F,DONNÉES!H:H,FALSE,0,1)</f>
        <v>#NAME?</v>
      </c>
      <c r="J2558" t="e">
        <f ca="1">_xlfn.XLOOKUP(Tableau1[[#This Row],[No. Sous-service]],DONNÉES!F:F,DONNÉES!I:I,FALSE,0,1)</f>
        <v>#NAME?</v>
      </c>
    </row>
    <row r="2559" spans="1:10" x14ac:dyDescent="0.25">
      <c r="A2559" t="s">
        <v>44</v>
      </c>
      <c r="B2559" t="s">
        <v>405</v>
      </c>
      <c r="C2559" t="s">
        <v>1474</v>
      </c>
      <c r="D2559" s="45">
        <v>545027</v>
      </c>
      <c r="E2559" t="s">
        <v>1481</v>
      </c>
      <c r="F2559" s="45">
        <v>7554205</v>
      </c>
      <c r="G2559" t="s">
        <v>1481</v>
      </c>
      <c r="H2559" s="45">
        <v>2967</v>
      </c>
      <c r="I2559" t="e">
        <f ca="1">_xlfn.XLOOKUP(Tableau1[[#This Row],[No. Sous-service]],DONNÉES!F:F,DONNÉES!H:H,FALSE,0,1)</f>
        <v>#NAME?</v>
      </c>
      <c r="J2559" t="e">
        <f ca="1">_xlfn.XLOOKUP(Tableau1[[#This Row],[No. Sous-service]],DONNÉES!F:F,DONNÉES!I:I,FALSE,0,1)</f>
        <v>#NAME?</v>
      </c>
    </row>
    <row r="2560" spans="1:10" x14ac:dyDescent="0.25">
      <c r="A2560" t="s">
        <v>44</v>
      </c>
      <c r="B2560" t="s">
        <v>405</v>
      </c>
      <c r="C2560" t="s">
        <v>1474</v>
      </c>
      <c r="D2560" s="45">
        <v>545027</v>
      </c>
      <c r="E2560" t="s">
        <v>1481</v>
      </c>
      <c r="F2560" s="45">
        <v>7554205</v>
      </c>
      <c r="G2560" t="s">
        <v>1481</v>
      </c>
      <c r="H2560" s="45">
        <v>2990</v>
      </c>
      <c r="I2560" t="e">
        <f ca="1">_xlfn.XLOOKUP(Tableau1[[#This Row],[No. Sous-service]],DONNÉES!F:F,DONNÉES!H:H,FALSE,0,1)</f>
        <v>#NAME?</v>
      </c>
      <c r="J2560" t="e">
        <f ca="1">_xlfn.XLOOKUP(Tableau1[[#This Row],[No. Sous-service]],DONNÉES!F:F,DONNÉES!I:I,FALSE,0,1)</f>
        <v>#NAME?</v>
      </c>
    </row>
    <row r="2561" spans="1:10" x14ac:dyDescent="0.25">
      <c r="A2561" t="s">
        <v>44</v>
      </c>
      <c r="B2561" t="s">
        <v>405</v>
      </c>
      <c r="C2561" t="s">
        <v>1474</v>
      </c>
      <c r="D2561" s="45">
        <v>545027</v>
      </c>
      <c r="E2561" t="s">
        <v>1481</v>
      </c>
      <c r="F2561" s="45">
        <v>7554205</v>
      </c>
      <c r="G2561" t="s">
        <v>1481</v>
      </c>
      <c r="H2561" s="45">
        <v>2971</v>
      </c>
      <c r="I2561" t="e">
        <f ca="1">_xlfn.XLOOKUP(Tableau1[[#This Row],[No. Sous-service]],DONNÉES!F:F,DONNÉES!H:H,FALSE,0,1)</f>
        <v>#NAME?</v>
      </c>
      <c r="J2561" t="e">
        <f ca="1">_xlfn.XLOOKUP(Tableau1[[#This Row],[No. Sous-service]],DONNÉES!F:F,DONNÉES!I:I,FALSE,0,1)</f>
        <v>#NAME?</v>
      </c>
    </row>
    <row r="2562" spans="1:10" x14ac:dyDescent="0.25">
      <c r="A2562" t="s">
        <v>44</v>
      </c>
      <c r="B2562" t="s">
        <v>405</v>
      </c>
      <c r="C2562" t="s">
        <v>1474</v>
      </c>
      <c r="D2562" s="45">
        <v>545027</v>
      </c>
      <c r="E2562" t="s">
        <v>1481</v>
      </c>
      <c r="F2562" s="45">
        <v>7554205</v>
      </c>
      <c r="G2562" t="s">
        <v>1481</v>
      </c>
      <c r="H2562" s="45">
        <v>2989</v>
      </c>
      <c r="I2562" t="e">
        <f ca="1">_xlfn.XLOOKUP(Tableau1[[#This Row],[No. Sous-service]],DONNÉES!F:F,DONNÉES!H:H,FALSE,0,1)</f>
        <v>#NAME?</v>
      </c>
      <c r="J2562" t="e">
        <f ca="1">_xlfn.XLOOKUP(Tableau1[[#This Row],[No. Sous-service]],DONNÉES!F:F,DONNÉES!I:I,FALSE,0,1)</f>
        <v>#NAME?</v>
      </c>
    </row>
    <row r="2563" spans="1:10" x14ac:dyDescent="0.25">
      <c r="A2563" t="s">
        <v>44</v>
      </c>
      <c r="B2563" t="s">
        <v>405</v>
      </c>
      <c r="C2563" t="s">
        <v>1474</v>
      </c>
      <c r="D2563" s="45">
        <v>545027</v>
      </c>
      <c r="E2563" t="s">
        <v>1481</v>
      </c>
      <c r="F2563" s="45">
        <v>7554205</v>
      </c>
      <c r="G2563" t="s">
        <v>1481</v>
      </c>
      <c r="H2563" s="45">
        <v>2985</v>
      </c>
      <c r="I2563" t="e">
        <f ca="1">_xlfn.XLOOKUP(Tableau1[[#This Row],[No. Sous-service]],DONNÉES!F:F,DONNÉES!H:H,FALSE,0,1)</f>
        <v>#NAME?</v>
      </c>
      <c r="J2563" t="e">
        <f ca="1">_xlfn.XLOOKUP(Tableau1[[#This Row],[No. Sous-service]],DONNÉES!F:F,DONNÉES!I:I,FALSE,0,1)</f>
        <v>#NAME?</v>
      </c>
    </row>
    <row r="2564" spans="1:10" x14ac:dyDescent="0.25">
      <c r="A2564" t="s">
        <v>44</v>
      </c>
      <c r="B2564" t="s">
        <v>405</v>
      </c>
      <c r="C2564" t="s">
        <v>1474</v>
      </c>
      <c r="D2564" s="45">
        <v>545027</v>
      </c>
      <c r="E2564" t="s">
        <v>1481</v>
      </c>
      <c r="F2564" s="45">
        <v>7554205</v>
      </c>
      <c r="G2564" t="s">
        <v>1481</v>
      </c>
      <c r="H2564" s="45">
        <v>2978</v>
      </c>
      <c r="I2564" t="e">
        <f ca="1">_xlfn.XLOOKUP(Tableau1[[#This Row],[No. Sous-service]],DONNÉES!F:F,DONNÉES!H:H,FALSE,0,1)</f>
        <v>#NAME?</v>
      </c>
      <c r="J2564" t="e">
        <f ca="1">_xlfn.XLOOKUP(Tableau1[[#This Row],[No. Sous-service]],DONNÉES!F:F,DONNÉES!I:I,FALSE,0,1)</f>
        <v>#NAME?</v>
      </c>
    </row>
    <row r="2565" spans="1:10" x14ac:dyDescent="0.25">
      <c r="A2565" t="s">
        <v>44</v>
      </c>
      <c r="B2565" t="s">
        <v>405</v>
      </c>
      <c r="C2565" t="s">
        <v>1474</v>
      </c>
      <c r="D2565" s="45">
        <v>545027</v>
      </c>
      <c r="E2565" t="s">
        <v>1481</v>
      </c>
      <c r="F2565" s="45">
        <v>7554205</v>
      </c>
      <c r="G2565" t="s">
        <v>1481</v>
      </c>
      <c r="H2565" s="45">
        <v>2973</v>
      </c>
      <c r="I2565" t="e">
        <f ca="1">_xlfn.XLOOKUP(Tableau1[[#This Row],[No. Sous-service]],DONNÉES!F:F,DONNÉES!H:H,FALSE,0,1)</f>
        <v>#NAME?</v>
      </c>
      <c r="J2565" t="e">
        <f ca="1">_xlfn.XLOOKUP(Tableau1[[#This Row],[No. Sous-service]],DONNÉES!F:F,DONNÉES!I:I,FALSE,0,1)</f>
        <v>#NAME?</v>
      </c>
    </row>
    <row r="2566" spans="1:10" x14ac:dyDescent="0.25">
      <c r="A2566" t="s">
        <v>44</v>
      </c>
      <c r="B2566" t="s">
        <v>405</v>
      </c>
      <c r="C2566" t="s">
        <v>1474</v>
      </c>
      <c r="D2566" s="45">
        <v>545027</v>
      </c>
      <c r="E2566" t="s">
        <v>1481</v>
      </c>
      <c r="F2566" s="45">
        <v>7554205</v>
      </c>
      <c r="G2566" t="s">
        <v>1481</v>
      </c>
      <c r="H2566" s="45">
        <v>4095</v>
      </c>
      <c r="I2566" t="e">
        <f ca="1">_xlfn.XLOOKUP(Tableau1[[#This Row],[No. Sous-service]],DONNÉES!F:F,DONNÉES!H:H,FALSE,0,1)</f>
        <v>#NAME?</v>
      </c>
      <c r="J2566" t="e">
        <f ca="1">_xlfn.XLOOKUP(Tableau1[[#This Row],[No. Sous-service]],DONNÉES!F:F,DONNÉES!I:I,FALSE,0,1)</f>
        <v>#NAME?</v>
      </c>
    </row>
    <row r="2567" spans="1:10" x14ac:dyDescent="0.25">
      <c r="A2567" t="s">
        <v>44</v>
      </c>
      <c r="B2567" t="s">
        <v>405</v>
      </c>
      <c r="C2567" t="s">
        <v>1474</v>
      </c>
      <c r="D2567" s="45">
        <v>545027</v>
      </c>
      <c r="E2567" t="s">
        <v>1481</v>
      </c>
      <c r="F2567" s="45">
        <v>7554205</v>
      </c>
      <c r="G2567" t="s">
        <v>1481</v>
      </c>
      <c r="H2567" s="45">
        <v>4094</v>
      </c>
      <c r="I2567" t="e">
        <f ca="1">_xlfn.XLOOKUP(Tableau1[[#This Row],[No. Sous-service]],DONNÉES!F:F,DONNÉES!H:H,FALSE,0,1)</f>
        <v>#NAME?</v>
      </c>
      <c r="J2567" t="e">
        <f ca="1">_xlfn.XLOOKUP(Tableau1[[#This Row],[No. Sous-service]],DONNÉES!F:F,DONNÉES!I:I,FALSE,0,1)</f>
        <v>#NAME?</v>
      </c>
    </row>
    <row r="2568" spans="1:10" x14ac:dyDescent="0.25">
      <c r="A2568" t="s">
        <v>44</v>
      </c>
      <c r="B2568" t="s">
        <v>405</v>
      </c>
      <c r="C2568" t="s">
        <v>1474</v>
      </c>
      <c r="D2568" s="45">
        <v>545027</v>
      </c>
      <c r="E2568" t="s">
        <v>1481</v>
      </c>
      <c r="F2568" s="45">
        <v>7554205</v>
      </c>
      <c r="G2568" t="s">
        <v>1481</v>
      </c>
      <c r="H2568" s="45">
        <v>3963</v>
      </c>
      <c r="I2568" t="e">
        <f ca="1">_xlfn.XLOOKUP(Tableau1[[#This Row],[No. Sous-service]],DONNÉES!F:F,DONNÉES!H:H,FALSE,0,1)</f>
        <v>#NAME?</v>
      </c>
      <c r="J2568" t="e">
        <f ca="1">_xlfn.XLOOKUP(Tableau1[[#This Row],[No. Sous-service]],DONNÉES!F:F,DONNÉES!I:I,FALSE,0,1)</f>
        <v>#NAME?</v>
      </c>
    </row>
    <row r="2569" spans="1:10" x14ac:dyDescent="0.25">
      <c r="A2569" t="s">
        <v>44</v>
      </c>
      <c r="B2569" t="s">
        <v>405</v>
      </c>
      <c r="C2569" t="s">
        <v>1474</v>
      </c>
      <c r="D2569" s="45">
        <v>545027</v>
      </c>
      <c r="E2569" t="s">
        <v>1481</v>
      </c>
      <c r="F2569" s="45">
        <v>7554205</v>
      </c>
      <c r="G2569" t="s">
        <v>1481</v>
      </c>
      <c r="H2569" s="45">
        <v>4101</v>
      </c>
      <c r="I2569" t="e">
        <f ca="1">_xlfn.XLOOKUP(Tableau1[[#This Row],[No. Sous-service]],DONNÉES!F:F,DONNÉES!H:H,FALSE,0,1)</f>
        <v>#NAME?</v>
      </c>
      <c r="J2569" t="e">
        <f ca="1">_xlfn.XLOOKUP(Tableau1[[#This Row],[No. Sous-service]],DONNÉES!F:F,DONNÉES!I:I,FALSE,0,1)</f>
        <v>#NAME?</v>
      </c>
    </row>
    <row r="2570" spans="1:10" x14ac:dyDescent="0.25">
      <c r="A2570" t="s">
        <v>44</v>
      </c>
      <c r="B2570" t="s">
        <v>405</v>
      </c>
      <c r="C2570" t="s">
        <v>1474</v>
      </c>
      <c r="D2570" s="45">
        <v>545027</v>
      </c>
      <c r="E2570" t="s">
        <v>1481</v>
      </c>
      <c r="F2570" s="45">
        <v>7554205</v>
      </c>
      <c r="G2570" t="s">
        <v>1481</v>
      </c>
      <c r="H2570" s="45">
        <v>2974</v>
      </c>
      <c r="I2570" t="e">
        <f ca="1">_xlfn.XLOOKUP(Tableau1[[#This Row],[No. Sous-service]],DONNÉES!F:F,DONNÉES!H:H,FALSE,0,1)</f>
        <v>#NAME?</v>
      </c>
      <c r="J2570" t="e">
        <f ca="1">_xlfn.XLOOKUP(Tableau1[[#This Row],[No. Sous-service]],DONNÉES!F:F,DONNÉES!I:I,FALSE,0,1)</f>
        <v>#NAME?</v>
      </c>
    </row>
    <row r="2571" spans="1:10" x14ac:dyDescent="0.25">
      <c r="A2571" t="s">
        <v>44</v>
      </c>
      <c r="B2571" t="s">
        <v>405</v>
      </c>
      <c r="C2571" t="s">
        <v>1474</v>
      </c>
      <c r="D2571" s="45">
        <v>545027</v>
      </c>
      <c r="E2571" t="s">
        <v>1481</v>
      </c>
      <c r="F2571" s="45">
        <v>7554205</v>
      </c>
      <c r="G2571" t="s">
        <v>1481</v>
      </c>
      <c r="H2571" s="45">
        <v>2977</v>
      </c>
      <c r="I2571" t="e">
        <f ca="1">_xlfn.XLOOKUP(Tableau1[[#This Row],[No. Sous-service]],DONNÉES!F:F,DONNÉES!H:H,FALSE,0,1)</f>
        <v>#NAME?</v>
      </c>
      <c r="J2571" t="e">
        <f ca="1">_xlfn.XLOOKUP(Tableau1[[#This Row],[No. Sous-service]],DONNÉES!F:F,DONNÉES!I:I,FALSE,0,1)</f>
        <v>#NAME?</v>
      </c>
    </row>
    <row r="2572" spans="1:10" x14ac:dyDescent="0.25">
      <c r="A2572" t="s">
        <v>44</v>
      </c>
      <c r="B2572" t="s">
        <v>405</v>
      </c>
      <c r="C2572" t="s">
        <v>1474</v>
      </c>
      <c r="D2572" s="45">
        <v>545027</v>
      </c>
      <c r="E2572" t="s">
        <v>1481</v>
      </c>
      <c r="F2572" s="45">
        <v>7554205</v>
      </c>
      <c r="G2572" t="s">
        <v>1481</v>
      </c>
      <c r="H2572" s="45">
        <v>10033</v>
      </c>
      <c r="I2572" t="e">
        <f ca="1">_xlfn.XLOOKUP(Tableau1[[#This Row],[No. Sous-service]],DONNÉES!F:F,DONNÉES!H:H,FALSE,0,1)</f>
        <v>#NAME?</v>
      </c>
      <c r="J2572" t="e">
        <f ca="1">_xlfn.XLOOKUP(Tableau1[[#This Row],[No. Sous-service]],DONNÉES!F:F,DONNÉES!I:I,FALSE,0,1)</f>
        <v>#NAME?</v>
      </c>
    </row>
    <row r="2573" spans="1:10" x14ac:dyDescent="0.25">
      <c r="A2573" t="s">
        <v>44</v>
      </c>
      <c r="B2573" t="s">
        <v>405</v>
      </c>
      <c r="C2573" t="s">
        <v>1474</v>
      </c>
      <c r="D2573" s="45">
        <v>545027</v>
      </c>
      <c r="E2573" t="s">
        <v>1481</v>
      </c>
      <c r="F2573" s="45">
        <v>7554205</v>
      </c>
      <c r="G2573" t="s">
        <v>1481</v>
      </c>
      <c r="H2573" s="45">
        <v>4099</v>
      </c>
      <c r="I2573" t="e">
        <f ca="1">_xlfn.XLOOKUP(Tableau1[[#This Row],[No. Sous-service]],DONNÉES!F:F,DONNÉES!H:H,FALSE,0,1)</f>
        <v>#NAME?</v>
      </c>
      <c r="J2573" t="e">
        <f ca="1">_xlfn.XLOOKUP(Tableau1[[#This Row],[No. Sous-service]],DONNÉES!F:F,DONNÉES!I:I,FALSE,0,1)</f>
        <v>#NAME?</v>
      </c>
    </row>
    <row r="2574" spans="1:10" x14ac:dyDescent="0.25">
      <c r="A2574" t="s">
        <v>44</v>
      </c>
      <c r="B2574" t="s">
        <v>405</v>
      </c>
      <c r="C2574" t="s">
        <v>1474</v>
      </c>
      <c r="D2574" s="45">
        <v>545027</v>
      </c>
      <c r="E2574" t="s">
        <v>1481</v>
      </c>
      <c r="F2574" s="45">
        <v>7554205</v>
      </c>
      <c r="G2574" t="s">
        <v>1481</v>
      </c>
      <c r="H2574" s="45">
        <v>4097</v>
      </c>
      <c r="I2574" t="e">
        <f ca="1">_xlfn.XLOOKUP(Tableau1[[#This Row],[No. Sous-service]],DONNÉES!F:F,DONNÉES!H:H,FALSE,0,1)</f>
        <v>#NAME?</v>
      </c>
      <c r="J2574" t="e">
        <f ca="1">_xlfn.XLOOKUP(Tableau1[[#This Row],[No. Sous-service]],DONNÉES!F:F,DONNÉES!I:I,FALSE,0,1)</f>
        <v>#NAME?</v>
      </c>
    </row>
    <row r="2575" spans="1:10" x14ac:dyDescent="0.25">
      <c r="A2575" t="s">
        <v>44</v>
      </c>
      <c r="B2575" t="s">
        <v>405</v>
      </c>
      <c r="C2575" t="s">
        <v>1474</v>
      </c>
      <c r="D2575" s="45">
        <v>545027</v>
      </c>
      <c r="E2575" t="s">
        <v>1481</v>
      </c>
      <c r="F2575" s="45">
        <v>7554205</v>
      </c>
      <c r="G2575" t="s">
        <v>1481</v>
      </c>
      <c r="H2575" s="45">
        <v>10741</v>
      </c>
      <c r="I2575" t="e">
        <f ca="1">_xlfn.XLOOKUP(Tableau1[[#This Row],[No. Sous-service]],DONNÉES!F:F,DONNÉES!H:H,FALSE,0,1)</f>
        <v>#NAME?</v>
      </c>
      <c r="J2575" t="e">
        <f ca="1">_xlfn.XLOOKUP(Tableau1[[#This Row],[No. Sous-service]],DONNÉES!F:F,DONNÉES!I:I,FALSE,0,1)</f>
        <v>#NAME?</v>
      </c>
    </row>
    <row r="2576" spans="1:10" x14ac:dyDescent="0.25">
      <c r="A2576" t="s">
        <v>44</v>
      </c>
      <c r="B2576" t="s">
        <v>405</v>
      </c>
      <c r="C2576" t="s">
        <v>1474</v>
      </c>
      <c r="D2576" s="45">
        <v>545027</v>
      </c>
      <c r="E2576" t="s">
        <v>1481</v>
      </c>
      <c r="F2576" s="45">
        <v>7554205</v>
      </c>
      <c r="G2576" t="s">
        <v>1481</v>
      </c>
      <c r="H2576" s="45">
        <v>10751</v>
      </c>
      <c r="I2576" t="e">
        <f ca="1">_xlfn.XLOOKUP(Tableau1[[#This Row],[No. Sous-service]],DONNÉES!F:F,DONNÉES!H:H,FALSE,0,1)</f>
        <v>#NAME?</v>
      </c>
      <c r="J2576" t="e">
        <f ca="1">_xlfn.XLOOKUP(Tableau1[[#This Row],[No. Sous-service]],DONNÉES!F:F,DONNÉES!I:I,FALSE,0,1)</f>
        <v>#NAME?</v>
      </c>
    </row>
    <row r="2577" spans="1:10" x14ac:dyDescent="0.25">
      <c r="A2577" t="s">
        <v>44</v>
      </c>
      <c r="B2577" t="s">
        <v>405</v>
      </c>
      <c r="C2577" t="s">
        <v>1474</v>
      </c>
      <c r="D2577" s="45">
        <v>545027</v>
      </c>
      <c r="E2577" t="s">
        <v>1481</v>
      </c>
      <c r="F2577" s="45">
        <v>7554205</v>
      </c>
      <c r="G2577" t="s">
        <v>1481</v>
      </c>
      <c r="H2577" s="45">
        <v>10724</v>
      </c>
      <c r="I2577" t="e">
        <f ca="1">_xlfn.XLOOKUP(Tableau1[[#This Row],[No. Sous-service]],DONNÉES!F:F,DONNÉES!H:H,FALSE,0,1)</f>
        <v>#NAME?</v>
      </c>
      <c r="J2577" t="e">
        <f ca="1">_xlfn.XLOOKUP(Tableau1[[#This Row],[No. Sous-service]],DONNÉES!F:F,DONNÉES!I:I,FALSE,0,1)</f>
        <v>#NAME?</v>
      </c>
    </row>
    <row r="2578" spans="1:10" x14ac:dyDescent="0.25">
      <c r="A2578" t="s">
        <v>44</v>
      </c>
      <c r="B2578" t="s">
        <v>405</v>
      </c>
      <c r="C2578" t="s">
        <v>1474</v>
      </c>
      <c r="D2578" s="45">
        <v>545027</v>
      </c>
      <c r="E2578" t="s">
        <v>1481</v>
      </c>
      <c r="F2578" s="45">
        <v>7554205</v>
      </c>
      <c r="G2578" t="s">
        <v>1481</v>
      </c>
      <c r="H2578" s="45">
        <v>4100</v>
      </c>
      <c r="I2578" t="e">
        <f ca="1">_xlfn.XLOOKUP(Tableau1[[#This Row],[No. Sous-service]],DONNÉES!F:F,DONNÉES!H:H,FALSE,0,1)</f>
        <v>#NAME?</v>
      </c>
      <c r="J2578" t="e">
        <f ca="1">_xlfn.XLOOKUP(Tableau1[[#This Row],[No. Sous-service]],DONNÉES!F:F,DONNÉES!I:I,FALSE,0,1)</f>
        <v>#NAME?</v>
      </c>
    </row>
    <row r="2579" spans="1:10" x14ac:dyDescent="0.25">
      <c r="A2579" t="s">
        <v>44</v>
      </c>
      <c r="B2579" t="s">
        <v>405</v>
      </c>
      <c r="C2579" t="s">
        <v>1474</v>
      </c>
      <c r="D2579" s="45">
        <v>545027</v>
      </c>
      <c r="E2579" t="s">
        <v>1481</v>
      </c>
      <c r="F2579" s="45">
        <v>7554205</v>
      </c>
      <c r="G2579" t="s">
        <v>1481</v>
      </c>
      <c r="H2579" s="45" t="s">
        <v>1984</v>
      </c>
      <c r="I2579" t="e">
        <f ca="1">_xlfn.XLOOKUP(Tableau1[[#This Row],[No. Sous-service]],DONNÉES!F:F,DONNÉES!H:H,FALSE,0,1)</f>
        <v>#NAME?</v>
      </c>
      <c r="J2579" t="e">
        <f ca="1">_xlfn.XLOOKUP(Tableau1[[#This Row],[No. Sous-service]],DONNÉES!F:F,DONNÉES!I:I,FALSE,0,1)</f>
        <v>#NAME?</v>
      </c>
    </row>
    <row r="2580" spans="1:10" x14ac:dyDescent="0.25">
      <c r="A2580" t="s">
        <v>44</v>
      </c>
      <c r="B2580" t="s">
        <v>405</v>
      </c>
      <c r="C2580" t="s">
        <v>1474</v>
      </c>
      <c r="D2580" s="45">
        <v>545027</v>
      </c>
      <c r="E2580" t="s">
        <v>1481</v>
      </c>
      <c r="F2580" s="45">
        <v>7554205</v>
      </c>
      <c r="G2580" t="s">
        <v>1481</v>
      </c>
      <c r="H2580" s="45">
        <v>80003</v>
      </c>
      <c r="I2580" t="e">
        <f ca="1">_xlfn.XLOOKUP(Tableau1[[#This Row],[No. Sous-service]],DONNÉES!F:F,DONNÉES!H:H,FALSE,0,1)</f>
        <v>#NAME?</v>
      </c>
      <c r="J2580" t="e">
        <f ca="1">_xlfn.XLOOKUP(Tableau1[[#This Row],[No. Sous-service]],DONNÉES!F:F,DONNÉES!I:I,FALSE,0,1)</f>
        <v>#NAME?</v>
      </c>
    </row>
    <row r="2581" spans="1:10" x14ac:dyDescent="0.25">
      <c r="A2581" t="s">
        <v>44</v>
      </c>
      <c r="B2581" t="s">
        <v>405</v>
      </c>
      <c r="C2581" t="s">
        <v>1474</v>
      </c>
      <c r="D2581" s="45">
        <v>545027</v>
      </c>
      <c r="E2581" t="s">
        <v>1481</v>
      </c>
      <c r="F2581" s="45">
        <v>7554205</v>
      </c>
      <c r="G2581" t="s">
        <v>1481</v>
      </c>
      <c r="H2581" s="45" t="s">
        <v>1985</v>
      </c>
      <c r="I2581" t="e">
        <f ca="1">_xlfn.XLOOKUP(Tableau1[[#This Row],[No. Sous-service]],DONNÉES!F:F,DONNÉES!H:H,FALSE,0,1)</f>
        <v>#NAME?</v>
      </c>
      <c r="J2581" t="e">
        <f ca="1">_xlfn.XLOOKUP(Tableau1[[#This Row],[No. Sous-service]],DONNÉES!F:F,DONNÉES!I:I,FALSE,0,1)</f>
        <v>#NAME?</v>
      </c>
    </row>
    <row r="2582" spans="1:10" x14ac:dyDescent="0.25">
      <c r="A2582" t="s">
        <v>44</v>
      </c>
      <c r="B2582" t="s">
        <v>405</v>
      </c>
      <c r="C2582" t="s">
        <v>1474</v>
      </c>
      <c r="D2582" s="45">
        <v>545027</v>
      </c>
      <c r="E2582" t="s">
        <v>1481</v>
      </c>
      <c r="F2582" s="45">
        <v>7554205</v>
      </c>
      <c r="G2582" t="s">
        <v>1481</v>
      </c>
      <c r="H2582" s="45" t="s">
        <v>1986</v>
      </c>
      <c r="I2582" t="e">
        <f ca="1">_xlfn.XLOOKUP(Tableau1[[#This Row],[No. Sous-service]],DONNÉES!F:F,DONNÉES!H:H,FALSE,0,1)</f>
        <v>#NAME?</v>
      </c>
      <c r="J2582" t="e">
        <f ca="1">_xlfn.XLOOKUP(Tableau1[[#This Row],[No. Sous-service]],DONNÉES!F:F,DONNÉES!I:I,FALSE,0,1)</f>
        <v>#NAME?</v>
      </c>
    </row>
    <row r="2583" spans="1:10" x14ac:dyDescent="0.25">
      <c r="A2583" t="s">
        <v>44</v>
      </c>
      <c r="B2583" t="s">
        <v>405</v>
      </c>
      <c r="C2583" t="s">
        <v>1474</v>
      </c>
      <c r="D2583" s="45">
        <v>545027</v>
      </c>
      <c r="E2583" t="s">
        <v>1481</v>
      </c>
      <c r="F2583" s="45">
        <v>7554205</v>
      </c>
      <c r="G2583" t="s">
        <v>1481</v>
      </c>
      <c r="H2583" s="45">
        <v>80006</v>
      </c>
      <c r="I2583" t="e">
        <f ca="1">_xlfn.XLOOKUP(Tableau1[[#This Row],[No. Sous-service]],DONNÉES!F:F,DONNÉES!H:H,FALSE,0,1)</f>
        <v>#NAME?</v>
      </c>
      <c r="J2583" t="e">
        <f ca="1">_xlfn.XLOOKUP(Tableau1[[#This Row],[No. Sous-service]],DONNÉES!F:F,DONNÉES!I:I,FALSE,0,1)</f>
        <v>#NAME?</v>
      </c>
    </row>
    <row r="2584" spans="1:10" x14ac:dyDescent="0.25">
      <c r="A2584" t="s">
        <v>44</v>
      </c>
      <c r="B2584" t="s">
        <v>405</v>
      </c>
      <c r="C2584" t="s">
        <v>1474</v>
      </c>
      <c r="D2584" s="45">
        <v>545029</v>
      </c>
      <c r="E2584" t="s">
        <v>1532</v>
      </c>
      <c r="F2584" s="45">
        <v>7606202</v>
      </c>
      <c r="G2584" t="s">
        <v>1532</v>
      </c>
      <c r="H2584" s="45">
        <v>5486</v>
      </c>
      <c r="I2584" t="e">
        <f ca="1">_xlfn.XLOOKUP(Tableau1[[#This Row],[No. Sous-service]],DONNÉES!F:F,DONNÉES!H:H,FALSE,0,1)</f>
        <v>#NAME?</v>
      </c>
      <c r="J2584" t="e">
        <f ca="1">_xlfn.XLOOKUP(Tableau1[[#This Row],[No. Sous-service]],DONNÉES!F:F,DONNÉES!I:I,FALSE,0,1)</f>
        <v>#NAME?</v>
      </c>
    </row>
    <row r="2585" spans="1:10" x14ac:dyDescent="0.25">
      <c r="A2585" t="s">
        <v>44</v>
      </c>
      <c r="B2585" t="s">
        <v>405</v>
      </c>
      <c r="C2585" t="s">
        <v>1474</v>
      </c>
      <c r="D2585" s="45">
        <v>545029</v>
      </c>
      <c r="E2585" t="s">
        <v>1532</v>
      </c>
      <c r="F2585" s="45">
        <v>7606202</v>
      </c>
      <c r="G2585" t="s">
        <v>1532</v>
      </c>
      <c r="H2585" s="45">
        <v>3096</v>
      </c>
      <c r="I2585" t="e">
        <f ca="1">_xlfn.XLOOKUP(Tableau1[[#This Row],[No. Sous-service]],DONNÉES!F:F,DONNÉES!H:H,FALSE,0,1)</f>
        <v>#NAME?</v>
      </c>
      <c r="J2585" t="e">
        <f ca="1">_xlfn.XLOOKUP(Tableau1[[#This Row],[No. Sous-service]],DONNÉES!F:F,DONNÉES!I:I,FALSE,0,1)</f>
        <v>#NAME?</v>
      </c>
    </row>
    <row r="2586" spans="1:10" x14ac:dyDescent="0.25">
      <c r="A2586" t="s">
        <v>44</v>
      </c>
      <c r="B2586" t="s">
        <v>405</v>
      </c>
      <c r="C2586" t="s">
        <v>1474</v>
      </c>
      <c r="D2586" s="45">
        <v>545029</v>
      </c>
      <c r="E2586" t="s">
        <v>1532</v>
      </c>
      <c r="F2586" s="45">
        <v>7606202</v>
      </c>
      <c r="G2586" t="s">
        <v>1532</v>
      </c>
      <c r="H2586" s="45">
        <v>5485</v>
      </c>
      <c r="I2586" t="e">
        <f ca="1">_xlfn.XLOOKUP(Tableau1[[#This Row],[No. Sous-service]],DONNÉES!F:F,DONNÉES!H:H,FALSE,0,1)</f>
        <v>#NAME?</v>
      </c>
      <c r="J2586" t="e">
        <f ca="1">_xlfn.XLOOKUP(Tableau1[[#This Row],[No. Sous-service]],DONNÉES!F:F,DONNÉES!I:I,FALSE,0,1)</f>
        <v>#NAME?</v>
      </c>
    </row>
    <row r="2587" spans="1:10" x14ac:dyDescent="0.25">
      <c r="A2587" t="s">
        <v>44</v>
      </c>
      <c r="B2587" t="s">
        <v>405</v>
      </c>
      <c r="C2587" t="s">
        <v>1474</v>
      </c>
      <c r="D2587" s="45">
        <v>545029</v>
      </c>
      <c r="E2587" t="s">
        <v>1532</v>
      </c>
      <c r="F2587" s="45">
        <v>7606202</v>
      </c>
      <c r="G2587" t="s">
        <v>1532</v>
      </c>
      <c r="H2587" s="45">
        <v>1899</v>
      </c>
      <c r="I2587" t="e">
        <f ca="1">_xlfn.XLOOKUP(Tableau1[[#This Row],[No. Sous-service]],DONNÉES!F:F,DONNÉES!H:H,FALSE,0,1)</f>
        <v>#NAME?</v>
      </c>
      <c r="J2587" t="e">
        <f ca="1">_xlfn.XLOOKUP(Tableau1[[#This Row],[No. Sous-service]],DONNÉES!F:F,DONNÉES!I:I,FALSE,0,1)</f>
        <v>#NAME?</v>
      </c>
    </row>
    <row r="2588" spans="1:10" x14ac:dyDescent="0.25">
      <c r="A2588" t="s">
        <v>44</v>
      </c>
      <c r="B2588" t="s">
        <v>405</v>
      </c>
      <c r="C2588" t="s">
        <v>1474</v>
      </c>
      <c r="D2588" s="45">
        <v>545029</v>
      </c>
      <c r="E2588" t="s">
        <v>1532</v>
      </c>
      <c r="F2588" s="45">
        <v>7606202</v>
      </c>
      <c r="G2588" t="s">
        <v>1532</v>
      </c>
      <c r="H2588" s="45">
        <v>3094</v>
      </c>
      <c r="I2588" t="e">
        <f ca="1">_xlfn.XLOOKUP(Tableau1[[#This Row],[No. Sous-service]],DONNÉES!F:F,DONNÉES!H:H,FALSE,0,1)</f>
        <v>#NAME?</v>
      </c>
      <c r="J2588" t="e">
        <f ca="1">_xlfn.XLOOKUP(Tableau1[[#This Row],[No. Sous-service]],DONNÉES!F:F,DONNÉES!I:I,FALSE,0,1)</f>
        <v>#NAME?</v>
      </c>
    </row>
    <row r="2589" spans="1:10" x14ac:dyDescent="0.25">
      <c r="A2589" t="s">
        <v>44</v>
      </c>
      <c r="B2589" t="s">
        <v>405</v>
      </c>
      <c r="C2589" t="s">
        <v>1474</v>
      </c>
      <c r="D2589" s="45">
        <v>545029</v>
      </c>
      <c r="E2589" t="s">
        <v>1532</v>
      </c>
      <c r="F2589" s="45">
        <v>7606202</v>
      </c>
      <c r="G2589" t="s">
        <v>1532</v>
      </c>
      <c r="H2589" s="45">
        <v>7781</v>
      </c>
      <c r="I2589" t="e">
        <f ca="1">_xlfn.XLOOKUP(Tableau1[[#This Row],[No. Sous-service]],DONNÉES!F:F,DONNÉES!H:H,FALSE,0,1)</f>
        <v>#NAME?</v>
      </c>
      <c r="J2589" t="e">
        <f ca="1">_xlfn.XLOOKUP(Tableau1[[#This Row],[No. Sous-service]],DONNÉES!F:F,DONNÉES!I:I,FALSE,0,1)</f>
        <v>#NAME?</v>
      </c>
    </row>
    <row r="2590" spans="1:10" x14ac:dyDescent="0.25">
      <c r="A2590" t="s">
        <v>44</v>
      </c>
      <c r="B2590" t="s">
        <v>405</v>
      </c>
      <c r="C2590" t="s">
        <v>1474</v>
      </c>
      <c r="D2590" s="45">
        <v>545029</v>
      </c>
      <c r="E2590" t="s">
        <v>1532</v>
      </c>
      <c r="F2590" s="45">
        <v>7606202</v>
      </c>
      <c r="G2590" t="s">
        <v>1532</v>
      </c>
      <c r="H2590" s="45">
        <v>7787</v>
      </c>
      <c r="I2590" t="e">
        <f ca="1">_xlfn.XLOOKUP(Tableau1[[#This Row],[No. Sous-service]],DONNÉES!F:F,DONNÉES!H:H,FALSE,0,1)</f>
        <v>#NAME?</v>
      </c>
      <c r="J2590" t="e">
        <f ca="1">_xlfn.XLOOKUP(Tableau1[[#This Row],[No. Sous-service]],DONNÉES!F:F,DONNÉES!I:I,FALSE,0,1)</f>
        <v>#NAME?</v>
      </c>
    </row>
    <row r="2591" spans="1:10" x14ac:dyDescent="0.25">
      <c r="A2591" t="s">
        <v>44</v>
      </c>
      <c r="B2591" t="s">
        <v>405</v>
      </c>
      <c r="C2591" t="s">
        <v>1474</v>
      </c>
      <c r="D2591" s="45">
        <v>545029</v>
      </c>
      <c r="E2591" t="s">
        <v>1532</v>
      </c>
      <c r="F2591" s="45">
        <v>7606202</v>
      </c>
      <c r="G2591" t="s">
        <v>1532</v>
      </c>
      <c r="H2591" s="45">
        <v>7777</v>
      </c>
      <c r="I2591" t="e">
        <f ca="1">_xlfn.XLOOKUP(Tableau1[[#This Row],[No. Sous-service]],DONNÉES!F:F,DONNÉES!H:H,FALSE,0,1)</f>
        <v>#NAME?</v>
      </c>
      <c r="J2591" t="e">
        <f ca="1">_xlfn.XLOOKUP(Tableau1[[#This Row],[No. Sous-service]],DONNÉES!F:F,DONNÉES!I:I,FALSE,0,1)</f>
        <v>#NAME?</v>
      </c>
    </row>
    <row r="2592" spans="1:10" x14ac:dyDescent="0.25">
      <c r="A2592" t="s">
        <v>44</v>
      </c>
      <c r="B2592" t="s">
        <v>405</v>
      </c>
      <c r="C2592" t="s">
        <v>1474</v>
      </c>
      <c r="D2592" s="45">
        <v>545029</v>
      </c>
      <c r="E2592" t="s">
        <v>1532</v>
      </c>
      <c r="F2592" s="45">
        <v>7606202</v>
      </c>
      <c r="G2592" t="s">
        <v>1532</v>
      </c>
      <c r="H2592" s="45">
        <v>7796</v>
      </c>
      <c r="I2592" t="e">
        <f ca="1">_xlfn.XLOOKUP(Tableau1[[#This Row],[No. Sous-service]],DONNÉES!F:F,DONNÉES!H:H,FALSE,0,1)</f>
        <v>#NAME?</v>
      </c>
      <c r="J2592" t="e">
        <f ca="1">_xlfn.XLOOKUP(Tableau1[[#This Row],[No. Sous-service]],DONNÉES!F:F,DONNÉES!I:I,FALSE,0,1)</f>
        <v>#NAME?</v>
      </c>
    </row>
    <row r="2593" spans="1:10" x14ac:dyDescent="0.25">
      <c r="A2593" t="s">
        <v>44</v>
      </c>
      <c r="B2593" t="s">
        <v>405</v>
      </c>
      <c r="C2593" t="s">
        <v>1474</v>
      </c>
      <c r="D2593" s="45">
        <v>545030</v>
      </c>
      <c r="E2593" t="s">
        <v>1536</v>
      </c>
      <c r="F2593" s="45">
        <v>7644102</v>
      </c>
      <c r="G2593" t="s">
        <v>1537</v>
      </c>
      <c r="H2593" s="45">
        <v>14606</v>
      </c>
      <c r="I2593" t="e">
        <f ca="1">_xlfn.XLOOKUP(Tableau1[[#This Row],[No. Sous-service]],DONNÉES!F:F,DONNÉES!H:H,FALSE,0,1)</f>
        <v>#NAME?</v>
      </c>
      <c r="J2593" t="e">
        <f ca="1">_xlfn.XLOOKUP(Tableau1[[#This Row],[No. Sous-service]],DONNÉES!F:F,DONNÉES!I:I,FALSE,0,1)</f>
        <v>#NAME?</v>
      </c>
    </row>
    <row r="2594" spans="1:10" x14ac:dyDescent="0.25">
      <c r="A2594" t="s">
        <v>44</v>
      </c>
      <c r="B2594" t="s">
        <v>405</v>
      </c>
      <c r="C2594" t="s">
        <v>1474</v>
      </c>
      <c r="D2594" s="45">
        <v>545030</v>
      </c>
      <c r="E2594" t="s">
        <v>1536</v>
      </c>
      <c r="F2594" s="45">
        <v>7644102</v>
      </c>
      <c r="G2594" t="s">
        <v>1537</v>
      </c>
      <c r="H2594" s="45">
        <v>11125</v>
      </c>
      <c r="I2594" t="e">
        <f ca="1">_xlfn.XLOOKUP(Tableau1[[#This Row],[No. Sous-service]],DONNÉES!F:F,DONNÉES!H:H,FALSE,0,1)</f>
        <v>#NAME?</v>
      </c>
      <c r="J2594" t="e">
        <f ca="1">_xlfn.XLOOKUP(Tableau1[[#This Row],[No. Sous-service]],DONNÉES!F:F,DONNÉES!I:I,FALSE,0,1)</f>
        <v>#NAME?</v>
      </c>
    </row>
    <row r="2595" spans="1:10" x14ac:dyDescent="0.25">
      <c r="A2595" t="s">
        <v>44</v>
      </c>
      <c r="B2595" t="s">
        <v>405</v>
      </c>
      <c r="C2595" t="s">
        <v>1474</v>
      </c>
      <c r="D2595" s="45">
        <v>545030</v>
      </c>
      <c r="E2595" t="s">
        <v>1536</v>
      </c>
      <c r="F2595" s="45">
        <v>7644102</v>
      </c>
      <c r="G2595" t="s">
        <v>1537</v>
      </c>
      <c r="H2595" s="45">
        <v>3375</v>
      </c>
      <c r="I2595" t="e">
        <f ca="1">_xlfn.XLOOKUP(Tableau1[[#This Row],[No. Sous-service]],DONNÉES!F:F,DONNÉES!H:H,FALSE,0,1)</f>
        <v>#NAME?</v>
      </c>
      <c r="J2595" t="e">
        <f ca="1">_xlfn.XLOOKUP(Tableau1[[#This Row],[No. Sous-service]],DONNÉES!F:F,DONNÉES!I:I,FALSE,0,1)</f>
        <v>#NAME?</v>
      </c>
    </row>
    <row r="2596" spans="1:10" x14ac:dyDescent="0.25">
      <c r="A2596" t="s">
        <v>44</v>
      </c>
      <c r="B2596" t="s">
        <v>405</v>
      </c>
      <c r="C2596" t="s">
        <v>1474</v>
      </c>
      <c r="D2596" s="45">
        <v>545030</v>
      </c>
      <c r="E2596" t="s">
        <v>1536</v>
      </c>
      <c r="F2596" s="45">
        <v>7644102</v>
      </c>
      <c r="G2596" t="s">
        <v>1537</v>
      </c>
      <c r="H2596" s="45">
        <v>134863</v>
      </c>
      <c r="I2596" t="e">
        <f ca="1">_xlfn.XLOOKUP(Tableau1[[#This Row],[No. Sous-service]],DONNÉES!F:F,DONNÉES!H:H,FALSE,0,1)</f>
        <v>#NAME?</v>
      </c>
      <c r="J2596" t="e">
        <f ca="1">_xlfn.XLOOKUP(Tableau1[[#This Row],[No. Sous-service]],DONNÉES!F:F,DONNÉES!I:I,FALSE,0,1)</f>
        <v>#NAME?</v>
      </c>
    </row>
    <row r="2597" spans="1:10" x14ac:dyDescent="0.25">
      <c r="A2597" t="s">
        <v>44</v>
      </c>
      <c r="B2597" t="s">
        <v>405</v>
      </c>
      <c r="C2597" t="s">
        <v>1474</v>
      </c>
      <c r="D2597" s="45">
        <v>545030</v>
      </c>
      <c r="E2597" t="s">
        <v>1536</v>
      </c>
      <c r="F2597" s="45">
        <v>7644102</v>
      </c>
      <c r="G2597" t="s">
        <v>1537</v>
      </c>
      <c r="H2597" s="45">
        <v>10871</v>
      </c>
      <c r="I2597" t="e">
        <f ca="1">_xlfn.XLOOKUP(Tableau1[[#This Row],[No. Sous-service]],DONNÉES!F:F,DONNÉES!H:H,FALSE,0,1)</f>
        <v>#NAME?</v>
      </c>
      <c r="J2597" t="e">
        <f ca="1">_xlfn.XLOOKUP(Tableau1[[#This Row],[No. Sous-service]],DONNÉES!F:F,DONNÉES!I:I,FALSE,0,1)</f>
        <v>#NAME?</v>
      </c>
    </row>
    <row r="2598" spans="1:10" x14ac:dyDescent="0.25">
      <c r="A2598" t="s">
        <v>44</v>
      </c>
      <c r="B2598" t="s">
        <v>405</v>
      </c>
      <c r="C2598" t="s">
        <v>1474</v>
      </c>
      <c r="D2598" s="45">
        <v>545030</v>
      </c>
      <c r="E2598" t="s">
        <v>1536</v>
      </c>
      <c r="F2598" s="45">
        <v>7644104</v>
      </c>
      <c r="G2598" t="s">
        <v>1538</v>
      </c>
      <c r="H2598" s="45">
        <v>10447</v>
      </c>
      <c r="I2598" t="e">
        <f ca="1">_xlfn.XLOOKUP(Tableau1[[#This Row],[No. Sous-service]],DONNÉES!F:F,DONNÉES!H:H,FALSE,0,1)</f>
        <v>#NAME?</v>
      </c>
      <c r="J2598" t="e">
        <f ca="1">_xlfn.XLOOKUP(Tableau1[[#This Row],[No. Sous-service]],DONNÉES!F:F,DONNÉES!I:I,FALSE,0,1)</f>
        <v>#NAME?</v>
      </c>
    </row>
    <row r="2599" spans="1:10" x14ac:dyDescent="0.25">
      <c r="A2599" t="s">
        <v>44</v>
      </c>
      <c r="B2599" t="s">
        <v>405</v>
      </c>
      <c r="C2599" t="s">
        <v>1474</v>
      </c>
      <c r="D2599" s="45">
        <v>545030</v>
      </c>
      <c r="E2599" t="s">
        <v>1536</v>
      </c>
      <c r="F2599" s="45">
        <v>7644202</v>
      </c>
      <c r="G2599" t="s">
        <v>1536</v>
      </c>
      <c r="H2599" s="45">
        <v>200031</v>
      </c>
      <c r="I2599" t="e">
        <f ca="1">_xlfn.XLOOKUP(Tableau1[[#This Row],[No. Sous-service]],DONNÉES!F:F,DONNÉES!H:H,FALSE,0,1)</f>
        <v>#NAME?</v>
      </c>
      <c r="J2599" t="e">
        <f ca="1">_xlfn.XLOOKUP(Tableau1[[#This Row],[No. Sous-service]],DONNÉES!F:F,DONNÉES!I:I,FALSE,0,1)</f>
        <v>#NAME?</v>
      </c>
    </row>
    <row r="2600" spans="1:10" x14ac:dyDescent="0.25">
      <c r="A2600" t="s">
        <v>44</v>
      </c>
      <c r="B2600" t="s">
        <v>405</v>
      </c>
      <c r="C2600" t="s">
        <v>1474</v>
      </c>
      <c r="D2600" s="45">
        <v>545030</v>
      </c>
      <c r="E2600" t="s">
        <v>1536</v>
      </c>
      <c r="F2600" s="45">
        <v>7644202</v>
      </c>
      <c r="G2600" t="s">
        <v>1536</v>
      </c>
      <c r="H2600" s="45">
        <v>4532</v>
      </c>
      <c r="I2600" t="e">
        <f ca="1">_xlfn.XLOOKUP(Tableau1[[#This Row],[No. Sous-service]],DONNÉES!F:F,DONNÉES!H:H,FALSE,0,1)</f>
        <v>#NAME?</v>
      </c>
      <c r="J2600" t="e">
        <f ca="1">_xlfn.XLOOKUP(Tableau1[[#This Row],[No. Sous-service]],DONNÉES!F:F,DONNÉES!I:I,FALSE,0,1)</f>
        <v>#NAME?</v>
      </c>
    </row>
    <row r="2601" spans="1:10" x14ac:dyDescent="0.25">
      <c r="A2601" t="s">
        <v>44</v>
      </c>
      <c r="B2601" t="s">
        <v>405</v>
      </c>
      <c r="C2601" t="s">
        <v>1474</v>
      </c>
      <c r="D2601" s="45">
        <v>545030</v>
      </c>
      <c r="E2601" t="s">
        <v>1536</v>
      </c>
      <c r="F2601" s="45">
        <v>7644202</v>
      </c>
      <c r="G2601" t="s">
        <v>1536</v>
      </c>
      <c r="H2601" s="45">
        <v>3159</v>
      </c>
      <c r="I2601" t="e">
        <f ca="1">_xlfn.XLOOKUP(Tableau1[[#This Row],[No. Sous-service]],DONNÉES!F:F,DONNÉES!H:H,FALSE,0,1)</f>
        <v>#NAME?</v>
      </c>
      <c r="J2601" t="e">
        <f ca="1">_xlfn.XLOOKUP(Tableau1[[#This Row],[No. Sous-service]],DONNÉES!F:F,DONNÉES!I:I,FALSE,0,1)</f>
        <v>#NAME?</v>
      </c>
    </row>
    <row r="2602" spans="1:10" x14ac:dyDescent="0.25">
      <c r="A2602" t="s">
        <v>44</v>
      </c>
      <c r="B2602" t="s">
        <v>405</v>
      </c>
      <c r="C2602" t="s">
        <v>1474</v>
      </c>
      <c r="D2602" s="45">
        <v>545030</v>
      </c>
      <c r="E2602" t="s">
        <v>1536</v>
      </c>
      <c r="F2602" s="45">
        <v>7644202</v>
      </c>
      <c r="G2602" t="s">
        <v>1536</v>
      </c>
      <c r="H2602" s="45">
        <v>3220</v>
      </c>
      <c r="I2602" t="e">
        <f ca="1">_xlfn.XLOOKUP(Tableau1[[#This Row],[No. Sous-service]],DONNÉES!F:F,DONNÉES!H:H,FALSE,0,1)</f>
        <v>#NAME?</v>
      </c>
      <c r="J2602" t="e">
        <f ca="1">_xlfn.XLOOKUP(Tableau1[[#This Row],[No. Sous-service]],DONNÉES!F:F,DONNÉES!I:I,FALSE,0,1)</f>
        <v>#NAME?</v>
      </c>
    </row>
    <row r="2603" spans="1:10" x14ac:dyDescent="0.25">
      <c r="A2603" t="s">
        <v>44</v>
      </c>
      <c r="B2603" t="s">
        <v>405</v>
      </c>
      <c r="C2603" t="s">
        <v>1474</v>
      </c>
      <c r="D2603" s="45">
        <v>545030</v>
      </c>
      <c r="E2603" t="s">
        <v>1536</v>
      </c>
      <c r="F2603" s="45">
        <v>7644202</v>
      </c>
      <c r="G2603" t="s">
        <v>1536</v>
      </c>
      <c r="H2603" s="45">
        <v>5516</v>
      </c>
      <c r="I2603" t="e">
        <f ca="1">_xlfn.XLOOKUP(Tableau1[[#This Row],[No. Sous-service]],DONNÉES!F:F,DONNÉES!H:H,FALSE,0,1)</f>
        <v>#NAME?</v>
      </c>
      <c r="J2603" t="e">
        <f ca="1">_xlfn.XLOOKUP(Tableau1[[#This Row],[No. Sous-service]],DONNÉES!F:F,DONNÉES!I:I,FALSE,0,1)</f>
        <v>#NAME?</v>
      </c>
    </row>
    <row r="2604" spans="1:10" x14ac:dyDescent="0.25">
      <c r="A2604" t="s">
        <v>44</v>
      </c>
      <c r="B2604" t="s">
        <v>405</v>
      </c>
      <c r="C2604" t="s">
        <v>1474</v>
      </c>
      <c r="D2604" s="45">
        <v>545030</v>
      </c>
      <c r="E2604" t="s">
        <v>1536</v>
      </c>
      <c r="F2604" s="45">
        <v>7644202</v>
      </c>
      <c r="G2604" t="s">
        <v>1536</v>
      </c>
      <c r="H2604" s="45">
        <v>5500</v>
      </c>
      <c r="I2604" t="e">
        <f ca="1">_xlfn.XLOOKUP(Tableau1[[#This Row],[No. Sous-service]],DONNÉES!F:F,DONNÉES!H:H,FALSE,0,1)</f>
        <v>#NAME?</v>
      </c>
      <c r="J2604" t="e">
        <f ca="1">_xlfn.XLOOKUP(Tableau1[[#This Row],[No. Sous-service]],DONNÉES!F:F,DONNÉES!I:I,FALSE,0,1)</f>
        <v>#NAME?</v>
      </c>
    </row>
    <row r="2605" spans="1:10" x14ac:dyDescent="0.25">
      <c r="A2605" t="s">
        <v>44</v>
      </c>
      <c r="B2605" t="s">
        <v>405</v>
      </c>
      <c r="C2605" t="s">
        <v>1474</v>
      </c>
      <c r="D2605" s="45">
        <v>545030</v>
      </c>
      <c r="E2605" t="s">
        <v>1536</v>
      </c>
      <c r="F2605" s="45">
        <v>7644202</v>
      </c>
      <c r="G2605" t="s">
        <v>1536</v>
      </c>
      <c r="H2605" s="45">
        <v>4562</v>
      </c>
      <c r="I2605" t="e">
        <f ca="1">_xlfn.XLOOKUP(Tableau1[[#This Row],[No. Sous-service]],DONNÉES!F:F,DONNÉES!H:H,FALSE,0,1)</f>
        <v>#NAME?</v>
      </c>
      <c r="J2605" t="e">
        <f ca="1">_xlfn.XLOOKUP(Tableau1[[#This Row],[No. Sous-service]],DONNÉES!F:F,DONNÉES!I:I,FALSE,0,1)</f>
        <v>#NAME?</v>
      </c>
    </row>
    <row r="2606" spans="1:10" x14ac:dyDescent="0.25">
      <c r="A2606" t="s">
        <v>44</v>
      </c>
      <c r="B2606" t="s">
        <v>405</v>
      </c>
      <c r="C2606" t="s">
        <v>1474</v>
      </c>
      <c r="D2606" s="45">
        <v>545030</v>
      </c>
      <c r="E2606" t="s">
        <v>1536</v>
      </c>
      <c r="F2606" s="45">
        <v>7644202</v>
      </c>
      <c r="G2606" t="s">
        <v>1536</v>
      </c>
      <c r="H2606" s="45">
        <v>10755</v>
      </c>
      <c r="I2606" t="e">
        <f ca="1">_xlfn.XLOOKUP(Tableau1[[#This Row],[No. Sous-service]],DONNÉES!F:F,DONNÉES!H:H,FALSE,0,1)</f>
        <v>#NAME?</v>
      </c>
      <c r="J2606" t="e">
        <f ca="1">_xlfn.XLOOKUP(Tableau1[[#This Row],[No. Sous-service]],DONNÉES!F:F,DONNÉES!I:I,FALSE,0,1)</f>
        <v>#NAME?</v>
      </c>
    </row>
    <row r="2607" spans="1:10" x14ac:dyDescent="0.25">
      <c r="A2607" t="s">
        <v>44</v>
      </c>
      <c r="B2607" t="s">
        <v>405</v>
      </c>
      <c r="C2607" t="s">
        <v>1474</v>
      </c>
      <c r="D2607" s="45">
        <v>545030</v>
      </c>
      <c r="E2607" t="s">
        <v>1536</v>
      </c>
      <c r="F2607" s="45">
        <v>7644202</v>
      </c>
      <c r="G2607" t="s">
        <v>1536</v>
      </c>
      <c r="H2607" s="45">
        <v>5551</v>
      </c>
      <c r="I2607" t="e">
        <f ca="1">_xlfn.XLOOKUP(Tableau1[[#This Row],[No. Sous-service]],DONNÉES!F:F,DONNÉES!H:H,FALSE,0,1)</f>
        <v>#NAME?</v>
      </c>
      <c r="J2607" t="e">
        <f ca="1">_xlfn.XLOOKUP(Tableau1[[#This Row],[No. Sous-service]],DONNÉES!F:F,DONNÉES!I:I,FALSE,0,1)</f>
        <v>#NAME?</v>
      </c>
    </row>
    <row r="2608" spans="1:10" x14ac:dyDescent="0.25">
      <c r="A2608" t="s">
        <v>44</v>
      </c>
      <c r="B2608" t="s">
        <v>405</v>
      </c>
      <c r="C2608" t="s">
        <v>1474</v>
      </c>
      <c r="D2608" s="45">
        <v>545030</v>
      </c>
      <c r="E2608" t="s">
        <v>1536</v>
      </c>
      <c r="F2608" s="45">
        <v>7644202</v>
      </c>
      <c r="G2608" t="s">
        <v>1536</v>
      </c>
      <c r="H2608" s="45">
        <v>5558</v>
      </c>
      <c r="I2608" t="e">
        <f ca="1">_xlfn.XLOOKUP(Tableau1[[#This Row],[No. Sous-service]],DONNÉES!F:F,DONNÉES!H:H,FALSE,0,1)</f>
        <v>#NAME?</v>
      </c>
      <c r="J2608" t="e">
        <f ca="1">_xlfn.XLOOKUP(Tableau1[[#This Row],[No. Sous-service]],DONNÉES!F:F,DONNÉES!I:I,FALSE,0,1)</f>
        <v>#NAME?</v>
      </c>
    </row>
    <row r="2609" spans="1:10" x14ac:dyDescent="0.25">
      <c r="A2609" t="s">
        <v>44</v>
      </c>
      <c r="B2609" t="s">
        <v>405</v>
      </c>
      <c r="C2609" t="s">
        <v>1474</v>
      </c>
      <c r="D2609" s="45">
        <v>545030</v>
      </c>
      <c r="E2609" t="s">
        <v>1536</v>
      </c>
      <c r="F2609" s="45">
        <v>7644202</v>
      </c>
      <c r="G2609" t="s">
        <v>1536</v>
      </c>
      <c r="H2609" s="45">
        <v>5562</v>
      </c>
      <c r="I2609" t="e">
        <f ca="1">_xlfn.XLOOKUP(Tableau1[[#This Row],[No. Sous-service]],DONNÉES!F:F,DONNÉES!H:H,FALSE,0,1)</f>
        <v>#NAME?</v>
      </c>
      <c r="J2609" t="e">
        <f ca="1">_xlfn.XLOOKUP(Tableau1[[#This Row],[No. Sous-service]],DONNÉES!F:F,DONNÉES!I:I,FALSE,0,1)</f>
        <v>#NAME?</v>
      </c>
    </row>
    <row r="2610" spans="1:10" x14ac:dyDescent="0.25">
      <c r="A2610" t="s">
        <v>44</v>
      </c>
      <c r="B2610" t="s">
        <v>405</v>
      </c>
      <c r="C2610" t="s">
        <v>1474</v>
      </c>
      <c r="D2610" s="45">
        <v>545030</v>
      </c>
      <c r="E2610" t="s">
        <v>1536</v>
      </c>
      <c r="F2610" s="45">
        <v>7644202</v>
      </c>
      <c r="G2610" t="s">
        <v>1536</v>
      </c>
      <c r="H2610" s="45">
        <v>5566</v>
      </c>
      <c r="I2610" t="e">
        <f ca="1">_xlfn.XLOOKUP(Tableau1[[#This Row],[No. Sous-service]],DONNÉES!F:F,DONNÉES!H:H,FALSE,0,1)</f>
        <v>#NAME?</v>
      </c>
      <c r="J2610" t="e">
        <f ca="1">_xlfn.XLOOKUP(Tableau1[[#This Row],[No. Sous-service]],DONNÉES!F:F,DONNÉES!I:I,FALSE,0,1)</f>
        <v>#NAME?</v>
      </c>
    </row>
    <row r="2611" spans="1:10" x14ac:dyDescent="0.25">
      <c r="A2611" t="s">
        <v>44</v>
      </c>
      <c r="B2611" t="s">
        <v>405</v>
      </c>
      <c r="C2611" t="s">
        <v>1474</v>
      </c>
      <c r="D2611" s="45">
        <v>545030</v>
      </c>
      <c r="E2611" t="s">
        <v>1536</v>
      </c>
      <c r="F2611" s="45">
        <v>7644202</v>
      </c>
      <c r="G2611" t="s">
        <v>1536</v>
      </c>
      <c r="H2611" s="45">
        <v>5580</v>
      </c>
      <c r="I2611" t="e">
        <f ca="1">_xlfn.XLOOKUP(Tableau1[[#This Row],[No. Sous-service]],DONNÉES!F:F,DONNÉES!H:H,FALSE,0,1)</f>
        <v>#NAME?</v>
      </c>
      <c r="J2611" t="e">
        <f ca="1">_xlfn.XLOOKUP(Tableau1[[#This Row],[No. Sous-service]],DONNÉES!F:F,DONNÉES!I:I,FALSE,0,1)</f>
        <v>#NAME?</v>
      </c>
    </row>
    <row r="2612" spans="1:10" x14ac:dyDescent="0.25">
      <c r="A2612" t="s">
        <v>44</v>
      </c>
      <c r="B2612" t="s">
        <v>405</v>
      </c>
      <c r="C2612" t="s">
        <v>1474</v>
      </c>
      <c r="D2612" s="45">
        <v>545030</v>
      </c>
      <c r="E2612" t="s">
        <v>1536</v>
      </c>
      <c r="F2612" s="45">
        <v>7644202</v>
      </c>
      <c r="G2612" t="s">
        <v>1536</v>
      </c>
      <c r="H2612" s="45">
        <v>5583</v>
      </c>
      <c r="I2612" t="e">
        <f ca="1">_xlfn.XLOOKUP(Tableau1[[#This Row],[No. Sous-service]],DONNÉES!F:F,DONNÉES!H:H,FALSE,0,1)</f>
        <v>#NAME?</v>
      </c>
      <c r="J2612" t="e">
        <f ca="1">_xlfn.XLOOKUP(Tableau1[[#This Row],[No. Sous-service]],DONNÉES!F:F,DONNÉES!I:I,FALSE,0,1)</f>
        <v>#NAME?</v>
      </c>
    </row>
    <row r="2613" spans="1:10" x14ac:dyDescent="0.25">
      <c r="A2613" t="s">
        <v>44</v>
      </c>
      <c r="B2613" t="s">
        <v>405</v>
      </c>
      <c r="C2613" t="s">
        <v>1474</v>
      </c>
      <c r="D2613" s="45">
        <v>545030</v>
      </c>
      <c r="E2613" t="s">
        <v>1536</v>
      </c>
      <c r="F2613" s="45">
        <v>7644202</v>
      </c>
      <c r="G2613" t="s">
        <v>1536</v>
      </c>
      <c r="H2613" s="45">
        <v>5587</v>
      </c>
      <c r="I2613" t="e">
        <f ca="1">_xlfn.XLOOKUP(Tableau1[[#This Row],[No. Sous-service]],DONNÉES!F:F,DONNÉES!H:H,FALSE,0,1)</f>
        <v>#NAME?</v>
      </c>
      <c r="J2613" t="e">
        <f ca="1">_xlfn.XLOOKUP(Tableau1[[#This Row],[No. Sous-service]],DONNÉES!F:F,DONNÉES!I:I,FALSE,0,1)</f>
        <v>#NAME?</v>
      </c>
    </row>
    <row r="2614" spans="1:10" x14ac:dyDescent="0.25">
      <c r="A2614" t="s">
        <v>44</v>
      </c>
      <c r="B2614" t="s">
        <v>405</v>
      </c>
      <c r="C2614" t="s">
        <v>1474</v>
      </c>
      <c r="D2614" s="45">
        <v>545030</v>
      </c>
      <c r="E2614" t="s">
        <v>1536</v>
      </c>
      <c r="F2614" s="45">
        <v>7644202</v>
      </c>
      <c r="G2614" t="s">
        <v>1536</v>
      </c>
      <c r="H2614" s="45">
        <v>5589</v>
      </c>
      <c r="I2614" t="e">
        <f ca="1">_xlfn.XLOOKUP(Tableau1[[#This Row],[No. Sous-service]],DONNÉES!F:F,DONNÉES!H:H,FALSE,0,1)</f>
        <v>#NAME?</v>
      </c>
      <c r="J2614" t="e">
        <f ca="1">_xlfn.XLOOKUP(Tableau1[[#This Row],[No. Sous-service]],DONNÉES!F:F,DONNÉES!I:I,FALSE,0,1)</f>
        <v>#NAME?</v>
      </c>
    </row>
    <row r="2615" spans="1:10" x14ac:dyDescent="0.25">
      <c r="A2615" t="s">
        <v>44</v>
      </c>
      <c r="B2615" t="s">
        <v>405</v>
      </c>
      <c r="C2615" t="s">
        <v>1474</v>
      </c>
      <c r="D2615" s="45">
        <v>545030</v>
      </c>
      <c r="E2615" t="s">
        <v>1536</v>
      </c>
      <c r="F2615" s="45">
        <v>7644202</v>
      </c>
      <c r="G2615" t="s">
        <v>1536</v>
      </c>
      <c r="H2615" s="45">
        <v>10014</v>
      </c>
      <c r="I2615" t="e">
        <f ca="1">_xlfn.XLOOKUP(Tableau1[[#This Row],[No. Sous-service]],DONNÉES!F:F,DONNÉES!H:H,FALSE,0,1)</f>
        <v>#NAME?</v>
      </c>
      <c r="J2615" t="e">
        <f ca="1">_xlfn.XLOOKUP(Tableau1[[#This Row],[No. Sous-service]],DONNÉES!F:F,DONNÉES!I:I,FALSE,0,1)</f>
        <v>#NAME?</v>
      </c>
    </row>
    <row r="2616" spans="1:10" x14ac:dyDescent="0.25">
      <c r="A2616" t="s">
        <v>44</v>
      </c>
      <c r="B2616" t="s">
        <v>405</v>
      </c>
      <c r="C2616" t="s">
        <v>1474</v>
      </c>
      <c r="D2616" s="45">
        <v>545030</v>
      </c>
      <c r="E2616" t="s">
        <v>1536</v>
      </c>
      <c r="F2616" s="45">
        <v>7644202</v>
      </c>
      <c r="G2616" t="s">
        <v>1536</v>
      </c>
      <c r="H2616" s="45">
        <v>10110</v>
      </c>
      <c r="I2616" t="e">
        <f ca="1">_xlfn.XLOOKUP(Tableau1[[#This Row],[No. Sous-service]],DONNÉES!F:F,DONNÉES!H:H,FALSE,0,1)</f>
        <v>#NAME?</v>
      </c>
      <c r="J2616" t="e">
        <f ca="1">_xlfn.XLOOKUP(Tableau1[[#This Row],[No. Sous-service]],DONNÉES!F:F,DONNÉES!I:I,FALSE,0,1)</f>
        <v>#NAME?</v>
      </c>
    </row>
    <row r="2617" spans="1:10" x14ac:dyDescent="0.25">
      <c r="A2617" t="s">
        <v>44</v>
      </c>
      <c r="B2617" t="s">
        <v>405</v>
      </c>
      <c r="C2617" t="s">
        <v>1474</v>
      </c>
      <c r="D2617" s="45">
        <v>545030</v>
      </c>
      <c r="E2617" t="s">
        <v>1536</v>
      </c>
      <c r="F2617" s="45">
        <v>7644202</v>
      </c>
      <c r="G2617" t="s">
        <v>1536</v>
      </c>
      <c r="H2617" s="45">
        <v>3155</v>
      </c>
      <c r="I2617" t="e">
        <f ca="1">_xlfn.XLOOKUP(Tableau1[[#This Row],[No. Sous-service]],DONNÉES!F:F,DONNÉES!H:H,FALSE,0,1)</f>
        <v>#NAME?</v>
      </c>
      <c r="J2617" t="e">
        <f ca="1">_xlfn.XLOOKUP(Tableau1[[#This Row],[No. Sous-service]],DONNÉES!F:F,DONNÉES!I:I,FALSE,0,1)</f>
        <v>#NAME?</v>
      </c>
    </row>
    <row r="2618" spans="1:10" x14ac:dyDescent="0.25">
      <c r="A2618" t="s">
        <v>44</v>
      </c>
      <c r="B2618" t="s">
        <v>405</v>
      </c>
      <c r="C2618" t="s">
        <v>1474</v>
      </c>
      <c r="D2618" s="45">
        <v>545030</v>
      </c>
      <c r="E2618" t="s">
        <v>1536</v>
      </c>
      <c r="F2618" s="45">
        <v>7644202</v>
      </c>
      <c r="G2618" t="s">
        <v>1536</v>
      </c>
      <c r="H2618" s="45">
        <v>3315</v>
      </c>
      <c r="I2618" t="e">
        <f ca="1">_xlfn.XLOOKUP(Tableau1[[#This Row],[No. Sous-service]],DONNÉES!F:F,DONNÉES!H:H,FALSE,0,1)</f>
        <v>#NAME?</v>
      </c>
      <c r="J2618" t="e">
        <f ca="1">_xlfn.XLOOKUP(Tableau1[[#This Row],[No. Sous-service]],DONNÉES!F:F,DONNÉES!I:I,FALSE,0,1)</f>
        <v>#NAME?</v>
      </c>
    </row>
    <row r="2619" spans="1:10" x14ac:dyDescent="0.25">
      <c r="A2619" t="s">
        <v>44</v>
      </c>
      <c r="B2619" t="s">
        <v>405</v>
      </c>
      <c r="C2619" t="s">
        <v>1474</v>
      </c>
      <c r="D2619" s="45">
        <v>545030</v>
      </c>
      <c r="E2619" t="s">
        <v>1536</v>
      </c>
      <c r="F2619" s="45">
        <v>7644202</v>
      </c>
      <c r="G2619" t="s">
        <v>1536</v>
      </c>
      <c r="H2619" s="45">
        <v>4110</v>
      </c>
      <c r="I2619" t="e">
        <f ca="1">_xlfn.XLOOKUP(Tableau1[[#This Row],[No. Sous-service]],DONNÉES!F:F,DONNÉES!H:H,FALSE,0,1)</f>
        <v>#NAME?</v>
      </c>
      <c r="J2619" t="e">
        <f ca="1">_xlfn.XLOOKUP(Tableau1[[#This Row],[No. Sous-service]],DONNÉES!F:F,DONNÉES!I:I,FALSE,0,1)</f>
        <v>#NAME?</v>
      </c>
    </row>
    <row r="2620" spans="1:10" x14ac:dyDescent="0.25">
      <c r="A2620" t="s">
        <v>44</v>
      </c>
      <c r="B2620" t="s">
        <v>405</v>
      </c>
      <c r="C2620" t="s">
        <v>1474</v>
      </c>
      <c r="D2620" s="45">
        <v>545030</v>
      </c>
      <c r="E2620" t="s">
        <v>1536</v>
      </c>
      <c r="F2620" s="45">
        <v>7644202</v>
      </c>
      <c r="G2620" t="s">
        <v>1536</v>
      </c>
      <c r="H2620" s="45">
        <v>4526</v>
      </c>
      <c r="I2620" t="e">
        <f ca="1">_xlfn.XLOOKUP(Tableau1[[#This Row],[No. Sous-service]],DONNÉES!F:F,DONNÉES!H:H,FALSE,0,1)</f>
        <v>#NAME?</v>
      </c>
      <c r="J2620" t="e">
        <f ca="1">_xlfn.XLOOKUP(Tableau1[[#This Row],[No. Sous-service]],DONNÉES!F:F,DONNÉES!I:I,FALSE,0,1)</f>
        <v>#NAME?</v>
      </c>
    </row>
    <row r="2621" spans="1:10" x14ac:dyDescent="0.25">
      <c r="A2621" t="s">
        <v>44</v>
      </c>
      <c r="B2621" t="s">
        <v>405</v>
      </c>
      <c r="C2621" t="s">
        <v>1474</v>
      </c>
      <c r="D2621" s="45">
        <v>545030</v>
      </c>
      <c r="E2621" t="s">
        <v>1536</v>
      </c>
      <c r="F2621" s="45">
        <v>7644202</v>
      </c>
      <c r="G2621" t="s">
        <v>1536</v>
      </c>
      <c r="H2621" s="45">
        <v>5545</v>
      </c>
      <c r="I2621" t="e">
        <f ca="1">_xlfn.XLOOKUP(Tableau1[[#This Row],[No. Sous-service]],DONNÉES!F:F,DONNÉES!H:H,FALSE,0,1)</f>
        <v>#NAME?</v>
      </c>
      <c r="J2621" t="e">
        <f ca="1">_xlfn.XLOOKUP(Tableau1[[#This Row],[No. Sous-service]],DONNÉES!F:F,DONNÉES!I:I,FALSE,0,1)</f>
        <v>#NAME?</v>
      </c>
    </row>
    <row r="2622" spans="1:10" x14ac:dyDescent="0.25">
      <c r="A2622" t="s">
        <v>44</v>
      </c>
      <c r="B2622" t="s">
        <v>405</v>
      </c>
      <c r="C2622" t="s">
        <v>1474</v>
      </c>
      <c r="D2622" s="45">
        <v>545030</v>
      </c>
      <c r="E2622" t="s">
        <v>1536</v>
      </c>
      <c r="F2622" s="45">
        <v>7644202</v>
      </c>
      <c r="G2622" t="s">
        <v>1536</v>
      </c>
      <c r="H2622" s="45">
        <v>15</v>
      </c>
      <c r="I2622" t="e">
        <f ca="1">_xlfn.XLOOKUP(Tableau1[[#This Row],[No. Sous-service]],DONNÉES!F:F,DONNÉES!H:H,FALSE,0,1)</f>
        <v>#NAME?</v>
      </c>
      <c r="J2622" t="e">
        <f ca="1">_xlfn.XLOOKUP(Tableau1[[#This Row],[No. Sous-service]],DONNÉES!F:F,DONNÉES!I:I,FALSE,0,1)</f>
        <v>#NAME?</v>
      </c>
    </row>
    <row r="2623" spans="1:10" x14ac:dyDescent="0.25">
      <c r="A2623" t="s">
        <v>44</v>
      </c>
      <c r="B2623" t="s">
        <v>405</v>
      </c>
      <c r="C2623" t="s">
        <v>1474</v>
      </c>
      <c r="D2623" s="45">
        <v>545030</v>
      </c>
      <c r="E2623" t="s">
        <v>1536</v>
      </c>
      <c r="F2623" s="45">
        <v>7644202</v>
      </c>
      <c r="G2623" t="s">
        <v>1536</v>
      </c>
      <c r="H2623" s="45">
        <v>332</v>
      </c>
      <c r="I2623" t="e">
        <f ca="1">_xlfn.XLOOKUP(Tableau1[[#This Row],[No. Sous-service]],DONNÉES!F:F,DONNÉES!H:H,FALSE,0,1)</f>
        <v>#NAME?</v>
      </c>
      <c r="J2623" t="e">
        <f ca="1">_xlfn.XLOOKUP(Tableau1[[#This Row],[No. Sous-service]],DONNÉES!F:F,DONNÉES!I:I,FALSE,0,1)</f>
        <v>#NAME?</v>
      </c>
    </row>
    <row r="2624" spans="1:10" x14ac:dyDescent="0.25">
      <c r="A2624" t="s">
        <v>44</v>
      </c>
      <c r="B2624" t="s">
        <v>405</v>
      </c>
      <c r="C2624" t="s">
        <v>1474</v>
      </c>
      <c r="D2624" s="45">
        <v>545030</v>
      </c>
      <c r="E2624" t="s">
        <v>1536</v>
      </c>
      <c r="F2624" s="45">
        <v>7644202</v>
      </c>
      <c r="G2624" t="s">
        <v>1536</v>
      </c>
      <c r="H2624" s="45">
        <v>767</v>
      </c>
      <c r="I2624" t="e">
        <f ca="1">_xlfn.XLOOKUP(Tableau1[[#This Row],[No. Sous-service]],DONNÉES!F:F,DONNÉES!H:H,FALSE,0,1)</f>
        <v>#NAME?</v>
      </c>
      <c r="J2624" t="e">
        <f ca="1">_xlfn.XLOOKUP(Tableau1[[#This Row],[No. Sous-service]],DONNÉES!F:F,DONNÉES!I:I,FALSE,0,1)</f>
        <v>#NAME?</v>
      </c>
    </row>
    <row r="2625" spans="1:10" x14ac:dyDescent="0.25">
      <c r="A2625" t="s">
        <v>44</v>
      </c>
      <c r="B2625" t="s">
        <v>405</v>
      </c>
      <c r="C2625" t="s">
        <v>1474</v>
      </c>
      <c r="D2625" s="45">
        <v>545030</v>
      </c>
      <c r="E2625" t="s">
        <v>1536</v>
      </c>
      <c r="F2625" s="45">
        <v>7644202</v>
      </c>
      <c r="G2625" t="s">
        <v>1536</v>
      </c>
      <c r="H2625" s="45">
        <v>796</v>
      </c>
      <c r="I2625" t="e">
        <f ca="1">_xlfn.XLOOKUP(Tableau1[[#This Row],[No. Sous-service]],DONNÉES!F:F,DONNÉES!H:H,FALSE,0,1)</f>
        <v>#NAME?</v>
      </c>
      <c r="J2625" t="e">
        <f ca="1">_xlfn.XLOOKUP(Tableau1[[#This Row],[No. Sous-service]],DONNÉES!F:F,DONNÉES!I:I,FALSE,0,1)</f>
        <v>#NAME?</v>
      </c>
    </row>
    <row r="2626" spans="1:10" x14ac:dyDescent="0.25">
      <c r="A2626" t="s">
        <v>44</v>
      </c>
      <c r="B2626" t="s">
        <v>405</v>
      </c>
      <c r="C2626" t="s">
        <v>1474</v>
      </c>
      <c r="D2626" s="45">
        <v>545030</v>
      </c>
      <c r="E2626" t="s">
        <v>1536</v>
      </c>
      <c r="F2626" s="45">
        <v>7644202</v>
      </c>
      <c r="G2626" t="s">
        <v>1536</v>
      </c>
      <c r="H2626" s="45">
        <v>892</v>
      </c>
      <c r="I2626" t="e">
        <f ca="1">_xlfn.XLOOKUP(Tableau1[[#This Row],[No. Sous-service]],DONNÉES!F:F,DONNÉES!H:H,FALSE,0,1)</f>
        <v>#NAME?</v>
      </c>
      <c r="J2626" t="e">
        <f ca="1">_xlfn.XLOOKUP(Tableau1[[#This Row],[No. Sous-service]],DONNÉES!F:F,DONNÉES!I:I,FALSE,0,1)</f>
        <v>#NAME?</v>
      </c>
    </row>
    <row r="2627" spans="1:10" x14ac:dyDescent="0.25">
      <c r="A2627" t="s">
        <v>44</v>
      </c>
      <c r="B2627" t="s">
        <v>405</v>
      </c>
      <c r="C2627" t="s">
        <v>1474</v>
      </c>
      <c r="D2627" s="45">
        <v>545030</v>
      </c>
      <c r="E2627" t="s">
        <v>1536</v>
      </c>
      <c r="F2627" s="45">
        <v>7644202</v>
      </c>
      <c r="G2627" t="s">
        <v>1536</v>
      </c>
      <c r="H2627" s="45">
        <v>1024</v>
      </c>
      <c r="I2627" t="e">
        <f ca="1">_xlfn.XLOOKUP(Tableau1[[#This Row],[No. Sous-service]],DONNÉES!F:F,DONNÉES!H:H,FALSE,0,1)</f>
        <v>#NAME?</v>
      </c>
      <c r="J2627" t="e">
        <f ca="1">_xlfn.XLOOKUP(Tableau1[[#This Row],[No. Sous-service]],DONNÉES!F:F,DONNÉES!I:I,FALSE,0,1)</f>
        <v>#NAME?</v>
      </c>
    </row>
    <row r="2628" spans="1:10" x14ac:dyDescent="0.25">
      <c r="A2628" t="s">
        <v>44</v>
      </c>
      <c r="B2628" t="s">
        <v>405</v>
      </c>
      <c r="C2628" t="s">
        <v>1474</v>
      </c>
      <c r="D2628" s="45">
        <v>545030</v>
      </c>
      <c r="E2628" t="s">
        <v>1536</v>
      </c>
      <c r="F2628" s="45">
        <v>7644202</v>
      </c>
      <c r="G2628" t="s">
        <v>1536</v>
      </c>
      <c r="H2628" s="45">
        <v>1032</v>
      </c>
      <c r="I2628" t="e">
        <f ca="1">_xlfn.XLOOKUP(Tableau1[[#This Row],[No. Sous-service]],DONNÉES!F:F,DONNÉES!H:H,FALSE,0,1)</f>
        <v>#NAME?</v>
      </c>
      <c r="J2628" t="e">
        <f ca="1">_xlfn.XLOOKUP(Tableau1[[#This Row],[No. Sous-service]],DONNÉES!F:F,DONNÉES!I:I,FALSE,0,1)</f>
        <v>#NAME?</v>
      </c>
    </row>
    <row r="2629" spans="1:10" x14ac:dyDescent="0.25">
      <c r="A2629" t="s">
        <v>44</v>
      </c>
      <c r="B2629" t="s">
        <v>405</v>
      </c>
      <c r="C2629" t="s">
        <v>1474</v>
      </c>
      <c r="D2629" s="45">
        <v>545030</v>
      </c>
      <c r="E2629" t="s">
        <v>1536</v>
      </c>
      <c r="F2629" s="45">
        <v>7644202</v>
      </c>
      <c r="G2629" t="s">
        <v>1536</v>
      </c>
      <c r="H2629" s="45">
        <v>1037</v>
      </c>
      <c r="I2629" t="e">
        <f ca="1">_xlfn.XLOOKUP(Tableau1[[#This Row],[No. Sous-service]],DONNÉES!F:F,DONNÉES!H:H,FALSE,0,1)</f>
        <v>#NAME?</v>
      </c>
      <c r="J2629" t="e">
        <f ca="1">_xlfn.XLOOKUP(Tableau1[[#This Row],[No. Sous-service]],DONNÉES!F:F,DONNÉES!I:I,FALSE,0,1)</f>
        <v>#NAME?</v>
      </c>
    </row>
    <row r="2630" spans="1:10" x14ac:dyDescent="0.25">
      <c r="A2630" t="s">
        <v>44</v>
      </c>
      <c r="B2630" t="s">
        <v>405</v>
      </c>
      <c r="C2630" t="s">
        <v>1474</v>
      </c>
      <c r="D2630" s="45">
        <v>545030</v>
      </c>
      <c r="E2630" t="s">
        <v>1536</v>
      </c>
      <c r="F2630" s="45">
        <v>7644202</v>
      </c>
      <c r="G2630" t="s">
        <v>1536</v>
      </c>
      <c r="H2630" s="45">
        <v>1145</v>
      </c>
      <c r="I2630" t="e">
        <f ca="1">_xlfn.XLOOKUP(Tableau1[[#This Row],[No. Sous-service]],DONNÉES!F:F,DONNÉES!H:H,FALSE,0,1)</f>
        <v>#NAME?</v>
      </c>
      <c r="J2630" t="e">
        <f ca="1">_xlfn.XLOOKUP(Tableau1[[#This Row],[No. Sous-service]],DONNÉES!F:F,DONNÉES!I:I,FALSE,0,1)</f>
        <v>#NAME?</v>
      </c>
    </row>
    <row r="2631" spans="1:10" x14ac:dyDescent="0.25">
      <c r="A2631" t="s">
        <v>44</v>
      </c>
      <c r="B2631" t="s">
        <v>405</v>
      </c>
      <c r="C2631" t="s">
        <v>1474</v>
      </c>
      <c r="D2631" s="45">
        <v>545030</v>
      </c>
      <c r="E2631" t="s">
        <v>1536</v>
      </c>
      <c r="F2631" s="45">
        <v>7644202</v>
      </c>
      <c r="G2631" t="s">
        <v>1536</v>
      </c>
      <c r="H2631" s="45">
        <v>1170</v>
      </c>
      <c r="I2631" t="e">
        <f ca="1">_xlfn.XLOOKUP(Tableau1[[#This Row],[No. Sous-service]],DONNÉES!F:F,DONNÉES!H:H,FALSE,0,1)</f>
        <v>#NAME?</v>
      </c>
      <c r="J2631" t="e">
        <f ca="1">_xlfn.XLOOKUP(Tableau1[[#This Row],[No. Sous-service]],DONNÉES!F:F,DONNÉES!I:I,FALSE,0,1)</f>
        <v>#NAME?</v>
      </c>
    </row>
    <row r="2632" spans="1:10" x14ac:dyDescent="0.25">
      <c r="A2632" t="s">
        <v>44</v>
      </c>
      <c r="B2632" t="s">
        <v>405</v>
      </c>
      <c r="C2632" t="s">
        <v>1474</v>
      </c>
      <c r="D2632" s="45">
        <v>545030</v>
      </c>
      <c r="E2632" t="s">
        <v>1536</v>
      </c>
      <c r="F2632" s="45">
        <v>7644202</v>
      </c>
      <c r="G2632" t="s">
        <v>1536</v>
      </c>
      <c r="H2632" s="45">
        <v>1237</v>
      </c>
      <c r="I2632" t="e">
        <f ca="1">_xlfn.XLOOKUP(Tableau1[[#This Row],[No. Sous-service]],DONNÉES!F:F,DONNÉES!H:H,FALSE,0,1)</f>
        <v>#NAME?</v>
      </c>
      <c r="J2632" t="e">
        <f ca="1">_xlfn.XLOOKUP(Tableau1[[#This Row],[No. Sous-service]],DONNÉES!F:F,DONNÉES!I:I,FALSE,0,1)</f>
        <v>#NAME?</v>
      </c>
    </row>
    <row r="2633" spans="1:10" x14ac:dyDescent="0.25">
      <c r="A2633" t="s">
        <v>44</v>
      </c>
      <c r="B2633" t="s">
        <v>405</v>
      </c>
      <c r="C2633" t="s">
        <v>1474</v>
      </c>
      <c r="D2633" s="45">
        <v>545030</v>
      </c>
      <c r="E2633" t="s">
        <v>1536</v>
      </c>
      <c r="F2633" s="45">
        <v>7644202</v>
      </c>
      <c r="G2633" t="s">
        <v>1536</v>
      </c>
      <c r="H2633" s="45">
        <v>2274</v>
      </c>
      <c r="I2633" t="e">
        <f ca="1">_xlfn.XLOOKUP(Tableau1[[#This Row],[No. Sous-service]],DONNÉES!F:F,DONNÉES!H:H,FALSE,0,1)</f>
        <v>#NAME?</v>
      </c>
      <c r="J2633" t="e">
        <f ca="1">_xlfn.XLOOKUP(Tableau1[[#This Row],[No. Sous-service]],DONNÉES!F:F,DONNÉES!I:I,FALSE,0,1)</f>
        <v>#NAME?</v>
      </c>
    </row>
    <row r="2634" spans="1:10" x14ac:dyDescent="0.25">
      <c r="A2634" t="s">
        <v>44</v>
      </c>
      <c r="B2634" t="s">
        <v>405</v>
      </c>
      <c r="C2634" t="s">
        <v>1474</v>
      </c>
      <c r="D2634" s="45">
        <v>545030</v>
      </c>
      <c r="E2634" t="s">
        <v>1536</v>
      </c>
      <c r="F2634" s="45">
        <v>7644202</v>
      </c>
      <c r="G2634" t="s">
        <v>1536</v>
      </c>
      <c r="H2634" s="45">
        <v>2422</v>
      </c>
      <c r="I2634" t="e">
        <f ca="1">_xlfn.XLOOKUP(Tableau1[[#This Row],[No. Sous-service]],DONNÉES!F:F,DONNÉES!H:H,FALSE,0,1)</f>
        <v>#NAME?</v>
      </c>
      <c r="J2634" t="e">
        <f ca="1">_xlfn.XLOOKUP(Tableau1[[#This Row],[No. Sous-service]],DONNÉES!F:F,DONNÉES!I:I,FALSE,0,1)</f>
        <v>#NAME?</v>
      </c>
    </row>
    <row r="2635" spans="1:10" x14ac:dyDescent="0.25">
      <c r="A2635" t="s">
        <v>44</v>
      </c>
      <c r="B2635" t="s">
        <v>405</v>
      </c>
      <c r="C2635" t="s">
        <v>1474</v>
      </c>
      <c r="D2635" s="45">
        <v>545030</v>
      </c>
      <c r="E2635" t="s">
        <v>1536</v>
      </c>
      <c r="F2635" s="45">
        <v>7644202</v>
      </c>
      <c r="G2635" t="s">
        <v>1536</v>
      </c>
      <c r="H2635" s="45">
        <v>2667</v>
      </c>
      <c r="I2635" t="e">
        <f ca="1">_xlfn.XLOOKUP(Tableau1[[#This Row],[No. Sous-service]],DONNÉES!F:F,DONNÉES!H:H,FALSE,0,1)</f>
        <v>#NAME?</v>
      </c>
      <c r="J2635" t="e">
        <f ca="1">_xlfn.XLOOKUP(Tableau1[[#This Row],[No. Sous-service]],DONNÉES!F:F,DONNÉES!I:I,FALSE,0,1)</f>
        <v>#NAME?</v>
      </c>
    </row>
    <row r="2636" spans="1:10" x14ac:dyDescent="0.25">
      <c r="A2636" t="s">
        <v>44</v>
      </c>
      <c r="B2636" t="s">
        <v>405</v>
      </c>
      <c r="C2636" t="s">
        <v>1474</v>
      </c>
      <c r="D2636" s="45">
        <v>545030</v>
      </c>
      <c r="E2636" t="s">
        <v>1536</v>
      </c>
      <c r="F2636" s="45">
        <v>7644202</v>
      </c>
      <c r="G2636" t="s">
        <v>1536</v>
      </c>
      <c r="H2636" s="45">
        <v>3029</v>
      </c>
      <c r="I2636" t="e">
        <f ca="1">_xlfn.XLOOKUP(Tableau1[[#This Row],[No. Sous-service]],DONNÉES!F:F,DONNÉES!H:H,FALSE,0,1)</f>
        <v>#NAME?</v>
      </c>
      <c r="J2636" t="e">
        <f ca="1">_xlfn.XLOOKUP(Tableau1[[#This Row],[No. Sous-service]],DONNÉES!F:F,DONNÉES!I:I,FALSE,0,1)</f>
        <v>#NAME?</v>
      </c>
    </row>
    <row r="2637" spans="1:10" x14ac:dyDescent="0.25">
      <c r="A2637" t="s">
        <v>44</v>
      </c>
      <c r="B2637" t="s">
        <v>405</v>
      </c>
      <c r="C2637" t="s">
        <v>1474</v>
      </c>
      <c r="D2637" s="45">
        <v>545030</v>
      </c>
      <c r="E2637" t="s">
        <v>1536</v>
      </c>
      <c r="F2637" s="45">
        <v>7644202</v>
      </c>
      <c r="G2637" t="s">
        <v>1536</v>
      </c>
      <c r="H2637" s="45">
        <v>3107</v>
      </c>
      <c r="I2637" t="e">
        <f ca="1">_xlfn.XLOOKUP(Tableau1[[#This Row],[No. Sous-service]],DONNÉES!F:F,DONNÉES!H:H,FALSE,0,1)</f>
        <v>#NAME?</v>
      </c>
      <c r="J2637" t="e">
        <f ca="1">_xlfn.XLOOKUP(Tableau1[[#This Row],[No. Sous-service]],DONNÉES!F:F,DONNÉES!I:I,FALSE,0,1)</f>
        <v>#NAME?</v>
      </c>
    </row>
    <row r="2638" spans="1:10" x14ac:dyDescent="0.25">
      <c r="A2638" t="s">
        <v>44</v>
      </c>
      <c r="B2638" t="s">
        <v>405</v>
      </c>
      <c r="C2638" t="s">
        <v>1474</v>
      </c>
      <c r="D2638" s="45">
        <v>545030</v>
      </c>
      <c r="E2638" t="s">
        <v>1536</v>
      </c>
      <c r="F2638" s="45">
        <v>7644202</v>
      </c>
      <c r="G2638" t="s">
        <v>1536</v>
      </c>
      <c r="H2638" s="45">
        <v>3134</v>
      </c>
      <c r="I2638" t="e">
        <f ca="1">_xlfn.XLOOKUP(Tableau1[[#This Row],[No. Sous-service]],DONNÉES!F:F,DONNÉES!H:H,FALSE,0,1)</f>
        <v>#NAME?</v>
      </c>
      <c r="J2638" t="e">
        <f ca="1">_xlfn.XLOOKUP(Tableau1[[#This Row],[No. Sous-service]],DONNÉES!F:F,DONNÉES!I:I,FALSE,0,1)</f>
        <v>#NAME?</v>
      </c>
    </row>
    <row r="2639" spans="1:10" x14ac:dyDescent="0.25">
      <c r="A2639" t="s">
        <v>44</v>
      </c>
      <c r="B2639" t="s">
        <v>405</v>
      </c>
      <c r="C2639" t="s">
        <v>1474</v>
      </c>
      <c r="D2639" s="45">
        <v>545030</v>
      </c>
      <c r="E2639" t="s">
        <v>1536</v>
      </c>
      <c r="F2639" s="45">
        <v>7644202</v>
      </c>
      <c r="G2639" t="s">
        <v>1536</v>
      </c>
      <c r="H2639" s="45">
        <v>3135</v>
      </c>
      <c r="I2639" t="e">
        <f ca="1">_xlfn.XLOOKUP(Tableau1[[#This Row],[No. Sous-service]],DONNÉES!F:F,DONNÉES!H:H,FALSE,0,1)</f>
        <v>#NAME?</v>
      </c>
      <c r="J2639" t="e">
        <f ca="1">_xlfn.XLOOKUP(Tableau1[[#This Row],[No. Sous-service]],DONNÉES!F:F,DONNÉES!I:I,FALSE,0,1)</f>
        <v>#NAME?</v>
      </c>
    </row>
    <row r="2640" spans="1:10" x14ac:dyDescent="0.25">
      <c r="A2640" t="s">
        <v>44</v>
      </c>
      <c r="B2640" t="s">
        <v>405</v>
      </c>
      <c r="C2640" t="s">
        <v>1474</v>
      </c>
      <c r="D2640" s="45">
        <v>545030</v>
      </c>
      <c r="E2640" t="s">
        <v>1536</v>
      </c>
      <c r="F2640" s="45">
        <v>7644202</v>
      </c>
      <c r="G2640" t="s">
        <v>1536</v>
      </c>
      <c r="H2640" s="45">
        <v>3136</v>
      </c>
      <c r="I2640" t="e">
        <f ca="1">_xlfn.XLOOKUP(Tableau1[[#This Row],[No. Sous-service]],DONNÉES!F:F,DONNÉES!H:H,FALSE,0,1)</f>
        <v>#NAME?</v>
      </c>
      <c r="J2640" t="e">
        <f ca="1">_xlfn.XLOOKUP(Tableau1[[#This Row],[No. Sous-service]],DONNÉES!F:F,DONNÉES!I:I,FALSE,0,1)</f>
        <v>#NAME?</v>
      </c>
    </row>
    <row r="2641" spans="1:10" x14ac:dyDescent="0.25">
      <c r="A2641" t="s">
        <v>44</v>
      </c>
      <c r="B2641" t="s">
        <v>405</v>
      </c>
      <c r="C2641" t="s">
        <v>1474</v>
      </c>
      <c r="D2641" s="45">
        <v>545030</v>
      </c>
      <c r="E2641" t="s">
        <v>1536</v>
      </c>
      <c r="F2641" s="45">
        <v>7644202</v>
      </c>
      <c r="G2641" t="s">
        <v>1536</v>
      </c>
      <c r="H2641" s="45">
        <v>3140</v>
      </c>
      <c r="I2641" t="e">
        <f ca="1">_xlfn.XLOOKUP(Tableau1[[#This Row],[No. Sous-service]],DONNÉES!F:F,DONNÉES!H:H,FALSE,0,1)</f>
        <v>#NAME?</v>
      </c>
      <c r="J2641" t="e">
        <f ca="1">_xlfn.XLOOKUP(Tableau1[[#This Row],[No. Sous-service]],DONNÉES!F:F,DONNÉES!I:I,FALSE,0,1)</f>
        <v>#NAME?</v>
      </c>
    </row>
    <row r="2642" spans="1:10" x14ac:dyDescent="0.25">
      <c r="A2642" t="s">
        <v>44</v>
      </c>
      <c r="B2642" t="s">
        <v>405</v>
      </c>
      <c r="C2642" t="s">
        <v>1474</v>
      </c>
      <c r="D2642" s="45">
        <v>545030</v>
      </c>
      <c r="E2642" t="s">
        <v>1536</v>
      </c>
      <c r="F2642" s="45">
        <v>7644202</v>
      </c>
      <c r="G2642" t="s">
        <v>1536</v>
      </c>
      <c r="H2642" s="45">
        <v>3143</v>
      </c>
      <c r="I2642" t="e">
        <f ca="1">_xlfn.XLOOKUP(Tableau1[[#This Row],[No. Sous-service]],DONNÉES!F:F,DONNÉES!H:H,FALSE,0,1)</f>
        <v>#NAME?</v>
      </c>
      <c r="J2642" t="e">
        <f ca="1">_xlfn.XLOOKUP(Tableau1[[#This Row],[No. Sous-service]],DONNÉES!F:F,DONNÉES!I:I,FALSE,0,1)</f>
        <v>#NAME?</v>
      </c>
    </row>
    <row r="2643" spans="1:10" x14ac:dyDescent="0.25">
      <c r="A2643" t="s">
        <v>44</v>
      </c>
      <c r="B2643" t="s">
        <v>405</v>
      </c>
      <c r="C2643" t="s">
        <v>1474</v>
      </c>
      <c r="D2643" s="45">
        <v>545030</v>
      </c>
      <c r="E2643" t="s">
        <v>1536</v>
      </c>
      <c r="F2643" s="45">
        <v>7644202</v>
      </c>
      <c r="G2643" t="s">
        <v>1536</v>
      </c>
      <c r="H2643" s="45">
        <v>3151</v>
      </c>
      <c r="I2643" t="e">
        <f ca="1">_xlfn.XLOOKUP(Tableau1[[#This Row],[No. Sous-service]],DONNÉES!F:F,DONNÉES!H:H,FALSE,0,1)</f>
        <v>#NAME?</v>
      </c>
      <c r="J2643" t="e">
        <f ca="1">_xlfn.XLOOKUP(Tableau1[[#This Row],[No. Sous-service]],DONNÉES!F:F,DONNÉES!I:I,FALSE,0,1)</f>
        <v>#NAME?</v>
      </c>
    </row>
    <row r="2644" spans="1:10" x14ac:dyDescent="0.25">
      <c r="A2644" t="s">
        <v>44</v>
      </c>
      <c r="B2644" t="s">
        <v>405</v>
      </c>
      <c r="C2644" t="s">
        <v>1474</v>
      </c>
      <c r="D2644" s="45">
        <v>545030</v>
      </c>
      <c r="E2644" t="s">
        <v>1536</v>
      </c>
      <c r="F2644" s="45">
        <v>7644202</v>
      </c>
      <c r="G2644" t="s">
        <v>1536</v>
      </c>
      <c r="H2644" s="45">
        <v>3152</v>
      </c>
      <c r="I2644" t="e">
        <f ca="1">_xlfn.XLOOKUP(Tableau1[[#This Row],[No. Sous-service]],DONNÉES!F:F,DONNÉES!H:H,FALSE,0,1)</f>
        <v>#NAME?</v>
      </c>
      <c r="J2644" t="e">
        <f ca="1">_xlfn.XLOOKUP(Tableau1[[#This Row],[No. Sous-service]],DONNÉES!F:F,DONNÉES!I:I,FALSE,0,1)</f>
        <v>#NAME?</v>
      </c>
    </row>
    <row r="2645" spans="1:10" x14ac:dyDescent="0.25">
      <c r="A2645" t="s">
        <v>44</v>
      </c>
      <c r="B2645" t="s">
        <v>405</v>
      </c>
      <c r="C2645" t="s">
        <v>1474</v>
      </c>
      <c r="D2645" s="45">
        <v>545030</v>
      </c>
      <c r="E2645" t="s">
        <v>1536</v>
      </c>
      <c r="F2645" s="45">
        <v>7644202</v>
      </c>
      <c r="G2645" t="s">
        <v>1536</v>
      </c>
      <c r="H2645" s="45">
        <v>3153</v>
      </c>
      <c r="I2645" t="e">
        <f ca="1">_xlfn.XLOOKUP(Tableau1[[#This Row],[No. Sous-service]],DONNÉES!F:F,DONNÉES!H:H,FALSE,0,1)</f>
        <v>#NAME?</v>
      </c>
      <c r="J2645" t="e">
        <f ca="1">_xlfn.XLOOKUP(Tableau1[[#This Row],[No. Sous-service]],DONNÉES!F:F,DONNÉES!I:I,FALSE,0,1)</f>
        <v>#NAME?</v>
      </c>
    </row>
    <row r="2646" spans="1:10" x14ac:dyDescent="0.25">
      <c r="A2646" t="s">
        <v>44</v>
      </c>
      <c r="B2646" t="s">
        <v>405</v>
      </c>
      <c r="C2646" t="s">
        <v>1474</v>
      </c>
      <c r="D2646" s="45">
        <v>545030</v>
      </c>
      <c r="E2646" t="s">
        <v>1536</v>
      </c>
      <c r="F2646" s="45">
        <v>7644202</v>
      </c>
      <c r="G2646" t="s">
        <v>1536</v>
      </c>
      <c r="H2646" s="45">
        <v>3158</v>
      </c>
      <c r="I2646" t="e">
        <f ca="1">_xlfn.XLOOKUP(Tableau1[[#This Row],[No. Sous-service]],DONNÉES!F:F,DONNÉES!H:H,FALSE,0,1)</f>
        <v>#NAME?</v>
      </c>
      <c r="J2646" t="e">
        <f ca="1">_xlfn.XLOOKUP(Tableau1[[#This Row],[No. Sous-service]],DONNÉES!F:F,DONNÉES!I:I,FALSE,0,1)</f>
        <v>#NAME?</v>
      </c>
    </row>
    <row r="2647" spans="1:10" x14ac:dyDescent="0.25">
      <c r="A2647" t="s">
        <v>44</v>
      </c>
      <c r="B2647" t="s">
        <v>405</v>
      </c>
      <c r="C2647" t="s">
        <v>1474</v>
      </c>
      <c r="D2647" s="45">
        <v>545030</v>
      </c>
      <c r="E2647" t="s">
        <v>1536</v>
      </c>
      <c r="F2647" s="45">
        <v>7644202</v>
      </c>
      <c r="G2647" t="s">
        <v>1536</v>
      </c>
      <c r="H2647" s="45">
        <v>3162</v>
      </c>
      <c r="I2647" t="e">
        <f ca="1">_xlfn.XLOOKUP(Tableau1[[#This Row],[No. Sous-service]],DONNÉES!F:F,DONNÉES!H:H,FALSE,0,1)</f>
        <v>#NAME?</v>
      </c>
      <c r="J2647" t="e">
        <f ca="1">_xlfn.XLOOKUP(Tableau1[[#This Row],[No. Sous-service]],DONNÉES!F:F,DONNÉES!I:I,FALSE,0,1)</f>
        <v>#NAME?</v>
      </c>
    </row>
    <row r="2648" spans="1:10" x14ac:dyDescent="0.25">
      <c r="A2648" t="s">
        <v>44</v>
      </c>
      <c r="B2648" t="s">
        <v>405</v>
      </c>
      <c r="C2648" t="s">
        <v>1474</v>
      </c>
      <c r="D2648" s="45">
        <v>545030</v>
      </c>
      <c r="E2648" t="s">
        <v>1536</v>
      </c>
      <c r="F2648" s="45">
        <v>7644202</v>
      </c>
      <c r="G2648" t="s">
        <v>1536</v>
      </c>
      <c r="H2648" s="45">
        <v>3164</v>
      </c>
      <c r="I2648" t="e">
        <f ca="1">_xlfn.XLOOKUP(Tableau1[[#This Row],[No. Sous-service]],DONNÉES!F:F,DONNÉES!H:H,FALSE,0,1)</f>
        <v>#NAME?</v>
      </c>
      <c r="J2648" t="e">
        <f ca="1">_xlfn.XLOOKUP(Tableau1[[#This Row],[No. Sous-service]],DONNÉES!F:F,DONNÉES!I:I,FALSE,0,1)</f>
        <v>#NAME?</v>
      </c>
    </row>
    <row r="2649" spans="1:10" x14ac:dyDescent="0.25">
      <c r="A2649" t="s">
        <v>44</v>
      </c>
      <c r="B2649" t="s">
        <v>405</v>
      </c>
      <c r="C2649" t="s">
        <v>1474</v>
      </c>
      <c r="D2649" s="45">
        <v>545030</v>
      </c>
      <c r="E2649" t="s">
        <v>1536</v>
      </c>
      <c r="F2649" s="45">
        <v>7644202</v>
      </c>
      <c r="G2649" t="s">
        <v>1536</v>
      </c>
      <c r="H2649" s="45">
        <v>3168</v>
      </c>
      <c r="I2649" t="e">
        <f ca="1">_xlfn.XLOOKUP(Tableau1[[#This Row],[No. Sous-service]],DONNÉES!F:F,DONNÉES!H:H,FALSE,0,1)</f>
        <v>#NAME?</v>
      </c>
      <c r="J2649" t="e">
        <f ca="1">_xlfn.XLOOKUP(Tableau1[[#This Row],[No. Sous-service]],DONNÉES!F:F,DONNÉES!I:I,FALSE,0,1)</f>
        <v>#NAME?</v>
      </c>
    </row>
    <row r="2650" spans="1:10" x14ac:dyDescent="0.25">
      <c r="A2650" t="s">
        <v>44</v>
      </c>
      <c r="B2650" t="s">
        <v>405</v>
      </c>
      <c r="C2650" t="s">
        <v>1474</v>
      </c>
      <c r="D2650" s="45">
        <v>545030</v>
      </c>
      <c r="E2650" t="s">
        <v>1536</v>
      </c>
      <c r="F2650" s="45">
        <v>7644202</v>
      </c>
      <c r="G2650" t="s">
        <v>1536</v>
      </c>
      <c r="H2650" s="45">
        <v>3169</v>
      </c>
      <c r="I2650" t="e">
        <f ca="1">_xlfn.XLOOKUP(Tableau1[[#This Row],[No. Sous-service]],DONNÉES!F:F,DONNÉES!H:H,FALSE,0,1)</f>
        <v>#NAME?</v>
      </c>
      <c r="J2650" t="e">
        <f ca="1">_xlfn.XLOOKUP(Tableau1[[#This Row],[No. Sous-service]],DONNÉES!F:F,DONNÉES!I:I,FALSE,0,1)</f>
        <v>#NAME?</v>
      </c>
    </row>
    <row r="2651" spans="1:10" x14ac:dyDescent="0.25">
      <c r="A2651" t="s">
        <v>44</v>
      </c>
      <c r="B2651" t="s">
        <v>405</v>
      </c>
      <c r="C2651" t="s">
        <v>1474</v>
      </c>
      <c r="D2651" s="45">
        <v>545030</v>
      </c>
      <c r="E2651" t="s">
        <v>1536</v>
      </c>
      <c r="F2651" s="45">
        <v>7644202</v>
      </c>
      <c r="G2651" t="s">
        <v>1536</v>
      </c>
      <c r="H2651" s="45">
        <v>3170</v>
      </c>
      <c r="I2651" t="e">
        <f ca="1">_xlfn.XLOOKUP(Tableau1[[#This Row],[No. Sous-service]],DONNÉES!F:F,DONNÉES!H:H,FALSE,0,1)</f>
        <v>#NAME?</v>
      </c>
      <c r="J2651" t="e">
        <f ca="1">_xlfn.XLOOKUP(Tableau1[[#This Row],[No. Sous-service]],DONNÉES!F:F,DONNÉES!I:I,FALSE,0,1)</f>
        <v>#NAME?</v>
      </c>
    </row>
    <row r="2652" spans="1:10" x14ac:dyDescent="0.25">
      <c r="A2652" t="s">
        <v>44</v>
      </c>
      <c r="B2652" t="s">
        <v>405</v>
      </c>
      <c r="C2652" t="s">
        <v>1474</v>
      </c>
      <c r="D2652" s="45">
        <v>545030</v>
      </c>
      <c r="E2652" t="s">
        <v>1536</v>
      </c>
      <c r="F2652" s="45">
        <v>7644202</v>
      </c>
      <c r="G2652" t="s">
        <v>1536</v>
      </c>
      <c r="H2652" s="45">
        <v>3171</v>
      </c>
      <c r="I2652" t="e">
        <f ca="1">_xlfn.XLOOKUP(Tableau1[[#This Row],[No. Sous-service]],DONNÉES!F:F,DONNÉES!H:H,FALSE,0,1)</f>
        <v>#NAME?</v>
      </c>
      <c r="J2652" t="e">
        <f ca="1">_xlfn.XLOOKUP(Tableau1[[#This Row],[No. Sous-service]],DONNÉES!F:F,DONNÉES!I:I,FALSE,0,1)</f>
        <v>#NAME?</v>
      </c>
    </row>
    <row r="2653" spans="1:10" x14ac:dyDescent="0.25">
      <c r="A2653" t="s">
        <v>44</v>
      </c>
      <c r="B2653" t="s">
        <v>405</v>
      </c>
      <c r="C2653" t="s">
        <v>1474</v>
      </c>
      <c r="D2653" s="45">
        <v>545030</v>
      </c>
      <c r="E2653" t="s">
        <v>1536</v>
      </c>
      <c r="F2653" s="45">
        <v>7644202</v>
      </c>
      <c r="G2653" t="s">
        <v>1536</v>
      </c>
      <c r="H2653" s="45">
        <v>3176</v>
      </c>
      <c r="I2653" t="e">
        <f ca="1">_xlfn.XLOOKUP(Tableau1[[#This Row],[No. Sous-service]],DONNÉES!F:F,DONNÉES!H:H,FALSE,0,1)</f>
        <v>#NAME?</v>
      </c>
      <c r="J2653" t="e">
        <f ca="1">_xlfn.XLOOKUP(Tableau1[[#This Row],[No. Sous-service]],DONNÉES!F:F,DONNÉES!I:I,FALSE,0,1)</f>
        <v>#NAME?</v>
      </c>
    </row>
    <row r="2654" spans="1:10" x14ac:dyDescent="0.25">
      <c r="A2654" t="s">
        <v>44</v>
      </c>
      <c r="B2654" t="s">
        <v>405</v>
      </c>
      <c r="C2654" t="s">
        <v>1474</v>
      </c>
      <c r="D2654" s="45">
        <v>545030</v>
      </c>
      <c r="E2654" t="s">
        <v>1536</v>
      </c>
      <c r="F2654" s="45">
        <v>7644202</v>
      </c>
      <c r="G2654" t="s">
        <v>1536</v>
      </c>
      <c r="H2654" s="45">
        <v>3179</v>
      </c>
      <c r="I2654" t="e">
        <f ca="1">_xlfn.XLOOKUP(Tableau1[[#This Row],[No. Sous-service]],DONNÉES!F:F,DONNÉES!H:H,FALSE,0,1)</f>
        <v>#NAME?</v>
      </c>
      <c r="J2654" t="e">
        <f ca="1">_xlfn.XLOOKUP(Tableau1[[#This Row],[No. Sous-service]],DONNÉES!F:F,DONNÉES!I:I,FALSE,0,1)</f>
        <v>#NAME?</v>
      </c>
    </row>
    <row r="2655" spans="1:10" x14ac:dyDescent="0.25">
      <c r="A2655" t="s">
        <v>44</v>
      </c>
      <c r="B2655" t="s">
        <v>405</v>
      </c>
      <c r="C2655" t="s">
        <v>1474</v>
      </c>
      <c r="D2655" s="45">
        <v>545030</v>
      </c>
      <c r="E2655" t="s">
        <v>1536</v>
      </c>
      <c r="F2655" s="45">
        <v>7644202</v>
      </c>
      <c r="G2655" t="s">
        <v>1536</v>
      </c>
      <c r="H2655" s="45">
        <v>3192</v>
      </c>
      <c r="I2655" t="e">
        <f ca="1">_xlfn.XLOOKUP(Tableau1[[#This Row],[No. Sous-service]],DONNÉES!F:F,DONNÉES!H:H,FALSE,0,1)</f>
        <v>#NAME?</v>
      </c>
      <c r="J2655" t="e">
        <f ca="1">_xlfn.XLOOKUP(Tableau1[[#This Row],[No. Sous-service]],DONNÉES!F:F,DONNÉES!I:I,FALSE,0,1)</f>
        <v>#NAME?</v>
      </c>
    </row>
    <row r="2656" spans="1:10" x14ac:dyDescent="0.25">
      <c r="A2656" t="s">
        <v>44</v>
      </c>
      <c r="B2656" t="s">
        <v>405</v>
      </c>
      <c r="C2656" t="s">
        <v>1474</v>
      </c>
      <c r="D2656" s="45">
        <v>545030</v>
      </c>
      <c r="E2656" t="s">
        <v>1536</v>
      </c>
      <c r="F2656" s="45">
        <v>7644202</v>
      </c>
      <c r="G2656" t="s">
        <v>1536</v>
      </c>
      <c r="H2656" s="45">
        <v>3200</v>
      </c>
      <c r="I2656" t="e">
        <f ca="1">_xlfn.XLOOKUP(Tableau1[[#This Row],[No. Sous-service]],DONNÉES!F:F,DONNÉES!H:H,FALSE,0,1)</f>
        <v>#NAME?</v>
      </c>
      <c r="J2656" t="e">
        <f ca="1">_xlfn.XLOOKUP(Tableau1[[#This Row],[No. Sous-service]],DONNÉES!F:F,DONNÉES!I:I,FALSE,0,1)</f>
        <v>#NAME?</v>
      </c>
    </row>
    <row r="2657" spans="1:10" x14ac:dyDescent="0.25">
      <c r="A2657" t="s">
        <v>44</v>
      </c>
      <c r="B2657" t="s">
        <v>405</v>
      </c>
      <c r="C2657" t="s">
        <v>1474</v>
      </c>
      <c r="D2657" s="45">
        <v>545030</v>
      </c>
      <c r="E2657" t="s">
        <v>1536</v>
      </c>
      <c r="F2657" s="45">
        <v>7644202</v>
      </c>
      <c r="G2657" t="s">
        <v>1536</v>
      </c>
      <c r="H2657" s="45">
        <v>3230</v>
      </c>
      <c r="I2657" t="e">
        <f ca="1">_xlfn.XLOOKUP(Tableau1[[#This Row],[No. Sous-service]],DONNÉES!F:F,DONNÉES!H:H,FALSE,0,1)</f>
        <v>#NAME?</v>
      </c>
      <c r="J2657" t="e">
        <f ca="1">_xlfn.XLOOKUP(Tableau1[[#This Row],[No. Sous-service]],DONNÉES!F:F,DONNÉES!I:I,FALSE,0,1)</f>
        <v>#NAME?</v>
      </c>
    </row>
    <row r="2658" spans="1:10" x14ac:dyDescent="0.25">
      <c r="A2658" t="s">
        <v>44</v>
      </c>
      <c r="B2658" t="s">
        <v>405</v>
      </c>
      <c r="C2658" t="s">
        <v>1474</v>
      </c>
      <c r="D2658" s="45">
        <v>545030</v>
      </c>
      <c r="E2658" t="s">
        <v>1536</v>
      </c>
      <c r="F2658" s="45">
        <v>7644202</v>
      </c>
      <c r="G2658" t="s">
        <v>1536</v>
      </c>
      <c r="H2658" s="45">
        <v>3231</v>
      </c>
      <c r="I2658" t="e">
        <f ca="1">_xlfn.XLOOKUP(Tableau1[[#This Row],[No. Sous-service]],DONNÉES!F:F,DONNÉES!H:H,FALSE,0,1)</f>
        <v>#NAME?</v>
      </c>
      <c r="J2658" t="e">
        <f ca="1">_xlfn.XLOOKUP(Tableau1[[#This Row],[No. Sous-service]],DONNÉES!F:F,DONNÉES!I:I,FALSE,0,1)</f>
        <v>#NAME?</v>
      </c>
    </row>
    <row r="2659" spans="1:10" x14ac:dyDescent="0.25">
      <c r="A2659" t="s">
        <v>44</v>
      </c>
      <c r="B2659" t="s">
        <v>405</v>
      </c>
      <c r="C2659" t="s">
        <v>1474</v>
      </c>
      <c r="D2659" s="45">
        <v>545030</v>
      </c>
      <c r="E2659" t="s">
        <v>1536</v>
      </c>
      <c r="F2659" s="45">
        <v>7644202</v>
      </c>
      <c r="G2659" t="s">
        <v>1536</v>
      </c>
      <c r="H2659" s="45">
        <v>3233</v>
      </c>
      <c r="I2659" t="e">
        <f ca="1">_xlfn.XLOOKUP(Tableau1[[#This Row],[No. Sous-service]],DONNÉES!F:F,DONNÉES!H:H,FALSE,0,1)</f>
        <v>#NAME?</v>
      </c>
      <c r="J2659" t="e">
        <f ca="1">_xlfn.XLOOKUP(Tableau1[[#This Row],[No. Sous-service]],DONNÉES!F:F,DONNÉES!I:I,FALSE,0,1)</f>
        <v>#NAME?</v>
      </c>
    </row>
    <row r="2660" spans="1:10" x14ac:dyDescent="0.25">
      <c r="A2660" t="s">
        <v>44</v>
      </c>
      <c r="B2660" t="s">
        <v>405</v>
      </c>
      <c r="C2660" t="s">
        <v>1474</v>
      </c>
      <c r="D2660" s="45">
        <v>545030</v>
      </c>
      <c r="E2660" t="s">
        <v>1536</v>
      </c>
      <c r="F2660" s="45">
        <v>7644202</v>
      </c>
      <c r="G2660" t="s">
        <v>1536</v>
      </c>
      <c r="H2660" s="45">
        <v>3248</v>
      </c>
      <c r="I2660" t="e">
        <f ca="1">_xlfn.XLOOKUP(Tableau1[[#This Row],[No. Sous-service]],DONNÉES!F:F,DONNÉES!H:H,FALSE,0,1)</f>
        <v>#NAME?</v>
      </c>
      <c r="J2660" t="e">
        <f ca="1">_xlfn.XLOOKUP(Tableau1[[#This Row],[No. Sous-service]],DONNÉES!F:F,DONNÉES!I:I,FALSE,0,1)</f>
        <v>#NAME?</v>
      </c>
    </row>
    <row r="2661" spans="1:10" x14ac:dyDescent="0.25">
      <c r="A2661" t="s">
        <v>44</v>
      </c>
      <c r="B2661" t="s">
        <v>405</v>
      </c>
      <c r="C2661" t="s">
        <v>1474</v>
      </c>
      <c r="D2661" s="45">
        <v>545030</v>
      </c>
      <c r="E2661" t="s">
        <v>1536</v>
      </c>
      <c r="F2661" s="45">
        <v>7644202</v>
      </c>
      <c r="G2661" t="s">
        <v>1536</v>
      </c>
      <c r="H2661" s="45">
        <v>3256</v>
      </c>
      <c r="I2661" t="e">
        <f ca="1">_xlfn.XLOOKUP(Tableau1[[#This Row],[No. Sous-service]],DONNÉES!F:F,DONNÉES!H:H,FALSE,0,1)</f>
        <v>#NAME?</v>
      </c>
      <c r="J2661" t="e">
        <f ca="1">_xlfn.XLOOKUP(Tableau1[[#This Row],[No. Sous-service]],DONNÉES!F:F,DONNÉES!I:I,FALSE,0,1)</f>
        <v>#NAME?</v>
      </c>
    </row>
    <row r="2662" spans="1:10" x14ac:dyDescent="0.25">
      <c r="A2662" t="s">
        <v>44</v>
      </c>
      <c r="B2662" t="s">
        <v>405</v>
      </c>
      <c r="C2662" t="s">
        <v>1474</v>
      </c>
      <c r="D2662" s="45">
        <v>545030</v>
      </c>
      <c r="E2662" t="s">
        <v>1536</v>
      </c>
      <c r="F2662" s="45">
        <v>7644202</v>
      </c>
      <c r="G2662" t="s">
        <v>1536</v>
      </c>
      <c r="H2662" s="45">
        <v>3258</v>
      </c>
      <c r="I2662" t="e">
        <f ca="1">_xlfn.XLOOKUP(Tableau1[[#This Row],[No. Sous-service]],DONNÉES!F:F,DONNÉES!H:H,FALSE,0,1)</f>
        <v>#NAME?</v>
      </c>
      <c r="J2662" t="e">
        <f ca="1">_xlfn.XLOOKUP(Tableau1[[#This Row],[No. Sous-service]],DONNÉES!F:F,DONNÉES!I:I,FALSE,0,1)</f>
        <v>#NAME?</v>
      </c>
    </row>
    <row r="2663" spans="1:10" x14ac:dyDescent="0.25">
      <c r="A2663" t="s">
        <v>44</v>
      </c>
      <c r="B2663" t="s">
        <v>405</v>
      </c>
      <c r="C2663" t="s">
        <v>1474</v>
      </c>
      <c r="D2663" s="45">
        <v>545030</v>
      </c>
      <c r="E2663" t="s">
        <v>1536</v>
      </c>
      <c r="F2663" s="45">
        <v>7644202</v>
      </c>
      <c r="G2663" t="s">
        <v>1536</v>
      </c>
      <c r="H2663" s="45">
        <v>3259</v>
      </c>
      <c r="I2663" t="e">
        <f ca="1">_xlfn.XLOOKUP(Tableau1[[#This Row],[No. Sous-service]],DONNÉES!F:F,DONNÉES!H:H,FALSE,0,1)</f>
        <v>#NAME?</v>
      </c>
      <c r="J2663" t="e">
        <f ca="1">_xlfn.XLOOKUP(Tableau1[[#This Row],[No. Sous-service]],DONNÉES!F:F,DONNÉES!I:I,FALSE,0,1)</f>
        <v>#NAME?</v>
      </c>
    </row>
    <row r="2664" spans="1:10" x14ac:dyDescent="0.25">
      <c r="A2664" t="s">
        <v>44</v>
      </c>
      <c r="B2664" t="s">
        <v>405</v>
      </c>
      <c r="C2664" t="s">
        <v>1474</v>
      </c>
      <c r="D2664" s="45">
        <v>545030</v>
      </c>
      <c r="E2664" t="s">
        <v>1536</v>
      </c>
      <c r="F2664" s="45">
        <v>7644202</v>
      </c>
      <c r="G2664" t="s">
        <v>1536</v>
      </c>
      <c r="H2664" s="45">
        <v>3260</v>
      </c>
      <c r="I2664" t="e">
        <f ca="1">_xlfn.XLOOKUP(Tableau1[[#This Row],[No. Sous-service]],DONNÉES!F:F,DONNÉES!H:H,FALSE,0,1)</f>
        <v>#NAME?</v>
      </c>
      <c r="J2664" t="e">
        <f ca="1">_xlfn.XLOOKUP(Tableau1[[#This Row],[No. Sous-service]],DONNÉES!F:F,DONNÉES!I:I,FALSE,0,1)</f>
        <v>#NAME?</v>
      </c>
    </row>
    <row r="2665" spans="1:10" x14ac:dyDescent="0.25">
      <c r="A2665" t="s">
        <v>44</v>
      </c>
      <c r="B2665" t="s">
        <v>405</v>
      </c>
      <c r="C2665" t="s">
        <v>1474</v>
      </c>
      <c r="D2665" s="45">
        <v>545030</v>
      </c>
      <c r="E2665" t="s">
        <v>1536</v>
      </c>
      <c r="F2665" s="45">
        <v>7644202</v>
      </c>
      <c r="G2665" t="s">
        <v>1536</v>
      </c>
      <c r="H2665" s="45">
        <v>3262</v>
      </c>
      <c r="I2665" t="e">
        <f ca="1">_xlfn.XLOOKUP(Tableau1[[#This Row],[No. Sous-service]],DONNÉES!F:F,DONNÉES!H:H,FALSE,0,1)</f>
        <v>#NAME?</v>
      </c>
      <c r="J2665" t="e">
        <f ca="1">_xlfn.XLOOKUP(Tableau1[[#This Row],[No. Sous-service]],DONNÉES!F:F,DONNÉES!I:I,FALSE,0,1)</f>
        <v>#NAME?</v>
      </c>
    </row>
    <row r="2666" spans="1:10" x14ac:dyDescent="0.25">
      <c r="A2666" t="s">
        <v>44</v>
      </c>
      <c r="B2666" t="s">
        <v>405</v>
      </c>
      <c r="C2666" t="s">
        <v>1474</v>
      </c>
      <c r="D2666" s="45">
        <v>545030</v>
      </c>
      <c r="E2666" t="s">
        <v>1536</v>
      </c>
      <c r="F2666" s="45">
        <v>7644202</v>
      </c>
      <c r="G2666" t="s">
        <v>1536</v>
      </c>
      <c r="H2666" s="45">
        <v>3263</v>
      </c>
      <c r="I2666" t="e">
        <f ca="1">_xlfn.XLOOKUP(Tableau1[[#This Row],[No. Sous-service]],DONNÉES!F:F,DONNÉES!H:H,FALSE,0,1)</f>
        <v>#NAME?</v>
      </c>
      <c r="J2666" t="e">
        <f ca="1">_xlfn.XLOOKUP(Tableau1[[#This Row],[No. Sous-service]],DONNÉES!F:F,DONNÉES!I:I,FALSE,0,1)</f>
        <v>#NAME?</v>
      </c>
    </row>
    <row r="2667" spans="1:10" x14ac:dyDescent="0.25">
      <c r="A2667" t="s">
        <v>44</v>
      </c>
      <c r="B2667" t="s">
        <v>405</v>
      </c>
      <c r="C2667" t="s">
        <v>1474</v>
      </c>
      <c r="D2667" s="45">
        <v>545030</v>
      </c>
      <c r="E2667" t="s">
        <v>1536</v>
      </c>
      <c r="F2667" s="45">
        <v>7644202</v>
      </c>
      <c r="G2667" t="s">
        <v>1536</v>
      </c>
      <c r="H2667" s="45">
        <v>3265</v>
      </c>
      <c r="I2667" t="e">
        <f ca="1">_xlfn.XLOOKUP(Tableau1[[#This Row],[No. Sous-service]],DONNÉES!F:F,DONNÉES!H:H,FALSE,0,1)</f>
        <v>#NAME?</v>
      </c>
      <c r="J2667" t="e">
        <f ca="1">_xlfn.XLOOKUP(Tableau1[[#This Row],[No. Sous-service]],DONNÉES!F:F,DONNÉES!I:I,FALSE,0,1)</f>
        <v>#NAME?</v>
      </c>
    </row>
    <row r="2668" spans="1:10" x14ac:dyDescent="0.25">
      <c r="A2668" t="s">
        <v>44</v>
      </c>
      <c r="B2668" t="s">
        <v>405</v>
      </c>
      <c r="C2668" t="s">
        <v>1474</v>
      </c>
      <c r="D2668" s="45">
        <v>545030</v>
      </c>
      <c r="E2668" t="s">
        <v>1536</v>
      </c>
      <c r="F2668" s="45">
        <v>7644202</v>
      </c>
      <c r="G2668" t="s">
        <v>1536</v>
      </c>
      <c r="H2668" s="45">
        <v>3273</v>
      </c>
      <c r="I2668" t="e">
        <f ca="1">_xlfn.XLOOKUP(Tableau1[[#This Row],[No. Sous-service]],DONNÉES!F:F,DONNÉES!H:H,FALSE,0,1)</f>
        <v>#NAME?</v>
      </c>
      <c r="J2668" t="e">
        <f ca="1">_xlfn.XLOOKUP(Tableau1[[#This Row],[No. Sous-service]],DONNÉES!F:F,DONNÉES!I:I,FALSE,0,1)</f>
        <v>#NAME?</v>
      </c>
    </row>
    <row r="2669" spans="1:10" x14ac:dyDescent="0.25">
      <c r="A2669" t="s">
        <v>44</v>
      </c>
      <c r="B2669" t="s">
        <v>405</v>
      </c>
      <c r="C2669" t="s">
        <v>1474</v>
      </c>
      <c r="D2669" s="45">
        <v>545030</v>
      </c>
      <c r="E2669" t="s">
        <v>1536</v>
      </c>
      <c r="F2669" s="45">
        <v>7644202</v>
      </c>
      <c r="G2669" t="s">
        <v>1536</v>
      </c>
      <c r="H2669" s="45">
        <v>3280</v>
      </c>
      <c r="I2669" t="e">
        <f ca="1">_xlfn.XLOOKUP(Tableau1[[#This Row],[No. Sous-service]],DONNÉES!F:F,DONNÉES!H:H,FALSE,0,1)</f>
        <v>#NAME?</v>
      </c>
      <c r="J2669" t="e">
        <f ca="1">_xlfn.XLOOKUP(Tableau1[[#This Row],[No. Sous-service]],DONNÉES!F:F,DONNÉES!I:I,FALSE,0,1)</f>
        <v>#NAME?</v>
      </c>
    </row>
    <row r="2670" spans="1:10" x14ac:dyDescent="0.25">
      <c r="A2670" t="s">
        <v>44</v>
      </c>
      <c r="B2670" t="s">
        <v>405</v>
      </c>
      <c r="C2670" t="s">
        <v>1474</v>
      </c>
      <c r="D2670" s="45">
        <v>545030</v>
      </c>
      <c r="E2670" t="s">
        <v>1536</v>
      </c>
      <c r="F2670" s="45">
        <v>7644202</v>
      </c>
      <c r="G2670" t="s">
        <v>1536</v>
      </c>
      <c r="H2670" s="45">
        <v>3309</v>
      </c>
      <c r="I2670" t="e">
        <f ca="1">_xlfn.XLOOKUP(Tableau1[[#This Row],[No. Sous-service]],DONNÉES!F:F,DONNÉES!H:H,FALSE,0,1)</f>
        <v>#NAME?</v>
      </c>
      <c r="J2670" t="e">
        <f ca="1">_xlfn.XLOOKUP(Tableau1[[#This Row],[No. Sous-service]],DONNÉES!F:F,DONNÉES!I:I,FALSE,0,1)</f>
        <v>#NAME?</v>
      </c>
    </row>
    <row r="2671" spans="1:10" x14ac:dyDescent="0.25">
      <c r="A2671" t="s">
        <v>44</v>
      </c>
      <c r="B2671" t="s">
        <v>405</v>
      </c>
      <c r="C2671" t="s">
        <v>1474</v>
      </c>
      <c r="D2671" s="45">
        <v>545030</v>
      </c>
      <c r="E2671" t="s">
        <v>1536</v>
      </c>
      <c r="F2671" s="45">
        <v>7644202</v>
      </c>
      <c r="G2671" t="s">
        <v>1536</v>
      </c>
      <c r="H2671" s="45">
        <v>3312</v>
      </c>
      <c r="I2671" t="e">
        <f ca="1">_xlfn.XLOOKUP(Tableau1[[#This Row],[No. Sous-service]],DONNÉES!F:F,DONNÉES!H:H,FALSE,0,1)</f>
        <v>#NAME?</v>
      </c>
      <c r="J2671" t="e">
        <f ca="1">_xlfn.XLOOKUP(Tableau1[[#This Row],[No. Sous-service]],DONNÉES!F:F,DONNÉES!I:I,FALSE,0,1)</f>
        <v>#NAME?</v>
      </c>
    </row>
    <row r="2672" spans="1:10" x14ac:dyDescent="0.25">
      <c r="A2672" t="s">
        <v>44</v>
      </c>
      <c r="B2672" t="s">
        <v>405</v>
      </c>
      <c r="C2672" t="s">
        <v>1474</v>
      </c>
      <c r="D2672" s="45">
        <v>545030</v>
      </c>
      <c r="E2672" t="s">
        <v>1536</v>
      </c>
      <c r="F2672" s="45">
        <v>7644202</v>
      </c>
      <c r="G2672" t="s">
        <v>1536</v>
      </c>
      <c r="H2672" s="45">
        <v>3319</v>
      </c>
      <c r="I2672" t="e">
        <f ca="1">_xlfn.XLOOKUP(Tableau1[[#This Row],[No. Sous-service]],DONNÉES!F:F,DONNÉES!H:H,FALSE,0,1)</f>
        <v>#NAME?</v>
      </c>
      <c r="J2672" t="e">
        <f ca="1">_xlfn.XLOOKUP(Tableau1[[#This Row],[No. Sous-service]],DONNÉES!F:F,DONNÉES!I:I,FALSE,0,1)</f>
        <v>#NAME?</v>
      </c>
    </row>
    <row r="2673" spans="1:10" x14ac:dyDescent="0.25">
      <c r="A2673" t="s">
        <v>44</v>
      </c>
      <c r="B2673" t="s">
        <v>405</v>
      </c>
      <c r="C2673" t="s">
        <v>1474</v>
      </c>
      <c r="D2673" s="45">
        <v>545030</v>
      </c>
      <c r="E2673" t="s">
        <v>1536</v>
      </c>
      <c r="F2673" s="45">
        <v>7644202</v>
      </c>
      <c r="G2673" t="s">
        <v>1536</v>
      </c>
      <c r="H2673" s="45">
        <v>3829</v>
      </c>
      <c r="I2673" t="e">
        <f ca="1">_xlfn.XLOOKUP(Tableau1[[#This Row],[No. Sous-service]],DONNÉES!F:F,DONNÉES!H:H,FALSE,0,1)</f>
        <v>#NAME?</v>
      </c>
      <c r="J2673" t="e">
        <f ca="1">_xlfn.XLOOKUP(Tableau1[[#This Row],[No. Sous-service]],DONNÉES!F:F,DONNÉES!I:I,FALSE,0,1)</f>
        <v>#NAME?</v>
      </c>
    </row>
    <row r="2674" spans="1:10" x14ac:dyDescent="0.25">
      <c r="A2674" t="s">
        <v>44</v>
      </c>
      <c r="B2674" t="s">
        <v>405</v>
      </c>
      <c r="C2674" t="s">
        <v>1474</v>
      </c>
      <c r="D2674" s="45">
        <v>545030</v>
      </c>
      <c r="E2674" t="s">
        <v>1536</v>
      </c>
      <c r="F2674" s="45">
        <v>7644202</v>
      </c>
      <c r="G2674" t="s">
        <v>1536</v>
      </c>
      <c r="H2674" s="45">
        <v>3977</v>
      </c>
      <c r="I2674" t="e">
        <f ca="1">_xlfn.XLOOKUP(Tableau1[[#This Row],[No. Sous-service]],DONNÉES!F:F,DONNÉES!H:H,FALSE,0,1)</f>
        <v>#NAME?</v>
      </c>
      <c r="J2674" t="e">
        <f ca="1">_xlfn.XLOOKUP(Tableau1[[#This Row],[No. Sous-service]],DONNÉES!F:F,DONNÉES!I:I,FALSE,0,1)</f>
        <v>#NAME?</v>
      </c>
    </row>
    <row r="2675" spans="1:10" x14ac:dyDescent="0.25">
      <c r="A2675" t="s">
        <v>44</v>
      </c>
      <c r="B2675" t="s">
        <v>405</v>
      </c>
      <c r="C2675" t="s">
        <v>1474</v>
      </c>
      <c r="D2675" s="45">
        <v>545030</v>
      </c>
      <c r="E2675" t="s">
        <v>1536</v>
      </c>
      <c r="F2675" s="45">
        <v>7644202</v>
      </c>
      <c r="G2675" t="s">
        <v>1536</v>
      </c>
      <c r="H2675" s="45">
        <v>4015</v>
      </c>
      <c r="I2675" t="e">
        <f ca="1">_xlfn.XLOOKUP(Tableau1[[#This Row],[No. Sous-service]],DONNÉES!F:F,DONNÉES!H:H,FALSE,0,1)</f>
        <v>#NAME?</v>
      </c>
      <c r="J2675" t="e">
        <f ca="1">_xlfn.XLOOKUP(Tableau1[[#This Row],[No. Sous-service]],DONNÉES!F:F,DONNÉES!I:I,FALSE,0,1)</f>
        <v>#NAME?</v>
      </c>
    </row>
    <row r="2676" spans="1:10" x14ac:dyDescent="0.25">
      <c r="A2676" t="s">
        <v>44</v>
      </c>
      <c r="B2676" t="s">
        <v>405</v>
      </c>
      <c r="C2676" t="s">
        <v>1474</v>
      </c>
      <c r="D2676" s="45">
        <v>545030</v>
      </c>
      <c r="E2676" t="s">
        <v>1536</v>
      </c>
      <c r="F2676" s="45">
        <v>7644202</v>
      </c>
      <c r="G2676" t="s">
        <v>1536</v>
      </c>
      <c r="H2676" s="45">
        <v>4022</v>
      </c>
      <c r="I2676" t="e">
        <f ca="1">_xlfn.XLOOKUP(Tableau1[[#This Row],[No. Sous-service]],DONNÉES!F:F,DONNÉES!H:H,FALSE,0,1)</f>
        <v>#NAME?</v>
      </c>
      <c r="J2676" t="e">
        <f ca="1">_xlfn.XLOOKUP(Tableau1[[#This Row],[No. Sous-service]],DONNÉES!F:F,DONNÉES!I:I,FALSE,0,1)</f>
        <v>#NAME?</v>
      </c>
    </row>
    <row r="2677" spans="1:10" x14ac:dyDescent="0.25">
      <c r="A2677" t="s">
        <v>44</v>
      </c>
      <c r="B2677" t="s">
        <v>405</v>
      </c>
      <c r="C2677" t="s">
        <v>1474</v>
      </c>
      <c r="D2677" s="45">
        <v>545030</v>
      </c>
      <c r="E2677" t="s">
        <v>1536</v>
      </c>
      <c r="F2677" s="45">
        <v>7644202</v>
      </c>
      <c r="G2677" t="s">
        <v>1536</v>
      </c>
      <c r="H2677" s="45">
        <v>4081</v>
      </c>
      <c r="I2677" t="e">
        <f ca="1">_xlfn.XLOOKUP(Tableau1[[#This Row],[No. Sous-service]],DONNÉES!F:F,DONNÉES!H:H,FALSE,0,1)</f>
        <v>#NAME?</v>
      </c>
      <c r="J2677" t="e">
        <f ca="1">_xlfn.XLOOKUP(Tableau1[[#This Row],[No. Sous-service]],DONNÉES!F:F,DONNÉES!I:I,FALSE,0,1)</f>
        <v>#NAME?</v>
      </c>
    </row>
    <row r="2678" spans="1:10" x14ac:dyDescent="0.25">
      <c r="A2678" t="s">
        <v>44</v>
      </c>
      <c r="B2678" t="s">
        <v>405</v>
      </c>
      <c r="C2678" t="s">
        <v>1474</v>
      </c>
      <c r="D2678" s="45">
        <v>545030</v>
      </c>
      <c r="E2678" t="s">
        <v>1536</v>
      </c>
      <c r="F2678" s="45">
        <v>7644202</v>
      </c>
      <c r="G2678" t="s">
        <v>1536</v>
      </c>
      <c r="H2678" s="45">
        <v>4093</v>
      </c>
      <c r="I2678" t="e">
        <f ca="1">_xlfn.XLOOKUP(Tableau1[[#This Row],[No. Sous-service]],DONNÉES!F:F,DONNÉES!H:H,FALSE,0,1)</f>
        <v>#NAME?</v>
      </c>
      <c r="J2678" t="e">
        <f ca="1">_xlfn.XLOOKUP(Tableau1[[#This Row],[No. Sous-service]],DONNÉES!F:F,DONNÉES!I:I,FALSE,0,1)</f>
        <v>#NAME?</v>
      </c>
    </row>
    <row r="2679" spans="1:10" x14ac:dyDescent="0.25">
      <c r="A2679" t="s">
        <v>44</v>
      </c>
      <c r="B2679" t="s">
        <v>405</v>
      </c>
      <c r="C2679" t="s">
        <v>1474</v>
      </c>
      <c r="D2679" s="45">
        <v>545030</v>
      </c>
      <c r="E2679" t="s">
        <v>1536</v>
      </c>
      <c r="F2679" s="45">
        <v>7644202</v>
      </c>
      <c r="G2679" t="s">
        <v>1536</v>
      </c>
      <c r="H2679" s="45">
        <v>4098</v>
      </c>
      <c r="I2679" t="e">
        <f ca="1">_xlfn.XLOOKUP(Tableau1[[#This Row],[No. Sous-service]],DONNÉES!F:F,DONNÉES!H:H,FALSE,0,1)</f>
        <v>#NAME?</v>
      </c>
      <c r="J2679" t="e">
        <f ca="1">_xlfn.XLOOKUP(Tableau1[[#This Row],[No. Sous-service]],DONNÉES!F:F,DONNÉES!I:I,FALSE,0,1)</f>
        <v>#NAME?</v>
      </c>
    </row>
    <row r="2680" spans="1:10" x14ac:dyDescent="0.25">
      <c r="A2680" t="s">
        <v>44</v>
      </c>
      <c r="B2680" t="s">
        <v>405</v>
      </c>
      <c r="C2680" t="s">
        <v>1474</v>
      </c>
      <c r="D2680" s="45">
        <v>545030</v>
      </c>
      <c r="E2680" t="s">
        <v>1536</v>
      </c>
      <c r="F2680" s="45">
        <v>7644202</v>
      </c>
      <c r="G2680" t="s">
        <v>1536</v>
      </c>
      <c r="H2680" s="45">
        <v>4109</v>
      </c>
      <c r="I2680" t="e">
        <f ca="1">_xlfn.XLOOKUP(Tableau1[[#This Row],[No. Sous-service]],DONNÉES!F:F,DONNÉES!H:H,FALSE,0,1)</f>
        <v>#NAME?</v>
      </c>
      <c r="J2680" t="e">
        <f ca="1">_xlfn.XLOOKUP(Tableau1[[#This Row],[No. Sous-service]],DONNÉES!F:F,DONNÉES!I:I,FALSE,0,1)</f>
        <v>#NAME?</v>
      </c>
    </row>
    <row r="2681" spans="1:10" x14ac:dyDescent="0.25">
      <c r="A2681" t="s">
        <v>44</v>
      </c>
      <c r="B2681" t="s">
        <v>405</v>
      </c>
      <c r="C2681" t="s">
        <v>1474</v>
      </c>
      <c r="D2681" s="45">
        <v>545030</v>
      </c>
      <c r="E2681" t="s">
        <v>1536</v>
      </c>
      <c r="F2681" s="45">
        <v>7644202</v>
      </c>
      <c r="G2681" t="s">
        <v>1536</v>
      </c>
      <c r="H2681" s="45">
        <v>4112</v>
      </c>
      <c r="I2681" t="e">
        <f ca="1">_xlfn.XLOOKUP(Tableau1[[#This Row],[No. Sous-service]],DONNÉES!F:F,DONNÉES!H:H,FALSE,0,1)</f>
        <v>#NAME?</v>
      </c>
      <c r="J2681" t="e">
        <f ca="1">_xlfn.XLOOKUP(Tableau1[[#This Row],[No. Sous-service]],DONNÉES!F:F,DONNÉES!I:I,FALSE,0,1)</f>
        <v>#NAME?</v>
      </c>
    </row>
    <row r="2682" spans="1:10" x14ac:dyDescent="0.25">
      <c r="A2682" t="s">
        <v>44</v>
      </c>
      <c r="B2682" t="s">
        <v>405</v>
      </c>
      <c r="C2682" t="s">
        <v>1474</v>
      </c>
      <c r="D2682" s="45">
        <v>545030</v>
      </c>
      <c r="E2682" t="s">
        <v>1536</v>
      </c>
      <c r="F2682" s="45">
        <v>7644202</v>
      </c>
      <c r="G2682" t="s">
        <v>1536</v>
      </c>
      <c r="H2682" s="45">
        <v>4132</v>
      </c>
      <c r="I2682" t="e">
        <f ca="1">_xlfn.XLOOKUP(Tableau1[[#This Row],[No. Sous-service]],DONNÉES!F:F,DONNÉES!H:H,FALSE,0,1)</f>
        <v>#NAME?</v>
      </c>
      <c r="J2682" t="e">
        <f ca="1">_xlfn.XLOOKUP(Tableau1[[#This Row],[No. Sous-service]],DONNÉES!F:F,DONNÉES!I:I,FALSE,0,1)</f>
        <v>#NAME?</v>
      </c>
    </row>
    <row r="2683" spans="1:10" x14ac:dyDescent="0.25">
      <c r="A2683" t="s">
        <v>44</v>
      </c>
      <c r="B2683" t="s">
        <v>405</v>
      </c>
      <c r="C2683" t="s">
        <v>1474</v>
      </c>
      <c r="D2683" s="45">
        <v>545030</v>
      </c>
      <c r="E2683" t="s">
        <v>1536</v>
      </c>
      <c r="F2683" s="45">
        <v>7644202</v>
      </c>
      <c r="G2683" t="s">
        <v>1536</v>
      </c>
      <c r="H2683" s="45">
        <v>4160</v>
      </c>
      <c r="I2683" t="e">
        <f ca="1">_xlfn.XLOOKUP(Tableau1[[#This Row],[No. Sous-service]],DONNÉES!F:F,DONNÉES!H:H,FALSE,0,1)</f>
        <v>#NAME?</v>
      </c>
      <c r="J2683" t="e">
        <f ca="1">_xlfn.XLOOKUP(Tableau1[[#This Row],[No. Sous-service]],DONNÉES!F:F,DONNÉES!I:I,FALSE,0,1)</f>
        <v>#NAME?</v>
      </c>
    </row>
    <row r="2684" spans="1:10" x14ac:dyDescent="0.25">
      <c r="A2684" t="s">
        <v>44</v>
      </c>
      <c r="B2684" t="s">
        <v>405</v>
      </c>
      <c r="C2684" t="s">
        <v>1474</v>
      </c>
      <c r="D2684" s="45">
        <v>545030</v>
      </c>
      <c r="E2684" t="s">
        <v>1536</v>
      </c>
      <c r="F2684" s="45">
        <v>7644202</v>
      </c>
      <c r="G2684" t="s">
        <v>1536</v>
      </c>
      <c r="H2684" s="45">
        <v>4164</v>
      </c>
      <c r="I2684" t="e">
        <f ca="1">_xlfn.XLOOKUP(Tableau1[[#This Row],[No. Sous-service]],DONNÉES!F:F,DONNÉES!H:H,FALSE,0,1)</f>
        <v>#NAME?</v>
      </c>
      <c r="J2684" t="e">
        <f ca="1">_xlfn.XLOOKUP(Tableau1[[#This Row],[No. Sous-service]],DONNÉES!F:F,DONNÉES!I:I,FALSE,0,1)</f>
        <v>#NAME?</v>
      </c>
    </row>
    <row r="2685" spans="1:10" x14ac:dyDescent="0.25">
      <c r="A2685" t="s">
        <v>44</v>
      </c>
      <c r="B2685" t="s">
        <v>405</v>
      </c>
      <c r="C2685" t="s">
        <v>1474</v>
      </c>
      <c r="D2685" s="45">
        <v>545030</v>
      </c>
      <c r="E2685" t="s">
        <v>1536</v>
      </c>
      <c r="F2685" s="45">
        <v>7644202</v>
      </c>
      <c r="G2685" t="s">
        <v>1536</v>
      </c>
      <c r="H2685" s="45">
        <v>4259</v>
      </c>
      <c r="I2685" t="e">
        <f ca="1">_xlfn.XLOOKUP(Tableau1[[#This Row],[No. Sous-service]],DONNÉES!F:F,DONNÉES!H:H,FALSE,0,1)</f>
        <v>#NAME?</v>
      </c>
      <c r="J2685" t="e">
        <f ca="1">_xlfn.XLOOKUP(Tableau1[[#This Row],[No. Sous-service]],DONNÉES!F:F,DONNÉES!I:I,FALSE,0,1)</f>
        <v>#NAME?</v>
      </c>
    </row>
    <row r="2686" spans="1:10" x14ac:dyDescent="0.25">
      <c r="A2686" t="s">
        <v>44</v>
      </c>
      <c r="B2686" t="s">
        <v>405</v>
      </c>
      <c r="C2686" t="s">
        <v>1474</v>
      </c>
      <c r="D2686" s="45">
        <v>545030</v>
      </c>
      <c r="E2686" t="s">
        <v>1536</v>
      </c>
      <c r="F2686" s="45">
        <v>7644202</v>
      </c>
      <c r="G2686" t="s">
        <v>1536</v>
      </c>
      <c r="H2686" s="45">
        <v>4524</v>
      </c>
      <c r="I2686" t="e">
        <f ca="1">_xlfn.XLOOKUP(Tableau1[[#This Row],[No. Sous-service]],DONNÉES!F:F,DONNÉES!H:H,FALSE,0,1)</f>
        <v>#NAME?</v>
      </c>
      <c r="J2686" t="e">
        <f ca="1">_xlfn.XLOOKUP(Tableau1[[#This Row],[No. Sous-service]],DONNÉES!F:F,DONNÉES!I:I,FALSE,0,1)</f>
        <v>#NAME?</v>
      </c>
    </row>
    <row r="2687" spans="1:10" x14ac:dyDescent="0.25">
      <c r="A2687" t="s">
        <v>44</v>
      </c>
      <c r="B2687" t="s">
        <v>405</v>
      </c>
      <c r="C2687" t="s">
        <v>1474</v>
      </c>
      <c r="D2687" s="45">
        <v>545030</v>
      </c>
      <c r="E2687" t="s">
        <v>1536</v>
      </c>
      <c r="F2687" s="45">
        <v>7644202</v>
      </c>
      <c r="G2687" t="s">
        <v>1536</v>
      </c>
      <c r="H2687" s="45">
        <v>4527</v>
      </c>
      <c r="I2687" t="e">
        <f ca="1">_xlfn.XLOOKUP(Tableau1[[#This Row],[No. Sous-service]],DONNÉES!F:F,DONNÉES!H:H,FALSE,0,1)</f>
        <v>#NAME?</v>
      </c>
      <c r="J2687" t="e">
        <f ca="1">_xlfn.XLOOKUP(Tableau1[[#This Row],[No. Sous-service]],DONNÉES!F:F,DONNÉES!I:I,FALSE,0,1)</f>
        <v>#NAME?</v>
      </c>
    </row>
    <row r="2688" spans="1:10" x14ac:dyDescent="0.25">
      <c r="A2688" t="s">
        <v>44</v>
      </c>
      <c r="B2688" t="s">
        <v>405</v>
      </c>
      <c r="C2688" t="s">
        <v>1474</v>
      </c>
      <c r="D2688" s="45">
        <v>545030</v>
      </c>
      <c r="E2688" t="s">
        <v>1536</v>
      </c>
      <c r="F2688" s="45">
        <v>7644202</v>
      </c>
      <c r="G2688" t="s">
        <v>1536</v>
      </c>
      <c r="H2688" s="45">
        <v>4528</v>
      </c>
      <c r="I2688" t="e">
        <f ca="1">_xlfn.XLOOKUP(Tableau1[[#This Row],[No. Sous-service]],DONNÉES!F:F,DONNÉES!H:H,FALSE,0,1)</f>
        <v>#NAME?</v>
      </c>
      <c r="J2688" t="e">
        <f ca="1">_xlfn.XLOOKUP(Tableau1[[#This Row],[No. Sous-service]],DONNÉES!F:F,DONNÉES!I:I,FALSE,0,1)</f>
        <v>#NAME?</v>
      </c>
    </row>
    <row r="2689" spans="1:10" x14ac:dyDescent="0.25">
      <c r="A2689" t="s">
        <v>44</v>
      </c>
      <c r="B2689" t="s">
        <v>405</v>
      </c>
      <c r="C2689" t="s">
        <v>1474</v>
      </c>
      <c r="D2689" s="45">
        <v>545030</v>
      </c>
      <c r="E2689" t="s">
        <v>1536</v>
      </c>
      <c r="F2689" s="45">
        <v>7644202</v>
      </c>
      <c r="G2689" t="s">
        <v>1536</v>
      </c>
      <c r="H2689" s="45">
        <v>4529</v>
      </c>
      <c r="I2689" t="e">
        <f ca="1">_xlfn.XLOOKUP(Tableau1[[#This Row],[No. Sous-service]],DONNÉES!F:F,DONNÉES!H:H,FALSE,0,1)</f>
        <v>#NAME?</v>
      </c>
      <c r="J2689" t="e">
        <f ca="1">_xlfn.XLOOKUP(Tableau1[[#This Row],[No. Sous-service]],DONNÉES!F:F,DONNÉES!I:I,FALSE,0,1)</f>
        <v>#NAME?</v>
      </c>
    </row>
    <row r="2690" spans="1:10" x14ac:dyDescent="0.25">
      <c r="A2690" t="s">
        <v>44</v>
      </c>
      <c r="B2690" t="s">
        <v>405</v>
      </c>
      <c r="C2690" t="s">
        <v>1474</v>
      </c>
      <c r="D2690" s="45">
        <v>545030</v>
      </c>
      <c r="E2690" t="s">
        <v>1536</v>
      </c>
      <c r="F2690" s="45">
        <v>7644202</v>
      </c>
      <c r="G2690" t="s">
        <v>1536</v>
      </c>
      <c r="H2690" s="45">
        <v>4530</v>
      </c>
      <c r="I2690" t="e">
        <f ca="1">_xlfn.XLOOKUP(Tableau1[[#This Row],[No. Sous-service]],DONNÉES!F:F,DONNÉES!H:H,FALSE,0,1)</f>
        <v>#NAME?</v>
      </c>
      <c r="J2690" t="e">
        <f ca="1">_xlfn.XLOOKUP(Tableau1[[#This Row],[No. Sous-service]],DONNÉES!F:F,DONNÉES!I:I,FALSE,0,1)</f>
        <v>#NAME?</v>
      </c>
    </row>
    <row r="2691" spans="1:10" x14ac:dyDescent="0.25">
      <c r="A2691" t="s">
        <v>44</v>
      </c>
      <c r="B2691" t="s">
        <v>405</v>
      </c>
      <c r="C2691" t="s">
        <v>1474</v>
      </c>
      <c r="D2691" s="45">
        <v>545030</v>
      </c>
      <c r="E2691" t="s">
        <v>1536</v>
      </c>
      <c r="F2691" s="45">
        <v>7644202</v>
      </c>
      <c r="G2691" t="s">
        <v>1536</v>
      </c>
      <c r="H2691" s="45">
        <v>4534</v>
      </c>
      <c r="I2691" t="e">
        <f ca="1">_xlfn.XLOOKUP(Tableau1[[#This Row],[No. Sous-service]],DONNÉES!F:F,DONNÉES!H:H,FALSE,0,1)</f>
        <v>#NAME?</v>
      </c>
      <c r="J2691" t="e">
        <f ca="1">_xlfn.XLOOKUP(Tableau1[[#This Row],[No. Sous-service]],DONNÉES!F:F,DONNÉES!I:I,FALSE,0,1)</f>
        <v>#NAME?</v>
      </c>
    </row>
    <row r="2692" spans="1:10" x14ac:dyDescent="0.25">
      <c r="A2692" t="s">
        <v>44</v>
      </c>
      <c r="B2692" t="s">
        <v>405</v>
      </c>
      <c r="C2692" t="s">
        <v>1474</v>
      </c>
      <c r="D2692" s="45">
        <v>545030</v>
      </c>
      <c r="E2692" t="s">
        <v>1536</v>
      </c>
      <c r="F2692" s="45">
        <v>7644202</v>
      </c>
      <c r="G2692" t="s">
        <v>1536</v>
      </c>
      <c r="H2692" s="45">
        <v>4552</v>
      </c>
      <c r="I2692" t="e">
        <f ca="1">_xlfn.XLOOKUP(Tableau1[[#This Row],[No. Sous-service]],DONNÉES!F:F,DONNÉES!H:H,FALSE,0,1)</f>
        <v>#NAME?</v>
      </c>
      <c r="J2692" t="e">
        <f ca="1">_xlfn.XLOOKUP(Tableau1[[#This Row],[No. Sous-service]],DONNÉES!F:F,DONNÉES!I:I,FALSE,0,1)</f>
        <v>#NAME?</v>
      </c>
    </row>
    <row r="2693" spans="1:10" x14ac:dyDescent="0.25">
      <c r="A2693" t="s">
        <v>44</v>
      </c>
      <c r="B2693" t="s">
        <v>405</v>
      </c>
      <c r="C2693" t="s">
        <v>1474</v>
      </c>
      <c r="D2693" s="45">
        <v>545030</v>
      </c>
      <c r="E2693" t="s">
        <v>1536</v>
      </c>
      <c r="F2693" s="45">
        <v>7644202</v>
      </c>
      <c r="G2693" t="s">
        <v>1536</v>
      </c>
      <c r="H2693" s="45">
        <v>4559</v>
      </c>
      <c r="I2693" t="e">
        <f ca="1">_xlfn.XLOOKUP(Tableau1[[#This Row],[No. Sous-service]],DONNÉES!F:F,DONNÉES!H:H,FALSE,0,1)</f>
        <v>#NAME?</v>
      </c>
      <c r="J2693" t="e">
        <f ca="1">_xlfn.XLOOKUP(Tableau1[[#This Row],[No. Sous-service]],DONNÉES!F:F,DONNÉES!I:I,FALSE,0,1)</f>
        <v>#NAME?</v>
      </c>
    </row>
    <row r="2694" spans="1:10" x14ac:dyDescent="0.25">
      <c r="A2694" t="s">
        <v>44</v>
      </c>
      <c r="B2694" t="s">
        <v>405</v>
      </c>
      <c r="C2694" t="s">
        <v>1474</v>
      </c>
      <c r="D2694" s="45">
        <v>545030</v>
      </c>
      <c r="E2694" t="s">
        <v>1536</v>
      </c>
      <c r="F2694" s="45">
        <v>7644202</v>
      </c>
      <c r="G2694" t="s">
        <v>1536</v>
      </c>
      <c r="H2694" s="45">
        <v>4561</v>
      </c>
      <c r="I2694" t="e">
        <f ca="1">_xlfn.XLOOKUP(Tableau1[[#This Row],[No. Sous-service]],DONNÉES!F:F,DONNÉES!H:H,FALSE,0,1)</f>
        <v>#NAME?</v>
      </c>
      <c r="J2694" t="e">
        <f ca="1">_xlfn.XLOOKUP(Tableau1[[#This Row],[No. Sous-service]],DONNÉES!F:F,DONNÉES!I:I,FALSE,0,1)</f>
        <v>#NAME?</v>
      </c>
    </row>
    <row r="2695" spans="1:10" x14ac:dyDescent="0.25">
      <c r="A2695" t="s">
        <v>44</v>
      </c>
      <c r="B2695" t="s">
        <v>405</v>
      </c>
      <c r="C2695" t="s">
        <v>1474</v>
      </c>
      <c r="D2695" s="45">
        <v>545030</v>
      </c>
      <c r="E2695" t="s">
        <v>1536</v>
      </c>
      <c r="F2695" s="45">
        <v>7644202</v>
      </c>
      <c r="G2695" t="s">
        <v>1536</v>
      </c>
      <c r="H2695" s="45">
        <v>5478</v>
      </c>
      <c r="I2695" t="e">
        <f ca="1">_xlfn.XLOOKUP(Tableau1[[#This Row],[No. Sous-service]],DONNÉES!F:F,DONNÉES!H:H,FALSE,0,1)</f>
        <v>#NAME?</v>
      </c>
      <c r="J2695" t="e">
        <f ca="1">_xlfn.XLOOKUP(Tableau1[[#This Row],[No. Sous-service]],DONNÉES!F:F,DONNÉES!I:I,FALSE,0,1)</f>
        <v>#NAME?</v>
      </c>
    </row>
    <row r="2696" spans="1:10" x14ac:dyDescent="0.25">
      <c r="A2696" t="s">
        <v>44</v>
      </c>
      <c r="B2696" t="s">
        <v>405</v>
      </c>
      <c r="C2696" t="s">
        <v>1474</v>
      </c>
      <c r="D2696" s="45">
        <v>545030</v>
      </c>
      <c r="E2696" t="s">
        <v>1536</v>
      </c>
      <c r="F2696" s="45">
        <v>7644202</v>
      </c>
      <c r="G2696" t="s">
        <v>1536</v>
      </c>
      <c r="H2696" s="45">
        <v>5481</v>
      </c>
      <c r="I2696" t="e">
        <f ca="1">_xlfn.XLOOKUP(Tableau1[[#This Row],[No. Sous-service]],DONNÉES!F:F,DONNÉES!H:H,FALSE,0,1)</f>
        <v>#NAME?</v>
      </c>
      <c r="J2696" t="e">
        <f ca="1">_xlfn.XLOOKUP(Tableau1[[#This Row],[No. Sous-service]],DONNÉES!F:F,DONNÉES!I:I,FALSE,0,1)</f>
        <v>#NAME?</v>
      </c>
    </row>
    <row r="2697" spans="1:10" x14ac:dyDescent="0.25">
      <c r="A2697" t="s">
        <v>44</v>
      </c>
      <c r="B2697" t="s">
        <v>405</v>
      </c>
      <c r="C2697" t="s">
        <v>1474</v>
      </c>
      <c r="D2697" s="45">
        <v>545030</v>
      </c>
      <c r="E2697" t="s">
        <v>1536</v>
      </c>
      <c r="F2697" s="45">
        <v>7644202</v>
      </c>
      <c r="G2697" t="s">
        <v>1536</v>
      </c>
      <c r="H2697" s="45">
        <v>5484</v>
      </c>
      <c r="I2697" t="e">
        <f ca="1">_xlfn.XLOOKUP(Tableau1[[#This Row],[No. Sous-service]],DONNÉES!F:F,DONNÉES!H:H,FALSE,0,1)</f>
        <v>#NAME?</v>
      </c>
      <c r="J2697" t="e">
        <f ca="1">_xlfn.XLOOKUP(Tableau1[[#This Row],[No. Sous-service]],DONNÉES!F:F,DONNÉES!I:I,FALSE,0,1)</f>
        <v>#NAME?</v>
      </c>
    </row>
    <row r="2698" spans="1:10" x14ac:dyDescent="0.25">
      <c r="A2698" t="s">
        <v>44</v>
      </c>
      <c r="B2698" t="s">
        <v>405</v>
      </c>
      <c r="C2698" t="s">
        <v>1474</v>
      </c>
      <c r="D2698" s="45">
        <v>545030</v>
      </c>
      <c r="E2698" t="s">
        <v>1536</v>
      </c>
      <c r="F2698" s="45">
        <v>7644202</v>
      </c>
      <c r="G2698" t="s">
        <v>1536</v>
      </c>
      <c r="H2698" s="45">
        <v>5502</v>
      </c>
      <c r="I2698" t="e">
        <f ca="1">_xlfn.XLOOKUP(Tableau1[[#This Row],[No. Sous-service]],DONNÉES!F:F,DONNÉES!H:H,FALSE,0,1)</f>
        <v>#NAME?</v>
      </c>
      <c r="J2698" t="e">
        <f ca="1">_xlfn.XLOOKUP(Tableau1[[#This Row],[No. Sous-service]],DONNÉES!F:F,DONNÉES!I:I,FALSE,0,1)</f>
        <v>#NAME?</v>
      </c>
    </row>
    <row r="2699" spans="1:10" x14ac:dyDescent="0.25">
      <c r="A2699" t="s">
        <v>44</v>
      </c>
      <c r="B2699" t="s">
        <v>405</v>
      </c>
      <c r="C2699" t="s">
        <v>1474</v>
      </c>
      <c r="D2699" s="45">
        <v>545030</v>
      </c>
      <c r="E2699" t="s">
        <v>1536</v>
      </c>
      <c r="F2699" s="45">
        <v>7644202</v>
      </c>
      <c r="G2699" t="s">
        <v>1536</v>
      </c>
      <c r="H2699" s="45">
        <v>5519</v>
      </c>
      <c r="I2699" t="e">
        <f ca="1">_xlfn.XLOOKUP(Tableau1[[#This Row],[No. Sous-service]],DONNÉES!F:F,DONNÉES!H:H,FALSE,0,1)</f>
        <v>#NAME?</v>
      </c>
      <c r="J2699" t="e">
        <f ca="1">_xlfn.XLOOKUP(Tableau1[[#This Row],[No. Sous-service]],DONNÉES!F:F,DONNÉES!I:I,FALSE,0,1)</f>
        <v>#NAME?</v>
      </c>
    </row>
    <row r="2700" spans="1:10" x14ac:dyDescent="0.25">
      <c r="A2700" t="s">
        <v>44</v>
      </c>
      <c r="B2700" t="s">
        <v>405</v>
      </c>
      <c r="C2700" t="s">
        <v>1474</v>
      </c>
      <c r="D2700" s="45">
        <v>545030</v>
      </c>
      <c r="E2700" t="s">
        <v>1536</v>
      </c>
      <c r="F2700" s="45">
        <v>7644202</v>
      </c>
      <c r="G2700" t="s">
        <v>1536</v>
      </c>
      <c r="H2700" s="45">
        <v>5527</v>
      </c>
      <c r="I2700" t="e">
        <f ca="1">_xlfn.XLOOKUP(Tableau1[[#This Row],[No. Sous-service]],DONNÉES!F:F,DONNÉES!H:H,FALSE,0,1)</f>
        <v>#NAME?</v>
      </c>
      <c r="J2700" t="e">
        <f ca="1">_xlfn.XLOOKUP(Tableau1[[#This Row],[No. Sous-service]],DONNÉES!F:F,DONNÉES!I:I,FALSE,0,1)</f>
        <v>#NAME?</v>
      </c>
    </row>
    <row r="2701" spans="1:10" x14ac:dyDescent="0.25">
      <c r="A2701" t="s">
        <v>44</v>
      </c>
      <c r="B2701" t="s">
        <v>405</v>
      </c>
      <c r="C2701" t="s">
        <v>1474</v>
      </c>
      <c r="D2701" s="45">
        <v>545030</v>
      </c>
      <c r="E2701" t="s">
        <v>1536</v>
      </c>
      <c r="F2701" s="45">
        <v>7644202</v>
      </c>
      <c r="G2701" t="s">
        <v>1536</v>
      </c>
      <c r="H2701" s="45">
        <v>5539</v>
      </c>
      <c r="I2701" t="e">
        <f ca="1">_xlfn.XLOOKUP(Tableau1[[#This Row],[No. Sous-service]],DONNÉES!F:F,DONNÉES!H:H,FALSE,0,1)</f>
        <v>#NAME?</v>
      </c>
      <c r="J2701" t="e">
        <f ca="1">_xlfn.XLOOKUP(Tableau1[[#This Row],[No. Sous-service]],DONNÉES!F:F,DONNÉES!I:I,FALSE,0,1)</f>
        <v>#NAME?</v>
      </c>
    </row>
    <row r="2702" spans="1:10" x14ac:dyDescent="0.25">
      <c r="A2702" t="s">
        <v>44</v>
      </c>
      <c r="B2702" t="s">
        <v>405</v>
      </c>
      <c r="C2702" t="s">
        <v>1474</v>
      </c>
      <c r="D2702" s="45">
        <v>545030</v>
      </c>
      <c r="E2702" t="s">
        <v>1536</v>
      </c>
      <c r="F2702" s="45">
        <v>7644202</v>
      </c>
      <c r="G2702" t="s">
        <v>1536</v>
      </c>
      <c r="H2702" s="45">
        <v>5549</v>
      </c>
      <c r="I2702" t="e">
        <f ca="1">_xlfn.XLOOKUP(Tableau1[[#This Row],[No. Sous-service]],DONNÉES!F:F,DONNÉES!H:H,FALSE,0,1)</f>
        <v>#NAME?</v>
      </c>
      <c r="J2702" t="e">
        <f ca="1">_xlfn.XLOOKUP(Tableau1[[#This Row],[No. Sous-service]],DONNÉES!F:F,DONNÉES!I:I,FALSE,0,1)</f>
        <v>#NAME?</v>
      </c>
    </row>
    <row r="2703" spans="1:10" x14ac:dyDescent="0.25">
      <c r="A2703" t="s">
        <v>44</v>
      </c>
      <c r="B2703" t="s">
        <v>405</v>
      </c>
      <c r="C2703" t="s">
        <v>1474</v>
      </c>
      <c r="D2703" s="45">
        <v>545030</v>
      </c>
      <c r="E2703" t="s">
        <v>1536</v>
      </c>
      <c r="F2703" s="45">
        <v>7644202</v>
      </c>
      <c r="G2703" t="s">
        <v>1536</v>
      </c>
      <c r="H2703" s="45">
        <v>994</v>
      </c>
      <c r="I2703" t="e">
        <f ca="1">_xlfn.XLOOKUP(Tableau1[[#This Row],[No. Sous-service]],DONNÉES!F:F,DONNÉES!H:H,FALSE,0,1)</f>
        <v>#NAME?</v>
      </c>
      <c r="J2703" t="e">
        <f ca="1">_xlfn.XLOOKUP(Tableau1[[#This Row],[No. Sous-service]],DONNÉES!F:F,DONNÉES!I:I,FALSE,0,1)</f>
        <v>#NAME?</v>
      </c>
    </row>
    <row r="2704" spans="1:10" x14ac:dyDescent="0.25">
      <c r="A2704" t="s">
        <v>44</v>
      </c>
      <c r="B2704" t="s">
        <v>405</v>
      </c>
      <c r="C2704" t="s">
        <v>1474</v>
      </c>
      <c r="D2704" s="45">
        <v>545030</v>
      </c>
      <c r="E2704" t="s">
        <v>1536</v>
      </c>
      <c r="F2704" s="45">
        <v>7644202</v>
      </c>
      <c r="G2704" t="s">
        <v>1536</v>
      </c>
      <c r="H2704" s="45">
        <v>1028</v>
      </c>
      <c r="I2704" t="e">
        <f ca="1">_xlfn.XLOOKUP(Tableau1[[#This Row],[No. Sous-service]],DONNÉES!F:F,DONNÉES!H:H,FALSE,0,1)</f>
        <v>#NAME?</v>
      </c>
      <c r="J2704" t="e">
        <f ca="1">_xlfn.XLOOKUP(Tableau1[[#This Row],[No. Sous-service]],DONNÉES!F:F,DONNÉES!I:I,FALSE,0,1)</f>
        <v>#NAME?</v>
      </c>
    </row>
    <row r="2705" spans="1:10" x14ac:dyDescent="0.25">
      <c r="A2705" t="s">
        <v>44</v>
      </c>
      <c r="B2705" t="s">
        <v>405</v>
      </c>
      <c r="C2705" t="s">
        <v>1474</v>
      </c>
      <c r="D2705" s="45">
        <v>545030</v>
      </c>
      <c r="E2705" t="s">
        <v>1536</v>
      </c>
      <c r="F2705" s="45">
        <v>7644202</v>
      </c>
      <c r="G2705" t="s">
        <v>1536</v>
      </c>
      <c r="H2705" s="45">
        <v>1130</v>
      </c>
      <c r="I2705" t="e">
        <f ca="1">_xlfn.XLOOKUP(Tableau1[[#This Row],[No. Sous-service]],DONNÉES!F:F,DONNÉES!H:H,FALSE,0,1)</f>
        <v>#NAME?</v>
      </c>
      <c r="J2705" t="e">
        <f ca="1">_xlfn.XLOOKUP(Tableau1[[#This Row],[No. Sous-service]],DONNÉES!F:F,DONNÉES!I:I,FALSE,0,1)</f>
        <v>#NAME?</v>
      </c>
    </row>
    <row r="2706" spans="1:10" x14ac:dyDescent="0.25">
      <c r="A2706" t="s">
        <v>44</v>
      </c>
      <c r="B2706" t="s">
        <v>405</v>
      </c>
      <c r="C2706" t="s">
        <v>1474</v>
      </c>
      <c r="D2706" s="45">
        <v>545030</v>
      </c>
      <c r="E2706" t="s">
        <v>1536</v>
      </c>
      <c r="F2706" s="45">
        <v>7644202</v>
      </c>
      <c r="G2706" t="s">
        <v>1536</v>
      </c>
      <c r="H2706" s="45">
        <v>1131</v>
      </c>
      <c r="I2706" t="e">
        <f ca="1">_xlfn.XLOOKUP(Tableau1[[#This Row],[No. Sous-service]],DONNÉES!F:F,DONNÉES!H:H,FALSE,0,1)</f>
        <v>#NAME?</v>
      </c>
      <c r="J2706" t="e">
        <f ca="1">_xlfn.XLOOKUP(Tableau1[[#This Row],[No. Sous-service]],DONNÉES!F:F,DONNÉES!I:I,FALSE,0,1)</f>
        <v>#NAME?</v>
      </c>
    </row>
    <row r="2707" spans="1:10" x14ac:dyDescent="0.25">
      <c r="A2707" t="s">
        <v>44</v>
      </c>
      <c r="B2707" t="s">
        <v>405</v>
      </c>
      <c r="C2707" t="s">
        <v>1474</v>
      </c>
      <c r="D2707" s="45">
        <v>545030</v>
      </c>
      <c r="E2707" t="s">
        <v>1536</v>
      </c>
      <c r="F2707" s="45">
        <v>7644202</v>
      </c>
      <c r="G2707" t="s">
        <v>1536</v>
      </c>
      <c r="H2707" s="45">
        <v>1138</v>
      </c>
      <c r="I2707" t="e">
        <f ca="1">_xlfn.XLOOKUP(Tableau1[[#This Row],[No. Sous-service]],DONNÉES!F:F,DONNÉES!H:H,FALSE,0,1)</f>
        <v>#NAME?</v>
      </c>
      <c r="J2707" t="e">
        <f ca="1">_xlfn.XLOOKUP(Tableau1[[#This Row],[No. Sous-service]],DONNÉES!F:F,DONNÉES!I:I,FALSE,0,1)</f>
        <v>#NAME?</v>
      </c>
    </row>
    <row r="2708" spans="1:10" x14ac:dyDescent="0.25">
      <c r="A2708" t="s">
        <v>44</v>
      </c>
      <c r="B2708" t="s">
        <v>405</v>
      </c>
      <c r="C2708" t="s">
        <v>1474</v>
      </c>
      <c r="D2708" s="45">
        <v>545030</v>
      </c>
      <c r="E2708" t="s">
        <v>1536</v>
      </c>
      <c r="F2708" s="45">
        <v>7644202</v>
      </c>
      <c r="G2708" t="s">
        <v>1536</v>
      </c>
      <c r="H2708" s="45">
        <v>1167</v>
      </c>
      <c r="I2708" t="e">
        <f ca="1">_xlfn.XLOOKUP(Tableau1[[#This Row],[No. Sous-service]],DONNÉES!F:F,DONNÉES!H:H,FALSE,0,1)</f>
        <v>#NAME?</v>
      </c>
      <c r="J2708" t="e">
        <f ca="1">_xlfn.XLOOKUP(Tableau1[[#This Row],[No. Sous-service]],DONNÉES!F:F,DONNÉES!I:I,FALSE,0,1)</f>
        <v>#NAME?</v>
      </c>
    </row>
    <row r="2709" spans="1:10" x14ac:dyDescent="0.25">
      <c r="A2709" t="s">
        <v>44</v>
      </c>
      <c r="B2709" t="s">
        <v>405</v>
      </c>
      <c r="C2709" t="s">
        <v>1474</v>
      </c>
      <c r="D2709" s="45">
        <v>545030</v>
      </c>
      <c r="E2709" t="s">
        <v>1536</v>
      </c>
      <c r="F2709" s="45">
        <v>7644202</v>
      </c>
      <c r="G2709" t="s">
        <v>1536</v>
      </c>
      <c r="H2709" s="45">
        <v>2668</v>
      </c>
      <c r="I2709" t="e">
        <f ca="1">_xlfn.XLOOKUP(Tableau1[[#This Row],[No. Sous-service]],DONNÉES!F:F,DONNÉES!H:H,FALSE,0,1)</f>
        <v>#NAME?</v>
      </c>
      <c r="J2709" t="e">
        <f ca="1">_xlfn.XLOOKUP(Tableau1[[#This Row],[No. Sous-service]],DONNÉES!F:F,DONNÉES!I:I,FALSE,0,1)</f>
        <v>#NAME?</v>
      </c>
    </row>
    <row r="2710" spans="1:10" x14ac:dyDescent="0.25">
      <c r="A2710" t="s">
        <v>44</v>
      </c>
      <c r="B2710" t="s">
        <v>405</v>
      </c>
      <c r="C2710" t="s">
        <v>1474</v>
      </c>
      <c r="D2710" s="45">
        <v>545030</v>
      </c>
      <c r="E2710" t="s">
        <v>1536</v>
      </c>
      <c r="F2710" s="45">
        <v>7644202</v>
      </c>
      <c r="G2710" t="s">
        <v>1536</v>
      </c>
      <c r="H2710" s="45">
        <v>3139</v>
      </c>
      <c r="I2710" t="e">
        <f ca="1">_xlfn.XLOOKUP(Tableau1[[#This Row],[No. Sous-service]],DONNÉES!F:F,DONNÉES!H:H,FALSE,0,1)</f>
        <v>#NAME?</v>
      </c>
      <c r="J2710" t="e">
        <f ca="1">_xlfn.XLOOKUP(Tableau1[[#This Row],[No. Sous-service]],DONNÉES!F:F,DONNÉES!I:I,FALSE,0,1)</f>
        <v>#NAME?</v>
      </c>
    </row>
    <row r="2711" spans="1:10" x14ac:dyDescent="0.25">
      <c r="A2711" t="s">
        <v>44</v>
      </c>
      <c r="B2711" t="s">
        <v>405</v>
      </c>
      <c r="C2711" t="s">
        <v>1474</v>
      </c>
      <c r="D2711" s="45">
        <v>545030</v>
      </c>
      <c r="E2711" t="s">
        <v>1536</v>
      </c>
      <c r="F2711" s="45">
        <v>7644202</v>
      </c>
      <c r="G2711" t="s">
        <v>1536</v>
      </c>
      <c r="H2711" s="45">
        <v>3161</v>
      </c>
      <c r="I2711" t="e">
        <f ca="1">_xlfn.XLOOKUP(Tableau1[[#This Row],[No. Sous-service]],DONNÉES!F:F,DONNÉES!H:H,FALSE,0,1)</f>
        <v>#NAME?</v>
      </c>
      <c r="J2711" t="e">
        <f ca="1">_xlfn.XLOOKUP(Tableau1[[#This Row],[No. Sous-service]],DONNÉES!F:F,DONNÉES!I:I,FALSE,0,1)</f>
        <v>#NAME?</v>
      </c>
    </row>
    <row r="2712" spans="1:10" x14ac:dyDescent="0.25">
      <c r="A2712" t="s">
        <v>44</v>
      </c>
      <c r="B2712" t="s">
        <v>405</v>
      </c>
      <c r="C2712" t="s">
        <v>1474</v>
      </c>
      <c r="D2712" s="45">
        <v>545030</v>
      </c>
      <c r="E2712" t="s">
        <v>1536</v>
      </c>
      <c r="F2712" s="45">
        <v>7644202</v>
      </c>
      <c r="G2712" t="s">
        <v>1536</v>
      </c>
      <c r="H2712" s="45">
        <v>3167</v>
      </c>
      <c r="I2712" t="e">
        <f ca="1">_xlfn.XLOOKUP(Tableau1[[#This Row],[No. Sous-service]],DONNÉES!F:F,DONNÉES!H:H,FALSE,0,1)</f>
        <v>#NAME?</v>
      </c>
      <c r="J2712" t="e">
        <f ca="1">_xlfn.XLOOKUP(Tableau1[[#This Row],[No. Sous-service]],DONNÉES!F:F,DONNÉES!I:I,FALSE,0,1)</f>
        <v>#NAME?</v>
      </c>
    </row>
    <row r="2713" spans="1:10" x14ac:dyDescent="0.25">
      <c r="A2713" t="s">
        <v>44</v>
      </c>
      <c r="B2713" t="s">
        <v>405</v>
      </c>
      <c r="C2713" t="s">
        <v>1474</v>
      </c>
      <c r="D2713" s="45">
        <v>545030</v>
      </c>
      <c r="E2713" t="s">
        <v>1536</v>
      </c>
      <c r="F2713" s="45">
        <v>7644202</v>
      </c>
      <c r="G2713" t="s">
        <v>1536</v>
      </c>
      <c r="H2713" s="45">
        <v>3182</v>
      </c>
      <c r="I2713" t="e">
        <f ca="1">_xlfn.XLOOKUP(Tableau1[[#This Row],[No. Sous-service]],DONNÉES!F:F,DONNÉES!H:H,FALSE,0,1)</f>
        <v>#NAME?</v>
      </c>
      <c r="J2713" t="e">
        <f ca="1">_xlfn.XLOOKUP(Tableau1[[#This Row],[No. Sous-service]],DONNÉES!F:F,DONNÉES!I:I,FALSE,0,1)</f>
        <v>#NAME?</v>
      </c>
    </row>
    <row r="2714" spans="1:10" x14ac:dyDescent="0.25">
      <c r="A2714" t="s">
        <v>44</v>
      </c>
      <c r="B2714" t="s">
        <v>405</v>
      </c>
      <c r="C2714" t="s">
        <v>1474</v>
      </c>
      <c r="D2714" s="45">
        <v>545030</v>
      </c>
      <c r="E2714" t="s">
        <v>1536</v>
      </c>
      <c r="F2714" s="45">
        <v>7644202</v>
      </c>
      <c r="G2714" t="s">
        <v>1536</v>
      </c>
      <c r="H2714" s="45">
        <v>3185</v>
      </c>
      <c r="I2714" t="e">
        <f ca="1">_xlfn.XLOOKUP(Tableau1[[#This Row],[No. Sous-service]],DONNÉES!F:F,DONNÉES!H:H,FALSE,0,1)</f>
        <v>#NAME?</v>
      </c>
      <c r="J2714" t="e">
        <f ca="1">_xlfn.XLOOKUP(Tableau1[[#This Row],[No. Sous-service]],DONNÉES!F:F,DONNÉES!I:I,FALSE,0,1)</f>
        <v>#NAME?</v>
      </c>
    </row>
    <row r="2715" spans="1:10" x14ac:dyDescent="0.25">
      <c r="A2715" t="s">
        <v>44</v>
      </c>
      <c r="B2715" t="s">
        <v>405</v>
      </c>
      <c r="C2715" t="s">
        <v>1474</v>
      </c>
      <c r="D2715" s="45">
        <v>545030</v>
      </c>
      <c r="E2715" t="s">
        <v>1536</v>
      </c>
      <c r="F2715" s="45">
        <v>7644202</v>
      </c>
      <c r="G2715" t="s">
        <v>1536</v>
      </c>
      <c r="H2715" s="45">
        <v>3254</v>
      </c>
      <c r="I2715" t="e">
        <f ca="1">_xlfn.XLOOKUP(Tableau1[[#This Row],[No. Sous-service]],DONNÉES!F:F,DONNÉES!H:H,FALSE,0,1)</f>
        <v>#NAME?</v>
      </c>
      <c r="J2715" t="e">
        <f ca="1">_xlfn.XLOOKUP(Tableau1[[#This Row],[No. Sous-service]],DONNÉES!F:F,DONNÉES!I:I,FALSE,0,1)</f>
        <v>#NAME?</v>
      </c>
    </row>
    <row r="2716" spans="1:10" x14ac:dyDescent="0.25">
      <c r="A2716" t="s">
        <v>44</v>
      </c>
      <c r="B2716" t="s">
        <v>405</v>
      </c>
      <c r="C2716" t="s">
        <v>1474</v>
      </c>
      <c r="D2716" s="45">
        <v>545030</v>
      </c>
      <c r="E2716" t="s">
        <v>1536</v>
      </c>
      <c r="F2716" s="45">
        <v>7644202</v>
      </c>
      <c r="G2716" t="s">
        <v>1536</v>
      </c>
      <c r="H2716" s="45">
        <v>4525</v>
      </c>
      <c r="I2716" t="e">
        <f ca="1">_xlfn.XLOOKUP(Tableau1[[#This Row],[No. Sous-service]],DONNÉES!F:F,DONNÉES!H:H,FALSE,0,1)</f>
        <v>#NAME?</v>
      </c>
      <c r="J2716" t="e">
        <f ca="1">_xlfn.XLOOKUP(Tableau1[[#This Row],[No. Sous-service]],DONNÉES!F:F,DONNÉES!I:I,FALSE,0,1)</f>
        <v>#NAME?</v>
      </c>
    </row>
    <row r="2717" spans="1:10" x14ac:dyDescent="0.25">
      <c r="A2717" t="s">
        <v>44</v>
      </c>
      <c r="B2717" t="s">
        <v>405</v>
      </c>
      <c r="C2717" t="s">
        <v>1474</v>
      </c>
      <c r="D2717" s="45">
        <v>545030</v>
      </c>
      <c r="E2717" t="s">
        <v>1536</v>
      </c>
      <c r="F2717" s="45">
        <v>7644202</v>
      </c>
      <c r="G2717" t="s">
        <v>1536</v>
      </c>
      <c r="H2717" s="45">
        <v>4902</v>
      </c>
      <c r="I2717" t="e">
        <f ca="1">_xlfn.XLOOKUP(Tableau1[[#This Row],[No. Sous-service]],DONNÉES!F:F,DONNÉES!H:H,FALSE,0,1)</f>
        <v>#NAME?</v>
      </c>
      <c r="J2717" t="e">
        <f ca="1">_xlfn.XLOOKUP(Tableau1[[#This Row],[No. Sous-service]],DONNÉES!F:F,DONNÉES!I:I,FALSE,0,1)</f>
        <v>#NAME?</v>
      </c>
    </row>
    <row r="2718" spans="1:10" x14ac:dyDescent="0.25">
      <c r="A2718" t="s">
        <v>44</v>
      </c>
      <c r="B2718" t="s">
        <v>405</v>
      </c>
      <c r="C2718" t="s">
        <v>1474</v>
      </c>
      <c r="D2718" s="45">
        <v>545030</v>
      </c>
      <c r="E2718" t="s">
        <v>1536</v>
      </c>
      <c r="F2718" s="45">
        <v>7644202</v>
      </c>
      <c r="G2718" t="s">
        <v>1536</v>
      </c>
      <c r="H2718" s="45">
        <v>5490</v>
      </c>
      <c r="I2718" t="e">
        <f ca="1">_xlfn.XLOOKUP(Tableau1[[#This Row],[No. Sous-service]],DONNÉES!F:F,DONNÉES!H:H,FALSE,0,1)</f>
        <v>#NAME?</v>
      </c>
      <c r="J2718" t="e">
        <f ca="1">_xlfn.XLOOKUP(Tableau1[[#This Row],[No. Sous-service]],DONNÉES!F:F,DONNÉES!I:I,FALSE,0,1)</f>
        <v>#NAME?</v>
      </c>
    </row>
    <row r="2719" spans="1:10" x14ac:dyDescent="0.25">
      <c r="A2719" t="s">
        <v>44</v>
      </c>
      <c r="B2719" t="s">
        <v>405</v>
      </c>
      <c r="C2719" t="s">
        <v>1474</v>
      </c>
      <c r="D2719" s="45">
        <v>545030</v>
      </c>
      <c r="E2719" t="s">
        <v>1536</v>
      </c>
      <c r="F2719" s="45">
        <v>7644202</v>
      </c>
      <c r="G2719" t="s">
        <v>1536</v>
      </c>
      <c r="H2719" s="45">
        <v>5584</v>
      </c>
      <c r="I2719" t="e">
        <f ca="1">_xlfn.XLOOKUP(Tableau1[[#This Row],[No. Sous-service]],DONNÉES!F:F,DONNÉES!H:H,FALSE,0,1)</f>
        <v>#NAME?</v>
      </c>
      <c r="J2719" t="e">
        <f ca="1">_xlfn.XLOOKUP(Tableau1[[#This Row],[No. Sous-service]],DONNÉES!F:F,DONNÉES!I:I,FALSE,0,1)</f>
        <v>#NAME?</v>
      </c>
    </row>
    <row r="2720" spans="1:10" x14ac:dyDescent="0.25">
      <c r="A2720" t="s">
        <v>44</v>
      </c>
      <c r="B2720" t="s">
        <v>405</v>
      </c>
      <c r="C2720" t="s">
        <v>1474</v>
      </c>
      <c r="D2720" s="45">
        <v>545030</v>
      </c>
      <c r="E2720" t="s">
        <v>1536</v>
      </c>
      <c r="F2720" s="45">
        <v>7644202</v>
      </c>
      <c r="G2720" t="s">
        <v>1536</v>
      </c>
      <c r="H2720" s="45">
        <v>5586</v>
      </c>
      <c r="I2720" t="e">
        <f ca="1">_xlfn.XLOOKUP(Tableau1[[#This Row],[No. Sous-service]],DONNÉES!F:F,DONNÉES!H:H,FALSE,0,1)</f>
        <v>#NAME?</v>
      </c>
      <c r="J2720" t="e">
        <f ca="1">_xlfn.XLOOKUP(Tableau1[[#This Row],[No. Sous-service]],DONNÉES!F:F,DONNÉES!I:I,FALSE,0,1)</f>
        <v>#NAME?</v>
      </c>
    </row>
    <row r="2721" spans="1:10" x14ac:dyDescent="0.25">
      <c r="A2721" t="s">
        <v>44</v>
      </c>
      <c r="B2721" t="s">
        <v>405</v>
      </c>
      <c r="C2721" t="s">
        <v>1474</v>
      </c>
      <c r="D2721" s="45">
        <v>545030</v>
      </c>
      <c r="E2721" t="s">
        <v>1536</v>
      </c>
      <c r="F2721" s="45">
        <v>7644202</v>
      </c>
      <c r="G2721" t="s">
        <v>1536</v>
      </c>
      <c r="H2721" s="45">
        <v>5588</v>
      </c>
      <c r="I2721" t="e">
        <f ca="1">_xlfn.XLOOKUP(Tableau1[[#This Row],[No. Sous-service]],DONNÉES!F:F,DONNÉES!H:H,FALSE,0,1)</f>
        <v>#NAME?</v>
      </c>
      <c r="J2721" t="e">
        <f ca="1">_xlfn.XLOOKUP(Tableau1[[#This Row],[No. Sous-service]],DONNÉES!F:F,DONNÉES!I:I,FALSE,0,1)</f>
        <v>#NAME?</v>
      </c>
    </row>
    <row r="2722" spans="1:10" x14ac:dyDescent="0.25">
      <c r="A2722" t="s">
        <v>44</v>
      </c>
      <c r="B2722" t="s">
        <v>405</v>
      </c>
      <c r="C2722" t="s">
        <v>1474</v>
      </c>
      <c r="D2722" s="45">
        <v>545030</v>
      </c>
      <c r="E2722" t="s">
        <v>1536</v>
      </c>
      <c r="F2722" s="45">
        <v>7644202</v>
      </c>
      <c r="G2722" t="s">
        <v>1536</v>
      </c>
      <c r="H2722" s="45">
        <v>5590</v>
      </c>
      <c r="I2722" t="e">
        <f ca="1">_xlfn.XLOOKUP(Tableau1[[#This Row],[No. Sous-service]],DONNÉES!F:F,DONNÉES!H:H,FALSE,0,1)</f>
        <v>#NAME?</v>
      </c>
      <c r="J2722" t="e">
        <f ca="1">_xlfn.XLOOKUP(Tableau1[[#This Row],[No. Sous-service]],DONNÉES!F:F,DONNÉES!I:I,FALSE,0,1)</f>
        <v>#NAME?</v>
      </c>
    </row>
    <row r="2723" spans="1:10" x14ac:dyDescent="0.25">
      <c r="A2723" t="s">
        <v>44</v>
      </c>
      <c r="B2723" t="s">
        <v>405</v>
      </c>
      <c r="C2723" t="s">
        <v>1474</v>
      </c>
      <c r="D2723" s="45">
        <v>545030</v>
      </c>
      <c r="E2723" t="s">
        <v>1536</v>
      </c>
      <c r="F2723" s="45">
        <v>7644202</v>
      </c>
      <c r="G2723" t="s">
        <v>1536</v>
      </c>
      <c r="H2723" s="45">
        <v>10732</v>
      </c>
      <c r="I2723" t="e">
        <f ca="1">_xlfn.XLOOKUP(Tableau1[[#This Row],[No. Sous-service]],DONNÉES!F:F,DONNÉES!H:H,FALSE,0,1)</f>
        <v>#NAME?</v>
      </c>
      <c r="J2723" t="e">
        <f ca="1">_xlfn.XLOOKUP(Tableau1[[#This Row],[No. Sous-service]],DONNÉES!F:F,DONNÉES!I:I,FALSE,0,1)</f>
        <v>#NAME?</v>
      </c>
    </row>
    <row r="2724" spans="1:10" x14ac:dyDescent="0.25">
      <c r="A2724" t="s">
        <v>44</v>
      </c>
      <c r="B2724" t="s">
        <v>405</v>
      </c>
      <c r="C2724" t="s">
        <v>1474</v>
      </c>
      <c r="D2724" s="45">
        <v>545030</v>
      </c>
      <c r="E2724" t="s">
        <v>1536</v>
      </c>
      <c r="F2724" s="45">
        <v>7644202</v>
      </c>
      <c r="G2724" t="s">
        <v>1536</v>
      </c>
      <c r="H2724" s="45">
        <v>200029</v>
      </c>
      <c r="I2724" t="e">
        <f ca="1">_xlfn.XLOOKUP(Tableau1[[#This Row],[No. Sous-service]],DONNÉES!F:F,DONNÉES!H:H,FALSE,0,1)</f>
        <v>#NAME?</v>
      </c>
      <c r="J2724" t="e">
        <f ca="1">_xlfn.XLOOKUP(Tableau1[[#This Row],[No. Sous-service]],DONNÉES!F:F,DONNÉES!I:I,FALSE,0,1)</f>
        <v>#NAME?</v>
      </c>
    </row>
    <row r="2725" spans="1:10" x14ac:dyDescent="0.25">
      <c r="A2725" t="s">
        <v>44</v>
      </c>
      <c r="B2725" t="s">
        <v>405</v>
      </c>
      <c r="C2725" t="s">
        <v>1474</v>
      </c>
      <c r="D2725" s="45">
        <v>545030</v>
      </c>
      <c r="E2725" t="s">
        <v>1536</v>
      </c>
      <c r="F2725" s="45">
        <v>7644202</v>
      </c>
      <c r="G2725" t="s">
        <v>1536</v>
      </c>
      <c r="H2725" s="45">
        <v>4521</v>
      </c>
      <c r="I2725" t="e">
        <f ca="1">_xlfn.XLOOKUP(Tableau1[[#This Row],[No. Sous-service]],DONNÉES!F:F,DONNÉES!H:H,FALSE,0,1)</f>
        <v>#NAME?</v>
      </c>
      <c r="J2725" t="e">
        <f ca="1">_xlfn.XLOOKUP(Tableau1[[#This Row],[No. Sous-service]],DONNÉES!F:F,DONNÉES!I:I,FALSE,0,1)</f>
        <v>#NAME?</v>
      </c>
    </row>
    <row r="2726" spans="1:10" x14ac:dyDescent="0.25">
      <c r="A2726" t="s">
        <v>44</v>
      </c>
      <c r="B2726" t="s">
        <v>405</v>
      </c>
      <c r="C2726" t="s">
        <v>1474</v>
      </c>
      <c r="D2726" s="45">
        <v>545030</v>
      </c>
      <c r="E2726" t="s">
        <v>1536</v>
      </c>
      <c r="F2726" s="45">
        <v>7644202</v>
      </c>
      <c r="G2726" t="s">
        <v>1536</v>
      </c>
      <c r="H2726" s="45">
        <v>4554</v>
      </c>
      <c r="I2726" t="e">
        <f ca="1">_xlfn.XLOOKUP(Tableau1[[#This Row],[No. Sous-service]],DONNÉES!F:F,DONNÉES!H:H,FALSE,0,1)</f>
        <v>#NAME?</v>
      </c>
      <c r="J2726" t="e">
        <f ca="1">_xlfn.XLOOKUP(Tableau1[[#This Row],[No. Sous-service]],DONNÉES!F:F,DONNÉES!I:I,FALSE,0,1)</f>
        <v>#NAME?</v>
      </c>
    </row>
    <row r="2727" spans="1:10" x14ac:dyDescent="0.25">
      <c r="A2727" t="s">
        <v>44</v>
      </c>
      <c r="B2727" t="s">
        <v>405</v>
      </c>
      <c r="C2727" t="s">
        <v>1474</v>
      </c>
      <c r="D2727" s="45">
        <v>545030</v>
      </c>
      <c r="E2727" t="s">
        <v>1536</v>
      </c>
      <c r="F2727" s="45">
        <v>7644202</v>
      </c>
      <c r="G2727" t="s">
        <v>1536</v>
      </c>
      <c r="H2727" s="45">
        <v>90900</v>
      </c>
      <c r="I2727" t="e">
        <f ca="1">_xlfn.XLOOKUP(Tableau1[[#This Row],[No. Sous-service]],DONNÉES!F:F,DONNÉES!H:H,FALSE,0,1)</f>
        <v>#NAME?</v>
      </c>
      <c r="J2727" t="e">
        <f ca="1">_xlfn.XLOOKUP(Tableau1[[#This Row],[No. Sous-service]],DONNÉES!F:F,DONNÉES!I:I,FALSE,0,1)</f>
        <v>#NAME?</v>
      </c>
    </row>
    <row r="2728" spans="1:10" x14ac:dyDescent="0.25">
      <c r="A2728" t="s">
        <v>44</v>
      </c>
      <c r="B2728" t="s">
        <v>405</v>
      </c>
      <c r="C2728" t="s">
        <v>1474</v>
      </c>
      <c r="D2728" s="45">
        <v>545030</v>
      </c>
      <c r="E2728" t="s">
        <v>1536</v>
      </c>
      <c r="F2728" s="45">
        <v>7644202</v>
      </c>
      <c r="G2728" t="s">
        <v>1536</v>
      </c>
      <c r="H2728" s="45">
        <v>90902</v>
      </c>
      <c r="I2728" t="e">
        <f ca="1">_xlfn.XLOOKUP(Tableau1[[#This Row],[No. Sous-service]],DONNÉES!F:F,DONNÉES!H:H,FALSE,0,1)</f>
        <v>#NAME?</v>
      </c>
      <c r="J2728" t="e">
        <f ca="1">_xlfn.XLOOKUP(Tableau1[[#This Row],[No. Sous-service]],DONNÉES!F:F,DONNÉES!I:I,FALSE,0,1)</f>
        <v>#NAME?</v>
      </c>
    </row>
    <row r="2729" spans="1:10" x14ac:dyDescent="0.25">
      <c r="A2729" t="s">
        <v>44</v>
      </c>
      <c r="B2729" t="s">
        <v>405</v>
      </c>
      <c r="C2729" t="s">
        <v>1474</v>
      </c>
      <c r="D2729" s="45">
        <v>545030</v>
      </c>
      <c r="E2729" t="s">
        <v>1536</v>
      </c>
      <c r="F2729" s="45">
        <v>7644202</v>
      </c>
      <c r="G2729" t="s">
        <v>1536</v>
      </c>
      <c r="H2729" s="45">
        <v>90903</v>
      </c>
      <c r="I2729" t="e">
        <f ca="1">_xlfn.XLOOKUP(Tableau1[[#This Row],[No. Sous-service]],DONNÉES!F:F,DONNÉES!H:H,FALSE,0,1)</f>
        <v>#NAME?</v>
      </c>
      <c r="J2729" t="e">
        <f ca="1">_xlfn.XLOOKUP(Tableau1[[#This Row],[No. Sous-service]],DONNÉES!F:F,DONNÉES!I:I,FALSE,0,1)</f>
        <v>#NAME?</v>
      </c>
    </row>
    <row r="2730" spans="1:10" x14ac:dyDescent="0.25">
      <c r="A2730" t="s">
        <v>44</v>
      </c>
      <c r="B2730" t="s">
        <v>405</v>
      </c>
      <c r="C2730" t="s">
        <v>1474</v>
      </c>
      <c r="D2730" s="45">
        <v>545030</v>
      </c>
      <c r="E2730" t="s">
        <v>1536</v>
      </c>
      <c r="F2730" s="45">
        <v>7644202</v>
      </c>
      <c r="G2730" t="s">
        <v>1536</v>
      </c>
      <c r="H2730" s="45">
        <v>90904</v>
      </c>
      <c r="I2730" t="e">
        <f ca="1">_xlfn.XLOOKUP(Tableau1[[#This Row],[No. Sous-service]],DONNÉES!F:F,DONNÉES!H:H,FALSE,0,1)</f>
        <v>#NAME?</v>
      </c>
      <c r="J2730" t="e">
        <f ca="1">_xlfn.XLOOKUP(Tableau1[[#This Row],[No. Sous-service]],DONNÉES!F:F,DONNÉES!I:I,FALSE,0,1)</f>
        <v>#NAME?</v>
      </c>
    </row>
    <row r="2731" spans="1:10" x14ac:dyDescent="0.25">
      <c r="A2731" t="s">
        <v>44</v>
      </c>
      <c r="B2731" t="s">
        <v>405</v>
      </c>
      <c r="C2731" t="s">
        <v>1474</v>
      </c>
      <c r="D2731" s="45">
        <v>545030</v>
      </c>
      <c r="E2731" t="s">
        <v>1536</v>
      </c>
      <c r="F2731" s="45">
        <v>7644202</v>
      </c>
      <c r="G2731" t="s">
        <v>1536</v>
      </c>
      <c r="H2731" s="45">
        <v>90905</v>
      </c>
      <c r="I2731" t="e">
        <f ca="1">_xlfn.XLOOKUP(Tableau1[[#This Row],[No. Sous-service]],DONNÉES!F:F,DONNÉES!H:H,FALSE,0,1)</f>
        <v>#NAME?</v>
      </c>
      <c r="J2731" t="e">
        <f ca="1">_xlfn.XLOOKUP(Tableau1[[#This Row],[No. Sous-service]],DONNÉES!F:F,DONNÉES!I:I,FALSE,0,1)</f>
        <v>#NAME?</v>
      </c>
    </row>
    <row r="2732" spans="1:10" x14ac:dyDescent="0.25">
      <c r="A2732" t="s">
        <v>44</v>
      </c>
      <c r="B2732" t="s">
        <v>405</v>
      </c>
      <c r="C2732" t="s">
        <v>1474</v>
      </c>
      <c r="D2732" s="45">
        <v>545030</v>
      </c>
      <c r="E2732" t="s">
        <v>1536</v>
      </c>
      <c r="F2732" s="45">
        <v>7644202</v>
      </c>
      <c r="G2732" t="s">
        <v>1536</v>
      </c>
      <c r="H2732" s="45">
        <v>90909</v>
      </c>
      <c r="I2732" t="e">
        <f ca="1">_xlfn.XLOOKUP(Tableau1[[#This Row],[No. Sous-service]],DONNÉES!F:F,DONNÉES!H:H,FALSE,0,1)</f>
        <v>#NAME?</v>
      </c>
      <c r="J2732" t="e">
        <f ca="1">_xlfn.XLOOKUP(Tableau1[[#This Row],[No. Sous-service]],DONNÉES!F:F,DONNÉES!I:I,FALSE,0,1)</f>
        <v>#NAME?</v>
      </c>
    </row>
    <row r="2733" spans="1:10" x14ac:dyDescent="0.25">
      <c r="A2733" t="s">
        <v>44</v>
      </c>
      <c r="B2733" t="s">
        <v>405</v>
      </c>
      <c r="C2733" t="s">
        <v>1474</v>
      </c>
      <c r="D2733" s="45">
        <v>545030</v>
      </c>
      <c r="E2733" t="s">
        <v>1536</v>
      </c>
      <c r="F2733" s="45">
        <v>7644202</v>
      </c>
      <c r="G2733" t="s">
        <v>1536</v>
      </c>
      <c r="H2733" s="45">
        <v>90920</v>
      </c>
      <c r="I2733" t="e">
        <f ca="1">_xlfn.XLOOKUP(Tableau1[[#This Row],[No. Sous-service]],DONNÉES!F:F,DONNÉES!H:H,FALSE,0,1)</f>
        <v>#NAME?</v>
      </c>
      <c r="J2733" t="e">
        <f ca="1">_xlfn.XLOOKUP(Tableau1[[#This Row],[No. Sous-service]],DONNÉES!F:F,DONNÉES!I:I,FALSE,0,1)</f>
        <v>#NAME?</v>
      </c>
    </row>
    <row r="2734" spans="1:10" x14ac:dyDescent="0.25">
      <c r="A2734" t="s">
        <v>44</v>
      </c>
      <c r="B2734" t="s">
        <v>405</v>
      </c>
      <c r="C2734" t="s">
        <v>1474</v>
      </c>
      <c r="D2734" s="45">
        <v>545030</v>
      </c>
      <c r="E2734" t="s">
        <v>1536</v>
      </c>
      <c r="F2734" s="45">
        <v>7644202</v>
      </c>
      <c r="G2734" t="s">
        <v>1536</v>
      </c>
      <c r="H2734" s="45">
        <v>90921</v>
      </c>
      <c r="I2734" t="e">
        <f ca="1">_xlfn.XLOOKUP(Tableau1[[#This Row],[No. Sous-service]],DONNÉES!F:F,DONNÉES!H:H,FALSE,0,1)</f>
        <v>#NAME?</v>
      </c>
      <c r="J2734" t="e">
        <f ca="1">_xlfn.XLOOKUP(Tableau1[[#This Row],[No. Sous-service]],DONNÉES!F:F,DONNÉES!I:I,FALSE,0,1)</f>
        <v>#NAME?</v>
      </c>
    </row>
    <row r="2735" spans="1:10" x14ac:dyDescent="0.25">
      <c r="A2735" t="s">
        <v>44</v>
      </c>
      <c r="B2735" t="s">
        <v>405</v>
      </c>
      <c r="C2735" t="s">
        <v>1474</v>
      </c>
      <c r="D2735" s="45">
        <v>545030</v>
      </c>
      <c r="E2735" t="s">
        <v>1536</v>
      </c>
      <c r="F2735" s="45">
        <v>7644202</v>
      </c>
      <c r="G2735" t="s">
        <v>1536</v>
      </c>
      <c r="H2735" s="45">
        <v>90924</v>
      </c>
      <c r="I2735" t="e">
        <f ca="1">_xlfn.XLOOKUP(Tableau1[[#This Row],[No. Sous-service]],DONNÉES!F:F,DONNÉES!H:H,FALSE,0,1)</f>
        <v>#NAME?</v>
      </c>
      <c r="J2735" t="e">
        <f ca="1">_xlfn.XLOOKUP(Tableau1[[#This Row],[No. Sous-service]],DONNÉES!F:F,DONNÉES!I:I,FALSE,0,1)</f>
        <v>#NAME?</v>
      </c>
    </row>
    <row r="2736" spans="1:10" x14ac:dyDescent="0.25">
      <c r="A2736" t="s">
        <v>44</v>
      </c>
      <c r="B2736" t="s">
        <v>405</v>
      </c>
      <c r="C2736" t="s">
        <v>1474</v>
      </c>
      <c r="D2736" s="45">
        <v>545030</v>
      </c>
      <c r="E2736" t="s">
        <v>1536</v>
      </c>
      <c r="F2736" s="45">
        <v>7644202</v>
      </c>
      <c r="G2736" t="s">
        <v>1536</v>
      </c>
      <c r="H2736" s="45">
        <v>90925</v>
      </c>
      <c r="I2736" t="e">
        <f ca="1">_xlfn.XLOOKUP(Tableau1[[#This Row],[No. Sous-service]],DONNÉES!F:F,DONNÉES!H:H,FALSE,0,1)</f>
        <v>#NAME?</v>
      </c>
      <c r="J2736" t="e">
        <f ca="1">_xlfn.XLOOKUP(Tableau1[[#This Row],[No. Sous-service]],DONNÉES!F:F,DONNÉES!I:I,FALSE,0,1)</f>
        <v>#NAME?</v>
      </c>
    </row>
    <row r="2737" spans="1:10" x14ac:dyDescent="0.25">
      <c r="A2737" t="s">
        <v>44</v>
      </c>
      <c r="B2737" t="s">
        <v>405</v>
      </c>
      <c r="C2737" t="s">
        <v>1474</v>
      </c>
      <c r="D2737" s="45">
        <v>545030</v>
      </c>
      <c r="E2737" t="s">
        <v>1536</v>
      </c>
      <c r="F2737" s="45">
        <v>7644202</v>
      </c>
      <c r="G2737" t="s">
        <v>1536</v>
      </c>
      <c r="H2737" s="45">
        <v>90928</v>
      </c>
      <c r="I2737" t="e">
        <f ca="1">_xlfn.XLOOKUP(Tableau1[[#This Row],[No. Sous-service]],DONNÉES!F:F,DONNÉES!H:H,FALSE,0,1)</f>
        <v>#NAME?</v>
      </c>
      <c r="J2737" t="e">
        <f ca="1">_xlfn.XLOOKUP(Tableau1[[#This Row],[No. Sous-service]],DONNÉES!F:F,DONNÉES!I:I,FALSE,0,1)</f>
        <v>#NAME?</v>
      </c>
    </row>
    <row r="2738" spans="1:10" x14ac:dyDescent="0.25">
      <c r="A2738" t="s">
        <v>44</v>
      </c>
      <c r="B2738" t="s">
        <v>405</v>
      </c>
      <c r="C2738" t="s">
        <v>1474</v>
      </c>
      <c r="D2738" s="45">
        <v>545030</v>
      </c>
      <c r="E2738" t="s">
        <v>1536</v>
      </c>
      <c r="F2738" s="45">
        <v>7644202</v>
      </c>
      <c r="G2738" t="s">
        <v>1536</v>
      </c>
      <c r="H2738" s="45">
        <v>90931</v>
      </c>
      <c r="I2738" t="e">
        <f ca="1">_xlfn.XLOOKUP(Tableau1[[#This Row],[No. Sous-service]],DONNÉES!F:F,DONNÉES!H:H,FALSE,0,1)</f>
        <v>#NAME?</v>
      </c>
      <c r="J2738" t="e">
        <f ca="1">_xlfn.XLOOKUP(Tableau1[[#This Row],[No. Sous-service]],DONNÉES!F:F,DONNÉES!I:I,FALSE,0,1)</f>
        <v>#NAME?</v>
      </c>
    </row>
    <row r="2739" spans="1:10" x14ac:dyDescent="0.25">
      <c r="A2739" t="s">
        <v>44</v>
      </c>
      <c r="B2739" t="s">
        <v>405</v>
      </c>
      <c r="C2739" t="s">
        <v>1474</v>
      </c>
      <c r="D2739" s="45">
        <v>545030</v>
      </c>
      <c r="E2739" t="s">
        <v>1536</v>
      </c>
      <c r="F2739" s="45">
        <v>7644202</v>
      </c>
      <c r="G2739" t="s">
        <v>1536</v>
      </c>
      <c r="H2739" s="45">
        <v>90932</v>
      </c>
      <c r="I2739" t="e">
        <f ca="1">_xlfn.XLOOKUP(Tableau1[[#This Row],[No. Sous-service]],DONNÉES!F:F,DONNÉES!H:H,FALSE,0,1)</f>
        <v>#NAME?</v>
      </c>
      <c r="J2739" t="e">
        <f ca="1">_xlfn.XLOOKUP(Tableau1[[#This Row],[No. Sous-service]],DONNÉES!F:F,DONNÉES!I:I,FALSE,0,1)</f>
        <v>#NAME?</v>
      </c>
    </row>
    <row r="2740" spans="1:10" x14ac:dyDescent="0.25">
      <c r="A2740" t="s">
        <v>44</v>
      </c>
      <c r="B2740" t="s">
        <v>405</v>
      </c>
      <c r="C2740" t="s">
        <v>1474</v>
      </c>
      <c r="D2740" s="45">
        <v>545030</v>
      </c>
      <c r="E2740" t="s">
        <v>1536</v>
      </c>
      <c r="F2740" s="45">
        <v>7644202</v>
      </c>
      <c r="G2740" t="s">
        <v>1536</v>
      </c>
      <c r="H2740" s="45">
        <v>90934</v>
      </c>
      <c r="I2740" t="e">
        <f ca="1">_xlfn.XLOOKUP(Tableau1[[#This Row],[No. Sous-service]],DONNÉES!F:F,DONNÉES!H:H,FALSE,0,1)</f>
        <v>#NAME?</v>
      </c>
      <c r="J2740" t="e">
        <f ca="1">_xlfn.XLOOKUP(Tableau1[[#This Row],[No. Sous-service]],DONNÉES!F:F,DONNÉES!I:I,FALSE,0,1)</f>
        <v>#NAME?</v>
      </c>
    </row>
    <row r="2741" spans="1:10" x14ac:dyDescent="0.25">
      <c r="A2741" t="s">
        <v>44</v>
      </c>
      <c r="B2741" t="s">
        <v>405</v>
      </c>
      <c r="C2741" t="s">
        <v>1474</v>
      </c>
      <c r="D2741" s="45">
        <v>545030</v>
      </c>
      <c r="E2741" t="s">
        <v>1536</v>
      </c>
      <c r="F2741" s="45">
        <v>7644202</v>
      </c>
      <c r="G2741" t="s">
        <v>1536</v>
      </c>
      <c r="H2741" s="45">
        <v>90938</v>
      </c>
      <c r="I2741" t="e">
        <f ca="1">_xlfn.XLOOKUP(Tableau1[[#This Row],[No. Sous-service]],DONNÉES!F:F,DONNÉES!H:H,FALSE,0,1)</f>
        <v>#NAME?</v>
      </c>
      <c r="J2741" t="e">
        <f ca="1">_xlfn.XLOOKUP(Tableau1[[#This Row],[No. Sous-service]],DONNÉES!F:F,DONNÉES!I:I,FALSE,0,1)</f>
        <v>#NAME?</v>
      </c>
    </row>
    <row r="2742" spans="1:10" x14ac:dyDescent="0.25">
      <c r="A2742" t="s">
        <v>44</v>
      </c>
      <c r="B2742" t="s">
        <v>405</v>
      </c>
      <c r="C2742" t="s">
        <v>1474</v>
      </c>
      <c r="D2742" s="45">
        <v>545030</v>
      </c>
      <c r="E2742" t="s">
        <v>1536</v>
      </c>
      <c r="F2742" s="45">
        <v>7644202</v>
      </c>
      <c r="G2742" t="s">
        <v>1536</v>
      </c>
      <c r="H2742" s="45">
        <v>90940</v>
      </c>
      <c r="I2742" t="e">
        <f ca="1">_xlfn.XLOOKUP(Tableau1[[#This Row],[No. Sous-service]],DONNÉES!F:F,DONNÉES!H:H,FALSE,0,1)</f>
        <v>#NAME?</v>
      </c>
      <c r="J2742" t="e">
        <f ca="1">_xlfn.XLOOKUP(Tableau1[[#This Row],[No. Sous-service]],DONNÉES!F:F,DONNÉES!I:I,FALSE,0,1)</f>
        <v>#NAME?</v>
      </c>
    </row>
    <row r="2743" spans="1:10" x14ac:dyDescent="0.25">
      <c r="A2743" t="s">
        <v>44</v>
      </c>
      <c r="B2743" t="s">
        <v>405</v>
      </c>
      <c r="C2743" t="s">
        <v>1474</v>
      </c>
      <c r="D2743" s="45">
        <v>545030</v>
      </c>
      <c r="E2743" t="s">
        <v>1536</v>
      </c>
      <c r="F2743" s="45">
        <v>7644202</v>
      </c>
      <c r="G2743" t="s">
        <v>1536</v>
      </c>
      <c r="H2743" s="45">
        <v>90944</v>
      </c>
      <c r="I2743" t="e">
        <f ca="1">_xlfn.XLOOKUP(Tableau1[[#This Row],[No. Sous-service]],DONNÉES!F:F,DONNÉES!H:H,FALSE,0,1)</f>
        <v>#NAME?</v>
      </c>
      <c r="J2743" t="e">
        <f ca="1">_xlfn.XLOOKUP(Tableau1[[#This Row],[No. Sous-service]],DONNÉES!F:F,DONNÉES!I:I,FALSE,0,1)</f>
        <v>#NAME?</v>
      </c>
    </row>
    <row r="2744" spans="1:10" x14ac:dyDescent="0.25">
      <c r="A2744" t="s">
        <v>44</v>
      </c>
      <c r="B2744" t="s">
        <v>405</v>
      </c>
      <c r="C2744" t="s">
        <v>1474</v>
      </c>
      <c r="D2744" s="45">
        <v>545030</v>
      </c>
      <c r="E2744" t="s">
        <v>1536</v>
      </c>
      <c r="F2744" s="45">
        <v>7644202</v>
      </c>
      <c r="G2744" t="s">
        <v>1536</v>
      </c>
      <c r="H2744" s="45">
        <v>90948</v>
      </c>
      <c r="I2744" t="e">
        <f ca="1">_xlfn.XLOOKUP(Tableau1[[#This Row],[No. Sous-service]],DONNÉES!F:F,DONNÉES!H:H,FALSE,0,1)</f>
        <v>#NAME?</v>
      </c>
      <c r="J2744" t="e">
        <f ca="1">_xlfn.XLOOKUP(Tableau1[[#This Row],[No. Sous-service]],DONNÉES!F:F,DONNÉES!I:I,FALSE,0,1)</f>
        <v>#NAME?</v>
      </c>
    </row>
    <row r="2745" spans="1:10" x14ac:dyDescent="0.25">
      <c r="A2745" t="s">
        <v>44</v>
      </c>
      <c r="B2745" t="s">
        <v>405</v>
      </c>
      <c r="C2745" t="s">
        <v>1474</v>
      </c>
      <c r="D2745" s="45">
        <v>545030</v>
      </c>
      <c r="E2745" t="s">
        <v>1536</v>
      </c>
      <c r="F2745" s="45">
        <v>7644202</v>
      </c>
      <c r="G2745" t="s">
        <v>1536</v>
      </c>
      <c r="H2745" s="45">
        <v>90949</v>
      </c>
      <c r="I2745" t="e">
        <f ca="1">_xlfn.XLOOKUP(Tableau1[[#This Row],[No. Sous-service]],DONNÉES!F:F,DONNÉES!H:H,FALSE,0,1)</f>
        <v>#NAME?</v>
      </c>
      <c r="J2745" t="e">
        <f ca="1">_xlfn.XLOOKUP(Tableau1[[#This Row],[No. Sous-service]],DONNÉES!F:F,DONNÉES!I:I,FALSE,0,1)</f>
        <v>#NAME?</v>
      </c>
    </row>
    <row r="2746" spans="1:10" x14ac:dyDescent="0.25">
      <c r="A2746" t="s">
        <v>44</v>
      </c>
      <c r="B2746" t="s">
        <v>405</v>
      </c>
      <c r="C2746" t="s">
        <v>1474</v>
      </c>
      <c r="D2746" s="45">
        <v>545030</v>
      </c>
      <c r="E2746" t="s">
        <v>1536</v>
      </c>
      <c r="F2746" s="45">
        <v>7644202</v>
      </c>
      <c r="G2746" t="s">
        <v>1536</v>
      </c>
      <c r="H2746" s="45">
        <v>90950</v>
      </c>
      <c r="I2746" t="e">
        <f ca="1">_xlfn.XLOOKUP(Tableau1[[#This Row],[No. Sous-service]],DONNÉES!F:F,DONNÉES!H:H,FALSE,0,1)</f>
        <v>#NAME?</v>
      </c>
      <c r="J2746" t="e">
        <f ca="1">_xlfn.XLOOKUP(Tableau1[[#This Row],[No. Sous-service]],DONNÉES!F:F,DONNÉES!I:I,FALSE,0,1)</f>
        <v>#NAME?</v>
      </c>
    </row>
    <row r="2747" spans="1:10" x14ac:dyDescent="0.25">
      <c r="A2747" t="s">
        <v>44</v>
      </c>
      <c r="B2747" t="s">
        <v>405</v>
      </c>
      <c r="C2747" t="s">
        <v>1474</v>
      </c>
      <c r="D2747" s="45">
        <v>545030</v>
      </c>
      <c r="E2747" t="s">
        <v>1536</v>
      </c>
      <c r="F2747" s="45">
        <v>7644202</v>
      </c>
      <c r="G2747" t="s">
        <v>1536</v>
      </c>
      <c r="H2747" s="45">
        <v>90953</v>
      </c>
      <c r="I2747" t="e">
        <f ca="1">_xlfn.XLOOKUP(Tableau1[[#This Row],[No. Sous-service]],DONNÉES!F:F,DONNÉES!H:H,FALSE,0,1)</f>
        <v>#NAME?</v>
      </c>
      <c r="J2747" t="e">
        <f ca="1">_xlfn.XLOOKUP(Tableau1[[#This Row],[No. Sous-service]],DONNÉES!F:F,DONNÉES!I:I,FALSE,0,1)</f>
        <v>#NAME?</v>
      </c>
    </row>
    <row r="2748" spans="1:10" x14ac:dyDescent="0.25">
      <c r="A2748" t="s">
        <v>44</v>
      </c>
      <c r="B2748" t="s">
        <v>405</v>
      </c>
      <c r="C2748" t="s">
        <v>1474</v>
      </c>
      <c r="D2748" s="45">
        <v>545030</v>
      </c>
      <c r="E2748" t="s">
        <v>1536</v>
      </c>
      <c r="F2748" s="45">
        <v>7644202</v>
      </c>
      <c r="G2748" t="s">
        <v>1536</v>
      </c>
      <c r="H2748" s="45">
        <v>90955</v>
      </c>
      <c r="I2748" t="e">
        <f ca="1">_xlfn.XLOOKUP(Tableau1[[#This Row],[No. Sous-service]],DONNÉES!F:F,DONNÉES!H:H,FALSE,0,1)</f>
        <v>#NAME?</v>
      </c>
      <c r="J2748" t="e">
        <f ca="1">_xlfn.XLOOKUP(Tableau1[[#This Row],[No. Sous-service]],DONNÉES!F:F,DONNÉES!I:I,FALSE,0,1)</f>
        <v>#NAME?</v>
      </c>
    </row>
    <row r="2749" spans="1:10" x14ac:dyDescent="0.25">
      <c r="A2749" t="s">
        <v>44</v>
      </c>
      <c r="B2749" t="s">
        <v>405</v>
      </c>
      <c r="C2749" t="s">
        <v>1474</v>
      </c>
      <c r="D2749" s="45">
        <v>545030</v>
      </c>
      <c r="E2749" t="s">
        <v>1536</v>
      </c>
      <c r="F2749" s="45">
        <v>7644202</v>
      </c>
      <c r="G2749" t="s">
        <v>1536</v>
      </c>
      <c r="H2749" s="45">
        <v>90956</v>
      </c>
      <c r="I2749" t="e">
        <f ca="1">_xlfn.XLOOKUP(Tableau1[[#This Row],[No. Sous-service]],DONNÉES!F:F,DONNÉES!H:H,FALSE,0,1)</f>
        <v>#NAME?</v>
      </c>
      <c r="J2749" t="e">
        <f ca="1">_xlfn.XLOOKUP(Tableau1[[#This Row],[No. Sous-service]],DONNÉES!F:F,DONNÉES!I:I,FALSE,0,1)</f>
        <v>#NAME?</v>
      </c>
    </row>
    <row r="2750" spans="1:10" x14ac:dyDescent="0.25">
      <c r="A2750" t="s">
        <v>44</v>
      </c>
      <c r="B2750" t="s">
        <v>405</v>
      </c>
      <c r="C2750" t="s">
        <v>1474</v>
      </c>
      <c r="D2750" s="45">
        <v>545030</v>
      </c>
      <c r="E2750" t="s">
        <v>1536</v>
      </c>
      <c r="F2750" s="45">
        <v>7644202</v>
      </c>
      <c r="G2750" t="s">
        <v>1536</v>
      </c>
      <c r="H2750" s="45">
        <v>90957</v>
      </c>
      <c r="I2750" t="e">
        <f ca="1">_xlfn.XLOOKUP(Tableau1[[#This Row],[No. Sous-service]],DONNÉES!F:F,DONNÉES!H:H,FALSE,0,1)</f>
        <v>#NAME?</v>
      </c>
      <c r="J2750" t="e">
        <f ca="1">_xlfn.XLOOKUP(Tableau1[[#This Row],[No. Sous-service]],DONNÉES!F:F,DONNÉES!I:I,FALSE,0,1)</f>
        <v>#NAME?</v>
      </c>
    </row>
    <row r="2751" spans="1:10" x14ac:dyDescent="0.25">
      <c r="A2751" t="s">
        <v>44</v>
      </c>
      <c r="B2751" t="s">
        <v>405</v>
      </c>
      <c r="C2751" t="s">
        <v>1474</v>
      </c>
      <c r="D2751" s="45">
        <v>545030</v>
      </c>
      <c r="E2751" t="s">
        <v>1536</v>
      </c>
      <c r="F2751" s="45">
        <v>7644202</v>
      </c>
      <c r="G2751" t="s">
        <v>1536</v>
      </c>
      <c r="H2751" s="45">
        <v>90958</v>
      </c>
      <c r="I2751" t="e">
        <f ca="1">_xlfn.XLOOKUP(Tableau1[[#This Row],[No. Sous-service]],DONNÉES!F:F,DONNÉES!H:H,FALSE,0,1)</f>
        <v>#NAME?</v>
      </c>
      <c r="J2751" t="e">
        <f ca="1">_xlfn.XLOOKUP(Tableau1[[#This Row],[No. Sous-service]],DONNÉES!F:F,DONNÉES!I:I,FALSE,0,1)</f>
        <v>#NAME?</v>
      </c>
    </row>
    <row r="2752" spans="1:10" x14ac:dyDescent="0.25">
      <c r="A2752" t="s">
        <v>44</v>
      </c>
      <c r="B2752" t="s">
        <v>405</v>
      </c>
      <c r="C2752" t="s">
        <v>1474</v>
      </c>
      <c r="D2752" s="45">
        <v>545030</v>
      </c>
      <c r="E2752" t="s">
        <v>1536</v>
      </c>
      <c r="F2752" s="45">
        <v>7644202</v>
      </c>
      <c r="G2752" t="s">
        <v>1536</v>
      </c>
      <c r="H2752" s="45">
        <v>90960</v>
      </c>
      <c r="I2752" t="e">
        <f ca="1">_xlfn.XLOOKUP(Tableau1[[#This Row],[No. Sous-service]],DONNÉES!F:F,DONNÉES!H:H,FALSE,0,1)</f>
        <v>#NAME?</v>
      </c>
      <c r="J2752" t="e">
        <f ca="1">_xlfn.XLOOKUP(Tableau1[[#This Row],[No. Sous-service]],DONNÉES!F:F,DONNÉES!I:I,FALSE,0,1)</f>
        <v>#NAME?</v>
      </c>
    </row>
    <row r="2753" spans="1:10" x14ac:dyDescent="0.25">
      <c r="A2753" t="s">
        <v>44</v>
      </c>
      <c r="B2753" t="s">
        <v>405</v>
      </c>
      <c r="C2753" t="s">
        <v>1474</v>
      </c>
      <c r="D2753" s="45">
        <v>545030</v>
      </c>
      <c r="E2753" t="s">
        <v>1536</v>
      </c>
      <c r="F2753" s="45">
        <v>7644202</v>
      </c>
      <c r="G2753" t="s">
        <v>1536</v>
      </c>
      <c r="H2753" s="45">
        <v>90962</v>
      </c>
      <c r="I2753" t="e">
        <f ca="1">_xlfn.XLOOKUP(Tableau1[[#This Row],[No. Sous-service]],DONNÉES!F:F,DONNÉES!H:H,FALSE,0,1)</f>
        <v>#NAME?</v>
      </c>
      <c r="J2753" t="e">
        <f ca="1">_xlfn.XLOOKUP(Tableau1[[#This Row],[No. Sous-service]],DONNÉES!F:F,DONNÉES!I:I,FALSE,0,1)</f>
        <v>#NAME?</v>
      </c>
    </row>
    <row r="2754" spans="1:10" x14ac:dyDescent="0.25">
      <c r="A2754" t="s">
        <v>44</v>
      </c>
      <c r="B2754" t="s">
        <v>405</v>
      </c>
      <c r="C2754" t="s">
        <v>1474</v>
      </c>
      <c r="D2754" s="45">
        <v>545030</v>
      </c>
      <c r="E2754" t="s">
        <v>1536</v>
      </c>
      <c r="F2754" s="45">
        <v>7644202</v>
      </c>
      <c r="G2754" t="s">
        <v>1536</v>
      </c>
      <c r="H2754" s="45">
        <v>90964</v>
      </c>
      <c r="I2754" t="e">
        <f ca="1">_xlfn.XLOOKUP(Tableau1[[#This Row],[No. Sous-service]],DONNÉES!F:F,DONNÉES!H:H,FALSE,0,1)</f>
        <v>#NAME?</v>
      </c>
      <c r="J2754" t="e">
        <f ca="1">_xlfn.XLOOKUP(Tableau1[[#This Row],[No. Sous-service]],DONNÉES!F:F,DONNÉES!I:I,FALSE,0,1)</f>
        <v>#NAME?</v>
      </c>
    </row>
    <row r="2755" spans="1:10" x14ac:dyDescent="0.25">
      <c r="A2755" t="s">
        <v>44</v>
      </c>
      <c r="B2755" t="s">
        <v>405</v>
      </c>
      <c r="C2755" t="s">
        <v>1474</v>
      </c>
      <c r="D2755" s="45">
        <v>545030</v>
      </c>
      <c r="E2755" t="s">
        <v>1536</v>
      </c>
      <c r="F2755" s="45">
        <v>7644202</v>
      </c>
      <c r="G2755" t="s">
        <v>1536</v>
      </c>
      <c r="H2755" s="45">
        <v>90965</v>
      </c>
      <c r="I2755" t="e">
        <f ca="1">_xlfn.XLOOKUP(Tableau1[[#This Row],[No. Sous-service]],DONNÉES!F:F,DONNÉES!H:H,FALSE,0,1)</f>
        <v>#NAME?</v>
      </c>
      <c r="J2755" t="e">
        <f ca="1">_xlfn.XLOOKUP(Tableau1[[#This Row],[No. Sous-service]],DONNÉES!F:F,DONNÉES!I:I,FALSE,0,1)</f>
        <v>#NAME?</v>
      </c>
    </row>
    <row r="2756" spans="1:10" x14ac:dyDescent="0.25">
      <c r="A2756" t="s">
        <v>44</v>
      </c>
      <c r="B2756" t="s">
        <v>405</v>
      </c>
      <c r="C2756" t="s">
        <v>1474</v>
      </c>
      <c r="D2756" s="45">
        <v>545030</v>
      </c>
      <c r="E2756" t="s">
        <v>1536</v>
      </c>
      <c r="F2756" s="45">
        <v>7644202</v>
      </c>
      <c r="G2756" t="s">
        <v>1536</v>
      </c>
      <c r="H2756" s="45">
        <v>90966</v>
      </c>
      <c r="I2756" t="e">
        <f ca="1">_xlfn.XLOOKUP(Tableau1[[#This Row],[No. Sous-service]],DONNÉES!F:F,DONNÉES!H:H,FALSE,0,1)</f>
        <v>#NAME?</v>
      </c>
      <c r="J2756" t="e">
        <f ca="1">_xlfn.XLOOKUP(Tableau1[[#This Row],[No. Sous-service]],DONNÉES!F:F,DONNÉES!I:I,FALSE,0,1)</f>
        <v>#NAME?</v>
      </c>
    </row>
    <row r="2757" spans="1:10" x14ac:dyDescent="0.25">
      <c r="A2757" t="s">
        <v>44</v>
      </c>
      <c r="B2757" t="s">
        <v>405</v>
      </c>
      <c r="C2757" t="s">
        <v>1474</v>
      </c>
      <c r="D2757" s="45">
        <v>545030</v>
      </c>
      <c r="E2757" t="s">
        <v>1536</v>
      </c>
      <c r="F2757" s="45">
        <v>7644202</v>
      </c>
      <c r="G2757" t="s">
        <v>1536</v>
      </c>
      <c r="H2757" s="45">
        <v>90967</v>
      </c>
      <c r="I2757" t="e">
        <f ca="1">_xlfn.XLOOKUP(Tableau1[[#This Row],[No. Sous-service]],DONNÉES!F:F,DONNÉES!H:H,FALSE,0,1)</f>
        <v>#NAME?</v>
      </c>
      <c r="J2757" t="e">
        <f ca="1">_xlfn.XLOOKUP(Tableau1[[#This Row],[No. Sous-service]],DONNÉES!F:F,DONNÉES!I:I,FALSE,0,1)</f>
        <v>#NAME?</v>
      </c>
    </row>
    <row r="2758" spans="1:10" x14ac:dyDescent="0.25">
      <c r="A2758" t="s">
        <v>44</v>
      </c>
      <c r="B2758" t="s">
        <v>405</v>
      </c>
      <c r="C2758" t="s">
        <v>1474</v>
      </c>
      <c r="D2758" s="45">
        <v>545030</v>
      </c>
      <c r="E2758" t="s">
        <v>1536</v>
      </c>
      <c r="F2758" s="45">
        <v>7644202</v>
      </c>
      <c r="G2758" t="s">
        <v>1536</v>
      </c>
      <c r="H2758" s="45">
        <v>90968</v>
      </c>
      <c r="I2758" t="e">
        <f ca="1">_xlfn.XLOOKUP(Tableau1[[#This Row],[No. Sous-service]],DONNÉES!F:F,DONNÉES!H:H,FALSE,0,1)</f>
        <v>#NAME?</v>
      </c>
      <c r="J2758" t="e">
        <f ca="1">_xlfn.XLOOKUP(Tableau1[[#This Row],[No. Sous-service]],DONNÉES!F:F,DONNÉES!I:I,FALSE,0,1)</f>
        <v>#NAME?</v>
      </c>
    </row>
    <row r="2759" spans="1:10" x14ac:dyDescent="0.25">
      <c r="A2759" t="s">
        <v>44</v>
      </c>
      <c r="B2759" t="s">
        <v>405</v>
      </c>
      <c r="C2759" t="s">
        <v>1474</v>
      </c>
      <c r="D2759" s="45">
        <v>545030</v>
      </c>
      <c r="E2759" t="s">
        <v>1536</v>
      </c>
      <c r="F2759" s="45">
        <v>7644202</v>
      </c>
      <c r="G2759" t="s">
        <v>1536</v>
      </c>
      <c r="H2759" s="45">
        <v>90970</v>
      </c>
      <c r="I2759" t="e">
        <f ca="1">_xlfn.XLOOKUP(Tableau1[[#This Row],[No. Sous-service]],DONNÉES!F:F,DONNÉES!H:H,FALSE,0,1)</f>
        <v>#NAME?</v>
      </c>
      <c r="J2759" t="e">
        <f ca="1">_xlfn.XLOOKUP(Tableau1[[#This Row],[No. Sous-service]],DONNÉES!F:F,DONNÉES!I:I,FALSE,0,1)</f>
        <v>#NAME?</v>
      </c>
    </row>
    <row r="2760" spans="1:10" x14ac:dyDescent="0.25">
      <c r="A2760" t="s">
        <v>44</v>
      </c>
      <c r="B2760" t="s">
        <v>405</v>
      </c>
      <c r="C2760" t="s">
        <v>1474</v>
      </c>
      <c r="D2760" s="45">
        <v>545030</v>
      </c>
      <c r="E2760" t="s">
        <v>1536</v>
      </c>
      <c r="F2760" s="45">
        <v>7644202</v>
      </c>
      <c r="G2760" t="s">
        <v>1536</v>
      </c>
      <c r="H2760" s="45">
        <v>90971</v>
      </c>
      <c r="I2760" t="e">
        <f ca="1">_xlfn.XLOOKUP(Tableau1[[#This Row],[No. Sous-service]],DONNÉES!F:F,DONNÉES!H:H,FALSE,0,1)</f>
        <v>#NAME?</v>
      </c>
      <c r="J2760" t="e">
        <f ca="1">_xlfn.XLOOKUP(Tableau1[[#This Row],[No. Sous-service]],DONNÉES!F:F,DONNÉES!I:I,FALSE,0,1)</f>
        <v>#NAME?</v>
      </c>
    </row>
    <row r="2761" spans="1:10" x14ac:dyDescent="0.25">
      <c r="A2761" t="s">
        <v>44</v>
      </c>
      <c r="B2761" t="s">
        <v>405</v>
      </c>
      <c r="C2761" t="s">
        <v>1474</v>
      </c>
      <c r="D2761" s="45">
        <v>545030</v>
      </c>
      <c r="E2761" t="s">
        <v>1536</v>
      </c>
      <c r="F2761" s="45">
        <v>7644202</v>
      </c>
      <c r="G2761" t="s">
        <v>1536</v>
      </c>
      <c r="H2761" s="45">
        <v>90972</v>
      </c>
      <c r="I2761" t="e">
        <f ca="1">_xlfn.XLOOKUP(Tableau1[[#This Row],[No. Sous-service]],DONNÉES!F:F,DONNÉES!H:H,FALSE,0,1)</f>
        <v>#NAME?</v>
      </c>
      <c r="J2761" t="e">
        <f ca="1">_xlfn.XLOOKUP(Tableau1[[#This Row],[No. Sous-service]],DONNÉES!F:F,DONNÉES!I:I,FALSE,0,1)</f>
        <v>#NAME?</v>
      </c>
    </row>
    <row r="2762" spans="1:10" x14ac:dyDescent="0.25">
      <c r="A2762" t="s">
        <v>44</v>
      </c>
      <c r="B2762" t="s">
        <v>405</v>
      </c>
      <c r="C2762" t="s">
        <v>1474</v>
      </c>
      <c r="D2762" s="45">
        <v>545030</v>
      </c>
      <c r="E2762" t="s">
        <v>1536</v>
      </c>
      <c r="F2762" s="45">
        <v>7644202</v>
      </c>
      <c r="G2762" t="s">
        <v>1536</v>
      </c>
      <c r="H2762" s="45">
        <v>90973</v>
      </c>
      <c r="I2762" t="e">
        <f ca="1">_xlfn.XLOOKUP(Tableau1[[#This Row],[No. Sous-service]],DONNÉES!F:F,DONNÉES!H:H,FALSE,0,1)</f>
        <v>#NAME?</v>
      </c>
      <c r="J2762" t="e">
        <f ca="1">_xlfn.XLOOKUP(Tableau1[[#This Row],[No. Sous-service]],DONNÉES!F:F,DONNÉES!I:I,FALSE,0,1)</f>
        <v>#NAME?</v>
      </c>
    </row>
    <row r="2763" spans="1:10" x14ac:dyDescent="0.25">
      <c r="A2763" t="s">
        <v>44</v>
      </c>
      <c r="B2763" t="s">
        <v>405</v>
      </c>
      <c r="C2763" t="s">
        <v>1474</v>
      </c>
      <c r="D2763" s="45">
        <v>545030</v>
      </c>
      <c r="E2763" t="s">
        <v>1536</v>
      </c>
      <c r="F2763" s="45">
        <v>7644202</v>
      </c>
      <c r="G2763" t="s">
        <v>1536</v>
      </c>
      <c r="H2763" s="45">
        <v>90974</v>
      </c>
      <c r="I2763" t="e">
        <f ca="1">_xlfn.XLOOKUP(Tableau1[[#This Row],[No. Sous-service]],DONNÉES!F:F,DONNÉES!H:H,FALSE,0,1)</f>
        <v>#NAME?</v>
      </c>
      <c r="J2763" t="e">
        <f ca="1">_xlfn.XLOOKUP(Tableau1[[#This Row],[No. Sous-service]],DONNÉES!F:F,DONNÉES!I:I,FALSE,0,1)</f>
        <v>#NAME?</v>
      </c>
    </row>
    <row r="2764" spans="1:10" x14ac:dyDescent="0.25">
      <c r="A2764" t="s">
        <v>44</v>
      </c>
      <c r="B2764" t="s">
        <v>405</v>
      </c>
      <c r="C2764" t="s">
        <v>1474</v>
      </c>
      <c r="D2764" s="45">
        <v>545030</v>
      </c>
      <c r="E2764" t="s">
        <v>1536</v>
      </c>
      <c r="F2764" s="45">
        <v>7644202</v>
      </c>
      <c r="G2764" t="s">
        <v>1536</v>
      </c>
      <c r="H2764" s="45">
        <v>90941</v>
      </c>
      <c r="I2764" t="e">
        <f ca="1">_xlfn.XLOOKUP(Tableau1[[#This Row],[No. Sous-service]],DONNÉES!F:F,DONNÉES!H:H,FALSE,0,1)</f>
        <v>#NAME?</v>
      </c>
      <c r="J2764" t="e">
        <f ca="1">_xlfn.XLOOKUP(Tableau1[[#This Row],[No. Sous-service]],DONNÉES!F:F,DONNÉES!I:I,FALSE,0,1)</f>
        <v>#NAME?</v>
      </c>
    </row>
    <row r="2765" spans="1:10" x14ac:dyDescent="0.25">
      <c r="A2765" t="s">
        <v>44</v>
      </c>
      <c r="B2765" t="s">
        <v>405</v>
      </c>
      <c r="C2765" t="s">
        <v>1474</v>
      </c>
      <c r="D2765" s="45">
        <v>545030</v>
      </c>
      <c r="E2765" t="s">
        <v>1536</v>
      </c>
      <c r="F2765" s="45">
        <v>7644202</v>
      </c>
      <c r="G2765" t="s">
        <v>1536</v>
      </c>
      <c r="H2765" s="45">
        <v>7782</v>
      </c>
      <c r="I2765" t="e">
        <f ca="1">_xlfn.XLOOKUP(Tableau1[[#This Row],[No. Sous-service]],DONNÉES!F:F,DONNÉES!H:H,FALSE,0,1)</f>
        <v>#NAME?</v>
      </c>
      <c r="J2765" t="e">
        <f ca="1">_xlfn.XLOOKUP(Tableau1[[#This Row],[No. Sous-service]],DONNÉES!F:F,DONNÉES!I:I,FALSE,0,1)</f>
        <v>#NAME?</v>
      </c>
    </row>
    <row r="2766" spans="1:10" x14ac:dyDescent="0.25">
      <c r="A2766" t="s">
        <v>44</v>
      </c>
      <c r="B2766" t="s">
        <v>405</v>
      </c>
      <c r="C2766" t="s">
        <v>1474</v>
      </c>
      <c r="D2766" s="45">
        <v>545030</v>
      </c>
      <c r="E2766" t="s">
        <v>1536</v>
      </c>
      <c r="F2766" s="45">
        <v>7644202</v>
      </c>
      <c r="G2766" t="s">
        <v>1536</v>
      </c>
      <c r="H2766" s="45">
        <v>7785</v>
      </c>
      <c r="I2766" t="e">
        <f ca="1">_xlfn.XLOOKUP(Tableau1[[#This Row],[No. Sous-service]],DONNÉES!F:F,DONNÉES!H:H,FALSE,0,1)</f>
        <v>#NAME?</v>
      </c>
      <c r="J2766" t="e">
        <f ca="1">_xlfn.XLOOKUP(Tableau1[[#This Row],[No. Sous-service]],DONNÉES!F:F,DONNÉES!I:I,FALSE,0,1)</f>
        <v>#NAME?</v>
      </c>
    </row>
    <row r="2767" spans="1:10" x14ac:dyDescent="0.25">
      <c r="A2767" t="s">
        <v>44</v>
      </c>
      <c r="B2767" t="s">
        <v>405</v>
      </c>
      <c r="C2767" t="s">
        <v>1474</v>
      </c>
      <c r="D2767" s="45">
        <v>545030</v>
      </c>
      <c r="E2767" t="s">
        <v>1536</v>
      </c>
      <c r="F2767" s="45">
        <v>7644202</v>
      </c>
      <c r="G2767" t="s">
        <v>1536</v>
      </c>
      <c r="H2767" s="45">
        <v>7786</v>
      </c>
      <c r="I2767" t="e">
        <f ca="1">_xlfn.XLOOKUP(Tableau1[[#This Row],[No. Sous-service]],DONNÉES!F:F,DONNÉES!H:H,FALSE,0,1)</f>
        <v>#NAME?</v>
      </c>
      <c r="J2767" t="e">
        <f ca="1">_xlfn.XLOOKUP(Tableau1[[#This Row],[No. Sous-service]],DONNÉES!F:F,DONNÉES!I:I,FALSE,0,1)</f>
        <v>#NAME?</v>
      </c>
    </row>
    <row r="2768" spans="1:10" x14ac:dyDescent="0.25">
      <c r="A2768" t="s">
        <v>44</v>
      </c>
      <c r="B2768" t="s">
        <v>405</v>
      </c>
      <c r="C2768" t="s">
        <v>1474</v>
      </c>
      <c r="D2768" s="45">
        <v>545030</v>
      </c>
      <c r="E2768" t="s">
        <v>1536</v>
      </c>
      <c r="F2768" s="45">
        <v>7644202</v>
      </c>
      <c r="G2768" t="s">
        <v>1536</v>
      </c>
      <c r="H2768" s="45">
        <v>9144</v>
      </c>
      <c r="I2768" t="e">
        <f ca="1">_xlfn.XLOOKUP(Tableau1[[#This Row],[No. Sous-service]],DONNÉES!F:F,DONNÉES!H:H,FALSE,0,1)</f>
        <v>#NAME?</v>
      </c>
      <c r="J2768" t="e">
        <f ca="1">_xlfn.XLOOKUP(Tableau1[[#This Row],[No. Sous-service]],DONNÉES!F:F,DONNÉES!I:I,FALSE,0,1)</f>
        <v>#NAME?</v>
      </c>
    </row>
    <row r="2769" spans="1:10" x14ac:dyDescent="0.25">
      <c r="A2769" t="s">
        <v>44</v>
      </c>
      <c r="B2769" t="s">
        <v>405</v>
      </c>
      <c r="C2769" t="s">
        <v>1474</v>
      </c>
      <c r="D2769" s="45">
        <v>545030</v>
      </c>
      <c r="E2769" t="s">
        <v>1536</v>
      </c>
      <c r="F2769" s="45">
        <v>7644202</v>
      </c>
      <c r="G2769" t="s">
        <v>1536</v>
      </c>
      <c r="H2769" s="45">
        <v>11126</v>
      </c>
      <c r="I2769" t="e">
        <f ca="1">_xlfn.XLOOKUP(Tableau1[[#This Row],[No. Sous-service]],DONNÉES!F:F,DONNÉES!H:H,FALSE,0,1)</f>
        <v>#NAME?</v>
      </c>
      <c r="J2769" t="e">
        <f ca="1">_xlfn.XLOOKUP(Tableau1[[#This Row],[No. Sous-service]],DONNÉES!F:F,DONNÉES!I:I,FALSE,0,1)</f>
        <v>#NAME?</v>
      </c>
    </row>
    <row r="2770" spans="1:10" x14ac:dyDescent="0.25">
      <c r="A2770" t="s">
        <v>44</v>
      </c>
      <c r="B2770" t="s">
        <v>405</v>
      </c>
      <c r="C2770" t="s">
        <v>1474</v>
      </c>
      <c r="D2770" s="45">
        <v>545030</v>
      </c>
      <c r="E2770" t="s">
        <v>1536</v>
      </c>
      <c r="F2770" s="45">
        <v>7644202</v>
      </c>
      <c r="G2770" t="s">
        <v>1536</v>
      </c>
      <c r="H2770" s="45">
        <v>10967</v>
      </c>
      <c r="I2770" t="e">
        <f ca="1">_xlfn.XLOOKUP(Tableau1[[#This Row],[No. Sous-service]],DONNÉES!F:F,DONNÉES!H:H,FALSE,0,1)</f>
        <v>#NAME?</v>
      </c>
      <c r="J2770" t="e">
        <f ca="1">_xlfn.XLOOKUP(Tableau1[[#This Row],[No. Sous-service]],DONNÉES!F:F,DONNÉES!I:I,FALSE,0,1)</f>
        <v>#NAME?</v>
      </c>
    </row>
    <row r="2771" spans="1:10" x14ac:dyDescent="0.25">
      <c r="A2771" t="s">
        <v>44</v>
      </c>
      <c r="B2771" t="s">
        <v>405</v>
      </c>
      <c r="C2771" t="s">
        <v>1474</v>
      </c>
      <c r="D2771" s="45">
        <v>545030</v>
      </c>
      <c r="E2771" t="s">
        <v>1536</v>
      </c>
      <c r="F2771" s="45">
        <v>7644202</v>
      </c>
      <c r="G2771" t="s">
        <v>1536</v>
      </c>
      <c r="H2771" s="45">
        <v>10968</v>
      </c>
      <c r="I2771" t="e">
        <f ca="1">_xlfn.XLOOKUP(Tableau1[[#This Row],[No. Sous-service]],DONNÉES!F:F,DONNÉES!H:H,FALSE,0,1)</f>
        <v>#NAME?</v>
      </c>
      <c r="J2771" t="e">
        <f ca="1">_xlfn.XLOOKUP(Tableau1[[#This Row],[No. Sous-service]],DONNÉES!F:F,DONNÉES!I:I,FALSE,0,1)</f>
        <v>#NAME?</v>
      </c>
    </row>
    <row r="2772" spans="1:10" x14ac:dyDescent="0.25">
      <c r="A2772" t="s">
        <v>44</v>
      </c>
      <c r="B2772" t="s">
        <v>405</v>
      </c>
      <c r="C2772" t="s">
        <v>1474</v>
      </c>
      <c r="D2772" s="45">
        <v>545030</v>
      </c>
      <c r="E2772" t="s">
        <v>1536</v>
      </c>
      <c r="F2772" s="45">
        <v>7644202</v>
      </c>
      <c r="G2772" t="s">
        <v>1536</v>
      </c>
      <c r="H2772" s="45">
        <v>10969</v>
      </c>
      <c r="I2772" t="e">
        <f ca="1">_xlfn.XLOOKUP(Tableau1[[#This Row],[No. Sous-service]],DONNÉES!F:F,DONNÉES!H:H,FALSE,0,1)</f>
        <v>#NAME?</v>
      </c>
      <c r="J2772" t="e">
        <f ca="1">_xlfn.XLOOKUP(Tableau1[[#This Row],[No. Sous-service]],DONNÉES!F:F,DONNÉES!I:I,FALSE,0,1)</f>
        <v>#NAME?</v>
      </c>
    </row>
    <row r="2773" spans="1:10" x14ac:dyDescent="0.25">
      <c r="A2773" t="s">
        <v>44</v>
      </c>
      <c r="B2773" t="s">
        <v>405</v>
      </c>
      <c r="C2773" t="s">
        <v>1474</v>
      </c>
      <c r="D2773" s="45">
        <v>545030</v>
      </c>
      <c r="E2773" t="s">
        <v>1536</v>
      </c>
      <c r="F2773" s="45">
        <v>7644202</v>
      </c>
      <c r="G2773" t="s">
        <v>1536</v>
      </c>
      <c r="H2773" s="45">
        <v>10970</v>
      </c>
      <c r="I2773" t="e">
        <f ca="1">_xlfn.XLOOKUP(Tableau1[[#This Row],[No. Sous-service]],DONNÉES!F:F,DONNÉES!H:H,FALSE,0,1)</f>
        <v>#NAME?</v>
      </c>
      <c r="J2773" t="e">
        <f ca="1">_xlfn.XLOOKUP(Tableau1[[#This Row],[No. Sous-service]],DONNÉES!F:F,DONNÉES!I:I,FALSE,0,1)</f>
        <v>#NAME?</v>
      </c>
    </row>
    <row r="2774" spans="1:10" x14ac:dyDescent="0.25">
      <c r="A2774" t="s">
        <v>44</v>
      </c>
      <c r="B2774" t="s">
        <v>405</v>
      </c>
      <c r="C2774" t="s">
        <v>1474</v>
      </c>
      <c r="D2774" s="45">
        <v>545030</v>
      </c>
      <c r="E2774" t="s">
        <v>1536</v>
      </c>
      <c r="F2774" s="45">
        <v>7644202</v>
      </c>
      <c r="G2774" t="s">
        <v>1536</v>
      </c>
      <c r="H2774" s="45">
        <v>10971</v>
      </c>
      <c r="I2774" t="e">
        <f ca="1">_xlfn.XLOOKUP(Tableau1[[#This Row],[No. Sous-service]],DONNÉES!F:F,DONNÉES!H:H,FALSE,0,1)</f>
        <v>#NAME?</v>
      </c>
      <c r="J2774" t="e">
        <f ca="1">_xlfn.XLOOKUP(Tableau1[[#This Row],[No. Sous-service]],DONNÉES!F:F,DONNÉES!I:I,FALSE,0,1)</f>
        <v>#NAME?</v>
      </c>
    </row>
    <row r="2775" spans="1:10" x14ac:dyDescent="0.25">
      <c r="A2775" t="s">
        <v>44</v>
      </c>
      <c r="B2775" t="s">
        <v>405</v>
      </c>
      <c r="C2775" t="s">
        <v>1474</v>
      </c>
      <c r="D2775" s="45">
        <v>545030</v>
      </c>
      <c r="E2775" t="s">
        <v>1536</v>
      </c>
      <c r="F2775" s="45">
        <v>7644202</v>
      </c>
      <c r="G2775" t="s">
        <v>1536</v>
      </c>
      <c r="H2775" s="45">
        <v>10972</v>
      </c>
      <c r="I2775" t="e">
        <f ca="1">_xlfn.XLOOKUP(Tableau1[[#This Row],[No. Sous-service]],DONNÉES!F:F,DONNÉES!H:H,FALSE,0,1)</f>
        <v>#NAME?</v>
      </c>
      <c r="J2775" t="e">
        <f ca="1">_xlfn.XLOOKUP(Tableau1[[#This Row],[No. Sous-service]],DONNÉES!F:F,DONNÉES!I:I,FALSE,0,1)</f>
        <v>#NAME?</v>
      </c>
    </row>
    <row r="2776" spans="1:10" x14ac:dyDescent="0.25">
      <c r="A2776" t="s">
        <v>44</v>
      </c>
      <c r="B2776" t="s">
        <v>405</v>
      </c>
      <c r="C2776" t="s">
        <v>1474</v>
      </c>
      <c r="D2776" s="45">
        <v>545030</v>
      </c>
      <c r="E2776" t="s">
        <v>1536</v>
      </c>
      <c r="F2776" s="45">
        <v>7644202</v>
      </c>
      <c r="G2776" t="s">
        <v>1536</v>
      </c>
      <c r="H2776" s="45">
        <v>90981</v>
      </c>
      <c r="I2776" t="e">
        <f ca="1">_xlfn.XLOOKUP(Tableau1[[#This Row],[No. Sous-service]],DONNÉES!F:F,DONNÉES!H:H,FALSE,0,1)</f>
        <v>#NAME?</v>
      </c>
      <c r="J2776" t="e">
        <f ca="1">_xlfn.XLOOKUP(Tableau1[[#This Row],[No. Sous-service]],DONNÉES!F:F,DONNÉES!I:I,FALSE,0,1)</f>
        <v>#NAME?</v>
      </c>
    </row>
    <row r="2777" spans="1:10" x14ac:dyDescent="0.25">
      <c r="A2777" t="s">
        <v>44</v>
      </c>
      <c r="B2777" t="s">
        <v>405</v>
      </c>
      <c r="C2777" t="s">
        <v>1474</v>
      </c>
      <c r="D2777" s="45">
        <v>545030</v>
      </c>
      <c r="E2777" t="s">
        <v>1536</v>
      </c>
      <c r="F2777" s="45">
        <v>7644202</v>
      </c>
      <c r="G2777" t="s">
        <v>1536</v>
      </c>
      <c r="H2777" s="45">
        <v>90982</v>
      </c>
      <c r="I2777" t="e">
        <f ca="1">_xlfn.XLOOKUP(Tableau1[[#This Row],[No. Sous-service]],DONNÉES!F:F,DONNÉES!H:H,FALSE,0,1)</f>
        <v>#NAME?</v>
      </c>
      <c r="J2777" t="e">
        <f ca="1">_xlfn.XLOOKUP(Tableau1[[#This Row],[No. Sous-service]],DONNÉES!F:F,DONNÉES!I:I,FALSE,0,1)</f>
        <v>#NAME?</v>
      </c>
    </row>
    <row r="2778" spans="1:10" x14ac:dyDescent="0.25">
      <c r="A2778" t="s">
        <v>44</v>
      </c>
      <c r="B2778" t="s">
        <v>405</v>
      </c>
      <c r="C2778" t="s">
        <v>1474</v>
      </c>
      <c r="D2778" s="45">
        <v>545030</v>
      </c>
      <c r="E2778" t="s">
        <v>1536</v>
      </c>
      <c r="F2778" s="45">
        <v>7644202</v>
      </c>
      <c r="G2778" t="s">
        <v>1536</v>
      </c>
      <c r="H2778" s="45">
        <v>90983</v>
      </c>
      <c r="I2778" t="e">
        <f ca="1">_xlfn.XLOOKUP(Tableau1[[#This Row],[No. Sous-service]],DONNÉES!F:F,DONNÉES!H:H,FALSE,0,1)</f>
        <v>#NAME?</v>
      </c>
      <c r="J2778" t="e">
        <f ca="1">_xlfn.XLOOKUP(Tableau1[[#This Row],[No. Sous-service]],DONNÉES!F:F,DONNÉES!I:I,FALSE,0,1)</f>
        <v>#NAME?</v>
      </c>
    </row>
    <row r="2779" spans="1:10" x14ac:dyDescent="0.25">
      <c r="A2779" t="s">
        <v>44</v>
      </c>
      <c r="B2779" t="s">
        <v>405</v>
      </c>
      <c r="C2779" t="s">
        <v>1474</v>
      </c>
      <c r="D2779" s="45">
        <v>545030</v>
      </c>
      <c r="E2779" t="s">
        <v>1536</v>
      </c>
      <c r="F2779" s="45">
        <v>7644202</v>
      </c>
      <c r="G2779" t="s">
        <v>1536</v>
      </c>
      <c r="H2779" s="45">
        <v>90984</v>
      </c>
      <c r="I2779" t="e">
        <f ca="1">_xlfn.XLOOKUP(Tableau1[[#This Row],[No. Sous-service]],DONNÉES!F:F,DONNÉES!H:H,FALSE,0,1)</f>
        <v>#NAME?</v>
      </c>
      <c r="J2779" t="e">
        <f ca="1">_xlfn.XLOOKUP(Tableau1[[#This Row],[No. Sous-service]],DONNÉES!F:F,DONNÉES!I:I,FALSE,0,1)</f>
        <v>#NAME?</v>
      </c>
    </row>
    <row r="2780" spans="1:10" x14ac:dyDescent="0.25">
      <c r="A2780" t="s">
        <v>44</v>
      </c>
      <c r="B2780" t="s">
        <v>405</v>
      </c>
      <c r="C2780" t="s">
        <v>1474</v>
      </c>
      <c r="D2780" s="45">
        <v>545030</v>
      </c>
      <c r="E2780" t="s">
        <v>1536</v>
      </c>
      <c r="F2780" s="45">
        <v>7644202</v>
      </c>
      <c r="G2780" t="s">
        <v>1536</v>
      </c>
      <c r="H2780" s="45">
        <v>90985</v>
      </c>
      <c r="I2780" t="e">
        <f ca="1">_xlfn.XLOOKUP(Tableau1[[#This Row],[No. Sous-service]],DONNÉES!F:F,DONNÉES!H:H,FALSE,0,1)</f>
        <v>#NAME?</v>
      </c>
      <c r="J2780" t="e">
        <f ca="1">_xlfn.XLOOKUP(Tableau1[[#This Row],[No. Sous-service]],DONNÉES!F:F,DONNÉES!I:I,FALSE,0,1)</f>
        <v>#NAME?</v>
      </c>
    </row>
    <row r="2781" spans="1:10" x14ac:dyDescent="0.25">
      <c r="A2781" t="s">
        <v>44</v>
      </c>
      <c r="B2781" t="s">
        <v>405</v>
      </c>
      <c r="C2781" t="s">
        <v>1474</v>
      </c>
      <c r="D2781" s="45">
        <v>545030</v>
      </c>
      <c r="E2781" t="s">
        <v>1536</v>
      </c>
      <c r="F2781" s="45">
        <v>7644202</v>
      </c>
      <c r="G2781" t="s">
        <v>1536</v>
      </c>
      <c r="H2781" s="45">
        <v>90986</v>
      </c>
      <c r="I2781" t="e">
        <f ca="1">_xlfn.XLOOKUP(Tableau1[[#This Row],[No. Sous-service]],DONNÉES!F:F,DONNÉES!H:H,FALSE,0,1)</f>
        <v>#NAME?</v>
      </c>
      <c r="J2781" t="e">
        <f ca="1">_xlfn.XLOOKUP(Tableau1[[#This Row],[No. Sous-service]],DONNÉES!F:F,DONNÉES!I:I,FALSE,0,1)</f>
        <v>#NAME?</v>
      </c>
    </row>
    <row r="2782" spans="1:10" x14ac:dyDescent="0.25">
      <c r="A2782" t="s">
        <v>44</v>
      </c>
      <c r="B2782" t="s">
        <v>405</v>
      </c>
      <c r="C2782" t="s">
        <v>1474</v>
      </c>
      <c r="D2782" s="45">
        <v>545030</v>
      </c>
      <c r="E2782" t="s">
        <v>1536</v>
      </c>
      <c r="F2782" s="45">
        <v>7644202</v>
      </c>
      <c r="G2782" t="s">
        <v>1536</v>
      </c>
      <c r="H2782" s="45">
        <v>90987</v>
      </c>
      <c r="I2782" t="e">
        <f ca="1">_xlfn.XLOOKUP(Tableau1[[#This Row],[No. Sous-service]],DONNÉES!F:F,DONNÉES!H:H,FALSE,0,1)</f>
        <v>#NAME?</v>
      </c>
      <c r="J2782" t="e">
        <f ca="1">_xlfn.XLOOKUP(Tableau1[[#This Row],[No. Sous-service]],DONNÉES!F:F,DONNÉES!I:I,FALSE,0,1)</f>
        <v>#NAME?</v>
      </c>
    </row>
    <row r="2783" spans="1:10" x14ac:dyDescent="0.25">
      <c r="A2783" t="s">
        <v>44</v>
      </c>
      <c r="B2783" t="s">
        <v>405</v>
      </c>
      <c r="C2783" t="s">
        <v>1474</v>
      </c>
      <c r="D2783" s="45">
        <v>545030</v>
      </c>
      <c r="E2783" t="s">
        <v>1536</v>
      </c>
      <c r="F2783" s="45">
        <v>7644202</v>
      </c>
      <c r="G2783" t="s">
        <v>1536</v>
      </c>
      <c r="H2783" s="45">
        <v>90988</v>
      </c>
      <c r="I2783" t="e">
        <f ca="1">_xlfn.XLOOKUP(Tableau1[[#This Row],[No. Sous-service]],DONNÉES!F:F,DONNÉES!H:H,FALSE,0,1)</f>
        <v>#NAME?</v>
      </c>
      <c r="J2783" t="e">
        <f ca="1">_xlfn.XLOOKUP(Tableau1[[#This Row],[No. Sous-service]],DONNÉES!F:F,DONNÉES!I:I,FALSE,0,1)</f>
        <v>#NAME?</v>
      </c>
    </row>
    <row r="2784" spans="1:10" x14ac:dyDescent="0.25">
      <c r="A2784" t="s">
        <v>44</v>
      </c>
      <c r="B2784" t="s">
        <v>405</v>
      </c>
      <c r="C2784" t="s">
        <v>1474</v>
      </c>
      <c r="D2784" s="45">
        <v>545030</v>
      </c>
      <c r="E2784" t="s">
        <v>1536</v>
      </c>
      <c r="F2784" s="45">
        <v>7644202</v>
      </c>
      <c r="G2784" t="s">
        <v>1536</v>
      </c>
      <c r="H2784" s="45">
        <v>90989</v>
      </c>
      <c r="I2784" t="e">
        <f ca="1">_xlfn.XLOOKUP(Tableau1[[#This Row],[No. Sous-service]],DONNÉES!F:F,DONNÉES!H:H,FALSE,0,1)</f>
        <v>#NAME?</v>
      </c>
      <c r="J2784" t="e">
        <f ca="1">_xlfn.XLOOKUP(Tableau1[[#This Row],[No. Sous-service]],DONNÉES!F:F,DONNÉES!I:I,FALSE,0,1)</f>
        <v>#NAME?</v>
      </c>
    </row>
    <row r="2785" spans="1:10" x14ac:dyDescent="0.25">
      <c r="A2785" t="s">
        <v>44</v>
      </c>
      <c r="B2785" t="s">
        <v>405</v>
      </c>
      <c r="C2785" t="s">
        <v>1474</v>
      </c>
      <c r="D2785" s="45">
        <v>545030</v>
      </c>
      <c r="E2785" t="s">
        <v>1536</v>
      </c>
      <c r="F2785" s="45">
        <v>7644202</v>
      </c>
      <c r="G2785" t="s">
        <v>1536</v>
      </c>
      <c r="H2785" s="45">
        <v>90990</v>
      </c>
      <c r="I2785" t="e">
        <f ca="1">_xlfn.XLOOKUP(Tableau1[[#This Row],[No. Sous-service]],DONNÉES!F:F,DONNÉES!H:H,FALSE,0,1)</f>
        <v>#NAME?</v>
      </c>
      <c r="J2785" t="e">
        <f ca="1">_xlfn.XLOOKUP(Tableau1[[#This Row],[No. Sous-service]],DONNÉES!F:F,DONNÉES!I:I,FALSE,0,1)</f>
        <v>#NAME?</v>
      </c>
    </row>
    <row r="2786" spans="1:10" x14ac:dyDescent="0.25">
      <c r="A2786" t="s">
        <v>44</v>
      </c>
      <c r="B2786" t="s">
        <v>405</v>
      </c>
      <c r="C2786" t="s">
        <v>1474</v>
      </c>
      <c r="D2786" s="45">
        <v>545030</v>
      </c>
      <c r="E2786" t="s">
        <v>1536</v>
      </c>
      <c r="F2786" s="45">
        <v>7644202</v>
      </c>
      <c r="G2786" t="s">
        <v>1536</v>
      </c>
      <c r="H2786" s="45">
        <v>90991</v>
      </c>
      <c r="I2786" t="e">
        <f ca="1">_xlfn.XLOOKUP(Tableau1[[#This Row],[No. Sous-service]],DONNÉES!F:F,DONNÉES!H:H,FALSE,0,1)</f>
        <v>#NAME?</v>
      </c>
      <c r="J2786" t="e">
        <f ca="1">_xlfn.XLOOKUP(Tableau1[[#This Row],[No. Sous-service]],DONNÉES!F:F,DONNÉES!I:I,FALSE,0,1)</f>
        <v>#NAME?</v>
      </c>
    </row>
    <row r="2787" spans="1:10" x14ac:dyDescent="0.25">
      <c r="A2787" t="s">
        <v>44</v>
      </c>
      <c r="B2787" t="s">
        <v>405</v>
      </c>
      <c r="C2787" t="s">
        <v>1474</v>
      </c>
      <c r="D2787" s="45">
        <v>545030</v>
      </c>
      <c r="E2787" t="s">
        <v>1536</v>
      </c>
      <c r="F2787" s="45">
        <v>7644202</v>
      </c>
      <c r="G2787" t="s">
        <v>1536</v>
      </c>
      <c r="H2787" s="45">
        <v>90992</v>
      </c>
      <c r="I2787" t="e">
        <f ca="1">_xlfn.XLOOKUP(Tableau1[[#This Row],[No. Sous-service]],DONNÉES!F:F,DONNÉES!H:H,FALSE,0,1)</f>
        <v>#NAME?</v>
      </c>
      <c r="J2787" t="e">
        <f ca="1">_xlfn.XLOOKUP(Tableau1[[#This Row],[No. Sous-service]],DONNÉES!F:F,DONNÉES!I:I,FALSE,0,1)</f>
        <v>#NAME?</v>
      </c>
    </row>
    <row r="2788" spans="1:10" x14ac:dyDescent="0.25">
      <c r="A2788" t="s">
        <v>44</v>
      </c>
      <c r="B2788" t="s">
        <v>405</v>
      </c>
      <c r="C2788" t="s">
        <v>1474</v>
      </c>
      <c r="D2788" s="45">
        <v>545030</v>
      </c>
      <c r="E2788" t="s">
        <v>1536</v>
      </c>
      <c r="F2788" s="45">
        <v>7644202</v>
      </c>
      <c r="G2788" t="s">
        <v>1536</v>
      </c>
      <c r="H2788" s="45">
        <v>90993</v>
      </c>
      <c r="I2788" t="e">
        <f ca="1">_xlfn.XLOOKUP(Tableau1[[#This Row],[No. Sous-service]],DONNÉES!F:F,DONNÉES!H:H,FALSE,0,1)</f>
        <v>#NAME?</v>
      </c>
      <c r="J2788" t="e">
        <f ca="1">_xlfn.XLOOKUP(Tableau1[[#This Row],[No. Sous-service]],DONNÉES!F:F,DONNÉES!I:I,FALSE,0,1)</f>
        <v>#NAME?</v>
      </c>
    </row>
    <row r="2789" spans="1:10" x14ac:dyDescent="0.25">
      <c r="A2789" t="s">
        <v>44</v>
      </c>
      <c r="B2789" t="s">
        <v>405</v>
      </c>
      <c r="C2789" t="s">
        <v>1474</v>
      </c>
      <c r="D2789" s="45">
        <v>545030</v>
      </c>
      <c r="E2789" t="s">
        <v>1536</v>
      </c>
      <c r="F2789" s="45">
        <v>7644202</v>
      </c>
      <c r="G2789" t="s">
        <v>1536</v>
      </c>
      <c r="H2789" s="45">
        <v>90994</v>
      </c>
      <c r="I2789" t="e">
        <f ca="1">_xlfn.XLOOKUP(Tableau1[[#This Row],[No. Sous-service]],DONNÉES!F:F,DONNÉES!H:H,FALSE,0,1)</f>
        <v>#NAME?</v>
      </c>
      <c r="J2789" t="e">
        <f ca="1">_xlfn.XLOOKUP(Tableau1[[#This Row],[No. Sous-service]],DONNÉES!F:F,DONNÉES!I:I,FALSE,0,1)</f>
        <v>#NAME?</v>
      </c>
    </row>
    <row r="2790" spans="1:10" x14ac:dyDescent="0.25">
      <c r="A2790" t="s">
        <v>44</v>
      </c>
      <c r="B2790" t="s">
        <v>405</v>
      </c>
      <c r="C2790" t="s">
        <v>1474</v>
      </c>
      <c r="D2790" s="45">
        <v>545030</v>
      </c>
      <c r="E2790" t="s">
        <v>1536</v>
      </c>
      <c r="F2790" s="45">
        <v>7644202</v>
      </c>
      <c r="G2790" t="s">
        <v>1536</v>
      </c>
      <c r="H2790" s="45">
        <v>90995</v>
      </c>
      <c r="I2790" t="e">
        <f ca="1">_xlfn.XLOOKUP(Tableau1[[#This Row],[No. Sous-service]],DONNÉES!F:F,DONNÉES!H:H,FALSE,0,1)</f>
        <v>#NAME?</v>
      </c>
      <c r="J2790" t="e">
        <f ca="1">_xlfn.XLOOKUP(Tableau1[[#This Row],[No. Sous-service]],DONNÉES!F:F,DONNÉES!I:I,FALSE,0,1)</f>
        <v>#NAME?</v>
      </c>
    </row>
    <row r="2791" spans="1:10" x14ac:dyDescent="0.25">
      <c r="A2791" t="s">
        <v>44</v>
      </c>
      <c r="B2791" t="s">
        <v>405</v>
      </c>
      <c r="C2791" t="s">
        <v>1474</v>
      </c>
      <c r="D2791" s="45">
        <v>545030</v>
      </c>
      <c r="E2791" t="s">
        <v>1536</v>
      </c>
      <c r="F2791" s="45">
        <v>7644202</v>
      </c>
      <c r="G2791" t="s">
        <v>1536</v>
      </c>
      <c r="H2791" s="45">
        <v>90996</v>
      </c>
      <c r="I2791" t="e">
        <f ca="1">_xlfn.XLOOKUP(Tableau1[[#This Row],[No. Sous-service]],DONNÉES!F:F,DONNÉES!H:H,FALSE,0,1)</f>
        <v>#NAME?</v>
      </c>
      <c r="J2791" t="e">
        <f ca="1">_xlfn.XLOOKUP(Tableau1[[#This Row],[No. Sous-service]],DONNÉES!F:F,DONNÉES!I:I,FALSE,0,1)</f>
        <v>#NAME?</v>
      </c>
    </row>
    <row r="2792" spans="1:10" x14ac:dyDescent="0.25">
      <c r="A2792" t="s">
        <v>44</v>
      </c>
      <c r="B2792" t="s">
        <v>405</v>
      </c>
      <c r="C2792" t="s">
        <v>1474</v>
      </c>
      <c r="D2792" s="45">
        <v>545030</v>
      </c>
      <c r="E2792" t="s">
        <v>1536</v>
      </c>
      <c r="F2792" s="45">
        <v>7644202</v>
      </c>
      <c r="G2792" t="s">
        <v>1536</v>
      </c>
      <c r="H2792" s="45">
        <v>90997</v>
      </c>
      <c r="I2792" t="e">
        <f ca="1">_xlfn.XLOOKUP(Tableau1[[#This Row],[No. Sous-service]],DONNÉES!F:F,DONNÉES!H:H,FALSE,0,1)</f>
        <v>#NAME?</v>
      </c>
      <c r="J2792" t="e">
        <f ca="1">_xlfn.XLOOKUP(Tableau1[[#This Row],[No. Sous-service]],DONNÉES!F:F,DONNÉES!I:I,FALSE,0,1)</f>
        <v>#NAME?</v>
      </c>
    </row>
    <row r="2793" spans="1:10" x14ac:dyDescent="0.25">
      <c r="A2793" t="s">
        <v>44</v>
      </c>
      <c r="B2793" t="s">
        <v>405</v>
      </c>
      <c r="C2793" t="s">
        <v>1474</v>
      </c>
      <c r="D2793" s="45">
        <v>545030</v>
      </c>
      <c r="E2793" t="s">
        <v>1536</v>
      </c>
      <c r="F2793" s="45">
        <v>7644202</v>
      </c>
      <c r="G2793" t="s">
        <v>1536</v>
      </c>
      <c r="H2793" s="45">
        <v>90998</v>
      </c>
      <c r="I2793" t="e">
        <f ca="1">_xlfn.XLOOKUP(Tableau1[[#This Row],[No. Sous-service]],DONNÉES!F:F,DONNÉES!H:H,FALSE,0,1)</f>
        <v>#NAME?</v>
      </c>
      <c r="J2793" t="e">
        <f ca="1">_xlfn.XLOOKUP(Tableau1[[#This Row],[No. Sous-service]],DONNÉES!F:F,DONNÉES!I:I,FALSE,0,1)</f>
        <v>#NAME?</v>
      </c>
    </row>
    <row r="2794" spans="1:10" x14ac:dyDescent="0.25">
      <c r="A2794" t="s">
        <v>44</v>
      </c>
      <c r="B2794" t="s">
        <v>405</v>
      </c>
      <c r="C2794" t="s">
        <v>1474</v>
      </c>
      <c r="D2794" s="45">
        <v>545030</v>
      </c>
      <c r="E2794" t="s">
        <v>1536</v>
      </c>
      <c r="F2794" s="45">
        <v>7644202</v>
      </c>
      <c r="G2794" t="s">
        <v>1536</v>
      </c>
      <c r="H2794" s="45">
        <v>90999</v>
      </c>
      <c r="I2794" t="e">
        <f ca="1">_xlfn.XLOOKUP(Tableau1[[#This Row],[No. Sous-service]],DONNÉES!F:F,DONNÉES!H:H,FALSE,0,1)</f>
        <v>#NAME?</v>
      </c>
      <c r="J2794" t="e">
        <f ca="1">_xlfn.XLOOKUP(Tableau1[[#This Row],[No. Sous-service]],DONNÉES!F:F,DONNÉES!I:I,FALSE,0,1)</f>
        <v>#NAME?</v>
      </c>
    </row>
    <row r="2795" spans="1:10" x14ac:dyDescent="0.25">
      <c r="A2795" t="s">
        <v>44</v>
      </c>
      <c r="B2795" t="s">
        <v>405</v>
      </c>
      <c r="C2795" t="s">
        <v>1474</v>
      </c>
      <c r="D2795" s="45">
        <v>545030</v>
      </c>
      <c r="E2795" t="s">
        <v>1536</v>
      </c>
      <c r="F2795" s="45">
        <v>7644202</v>
      </c>
      <c r="G2795" t="s">
        <v>1536</v>
      </c>
      <c r="H2795" s="45">
        <v>91001</v>
      </c>
      <c r="I2795" t="e">
        <f ca="1">_xlfn.XLOOKUP(Tableau1[[#This Row],[No. Sous-service]],DONNÉES!F:F,DONNÉES!H:H,FALSE,0,1)</f>
        <v>#NAME?</v>
      </c>
      <c r="J2795" t="e">
        <f ca="1">_xlfn.XLOOKUP(Tableau1[[#This Row],[No. Sous-service]],DONNÉES!F:F,DONNÉES!I:I,FALSE,0,1)</f>
        <v>#NAME?</v>
      </c>
    </row>
    <row r="2796" spans="1:10" x14ac:dyDescent="0.25">
      <c r="A2796" t="s">
        <v>44</v>
      </c>
      <c r="B2796" t="s">
        <v>405</v>
      </c>
      <c r="C2796" t="s">
        <v>1474</v>
      </c>
      <c r="D2796" s="45">
        <v>545030</v>
      </c>
      <c r="E2796" t="s">
        <v>1536</v>
      </c>
      <c r="F2796" s="45">
        <v>7644202</v>
      </c>
      <c r="G2796" t="s">
        <v>1536</v>
      </c>
      <c r="H2796" s="45">
        <v>91002</v>
      </c>
      <c r="I2796" t="e">
        <f ca="1">_xlfn.XLOOKUP(Tableau1[[#This Row],[No. Sous-service]],DONNÉES!F:F,DONNÉES!H:H,FALSE,0,1)</f>
        <v>#NAME?</v>
      </c>
      <c r="J2796" t="e">
        <f ca="1">_xlfn.XLOOKUP(Tableau1[[#This Row],[No. Sous-service]],DONNÉES!F:F,DONNÉES!I:I,FALSE,0,1)</f>
        <v>#NAME?</v>
      </c>
    </row>
    <row r="2797" spans="1:10" x14ac:dyDescent="0.25">
      <c r="A2797" t="s">
        <v>44</v>
      </c>
      <c r="B2797" t="s">
        <v>405</v>
      </c>
      <c r="C2797" t="s">
        <v>1474</v>
      </c>
      <c r="D2797" s="45">
        <v>545030</v>
      </c>
      <c r="E2797" t="s">
        <v>1536</v>
      </c>
      <c r="F2797" s="45">
        <v>7644202</v>
      </c>
      <c r="G2797" t="s">
        <v>1536</v>
      </c>
      <c r="H2797" s="45">
        <v>91003</v>
      </c>
      <c r="I2797" t="e">
        <f ca="1">_xlfn.XLOOKUP(Tableau1[[#This Row],[No. Sous-service]],DONNÉES!F:F,DONNÉES!H:H,FALSE,0,1)</f>
        <v>#NAME?</v>
      </c>
      <c r="J2797" t="e">
        <f ca="1">_xlfn.XLOOKUP(Tableau1[[#This Row],[No. Sous-service]],DONNÉES!F:F,DONNÉES!I:I,FALSE,0,1)</f>
        <v>#NAME?</v>
      </c>
    </row>
    <row r="2798" spans="1:10" x14ac:dyDescent="0.25">
      <c r="A2798" t="s">
        <v>44</v>
      </c>
      <c r="B2798" t="s">
        <v>405</v>
      </c>
      <c r="C2798" t="s">
        <v>1474</v>
      </c>
      <c r="D2798" s="45">
        <v>545030</v>
      </c>
      <c r="E2798" t="s">
        <v>1536</v>
      </c>
      <c r="F2798" s="45">
        <v>7644202</v>
      </c>
      <c r="G2798" t="s">
        <v>1536</v>
      </c>
      <c r="H2798" s="45">
        <v>91004</v>
      </c>
      <c r="I2798" t="e">
        <f ca="1">_xlfn.XLOOKUP(Tableau1[[#This Row],[No. Sous-service]],DONNÉES!F:F,DONNÉES!H:H,FALSE,0,1)</f>
        <v>#NAME?</v>
      </c>
      <c r="J2798" t="e">
        <f ca="1">_xlfn.XLOOKUP(Tableau1[[#This Row],[No. Sous-service]],DONNÉES!F:F,DONNÉES!I:I,FALSE,0,1)</f>
        <v>#NAME?</v>
      </c>
    </row>
    <row r="2799" spans="1:10" x14ac:dyDescent="0.25">
      <c r="A2799" t="s">
        <v>44</v>
      </c>
      <c r="B2799" t="s">
        <v>405</v>
      </c>
      <c r="C2799" t="s">
        <v>1474</v>
      </c>
      <c r="D2799" s="45">
        <v>545030</v>
      </c>
      <c r="E2799" t="s">
        <v>1536</v>
      </c>
      <c r="F2799" s="45">
        <v>7644202</v>
      </c>
      <c r="G2799" t="s">
        <v>1536</v>
      </c>
      <c r="H2799" s="45">
        <v>91005</v>
      </c>
      <c r="I2799" t="e">
        <f ca="1">_xlfn.XLOOKUP(Tableau1[[#This Row],[No. Sous-service]],DONNÉES!F:F,DONNÉES!H:H,FALSE,0,1)</f>
        <v>#NAME?</v>
      </c>
      <c r="J2799" t="e">
        <f ca="1">_xlfn.XLOOKUP(Tableau1[[#This Row],[No. Sous-service]],DONNÉES!F:F,DONNÉES!I:I,FALSE,0,1)</f>
        <v>#NAME?</v>
      </c>
    </row>
    <row r="2800" spans="1:10" x14ac:dyDescent="0.25">
      <c r="A2800" t="s">
        <v>44</v>
      </c>
      <c r="B2800" t="s">
        <v>405</v>
      </c>
      <c r="C2800" t="s">
        <v>1474</v>
      </c>
      <c r="D2800" s="45">
        <v>545030</v>
      </c>
      <c r="E2800" t="s">
        <v>1536</v>
      </c>
      <c r="F2800" s="45">
        <v>7644202</v>
      </c>
      <c r="G2800" t="s">
        <v>1536</v>
      </c>
      <c r="H2800" s="45">
        <v>91006</v>
      </c>
      <c r="I2800" t="e">
        <f ca="1">_xlfn.XLOOKUP(Tableau1[[#This Row],[No. Sous-service]],DONNÉES!F:F,DONNÉES!H:H,FALSE,0,1)</f>
        <v>#NAME?</v>
      </c>
      <c r="J2800" t="e">
        <f ca="1">_xlfn.XLOOKUP(Tableau1[[#This Row],[No. Sous-service]],DONNÉES!F:F,DONNÉES!I:I,FALSE,0,1)</f>
        <v>#NAME?</v>
      </c>
    </row>
    <row r="2801" spans="1:10" x14ac:dyDescent="0.25">
      <c r="A2801" t="s">
        <v>44</v>
      </c>
      <c r="B2801" t="s">
        <v>405</v>
      </c>
      <c r="C2801" t="s">
        <v>1474</v>
      </c>
      <c r="D2801" s="45">
        <v>545030</v>
      </c>
      <c r="E2801" t="s">
        <v>1536</v>
      </c>
      <c r="F2801" s="45">
        <v>7644202</v>
      </c>
      <c r="G2801" t="s">
        <v>1536</v>
      </c>
      <c r="H2801" s="45">
        <v>10908</v>
      </c>
      <c r="I2801" t="e">
        <f ca="1">_xlfn.XLOOKUP(Tableau1[[#This Row],[No. Sous-service]],DONNÉES!F:F,DONNÉES!H:H,FALSE,0,1)</f>
        <v>#NAME?</v>
      </c>
      <c r="J2801" t="e">
        <f ca="1">_xlfn.XLOOKUP(Tableau1[[#This Row],[No. Sous-service]],DONNÉES!F:F,DONNÉES!I:I,FALSE,0,1)</f>
        <v>#NAME?</v>
      </c>
    </row>
    <row r="2802" spans="1:10" x14ac:dyDescent="0.25">
      <c r="A2802" t="s">
        <v>44</v>
      </c>
      <c r="B2802" t="s">
        <v>405</v>
      </c>
      <c r="C2802" t="s">
        <v>1474</v>
      </c>
      <c r="D2802" s="45">
        <v>545030</v>
      </c>
      <c r="E2802" t="s">
        <v>1536</v>
      </c>
      <c r="F2802" s="45">
        <v>7644202</v>
      </c>
      <c r="G2802" t="s">
        <v>1536</v>
      </c>
      <c r="H2802" s="45">
        <v>10909</v>
      </c>
      <c r="I2802" t="e">
        <f ca="1">_xlfn.XLOOKUP(Tableau1[[#This Row],[No. Sous-service]],DONNÉES!F:F,DONNÉES!H:H,FALSE,0,1)</f>
        <v>#NAME?</v>
      </c>
      <c r="J2802" t="e">
        <f ca="1">_xlfn.XLOOKUP(Tableau1[[#This Row],[No. Sous-service]],DONNÉES!F:F,DONNÉES!I:I,FALSE,0,1)</f>
        <v>#NAME?</v>
      </c>
    </row>
    <row r="2803" spans="1:10" x14ac:dyDescent="0.25">
      <c r="A2803" t="s">
        <v>44</v>
      </c>
      <c r="B2803" t="s">
        <v>405</v>
      </c>
      <c r="C2803" t="s">
        <v>1474</v>
      </c>
      <c r="D2803" s="45">
        <v>545030</v>
      </c>
      <c r="E2803" t="s">
        <v>1536</v>
      </c>
      <c r="F2803" s="45">
        <v>7644202</v>
      </c>
      <c r="G2803" t="s">
        <v>1536</v>
      </c>
      <c r="H2803" s="45">
        <v>10917</v>
      </c>
      <c r="I2803" t="e">
        <f ca="1">_xlfn.XLOOKUP(Tableau1[[#This Row],[No. Sous-service]],DONNÉES!F:F,DONNÉES!H:H,FALSE,0,1)</f>
        <v>#NAME?</v>
      </c>
      <c r="J2803" t="e">
        <f ca="1">_xlfn.XLOOKUP(Tableau1[[#This Row],[No. Sous-service]],DONNÉES!F:F,DONNÉES!I:I,FALSE,0,1)</f>
        <v>#NAME?</v>
      </c>
    </row>
    <row r="2804" spans="1:10" x14ac:dyDescent="0.25">
      <c r="A2804" t="s">
        <v>44</v>
      </c>
      <c r="B2804" t="s">
        <v>405</v>
      </c>
      <c r="C2804" t="s">
        <v>1474</v>
      </c>
      <c r="D2804" s="45">
        <v>545030</v>
      </c>
      <c r="E2804" t="s">
        <v>1536</v>
      </c>
      <c r="F2804" s="45">
        <v>7644202</v>
      </c>
      <c r="G2804" t="s">
        <v>1536</v>
      </c>
      <c r="H2804" s="45">
        <v>90927</v>
      </c>
      <c r="I2804" t="e">
        <f ca="1">_xlfn.XLOOKUP(Tableau1[[#This Row],[No. Sous-service]],DONNÉES!F:F,DONNÉES!H:H,FALSE,0,1)</f>
        <v>#NAME?</v>
      </c>
      <c r="J2804" t="e">
        <f ca="1">_xlfn.XLOOKUP(Tableau1[[#This Row],[No. Sous-service]],DONNÉES!F:F,DONNÉES!I:I,FALSE,0,1)</f>
        <v>#NAME?</v>
      </c>
    </row>
    <row r="2805" spans="1:10" x14ac:dyDescent="0.25">
      <c r="A2805" t="s">
        <v>44</v>
      </c>
      <c r="B2805" t="s">
        <v>405</v>
      </c>
      <c r="C2805" t="s">
        <v>1474</v>
      </c>
      <c r="D2805" s="45">
        <v>545031</v>
      </c>
      <c r="E2805" t="s">
        <v>1541</v>
      </c>
      <c r="F2805" s="45">
        <v>7644204</v>
      </c>
      <c r="G2805" t="s">
        <v>1541</v>
      </c>
      <c r="H2805" s="45">
        <v>6150</v>
      </c>
      <c r="I2805" t="e">
        <f ca="1">_xlfn.XLOOKUP(Tableau1[[#This Row],[No. Sous-service]],DONNÉES!F:F,DONNÉES!H:H,FALSE,0,1)</f>
        <v>#NAME?</v>
      </c>
      <c r="J2805" t="e">
        <f ca="1">_xlfn.XLOOKUP(Tableau1[[#This Row],[No. Sous-service]],DONNÉES!F:F,DONNÉES!I:I,FALSE,0,1)</f>
        <v>#NAME?</v>
      </c>
    </row>
    <row r="2806" spans="1:10" x14ac:dyDescent="0.25">
      <c r="A2806" t="s">
        <v>44</v>
      </c>
      <c r="B2806" t="s">
        <v>405</v>
      </c>
      <c r="C2806" t="s">
        <v>1474</v>
      </c>
      <c r="D2806" s="45">
        <v>545031</v>
      </c>
      <c r="E2806" t="s">
        <v>1541</v>
      </c>
      <c r="F2806" s="45">
        <v>7644204</v>
      </c>
      <c r="G2806" t="s">
        <v>1541</v>
      </c>
      <c r="H2806" s="45">
        <v>6151</v>
      </c>
      <c r="I2806" t="e">
        <f ca="1">_xlfn.XLOOKUP(Tableau1[[#This Row],[No. Sous-service]],DONNÉES!F:F,DONNÉES!H:H,FALSE,0,1)</f>
        <v>#NAME?</v>
      </c>
      <c r="J2806" t="e">
        <f ca="1">_xlfn.XLOOKUP(Tableau1[[#This Row],[No. Sous-service]],DONNÉES!F:F,DONNÉES!I:I,FALSE,0,1)</f>
        <v>#NAME?</v>
      </c>
    </row>
    <row r="2807" spans="1:10" x14ac:dyDescent="0.25">
      <c r="A2807" t="s">
        <v>369</v>
      </c>
      <c r="B2807" t="s">
        <v>405</v>
      </c>
      <c r="C2807" t="s">
        <v>1474</v>
      </c>
      <c r="D2807" s="45">
        <v>545032</v>
      </c>
      <c r="E2807" t="s">
        <v>1527</v>
      </c>
      <c r="F2807" s="45">
        <v>7605802</v>
      </c>
      <c r="G2807" t="s">
        <v>1528</v>
      </c>
      <c r="H2807" s="45">
        <v>318806</v>
      </c>
      <c r="I2807" t="e">
        <f ca="1">_xlfn.XLOOKUP(Tableau1[[#This Row],[No. Sous-service]],DONNÉES!F:F,DONNÉES!H:H,FALSE,0,1)</f>
        <v>#NAME?</v>
      </c>
      <c r="J2807" t="e">
        <f ca="1">_xlfn.XLOOKUP(Tableau1[[#This Row],[No. Sous-service]],DONNÉES!F:F,DONNÉES!I:I,FALSE,0,1)</f>
        <v>#NAME?</v>
      </c>
    </row>
    <row r="2808" spans="1:10" x14ac:dyDescent="0.25">
      <c r="A2808" t="s">
        <v>305</v>
      </c>
      <c r="B2808" t="s">
        <v>405</v>
      </c>
      <c r="C2808" t="s">
        <v>1474</v>
      </c>
      <c r="D2808" s="45">
        <v>545032</v>
      </c>
      <c r="E2808" t="s">
        <v>1527</v>
      </c>
      <c r="F2808" s="45">
        <v>7605803</v>
      </c>
      <c r="G2808" t="s">
        <v>1529</v>
      </c>
      <c r="H2808" s="45">
        <v>420532</v>
      </c>
      <c r="I2808" t="e">
        <f ca="1">_xlfn.XLOOKUP(Tableau1[[#This Row],[No. Sous-service]],DONNÉES!F:F,DONNÉES!H:H,FALSE,0,1)</f>
        <v>#NAME?</v>
      </c>
      <c r="J2808" t="e">
        <f ca="1">_xlfn.XLOOKUP(Tableau1[[#This Row],[No. Sous-service]],DONNÉES!F:F,DONNÉES!I:I,FALSE,0,1)</f>
        <v>#NAME?</v>
      </c>
    </row>
    <row r="2809" spans="1:10" x14ac:dyDescent="0.25">
      <c r="A2809" t="s">
        <v>316</v>
      </c>
      <c r="B2809" t="s">
        <v>405</v>
      </c>
      <c r="C2809" t="s">
        <v>1474</v>
      </c>
      <c r="D2809" s="45">
        <v>545032</v>
      </c>
      <c r="E2809" t="s">
        <v>1527</v>
      </c>
      <c r="F2809" s="45">
        <v>7605804</v>
      </c>
      <c r="G2809" t="s">
        <v>1530</v>
      </c>
      <c r="H2809" s="45">
        <v>306322</v>
      </c>
      <c r="I2809" t="e">
        <f ca="1">_xlfn.XLOOKUP(Tableau1[[#This Row],[No. Sous-service]],DONNÉES!F:F,DONNÉES!H:H,FALSE,0,1)</f>
        <v>#NAME?</v>
      </c>
      <c r="J2809" t="e">
        <f ca="1">_xlfn.XLOOKUP(Tableau1[[#This Row],[No. Sous-service]],DONNÉES!F:F,DONNÉES!I:I,FALSE,0,1)</f>
        <v>#NAME?</v>
      </c>
    </row>
    <row r="2810" spans="1:10" x14ac:dyDescent="0.25">
      <c r="A2810" t="s">
        <v>316</v>
      </c>
      <c r="B2810" t="s">
        <v>405</v>
      </c>
      <c r="C2810" t="s">
        <v>1474</v>
      </c>
      <c r="D2810" s="45">
        <v>545032</v>
      </c>
      <c r="E2810" t="s">
        <v>1527</v>
      </c>
      <c r="F2810" s="45">
        <v>7605804</v>
      </c>
      <c r="G2810" t="s">
        <v>1530</v>
      </c>
      <c r="H2810" s="45">
        <v>302421</v>
      </c>
      <c r="I2810" t="e">
        <f ca="1">_xlfn.XLOOKUP(Tableau1[[#This Row],[No. Sous-service]],DONNÉES!F:F,DONNÉES!H:H,FALSE,0,1)</f>
        <v>#NAME?</v>
      </c>
      <c r="J2810" t="e">
        <f ca="1">_xlfn.XLOOKUP(Tableau1[[#This Row],[No. Sous-service]],DONNÉES!F:F,DONNÉES!I:I,FALSE,0,1)</f>
        <v>#NAME?</v>
      </c>
    </row>
    <row r="2811" spans="1:10" x14ac:dyDescent="0.25">
      <c r="A2811" t="s">
        <v>147</v>
      </c>
      <c r="B2811" t="s">
        <v>405</v>
      </c>
      <c r="C2811" t="s">
        <v>1474</v>
      </c>
      <c r="D2811" s="45">
        <v>545032</v>
      </c>
      <c r="E2811" t="s">
        <v>1527</v>
      </c>
      <c r="F2811" s="45">
        <v>7605805</v>
      </c>
      <c r="G2811" t="s">
        <v>1531</v>
      </c>
      <c r="H2811" s="45">
        <v>302424</v>
      </c>
      <c r="I2811" t="e">
        <f ca="1">_xlfn.XLOOKUP(Tableau1[[#This Row],[No. Sous-service]],DONNÉES!F:F,DONNÉES!H:H,FALSE,0,1)</f>
        <v>#NAME?</v>
      </c>
      <c r="J2811" t="e">
        <f ca="1">_xlfn.XLOOKUP(Tableau1[[#This Row],[No. Sous-service]],DONNÉES!F:F,DONNÉES!I:I,FALSE,0,1)</f>
        <v>#NAME?</v>
      </c>
    </row>
    <row r="2812" spans="1:10" x14ac:dyDescent="0.25">
      <c r="A2812" t="s">
        <v>147</v>
      </c>
      <c r="B2812" t="s">
        <v>405</v>
      </c>
      <c r="C2812" t="s">
        <v>1474</v>
      </c>
      <c r="D2812" s="45">
        <v>545032</v>
      </c>
      <c r="E2812" t="s">
        <v>1527</v>
      </c>
      <c r="F2812" s="45">
        <v>7605805</v>
      </c>
      <c r="G2812" t="s">
        <v>1531</v>
      </c>
      <c r="H2812" s="45" t="s">
        <v>1987</v>
      </c>
      <c r="I2812" t="e">
        <f ca="1">_xlfn.XLOOKUP(Tableau1[[#This Row],[No. Sous-service]],DONNÉES!F:F,DONNÉES!H:H,FALSE,0,1)</f>
        <v>#NAME?</v>
      </c>
      <c r="J2812" t="e">
        <f ca="1">_xlfn.XLOOKUP(Tableau1[[#This Row],[No. Sous-service]],DONNÉES!F:F,DONNÉES!I:I,FALSE,0,1)</f>
        <v>#NAME?</v>
      </c>
    </row>
    <row r="2813" spans="1:10" x14ac:dyDescent="0.25">
      <c r="A2813" t="s">
        <v>305</v>
      </c>
      <c r="B2813" t="s">
        <v>405</v>
      </c>
      <c r="C2813" t="s">
        <v>1474</v>
      </c>
      <c r="D2813" s="45">
        <v>545032</v>
      </c>
      <c r="E2813" t="s">
        <v>1527</v>
      </c>
      <c r="F2813" s="45">
        <v>7606810</v>
      </c>
      <c r="G2813" t="s">
        <v>1535</v>
      </c>
      <c r="H2813" s="45">
        <v>420544</v>
      </c>
      <c r="I2813" t="e">
        <f ca="1">_xlfn.XLOOKUP(Tableau1[[#This Row],[No. Sous-service]],DONNÉES!F:F,DONNÉES!H:H,FALSE,0,1)</f>
        <v>#NAME?</v>
      </c>
      <c r="J2813" t="e">
        <f ca="1">_xlfn.XLOOKUP(Tableau1[[#This Row],[No. Sous-service]],DONNÉES!F:F,DONNÉES!I:I,FALSE,0,1)</f>
        <v>#NAME?</v>
      </c>
    </row>
    <row r="2814" spans="1:10" x14ac:dyDescent="0.25">
      <c r="A2814" t="s">
        <v>127</v>
      </c>
      <c r="B2814" t="s">
        <v>405</v>
      </c>
      <c r="C2814" t="s">
        <v>1474</v>
      </c>
      <c r="D2814" s="45">
        <v>545032</v>
      </c>
      <c r="E2814" t="s">
        <v>1527</v>
      </c>
      <c r="F2814" s="45">
        <v>7644808</v>
      </c>
      <c r="G2814" t="s">
        <v>1566</v>
      </c>
      <c r="H2814" s="45">
        <v>390608</v>
      </c>
      <c r="I2814" t="e">
        <f ca="1">_xlfn.XLOOKUP(Tableau1[[#This Row],[No. Sous-service]],DONNÉES!F:F,DONNÉES!H:H,FALSE,0,1)</f>
        <v>#NAME?</v>
      </c>
      <c r="J2814" t="e">
        <f ca="1">_xlfn.XLOOKUP(Tableau1[[#This Row],[No. Sous-service]],DONNÉES!F:F,DONNÉES!I:I,FALSE,0,1)</f>
        <v>#NAME?</v>
      </c>
    </row>
    <row r="2815" spans="1:10" x14ac:dyDescent="0.25">
      <c r="A2815" t="s">
        <v>127</v>
      </c>
      <c r="B2815" t="s">
        <v>405</v>
      </c>
      <c r="C2815" t="s">
        <v>1474</v>
      </c>
      <c r="D2815" s="45">
        <v>545032</v>
      </c>
      <c r="E2815" t="s">
        <v>1527</v>
      </c>
      <c r="F2815" s="45">
        <v>7644808</v>
      </c>
      <c r="G2815" t="s">
        <v>1566</v>
      </c>
      <c r="H2815" s="45">
        <v>390609</v>
      </c>
      <c r="I2815" t="e">
        <f ca="1">_xlfn.XLOOKUP(Tableau1[[#This Row],[No. Sous-service]],DONNÉES!F:F,DONNÉES!H:H,FALSE,0,1)</f>
        <v>#NAME?</v>
      </c>
      <c r="J2815" t="e">
        <f ca="1">_xlfn.XLOOKUP(Tableau1[[#This Row],[No. Sous-service]],DONNÉES!F:F,DONNÉES!I:I,FALSE,0,1)</f>
        <v>#NAME?</v>
      </c>
    </row>
    <row r="2816" spans="1:10" x14ac:dyDescent="0.25">
      <c r="A2816" t="s">
        <v>127</v>
      </c>
      <c r="B2816" t="s">
        <v>405</v>
      </c>
      <c r="C2816" t="s">
        <v>1474</v>
      </c>
      <c r="D2816" s="45">
        <v>545032</v>
      </c>
      <c r="E2816" t="s">
        <v>1527</v>
      </c>
      <c r="F2816" s="45">
        <v>7644808</v>
      </c>
      <c r="G2816" t="s">
        <v>1566</v>
      </c>
      <c r="H2816" s="45">
        <v>390615</v>
      </c>
      <c r="I2816" t="e">
        <f ca="1">_xlfn.XLOOKUP(Tableau1[[#This Row],[No. Sous-service]],DONNÉES!F:F,DONNÉES!H:H,FALSE,0,1)</f>
        <v>#NAME?</v>
      </c>
      <c r="J2816" t="e">
        <f ca="1">_xlfn.XLOOKUP(Tableau1[[#This Row],[No. Sous-service]],DONNÉES!F:F,DONNÉES!I:I,FALSE,0,1)</f>
        <v>#NAME?</v>
      </c>
    </row>
    <row r="2817" spans="1:10" x14ac:dyDescent="0.25">
      <c r="A2817" t="s">
        <v>127</v>
      </c>
      <c r="B2817" t="s">
        <v>405</v>
      </c>
      <c r="C2817" t="s">
        <v>1474</v>
      </c>
      <c r="D2817" s="45">
        <v>545032</v>
      </c>
      <c r="E2817" t="s">
        <v>1527</v>
      </c>
      <c r="F2817" s="45">
        <v>7644808</v>
      </c>
      <c r="G2817" t="s">
        <v>1566</v>
      </c>
      <c r="H2817" s="45">
        <v>390616</v>
      </c>
      <c r="I2817" t="e">
        <f ca="1">_xlfn.XLOOKUP(Tableau1[[#This Row],[No. Sous-service]],DONNÉES!F:F,DONNÉES!H:H,FALSE,0,1)</f>
        <v>#NAME?</v>
      </c>
      <c r="J2817" t="e">
        <f ca="1">_xlfn.XLOOKUP(Tableau1[[#This Row],[No. Sous-service]],DONNÉES!F:F,DONNÉES!I:I,FALSE,0,1)</f>
        <v>#NAME?</v>
      </c>
    </row>
    <row r="2818" spans="1:10" x14ac:dyDescent="0.25">
      <c r="A2818" t="s">
        <v>127</v>
      </c>
      <c r="B2818" t="s">
        <v>405</v>
      </c>
      <c r="C2818" t="s">
        <v>1474</v>
      </c>
      <c r="D2818" s="45">
        <v>545032</v>
      </c>
      <c r="E2818" t="s">
        <v>1527</v>
      </c>
      <c r="F2818" s="45">
        <v>7644808</v>
      </c>
      <c r="G2818" t="s">
        <v>1566</v>
      </c>
      <c r="H2818" s="45">
        <v>391621</v>
      </c>
      <c r="I2818" t="e">
        <f ca="1">_xlfn.XLOOKUP(Tableau1[[#This Row],[No. Sous-service]],DONNÉES!F:F,DONNÉES!H:H,FALSE,0,1)</f>
        <v>#NAME?</v>
      </c>
      <c r="J2818" t="e">
        <f ca="1">_xlfn.XLOOKUP(Tableau1[[#This Row],[No. Sous-service]],DONNÉES!F:F,DONNÉES!I:I,FALSE,0,1)</f>
        <v>#NAME?</v>
      </c>
    </row>
    <row r="2819" spans="1:10" x14ac:dyDescent="0.25">
      <c r="A2819" t="s">
        <v>127</v>
      </c>
      <c r="B2819" t="s">
        <v>405</v>
      </c>
      <c r="C2819" t="s">
        <v>1474</v>
      </c>
      <c r="D2819" s="45">
        <v>545032</v>
      </c>
      <c r="E2819" t="s">
        <v>1527</v>
      </c>
      <c r="F2819" s="45">
        <v>7644808</v>
      </c>
      <c r="G2819" t="s">
        <v>1566</v>
      </c>
      <c r="H2819" s="45">
        <v>391622</v>
      </c>
      <c r="I2819" t="e">
        <f ca="1">_xlfn.XLOOKUP(Tableau1[[#This Row],[No. Sous-service]],DONNÉES!F:F,DONNÉES!H:H,FALSE,0,1)</f>
        <v>#NAME?</v>
      </c>
      <c r="J2819" t="e">
        <f ca="1">_xlfn.XLOOKUP(Tableau1[[#This Row],[No. Sous-service]],DONNÉES!F:F,DONNÉES!I:I,FALSE,0,1)</f>
        <v>#NAME?</v>
      </c>
    </row>
    <row r="2820" spans="1:10" x14ac:dyDescent="0.25">
      <c r="A2820" t="s">
        <v>366</v>
      </c>
      <c r="B2820" t="s">
        <v>405</v>
      </c>
      <c r="C2820" t="s">
        <v>1474</v>
      </c>
      <c r="D2820" s="45">
        <v>545035</v>
      </c>
      <c r="E2820" t="s">
        <v>1505</v>
      </c>
      <c r="F2820" s="45">
        <v>7554801</v>
      </c>
      <c r="G2820" t="s">
        <v>1506</v>
      </c>
      <c r="H2820" s="45">
        <v>356004</v>
      </c>
      <c r="I2820" t="e">
        <f ca="1">_xlfn.XLOOKUP(Tableau1[[#This Row],[No. Sous-service]],DONNÉES!F:F,DONNÉES!H:H,FALSE,0,1)</f>
        <v>#NAME?</v>
      </c>
      <c r="J2820" t="e">
        <f ca="1">_xlfn.XLOOKUP(Tableau1[[#This Row],[No. Sous-service]],DONNÉES!F:F,DONNÉES!I:I,FALSE,0,1)</f>
        <v>#NAME?</v>
      </c>
    </row>
    <row r="2821" spans="1:10" x14ac:dyDescent="0.25">
      <c r="A2821" t="s">
        <v>366</v>
      </c>
      <c r="B2821" t="s">
        <v>405</v>
      </c>
      <c r="C2821" t="s">
        <v>1474</v>
      </c>
      <c r="D2821" s="45">
        <v>545035</v>
      </c>
      <c r="E2821" t="s">
        <v>1505</v>
      </c>
      <c r="F2821" s="45">
        <v>7554801</v>
      </c>
      <c r="G2821" t="s">
        <v>1506</v>
      </c>
      <c r="H2821" s="45">
        <v>356003</v>
      </c>
      <c r="I2821" t="e">
        <f ca="1">_xlfn.XLOOKUP(Tableau1[[#This Row],[No. Sous-service]],DONNÉES!F:F,DONNÉES!H:H,FALSE,0,1)</f>
        <v>#NAME?</v>
      </c>
      <c r="J2821" t="e">
        <f ca="1">_xlfn.XLOOKUP(Tableau1[[#This Row],[No. Sous-service]],DONNÉES!F:F,DONNÉES!I:I,FALSE,0,1)</f>
        <v>#NAME?</v>
      </c>
    </row>
    <row r="2822" spans="1:10" x14ac:dyDescent="0.25">
      <c r="A2822" t="s">
        <v>366</v>
      </c>
      <c r="B2822" t="s">
        <v>405</v>
      </c>
      <c r="C2822" t="s">
        <v>1474</v>
      </c>
      <c r="D2822" s="45">
        <v>545035</v>
      </c>
      <c r="E2822" t="s">
        <v>1505</v>
      </c>
      <c r="F2822" s="45">
        <v>7554801</v>
      </c>
      <c r="G2822" t="s">
        <v>1506</v>
      </c>
      <c r="H2822" s="45">
        <v>356001</v>
      </c>
      <c r="I2822" t="e">
        <f ca="1">_xlfn.XLOOKUP(Tableau1[[#This Row],[No. Sous-service]],DONNÉES!F:F,DONNÉES!H:H,FALSE,0,1)</f>
        <v>#NAME?</v>
      </c>
      <c r="J2822" t="e">
        <f ca="1">_xlfn.XLOOKUP(Tableau1[[#This Row],[No. Sous-service]],DONNÉES!F:F,DONNÉES!I:I,FALSE,0,1)</f>
        <v>#NAME?</v>
      </c>
    </row>
    <row r="2823" spans="1:10" x14ac:dyDescent="0.25">
      <c r="A2823" t="s">
        <v>366</v>
      </c>
      <c r="B2823" t="s">
        <v>405</v>
      </c>
      <c r="C2823" t="s">
        <v>1474</v>
      </c>
      <c r="D2823" s="45">
        <v>545035</v>
      </c>
      <c r="E2823" t="s">
        <v>1505</v>
      </c>
      <c r="F2823" s="45">
        <v>7554801</v>
      </c>
      <c r="G2823" t="s">
        <v>1506</v>
      </c>
      <c r="H2823" s="45">
        <v>356000</v>
      </c>
      <c r="I2823" t="e">
        <f ca="1">_xlfn.XLOOKUP(Tableau1[[#This Row],[No. Sous-service]],DONNÉES!F:F,DONNÉES!H:H,FALSE,0,1)</f>
        <v>#NAME?</v>
      </c>
      <c r="J2823" t="e">
        <f ca="1">_xlfn.XLOOKUP(Tableau1[[#This Row],[No. Sous-service]],DONNÉES!F:F,DONNÉES!I:I,FALSE,0,1)</f>
        <v>#NAME?</v>
      </c>
    </row>
    <row r="2824" spans="1:10" x14ac:dyDescent="0.25">
      <c r="A2824" t="s">
        <v>366</v>
      </c>
      <c r="B2824" t="s">
        <v>405</v>
      </c>
      <c r="C2824" t="s">
        <v>1474</v>
      </c>
      <c r="D2824" s="45">
        <v>545035</v>
      </c>
      <c r="E2824" t="s">
        <v>1505</v>
      </c>
      <c r="F2824" s="45">
        <v>7554801</v>
      </c>
      <c r="G2824" t="s">
        <v>1506</v>
      </c>
      <c r="H2824" s="45">
        <v>356005</v>
      </c>
      <c r="I2824" t="e">
        <f ca="1">_xlfn.XLOOKUP(Tableau1[[#This Row],[No. Sous-service]],DONNÉES!F:F,DONNÉES!H:H,FALSE,0,1)</f>
        <v>#NAME?</v>
      </c>
      <c r="J2824" t="e">
        <f ca="1">_xlfn.XLOOKUP(Tableau1[[#This Row],[No. Sous-service]],DONNÉES!F:F,DONNÉES!I:I,FALSE,0,1)</f>
        <v>#NAME?</v>
      </c>
    </row>
    <row r="2825" spans="1:10" x14ac:dyDescent="0.25">
      <c r="A2825" t="s">
        <v>366</v>
      </c>
      <c r="B2825" t="s">
        <v>405</v>
      </c>
      <c r="C2825" t="s">
        <v>1474</v>
      </c>
      <c r="D2825" s="45">
        <v>545035</v>
      </c>
      <c r="E2825" t="s">
        <v>1505</v>
      </c>
      <c r="F2825" s="45">
        <v>7554801</v>
      </c>
      <c r="G2825" t="s">
        <v>1506</v>
      </c>
      <c r="H2825" s="45">
        <v>356009</v>
      </c>
      <c r="I2825" t="e">
        <f ca="1">_xlfn.XLOOKUP(Tableau1[[#This Row],[No. Sous-service]],DONNÉES!F:F,DONNÉES!H:H,FALSE,0,1)</f>
        <v>#NAME?</v>
      </c>
      <c r="J2825" t="e">
        <f ca="1">_xlfn.XLOOKUP(Tableau1[[#This Row],[No. Sous-service]],DONNÉES!F:F,DONNÉES!I:I,FALSE,0,1)</f>
        <v>#NAME?</v>
      </c>
    </row>
    <row r="2826" spans="1:10" x14ac:dyDescent="0.25">
      <c r="A2826" t="s">
        <v>366</v>
      </c>
      <c r="B2826" t="s">
        <v>405</v>
      </c>
      <c r="C2826" t="s">
        <v>1474</v>
      </c>
      <c r="D2826" s="45">
        <v>545035</v>
      </c>
      <c r="E2826" t="s">
        <v>1505</v>
      </c>
      <c r="F2826" s="45">
        <v>7554801</v>
      </c>
      <c r="G2826" t="s">
        <v>1506</v>
      </c>
      <c r="H2826" s="45">
        <v>356008</v>
      </c>
      <c r="I2826" t="e">
        <f ca="1">_xlfn.XLOOKUP(Tableau1[[#This Row],[No. Sous-service]],DONNÉES!F:F,DONNÉES!H:H,FALSE,0,1)</f>
        <v>#NAME?</v>
      </c>
      <c r="J2826" t="e">
        <f ca="1">_xlfn.XLOOKUP(Tableau1[[#This Row],[No. Sous-service]],DONNÉES!F:F,DONNÉES!I:I,FALSE,0,1)</f>
        <v>#NAME?</v>
      </c>
    </row>
    <row r="2827" spans="1:10" x14ac:dyDescent="0.25">
      <c r="A2827" t="s">
        <v>366</v>
      </c>
      <c r="B2827" t="s">
        <v>405</v>
      </c>
      <c r="C2827" t="s">
        <v>1474</v>
      </c>
      <c r="D2827" s="45">
        <v>545035</v>
      </c>
      <c r="E2827" t="s">
        <v>1505</v>
      </c>
      <c r="F2827" s="45">
        <v>7554801</v>
      </c>
      <c r="G2827" t="s">
        <v>1506</v>
      </c>
      <c r="H2827" s="45">
        <v>356024</v>
      </c>
      <c r="I2827" t="e">
        <f ca="1">_xlfn.XLOOKUP(Tableau1[[#This Row],[No. Sous-service]],DONNÉES!F:F,DONNÉES!H:H,FALSE,0,1)</f>
        <v>#NAME?</v>
      </c>
      <c r="J2827" t="e">
        <f ca="1">_xlfn.XLOOKUP(Tableau1[[#This Row],[No. Sous-service]],DONNÉES!F:F,DONNÉES!I:I,FALSE,0,1)</f>
        <v>#NAME?</v>
      </c>
    </row>
    <row r="2828" spans="1:10" x14ac:dyDescent="0.25">
      <c r="A2828" t="s">
        <v>366</v>
      </c>
      <c r="B2828" t="s">
        <v>405</v>
      </c>
      <c r="C2828" t="s">
        <v>1474</v>
      </c>
      <c r="D2828" s="45">
        <v>545035</v>
      </c>
      <c r="E2828" t="s">
        <v>1505</v>
      </c>
      <c r="F2828" s="45">
        <v>7554801</v>
      </c>
      <c r="G2828" t="s">
        <v>1506</v>
      </c>
      <c r="H2828" s="45">
        <v>356026</v>
      </c>
      <c r="I2828" t="e">
        <f ca="1">_xlfn.XLOOKUP(Tableau1[[#This Row],[No. Sous-service]],DONNÉES!F:F,DONNÉES!H:H,FALSE,0,1)</f>
        <v>#NAME?</v>
      </c>
      <c r="J2828" t="e">
        <f ca="1">_xlfn.XLOOKUP(Tableau1[[#This Row],[No. Sous-service]],DONNÉES!F:F,DONNÉES!I:I,FALSE,0,1)</f>
        <v>#NAME?</v>
      </c>
    </row>
    <row r="2829" spans="1:10" x14ac:dyDescent="0.25">
      <c r="A2829" t="s">
        <v>366</v>
      </c>
      <c r="B2829" t="s">
        <v>405</v>
      </c>
      <c r="C2829" t="s">
        <v>1474</v>
      </c>
      <c r="D2829" s="45">
        <v>545035</v>
      </c>
      <c r="E2829" t="s">
        <v>1505</v>
      </c>
      <c r="F2829" s="45">
        <v>7554801</v>
      </c>
      <c r="G2829" t="s">
        <v>1506</v>
      </c>
      <c r="H2829" s="45">
        <v>356011</v>
      </c>
      <c r="I2829" t="e">
        <f ca="1">_xlfn.XLOOKUP(Tableau1[[#This Row],[No. Sous-service]],DONNÉES!F:F,DONNÉES!H:H,FALSE,0,1)</f>
        <v>#NAME?</v>
      </c>
      <c r="J2829" t="e">
        <f ca="1">_xlfn.XLOOKUP(Tableau1[[#This Row],[No. Sous-service]],DONNÉES!F:F,DONNÉES!I:I,FALSE,0,1)</f>
        <v>#NAME?</v>
      </c>
    </row>
    <row r="2830" spans="1:10" x14ac:dyDescent="0.25">
      <c r="A2830" t="s">
        <v>366</v>
      </c>
      <c r="B2830" t="s">
        <v>405</v>
      </c>
      <c r="C2830" t="s">
        <v>1474</v>
      </c>
      <c r="D2830" s="45">
        <v>545035</v>
      </c>
      <c r="E2830" t="s">
        <v>1505</v>
      </c>
      <c r="F2830" s="45">
        <v>7554801</v>
      </c>
      <c r="G2830" t="s">
        <v>1506</v>
      </c>
      <c r="H2830" s="45">
        <v>356006</v>
      </c>
      <c r="I2830" t="e">
        <f ca="1">_xlfn.XLOOKUP(Tableau1[[#This Row],[No. Sous-service]],DONNÉES!F:F,DONNÉES!H:H,FALSE,0,1)</f>
        <v>#NAME?</v>
      </c>
      <c r="J2830" t="e">
        <f ca="1">_xlfn.XLOOKUP(Tableau1[[#This Row],[No. Sous-service]],DONNÉES!F:F,DONNÉES!I:I,FALSE,0,1)</f>
        <v>#NAME?</v>
      </c>
    </row>
    <row r="2831" spans="1:10" x14ac:dyDescent="0.25">
      <c r="A2831" t="s">
        <v>366</v>
      </c>
      <c r="B2831" t="s">
        <v>405</v>
      </c>
      <c r="C2831" t="s">
        <v>1474</v>
      </c>
      <c r="D2831" s="45">
        <v>545035</v>
      </c>
      <c r="E2831" t="s">
        <v>1505</v>
      </c>
      <c r="F2831" s="45">
        <v>7554801</v>
      </c>
      <c r="G2831" t="s">
        <v>1506</v>
      </c>
      <c r="H2831" s="45">
        <v>345678</v>
      </c>
      <c r="I2831" t="e">
        <f ca="1">_xlfn.XLOOKUP(Tableau1[[#This Row],[No. Sous-service]],DONNÉES!F:F,DONNÉES!H:H,FALSE,0,1)</f>
        <v>#NAME?</v>
      </c>
      <c r="J2831" t="e">
        <f ca="1">_xlfn.XLOOKUP(Tableau1[[#This Row],[No. Sous-service]],DONNÉES!F:F,DONNÉES!I:I,FALSE,0,1)</f>
        <v>#NAME?</v>
      </c>
    </row>
    <row r="2832" spans="1:10" x14ac:dyDescent="0.25">
      <c r="A2832" t="s">
        <v>366</v>
      </c>
      <c r="B2832" t="s">
        <v>405</v>
      </c>
      <c r="C2832" t="s">
        <v>1474</v>
      </c>
      <c r="D2832" s="45">
        <v>545035</v>
      </c>
      <c r="E2832" t="s">
        <v>1505</v>
      </c>
      <c r="F2832" s="45">
        <v>7554801</v>
      </c>
      <c r="G2832" t="s">
        <v>1506</v>
      </c>
      <c r="H2832" s="45">
        <v>301046</v>
      </c>
      <c r="I2832" t="e">
        <f ca="1">_xlfn.XLOOKUP(Tableau1[[#This Row],[No. Sous-service]],DONNÉES!F:F,DONNÉES!H:H,FALSE,0,1)</f>
        <v>#NAME?</v>
      </c>
      <c r="J2832" t="e">
        <f ca="1">_xlfn.XLOOKUP(Tableau1[[#This Row],[No. Sous-service]],DONNÉES!F:F,DONNÉES!I:I,FALSE,0,1)</f>
        <v>#NAME?</v>
      </c>
    </row>
    <row r="2833" spans="1:10" x14ac:dyDescent="0.25">
      <c r="A2833" t="s">
        <v>55</v>
      </c>
      <c r="B2833" t="s">
        <v>1376</v>
      </c>
      <c r="C2833" t="s">
        <v>1377</v>
      </c>
      <c r="D2833" s="45">
        <v>561011</v>
      </c>
      <c r="E2833" t="s">
        <v>1378</v>
      </c>
      <c r="F2833" s="45">
        <v>7340133</v>
      </c>
      <c r="G2833" t="s">
        <v>1391</v>
      </c>
      <c r="H2833" s="45">
        <v>802319</v>
      </c>
      <c r="I2833" t="e">
        <f ca="1">_xlfn.XLOOKUP(Tableau1[[#This Row],[No. Sous-service]],DONNÉES!F:F,DONNÉES!H:H,FALSE,0,1)</f>
        <v>#NAME?</v>
      </c>
      <c r="J2833" t="e">
        <f ca="1">_xlfn.XLOOKUP(Tableau1[[#This Row],[No. Sous-service]],DONNÉES!F:F,DONNÉES!I:I,FALSE,0,1)</f>
        <v>#NAME?</v>
      </c>
    </row>
    <row r="2834" spans="1:10" x14ac:dyDescent="0.25">
      <c r="A2834" t="s">
        <v>55</v>
      </c>
      <c r="B2834" t="s">
        <v>1376</v>
      </c>
      <c r="C2834" t="s">
        <v>1377</v>
      </c>
      <c r="D2834" s="45">
        <v>561011</v>
      </c>
      <c r="E2834" t="s">
        <v>1378</v>
      </c>
      <c r="F2834" s="45">
        <v>7340133</v>
      </c>
      <c r="G2834" t="s">
        <v>1391</v>
      </c>
      <c r="H2834" s="45">
        <v>802563</v>
      </c>
      <c r="I2834" t="e">
        <f ca="1">_xlfn.XLOOKUP(Tableau1[[#This Row],[No. Sous-service]],DONNÉES!F:F,DONNÉES!H:H,FALSE,0,1)</f>
        <v>#NAME?</v>
      </c>
      <c r="J2834" t="e">
        <f ca="1">_xlfn.XLOOKUP(Tableau1[[#This Row],[No. Sous-service]],DONNÉES!F:F,DONNÉES!I:I,FALSE,0,1)</f>
        <v>#NAME?</v>
      </c>
    </row>
    <row r="2835" spans="1:10" x14ac:dyDescent="0.25">
      <c r="A2835" t="s">
        <v>55</v>
      </c>
      <c r="B2835" t="s">
        <v>1376</v>
      </c>
      <c r="C2835" t="s">
        <v>1377</v>
      </c>
      <c r="D2835" s="45">
        <v>561011</v>
      </c>
      <c r="E2835" t="s">
        <v>1378</v>
      </c>
      <c r="F2835" s="45">
        <v>7340133</v>
      </c>
      <c r="G2835" t="s">
        <v>1391</v>
      </c>
      <c r="H2835" s="45">
        <v>802564</v>
      </c>
      <c r="I2835" t="e">
        <f ca="1">_xlfn.XLOOKUP(Tableau1[[#This Row],[No. Sous-service]],DONNÉES!F:F,DONNÉES!H:H,FALSE,0,1)</f>
        <v>#NAME?</v>
      </c>
      <c r="J2835" t="e">
        <f ca="1">_xlfn.XLOOKUP(Tableau1[[#This Row],[No. Sous-service]],DONNÉES!F:F,DONNÉES!I:I,FALSE,0,1)</f>
        <v>#NAME?</v>
      </c>
    </row>
    <row r="2836" spans="1:10" x14ac:dyDescent="0.25">
      <c r="A2836" t="s">
        <v>55</v>
      </c>
      <c r="B2836" t="s">
        <v>1376</v>
      </c>
      <c r="C2836" t="s">
        <v>1377</v>
      </c>
      <c r="D2836" s="45">
        <v>561011</v>
      </c>
      <c r="E2836" t="s">
        <v>1378</v>
      </c>
      <c r="F2836" s="45">
        <v>7340133</v>
      </c>
      <c r="G2836" t="s">
        <v>1391</v>
      </c>
      <c r="H2836" s="45">
        <v>811494</v>
      </c>
      <c r="I2836" t="e">
        <f ca="1">_xlfn.XLOOKUP(Tableau1[[#This Row],[No. Sous-service]],DONNÉES!F:F,DONNÉES!H:H,FALSE,0,1)</f>
        <v>#NAME?</v>
      </c>
      <c r="J2836" t="e">
        <f ca="1">_xlfn.XLOOKUP(Tableau1[[#This Row],[No. Sous-service]],DONNÉES!F:F,DONNÉES!I:I,FALSE,0,1)</f>
        <v>#NAME?</v>
      </c>
    </row>
    <row r="2837" spans="1:10" x14ac:dyDescent="0.25">
      <c r="A2837" t="s">
        <v>55</v>
      </c>
      <c r="B2837" t="s">
        <v>1376</v>
      </c>
      <c r="C2837" t="s">
        <v>1377</v>
      </c>
      <c r="D2837" s="45">
        <v>561011</v>
      </c>
      <c r="E2837" t="s">
        <v>1378</v>
      </c>
      <c r="F2837" s="45">
        <v>7340133</v>
      </c>
      <c r="G2837" t="s">
        <v>1391</v>
      </c>
      <c r="H2837" s="45">
        <v>4433</v>
      </c>
      <c r="I2837" t="e">
        <f ca="1">_xlfn.XLOOKUP(Tableau1[[#This Row],[No. Sous-service]],DONNÉES!F:F,DONNÉES!H:H,FALSE,0,1)</f>
        <v>#NAME?</v>
      </c>
      <c r="J2837" t="e">
        <f ca="1">_xlfn.XLOOKUP(Tableau1[[#This Row],[No. Sous-service]],DONNÉES!F:F,DONNÉES!I:I,FALSE,0,1)</f>
        <v>#NAME?</v>
      </c>
    </row>
    <row r="2838" spans="1:10" x14ac:dyDescent="0.25">
      <c r="A2838" t="s">
        <v>55</v>
      </c>
      <c r="B2838" t="s">
        <v>1376</v>
      </c>
      <c r="C2838" t="s">
        <v>1377</v>
      </c>
      <c r="D2838" s="45">
        <v>561011</v>
      </c>
      <c r="E2838" t="s">
        <v>1378</v>
      </c>
      <c r="F2838" s="45">
        <v>7340133</v>
      </c>
      <c r="G2838" t="s">
        <v>1391</v>
      </c>
      <c r="H2838" s="45">
        <v>600409</v>
      </c>
      <c r="I2838" t="e">
        <f ca="1">_xlfn.XLOOKUP(Tableau1[[#This Row],[No. Sous-service]],DONNÉES!F:F,DONNÉES!H:H,FALSE,0,1)</f>
        <v>#NAME?</v>
      </c>
      <c r="J2838" t="e">
        <f ca="1">_xlfn.XLOOKUP(Tableau1[[#This Row],[No. Sous-service]],DONNÉES!F:F,DONNÉES!I:I,FALSE,0,1)</f>
        <v>#NAME?</v>
      </c>
    </row>
    <row r="2839" spans="1:10" x14ac:dyDescent="0.25">
      <c r="A2839" t="s">
        <v>55</v>
      </c>
      <c r="B2839" t="s">
        <v>1376</v>
      </c>
      <c r="C2839" t="s">
        <v>1377</v>
      </c>
      <c r="D2839" s="45">
        <v>561011</v>
      </c>
      <c r="E2839" t="s">
        <v>1378</v>
      </c>
      <c r="F2839" s="45">
        <v>7340133</v>
      </c>
      <c r="G2839" t="s">
        <v>1391</v>
      </c>
      <c r="H2839" s="45" t="s">
        <v>1988</v>
      </c>
      <c r="I2839" t="e">
        <f ca="1">_xlfn.XLOOKUP(Tableau1[[#This Row],[No. Sous-service]],DONNÉES!F:F,DONNÉES!H:H,FALSE,0,1)</f>
        <v>#NAME?</v>
      </c>
      <c r="J2839" t="e">
        <f ca="1">_xlfn.XLOOKUP(Tableau1[[#This Row],[No. Sous-service]],DONNÉES!F:F,DONNÉES!I:I,FALSE,0,1)</f>
        <v>#NAME?</v>
      </c>
    </row>
    <row r="2840" spans="1:10" x14ac:dyDescent="0.25">
      <c r="A2840" t="s">
        <v>55</v>
      </c>
      <c r="B2840" t="s">
        <v>1376</v>
      </c>
      <c r="C2840" t="s">
        <v>1377</v>
      </c>
      <c r="D2840" s="45">
        <v>561011</v>
      </c>
      <c r="E2840" t="s">
        <v>1378</v>
      </c>
      <c r="F2840" s="45">
        <v>7340135</v>
      </c>
      <c r="G2840" t="s">
        <v>1392</v>
      </c>
      <c r="H2840" s="45">
        <v>14617</v>
      </c>
      <c r="I2840" t="e">
        <f ca="1">_xlfn.XLOOKUP(Tableau1[[#This Row],[No. Sous-service]],DONNÉES!F:F,DONNÉES!H:H,FALSE,0,1)</f>
        <v>#NAME?</v>
      </c>
      <c r="J2840" t="e">
        <f ca="1">_xlfn.XLOOKUP(Tableau1[[#This Row],[No. Sous-service]],DONNÉES!F:F,DONNÉES!I:I,FALSE,0,1)</f>
        <v>#NAME?</v>
      </c>
    </row>
    <row r="2841" spans="1:10" x14ac:dyDescent="0.25">
      <c r="A2841" t="s">
        <v>55</v>
      </c>
      <c r="B2841" t="s">
        <v>1376</v>
      </c>
      <c r="C2841" t="s">
        <v>1377</v>
      </c>
      <c r="D2841" s="45">
        <v>561011</v>
      </c>
      <c r="E2841" t="s">
        <v>1378</v>
      </c>
      <c r="F2841" s="45">
        <v>7340135</v>
      </c>
      <c r="G2841" t="s">
        <v>1392</v>
      </c>
      <c r="H2841" s="45">
        <v>802095</v>
      </c>
      <c r="I2841" t="e">
        <f ca="1">_xlfn.XLOOKUP(Tableau1[[#This Row],[No. Sous-service]],DONNÉES!F:F,DONNÉES!H:H,FALSE,0,1)</f>
        <v>#NAME?</v>
      </c>
      <c r="J2841" t="e">
        <f ca="1">_xlfn.XLOOKUP(Tableau1[[#This Row],[No. Sous-service]],DONNÉES!F:F,DONNÉES!I:I,FALSE,0,1)</f>
        <v>#NAME?</v>
      </c>
    </row>
    <row r="2842" spans="1:10" x14ac:dyDescent="0.25">
      <c r="A2842" t="s">
        <v>55</v>
      </c>
      <c r="B2842" t="s">
        <v>1376</v>
      </c>
      <c r="C2842" t="s">
        <v>1377</v>
      </c>
      <c r="D2842" s="45">
        <v>561011</v>
      </c>
      <c r="E2842" t="s">
        <v>1378</v>
      </c>
      <c r="F2842" s="45">
        <v>7340135</v>
      </c>
      <c r="G2842" t="s">
        <v>1392</v>
      </c>
      <c r="H2842" s="45">
        <v>802425</v>
      </c>
      <c r="I2842" t="e">
        <f ca="1">_xlfn.XLOOKUP(Tableau1[[#This Row],[No. Sous-service]],DONNÉES!F:F,DONNÉES!H:H,FALSE,0,1)</f>
        <v>#NAME?</v>
      </c>
      <c r="J2842" t="e">
        <f ca="1">_xlfn.XLOOKUP(Tableau1[[#This Row],[No. Sous-service]],DONNÉES!F:F,DONNÉES!I:I,FALSE,0,1)</f>
        <v>#NAME?</v>
      </c>
    </row>
    <row r="2843" spans="1:10" x14ac:dyDescent="0.25">
      <c r="A2843" t="s">
        <v>44</v>
      </c>
      <c r="B2843" t="s">
        <v>405</v>
      </c>
      <c r="C2843" t="s">
        <v>405</v>
      </c>
      <c r="D2843" s="45">
        <v>540002</v>
      </c>
      <c r="E2843" t="s">
        <v>1375</v>
      </c>
      <c r="F2843" s="45">
        <v>7801101</v>
      </c>
      <c r="G2843" t="s">
        <v>1585</v>
      </c>
      <c r="H2843" s="45">
        <v>134594</v>
      </c>
      <c r="I2843" t="e">
        <f ca="1">_xlfn.XLOOKUP(Tableau1[[#This Row],[No. Sous-service]],DONNÉES!F:F,DONNÉES!H:H,FALSE,0,1)</f>
        <v>#NAME?</v>
      </c>
      <c r="J2843" t="e">
        <f ca="1">_xlfn.XLOOKUP(Tableau1[[#This Row],[No. Sous-service]],DONNÉES!F:F,DONNÉES!I:I,FALSE,0,1)</f>
        <v>#NAME?</v>
      </c>
    </row>
    <row r="2844" spans="1:10" x14ac:dyDescent="0.25">
      <c r="A2844" t="s">
        <v>44</v>
      </c>
      <c r="B2844" t="s">
        <v>405</v>
      </c>
      <c r="C2844" t="s">
        <v>405</v>
      </c>
      <c r="D2844" s="45">
        <v>540002</v>
      </c>
      <c r="E2844" t="s">
        <v>1375</v>
      </c>
      <c r="F2844" s="45">
        <v>7801101</v>
      </c>
      <c r="G2844" t="s">
        <v>1585</v>
      </c>
      <c r="H2844" s="45">
        <v>10369</v>
      </c>
      <c r="I2844" t="e">
        <f ca="1">_xlfn.XLOOKUP(Tableau1[[#This Row],[No. Sous-service]],DONNÉES!F:F,DONNÉES!H:H,FALSE,0,1)</f>
        <v>#NAME?</v>
      </c>
      <c r="J2844" t="e">
        <f ca="1">_xlfn.XLOOKUP(Tableau1[[#This Row],[No. Sous-service]],DONNÉES!F:F,DONNÉES!I:I,FALSE,0,1)</f>
        <v>#NAME?</v>
      </c>
    </row>
    <row r="2845" spans="1:10" x14ac:dyDescent="0.25">
      <c r="A2845" t="s">
        <v>44</v>
      </c>
      <c r="B2845" t="s">
        <v>405</v>
      </c>
      <c r="C2845" t="s">
        <v>405</v>
      </c>
      <c r="D2845" s="45">
        <v>540002</v>
      </c>
      <c r="E2845" t="s">
        <v>1375</v>
      </c>
      <c r="F2845" s="45">
        <v>7320201</v>
      </c>
      <c r="G2845" t="s">
        <v>1375</v>
      </c>
      <c r="H2845" s="45">
        <v>10272</v>
      </c>
      <c r="I2845" t="e">
        <f ca="1">_xlfn.XLOOKUP(Tableau1[[#This Row],[No. Sous-service]],DONNÉES!F:F,DONNÉES!H:H,FALSE,0,1)</f>
        <v>#NAME?</v>
      </c>
      <c r="J2845" t="e">
        <f ca="1">_xlfn.XLOOKUP(Tableau1[[#This Row],[No. Sous-service]],DONNÉES!F:F,DONNÉES!I:I,FALSE,0,1)</f>
        <v>#NAME?</v>
      </c>
    </row>
    <row r="2846" spans="1:10" x14ac:dyDescent="0.25">
      <c r="A2846" t="s">
        <v>44</v>
      </c>
      <c r="B2846" t="s">
        <v>405</v>
      </c>
      <c r="C2846" t="s">
        <v>405</v>
      </c>
      <c r="D2846" s="45">
        <v>540002</v>
      </c>
      <c r="E2846" t="s">
        <v>1375</v>
      </c>
      <c r="F2846" s="45">
        <v>7320201</v>
      </c>
      <c r="G2846" t="s">
        <v>1375</v>
      </c>
      <c r="H2846" s="45">
        <v>14626</v>
      </c>
      <c r="I2846" t="e">
        <f ca="1">_xlfn.XLOOKUP(Tableau1[[#This Row],[No. Sous-service]],DONNÉES!F:F,DONNÉES!H:H,FALSE,0,1)</f>
        <v>#NAME?</v>
      </c>
      <c r="J2846" t="e">
        <f ca="1">_xlfn.XLOOKUP(Tableau1[[#This Row],[No. Sous-service]],DONNÉES!F:F,DONNÉES!I:I,FALSE,0,1)</f>
        <v>#NAME?</v>
      </c>
    </row>
    <row r="2847" spans="1:10" x14ac:dyDescent="0.25">
      <c r="A2847" t="s">
        <v>55</v>
      </c>
      <c r="B2847" t="s">
        <v>405</v>
      </c>
      <c r="C2847" t="s">
        <v>405</v>
      </c>
      <c r="D2847" s="45">
        <v>540002</v>
      </c>
      <c r="E2847" t="s">
        <v>1375</v>
      </c>
      <c r="F2847" s="45">
        <v>7320201</v>
      </c>
      <c r="G2847" t="s">
        <v>1375</v>
      </c>
      <c r="H2847" s="45">
        <v>134312</v>
      </c>
      <c r="I2847" t="e">
        <f ca="1">_xlfn.XLOOKUP(Tableau1[[#This Row],[No. Sous-service]],DONNÉES!F:F,DONNÉES!H:H,FALSE,0,1)</f>
        <v>#NAME?</v>
      </c>
      <c r="J2847" t="e">
        <f ca="1">_xlfn.XLOOKUP(Tableau1[[#This Row],[No. Sous-service]],DONNÉES!F:F,DONNÉES!I:I,FALSE,0,1)</f>
        <v>#NAME?</v>
      </c>
    </row>
    <row r="2848" spans="1:10" x14ac:dyDescent="0.25">
      <c r="A2848" t="s">
        <v>44</v>
      </c>
      <c r="B2848" t="s">
        <v>405</v>
      </c>
      <c r="C2848" t="s">
        <v>405</v>
      </c>
      <c r="D2848" s="45">
        <v>540002</v>
      </c>
      <c r="E2848" t="s">
        <v>1375</v>
      </c>
      <c r="F2848" s="45">
        <v>7320201</v>
      </c>
      <c r="G2848" t="s">
        <v>1375</v>
      </c>
      <c r="H2848" s="45">
        <v>134957</v>
      </c>
      <c r="I2848" t="e">
        <f ca="1">_xlfn.XLOOKUP(Tableau1[[#This Row],[No. Sous-service]],DONNÉES!F:F,DONNÉES!H:H,FALSE,0,1)</f>
        <v>#NAME?</v>
      </c>
      <c r="J2848" t="e">
        <f ca="1">_xlfn.XLOOKUP(Tableau1[[#This Row],[No. Sous-service]],DONNÉES!F:F,DONNÉES!I:I,FALSE,0,1)</f>
        <v>#NAME?</v>
      </c>
    </row>
    <row r="2849" spans="1:10" x14ac:dyDescent="0.25">
      <c r="A2849" t="s">
        <v>44</v>
      </c>
      <c r="B2849" t="s">
        <v>405</v>
      </c>
      <c r="C2849" t="s">
        <v>405</v>
      </c>
      <c r="D2849" s="45">
        <v>540002</v>
      </c>
      <c r="E2849" t="s">
        <v>1375</v>
      </c>
      <c r="F2849" s="45">
        <v>7320201</v>
      </c>
      <c r="G2849" t="s">
        <v>1375</v>
      </c>
      <c r="H2849" s="45">
        <v>134489</v>
      </c>
      <c r="I2849" t="e">
        <f ca="1">_xlfn.XLOOKUP(Tableau1[[#This Row],[No. Sous-service]],DONNÉES!F:F,DONNÉES!H:H,FALSE,0,1)</f>
        <v>#NAME?</v>
      </c>
      <c r="J2849" t="e">
        <f ca="1">_xlfn.XLOOKUP(Tableau1[[#This Row],[No. Sous-service]],DONNÉES!F:F,DONNÉES!I:I,FALSE,0,1)</f>
        <v>#NAME?</v>
      </c>
    </row>
    <row r="2850" spans="1:10" x14ac:dyDescent="0.25">
      <c r="A2850" t="s">
        <v>44</v>
      </c>
      <c r="B2850" t="s">
        <v>405</v>
      </c>
      <c r="C2850" t="s">
        <v>406</v>
      </c>
      <c r="D2850" s="45">
        <v>541020</v>
      </c>
      <c r="E2850" t="s">
        <v>1578</v>
      </c>
      <c r="F2850" s="45">
        <v>7710201</v>
      </c>
      <c r="G2850" t="s">
        <v>1578</v>
      </c>
      <c r="H2850" s="45">
        <v>5685</v>
      </c>
      <c r="I2850" t="e">
        <f ca="1">_xlfn.XLOOKUP(Tableau1[[#This Row],[No. Sous-service]],DONNÉES!F:F,DONNÉES!H:H,FALSE,0,1)</f>
        <v>#NAME?</v>
      </c>
      <c r="J2850" t="e">
        <f ca="1">_xlfn.XLOOKUP(Tableau1[[#This Row],[No. Sous-service]],DONNÉES!F:F,DONNÉES!I:I,FALSE,0,1)</f>
        <v>#NAME?</v>
      </c>
    </row>
    <row r="2851" spans="1:10" x14ac:dyDescent="0.25">
      <c r="A2851" t="s">
        <v>76</v>
      </c>
      <c r="B2851" t="s">
        <v>405</v>
      </c>
      <c r="C2851" t="s">
        <v>406</v>
      </c>
      <c r="D2851" s="45">
        <v>541020</v>
      </c>
      <c r="E2851" t="s">
        <v>1578</v>
      </c>
      <c r="F2851" s="45">
        <v>7710201</v>
      </c>
      <c r="G2851" t="s">
        <v>1578</v>
      </c>
      <c r="H2851" s="45">
        <v>134276</v>
      </c>
      <c r="I2851" t="e">
        <f ca="1">_xlfn.XLOOKUP(Tableau1[[#This Row],[No. Sous-service]],DONNÉES!F:F,DONNÉES!H:H,FALSE,0,1)</f>
        <v>#NAME?</v>
      </c>
      <c r="J2851" t="e">
        <f ca="1">_xlfn.XLOOKUP(Tableau1[[#This Row],[No. Sous-service]],DONNÉES!F:F,DONNÉES!I:I,FALSE,0,1)</f>
        <v>#NAME?</v>
      </c>
    </row>
    <row r="2852" spans="1:10" x14ac:dyDescent="0.25">
      <c r="A2852" t="s">
        <v>44</v>
      </c>
      <c r="B2852" t="s">
        <v>405</v>
      </c>
      <c r="C2852" t="s">
        <v>406</v>
      </c>
      <c r="D2852" s="45">
        <v>541020</v>
      </c>
      <c r="E2852" t="s">
        <v>1578</v>
      </c>
      <c r="F2852" s="45">
        <v>7710201</v>
      </c>
      <c r="G2852" t="s">
        <v>1578</v>
      </c>
      <c r="H2852" s="45">
        <v>134596</v>
      </c>
      <c r="I2852" t="e">
        <f ca="1">_xlfn.XLOOKUP(Tableau1[[#This Row],[No. Sous-service]],DONNÉES!F:F,DONNÉES!H:H,FALSE,0,1)</f>
        <v>#NAME?</v>
      </c>
      <c r="J2852" t="e">
        <f ca="1">_xlfn.XLOOKUP(Tableau1[[#This Row],[No. Sous-service]],DONNÉES!F:F,DONNÉES!I:I,FALSE,0,1)</f>
        <v>#NAME?</v>
      </c>
    </row>
    <row r="2853" spans="1:10" x14ac:dyDescent="0.25">
      <c r="A2853" t="s">
        <v>44</v>
      </c>
      <c r="B2853" t="s">
        <v>405</v>
      </c>
      <c r="C2853" t="s">
        <v>406</v>
      </c>
      <c r="D2853" s="45">
        <v>541020</v>
      </c>
      <c r="E2853" t="s">
        <v>1578</v>
      </c>
      <c r="F2853" s="45">
        <v>7710201</v>
      </c>
      <c r="G2853" t="s">
        <v>1578</v>
      </c>
      <c r="H2853" s="45">
        <v>801916</v>
      </c>
      <c r="I2853" t="e">
        <f ca="1">_xlfn.XLOOKUP(Tableau1[[#This Row],[No. Sous-service]],DONNÉES!F:F,DONNÉES!H:H,FALSE,0,1)</f>
        <v>#NAME?</v>
      </c>
      <c r="J2853" t="e">
        <f ca="1">_xlfn.XLOOKUP(Tableau1[[#This Row],[No. Sous-service]],DONNÉES!F:F,DONNÉES!I:I,FALSE,0,1)</f>
        <v>#NAME?</v>
      </c>
    </row>
    <row r="2854" spans="1:10" x14ac:dyDescent="0.25">
      <c r="A2854" t="s">
        <v>44</v>
      </c>
      <c r="B2854" t="s">
        <v>405</v>
      </c>
      <c r="C2854" t="s">
        <v>406</v>
      </c>
      <c r="D2854" s="45">
        <v>541021</v>
      </c>
      <c r="E2854" t="s">
        <v>1579</v>
      </c>
      <c r="F2854" s="45">
        <v>7710202</v>
      </c>
      <c r="G2854" t="s">
        <v>1580</v>
      </c>
      <c r="H2854" s="45">
        <v>10267</v>
      </c>
      <c r="I2854" t="e">
        <f ca="1">_xlfn.XLOOKUP(Tableau1[[#This Row],[No. Sous-service]],DONNÉES!F:F,DONNÉES!H:H,FALSE,0,1)</f>
        <v>#NAME?</v>
      </c>
      <c r="J2854" t="e">
        <f ca="1">_xlfn.XLOOKUP(Tableau1[[#This Row],[No. Sous-service]],DONNÉES!F:F,DONNÉES!I:I,FALSE,0,1)</f>
        <v>#NAME?</v>
      </c>
    </row>
    <row r="2855" spans="1:10" x14ac:dyDescent="0.25">
      <c r="A2855" t="s">
        <v>44</v>
      </c>
      <c r="B2855" t="s">
        <v>405</v>
      </c>
      <c r="C2855" t="s">
        <v>406</v>
      </c>
      <c r="D2855" s="45">
        <v>541021</v>
      </c>
      <c r="E2855" t="s">
        <v>1579</v>
      </c>
      <c r="F2855" s="45">
        <v>7710202</v>
      </c>
      <c r="G2855" t="s">
        <v>1580</v>
      </c>
      <c r="H2855" s="45">
        <v>10051</v>
      </c>
      <c r="I2855" t="e">
        <f ca="1">_xlfn.XLOOKUP(Tableau1[[#This Row],[No. Sous-service]],DONNÉES!F:F,DONNÉES!H:H,FALSE,0,1)</f>
        <v>#NAME?</v>
      </c>
      <c r="J2855" t="e">
        <f ca="1">_xlfn.XLOOKUP(Tableau1[[#This Row],[No. Sous-service]],DONNÉES!F:F,DONNÉES!I:I,FALSE,0,1)</f>
        <v>#NAME?</v>
      </c>
    </row>
    <row r="2856" spans="1:10" x14ac:dyDescent="0.25">
      <c r="A2856" t="s">
        <v>44</v>
      </c>
      <c r="B2856" t="s">
        <v>405</v>
      </c>
      <c r="C2856" t="s">
        <v>406</v>
      </c>
      <c r="D2856" s="45">
        <v>541021</v>
      </c>
      <c r="E2856" t="s">
        <v>1579</v>
      </c>
      <c r="F2856" s="45">
        <v>7710202</v>
      </c>
      <c r="G2856" t="s">
        <v>1580</v>
      </c>
      <c r="H2856" s="45">
        <v>10445</v>
      </c>
      <c r="I2856" t="e">
        <f ca="1">_xlfn.XLOOKUP(Tableau1[[#This Row],[No. Sous-service]],DONNÉES!F:F,DONNÉES!H:H,FALSE,0,1)</f>
        <v>#NAME?</v>
      </c>
      <c r="J2856" t="e">
        <f ca="1">_xlfn.XLOOKUP(Tableau1[[#This Row],[No. Sous-service]],DONNÉES!F:F,DONNÉES!I:I,FALSE,0,1)</f>
        <v>#NAME?</v>
      </c>
    </row>
    <row r="2857" spans="1:10" x14ac:dyDescent="0.25">
      <c r="A2857" t="s">
        <v>44</v>
      </c>
      <c r="B2857" t="s">
        <v>405</v>
      </c>
      <c r="C2857" t="s">
        <v>406</v>
      </c>
      <c r="D2857" s="45">
        <v>541021</v>
      </c>
      <c r="E2857" t="s">
        <v>1579</v>
      </c>
      <c r="F2857" s="45">
        <v>7710202</v>
      </c>
      <c r="G2857" t="s">
        <v>1580</v>
      </c>
      <c r="H2857" s="45">
        <v>200001</v>
      </c>
      <c r="I2857" t="e">
        <f ca="1">_xlfn.XLOOKUP(Tableau1[[#This Row],[No. Sous-service]],DONNÉES!F:F,DONNÉES!H:H,FALSE,0,1)</f>
        <v>#NAME?</v>
      </c>
      <c r="J2857" t="e">
        <f ca="1">_xlfn.XLOOKUP(Tableau1[[#This Row],[No. Sous-service]],DONNÉES!F:F,DONNÉES!I:I,FALSE,0,1)</f>
        <v>#NAME?</v>
      </c>
    </row>
    <row r="2858" spans="1:10" x14ac:dyDescent="0.25">
      <c r="A2858" t="s">
        <v>44</v>
      </c>
      <c r="B2858" t="s">
        <v>405</v>
      </c>
      <c r="C2858" t="s">
        <v>406</v>
      </c>
      <c r="D2858" s="45">
        <v>541021</v>
      </c>
      <c r="E2858" t="s">
        <v>1579</v>
      </c>
      <c r="F2858" s="45">
        <v>7710202</v>
      </c>
      <c r="G2858" t="s">
        <v>1580</v>
      </c>
      <c r="H2858" s="45">
        <v>200011</v>
      </c>
      <c r="I2858" t="e">
        <f ca="1">_xlfn.XLOOKUP(Tableau1[[#This Row],[No. Sous-service]],DONNÉES!F:F,DONNÉES!H:H,FALSE,0,1)</f>
        <v>#NAME?</v>
      </c>
      <c r="J2858" t="e">
        <f ca="1">_xlfn.XLOOKUP(Tableau1[[#This Row],[No. Sous-service]],DONNÉES!F:F,DONNÉES!I:I,FALSE,0,1)</f>
        <v>#NAME?</v>
      </c>
    </row>
    <row r="2859" spans="1:10" x14ac:dyDescent="0.25">
      <c r="A2859" t="s">
        <v>44</v>
      </c>
      <c r="B2859" t="s">
        <v>405</v>
      </c>
      <c r="C2859" t="s">
        <v>406</v>
      </c>
      <c r="D2859" s="45">
        <v>541021</v>
      </c>
      <c r="E2859" t="s">
        <v>1579</v>
      </c>
      <c r="F2859" s="45">
        <v>7710202</v>
      </c>
      <c r="G2859" t="s">
        <v>1580</v>
      </c>
      <c r="H2859" s="45">
        <v>200005</v>
      </c>
      <c r="I2859" t="e">
        <f ca="1">_xlfn.XLOOKUP(Tableau1[[#This Row],[No. Sous-service]],DONNÉES!F:F,DONNÉES!H:H,FALSE,0,1)</f>
        <v>#NAME?</v>
      </c>
      <c r="J2859" t="e">
        <f ca="1">_xlfn.XLOOKUP(Tableau1[[#This Row],[No. Sous-service]],DONNÉES!F:F,DONNÉES!I:I,FALSE,0,1)</f>
        <v>#NAME?</v>
      </c>
    </row>
    <row r="2860" spans="1:10" x14ac:dyDescent="0.25">
      <c r="A2860" t="s">
        <v>44</v>
      </c>
      <c r="B2860" t="s">
        <v>405</v>
      </c>
      <c r="C2860" t="s">
        <v>406</v>
      </c>
      <c r="D2860" s="45">
        <v>541021</v>
      </c>
      <c r="E2860" t="s">
        <v>1579</v>
      </c>
      <c r="F2860" s="45">
        <v>7710202</v>
      </c>
      <c r="G2860" t="s">
        <v>1580</v>
      </c>
      <c r="H2860" s="45">
        <v>200006</v>
      </c>
      <c r="I2860" t="e">
        <f ca="1">_xlfn.XLOOKUP(Tableau1[[#This Row],[No. Sous-service]],DONNÉES!F:F,DONNÉES!H:H,FALSE,0,1)</f>
        <v>#NAME?</v>
      </c>
      <c r="J2860" t="e">
        <f ca="1">_xlfn.XLOOKUP(Tableau1[[#This Row],[No. Sous-service]],DONNÉES!F:F,DONNÉES!I:I,FALSE,0,1)</f>
        <v>#NAME?</v>
      </c>
    </row>
    <row r="2861" spans="1:10" x14ac:dyDescent="0.25">
      <c r="A2861" t="s">
        <v>44</v>
      </c>
      <c r="B2861" t="s">
        <v>405</v>
      </c>
      <c r="C2861" t="s">
        <v>406</v>
      </c>
      <c r="D2861" s="45">
        <v>541021</v>
      </c>
      <c r="E2861" t="s">
        <v>1579</v>
      </c>
      <c r="F2861" s="45">
        <v>7710202</v>
      </c>
      <c r="G2861" t="s">
        <v>1580</v>
      </c>
      <c r="H2861" s="45">
        <v>200012</v>
      </c>
      <c r="I2861" t="e">
        <f ca="1">_xlfn.XLOOKUP(Tableau1[[#This Row],[No. Sous-service]],DONNÉES!F:F,DONNÉES!H:H,FALSE,0,1)</f>
        <v>#NAME?</v>
      </c>
      <c r="J2861" t="e">
        <f ca="1">_xlfn.XLOOKUP(Tableau1[[#This Row],[No. Sous-service]],DONNÉES!F:F,DONNÉES!I:I,FALSE,0,1)</f>
        <v>#NAME?</v>
      </c>
    </row>
    <row r="2862" spans="1:10" x14ac:dyDescent="0.25">
      <c r="A2862" t="s">
        <v>44</v>
      </c>
      <c r="B2862" t="s">
        <v>405</v>
      </c>
      <c r="C2862" t="s">
        <v>406</v>
      </c>
      <c r="D2862" s="45">
        <v>541021</v>
      </c>
      <c r="E2862" t="s">
        <v>1579</v>
      </c>
      <c r="F2862" s="45">
        <v>7710202</v>
      </c>
      <c r="G2862" t="s">
        <v>1580</v>
      </c>
      <c r="H2862" s="45">
        <v>200013</v>
      </c>
      <c r="I2862" t="e">
        <f ca="1">_xlfn.XLOOKUP(Tableau1[[#This Row],[No. Sous-service]],DONNÉES!F:F,DONNÉES!H:H,FALSE,0,1)</f>
        <v>#NAME?</v>
      </c>
      <c r="J2862" t="e">
        <f ca="1">_xlfn.XLOOKUP(Tableau1[[#This Row],[No. Sous-service]],DONNÉES!F:F,DONNÉES!I:I,FALSE,0,1)</f>
        <v>#NAME?</v>
      </c>
    </row>
    <row r="2863" spans="1:10" x14ac:dyDescent="0.25">
      <c r="A2863" t="s">
        <v>44</v>
      </c>
      <c r="B2863" t="s">
        <v>405</v>
      </c>
      <c r="C2863" t="s">
        <v>406</v>
      </c>
      <c r="D2863" s="45">
        <v>541021</v>
      </c>
      <c r="E2863" t="s">
        <v>1579</v>
      </c>
      <c r="F2863" s="45">
        <v>7710202</v>
      </c>
      <c r="G2863" t="s">
        <v>1580</v>
      </c>
      <c r="H2863" s="45">
        <v>10759</v>
      </c>
      <c r="I2863" t="e">
        <f ca="1">_xlfn.XLOOKUP(Tableau1[[#This Row],[No. Sous-service]],DONNÉES!F:F,DONNÉES!H:H,FALSE,0,1)</f>
        <v>#NAME?</v>
      </c>
      <c r="J2863" t="e">
        <f ca="1">_xlfn.XLOOKUP(Tableau1[[#This Row],[No. Sous-service]],DONNÉES!F:F,DONNÉES!I:I,FALSE,0,1)</f>
        <v>#NAME?</v>
      </c>
    </row>
    <row r="2864" spans="1:10" x14ac:dyDescent="0.25">
      <c r="A2864" t="s">
        <v>44</v>
      </c>
      <c r="B2864" t="s">
        <v>405</v>
      </c>
      <c r="C2864" t="s">
        <v>406</v>
      </c>
      <c r="D2864" s="45">
        <v>541021</v>
      </c>
      <c r="E2864" t="s">
        <v>1579</v>
      </c>
      <c r="F2864" s="45">
        <v>7710202</v>
      </c>
      <c r="G2864" t="s">
        <v>1580</v>
      </c>
      <c r="H2864" s="45">
        <v>10762</v>
      </c>
      <c r="I2864" t="e">
        <f ca="1">_xlfn.XLOOKUP(Tableau1[[#This Row],[No. Sous-service]],DONNÉES!F:F,DONNÉES!H:H,FALSE,0,1)</f>
        <v>#NAME?</v>
      </c>
      <c r="J2864" t="e">
        <f ca="1">_xlfn.XLOOKUP(Tableau1[[#This Row],[No. Sous-service]],DONNÉES!F:F,DONNÉES!I:I,FALSE,0,1)</f>
        <v>#NAME?</v>
      </c>
    </row>
    <row r="2865" spans="1:10" x14ac:dyDescent="0.25">
      <c r="A2865" t="s">
        <v>44</v>
      </c>
      <c r="B2865" t="s">
        <v>405</v>
      </c>
      <c r="C2865" t="s">
        <v>406</v>
      </c>
      <c r="D2865" s="45">
        <v>541021</v>
      </c>
      <c r="E2865" t="s">
        <v>1579</v>
      </c>
      <c r="F2865" s="45">
        <v>7710202</v>
      </c>
      <c r="G2865" t="s">
        <v>1580</v>
      </c>
      <c r="H2865" s="45">
        <v>7681</v>
      </c>
      <c r="I2865" t="e">
        <f ca="1">_xlfn.XLOOKUP(Tableau1[[#This Row],[No. Sous-service]],DONNÉES!F:F,DONNÉES!H:H,FALSE,0,1)</f>
        <v>#NAME?</v>
      </c>
      <c r="J2865" t="e">
        <f ca="1">_xlfn.XLOOKUP(Tableau1[[#This Row],[No. Sous-service]],DONNÉES!F:F,DONNÉES!I:I,FALSE,0,1)</f>
        <v>#NAME?</v>
      </c>
    </row>
    <row r="2866" spans="1:10" x14ac:dyDescent="0.25">
      <c r="A2866" t="s">
        <v>44</v>
      </c>
      <c r="B2866" t="s">
        <v>405</v>
      </c>
      <c r="C2866" t="s">
        <v>406</v>
      </c>
      <c r="D2866" s="45">
        <v>541021</v>
      </c>
      <c r="E2866" t="s">
        <v>1579</v>
      </c>
      <c r="F2866" s="45">
        <v>7710202</v>
      </c>
      <c r="G2866" t="s">
        <v>1580</v>
      </c>
      <c r="H2866" s="45">
        <v>10319</v>
      </c>
      <c r="I2866" t="e">
        <f ca="1">_xlfn.XLOOKUP(Tableau1[[#This Row],[No. Sous-service]],DONNÉES!F:F,DONNÉES!H:H,FALSE,0,1)</f>
        <v>#NAME?</v>
      </c>
      <c r="J2866" t="e">
        <f ca="1">_xlfn.XLOOKUP(Tableau1[[#This Row],[No. Sous-service]],DONNÉES!F:F,DONNÉES!I:I,FALSE,0,1)</f>
        <v>#NAME?</v>
      </c>
    </row>
    <row r="2867" spans="1:10" x14ac:dyDescent="0.25">
      <c r="A2867" t="s">
        <v>44</v>
      </c>
      <c r="B2867" t="s">
        <v>405</v>
      </c>
      <c r="C2867" t="s">
        <v>406</v>
      </c>
      <c r="D2867" s="45">
        <v>541021</v>
      </c>
      <c r="E2867" t="s">
        <v>1579</v>
      </c>
      <c r="F2867" s="45">
        <v>7710202</v>
      </c>
      <c r="G2867" t="s">
        <v>1580</v>
      </c>
      <c r="H2867" s="45">
        <v>10427</v>
      </c>
      <c r="I2867" t="e">
        <f ca="1">_xlfn.XLOOKUP(Tableau1[[#This Row],[No. Sous-service]],DONNÉES!F:F,DONNÉES!H:H,FALSE,0,1)</f>
        <v>#NAME?</v>
      </c>
      <c r="J2867" t="e">
        <f ca="1">_xlfn.XLOOKUP(Tableau1[[#This Row],[No. Sous-service]],DONNÉES!F:F,DONNÉES!I:I,FALSE,0,1)</f>
        <v>#NAME?</v>
      </c>
    </row>
    <row r="2868" spans="1:10" x14ac:dyDescent="0.25">
      <c r="A2868" t="s">
        <v>44</v>
      </c>
      <c r="B2868" t="s">
        <v>405</v>
      </c>
      <c r="C2868" t="s">
        <v>406</v>
      </c>
      <c r="D2868" s="45">
        <v>541021</v>
      </c>
      <c r="E2868" t="s">
        <v>1579</v>
      </c>
      <c r="F2868" s="45">
        <v>7710202</v>
      </c>
      <c r="G2868" t="s">
        <v>1580</v>
      </c>
      <c r="H2868" s="45">
        <v>10437</v>
      </c>
      <c r="I2868" t="e">
        <f ca="1">_xlfn.XLOOKUP(Tableau1[[#This Row],[No. Sous-service]],DONNÉES!F:F,DONNÉES!H:H,FALSE,0,1)</f>
        <v>#NAME?</v>
      </c>
      <c r="J2868" t="e">
        <f ca="1">_xlfn.XLOOKUP(Tableau1[[#This Row],[No. Sous-service]],DONNÉES!F:F,DONNÉES!I:I,FALSE,0,1)</f>
        <v>#NAME?</v>
      </c>
    </row>
    <row r="2869" spans="1:10" x14ac:dyDescent="0.25">
      <c r="A2869" t="s">
        <v>44</v>
      </c>
      <c r="B2869" t="s">
        <v>405</v>
      </c>
      <c r="C2869" t="s">
        <v>406</v>
      </c>
      <c r="D2869" s="45">
        <v>541021</v>
      </c>
      <c r="E2869" t="s">
        <v>1579</v>
      </c>
      <c r="F2869" s="45">
        <v>7710202</v>
      </c>
      <c r="G2869" t="s">
        <v>1580</v>
      </c>
      <c r="H2869" s="45">
        <v>10321</v>
      </c>
      <c r="I2869" t="e">
        <f ca="1">_xlfn.XLOOKUP(Tableau1[[#This Row],[No. Sous-service]],DONNÉES!F:F,DONNÉES!H:H,FALSE,0,1)</f>
        <v>#NAME?</v>
      </c>
      <c r="J2869" t="e">
        <f ca="1">_xlfn.XLOOKUP(Tableau1[[#This Row],[No. Sous-service]],DONNÉES!F:F,DONNÉES!I:I,FALSE,0,1)</f>
        <v>#NAME?</v>
      </c>
    </row>
    <row r="2870" spans="1:10" x14ac:dyDescent="0.25">
      <c r="A2870" t="s">
        <v>44</v>
      </c>
      <c r="B2870" t="s">
        <v>405</v>
      </c>
      <c r="C2870" t="s">
        <v>406</v>
      </c>
      <c r="D2870" s="45">
        <v>541021</v>
      </c>
      <c r="E2870" t="s">
        <v>1579</v>
      </c>
      <c r="F2870" s="45">
        <v>7710202</v>
      </c>
      <c r="G2870" t="s">
        <v>1580</v>
      </c>
      <c r="H2870" s="45">
        <v>7684</v>
      </c>
      <c r="I2870" t="e">
        <f ca="1">_xlfn.XLOOKUP(Tableau1[[#This Row],[No. Sous-service]],DONNÉES!F:F,DONNÉES!H:H,FALSE,0,1)</f>
        <v>#NAME?</v>
      </c>
      <c r="J2870" t="e">
        <f ca="1">_xlfn.XLOOKUP(Tableau1[[#This Row],[No. Sous-service]],DONNÉES!F:F,DONNÉES!I:I,FALSE,0,1)</f>
        <v>#NAME?</v>
      </c>
    </row>
    <row r="2871" spans="1:10" x14ac:dyDescent="0.25">
      <c r="A2871" t="s">
        <v>44</v>
      </c>
      <c r="B2871" t="s">
        <v>405</v>
      </c>
      <c r="C2871" t="s">
        <v>406</v>
      </c>
      <c r="D2871" s="45">
        <v>541021</v>
      </c>
      <c r="E2871" t="s">
        <v>1579</v>
      </c>
      <c r="F2871" s="45">
        <v>7710202</v>
      </c>
      <c r="G2871" t="s">
        <v>1580</v>
      </c>
      <c r="H2871" s="45">
        <v>7682</v>
      </c>
      <c r="I2871" t="e">
        <f ca="1">_xlfn.XLOOKUP(Tableau1[[#This Row],[No. Sous-service]],DONNÉES!F:F,DONNÉES!H:H,FALSE,0,1)</f>
        <v>#NAME?</v>
      </c>
      <c r="J2871" t="e">
        <f ca="1">_xlfn.XLOOKUP(Tableau1[[#This Row],[No. Sous-service]],DONNÉES!F:F,DONNÉES!I:I,FALSE,0,1)</f>
        <v>#NAME?</v>
      </c>
    </row>
    <row r="2872" spans="1:10" x14ac:dyDescent="0.25">
      <c r="A2872" t="s">
        <v>44</v>
      </c>
      <c r="B2872" t="s">
        <v>405</v>
      </c>
      <c r="C2872" t="s">
        <v>406</v>
      </c>
      <c r="D2872" s="45">
        <v>541021</v>
      </c>
      <c r="E2872" t="s">
        <v>1579</v>
      </c>
      <c r="F2872" s="45">
        <v>7710202</v>
      </c>
      <c r="G2872" t="s">
        <v>1580</v>
      </c>
      <c r="H2872" s="45">
        <v>10435</v>
      </c>
      <c r="I2872" t="e">
        <f ca="1">_xlfn.XLOOKUP(Tableau1[[#This Row],[No. Sous-service]],DONNÉES!F:F,DONNÉES!H:H,FALSE,0,1)</f>
        <v>#NAME?</v>
      </c>
      <c r="J2872" t="e">
        <f ca="1">_xlfn.XLOOKUP(Tableau1[[#This Row],[No. Sous-service]],DONNÉES!F:F,DONNÉES!I:I,FALSE,0,1)</f>
        <v>#NAME?</v>
      </c>
    </row>
    <row r="2873" spans="1:10" x14ac:dyDescent="0.25">
      <c r="A2873" t="s">
        <v>44</v>
      </c>
      <c r="B2873" t="s">
        <v>405</v>
      </c>
      <c r="C2873" t="s">
        <v>406</v>
      </c>
      <c r="D2873" s="45">
        <v>541021</v>
      </c>
      <c r="E2873" t="s">
        <v>1579</v>
      </c>
      <c r="F2873" s="45">
        <v>7710202</v>
      </c>
      <c r="G2873" t="s">
        <v>1580</v>
      </c>
      <c r="H2873" s="45">
        <v>7685</v>
      </c>
      <c r="I2873" t="e">
        <f ca="1">_xlfn.XLOOKUP(Tableau1[[#This Row],[No. Sous-service]],DONNÉES!F:F,DONNÉES!H:H,FALSE,0,1)</f>
        <v>#NAME?</v>
      </c>
      <c r="J2873" t="e">
        <f ca="1">_xlfn.XLOOKUP(Tableau1[[#This Row],[No. Sous-service]],DONNÉES!F:F,DONNÉES!I:I,FALSE,0,1)</f>
        <v>#NAME?</v>
      </c>
    </row>
    <row r="2874" spans="1:10" x14ac:dyDescent="0.25">
      <c r="A2874" t="s">
        <v>44</v>
      </c>
      <c r="B2874" t="s">
        <v>405</v>
      </c>
      <c r="C2874" t="s">
        <v>406</v>
      </c>
      <c r="D2874" s="45">
        <v>541021</v>
      </c>
      <c r="E2874" t="s">
        <v>1579</v>
      </c>
      <c r="F2874" s="45">
        <v>7710202</v>
      </c>
      <c r="G2874" t="s">
        <v>1580</v>
      </c>
      <c r="H2874" s="45">
        <v>7683</v>
      </c>
      <c r="I2874" t="e">
        <f ca="1">_xlfn.XLOOKUP(Tableau1[[#This Row],[No. Sous-service]],DONNÉES!F:F,DONNÉES!H:H,FALSE,0,1)</f>
        <v>#NAME?</v>
      </c>
      <c r="J2874" t="e">
        <f ca="1">_xlfn.XLOOKUP(Tableau1[[#This Row],[No. Sous-service]],DONNÉES!F:F,DONNÉES!I:I,FALSE,0,1)</f>
        <v>#NAME?</v>
      </c>
    </row>
    <row r="2875" spans="1:10" x14ac:dyDescent="0.25">
      <c r="A2875" t="s">
        <v>44</v>
      </c>
      <c r="B2875" t="s">
        <v>405</v>
      </c>
      <c r="C2875" t="s">
        <v>406</v>
      </c>
      <c r="D2875" s="45">
        <v>541021</v>
      </c>
      <c r="E2875" t="s">
        <v>1579</v>
      </c>
      <c r="F2875" s="45">
        <v>7710202</v>
      </c>
      <c r="G2875" t="s">
        <v>1580</v>
      </c>
      <c r="H2875" s="45">
        <v>10434</v>
      </c>
      <c r="I2875" t="e">
        <f ca="1">_xlfn.XLOOKUP(Tableau1[[#This Row],[No. Sous-service]],DONNÉES!F:F,DONNÉES!H:H,FALSE,0,1)</f>
        <v>#NAME?</v>
      </c>
      <c r="J2875" t="e">
        <f ca="1">_xlfn.XLOOKUP(Tableau1[[#This Row],[No. Sous-service]],DONNÉES!F:F,DONNÉES!I:I,FALSE,0,1)</f>
        <v>#NAME?</v>
      </c>
    </row>
    <row r="2876" spans="1:10" x14ac:dyDescent="0.25">
      <c r="A2876" t="s">
        <v>44</v>
      </c>
      <c r="B2876" t="s">
        <v>405</v>
      </c>
      <c r="C2876" t="s">
        <v>406</v>
      </c>
      <c r="D2876" s="45">
        <v>541021</v>
      </c>
      <c r="E2876" t="s">
        <v>1579</v>
      </c>
      <c r="F2876" s="45">
        <v>7710202</v>
      </c>
      <c r="G2876" t="s">
        <v>1580</v>
      </c>
      <c r="H2876" s="45">
        <v>200009</v>
      </c>
      <c r="I2876" t="e">
        <f ca="1">_xlfn.XLOOKUP(Tableau1[[#This Row],[No. Sous-service]],DONNÉES!F:F,DONNÉES!H:H,FALSE,0,1)</f>
        <v>#NAME?</v>
      </c>
      <c r="J2876" t="e">
        <f ca="1">_xlfn.XLOOKUP(Tableau1[[#This Row],[No. Sous-service]],DONNÉES!F:F,DONNÉES!I:I,FALSE,0,1)</f>
        <v>#NAME?</v>
      </c>
    </row>
    <row r="2877" spans="1:10" x14ac:dyDescent="0.25">
      <c r="A2877" t="s">
        <v>44</v>
      </c>
      <c r="B2877" t="s">
        <v>405</v>
      </c>
      <c r="C2877" t="s">
        <v>406</v>
      </c>
      <c r="D2877" s="45">
        <v>541021</v>
      </c>
      <c r="E2877" t="s">
        <v>1579</v>
      </c>
      <c r="F2877" s="45">
        <v>7710202</v>
      </c>
      <c r="G2877" t="s">
        <v>1580</v>
      </c>
      <c r="H2877" s="45">
        <v>200010</v>
      </c>
      <c r="I2877" t="e">
        <f ca="1">_xlfn.XLOOKUP(Tableau1[[#This Row],[No. Sous-service]],DONNÉES!F:F,DONNÉES!H:H,FALSE,0,1)</f>
        <v>#NAME?</v>
      </c>
      <c r="J2877" t="e">
        <f ca="1">_xlfn.XLOOKUP(Tableau1[[#This Row],[No. Sous-service]],DONNÉES!F:F,DONNÉES!I:I,FALSE,0,1)</f>
        <v>#NAME?</v>
      </c>
    </row>
    <row r="2878" spans="1:10" x14ac:dyDescent="0.25">
      <c r="A2878" t="s">
        <v>44</v>
      </c>
      <c r="B2878" t="s">
        <v>405</v>
      </c>
      <c r="C2878" t="s">
        <v>406</v>
      </c>
      <c r="D2878" s="45">
        <v>541021</v>
      </c>
      <c r="E2878" t="s">
        <v>1579</v>
      </c>
      <c r="F2878" s="45">
        <v>7710202</v>
      </c>
      <c r="G2878" t="s">
        <v>1580</v>
      </c>
      <c r="H2878" s="45">
        <v>10442</v>
      </c>
      <c r="I2878" t="e">
        <f ca="1">_xlfn.XLOOKUP(Tableau1[[#This Row],[No. Sous-service]],DONNÉES!F:F,DONNÉES!H:H,FALSE,0,1)</f>
        <v>#NAME?</v>
      </c>
      <c r="J2878" t="e">
        <f ca="1">_xlfn.XLOOKUP(Tableau1[[#This Row],[No. Sous-service]],DONNÉES!F:F,DONNÉES!I:I,FALSE,0,1)</f>
        <v>#NAME?</v>
      </c>
    </row>
    <row r="2879" spans="1:10" x14ac:dyDescent="0.25">
      <c r="A2879" t="s">
        <v>44</v>
      </c>
      <c r="B2879" t="s">
        <v>405</v>
      </c>
      <c r="C2879" t="s">
        <v>406</v>
      </c>
      <c r="D2879" s="45">
        <v>541021</v>
      </c>
      <c r="E2879" t="s">
        <v>1579</v>
      </c>
      <c r="F2879" s="45">
        <v>7710202</v>
      </c>
      <c r="G2879" t="s">
        <v>1580</v>
      </c>
      <c r="H2879" s="45">
        <v>10804</v>
      </c>
      <c r="I2879" t="e">
        <f ca="1">_xlfn.XLOOKUP(Tableau1[[#This Row],[No. Sous-service]],DONNÉES!F:F,DONNÉES!H:H,FALSE,0,1)</f>
        <v>#NAME?</v>
      </c>
      <c r="J2879" t="e">
        <f ca="1">_xlfn.XLOOKUP(Tableau1[[#This Row],[No. Sous-service]],DONNÉES!F:F,DONNÉES!I:I,FALSE,0,1)</f>
        <v>#NAME?</v>
      </c>
    </row>
    <row r="2880" spans="1:10" x14ac:dyDescent="0.25">
      <c r="A2880" t="s">
        <v>44</v>
      </c>
      <c r="B2880" t="s">
        <v>405</v>
      </c>
      <c r="C2880" t="s">
        <v>406</v>
      </c>
      <c r="D2880" s="45">
        <v>541021</v>
      </c>
      <c r="E2880" t="s">
        <v>1579</v>
      </c>
      <c r="F2880" s="45">
        <v>7710202</v>
      </c>
      <c r="G2880" t="s">
        <v>1580</v>
      </c>
      <c r="H2880" s="45">
        <v>200004</v>
      </c>
      <c r="I2880" t="e">
        <f ca="1">_xlfn.XLOOKUP(Tableau1[[#This Row],[No. Sous-service]],DONNÉES!F:F,DONNÉES!H:H,FALSE,0,1)</f>
        <v>#NAME?</v>
      </c>
      <c r="J2880" t="e">
        <f ca="1">_xlfn.XLOOKUP(Tableau1[[#This Row],[No. Sous-service]],DONNÉES!F:F,DONNÉES!I:I,FALSE,0,1)</f>
        <v>#NAME?</v>
      </c>
    </row>
    <row r="2881" spans="1:10" x14ac:dyDescent="0.25">
      <c r="A2881" t="s">
        <v>44</v>
      </c>
      <c r="B2881" t="s">
        <v>405</v>
      </c>
      <c r="C2881" t="s">
        <v>406</v>
      </c>
      <c r="D2881" s="45">
        <v>541021</v>
      </c>
      <c r="E2881" t="s">
        <v>1579</v>
      </c>
      <c r="F2881" s="45">
        <v>7710202</v>
      </c>
      <c r="G2881" t="s">
        <v>1580</v>
      </c>
      <c r="H2881" s="45">
        <v>200007</v>
      </c>
      <c r="I2881" t="e">
        <f ca="1">_xlfn.XLOOKUP(Tableau1[[#This Row],[No. Sous-service]],DONNÉES!F:F,DONNÉES!H:H,FALSE,0,1)</f>
        <v>#NAME?</v>
      </c>
      <c r="J2881" t="e">
        <f ca="1">_xlfn.XLOOKUP(Tableau1[[#This Row],[No. Sous-service]],DONNÉES!F:F,DONNÉES!I:I,FALSE,0,1)</f>
        <v>#NAME?</v>
      </c>
    </row>
    <row r="2882" spans="1:10" x14ac:dyDescent="0.25">
      <c r="A2882" t="s">
        <v>44</v>
      </c>
      <c r="B2882" t="s">
        <v>405</v>
      </c>
      <c r="C2882" t="s">
        <v>406</v>
      </c>
      <c r="D2882" s="45">
        <v>541021</v>
      </c>
      <c r="E2882" t="s">
        <v>1579</v>
      </c>
      <c r="F2882" s="45">
        <v>7710202</v>
      </c>
      <c r="G2882" t="s">
        <v>1580</v>
      </c>
      <c r="H2882" s="45">
        <v>200008</v>
      </c>
      <c r="I2882" t="e">
        <f ca="1">_xlfn.XLOOKUP(Tableau1[[#This Row],[No. Sous-service]],DONNÉES!F:F,DONNÉES!H:H,FALSE,0,1)</f>
        <v>#NAME?</v>
      </c>
      <c r="J2882" t="e">
        <f ca="1">_xlfn.XLOOKUP(Tableau1[[#This Row],[No. Sous-service]],DONNÉES!F:F,DONNÉES!I:I,FALSE,0,1)</f>
        <v>#NAME?</v>
      </c>
    </row>
    <row r="2883" spans="1:10" x14ac:dyDescent="0.25">
      <c r="A2883" t="s">
        <v>44</v>
      </c>
      <c r="B2883" t="s">
        <v>405</v>
      </c>
      <c r="C2883" t="s">
        <v>406</v>
      </c>
      <c r="D2883" s="45">
        <v>541021</v>
      </c>
      <c r="E2883" t="s">
        <v>1579</v>
      </c>
      <c r="F2883" s="45">
        <v>7710202</v>
      </c>
      <c r="G2883" t="s">
        <v>1580</v>
      </c>
      <c r="H2883" s="45">
        <v>7686</v>
      </c>
      <c r="I2883" t="e">
        <f ca="1">_xlfn.XLOOKUP(Tableau1[[#This Row],[No. Sous-service]],DONNÉES!F:F,DONNÉES!H:H,FALSE,0,1)</f>
        <v>#NAME?</v>
      </c>
      <c r="J2883" t="e">
        <f ca="1">_xlfn.XLOOKUP(Tableau1[[#This Row],[No. Sous-service]],DONNÉES!F:F,DONNÉES!I:I,FALSE,0,1)</f>
        <v>#NAME?</v>
      </c>
    </row>
    <row r="2884" spans="1:10" x14ac:dyDescent="0.25">
      <c r="A2884" t="s">
        <v>44</v>
      </c>
      <c r="B2884" t="s">
        <v>405</v>
      </c>
      <c r="C2884" t="s">
        <v>406</v>
      </c>
      <c r="D2884" s="45">
        <v>541021</v>
      </c>
      <c r="E2884" t="s">
        <v>1579</v>
      </c>
      <c r="F2884" s="45">
        <v>7710202</v>
      </c>
      <c r="G2884" t="s">
        <v>1580</v>
      </c>
      <c r="H2884" s="45">
        <v>10473</v>
      </c>
      <c r="I2884" t="e">
        <f ca="1">_xlfn.XLOOKUP(Tableau1[[#This Row],[No. Sous-service]],DONNÉES!F:F,DONNÉES!H:H,FALSE,0,1)</f>
        <v>#NAME?</v>
      </c>
      <c r="J2884" t="e">
        <f ca="1">_xlfn.XLOOKUP(Tableau1[[#This Row],[No. Sous-service]],DONNÉES!F:F,DONNÉES!I:I,FALSE,0,1)</f>
        <v>#NAME?</v>
      </c>
    </row>
    <row r="2885" spans="1:10" x14ac:dyDescent="0.25">
      <c r="A2885" t="s">
        <v>44</v>
      </c>
      <c r="B2885" t="s">
        <v>405</v>
      </c>
      <c r="C2885" t="s">
        <v>406</v>
      </c>
      <c r="D2885" s="45">
        <v>541021</v>
      </c>
      <c r="E2885" t="s">
        <v>1579</v>
      </c>
      <c r="F2885" s="45">
        <v>7710202</v>
      </c>
      <c r="G2885" t="s">
        <v>1580</v>
      </c>
      <c r="H2885" s="45">
        <v>134182</v>
      </c>
      <c r="I2885" t="e">
        <f ca="1">_xlfn.XLOOKUP(Tableau1[[#This Row],[No. Sous-service]],DONNÉES!F:F,DONNÉES!H:H,FALSE,0,1)</f>
        <v>#NAME?</v>
      </c>
      <c r="J2885" t="e">
        <f ca="1">_xlfn.XLOOKUP(Tableau1[[#This Row],[No. Sous-service]],DONNÉES!F:F,DONNÉES!I:I,FALSE,0,1)</f>
        <v>#NAME?</v>
      </c>
    </row>
    <row r="2886" spans="1:10" x14ac:dyDescent="0.25">
      <c r="A2886" t="s">
        <v>44</v>
      </c>
      <c r="B2886" t="s">
        <v>405</v>
      </c>
      <c r="C2886" t="s">
        <v>406</v>
      </c>
      <c r="D2886" s="45">
        <v>541021</v>
      </c>
      <c r="E2886" t="s">
        <v>1579</v>
      </c>
      <c r="F2886" s="45">
        <v>7710202</v>
      </c>
      <c r="G2886" t="s">
        <v>1580</v>
      </c>
      <c r="H2886" s="45">
        <v>50033</v>
      </c>
      <c r="I2886" t="e">
        <f ca="1">_xlfn.XLOOKUP(Tableau1[[#This Row],[No. Sous-service]],DONNÉES!F:F,DONNÉES!H:H,FALSE,0,1)</f>
        <v>#NAME?</v>
      </c>
      <c r="J2886" t="e">
        <f ca="1">_xlfn.XLOOKUP(Tableau1[[#This Row],[No. Sous-service]],DONNÉES!F:F,DONNÉES!I:I,FALSE,0,1)</f>
        <v>#NAME?</v>
      </c>
    </row>
    <row r="2887" spans="1:10" x14ac:dyDescent="0.25">
      <c r="A2887" t="s">
        <v>44</v>
      </c>
      <c r="B2887" t="s">
        <v>405</v>
      </c>
      <c r="C2887" t="s">
        <v>406</v>
      </c>
      <c r="D2887" s="45">
        <v>541021</v>
      </c>
      <c r="E2887" t="s">
        <v>1579</v>
      </c>
      <c r="F2887" s="45">
        <v>7710202</v>
      </c>
      <c r="G2887" t="s">
        <v>1580</v>
      </c>
      <c r="H2887" s="45">
        <v>10761</v>
      </c>
      <c r="I2887" t="e">
        <f ca="1">_xlfn.XLOOKUP(Tableau1[[#This Row],[No. Sous-service]],DONNÉES!F:F,DONNÉES!H:H,FALSE,0,1)</f>
        <v>#NAME?</v>
      </c>
      <c r="J2887" t="e">
        <f ca="1">_xlfn.XLOOKUP(Tableau1[[#This Row],[No. Sous-service]],DONNÉES!F:F,DONNÉES!I:I,FALSE,0,1)</f>
        <v>#NAME?</v>
      </c>
    </row>
    <row r="2888" spans="1:10" x14ac:dyDescent="0.25">
      <c r="A2888" t="s">
        <v>44</v>
      </c>
      <c r="B2888" t="s">
        <v>405</v>
      </c>
      <c r="C2888" t="s">
        <v>406</v>
      </c>
      <c r="D2888" s="45">
        <v>541021</v>
      </c>
      <c r="E2888" t="s">
        <v>1579</v>
      </c>
      <c r="F2888" s="45">
        <v>7710202</v>
      </c>
      <c r="G2888" t="s">
        <v>1580</v>
      </c>
      <c r="H2888" s="45">
        <v>10439</v>
      </c>
      <c r="I2888" t="e">
        <f ca="1">_xlfn.XLOOKUP(Tableau1[[#This Row],[No. Sous-service]],DONNÉES!F:F,DONNÉES!H:H,FALSE,0,1)</f>
        <v>#NAME?</v>
      </c>
      <c r="J2888" t="e">
        <f ca="1">_xlfn.XLOOKUP(Tableau1[[#This Row],[No. Sous-service]],DONNÉES!F:F,DONNÉES!I:I,FALSE,0,1)</f>
        <v>#NAME?</v>
      </c>
    </row>
    <row r="2889" spans="1:10" x14ac:dyDescent="0.25">
      <c r="A2889" t="s">
        <v>44</v>
      </c>
      <c r="B2889" t="s">
        <v>405</v>
      </c>
      <c r="C2889" t="s">
        <v>406</v>
      </c>
      <c r="D2889" s="45">
        <v>541021</v>
      </c>
      <c r="E2889" t="s">
        <v>1579</v>
      </c>
      <c r="F2889" s="45">
        <v>7710202</v>
      </c>
      <c r="G2889" t="s">
        <v>1580</v>
      </c>
      <c r="H2889" s="45">
        <v>10444</v>
      </c>
      <c r="I2889" t="e">
        <f ca="1">_xlfn.XLOOKUP(Tableau1[[#This Row],[No. Sous-service]],DONNÉES!F:F,DONNÉES!H:H,FALSE,0,1)</f>
        <v>#NAME?</v>
      </c>
      <c r="J2889" t="e">
        <f ca="1">_xlfn.XLOOKUP(Tableau1[[#This Row],[No. Sous-service]],DONNÉES!F:F,DONNÉES!I:I,FALSE,0,1)</f>
        <v>#NAME?</v>
      </c>
    </row>
    <row r="2890" spans="1:10" x14ac:dyDescent="0.25">
      <c r="A2890" t="s">
        <v>44</v>
      </c>
      <c r="B2890" t="s">
        <v>405</v>
      </c>
      <c r="C2890" t="s">
        <v>406</v>
      </c>
      <c r="D2890" s="45">
        <v>541021</v>
      </c>
      <c r="E2890" t="s">
        <v>1579</v>
      </c>
      <c r="F2890" s="45">
        <v>7710202</v>
      </c>
      <c r="G2890" t="s">
        <v>1580</v>
      </c>
      <c r="H2890" s="45">
        <v>10760</v>
      </c>
      <c r="I2890" t="e">
        <f ca="1">_xlfn.XLOOKUP(Tableau1[[#This Row],[No. Sous-service]],DONNÉES!F:F,DONNÉES!H:H,FALSE,0,1)</f>
        <v>#NAME?</v>
      </c>
      <c r="J2890" t="e">
        <f ca="1">_xlfn.XLOOKUP(Tableau1[[#This Row],[No. Sous-service]],DONNÉES!F:F,DONNÉES!I:I,FALSE,0,1)</f>
        <v>#NAME?</v>
      </c>
    </row>
    <row r="2891" spans="1:10" x14ac:dyDescent="0.25">
      <c r="A2891" t="s">
        <v>44</v>
      </c>
      <c r="B2891" t="s">
        <v>405</v>
      </c>
      <c r="C2891" t="s">
        <v>406</v>
      </c>
      <c r="D2891" s="45">
        <v>541021</v>
      </c>
      <c r="E2891" t="s">
        <v>1579</v>
      </c>
      <c r="F2891" s="45">
        <v>7710202</v>
      </c>
      <c r="G2891" t="s">
        <v>1580</v>
      </c>
      <c r="H2891" s="45">
        <v>200002</v>
      </c>
      <c r="I2891" t="e">
        <f ca="1">_xlfn.XLOOKUP(Tableau1[[#This Row],[No. Sous-service]],DONNÉES!F:F,DONNÉES!H:H,FALSE,0,1)</f>
        <v>#NAME?</v>
      </c>
      <c r="J2891" t="e">
        <f ca="1">_xlfn.XLOOKUP(Tableau1[[#This Row],[No. Sous-service]],DONNÉES!F:F,DONNÉES!I:I,FALSE,0,1)</f>
        <v>#NAME?</v>
      </c>
    </row>
    <row r="2892" spans="1:10" x14ac:dyDescent="0.25">
      <c r="A2892" t="s">
        <v>44</v>
      </c>
      <c r="B2892" t="s">
        <v>405</v>
      </c>
      <c r="C2892" t="s">
        <v>406</v>
      </c>
      <c r="D2892" s="45">
        <v>541021</v>
      </c>
      <c r="E2892" t="s">
        <v>1579</v>
      </c>
      <c r="F2892" s="45">
        <v>7710202</v>
      </c>
      <c r="G2892" t="s">
        <v>1580</v>
      </c>
      <c r="H2892" s="45">
        <v>200000</v>
      </c>
      <c r="I2892" t="e">
        <f ca="1">_xlfn.XLOOKUP(Tableau1[[#This Row],[No. Sous-service]],DONNÉES!F:F,DONNÉES!H:H,FALSE,0,1)</f>
        <v>#NAME?</v>
      </c>
      <c r="J2892" t="e">
        <f ca="1">_xlfn.XLOOKUP(Tableau1[[#This Row],[No. Sous-service]],DONNÉES!F:F,DONNÉES!I:I,FALSE,0,1)</f>
        <v>#NAME?</v>
      </c>
    </row>
    <row r="2893" spans="1:10" x14ac:dyDescent="0.25">
      <c r="A2893" t="s">
        <v>44</v>
      </c>
      <c r="B2893" t="s">
        <v>405</v>
      </c>
      <c r="C2893" t="s">
        <v>406</v>
      </c>
      <c r="D2893" s="45">
        <v>541021</v>
      </c>
      <c r="E2893" t="s">
        <v>1579</v>
      </c>
      <c r="F2893" s="45">
        <v>7710202</v>
      </c>
      <c r="G2893" t="s">
        <v>1580</v>
      </c>
      <c r="H2893" s="45">
        <v>10317</v>
      </c>
      <c r="I2893" t="e">
        <f ca="1">_xlfn.XLOOKUP(Tableau1[[#This Row],[No. Sous-service]],DONNÉES!F:F,DONNÉES!H:H,FALSE,0,1)</f>
        <v>#NAME?</v>
      </c>
      <c r="J2893" t="e">
        <f ca="1">_xlfn.XLOOKUP(Tableau1[[#This Row],[No. Sous-service]],DONNÉES!F:F,DONNÉES!I:I,FALSE,0,1)</f>
        <v>#NAME?</v>
      </c>
    </row>
    <row r="2894" spans="1:10" x14ac:dyDescent="0.25">
      <c r="A2894" t="s">
        <v>44</v>
      </c>
      <c r="B2894" t="s">
        <v>405</v>
      </c>
      <c r="C2894" t="s">
        <v>406</v>
      </c>
      <c r="D2894" s="45">
        <v>541021</v>
      </c>
      <c r="E2894" t="s">
        <v>1579</v>
      </c>
      <c r="F2894" s="45">
        <v>7710202</v>
      </c>
      <c r="G2894" t="s">
        <v>1580</v>
      </c>
      <c r="H2894" s="45">
        <v>10430</v>
      </c>
      <c r="I2894" t="e">
        <f ca="1">_xlfn.XLOOKUP(Tableau1[[#This Row],[No. Sous-service]],DONNÉES!F:F,DONNÉES!H:H,FALSE,0,1)</f>
        <v>#NAME?</v>
      </c>
      <c r="J2894" t="e">
        <f ca="1">_xlfn.XLOOKUP(Tableau1[[#This Row],[No. Sous-service]],DONNÉES!F:F,DONNÉES!I:I,FALSE,0,1)</f>
        <v>#NAME?</v>
      </c>
    </row>
    <row r="2895" spans="1:10" x14ac:dyDescent="0.25">
      <c r="A2895" t="s">
        <v>44</v>
      </c>
      <c r="B2895" t="s">
        <v>405</v>
      </c>
      <c r="C2895" t="s">
        <v>406</v>
      </c>
      <c r="D2895" s="45">
        <v>541021</v>
      </c>
      <c r="E2895" t="s">
        <v>1579</v>
      </c>
      <c r="F2895" s="45">
        <v>7710202</v>
      </c>
      <c r="G2895" t="s">
        <v>1580</v>
      </c>
      <c r="H2895" s="45">
        <v>136162</v>
      </c>
      <c r="I2895" t="e">
        <f ca="1">_xlfn.XLOOKUP(Tableau1[[#This Row],[No. Sous-service]],DONNÉES!F:F,DONNÉES!H:H,FALSE,0,1)</f>
        <v>#NAME?</v>
      </c>
      <c r="J2895" t="e">
        <f ca="1">_xlfn.XLOOKUP(Tableau1[[#This Row],[No. Sous-service]],DONNÉES!F:F,DONNÉES!I:I,FALSE,0,1)</f>
        <v>#NAME?</v>
      </c>
    </row>
    <row r="2896" spans="1:10" x14ac:dyDescent="0.25">
      <c r="A2896" t="s">
        <v>44</v>
      </c>
      <c r="B2896" t="s">
        <v>405</v>
      </c>
      <c r="C2896" t="s">
        <v>406</v>
      </c>
      <c r="D2896" s="45">
        <v>541021</v>
      </c>
      <c r="E2896" t="s">
        <v>1579</v>
      </c>
      <c r="F2896" s="45">
        <v>7710202</v>
      </c>
      <c r="G2896" t="s">
        <v>1580</v>
      </c>
      <c r="H2896" s="45">
        <v>10151</v>
      </c>
      <c r="I2896" t="e">
        <f ca="1">_xlfn.XLOOKUP(Tableau1[[#This Row],[No. Sous-service]],DONNÉES!F:F,DONNÉES!H:H,FALSE,0,1)</f>
        <v>#NAME?</v>
      </c>
      <c r="J2896" t="e">
        <f ca="1">_xlfn.XLOOKUP(Tableau1[[#This Row],[No. Sous-service]],DONNÉES!F:F,DONNÉES!I:I,FALSE,0,1)</f>
        <v>#NAME?</v>
      </c>
    </row>
    <row r="2897" spans="1:10" x14ac:dyDescent="0.25">
      <c r="A2897" t="s">
        <v>44</v>
      </c>
      <c r="B2897" t="s">
        <v>405</v>
      </c>
      <c r="C2897" t="s">
        <v>406</v>
      </c>
      <c r="D2897" s="45">
        <v>541021</v>
      </c>
      <c r="E2897" t="s">
        <v>1579</v>
      </c>
      <c r="F2897" s="45">
        <v>7710202</v>
      </c>
      <c r="G2897" t="s">
        <v>1580</v>
      </c>
      <c r="H2897" s="45">
        <v>888069</v>
      </c>
      <c r="I2897" t="e">
        <f ca="1">_xlfn.XLOOKUP(Tableau1[[#This Row],[No. Sous-service]],DONNÉES!F:F,DONNÉES!H:H,FALSE,0,1)</f>
        <v>#NAME?</v>
      </c>
      <c r="J2897" t="e">
        <f ca="1">_xlfn.XLOOKUP(Tableau1[[#This Row],[No. Sous-service]],DONNÉES!F:F,DONNÉES!I:I,FALSE,0,1)</f>
        <v>#NAME?</v>
      </c>
    </row>
    <row r="2898" spans="1:10" x14ac:dyDescent="0.25">
      <c r="A2898" t="s">
        <v>44</v>
      </c>
      <c r="B2898" t="s">
        <v>405</v>
      </c>
      <c r="C2898" t="s">
        <v>406</v>
      </c>
      <c r="D2898" s="45">
        <v>541022</v>
      </c>
      <c r="E2898" t="s">
        <v>1572</v>
      </c>
      <c r="F2898" s="45">
        <v>7703203</v>
      </c>
      <c r="G2898" t="s">
        <v>1573</v>
      </c>
      <c r="H2898" s="45">
        <v>10738</v>
      </c>
      <c r="I2898" t="e">
        <f ca="1">_xlfn.XLOOKUP(Tableau1[[#This Row],[No. Sous-service]],DONNÉES!F:F,DONNÉES!H:H,FALSE,0,1)</f>
        <v>#NAME?</v>
      </c>
      <c r="J2898" t="e">
        <f ca="1">_xlfn.XLOOKUP(Tableau1[[#This Row],[No. Sous-service]],DONNÉES!F:F,DONNÉES!I:I,FALSE,0,1)</f>
        <v>#NAME?</v>
      </c>
    </row>
    <row r="2899" spans="1:10" x14ac:dyDescent="0.25">
      <c r="A2899" t="s">
        <v>44</v>
      </c>
      <c r="B2899" t="s">
        <v>405</v>
      </c>
      <c r="C2899" t="s">
        <v>406</v>
      </c>
      <c r="D2899" s="45">
        <v>541022</v>
      </c>
      <c r="E2899" t="s">
        <v>1572</v>
      </c>
      <c r="F2899" s="45">
        <v>7703203</v>
      </c>
      <c r="G2899" t="s">
        <v>1573</v>
      </c>
      <c r="H2899" s="45">
        <v>10739</v>
      </c>
      <c r="I2899" t="e">
        <f ca="1">_xlfn.XLOOKUP(Tableau1[[#This Row],[No. Sous-service]],DONNÉES!F:F,DONNÉES!H:H,FALSE,0,1)</f>
        <v>#NAME?</v>
      </c>
      <c r="J2899" t="e">
        <f ca="1">_xlfn.XLOOKUP(Tableau1[[#This Row],[No. Sous-service]],DONNÉES!F:F,DONNÉES!I:I,FALSE,0,1)</f>
        <v>#NAME?</v>
      </c>
    </row>
    <row r="2900" spans="1:10" x14ac:dyDescent="0.25">
      <c r="A2900" t="s">
        <v>44</v>
      </c>
      <c r="B2900" t="s">
        <v>405</v>
      </c>
      <c r="C2900" t="s">
        <v>406</v>
      </c>
      <c r="D2900" s="45">
        <v>541022</v>
      </c>
      <c r="E2900" t="s">
        <v>1572</v>
      </c>
      <c r="F2900" s="45">
        <v>7703203</v>
      </c>
      <c r="G2900" t="s">
        <v>1573</v>
      </c>
      <c r="H2900" s="45">
        <v>3345</v>
      </c>
      <c r="I2900" t="e">
        <f ca="1">_xlfn.XLOOKUP(Tableau1[[#This Row],[No. Sous-service]],DONNÉES!F:F,DONNÉES!H:H,FALSE,0,1)</f>
        <v>#NAME?</v>
      </c>
      <c r="J2900" t="e">
        <f ca="1">_xlfn.XLOOKUP(Tableau1[[#This Row],[No. Sous-service]],DONNÉES!F:F,DONNÉES!I:I,FALSE,0,1)</f>
        <v>#NAME?</v>
      </c>
    </row>
    <row r="2901" spans="1:10" x14ac:dyDescent="0.25">
      <c r="A2901" t="s">
        <v>44</v>
      </c>
      <c r="B2901" t="s">
        <v>405</v>
      </c>
      <c r="C2901" t="s">
        <v>406</v>
      </c>
      <c r="D2901" s="45">
        <v>541022</v>
      </c>
      <c r="E2901" t="s">
        <v>1572</v>
      </c>
      <c r="F2901" s="45">
        <v>7703203</v>
      </c>
      <c r="G2901" t="s">
        <v>1573</v>
      </c>
      <c r="H2901" s="45">
        <v>3348</v>
      </c>
      <c r="I2901" t="e">
        <f ca="1">_xlfn.XLOOKUP(Tableau1[[#This Row],[No. Sous-service]],DONNÉES!F:F,DONNÉES!H:H,FALSE,0,1)</f>
        <v>#NAME?</v>
      </c>
      <c r="J2901" t="e">
        <f ca="1">_xlfn.XLOOKUP(Tableau1[[#This Row],[No. Sous-service]],DONNÉES!F:F,DONNÉES!I:I,FALSE,0,1)</f>
        <v>#NAME?</v>
      </c>
    </row>
    <row r="2902" spans="1:10" x14ac:dyDescent="0.25">
      <c r="A2902" t="s">
        <v>44</v>
      </c>
      <c r="B2902" t="s">
        <v>405</v>
      </c>
      <c r="C2902" t="s">
        <v>406</v>
      </c>
      <c r="D2902" s="45">
        <v>541022</v>
      </c>
      <c r="E2902" t="s">
        <v>1572</v>
      </c>
      <c r="F2902" s="45">
        <v>7703203</v>
      </c>
      <c r="G2902" t="s">
        <v>1573</v>
      </c>
      <c r="H2902" s="45">
        <v>5153</v>
      </c>
      <c r="I2902" t="e">
        <f ca="1">_xlfn.XLOOKUP(Tableau1[[#This Row],[No. Sous-service]],DONNÉES!F:F,DONNÉES!H:H,FALSE,0,1)</f>
        <v>#NAME?</v>
      </c>
      <c r="J2902" t="e">
        <f ca="1">_xlfn.XLOOKUP(Tableau1[[#This Row],[No. Sous-service]],DONNÉES!F:F,DONNÉES!I:I,FALSE,0,1)</f>
        <v>#NAME?</v>
      </c>
    </row>
    <row r="2903" spans="1:10" x14ac:dyDescent="0.25">
      <c r="A2903" t="s">
        <v>44</v>
      </c>
      <c r="B2903" t="s">
        <v>405</v>
      </c>
      <c r="C2903" t="s">
        <v>406</v>
      </c>
      <c r="D2903" s="45">
        <v>541022</v>
      </c>
      <c r="E2903" t="s">
        <v>1572</v>
      </c>
      <c r="F2903" s="45">
        <v>7703203</v>
      </c>
      <c r="G2903" t="s">
        <v>1573</v>
      </c>
      <c r="H2903" s="45">
        <v>5154</v>
      </c>
      <c r="I2903" t="e">
        <f ca="1">_xlfn.XLOOKUP(Tableau1[[#This Row],[No. Sous-service]],DONNÉES!F:F,DONNÉES!H:H,FALSE,0,1)</f>
        <v>#NAME?</v>
      </c>
      <c r="J2903" t="e">
        <f ca="1">_xlfn.XLOOKUP(Tableau1[[#This Row],[No. Sous-service]],DONNÉES!F:F,DONNÉES!I:I,FALSE,0,1)</f>
        <v>#NAME?</v>
      </c>
    </row>
    <row r="2904" spans="1:10" x14ac:dyDescent="0.25">
      <c r="A2904" t="s">
        <v>44</v>
      </c>
      <c r="B2904" t="s">
        <v>405</v>
      </c>
      <c r="C2904" t="s">
        <v>406</v>
      </c>
      <c r="D2904" s="45">
        <v>541022</v>
      </c>
      <c r="E2904" t="s">
        <v>1572</v>
      </c>
      <c r="F2904" s="45">
        <v>7703203</v>
      </c>
      <c r="G2904" t="s">
        <v>1573</v>
      </c>
      <c r="H2904" s="45">
        <v>6802</v>
      </c>
      <c r="I2904" t="e">
        <f ca="1">_xlfn.XLOOKUP(Tableau1[[#This Row],[No. Sous-service]],DONNÉES!F:F,DONNÉES!H:H,FALSE,0,1)</f>
        <v>#NAME?</v>
      </c>
      <c r="J2904" t="e">
        <f ca="1">_xlfn.XLOOKUP(Tableau1[[#This Row],[No. Sous-service]],DONNÉES!F:F,DONNÉES!I:I,FALSE,0,1)</f>
        <v>#NAME?</v>
      </c>
    </row>
    <row r="2905" spans="1:10" x14ac:dyDescent="0.25">
      <c r="A2905" t="s">
        <v>44</v>
      </c>
      <c r="B2905" t="s">
        <v>405</v>
      </c>
      <c r="C2905" t="s">
        <v>406</v>
      </c>
      <c r="D2905" s="45">
        <v>541023</v>
      </c>
      <c r="E2905" t="s">
        <v>1588</v>
      </c>
      <c r="F2905" s="45">
        <v>7801103</v>
      </c>
      <c r="G2905" t="s">
        <v>1589</v>
      </c>
      <c r="H2905" s="45">
        <v>14630</v>
      </c>
      <c r="I2905" t="e">
        <f ca="1">_xlfn.XLOOKUP(Tableau1[[#This Row],[No. Sous-service]],DONNÉES!F:F,DONNÉES!H:H,FALSE,0,1)</f>
        <v>#NAME?</v>
      </c>
      <c r="J2905" t="e">
        <f ca="1">_xlfn.XLOOKUP(Tableau1[[#This Row],[No. Sous-service]],DONNÉES!F:F,DONNÉES!I:I,FALSE,0,1)</f>
        <v>#NAME?</v>
      </c>
    </row>
    <row r="2906" spans="1:10" x14ac:dyDescent="0.25">
      <c r="A2906" t="s">
        <v>44</v>
      </c>
      <c r="B2906" t="s">
        <v>405</v>
      </c>
      <c r="C2906" t="s">
        <v>406</v>
      </c>
      <c r="D2906" s="45">
        <v>541023</v>
      </c>
      <c r="E2906" t="s">
        <v>1588</v>
      </c>
      <c r="F2906" s="45">
        <v>7801103</v>
      </c>
      <c r="G2906" t="s">
        <v>1589</v>
      </c>
      <c r="H2906" s="45">
        <v>14631</v>
      </c>
      <c r="I2906" t="e">
        <f ca="1">_xlfn.XLOOKUP(Tableau1[[#This Row],[No. Sous-service]],DONNÉES!F:F,DONNÉES!H:H,FALSE,0,1)</f>
        <v>#NAME?</v>
      </c>
      <c r="J2906" t="e">
        <f ca="1">_xlfn.XLOOKUP(Tableau1[[#This Row],[No. Sous-service]],DONNÉES!F:F,DONNÉES!I:I,FALSE,0,1)</f>
        <v>#NAME?</v>
      </c>
    </row>
    <row r="2907" spans="1:10" x14ac:dyDescent="0.25">
      <c r="A2907" t="s">
        <v>44</v>
      </c>
      <c r="B2907" t="s">
        <v>405</v>
      </c>
      <c r="C2907" t="s">
        <v>406</v>
      </c>
      <c r="D2907" s="45">
        <v>541023</v>
      </c>
      <c r="E2907" t="s">
        <v>1588</v>
      </c>
      <c r="F2907" s="45">
        <v>7801103</v>
      </c>
      <c r="G2907" t="s">
        <v>1589</v>
      </c>
      <c r="H2907" s="45">
        <v>14632</v>
      </c>
      <c r="I2907" t="e">
        <f ca="1">_xlfn.XLOOKUP(Tableau1[[#This Row],[No. Sous-service]],DONNÉES!F:F,DONNÉES!H:H,FALSE,0,1)</f>
        <v>#NAME?</v>
      </c>
      <c r="J2907" t="e">
        <f ca="1">_xlfn.XLOOKUP(Tableau1[[#This Row],[No. Sous-service]],DONNÉES!F:F,DONNÉES!I:I,FALSE,0,1)</f>
        <v>#NAME?</v>
      </c>
    </row>
    <row r="2908" spans="1:10" x14ac:dyDescent="0.25">
      <c r="A2908" t="s">
        <v>44</v>
      </c>
      <c r="B2908" t="s">
        <v>405</v>
      </c>
      <c r="C2908" t="s">
        <v>406</v>
      </c>
      <c r="D2908" s="45">
        <v>541023</v>
      </c>
      <c r="E2908" t="s">
        <v>1588</v>
      </c>
      <c r="F2908" s="45">
        <v>7801103</v>
      </c>
      <c r="G2908" t="s">
        <v>1589</v>
      </c>
      <c r="H2908" s="45">
        <v>7451</v>
      </c>
      <c r="I2908" t="e">
        <f ca="1">_xlfn.XLOOKUP(Tableau1[[#This Row],[No. Sous-service]],DONNÉES!F:F,DONNÉES!H:H,FALSE,0,1)</f>
        <v>#NAME?</v>
      </c>
      <c r="J2908" t="e">
        <f ca="1">_xlfn.XLOOKUP(Tableau1[[#This Row],[No. Sous-service]],DONNÉES!F:F,DONNÉES!I:I,FALSE,0,1)</f>
        <v>#NAME?</v>
      </c>
    </row>
    <row r="2909" spans="1:10" x14ac:dyDescent="0.25">
      <c r="A2909" t="s">
        <v>44</v>
      </c>
      <c r="B2909" t="s">
        <v>405</v>
      </c>
      <c r="C2909" t="s">
        <v>406</v>
      </c>
      <c r="D2909" s="45">
        <v>541023</v>
      </c>
      <c r="E2909" t="s">
        <v>1588</v>
      </c>
      <c r="F2909" s="45">
        <v>7801103</v>
      </c>
      <c r="G2909" t="s">
        <v>1589</v>
      </c>
      <c r="H2909" s="45">
        <v>7455</v>
      </c>
      <c r="I2909" t="e">
        <f ca="1">_xlfn.XLOOKUP(Tableau1[[#This Row],[No. Sous-service]],DONNÉES!F:F,DONNÉES!H:H,FALSE,0,1)</f>
        <v>#NAME?</v>
      </c>
      <c r="J2909" t="e">
        <f ca="1">_xlfn.XLOOKUP(Tableau1[[#This Row],[No. Sous-service]],DONNÉES!F:F,DONNÉES!I:I,FALSE,0,1)</f>
        <v>#NAME?</v>
      </c>
    </row>
    <row r="2910" spans="1:10" x14ac:dyDescent="0.25">
      <c r="A2910" t="s">
        <v>44</v>
      </c>
      <c r="B2910" t="s">
        <v>405</v>
      </c>
      <c r="C2910" t="s">
        <v>406</v>
      </c>
      <c r="D2910" s="45">
        <v>541023</v>
      </c>
      <c r="E2910" t="s">
        <v>1588</v>
      </c>
      <c r="F2910" s="45">
        <v>7801203</v>
      </c>
      <c r="G2910" t="s">
        <v>1592</v>
      </c>
      <c r="H2910" s="45">
        <v>6980</v>
      </c>
      <c r="I2910" t="e">
        <f ca="1">_xlfn.XLOOKUP(Tableau1[[#This Row],[No. Sous-service]],DONNÉES!F:F,DONNÉES!H:H,FALSE,0,1)</f>
        <v>#NAME?</v>
      </c>
      <c r="J2910" t="e">
        <f ca="1">_xlfn.XLOOKUP(Tableau1[[#This Row],[No. Sous-service]],DONNÉES!F:F,DONNÉES!I:I,FALSE,0,1)</f>
        <v>#NAME?</v>
      </c>
    </row>
    <row r="2911" spans="1:10" x14ac:dyDescent="0.25">
      <c r="A2911" t="s">
        <v>44</v>
      </c>
      <c r="B2911" t="s">
        <v>405</v>
      </c>
      <c r="C2911" t="s">
        <v>406</v>
      </c>
      <c r="D2911" s="45">
        <v>541023</v>
      </c>
      <c r="E2911" t="s">
        <v>1588</v>
      </c>
      <c r="F2911" s="45">
        <v>7801203</v>
      </c>
      <c r="G2911" t="s">
        <v>1592</v>
      </c>
      <c r="H2911" s="45">
        <v>802070</v>
      </c>
      <c r="I2911" t="e">
        <f ca="1">_xlfn.XLOOKUP(Tableau1[[#This Row],[No. Sous-service]],DONNÉES!F:F,DONNÉES!H:H,FALSE,0,1)</f>
        <v>#NAME?</v>
      </c>
      <c r="J2911" t="e">
        <f ca="1">_xlfn.XLOOKUP(Tableau1[[#This Row],[No. Sous-service]],DONNÉES!F:F,DONNÉES!I:I,FALSE,0,1)</f>
        <v>#NAME?</v>
      </c>
    </row>
    <row r="2912" spans="1:10" x14ac:dyDescent="0.25">
      <c r="A2912" t="s">
        <v>44</v>
      </c>
      <c r="B2912" t="s">
        <v>405</v>
      </c>
      <c r="C2912" t="s">
        <v>406</v>
      </c>
      <c r="D2912" s="45">
        <v>541024</v>
      </c>
      <c r="E2912" t="s">
        <v>1593</v>
      </c>
      <c r="F2912" s="45">
        <v>7801205</v>
      </c>
      <c r="G2912" t="s">
        <v>1594</v>
      </c>
      <c r="H2912" s="45">
        <v>1132</v>
      </c>
      <c r="I2912" t="e">
        <f ca="1">_xlfn.XLOOKUP(Tableau1[[#This Row],[No. Sous-service]],DONNÉES!F:F,DONNÉES!H:H,FALSE,0,1)</f>
        <v>#NAME?</v>
      </c>
      <c r="J2912" t="e">
        <f ca="1">_xlfn.XLOOKUP(Tableau1[[#This Row],[No. Sous-service]],DONNÉES!F:F,DONNÉES!I:I,FALSE,0,1)</f>
        <v>#NAME?</v>
      </c>
    </row>
    <row r="2913" spans="1:10" x14ac:dyDescent="0.25">
      <c r="A2913" t="s">
        <v>44</v>
      </c>
      <c r="B2913" t="s">
        <v>405</v>
      </c>
      <c r="C2913" t="s">
        <v>406</v>
      </c>
      <c r="D2913" s="45">
        <v>541024</v>
      </c>
      <c r="E2913" t="s">
        <v>1593</v>
      </c>
      <c r="F2913" s="45">
        <v>7801205</v>
      </c>
      <c r="G2913" t="s">
        <v>1594</v>
      </c>
      <c r="H2913" s="45">
        <v>597</v>
      </c>
      <c r="I2913" t="e">
        <f ca="1">_xlfn.XLOOKUP(Tableau1[[#This Row],[No. Sous-service]],DONNÉES!F:F,DONNÉES!H:H,FALSE,0,1)</f>
        <v>#NAME?</v>
      </c>
      <c r="J2913" t="e">
        <f ca="1">_xlfn.XLOOKUP(Tableau1[[#This Row],[No. Sous-service]],DONNÉES!F:F,DONNÉES!I:I,FALSE,0,1)</f>
        <v>#NAME?</v>
      </c>
    </row>
    <row r="2914" spans="1:10" x14ac:dyDescent="0.25">
      <c r="A2914" t="s">
        <v>44</v>
      </c>
      <c r="B2914" t="s">
        <v>405</v>
      </c>
      <c r="C2914" t="s">
        <v>406</v>
      </c>
      <c r="D2914" s="45">
        <v>541024</v>
      </c>
      <c r="E2914" t="s">
        <v>1593</v>
      </c>
      <c r="F2914" s="45">
        <v>7801205</v>
      </c>
      <c r="G2914" t="s">
        <v>1594</v>
      </c>
      <c r="H2914" s="45">
        <v>11114</v>
      </c>
      <c r="I2914" t="e">
        <f ca="1">_xlfn.XLOOKUP(Tableau1[[#This Row],[No. Sous-service]],DONNÉES!F:F,DONNÉES!H:H,FALSE,0,1)</f>
        <v>#NAME?</v>
      </c>
      <c r="J2914" t="e">
        <f ca="1">_xlfn.XLOOKUP(Tableau1[[#This Row],[No. Sous-service]],DONNÉES!F:F,DONNÉES!I:I,FALSE,0,1)</f>
        <v>#NAME?</v>
      </c>
    </row>
    <row r="2915" spans="1:10" x14ac:dyDescent="0.25">
      <c r="A2915" t="s">
        <v>44</v>
      </c>
      <c r="B2915" t="s">
        <v>405</v>
      </c>
      <c r="C2915" t="s">
        <v>406</v>
      </c>
      <c r="D2915" s="45">
        <v>541024</v>
      </c>
      <c r="E2915" t="s">
        <v>1593</v>
      </c>
      <c r="F2915" s="45">
        <v>7801205</v>
      </c>
      <c r="G2915" t="s">
        <v>1594</v>
      </c>
      <c r="H2915" s="45">
        <v>91029</v>
      </c>
      <c r="I2915" t="e">
        <f ca="1">_xlfn.XLOOKUP(Tableau1[[#This Row],[No. Sous-service]],DONNÉES!F:F,DONNÉES!H:H,FALSE,0,1)</f>
        <v>#NAME?</v>
      </c>
      <c r="J2915" t="e">
        <f ca="1">_xlfn.XLOOKUP(Tableau1[[#This Row],[No. Sous-service]],DONNÉES!F:F,DONNÉES!I:I,FALSE,0,1)</f>
        <v>#NAME?</v>
      </c>
    </row>
    <row r="2916" spans="1:10" x14ac:dyDescent="0.25">
      <c r="A2916" t="s">
        <v>44</v>
      </c>
      <c r="B2916" t="s">
        <v>405</v>
      </c>
      <c r="C2916" t="s">
        <v>406</v>
      </c>
      <c r="D2916" s="45">
        <v>541024</v>
      </c>
      <c r="E2916" t="s">
        <v>1593</v>
      </c>
      <c r="F2916" s="45">
        <v>7801205</v>
      </c>
      <c r="G2916" t="s">
        <v>1594</v>
      </c>
      <c r="H2916" s="45">
        <v>4795</v>
      </c>
      <c r="I2916" t="e">
        <f ca="1">_xlfn.XLOOKUP(Tableau1[[#This Row],[No. Sous-service]],DONNÉES!F:F,DONNÉES!H:H,FALSE,0,1)</f>
        <v>#NAME?</v>
      </c>
      <c r="J2916" t="e">
        <f ca="1">_xlfn.XLOOKUP(Tableau1[[#This Row],[No. Sous-service]],DONNÉES!F:F,DONNÉES!I:I,FALSE,0,1)</f>
        <v>#NAME?</v>
      </c>
    </row>
    <row r="2917" spans="1:10" x14ac:dyDescent="0.25">
      <c r="A2917" t="s">
        <v>44</v>
      </c>
      <c r="B2917" t="s">
        <v>405</v>
      </c>
      <c r="C2917" t="s">
        <v>406</v>
      </c>
      <c r="D2917" s="45">
        <v>541024</v>
      </c>
      <c r="E2917" t="s">
        <v>1593</v>
      </c>
      <c r="F2917" s="45">
        <v>7801205</v>
      </c>
      <c r="G2917" t="s">
        <v>1594</v>
      </c>
      <c r="H2917" s="45">
        <v>135027</v>
      </c>
      <c r="I2917" t="e">
        <f ca="1">_xlfn.XLOOKUP(Tableau1[[#This Row],[No. Sous-service]],DONNÉES!F:F,DONNÉES!H:H,FALSE,0,1)</f>
        <v>#NAME?</v>
      </c>
      <c r="J2917" t="e">
        <f ca="1">_xlfn.XLOOKUP(Tableau1[[#This Row],[No. Sous-service]],DONNÉES!F:F,DONNÉES!I:I,FALSE,0,1)</f>
        <v>#NAME?</v>
      </c>
    </row>
    <row r="2918" spans="1:10" x14ac:dyDescent="0.25">
      <c r="A2918" t="s">
        <v>44</v>
      </c>
      <c r="B2918" t="s">
        <v>405</v>
      </c>
      <c r="C2918" t="s">
        <v>406</v>
      </c>
      <c r="D2918" s="45">
        <v>541024</v>
      </c>
      <c r="E2918" t="s">
        <v>1593</v>
      </c>
      <c r="F2918" s="45">
        <v>7801205</v>
      </c>
      <c r="G2918" t="s">
        <v>1594</v>
      </c>
      <c r="H2918" s="45">
        <v>134906</v>
      </c>
      <c r="I2918" t="e">
        <f ca="1">_xlfn.XLOOKUP(Tableau1[[#This Row],[No. Sous-service]],DONNÉES!F:F,DONNÉES!H:H,FALSE,0,1)</f>
        <v>#NAME?</v>
      </c>
      <c r="J2918" t="e">
        <f ca="1">_xlfn.XLOOKUP(Tableau1[[#This Row],[No. Sous-service]],DONNÉES!F:F,DONNÉES!I:I,FALSE,0,1)</f>
        <v>#NAME?</v>
      </c>
    </row>
    <row r="2919" spans="1:10" x14ac:dyDescent="0.25">
      <c r="A2919" t="s">
        <v>44</v>
      </c>
      <c r="B2919" t="s">
        <v>405</v>
      </c>
      <c r="C2919" t="s">
        <v>406</v>
      </c>
      <c r="D2919" s="45">
        <v>541025</v>
      </c>
      <c r="E2919" t="s">
        <v>1595</v>
      </c>
      <c r="F2919" s="45">
        <v>7801206</v>
      </c>
      <c r="G2919" t="s">
        <v>1596</v>
      </c>
      <c r="H2919" s="45">
        <v>3390</v>
      </c>
      <c r="I2919" t="e">
        <f ca="1">_xlfn.XLOOKUP(Tableau1[[#This Row],[No. Sous-service]],DONNÉES!F:F,DONNÉES!H:H,FALSE,0,1)</f>
        <v>#NAME?</v>
      </c>
      <c r="J2919" t="e">
        <f ca="1">_xlfn.XLOOKUP(Tableau1[[#This Row],[No. Sous-service]],DONNÉES!F:F,DONNÉES!I:I,FALSE,0,1)</f>
        <v>#NAME?</v>
      </c>
    </row>
    <row r="2920" spans="1:10" x14ac:dyDescent="0.25">
      <c r="A2920" t="s">
        <v>44</v>
      </c>
      <c r="B2920" t="s">
        <v>405</v>
      </c>
      <c r="C2920" t="s">
        <v>406</v>
      </c>
      <c r="D2920" s="45">
        <v>541025</v>
      </c>
      <c r="E2920" t="s">
        <v>1595</v>
      </c>
      <c r="F2920" s="45">
        <v>7801206</v>
      </c>
      <c r="G2920" t="s">
        <v>1596</v>
      </c>
      <c r="H2920" s="45">
        <v>1768</v>
      </c>
      <c r="I2920" t="e">
        <f ca="1">_xlfn.XLOOKUP(Tableau1[[#This Row],[No. Sous-service]],DONNÉES!F:F,DONNÉES!H:H,FALSE,0,1)</f>
        <v>#NAME?</v>
      </c>
      <c r="J2920" t="e">
        <f ca="1">_xlfn.XLOOKUP(Tableau1[[#This Row],[No. Sous-service]],DONNÉES!F:F,DONNÉES!I:I,FALSE,0,1)</f>
        <v>#NAME?</v>
      </c>
    </row>
    <row r="2921" spans="1:10" x14ac:dyDescent="0.25">
      <c r="A2921" t="s">
        <v>44</v>
      </c>
      <c r="B2921" t="s">
        <v>405</v>
      </c>
      <c r="C2921" t="s">
        <v>406</v>
      </c>
      <c r="D2921" s="45">
        <v>541025</v>
      </c>
      <c r="E2921" t="s">
        <v>1595</v>
      </c>
      <c r="F2921" s="45">
        <v>7801206</v>
      </c>
      <c r="G2921" t="s">
        <v>1596</v>
      </c>
      <c r="H2921" s="45">
        <v>1770</v>
      </c>
      <c r="I2921" t="e">
        <f ca="1">_xlfn.XLOOKUP(Tableau1[[#This Row],[No. Sous-service]],DONNÉES!F:F,DONNÉES!H:H,FALSE,0,1)</f>
        <v>#NAME?</v>
      </c>
      <c r="J2921" t="e">
        <f ca="1">_xlfn.XLOOKUP(Tableau1[[#This Row],[No. Sous-service]],DONNÉES!F:F,DONNÉES!I:I,FALSE,0,1)</f>
        <v>#NAME?</v>
      </c>
    </row>
    <row r="2922" spans="1:10" x14ac:dyDescent="0.25">
      <c r="A2922" t="s">
        <v>44</v>
      </c>
      <c r="B2922" t="s">
        <v>405</v>
      </c>
      <c r="C2922" t="s">
        <v>406</v>
      </c>
      <c r="D2922" s="45">
        <v>541025</v>
      </c>
      <c r="E2922" t="s">
        <v>1595</v>
      </c>
      <c r="F2922" s="45">
        <v>7801206</v>
      </c>
      <c r="G2922" t="s">
        <v>1596</v>
      </c>
      <c r="H2922" s="45">
        <v>5284</v>
      </c>
      <c r="I2922" t="e">
        <f ca="1">_xlfn.XLOOKUP(Tableau1[[#This Row],[No. Sous-service]],DONNÉES!F:F,DONNÉES!H:H,FALSE,0,1)</f>
        <v>#NAME?</v>
      </c>
      <c r="J2922" t="e">
        <f ca="1">_xlfn.XLOOKUP(Tableau1[[#This Row],[No. Sous-service]],DONNÉES!F:F,DONNÉES!I:I,FALSE,0,1)</f>
        <v>#NAME?</v>
      </c>
    </row>
    <row r="2923" spans="1:10" x14ac:dyDescent="0.25">
      <c r="A2923" t="s">
        <v>44</v>
      </c>
      <c r="B2923" t="s">
        <v>405</v>
      </c>
      <c r="C2923" t="s">
        <v>406</v>
      </c>
      <c r="D2923" s="45">
        <v>541025</v>
      </c>
      <c r="E2923" t="s">
        <v>1595</v>
      </c>
      <c r="F2923" s="45">
        <v>7801206</v>
      </c>
      <c r="G2923" t="s">
        <v>1596</v>
      </c>
      <c r="H2923" s="45">
        <v>3389</v>
      </c>
      <c r="I2923" t="e">
        <f ca="1">_xlfn.XLOOKUP(Tableau1[[#This Row],[No. Sous-service]],DONNÉES!F:F,DONNÉES!H:H,FALSE,0,1)</f>
        <v>#NAME?</v>
      </c>
      <c r="J2923" t="e">
        <f ca="1">_xlfn.XLOOKUP(Tableau1[[#This Row],[No. Sous-service]],DONNÉES!F:F,DONNÉES!I:I,FALSE,0,1)</f>
        <v>#NAME?</v>
      </c>
    </row>
    <row r="2924" spans="1:10" x14ac:dyDescent="0.25">
      <c r="A2924" t="s">
        <v>44</v>
      </c>
      <c r="B2924" t="s">
        <v>405</v>
      </c>
      <c r="C2924" t="s">
        <v>406</v>
      </c>
      <c r="D2924" s="45">
        <v>541025</v>
      </c>
      <c r="E2924" t="s">
        <v>1595</v>
      </c>
      <c r="F2924" s="45">
        <v>7801206</v>
      </c>
      <c r="G2924" t="s">
        <v>1596</v>
      </c>
      <c r="H2924" s="45">
        <v>91022</v>
      </c>
      <c r="I2924" t="e">
        <f ca="1">_xlfn.XLOOKUP(Tableau1[[#This Row],[No. Sous-service]],DONNÉES!F:F,DONNÉES!H:H,FALSE,0,1)</f>
        <v>#NAME?</v>
      </c>
      <c r="J2924" t="e">
        <f ca="1">_xlfn.XLOOKUP(Tableau1[[#This Row],[No. Sous-service]],DONNÉES!F:F,DONNÉES!I:I,FALSE,0,1)</f>
        <v>#NAME?</v>
      </c>
    </row>
    <row r="2925" spans="1:10" x14ac:dyDescent="0.25">
      <c r="A2925" t="s">
        <v>44</v>
      </c>
      <c r="B2925" t="s">
        <v>405</v>
      </c>
      <c r="C2925" t="s">
        <v>406</v>
      </c>
      <c r="D2925" s="45">
        <v>541026</v>
      </c>
      <c r="E2925" t="s">
        <v>1597</v>
      </c>
      <c r="F2925" s="45">
        <v>7801207</v>
      </c>
      <c r="G2925" t="s">
        <v>1598</v>
      </c>
      <c r="H2925" s="45">
        <v>3381</v>
      </c>
      <c r="I2925" t="e">
        <f ca="1">_xlfn.XLOOKUP(Tableau1[[#This Row],[No. Sous-service]],DONNÉES!F:F,DONNÉES!H:H,FALSE,0,1)</f>
        <v>#NAME?</v>
      </c>
      <c r="J2925" t="e">
        <f ca="1">_xlfn.XLOOKUP(Tableau1[[#This Row],[No. Sous-service]],DONNÉES!F:F,DONNÉES!I:I,FALSE,0,1)</f>
        <v>#NAME?</v>
      </c>
    </row>
    <row r="2926" spans="1:10" x14ac:dyDescent="0.25">
      <c r="A2926" t="s">
        <v>44</v>
      </c>
      <c r="B2926" t="s">
        <v>405</v>
      </c>
      <c r="C2926" t="s">
        <v>406</v>
      </c>
      <c r="D2926" s="45">
        <v>541026</v>
      </c>
      <c r="E2926" t="s">
        <v>1597</v>
      </c>
      <c r="F2926" s="45">
        <v>7801207</v>
      </c>
      <c r="G2926" t="s">
        <v>1598</v>
      </c>
      <c r="H2926" s="45">
        <v>3384</v>
      </c>
      <c r="I2926" t="e">
        <f ca="1">_xlfn.XLOOKUP(Tableau1[[#This Row],[No. Sous-service]],DONNÉES!F:F,DONNÉES!H:H,FALSE,0,1)</f>
        <v>#NAME?</v>
      </c>
      <c r="J2926" t="e">
        <f ca="1">_xlfn.XLOOKUP(Tableau1[[#This Row],[No. Sous-service]],DONNÉES!F:F,DONNÉES!I:I,FALSE,0,1)</f>
        <v>#NAME?</v>
      </c>
    </row>
    <row r="2927" spans="1:10" x14ac:dyDescent="0.25">
      <c r="A2927" t="s">
        <v>44</v>
      </c>
      <c r="B2927" t="s">
        <v>405</v>
      </c>
      <c r="C2927" t="s">
        <v>406</v>
      </c>
      <c r="D2927" s="45">
        <v>541026</v>
      </c>
      <c r="E2927" t="s">
        <v>1597</v>
      </c>
      <c r="F2927" s="45">
        <v>7801207</v>
      </c>
      <c r="G2927" t="s">
        <v>1598</v>
      </c>
      <c r="H2927" s="45">
        <v>3379</v>
      </c>
      <c r="I2927" t="e">
        <f ca="1">_xlfn.XLOOKUP(Tableau1[[#This Row],[No. Sous-service]],DONNÉES!F:F,DONNÉES!H:H,FALSE,0,1)</f>
        <v>#NAME?</v>
      </c>
      <c r="J2927" t="e">
        <f ca="1">_xlfn.XLOOKUP(Tableau1[[#This Row],[No. Sous-service]],DONNÉES!F:F,DONNÉES!I:I,FALSE,0,1)</f>
        <v>#NAME?</v>
      </c>
    </row>
    <row r="2928" spans="1:10" x14ac:dyDescent="0.25">
      <c r="A2928" t="s">
        <v>44</v>
      </c>
      <c r="B2928" t="s">
        <v>405</v>
      </c>
      <c r="C2928" t="s">
        <v>406</v>
      </c>
      <c r="D2928" s="45">
        <v>541026</v>
      </c>
      <c r="E2928" t="s">
        <v>1597</v>
      </c>
      <c r="F2928" s="45">
        <v>7801207</v>
      </c>
      <c r="G2928" t="s">
        <v>1598</v>
      </c>
      <c r="H2928" s="45">
        <v>3380</v>
      </c>
      <c r="I2928" t="e">
        <f ca="1">_xlfn.XLOOKUP(Tableau1[[#This Row],[No. Sous-service]],DONNÉES!F:F,DONNÉES!H:H,FALSE,0,1)</f>
        <v>#NAME?</v>
      </c>
      <c r="J2928" t="e">
        <f ca="1">_xlfn.XLOOKUP(Tableau1[[#This Row],[No. Sous-service]],DONNÉES!F:F,DONNÉES!I:I,FALSE,0,1)</f>
        <v>#NAME?</v>
      </c>
    </row>
    <row r="2929" spans="1:10" x14ac:dyDescent="0.25">
      <c r="A2929" t="s">
        <v>44</v>
      </c>
      <c r="B2929" t="s">
        <v>405</v>
      </c>
      <c r="C2929" t="s">
        <v>406</v>
      </c>
      <c r="D2929" s="45">
        <v>541026</v>
      </c>
      <c r="E2929" t="s">
        <v>1597</v>
      </c>
      <c r="F2929" s="45">
        <v>7801207</v>
      </c>
      <c r="G2929" t="s">
        <v>1598</v>
      </c>
      <c r="H2929" s="45">
        <v>3382</v>
      </c>
      <c r="I2929" t="e">
        <f ca="1">_xlfn.XLOOKUP(Tableau1[[#This Row],[No. Sous-service]],DONNÉES!F:F,DONNÉES!H:H,FALSE,0,1)</f>
        <v>#NAME?</v>
      </c>
      <c r="J2929" t="e">
        <f ca="1">_xlfn.XLOOKUP(Tableau1[[#This Row],[No. Sous-service]],DONNÉES!F:F,DONNÉES!I:I,FALSE,0,1)</f>
        <v>#NAME?</v>
      </c>
    </row>
    <row r="2930" spans="1:10" x14ac:dyDescent="0.25">
      <c r="A2930" t="s">
        <v>44</v>
      </c>
      <c r="B2930" t="s">
        <v>405</v>
      </c>
      <c r="C2930" t="s">
        <v>406</v>
      </c>
      <c r="D2930" s="45">
        <v>541026</v>
      </c>
      <c r="E2930" t="s">
        <v>1597</v>
      </c>
      <c r="F2930" s="45">
        <v>7801207</v>
      </c>
      <c r="G2930" t="s">
        <v>1598</v>
      </c>
      <c r="H2930" s="45">
        <v>5371</v>
      </c>
      <c r="I2930" t="e">
        <f ca="1">_xlfn.XLOOKUP(Tableau1[[#This Row],[No. Sous-service]],DONNÉES!F:F,DONNÉES!H:H,FALSE,0,1)</f>
        <v>#NAME?</v>
      </c>
      <c r="J2930" t="e">
        <f ca="1">_xlfn.XLOOKUP(Tableau1[[#This Row],[No. Sous-service]],DONNÉES!F:F,DONNÉES!I:I,FALSE,0,1)</f>
        <v>#NAME?</v>
      </c>
    </row>
    <row r="2931" spans="1:10" x14ac:dyDescent="0.25">
      <c r="A2931" t="s">
        <v>44</v>
      </c>
      <c r="B2931" t="s">
        <v>405</v>
      </c>
      <c r="C2931" t="s">
        <v>406</v>
      </c>
      <c r="D2931" s="45">
        <v>541026</v>
      </c>
      <c r="E2931" t="s">
        <v>1597</v>
      </c>
      <c r="F2931" s="45">
        <v>7801207</v>
      </c>
      <c r="G2931" t="s">
        <v>1598</v>
      </c>
      <c r="H2931" s="45">
        <v>4186</v>
      </c>
      <c r="I2931" t="e">
        <f ca="1">_xlfn.XLOOKUP(Tableau1[[#This Row],[No. Sous-service]],DONNÉES!F:F,DONNÉES!H:H,FALSE,0,1)</f>
        <v>#NAME?</v>
      </c>
      <c r="J2931" t="e">
        <f ca="1">_xlfn.XLOOKUP(Tableau1[[#This Row],[No. Sous-service]],DONNÉES!F:F,DONNÉES!I:I,FALSE,0,1)</f>
        <v>#NAME?</v>
      </c>
    </row>
    <row r="2932" spans="1:10" x14ac:dyDescent="0.25">
      <c r="A2932" t="s">
        <v>44</v>
      </c>
      <c r="B2932" t="s">
        <v>405</v>
      </c>
      <c r="C2932" t="s">
        <v>406</v>
      </c>
      <c r="D2932" s="45">
        <v>541026</v>
      </c>
      <c r="E2932" t="s">
        <v>1597</v>
      </c>
      <c r="F2932" s="45">
        <v>7801207</v>
      </c>
      <c r="G2932" t="s">
        <v>1598</v>
      </c>
      <c r="H2932" s="45">
        <v>7765</v>
      </c>
      <c r="I2932" t="e">
        <f ca="1">_xlfn.XLOOKUP(Tableau1[[#This Row],[No. Sous-service]],DONNÉES!F:F,DONNÉES!H:H,FALSE,0,1)</f>
        <v>#NAME?</v>
      </c>
      <c r="J2932" t="e">
        <f ca="1">_xlfn.XLOOKUP(Tableau1[[#This Row],[No. Sous-service]],DONNÉES!F:F,DONNÉES!I:I,FALSE,0,1)</f>
        <v>#NAME?</v>
      </c>
    </row>
    <row r="2933" spans="1:10" x14ac:dyDescent="0.25">
      <c r="A2933" t="s">
        <v>44</v>
      </c>
      <c r="B2933" t="s">
        <v>405</v>
      </c>
      <c r="C2933" t="s">
        <v>406</v>
      </c>
      <c r="D2933" s="45">
        <v>541026</v>
      </c>
      <c r="E2933" t="s">
        <v>1597</v>
      </c>
      <c r="F2933" s="45">
        <v>7801207</v>
      </c>
      <c r="G2933" t="s">
        <v>1598</v>
      </c>
      <c r="H2933" s="45">
        <v>4025</v>
      </c>
      <c r="I2933" t="e">
        <f ca="1">_xlfn.XLOOKUP(Tableau1[[#This Row],[No. Sous-service]],DONNÉES!F:F,DONNÉES!H:H,FALSE,0,1)</f>
        <v>#NAME?</v>
      </c>
      <c r="J2933" t="e">
        <f ca="1">_xlfn.XLOOKUP(Tableau1[[#This Row],[No. Sous-service]],DONNÉES!F:F,DONNÉES!I:I,FALSE,0,1)</f>
        <v>#NAME?</v>
      </c>
    </row>
    <row r="2934" spans="1:10" x14ac:dyDescent="0.25">
      <c r="A2934" t="s">
        <v>44</v>
      </c>
      <c r="B2934" t="s">
        <v>405</v>
      </c>
      <c r="C2934" t="s">
        <v>406</v>
      </c>
      <c r="D2934" s="45">
        <v>541027</v>
      </c>
      <c r="E2934" t="s">
        <v>1599</v>
      </c>
      <c r="F2934" s="45">
        <v>7801208</v>
      </c>
      <c r="G2934" t="s">
        <v>1599</v>
      </c>
      <c r="H2934" s="45">
        <v>1182</v>
      </c>
      <c r="I2934" t="e">
        <f ca="1">_xlfn.XLOOKUP(Tableau1[[#This Row],[No. Sous-service]],DONNÉES!F:F,DONNÉES!H:H,FALSE,0,1)</f>
        <v>#NAME?</v>
      </c>
      <c r="J2934" t="e">
        <f ca="1">_xlfn.XLOOKUP(Tableau1[[#This Row],[No. Sous-service]],DONNÉES!F:F,DONNÉES!I:I,FALSE,0,1)</f>
        <v>#NAME?</v>
      </c>
    </row>
    <row r="2935" spans="1:10" x14ac:dyDescent="0.25">
      <c r="A2935" t="s">
        <v>44</v>
      </c>
      <c r="B2935" t="s">
        <v>405</v>
      </c>
      <c r="C2935" t="s">
        <v>406</v>
      </c>
      <c r="D2935" s="45">
        <v>541027</v>
      </c>
      <c r="E2935" t="s">
        <v>1599</v>
      </c>
      <c r="F2935" s="45">
        <v>7801208</v>
      </c>
      <c r="G2935" t="s">
        <v>1599</v>
      </c>
      <c r="H2935" s="45">
        <v>3413</v>
      </c>
      <c r="I2935" t="e">
        <f ca="1">_xlfn.XLOOKUP(Tableau1[[#This Row],[No. Sous-service]],DONNÉES!F:F,DONNÉES!H:H,FALSE,0,1)</f>
        <v>#NAME?</v>
      </c>
      <c r="J2935" t="e">
        <f ca="1">_xlfn.XLOOKUP(Tableau1[[#This Row],[No. Sous-service]],DONNÉES!F:F,DONNÉES!I:I,FALSE,0,1)</f>
        <v>#NAME?</v>
      </c>
    </row>
    <row r="2936" spans="1:10" x14ac:dyDescent="0.25">
      <c r="A2936" t="s">
        <v>44</v>
      </c>
      <c r="B2936" t="s">
        <v>405</v>
      </c>
      <c r="C2936" t="s">
        <v>406</v>
      </c>
      <c r="D2936" s="45">
        <v>541027</v>
      </c>
      <c r="E2936" t="s">
        <v>1599</v>
      </c>
      <c r="F2936" s="45">
        <v>7801208</v>
      </c>
      <c r="G2936" t="s">
        <v>1599</v>
      </c>
      <c r="H2936" s="45">
        <v>387</v>
      </c>
      <c r="I2936" t="e">
        <f ca="1">_xlfn.XLOOKUP(Tableau1[[#This Row],[No. Sous-service]],DONNÉES!F:F,DONNÉES!H:H,FALSE,0,1)</f>
        <v>#NAME?</v>
      </c>
      <c r="J2936" t="e">
        <f ca="1">_xlfn.XLOOKUP(Tableau1[[#This Row],[No. Sous-service]],DONNÉES!F:F,DONNÉES!I:I,FALSE,0,1)</f>
        <v>#NAME?</v>
      </c>
    </row>
    <row r="2937" spans="1:10" x14ac:dyDescent="0.25">
      <c r="A2937" t="s">
        <v>44</v>
      </c>
      <c r="B2937" t="s">
        <v>405</v>
      </c>
      <c r="C2937" t="s">
        <v>406</v>
      </c>
      <c r="D2937" s="45">
        <v>541027</v>
      </c>
      <c r="E2937" t="s">
        <v>1599</v>
      </c>
      <c r="F2937" s="45">
        <v>7801208</v>
      </c>
      <c r="G2937" t="s">
        <v>1599</v>
      </c>
      <c r="H2937" s="45">
        <v>2660</v>
      </c>
      <c r="I2937" t="e">
        <f ca="1">_xlfn.XLOOKUP(Tableau1[[#This Row],[No. Sous-service]],DONNÉES!F:F,DONNÉES!H:H,FALSE,0,1)</f>
        <v>#NAME?</v>
      </c>
      <c r="J2937" t="e">
        <f ca="1">_xlfn.XLOOKUP(Tableau1[[#This Row],[No. Sous-service]],DONNÉES!F:F,DONNÉES!I:I,FALSE,0,1)</f>
        <v>#NAME?</v>
      </c>
    </row>
    <row r="2938" spans="1:10" x14ac:dyDescent="0.25">
      <c r="A2938" t="s">
        <v>44</v>
      </c>
      <c r="B2938" t="s">
        <v>405</v>
      </c>
      <c r="C2938" t="s">
        <v>406</v>
      </c>
      <c r="D2938" s="45">
        <v>541027</v>
      </c>
      <c r="E2938" t="s">
        <v>1599</v>
      </c>
      <c r="F2938" s="45">
        <v>7801208</v>
      </c>
      <c r="G2938" t="s">
        <v>1599</v>
      </c>
      <c r="H2938" s="45">
        <v>3412</v>
      </c>
      <c r="I2938" t="e">
        <f ca="1">_xlfn.XLOOKUP(Tableau1[[#This Row],[No. Sous-service]],DONNÉES!F:F,DONNÉES!H:H,FALSE,0,1)</f>
        <v>#NAME?</v>
      </c>
      <c r="J2938" t="e">
        <f ca="1">_xlfn.XLOOKUP(Tableau1[[#This Row],[No. Sous-service]],DONNÉES!F:F,DONNÉES!I:I,FALSE,0,1)</f>
        <v>#NAME?</v>
      </c>
    </row>
    <row r="2939" spans="1:10" x14ac:dyDescent="0.25">
      <c r="A2939" t="s">
        <v>44</v>
      </c>
      <c r="B2939" t="s">
        <v>405</v>
      </c>
      <c r="C2939" t="s">
        <v>406</v>
      </c>
      <c r="D2939" s="45">
        <v>541027</v>
      </c>
      <c r="E2939" t="s">
        <v>1599</v>
      </c>
      <c r="F2939" s="45">
        <v>7801208</v>
      </c>
      <c r="G2939" t="s">
        <v>1599</v>
      </c>
      <c r="H2939" s="45">
        <v>4202</v>
      </c>
      <c r="I2939" t="e">
        <f ca="1">_xlfn.XLOOKUP(Tableau1[[#This Row],[No. Sous-service]],DONNÉES!F:F,DONNÉES!H:H,FALSE,0,1)</f>
        <v>#NAME?</v>
      </c>
      <c r="J2939" t="e">
        <f ca="1">_xlfn.XLOOKUP(Tableau1[[#This Row],[No. Sous-service]],DONNÉES!F:F,DONNÉES!I:I,FALSE,0,1)</f>
        <v>#NAME?</v>
      </c>
    </row>
    <row r="2940" spans="1:10" x14ac:dyDescent="0.25">
      <c r="A2940" t="s">
        <v>44</v>
      </c>
      <c r="B2940" t="s">
        <v>405</v>
      </c>
      <c r="C2940" t="s">
        <v>406</v>
      </c>
      <c r="D2940" s="45">
        <v>541027</v>
      </c>
      <c r="E2940" t="s">
        <v>1599</v>
      </c>
      <c r="F2940" s="45">
        <v>7801208</v>
      </c>
      <c r="G2940" t="s">
        <v>1599</v>
      </c>
      <c r="H2940" s="45">
        <v>1181</v>
      </c>
      <c r="I2940" t="e">
        <f ca="1">_xlfn.XLOOKUP(Tableau1[[#This Row],[No. Sous-service]],DONNÉES!F:F,DONNÉES!H:H,FALSE,0,1)</f>
        <v>#NAME?</v>
      </c>
      <c r="J2940" t="e">
        <f ca="1">_xlfn.XLOOKUP(Tableau1[[#This Row],[No. Sous-service]],DONNÉES!F:F,DONNÉES!I:I,FALSE,0,1)</f>
        <v>#NAME?</v>
      </c>
    </row>
    <row r="2941" spans="1:10" x14ac:dyDescent="0.25">
      <c r="A2941" t="s">
        <v>44</v>
      </c>
      <c r="B2941" t="s">
        <v>405</v>
      </c>
      <c r="C2941" t="s">
        <v>406</v>
      </c>
      <c r="D2941" s="45">
        <v>541027</v>
      </c>
      <c r="E2941" t="s">
        <v>1599</v>
      </c>
      <c r="F2941" s="45">
        <v>7801208</v>
      </c>
      <c r="G2941" t="s">
        <v>1599</v>
      </c>
      <c r="H2941" s="45">
        <v>10026</v>
      </c>
      <c r="I2941" t="e">
        <f ca="1">_xlfn.XLOOKUP(Tableau1[[#This Row],[No. Sous-service]],DONNÉES!F:F,DONNÉES!H:H,FALSE,0,1)</f>
        <v>#NAME?</v>
      </c>
      <c r="J2941" t="e">
        <f ca="1">_xlfn.XLOOKUP(Tableau1[[#This Row],[No. Sous-service]],DONNÉES!F:F,DONNÉES!I:I,FALSE,0,1)</f>
        <v>#NAME?</v>
      </c>
    </row>
    <row r="2942" spans="1:10" x14ac:dyDescent="0.25">
      <c r="A2942" t="s">
        <v>44</v>
      </c>
      <c r="B2942" t="s">
        <v>405</v>
      </c>
      <c r="C2942" t="s">
        <v>406</v>
      </c>
      <c r="D2942" s="45">
        <v>541027</v>
      </c>
      <c r="E2942" t="s">
        <v>1599</v>
      </c>
      <c r="F2942" s="45">
        <v>7801208</v>
      </c>
      <c r="G2942" t="s">
        <v>1599</v>
      </c>
      <c r="H2942" s="45">
        <v>10736</v>
      </c>
      <c r="I2942" t="e">
        <f ca="1">_xlfn.XLOOKUP(Tableau1[[#This Row],[No. Sous-service]],DONNÉES!F:F,DONNÉES!H:H,FALSE,0,1)</f>
        <v>#NAME?</v>
      </c>
      <c r="J2942" t="e">
        <f ca="1">_xlfn.XLOOKUP(Tableau1[[#This Row],[No. Sous-service]],DONNÉES!F:F,DONNÉES!I:I,FALSE,0,1)</f>
        <v>#NAME?</v>
      </c>
    </row>
    <row r="2943" spans="1:10" x14ac:dyDescent="0.25">
      <c r="A2943" t="s">
        <v>44</v>
      </c>
      <c r="B2943" t="s">
        <v>405</v>
      </c>
      <c r="C2943" t="s">
        <v>406</v>
      </c>
      <c r="D2943" s="45">
        <v>541027</v>
      </c>
      <c r="E2943" t="s">
        <v>1599</v>
      </c>
      <c r="F2943" s="45">
        <v>7801208</v>
      </c>
      <c r="G2943" t="s">
        <v>1599</v>
      </c>
      <c r="H2943" s="45">
        <v>5756</v>
      </c>
      <c r="I2943" t="e">
        <f ca="1">_xlfn.XLOOKUP(Tableau1[[#This Row],[No. Sous-service]],DONNÉES!F:F,DONNÉES!H:H,FALSE,0,1)</f>
        <v>#NAME?</v>
      </c>
      <c r="J2943" t="e">
        <f ca="1">_xlfn.XLOOKUP(Tableau1[[#This Row],[No. Sous-service]],DONNÉES!F:F,DONNÉES!I:I,FALSE,0,1)</f>
        <v>#NAME?</v>
      </c>
    </row>
    <row r="2944" spans="1:10" x14ac:dyDescent="0.25">
      <c r="A2944" t="s">
        <v>44</v>
      </c>
      <c r="B2944" t="s">
        <v>405</v>
      </c>
      <c r="C2944" t="s">
        <v>406</v>
      </c>
      <c r="D2944" s="45">
        <v>541027</v>
      </c>
      <c r="E2944" t="s">
        <v>1599</v>
      </c>
      <c r="F2944" s="45">
        <v>7801208</v>
      </c>
      <c r="G2944" t="s">
        <v>1599</v>
      </c>
      <c r="H2944" s="45">
        <v>3408</v>
      </c>
      <c r="I2944" t="e">
        <f ca="1">_xlfn.XLOOKUP(Tableau1[[#This Row],[No. Sous-service]],DONNÉES!F:F,DONNÉES!H:H,FALSE,0,1)</f>
        <v>#NAME?</v>
      </c>
      <c r="J2944" t="e">
        <f ca="1">_xlfn.XLOOKUP(Tableau1[[#This Row],[No. Sous-service]],DONNÉES!F:F,DONNÉES!I:I,FALSE,0,1)</f>
        <v>#NAME?</v>
      </c>
    </row>
    <row r="2945" spans="1:10" x14ac:dyDescent="0.25">
      <c r="A2945" t="s">
        <v>44</v>
      </c>
      <c r="B2945" t="s">
        <v>405</v>
      </c>
      <c r="C2945" t="s">
        <v>406</v>
      </c>
      <c r="D2945" s="45">
        <v>541027</v>
      </c>
      <c r="E2945" t="s">
        <v>1599</v>
      </c>
      <c r="F2945" s="45">
        <v>7801208</v>
      </c>
      <c r="G2945" t="s">
        <v>1599</v>
      </c>
      <c r="H2945" s="45">
        <v>5777</v>
      </c>
      <c r="I2945" t="e">
        <f ca="1">_xlfn.XLOOKUP(Tableau1[[#This Row],[No. Sous-service]],DONNÉES!F:F,DONNÉES!H:H,FALSE,0,1)</f>
        <v>#NAME?</v>
      </c>
      <c r="J2945" t="e">
        <f ca="1">_xlfn.XLOOKUP(Tableau1[[#This Row],[No. Sous-service]],DONNÉES!F:F,DONNÉES!I:I,FALSE,0,1)</f>
        <v>#NAME?</v>
      </c>
    </row>
    <row r="2946" spans="1:10" x14ac:dyDescent="0.25">
      <c r="A2946" t="s">
        <v>44</v>
      </c>
      <c r="B2946" t="s">
        <v>405</v>
      </c>
      <c r="C2946" t="s">
        <v>406</v>
      </c>
      <c r="D2946" s="45">
        <v>541027</v>
      </c>
      <c r="E2946" t="s">
        <v>1599</v>
      </c>
      <c r="F2946" s="45">
        <v>7801208</v>
      </c>
      <c r="G2946" t="s">
        <v>1599</v>
      </c>
      <c r="H2946" s="45">
        <v>2430</v>
      </c>
      <c r="I2946" t="e">
        <f ca="1">_xlfn.XLOOKUP(Tableau1[[#This Row],[No. Sous-service]],DONNÉES!F:F,DONNÉES!H:H,FALSE,0,1)</f>
        <v>#NAME?</v>
      </c>
      <c r="J2946" t="e">
        <f ca="1">_xlfn.XLOOKUP(Tableau1[[#This Row],[No. Sous-service]],DONNÉES!F:F,DONNÉES!I:I,FALSE,0,1)</f>
        <v>#NAME?</v>
      </c>
    </row>
    <row r="2947" spans="1:10" x14ac:dyDescent="0.25">
      <c r="A2947" t="s">
        <v>44</v>
      </c>
      <c r="B2947" t="s">
        <v>405</v>
      </c>
      <c r="C2947" t="s">
        <v>406</v>
      </c>
      <c r="D2947" s="45">
        <v>541027</v>
      </c>
      <c r="E2947" t="s">
        <v>1599</v>
      </c>
      <c r="F2947" s="45">
        <v>7801208</v>
      </c>
      <c r="G2947" t="s">
        <v>1599</v>
      </c>
      <c r="H2947" s="45">
        <v>11134</v>
      </c>
      <c r="I2947" t="e">
        <f ca="1">_xlfn.XLOOKUP(Tableau1[[#This Row],[No. Sous-service]],DONNÉES!F:F,DONNÉES!H:H,FALSE,0,1)</f>
        <v>#NAME?</v>
      </c>
      <c r="J2947" t="e">
        <f ca="1">_xlfn.XLOOKUP(Tableau1[[#This Row],[No. Sous-service]],DONNÉES!F:F,DONNÉES!I:I,FALSE,0,1)</f>
        <v>#NAME?</v>
      </c>
    </row>
    <row r="2948" spans="1:10" x14ac:dyDescent="0.25">
      <c r="A2948" t="s">
        <v>44</v>
      </c>
      <c r="B2948" t="s">
        <v>405</v>
      </c>
      <c r="C2948" t="s">
        <v>406</v>
      </c>
      <c r="D2948" s="45">
        <v>541027</v>
      </c>
      <c r="E2948" t="s">
        <v>1599</v>
      </c>
      <c r="F2948" s="45">
        <v>7801208</v>
      </c>
      <c r="G2948" t="s">
        <v>1599</v>
      </c>
      <c r="H2948" s="45">
        <v>3409</v>
      </c>
      <c r="I2948" t="e">
        <f ca="1">_xlfn.XLOOKUP(Tableau1[[#This Row],[No. Sous-service]],DONNÉES!F:F,DONNÉES!H:H,FALSE,0,1)</f>
        <v>#NAME?</v>
      </c>
      <c r="J2948" t="e">
        <f ca="1">_xlfn.XLOOKUP(Tableau1[[#This Row],[No. Sous-service]],DONNÉES!F:F,DONNÉES!I:I,FALSE,0,1)</f>
        <v>#NAME?</v>
      </c>
    </row>
    <row r="2949" spans="1:10" x14ac:dyDescent="0.25">
      <c r="A2949" t="s">
        <v>44</v>
      </c>
      <c r="B2949" t="s">
        <v>405</v>
      </c>
      <c r="C2949" t="s">
        <v>406</v>
      </c>
      <c r="D2949" s="45">
        <v>541027</v>
      </c>
      <c r="E2949" t="s">
        <v>1599</v>
      </c>
      <c r="F2949" s="45">
        <v>7801208</v>
      </c>
      <c r="G2949" t="s">
        <v>1599</v>
      </c>
      <c r="H2949" s="45">
        <v>338</v>
      </c>
      <c r="I2949" t="e">
        <f ca="1">_xlfn.XLOOKUP(Tableau1[[#This Row],[No. Sous-service]],DONNÉES!F:F,DONNÉES!H:H,FALSE,0,1)</f>
        <v>#NAME?</v>
      </c>
      <c r="J2949" t="e">
        <f ca="1">_xlfn.XLOOKUP(Tableau1[[#This Row],[No. Sous-service]],DONNÉES!F:F,DONNÉES!I:I,FALSE,0,1)</f>
        <v>#NAME?</v>
      </c>
    </row>
    <row r="2950" spans="1:10" x14ac:dyDescent="0.25">
      <c r="A2950" t="s">
        <v>44</v>
      </c>
      <c r="B2950" t="s">
        <v>405</v>
      </c>
      <c r="C2950" t="s">
        <v>406</v>
      </c>
      <c r="D2950" s="45">
        <v>541028</v>
      </c>
      <c r="E2950" t="s">
        <v>1600</v>
      </c>
      <c r="F2950" s="45">
        <v>7801209</v>
      </c>
      <c r="G2950" t="s">
        <v>1600</v>
      </c>
      <c r="H2950" s="45">
        <v>3377</v>
      </c>
      <c r="I2950" t="e">
        <f ca="1">_xlfn.XLOOKUP(Tableau1[[#This Row],[No. Sous-service]],DONNÉES!F:F,DONNÉES!H:H,FALSE,0,1)</f>
        <v>#NAME?</v>
      </c>
      <c r="J2950" t="e">
        <f ca="1">_xlfn.XLOOKUP(Tableau1[[#This Row],[No. Sous-service]],DONNÉES!F:F,DONNÉES!I:I,FALSE,0,1)</f>
        <v>#NAME?</v>
      </c>
    </row>
    <row r="2951" spans="1:10" x14ac:dyDescent="0.25">
      <c r="A2951" t="s">
        <v>44</v>
      </c>
      <c r="B2951" t="s">
        <v>405</v>
      </c>
      <c r="C2951" t="s">
        <v>406</v>
      </c>
      <c r="D2951" s="45">
        <v>541028</v>
      </c>
      <c r="E2951" t="s">
        <v>1600</v>
      </c>
      <c r="F2951" s="45">
        <v>7801209</v>
      </c>
      <c r="G2951" t="s">
        <v>1600</v>
      </c>
      <c r="H2951" s="45">
        <v>888</v>
      </c>
      <c r="I2951" t="e">
        <f ca="1">_xlfn.XLOOKUP(Tableau1[[#This Row],[No. Sous-service]],DONNÉES!F:F,DONNÉES!H:H,FALSE,0,1)</f>
        <v>#NAME?</v>
      </c>
      <c r="J2951" t="e">
        <f ca="1">_xlfn.XLOOKUP(Tableau1[[#This Row],[No. Sous-service]],DONNÉES!F:F,DONNÉES!I:I,FALSE,0,1)</f>
        <v>#NAME?</v>
      </c>
    </row>
    <row r="2952" spans="1:10" x14ac:dyDescent="0.25">
      <c r="A2952" t="s">
        <v>44</v>
      </c>
      <c r="B2952" t="s">
        <v>405</v>
      </c>
      <c r="C2952" t="s">
        <v>406</v>
      </c>
      <c r="D2952" s="45">
        <v>541028</v>
      </c>
      <c r="E2952" t="s">
        <v>1600</v>
      </c>
      <c r="F2952" s="45">
        <v>7801209</v>
      </c>
      <c r="G2952" t="s">
        <v>1600</v>
      </c>
      <c r="H2952" s="45">
        <v>4003</v>
      </c>
      <c r="I2952" t="e">
        <f ca="1">_xlfn.XLOOKUP(Tableau1[[#This Row],[No. Sous-service]],DONNÉES!F:F,DONNÉES!H:H,FALSE,0,1)</f>
        <v>#NAME?</v>
      </c>
      <c r="J2952" t="e">
        <f ca="1">_xlfn.XLOOKUP(Tableau1[[#This Row],[No. Sous-service]],DONNÉES!F:F,DONNÉES!I:I,FALSE,0,1)</f>
        <v>#NAME?</v>
      </c>
    </row>
    <row r="2953" spans="1:10" x14ac:dyDescent="0.25">
      <c r="A2953" t="s">
        <v>44</v>
      </c>
      <c r="B2953" t="s">
        <v>405</v>
      </c>
      <c r="C2953" t="s">
        <v>406</v>
      </c>
      <c r="D2953" s="45">
        <v>541028</v>
      </c>
      <c r="E2953" t="s">
        <v>1600</v>
      </c>
      <c r="F2953" s="45">
        <v>7801209</v>
      </c>
      <c r="G2953" t="s">
        <v>1600</v>
      </c>
      <c r="H2953" s="45">
        <v>5155</v>
      </c>
      <c r="I2953" t="e">
        <f ca="1">_xlfn.XLOOKUP(Tableau1[[#This Row],[No. Sous-service]],DONNÉES!F:F,DONNÉES!H:H,FALSE,0,1)</f>
        <v>#NAME?</v>
      </c>
      <c r="J2953" t="e">
        <f ca="1">_xlfn.XLOOKUP(Tableau1[[#This Row],[No. Sous-service]],DONNÉES!F:F,DONNÉES!I:I,FALSE,0,1)</f>
        <v>#NAME?</v>
      </c>
    </row>
    <row r="2954" spans="1:10" x14ac:dyDescent="0.25">
      <c r="A2954" t="s">
        <v>44</v>
      </c>
      <c r="B2954" t="s">
        <v>405</v>
      </c>
      <c r="C2954" t="s">
        <v>406</v>
      </c>
      <c r="D2954" s="45">
        <v>541028</v>
      </c>
      <c r="E2954" t="s">
        <v>1600</v>
      </c>
      <c r="F2954" s="45">
        <v>7801209</v>
      </c>
      <c r="G2954" t="s">
        <v>1600</v>
      </c>
      <c r="H2954" s="45">
        <v>5283</v>
      </c>
      <c r="I2954" t="e">
        <f ca="1">_xlfn.XLOOKUP(Tableau1[[#This Row],[No. Sous-service]],DONNÉES!F:F,DONNÉES!H:H,FALSE,0,1)</f>
        <v>#NAME?</v>
      </c>
      <c r="J2954" t="e">
        <f ca="1">_xlfn.XLOOKUP(Tableau1[[#This Row],[No. Sous-service]],DONNÉES!F:F,DONNÉES!I:I,FALSE,0,1)</f>
        <v>#NAME?</v>
      </c>
    </row>
    <row r="2955" spans="1:10" x14ac:dyDescent="0.25">
      <c r="A2955" t="s">
        <v>44</v>
      </c>
      <c r="B2955" t="s">
        <v>405</v>
      </c>
      <c r="C2955" t="s">
        <v>406</v>
      </c>
      <c r="D2955" s="45">
        <v>541028</v>
      </c>
      <c r="E2955" t="s">
        <v>1600</v>
      </c>
      <c r="F2955" s="45">
        <v>7801209</v>
      </c>
      <c r="G2955" t="s">
        <v>1600</v>
      </c>
      <c r="H2955" s="45">
        <v>3163</v>
      </c>
      <c r="I2955" t="e">
        <f ca="1">_xlfn.XLOOKUP(Tableau1[[#This Row],[No. Sous-service]],DONNÉES!F:F,DONNÉES!H:H,FALSE,0,1)</f>
        <v>#NAME?</v>
      </c>
      <c r="J2955" t="e">
        <f ca="1">_xlfn.XLOOKUP(Tableau1[[#This Row],[No. Sous-service]],DONNÉES!F:F,DONNÉES!I:I,FALSE,0,1)</f>
        <v>#NAME?</v>
      </c>
    </row>
    <row r="2956" spans="1:10" x14ac:dyDescent="0.25">
      <c r="A2956" t="s">
        <v>44</v>
      </c>
      <c r="B2956" t="s">
        <v>405</v>
      </c>
      <c r="C2956" t="s">
        <v>406</v>
      </c>
      <c r="D2956" s="45">
        <v>541028</v>
      </c>
      <c r="E2956" t="s">
        <v>1600</v>
      </c>
      <c r="F2956" s="45">
        <v>7801209</v>
      </c>
      <c r="G2956" t="s">
        <v>1600</v>
      </c>
      <c r="H2956" s="45">
        <v>3418</v>
      </c>
      <c r="I2956" t="e">
        <f ca="1">_xlfn.XLOOKUP(Tableau1[[#This Row],[No. Sous-service]],DONNÉES!F:F,DONNÉES!H:H,FALSE,0,1)</f>
        <v>#NAME?</v>
      </c>
      <c r="J2956" t="e">
        <f ca="1">_xlfn.XLOOKUP(Tableau1[[#This Row],[No. Sous-service]],DONNÉES!F:F,DONNÉES!I:I,FALSE,0,1)</f>
        <v>#NAME?</v>
      </c>
    </row>
    <row r="2957" spans="1:10" x14ac:dyDescent="0.25">
      <c r="A2957" t="s">
        <v>44</v>
      </c>
      <c r="B2957" t="s">
        <v>405</v>
      </c>
      <c r="C2957" t="s">
        <v>406</v>
      </c>
      <c r="D2957" s="45">
        <v>541028</v>
      </c>
      <c r="E2957" t="s">
        <v>1600</v>
      </c>
      <c r="F2957" s="45">
        <v>7801209</v>
      </c>
      <c r="G2957" t="s">
        <v>1600</v>
      </c>
      <c r="H2957" s="45">
        <v>3391</v>
      </c>
      <c r="I2957" t="e">
        <f ca="1">_xlfn.XLOOKUP(Tableau1[[#This Row],[No. Sous-service]],DONNÉES!F:F,DONNÉES!H:H,FALSE,0,1)</f>
        <v>#NAME?</v>
      </c>
      <c r="J2957" t="e">
        <f ca="1">_xlfn.XLOOKUP(Tableau1[[#This Row],[No. Sous-service]],DONNÉES!F:F,DONNÉES!I:I,FALSE,0,1)</f>
        <v>#NAME?</v>
      </c>
    </row>
    <row r="2958" spans="1:10" x14ac:dyDescent="0.25">
      <c r="A2958" t="s">
        <v>44</v>
      </c>
      <c r="B2958" t="s">
        <v>405</v>
      </c>
      <c r="C2958" t="s">
        <v>406</v>
      </c>
      <c r="D2958" s="45">
        <v>541028</v>
      </c>
      <c r="E2958" t="s">
        <v>1600</v>
      </c>
      <c r="F2958" s="45">
        <v>7801209</v>
      </c>
      <c r="G2958" t="s">
        <v>1600</v>
      </c>
      <c r="H2958" s="45">
        <v>4249</v>
      </c>
      <c r="I2958" t="e">
        <f ca="1">_xlfn.XLOOKUP(Tableau1[[#This Row],[No. Sous-service]],DONNÉES!F:F,DONNÉES!H:H,FALSE,0,1)</f>
        <v>#NAME?</v>
      </c>
      <c r="J2958" t="e">
        <f ca="1">_xlfn.XLOOKUP(Tableau1[[#This Row],[No. Sous-service]],DONNÉES!F:F,DONNÉES!I:I,FALSE,0,1)</f>
        <v>#NAME?</v>
      </c>
    </row>
    <row r="2959" spans="1:10" x14ac:dyDescent="0.25">
      <c r="A2959" t="s">
        <v>44</v>
      </c>
      <c r="B2959" t="s">
        <v>405</v>
      </c>
      <c r="C2959" t="s">
        <v>406</v>
      </c>
      <c r="D2959" s="45">
        <v>541028</v>
      </c>
      <c r="E2959" t="s">
        <v>1600</v>
      </c>
      <c r="F2959" s="45">
        <v>7801209</v>
      </c>
      <c r="G2959" t="s">
        <v>1600</v>
      </c>
      <c r="H2959" s="45">
        <v>10664</v>
      </c>
      <c r="I2959" t="e">
        <f ca="1">_xlfn.XLOOKUP(Tableau1[[#This Row],[No. Sous-service]],DONNÉES!F:F,DONNÉES!H:H,FALSE,0,1)</f>
        <v>#NAME?</v>
      </c>
      <c r="J2959" t="e">
        <f ca="1">_xlfn.XLOOKUP(Tableau1[[#This Row],[No. Sous-service]],DONNÉES!F:F,DONNÉES!I:I,FALSE,0,1)</f>
        <v>#NAME?</v>
      </c>
    </row>
    <row r="2960" spans="1:10" x14ac:dyDescent="0.25">
      <c r="A2960" t="s">
        <v>44</v>
      </c>
      <c r="B2960" t="s">
        <v>405</v>
      </c>
      <c r="C2960" t="s">
        <v>406</v>
      </c>
      <c r="D2960" s="45">
        <v>541028</v>
      </c>
      <c r="E2960" t="s">
        <v>1600</v>
      </c>
      <c r="F2960" s="45">
        <v>7801209</v>
      </c>
      <c r="G2960" t="s">
        <v>1600</v>
      </c>
      <c r="H2960" s="45">
        <v>6801</v>
      </c>
      <c r="I2960" t="e">
        <f ca="1">_xlfn.XLOOKUP(Tableau1[[#This Row],[No. Sous-service]],DONNÉES!F:F,DONNÉES!H:H,FALSE,0,1)</f>
        <v>#NAME?</v>
      </c>
      <c r="J2960" t="e">
        <f ca="1">_xlfn.XLOOKUP(Tableau1[[#This Row],[No. Sous-service]],DONNÉES!F:F,DONNÉES!I:I,FALSE,0,1)</f>
        <v>#NAME?</v>
      </c>
    </row>
    <row r="2961" spans="1:10" x14ac:dyDescent="0.25">
      <c r="A2961" t="s">
        <v>44</v>
      </c>
      <c r="B2961" t="s">
        <v>405</v>
      </c>
      <c r="C2961" t="s">
        <v>406</v>
      </c>
      <c r="D2961" s="45">
        <v>541028</v>
      </c>
      <c r="E2961" t="s">
        <v>1600</v>
      </c>
      <c r="F2961" s="45">
        <v>7801209</v>
      </c>
      <c r="G2961" t="s">
        <v>1600</v>
      </c>
      <c r="H2961" s="45">
        <v>10815</v>
      </c>
      <c r="I2961" t="e">
        <f ca="1">_xlfn.XLOOKUP(Tableau1[[#This Row],[No. Sous-service]],DONNÉES!F:F,DONNÉES!H:H,FALSE,0,1)</f>
        <v>#NAME?</v>
      </c>
      <c r="J2961" t="e">
        <f ca="1">_xlfn.XLOOKUP(Tableau1[[#This Row],[No. Sous-service]],DONNÉES!F:F,DONNÉES!I:I,FALSE,0,1)</f>
        <v>#NAME?</v>
      </c>
    </row>
    <row r="2962" spans="1:10" x14ac:dyDescent="0.25">
      <c r="A2962" t="s">
        <v>44</v>
      </c>
      <c r="B2962" t="s">
        <v>405</v>
      </c>
      <c r="C2962" t="s">
        <v>406</v>
      </c>
      <c r="D2962" s="45">
        <v>541028</v>
      </c>
      <c r="E2962" t="s">
        <v>1600</v>
      </c>
      <c r="F2962" s="45">
        <v>7801209</v>
      </c>
      <c r="G2962" t="s">
        <v>1600</v>
      </c>
      <c r="H2962" s="45">
        <v>10816</v>
      </c>
      <c r="I2962" t="e">
        <f ca="1">_xlfn.XLOOKUP(Tableau1[[#This Row],[No. Sous-service]],DONNÉES!F:F,DONNÉES!H:H,FALSE,0,1)</f>
        <v>#NAME?</v>
      </c>
      <c r="J2962" t="e">
        <f ca="1">_xlfn.XLOOKUP(Tableau1[[#This Row],[No. Sous-service]],DONNÉES!F:F,DONNÉES!I:I,FALSE,0,1)</f>
        <v>#NAME?</v>
      </c>
    </row>
    <row r="2963" spans="1:10" x14ac:dyDescent="0.25">
      <c r="A2963" t="s">
        <v>44</v>
      </c>
      <c r="B2963" t="s">
        <v>405</v>
      </c>
      <c r="C2963" t="s">
        <v>406</v>
      </c>
      <c r="D2963" s="45">
        <v>541028</v>
      </c>
      <c r="E2963" t="s">
        <v>1600</v>
      </c>
      <c r="F2963" s="45">
        <v>7801209</v>
      </c>
      <c r="G2963" t="s">
        <v>1600</v>
      </c>
      <c r="H2963" s="45">
        <v>91016</v>
      </c>
      <c r="I2963" t="e">
        <f ca="1">_xlfn.XLOOKUP(Tableau1[[#This Row],[No. Sous-service]],DONNÉES!F:F,DONNÉES!H:H,FALSE,0,1)</f>
        <v>#NAME?</v>
      </c>
      <c r="J2963" t="e">
        <f ca="1">_xlfn.XLOOKUP(Tableau1[[#This Row],[No. Sous-service]],DONNÉES!F:F,DONNÉES!I:I,FALSE,0,1)</f>
        <v>#NAME?</v>
      </c>
    </row>
    <row r="2964" spans="1:10" x14ac:dyDescent="0.25">
      <c r="A2964" t="s">
        <v>44</v>
      </c>
      <c r="B2964" t="s">
        <v>405</v>
      </c>
      <c r="C2964" t="s">
        <v>406</v>
      </c>
      <c r="D2964" s="45">
        <v>541028</v>
      </c>
      <c r="E2964" t="s">
        <v>1600</v>
      </c>
      <c r="F2964" s="45">
        <v>7801209</v>
      </c>
      <c r="G2964" t="s">
        <v>1600</v>
      </c>
      <c r="H2964" s="45">
        <v>91017</v>
      </c>
      <c r="I2964" t="e">
        <f ca="1">_xlfn.XLOOKUP(Tableau1[[#This Row],[No. Sous-service]],DONNÉES!F:F,DONNÉES!H:H,FALSE,0,1)</f>
        <v>#NAME?</v>
      </c>
      <c r="J2964" t="e">
        <f ca="1">_xlfn.XLOOKUP(Tableau1[[#This Row],[No. Sous-service]],DONNÉES!F:F,DONNÉES!I:I,FALSE,0,1)</f>
        <v>#NAME?</v>
      </c>
    </row>
    <row r="2965" spans="1:10" x14ac:dyDescent="0.25">
      <c r="A2965" t="s">
        <v>44</v>
      </c>
      <c r="B2965" t="s">
        <v>405</v>
      </c>
      <c r="C2965" t="s">
        <v>406</v>
      </c>
      <c r="D2965" s="45">
        <v>541028</v>
      </c>
      <c r="E2965" t="s">
        <v>1600</v>
      </c>
      <c r="F2965" s="45">
        <v>7801209</v>
      </c>
      <c r="G2965" t="s">
        <v>1600</v>
      </c>
      <c r="H2965" s="45">
        <v>91018</v>
      </c>
      <c r="I2965" t="e">
        <f ca="1">_xlfn.XLOOKUP(Tableau1[[#This Row],[No. Sous-service]],DONNÉES!F:F,DONNÉES!H:H,FALSE,0,1)</f>
        <v>#NAME?</v>
      </c>
      <c r="J2965" t="e">
        <f ca="1">_xlfn.XLOOKUP(Tableau1[[#This Row],[No. Sous-service]],DONNÉES!F:F,DONNÉES!I:I,FALSE,0,1)</f>
        <v>#NAME?</v>
      </c>
    </row>
    <row r="2966" spans="1:10" x14ac:dyDescent="0.25">
      <c r="A2966" t="s">
        <v>44</v>
      </c>
      <c r="B2966" t="s">
        <v>405</v>
      </c>
      <c r="C2966" t="s">
        <v>406</v>
      </c>
      <c r="D2966" s="45">
        <v>541028</v>
      </c>
      <c r="E2966" t="s">
        <v>1600</v>
      </c>
      <c r="F2966" s="45">
        <v>7801209</v>
      </c>
      <c r="G2966" t="s">
        <v>1600</v>
      </c>
      <c r="H2966" s="45">
        <v>98771</v>
      </c>
      <c r="I2966" t="e">
        <f ca="1">_xlfn.XLOOKUP(Tableau1[[#This Row],[No. Sous-service]],DONNÉES!F:F,DONNÉES!H:H,FALSE,0,1)</f>
        <v>#NAME?</v>
      </c>
      <c r="J2966" t="e">
        <f ca="1">_xlfn.XLOOKUP(Tableau1[[#This Row],[No. Sous-service]],DONNÉES!F:F,DONNÉES!I:I,FALSE,0,1)</f>
        <v>#NAME?</v>
      </c>
    </row>
    <row r="2967" spans="1:10" x14ac:dyDescent="0.25">
      <c r="A2967" t="s">
        <v>44</v>
      </c>
      <c r="B2967" t="s">
        <v>405</v>
      </c>
      <c r="C2967" t="s">
        <v>406</v>
      </c>
      <c r="D2967" s="45">
        <v>541028</v>
      </c>
      <c r="E2967" t="s">
        <v>1600</v>
      </c>
      <c r="F2967" s="45">
        <v>7801209</v>
      </c>
      <c r="G2967" t="s">
        <v>1600</v>
      </c>
      <c r="H2967" s="45">
        <v>10902</v>
      </c>
      <c r="I2967" t="e">
        <f ca="1">_xlfn.XLOOKUP(Tableau1[[#This Row],[No. Sous-service]],DONNÉES!F:F,DONNÉES!H:H,FALSE,0,1)</f>
        <v>#NAME?</v>
      </c>
      <c r="J2967" t="e">
        <f ca="1">_xlfn.XLOOKUP(Tableau1[[#This Row],[No. Sous-service]],DONNÉES!F:F,DONNÉES!I:I,FALSE,0,1)</f>
        <v>#NAME?</v>
      </c>
    </row>
    <row r="2968" spans="1:10" x14ac:dyDescent="0.25">
      <c r="A2968" t="s">
        <v>385</v>
      </c>
      <c r="B2968" t="s">
        <v>405</v>
      </c>
      <c r="C2968" t="s">
        <v>406</v>
      </c>
      <c r="D2968" s="45">
        <v>541030</v>
      </c>
      <c r="E2968" t="s">
        <v>1527</v>
      </c>
      <c r="F2968" s="45">
        <v>7710811</v>
      </c>
      <c r="G2968" t="s">
        <v>1584</v>
      </c>
      <c r="H2968" s="45">
        <v>425254</v>
      </c>
      <c r="I2968" t="e">
        <f ca="1">_xlfn.XLOOKUP(Tableau1[[#This Row],[No. Sous-service]],DONNÉES!F:F,DONNÉES!H:H,FALSE,0,1)</f>
        <v>#NAME?</v>
      </c>
      <c r="J2968" t="e">
        <f ca="1">_xlfn.XLOOKUP(Tableau1[[#This Row],[No. Sous-service]],DONNÉES!F:F,DONNÉES!I:I,FALSE,0,1)</f>
        <v>#NAME?</v>
      </c>
    </row>
    <row r="2969" spans="1:10" x14ac:dyDescent="0.25">
      <c r="A2969" t="s">
        <v>385</v>
      </c>
      <c r="B2969" t="s">
        <v>405</v>
      </c>
      <c r="C2969" t="s">
        <v>406</v>
      </c>
      <c r="D2969" s="45">
        <v>541030</v>
      </c>
      <c r="E2969" t="s">
        <v>1527</v>
      </c>
      <c r="F2969" s="45">
        <v>7710811</v>
      </c>
      <c r="G2969" t="s">
        <v>1584</v>
      </c>
      <c r="H2969" s="45" t="s">
        <v>1989</v>
      </c>
      <c r="I2969" t="e">
        <f ca="1">_xlfn.XLOOKUP(Tableau1[[#This Row],[No. Sous-service]],DONNÉES!F:F,DONNÉES!H:H,FALSE,0,1)</f>
        <v>#NAME?</v>
      </c>
      <c r="J2969" t="e">
        <f ca="1">_xlfn.XLOOKUP(Tableau1[[#This Row],[No. Sous-service]],DONNÉES!F:F,DONNÉES!I:I,FALSE,0,1)</f>
        <v>#NAME?</v>
      </c>
    </row>
    <row r="2970" spans="1:10" x14ac:dyDescent="0.25">
      <c r="A2970" t="s">
        <v>385</v>
      </c>
      <c r="B2970" t="s">
        <v>405</v>
      </c>
      <c r="C2970" t="s">
        <v>406</v>
      </c>
      <c r="D2970" s="45">
        <v>541030</v>
      </c>
      <c r="E2970" t="s">
        <v>1527</v>
      </c>
      <c r="F2970" s="45">
        <v>7710811</v>
      </c>
      <c r="G2970" t="s">
        <v>1584</v>
      </c>
      <c r="H2970" s="45" t="s">
        <v>1990</v>
      </c>
      <c r="I2970" t="e">
        <f ca="1">_xlfn.XLOOKUP(Tableau1[[#This Row],[No. Sous-service]],DONNÉES!F:F,DONNÉES!H:H,FALSE,0,1)</f>
        <v>#NAME?</v>
      </c>
      <c r="J2970" t="e">
        <f ca="1">_xlfn.XLOOKUP(Tableau1[[#This Row],[No. Sous-service]],DONNÉES!F:F,DONNÉES!I:I,FALSE,0,1)</f>
        <v>#NAME?</v>
      </c>
    </row>
    <row r="2971" spans="1:10" x14ac:dyDescent="0.25">
      <c r="A2971" t="s">
        <v>366</v>
      </c>
      <c r="B2971" t="s">
        <v>405</v>
      </c>
      <c r="C2971" t="s">
        <v>406</v>
      </c>
      <c r="D2971" s="45">
        <v>541030</v>
      </c>
      <c r="E2971" t="s">
        <v>1527</v>
      </c>
      <c r="F2971" s="45">
        <v>7801802</v>
      </c>
      <c r="G2971" t="s">
        <v>1619</v>
      </c>
      <c r="H2971" s="45">
        <v>420593</v>
      </c>
      <c r="I2971" t="e">
        <f ca="1">_xlfn.XLOOKUP(Tableau1[[#This Row],[No. Sous-service]],DONNÉES!F:F,DONNÉES!H:H,FALSE,0,1)</f>
        <v>#NAME?</v>
      </c>
      <c r="J2971" t="e">
        <f ca="1">_xlfn.XLOOKUP(Tableau1[[#This Row],[No. Sous-service]],DONNÉES!F:F,DONNÉES!I:I,FALSE,0,1)</f>
        <v>#NAME?</v>
      </c>
    </row>
    <row r="2972" spans="1:10" x14ac:dyDescent="0.25">
      <c r="A2972" t="s">
        <v>369</v>
      </c>
      <c r="B2972" t="s">
        <v>405</v>
      </c>
      <c r="C2972" t="s">
        <v>406</v>
      </c>
      <c r="D2972" s="45">
        <v>541030</v>
      </c>
      <c r="E2972" t="s">
        <v>1527</v>
      </c>
      <c r="F2972" s="45">
        <v>7801803</v>
      </c>
      <c r="G2972" t="s">
        <v>1620</v>
      </c>
      <c r="H2972" s="45">
        <v>406127</v>
      </c>
      <c r="I2972" t="e">
        <f ca="1">_xlfn.XLOOKUP(Tableau1[[#This Row],[No. Sous-service]],DONNÉES!F:F,DONNÉES!H:H,FALSE,0,1)</f>
        <v>#NAME?</v>
      </c>
      <c r="J2972" t="e">
        <f ca="1">_xlfn.XLOOKUP(Tableau1[[#This Row],[No. Sous-service]],DONNÉES!F:F,DONNÉES!I:I,FALSE,0,1)</f>
        <v>#NAME?</v>
      </c>
    </row>
    <row r="2973" spans="1:10" x14ac:dyDescent="0.25">
      <c r="A2973" t="s">
        <v>305</v>
      </c>
      <c r="B2973" t="s">
        <v>405</v>
      </c>
      <c r="C2973" t="s">
        <v>406</v>
      </c>
      <c r="D2973" s="45">
        <v>541030</v>
      </c>
      <c r="E2973" t="s">
        <v>1527</v>
      </c>
      <c r="F2973" s="45">
        <v>7801804</v>
      </c>
      <c r="G2973" t="s">
        <v>1621</v>
      </c>
      <c r="H2973" s="45">
        <v>420591</v>
      </c>
      <c r="I2973" t="e">
        <f ca="1">_xlfn.XLOOKUP(Tableau1[[#This Row],[No. Sous-service]],DONNÉES!F:F,DONNÉES!H:H,FALSE,0,1)</f>
        <v>#NAME?</v>
      </c>
      <c r="J2973" t="e">
        <f ca="1">_xlfn.XLOOKUP(Tableau1[[#This Row],[No. Sous-service]],DONNÉES!F:F,DONNÉES!I:I,FALSE,0,1)</f>
        <v>#NAME?</v>
      </c>
    </row>
    <row r="2974" spans="1:10" x14ac:dyDescent="0.25">
      <c r="A2974" t="s">
        <v>305</v>
      </c>
      <c r="B2974" t="s">
        <v>405</v>
      </c>
      <c r="C2974" t="s">
        <v>406</v>
      </c>
      <c r="D2974" s="45">
        <v>541030</v>
      </c>
      <c r="E2974" t="s">
        <v>1527</v>
      </c>
      <c r="F2974" s="45">
        <v>7801804</v>
      </c>
      <c r="G2974" t="s">
        <v>1621</v>
      </c>
      <c r="H2974" s="45">
        <v>420594</v>
      </c>
      <c r="I2974" t="e">
        <f ca="1">_xlfn.XLOOKUP(Tableau1[[#This Row],[No. Sous-service]],DONNÉES!F:F,DONNÉES!H:H,FALSE,0,1)</f>
        <v>#NAME?</v>
      </c>
      <c r="J2974" t="e">
        <f ca="1">_xlfn.XLOOKUP(Tableau1[[#This Row],[No. Sous-service]],DONNÉES!F:F,DONNÉES!I:I,FALSE,0,1)</f>
        <v>#NAME?</v>
      </c>
    </row>
    <row r="2975" spans="1:10" x14ac:dyDescent="0.25">
      <c r="A2975" t="s">
        <v>305</v>
      </c>
      <c r="B2975" t="s">
        <v>405</v>
      </c>
      <c r="C2975" t="s">
        <v>406</v>
      </c>
      <c r="D2975" s="45">
        <v>541030</v>
      </c>
      <c r="E2975" t="s">
        <v>1527</v>
      </c>
      <c r="F2975" s="45">
        <v>7801804</v>
      </c>
      <c r="G2975" t="s">
        <v>1621</v>
      </c>
      <c r="H2975" s="45">
        <v>709243</v>
      </c>
      <c r="I2975" t="e">
        <f ca="1">_xlfn.XLOOKUP(Tableau1[[#This Row],[No. Sous-service]],DONNÉES!F:F,DONNÉES!H:H,FALSE,0,1)</f>
        <v>#NAME?</v>
      </c>
      <c r="J2975" t="e">
        <f ca="1">_xlfn.XLOOKUP(Tableau1[[#This Row],[No. Sous-service]],DONNÉES!F:F,DONNÉES!I:I,FALSE,0,1)</f>
        <v>#NAME?</v>
      </c>
    </row>
    <row r="2976" spans="1:10" x14ac:dyDescent="0.25">
      <c r="A2976" t="s">
        <v>305</v>
      </c>
      <c r="B2976" t="s">
        <v>405</v>
      </c>
      <c r="C2976" t="s">
        <v>406</v>
      </c>
      <c r="D2976" s="45">
        <v>541030</v>
      </c>
      <c r="E2976" t="s">
        <v>1527</v>
      </c>
      <c r="F2976" s="45">
        <v>7801804</v>
      </c>
      <c r="G2976" t="s">
        <v>1621</v>
      </c>
      <c r="H2976" s="45">
        <v>450363</v>
      </c>
      <c r="I2976" t="e">
        <f ca="1">_xlfn.XLOOKUP(Tableau1[[#This Row],[No. Sous-service]],DONNÉES!F:F,DONNÉES!H:H,FALSE,0,1)</f>
        <v>#NAME?</v>
      </c>
      <c r="J2976" t="e">
        <f ca="1">_xlfn.XLOOKUP(Tableau1[[#This Row],[No. Sous-service]],DONNÉES!F:F,DONNÉES!I:I,FALSE,0,1)</f>
        <v>#NAME?</v>
      </c>
    </row>
    <row r="2977" spans="1:10" x14ac:dyDescent="0.25">
      <c r="A2977" t="s">
        <v>305</v>
      </c>
      <c r="B2977" t="s">
        <v>405</v>
      </c>
      <c r="C2977" t="s">
        <v>406</v>
      </c>
      <c r="D2977" s="45">
        <v>541030</v>
      </c>
      <c r="E2977" t="s">
        <v>1527</v>
      </c>
      <c r="F2977" s="45">
        <v>7801804</v>
      </c>
      <c r="G2977" t="s">
        <v>1621</v>
      </c>
      <c r="H2977" s="45">
        <v>427483</v>
      </c>
      <c r="I2977" t="e">
        <f ca="1">_xlfn.XLOOKUP(Tableau1[[#This Row],[No. Sous-service]],DONNÉES!F:F,DONNÉES!H:H,FALSE,0,1)</f>
        <v>#NAME?</v>
      </c>
      <c r="J2977" t="e">
        <f ca="1">_xlfn.XLOOKUP(Tableau1[[#This Row],[No. Sous-service]],DONNÉES!F:F,DONNÉES!I:I,FALSE,0,1)</f>
        <v>#NAME?</v>
      </c>
    </row>
    <row r="2978" spans="1:10" x14ac:dyDescent="0.25">
      <c r="A2978" t="s">
        <v>147</v>
      </c>
      <c r="B2978" t="s">
        <v>405</v>
      </c>
      <c r="C2978" t="s">
        <v>406</v>
      </c>
      <c r="D2978" s="45">
        <v>541030</v>
      </c>
      <c r="E2978" t="s">
        <v>1527</v>
      </c>
      <c r="F2978" s="45">
        <v>7801808</v>
      </c>
      <c r="G2978" t="s">
        <v>1622</v>
      </c>
      <c r="H2978" s="45">
        <v>318205</v>
      </c>
      <c r="I2978" t="e">
        <f ca="1">_xlfn.XLOOKUP(Tableau1[[#This Row],[No. Sous-service]],DONNÉES!F:F,DONNÉES!H:H,FALSE,0,1)</f>
        <v>#NAME?</v>
      </c>
      <c r="J2978" t="e">
        <f ca="1">_xlfn.XLOOKUP(Tableau1[[#This Row],[No. Sous-service]],DONNÉES!F:F,DONNÉES!I:I,FALSE,0,1)</f>
        <v>#NAME?</v>
      </c>
    </row>
    <row r="2979" spans="1:10" x14ac:dyDescent="0.25">
      <c r="A2979" t="s">
        <v>147</v>
      </c>
      <c r="B2979" t="s">
        <v>405</v>
      </c>
      <c r="C2979" t="s">
        <v>406</v>
      </c>
      <c r="D2979" s="45">
        <v>541030</v>
      </c>
      <c r="E2979" t="s">
        <v>1527</v>
      </c>
      <c r="F2979" s="45">
        <v>7801808</v>
      </c>
      <c r="G2979" t="s">
        <v>1622</v>
      </c>
      <c r="H2979" s="45">
        <v>407129</v>
      </c>
      <c r="I2979" t="e">
        <f ca="1">_xlfn.XLOOKUP(Tableau1[[#This Row],[No. Sous-service]],DONNÉES!F:F,DONNÉES!H:H,FALSE,0,1)</f>
        <v>#NAME?</v>
      </c>
      <c r="J2979" t="e">
        <f ca="1">_xlfn.XLOOKUP(Tableau1[[#This Row],[No. Sous-service]],DONNÉES!F:F,DONNÉES!I:I,FALSE,0,1)</f>
        <v>#NAME?</v>
      </c>
    </row>
    <row r="2980" spans="1:10" x14ac:dyDescent="0.25">
      <c r="A2980" t="s">
        <v>369</v>
      </c>
      <c r="B2980" t="s">
        <v>405</v>
      </c>
      <c r="C2980" t="s">
        <v>406</v>
      </c>
      <c r="D2980" s="45">
        <v>541030</v>
      </c>
      <c r="E2980" t="s">
        <v>1527</v>
      </c>
      <c r="F2980" s="45">
        <v>7801808</v>
      </c>
      <c r="G2980" t="s">
        <v>1622</v>
      </c>
      <c r="H2980" s="45">
        <v>318211</v>
      </c>
      <c r="I2980" t="e">
        <f ca="1">_xlfn.XLOOKUP(Tableau1[[#This Row],[No. Sous-service]],DONNÉES!F:F,DONNÉES!H:H,FALSE,0,1)</f>
        <v>#NAME?</v>
      </c>
      <c r="J2980" t="e">
        <f ca="1">_xlfn.XLOOKUP(Tableau1[[#This Row],[No. Sous-service]],DONNÉES!F:F,DONNÉES!I:I,FALSE,0,1)</f>
        <v>#NAME?</v>
      </c>
    </row>
    <row r="2981" spans="1:10" x14ac:dyDescent="0.25">
      <c r="A2981" t="s">
        <v>127</v>
      </c>
      <c r="B2981" t="s">
        <v>405</v>
      </c>
      <c r="C2981" t="s">
        <v>406</v>
      </c>
      <c r="D2981" s="45">
        <v>541030</v>
      </c>
      <c r="E2981" t="s">
        <v>1527</v>
      </c>
      <c r="F2981" s="45">
        <v>7801809</v>
      </c>
      <c r="G2981" t="s">
        <v>1623</v>
      </c>
      <c r="H2981" s="45">
        <v>134547</v>
      </c>
      <c r="I2981" t="e">
        <f ca="1">_xlfn.XLOOKUP(Tableau1[[#This Row],[No. Sous-service]],DONNÉES!F:F,DONNÉES!H:H,FALSE,0,1)</f>
        <v>#NAME?</v>
      </c>
      <c r="J2981" t="e">
        <f ca="1">_xlfn.XLOOKUP(Tableau1[[#This Row],[No. Sous-service]],DONNÉES!F:F,DONNÉES!I:I,FALSE,0,1)</f>
        <v>#NAME?</v>
      </c>
    </row>
    <row r="2982" spans="1:10" x14ac:dyDescent="0.25">
      <c r="A2982" t="s">
        <v>127</v>
      </c>
      <c r="B2982" t="s">
        <v>405</v>
      </c>
      <c r="C2982" t="s">
        <v>406</v>
      </c>
      <c r="D2982" s="45">
        <v>541030</v>
      </c>
      <c r="E2982" t="s">
        <v>1527</v>
      </c>
      <c r="F2982" s="45">
        <v>7801809</v>
      </c>
      <c r="G2982" t="s">
        <v>1623</v>
      </c>
      <c r="H2982" s="45">
        <v>302425</v>
      </c>
      <c r="I2982" t="e">
        <f ca="1">_xlfn.XLOOKUP(Tableau1[[#This Row],[No. Sous-service]],DONNÉES!F:F,DONNÉES!H:H,FALSE,0,1)</f>
        <v>#NAME?</v>
      </c>
      <c r="J2982" t="e">
        <f ca="1">_xlfn.XLOOKUP(Tableau1[[#This Row],[No. Sous-service]],DONNÉES!F:F,DONNÉES!I:I,FALSE,0,1)</f>
        <v>#NAME?</v>
      </c>
    </row>
    <row r="2983" spans="1:10" x14ac:dyDescent="0.25">
      <c r="A2983" t="s">
        <v>305</v>
      </c>
      <c r="B2983" t="s">
        <v>405</v>
      </c>
      <c r="C2983" t="s">
        <v>406</v>
      </c>
      <c r="D2983" s="45">
        <v>541030</v>
      </c>
      <c r="E2983" t="s">
        <v>1527</v>
      </c>
      <c r="F2983" s="45">
        <v>7801810</v>
      </c>
      <c r="G2983" t="s">
        <v>1624</v>
      </c>
      <c r="H2983" s="45">
        <v>320048</v>
      </c>
      <c r="I2983" t="e">
        <f ca="1">_xlfn.XLOOKUP(Tableau1[[#This Row],[No. Sous-service]],DONNÉES!F:F,DONNÉES!H:H,FALSE,0,1)</f>
        <v>#NAME?</v>
      </c>
      <c r="J2983" t="e">
        <f ca="1">_xlfn.XLOOKUP(Tableau1[[#This Row],[No. Sous-service]],DONNÉES!F:F,DONNÉES!I:I,FALSE,0,1)</f>
        <v>#NAME?</v>
      </c>
    </row>
    <row r="2984" spans="1:10" x14ac:dyDescent="0.25">
      <c r="A2984" t="s">
        <v>314</v>
      </c>
      <c r="B2984" t="s">
        <v>405</v>
      </c>
      <c r="C2984" t="s">
        <v>406</v>
      </c>
      <c r="D2984" s="45">
        <v>541030</v>
      </c>
      <c r="E2984" t="s">
        <v>1527</v>
      </c>
      <c r="F2984" s="45">
        <v>7801810</v>
      </c>
      <c r="G2984" t="s">
        <v>1624</v>
      </c>
      <c r="H2984" s="45">
        <v>425310</v>
      </c>
      <c r="I2984" t="e">
        <f ca="1">_xlfn.XLOOKUP(Tableau1[[#This Row],[No. Sous-service]],DONNÉES!F:F,DONNÉES!H:H,FALSE,0,1)</f>
        <v>#NAME?</v>
      </c>
      <c r="J2984" t="e">
        <f ca="1">_xlfn.XLOOKUP(Tableau1[[#This Row],[No. Sous-service]],DONNÉES!F:F,DONNÉES!I:I,FALSE,0,1)</f>
        <v>#NAME?</v>
      </c>
    </row>
    <row r="2985" spans="1:10" x14ac:dyDescent="0.25">
      <c r="A2985" t="s">
        <v>385</v>
      </c>
      <c r="B2985" t="s">
        <v>405</v>
      </c>
      <c r="C2985" t="s">
        <v>406</v>
      </c>
      <c r="D2985" s="45">
        <v>541030</v>
      </c>
      <c r="E2985" t="s">
        <v>1527</v>
      </c>
      <c r="F2985" s="45">
        <v>7801811</v>
      </c>
      <c r="G2985" t="s">
        <v>1625</v>
      </c>
      <c r="H2985" s="45">
        <v>425150</v>
      </c>
      <c r="I2985" t="e">
        <f ca="1">_xlfn.XLOOKUP(Tableau1[[#This Row],[No. Sous-service]],DONNÉES!F:F,DONNÉES!H:H,FALSE,0,1)</f>
        <v>#NAME?</v>
      </c>
      <c r="J2985" t="e">
        <f ca="1">_xlfn.XLOOKUP(Tableau1[[#This Row],[No. Sous-service]],DONNÉES!F:F,DONNÉES!I:I,FALSE,0,1)</f>
        <v>#NAME?</v>
      </c>
    </row>
    <row r="2986" spans="1:10" x14ac:dyDescent="0.25">
      <c r="A2986" t="s">
        <v>312</v>
      </c>
      <c r="B2986" t="s">
        <v>405</v>
      </c>
      <c r="C2986" t="s">
        <v>406</v>
      </c>
      <c r="D2986" s="45">
        <v>541037</v>
      </c>
      <c r="E2986" t="s">
        <v>1614</v>
      </c>
      <c r="F2986" s="45">
        <v>7801705</v>
      </c>
      <c r="G2986" t="s">
        <v>1615</v>
      </c>
      <c r="H2986" s="45">
        <v>132465</v>
      </c>
      <c r="I2986" t="e">
        <f ca="1">_xlfn.XLOOKUP(Tableau1[[#This Row],[No. Sous-service]],DONNÉES!F:F,DONNÉES!H:H,FALSE,0,1)</f>
        <v>#NAME?</v>
      </c>
      <c r="J2986" t="e">
        <f ca="1">_xlfn.XLOOKUP(Tableau1[[#This Row],[No. Sous-service]],DONNÉES!F:F,DONNÉES!I:I,FALSE,0,1)</f>
        <v>#NAME?</v>
      </c>
    </row>
    <row r="2987" spans="1:10" x14ac:dyDescent="0.25">
      <c r="A2987" t="s">
        <v>312</v>
      </c>
      <c r="B2987" t="s">
        <v>405</v>
      </c>
      <c r="C2987" t="s">
        <v>406</v>
      </c>
      <c r="D2987" s="45">
        <v>541037</v>
      </c>
      <c r="E2987" t="s">
        <v>1614</v>
      </c>
      <c r="F2987" s="45">
        <v>7801705</v>
      </c>
      <c r="G2987" t="s">
        <v>1615</v>
      </c>
      <c r="H2987" s="45">
        <v>50013</v>
      </c>
      <c r="I2987" t="e">
        <f ca="1">_xlfn.XLOOKUP(Tableau1[[#This Row],[No. Sous-service]],DONNÉES!F:F,DONNÉES!H:H,FALSE,0,1)</f>
        <v>#NAME?</v>
      </c>
      <c r="J2987" t="e">
        <f ca="1">_xlfn.XLOOKUP(Tableau1[[#This Row],[No. Sous-service]],DONNÉES!F:F,DONNÉES!I:I,FALSE,0,1)</f>
        <v>#NAME?</v>
      </c>
    </row>
    <row r="2988" spans="1:10" x14ac:dyDescent="0.25">
      <c r="A2988" t="s">
        <v>312</v>
      </c>
      <c r="B2988" t="s">
        <v>405</v>
      </c>
      <c r="C2988" t="s">
        <v>406</v>
      </c>
      <c r="D2988" s="45">
        <v>541037</v>
      </c>
      <c r="E2988" t="s">
        <v>1614</v>
      </c>
      <c r="F2988" s="45">
        <v>7801705</v>
      </c>
      <c r="G2988" t="s">
        <v>1615</v>
      </c>
      <c r="H2988" s="45">
        <v>132237</v>
      </c>
      <c r="I2988" t="e">
        <f ca="1">_xlfn.XLOOKUP(Tableau1[[#This Row],[No. Sous-service]],DONNÉES!F:F,DONNÉES!H:H,FALSE,0,1)</f>
        <v>#NAME?</v>
      </c>
      <c r="J2988" t="e">
        <f ca="1">_xlfn.XLOOKUP(Tableau1[[#This Row],[No. Sous-service]],DONNÉES!F:F,DONNÉES!I:I,FALSE,0,1)</f>
        <v>#NAME?</v>
      </c>
    </row>
    <row r="2989" spans="1:10" x14ac:dyDescent="0.25">
      <c r="A2989" t="s">
        <v>311</v>
      </c>
      <c r="B2989" t="s">
        <v>405</v>
      </c>
      <c r="C2989" t="s">
        <v>406</v>
      </c>
      <c r="D2989" s="45">
        <v>541037</v>
      </c>
      <c r="E2989" t="s">
        <v>1614</v>
      </c>
      <c r="F2989" s="45">
        <v>7801706</v>
      </c>
      <c r="G2989" t="s">
        <v>1616</v>
      </c>
      <c r="H2989" s="45">
        <v>133082</v>
      </c>
      <c r="I2989" t="e">
        <f ca="1">_xlfn.XLOOKUP(Tableau1[[#This Row],[No. Sous-service]],DONNÉES!F:F,DONNÉES!H:H,FALSE,0,1)</f>
        <v>#NAME?</v>
      </c>
      <c r="J2989" t="e">
        <f ca="1">_xlfn.XLOOKUP(Tableau1[[#This Row],[No. Sous-service]],DONNÉES!F:F,DONNÉES!I:I,FALSE,0,1)</f>
        <v>#NAME?</v>
      </c>
    </row>
    <row r="2990" spans="1:10" x14ac:dyDescent="0.25">
      <c r="A2990" t="s">
        <v>311</v>
      </c>
      <c r="B2990" t="s">
        <v>405</v>
      </c>
      <c r="C2990" t="s">
        <v>406</v>
      </c>
      <c r="D2990" s="45">
        <v>541037</v>
      </c>
      <c r="E2990" t="s">
        <v>1614</v>
      </c>
      <c r="F2990" s="45">
        <v>7801706</v>
      </c>
      <c r="G2990" t="s">
        <v>1616</v>
      </c>
      <c r="H2990" s="45">
        <v>132145</v>
      </c>
      <c r="I2990" t="e">
        <f ca="1">_xlfn.XLOOKUP(Tableau1[[#This Row],[No. Sous-service]],DONNÉES!F:F,DONNÉES!H:H,FALSE,0,1)</f>
        <v>#NAME?</v>
      </c>
      <c r="J2990" t="e">
        <f ca="1">_xlfn.XLOOKUP(Tableau1[[#This Row],[No. Sous-service]],DONNÉES!F:F,DONNÉES!I:I,FALSE,0,1)</f>
        <v>#NAME?</v>
      </c>
    </row>
    <row r="2991" spans="1:10" x14ac:dyDescent="0.25">
      <c r="A2991" t="s">
        <v>360</v>
      </c>
      <c r="B2991" t="s">
        <v>405</v>
      </c>
      <c r="C2991" t="s">
        <v>406</v>
      </c>
      <c r="D2991" s="45">
        <v>541037</v>
      </c>
      <c r="E2991" t="s">
        <v>1614</v>
      </c>
      <c r="F2991" s="45">
        <v>7801707</v>
      </c>
      <c r="G2991" t="s">
        <v>1617</v>
      </c>
      <c r="H2991" s="45">
        <v>101409</v>
      </c>
      <c r="I2991" t="e">
        <f ca="1">_xlfn.XLOOKUP(Tableau1[[#This Row],[No. Sous-service]],DONNÉES!F:F,DONNÉES!H:H,FALSE,0,1)</f>
        <v>#NAME?</v>
      </c>
      <c r="J2991" t="e">
        <f ca="1">_xlfn.XLOOKUP(Tableau1[[#This Row],[No. Sous-service]],DONNÉES!F:F,DONNÉES!I:I,FALSE,0,1)</f>
        <v>#NAME?</v>
      </c>
    </row>
    <row r="2992" spans="1:10" x14ac:dyDescent="0.25">
      <c r="A2992" t="s">
        <v>311</v>
      </c>
      <c r="B2992" t="s">
        <v>405</v>
      </c>
      <c r="C2992" t="s">
        <v>406</v>
      </c>
      <c r="D2992" s="45">
        <v>541037</v>
      </c>
      <c r="E2992" t="s">
        <v>1614</v>
      </c>
      <c r="F2992" s="45">
        <v>7801711</v>
      </c>
      <c r="G2992" t="s">
        <v>1618</v>
      </c>
      <c r="H2992" s="45">
        <v>131153</v>
      </c>
      <c r="I2992" t="e">
        <f ca="1">_xlfn.XLOOKUP(Tableau1[[#This Row],[No. Sous-service]],DONNÉES!F:F,DONNÉES!H:H,FALSE,0,1)</f>
        <v>#NAME?</v>
      </c>
      <c r="J2992" t="e">
        <f ca="1">_xlfn.XLOOKUP(Tableau1[[#This Row],[No. Sous-service]],DONNÉES!F:F,DONNÉES!I:I,FALSE,0,1)</f>
        <v>#NAME?</v>
      </c>
    </row>
    <row r="2993" spans="1:10" x14ac:dyDescent="0.25">
      <c r="A2993" t="s">
        <v>363</v>
      </c>
      <c r="B2993" t="s">
        <v>405</v>
      </c>
      <c r="C2993" t="s">
        <v>406</v>
      </c>
      <c r="D2993" s="45">
        <v>541037</v>
      </c>
      <c r="E2993" t="s">
        <v>1614</v>
      </c>
      <c r="F2993" s="45">
        <v>7801711</v>
      </c>
      <c r="G2993" t="s">
        <v>1618</v>
      </c>
      <c r="H2993" s="45">
        <v>132089</v>
      </c>
      <c r="I2993" t="e">
        <f ca="1">_xlfn.XLOOKUP(Tableau1[[#This Row],[No. Sous-service]],DONNÉES!F:F,DONNÉES!H:H,FALSE,0,1)</f>
        <v>#NAME?</v>
      </c>
      <c r="J2993" t="e">
        <f ca="1">_xlfn.XLOOKUP(Tableau1[[#This Row],[No. Sous-service]],DONNÉES!F:F,DONNÉES!I:I,FALSE,0,1)</f>
        <v>#NAME?</v>
      </c>
    </row>
    <row r="2994" spans="1:10" x14ac:dyDescent="0.25">
      <c r="A2994" t="s">
        <v>363</v>
      </c>
      <c r="B2994" t="s">
        <v>405</v>
      </c>
      <c r="C2994" t="s">
        <v>406</v>
      </c>
      <c r="D2994" s="45">
        <v>541037</v>
      </c>
      <c r="E2994" t="s">
        <v>1614</v>
      </c>
      <c r="F2994" s="45">
        <v>7801711</v>
      </c>
      <c r="G2994" t="s">
        <v>1618</v>
      </c>
      <c r="H2994" s="45">
        <v>101261</v>
      </c>
      <c r="I2994" t="e">
        <f ca="1">_xlfn.XLOOKUP(Tableau1[[#This Row],[No. Sous-service]],DONNÉES!F:F,DONNÉES!H:H,FALSE,0,1)</f>
        <v>#NAME?</v>
      </c>
      <c r="J2994" t="e">
        <f ca="1">_xlfn.XLOOKUP(Tableau1[[#This Row],[No. Sous-service]],DONNÉES!F:F,DONNÉES!I:I,FALSE,0,1)</f>
        <v>#NAME?</v>
      </c>
    </row>
    <row r="2995" spans="1:10" x14ac:dyDescent="0.25">
      <c r="A2995" t="s">
        <v>76</v>
      </c>
      <c r="B2995" t="s">
        <v>405</v>
      </c>
      <c r="C2995" t="s">
        <v>406</v>
      </c>
      <c r="D2995" s="45">
        <v>541033</v>
      </c>
      <c r="E2995" t="s">
        <v>1581</v>
      </c>
      <c r="F2995" s="45">
        <v>7710301</v>
      </c>
      <c r="G2995" t="s">
        <v>1582</v>
      </c>
      <c r="H2995" s="45">
        <v>731179</v>
      </c>
      <c r="I2995" t="e">
        <f ca="1">_xlfn.XLOOKUP(Tableau1[[#This Row],[No. Sous-service]],DONNÉES!F:F,DONNÉES!H:H,FALSE,0,1)</f>
        <v>#NAME?</v>
      </c>
      <c r="J2995" t="e">
        <f ca="1">_xlfn.XLOOKUP(Tableau1[[#This Row],[No. Sous-service]],DONNÉES!F:F,DONNÉES!I:I,FALSE,0,1)</f>
        <v>#NAME?</v>
      </c>
    </row>
    <row r="2996" spans="1:10" x14ac:dyDescent="0.25">
      <c r="A2996" t="s">
        <v>76</v>
      </c>
      <c r="B2996" t="s">
        <v>405</v>
      </c>
      <c r="C2996" t="s">
        <v>406</v>
      </c>
      <c r="D2996" s="45">
        <v>541033</v>
      </c>
      <c r="E2996" t="s">
        <v>1581</v>
      </c>
      <c r="F2996" s="45">
        <v>7710301</v>
      </c>
      <c r="G2996" t="s">
        <v>1582</v>
      </c>
      <c r="H2996" s="45">
        <v>731181</v>
      </c>
      <c r="I2996" t="e">
        <f ca="1">_xlfn.XLOOKUP(Tableau1[[#This Row],[No. Sous-service]],DONNÉES!F:F,DONNÉES!H:H,FALSE,0,1)</f>
        <v>#NAME?</v>
      </c>
      <c r="J2996" t="e">
        <f ca="1">_xlfn.XLOOKUP(Tableau1[[#This Row],[No. Sous-service]],DONNÉES!F:F,DONNÉES!I:I,FALSE,0,1)</f>
        <v>#NAME?</v>
      </c>
    </row>
    <row r="2997" spans="1:10" x14ac:dyDescent="0.25">
      <c r="A2997" t="s">
        <v>76</v>
      </c>
      <c r="B2997" t="s">
        <v>405</v>
      </c>
      <c r="C2997" t="s">
        <v>406</v>
      </c>
      <c r="D2997" s="45">
        <v>541033</v>
      </c>
      <c r="E2997" t="s">
        <v>1581</v>
      </c>
      <c r="F2997" s="45">
        <v>7710301</v>
      </c>
      <c r="G2997" t="s">
        <v>1582</v>
      </c>
      <c r="H2997" s="45">
        <v>731182</v>
      </c>
      <c r="I2997" t="e">
        <f ca="1">_xlfn.XLOOKUP(Tableau1[[#This Row],[No. Sous-service]],DONNÉES!F:F,DONNÉES!H:H,FALSE,0,1)</f>
        <v>#NAME?</v>
      </c>
      <c r="J2997" t="e">
        <f ca="1">_xlfn.XLOOKUP(Tableau1[[#This Row],[No. Sous-service]],DONNÉES!F:F,DONNÉES!I:I,FALSE,0,1)</f>
        <v>#NAME?</v>
      </c>
    </row>
    <row r="2998" spans="1:10" x14ac:dyDescent="0.25">
      <c r="A2998" t="s">
        <v>76</v>
      </c>
      <c r="B2998" t="s">
        <v>405</v>
      </c>
      <c r="C2998" t="s">
        <v>406</v>
      </c>
      <c r="D2998" s="45">
        <v>541033</v>
      </c>
      <c r="E2998" t="s">
        <v>1581</v>
      </c>
      <c r="F2998" s="45">
        <v>7710301</v>
      </c>
      <c r="G2998" t="s">
        <v>1582</v>
      </c>
      <c r="H2998" s="45">
        <v>731189</v>
      </c>
      <c r="I2998" t="e">
        <f ca="1">_xlfn.XLOOKUP(Tableau1[[#This Row],[No. Sous-service]],DONNÉES!F:F,DONNÉES!H:H,FALSE,0,1)</f>
        <v>#NAME?</v>
      </c>
      <c r="J2998" t="e">
        <f ca="1">_xlfn.XLOOKUP(Tableau1[[#This Row],[No. Sous-service]],DONNÉES!F:F,DONNÉES!I:I,FALSE,0,1)</f>
        <v>#NAME?</v>
      </c>
    </row>
    <row r="2999" spans="1:10" x14ac:dyDescent="0.25">
      <c r="A2999" t="s">
        <v>76</v>
      </c>
      <c r="B2999" t="s">
        <v>405</v>
      </c>
      <c r="C2999" t="s">
        <v>406</v>
      </c>
      <c r="D2999" s="45">
        <v>541033</v>
      </c>
      <c r="E2999" t="s">
        <v>1581</v>
      </c>
      <c r="F2999" s="45">
        <v>7710301</v>
      </c>
      <c r="G2999" t="s">
        <v>1582</v>
      </c>
      <c r="H2999" s="45">
        <v>788093</v>
      </c>
      <c r="I2999" t="e">
        <f ca="1">_xlfn.XLOOKUP(Tableau1[[#This Row],[No. Sous-service]],DONNÉES!F:F,DONNÉES!H:H,FALSE,0,1)</f>
        <v>#NAME?</v>
      </c>
      <c r="J2999" t="e">
        <f ca="1">_xlfn.XLOOKUP(Tableau1[[#This Row],[No. Sous-service]],DONNÉES!F:F,DONNÉES!I:I,FALSE,0,1)</f>
        <v>#NAME?</v>
      </c>
    </row>
    <row r="3000" spans="1:10" x14ac:dyDescent="0.25">
      <c r="A3000" t="s">
        <v>76</v>
      </c>
      <c r="B3000" t="s">
        <v>405</v>
      </c>
      <c r="C3000" t="s">
        <v>406</v>
      </c>
      <c r="D3000" s="45">
        <v>541033</v>
      </c>
      <c r="E3000" t="s">
        <v>1581</v>
      </c>
      <c r="F3000" s="45">
        <v>7710301</v>
      </c>
      <c r="G3000" t="s">
        <v>1582</v>
      </c>
      <c r="H3000" s="45">
        <v>788096</v>
      </c>
      <c r="I3000" t="e">
        <f ca="1">_xlfn.XLOOKUP(Tableau1[[#This Row],[No. Sous-service]],DONNÉES!F:F,DONNÉES!H:H,FALSE,0,1)</f>
        <v>#NAME?</v>
      </c>
      <c r="J3000" t="e">
        <f ca="1">_xlfn.XLOOKUP(Tableau1[[#This Row],[No. Sous-service]],DONNÉES!F:F,DONNÉES!I:I,FALSE,0,1)</f>
        <v>#NAME?</v>
      </c>
    </row>
    <row r="3001" spans="1:10" x14ac:dyDescent="0.25">
      <c r="A3001" t="s">
        <v>76</v>
      </c>
      <c r="B3001" t="s">
        <v>405</v>
      </c>
      <c r="C3001" t="s">
        <v>406</v>
      </c>
      <c r="D3001" s="45">
        <v>541033</v>
      </c>
      <c r="E3001" t="s">
        <v>1581</v>
      </c>
      <c r="F3001" s="45">
        <v>7710301</v>
      </c>
      <c r="G3001" t="s">
        <v>1582</v>
      </c>
      <c r="H3001" s="45">
        <v>788088</v>
      </c>
      <c r="I3001" t="e">
        <f ca="1">_xlfn.XLOOKUP(Tableau1[[#This Row],[No. Sous-service]],DONNÉES!F:F,DONNÉES!H:H,FALSE,0,1)</f>
        <v>#NAME?</v>
      </c>
      <c r="J3001" t="e">
        <f ca="1">_xlfn.XLOOKUP(Tableau1[[#This Row],[No. Sous-service]],DONNÉES!F:F,DONNÉES!I:I,FALSE,0,1)</f>
        <v>#NAME?</v>
      </c>
    </row>
    <row r="3002" spans="1:10" x14ac:dyDescent="0.25">
      <c r="A3002" t="s">
        <v>76</v>
      </c>
      <c r="B3002" t="s">
        <v>405</v>
      </c>
      <c r="C3002" t="s">
        <v>406</v>
      </c>
      <c r="D3002" s="45">
        <v>541033</v>
      </c>
      <c r="E3002" t="s">
        <v>1581</v>
      </c>
      <c r="F3002" s="45">
        <v>7710301</v>
      </c>
      <c r="G3002" t="s">
        <v>1582</v>
      </c>
      <c r="H3002" s="45">
        <v>788094</v>
      </c>
      <c r="I3002" t="e">
        <f ca="1">_xlfn.XLOOKUP(Tableau1[[#This Row],[No. Sous-service]],DONNÉES!F:F,DONNÉES!H:H,FALSE,0,1)</f>
        <v>#NAME?</v>
      </c>
      <c r="J3002" t="e">
        <f ca="1">_xlfn.XLOOKUP(Tableau1[[#This Row],[No. Sous-service]],DONNÉES!F:F,DONNÉES!I:I,FALSE,0,1)</f>
        <v>#NAME?</v>
      </c>
    </row>
    <row r="3003" spans="1:10" x14ac:dyDescent="0.25">
      <c r="A3003" t="s">
        <v>76</v>
      </c>
      <c r="B3003" t="s">
        <v>405</v>
      </c>
      <c r="C3003" t="s">
        <v>406</v>
      </c>
      <c r="D3003" s="45">
        <v>541033</v>
      </c>
      <c r="E3003" t="s">
        <v>1581</v>
      </c>
      <c r="F3003" s="45">
        <v>7710301</v>
      </c>
      <c r="G3003" t="s">
        <v>1582</v>
      </c>
      <c r="H3003" s="45">
        <v>731173</v>
      </c>
      <c r="I3003" t="e">
        <f ca="1">_xlfn.XLOOKUP(Tableau1[[#This Row],[No. Sous-service]],DONNÉES!F:F,DONNÉES!H:H,FALSE,0,1)</f>
        <v>#NAME?</v>
      </c>
      <c r="J3003" t="e">
        <f ca="1">_xlfn.XLOOKUP(Tableau1[[#This Row],[No. Sous-service]],DONNÉES!F:F,DONNÉES!I:I,FALSE,0,1)</f>
        <v>#NAME?</v>
      </c>
    </row>
    <row r="3004" spans="1:10" x14ac:dyDescent="0.25">
      <c r="A3004" t="s">
        <v>76</v>
      </c>
      <c r="B3004" t="s">
        <v>405</v>
      </c>
      <c r="C3004" t="s">
        <v>406</v>
      </c>
      <c r="D3004" s="45">
        <v>541033</v>
      </c>
      <c r="E3004" t="s">
        <v>1581</v>
      </c>
      <c r="F3004" s="45">
        <v>7710301</v>
      </c>
      <c r="G3004" t="s">
        <v>1582</v>
      </c>
      <c r="H3004" s="45">
        <v>731174</v>
      </c>
      <c r="I3004" t="e">
        <f ca="1">_xlfn.XLOOKUP(Tableau1[[#This Row],[No. Sous-service]],DONNÉES!F:F,DONNÉES!H:H,FALSE,0,1)</f>
        <v>#NAME?</v>
      </c>
      <c r="J3004" t="e">
        <f ca="1">_xlfn.XLOOKUP(Tableau1[[#This Row],[No. Sous-service]],DONNÉES!F:F,DONNÉES!I:I,FALSE,0,1)</f>
        <v>#NAME?</v>
      </c>
    </row>
    <row r="3005" spans="1:10" x14ac:dyDescent="0.25">
      <c r="A3005" t="s">
        <v>76</v>
      </c>
      <c r="B3005" t="s">
        <v>405</v>
      </c>
      <c r="C3005" t="s">
        <v>406</v>
      </c>
      <c r="D3005" s="45">
        <v>541033</v>
      </c>
      <c r="E3005" t="s">
        <v>1581</v>
      </c>
      <c r="F3005" s="45">
        <v>7710301</v>
      </c>
      <c r="G3005" t="s">
        <v>1582</v>
      </c>
      <c r="H3005" s="45">
        <v>731175</v>
      </c>
      <c r="I3005" t="e">
        <f ca="1">_xlfn.XLOOKUP(Tableau1[[#This Row],[No. Sous-service]],DONNÉES!F:F,DONNÉES!H:H,FALSE,0,1)</f>
        <v>#NAME?</v>
      </c>
      <c r="J3005" t="e">
        <f ca="1">_xlfn.XLOOKUP(Tableau1[[#This Row],[No. Sous-service]],DONNÉES!F:F,DONNÉES!I:I,FALSE,0,1)</f>
        <v>#NAME?</v>
      </c>
    </row>
    <row r="3006" spans="1:10" x14ac:dyDescent="0.25">
      <c r="A3006" t="s">
        <v>76</v>
      </c>
      <c r="B3006" t="s">
        <v>405</v>
      </c>
      <c r="C3006" t="s">
        <v>406</v>
      </c>
      <c r="D3006" s="45">
        <v>541033</v>
      </c>
      <c r="E3006" t="s">
        <v>1581</v>
      </c>
      <c r="F3006" s="45">
        <v>7710301</v>
      </c>
      <c r="G3006" t="s">
        <v>1582</v>
      </c>
      <c r="H3006" s="45">
        <v>731176</v>
      </c>
      <c r="I3006" t="e">
        <f ca="1">_xlfn.XLOOKUP(Tableau1[[#This Row],[No. Sous-service]],DONNÉES!F:F,DONNÉES!H:H,FALSE,0,1)</f>
        <v>#NAME?</v>
      </c>
      <c r="J3006" t="e">
        <f ca="1">_xlfn.XLOOKUP(Tableau1[[#This Row],[No. Sous-service]],DONNÉES!F:F,DONNÉES!I:I,FALSE,0,1)</f>
        <v>#NAME?</v>
      </c>
    </row>
    <row r="3007" spans="1:10" x14ac:dyDescent="0.25">
      <c r="A3007" t="s">
        <v>76</v>
      </c>
      <c r="B3007" t="s">
        <v>405</v>
      </c>
      <c r="C3007" t="s">
        <v>406</v>
      </c>
      <c r="D3007" s="45">
        <v>541033</v>
      </c>
      <c r="E3007" t="s">
        <v>1581</v>
      </c>
      <c r="F3007" s="45">
        <v>7710301</v>
      </c>
      <c r="G3007" t="s">
        <v>1582</v>
      </c>
      <c r="H3007" s="45">
        <v>731177</v>
      </c>
      <c r="I3007" t="e">
        <f ca="1">_xlfn.XLOOKUP(Tableau1[[#This Row],[No. Sous-service]],DONNÉES!F:F,DONNÉES!H:H,FALSE,0,1)</f>
        <v>#NAME?</v>
      </c>
      <c r="J3007" t="e">
        <f ca="1">_xlfn.XLOOKUP(Tableau1[[#This Row],[No. Sous-service]],DONNÉES!F:F,DONNÉES!I:I,FALSE,0,1)</f>
        <v>#NAME?</v>
      </c>
    </row>
    <row r="3008" spans="1:10" x14ac:dyDescent="0.25">
      <c r="A3008" t="s">
        <v>76</v>
      </c>
      <c r="B3008" t="s">
        <v>405</v>
      </c>
      <c r="C3008" t="s">
        <v>406</v>
      </c>
      <c r="D3008" s="45">
        <v>541033</v>
      </c>
      <c r="E3008" t="s">
        <v>1581</v>
      </c>
      <c r="F3008" s="45">
        <v>7710301</v>
      </c>
      <c r="G3008" t="s">
        <v>1582</v>
      </c>
      <c r="H3008" s="45">
        <v>731184</v>
      </c>
      <c r="I3008" t="e">
        <f ca="1">_xlfn.XLOOKUP(Tableau1[[#This Row],[No. Sous-service]],DONNÉES!F:F,DONNÉES!H:H,FALSE,0,1)</f>
        <v>#NAME?</v>
      </c>
      <c r="J3008" t="e">
        <f ca="1">_xlfn.XLOOKUP(Tableau1[[#This Row],[No. Sous-service]],DONNÉES!F:F,DONNÉES!I:I,FALSE,0,1)</f>
        <v>#NAME?</v>
      </c>
    </row>
    <row r="3009" spans="1:10" x14ac:dyDescent="0.25">
      <c r="A3009" t="s">
        <v>76</v>
      </c>
      <c r="B3009" t="s">
        <v>405</v>
      </c>
      <c r="C3009" t="s">
        <v>406</v>
      </c>
      <c r="D3009" s="45">
        <v>541033</v>
      </c>
      <c r="E3009" t="s">
        <v>1581</v>
      </c>
      <c r="F3009" s="45">
        <v>7710301</v>
      </c>
      <c r="G3009" t="s">
        <v>1582</v>
      </c>
      <c r="H3009" s="45">
        <v>731185</v>
      </c>
      <c r="I3009" t="e">
        <f ca="1">_xlfn.XLOOKUP(Tableau1[[#This Row],[No. Sous-service]],DONNÉES!F:F,DONNÉES!H:H,FALSE,0,1)</f>
        <v>#NAME?</v>
      </c>
      <c r="J3009" t="e">
        <f ca="1">_xlfn.XLOOKUP(Tableau1[[#This Row],[No. Sous-service]],DONNÉES!F:F,DONNÉES!I:I,FALSE,0,1)</f>
        <v>#NAME?</v>
      </c>
    </row>
    <row r="3010" spans="1:10" x14ac:dyDescent="0.25">
      <c r="A3010" t="s">
        <v>76</v>
      </c>
      <c r="B3010" t="s">
        <v>405</v>
      </c>
      <c r="C3010" t="s">
        <v>406</v>
      </c>
      <c r="D3010" s="45">
        <v>541033</v>
      </c>
      <c r="E3010" t="s">
        <v>1581</v>
      </c>
      <c r="F3010" s="45">
        <v>7710301</v>
      </c>
      <c r="G3010" t="s">
        <v>1582</v>
      </c>
      <c r="H3010" s="45">
        <v>788087</v>
      </c>
      <c r="I3010" t="e">
        <f ca="1">_xlfn.XLOOKUP(Tableau1[[#This Row],[No. Sous-service]],DONNÉES!F:F,DONNÉES!H:H,FALSE,0,1)</f>
        <v>#NAME?</v>
      </c>
      <c r="J3010" t="e">
        <f ca="1">_xlfn.XLOOKUP(Tableau1[[#This Row],[No. Sous-service]],DONNÉES!F:F,DONNÉES!I:I,FALSE,0,1)</f>
        <v>#NAME?</v>
      </c>
    </row>
    <row r="3011" spans="1:10" x14ac:dyDescent="0.25">
      <c r="A3011" t="s">
        <v>76</v>
      </c>
      <c r="B3011" t="s">
        <v>405</v>
      </c>
      <c r="C3011" t="s">
        <v>406</v>
      </c>
      <c r="D3011" s="45">
        <v>541033</v>
      </c>
      <c r="E3011" t="s">
        <v>1581</v>
      </c>
      <c r="F3011" s="45">
        <v>7710301</v>
      </c>
      <c r="G3011" t="s">
        <v>1582</v>
      </c>
      <c r="H3011" s="45">
        <v>788090</v>
      </c>
      <c r="I3011" t="e">
        <f ca="1">_xlfn.XLOOKUP(Tableau1[[#This Row],[No. Sous-service]],DONNÉES!F:F,DONNÉES!H:H,FALSE,0,1)</f>
        <v>#NAME?</v>
      </c>
      <c r="J3011" t="e">
        <f ca="1">_xlfn.XLOOKUP(Tableau1[[#This Row],[No. Sous-service]],DONNÉES!F:F,DONNÉES!I:I,FALSE,0,1)</f>
        <v>#NAME?</v>
      </c>
    </row>
    <row r="3012" spans="1:10" x14ac:dyDescent="0.25">
      <c r="A3012" t="s">
        <v>76</v>
      </c>
      <c r="B3012" t="s">
        <v>405</v>
      </c>
      <c r="C3012" t="s">
        <v>406</v>
      </c>
      <c r="D3012" s="45">
        <v>541033</v>
      </c>
      <c r="E3012" t="s">
        <v>1581</v>
      </c>
      <c r="F3012" s="45">
        <v>7710301</v>
      </c>
      <c r="G3012" t="s">
        <v>1582</v>
      </c>
      <c r="H3012" s="45">
        <v>788085</v>
      </c>
      <c r="I3012" t="e">
        <f ca="1">_xlfn.XLOOKUP(Tableau1[[#This Row],[No. Sous-service]],DONNÉES!F:F,DONNÉES!H:H,FALSE,0,1)</f>
        <v>#NAME?</v>
      </c>
      <c r="J3012" t="e">
        <f ca="1">_xlfn.XLOOKUP(Tableau1[[#This Row],[No. Sous-service]],DONNÉES!F:F,DONNÉES!I:I,FALSE,0,1)</f>
        <v>#NAME?</v>
      </c>
    </row>
    <row r="3013" spans="1:10" x14ac:dyDescent="0.25">
      <c r="A3013" t="s">
        <v>76</v>
      </c>
      <c r="B3013" t="s">
        <v>405</v>
      </c>
      <c r="C3013" t="s">
        <v>406</v>
      </c>
      <c r="D3013" s="45">
        <v>541033</v>
      </c>
      <c r="E3013" t="s">
        <v>1581</v>
      </c>
      <c r="F3013" s="45">
        <v>7710301</v>
      </c>
      <c r="G3013" t="s">
        <v>1582</v>
      </c>
      <c r="H3013" s="45">
        <v>788092</v>
      </c>
      <c r="I3013" t="e">
        <f ca="1">_xlfn.XLOOKUP(Tableau1[[#This Row],[No. Sous-service]],DONNÉES!F:F,DONNÉES!H:H,FALSE,0,1)</f>
        <v>#NAME?</v>
      </c>
      <c r="J3013" t="e">
        <f ca="1">_xlfn.XLOOKUP(Tableau1[[#This Row],[No. Sous-service]],DONNÉES!F:F,DONNÉES!I:I,FALSE,0,1)</f>
        <v>#NAME?</v>
      </c>
    </row>
    <row r="3014" spans="1:10" x14ac:dyDescent="0.25">
      <c r="A3014" t="s">
        <v>76</v>
      </c>
      <c r="B3014" t="s">
        <v>405</v>
      </c>
      <c r="C3014" t="s">
        <v>406</v>
      </c>
      <c r="D3014" s="45">
        <v>541033</v>
      </c>
      <c r="E3014" t="s">
        <v>1581</v>
      </c>
      <c r="F3014" s="45">
        <v>7710301</v>
      </c>
      <c r="G3014" t="s">
        <v>1582</v>
      </c>
      <c r="H3014" s="45">
        <v>731188</v>
      </c>
      <c r="I3014" t="e">
        <f ca="1">_xlfn.XLOOKUP(Tableau1[[#This Row],[No. Sous-service]],DONNÉES!F:F,DONNÉES!H:H,FALSE,0,1)</f>
        <v>#NAME?</v>
      </c>
      <c r="J3014" t="e">
        <f ca="1">_xlfn.XLOOKUP(Tableau1[[#This Row],[No. Sous-service]],DONNÉES!F:F,DONNÉES!I:I,FALSE,0,1)</f>
        <v>#NAME?</v>
      </c>
    </row>
    <row r="3015" spans="1:10" x14ac:dyDescent="0.25">
      <c r="A3015" t="s">
        <v>76</v>
      </c>
      <c r="B3015" t="s">
        <v>405</v>
      </c>
      <c r="C3015" t="s">
        <v>406</v>
      </c>
      <c r="D3015" s="45">
        <v>541033</v>
      </c>
      <c r="E3015" t="s">
        <v>1581</v>
      </c>
      <c r="F3015" s="45">
        <v>7710301</v>
      </c>
      <c r="G3015" t="s">
        <v>1582</v>
      </c>
      <c r="H3015" s="45">
        <v>731186</v>
      </c>
      <c r="I3015" t="e">
        <f ca="1">_xlfn.XLOOKUP(Tableau1[[#This Row],[No. Sous-service]],DONNÉES!F:F,DONNÉES!H:H,FALSE,0,1)</f>
        <v>#NAME?</v>
      </c>
      <c r="J3015" t="e">
        <f ca="1">_xlfn.XLOOKUP(Tableau1[[#This Row],[No. Sous-service]],DONNÉES!F:F,DONNÉES!I:I,FALSE,0,1)</f>
        <v>#NAME?</v>
      </c>
    </row>
    <row r="3016" spans="1:10" x14ac:dyDescent="0.25">
      <c r="A3016" t="s">
        <v>76</v>
      </c>
      <c r="B3016" t="s">
        <v>405</v>
      </c>
      <c r="C3016" t="s">
        <v>406</v>
      </c>
      <c r="D3016" s="45">
        <v>541033</v>
      </c>
      <c r="E3016" t="s">
        <v>1581</v>
      </c>
      <c r="F3016" s="45">
        <v>7710301</v>
      </c>
      <c r="G3016" t="s">
        <v>1582</v>
      </c>
      <c r="H3016" s="45">
        <v>731180</v>
      </c>
      <c r="I3016" t="e">
        <f ca="1">_xlfn.XLOOKUP(Tableau1[[#This Row],[No. Sous-service]],DONNÉES!F:F,DONNÉES!H:H,FALSE,0,1)</f>
        <v>#NAME?</v>
      </c>
      <c r="J3016" t="e">
        <f ca="1">_xlfn.XLOOKUP(Tableau1[[#This Row],[No. Sous-service]],DONNÉES!F:F,DONNÉES!I:I,FALSE,0,1)</f>
        <v>#NAME?</v>
      </c>
    </row>
    <row r="3017" spans="1:10" x14ac:dyDescent="0.25">
      <c r="A3017" t="s">
        <v>76</v>
      </c>
      <c r="B3017" t="s">
        <v>405</v>
      </c>
      <c r="C3017" t="s">
        <v>406</v>
      </c>
      <c r="D3017" s="45">
        <v>541033</v>
      </c>
      <c r="E3017" t="s">
        <v>1581</v>
      </c>
      <c r="F3017" s="45">
        <v>7710301</v>
      </c>
      <c r="G3017" t="s">
        <v>1582</v>
      </c>
      <c r="H3017" s="45">
        <v>731178</v>
      </c>
      <c r="I3017" t="e">
        <f ca="1">_xlfn.XLOOKUP(Tableau1[[#This Row],[No. Sous-service]],DONNÉES!F:F,DONNÉES!H:H,FALSE,0,1)</f>
        <v>#NAME?</v>
      </c>
      <c r="J3017" t="e">
        <f ca="1">_xlfn.XLOOKUP(Tableau1[[#This Row],[No. Sous-service]],DONNÉES!F:F,DONNÉES!I:I,FALSE,0,1)</f>
        <v>#NAME?</v>
      </c>
    </row>
    <row r="3018" spans="1:10" x14ac:dyDescent="0.25">
      <c r="A3018" t="s">
        <v>76</v>
      </c>
      <c r="B3018" t="s">
        <v>405</v>
      </c>
      <c r="C3018" t="s">
        <v>406</v>
      </c>
      <c r="D3018" s="45">
        <v>541033</v>
      </c>
      <c r="E3018" t="s">
        <v>1581</v>
      </c>
      <c r="F3018" s="45">
        <v>7710301</v>
      </c>
      <c r="G3018" t="s">
        <v>1582</v>
      </c>
      <c r="H3018" s="45">
        <v>731187</v>
      </c>
      <c r="I3018" t="e">
        <f ca="1">_xlfn.XLOOKUP(Tableau1[[#This Row],[No. Sous-service]],DONNÉES!F:F,DONNÉES!H:H,FALSE,0,1)</f>
        <v>#NAME?</v>
      </c>
      <c r="J3018" t="e">
        <f ca="1">_xlfn.XLOOKUP(Tableau1[[#This Row],[No. Sous-service]],DONNÉES!F:F,DONNÉES!I:I,FALSE,0,1)</f>
        <v>#NAME?</v>
      </c>
    </row>
    <row r="3019" spans="1:10" x14ac:dyDescent="0.25">
      <c r="A3019" t="s">
        <v>76</v>
      </c>
      <c r="B3019" t="s">
        <v>405</v>
      </c>
      <c r="C3019" t="s">
        <v>406</v>
      </c>
      <c r="D3019" s="45">
        <v>541033</v>
      </c>
      <c r="E3019" t="s">
        <v>1581</v>
      </c>
      <c r="F3019" s="45">
        <v>7710301</v>
      </c>
      <c r="G3019" t="s">
        <v>1582</v>
      </c>
      <c r="H3019" s="45">
        <v>731183</v>
      </c>
      <c r="I3019" t="e">
        <f ca="1">_xlfn.XLOOKUP(Tableau1[[#This Row],[No. Sous-service]],DONNÉES!F:F,DONNÉES!H:H,FALSE,0,1)</f>
        <v>#NAME?</v>
      </c>
      <c r="J3019" t="e">
        <f ca="1">_xlfn.XLOOKUP(Tableau1[[#This Row],[No. Sous-service]],DONNÉES!F:F,DONNÉES!I:I,FALSE,0,1)</f>
        <v>#NAME?</v>
      </c>
    </row>
    <row r="3020" spans="1:10" x14ac:dyDescent="0.25">
      <c r="A3020" t="s">
        <v>76</v>
      </c>
      <c r="B3020" t="s">
        <v>405</v>
      </c>
      <c r="C3020" t="s">
        <v>406</v>
      </c>
      <c r="D3020" s="45">
        <v>541033</v>
      </c>
      <c r="E3020" t="s">
        <v>1581</v>
      </c>
      <c r="F3020" s="45">
        <v>7710301</v>
      </c>
      <c r="G3020" t="s">
        <v>1582</v>
      </c>
      <c r="H3020" s="45">
        <v>788086</v>
      </c>
      <c r="I3020" t="e">
        <f ca="1">_xlfn.XLOOKUP(Tableau1[[#This Row],[No. Sous-service]],DONNÉES!F:F,DONNÉES!H:H,FALSE,0,1)</f>
        <v>#NAME?</v>
      </c>
      <c r="J3020" t="e">
        <f ca="1">_xlfn.XLOOKUP(Tableau1[[#This Row],[No. Sous-service]],DONNÉES!F:F,DONNÉES!I:I,FALSE,0,1)</f>
        <v>#NAME?</v>
      </c>
    </row>
    <row r="3021" spans="1:10" x14ac:dyDescent="0.25">
      <c r="A3021" t="s">
        <v>76</v>
      </c>
      <c r="B3021" t="s">
        <v>405</v>
      </c>
      <c r="C3021" t="s">
        <v>406</v>
      </c>
      <c r="D3021" s="45">
        <v>541033</v>
      </c>
      <c r="E3021" t="s">
        <v>1581</v>
      </c>
      <c r="F3021" s="45">
        <v>7710301</v>
      </c>
      <c r="G3021" t="s">
        <v>1582</v>
      </c>
      <c r="H3021" s="45">
        <v>788091</v>
      </c>
      <c r="I3021" t="e">
        <f ca="1">_xlfn.XLOOKUP(Tableau1[[#This Row],[No. Sous-service]],DONNÉES!F:F,DONNÉES!H:H,FALSE,0,1)</f>
        <v>#NAME?</v>
      </c>
      <c r="J3021" t="e">
        <f ca="1">_xlfn.XLOOKUP(Tableau1[[#This Row],[No. Sous-service]],DONNÉES!F:F,DONNÉES!I:I,FALSE,0,1)</f>
        <v>#NAME?</v>
      </c>
    </row>
    <row r="3022" spans="1:10" x14ac:dyDescent="0.25">
      <c r="A3022" t="s">
        <v>76</v>
      </c>
      <c r="B3022" t="s">
        <v>405</v>
      </c>
      <c r="C3022" t="s">
        <v>406</v>
      </c>
      <c r="D3022" s="45">
        <v>541033</v>
      </c>
      <c r="E3022" t="s">
        <v>1581</v>
      </c>
      <c r="F3022" s="45">
        <v>7710301</v>
      </c>
      <c r="G3022" t="s">
        <v>1582</v>
      </c>
      <c r="H3022" s="45">
        <v>788095</v>
      </c>
      <c r="I3022" t="e">
        <f ca="1">_xlfn.XLOOKUP(Tableau1[[#This Row],[No. Sous-service]],DONNÉES!F:F,DONNÉES!H:H,FALSE,0,1)</f>
        <v>#NAME?</v>
      </c>
      <c r="J3022" t="e">
        <f ca="1">_xlfn.XLOOKUP(Tableau1[[#This Row],[No. Sous-service]],DONNÉES!F:F,DONNÉES!I:I,FALSE,0,1)</f>
        <v>#NAME?</v>
      </c>
    </row>
    <row r="3023" spans="1:10" x14ac:dyDescent="0.25">
      <c r="A3023" t="s">
        <v>76</v>
      </c>
      <c r="B3023" t="s">
        <v>405</v>
      </c>
      <c r="C3023" t="s">
        <v>406</v>
      </c>
      <c r="D3023" s="45">
        <v>541033</v>
      </c>
      <c r="E3023" t="s">
        <v>1581</v>
      </c>
      <c r="F3023" s="45">
        <v>7710301</v>
      </c>
      <c r="G3023" t="s">
        <v>1582</v>
      </c>
      <c r="H3023" s="45">
        <v>731172</v>
      </c>
      <c r="I3023" t="e">
        <f ca="1">_xlfn.XLOOKUP(Tableau1[[#This Row],[No. Sous-service]],DONNÉES!F:F,DONNÉES!H:H,FALSE,0,1)</f>
        <v>#NAME?</v>
      </c>
      <c r="J3023" t="e">
        <f ca="1">_xlfn.XLOOKUP(Tableau1[[#This Row],[No. Sous-service]],DONNÉES!F:F,DONNÉES!I:I,FALSE,0,1)</f>
        <v>#NAME?</v>
      </c>
    </row>
    <row r="3024" spans="1:10" x14ac:dyDescent="0.25">
      <c r="A3024" t="s">
        <v>76</v>
      </c>
      <c r="B3024" t="s">
        <v>405</v>
      </c>
      <c r="C3024" t="s">
        <v>406</v>
      </c>
      <c r="D3024" s="45">
        <v>541033</v>
      </c>
      <c r="E3024" t="s">
        <v>1581</v>
      </c>
      <c r="F3024" s="45">
        <v>7710301</v>
      </c>
      <c r="G3024" t="s">
        <v>1582</v>
      </c>
      <c r="H3024" s="45">
        <v>788089</v>
      </c>
      <c r="I3024" t="e">
        <f ca="1">_xlfn.XLOOKUP(Tableau1[[#This Row],[No. Sous-service]],DONNÉES!F:F,DONNÉES!H:H,FALSE,0,1)</f>
        <v>#NAME?</v>
      </c>
      <c r="J3024" t="e">
        <f ca="1">_xlfn.XLOOKUP(Tableau1[[#This Row],[No. Sous-service]],DONNÉES!F:F,DONNÉES!I:I,FALSE,0,1)</f>
        <v>#NAME?</v>
      </c>
    </row>
    <row r="3025" spans="1:10" x14ac:dyDescent="0.25">
      <c r="A3025" t="s">
        <v>315</v>
      </c>
      <c r="B3025" t="s">
        <v>405</v>
      </c>
      <c r="C3025" t="s">
        <v>406</v>
      </c>
      <c r="D3025" s="45">
        <v>541001</v>
      </c>
      <c r="E3025" t="s">
        <v>1611</v>
      </c>
      <c r="F3025" s="45">
        <v>7801601</v>
      </c>
      <c r="G3025" t="s">
        <v>1612</v>
      </c>
      <c r="H3025" s="45">
        <v>601073</v>
      </c>
      <c r="I3025" t="e">
        <f ca="1">_xlfn.XLOOKUP(Tableau1[[#This Row],[No. Sous-service]],DONNÉES!F:F,DONNÉES!H:H,FALSE,0,1)</f>
        <v>#NAME?</v>
      </c>
      <c r="J3025" t="e">
        <f ca="1">_xlfn.XLOOKUP(Tableau1[[#This Row],[No. Sous-service]],DONNÉES!F:F,DONNÉES!I:I,FALSE,0,1)</f>
        <v>#NAME?</v>
      </c>
    </row>
    <row r="3026" spans="1:10" x14ac:dyDescent="0.25">
      <c r="A3026" t="s">
        <v>315</v>
      </c>
      <c r="B3026" t="s">
        <v>405</v>
      </c>
      <c r="C3026" t="s">
        <v>406</v>
      </c>
      <c r="D3026" s="45">
        <v>541001</v>
      </c>
      <c r="E3026" t="s">
        <v>1611</v>
      </c>
      <c r="F3026" s="45">
        <v>7801601</v>
      </c>
      <c r="G3026" t="s">
        <v>1612</v>
      </c>
      <c r="H3026" s="45">
        <v>601107</v>
      </c>
      <c r="I3026" t="e">
        <f ca="1">_xlfn.XLOOKUP(Tableau1[[#This Row],[No. Sous-service]],DONNÉES!F:F,DONNÉES!H:H,FALSE,0,1)</f>
        <v>#NAME?</v>
      </c>
      <c r="J3026" t="e">
        <f ca="1">_xlfn.XLOOKUP(Tableau1[[#This Row],[No. Sous-service]],DONNÉES!F:F,DONNÉES!I:I,FALSE,0,1)</f>
        <v>#NAME?</v>
      </c>
    </row>
    <row r="3027" spans="1:10" x14ac:dyDescent="0.25">
      <c r="A3027" t="s">
        <v>315</v>
      </c>
      <c r="B3027" t="s">
        <v>405</v>
      </c>
      <c r="C3027" t="s">
        <v>406</v>
      </c>
      <c r="D3027" s="45">
        <v>541001</v>
      </c>
      <c r="E3027" t="s">
        <v>1611</v>
      </c>
      <c r="F3027" s="45">
        <v>7801601</v>
      </c>
      <c r="G3027" t="s">
        <v>1612</v>
      </c>
      <c r="H3027" s="45">
        <v>600414</v>
      </c>
      <c r="I3027" t="e">
        <f ca="1">_xlfn.XLOOKUP(Tableau1[[#This Row],[No. Sous-service]],DONNÉES!F:F,DONNÉES!H:H,FALSE,0,1)</f>
        <v>#NAME?</v>
      </c>
      <c r="J3027" t="e">
        <f ca="1">_xlfn.XLOOKUP(Tableau1[[#This Row],[No. Sous-service]],DONNÉES!F:F,DONNÉES!I:I,FALSE,0,1)</f>
        <v>#NAME?</v>
      </c>
    </row>
    <row r="3028" spans="1:10" x14ac:dyDescent="0.25">
      <c r="A3028" t="s">
        <v>218</v>
      </c>
      <c r="B3028" t="s">
        <v>405</v>
      </c>
      <c r="C3028" t="s">
        <v>406</v>
      </c>
      <c r="D3028" s="45">
        <v>541001</v>
      </c>
      <c r="E3028" t="s">
        <v>1611</v>
      </c>
      <c r="F3028" s="45">
        <v>7801602</v>
      </c>
      <c r="G3028" t="s">
        <v>1613</v>
      </c>
      <c r="H3028" s="45">
        <v>601074</v>
      </c>
      <c r="I3028" t="e">
        <f ca="1">_xlfn.XLOOKUP(Tableau1[[#This Row],[No. Sous-service]],DONNÉES!F:F,DONNÉES!H:H,FALSE,0,1)</f>
        <v>#NAME?</v>
      </c>
      <c r="J3028" t="e">
        <f ca="1">_xlfn.XLOOKUP(Tableau1[[#This Row],[No. Sous-service]],DONNÉES!F:F,DONNÉES!I:I,FALSE,0,1)</f>
        <v>#NAME?</v>
      </c>
    </row>
    <row r="3029" spans="1:10" x14ac:dyDescent="0.25">
      <c r="A3029" t="s">
        <v>218</v>
      </c>
      <c r="B3029" t="s">
        <v>405</v>
      </c>
      <c r="C3029" t="s">
        <v>406</v>
      </c>
      <c r="D3029" s="45">
        <v>541001</v>
      </c>
      <c r="E3029" t="s">
        <v>1611</v>
      </c>
      <c r="F3029" s="45">
        <v>7801602</v>
      </c>
      <c r="G3029" t="s">
        <v>1613</v>
      </c>
      <c r="H3029" s="45">
        <v>601106</v>
      </c>
      <c r="I3029" t="e">
        <f ca="1">_xlfn.XLOOKUP(Tableau1[[#This Row],[No. Sous-service]],DONNÉES!F:F,DONNÉES!H:H,FALSE,0,1)</f>
        <v>#NAME?</v>
      </c>
      <c r="J3029" t="e">
        <f ca="1">_xlfn.XLOOKUP(Tableau1[[#This Row],[No. Sous-service]],DONNÉES!F:F,DONNÉES!I:I,FALSE,0,1)</f>
        <v>#NAME?</v>
      </c>
    </row>
    <row r="3030" spans="1:10" x14ac:dyDescent="0.25">
      <c r="A3030" t="s">
        <v>218</v>
      </c>
      <c r="B3030" t="s">
        <v>405</v>
      </c>
      <c r="C3030" t="s">
        <v>406</v>
      </c>
      <c r="D3030" s="45">
        <v>541001</v>
      </c>
      <c r="E3030" t="s">
        <v>1611</v>
      </c>
      <c r="F3030" s="45">
        <v>7801602</v>
      </c>
      <c r="G3030" t="s">
        <v>1613</v>
      </c>
      <c r="H3030" s="45">
        <v>888111</v>
      </c>
      <c r="I3030" t="e">
        <f ca="1">_xlfn.XLOOKUP(Tableau1[[#This Row],[No. Sous-service]],DONNÉES!F:F,DONNÉES!H:H,FALSE,0,1)</f>
        <v>#NAME?</v>
      </c>
      <c r="J3030" t="e">
        <f ca="1">_xlfn.XLOOKUP(Tableau1[[#This Row],[No. Sous-service]],DONNÉES!F:F,DONNÉES!I:I,FALSE,0,1)</f>
        <v>#NAME?</v>
      </c>
    </row>
    <row r="3031" spans="1:10" x14ac:dyDescent="0.25">
      <c r="A3031" t="s">
        <v>100</v>
      </c>
      <c r="B3031" t="s">
        <v>405</v>
      </c>
      <c r="C3031" t="s">
        <v>406</v>
      </c>
      <c r="D3031" s="45">
        <v>541001</v>
      </c>
      <c r="E3031" t="s">
        <v>1611</v>
      </c>
      <c r="F3031" s="45">
        <v>7805602</v>
      </c>
      <c r="G3031" t="s">
        <v>1634</v>
      </c>
      <c r="H3031" s="45">
        <v>601082</v>
      </c>
      <c r="I3031" t="e">
        <f ca="1">_xlfn.XLOOKUP(Tableau1[[#This Row],[No. Sous-service]],DONNÉES!F:F,DONNÉES!H:H,FALSE,0,1)</f>
        <v>#NAME?</v>
      </c>
      <c r="J3031" t="e">
        <f ca="1">_xlfn.XLOOKUP(Tableau1[[#This Row],[No. Sous-service]],DONNÉES!F:F,DONNÉES!I:I,FALSE,0,1)</f>
        <v>#NAME?</v>
      </c>
    </row>
    <row r="3032" spans="1:10" x14ac:dyDescent="0.25">
      <c r="A3032" t="s">
        <v>55</v>
      </c>
      <c r="B3032" t="s">
        <v>405</v>
      </c>
      <c r="C3032" t="s">
        <v>406</v>
      </c>
      <c r="D3032" s="45">
        <v>541002</v>
      </c>
      <c r="E3032" t="s">
        <v>407</v>
      </c>
      <c r="F3032" s="45">
        <v>6100404</v>
      </c>
      <c r="G3032" t="s">
        <v>589</v>
      </c>
      <c r="H3032" s="45">
        <v>802310</v>
      </c>
      <c r="I3032" t="e">
        <f ca="1">_xlfn.XLOOKUP(Tableau1[[#This Row],[No. Sous-service]],DONNÉES!F:F,DONNÉES!H:H,FALSE,0,1)</f>
        <v>#NAME?</v>
      </c>
      <c r="J3032" t="e">
        <f ca="1">_xlfn.XLOOKUP(Tableau1[[#This Row],[No. Sous-service]],DONNÉES!F:F,DONNÉES!I:I,FALSE,0,1)</f>
        <v>#NAME?</v>
      </c>
    </row>
    <row r="3033" spans="1:10" x14ac:dyDescent="0.25">
      <c r="A3033" t="s">
        <v>55</v>
      </c>
      <c r="B3033" t="s">
        <v>405</v>
      </c>
      <c r="C3033" t="s">
        <v>406</v>
      </c>
      <c r="D3033" s="45">
        <v>541002</v>
      </c>
      <c r="E3033" t="s">
        <v>407</v>
      </c>
      <c r="F3033" s="45">
        <v>6100404</v>
      </c>
      <c r="G3033" t="s">
        <v>589</v>
      </c>
      <c r="H3033" s="45">
        <v>802367</v>
      </c>
      <c r="I3033" t="e">
        <f ca="1">_xlfn.XLOOKUP(Tableau1[[#This Row],[No. Sous-service]],DONNÉES!F:F,DONNÉES!H:H,FALSE,0,1)</f>
        <v>#NAME?</v>
      </c>
      <c r="J3033" t="e">
        <f ca="1">_xlfn.XLOOKUP(Tableau1[[#This Row],[No. Sous-service]],DONNÉES!F:F,DONNÉES!I:I,FALSE,0,1)</f>
        <v>#NAME?</v>
      </c>
    </row>
    <row r="3034" spans="1:10" x14ac:dyDescent="0.25">
      <c r="A3034" t="s">
        <v>55</v>
      </c>
      <c r="B3034" t="s">
        <v>405</v>
      </c>
      <c r="C3034" t="s">
        <v>406</v>
      </c>
      <c r="D3034" s="45">
        <v>541002</v>
      </c>
      <c r="E3034" t="s">
        <v>407</v>
      </c>
      <c r="F3034" s="45">
        <v>6026411</v>
      </c>
      <c r="G3034" t="s">
        <v>408</v>
      </c>
      <c r="H3034" s="45">
        <v>895127</v>
      </c>
      <c r="I3034" t="e">
        <f ca="1">_xlfn.XLOOKUP(Tableau1[[#This Row],[No. Sous-service]],DONNÉES!F:F,DONNÉES!H:H,FALSE,0,1)</f>
        <v>#NAME?</v>
      </c>
      <c r="J3034" t="e">
        <f ca="1">_xlfn.XLOOKUP(Tableau1[[#This Row],[No. Sous-service]],DONNÉES!F:F,DONNÉES!I:I,FALSE,0,1)</f>
        <v>#NAME?</v>
      </c>
    </row>
    <row r="3035" spans="1:10" x14ac:dyDescent="0.25">
      <c r="A3035" t="s">
        <v>55</v>
      </c>
      <c r="B3035" t="s">
        <v>405</v>
      </c>
      <c r="C3035" t="s">
        <v>406</v>
      </c>
      <c r="D3035" s="45">
        <v>541002</v>
      </c>
      <c r="E3035" t="s">
        <v>407</v>
      </c>
      <c r="F3035" s="45">
        <v>6026411</v>
      </c>
      <c r="G3035" t="s">
        <v>408</v>
      </c>
      <c r="H3035" s="45">
        <v>811527</v>
      </c>
      <c r="I3035" t="e">
        <f ca="1">_xlfn.XLOOKUP(Tableau1[[#This Row],[No. Sous-service]],DONNÉES!F:F,DONNÉES!H:H,FALSE,0,1)</f>
        <v>#NAME?</v>
      </c>
      <c r="J3035" t="e">
        <f ca="1">_xlfn.XLOOKUP(Tableau1[[#This Row],[No. Sous-service]],DONNÉES!F:F,DONNÉES!I:I,FALSE,0,1)</f>
        <v>#NAME?</v>
      </c>
    </row>
    <row r="3036" spans="1:10" x14ac:dyDescent="0.25">
      <c r="A3036" t="s">
        <v>55</v>
      </c>
      <c r="B3036" t="s">
        <v>405</v>
      </c>
      <c r="C3036" t="s">
        <v>406</v>
      </c>
      <c r="D3036" s="45">
        <v>541002</v>
      </c>
      <c r="E3036" t="s">
        <v>407</v>
      </c>
      <c r="F3036" s="45">
        <v>7710402</v>
      </c>
      <c r="G3036" t="s">
        <v>1583</v>
      </c>
      <c r="H3036" s="45">
        <v>801604</v>
      </c>
      <c r="I3036" t="e">
        <f ca="1">_xlfn.XLOOKUP(Tableau1[[#This Row],[No. Sous-service]],DONNÉES!F:F,DONNÉES!H:H,FALSE,0,1)</f>
        <v>#NAME?</v>
      </c>
      <c r="J3036" t="e">
        <f ca="1">_xlfn.XLOOKUP(Tableau1[[#This Row],[No. Sous-service]],DONNÉES!F:F,DONNÉES!I:I,FALSE,0,1)</f>
        <v>#NAME?</v>
      </c>
    </row>
    <row r="3037" spans="1:10" x14ac:dyDescent="0.25">
      <c r="A3037" t="s">
        <v>55</v>
      </c>
      <c r="B3037" t="s">
        <v>405</v>
      </c>
      <c r="C3037" t="s">
        <v>406</v>
      </c>
      <c r="D3037" s="45">
        <v>541002</v>
      </c>
      <c r="E3037" t="s">
        <v>407</v>
      </c>
      <c r="F3037" s="45">
        <v>7710402</v>
      </c>
      <c r="G3037" t="s">
        <v>1583</v>
      </c>
      <c r="H3037" s="45">
        <v>704910</v>
      </c>
      <c r="I3037" t="e">
        <f ca="1">_xlfn.XLOOKUP(Tableau1[[#This Row],[No. Sous-service]],DONNÉES!F:F,DONNÉES!H:H,FALSE,0,1)</f>
        <v>#NAME?</v>
      </c>
      <c r="J3037" t="e">
        <f ca="1">_xlfn.XLOOKUP(Tableau1[[#This Row],[No. Sous-service]],DONNÉES!F:F,DONNÉES!I:I,FALSE,0,1)</f>
        <v>#NAME?</v>
      </c>
    </row>
    <row r="3038" spans="1:10" x14ac:dyDescent="0.25">
      <c r="A3038" t="s">
        <v>55</v>
      </c>
      <c r="B3038" t="s">
        <v>405</v>
      </c>
      <c r="C3038" t="s">
        <v>406</v>
      </c>
      <c r="D3038" s="45">
        <v>541002</v>
      </c>
      <c r="E3038" t="s">
        <v>407</v>
      </c>
      <c r="F3038" s="45">
        <v>7710402</v>
      </c>
      <c r="G3038" t="s">
        <v>1583</v>
      </c>
      <c r="H3038" s="45">
        <v>802366</v>
      </c>
      <c r="I3038" t="e">
        <f ca="1">_xlfn.XLOOKUP(Tableau1[[#This Row],[No. Sous-service]],DONNÉES!F:F,DONNÉES!H:H,FALSE,0,1)</f>
        <v>#NAME?</v>
      </c>
      <c r="J3038" t="e">
        <f ca="1">_xlfn.XLOOKUP(Tableau1[[#This Row],[No. Sous-service]],DONNÉES!F:F,DONNÉES!I:I,FALSE,0,1)</f>
        <v>#NAME?</v>
      </c>
    </row>
    <row r="3039" spans="1:10" x14ac:dyDescent="0.25">
      <c r="A3039" t="s">
        <v>55</v>
      </c>
      <c r="B3039" t="s">
        <v>405</v>
      </c>
      <c r="C3039" t="s">
        <v>406</v>
      </c>
      <c r="D3039" s="45">
        <v>541002</v>
      </c>
      <c r="E3039" t="s">
        <v>407</v>
      </c>
      <c r="F3039" s="45">
        <v>7710402</v>
      </c>
      <c r="G3039" t="s">
        <v>1583</v>
      </c>
      <c r="H3039" s="45">
        <v>800069</v>
      </c>
      <c r="I3039" t="e">
        <f ca="1">_xlfn.XLOOKUP(Tableau1[[#This Row],[No. Sous-service]],DONNÉES!F:F,DONNÉES!H:H,FALSE,0,1)</f>
        <v>#NAME?</v>
      </c>
      <c r="J3039" t="e">
        <f ca="1">_xlfn.XLOOKUP(Tableau1[[#This Row],[No. Sous-service]],DONNÉES!F:F,DONNÉES!I:I,FALSE,0,1)</f>
        <v>#NAME?</v>
      </c>
    </row>
    <row r="3040" spans="1:10" x14ac:dyDescent="0.25">
      <c r="A3040" t="s">
        <v>55</v>
      </c>
      <c r="B3040" t="s">
        <v>405</v>
      </c>
      <c r="C3040" t="s">
        <v>406</v>
      </c>
      <c r="D3040" s="45">
        <v>541002</v>
      </c>
      <c r="E3040" t="s">
        <v>407</v>
      </c>
      <c r="F3040" s="45">
        <v>7710402</v>
      </c>
      <c r="G3040" t="s">
        <v>1583</v>
      </c>
      <c r="H3040" s="45">
        <v>800476</v>
      </c>
      <c r="I3040" t="e">
        <f ca="1">_xlfn.XLOOKUP(Tableau1[[#This Row],[No. Sous-service]],DONNÉES!F:F,DONNÉES!H:H,FALSE,0,1)</f>
        <v>#NAME?</v>
      </c>
      <c r="J3040" t="e">
        <f ca="1">_xlfn.XLOOKUP(Tableau1[[#This Row],[No. Sous-service]],DONNÉES!F:F,DONNÉES!I:I,FALSE,0,1)</f>
        <v>#NAME?</v>
      </c>
    </row>
    <row r="3041" spans="1:10" x14ac:dyDescent="0.25">
      <c r="A3041" t="s">
        <v>55</v>
      </c>
      <c r="B3041" t="s">
        <v>405</v>
      </c>
      <c r="C3041" t="s">
        <v>406</v>
      </c>
      <c r="D3041" s="45">
        <v>541002</v>
      </c>
      <c r="E3041" t="s">
        <v>407</v>
      </c>
      <c r="F3041" s="45">
        <v>7710402</v>
      </c>
      <c r="G3041" t="s">
        <v>1583</v>
      </c>
      <c r="H3041" s="45">
        <v>800654</v>
      </c>
      <c r="I3041" t="e">
        <f ca="1">_xlfn.XLOOKUP(Tableau1[[#This Row],[No. Sous-service]],DONNÉES!F:F,DONNÉES!H:H,FALSE,0,1)</f>
        <v>#NAME?</v>
      </c>
      <c r="J3041" t="e">
        <f ca="1">_xlfn.XLOOKUP(Tableau1[[#This Row],[No. Sous-service]],DONNÉES!F:F,DONNÉES!I:I,FALSE,0,1)</f>
        <v>#NAME?</v>
      </c>
    </row>
    <row r="3042" spans="1:10" x14ac:dyDescent="0.25">
      <c r="A3042" t="s">
        <v>55</v>
      </c>
      <c r="B3042" t="s">
        <v>405</v>
      </c>
      <c r="C3042" t="s">
        <v>406</v>
      </c>
      <c r="D3042" s="45">
        <v>541002</v>
      </c>
      <c r="E3042" t="s">
        <v>407</v>
      </c>
      <c r="F3042" s="45">
        <v>7710402</v>
      </c>
      <c r="G3042" t="s">
        <v>1583</v>
      </c>
      <c r="H3042" s="45">
        <v>802312</v>
      </c>
      <c r="I3042" t="e">
        <f ca="1">_xlfn.XLOOKUP(Tableau1[[#This Row],[No. Sous-service]],DONNÉES!F:F,DONNÉES!H:H,FALSE,0,1)</f>
        <v>#NAME?</v>
      </c>
      <c r="J3042" t="e">
        <f ca="1">_xlfn.XLOOKUP(Tableau1[[#This Row],[No. Sous-service]],DONNÉES!F:F,DONNÉES!I:I,FALSE,0,1)</f>
        <v>#NAME?</v>
      </c>
    </row>
    <row r="3043" spans="1:10" x14ac:dyDescent="0.25">
      <c r="A3043" t="s">
        <v>55</v>
      </c>
      <c r="B3043" t="s">
        <v>405</v>
      </c>
      <c r="C3043" t="s">
        <v>406</v>
      </c>
      <c r="D3043" s="45">
        <v>541002</v>
      </c>
      <c r="E3043" t="s">
        <v>407</v>
      </c>
      <c r="F3043" s="45">
        <v>7710402</v>
      </c>
      <c r="G3043" t="s">
        <v>1583</v>
      </c>
      <c r="H3043" s="45">
        <v>802372</v>
      </c>
      <c r="I3043" t="e">
        <f ca="1">_xlfn.XLOOKUP(Tableau1[[#This Row],[No. Sous-service]],DONNÉES!F:F,DONNÉES!H:H,FALSE,0,1)</f>
        <v>#NAME?</v>
      </c>
      <c r="J3043" t="e">
        <f ca="1">_xlfn.XLOOKUP(Tableau1[[#This Row],[No. Sous-service]],DONNÉES!F:F,DONNÉES!I:I,FALSE,0,1)</f>
        <v>#NAME?</v>
      </c>
    </row>
    <row r="3044" spans="1:10" x14ac:dyDescent="0.25">
      <c r="A3044" t="s">
        <v>55</v>
      </c>
      <c r="B3044" t="s">
        <v>405</v>
      </c>
      <c r="C3044" t="s">
        <v>406</v>
      </c>
      <c r="D3044" s="45">
        <v>541002</v>
      </c>
      <c r="E3044" t="s">
        <v>407</v>
      </c>
      <c r="F3044" s="45">
        <v>7710402</v>
      </c>
      <c r="G3044" t="s">
        <v>1583</v>
      </c>
      <c r="H3044" s="45">
        <v>805010</v>
      </c>
      <c r="I3044" t="e">
        <f ca="1">_xlfn.XLOOKUP(Tableau1[[#This Row],[No. Sous-service]],DONNÉES!F:F,DONNÉES!H:H,FALSE,0,1)</f>
        <v>#NAME?</v>
      </c>
      <c r="J3044" t="e">
        <f ca="1">_xlfn.XLOOKUP(Tableau1[[#This Row],[No. Sous-service]],DONNÉES!F:F,DONNÉES!I:I,FALSE,0,1)</f>
        <v>#NAME?</v>
      </c>
    </row>
    <row r="3045" spans="1:10" x14ac:dyDescent="0.25">
      <c r="A3045" t="s">
        <v>55</v>
      </c>
      <c r="B3045" t="s">
        <v>405</v>
      </c>
      <c r="C3045" t="s">
        <v>406</v>
      </c>
      <c r="D3045" s="45">
        <v>541002</v>
      </c>
      <c r="E3045" t="s">
        <v>407</v>
      </c>
      <c r="F3045" s="45">
        <v>7710402</v>
      </c>
      <c r="G3045" t="s">
        <v>1583</v>
      </c>
      <c r="H3045" s="45">
        <v>805011</v>
      </c>
      <c r="I3045" t="e">
        <f ca="1">_xlfn.XLOOKUP(Tableau1[[#This Row],[No. Sous-service]],DONNÉES!F:F,DONNÉES!H:H,FALSE,0,1)</f>
        <v>#NAME?</v>
      </c>
      <c r="J3045" t="e">
        <f ca="1">_xlfn.XLOOKUP(Tableau1[[#This Row],[No. Sous-service]],DONNÉES!F:F,DONNÉES!I:I,FALSE,0,1)</f>
        <v>#NAME?</v>
      </c>
    </row>
    <row r="3046" spans="1:10" x14ac:dyDescent="0.25">
      <c r="A3046" t="s">
        <v>55</v>
      </c>
      <c r="B3046" t="s">
        <v>405</v>
      </c>
      <c r="C3046" t="s">
        <v>406</v>
      </c>
      <c r="D3046" s="45">
        <v>541002</v>
      </c>
      <c r="E3046" t="s">
        <v>407</v>
      </c>
      <c r="F3046" s="45">
        <v>7710402</v>
      </c>
      <c r="G3046" t="s">
        <v>1583</v>
      </c>
      <c r="H3046" s="45">
        <v>800068</v>
      </c>
      <c r="I3046" t="e">
        <f ca="1">_xlfn.XLOOKUP(Tableau1[[#This Row],[No. Sous-service]],DONNÉES!F:F,DONNÉES!H:H,FALSE,0,1)</f>
        <v>#NAME?</v>
      </c>
      <c r="J3046" t="e">
        <f ca="1">_xlfn.XLOOKUP(Tableau1[[#This Row],[No. Sous-service]],DONNÉES!F:F,DONNÉES!I:I,FALSE,0,1)</f>
        <v>#NAME?</v>
      </c>
    </row>
    <row r="3047" spans="1:10" x14ac:dyDescent="0.25">
      <c r="A3047" t="s">
        <v>55</v>
      </c>
      <c r="B3047" t="s">
        <v>405</v>
      </c>
      <c r="C3047" t="s">
        <v>406</v>
      </c>
      <c r="D3047" s="45">
        <v>541002</v>
      </c>
      <c r="E3047" t="s">
        <v>407</v>
      </c>
      <c r="F3047" s="45">
        <v>7710402</v>
      </c>
      <c r="G3047" t="s">
        <v>1583</v>
      </c>
      <c r="H3047" s="45">
        <v>800077</v>
      </c>
      <c r="I3047" t="e">
        <f ca="1">_xlfn.XLOOKUP(Tableau1[[#This Row],[No. Sous-service]],DONNÉES!F:F,DONNÉES!H:H,FALSE,0,1)</f>
        <v>#NAME?</v>
      </c>
      <c r="J3047" t="e">
        <f ca="1">_xlfn.XLOOKUP(Tableau1[[#This Row],[No. Sous-service]],DONNÉES!F:F,DONNÉES!I:I,FALSE,0,1)</f>
        <v>#NAME?</v>
      </c>
    </row>
    <row r="3048" spans="1:10" x14ac:dyDescent="0.25">
      <c r="A3048" t="s">
        <v>55</v>
      </c>
      <c r="B3048" t="s">
        <v>405</v>
      </c>
      <c r="C3048" t="s">
        <v>406</v>
      </c>
      <c r="D3048" s="45">
        <v>541002</v>
      </c>
      <c r="E3048" t="s">
        <v>407</v>
      </c>
      <c r="F3048" s="45">
        <v>7710402</v>
      </c>
      <c r="G3048" t="s">
        <v>1583</v>
      </c>
      <c r="H3048" s="45">
        <v>801111</v>
      </c>
      <c r="I3048" t="e">
        <f ca="1">_xlfn.XLOOKUP(Tableau1[[#This Row],[No. Sous-service]],DONNÉES!F:F,DONNÉES!H:H,FALSE,0,1)</f>
        <v>#NAME?</v>
      </c>
      <c r="J3048" t="e">
        <f ca="1">_xlfn.XLOOKUP(Tableau1[[#This Row],[No. Sous-service]],DONNÉES!F:F,DONNÉES!I:I,FALSE,0,1)</f>
        <v>#NAME?</v>
      </c>
    </row>
    <row r="3049" spans="1:10" x14ac:dyDescent="0.25">
      <c r="A3049" t="s">
        <v>55</v>
      </c>
      <c r="B3049" t="s">
        <v>405</v>
      </c>
      <c r="C3049" t="s">
        <v>406</v>
      </c>
      <c r="D3049" s="45">
        <v>541002</v>
      </c>
      <c r="E3049" t="s">
        <v>407</v>
      </c>
      <c r="F3049" s="45">
        <v>7710402</v>
      </c>
      <c r="G3049" t="s">
        <v>1583</v>
      </c>
      <c r="H3049" s="45">
        <v>802309</v>
      </c>
      <c r="I3049" t="e">
        <f ca="1">_xlfn.XLOOKUP(Tableau1[[#This Row],[No. Sous-service]],DONNÉES!F:F,DONNÉES!H:H,FALSE,0,1)</f>
        <v>#NAME?</v>
      </c>
      <c r="J3049" t="e">
        <f ca="1">_xlfn.XLOOKUP(Tableau1[[#This Row],[No. Sous-service]],DONNÉES!F:F,DONNÉES!I:I,FALSE,0,1)</f>
        <v>#NAME?</v>
      </c>
    </row>
    <row r="3050" spans="1:10" x14ac:dyDescent="0.25">
      <c r="A3050" t="s">
        <v>55</v>
      </c>
      <c r="B3050" t="s">
        <v>405</v>
      </c>
      <c r="C3050" t="s">
        <v>406</v>
      </c>
      <c r="D3050" s="45">
        <v>541002</v>
      </c>
      <c r="E3050" t="s">
        <v>407</v>
      </c>
      <c r="F3050" s="45">
        <v>7710402</v>
      </c>
      <c r="G3050" t="s">
        <v>1583</v>
      </c>
      <c r="H3050" s="45">
        <v>802373</v>
      </c>
      <c r="I3050" t="e">
        <f ca="1">_xlfn.XLOOKUP(Tableau1[[#This Row],[No. Sous-service]],DONNÉES!F:F,DONNÉES!H:H,FALSE,0,1)</f>
        <v>#NAME?</v>
      </c>
      <c r="J3050" t="e">
        <f ca="1">_xlfn.XLOOKUP(Tableau1[[#This Row],[No. Sous-service]],DONNÉES!F:F,DONNÉES!I:I,FALSE,0,1)</f>
        <v>#NAME?</v>
      </c>
    </row>
    <row r="3051" spans="1:10" x14ac:dyDescent="0.25">
      <c r="A3051" t="s">
        <v>55</v>
      </c>
      <c r="B3051" t="s">
        <v>405</v>
      </c>
      <c r="C3051" t="s">
        <v>406</v>
      </c>
      <c r="D3051" s="45">
        <v>541002</v>
      </c>
      <c r="E3051" t="s">
        <v>407</v>
      </c>
      <c r="F3051" s="45">
        <v>7710402</v>
      </c>
      <c r="G3051" t="s">
        <v>1583</v>
      </c>
      <c r="H3051" s="45">
        <v>805013</v>
      </c>
      <c r="I3051" t="e">
        <f ca="1">_xlfn.XLOOKUP(Tableau1[[#This Row],[No. Sous-service]],DONNÉES!F:F,DONNÉES!H:H,FALSE,0,1)</f>
        <v>#NAME?</v>
      </c>
      <c r="J3051" t="e">
        <f ca="1">_xlfn.XLOOKUP(Tableau1[[#This Row],[No. Sous-service]],DONNÉES!F:F,DONNÉES!I:I,FALSE,0,1)</f>
        <v>#NAME?</v>
      </c>
    </row>
    <row r="3052" spans="1:10" x14ac:dyDescent="0.25">
      <c r="A3052" t="s">
        <v>55</v>
      </c>
      <c r="B3052" t="s">
        <v>405</v>
      </c>
      <c r="C3052" t="s">
        <v>406</v>
      </c>
      <c r="D3052" s="45">
        <v>541002</v>
      </c>
      <c r="E3052" t="s">
        <v>407</v>
      </c>
      <c r="F3052" s="45">
        <v>7710402</v>
      </c>
      <c r="G3052" t="s">
        <v>1583</v>
      </c>
      <c r="H3052" s="45">
        <v>801113</v>
      </c>
      <c r="I3052" t="e">
        <f ca="1">_xlfn.XLOOKUP(Tableau1[[#This Row],[No. Sous-service]],DONNÉES!F:F,DONNÉES!H:H,FALSE,0,1)</f>
        <v>#NAME?</v>
      </c>
      <c r="J3052" t="e">
        <f ca="1">_xlfn.XLOOKUP(Tableau1[[#This Row],[No. Sous-service]],DONNÉES!F:F,DONNÉES!I:I,FALSE,0,1)</f>
        <v>#NAME?</v>
      </c>
    </row>
    <row r="3053" spans="1:10" x14ac:dyDescent="0.25">
      <c r="A3053" t="s">
        <v>55</v>
      </c>
      <c r="B3053" t="s">
        <v>405</v>
      </c>
      <c r="C3053" t="s">
        <v>406</v>
      </c>
      <c r="D3053" s="45">
        <v>541002</v>
      </c>
      <c r="E3053" t="s">
        <v>407</v>
      </c>
      <c r="F3053" s="45">
        <v>7710402</v>
      </c>
      <c r="G3053" t="s">
        <v>1583</v>
      </c>
      <c r="H3053" s="45">
        <v>802311</v>
      </c>
      <c r="I3053" t="e">
        <f ca="1">_xlfn.XLOOKUP(Tableau1[[#This Row],[No. Sous-service]],DONNÉES!F:F,DONNÉES!H:H,FALSE,0,1)</f>
        <v>#NAME?</v>
      </c>
      <c r="J3053" t="e">
        <f ca="1">_xlfn.XLOOKUP(Tableau1[[#This Row],[No. Sous-service]],DONNÉES!F:F,DONNÉES!I:I,FALSE,0,1)</f>
        <v>#NAME?</v>
      </c>
    </row>
    <row r="3054" spans="1:10" x14ac:dyDescent="0.25">
      <c r="A3054" t="s">
        <v>55</v>
      </c>
      <c r="B3054" t="s">
        <v>405</v>
      </c>
      <c r="C3054" t="s">
        <v>406</v>
      </c>
      <c r="D3054" s="45">
        <v>541002</v>
      </c>
      <c r="E3054" t="s">
        <v>407</v>
      </c>
      <c r="F3054" s="45">
        <v>7710402</v>
      </c>
      <c r="G3054" t="s">
        <v>1583</v>
      </c>
      <c r="H3054" s="45">
        <v>805012</v>
      </c>
      <c r="I3054" t="e">
        <f ca="1">_xlfn.XLOOKUP(Tableau1[[#This Row],[No. Sous-service]],DONNÉES!F:F,DONNÉES!H:H,FALSE,0,1)</f>
        <v>#NAME?</v>
      </c>
      <c r="J3054" t="e">
        <f ca="1">_xlfn.XLOOKUP(Tableau1[[#This Row],[No. Sous-service]],DONNÉES!F:F,DONNÉES!I:I,FALSE,0,1)</f>
        <v>#NAME?</v>
      </c>
    </row>
    <row r="3055" spans="1:10" x14ac:dyDescent="0.25">
      <c r="A3055" t="s">
        <v>55</v>
      </c>
      <c r="B3055" t="s">
        <v>405</v>
      </c>
      <c r="C3055" t="s">
        <v>406</v>
      </c>
      <c r="D3055" s="45">
        <v>541002</v>
      </c>
      <c r="E3055" t="s">
        <v>407</v>
      </c>
      <c r="F3055" s="45">
        <v>7710402</v>
      </c>
      <c r="G3055" t="s">
        <v>1583</v>
      </c>
      <c r="H3055" s="45">
        <v>800885</v>
      </c>
      <c r="I3055" t="e">
        <f ca="1">_xlfn.XLOOKUP(Tableau1[[#This Row],[No. Sous-service]],DONNÉES!F:F,DONNÉES!H:H,FALSE,0,1)</f>
        <v>#NAME?</v>
      </c>
      <c r="J3055" t="e">
        <f ca="1">_xlfn.XLOOKUP(Tableau1[[#This Row],[No. Sous-service]],DONNÉES!F:F,DONNÉES!I:I,FALSE,0,1)</f>
        <v>#NAME?</v>
      </c>
    </row>
    <row r="3056" spans="1:10" x14ac:dyDescent="0.25">
      <c r="A3056" t="s">
        <v>55</v>
      </c>
      <c r="B3056" t="s">
        <v>405</v>
      </c>
      <c r="C3056" t="s">
        <v>406</v>
      </c>
      <c r="D3056" s="45">
        <v>541002</v>
      </c>
      <c r="E3056" t="s">
        <v>407</v>
      </c>
      <c r="F3056" s="45">
        <v>7710402</v>
      </c>
      <c r="G3056" t="s">
        <v>1583</v>
      </c>
      <c r="H3056" s="45">
        <v>801033</v>
      </c>
      <c r="I3056" t="e">
        <f ca="1">_xlfn.XLOOKUP(Tableau1[[#This Row],[No. Sous-service]],DONNÉES!F:F,DONNÉES!H:H,FALSE,0,1)</f>
        <v>#NAME?</v>
      </c>
      <c r="J3056" t="e">
        <f ca="1">_xlfn.XLOOKUP(Tableau1[[#This Row],[No. Sous-service]],DONNÉES!F:F,DONNÉES!I:I,FALSE,0,1)</f>
        <v>#NAME?</v>
      </c>
    </row>
    <row r="3057" spans="1:10" x14ac:dyDescent="0.25">
      <c r="A3057" t="s">
        <v>55</v>
      </c>
      <c r="B3057" t="s">
        <v>405</v>
      </c>
      <c r="C3057" t="s">
        <v>406</v>
      </c>
      <c r="D3057" s="45">
        <v>541002</v>
      </c>
      <c r="E3057" t="s">
        <v>407</v>
      </c>
      <c r="F3057" s="45">
        <v>7710402</v>
      </c>
      <c r="G3057" t="s">
        <v>1583</v>
      </c>
      <c r="H3057" s="45">
        <v>800908</v>
      </c>
      <c r="I3057" t="e">
        <f ca="1">_xlfn.XLOOKUP(Tableau1[[#This Row],[No. Sous-service]],DONNÉES!F:F,DONNÉES!H:H,FALSE,0,1)</f>
        <v>#NAME?</v>
      </c>
      <c r="J3057" t="e">
        <f ca="1">_xlfn.XLOOKUP(Tableau1[[#This Row],[No. Sous-service]],DONNÉES!F:F,DONNÉES!I:I,FALSE,0,1)</f>
        <v>#NAME?</v>
      </c>
    </row>
    <row r="3058" spans="1:10" x14ac:dyDescent="0.25">
      <c r="A3058" t="s">
        <v>55</v>
      </c>
      <c r="B3058" t="s">
        <v>405</v>
      </c>
      <c r="C3058" t="s">
        <v>406</v>
      </c>
      <c r="D3058" s="45">
        <v>541002</v>
      </c>
      <c r="E3058" t="s">
        <v>407</v>
      </c>
      <c r="F3058" s="45">
        <v>7710402</v>
      </c>
      <c r="G3058" t="s">
        <v>1583</v>
      </c>
      <c r="H3058" s="45">
        <v>801116</v>
      </c>
      <c r="I3058" t="e">
        <f ca="1">_xlfn.XLOOKUP(Tableau1[[#This Row],[No. Sous-service]],DONNÉES!F:F,DONNÉES!H:H,FALSE,0,1)</f>
        <v>#NAME?</v>
      </c>
      <c r="J3058" t="e">
        <f ca="1">_xlfn.XLOOKUP(Tableau1[[#This Row],[No. Sous-service]],DONNÉES!F:F,DONNÉES!I:I,FALSE,0,1)</f>
        <v>#NAME?</v>
      </c>
    </row>
    <row r="3059" spans="1:10" x14ac:dyDescent="0.25">
      <c r="A3059" t="s">
        <v>55</v>
      </c>
      <c r="B3059" t="s">
        <v>405</v>
      </c>
      <c r="C3059" t="s">
        <v>406</v>
      </c>
      <c r="D3059" s="45">
        <v>541002</v>
      </c>
      <c r="E3059" t="s">
        <v>407</v>
      </c>
      <c r="F3059" s="45">
        <v>7710402</v>
      </c>
      <c r="G3059" t="s">
        <v>1583</v>
      </c>
      <c r="H3059" s="45">
        <v>800713</v>
      </c>
      <c r="I3059" t="e">
        <f ca="1">_xlfn.XLOOKUP(Tableau1[[#This Row],[No. Sous-service]],DONNÉES!F:F,DONNÉES!H:H,FALSE,0,1)</f>
        <v>#NAME?</v>
      </c>
      <c r="J3059" t="e">
        <f ca="1">_xlfn.XLOOKUP(Tableau1[[#This Row],[No. Sous-service]],DONNÉES!F:F,DONNÉES!I:I,FALSE,0,1)</f>
        <v>#NAME?</v>
      </c>
    </row>
    <row r="3060" spans="1:10" x14ac:dyDescent="0.25">
      <c r="A3060" t="s">
        <v>55</v>
      </c>
      <c r="B3060" t="s">
        <v>405</v>
      </c>
      <c r="C3060" t="s">
        <v>406</v>
      </c>
      <c r="D3060" s="45">
        <v>541002</v>
      </c>
      <c r="E3060" t="s">
        <v>407</v>
      </c>
      <c r="F3060" s="45">
        <v>7710402</v>
      </c>
      <c r="G3060" t="s">
        <v>1583</v>
      </c>
      <c r="H3060" s="45">
        <v>802369</v>
      </c>
      <c r="I3060" t="e">
        <f ca="1">_xlfn.XLOOKUP(Tableau1[[#This Row],[No. Sous-service]],DONNÉES!F:F,DONNÉES!H:H,FALSE,0,1)</f>
        <v>#NAME?</v>
      </c>
      <c r="J3060" t="e">
        <f ca="1">_xlfn.XLOOKUP(Tableau1[[#This Row],[No. Sous-service]],DONNÉES!F:F,DONNÉES!I:I,FALSE,0,1)</f>
        <v>#NAME?</v>
      </c>
    </row>
    <row r="3061" spans="1:10" x14ac:dyDescent="0.25">
      <c r="A3061" t="s">
        <v>55</v>
      </c>
      <c r="B3061" t="s">
        <v>405</v>
      </c>
      <c r="C3061" t="s">
        <v>406</v>
      </c>
      <c r="D3061" s="45">
        <v>541002</v>
      </c>
      <c r="E3061" t="s">
        <v>407</v>
      </c>
      <c r="F3061" s="45">
        <v>7710402</v>
      </c>
      <c r="G3061" t="s">
        <v>1583</v>
      </c>
      <c r="H3061" s="45">
        <v>800963</v>
      </c>
      <c r="I3061" t="e">
        <f ca="1">_xlfn.XLOOKUP(Tableau1[[#This Row],[No. Sous-service]],DONNÉES!F:F,DONNÉES!H:H,FALSE,0,1)</f>
        <v>#NAME?</v>
      </c>
      <c r="J3061" t="e">
        <f ca="1">_xlfn.XLOOKUP(Tableau1[[#This Row],[No. Sous-service]],DONNÉES!F:F,DONNÉES!I:I,FALSE,0,1)</f>
        <v>#NAME?</v>
      </c>
    </row>
    <row r="3062" spans="1:10" x14ac:dyDescent="0.25">
      <c r="A3062" t="s">
        <v>55</v>
      </c>
      <c r="B3062" t="s">
        <v>405</v>
      </c>
      <c r="C3062" t="s">
        <v>406</v>
      </c>
      <c r="D3062" s="45">
        <v>541002</v>
      </c>
      <c r="E3062" t="s">
        <v>407</v>
      </c>
      <c r="F3062" s="45">
        <v>7710402</v>
      </c>
      <c r="G3062" t="s">
        <v>1583</v>
      </c>
      <c r="H3062" s="45">
        <v>800714</v>
      </c>
      <c r="I3062" t="e">
        <f ca="1">_xlfn.XLOOKUP(Tableau1[[#This Row],[No. Sous-service]],DONNÉES!F:F,DONNÉES!H:H,FALSE,0,1)</f>
        <v>#NAME?</v>
      </c>
      <c r="J3062" t="e">
        <f ca="1">_xlfn.XLOOKUP(Tableau1[[#This Row],[No. Sous-service]],DONNÉES!F:F,DONNÉES!I:I,FALSE,0,1)</f>
        <v>#NAME?</v>
      </c>
    </row>
    <row r="3063" spans="1:10" x14ac:dyDescent="0.25">
      <c r="A3063" t="s">
        <v>55</v>
      </c>
      <c r="B3063" t="s">
        <v>405</v>
      </c>
      <c r="C3063" t="s">
        <v>406</v>
      </c>
      <c r="D3063" s="45">
        <v>541002</v>
      </c>
      <c r="E3063" t="s">
        <v>407</v>
      </c>
      <c r="F3063" s="45">
        <v>7710402</v>
      </c>
      <c r="G3063" t="s">
        <v>1583</v>
      </c>
      <c r="H3063" s="45">
        <v>802374</v>
      </c>
      <c r="I3063" t="e">
        <f ca="1">_xlfn.XLOOKUP(Tableau1[[#This Row],[No. Sous-service]],DONNÉES!F:F,DONNÉES!H:H,FALSE,0,1)</f>
        <v>#NAME?</v>
      </c>
      <c r="J3063" t="e">
        <f ca="1">_xlfn.XLOOKUP(Tableau1[[#This Row],[No. Sous-service]],DONNÉES!F:F,DONNÉES!I:I,FALSE,0,1)</f>
        <v>#NAME?</v>
      </c>
    </row>
    <row r="3064" spans="1:10" x14ac:dyDescent="0.25">
      <c r="A3064" t="s">
        <v>55</v>
      </c>
      <c r="B3064" t="s">
        <v>405</v>
      </c>
      <c r="C3064" t="s">
        <v>406</v>
      </c>
      <c r="D3064" s="45">
        <v>541002</v>
      </c>
      <c r="E3064" t="s">
        <v>407</v>
      </c>
      <c r="F3064" s="45">
        <v>7710402</v>
      </c>
      <c r="G3064" t="s">
        <v>1583</v>
      </c>
      <c r="H3064" s="45">
        <v>811528</v>
      </c>
      <c r="I3064" t="e">
        <f ca="1">_xlfn.XLOOKUP(Tableau1[[#This Row],[No. Sous-service]],DONNÉES!F:F,DONNÉES!H:H,FALSE,0,1)</f>
        <v>#NAME?</v>
      </c>
      <c r="J3064" t="e">
        <f ca="1">_xlfn.XLOOKUP(Tableau1[[#This Row],[No. Sous-service]],DONNÉES!F:F,DONNÉES!I:I,FALSE,0,1)</f>
        <v>#NAME?</v>
      </c>
    </row>
    <row r="3065" spans="1:10" x14ac:dyDescent="0.25">
      <c r="A3065" t="s">
        <v>55</v>
      </c>
      <c r="B3065" t="s">
        <v>405</v>
      </c>
      <c r="C3065" t="s">
        <v>406</v>
      </c>
      <c r="D3065" s="45">
        <v>541002</v>
      </c>
      <c r="E3065" t="s">
        <v>407</v>
      </c>
      <c r="F3065" s="45">
        <v>7710402</v>
      </c>
      <c r="G3065" t="s">
        <v>1583</v>
      </c>
      <c r="H3065" s="45">
        <v>805009</v>
      </c>
      <c r="I3065" t="e">
        <f ca="1">_xlfn.XLOOKUP(Tableau1[[#This Row],[No. Sous-service]],DONNÉES!F:F,DONNÉES!H:H,FALSE,0,1)</f>
        <v>#NAME?</v>
      </c>
      <c r="J3065" t="e">
        <f ca="1">_xlfn.XLOOKUP(Tableau1[[#This Row],[No. Sous-service]],DONNÉES!F:F,DONNÉES!I:I,FALSE,0,1)</f>
        <v>#NAME?</v>
      </c>
    </row>
    <row r="3066" spans="1:10" x14ac:dyDescent="0.25">
      <c r="A3066" t="s">
        <v>55</v>
      </c>
      <c r="B3066" t="s">
        <v>405</v>
      </c>
      <c r="C3066" t="s">
        <v>406</v>
      </c>
      <c r="D3066" s="45">
        <v>541002</v>
      </c>
      <c r="E3066" t="s">
        <v>407</v>
      </c>
      <c r="F3066" s="45">
        <v>7710402</v>
      </c>
      <c r="G3066" t="s">
        <v>1583</v>
      </c>
      <c r="H3066" s="45">
        <v>800965</v>
      </c>
      <c r="I3066" t="e">
        <f ca="1">_xlfn.XLOOKUP(Tableau1[[#This Row],[No. Sous-service]],DONNÉES!F:F,DONNÉES!H:H,FALSE,0,1)</f>
        <v>#NAME?</v>
      </c>
      <c r="J3066" t="e">
        <f ca="1">_xlfn.XLOOKUP(Tableau1[[#This Row],[No. Sous-service]],DONNÉES!F:F,DONNÉES!I:I,FALSE,0,1)</f>
        <v>#NAME?</v>
      </c>
    </row>
    <row r="3067" spans="1:10" x14ac:dyDescent="0.25">
      <c r="A3067" t="s">
        <v>55</v>
      </c>
      <c r="B3067" t="s">
        <v>405</v>
      </c>
      <c r="C3067" t="s">
        <v>406</v>
      </c>
      <c r="D3067" s="45">
        <v>541002</v>
      </c>
      <c r="E3067" t="s">
        <v>407</v>
      </c>
      <c r="F3067" s="45">
        <v>7710402</v>
      </c>
      <c r="G3067" t="s">
        <v>1583</v>
      </c>
      <c r="H3067" s="45">
        <v>801115</v>
      </c>
      <c r="I3067" t="e">
        <f ca="1">_xlfn.XLOOKUP(Tableau1[[#This Row],[No. Sous-service]],DONNÉES!F:F,DONNÉES!H:H,FALSE,0,1)</f>
        <v>#NAME?</v>
      </c>
      <c r="J3067" t="e">
        <f ca="1">_xlfn.XLOOKUP(Tableau1[[#This Row],[No. Sous-service]],DONNÉES!F:F,DONNÉES!I:I,FALSE,0,1)</f>
        <v>#NAME?</v>
      </c>
    </row>
    <row r="3068" spans="1:10" x14ac:dyDescent="0.25">
      <c r="A3068" t="s">
        <v>55</v>
      </c>
      <c r="B3068" t="s">
        <v>405</v>
      </c>
      <c r="C3068" t="s">
        <v>406</v>
      </c>
      <c r="D3068" s="45">
        <v>541002</v>
      </c>
      <c r="E3068" t="s">
        <v>407</v>
      </c>
      <c r="F3068" s="45">
        <v>7710402</v>
      </c>
      <c r="G3068" t="s">
        <v>1583</v>
      </c>
      <c r="H3068" s="45">
        <v>800966</v>
      </c>
      <c r="I3068" t="e">
        <f ca="1">_xlfn.XLOOKUP(Tableau1[[#This Row],[No. Sous-service]],DONNÉES!F:F,DONNÉES!H:H,FALSE,0,1)</f>
        <v>#NAME?</v>
      </c>
      <c r="J3068" t="e">
        <f ca="1">_xlfn.XLOOKUP(Tableau1[[#This Row],[No. Sous-service]],DONNÉES!F:F,DONNÉES!I:I,FALSE,0,1)</f>
        <v>#NAME?</v>
      </c>
    </row>
    <row r="3069" spans="1:10" x14ac:dyDescent="0.25">
      <c r="A3069" t="s">
        <v>55</v>
      </c>
      <c r="B3069" t="s">
        <v>405</v>
      </c>
      <c r="C3069" t="s">
        <v>406</v>
      </c>
      <c r="D3069" s="45">
        <v>541002</v>
      </c>
      <c r="E3069" t="s">
        <v>407</v>
      </c>
      <c r="F3069" s="45">
        <v>7710402</v>
      </c>
      <c r="G3069" t="s">
        <v>1583</v>
      </c>
      <c r="H3069" s="45">
        <v>800715</v>
      </c>
      <c r="I3069" t="e">
        <f ca="1">_xlfn.XLOOKUP(Tableau1[[#This Row],[No. Sous-service]],DONNÉES!F:F,DONNÉES!H:H,FALSE,0,1)</f>
        <v>#NAME?</v>
      </c>
      <c r="J3069" t="e">
        <f ca="1">_xlfn.XLOOKUP(Tableau1[[#This Row],[No. Sous-service]],DONNÉES!F:F,DONNÉES!I:I,FALSE,0,1)</f>
        <v>#NAME?</v>
      </c>
    </row>
    <row r="3070" spans="1:10" x14ac:dyDescent="0.25">
      <c r="A3070" t="s">
        <v>55</v>
      </c>
      <c r="B3070" t="s">
        <v>405</v>
      </c>
      <c r="C3070" t="s">
        <v>406</v>
      </c>
      <c r="D3070" s="45">
        <v>541002</v>
      </c>
      <c r="E3070" t="s">
        <v>407</v>
      </c>
      <c r="F3070" s="45">
        <v>7710402</v>
      </c>
      <c r="G3070" t="s">
        <v>1583</v>
      </c>
      <c r="H3070" s="45">
        <v>802365</v>
      </c>
      <c r="I3070" t="e">
        <f ca="1">_xlfn.XLOOKUP(Tableau1[[#This Row],[No. Sous-service]],DONNÉES!F:F,DONNÉES!H:H,FALSE,0,1)</f>
        <v>#NAME?</v>
      </c>
      <c r="J3070" t="e">
        <f ca="1">_xlfn.XLOOKUP(Tableau1[[#This Row],[No. Sous-service]],DONNÉES!F:F,DONNÉES!I:I,FALSE,0,1)</f>
        <v>#NAME?</v>
      </c>
    </row>
    <row r="3071" spans="1:10" x14ac:dyDescent="0.25">
      <c r="A3071" t="s">
        <v>55</v>
      </c>
      <c r="B3071" t="s">
        <v>405</v>
      </c>
      <c r="C3071" t="s">
        <v>406</v>
      </c>
      <c r="D3071" s="45">
        <v>541002</v>
      </c>
      <c r="E3071" t="s">
        <v>407</v>
      </c>
      <c r="F3071" s="45">
        <v>7710402</v>
      </c>
      <c r="G3071" t="s">
        <v>1583</v>
      </c>
      <c r="H3071" s="45">
        <v>801821</v>
      </c>
      <c r="I3071" t="e">
        <f ca="1">_xlfn.XLOOKUP(Tableau1[[#This Row],[No. Sous-service]],DONNÉES!F:F,DONNÉES!H:H,FALSE,0,1)</f>
        <v>#NAME?</v>
      </c>
      <c r="J3071" t="e">
        <f ca="1">_xlfn.XLOOKUP(Tableau1[[#This Row],[No. Sous-service]],DONNÉES!F:F,DONNÉES!I:I,FALSE,0,1)</f>
        <v>#NAME?</v>
      </c>
    </row>
    <row r="3072" spans="1:10" x14ac:dyDescent="0.25">
      <c r="A3072" t="s">
        <v>55</v>
      </c>
      <c r="B3072" t="s">
        <v>405</v>
      </c>
      <c r="C3072" t="s">
        <v>406</v>
      </c>
      <c r="D3072" s="45">
        <v>541002</v>
      </c>
      <c r="E3072" t="s">
        <v>407</v>
      </c>
      <c r="F3072" s="45">
        <v>7710402</v>
      </c>
      <c r="G3072" t="s">
        <v>1583</v>
      </c>
      <c r="H3072" s="45">
        <v>801114</v>
      </c>
      <c r="I3072" t="e">
        <f ca="1">_xlfn.XLOOKUP(Tableau1[[#This Row],[No. Sous-service]],DONNÉES!F:F,DONNÉES!H:H,FALSE,0,1)</f>
        <v>#NAME?</v>
      </c>
      <c r="J3072" t="e">
        <f ca="1">_xlfn.XLOOKUP(Tableau1[[#This Row],[No. Sous-service]],DONNÉES!F:F,DONNÉES!I:I,FALSE,0,1)</f>
        <v>#NAME?</v>
      </c>
    </row>
    <row r="3073" spans="1:10" x14ac:dyDescent="0.25">
      <c r="A3073" t="s">
        <v>55</v>
      </c>
      <c r="B3073" t="s">
        <v>405</v>
      </c>
      <c r="C3073" t="s">
        <v>406</v>
      </c>
      <c r="D3073" s="45">
        <v>541002</v>
      </c>
      <c r="E3073" t="s">
        <v>407</v>
      </c>
      <c r="F3073" s="45">
        <v>7710402</v>
      </c>
      <c r="G3073" t="s">
        <v>1583</v>
      </c>
      <c r="H3073" s="45">
        <v>802371</v>
      </c>
      <c r="I3073" t="e">
        <f ca="1">_xlfn.XLOOKUP(Tableau1[[#This Row],[No. Sous-service]],DONNÉES!F:F,DONNÉES!H:H,FALSE,0,1)</f>
        <v>#NAME?</v>
      </c>
      <c r="J3073" t="e">
        <f ca="1">_xlfn.XLOOKUP(Tableau1[[#This Row],[No. Sous-service]],DONNÉES!F:F,DONNÉES!I:I,FALSE,0,1)</f>
        <v>#NAME?</v>
      </c>
    </row>
    <row r="3074" spans="1:10" x14ac:dyDescent="0.25">
      <c r="A3074" t="s">
        <v>55</v>
      </c>
      <c r="B3074" t="s">
        <v>405</v>
      </c>
      <c r="C3074" t="s">
        <v>406</v>
      </c>
      <c r="D3074" s="45">
        <v>541002</v>
      </c>
      <c r="E3074" t="s">
        <v>407</v>
      </c>
      <c r="F3074" s="45">
        <v>7710402</v>
      </c>
      <c r="G3074" t="s">
        <v>1583</v>
      </c>
      <c r="H3074" s="45">
        <v>801034</v>
      </c>
      <c r="I3074" t="e">
        <f ca="1">_xlfn.XLOOKUP(Tableau1[[#This Row],[No. Sous-service]],DONNÉES!F:F,DONNÉES!H:H,FALSE,0,1)</f>
        <v>#NAME?</v>
      </c>
      <c r="J3074" t="e">
        <f ca="1">_xlfn.XLOOKUP(Tableau1[[#This Row],[No. Sous-service]],DONNÉES!F:F,DONNÉES!I:I,FALSE,0,1)</f>
        <v>#NAME?</v>
      </c>
    </row>
    <row r="3075" spans="1:10" x14ac:dyDescent="0.25">
      <c r="A3075" t="s">
        <v>55</v>
      </c>
      <c r="B3075" t="s">
        <v>405</v>
      </c>
      <c r="C3075" t="s">
        <v>406</v>
      </c>
      <c r="D3075" s="45">
        <v>541002</v>
      </c>
      <c r="E3075" t="s">
        <v>407</v>
      </c>
      <c r="F3075" s="45">
        <v>7710402</v>
      </c>
      <c r="G3075" t="s">
        <v>1583</v>
      </c>
      <c r="H3075" s="45">
        <v>801793</v>
      </c>
      <c r="I3075" t="e">
        <f ca="1">_xlfn.XLOOKUP(Tableau1[[#This Row],[No. Sous-service]],DONNÉES!F:F,DONNÉES!H:H,FALSE,0,1)</f>
        <v>#NAME?</v>
      </c>
      <c r="J3075" t="e">
        <f ca="1">_xlfn.XLOOKUP(Tableau1[[#This Row],[No. Sous-service]],DONNÉES!F:F,DONNÉES!I:I,FALSE,0,1)</f>
        <v>#NAME?</v>
      </c>
    </row>
    <row r="3076" spans="1:10" x14ac:dyDescent="0.25">
      <c r="A3076" t="s">
        <v>55</v>
      </c>
      <c r="B3076" t="s">
        <v>405</v>
      </c>
      <c r="C3076" t="s">
        <v>406</v>
      </c>
      <c r="D3076" s="45">
        <v>541002</v>
      </c>
      <c r="E3076" t="s">
        <v>407</v>
      </c>
      <c r="F3076" s="45">
        <v>7710402</v>
      </c>
      <c r="G3076" t="s">
        <v>1583</v>
      </c>
      <c r="H3076" s="45">
        <v>801030</v>
      </c>
      <c r="I3076" t="e">
        <f ca="1">_xlfn.XLOOKUP(Tableau1[[#This Row],[No. Sous-service]],DONNÉES!F:F,DONNÉES!H:H,FALSE,0,1)</f>
        <v>#NAME?</v>
      </c>
      <c r="J3076" t="e">
        <f ca="1">_xlfn.XLOOKUP(Tableau1[[#This Row],[No. Sous-service]],DONNÉES!F:F,DONNÉES!I:I,FALSE,0,1)</f>
        <v>#NAME?</v>
      </c>
    </row>
    <row r="3077" spans="1:10" x14ac:dyDescent="0.25">
      <c r="A3077" t="s">
        <v>55</v>
      </c>
      <c r="B3077" t="s">
        <v>405</v>
      </c>
      <c r="C3077" t="s">
        <v>406</v>
      </c>
      <c r="D3077" s="45">
        <v>541002</v>
      </c>
      <c r="E3077" t="s">
        <v>407</v>
      </c>
      <c r="F3077" s="45">
        <v>7710402</v>
      </c>
      <c r="G3077" t="s">
        <v>1583</v>
      </c>
      <c r="H3077" s="45" t="s">
        <v>1991</v>
      </c>
      <c r="I3077" t="e">
        <f ca="1">_xlfn.XLOOKUP(Tableau1[[#This Row],[No. Sous-service]],DONNÉES!F:F,DONNÉES!H:H,FALSE,0,1)</f>
        <v>#NAME?</v>
      </c>
      <c r="J3077" t="e">
        <f ca="1">_xlfn.XLOOKUP(Tableau1[[#This Row],[No. Sous-service]],DONNÉES!F:F,DONNÉES!I:I,FALSE,0,1)</f>
        <v>#NAME?</v>
      </c>
    </row>
    <row r="3078" spans="1:10" x14ac:dyDescent="0.25">
      <c r="A3078" t="s">
        <v>55</v>
      </c>
      <c r="B3078" t="s">
        <v>405</v>
      </c>
      <c r="C3078" t="s">
        <v>406</v>
      </c>
      <c r="D3078" s="45">
        <v>541002</v>
      </c>
      <c r="E3078" t="s">
        <v>407</v>
      </c>
      <c r="F3078" s="45">
        <v>7710402</v>
      </c>
      <c r="G3078" t="s">
        <v>1583</v>
      </c>
      <c r="H3078" s="45" t="s">
        <v>1992</v>
      </c>
      <c r="I3078" t="e">
        <f ca="1">_xlfn.XLOOKUP(Tableau1[[#This Row],[No. Sous-service]],DONNÉES!F:F,DONNÉES!H:H,FALSE,0,1)</f>
        <v>#NAME?</v>
      </c>
      <c r="J3078" t="e">
        <f ca="1">_xlfn.XLOOKUP(Tableau1[[#This Row],[No. Sous-service]],DONNÉES!F:F,DONNÉES!I:I,FALSE,0,1)</f>
        <v>#NAME?</v>
      </c>
    </row>
    <row r="3079" spans="1:10" x14ac:dyDescent="0.25">
      <c r="A3079" t="s">
        <v>55</v>
      </c>
      <c r="B3079" t="s">
        <v>405</v>
      </c>
      <c r="C3079" t="s">
        <v>406</v>
      </c>
      <c r="D3079" s="45">
        <v>541002</v>
      </c>
      <c r="E3079" t="s">
        <v>407</v>
      </c>
      <c r="F3079" s="45">
        <v>7710402</v>
      </c>
      <c r="G3079" t="s">
        <v>1583</v>
      </c>
      <c r="H3079" s="45">
        <v>809011</v>
      </c>
      <c r="I3079" t="e">
        <f ca="1">_xlfn.XLOOKUP(Tableau1[[#This Row],[No. Sous-service]],DONNÉES!F:F,DONNÉES!H:H,FALSE,0,1)</f>
        <v>#NAME?</v>
      </c>
      <c r="J3079" t="e">
        <f ca="1">_xlfn.XLOOKUP(Tableau1[[#This Row],[No. Sous-service]],DONNÉES!F:F,DONNÉES!I:I,FALSE,0,1)</f>
        <v>#NAME?</v>
      </c>
    </row>
    <row r="3080" spans="1:10" x14ac:dyDescent="0.25">
      <c r="A3080" t="s">
        <v>55</v>
      </c>
      <c r="B3080" t="s">
        <v>405</v>
      </c>
      <c r="C3080" t="s">
        <v>406</v>
      </c>
      <c r="D3080" s="45">
        <v>541002</v>
      </c>
      <c r="E3080" t="s">
        <v>407</v>
      </c>
      <c r="F3080" s="45">
        <v>7710402</v>
      </c>
      <c r="G3080" t="s">
        <v>1583</v>
      </c>
      <c r="H3080" s="45">
        <v>802335</v>
      </c>
      <c r="I3080" t="e">
        <f ca="1">_xlfn.XLOOKUP(Tableau1[[#This Row],[No. Sous-service]],DONNÉES!F:F,DONNÉES!H:H,FALSE,0,1)</f>
        <v>#NAME?</v>
      </c>
      <c r="J3080" t="e">
        <f ca="1">_xlfn.XLOOKUP(Tableau1[[#This Row],[No. Sous-service]],DONNÉES!F:F,DONNÉES!I:I,FALSE,0,1)</f>
        <v>#NAME?</v>
      </c>
    </row>
    <row r="3081" spans="1:10" x14ac:dyDescent="0.25">
      <c r="A3081" t="s">
        <v>55</v>
      </c>
      <c r="B3081" t="s">
        <v>405</v>
      </c>
      <c r="C3081" t="s">
        <v>406</v>
      </c>
      <c r="D3081" s="45">
        <v>541002</v>
      </c>
      <c r="E3081" t="s">
        <v>407</v>
      </c>
      <c r="F3081" s="45">
        <v>7710402</v>
      </c>
      <c r="G3081" t="s">
        <v>1583</v>
      </c>
      <c r="H3081" s="45">
        <v>871530</v>
      </c>
      <c r="I3081" t="e">
        <f ca="1">_xlfn.XLOOKUP(Tableau1[[#This Row],[No. Sous-service]],DONNÉES!F:F,DONNÉES!H:H,FALSE,0,1)</f>
        <v>#NAME?</v>
      </c>
      <c r="J3081" t="e">
        <f ca="1">_xlfn.XLOOKUP(Tableau1[[#This Row],[No. Sous-service]],DONNÉES!F:F,DONNÉES!I:I,FALSE,0,1)</f>
        <v>#NAME?</v>
      </c>
    </row>
    <row r="3082" spans="1:10" x14ac:dyDescent="0.25">
      <c r="A3082" t="s">
        <v>55</v>
      </c>
      <c r="B3082" t="s">
        <v>405</v>
      </c>
      <c r="C3082" t="s">
        <v>406</v>
      </c>
      <c r="D3082" s="45">
        <v>541002</v>
      </c>
      <c r="E3082" t="s">
        <v>407</v>
      </c>
      <c r="F3082" s="45">
        <v>7710402</v>
      </c>
      <c r="G3082" t="s">
        <v>1583</v>
      </c>
      <c r="H3082" s="45">
        <v>802368</v>
      </c>
      <c r="I3082" t="e">
        <f ca="1">_xlfn.XLOOKUP(Tableau1[[#This Row],[No. Sous-service]],DONNÉES!F:F,DONNÉES!H:H,FALSE,0,1)</f>
        <v>#NAME?</v>
      </c>
      <c r="J3082" t="e">
        <f ca="1">_xlfn.XLOOKUP(Tableau1[[#This Row],[No. Sous-service]],DONNÉES!F:F,DONNÉES!I:I,FALSE,0,1)</f>
        <v>#NAME?</v>
      </c>
    </row>
    <row r="3083" spans="1:10" x14ac:dyDescent="0.25">
      <c r="A3083" t="s">
        <v>55</v>
      </c>
      <c r="B3083" t="s">
        <v>405</v>
      </c>
      <c r="C3083" t="s">
        <v>406</v>
      </c>
      <c r="D3083" s="45">
        <v>541002</v>
      </c>
      <c r="E3083" t="s">
        <v>407</v>
      </c>
      <c r="F3083" s="45">
        <v>7710402</v>
      </c>
      <c r="G3083" t="s">
        <v>1583</v>
      </c>
      <c r="H3083" s="45">
        <v>801032</v>
      </c>
      <c r="I3083" t="e">
        <f ca="1">_xlfn.XLOOKUP(Tableau1[[#This Row],[No. Sous-service]],DONNÉES!F:F,DONNÉES!H:H,FALSE,0,1)</f>
        <v>#NAME?</v>
      </c>
      <c r="J3083" t="e">
        <f ca="1">_xlfn.XLOOKUP(Tableau1[[#This Row],[No. Sous-service]],DONNÉES!F:F,DONNÉES!I:I,FALSE,0,1)</f>
        <v>#NAME?</v>
      </c>
    </row>
    <row r="3084" spans="1:10" x14ac:dyDescent="0.25">
      <c r="A3084" t="s">
        <v>55</v>
      </c>
      <c r="B3084" t="s">
        <v>405</v>
      </c>
      <c r="C3084" t="s">
        <v>406</v>
      </c>
      <c r="D3084" s="45">
        <v>541002</v>
      </c>
      <c r="E3084" t="s">
        <v>407</v>
      </c>
      <c r="F3084" s="45">
        <v>7710402</v>
      </c>
      <c r="G3084" t="s">
        <v>1583</v>
      </c>
      <c r="H3084" s="45">
        <v>802370</v>
      </c>
      <c r="I3084" t="e">
        <f ca="1">_xlfn.XLOOKUP(Tableau1[[#This Row],[No. Sous-service]],DONNÉES!F:F,DONNÉES!H:H,FALSE,0,1)</f>
        <v>#NAME?</v>
      </c>
      <c r="J3084" t="e">
        <f ca="1">_xlfn.XLOOKUP(Tableau1[[#This Row],[No. Sous-service]],DONNÉES!F:F,DONNÉES!I:I,FALSE,0,1)</f>
        <v>#NAME?</v>
      </c>
    </row>
    <row r="3085" spans="1:10" x14ac:dyDescent="0.25">
      <c r="A3085" t="s">
        <v>55</v>
      </c>
      <c r="B3085" t="s">
        <v>405</v>
      </c>
      <c r="C3085" t="s">
        <v>406</v>
      </c>
      <c r="D3085" s="45">
        <v>541002</v>
      </c>
      <c r="E3085" t="s">
        <v>407</v>
      </c>
      <c r="F3085" s="45">
        <v>7710402</v>
      </c>
      <c r="G3085" t="s">
        <v>1583</v>
      </c>
      <c r="H3085" s="45">
        <v>801036</v>
      </c>
      <c r="I3085" t="e">
        <f ca="1">_xlfn.XLOOKUP(Tableau1[[#This Row],[No. Sous-service]],DONNÉES!F:F,DONNÉES!H:H,FALSE,0,1)</f>
        <v>#NAME?</v>
      </c>
      <c r="J3085" t="e">
        <f ca="1">_xlfn.XLOOKUP(Tableau1[[#This Row],[No. Sous-service]],DONNÉES!F:F,DONNÉES!I:I,FALSE,0,1)</f>
        <v>#NAME?</v>
      </c>
    </row>
    <row r="3086" spans="1:10" x14ac:dyDescent="0.25">
      <c r="A3086" t="s">
        <v>55</v>
      </c>
      <c r="B3086" t="s">
        <v>405</v>
      </c>
      <c r="C3086" t="s">
        <v>406</v>
      </c>
      <c r="D3086" s="45">
        <v>541002</v>
      </c>
      <c r="E3086" t="s">
        <v>407</v>
      </c>
      <c r="F3086" s="45">
        <v>7710402</v>
      </c>
      <c r="G3086" t="s">
        <v>1583</v>
      </c>
      <c r="H3086" s="45">
        <v>801035</v>
      </c>
      <c r="I3086" t="e">
        <f ca="1">_xlfn.XLOOKUP(Tableau1[[#This Row],[No. Sous-service]],DONNÉES!F:F,DONNÉES!H:H,FALSE,0,1)</f>
        <v>#NAME?</v>
      </c>
      <c r="J3086" t="e">
        <f ca="1">_xlfn.XLOOKUP(Tableau1[[#This Row],[No. Sous-service]],DONNÉES!F:F,DONNÉES!I:I,FALSE,0,1)</f>
        <v>#NAME?</v>
      </c>
    </row>
    <row r="3087" spans="1:10" x14ac:dyDescent="0.25">
      <c r="A3087" t="s">
        <v>55</v>
      </c>
      <c r="B3087" t="s">
        <v>405</v>
      </c>
      <c r="C3087" t="s">
        <v>406</v>
      </c>
      <c r="D3087" s="45">
        <v>541002</v>
      </c>
      <c r="E3087" t="s">
        <v>407</v>
      </c>
      <c r="F3087" s="45">
        <v>7710402</v>
      </c>
      <c r="G3087" t="s">
        <v>1583</v>
      </c>
      <c r="H3087" s="45">
        <v>801031</v>
      </c>
      <c r="I3087" t="e">
        <f ca="1">_xlfn.XLOOKUP(Tableau1[[#This Row],[No. Sous-service]],DONNÉES!F:F,DONNÉES!H:H,FALSE,0,1)</f>
        <v>#NAME?</v>
      </c>
      <c r="J3087" t="e">
        <f ca="1">_xlfn.XLOOKUP(Tableau1[[#This Row],[No. Sous-service]],DONNÉES!F:F,DONNÉES!I:I,FALSE,0,1)</f>
        <v>#NAME?</v>
      </c>
    </row>
    <row r="3088" spans="1:10" x14ac:dyDescent="0.25">
      <c r="A3088" t="s">
        <v>55</v>
      </c>
      <c r="B3088" t="s">
        <v>405</v>
      </c>
      <c r="C3088" t="s">
        <v>406</v>
      </c>
      <c r="D3088" s="45">
        <v>541002</v>
      </c>
      <c r="E3088" t="s">
        <v>407</v>
      </c>
      <c r="F3088" s="45">
        <v>7710402</v>
      </c>
      <c r="G3088" t="s">
        <v>1583</v>
      </c>
      <c r="H3088" s="45">
        <v>800907</v>
      </c>
      <c r="I3088" t="e">
        <f ca="1">_xlfn.XLOOKUP(Tableau1[[#This Row],[No. Sous-service]],DONNÉES!F:F,DONNÉES!H:H,FALSE,0,1)</f>
        <v>#NAME?</v>
      </c>
      <c r="J3088" t="e">
        <f ca="1">_xlfn.XLOOKUP(Tableau1[[#This Row],[No. Sous-service]],DONNÉES!F:F,DONNÉES!I:I,FALSE,0,1)</f>
        <v>#NAME?</v>
      </c>
    </row>
    <row r="3089" spans="1:10" x14ac:dyDescent="0.25">
      <c r="A3089" t="s">
        <v>55</v>
      </c>
      <c r="B3089" t="s">
        <v>405</v>
      </c>
      <c r="C3089" t="s">
        <v>406</v>
      </c>
      <c r="D3089" s="45">
        <v>541002</v>
      </c>
      <c r="E3089" t="s">
        <v>407</v>
      </c>
      <c r="F3089" s="45">
        <v>7710402</v>
      </c>
      <c r="G3089" t="s">
        <v>1583</v>
      </c>
      <c r="H3089" s="45">
        <v>801463</v>
      </c>
      <c r="I3089" t="e">
        <f ca="1">_xlfn.XLOOKUP(Tableau1[[#This Row],[No. Sous-service]],DONNÉES!F:F,DONNÉES!H:H,FALSE,0,1)</f>
        <v>#NAME?</v>
      </c>
      <c r="J3089" t="e">
        <f ca="1">_xlfn.XLOOKUP(Tableau1[[#This Row],[No. Sous-service]],DONNÉES!F:F,DONNÉES!I:I,FALSE,0,1)</f>
        <v>#NAME?</v>
      </c>
    </row>
    <row r="3090" spans="1:10" x14ac:dyDescent="0.25">
      <c r="A3090" t="s">
        <v>55</v>
      </c>
      <c r="B3090" t="s">
        <v>405</v>
      </c>
      <c r="C3090" t="s">
        <v>406</v>
      </c>
      <c r="D3090" s="45">
        <v>541002</v>
      </c>
      <c r="E3090" t="s">
        <v>407</v>
      </c>
      <c r="F3090" s="45">
        <v>7710402</v>
      </c>
      <c r="G3090" t="s">
        <v>1583</v>
      </c>
      <c r="H3090" s="45">
        <v>801817</v>
      </c>
      <c r="I3090" t="e">
        <f ca="1">_xlfn.XLOOKUP(Tableau1[[#This Row],[No. Sous-service]],DONNÉES!F:F,DONNÉES!H:H,FALSE,0,1)</f>
        <v>#NAME?</v>
      </c>
      <c r="J3090" t="e">
        <f ca="1">_xlfn.XLOOKUP(Tableau1[[#This Row],[No. Sous-service]],DONNÉES!F:F,DONNÉES!I:I,FALSE,0,1)</f>
        <v>#NAME?</v>
      </c>
    </row>
    <row r="3091" spans="1:10" x14ac:dyDescent="0.25">
      <c r="A3091" t="s">
        <v>55</v>
      </c>
      <c r="B3091" t="s">
        <v>405</v>
      </c>
      <c r="C3091" t="s">
        <v>406</v>
      </c>
      <c r="D3091" s="45">
        <v>541003</v>
      </c>
      <c r="E3091" t="s">
        <v>1601</v>
      </c>
      <c r="F3091" s="45">
        <v>7801415</v>
      </c>
      <c r="G3091" t="s">
        <v>1601</v>
      </c>
      <c r="H3091" s="45">
        <v>802421</v>
      </c>
      <c r="I3091" t="e">
        <f ca="1">_xlfn.XLOOKUP(Tableau1[[#This Row],[No. Sous-service]],DONNÉES!F:F,DONNÉES!H:H,FALSE,0,1)</f>
        <v>#NAME?</v>
      </c>
      <c r="J3091" t="e">
        <f ca="1">_xlfn.XLOOKUP(Tableau1[[#This Row],[No. Sous-service]],DONNÉES!F:F,DONNÉES!I:I,FALSE,0,1)</f>
        <v>#NAME?</v>
      </c>
    </row>
    <row r="3092" spans="1:10" x14ac:dyDescent="0.25">
      <c r="A3092" t="s">
        <v>55</v>
      </c>
      <c r="B3092" t="s">
        <v>405</v>
      </c>
      <c r="C3092" t="s">
        <v>406</v>
      </c>
      <c r="D3092" s="45">
        <v>541004</v>
      </c>
      <c r="E3092" t="s">
        <v>1602</v>
      </c>
      <c r="F3092" s="45">
        <v>7801416</v>
      </c>
      <c r="G3092" t="s">
        <v>1602</v>
      </c>
      <c r="H3092" s="45">
        <v>800968</v>
      </c>
      <c r="I3092" t="e">
        <f ca="1">_xlfn.XLOOKUP(Tableau1[[#This Row],[No. Sous-service]],DONNÉES!F:F,DONNÉES!H:H,FALSE,0,1)</f>
        <v>#NAME?</v>
      </c>
      <c r="J3092" t="e">
        <f ca="1">_xlfn.XLOOKUP(Tableau1[[#This Row],[No. Sous-service]],DONNÉES!F:F,DONNÉES!I:I,FALSE,0,1)</f>
        <v>#NAME?</v>
      </c>
    </row>
    <row r="3093" spans="1:10" x14ac:dyDescent="0.25">
      <c r="A3093" t="s">
        <v>55</v>
      </c>
      <c r="B3093" t="s">
        <v>405</v>
      </c>
      <c r="C3093" t="s">
        <v>406</v>
      </c>
      <c r="D3093" s="45">
        <v>541004</v>
      </c>
      <c r="E3093" t="s">
        <v>1602</v>
      </c>
      <c r="F3093" s="45">
        <v>7801416</v>
      </c>
      <c r="G3093" t="s">
        <v>1602</v>
      </c>
      <c r="H3093" s="45">
        <v>800969</v>
      </c>
      <c r="I3093" t="e">
        <f ca="1">_xlfn.XLOOKUP(Tableau1[[#This Row],[No. Sous-service]],DONNÉES!F:F,DONNÉES!H:H,FALSE,0,1)</f>
        <v>#NAME?</v>
      </c>
      <c r="J3093" t="e">
        <f ca="1">_xlfn.XLOOKUP(Tableau1[[#This Row],[No. Sous-service]],DONNÉES!F:F,DONNÉES!I:I,FALSE,0,1)</f>
        <v>#NAME?</v>
      </c>
    </row>
    <row r="3094" spans="1:10" x14ac:dyDescent="0.25">
      <c r="A3094" t="s">
        <v>55</v>
      </c>
      <c r="B3094" t="s">
        <v>405</v>
      </c>
      <c r="C3094" t="s">
        <v>406</v>
      </c>
      <c r="D3094" s="45">
        <v>541004</v>
      </c>
      <c r="E3094" t="s">
        <v>1602</v>
      </c>
      <c r="F3094" s="45">
        <v>7801416</v>
      </c>
      <c r="G3094" t="s">
        <v>1602</v>
      </c>
      <c r="H3094" s="45">
        <v>800970</v>
      </c>
      <c r="I3094" t="e">
        <f ca="1">_xlfn.XLOOKUP(Tableau1[[#This Row],[No. Sous-service]],DONNÉES!F:F,DONNÉES!H:H,FALSE,0,1)</f>
        <v>#NAME?</v>
      </c>
      <c r="J3094" t="e">
        <f ca="1">_xlfn.XLOOKUP(Tableau1[[#This Row],[No. Sous-service]],DONNÉES!F:F,DONNÉES!I:I,FALSE,0,1)</f>
        <v>#NAME?</v>
      </c>
    </row>
    <row r="3095" spans="1:10" x14ac:dyDescent="0.25">
      <c r="A3095" t="s">
        <v>55</v>
      </c>
      <c r="B3095" t="s">
        <v>405</v>
      </c>
      <c r="C3095" t="s">
        <v>406</v>
      </c>
      <c r="D3095" s="45">
        <v>541004</v>
      </c>
      <c r="E3095" t="s">
        <v>1602</v>
      </c>
      <c r="F3095" s="45">
        <v>7801416</v>
      </c>
      <c r="G3095" t="s">
        <v>1602</v>
      </c>
      <c r="H3095" s="45">
        <v>800971</v>
      </c>
      <c r="I3095" t="e">
        <f ca="1">_xlfn.XLOOKUP(Tableau1[[#This Row],[No. Sous-service]],DONNÉES!F:F,DONNÉES!H:H,FALSE,0,1)</f>
        <v>#NAME?</v>
      </c>
      <c r="J3095" t="e">
        <f ca="1">_xlfn.XLOOKUP(Tableau1[[#This Row],[No. Sous-service]],DONNÉES!F:F,DONNÉES!I:I,FALSE,0,1)</f>
        <v>#NAME?</v>
      </c>
    </row>
    <row r="3096" spans="1:10" x14ac:dyDescent="0.25">
      <c r="A3096" t="s">
        <v>55</v>
      </c>
      <c r="B3096" t="s">
        <v>405</v>
      </c>
      <c r="C3096" t="s">
        <v>406</v>
      </c>
      <c r="D3096" s="45">
        <v>541004</v>
      </c>
      <c r="E3096" t="s">
        <v>1602</v>
      </c>
      <c r="F3096" s="45">
        <v>7801416</v>
      </c>
      <c r="G3096" t="s">
        <v>1602</v>
      </c>
      <c r="H3096" s="45">
        <v>800973</v>
      </c>
      <c r="I3096" t="e">
        <f ca="1">_xlfn.XLOOKUP(Tableau1[[#This Row],[No. Sous-service]],DONNÉES!F:F,DONNÉES!H:H,FALSE,0,1)</f>
        <v>#NAME?</v>
      </c>
      <c r="J3096" t="e">
        <f ca="1">_xlfn.XLOOKUP(Tableau1[[#This Row],[No. Sous-service]],DONNÉES!F:F,DONNÉES!I:I,FALSE,0,1)</f>
        <v>#NAME?</v>
      </c>
    </row>
    <row r="3097" spans="1:10" x14ac:dyDescent="0.25">
      <c r="A3097" t="s">
        <v>55</v>
      </c>
      <c r="B3097" t="s">
        <v>405</v>
      </c>
      <c r="C3097" t="s">
        <v>406</v>
      </c>
      <c r="D3097" s="45">
        <v>541004</v>
      </c>
      <c r="E3097" t="s">
        <v>1602</v>
      </c>
      <c r="F3097" s="45">
        <v>7801416</v>
      </c>
      <c r="G3097" t="s">
        <v>1602</v>
      </c>
      <c r="H3097" s="45">
        <v>800974</v>
      </c>
      <c r="I3097" t="e">
        <f ca="1">_xlfn.XLOOKUP(Tableau1[[#This Row],[No. Sous-service]],DONNÉES!F:F,DONNÉES!H:H,FALSE,0,1)</f>
        <v>#NAME?</v>
      </c>
      <c r="J3097" t="e">
        <f ca="1">_xlfn.XLOOKUP(Tableau1[[#This Row],[No. Sous-service]],DONNÉES!F:F,DONNÉES!I:I,FALSE,0,1)</f>
        <v>#NAME?</v>
      </c>
    </row>
    <row r="3098" spans="1:10" x14ac:dyDescent="0.25">
      <c r="A3098" t="s">
        <v>55</v>
      </c>
      <c r="B3098" t="s">
        <v>405</v>
      </c>
      <c r="C3098" t="s">
        <v>406</v>
      </c>
      <c r="D3098" s="45">
        <v>541004</v>
      </c>
      <c r="E3098" t="s">
        <v>1602</v>
      </c>
      <c r="F3098" s="45">
        <v>7801416</v>
      </c>
      <c r="G3098" t="s">
        <v>1602</v>
      </c>
      <c r="H3098" s="45">
        <v>800159</v>
      </c>
      <c r="I3098" t="e">
        <f ca="1">_xlfn.XLOOKUP(Tableau1[[#This Row],[No. Sous-service]],DONNÉES!F:F,DONNÉES!H:H,FALSE,0,1)</f>
        <v>#NAME?</v>
      </c>
      <c r="J3098" t="e">
        <f ca="1">_xlfn.XLOOKUP(Tableau1[[#This Row],[No. Sous-service]],DONNÉES!F:F,DONNÉES!I:I,FALSE,0,1)</f>
        <v>#NAME?</v>
      </c>
    </row>
    <row r="3099" spans="1:10" x14ac:dyDescent="0.25">
      <c r="A3099" t="s">
        <v>55</v>
      </c>
      <c r="B3099" t="s">
        <v>405</v>
      </c>
      <c r="C3099" t="s">
        <v>406</v>
      </c>
      <c r="D3099" s="45">
        <v>541004</v>
      </c>
      <c r="E3099" t="s">
        <v>1602</v>
      </c>
      <c r="F3099" s="45">
        <v>7801416</v>
      </c>
      <c r="G3099" t="s">
        <v>1602</v>
      </c>
      <c r="H3099" s="45">
        <v>802703</v>
      </c>
      <c r="I3099" t="e">
        <f ca="1">_xlfn.XLOOKUP(Tableau1[[#This Row],[No. Sous-service]],DONNÉES!F:F,DONNÉES!H:H,FALSE,0,1)</f>
        <v>#NAME?</v>
      </c>
      <c r="J3099" t="e">
        <f ca="1">_xlfn.XLOOKUP(Tableau1[[#This Row],[No. Sous-service]],DONNÉES!F:F,DONNÉES!I:I,FALSE,0,1)</f>
        <v>#NAME?</v>
      </c>
    </row>
    <row r="3100" spans="1:10" x14ac:dyDescent="0.25">
      <c r="A3100" t="s">
        <v>55</v>
      </c>
      <c r="B3100" t="s">
        <v>405</v>
      </c>
      <c r="C3100" t="s">
        <v>406</v>
      </c>
      <c r="D3100" s="45">
        <v>541005</v>
      </c>
      <c r="E3100" t="s">
        <v>1603</v>
      </c>
      <c r="F3100" s="45">
        <v>7801417</v>
      </c>
      <c r="G3100" t="s">
        <v>1603</v>
      </c>
      <c r="H3100" s="45">
        <v>801602</v>
      </c>
      <c r="I3100" t="e">
        <f ca="1">_xlfn.XLOOKUP(Tableau1[[#This Row],[No. Sous-service]],DONNÉES!F:F,DONNÉES!H:H,FALSE,0,1)</f>
        <v>#NAME?</v>
      </c>
      <c r="J3100" t="e">
        <f ca="1">_xlfn.XLOOKUP(Tableau1[[#This Row],[No. Sous-service]],DONNÉES!F:F,DONNÉES!I:I,FALSE,0,1)</f>
        <v>#NAME?</v>
      </c>
    </row>
    <row r="3101" spans="1:10" x14ac:dyDescent="0.25">
      <c r="A3101" t="s">
        <v>55</v>
      </c>
      <c r="B3101" t="s">
        <v>405</v>
      </c>
      <c r="C3101" t="s">
        <v>406</v>
      </c>
      <c r="D3101" s="45">
        <v>541006</v>
      </c>
      <c r="E3101" t="s">
        <v>1604</v>
      </c>
      <c r="F3101" s="45">
        <v>7801418</v>
      </c>
      <c r="G3101" t="s">
        <v>1604</v>
      </c>
      <c r="H3101" s="45">
        <v>800700</v>
      </c>
      <c r="I3101" t="e">
        <f ca="1">_xlfn.XLOOKUP(Tableau1[[#This Row],[No. Sous-service]],DONNÉES!F:F,DONNÉES!H:H,FALSE,0,1)</f>
        <v>#NAME?</v>
      </c>
      <c r="J3101" t="e">
        <f ca="1">_xlfn.XLOOKUP(Tableau1[[#This Row],[No. Sous-service]],DONNÉES!F:F,DONNÉES!I:I,FALSE,0,1)</f>
        <v>#NAME?</v>
      </c>
    </row>
    <row r="3102" spans="1:10" x14ac:dyDescent="0.25">
      <c r="A3102" t="s">
        <v>55</v>
      </c>
      <c r="B3102" t="s">
        <v>405</v>
      </c>
      <c r="C3102" t="s">
        <v>406</v>
      </c>
      <c r="D3102" s="45">
        <v>541006</v>
      </c>
      <c r="E3102" t="s">
        <v>1604</v>
      </c>
      <c r="F3102" s="45">
        <v>7801418</v>
      </c>
      <c r="G3102" t="s">
        <v>1604</v>
      </c>
      <c r="H3102" s="45">
        <v>800979</v>
      </c>
      <c r="I3102" t="e">
        <f ca="1">_xlfn.XLOOKUP(Tableau1[[#This Row],[No. Sous-service]],DONNÉES!F:F,DONNÉES!H:H,FALSE,0,1)</f>
        <v>#NAME?</v>
      </c>
      <c r="J3102" t="e">
        <f ca="1">_xlfn.XLOOKUP(Tableau1[[#This Row],[No. Sous-service]],DONNÉES!F:F,DONNÉES!I:I,FALSE,0,1)</f>
        <v>#NAME?</v>
      </c>
    </row>
    <row r="3103" spans="1:10" x14ac:dyDescent="0.25">
      <c r="A3103" t="s">
        <v>55</v>
      </c>
      <c r="B3103" t="s">
        <v>405</v>
      </c>
      <c r="C3103" t="s">
        <v>406</v>
      </c>
      <c r="D3103" s="45">
        <v>541006</v>
      </c>
      <c r="E3103" t="s">
        <v>1604</v>
      </c>
      <c r="F3103" s="45">
        <v>7801418</v>
      </c>
      <c r="G3103" t="s">
        <v>1604</v>
      </c>
      <c r="H3103" s="45">
        <v>801581</v>
      </c>
      <c r="I3103" t="e">
        <f ca="1">_xlfn.XLOOKUP(Tableau1[[#This Row],[No. Sous-service]],DONNÉES!F:F,DONNÉES!H:H,FALSE,0,1)</f>
        <v>#NAME?</v>
      </c>
      <c r="J3103" t="e">
        <f ca="1">_xlfn.XLOOKUP(Tableau1[[#This Row],[No. Sous-service]],DONNÉES!F:F,DONNÉES!I:I,FALSE,0,1)</f>
        <v>#NAME?</v>
      </c>
    </row>
    <row r="3104" spans="1:10" x14ac:dyDescent="0.25">
      <c r="A3104" t="s">
        <v>55</v>
      </c>
      <c r="B3104" t="s">
        <v>405</v>
      </c>
      <c r="C3104" t="s">
        <v>406</v>
      </c>
      <c r="D3104" s="45">
        <v>541006</v>
      </c>
      <c r="E3104" t="s">
        <v>1604</v>
      </c>
      <c r="F3104" s="45">
        <v>7801418</v>
      </c>
      <c r="G3104" t="s">
        <v>1604</v>
      </c>
      <c r="H3104" s="45">
        <v>801788</v>
      </c>
      <c r="I3104" t="e">
        <f ca="1">_xlfn.XLOOKUP(Tableau1[[#This Row],[No. Sous-service]],DONNÉES!F:F,DONNÉES!H:H,FALSE,0,1)</f>
        <v>#NAME?</v>
      </c>
      <c r="J3104" t="e">
        <f ca="1">_xlfn.XLOOKUP(Tableau1[[#This Row],[No. Sous-service]],DONNÉES!F:F,DONNÉES!I:I,FALSE,0,1)</f>
        <v>#NAME?</v>
      </c>
    </row>
    <row r="3105" spans="1:10" x14ac:dyDescent="0.25">
      <c r="A3105" t="s">
        <v>55</v>
      </c>
      <c r="B3105" t="s">
        <v>405</v>
      </c>
      <c r="C3105" t="s">
        <v>406</v>
      </c>
      <c r="D3105" s="45">
        <v>541007</v>
      </c>
      <c r="E3105" t="s">
        <v>1605</v>
      </c>
      <c r="F3105" s="45">
        <v>7801419</v>
      </c>
      <c r="G3105" t="s">
        <v>1605</v>
      </c>
      <c r="H3105" s="45">
        <v>801841</v>
      </c>
      <c r="I3105" t="e">
        <f ca="1">_xlfn.XLOOKUP(Tableau1[[#This Row],[No. Sous-service]],DONNÉES!F:F,DONNÉES!H:H,FALSE,0,1)</f>
        <v>#NAME?</v>
      </c>
      <c r="J3105" t="e">
        <f ca="1">_xlfn.XLOOKUP(Tableau1[[#This Row],[No. Sous-service]],DONNÉES!F:F,DONNÉES!I:I,FALSE,0,1)</f>
        <v>#NAME?</v>
      </c>
    </row>
    <row r="3106" spans="1:10" x14ac:dyDescent="0.25">
      <c r="A3106" t="s">
        <v>55</v>
      </c>
      <c r="B3106" t="s">
        <v>405</v>
      </c>
      <c r="C3106" t="s">
        <v>406</v>
      </c>
      <c r="D3106" s="45">
        <v>541007</v>
      </c>
      <c r="E3106" t="s">
        <v>1605</v>
      </c>
      <c r="F3106" s="45">
        <v>7801419</v>
      </c>
      <c r="G3106" t="s">
        <v>1605</v>
      </c>
      <c r="H3106" s="45">
        <v>800055</v>
      </c>
      <c r="I3106" t="e">
        <f ca="1">_xlfn.XLOOKUP(Tableau1[[#This Row],[No. Sous-service]],DONNÉES!F:F,DONNÉES!H:H,FALSE,0,1)</f>
        <v>#NAME?</v>
      </c>
      <c r="J3106" t="e">
        <f ca="1">_xlfn.XLOOKUP(Tableau1[[#This Row],[No. Sous-service]],DONNÉES!F:F,DONNÉES!I:I,FALSE,0,1)</f>
        <v>#NAME?</v>
      </c>
    </row>
    <row r="3107" spans="1:10" x14ac:dyDescent="0.25">
      <c r="A3107" t="s">
        <v>55</v>
      </c>
      <c r="B3107" t="s">
        <v>405</v>
      </c>
      <c r="C3107" t="s">
        <v>406</v>
      </c>
      <c r="D3107" s="45">
        <v>541008</v>
      </c>
      <c r="E3107" t="s">
        <v>1576</v>
      </c>
      <c r="F3107" s="45">
        <v>7703401</v>
      </c>
      <c r="G3107" t="s">
        <v>1577</v>
      </c>
      <c r="H3107" s="45">
        <v>898102</v>
      </c>
      <c r="I3107" t="e">
        <f ca="1">_xlfn.XLOOKUP(Tableau1[[#This Row],[No. Sous-service]],DONNÉES!F:F,DONNÉES!H:H,FALSE,0,1)</f>
        <v>#NAME?</v>
      </c>
      <c r="J3107" t="e">
        <f ca="1">_xlfn.XLOOKUP(Tableau1[[#This Row],[No. Sous-service]],DONNÉES!F:F,DONNÉES!I:I,FALSE,0,1)</f>
        <v>#NAME?</v>
      </c>
    </row>
    <row r="3108" spans="1:10" x14ac:dyDescent="0.25">
      <c r="A3108" t="s">
        <v>55</v>
      </c>
      <c r="B3108" t="s">
        <v>405</v>
      </c>
      <c r="C3108" t="s">
        <v>406</v>
      </c>
      <c r="D3108" s="45">
        <v>541008</v>
      </c>
      <c r="E3108" t="s">
        <v>1576</v>
      </c>
      <c r="F3108" s="45">
        <v>7703401</v>
      </c>
      <c r="G3108" t="s">
        <v>1577</v>
      </c>
      <c r="H3108" s="45">
        <v>802583</v>
      </c>
      <c r="I3108" t="e">
        <f ca="1">_xlfn.XLOOKUP(Tableau1[[#This Row],[No. Sous-service]],DONNÉES!F:F,DONNÉES!H:H,FALSE,0,1)</f>
        <v>#NAME?</v>
      </c>
      <c r="J3108" t="e">
        <f ca="1">_xlfn.XLOOKUP(Tableau1[[#This Row],[No. Sous-service]],DONNÉES!F:F,DONNÉES!I:I,FALSE,0,1)</f>
        <v>#NAME?</v>
      </c>
    </row>
    <row r="3109" spans="1:10" x14ac:dyDescent="0.25">
      <c r="A3109" t="s">
        <v>55</v>
      </c>
      <c r="B3109" t="s">
        <v>405</v>
      </c>
      <c r="C3109" t="s">
        <v>406</v>
      </c>
      <c r="D3109" s="45">
        <v>541008</v>
      </c>
      <c r="E3109" t="s">
        <v>1576</v>
      </c>
      <c r="F3109" s="45">
        <v>7801420</v>
      </c>
      <c r="G3109" t="s">
        <v>1576</v>
      </c>
      <c r="H3109" s="45">
        <v>800982</v>
      </c>
      <c r="I3109" t="e">
        <f ca="1">_xlfn.XLOOKUP(Tableau1[[#This Row],[No. Sous-service]],DONNÉES!F:F,DONNÉES!H:H,FALSE,0,1)</f>
        <v>#NAME?</v>
      </c>
      <c r="J3109" t="e">
        <f ca="1">_xlfn.XLOOKUP(Tableau1[[#This Row],[No. Sous-service]],DONNÉES!F:F,DONNÉES!I:I,FALSE,0,1)</f>
        <v>#NAME?</v>
      </c>
    </row>
    <row r="3110" spans="1:10" x14ac:dyDescent="0.25">
      <c r="A3110" t="s">
        <v>55</v>
      </c>
      <c r="B3110" t="s">
        <v>405</v>
      </c>
      <c r="C3110" t="s">
        <v>406</v>
      </c>
      <c r="D3110" s="45">
        <v>541008</v>
      </c>
      <c r="E3110" t="s">
        <v>1576</v>
      </c>
      <c r="F3110" s="45">
        <v>7801420</v>
      </c>
      <c r="G3110" t="s">
        <v>1576</v>
      </c>
      <c r="H3110" s="45">
        <v>800984</v>
      </c>
      <c r="I3110" t="e">
        <f ca="1">_xlfn.XLOOKUP(Tableau1[[#This Row],[No. Sous-service]],DONNÉES!F:F,DONNÉES!H:H,FALSE,0,1)</f>
        <v>#NAME?</v>
      </c>
      <c r="J3110" t="e">
        <f ca="1">_xlfn.XLOOKUP(Tableau1[[#This Row],[No. Sous-service]],DONNÉES!F:F,DONNÉES!I:I,FALSE,0,1)</f>
        <v>#NAME?</v>
      </c>
    </row>
    <row r="3111" spans="1:10" x14ac:dyDescent="0.25">
      <c r="A3111" t="s">
        <v>55</v>
      </c>
      <c r="B3111" t="s">
        <v>405</v>
      </c>
      <c r="C3111" t="s">
        <v>406</v>
      </c>
      <c r="D3111" s="45">
        <v>541008</v>
      </c>
      <c r="E3111" t="s">
        <v>1576</v>
      </c>
      <c r="F3111" s="45">
        <v>7801420</v>
      </c>
      <c r="G3111" t="s">
        <v>1576</v>
      </c>
      <c r="H3111" s="45">
        <v>800985</v>
      </c>
      <c r="I3111" t="e">
        <f ca="1">_xlfn.XLOOKUP(Tableau1[[#This Row],[No. Sous-service]],DONNÉES!F:F,DONNÉES!H:H,FALSE,0,1)</f>
        <v>#NAME?</v>
      </c>
      <c r="J3111" t="e">
        <f ca="1">_xlfn.XLOOKUP(Tableau1[[#This Row],[No. Sous-service]],DONNÉES!F:F,DONNÉES!I:I,FALSE,0,1)</f>
        <v>#NAME?</v>
      </c>
    </row>
    <row r="3112" spans="1:10" x14ac:dyDescent="0.25">
      <c r="A3112" t="s">
        <v>55</v>
      </c>
      <c r="B3112" t="s">
        <v>405</v>
      </c>
      <c r="C3112" t="s">
        <v>406</v>
      </c>
      <c r="D3112" s="45">
        <v>541008</v>
      </c>
      <c r="E3112" t="s">
        <v>1576</v>
      </c>
      <c r="F3112" s="45">
        <v>7801420</v>
      </c>
      <c r="G3112" t="s">
        <v>1576</v>
      </c>
      <c r="H3112" s="45">
        <v>801555</v>
      </c>
      <c r="I3112" t="e">
        <f ca="1">_xlfn.XLOOKUP(Tableau1[[#This Row],[No. Sous-service]],DONNÉES!F:F,DONNÉES!H:H,FALSE,0,1)</f>
        <v>#NAME?</v>
      </c>
      <c r="J3112" t="e">
        <f ca="1">_xlfn.XLOOKUP(Tableau1[[#This Row],[No. Sous-service]],DONNÉES!F:F,DONNÉES!I:I,FALSE,0,1)</f>
        <v>#NAME?</v>
      </c>
    </row>
    <row r="3113" spans="1:10" x14ac:dyDescent="0.25">
      <c r="A3113" t="s">
        <v>55</v>
      </c>
      <c r="B3113" t="s">
        <v>405</v>
      </c>
      <c r="C3113" t="s">
        <v>406</v>
      </c>
      <c r="D3113" s="45">
        <v>541008</v>
      </c>
      <c r="E3113" t="s">
        <v>1576</v>
      </c>
      <c r="F3113" s="45">
        <v>7801420</v>
      </c>
      <c r="G3113" t="s">
        <v>1576</v>
      </c>
      <c r="H3113" s="45">
        <v>801789</v>
      </c>
      <c r="I3113" t="e">
        <f ca="1">_xlfn.XLOOKUP(Tableau1[[#This Row],[No. Sous-service]],DONNÉES!F:F,DONNÉES!H:H,FALSE,0,1)</f>
        <v>#NAME?</v>
      </c>
      <c r="J3113" t="e">
        <f ca="1">_xlfn.XLOOKUP(Tableau1[[#This Row],[No. Sous-service]],DONNÉES!F:F,DONNÉES!I:I,FALSE,0,1)</f>
        <v>#NAME?</v>
      </c>
    </row>
    <row r="3114" spans="1:10" x14ac:dyDescent="0.25">
      <c r="A3114" t="s">
        <v>55</v>
      </c>
      <c r="B3114" t="s">
        <v>405</v>
      </c>
      <c r="C3114" t="s">
        <v>406</v>
      </c>
      <c r="D3114" s="45">
        <v>541008</v>
      </c>
      <c r="E3114" t="s">
        <v>1576</v>
      </c>
      <c r="F3114" s="45">
        <v>7801420</v>
      </c>
      <c r="G3114" t="s">
        <v>1576</v>
      </c>
      <c r="H3114" s="45">
        <v>801556</v>
      </c>
      <c r="I3114" t="e">
        <f ca="1">_xlfn.XLOOKUP(Tableau1[[#This Row],[No. Sous-service]],DONNÉES!F:F,DONNÉES!H:H,FALSE,0,1)</f>
        <v>#NAME?</v>
      </c>
      <c r="J3114" t="e">
        <f ca="1">_xlfn.XLOOKUP(Tableau1[[#This Row],[No. Sous-service]],DONNÉES!F:F,DONNÉES!I:I,FALSE,0,1)</f>
        <v>#NAME?</v>
      </c>
    </row>
    <row r="3115" spans="1:10" x14ac:dyDescent="0.25">
      <c r="A3115" t="s">
        <v>55</v>
      </c>
      <c r="B3115" t="s">
        <v>405</v>
      </c>
      <c r="C3115" t="s">
        <v>406</v>
      </c>
      <c r="D3115" s="45">
        <v>541008</v>
      </c>
      <c r="E3115" t="s">
        <v>1576</v>
      </c>
      <c r="F3115" s="45">
        <v>7801420</v>
      </c>
      <c r="G3115" t="s">
        <v>1576</v>
      </c>
      <c r="H3115" s="45">
        <v>802582</v>
      </c>
      <c r="I3115" t="e">
        <f ca="1">_xlfn.XLOOKUP(Tableau1[[#This Row],[No. Sous-service]],DONNÉES!F:F,DONNÉES!H:H,FALSE,0,1)</f>
        <v>#NAME?</v>
      </c>
      <c r="J3115" t="e">
        <f ca="1">_xlfn.XLOOKUP(Tableau1[[#This Row],[No. Sous-service]],DONNÉES!F:F,DONNÉES!I:I,FALSE,0,1)</f>
        <v>#NAME?</v>
      </c>
    </row>
    <row r="3116" spans="1:10" x14ac:dyDescent="0.25">
      <c r="A3116" t="s">
        <v>55</v>
      </c>
      <c r="B3116" t="s">
        <v>405</v>
      </c>
      <c r="C3116" t="s">
        <v>406</v>
      </c>
      <c r="D3116" s="45">
        <v>541009</v>
      </c>
      <c r="E3116" t="s">
        <v>1606</v>
      </c>
      <c r="F3116" s="45">
        <v>7801421</v>
      </c>
      <c r="G3116" t="s">
        <v>1606</v>
      </c>
      <c r="H3116" s="45">
        <v>801077</v>
      </c>
      <c r="I3116" t="e">
        <f ca="1">_xlfn.XLOOKUP(Tableau1[[#This Row],[No. Sous-service]],DONNÉES!F:F,DONNÉES!H:H,FALSE,0,1)</f>
        <v>#NAME?</v>
      </c>
      <c r="J3116" t="e">
        <f ca="1">_xlfn.XLOOKUP(Tableau1[[#This Row],[No. Sous-service]],DONNÉES!F:F,DONNÉES!I:I,FALSE,0,1)</f>
        <v>#NAME?</v>
      </c>
    </row>
    <row r="3117" spans="1:10" x14ac:dyDescent="0.25">
      <c r="A3117" t="s">
        <v>55</v>
      </c>
      <c r="B3117" t="s">
        <v>405</v>
      </c>
      <c r="C3117" t="s">
        <v>406</v>
      </c>
      <c r="D3117" s="45">
        <v>541009</v>
      </c>
      <c r="E3117" t="s">
        <v>1606</v>
      </c>
      <c r="F3117" s="45">
        <v>7801421</v>
      </c>
      <c r="G3117" t="s">
        <v>1606</v>
      </c>
      <c r="H3117" s="45">
        <v>800958</v>
      </c>
      <c r="I3117" t="e">
        <f ca="1">_xlfn.XLOOKUP(Tableau1[[#This Row],[No. Sous-service]],DONNÉES!F:F,DONNÉES!H:H,FALSE,0,1)</f>
        <v>#NAME?</v>
      </c>
      <c r="J3117" t="e">
        <f ca="1">_xlfn.XLOOKUP(Tableau1[[#This Row],[No. Sous-service]],DONNÉES!F:F,DONNÉES!I:I,FALSE,0,1)</f>
        <v>#NAME?</v>
      </c>
    </row>
    <row r="3118" spans="1:10" x14ac:dyDescent="0.25">
      <c r="A3118" t="s">
        <v>55</v>
      </c>
      <c r="B3118" t="s">
        <v>405</v>
      </c>
      <c r="C3118" t="s">
        <v>406</v>
      </c>
      <c r="D3118" s="45">
        <v>541009</v>
      </c>
      <c r="E3118" t="s">
        <v>1606</v>
      </c>
      <c r="F3118" s="45">
        <v>7801421</v>
      </c>
      <c r="G3118" t="s">
        <v>1606</v>
      </c>
      <c r="H3118" s="45">
        <v>801475</v>
      </c>
      <c r="I3118" t="e">
        <f ca="1">_xlfn.XLOOKUP(Tableau1[[#This Row],[No. Sous-service]],DONNÉES!F:F,DONNÉES!H:H,FALSE,0,1)</f>
        <v>#NAME?</v>
      </c>
      <c r="J3118" t="e">
        <f ca="1">_xlfn.XLOOKUP(Tableau1[[#This Row],[No. Sous-service]],DONNÉES!F:F,DONNÉES!I:I,FALSE,0,1)</f>
        <v>#NAME?</v>
      </c>
    </row>
    <row r="3119" spans="1:10" x14ac:dyDescent="0.25">
      <c r="A3119" t="s">
        <v>55</v>
      </c>
      <c r="B3119" t="s">
        <v>405</v>
      </c>
      <c r="C3119" t="s">
        <v>406</v>
      </c>
      <c r="D3119" s="45">
        <v>541009</v>
      </c>
      <c r="E3119" t="s">
        <v>1606</v>
      </c>
      <c r="F3119" s="45">
        <v>7801421</v>
      </c>
      <c r="G3119" t="s">
        <v>1606</v>
      </c>
      <c r="H3119" s="45">
        <v>801083</v>
      </c>
      <c r="I3119" t="e">
        <f ca="1">_xlfn.XLOOKUP(Tableau1[[#This Row],[No. Sous-service]],DONNÉES!F:F,DONNÉES!H:H,FALSE,0,1)</f>
        <v>#NAME?</v>
      </c>
      <c r="J3119" t="e">
        <f ca="1">_xlfn.XLOOKUP(Tableau1[[#This Row],[No. Sous-service]],DONNÉES!F:F,DONNÉES!I:I,FALSE,0,1)</f>
        <v>#NAME?</v>
      </c>
    </row>
    <row r="3120" spans="1:10" x14ac:dyDescent="0.25">
      <c r="A3120" t="s">
        <v>55</v>
      </c>
      <c r="B3120" t="s">
        <v>405</v>
      </c>
      <c r="C3120" t="s">
        <v>406</v>
      </c>
      <c r="D3120" s="45">
        <v>541009</v>
      </c>
      <c r="E3120" t="s">
        <v>1606</v>
      </c>
      <c r="F3120" s="45">
        <v>7801421</v>
      </c>
      <c r="G3120" t="s">
        <v>1606</v>
      </c>
      <c r="H3120" s="45">
        <v>801082</v>
      </c>
      <c r="I3120" t="e">
        <f ca="1">_xlfn.XLOOKUP(Tableau1[[#This Row],[No. Sous-service]],DONNÉES!F:F,DONNÉES!H:H,FALSE,0,1)</f>
        <v>#NAME?</v>
      </c>
      <c r="J3120" t="e">
        <f ca="1">_xlfn.XLOOKUP(Tableau1[[#This Row],[No. Sous-service]],DONNÉES!F:F,DONNÉES!I:I,FALSE,0,1)</f>
        <v>#NAME?</v>
      </c>
    </row>
    <row r="3121" spans="1:10" x14ac:dyDescent="0.25">
      <c r="A3121" t="s">
        <v>55</v>
      </c>
      <c r="B3121" t="s">
        <v>405</v>
      </c>
      <c r="C3121" t="s">
        <v>406</v>
      </c>
      <c r="D3121" s="45">
        <v>541009</v>
      </c>
      <c r="E3121" t="s">
        <v>1606</v>
      </c>
      <c r="F3121" s="45">
        <v>7801421</v>
      </c>
      <c r="G3121" t="s">
        <v>1606</v>
      </c>
      <c r="H3121" s="45">
        <v>801076</v>
      </c>
      <c r="I3121" t="e">
        <f ca="1">_xlfn.XLOOKUP(Tableau1[[#This Row],[No. Sous-service]],DONNÉES!F:F,DONNÉES!H:H,FALSE,0,1)</f>
        <v>#NAME?</v>
      </c>
      <c r="J3121" t="e">
        <f ca="1">_xlfn.XLOOKUP(Tableau1[[#This Row],[No. Sous-service]],DONNÉES!F:F,DONNÉES!I:I,FALSE,0,1)</f>
        <v>#NAME?</v>
      </c>
    </row>
    <row r="3122" spans="1:10" x14ac:dyDescent="0.25">
      <c r="A3122" t="s">
        <v>55</v>
      </c>
      <c r="B3122" t="s">
        <v>405</v>
      </c>
      <c r="C3122" t="s">
        <v>406</v>
      </c>
      <c r="D3122" s="45">
        <v>541009</v>
      </c>
      <c r="E3122" t="s">
        <v>1606</v>
      </c>
      <c r="F3122" s="45">
        <v>7801421</v>
      </c>
      <c r="G3122" t="s">
        <v>1606</v>
      </c>
      <c r="H3122" s="45">
        <v>801081</v>
      </c>
      <c r="I3122" t="e">
        <f ca="1">_xlfn.XLOOKUP(Tableau1[[#This Row],[No. Sous-service]],DONNÉES!F:F,DONNÉES!H:H,FALSE,0,1)</f>
        <v>#NAME?</v>
      </c>
      <c r="J3122" t="e">
        <f ca="1">_xlfn.XLOOKUP(Tableau1[[#This Row],[No. Sous-service]],DONNÉES!F:F,DONNÉES!I:I,FALSE,0,1)</f>
        <v>#NAME?</v>
      </c>
    </row>
    <row r="3123" spans="1:10" x14ac:dyDescent="0.25">
      <c r="A3123" t="s">
        <v>55</v>
      </c>
      <c r="B3123" t="s">
        <v>405</v>
      </c>
      <c r="C3123" t="s">
        <v>406</v>
      </c>
      <c r="D3123" s="45">
        <v>541009</v>
      </c>
      <c r="E3123" t="s">
        <v>1606</v>
      </c>
      <c r="F3123" s="45">
        <v>7801421</v>
      </c>
      <c r="G3123" t="s">
        <v>1606</v>
      </c>
      <c r="H3123" s="45">
        <v>801084</v>
      </c>
      <c r="I3123" t="e">
        <f ca="1">_xlfn.XLOOKUP(Tableau1[[#This Row],[No. Sous-service]],DONNÉES!F:F,DONNÉES!H:H,FALSE,0,1)</f>
        <v>#NAME?</v>
      </c>
      <c r="J3123" t="e">
        <f ca="1">_xlfn.XLOOKUP(Tableau1[[#This Row],[No. Sous-service]],DONNÉES!F:F,DONNÉES!I:I,FALSE,0,1)</f>
        <v>#NAME?</v>
      </c>
    </row>
    <row r="3124" spans="1:10" x14ac:dyDescent="0.25">
      <c r="A3124" t="s">
        <v>55</v>
      </c>
      <c r="B3124" t="s">
        <v>405</v>
      </c>
      <c r="C3124" t="s">
        <v>406</v>
      </c>
      <c r="D3124" s="45">
        <v>541009</v>
      </c>
      <c r="E3124" t="s">
        <v>1606</v>
      </c>
      <c r="F3124" s="45">
        <v>7801421</v>
      </c>
      <c r="G3124" t="s">
        <v>1606</v>
      </c>
      <c r="H3124" s="45">
        <v>801079</v>
      </c>
      <c r="I3124" t="e">
        <f ca="1">_xlfn.XLOOKUP(Tableau1[[#This Row],[No. Sous-service]],DONNÉES!F:F,DONNÉES!H:H,FALSE,0,1)</f>
        <v>#NAME?</v>
      </c>
      <c r="J3124" t="e">
        <f ca="1">_xlfn.XLOOKUP(Tableau1[[#This Row],[No. Sous-service]],DONNÉES!F:F,DONNÉES!I:I,FALSE,0,1)</f>
        <v>#NAME?</v>
      </c>
    </row>
    <row r="3125" spans="1:10" x14ac:dyDescent="0.25">
      <c r="A3125" t="s">
        <v>55</v>
      </c>
      <c r="B3125" t="s">
        <v>405</v>
      </c>
      <c r="C3125" t="s">
        <v>406</v>
      </c>
      <c r="D3125" s="45">
        <v>541009</v>
      </c>
      <c r="E3125" t="s">
        <v>1606</v>
      </c>
      <c r="F3125" s="45">
        <v>7801421</v>
      </c>
      <c r="G3125" t="s">
        <v>1606</v>
      </c>
      <c r="H3125" s="45">
        <v>801080</v>
      </c>
      <c r="I3125" t="e">
        <f ca="1">_xlfn.XLOOKUP(Tableau1[[#This Row],[No. Sous-service]],DONNÉES!F:F,DONNÉES!H:H,FALSE,0,1)</f>
        <v>#NAME?</v>
      </c>
      <c r="J3125" t="e">
        <f ca="1">_xlfn.XLOOKUP(Tableau1[[#This Row],[No. Sous-service]],DONNÉES!F:F,DONNÉES!I:I,FALSE,0,1)</f>
        <v>#NAME?</v>
      </c>
    </row>
    <row r="3126" spans="1:10" x14ac:dyDescent="0.25">
      <c r="A3126" t="s">
        <v>55</v>
      </c>
      <c r="B3126" t="s">
        <v>405</v>
      </c>
      <c r="C3126" t="s">
        <v>406</v>
      </c>
      <c r="D3126" s="45">
        <v>541010</v>
      </c>
      <c r="E3126" t="s">
        <v>1607</v>
      </c>
      <c r="F3126" s="45">
        <v>7801422</v>
      </c>
      <c r="G3126" t="s">
        <v>1607</v>
      </c>
      <c r="H3126" s="45">
        <v>801469</v>
      </c>
      <c r="I3126" t="e">
        <f ca="1">_xlfn.XLOOKUP(Tableau1[[#This Row],[No. Sous-service]],DONNÉES!F:F,DONNÉES!H:H,FALSE,0,1)</f>
        <v>#NAME?</v>
      </c>
      <c r="J3126" t="e">
        <f ca="1">_xlfn.XLOOKUP(Tableau1[[#This Row],[No. Sous-service]],DONNÉES!F:F,DONNÉES!I:I,FALSE,0,1)</f>
        <v>#NAME?</v>
      </c>
    </row>
    <row r="3127" spans="1:10" x14ac:dyDescent="0.25">
      <c r="A3127" t="s">
        <v>55</v>
      </c>
      <c r="B3127" t="s">
        <v>405</v>
      </c>
      <c r="C3127" t="s">
        <v>406</v>
      </c>
      <c r="D3127" s="45">
        <v>541010</v>
      </c>
      <c r="E3127" t="s">
        <v>1607</v>
      </c>
      <c r="F3127" s="45">
        <v>7801422</v>
      </c>
      <c r="G3127" t="s">
        <v>1607</v>
      </c>
      <c r="H3127" s="45">
        <v>800989</v>
      </c>
      <c r="I3127" t="e">
        <f ca="1">_xlfn.XLOOKUP(Tableau1[[#This Row],[No. Sous-service]],DONNÉES!F:F,DONNÉES!H:H,FALSE,0,1)</f>
        <v>#NAME?</v>
      </c>
      <c r="J3127" t="e">
        <f ca="1">_xlfn.XLOOKUP(Tableau1[[#This Row],[No. Sous-service]],DONNÉES!F:F,DONNÉES!I:I,FALSE,0,1)</f>
        <v>#NAME?</v>
      </c>
    </row>
    <row r="3128" spans="1:10" x14ac:dyDescent="0.25">
      <c r="A3128" t="s">
        <v>55</v>
      </c>
      <c r="B3128" t="s">
        <v>405</v>
      </c>
      <c r="C3128" t="s">
        <v>406</v>
      </c>
      <c r="D3128" s="45">
        <v>541010</v>
      </c>
      <c r="E3128" t="s">
        <v>1607</v>
      </c>
      <c r="F3128" s="45">
        <v>7801422</v>
      </c>
      <c r="G3128" t="s">
        <v>1607</v>
      </c>
      <c r="H3128" s="45">
        <v>801918</v>
      </c>
      <c r="I3128" t="e">
        <f ca="1">_xlfn.XLOOKUP(Tableau1[[#This Row],[No. Sous-service]],DONNÉES!F:F,DONNÉES!H:H,FALSE,0,1)</f>
        <v>#NAME?</v>
      </c>
      <c r="J3128" t="e">
        <f ca="1">_xlfn.XLOOKUP(Tableau1[[#This Row],[No. Sous-service]],DONNÉES!F:F,DONNÉES!I:I,FALSE,0,1)</f>
        <v>#NAME?</v>
      </c>
    </row>
    <row r="3129" spans="1:10" x14ac:dyDescent="0.25">
      <c r="A3129" t="s">
        <v>55</v>
      </c>
      <c r="B3129" t="s">
        <v>405</v>
      </c>
      <c r="C3129" t="s">
        <v>406</v>
      </c>
      <c r="D3129" s="45">
        <v>541010</v>
      </c>
      <c r="E3129" t="s">
        <v>1607</v>
      </c>
      <c r="F3129" s="45">
        <v>7801422</v>
      </c>
      <c r="G3129" t="s">
        <v>1607</v>
      </c>
      <c r="H3129" s="45">
        <v>800987</v>
      </c>
      <c r="I3129" t="e">
        <f ca="1">_xlfn.XLOOKUP(Tableau1[[#This Row],[No. Sous-service]],DONNÉES!F:F,DONNÉES!H:H,FALSE,0,1)</f>
        <v>#NAME?</v>
      </c>
      <c r="J3129" t="e">
        <f ca="1">_xlfn.XLOOKUP(Tableau1[[#This Row],[No. Sous-service]],DONNÉES!F:F,DONNÉES!I:I,FALSE,0,1)</f>
        <v>#NAME?</v>
      </c>
    </row>
    <row r="3130" spans="1:10" x14ac:dyDescent="0.25">
      <c r="A3130" t="s">
        <v>55</v>
      </c>
      <c r="B3130" t="s">
        <v>405</v>
      </c>
      <c r="C3130" t="s">
        <v>406</v>
      </c>
      <c r="D3130" s="45">
        <v>541010</v>
      </c>
      <c r="E3130" t="s">
        <v>1607</v>
      </c>
      <c r="F3130" s="45">
        <v>7801422</v>
      </c>
      <c r="G3130" t="s">
        <v>1607</v>
      </c>
      <c r="H3130" s="45">
        <v>800993</v>
      </c>
      <c r="I3130" t="e">
        <f ca="1">_xlfn.XLOOKUP(Tableau1[[#This Row],[No. Sous-service]],DONNÉES!F:F,DONNÉES!H:H,FALSE,0,1)</f>
        <v>#NAME?</v>
      </c>
      <c r="J3130" t="e">
        <f ca="1">_xlfn.XLOOKUP(Tableau1[[#This Row],[No. Sous-service]],DONNÉES!F:F,DONNÉES!I:I,FALSE,0,1)</f>
        <v>#NAME?</v>
      </c>
    </row>
    <row r="3131" spans="1:10" x14ac:dyDescent="0.25">
      <c r="A3131" t="s">
        <v>55</v>
      </c>
      <c r="B3131" t="s">
        <v>405</v>
      </c>
      <c r="C3131" t="s">
        <v>406</v>
      </c>
      <c r="D3131" s="45">
        <v>541010</v>
      </c>
      <c r="E3131" t="s">
        <v>1607</v>
      </c>
      <c r="F3131" s="45">
        <v>7801422</v>
      </c>
      <c r="G3131" t="s">
        <v>1607</v>
      </c>
      <c r="H3131" s="45">
        <v>800146</v>
      </c>
      <c r="I3131" t="e">
        <f ca="1">_xlfn.XLOOKUP(Tableau1[[#This Row],[No. Sous-service]],DONNÉES!F:F,DONNÉES!H:H,FALSE,0,1)</f>
        <v>#NAME?</v>
      </c>
      <c r="J3131" t="e">
        <f ca="1">_xlfn.XLOOKUP(Tableau1[[#This Row],[No. Sous-service]],DONNÉES!F:F,DONNÉES!I:I,FALSE,0,1)</f>
        <v>#NAME?</v>
      </c>
    </row>
    <row r="3132" spans="1:10" x14ac:dyDescent="0.25">
      <c r="A3132" t="s">
        <v>312</v>
      </c>
      <c r="B3132" t="s">
        <v>405</v>
      </c>
      <c r="C3132" t="s">
        <v>406</v>
      </c>
      <c r="D3132" s="45">
        <v>541011</v>
      </c>
      <c r="E3132" t="s">
        <v>1586</v>
      </c>
      <c r="F3132" s="45">
        <v>7801102</v>
      </c>
      <c r="G3132" t="s">
        <v>1587</v>
      </c>
      <c r="H3132" s="45">
        <v>101584</v>
      </c>
      <c r="I3132" t="e">
        <f ca="1">_xlfn.XLOOKUP(Tableau1[[#This Row],[No. Sous-service]],DONNÉES!F:F,DONNÉES!H:H,FALSE,0,1)</f>
        <v>#NAME?</v>
      </c>
      <c r="J3132" t="e">
        <f ca="1">_xlfn.XLOOKUP(Tableau1[[#This Row],[No. Sous-service]],DONNÉES!F:F,DONNÉES!I:I,FALSE,0,1)</f>
        <v>#NAME?</v>
      </c>
    </row>
    <row r="3133" spans="1:10" x14ac:dyDescent="0.25">
      <c r="A3133" t="s">
        <v>311</v>
      </c>
      <c r="B3133" t="s">
        <v>405</v>
      </c>
      <c r="C3133" t="s">
        <v>406</v>
      </c>
      <c r="D3133" s="45">
        <v>541011</v>
      </c>
      <c r="E3133" t="s">
        <v>1586</v>
      </c>
      <c r="F3133" s="45">
        <v>7801102</v>
      </c>
      <c r="G3133" t="s">
        <v>1587</v>
      </c>
      <c r="H3133" s="45">
        <v>101263</v>
      </c>
      <c r="I3133" t="e">
        <f ca="1">_xlfn.XLOOKUP(Tableau1[[#This Row],[No. Sous-service]],DONNÉES!F:F,DONNÉES!H:H,FALSE,0,1)</f>
        <v>#NAME?</v>
      </c>
      <c r="J3133" t="e">
        <f ca="1">_xlfn.XLOOKUP(Tableau1[[#This Row],[No. Sous-service]],DONNÉES!F:F,DONNÉES!I:I,FALSE,0,1)</f>
        <v>#NAME?</v>
      </c>
    </row>
    <row r="3134" spans="1:10" x14ac:dyDescent="0.25">
      <c r="A3134" t="s">
        <v>55</v>
      </c>
      <c r="B3134" t="s">
        <v>405</v>
      </c>
      <c r="C3134" t="s">
        <v>406</v>
      </c>
      <c r="D3134" s="45">
        <v>541011</v>
      </c>
      <c r="E3134" t="s">
        <v>1586</v>
      </c>
      <c r="F3134" s="45">
        <v>7801423</v>
      </c>
      <c r="G3134" t="s">
        <v>1586</v>
      </c>
      <c r="H3134" s="45">
        <v>800870</v>
      </c>
      <c r="I3134" t="e">
        <f ca="1">_xlfn.XLOOKUP(Tableau1[[#This Row],[No. Sous-service]],DONNÉES!F:F,DONNÉES!H:H,FALSE,0,1)</f>
        <v>#NAME?</v>
      </c>
      <c r="J3134" t="e">
        <f ca="1">_xlfn.XLOOKUP(Tableau1[[#This Row],[No. Sous-service]],DONNÉES!F:F,DONNÉES!I:I,FALSE,0,1)</f>
        <v>#NAME?</v>
      </c>
    </row>
    <row r="3135" spans="1:10" x14ac:dyDescent="0.25">
      <c r="A3135" t="s">
        <v>55</v>
      </c>
      <c r="B3135" t="s">
        <v>405</v>
      </c>
      <c r="C3135" t="s">
        <v>406</v>
      </c>
      <c r="D3135" s="45">
        <v>541011</v>
      </c>
      <c r="E3135" t="s">
        <v>1586</v>
      </c>
      <c r="F3135" s="45">
        <v>7801423</v>
      </c>
      <c r="G3135" t="s">
        <v>1586</v>
      </c>
      <c r="H3135" s="45">
        <v>800868</v>
      </c>
      <c r="I3135" t="e">
        <f ca="1">_xlfn.XLOOKUP(Tableau1[[#This Row],[No. Sous-service]],DONNÉES!F:F,DONNÉES!H:H,FALSE,0,1)</f>
        <v>#NAME?</v>
      </c>
      <c r="J3135" t="e">
        <f ca="1">_xlfn.XLOOKUP(Tableau1[[#This Row],[No. Sous-service]],DONNÉES!F:F,DONNÉES!I:I,FALSE,0,1)</f>
        <v>#NAME?</v>
      </c>
    </row>
    <row r="3136" spans="1:10" x14ac:dyDescent="0.25">
      <c r="A3136" t="s">
        <v>55</v>
      </c>
      <c r="B3136" t="s">
        <v>405</v>
      </c>
      <c r="C3136" t="s">
        <v>406</v>
      </c>
      <c r="D3136" s="45">
        <v>541011</v>
      </c>
      <c r="E3136" t="s">
        <v>1586</v>
      </c>
      <c r="F3136" s="45">
        <v>7801423</v>
      </c>
      <c r="G3136" t="s">
        <v>1586</v>
      </c>
      <c r="H3136" s="45">
        <v>805004</v>
      </c>
      <c r="I3136" t="e">
        <f ca="1">_xlfn.XLOOKUP(Tableau1[[#This Row],[No. Sous-service]],DONNÉES!F:F,DONNÉES!H:H,FALSE,0,1)</f>
        <v>#NAME?</v>
      </c>
      <c r="J3136" t="e">
        <f ca="1">_xlfn.XLOOKUP(Tableau1[[#This Row],[No. Sous-service]],DONNÉES!F:F,DONNÉES!I:I,FALSE,0,1)</f>
        <v>#NAME?</v>
      </c>
    </row>
    <row r="3137" spans="1:10" x14ac:dyDescent="0.25">
      <c r="A3137" t="s">
        <v>55</v>
      </c>
      <c r="B3137" t="s">
        <v>405</v>
      </c>
      <c r="C3137" t="s">
        <v>406</v>
      </c>
      <c r="D3137" s="45">
        <v>541011</v>
      </c>
      <c r="E3137" t="s">
        <v>1586</v>
      </c>
      <c r="F3137" s="45">
        <v>7801423</v>
      </c>
      <c r="G3137" t="s">
        <v>1586</v>
      </c>
      <c r="H3137" s="45">
        <v>802395</v>
      </c>
      <c r="I3137" t="e">
        <f ca="1">_xlfn.XLOOKUP(Tableau1[[#This Row],[No. Sous-service]],DONNÉES!F:F,DONNÉES!H:H,FALSE,0,1)</f>
        <v>#NAME?</v>
      </c>
      <c r="J3137" t="e">
        <f ca="1">_xlfn.XLOOKUP(Tableau1[[#This Row],[No. Sous-service]],DONNÉES!F:F,DONNÉES!I:I,FALSE,0,1)</f>
        <v>#NAME?</v>
      </c>
    </row>
    <row r="3138" spans="1:10" x14ac:dyDescent="0.25">
      <c r="A3138" t="s">
        <v>55</v>
      </c>
      <c r="B3138" t="s">
        <v>405</v>
      </c>
      <c r="C3138" t="s">
        <v>406</v>
      </c>
      <c r="D3138" s="45">
        <v>541011</v>
      </c>
      <c r="E3138" t="s">
        <v>1586</v>
      </c>
      <c r="F3138" s="45">
        <v>7801423</v>
      </c>
      <c r="G3138" t="s">
        <v>1586</v>
      </c>
      <c r="H3138" s="45">
        <v>801614</v>
      </c>
      <c r="I3138" t="e">
        <f ca="1">_xlfn.XLOOKUP(Tableau1[[#This Row],[No. Sous-service]],DONNÉES!F:F,DONNÉES!H:H,FALSE,0,1)</f>
        <v>#NAME?</v>
      </c>
      <c r="J3138" t="e">
        <f ca="1">_xlfn.XLOOKUP(Tableau1[[#This Row],[No. Sous-service]],DONNÉES!F:F,DONNÉES!I:I,FALSE,0,1)</f>
        <v>#NAME?</v>
      </c>
    </row>
    <row r="3139" spans="1:10" x14ac:dyDescent="0.25">
      <c r="A3139" t="s">
        <v>55</v>
      </c>
      <c r="B3139" t="s">
        <v>405</v>
      </c>
      <c r="C3139" t="s">
        <v>406</v>
      </c>
      <c r="D3139" s="45">
        <v>541011</v>
      </c>
      <c r="E3139" t="s">
        <v>1586</v>
      </c>
      <c r="F3139" s="45">
        <v>7801423</v>
      </c>
      <c r="G3139" t="s">
        <v>1586</v>
      </c>
      <c r="H3139" s="45">
        <v>890656</v>
      </c>
      <c r="I3139" t="e">
        <f ca="1">_xlfn.XLOOKUP(Tableau1[[#This Row],[No. Sous-service]],DONNÉES!F:F,DONNÉES!H:H,FALSE,0,1)</f>
        <v>#NAME?</v>
      </c>
      <c r="J3139" t="e">
        <f ca="1">_xlfn.XLOOKUP(Tableau1[[#This Row],[No. Sous-service]],DONNÉES!F:F,DONNÉES!I:I,FALSE,0,1)</f>
        <v>#NAME?</v>
      </c>
    </row>
    <row r="3140" spans="1:10" x14ac:dyDescent="0.25">
      <c r="A3140" t="s">
        <v>55</v>
      </c>
      <c r="B3140" t="s">
        <v>405</v>
      </c>
      <c r="C3140" t="s">
        <v>406</v>
      </c>
      <c r="D3140" s="45">
        <v>541011</v>
      </c>
      <c r="E3140" t="s">
        <v>1586</v>
      </c>
      <c r="F3140" s="45">
        <v>7801423</v>
      </c>
      <c r="G3140" t="s">
        <v>1586</v>
      </c>
      <c r="H3140" s="45">
        <v>865432</v>
      </c>
      <c r="I3140" t="e">
        <f ca="1">_xlfn.XLOOKUP(Tableau1[[#This Row],[No. Sous-service]],DONNÉES!F:F,DONNÉES!H:H,FALSE,0,1)</f>
        <v>#NAME?</v>
      </c>
      <c r="J3140" t="e">
        <f ca="1">_xlfn.XLOOKUP(Tableau1[[#This Row],[No. Sous-service]],DONNÉES!F:F,DONNÉES!I:I,FALSE,0,1)</f>
        <v>#NAME?</v>
      </c>
    </row>
    <row r="3141" spans="1:10" x14ac:dyDescent="0.25">
      <c r="A3141" t="s">
        <v>55</v>
      </c>
      <c r="B3141" t="s">
        <v>405</v>
      </c>
      <c r="C3141" t="s">
        <v>406</v>
      </c>
      <c r="D3141" s="45">
        <v>541011</v>
      </c>
      <c r="E3141" t="s">
        <v>1586</v>
      </c>
      <c r="F3141" s="45">
        <v>7801423</v>
      </c>
      <c r="G3141" t="s">
        <v>1586</v>
      </c>
      <c r="H3141" s="45">
        <v>865433</v>
      </c>
      <c r="I3141" t="e">
        <f ca="1">_xlfn.XLOOKUP(Tableau1[[#This Row],[No. Sous-service]],DONNÉES!F:F,DONNÉES!H:H,FALSE,0,1)</f>
        <v>#NAME?</v>
      </c>
      <c r="J3141" t="e">
        <f ca="1">_xlfn.XLOOKUP(Tableau1[[#This Row],[No. Sous-service]],DONNÉES!F:F,DONNÉES!I:I,FALSE,0,1)</f>
        <v>#NAME?</v>
      </c>
    </row>
    <row r="3142" spans="1:10" x14ac:dyDescent="0.25">
      <c r="A3142" t="s">
        <v>55</v>
      </c>
      <c r="B3142" t="s">
        <v>405</v>
      </c>
      <c r="C3142" t="s">
        <v>406</v>
      </c>
      <c r="D3142" s="45">
        <v>541012</v>
      </c>
      <c r="E3142" t="s">
        <v>1459</v>
      </c>
      <c r="F3142" s="45">
        <v>7535405</v>
      </c>
      <c r="G3142" t="s">
        <v>1459</v>
      </c>
      <c r="H3142" s="45">
        <v>801780</v>
      </c>
      <c r="I3142" t="e">
        <f ca="1">_xlfn.XLOOKUP(Tableau1[[#This Row],[No. Sous-service]],DONNÉES!F:F,DONNÉES!H:H,FALSE,0,1)</f>
        <v>#NAME?</v>
      </c>
      <c r="J3142" t="e">
        <f ca="1">_xlfn.XLOOKUP(Tableau1[[#This Row],[No. Sous-service]],DONNÉES!F:F,DONNÉES!I:I,FALSE,0,1)</f>
        <v>#NAME?</v>
      </c>
    </row>
    <row r="3143" spans="1:10" x14ac:dyDescent="0.25">
      <c r="A3143" t="s">
        <v>55</v>
      </c>
      <c r="B3143" t="s">
        <v>405</v>
      </c>
      <c r="C3143" t="s">
        <v>406</v>
      </c>
      <c r="D3143" s="45">
        <v>541012</v>
      </c>
      <c r="E3143" t="s">
        <v>1459</v>
      </c>
      <c r="F3143" s="45">
        <v>7535405</v>
      </c>
      <c r="G3143" t="s">
        <v>1459</v>
      </c>
      <c r="H3143" s="45">
        <v>800785</v>
      </c>
      <c r="I3143" t="e">
        <f ca="1">_xlfn.XLOOKUP(Tableau1[[#This Row],[No. Sous-service]],DONNÉES!F:F,DONNÉES!H:H,FALSE,0,1)</f>
        <v>#NAME?</v>
      </c>
      <c r="J3143" t="e">
        <f ca="1">_xlfn.XLOOKUP(Tableau1[[#This Row],[No. Sous-service]],DONNÉES!F:F,DONNÉES!I:I,FALSE,0,1)</f>
        <v>#NAME?</v>
      </c>
    </row>
    <row r="3144" spans="1:10" x14ac:dyDescent="0.25">
      <c r="A3144" t="s">
        <v>55</v>
      </c>
      <c r="B3144" t="s">
        <v>405</v>
      </c>
      <c r="C3144" t="s">
        <v>406</v>
      </c>
      <c r="D3144" s="45">
        <v>541012</v>
      </c>
      <c r="E3144" t="s">
        <v>1459</v>
      </c>
      <c r="F3144" s="45">
        <v>7535405</v>
      </c>
      <c r="G3144" t="s">
        <v>1459</v>
      </c>
      <c r="H3144" s="45">
        <v>800783</v>
      </c>
      <c r="I3144" t="e">
        <f ca="1">_xlfn.XLOOKUP(Tableau1[[#This Row],[No. Sous-service]],DONNÉES!F:F,DONNÉES!H:H,FALSE,0,1)</f>
        <v>#NAME?</v>
      </c>
      <c r="J3144" t="e">
        <f ca="1">_xlfn.XLOOKUP(Tableau1[[#This Row],[No. Sous-service]],DONNÉES!F:F,DONNÉES!I:I,FALSE,0,1)</f>
        <v>#NAME?</v>
      </c>
    </row>
    <row r="3145" spans="1:10" x14ac:dyDescent="0.25">
      <c r="A3145" t="s">
        <v>55</v>
      </c>
      <c r="B3145" t="s">
        <v>405</v>
      </c>
      <c r="C3145" t="s">
        <v>406</v>
      </c>
      <c r="D3145" s="45">
        <v>541012</v>
      </c>
      <c r="E3145" t="s">
        <v>1459</v>
      </c>
      <c r="F3145" s="45">
        <v>7535405</v>
      </c>
      <c r="G3145" t="s">
        <v>1459</v>
      </c>
      <c r="H3145" s="45">
        <v>801884</v>
      </c>
      <c r="I3145" t="e">
        <f ca="1">_xlfn.XLOOKUP(Tableau1[[#This Row],[No. Sous-service]],DONNÉES!F:F,DONNÉES!H:H,FALSE,0,1)</f>
        <v>#NAME?</v>
      </c>
      <c r="J3145" t="e">
        <f ca="1">_xlfn.XLOOKUP(Tableau1[[#This Row],[No. Sous-service]],DONNÉES!F:F,DONNÉES!I:I,FALSE,0,1)</f>
        <v>#NAME?</v>
      </c>
    </row>
    <row r="3146" spans="1:10" x14ac:dyDescent="0.25">
      <c r="A3146" t="s">
        <v>76</v>
      </c>
      <c r="B3146" t="s">
        <v>405</v>
      </c>
      <c r="C3146" t="s">
        <v>406</v>
      </c>
      <c r="D3146" s="45">
        <v>541013</v>
      </c>
      <c r="E3146" t="s">
        <v>1574</v>
      </c>
      <c r="F3146" s="45">
        <v>7703301</v>
      </c>
      <c r="G3146" t="s">
        <v>1575</v>
      </c>
      <c r="H3146" s="45">
        <v>704014</v>
      </c>
      <c r="I3146" t="e">
        <f ca="1">_xlfn.XLOOKUP(Tableau1[[#This Row],[No. Sous-service]],DONNÉES!F:F,DONNÉES!H:H,FALSE,0,1)</f>
        <v>#NAME?</v>
      </c>
      <c r="J3146" t="e">
        <f ca="1">_xlfn.XLOOKUP(Tableau1[[#This Row],[No. Sous-service]],DONNÉES!F:F,DONNÉES!I:I,FALSE,0,1)</f>
        <v>#NAME?</v>
      </c>
    </row>
    <row r="3147" spans="1:10" x14ac:dyDescent="0.25">
      <c r="A3147" t="s">
        <v>76</v>
      </c>
      <c r="B3147" t="s">
        <v>405</v>
      </c>
      <c r="C3147" t="s">
        <v>406</v>
      </c>
      <c r="D3147" s="45">
        <v>541013</v>
      </c>
      <c r="E3147" t="s">
        <v>1574</v>
      </c>
      <c r="F3147" s="45">
        <v>7703301</v>
      </c>
      <c r="G3147" t="s">
        <v>1575</v>
      </c>
      <c r="H3147" s="45">
        <v>704010</v>
      </c>
      <c r="I3147" t="e">
        <f ca="1">_xlfn.XLOOKUP(Tableau1[[#This Row],[No. Sous-service]],DONNÉES!F:F,DONNÉES!H:H,FALSE,0,1)</f>
        <v>#NAME?</v>
      </c>
      <c r="J3147" t="e">
        <f ca="1">_xlfn.XLOOKUP(Tableau1[[#This Row],[No. Sous-service]],DONNÉES!F:F,DONNÉES!I:I,FALSE,0,1)</f>
        <v>#NAME?</v>
      </c>
    </row>
    <row r="3148" spans="1:10" x14ac:dyDescent="0.25">
      <c r="A3148" t="s">
        <v>76</v>
      </c>
      <c r="B3148" t="s">
        <v>405</v>
      </c>
      <c r="C3148" t="s">
        <v>406</v>
      </c>
      <c r="D3148" s="45">
        <v>541013</v>
      </c>
      <c r="E3148" t="s">
        <v>1574</v>
      </c>
      <c r="F3148" s="45">
        <v>7703301</v>
      </c>
      <c r="G3148" t="s">
        <v>1575</v>
      </c>
      <c r="H3148" s="45">
        <v>704008</v>
      </c>
      <c r="I3148" t="e">
        <f ca="1">_xlfn.XLOOKUP(Tableau1[[#This Row],[No. Sous-service]],DONNÉES!F:F,DONNÉES!H:H,FALSE,0,1)</f>
        <v>#NAME?</v>
      </c>
      <c r="J3148" t="e">
        <f ca="1">_xlfn.XLOOKUP(Tableau1[[#This Row],[No. Sous-service]],DONNÉES!F:F,DONNÉES!I:I,FALSE,0,1)</f>
        <v>#NAME?</v>
      </c>
    </row>
    <row r="3149" spans="1:10" x14ac:dyDescent="0.25">
      <c r="A3149" t="s">
        <v>76</v>
      </c>
      <c r="B3149" t="s">
        <v>405</v>
      </c>
      <c r="C3149" t="s">
        <v>406</v>
      </c>
      <c r="D3149" s="45">
        <v>541013</v>
      </c>
      <c r="E3149" t="s">
        <v>1574</v>
      </c>
      <c r="F3149" s="45">
        <v>7703301</v>
      </c>
      <c r="G3149" t="s">
        <v>1575</v>
      </c>
      <c r="H3149" s="45">
        <v>704078</v>
      </c>
      <c r="I3149" t="e">
        <f ca="1">_xlfn.XLOOKUP(Tableau1[[#This Row],[No. Sous-service]],DONNÉES!F:F,DONNÉES!H:H,FALSE,0,1)</f>
        <v>#NAME?</v>
      </c>
      <c r="J3149" t="e">
        <f ca="1">_xlfn.XLOOKUP(Tableau1[[#This Row],[No. Sous-service]],DONNÉES!F:F,DONNÉES!I:I,FALSE,0,1)</f>
        <v>#NAME?</v>
      </c>
    </row>
    <row r="3150" spans="1:10" x14ac:dyDescent="0.25">
      <c r="A3150" t="s">
        <v>76</v>
      </c>
      <c r="B3150" t="s">
        <v>405</v>
      </c>
      <c r="C3150" t="s">
        <v>406</v>
      </c>
      <c r="D3150" s="45">
        <v>541014</v>
      </c>
      <c r="E3150" t="s">
        <v>1631</v>
      </c>
      <c r="F3150" s="45">
        <v>7803318</v>
      </c>
      <c r="G3150" t="s">
        <v>1631</v>
      </c>
      <c r="H3150" s="45">
        <v>748101</v>
      </c>
      <c r="I3150" t="e">
        <f ca="1">_xlfn.XLOOKUP(Tableau1[[#This Row],[No. Sous-service]],DONNÉES!F:F,DONNÉES!H:H,FALSE,0,1)</f>
        <v>#NAME?</v>
      </c>
      <c r="J3150" t="e">
        <f ca="1">_xlfn.XLOOKUP(Tableau1[[#This Row],[No. Sous-service]],DONNÉES!F:F,DONNÉES!I:I,FALSE,0,1)</f>
        <v>#NAME?</v>
      </c>
    </row>
    <row r="3151" spans="1:10" x14ac:dyDescent="0.25">
      <c r="A3151" t="s">
        <v>76</v>
      </c>
      <c r="B3151" t="s">
        <v>405</v>
      </c>
      <c r="C3151" t="s">
        <v>406</v>
      </c>
      <c r="D3151" s="45">
        <v>541014</v>
      </c>
      <c r="E3151" t="s">
        <v>1631</v>
      </c>
      <c r="F3151" s="45">
        <v>7803318</v>
      </c>
      <c r="G3151" t="s">
        <v>1631</v>
      </c>
      <c r="H3151" s="45">
        <v>704066</v>
      </c>
      <c r="I3151" t="e">
        <f ca="1">_xlfn.XLOOKUP(Tableau1[[#This Row],[No. Sous-service]],DONNÉES!F:F,DONNÉES!H:H,FALSE,0,1)</f>
        <v>#NAME?</v>
      </c>
      <c r="J3151" t="e">
        <f ca="1">_xlfn.XLOOKUP(Tableau1[[#This Row],[No. Sous-service]],DONNÉES!F:F,DONNÉES!I:I,FALSE,0,1)</f>
        <v>#NAME?</v>
      </c>
    </row>
    <row r="3152" spans="1:10" x14ac:dyDescent="0.25">
      <c r="A3152" t="s">
        <v>76</v>
      </c>
      <c r="B3152" t="s">
        <v>405</v>
      </c>
      <c r="C3152" t="s">
        <v>406</v>
      </c>
      <c r="D3152" s="45">
        <v>541014</v>
      </c>
      <c r="E3152" t="s">
        <v>1631</v>
      </c>
      <c r="F3152" s="45">
        <v>7803318</v>
      </c>
      <c r="G3152" t="s">
        <v>1631</v>
      </c>
      <c r="H3152" s="45">
        <v>704870</v>
      </c>
      <c r="I3152" t="e">
        <f ca="1">_xlfn.XLOOKUP(Tableau1[[#This Row],[No. Sous-service]],DONNÉES!F:F,DONNÉES!H:H,FALSE,0,1)</f>
        <v>#NAME?</v>
      </c>
      <c r="J3152" t="e">
        <f ca="1">_xlfn.XLOOKUP(Tableau1[[#This Row],[No. Sous-service]],DONNÉES!F:F,DONNÉES!I:I,FALSE,0,1)</f>
        <v>#NAME?</v>
      </c>
    </row>
    <row r="3153" spans="1:10" x14ac:dyDescent="0.25">
      <c r="A3153" t="s">
        <v>76</v>
      </c>
      <c r="B3153" t="s">
        <v>405</v>
      </c>
      <c r="C3153" t="s">
        <v>406</v>
      </c>
      <c r="D3153" s="45">
        <v>541014</v>
      </c>
      <c r="E3153" t="s">
        <v>1631</v>
      </c>
      <c r="F3153" s="45">
        <v>7803318</v>
      </c>
      <c r="G3153" t="s">
        <v>1631</v>
      </c>
      <c r="H3153" s="45">
        <v>704055</v>
      </c>
      <c r="I3153" t="e">
        <f ca="1">_xlfn.XLOOKUP(Tableau1[[#This Row],[No. Sous-service]],DONNÉES!F:F,DONNÉES!H:H,FALSE,0,1)</f>
        <v>#NAME?</v>
      </c>
      <c r="J3153" t="e">
        <f ca="1">_xlfn.XLOOKUP(Tableau1[[#This Row],[No. Sous-service]],DONNÉES!F:F,DONNÉES!I:I,FALSE,0,1)</f>
        <v>#NAME?</v>
      </c>
    </row>
    <row r="3154" spans="1:10" x14ac:dyDescent="0.25">
      <c r="A3154" t="s">
        <v>76</v>
      </c>
      <c r="B3154" t="s">
        <v>405</v>
      </c>
      <c r="C3154" t="s">
        <v>406</v>
      </c>
      <c r="D3154" s="45">
        <v>541014</v>
      </c>
      <c r="E3154" t="s">
        <v>1631</v>
      </c>
      <c r="F3154" s="45">
        <v>7803318</v>
      </c>
      <c r="G3154" t="s">
        <v>1631</v>
      </c>
      <c r="H3154" s="45">
        <v>704879</v>
      </c>
      <c r="I3154" t="e">
        <f ca="1">_xlfn.XLOOKUP(Tableau1[[#This Row],[No. Sous-service]],DONNÉES!F:F,DONNÉES!H:H,FALSE,0,1)</f>
        <v>#NAME?</v>
      </c>
      <c r="J3154" t="e">
        <f ca="1">_xlfn.XLOOKUP(Tableau1[[#This Row],[No. Sous-service]],DONNÉES!F:F,DONNÉES!I:I,FALSE,0,1)</f>
        <v>#NAME?</v>
      </c>
    </row>
    <row r="3155" spans="1:10" x14ac:dyDescent="0.25">
      <c r="A3155" t="s">
        <v>76</v>
      </c>
      <c r="B3155" t="s">
        <v>405</v>
      </c>
      <c r="C3155" t="s">
        <v>406</v>
      </c>
      <c r="D3155" s="45">
        <v>541014</v>
      </c>
      <c r="E3155" t="s">
        <v>1631</v>
      </c>
      <c r="F3155" s="45">
        <v>7803318</v>
      </c>
      <c r="G3155" t="s">
        <v>1631</v>
      </c>
      <c r="H3155" s="45">
        <v>704878</v>
      </c>
      <c r="I3155" t="e">
        <f ca="1">_xlfn.XLOOKUP(Tableau1[[#This Row],[No. Sous-service]],DONNÉES!F:F,DONNÉES!H:H,FALSE,0,1)</f>
        <v>#NAME?</v>
      </c>
      <c r="J3155" t="e">
        <f ca="1">_xlfn.XLOOKUP(Tableau1[[#This Row],[No. Sous-service]],DONNÉES!F:F,DONNÉES!I:I,FALSE,0,1)</f>
        <v>#NAME?</v>
      </c>
    </row>
    <row r="3156" spans="1:10" x14ac:dyDescent="0.25">
      <c r="A3156" t="s">
        <v>76</v>
      </c>
      <c r="B3156" t="s">
        <v>405</v>
      </c>
      <c r="C3156" t="s">
        <v>406</v>
      </c>
      <c r="D3156" s="45">
        <v>541014</v>
      </c>
      <c r="E3156" t="s">
        <v>1631</v>
      </c>
      <c r="F3156" s="45">
        <v>7803318</v>
      </c>
      <c r="G3156" t="s">
        <v>1631</v>
      </c>
      <c r="H3156" s="45">
        <v>704068</v>
      </c>
      <c r="I3156" t="e">
        <f ca="1">_xlfn.XLOOKUP(Tableau1[[#This Row],[No. Sous-service]],DONNÉES!F:F,DONNÉES!H:H,FALSE,0,1)</f>
        <v>#NAME?</v>
      </c>
      <c r="J3156" t="e">
        <f ca="1">_xlfn.XLOOKUP(Tableau1[[#This Row],[No. Sous-service]],DONNÉES!F:F,DONNÉES!I:I,FALSE,0,1)</f>
        <v>#NAME?</v>
      </c>
    </row>
    <row r="3157" spans="1:10" x14ac:dyDescent="0.25">
      <c r="A3157" t="s">
        <v>76</v>
      </c>
      <c r="B3157" t="s">
        <v>405</v>
      </c>
      <c r="C3157" t="s">
        <v>406</v>
      </c>
      <c r="D3157" s="45">
        <v>541014</v>
      </c>
      <c r="E3157" t="s">
        <v>1631</v>
      </c>
      <c r="F3157" s="45">
        <v>7803318</v>
      </c>
      <c r="G3157" t="s">
        <v>1631</v>
      </c>
      <c r="H3157" s="45">
        <v>704881</v>
      </c>
      <c r="I3157" t="e">
        <f ca="1">_xlfn.XLOOKUP(Tableau1[[#This Row],[No. Sous-service]],DONNÉES!F:F,DONNÉES!H:H,FALSE,0,1)</f>
        <v>#NAME?</v>
      </c>
      <c r="J3157" t="e">
        <f ca="1">_xlfn.XLOOKUP(Tableau1[[#This Row],[No. Sous-service]],DONNÉES!F:F,DONNÉES!I:I,FALSE,0,1)</f>
        <v>#NAME?</v>
      </c>
    </row>
    <row r="3158" spans="1:10" x14ac:dyDescent="0.25">
      <c r="A3158" t="s">
        <v>76</v>
      </c>
      <c r="B3158" t="s">
        <v>405</v>
      </c>
      <c r="C3158" t="s">
        <v>406</v>
      </c>
      <c r="D3158" s="45">
        <v>541014</v>
      </c>
      <c r="E3158" t="s">
        <v>1631</v>
      </c>
      <c r="F3158" s="45">
        <v>7803318</v>
      </c>
      <c r="G3158" t="s">
        <v>1631</v>
      </c>
      <c r="H3158" s="45">
        <v>788116</v>
      </c>
      <c r="I3158" t="e">
        <f ca="1">_xlfn.XLOOKUP(Tableau1[[#This Row],[No. Sous-service]],DONNÉES!F:F,DONNÉES!H:H,FALSE,0,1)</f>
        <v>#NAME?</v>
      </c>
      <c r="J3158" t="e">
        <f ca="1">_xlfn.XLOOKUP(Tableau1[[#This Row],[No. Sous-service]],DONNÉES!F:F,DONNÉES!I:I,FALSE,0,1)</f>
        <v>#NAME?</v>
      </c>
    </row>
    <row r="3159" spans="1:10" x14ac:dyDescent="0.25">
      <c r="A3159" t="s">
        <v>336</v>
      </c>
      <c r="B3159" t="s">
        <v>405</v>
      </c>
      <c r="C3159" t="s">
        <v>406</v>
      </c>
      <c r="D3159" s="45">
        <v>541014</v>
      </c>
      <c r="E3159" t="s">
        <v>1631</v>
      </c>
      <c r="F3159" s="45">
        <v>7803318</v>
      </c>
      <c r="G3159" t="s">
        <v>1631</v>
      </c>
      <c r="H3159" s="45">
        <v>704880</v>
      </c>
      <c r="I3159" t="e">
        <f ca="1">_xlfn.XLOOKUP(Tableau1[[#This Row],[No. Sous-service]],DONNÉES!F:F,DONNÉES!H:H,FALSE,0,1)</f>
        <v>#NAME?</v>
      </c>
      <c r="J3159" t="e">
        <f ca="1">_xlfn.XLOOKUP(Tableau1[[#This Row],[No. Sous-service]],DONNÉES!F:F,DONNÉES!I:I,FALSE,0,1)</f>
        <v>#NAME?</v>
      </c>
    </row>
    <row r="3160" spans="1:10" x14ac:dyDescent="0.25">
      <c r="A3160" t="s">
        <v>76</v>
      </c>
      <c r="B3160" t="s">
        <v>405</v>
      </c>
      <c r="C3160" t="s">
        <v>406</v>
      </c>
      <c r="D3160" s="45">
        <v>541014</v>
      </c>
      <c r="E3160" t="s">
        <v>1631</v>
      </c>
      <c r="F3160" s="45">
        <v>7803318</v>
      </c>
      <c r="G3160" t="s">
        <v>1631</v>
      </c>
      <c r="H3160" s="45">
        <v>704062</v>
      </c>
      <c r="I3160" t="e">
        <f ca="1">_xlfn.XLOOKUP(Tableau1[[#This Row],[No. Sous-service]],DONNÉES!F:F,DONNÉES!H:H,FALSE,0,1)</f>
        <v>#NAME?</v>
      </c>
      <c r="J3160" t="e">
        <f ca="1">_xlfn.XLOOKUP(Tableau1[[#This Row],[No. Sous-service]],DONNÉES!F:F,DONNÉES!I:I,FALSE,0,1)</f>
        <v>#NAME?</v>
      </c>
    </row>
    <row r="3161" spans="1:10" x14ac:dyDescent="0.25">
      <c r="A3161" t="s">
        <v>76</v>
      </c>
      <c r="B3161" t="s">
        <v>405</v>
      </c>
      <c r="C3161" t="s">
        <v>406</v>
      </c>
      <c r="D3161" s="45">
        <v>541014</v>
      </c>
      <c r="E3161" t="s">
        <v>1631</v>
      </c>
      <c r="F3161" s="45">
        <v>7803318</v>
      </c>
      <c r="G3161" t="s">
        <v>1631</v>
      </c>
      <c r="H3161" s="45">
        <v>704059</v>
      </c>
      <c r="I3161" t="e">
        <f ca="1">_xlfn.XLOOKUP(Tableau1[[#This Row],[No. Sous-service]],DONNÉES!F:F,DONNÉES!H:H,FALSE,0,1)</f>
        <v>#NAME?</v>
      </c>
      <c r="J3161" t="e">
        <f ca="1">_xlfn.XLOOKUP(Tableau1[[#This Row],[No. Sous-service]],DONNÉES!F:F,DONNÉES!I:I,FALSE,0,1)</f>
        <v>#NAME?</v>
      </c>
    </row>
    <row r="3162" spans="1:10" x14ac:dyDescent="0.25">
      <c r="A3162" t="s">
        <v>44</v>
      </c>
      <c r="B3162" t="s">
        <v>405</v>
      </c>
      <c r="C3162" t="s">
        <v>406</v>
      </c>
      <c r="D3162" s="45">
        <v>541014</v>
      </c>
      <c r="E3162" t="s">
        <v>1631</v>
      </c>
      <c r="F3162" s="45">
        <v>7803318</v>
      </c>
      <c r="G3162" t="s">
        <v>1631</v>
      </c>
      <c r="H3162" s="45">
        <v>134422</v>
      </c>
      <c r="I3162" t="e">
        <f ca="1">_xlfn.XLOOKUP(Tableau1[[#This Row],[No. Sous-service]],DONNÉES!F:F,DONNÉES!H:H,FALSE,0,1)</f>
        <v>#NAME?</v>
      </c>
      <c r="J3162" t="e">
        <f ca="1">_xlfn.XLOOKUP(Tableau1[[#This Row],[No. Sous-service]],DONNÉES!F:F,DONNÉES!I:I,FALSE,0,1)</f>
        <v>#NAME?</v>
      </c>
    </row>
    <row r="3163" spans="1:10" x14ac:dyDescent="0.25">
      <c r="A3163" t="s">
        <v>76</v>
      </c>
      <c r="B3163" t="s">
        <v>405</v>
      </c>
      <c r="C3163" t="s">
        <v>406</v>
      </c>
      <c r="D3163" s="45">
        <v>541014</v>
      </c>
      <c r="E3163" t="s">
        <v>1631</v>
      </c>
      <c r="F3163" s="45">
        <v>7803318</v>
      </c>
      <c r="G3163" t="s">
        <v>1631</v>
      </c>
      <c r="H3163" s="45">
        <v>709244</v>
      </c>
      <c r="I3163" t="e">
        <f ca="1">_xlfn.XLOOKUP(Tableau1[[#This Row],[No. Sous-service]],DONNÉES!F:F,DONNÉES!H:H,FALSE,0,1)</f>
        <v>#NAME?</v>
      </c>
      <c r="J3163" t="e">
        <f ca="1">_xlfn.XLOOKUP(Tableau1[[#This Row],[No. Sous-service]],DONNÉES!F:F,DONNÉES!I:I,FALSE,0,1)</f>
        <v>#NAME?</v>
      </c>
    </row>
    <row r="3164" spans="1:10" x14ac:dyDescent="0.25">
      <c r="A3164" t="s">
        <v>76</v>
      </c>
      <c r="B3164" t="s">
        <v>405</v>
      </c>
      <c r="C3164" t="s">
        <v>406</v>
      </c>
      <c r="D3164" s="45">
        <v>541014</v>
      </c>
      <c r="E3164" t="s">
        <v>1631</v>
      </c>
      <c r="F3164" s="45">
        <v>7803318</v>
      </c>
      <c r="G3164" t="s">
        <v>1631</v>
      </c>
      <c r="H3164" s="45">
        <v>798655</v>
      </c>
      <c r="I3164" t="e">
        <f ca="1">_xlfn.XLOOKUP(Tableau1[[#This Row],[No. Sous-service]],DONNÉES!F:F,DONNÉES!H:H,FALSE,0,1)</f>
        <v>#NAME?</v>
      </c>
      <c r="J3164" t="e">
        <f ca="1">_xlfn.XLOOKUP(Tableau1[[#This Row],[No. Sous-service]],DONNÉES!F:F,DONNÉES!I:I,FALSE,0,1)</f>
        <v>#NAME?</v>
      </c>
    </row>
    <row r="3165" spans="1:10" x14ac:dyDescent="0.25">
      <c r="A3165" t="s">
        <v>76</v>
      </c>
      <c r="B3165" t="s">
        <v>405</v>
      </c>
      <c r="C3165" t="s">
        <v>406</v>
      </c>
      <c r="D3165" s="45">
        <v>541015</v>
      </c>
      <c r="E3165" t="s">
        <v>1632</v>
      </c>
      <c r="F3165" s="45">
        <v>7803321</v>
      </c>
      <c r="G3165" t="s">
        <v>1633</v>
      </c>
      <c r="H3165" s="45">
        <v>700531</v>
      </c>
      <c r="I3165" t="e">
        <f ca="1">_xlfn.XLOOKUP(Tableau1[[#This Row],[No. Sous-service]],DONNÉES!F:F,DONNÉES!H:H,FALSE,0,1)</f>
        <v>#NAME?</v>
      </c>
      <c r="J3165" t="e">
        <f ca="1">_xlfn.XLOOKUP(Tableau1[[#This Row],[No. Sous-service]],DONNÉES!F:F,DONNÉES!I:I,FALSE,0,1)</f>
        <v>#NAME?</v>
      </c>
    </row>
    <row r="3166" spans="1:10" x14ac:dyDescent="0.25">
      <c r="A3166" t="s">
        <v>313</v>
      </c>
      <c r="B3166" t="s">
        <v>405</v>
      </c>
      <c r="C3166" t="s">
        <v>406</v>
      </c>
      <c r="D3166" s="45">
        <v>541019</v>
      </c>
      <c r="E3166" t="s">
        <v>1609</v>
      </c>
      <c r="F3166" s="45">
        <v>7801501</v>
      </c>
      <c r="G3166" t="s">
        <v>1610</v>
      </c>
      <c r="H3166" s="45">
        <v>501075</v>
      </c>
      <c r="I3166" t="e">
        <f ca="1">_xlfn.XLOOKUP(Tableau1[[#This Row],[No. Sous-service]],DONNÉES!F:F,DONNÉES!H:H,FALSE,0,1)</f>
        <v>#NAME?</v>
      </c>
      <c r="J3166" t="e">
        <f ca="1">_xlfn.XLOOKUP(Tableau1[[#This Row],[No. Sous-service]],DONNÉES!F:F,DONNÉES!I:I,FALSE,0,1)</f>
        <v>#NAME?</v>
      </c>
    </row>
    <row r="3167" spans="1:10" x14ac:dyDescent="0.25">
      <c r="A3167" t="s">
        <v>76</v>
      </c>
      <c r="B3167" t="s">
        <v>405</v>
      </c>
      <c r="C3167" t="s">
        <v>1474</v>
      </c>
      <c r="D3167" s="45">
        <v>545071</v>
      </c>
      <c r="E3167" t="s">
        <v>1539</v>
      </c>
      <c r="F3167" s="45">
        <v>7644203</v>
      </c>
      <c r="G3167" t="s">
        <v>1540</v>
      </c>
      <c r="H3167" s="45">
        <v>788111</v>
      </c>
      <c r="I3167" t="e">
        <f ca="1">_xlfn.XLOOKUP(Tableau1[[#This Row],[No. Sous-service]],DONNÉES!F:F,DONNÉES!H:H,FALSE,0,1)</f>
        <v>#NAME?</v>
      </c>
      <c r="J3167" t="e">
        <f ca="1">_xlfn.XLOOKUP(Tableau1[[#This Row],[No. Sous-service]],DONNÉES!F:F,DONNÉES!I:I,FALSE,0,1)</f>
        <v>#NAME?</v>
      </c>
    </row>
    <row r="3168" spans="1:10" x14ac:dyDescent="0.25">
      <c r="A3168" t="s">
        <v>366</v>
      </c>
      <c r="B3168" t="s">
        <v>405</v>
      </c>
      <c r="C3168" t="s">
        <v>1474</v>
      </c>
      <c r="D3168" s="45">
        <v>545074</v>
      </c>
      <c r="E3168" t="s">
        <v>1496</v>
      </c>
      <c r="F3168" s="45">
        <v>7554807</v>
      </c>
      <c r="G3168" t="s">
        <v>1517</v>
      </c>
      <c r="H3168" s="45">
        <v>134106</v>
      </c>
      <c r="I3168" t="e">
        <f ca="1">_xlfn.XLOOKUP(Tableau1[[#This Row],[No. Sous-service]],DONNÉES!F:F,DONNÉES!H:H,FALSE,0,1)</f>
        <v>#NAME?</v>
      </c>
      <c r="J3168" t="e">
        <f ca="1">_xlfn.XLOOKUP(Tableau1[[#This Row],[No. Sous-service]],DONNÉES!F:F,DONNÉES!I:I,FALSE,0,1)</f>
        <v>#NAME?</v>
      </c>
    </row>
    <row r="3169" spans="1:10" x14ac:dyDescent="0.25">
      <c r="A3169" t="s">
        <v>385</v>
      </c>
      <c r="B3169" t="s">
        <v>405</v>
      </c>
      <c r="C3169" t="s">
        <v>1474</v>
      </c>
      <c r="D3169" s="45">
        <v>545074</v>
      </c>
      <c r="E3169" t="s">
        <v>1496</v>
      </c>
      <c r="F3169" s="45">
        <v>7554807</v>
      </c>
      <c r="G3169" t="s">
        <v>1517</v>
      </c>
      <c r="H3169" s="45">
        <v>134443</v>
      </c>
      <c r="I3169" t="e">
        <f ca="1">_xlfn.XLOOKUP(Tableau1[[#This Row],[No. Sous-service]],DONNÉES!F:F,DONNÉES!H:H,FALSE,0,1)</f>
        <v>#NAME?</v>
      </c>
      <c r="J3169" t="e">
        <f ca="1">_xlfn.XLOOKUP(Tableau1[[#This Row],[No. Sous-service]],DONNÉES!F:F,DONNÉES!I:I,FALSE,0,1)</f>
        <v>#NAME?</v>
      </c>
    </row>
    <row r="3170" spans="1:10" x14ac:dyDescent="0.25">
      <c r="A3170" t="s">
        <v>369</v>
      </c>
      <c r="B3170" t="s">
        <v>405</v>
      </c>
      <c r="C3170" t="s">
        <v>1474</v>
      </c>
      <c r="D3170" s="45">
        <v>545074</v>
      </c>
      <c r="E3170" t="s">
        <v>1496</v>
      </c>
      <c r="F3170" s="45">
        <v>7554807</v>
      </c>
      <c r="G3170" t="s">
        <v>1517</v>
      </c>
      <c r="H3170" s="45">
        <v>134697</v>
      </c>
      <c r="I3170" t="e">
        <f ca="1">_xlfn.XLOOKUP(Tableau1[[#This Row],[No. Sous-service]],DONNÉES!F:F,DONNÉES!H:H,FALSE,0,1)</f>
        <v>#NAME?</v>
      </c>
      <c r="J3170" t="e">
        <f ca="1">_xlfn.XLOOKUP(Tableau1[[#This Row],[No. Sous-service]],DONNÉES!F:F,DONNÉES!I:I,FALSE,0,1)</f>
        <v>#NAME?</v>
      </c>
    </row>
    <row r="3171" spans="1:10" x14ac:dyDescent="0.25">
      <c r="A3171" t="s">
        <v>314</v>
      </c>
      <c r="B3171" t="s">
        <v>405</v>
      </c>
      <c r="C3171" t="s">
        <v>1474</v>
      </c>
      <c r="D3171" s="45">
        <v>545074</v>
      </c>
      <c r="E3171" t="s">
        <v>1496</v>
      </c>
      <c r="F3171" s="45">
        <v>7554807</v>
      </c>
      <c r="G3171" t="s">
        <v>1517</v>
      </c>
      <c r="H3171" s="45">
        <v>320274</v>
      </c>
      <c r="I3171" t="e">
        <f ca="1">_xlfn.XLOOKUP(Tableau1[[#This Row],[No. Sous-service]],DONNÉES!F:F,DONNÉES!H:H,FALSE,0,1)</f>
        <v>#NAME?</v>
      </c>
      <c r="J3171" t="e">
        <f ca="1">_xlfn.XLOOKUP(Tableau1[[#This Row],[No. Sous-service]],DONNÉES!F:F,DONNÉES!I:I,FALSE,0,1)</f>
        <v>#NAME?</v>
      </c>
    </row>
    <row r="3172" spans="1:10" x14ac:dyDescent="0.25">
      <c r="A3172" t="s">
        <v>385</v>
      </c>
      <c r="B3172" t="s">
        <v>405</v>
      </c>
      <c r="C3172" t="s">
        <v>1474</v>
      </c>
      <c r="D3172" s="45">
        <v>545074</v>
      </c>
      <c r="E3172" t="s">
        <v>1496</v>
      </c>
      <c r="F3172" s="45">
        <v>7554807</v>
      </c>
      <c r="G3172" t="s">
        <v>1517</v>
      </c>
      <c r="H3172" s="45">
        <v>320308</v>
      </c>
      <c r="I3172" t="e">
        <f ca="1">_xlfn.XLOOKUP(Tableau1[[#This Row],[No. Sous-service]],DONNÉES!F:F,DONNÉES!H:H,FALSE,0,1)</f>
        <v>#NAME?</v>
      </c>
      <c r="J3172" t="e">
        <f ca="1">_xlfn.XLOOKUP(Tableau1[[#This Row],[No. Sous-service]],DONNÉES!F:F,DONNÉES!I:I,FALSE,0,1)</f>
        <v>#NAME?</v>
      </c>
    </row>
    <row r="3173" spans="1:10" x14ac:dyDescent="0.25">
      <c r="A3173" t="s">
        <v>147</v>
      </c>
      <c r="B3173" t="s">
        <v>405</v>
      </c>
      <c r="C3173" t="s">
        <v>1474</v>
      </c>
      <c r="D3173" s="45">
        <v>545074</v>
      </c>
      <c r="E3173" t="s">
        <v>1496</v>
      </c>
      <c r="F3173" s="45">
        <v>7554807</v>
      </c>
      <c r="G3173" t="s">
        <v>1517</v>
      </c>
      <c r="H3173" s="45">
        <v>408113</v>
      </c>
      <c r="I3173" t="e">
        <f ca="1">_xlfn.XLOOKUP(Tableau1[[#This Row],[No. Sous-service]],DONNÉES!F:F,DONNÉES!H:H,FALSE,0,1)</f>
        <v>#NAME?</v>
      </c>
      <c r="J3173" t="e">
        <f ca="1">_xlfn.XLOOKUP(Tableau1[[#This Row],[No. Sous-service]],DONNÉES!F:F,DONNÉES!I:I,FALSE,0,1)</f>
        <v>#NAME?</v>
      </c>
    </row>
    <row r="3174" spans="1:10" x14ac:dyDescent="0.25">
      <c r="A3174" t="s">
        <v>305</v>
      </c>
      <c r="B3174" t="s">
        <v>405</v>
      </c>
      <c r="C3174" t="s">
        <v>1474</v>
      </c>
      <c r="D3174" s="45">
        <v>545074</v>
      </c>
      <c r="E3174" t="s">
        <v>1496</v>
      </c>
      <c r="F3174" s="45">
        <v>7554807</v>
      </c>
      <c r="G3174" t="s">
        <v>1517</v>
      </c>
      <c r="H3174" s="45">
        <v>420522</v>
      </c>
      <c r="I3174" t="e">
        <f ca="1">_xlfn.XLOOKUP(Tableau1[[#This Row],[No. Sous-service]],DONNÉES!F:F,DONNÉES!H:H,FALSE,0,1)</f>
        <v>#NAME?</v>
      </c>
      <c r="J3174" t="e">
        <f ca="1">_xlfn.XLOOKUP(Tableau1[[#This Row],[No. Sous-service]],DONNÉES!F:F,DONNÉES!I:I,FALSE,0,1)</f>
        <v>#NAME?</v>
      </c>
    </row>
    <row r="3175" spans="1:10" x14ac:dyDescent="0.25">
      <c r="A3175" t="s">
        <v>315</v>
      </c>
      <c r="B3175" t="s">
        <v>405</v>
      </c>
      <c r="C3175" t="s">
        <v>1474</v>
      </c>
      <c r="D3175" s="45">
        <v>545074</v>
      </c>
      <c r="E3175" t="s">
        <v>1496</v>
      </c>
      <c r="F3175" s="45">
        <v>7554603</v>
      </c>
      <c r="G3175" t="s">
        <v>1497</v>
      </c>
      <c r="H3175" s="45">
        <v>134444</v>
      </c>
      <c r="I3175" t="e">
        <f ca="1">_xlfn.XLOOKUP(Tableau1[[#This Row],[No. Sous-service]],DONNÉES!F:F,DONNÉES!H:H,FALSE,0,1)</f>
        <v>#NAME?</v>
      </c>
      <c r="J3175" t="e">
        <f ca="1">_xlfn.XLOOKUP(Tableau1[[#This Row],[No. Sous-service]],DONNÉES!F:F,DONNÉES!I:I,FALSE,0,1)</f>
        <v>#NAME?</v>
      </c>
    </row>
    <row r="3176" spans="1:10" x14ac:dyDescent="0.25">
      <c r="A3176" t="s">
        <v>315</v>
      </c>
      <c r="B3176" t="s">
        <v>405</v>
      </c>
      <c r="C3176" t="s">
        <v>1474</v>
      </c>
      <c r="D3176" s="45">
        <v>545074</v>
      </c>
      <c r="E3176" t="s">
        <v>1496</v>
      </c>
      <c r="F3176" s="45">
        <v>7554603</v>
      </c>
      <c r="G3176" t="s">
        <v>1497</v>
      </c>
      <c r="H3176" s="45">
        <v>600489</v>
      </c>
      <c r="I3176" t="e">
        <f ca="1">_xlfn.XLOOKUP(Tableau1[[#This Row],[No. Sous-service]],DONNÉES!F:F,DONNÉES!H:H,FALSE,0,1)</f>
        <v>#NAME?</v>
      </c>
      <c r="J3176" t="e">
        <f ca="1">_xlfn.XLOOKUP(Tableau1[[#This Row],[No. Sous-service]],DONNÉES!F:F,DONNÉES!I:I,FALSE,0,1)</f>
        <v>#NAME?</v>
      </c>
    </row>
    <row r="3177" spans="1:10" x14ac:dyDescent="0.25">
      <c r="A3177" t="s">
        <v>218</v>
      </c>
      <c r="B3177" t="s">
        <v>405</v>
      </c>
      <c r="C3177" t="s">
        <v>1474</v>
      </c>
      <c r="D3177" s="45">
        <v>545074</v>
      </c>
      <c r="E3177" t="s">
        <v>1496</v>
      </c>
      <c r="F3177" s="45">
        <v>7554603</v>
      </c>
      <c r="G3177" t="s">
        <v>1497</v>
      </c>
      <c r="H3177" s="45">
        <v>601506</v>
      </c>
      <c r="I3177" t="e">
        <f ca="1">_xlfn.XLOOKUP(Tableau1[[#This Row],[No. Sous-service]],DONNÉES!F:F,DONNÉES!H:H,FALSE,0,1)</f>
        <v>#NAME?</v>
      </c>
      <c r="J3177" t="e">
        <f ca="1">_xlfn.XLOOKUP(Tableau1[[#This Row],[No. Sous-service]],DONNÉES!F:F,DONNÉES!I:I,FALSE,0,1)</f>
        <v>#NAME?</v>
      </c>
    </row>
    <row r="3178" spans="1:10" x14ac:dyDescent="0.25">
      <c r="A3178" t="s">
        <v>76</v>
      </c>
      <c r="B3178" t="s">
        <v>405</v>
      </c>
      <c r="C3178" t="s">
        <v>1474</v>
      </c>
      <c r="D3178" s="45">
        <v>545074</v>
      </c>
      <c r="E3178" t="s">
        <v>1496</v>
      </c>
      <c r="F3178" s="45">
        <v>7554603</v>
      </c>
      <c r="G3178" t="s">
        <v>1497</v>
      </c>
      <c r="H3178" s="45">
        <v>700456</v>
      </c>
      <c r="I3178" t="e">
        <f ca="1">_xlfn.XLOOKUP(Tableau1[[#This Row],[No. Sous-service]],DONNÉES!F:F,DONNÉES!H:H,FALSE,0,1)</f>
        <v>#NAME?</v>
      </c>
      <c r="J3178" t="e">
        <f ca="1">_xlfn.XLOOKUP(Tableau1[[#This Row],[No. Sous-service]],DONNÉES!F:F,DONNÉES!I:I,FALSE,0,1)</f>
        <v>#NAME?</v>
      </c>
    </row>
    <row r="3179" spans="1:10" x14ac:dyDescent="0.25">
      <c r="A3179" t="s">
        <v>312</v>
      </c>
      <c r="B3179" t="s">
        <v>405</v>
      </c>
      <c r="C3179" t="s">
        <v>1474</v>
      </c>
      <c r="D3179" s="45">
        <v>545074</v>
      </c>
      <c r="E3179" t="s">
        <v>1496</v>
      </c>
      <c r="F3179" s="45">
        <v>7554701</v>
      </c>
      <c r="G3179" t="s">
        <v>1498</v>
      </c>
      <c r="H3179" s="45">
        <v>101052</v>
      </c>
      <c r="I3179" t="e">
        <f ca="1">_xlfn.XLOOKUP(Tableau1[[#This Row],[No. Sous-service]],DONNÉES!F:F,DONNÉES!H:H,FALSE,0,1)</f>
        <v>#NAME?</v>
      </c>
      <c r="J3179" t="e">
        <f ca="1">_xlfn.XLOOKUP(Tableau1[[#This Row],[No. Sous-service]],DONNÉES!F:F,DONNÉES!I:I,FALSE,0,1)</f>
        <v>#NAME?</v>
      </c>
    </row>
    <row r="3180" spans="1:10" x14ac:dyDescent="0.25">
      <c r="A3180" t="s">
        <v>312</v>
      </c>
      <c r="B3180" t="s">
        <v>405</v>
      </c>
      <c r="C3180" t="s">
        <v>1474</v>
      </c>
      <c r="D3180" s="45">
        <v>545074</v>
      </c>
      <c r="E3180" t="s">
        <v>1496</v>
      </c>
      <c r="F3180" s="45">
        <v>7554701</v>
      </c>
      <c r="G3180" t="s">
        <v>1498</v>
      </c>
      <c r="H3180" s="45">
        <v>101552</v>
      </c>
      <c r="I3180" t="e">
        <f ca="1">_xlfn.XLOOKUP(Tableau1[[#This Row],[No. Sous-service]],DONNÉES!F:F,DONNÉES!H:H,FALSE,0,1)</f>
        <v>#NAME?</v>
      </c>
      <c r="J3180" t="e">
        <f ca="1">_xlfn.XLOOKUP(Tableau1[[#This Row],[No. Sous-service]],DONNÉES!F:F,DONNÉES!I:I,FALSE,0,1)</f>
        <v>#NAME?</v>
      </c>
    </row>
    <row r="3181" spans="1:10" x14ac:dyDescent="0.25">
      <c r="A3181" t="s">
        <v>363</v>
      </c>
      <c r="B3181" t="s">
        <v>405</v>
      </c>
      <c r="C3181" t="s">
        <v>1474</v>
      </c>
      <c r="D3181" s="45">
        <v>545074</v>
      </c>
      <c r="E3181" t="s">
        <v>1496</v>
      </c>
      <c r="F3181" s="45">
        <v>7554701</v>
      </c>
      <c r="G3181" t="s">
        <v>1498</v>
      </c>
      <c r="H3181" s="45">
        <v>132509</v>
      </c>
      <c r="I3181" t="e">
        <f ca="1">_xlfn.XLOOKUP(Tableau1[[#This Row],[No. Sous-service]],DONNÉES!F:F,DONNÉES!H:H,FALSE,0,1)</f>
        <v>#NAME?</v>
      </c>
      <c r="J3181" t="e">
        <f ca="1">_xlfn.XLOOKUP(Tableau1[[#This Row],[No. Sous-service]],DONNÉES!F:F,DONNÉES!I:I,FALSE,0,1)</f>
        <v>#NAME?</v>
      </c>
    </row>
    <row r="3182" spans="1:10" x14ac:dyDescent="0.25">
      <c r="A3182" t="s">
        <v>311</v>
      </c>
      <c r="B3182" t="s">
        <v>405</v>
      </c>
      <c r="C3182" t="s">
        <v>1474</v>
      </c>
      <c r="D3182" s="45">
        <v>545074</v>
      </c>
      <c r="E3182" t="s">
        <v>1496</v>
      </c>
      <c r="F3182" s="45">
        <v>7554701</v>
      </c>
      <c r="G3182" t="s">
        <v>1498</v>
      </c>
      <c r="H3182" s="45">
        <v>134445</v>
      </c>
      <c r="I3182" t="e">
        <f ca="1">_xlfn.XLOOKUP(Tableau1[[#This Row],[No. Sous-service]],DONNÉES!F:F,DONNÉES!H:H,FALSE,0,1)</f>
        <v>#NAME?</v>
      </c>
      <c r="J3182" t="e">
        <f ca="1">_xlfn.XLOOKUP(Tableau1[[#This Row],[No. Sous-service]],DONNÉES!F:F,DONNÉES!I:I,FALSE,0,1)</f>
        <v>#NAME?</v>
      </c>
    </row>
    <row r="3183" spans="1:10" x14ac:dyDescent="0.25">
      <c r="A3183" t="s">
        <v>312</v>
      </c>
      <c r="B3183" t="s">
        <v>405</v>
      </c>
      <c r="C3183" t="s">
        <v>1474</v>
      </c>
      <c r="D3183" s="45">
        <v>545067</v>
      </c>
      <c r="E3183" t="s">
        <v>1499</v>
      </c>
      <c r="F3183" s="45">
        <v>7554703</v>
      </c>
      <c r="G3183" t="s">
        <v>1500</v>
      </c>
      <c r="H3183" s="45">
        <v>101557</v>
      </c>
      <c r="I3183" t="e">
        <f ca="1">_xlfn.XLOOKUP(Tableau1[[#This Row],[No. Sous-service]],DONNÉES!F:F,DONNÉES!H:H,FALSE,0,1)</f>
        <v>#NAME?</v>
      </c>
      <c r="J3183" t="e">
        <f ca="1">_xlfn.XLOOKUP(Tableau1[[#This Row],[No. Sous-service]],DONNÉES!F:F,DONNÉES!I:I,FALSE,0,1)</f>
        <v>#NAME?</v>
      </c>
    </row>
    <row r="3184" spans="1:10" x14ac:dyDescent="0.25">
      <c r="A3184" t="s">
        <v>312</v>
      </c>
      <c r="B3184" t="s">
        <v>405</v>
      </c>
      <c r="C3184" t="s">
        <v>1474</v>
      </c>
      <c r="D3184" s="45">
        <v>545067</v>
      </c>
      <c r="E3184" t="s">
        <v>1499</v>
      </c>
      <c r="F3184" s="45">
        <v>7554703</v>
      </c>
      <c r="G3184" t="s">
        <v>1500</v>
      </c>
      <c r="H3184" s="45">
        <v>132427</v>
      </c>
      <c r="I3184" t="e">
        <f ca="1">_xlfn.XLOOKUP(Tableau1[[#This Row],[No. Sous-service]],DONNÉES!F:F,DONNÉES!H:H,FALSE,0,1)</f>
        <v>#NAME?</v>
      </c>
      <c r="J3184" t="e">
        <f ca="1">_xlfn.XLOOKUP(Tableau1[[#This Row],[No. Sous-service]],DONNÉES!F:F,DONNÉES!I:I,FALSE,0,1)</f>
        <v>#NAME?</v>
      </c>
    </row>
    <row r="3185" spans="1:10" x14ac:dyDescent="0.25">
      <c r="A3185" t="s">
        <v>312</v>
      </c>
      <c r="B3185" t="s">
        <v>405</v>
      </c>
      <c r="C3185" t="s">
        <v>1474</v>
      </c>
      <c r="D3185" s="45">
        <v>545067</v>
      </c>
      <c r="E3185" t="s">
        <v>1499</v>
      </c>
      <c r="F3185" s="45">
        <v>7554703</v>
      </c>
      <c r="G3185" t="s">
        <v>1500</v>
      </c>
      <c r="H3185" s="45">
        <v>101561</v>
      </c>
      <c r="I3185" t="e">
        <f ca="1">_xlfn.XLOOKUP(Tableau1[[#This Row],[No. Sous-service]],DONNÉES!F:F,DONNÉES!H:H,FALSE,0,1)</f>
        <v>#NAME?</v>
      </c>
      <c r="J3185" t="e">
        <f ca="1">_xlfn.XLOOKUP(Tableau1[[#This Row],[No. Sous-service]],DONNÉES!F:F,DONNÉES!I:I,FALSE,0,1)</f>
        <v>#NAME?</v>
      </c>
    </row>
    <row r="3186" spans="1:10" x14ac:dyDescent="0.25">
      <c r="A3186" t="s">
        <v>312</v>
      </c>
      <c r="B3186" t="s">
        <v>405</v>
      </c>
      <c r="C3186" t="s">
        <v>1474</v>
      </c>
      <c r="D3186" s="45">
        <v>545067</v>
      </c>
      <c r="E3186" t="s">
        <v>1499</v>
      </c>
      <c r="F3186" s="45">
        <v>7554703</v>
      </c>
      <c r="G3186" t="s">
        <v>1500</v>
      </c>
      <c r="H3186" s="45">
        <v>101058</v>
      </c>
      <c r="I3186" t="e">
        <f ca="1">_xlfn.XLOOKUP(Tableau1[[#This Row],[No. Sous-service]],DONNÉES!F:F,DONNÉES!H:H,FALSE,0,1)</f>
        <v>#NAME?</v>
      </c>
      <c r="J3186" t="e">
        <f ca="1">_xlfn.XLOOKUP(Tableau1[[#This Row],[No. Sous-service]],DONNÉES!F:F,DONNÉES!I:I,FALSE,0,1)</f>
        <v>#NAME?</v>
      </c>
    </row>
    <row r="3187" spans="1:10" x14ac:dyDescent="0.25">
      <c r="A3187" t="s">
        <v>312</v>
      </c>
      <c r="B3187" t="s">
        <v>405</v>
      </c>
      <c r="C3187" t="s">
        <v>1474</v>
      </c>
      <c r="D3187" s="45">
        <v>545067</v>
      </c>
      <c r="E3187" t="s">
        <v>1499</v>
      </c>
      <c r="F3187" s="45">
        <v>7554703</v>
      </c>
      <c r="G3187" t="s">
        <v>1500</v>
      </c>
      <c r="H3187" s="45">
        <v>101559</v>
      </c>
      <c r="I3187" t="e">
        <f ca="1">_xlfn.XLOOKUP(Tableau1[[#This Row],[No. Sous-service]],DONNÉES!F:F,DONNÉES!H:H,FALSE,0,1)</f>
        <v>#NAME?</v>
      </c>
      <c r="J3187" t="e">
        <f ca="1">_xlfn.XLOOKUP(Tableau1[[#This Row],[No. Sous-service]],DONNÉES!F:F,DONNÉES!I:I,FALSE,0,1)</f>
        <v>#NAME?</v>
      </c>
    </row>
    <row r="3188" spans="1:10" x14ac:dyDescent="0.25">
      <c r="A3188" t="s">
        <v>312</v>
      </c>
      <c r="B3188" t="s">
        <v>405</v>
      </c>
      <c r="C3188" t="s">
        <v>1474</v>
      </c>
      <c r="D3188" s="45">
        <v>545067</v>
      </c>
      <c r="E3188" t="s">
        <v>1499</v>
      </c>
      <c r="F3188" s="45">
        <v>7554703</v>
      </c>
      <c r="G3188" t="s">
        <v>1500</v>
      </c>
      <c r="H3188" s="45">
        <v>101060</v>
      </c>
      <c r="I3188" t="e">
        <f ca="1">_xlfn.XLOOKUP(Tableau1[[#This Row],[No. Sous-service]],DONNÉES!F:F,DONNÉES!H:H,FALSE,0,1)</f>
        <v>#NAME?</v>
      </c>
      <c r="J3188" t="e">
        <f ca="1">_xlfn.XLOOKUP(Tableau1[[#This Row],[No. Sous-service]],DONNÉES!F:F,DONNÉES!I:I,FALSE,0,1)</f>
        <v>#NAME?</v>
      </c>
    </row>
    <row r="3189" spans="1:10" x14ac:dyDescent="0.25">
      <c r="A3189" t="s">
        <v>312</v>
      </c>
      <c r="B3189" t="s">
        <v>405</v>
      </c>
      <c r="C3189" t="s">
        <v>1474</v>
      </c>
      <c r="D3189" s="45">
        <v>545067</v>
      </c>
      <c r="E3189" t="s">
        <v>1499</v>
      </c>
      <c r="F3189" s="45">
        <v>7554703</v>
      </c>
      <c r="G3189" t="s">
        <v>1500</v>
      </c>
      <c r="H3189" s="45">
        <v>101056</v>
      </c>
      <c r="I3189" t="e">
        <f ca="1">_xlfn.XLOOKUP(Tableau1[[#This Row],[No. Sous-service]],DONNÉES!F:F,DONNÉES!H:H,FALSE,0,1)</f>
        <v>#NAME?</v>
      </c>
      <c r="J3189" t="e">
        <f ca="1">_xlfn.XLOOKUP(Tableau1[[#This Row],[No. Sous-service]],DONNÉES!F:F,DONNÉES!I:I,FALSE,0,1)</f>
        <v>#NAME?</v>
      </c>
    </row>
    <row r="3190" spans="1:10" x14ac:dyDescent="0.25">
      <c r="A3190" t="s">
        <v>312</v>
      </c>
      <c r="B3190" t="s">
        <v>405</v>
      </c>
      <c r="C3190" t="s">
        <v>1474</v>
      </c>
      <c r="D3190" s="45">
        <v>545067</v>
      </c>
      <c r="E3190" t="s">
        <v>1499</v>
      </c>
      <c r="F3190" s="45">
        <v>7554703</v>
      </c>
      <c r="G3190" t="s">
        <v>1500</v>
      </c>
      <c r="H3190" s="45">
        <v>132411</v>
      </c>
      <c r="I3190" t="e">
        <f ca="1">_xlfn.XLOOKUP(Tableau1[[#This Row],[No. Sous-service]],DONNÉES!F:F,DONNÉES!H:H,FALSE,0,1)</f>
        <v>#NAME?</v>
      </c>
      <c r="J3190" t="e">
        <f ca="1">_xlfn.XLOOKUP(Tableau1[[#This Row],[No. Sous-service]],DONNÉES!F:F,DONNÉES!I:I,FALSE,0,1)</f>
        <v>#NAME?</v>
      </c>
    </row>
    <row r="3191" spans="1:10" x14ac:dyDescent="0.25">
      <c r="A3191" t="s">
        <v>312</v>
      </c>
      <c r="B3191" t="s">
        <v>405</v>
      </c>
      <c r="C3191" t="s">
        <v>1474</v>
      </c>
      <c r="D3191" s="45">
        <v>545067</v>
      </c>
      <c r="E3191" t="s">
        <v>1499</v>
      </c>
      <c r="F3191" s="45">
        <v>7554703</v>
      </c>
      <c r="G3191" t="s">
        <v>1500</v>
      </c>
      <c r="H3191" s="45">
        <v>101055</v>
      </c>
      <c r="I3191" t="e">
        <f ca="1">_xlfn.XLOOKUP(Tableau1[[#This Row],[No. Sous-service]],DONNÉES!F:F,DONNÉES!H:H,FALSE,0,1)</f>
        <v>#NAME?</v>
      </c>
      <c r="J3191" t="e">
        <f ca="1">_xlfn.XLOOKUP(Tableau1[[#This Row],[No. Sous-service]],DONNÉES!F:F,DONNÉES!I:I,FALSE,0,1)</f>
        <v>#NAME?</v>
      </c>
    </row>
    <row r="3192" spans="1:10" x14ac:dyDescent="0.25">
      <c r="A3192" t="s">
        <v>312</v>
      </c>
      <c r="B3192" t="s">
        <v>405</v>
      </c>
      <c r="C3192" t="s">
        <v>1474</v>
      </c>
      <c r="D3192" s="45">
        <v>545067</v>
      </c>
      <c r="E3192" t="s">
        <v>1499</v>
      </c>
      <c r="F3192" s="45">
        <v>7554703</v>
      </c>
      <c r="G3192" t="s">
        <v>1500</v>
      </c>
      <c r="H3192" s="45">
        <v>132412</v>
      </c>
      <c r="I3192" t="e">
        <f ca="1">_xlfn.XLOOKUP(Tableau1[[#This Row],[No. Sous-service]],DONNÉES!F:F,DONNÉES!H:H,FALSE,0,1)</f>
        <v>#NAME?</v>
      </c>
      <c r="J3192" t="e">
        <f ca="1">_xlfn.XLOOKUP(Tableau1[[#This Row],[No. Sous-service]],DONNÉES!F:F,DONNÉES!I:I,FALSE,0,1)</f>
        <v>#NAME?</v>
      </c>
    </row>
    <row r="3193" spans="1:10" x14ac:dyDescent="0.25">
      <c r="A3193" t="s">
        <v>312</v>
      </c>
      <c r="B3193" t="s">
        <v>405</v>
      </c>
      <c r="C3193" t="s">
        <v>1474</v>
      </c>
      <c r="D3193" s="45">
        <v>545067</v>
      </c>
      <c r="E3193" t="s">
        <v>1499</v>
      </c>
      <c r="F3193" s="45">
        <v>7554703</v>
      </c>
      <c r="G3193" t="s">
        <v>1500</v>
      </c>
      <c r="H3193" s="45">
        <v>101562</v>
      </c>
      <c r="I3193" t="e">
        <f ca="1">_xlfn.XLOOKUP(Tableau1[[#This Row],[No. Sous-service]],DONNÉES!F:F,DONNÉES!H:H,FALSE,0,1)</f>
        <v>#NAME?</v>
      </c>
      <c r="J3193" t="e">
        <f ca="1">_xlfn.XLOOKUP(Tableau1[[#This Row],[No. Sous-service]],DONNÉES!F:F,DONNÉES!I:I,FALSE,0,1)</f>
        <v>#NAME?</v>
      </c>
    </row>
    <row r="3194" spans="1:10" x14ac:dyDescent="0.25">
      <c r="A3194" t="s">
        <v>312</v>
      </c>
      <c r="B3194" t="s">
        <v>405</v>
      </c>
      <c r="C3194" t="s">
        <v>1474</v>
      </c>
      <c r="D3194" s="45">
        <v>545067</v>
      </c>
      <c r="E3194" t="s">
        <v>1499</v>
      </c>
      <c r="F3194" s="45">
        <v>7554703</v>
      </c>
      <c r="G3194" t="s">
        <v>1500</v>
      </c>
      <c r="H3194" s="45">
        <v>101059</v>
      </c>
      <c r="I3194" t="e">
        <f ca="1">_xlfn.XLOOKUP(Tableau1[[#This Row],[No. Sous-service]],DONNÉES!F:F,DONNÉES!H:H,FALSE,0,1)</f>
        <v>#NAME?</v>
      </c>
      <c r="J3194" t="e">
        <f ca="1">_xlfn.XLOOKUP(Tableau1[[#This Row],[No. Sous-service]],DONNÉES!F:F,DONNÉES!I:I,FALSE,0,1)</f>
        <v>#NAME?</v>
      </c>
    </row>
    <row r="3195" spans="1:10" x14ac:dyDescent="0.25">
      <c r="A3195" t="s">
        <v>312</v>
      </c>
      <c r="B3195" t="s">
        <v>405</v>
      </c>
      <c r="C3195" t="s">
        <v>1474</v>
      </c>
      <c r="D3195" s="45">
        <v>545067</v>
      </c>
      <c r="E3195" t="s">
        <v>1499</v>
      </c>
      <c r="F3195" s="45">
        <v>7554703</v>
      </c>
      <c r="G3195" t="s">
        <v>1500</v>
      </c>
      <c r="H3195" s="45">
        <v>101560</v>
      </c>
      <c r="I3195" t="e">
        <f ca="1">_xlfn.XLOOKUP(Tableau1[[#This Row],[No. Sous-service]],DONNÉES!F:F,DONNÉES!H:H,FALSE,0,1)</f>
        <v>#NAME?</v>
      </c>
      <c r="J3195" t="e">
        <f ca="1">_xlfn.XLOOKUP(Tableau1[[#This Row],[No. Sous-service]],DONNÉES!F:F,DONNÉES!I:I,FALSE,0,1)</f>
        <v>#NAME?</v>
      </c>
    </row>
    <row r="3196" spans="1:10" x14ac:dyDescent="0.25">
      <c r="A3196" t="s">
        <v>312</v>
      </c>
      <c r="B3196" t="s">
        <v>405</v>
      </c>
      <c r="C3196" t="s">
        <v>1474</v>
      </c>
      <c r="D3196" s="45">
        <v>545067</v>
      </c>
      <c r="E3196" t="s">
        <v>1499</v>
      </c>
      <c r="F3196" s="45">
        <v>7554703</v>
      </c>
      <c r="G3196" t="s">
        <v>1500</v>
      </c>
      <c r="H3196" s="45">
        <v>101556</v>
      </c>
      <c r="I3196" t="e">
        <f ca="1">_xlfn.XLOOKUP(Tableau1[[#This Row],[No. Sous-service]],DONNÉES!F:F,DONNÉES!H:H,FALSE,0,1)</f>
        <v>#NAME?</v>
      </c>
      <c r="J3196" t="e">
        <f ca="1">_xlfn.XLOOKUP(Tableau1[[#This Row],[No. Sous-service]],DONNÉES!F:F,DONNÉES!I:I,FALSE,0,1)</f>
        <v>#NAME?</v>
      </c>
    </row>
    <row r="3197" spans="1:10" x14ac:dyDescent="0.25">
      <c r="A3197" t="s">
        <v>312</v>
      </c>
      <c r="B3197" t="s">
        <v>405</v>
      </c>
      <c r="C3197" t="s">
        <v>1474</v>
      </c>
      <c r="D3197" s="45">
        <v>545067</v>
      </c>
      <c r="E3197" t="s">
        <v>1499</v>
      </c>
      <c r="F3197" s="45">
        <v>7554703</v>
      </c>
      <c r="G3197" t="s">
        <v>1500</v>
      </c>
      <c r="H3197" s="45">
        <v>101057</v>
      </c>
      <c r="I3197" t="e">
        <f ca="1">_xlfn.XLOOKUP(Tableau1[[#This Row],[No. Sous-service]],DONNÉES!F:F,DONNÉES!H:H,FALSE,0,1)</f>
        <v>#NAME?</v>
      </c>
      <c r="J3197" t="e">
        <f ca="1">_xlfn.XLOOKUP(Tableau1[[#This Row],[No. Sous-service]],DONNÉES!F:F,DONNÉES!I:I,FALSE,0,1)</f>
        <v>#NAME?</v>
      </c>
    </row>
    <row r="3198" spans="1:10" x14ac:dyDescent="0.25">
      <c r="A3198" t="s">
        <v>312</v>
      </c>
      <c r="B3198" t="s">
        <v>405</v>
      </c>
      <c r="C3198" t="s">
        <v>1474</v>
      </c>
      <c r="D3198" s="45">
        <v>545067</v>
      </c>
      <c r="E3198" t="s">
        <v>1499</v>
      </c>
      <c r="F3198" s="45">
        <v>7554703</v>
      </c>
      <c r="G3198" t="s">
        <v>1500</v>
      </c>
      <c r="H3198" s="45">
        <v>101062</v>
      </c>
      <c r="I3198" t="e">
        <f ca="1">_xlfn.XLOOKUP(Tableau1[[#This Row],[No. Sous-service]],DONNÉES!F:F,DONNÉES!H:H,FALSE,0,1)</f>
        <v>#NAME?</v>
      </c>
      <c r="J3198" t="e">
        <f ca="1">_xlfn.XLOOKUP(Tableau1[[#This Row],[No. Sous-service]],DONNÉES!F:F,DONNÉES!I:I,FALSE,0,1)</f>
        <v>#NAME?</v>
      </c>
    </row>
    <row r="3199" spans="1:10" x14ac:dyDescent="0.25">
      <c r="A3199" t="s">
        <v>312</v>
      </c>
      <c r="B3199" t="s">
        <v>405</v>
      </c>
      <c r="C3199" t="s">
        <v>1474</v>
      </c>
      <c r="D3199" s="45">
        <v>545067</v>
      </c>
      <c r="E3199" t="s">
        <v>1499</v>
      </c>
      <c r="F3199" s="45">
        <v>7554703</v>
      </c>
      <c r="G3199" t="s">
        <v>1500</v>
      </c>
      <c r="H3199" s="45">
        <v>101061</v>
      </c>
      <c r="I3199" t="e">
        <f ca="1">_xlfn.XLOOKUP(Tableau1[[#This Row],[No. Sous-service]],DONNÉES!F:F,DONNÉES!H:H,FALSE,0,1)</f>
        <v>#NAME?</v>
      </c>
      <c r="J3199" t="e">
        <f ca="1">_xlfn.XLOOKUP(Tableau1[[#This Row],[No. Sous-service]],DONNÉES!F:F,DONNÉES!I:I,FALSE,0,1)</f>
        <v>#NAME?</v>
      </c>
    </row>
    <row r="3200" spans="1:10" x14ac:dyDescent="0.25">
      <c r="A3200" t="s">
        <v>312</v>
      </c>
      <c r="B3200" t="s">
        <v>405</v>
      </c>
      <c r="C3200" t="s">
        <v>1474</v>
      </c>
      <c r="D3200" s="45">
        <v>545067</v>
      </c>
      <c r="E3200" t="s">
        <v>1499</v>
      </c>
      <c r="F3200" s="45">
        <v>7554703</v>
      </c>
      <c r="G3200" t="s">
        <v>1500</v>
      </c>
      <c r="H3200" s="45">
        <v>101909</v>
      </c>
      <c r="I3200" t="e">
        <f ca="1">_xlfn.XLOOKUP(Tableau1[[#This Row],[No. Sous-service]],DONNÉES!F:F,DONNÉES!H:H,FALSE,0,1)</f>
        <v>#NAME?</v>
      </c>
      <c r="J3200" t="e">
        <f ca="1">_xlfn.XLOOKUP(Tableau1[[#This Row],[No. Sous-service]],DONNÉES!F:F,DONNÉES!I:I,FALSE,0,1)</f>
        <v>#NAME?</v>
      </c>
    </row>
    <row r="3201" spans="1:10" x14ac:dyDescent="0.25">
      <c r="A3201" t="s">
        <v>312</v>
      </c>
      <c r="B3201" t="s">
        <v>405</v>
      </c>
      <c r="C3201" t="s">
        <v>1474</v>
      </c>
      <c r="D3201" s="45">
        <v>545067</v>
      </c>
      <c r="E3201" t="s">
        <v>1499</v>
      </c>
      <c r="F3201" s="45">
        <v>7554703</v>
      </c>
      <c r="G3201" t="s">
        <v>1500</v>
      </c>
      <c r="H3201" s="45">
        <v>132426</v>
      </c>
      <c r="I3201" t="e">
        <f ca="1">_xlfn.XLOOKUP(Tableau1[[#This Row],[No. Sous-service]],DONNÉES!F:F,DONNÉES!H:H,FALSE,0,1)</f>
        <v>#NAME?</v>
      </c>
      <c r="J3201" t="e">
        <f ca="1">_xlfn.XLOOKUP(Tableau1[[#This Row],[No. Sous-service]],DONNÉES!F:F,DONNÉES!I:I,FALSE,0,1)</f>
        <v>#NAME?</v>
      </c>
    </row>
    <row r="3202" spans="1:10" x14ac:dyDescent="0.25">
      <c r="A3202" t="s">
        <v>312</v>
      </c>
      <c r="B3202" t="s">
        <v>405</v>
      </c>
      <c r="C3202" t="s">
        <v>1474</v>
      </c>
      <c r="D3202" s="45">
        <v>545067</v>
      </c>
      <c r="E3202" t="s">
        <v>1499</v>
      </c>
      <c r="F3202" s="45">
        <v>7554703</v>
      </c>
      <c r="G3202" t="s">
        <v>1500</v>
      </c>
      <c r="H3202" s="45">
        <v>101308</v>
      </c>
      <c r="I3202" t="e">
        <f ca="1">_xlfn.XLOOKUP(Tableau1[[#This Row],[No. Sous-service]],DONNÉES!F:F,DONNÉES!H:H,FALSE,0,1)</f>
        <v>#NAME?</v>
      </c>
      <c r="J3202" t="e">
        <f ca="1">_xlfn.XLOOKUP(Tableau1[[#This Row],[No. Sous-service]],DONNÉES!F:F,DONNÉES!I:I,FALSE,0,1)</f>
        <v>#NAME?</v>
      </c>
    </row>
    <row r="3203" spans="1:10" x14ac:dyDescent="0.25">
      <c r="A3203" t="s">
        <v>312</v>
      </c>
      <c r="B3203" t="s">
        <v>405</v>
      </c>
      <c r="C3203" t="s">
        <v>1474</v>
      </c>
      <c r="D3203" s="45">
        <v>545067</v>
      </c>
      <c r="E3203" t="s">
        <v>1499</v>
      </c>
      <c r="F3203" s="45">
        <v>7554703</v>
      </c>
      <c r="G3203" t="s">
        <v>1500</v>
      </c>
      <c r="H3203" s="45">
        <v>101053</v>
      </c>
      <c r="I3203" t="e">
        <f ca="1">_xlfn.XLOOKUP(Tableau1[[#This Row],[No. Sous-service]],DONNÉES!F:F,DONNÉES!H:H,FALSE,0,1)</f>
        <v>#NAME?</v>
      </c>
      <c r="J3203" t="e">
        <f ca="1">_xlfn.XLOOKUP(Tableau1[[#This Row],[No. Sous-service]],DONNÉES!F:F,DONNÉES!I:I,FALSE,0,1)</f>
        <v>#NAME?</v>
      </c>
    </row>
    <row r="3204" spans="1:10" x14ac:dyDescent="0.25">
      <c r="A3204" t="s">
        <v>312</v>
      </c>
      <c r="B3204" t="s">
        <v>405</v>
      </c>
      <c r="C3204" t="s">
        <v>1474</v>
      </c>
      <c r="D3204" s="45">
        <v>545067</v>
      </c>
      <c r="E3204" t="s">
        <v>1499</v>
      </c>
      <c r="F3204" s="45">
        <v>7554703</v>
      </c>
      <c r="G3204" t="s">
        <v>1500</v>
      </c>
      <c r="H3204" s="45">
        <v>100120</v>
      </c>
      <c r="I3204" t="e">
        <f ca="1">_xlfn.XLOOKUP(Tableau1[[#This Row],[No. Sous-service]],DONNÉES!F:F,DONNÉES!H:H,FALSE,0,1)</f>
        <v>#NAME?</v>
      </c>
      <c r="J3204" t="e">
        <f ca="1">_xlfn.XLOOKUP(Tableau1[[#This Row],[No. Sous-service]],DONNÉES!F:F,DONNÉES!I:I,FALSE,0,1)</f>
        <v>#NAME?</v>
      </c>
    </row>
    <row r="3205" spans="1:10" x14ac:dyDescent="0.25">
      <c r="A3205" t="s">
        <v>312</v>
      </c>
      <c r="B3205" t="s">
        <v>405</v>
      </c>
      <c r="C3205" t="s">
        <v>1474</v>
      </c>
      <c r="D3205" s="45">
        <v>545067</v>
      </c>
      <c r="E3205" t="s">
        <v>1499</v>
      </c>
      <c r="F3205" s="45">
        <v>7554703</v>
      </c>
      <c r="G3205" t="s">
        <v>1500</v>
      </c>
      <c r="H3205" s="45">
        <v>101554</v>
      </c>
      <c r="I3205" t="e">
        <f ca="1">_xlfn.XLOOKUP(Tableau1[[#This Row],[No. Sous-service]],DONNÉES!F:F,DONNÉES!H:H,FALSE,0,1)</f>
        <v>#NAME?</v>
      </c>
      <c r="J3205" t="e">
        <f ca="1">_xlfn.XLOOKUP(Tableau1[[#This Row],[No. Sous-service]],DONNÉES!F:F,DONNÉES!I:I,FALSE,0,1)</f>
        <v>#NAME?</v>
      </c>
    </row>
    <row r="3206" spans="1:10" x14ac:dyDescent="0.25">
      <c r="A3206" t="s">
        <v>312</v>
      </c>
      <c r="B3206" t="s">
        <v>405</v>
      </c>
      <c r="C3206" t="s">
        <v>1474</v>
      </c>
      <c r="D3206" s="45">
        <v>545067</v>
      </c>
      <c r="E3206" t="s">
        <v>1499</v>
      </c>
      <c r="F3206" s="45">
        <v>7554703</v>
      </c>
      <c r="G3206" t="s">
        <v>1500</v>
      </c>
      <c r="H3206" s="45">
        <v>101908</v>
      </c>
      <c r="I3206" t="e">
        <f ca="1">_xlfn.XLOOKUP(Tableau1[[#This Row],[No. Sous-service]],DONNÉES!F:F,DONNÉES!H:H,FALSE,0,1)</f>
        <v>#NAME?</v>
      </c>
      <c r="J3206" t="e">
        <f ca="1">_xlfn.XLOOKUP(Tableau1[[#This Row],[No. Sous-service]],DONNÉES!F:F,DONNÉES!I:I,FALSE,0,1)</f>
        <v>#NAME?</v>
      </c>
    </row>
    <row r="3207" spans="1:10" x14ac:dyDescent="0.25">
      <c r="A3207" t="s">
        <v>312</v>
      </c>
      <c r="B3207" t="s">
        <v>405</v>
      </c>
      <c r="C3207" t="s">
        <v>1474</v>
      </c>
      <c r="D3207" s="45">
        <v>545067</v>
      </c>
      <c r="E3207" t="s">
        <v>1499</v>
      </c>
      <c r="F3207" s="45">
        <v>7554703</v>
      </c>
      <c r="G3207" t="s">
        <v>1500</v>
      </c>
      <c r="H3207" s="45">
        <v>101553</v>
      </c>
      <c r="I3207" t="e">
        <f ca="1">_xlfn.XLOOKUP(Tableau1[[#This Row],[No. Sous-service]],DONNÉES!F:F,DONNÉES!H:H,FALSE,0,1)</f>
        <v>#NAME?</v>
      </c>
      <c r="J3207" t="e">
        <f ca="1">_xlfn.XLOOKUP(Tableau1[[#This Row],[No. Sous-service]],DONNÉES!F:F,DONNÉES!I:I,FALSE,0,1)</f>
        <v>#NAME?</v>
      </c>
    </row>
    <row r="3208" spans="1:10" x14ac:dyDescent="0.25">
      <c r="A3208" t="s">
        <v>312</v>
      </c>
      <c r="B3208" t="s">
        <v>405</v>
      </c>
      <c r="C3208" t="s">
        <v>1474</v>
      </c>
      <c r="D3208" s="45">
        <v>545067</v>
      </c>
      <c r="E3208" t="s">
        <v>1499</v>
      </c>
      <c r="F3208" s="45">
        <v>7554703</v>
      </c>
      <c r="G3208" t="s">
        <v>1500</v>
      </c>
      <c r="H3208" s="45">
        <v>100063</v>
      </c>
      <c r="I3208" t="e">
        <f ca="1">_xlfn.XLOOKUP(Tableau1[[#This Row],[No. Sous-service]],DONNÉES!F:F,DONNÉES!H:H,FALSE,0,1)</f>
        <v>#NAME?</v>
      </c>
      <c r="J3208" t="e">
        <f ca="1">_xlfn.XLOOKUP(Tableau1[[#This Row],[No. Sous-service]],DONNÉES!F:F,DONNÉES!I:I,FALSE,0,1)</f>
        <v>#NAME?</v>
      </c>
    </row>
    <row r="3209" spans="1:10" x14ac:dyDescent="0.25">
      <c r="A3209" t="s">
        <v>363</v>
      </c>
      <c r="B3209" t="s">
        <v>405</v>
      </c>
      <c r="C3209" t="s">
        <v>1474</v>
      </c>
      <c r="D3209" s="45">
        <v>545067</v>
      </c>
      <c r="E3209" t="s">
        <v>1499</v>
      </c>
      <c r="F3209" s="45">
        <v>7554709</v>
      </c>
      <c r="G3209" t="s">
        <v>1504</v>
      </c>
      <c r="H3209" s="45">
        <v>131110</v>
      </c>
      <c r="I3209" t="e">
        <f ca="1">_xlfn.XLOOKUP(Tableau1[[#This Row],[No. Sous-service]],DONNÉES!F:F,DONNÉES!H:H,FALSE,0,1)</f>
        <v>#NAME?</v>
      </c>
      <c r="J3209" t="e">
        <f ca="1">_xlfn.XLOOKUP(Tableau1[[#This Row],[No. Sous-service]],DONNÉES!F:F,DONNÉES!I:I,FALSE,0,1)</f>
        <v>#NAME?</v>
      </c>
    </row>
    <row r="3210" spans="1:10" x14ac:dyDescent="0.25">
      <c r="A3210" t="s">
        <v>363</v>
      </c>
      <c r="B3210" t="s">
        <v>405</v>
      </c>
      <c r="C3210" t="s">
        <v>1474</v>
      </c>
      <c r="D3210" s="45">
        <v>545067</v>
      </c>
      <c r="E3210" t="s">
        <v>1499</v>
      </c>
      <c r="F3210" s="45">
        <v>7554709</v>
      </c>
      <c r="G3210" t="s">
        <v>1504</v>
      </c>
      <c r="H3210" s="45">
        <v>132452</v>
      </c>
      <c r="I3210" t="e">
        <f ca="1">_xlfn.XLOOKUP(Tableau1[[#This Row],[No. Sous-service]],DONNÉES!F:F,DONNÉES!H:H,FALSE,0,1)</f>
        <v>#NAME?</v>
      </c>
      <c r="J3210" t="e">
        <f ca="1">_xlfn.XLOOKUP(Tableau1[[#This Row],[No. Sous-service]],DONNÉES!F:F,DONNÉES!I:I,FALSE,0,1)</f>
        <v>#NAME?</v>
      </c>
    </row>
    <row r="3211" spans="1:10" x14ac:dyDescent="0.25">
      <c r="A3211" t="s">
        <v>363</v>
      </c>
      <c r="B3211" t="s">
        <v>405</v>
      </c>
      <c r="C3211" t="s">
        <v>1474</v>
      </c>
      <c r="D3211" s="45">
        <v>545067</v>
      </c>
      <c r="E3211" t="s">
        <v>1499</v>
      </c>
      <c r="F3211" s="45">
        <v>7554709</v>
      </c>
      <c r="G3211" t="s">
        <v>1504</v>
      </c>
      <c r="H3211" s="45">
        <v>131109</v>
      </c>
      <c r="I3211" t="e">
        <f ca="1">_xlfn.XLOOKUP(Tableau1[[#This Row],[No. Sous-service]],DONNÉES!F:F,DONNÉES!H:H,FALSE,0,1)</f>
        <v>#NAME?</v>
      </c>
      <c r="J3211" t="e">
        <f ca="1">_xlfn.XLOOKUP(Tableau1[[#This Row],[No. Sous-service]],DONNÉES!F:F,DONNÉES!I:I,FALSE,0,1)</f>
        <v>#NAME?</v>
      </c>
    </row>
    <row r="3212" spans="1:10" x14ac:dyDescent="0.25">
      <c r="A3212" t="s">
        <v>363</v>
      </c>
      <c r="B3212" t="s">
        <v>405</v>
      </c>
      <c r="C3212" t="s">
        <v>1474</v>
      </c>
      <c r="D3212" s="45">
        <v>545067</v>
      </c>
      <c r="E3212" t="s">
        <v>1499</v>
      </c>
      <c r="F3212" s="45">
        <v>7554709</v>
      </c>
      <c r="G3212" t="s">
        <v>1504</v>
      </c>
      <c r="H3212" s="45">
        <v>131114</v>
      </c>
      <c r="I3212" t="e">
        <f ca="1">_xlfn.XLOOKUP(Tableau1[[#This Row],[No. Sous-service]],DONNÉES!F:F,DONNÉES!H:H,FALSE,0,1)</f>
        <v>#NAME?</v>
      </c>
      <c r="J3212" t="e">
        <f ca="1">_xlfn.XLOOKUP(Tableau1[[#This Row],[No. Sous-service]],DONNÉES!F:F,DONNÉES!I:I,FALSE,0,1)</f>
        <v>#NAME?</v>
      </c>
    </row>
    <row r="3213" spans="1:10" x14ac:dyDescent="0.25">
      <c r="A3213" t="s">
        <v>363</v>
      </c>
      <c r="B3213" t="s">
        <v>405</v>
      </c>
      <c r="C3213" t="s">
        <v>1474</v>
      </c>
      <c r="D3213" s="45">
        <v>545067</v>
      </c>
      <c r="E3213" t="s">
        <v>1499</v>
      </c>
      <c r="F3213" s="45">
        <v>7554709</v>
      </c>
      <c r="G3213" t="s">
        <v>1504</v>
      </c>
      <c r="H3213" s="45">
        <v>131106</v>
      </c>
      <c r="I3213" t="e">
        <f ca="1">_xlfn.XLOOKUP(Tableau1[[#This Row],[No. Sous-service]],DONNÉES!F:F,DONNÉES!H:H,FALSE,0,1)</f>
        <v>#NAME?</v>
      </c>
      <c r="J3213" t="e">
        <f ca="1">_xlfn.XLOOKUP(Tableau1[[#This Row],[No. Sous-service]],DONNÉES!F:F,DONNÉES!I:I,FALSE,0,1)</f>
        <v>#NAME?</v>
      </c>
    </row>
    <row r="3214" spans="1:10" x14ac:dyDescent="0.25">
      <c r="A3214" t="s">
        <v>363</v>
      </c>
      <c r="B3214" t="s">
        <v>405</v>
      </c>
      <c r="C3214" t="s">
        <v>1474</v>
      </c>
      <c r="D3214" s="45">
        <v>545067</v>
      </c>
      <c r="E3214" t="s">
        <v>1499</v>
      </c>
      <c r="F3214" s="45">
        <v>7554709</v>
      </c>
      <c r="G3214" t="s">
        <v>1504</v>
      </c>
      <c r="H3214" s="45">
        <v>132302</v>
      </c>
      <c r="I3214" t="e">
        <f ca="1">_xlfn.XLOOKUP(Tableau1[[#This Row],[No. Sous-service]],DONNÉES!F:F,DONNÉES!H:H,FALSE,0,1)</f>
        <v>#NAME?</v>
      </c>
      <c r="J3214" t="e">
        <f ca="1">_xlfn.XLOOKUP(Tableau1[[#This Row],[No. Sous-service]],DONNÉES!F:F,DONNÉES!I:I,FALSE,0,1)</f>
        <v>#NAME?</v>
      </c>
    </row>
    <row r="3215" spans="1:10" x14ac:dyDescent="0.25">
      <c r="A3215" t="s">
        <v>363</v>
      </c>
      <c r="B3215" t="s">
        <v>405</v>
      </c>
      <c r="C3215" t="s">
        <v>1474</v>
      </c>
      <c r="D3215" s="45">
        <v>545067</v>
      </c>
      <c r="E3215" t="s">
        <v>1499</v>
      </c>
      <c r="F3215" s="45">
        <v>7554709</v>
      </c>
      <c r="G3215" t="s">
        <v>1504</v>
      </c>
      <c r="H3215" s="45">
        <v>132650</v>
      </c>
      <c r="I3215" t="e">
        <f ca="1">_xlfn.XLOOKUP(Tableau1[[#This Row],[No. Sous-service]],DONNÉES!F:F,DONNÉES!H:H,FALSE,0,1)</f>
        <v>#NAME?</v>
      </c>
      <c r="J3215" t="e">
        <f ca="1">_xlfn.XLOOKUP(Tableau1[[#This Row],[No. Sous-service]],DONNÉES!F:F,DONNÉES!I:I,FALSE,0,1)</f>
        <v>#NAME?</v>
      </c>
    </row>
    <row r="3216" spans="1:10" x14ac:dyDescent="0.25">
      <c r="A3216" t="s">
        <v>363</v>
      </c>
      <c r="B3216" t="s">
        <v>405</v>
      </c>
      <c r="C3216" t="s">
        <v>1474</v>
      </c>
      <c r="D3216" s="45">
        <v>545067</v>
      </c>
      <c r="E3216" t="s">
        <v>1499</v>
      </c>
      <c r="F3216" s="45">
        <v>7554709</v>
      </c>
      <c r="G3216" t="s">
        <v>1504</v>
      </c>
      <c r="H3216" s="45">
        <v>131107</v>
      </c>
      <c r="I3216" t="e">
        <f ca="1">_xlfn.XLOOKUP(Tableau1[[#This Row],[No. Sous-service]],DONNÉES!F:F,DONNÉES!H:H,FALSE,0,1)</f>
        <v>#NAME?</v>
      </c>
      <c r="J3216" t="e">
        <f ca="1">_xlfn.XLOOKUP(Tableau1[[#This Row],[No. Sous-service]],DONNÉES!F:F,DONNÉES!I:I,FALSE,0,1)</f>
        <v>#NAME?</v>
      </c>
    </row>
    <row r="3217" spans="1:10" x14ac:dyDescent="0.25">
      <c r="A3217" t="s">
        <v>363</v>
      </c>
      <c r="B3217" t="s">
        <v>405</v>
      </c>
      <c r="C3217" t="s">
        <v>1474</v>
      </c>
      <c r="D3217" s="45">
        <v>545067</v>
      </c>
      <c r="E3217" t="s">
        <v>1499</v>
      </c>
      <c r="F3217" s="45">
        <v>7554709</v>
      </c>
      <c r="G3217" t="s">
        <v>1504</v>
      </c>
      <c r="H3217" s="45">
        <v>132543</v>
      </c>
      <c r="I3217" t="e">
        <f ca="1">_xlfn.XLOOKUP(Tableau1[[#This Row],[No. Sous-service]],DONNÉES!F:F,DONNÉES!H:H,FALSE,0,1)</f>
        <v>#NAME?</v>
      </c>
      <c r="J3217" t="e">
        <f ca="1">_xlfn.XLOOKUP(Tableau1[[#This Row],[No. Sous-service]],DONNÉES!F:F,DONNÉES!I:I,FALSE,0,1)</f>
        <v>#NAME?</v>
      </c>
    </row>
    <row r="3218" spans="1:10" x14ac:dyDescent="0.25">
      <c r="A3218" t="s">
        <v>363</v>
      </c>
      <c r="B3218" t="s">
        <v>405</v>
      </c>
      <c r="C3218" t="s">
        <v>1474</v>
      </c>
      <c r="D3218" s="45">
        <v>545067</v>
      </c>
      <c r="E3218" t="s">
        <v>1499</v>
      </c>
      <c r="F3218" s="45">
        <v>7554709</v>
      </c>
      <c r="G3218" t="s">
        <v>1504</v>
      </c>
      <c r="H3218" s="45">
        <v>188506</v>
      </c>
      <c r="I3218" t="e">
        <f ca="1">_xlfn.XLOOKUP(Tableau1[[#This Row],[No. Sous-service]],DONNÉES!F:F,DONNÉES!H:H,FALSE,0,1)</f>
        <v>#NAME?</v>
      </c>
      <c r="J3218" t="e">
        <f ca="1">_xlfn.XLOOKUP(Tableau1[[#This Row],[No. Sous-service]],DONNÉES!F:F,DONNÉES!I:I,FALSE,0,1)</f>
        <v>#NAME?</v>
      </c>
    </row>
    <row r="3219" spans="1:10" x14ac:dyDescent="0.25">
      <c r="A3219" t="s">
        <v>363</v>
      </c>
      <c r="B3219" t="s">
        <v>405</v>
      </c>
      <c r="C3219" t="s">
        <v>1474</v>
      </c>
      <c r="D3219" s="45">
        <v>545067</v>
      </c>
      <c r="E3219" t="s">
        <v>1499</v>
      </c>
      <c r="F3219" s="45">
        <v>7554709</v>
      </c>
      <c r="G3219" t="s">
        <v>1504</v>
      </c>
      <c r="H3219" s="45">
        <v>101585</v>
      </c>
      <c r="I3219" t="e">
        <f ca="1">_xlfn.XLOOKUP(Tableau1[[#This Row],[No. Sous-service]],DONNÉES!F:F,DONNÉES!H:H,FALSE,0,1)</f>
        <v>#NAME?</v>
      </c>
      <c r="J3219" t="e">
        <f ca="1">_xlfn.XLOOKUP(Tableau1[[#This Row],[No. Sous-service]],DONNÉES!F:F,DONNÉES!I:I,FALSE,0,1)</f>
        <v>#NAME?</v>
      </c>
    </row>
    <row r="3220" spans="1:10" x14ac:dyDescent="0.25">
      <c r="A3220" t="s">
        <v>363</v>
      </c>
      <c r="B3220" t="s">
        <v>405</v>
      </c>
      <c r="C3220" t="s">
        <v>1474</v>
      </c>
      <c r="D3220" s="45">
        <v>545067</v>
      </c>
      <c r="E3220" t="s">
        <v>1499</v>
      </c>
      <c r="F3220" s="45">
        <v>7554709</v>
      </c>
      <c r="G3220" t="s">
        <v>1504</v>
      </c>
      <c r="H3220" s="45">
        <v>132451</v>
      </c>
      <c r="I3220" t="e">
        <f ca="1">_xlfn.XLOOKUP(Tableau1[[#This Row],[No. Sous-service]],DONNÉES!F:F,DONNÉES!H:H,FALSE,0,1)</f>
        <v>#NAME?</v>
      </c>
      <c r="J3220" t="e">
        <f ca="1">_xlfn.XLOOKUP(Tableau1[[#This Row],[No. Sous-service]],DONNÉES!F:F,DONNÉES!I:I,FALSE,0,1)</f>
        <v>#NAME?</v>
      </c>
    </row>
    <row r="3221" spans="1:10" x14ac:dyDescent="0.25">
      <c r="A3221" t="s">
        <v>44</v>
      </c>
      <c r="B3221" t="s">
        <v>108</v>
      </c>
      <c r="C3221" t="s">
        <v>378</v>
      </c>
      <c r="D3221" s="45">
        <v>261011</v>
      </c>
      <c r="E3221" t="s">
        <v>481</v>
      </c>
      <c r="F3221" s="45">
        <v>6058202</v>
      </c>
      <c r="G3221" t="s">
        <v>481</v>
      </c>
      <c r="H3221" s="45">
        <v>5473</v>
      </c>
      <c r="I3221" t="e">
        <f ca="1">_xlfn.XLOOKUP(Tableau1[[#This Row],[No. Sous-service]],DONNÉES!F:F,DONNÉES!H:H,FALSE,0,1)</f>
        <v>#NAME?</v>
      </c>
      <c r="J3221" t="e">
        <f ca="1">_xlfn.XLOOKUP(Tableau1[[#This Row],[No. Sous-service]],DONNÉES!F:F,DONNÉES!I:I,FALSE,0,1)</f>
        <v>#NAME?</v>
      </c>
    </row>
    <row r="3222" spans="1:10" x14ac:dyDescent="0.25">
      <c r="A3222" t="s">
        <v>314</v>
      </c>
      <c r="B3222" t="s">
        <v>108</v>
      </c>
      <c r="C3222" t="s">
        <v>378</v>
      </c>
      <c r="D3222" s="45">
        <v>261036</v>
      </c>
      <c r="E3222" t="s">
        <v>1075</v>
      </c>
      <c r="F3222" s="45">
        <v>6960802</v>
      </c>
      <c r="G3222" t="s">
        <v>1076</v>
      </c>
      <c r="H3222" s="45">
        <v>134000</v>
      </c>
      <c r="I3222" t="e">
        <f ca="1">_xlfn.XLOOKUP(Tableau1[[#This Row],[No. Sous-service]],DONNÉES!F:F,DONNÉES!H:H,FALSE,0,1)</f>
        <v>#NAME?</v>
      </c>
      <c r="J3222" t="e">
        <f ca="1">_xlfn.XLOOKUP(Tableau1[[#This Row],[No. Sous-service]],DONNÉES!F:F,DONNÉES!I:I,FALSE,0,1)</f>
        <v>#NAME?</v>
      </c>
    </row>
    <row r="3223" spans="1:10" x14ac:dyDescent="0.25">
      <c r="A3223" t="s">
        <v>314</v>
      </c>
      <c r="B3223" t="s">
        <v>108</v>
      </c>
      <c r="C3223" t="s">
        <v>378</v>
      </c>
      <c r="D3223" s="45">
        <v>261036</v>
      </c>
      <c r="E3223" t="s">
        <v>1075</v>
      </c>
      <c r="F3223" s="45">
        <v>6960802</v>
      </c>
      <c r="G3223" t="s">
        <v>1076</v>
      </c>
      <c r="H3223" s="45">
        <v>424160</v>
      </c>
      <c r="I3223" t="e">
        <f ca="1">_xlfn.XLOOKUP(Tableau1[[#This Row],[No. Sous-service]],DONNÉES!F:F,DONNÉES!H:H,FALSE,0,1)</f>
        <v>#NAME?</v>
      </c>
      <c r="J3223" t="e">
        <f ca="1">_xlfn.XLOOKUP(Tableau1[[#This Row],[No. Sous-service]],DONNÉES!F:F,DONNÉES!I:I,FALSE,0,1)</f>
        <v>#NAME?</v>
      </c>
    </row>
    <row r="3224" spans="1:10" x14ac:dyDescent="0.25">
      <c r="A3224" t="s">
        <v>314</v>
      </c>
      <c r="B3224" t="s">
        <v>108</v>
      </c>
      <c r="C3224" t="s">
        <v>378</v>
      </c>
      <c r="D3224" s="45">
        <v>261036</v>
      </c>
      <c r="E3224" t="s">
        <v>1075</v>
      </c>
      <c r="F3224" s="45">
        <v>6960802</v>
      </c>
      <c r="G3224" t="s">
        <v>1076</v>
      </c>
      <c r="H3224" s="45">
        <v>424129</v>
      </c>
      <c r="I3224" t="e">
        <f ca="1">_xlfn.XLOOKUP(Tableau1[[#This Row],[No. Sous-service]],DONNÉES!F:F,DONNÉES!H:H,FALSE,0,1)</f>
        <v>#NAME?</v>
      </c>
      <c r="J3224" t="e">
        <f ca="1">_xlfn.XLOOKUP(Tableau1[[#This Row],[No. Sous-service]],DONNÉES!F:F,DONNÉES!I:I,FALSE,0,1)</f>
        <v>#NAME?</v>
      </c>
    </row>
    <row r="3225" spans="1:10" x14ac:dyDescent="0.25">
      <c r="A3225" t="s">
        <v>314</v>
      </c>
      <c r="B3225" t="s">
        <v>108</v>
      </c>
      <c r="C3225" t="s">
        <v>378</v>
      </c>
      <c r="D3225" s="45">
        <v>261036</v>
      </c>
      <c r="E3225" t="s">
        <v>1075</v>
      </c>
      <c r="F3225" s="45">
        <v>6960802</v>
      </c>
      <c r="G3225" t="s">
        <v>1076</v>
      </c>
      <c r="H3225" s="45">
        <v>134615</v>
      </c>
      <c r="I3225" t="e">
        <f ca="1">_xlfn.XLOOKUP(Tableau1[[#This Row],[No. Sous-service]],DONNÉES!F:F,DONNÉES!H:H,FALSE,0,1)</f>
        <v>#NAME?</v>
      </c>
      <c r="J3225" t="e">
        <f ca="1">_xlfn.XLOOKUP(Tableau1[[#This Row],[No. Sous-service]],DONNÉES!F:F,DONNÉES!I:I,FALSE,0,1)</f>
        <v>#NAME?</v>
      </c>
    </row>
    <row r="3226" spans="1:10" x14ac:dyDescent="0.25">
      <c r="A3226" t="s">
        <v>314</v>
      </c>
      <c r="B3226" t="s">
        <v>108</v>
      </c>
      <c r="C3226" t="s">
        <v>378</v>
      </c>
      <c r="D3226" s="45">
        <v>261036</v>
      </c>
      <c r="E3226" t="s">
        <v>1075</v>
      </c>
      <c r="F3226" s="45">
        <v>6960802</v>
      </c>
      <c r="G3226" t="s">
        <v>1076</v>
      </c>
      <c r="H3226" s="45">
        <v>450364</v>
      </c>
      <c r="I3226" t="e">
        <f ca="1">_xlfn.XLOOKUP(Tableau1[[#This Row],[No. Sous-service]],DONNÉES!F:F,DONNÉES!H:H,FALSE,0,1)</f>
        <v>#NAME?</v>
      </c>
      <c r="J3226" t="e">
        <f ca="1">_xlfn.XLOOKUP(Tableau1[[#This Row],[No. Sous-service]],DONNÉES!F:F,DONNÉES!I:I,FALSE,0,1)</f>
        <v>#NAME?</v>
      </c>
    </row>
    <row r="3227" spans="1:10" x14ac:dyDescent="0.25">
      <c r="A3227" t="s">
        <v>314</v>
      </c>
      <c r="B3227" t="s">
        <v>108</v>
      </c>
      <c r="C3227" t="s">
        <v>378</v>
      </c>
      <c r="D3227" s="45">
        <v>261036</v>
      </c>
      <c r="E3227" t="s">
        <v>1075</v>
      </c>
      <c r="F3227" s="45">
        <v>6960802</v>
      </c>
      <c r="G3227" t="s">
        <v>1076</v>
      </c>
      <c r="H3227" s="45" t="s">
        <v>1993</v>
      </c>
      <c r="I3227" t="e">
        <f ca="1">_xlfn.XLOOKUP(Tableau1[[#This Row],[No. Sous-service]],DONNÉES!F:F,DONNÉES!H:H,FALSE,0,1)</f>
        <v>#NAME?</v>
      </c>
      <c r="J3227" t="e">
        <f ca="1">_xlfn.XLOOKUP(Tableau1[[#This Row],[No. Sous-service]],DONNÉES!F:F,DONNÉES!I:I,FALSE,0,1)</f>
        <v>#NAME?</v>
      </c>
    </row>
    <row r="3228" spans="1:10" x14ac:dyDescent="0.25">
      <c r="A3228" t="s">
        <v>314</v>
      </c>
      <c r="B3228" t="s">
        <v>108</v>
      </c>
      <c r="C3228" t="s">
        <v>378</v>
      </c>
      <c r="D3228" s="45">
        <v>261036</v>
      </c>
      <c r="E3228" t="s">
        <v>1075</v>
      </c>
      <c r="F3228" s="45">
        <v>6960802</v>
      </c>
      <c r="G3228" t="s">
        <v>1076</v>
      </c>
      <c r="H3228" s="45">
        <v>300146</v>
      </c>
      <c r="I3228" t="e">
        <f ca="1">_xlfn.XLOOKUP(Tableau1[[#This Row],[No. Sous-service]],DONNÉES!F:F,DONNÉES!H:H,FALSE,0,1)</f>
        <v>#NAME?</v>
      </c>
      <c r="J3228" t="e">
        <f ca="1">_xlfn.XLOOKUP(Tableau1[[#This Row],[No. Sous-service]],DONNÉES!F:F,DONNÉES!I:I,FALSE,0,1)</f>
        <v>#NAME?</v>
      </c>
    </row>
    <row r="3229" spans="1:10" x14ac:dyDescent="0.25">
      <c r="A3229" t="s">
        <v>314</v>
      </c>
      <c r="B3229" t="s">
        <v>108</v>
      </c>
      <c r="C3229" t="s">
        <v>378</v>
      </c>
      <c r="D3229" s="45">
        <v>261036</v>
      </c>
      <c r="E3229" t="s">
        <v>1075</v>
      </c>
      <c r="F3229" s="45">
        <v>6960802</v>
      </c>
      <c r="G3229" t="s">
        <v>1076</v>
      </c>
      <c r="H3229" s="45">
        <v>352010</v>
      </c>
      <c r="I3229" t="e">
        <f ca="1">_xlfn.XLOOKUP(Tableau1[[#This Row],[No. Sous-service]],DONNÉES!F:F,DONNÉES!H:H,FALSE,0,1)</f>
        <v>#NAME?</v>
      </c>
      <c r="J3229" t="e">
        <f ca="1">_xlfn.XLOOKUP(Tableau1[[#This Row],[No. Sous-service]],DONNÉES!F:F,DONNÉES!I:I,FALSE,0,1)</f>
        <v>#NAME?</v>
      </c>
    </row>
    <row r="3230" spans="1:10" x14ac:dyDescent="0.25">
      <c r="A3230" t="s">
        <v>314</v>
      </c>
      <c r="B3230" t="s">
        <v>108</v>
      </c>
      <c r="C3230" t="s">
        <v>378</v>
      </c>
      <c r="D3230" s="45">
        <v>261036</v>
      </c>
      <c r="E3230" t="s">
        <v>1075</v>
      </c>
      <c r="F3230" s="45">
        <v>6960802</v>
      </c>
      <c r="G3230" t="s">
        <v>1076</v>
      </c>
      <c r="H3230" s="45">
        <v>300044</v>
      </c>
      <c r="I3230" t="e">
        <f ca="1">_xlfn.XLOOKUP(Tableau1[[#This Row],[No. Sous-service]],DONNÉES!F:F,DONNÉES!H:H,FALSE,0,1)</f>
        <v>#NAME?</v>
      </c>
      <c r="J3230" t="e">
        <f ca="1">_xlfn.XLOOKUP(Tableau1[[#This Row],[No. Sous-service]],DONNÉES!F:F,DONNÉES!I:I,FALSE,0,1)</f>
        <v>#NAME?</v>
      </c>
    </row>
    <row r="3231" spans="1:10" x14ac:dyDescent="0.25">
      <c r="A3231" t="s">
        <v>314</v>
      </c>
      <c r="B3231" t="s">
        <v>108</v>
      </c>
      <c r="C3231" t="s">
        <v>378</v>
      </c>
      <c r="D3231" s="45">
        <v>261036</v>
      </c>
      <c r="E3231" t="s">
        <v>1075</v>
      </c>
      <c r="F3231" s="45">
        <v>6960802</v>
      </c>
      <c r="G3231" t="s">
        <v>1076</v>
      </c>
      <c r="H3231" s="45">
        <v>302157</v>
      </c>
      <c r="I3231" t="e">
        <f ca="1">_xlfn.XLOOKUP(Tableau1[[#This Row],[No. Sous-service]],DONNÉES!F:F,DONNÉES!H:H,FALSE,0,1)</f>
        <v>#NAME?</v>
      </c>
      <c r="J3231" t="e">
        <f ca="1">_xlfn.XLOOKUP(Tableau1[[#This Row],[No. Sous-service]],DONNÉES!F:F,DONNÉES!I:I,FALSE,0,1)</f>
        <v>#NAME?</v>
      </c>
    </row>
    <row r="3232" spans="1:10" x14ac:dyDescent="0.25">
      <c r="A3232" t="s">
        <v>234</v>
      </c>
      <c r="B3232" t="s">
        <v>108</v>
      </c>
      <c r="C3232" t="s">
        <v>378</v>
      </c>
      <c r="D3232" s="45">
        <v>261048</v>
      </c>
      <c r="E3232" t="s">
        <v>697</v>
      </c>
      <c r="F3232" s="45">
        <v>6173812</v>
      </c>
      <c r="G3232" t="s">
        <v>698</v>
      </c>
      <c r="H3232" s="45">
        <v>431066</v>
      </c>
      <c r="I3232" t="e">
        <f ca="1">_xlfn.XLOOKUP(Tableau1[[#This Row],[No. Sous-service]],DONNÉES!F:F,DONNÉES!H:H,FALSE,0,1)</f>
        <v>#NAME?</v>
      </c>
      <c r="J3232" t="e">
        <f ca="1">_xlfn.XLOOKUP(Tableau1[[#This Row],[No. Sous-service]],DONNÉES!F:F,DONNÉES!I:I,FALSE,0,1)</f>
        <v>#NAME?</v>
      </c>
    </row>
    <row r="3233" spans="1:10" x14ac:dyDescent="0.25">
      <c r="A3233" t="s">
        <v>234</v>
      </c>
      <c r="B3233" t="s">
        <v>108</v>
      </c>
      <c r="C3233" t="s">
        <v>378</v>
      </c>
      <c r="D3233" s="45">
        <v>261048</v>
      </c>
      <c r="E3233" t="s">
        <v>697</v>
      </c>
      <c r="F3233" s="45">
        <v>6173812</v>
      </c>
      <c r="G3233" t="s">
        <v>698</v>
      </c>
      <c r="H3233" s="45">
        <v>431091</v>
      </c>
      <c r="I3233" t="e">
        <f ca="1">_xlfn.XLOOKUP(Tableau1[[#This Row],[No. Sous-service]],DONNÉES!F:F,DONNÉES!H:H,FALSE,0,1)</f>
        <v>#NAME?</v>
      </c>
      <c r="J3233" t="e">
        <f ca="1">_xlfn.XLOOKUP(Tableau1[[#This Row],[No. Sous-service]],DONNÉES!F:F,DONNÉES!I:I,FALSE,0,1)</f>
        <v>#NAME?</v>
      </c>
    </row>
    <row r="3234" spans="1:10" x14ac:dyDescent="0.25">
      <c r="A3234" t="s">
        <v>234</v>
      </c>
      <c r="B3234" t="s">
        <v>108</v>
      </c>
      <c r="C3234" t="s">
        <v>378</v>
      </c>
      <c r="D3234" s="45">
        <v>261048</v>
      </c>
      <c r="E3234" t="s">
        <v>697</v>
      </c>
      <c r="F3234" s="45">
        <v>6173812</v>
      </c>
      <c r="G3234" t="s">
        <v>698</v>
      </c>
      <c r="H3234" s="45">
        <v>431093</v>
      </c>
      <c r="I3234" t="e">
        <f ca="1">_xlfn.XLOOKUP(Tableau1[[#This Row],[No. Sous-service]],DONNÉES!F:F,DONNÉES!H:H,FALSE,0,1)</f>
        <v>#NAME?</v>
      </c>
      <c r="J3234" t="e">
        <f ca="1">_xlfn.XLOOKUP(Tableau1[[#This Row],[No. Sous-service]],DONNÉES!F:F,DONNÉES!I:I,FALSE,0,1)</f>
        <v>#NAME?</v>
      </c>
    </row>
    <row r="3235" spans="1:10" x14ac:dyDescent="0.25">
      <c r="A3235" t="s">
        <v>234</v>
      </c>
      <c r="B3235" t="s">
        <v>108</v>
      </c>
      <c r="C3235" t="s">
        <v>378</v>
      </c>
      <c r="D3235" s="45">
        <v>261048</v>
      </c>
      <c r="E3235" t="s">
        <v>697</v>
      </c>
      <c r="F3235" s="45">
        <v>6173812</v>
      </c>
      <c r="G3235" t="s">
        <v>698</v>
      </c>
      <c r="H3235" s="45" t="s">
        <v>1994</v>
      </c>
      <c r="I3235" t="e">
        <f ca="1">_xlfn.XLOOKUP(Tableau1[[#This Row],[No. Sous-service]],DONNÉES!F:F,DONNÉES!H:H,FALSE,0,1)</f>
        <v>#NAME?</v>
      </c>
      <c r="J3235" t="e">
        <f ca="1">_xlfn.XLOOKUP(Tableau1[[#This Row],[No. Sous-service]],DONNÉES!F:F,DONNÉES!I:I,FALSE,0,1)</f>
        <v>#NAME?</v>
      </c>
    </row>
    <row r="3236" spans="1:10" x14ac:dyDescent="0.25">
      <c r="A3236" t="s">
        <v>234</v>
      </c>
      <c r="B3236" t="s">
        <v>108</v>
      </c>
      <c r="C3236" t="s">
        <v>378</v>
      </c>
      <c r="D3236" s="45">
        <v>261048</v>
      </c>
      <c r="E3236" t="s">
        <v>697</v>
      </c>
      <c r="F3236" s="45">
        <v>6173812</v>
      </c>
      <c r="G3236" t="s">
        <v>698</v>
      </c>
      <c r="H3236" s="45">
        <v>606002</v>
      </c>
      <c r="I3236" t="e">
        <f ca="1">_xlfn.XLOOKUP(Tableau1[[#This Row],[No. Sous-service]],DONNÉES!F:F,DONNÉES!H:H,FALSE,0,1)</f>
        <v>#NAME?</v>
      </c>
      <c r="J3236" t="e">
        <f ca="1">_xlfn.XLOOKUP(Tableau1[[#This Row],[No. Sous-service]],DONNÉES!F:F,DONNÉES!I:I,FALSE,0,1)</f>
        <v>#NAME?</v>
      </c>
    </row>
    <row r="3237" spans="1:10" x14ac:dyDescent="0.25">
      <c r="A3237" t="s">
        <v>234</v>
      </c>
      <c r="B3237" t="s">
        <v>108</v>
      </c>
      <c r="C3237" t="s">
        <v>378</v>
      </c>
      <c r="D3237" s="45">
        <v>261048</v>
      </c>
      <c r="E3237" t="s">
        <v>697</v>
      </c>
      <c r="F3237" s="45">
        <v>6173812</v>
      </c>
      <c r="G3237" t="s">
        <v>698</v>
      </c>
      <c r="H3237" s="45" t="s">
        <v>1995</v>
      </c>
      <c r="I3237" t="e">
        <f ca="1">_xlfn.XLOOKUP(Tableau1[[#This Row],[No. Sous-service]],DONNÉES!F:F,DONNÉES!H:H,FALSE,0,1)</f>
        <v>#NAME?</v>
      </c>
      <c r="J3237" t="e">
        <f ca="1">_xlfn.XLOOKUP(Tableau1[[#This Row],[No. Sous-service]],DONNÉES!F:F,DONNÉES!I:I,FALSE,0,1)</f>
        <v>#NAME?</v>
      </c>
    </row>
    <row r="3238" spans="1:10" x14ac:dyDescent="0.25">
      <c r="A3238" t="s">
        <v>234</v>
      </c>
      <c r="B3238" t="s">
        <v>108</v>
      </c>
      <c r="C3238" t="s">
        <v>378</v>
      </c>
      <c r="D3238" s="45">
        <v>261048</v>
      </c>
      <c r="E3238" t="s">
        <v>697</v>
      </c>
      <c r="F3238" s="45">
        <v>6173812</v>
      </c>
      <c r="G3238" t="s">
        <v>698</v>
      </c>
      <c r="H3238" s="45" t="s">
        <v>1996</v>
      </c>
      <c r="I3238" t="e">
        <f ca="1">_xlfn.XLOOKUP(Tableau1[[#This Row],[No. Sous-service]],DONNÉES!F:F,DONNÉES!H:H,FALSE,0,1)</f>
        <v>#NAME?</v>
      </c>
      <c r="J3238" t="e">
        <f ca="1">_xlfn.XLOOKUP(Tableau1[[#This Row],[No. Sous-service]],DONNÉES!F:F,DONNÉES!I:I,FALSE,0,1)</f>
        <v>#NAME?</v>
      </c>
    </row>
    <row r="3239" spans="1:10" x14ac:dyDescent="0.25">
      <c r="A3239" t="s">
        <v>699</v>
      </c>
      <c r="B3239" t="s">
        <v>108</v>
      </c>
      <c r="C3239" t="s">
        <v>378</v>
      </c>
      <c r="D3239" s="45">
        <v>261048</v>
      </c>
      <c r="E3239" t="s">
        <v>697</v>
      </c>
      <c r="F3239" s="45">
        <v>6173812</v>
      </c>
      <c r="G3239" t="s">
        <v>698</v>
      </c>
      <c r="H3239" s="45" t="s">
        <v>1997</v>
      </c>
      <c r="I3239" t="e">
        <f ca="1">_xlfn.XLOOKUP(Tableau1[[#This Row],[No. Sous-service]],DONNÉES!F:F,DONNÉES!H:H,FALSE,0,1)</f>
        <v>#NAME?</v>
      </c>
      <c r="J3239" t="e">
        <f ca="1">_xlfn.XLOOKUP(Tableau1[[#This Row],[No. Sous-service]],DONNÉES!F:F,DONNÉES!I:I,FALSE,0,1)</f>
        <v>#NAME?</v>
      </c>
    </row>
    <row r="3240" spans="1:10" x14ac:dyDescent="0.25">
      <c r="A3240" t="s">
        <v>234</v>
      </c>
      <c r="B3240" t="s">
        <v>108</v>
      </c>
      <c r="C3240" t="s">
        <v>378</v>
      </c>
      <c r="D3240" s="45">
        <v>261048</v>
      </c>
      <c r="E3240" t="s">
        <v>697</v>
      </c>
      <c r="F3240" s="45">
        <v>6173812</v>
      </c>
      <c r="G3240" t="s">
        <v>698</v>
      </c>
      <c r="H3240" s="45">
        <v>55502</v>
      </c>
      <c r="I3240" t="e">
        <f ca="1">_xlfn.XLOOKUP(Tableau1[[#This Row],[No. Sous-service]],DONNÉES!F:F,DONNÉES!H:H,FALSE,0,1)</f>
        <v>#NAME?</v>
      </c>
      <c r="J3240" t="e">
        <f ca="1">_xlfn.XLOOKUP(Tableau1[[#This Row],[No. Sous-service]],DONNÉES!F:F,DONNÉES!I:I,FALSE,0,1)</f>
        <v>#NAME?</v>
      </c>
    </row>
    <row r="3241" spans="1:10" x14ac:dyDescent="0.25">
      <c r="A3241" t="s">
        <v>234</v>
      </c>
      <c r="B3241" t="s">
        <v>108</v>
      </c>
      <c r="C3241" t="s">
        <v>378</v>
      </c>
      <c r="D3241" s="45">
        <v>261048</v>
      </c>
      <c r="E3241" t="s">
        <v>697</v>
      </c>
      <c r="F3241" s="45">
        <v>6173812</v>
      </c>
      <c r="G3241" t="s">
        <v>698</v>
      </c>
      <c r="H3241" s="45">
        <v>55504</v>
      </c>
      <c r="I3241" t="e">
        <f ca="1">_xlfn.XLOOKUP(Tableau1[[#This Row],[No. Sous-service]],DONNÉES!F:F,DONNÉES!H:H,FALSE,0,1)</f>
        <v>#NAME?</v>
      </c>
      <c r="J3241" t="e">
        <f ca="1">_xlfn.XLOOKUP(Tableau1[[#This Row],[No. Sous-service]],DONNÉES!F:F,DONNÉES!I:I,FALSE,0,1)</f>
        <v>#NAME?</v>
      </c>
    </row>
    <row r="3242" spans="1:10" x14ac:dyDescent="0.25">
      <c r="A3242" t="s">
        <v>234</v>
      </c>
      <c r="B3242" t="s">
        <v>108</v>
      </c>
      <c r="C3242" t="s">
        <v>378</v>
      </c>
      <c r="D3242" s="45">
        <v>261048</v>
      </c>
      <c r="E3242" t="s">
        <v>697</v>
      </c>
      <c r="F3242" s="45">
        <v>6173812</v>
      </c>
      <c r="G3242" t="s">
        <v>698</v>
      </c>
      <c r="H3242" s="45">
        <v>55505</v>
      </c>
      <c r="I3242" t="e">
        <f ca="1">_xlfn.XLOOKUP(Tableau1[[#This Row],[No. Sous-service]],DONNÉES!F:F,DONNÉES!H:H,FALSE,0,1)</f>
        <v>#NAME?</v>
      </c>
      <c r="J3242" t="e">
        <f ca="1">_xlfn.XLOOKUP(Tableau1[[#This Row],[No. Sous-service]],DONNÉES!F:F,DONNÉES!I:I,FALSE,0,1)</f>
        <v>#NAME?</v>
      </c>
    </row>
    <row r="3243" spans="1:10" x14ac:dyDescent="0.25">
      <c r="A3243" t="s">
        <v>234</v>
      </c>
      <c r="B3243" t="s">
        <v>108</v>
      </c>
      <c r="C3243" t="s">
        <v>378</v>
      </c>
      <c r="D3243" s="45">
        <v>261048</v>
      </c>
      <c r="E3243" t="s">
        <v>697</v>
      </c>
      <c r="F3243" s="45">
        <v>6173812</v>
      </c>
      <c r="G3243" t="s">
        <v>698</v>
      </c>
      <c r="H3243" s="45">
        <v>55506</v>
      </c>
      <c r="I3243" t="e">
        <f ca="1">_xlfn.XLOOKUP(Tableau1[[#This Row],[No. Sous-service]],DONNÉES!F:F,DONNÉES!H:H,FALSE,0,1)</f>
        <v>#NAME?</v>
      </c>
      <c r="J3243" t="e">
        <f ca="1">_xlfn.XLOOKUP(Tableau1[[#This Row],[No. Sous-service]],DONNÉES!F:F,DONNÉES!I:I,FALSE,0,1)</f>
        <v>#NAME?</v>
      </c>
    </row>
    <row r="3244" spans="1:10" x14ac:dyDescent="0.25">
      <c r="A3244" t="s">
        <v>234</v>
      </c>
      <c r="B3244" t="s">
        <v>108</v>
      </c>
      <c r="C3244" t="s">
        <v>378</v>
      </c>
      <c r="D3244" s="45">
        <v>261048</v>
      </c>
      <c r="E3244" t="s">
        <v>697</v>
      </c>
      <c r="F3244" s="45">
        <v>6173812</v>
      </c>
      <c r="G3244" t="s">
        <v>698</v>
      </c>
      <c r="H3244" s="45" t="s">
        <v>1998</v>
      </c>
      <c r="I3244" t="e">
        <f ca="1">_xlfn.XLOOKUP(Tableau1[[#This Row],[No. Sous-service]],DONNÉES!F:F,DONNÉES!H:H,FALSE,0,1)</f>
        <v>#NAME?</v>
      </c>
      <c r="J3244" t="e">
        <f ca="1">_xlfn.XLOOKUP(Tableau1[[#This Row],[No. Sous-service]],DONNÉES!F:F,DONNÉES!I:I,FALSE,0,1)</f>
        <v>#NAME?</v>
      </c>
    </row>
    <row r="3245" spans="1:10" x14ac:dyDescent="0.25">
      <c r="A3245" t="s">
        <v>234</v>
      </c>
      <c r="B3245" t="s">
        <v>108</v>
      </c>
      <c r="C3245" t="s">
        <v>378</v>
      </c>
      <c r="D3245" s="45">
        <v>261048</v>
      </c>
      <c r="E3245" t="s">
        <v>697</v>
      </c>
      <c r="F3245" s="45">
        <v>6173812</v>
      </c>
      <c r="G3245" t="s">
        <v>698</v>
      </c>
      <c r="H3245" s="45">
        <v>77238</v>
      </c>
      <c r="I3245" t="e">
        <f ca="1">_xlfn.XLOOKUP(Tableau1[[#This Row],[No. Sous-service]],DONNÉES!F:F,DONNÉES!H:H,FALSE,0,1)</f>
        <v>#NAME?</v>
      </c>
      <c r="J3245" t="e">
        <f ca="1">_xlfn.XLOOKUP(Tableau1[[#This Row],[No. Sous-service]],DONNÉES!F:F,DONNÉES!I:I,FALSE,0,1)</f>
        <v>#NAME?</v>
      </c>
    </row>
    <row r="3246" spans="1:10" x14ac:dyDescent="0.25">
      <c r="A3246" t="s">
        <v>234</v>
      </c>
      <c r="B3246" t="s">
        <v>108</v>
      </c>
      <c r="C3246" t="s">
        <v>378</v>
      </c>
      <c r="D3246" s="45">
        <v>261048</v>
      </c>
      <c r="E3246" t="s">
        <v>697</v>
      </c>
      <c r="F3246" s="45">
        <v>6173812</v>
      </c>
      <c r="G3246" t="s">
        <v>698</v>
      </c>
      <c r="H3246" s="45">
        <v>77239</v>
      </c>
      <c r="I3246" t="e">
        <f ca="1">_xlfn.XLOOKUP(Tableau1[[#This Row],[No. Sous-service]],DONNÉES!F:F,DONNÉES!H:H,FALSE,0,1)</f>
        <v>#NAME?</v>
      </c>
      <c r="J3246" t="e">
        <f ca="1">_xlfn.XLOOKUP(Tableau1[[#This Row],[No. Sous-service]],DONNÉES!F:F,DONNÉES!I:I,FALSE,0,1)</f>
        <v>#NAME?</v>
      </c>
    </row>
    <row r="3247" spans="1:10" x14ac:dyDescent="0.25">
      <c r="A3247" t="s">
        <v>234</v>
      </c>
      <c r="B3247" t="s">
        <v>108</v>
      </c>
      <c r="C3247" t="s">
        <v>378</v>
      </c>
      <c r="D3247" s="45">
        <v>261048</v>
      </c>
      <c r="E3247" t="s">
        <v>697</v>
      </c>
      <c r="F3247" s="45">
        <v>6173812</v>
      </c>
      <c r="G3247" t="s">
        <v>698</v>
      </c>
      <c r="H3247" s="45">
        <v>77240</v>
      </c>
      <c r="I3247" t="e">
        <f ca="1">_xlfn.XLOOKUP(Tableau1[[#This Row],[No. Sous-service]],DONNÉES!F:F,DONNÉES!H:H,FALSE,0,1)</f>
        <v>#NAME?</v>
      </c>
      <c r="J3247" t="e">
        <f ca="1">_xlfn.XLOOKUP(Tableau1[[#This Row],[No. Sous-service]],DONNÉES!F:F,DONNÉES!I:I,FALSE,0,1)</f>
        <v>#NAME?</v>
      </c>
    </row>
    <row r="3248" spans="1:10" x14ac:dyDescent="0.25">
      <c r="A3248" t="s">
        <v>234</v>
      </c>
      <c r="B3248" t="s">
        <v>108</v>
      </c>
      <c r="C3248" t="s">
        <v>378</v>
      </c>
      <c r="D3248" s="45">
        <v>261048</v>
      </c>
      <c r="E3248" t="s">
        <v>697</v>
      </c>
      <c r="F3248" s="45">
        <v>6173812</v>
      </c>
      <c r="G3248" t="s">
        <v>698</v>
      </c>
      <c r="H3248" s="45">
        <v>55503</v>
      </c>
      <c r="I3248" t="e">
        <f ca="1">_xlfn.XLOOKUP(Tableau1[[#This Row],[No. Sous-service]],DONNÉES!F:F,DONNÉES!H:H,FALSE,0,1)</f>
        <v>#NAME?</v>
      </c>
      <c r="J3248" t="e">
        <f ca="1">_xlfn.XLOOKUP(Tableau1[[#This Row],[No. Sous-service]],DONNÉES!F:F,DONNÉES!I:I,FALSE,0,1)</f>
        <v>#NAME?</v>
      </c>
    </row>
    <row r="3249" spans="1:10" x14ac:dyDescent="0.25">
      <c r="A3249" t="s">
        <v>234</v>
      </c>
      <c r="B3249" t="s">
        <v>108</v>
      </c>
      <c r="C3249" t="s">
        <v>378</v>
      </c>
      <c r="D3249" s="45">
        <v>261048</v>
      </c>
      <c r="E3249" t="s">
        <v>697</v>
      </c>
      <c r="F3249" s="45">
        <v>6173812</v>
      </c>
      <c r="G3249" t="s">
        <v>698</v>
      </c>
      <c r="H3249" s="45">
        <v>77237</v>
      </c>
      <c r="I3249" t="e">
        <f ca="1">_xlfn.XLOOKUP(Tableau1[[#This Row],[No. Sous-service]],DONNÉES!F:F,DONNÉES!H:H,FALSE,0,1)</f>
        <v>#NAME?</v>
      </c>
      <c r="J3249" t="e">
        <f ca="1">_xlfn.XLOOKUP(Tableau1[[#This Row],[No. Sous-service]],DONNÉES!F:F,DONNÉES!I:I,FALSE,0,1)</f>
        <v>#NAME?</v>
      </c>
    </row>
    <row r="3250" spans="1:10" x14ac:dyDescent="0.25">
      <c r="A3250" t="s">
        <v>234</v>
      </c>
      <c r="B3250" t="s">
        <v>108</v>
      </c>
      <c r="C3250" t="s">
        <v>378</v>
      </c>
      <c r="D3250" s="45">
        <v>261048</v>
      </c>
      <c r="E3250" t="s">
        <v>697</v>
      </c>
      <c r="F3250" s="45">
        <v>6173812</v>
      </c>
      <c r="G3250" t="s">
        <v>698</v>
      </c>
      <c r="H3250" s="45">
        <v>430043</v>
      </c>
      <c r="I3250" t="e">
        <f ca="1">_xlfn.XLOOKUP(Tableau1[[#This Row],[No. Sous-service]],DONNÉES!F:F,DONNÉES!H:H,FALSE,0,1)</f>
        <v>#NAME?</v>
      </c>
      <c r="J3250" t="e">
        <f ca="1">_xlfn.XLOOKUP(Tableau1[[#This Row],[No. Sous-service]],DONNÉES!F:F,DONNÉES!I:I,FALSE,0,1)</f>
        <v>#NAME?</v>
      </c>
    </row>
    <row r="3251" spans="1:10" x14ac:dyDescent="0.25">
      <c r="A3251" t="s">
        <v>234</v>
      </c>
      <c r="B3251" t="s">
        <v>108</v>
      </c>
      <c r="C3251" t="s">
        <v>378</v>
      </c>
      <c r="D3251" s="45">
        <v>261048</v>
      </c>
      <c r="E3251" t="s">
        <v>697</v>
      </c>
      <c r="F3251" s="45">
        <v>6173812</v>
      </c>
      <c r="G3251" t="s">
        <v>698</v>
      </c>
      <c r="H3251" s="45">
        <v>557175</v>
      </c>
      <c r="I3251" t="e">
        <f ca="1">_xlfn.XLOOKUP(Tableau1[[#This Row],[No. Sous-service]],DONNÉES!F:F,DONNÉES!H:H,FALSE,0,1)</f>
        <v>#NAME?</v>
      </c>
      <c r="J3251" t="e">
        <f ca="1">_xlfn.XLOOKUP(Tableau1[[#This Row],[No. Sous-service]],DONNÉES!F:F,DONNÉES!I:I,FALSE,0,1)</f>
        <v>#NAME?</v>
      </c>
    </row>
    <row r="3252" spans="1:10" x14ac:dyDescent="0.25">
      <c r="A3252" t="s">
        <v>234</v>
      </c>
      <c r="B3252" t="s">
        <v>108</v>
      </c>
      <c r="C3252" t="s">
        <v>378</v>
      </c>
      <c r="D3252" s="45">
        <v>261048</v>
      </c>
      <c r="E3252" t="s">
        <v>697</v>
      </c>
      <c r="F3252" s="45">
        <v>6173812</v>
      </c>
      <c r="G3252" t="s">
        <v>698</v>
      </c>
      <c r="H3252" s="45">
        <v>557176</v>
      </c>
      <c r="I3252" t="e">
        <f ca="1">_xlfn.XLOOKUP(Tableau1[[#This Row],[No. Sous-service]],DONNÉES!F:F,DONNÉES!H:H,FALSE,0,1)</f>
        <v>#NAME?</v>
      </c>
      <c r="J3252" t="e">
        <f ca="1">_xlfn.XLOOKUP(Tableau1[[#This Row],[No. Sous-service]],DONNÉES!F:F,DONNÉES!I:I,FALSE,0,1)</f>
        <v>#NAME?</v>
      </c>
    </row>
    <row r="3253" spans="1:10" x14ac:dyDescent="0.25">
      <c r="A3253" t="s">
        <v>234</v>
      </c>
      <c r="B3253" t="s">
        <v>108</v>
      </c>
      <c r="C3253" t="s">
        <v>378</v>
      </c>
      <c r="D3253" s="45">
        <v>261048</v>
      </c>
      <c r="E3253" t="s">
        <v>697</v>
      </c>
      <c r="F3253" s="45">
        <v>6173812</v>
      </c>
      <c r="G3253" t="s">
        <v>698</v>
      </c>
      <c r="H3253" s="45" t="s">
        <v>1999</v>
      </c>
      <c r="I3253" t="e">
        <f ca="1">_xlfn.XLOOKUP(Tableau1[[#This Row],[No. Sous-service]],DONNÉES!F:F,DONNÉES!H:H,FALSE,0,1)</f>
        <v>#NAME?</v>
      </c>
      <c r="J3253" t="e">
        <f ca="1">_xlfn.XLOOKUP(Tableau1[[#This Row],[No. Sous-service]],DONNÉES!F:F,DONNÉES!I:I,FALSE,0,1)</f>
        <v>#NAME?</v>
      </c>
    </row>
    <row r="3254" spans="1:10" x14ac:dyDescent="0.25">
      <c r="A3254" t="s">
        <v>234</v>
      </c>
      <c r="B3254" t="s">
        <v>108</v>
      </c>
      <c r="C3254" t="s">
        <v>378</v>
      </c>
      <c r="D3254" s="45">
        <v>261048</v>
      </c>
      <c r="E3254" t="s">
        <v>697</v>
      </c>
      <c r="F3254" s="45">
        <v>6173812</v>
      </c>
      <c r="G3254" t="s">
        <v>698</v>
      </c>
      <c r="H3254" s="45" t="s">
        <v>2000</v>
      </c>
      <c r="I3254" t="e">
        <f ca="1">_xlfn.XLOOKUP(Tableau1[[#This Row],[No. Sous-service]],DONNÉES!F:F,DONNÉES!H:H,FALSE,0,1)</f>
        <v>#NAME?</v>
      </c>
      <c r="J3254" t="e">
        <f ca="1">_xlfn.XLOOKUP(Tableau1[[#This Row],[No. Sous-service]],DONNÉES!F:F,DONNÉES!I:I,FALSE,0,1)</f>
        <v>#NAME?</v>
      </c>
    </row>
    <row r="3255" spans="1:10" x14ac:dyDescent="0.25">
      <c r="A3255" t="s">
        <v>234</v>
      </c>
      <c r="B3255" t="s">
        <v>108</v>
      </c>
      <c r="C3255" t="s">
        <v>378</v>
      </c>
      <c r="D3255" s="45">
        <v>261048</v>
      </c>
      <c r="E3255" t="s">
        <v>697</v>
      </c>
      <c r="F3255" s="45">
        <v>6173812</v>
      </c>
      <c r="G3255" t="s">
        <v>698</v>
      </c>
      <c r="H3255" s="45">
        <v>403099</v>
      </c>
      <c r="I3255" t="e">
        <f ca="1">_xlfn.XLOOKUP(Tableau1[[#This Row],[No. Sous-service]],DONNÉES!F:F,DONNÉES!H:H,FALSE,0,1)</f>
        <v>#NAME?</v>
      </c>
      <c r="J3255" t="e">
        <f ca="1">_xlfn.XLOOKUP(Tableau1[[#This Row],[No. Sous-service]],DONNÉES!F:F,DONNÉES!I:I,FALSE,0,1)</f>
        <v>#NAME?</v>
      </c>
    </row>
    <row r="3256" spans="1:10" x14ac:dyDescent="0.25">
      <c r="A3256" t="s">
        <v>234</v>
      </c>
      <c r="B3256" t="s">
        <v>108</v>
      </c>
      <c r="C3256" t="s">
        <v>378</v>
      </c>
      <c r="D3256" s="45">
        <v>261048</v>
      </c>
      <c r="E3256" t="s">
        <v>697</v>
      </c>
      <c r="F3256" s="45">
        <v>6173812</v>
      </c>
      <c r="G3256" t="s">
        <v>698</v>
      </c>
      <c r="H3256" s="45">
        <v>808125</v>
      </c>
      <c r="I3256" t="e">
        <f ca="1">_xlfn.XLOOKUP(Tableau1[[#This Row],[No. Sous-service]],DONNÉES!F:F,DONNÉES!H:H,FALSE,0,1)</f>
        <v>#NAME?</v>
      </c>
      <c r="J3256" t="e">
        <f ca="1">_xlfn.XLOOKUP(Tableau1[[#This Row],[No. Sous-service]],DONNÉES!F:F,DONNÉES!I:I,FALSE,0,1)</f>
        <v>#NAME?</v>
      </c>
    </row>
    <row r="3257" spans="1:10" x14ac:dyDescent="0.25">
      <c r="A3257" t="s">
        <v>234</v>
      </c>
      <c r="B3257" t="s">
        <v>108</v>
      </c>
      <c r="C3257" t="s">
        <v>378</v>
      </c>
      <c r="D3257" s="45">
        <v>261048</v>
      </c>
      <c r="E3257" t="s">
        <v>697</v>
      </c>
      <c r="F3257" s="45">
        <v>6173812</v>
      </c>
      <c r="G3257" t="s">
        <v>698</v>
      </c>
      <c r="H3257" s="45">
        <v>808126</v>
      </c>
      <c r="I3257" t="e">
        <f ca="1">_xlfn.XLOOKUP(Tableau1[[#This Row],[No. Sous-service]],DONNÉES!F:F,DONNÉES!H:H,FALSE,0,1)</f>
        <v>#NAME?</v>
      </c>
      <c r="J3257" t="e">
        <f ca="1">_xlfn.XLOOKUP(Tableau1[[#This Row],[No. Sous-service]],DONNÉES!F:F,DONNÉES!I:I,FALSE,0,1)</f>
        <v>#NAME?</v>
      </c>
    </row>
    <row r="3258" spans="1:10" x14ac:dyDescent="0.25">
      <c r="A3258" t="s">
        <v>234</v>
      </c>
      <c r="B3258" t="s">
        <v>108</v>
      </c>
      <c r="C3258" t="s">
        <v>378</v>
      </c>
      <c r="D3258" s="45">
        <v>261048</v>
      </c>
      <c r="E3258" t="s">
        <v>697</v>
      </c>
      <c r="F3258" s="45">
        <v>6173812</v>
      </c>
      <c r="G3258" t="s">
        <v>698</v>
      </c>
      <c r="H3258" s="45">
        <v>808127</v>
      </c>
      <c r="I3258" t="e">
        <f ca="1">_xlfn.XLOOKUP(Tableau1[[#This Row],[No. Sous-service]],DONNÉES!F:F,DONNÉES!H:H,FALSE,0,1)</f>
        <v>#NAME?</v>
      </c>
      <c r="J3258" t="e">
        <f ca="1">_xlfn.XLOOKUP(Tableau1[[#This Row],[No. Sous-service]],DONNÉES!F:F,DONNÉES!I:I,FALSE,0,1)</f>
        <v>#NAME?</v>
      </c>
    </row>
    <row r="3259" spans="1:10" x14ac:dyDescent="0.25">
      <c r="A3259" t="s">
        <v>234</v>
      </c>
      <c r="B3259" t="s">
        <v>108</v>
      </c>
      <c r="C3259" t="s">
        <v>378</v>
      </c>
      <c r="D3259" s="45">
        <v>261048</v>
      </c>
      <c r="E3259" t="s">
        <v>697</v>
      </c>
      <c r="F3259" s="45">
        <v>6173812</v>
      </c>
      <c r="G3259" t="s">
        <v>698</v>
      </c>
      <c r="H3259" s="45">
        <v>808128</v>
      </c>
      <c r="I3259" t="e">
        <f ca="1">_xlfn.XLOOKUP(Tableau1[[#This Row],[No. Sous-service]],DONNÉES!F:F,DONNÉES!H:H,FALSE,0,1)</f>
        <v>#NAME?</v>
      </c>
      <c r="J3259" t="e">
        <f ca="1">_xlfn.XLOOKUP(Tableau1[[#This Row],[No. Sous-service]],DONNÉES!F:F,DONNÉES!I:I,FALSE,0,1)</f>
        <v>#NAME?</v>
      </c>
    </row>
    <row r="3260" spans="1:10" x14ac:dyDescent="0.25">
      <c r="A3260" t="s">
        <v>234</v>
      </c>
      <c r="B3260" t="s">
        <v>108</v>
      </c>
      <c r="C3260" t="s">
        <v>378</v>
      </c>
      <c r="D3260" s="45">
        <v>261048</v>
      </c>
      <c r="E3260" t="s">
        <v>697</v>
      </c>
      <c r="F3260" s="45">
        <v>6173812</v>
      </c>
      <c r="G3260" t="s">
        <v>698</v>
      </c>
      <c r="H3260" s="45">
        <v>808129</v>
      </c>
      <c r="I3260" t="e">
        <f ca="1">_xlfn.XLOOKUP(Tableau1[[#This Row],[No. Sous-service]],DONNÉES!F:F,DONNÉES!H:H,FALSE,0,1)</f>
        <v>#NAME?</v>
      </c>
      <c r="J3260" t="e">
        <f ca="1">_xlfn.XLOOKUP(Tableau1[[#This Row],[No. Sous-service]],DONNÉES!F:F,DONNÉES!I:I,FALSE,0,1)</f>
        <v>#NAME?</v>
      </c>
    </row>
    <row r="3261" spans="1:10" x14ac:dyDescent="0.25">
      <c r="A3261" t="s">
        <v>234</v>
      </c>
      <c r="B3261" t="s">
        <v>108</v>
      </c>
      <c r="C3261" t="s">
        <v>378</v>
      </c>
      <c r="D3261" s="45">
        <v>261048</v>
      </c>
      <c r="E3261" t="s">
        <v>697</v>
      </c>
      <c r="F3261" s="45">
        <v>6173812</v>
      </c>
      <c r="G3261" t="s">
        <v>698</v>
      </c>
      <c r="H3261" s="45">
        <v>808130</v>
      </c>
      <c r="I3261" t="e">
        <f ca="1">_xlfn.XLOOKUP(Tableau1[[#This Row],[No. Sous-service]],DONNÉES!F:F,DONNÉES!H:H,FALSE,0,1)</f>
        <v>#NAME?</v>
      </c>
      <c r="J3261" t="e">
        <f ca="1">_xlfn.XLOOKUP(Tableau1[[#This Row],[No. Sous-service]],DONNÉES!F:F,DONNÉES!I:I,FALSE,0,1)</f>
        <v>#NAME?</v>
      </c>
    </row>
    <row r="3262" spans="1:10" x14ac:dyDescent="0.25">
      <c r="A3262" t="s">
        <v>234</v>
      </c>
      <c r="B3262" t="s">
        <v>108</v>
      </c>
      <c r="C3262" t="s">
        <v>378</v>
      </c>
      <c r="D3262" s="45">
        <v>261048</v>
      </c>
      <c r="E3262" t="s">
        <v>697</v>
      </c>
      <c r="F3262" s="45">
        <v>6173812</v>
      </c>
      <c r="G3262" t="s">
        <v>698</v>
      </c>
      <c r="H3262" s="45">
        <v>808131</v>
      </c>
      <c r="I3262" t="e">
        <f ca="1">_xlfn.XLOOKUP(Tableau1[[#This Row],[No. Sous-service]],DONNÉES!F:F,DONNÉES!H:H,FALSE,0,1)</f>
        <v>#NAME?</v>
      </c>
      <c r="J3262" t="e">
        <f ca="1">_xlfn.XLOOKUP(Tableau1[[#This Row],[No. Sous-service]],DONNÉES!F:F,DONNÉES!I:I,FALSE,0,1)</f>
        <v>#NAME?</v>
      </c>
    </row>
    <row r="3263" spans="1:10" x14ac:dyDescent="0.25">
      <c r="A3263" t="s">
        <v>234</v>
      </c>
      <c r="B3263" t="s">
        <v>108</v>
      </c>
      <c r="C3263" t="s">
        <v>378</v>
      </c>
      <c r="D3263" s="45">
        <v>261048</v>
      </c>
      <c r="E3263" t="s">
        <v>697</v>
      </c>
      <c r="F3263" s="45">
        <v>6173812</v>
      </c>
      <c r="G3263" t="s">
        <v>698</v>
      </c>
      <c r="H3263" s="45" t="s">
        <v>2001</v>
      </c>
      <c r="I3263" t="e">
        <f ca="1">_xlfn.XLOOKUP(Tableau1[[#This Row],[No. Sous-service]],DONNÉES!F:F,DONNÉES!H:H,FALSE,0,1)</f>
        <v>#NAME?</v>
      </c>
      <c r="J3263" t="e">
        <f ca="1">_xlfn.XLOOKUP(Tableau1[[#This Row],[No. Sous-service]],DONNÉES!F:F,DONNÉES!I:I,FALSE,0,1)</f>
        <v>#NAME?</v>
      </c>
    </row>
    <row r="3264" spans="1:10" x14ac:dyDescent="0.25">
      <c r="A3264" t="s">
        <v>234</v>
      </c>
      <c r="B3264" t="s">
        <v>108</v>
      </c>
      <c r="C3264" t="s">
        <v>378</v>
      </c>
      <c r="D3264" s="45">
        <v>261048</v>
      </c>
      <c r="E3264" t="s">
        <v>697</v>
      </c>
      <c r="F3264" s="45">
        <v>6173812</v>
      </c>
      <c r="G3264" t="s">
        <v>698</v>
      </c>
      <c r="H3264" s="45">
        <v>556992</v>
      </c>
      <c r="I3264" t="e">
        <f ca="1">_xlfn.XLOOKUP(Tableau1[[#This Row],[No. Sous-service]],DONNÉES!F:F,DONNÉES!H:H,FALSE,0,1)</f>
        <v>#NAME?</v>
      </c>
      <c r="J3264" t="e">
        <f ca="1">_xlfn.XLOOKUP(Tableau1[[#This Row],[No. Sous-service]],DONNÉES!F:F,DONNÉES!I:I,FALSE,0,1)</f>
        <v>#NAME?</v>
      </c>
    </row>
    <row r="3265" spans="1:10" x14ac:dyDescent="0.25">
      <c r="A3265" t="s">
        <v>234</v>
      </c>
      <c r="B3265" t="s">
        <v>108</v>
      </c>
      <c r="C3265" t="s">
        <v>378</v>
      </c>
      <c r="D3265" s="45">
        <v>261048</v>
      </c>
      <c r="E3265" t="s">
        <v>697</v>
      </c>
      <c r="F3265" s="45">
        <v>6173812</v>
      </c>
      <c r="G3265" t="s">
        <v>698</v>
      </c>
      <c r="H3265" s="45">
        <v>556993</v>
      </c>
      <c r="I3265" t="e">
        <f ca="1">_xlfn.XLOOKUP(Tableau1[[#This Row],[No. Sous-service]],DONNÉES!F:F,DONNÉES!H:H,FALSE,0,1)</f>
        <v>#NAME?</v>
      </c>
      <c r="J3265" t="e">
        <f ca="1">_xlfn.XLOOKUP(Tableau1[[#This Row],[No. Sous-service]],DONNÉES!F:F,DONNÉES!I:I,FALSE,0,1)</f>
        <v>#NAME?</v>
      </c>
    </row>
    <row r="3266" spans="1:10" x14ac:dyDescent="0.25">
      <c r="A3266" t="s">
        <v>234</v>
      </c>
      <c r="B3266" t="s">
        <v>108</v>
      </c>
      <c r="C3266" t="s">
        <v>378</v>
      </c>
      <c r="D3266" s="45">
        <v>261048</v>
      </c>
      <c r="E3266" t="s">
        <v>697</v>
      </c>
      <c r="F3266" s="45">
        <v>6173812</v>
      </c>
      <c r="G3266" t="s">
        <v>698</v>
      </c>
      <c r="H3266" s="45">
        <v>556994</v>
      </c>
      <c r="I3266" t="e">
        <f ca="1">_xlfn.XLOOKUP(Tableau1[[#This Row],[No. Sous-service]],DONNÉES!F:F,DONNÉES!H:H,FALSE,0,1)</f>
        <v>#NAME?</v>
      </c>
      <c r="J3266" t="e">
        <f ca="1">_xlfn.XLOOKUP(Tableau1[[#This Row],[No. Sous-service]],DONNÉES!F:F,DONNÉES!I:I,FALSE,0,1)</f>
        <v>#NAME?</v>
      </c>
    </row>
    <row r="3267" spans="1:10" x14ac:dyDescent="0.25">
      <c r="A3267" t="s">
        <v>234</v>
      </c>
      <c r="B3267" t="s">
        <v>108</v>
      </c>
      <c r="C3267" t="s">
        <v>378</v>
      </c>
      <c r="D3267" s="45">
        <v>261048</v>
      </c>
      <c r="E3267" t="s">
        <v>697</v>
      </c>
      <c r="F3267" s="45">
        <v>6173812</v>
      </c>
      <c r="G3267" t="s">
        <v>698</v>
      </c>
      <c r="H3267" s="45" t="s">
        <v>2002</v>
      </c>
      <c r="I3267" t="e">
        <f ca="1">_xlfn.XLOOKUP(Tableau1[[#This Row],[No. Sous-service]],DONNÉES!F:F,DONNÉES!H:H,FALSE,0,1)</f>
        <v>#NAME?</v>
      </c>
      <c r="J3267" t="e">
        <f ca="1">_xlfn.XLOOKUP(Tableau1[[#This Row],[No. Sous-service]],DONNÉES!F:F,DONNÉES!I:I,FALSE,0,1)</f>
        <v>#NAME?</v>
      </c>
    </row>
    <row r="3268" spans="1:10" x14ac:dyDescent="0.25">
      <c r="A3268" t="s">
        <v>234</v>
      </c>
      <c r="B3268" t="s">
        <v>108</v>
      </c>
      <c r="C3268" t="s">
        <v>378</v>
      </c>
      <c r="D3268" s="45">
        <v>261048</v>
      </c>
      <c r="E3268" t="s">
        <v>697</v>
      </c>
      <c r="F3268" s="45">
        <v>6173812</v>
      </c>
      <c r="G3268" t="s">
        <v>698</v>
      </c>
      <c r="H3268" s="45">
        <v>77241</v>
      </c>
      <c r="I3268" t="e">
        <f ca="1">_xlfn.XLOOKUP(Tableau1[[#This Row],[No. Sous-service]],DONNÉES!F:F,DONNÉES!H:H,FALSE,0,1)</f>
        <v>#NAME?</v>
      </c>
      <c r="J3268" t="e">
        <f ca="1">_xlfn.XLOOKUP(Tableau1[[#This Row],[No. Sous-service]],DONNÉES!F:F,DONNÉES!I:I,FALSE,0,1)</f>
        <v>#NAME?</v>
      </c>
    </row>
    <row r="3269" spans="1:10" x14ac:dyDescent="0.25">
      <c r="A3269" t="s">
        <v>234</v>
      </c>
      <c r="B3269" t="s">
        <v>108</v>
      </c>
      <c r="C3269" t="s">
        <v>378</v>
      </c>
      <c r="D3269" s="45">
        <v>261048</v>
      </c>
      <c r="E3269" t="s">
        <v>697</v>
      </c>
      <c r="F3269" s="45">
        <v>6173812</v>
      </c>
      <c r="G3269" t="s">
        <v>698</v>
      </c>
      <c r="H3269" s="45" t="s">
        <v>2003</v>
      </c>
      <c r="I3269" t="e">
        <f ca="1">_xlfn.XLOOKUP(Tableau1[[#This Row],[No. Sous-service]],DONNÉES!F:F,DONNÉES!H:H,FALSE,0,1)</f>
        <v>#NAME?</v>
      </c>
      <c r="J3269" t="e">
        <f ca="1">_xlfn.XLOOKUP(Tableau1[[#This Row],[No. Sous-service]],DONNÉES!F:F,DONNÉES!I:I,FALSE,0,1)</f>
        <v>#NAME?</v>
      </c>
    </row>
    <row r="3270" spans="1:10" x14ac:dyDescent="0.25">
      <c r="A3270" t="s">
        <v>234</v>
      </c>
      <c r="B3270" t="s">
        <v>108</v>
      </c>
      <c r="C3270" t="s">
        <v>378</v>
      </c>
      <c r="D3270" s="45">
        <v>261048</v>
      </c>
      <c r="E3270" t="s">
        <v>697</v>
      </c>
      <c r="F3270" s="45">
        <v>6173812</v>
      </c>
      <c r="G3270" t="s">
        <v>698</v>
      </c>
      <c r="H3270" s="45">
        <v>556995</v>
      </c>
      <c r="I3270" t="e">
        <f ca="1">_xlfn.XLOOKUP(Tableau1[[#This Row],[No. Sous-service]],DONNÉES!F:F,DONNÉES!H:H,FALSE,0,1)</f>
        <v>#NAME?</v>
      </c>
      <c r="J3270" t="e">
        <f ca="1">_xlfn.XLOOKUP(Tableau1[[#This Row],[No. Sous-service]],DONNÉES!F:F,DONNÉES!I:I,FALSE,0,1)</f>
        <v>#NAME?</v>
      </c>
    </row>
    <row r="3271" spans="1:10" x14ac:dyDescent="0.25">
      <c r="A3271" t="s">
        <v>234</v>
      </c>
      <c r="B3271" t="s">
        <v>108</v>
      </c>
      <c r="C3271" t="s">
        <v>378</v>
      </c>
      <c r="D3271" s="45">
        <v>261048</v>
      </c>
      <c r="E3271" t="s">
        <v>697</v>
      </c>
      <c r="F3271" s="45">
        <v>6173812</v>
      </c>
      <c r="G3271" t="s">
        <v>698</v>
      </c>
      <c r="H3271" s="45">
        <v>556996</v>
      </c>
      <c r="I3271" t="e">
        <f ca="1">_xlfn.XLOOKUP(Tableau1[[#This Row],[No. Sous-service]],DONNÉES!F:F,DONNÉES!H:H,FALSE,0,1)</f>
        <v>#NAME?</v>
      </c>
      <c r="J3271" t="e">
        <f ca="1">_xlfn.XLOOKUP(Tableau1[[#This Row],[No. Sous-service]],DONNÉES!F:F,DONNÉES!I:I,FALSE,0,1)</f>
        <v>#NAME?</v>
      </c>
    </row>
    <row r="3272" spans="1:10" x14ac:dyDescent="0.25">
      <c r="A3272" t="s">
        <v>234</v>
      </c>
      <c r="B3272" t="s">
        <v>108</v>
      </c>
      <c r="C3272" t="s">
        <v>378</v>
      </c>
      <c r="D3272" s="45">
        <v>261048</v>
      </c>
      <c r="E3272" t="s">
        <v>697</v>
      </c>
      <c r="F3272" s="45">
        <v>6173812</v>
      </c>
      <c r="G3272" t="s">
        <v>698</v>
      </c>
      <c r="H3272" s="45">
        <v>556997</v>
      </c>
      <c r="I3272" t="e">
        <f ca="1">_xlfn.XLOOKUP(Tableau1[[#This Row],[No. Sous-service]],DONNÉES!F:F,DONNÉES!H:H,FALSE,0,1)</f>
        <v>#NAME?</v>
      </c>
      <c r="J3272" t="e">
        <f ca="1">_xlfn.XLOOKUP(Tableau1[[#This Row],[No. Sous-service]],DONNÉES!F:F,DONNÉES!I:I,FALSE,0,1)</f>
        <v>#NAME?</v>
      </c>
    </row>
    <row r="3273" spans="1:10" x14ac:dyDescent="0.25">
      <c r="A3273" t="s">
        <v>234</v>
      </c>
      <c r="B3273" t="s">
        <v>108</v>
      </c>
      <c r="C3273" t="s">
        <v>378</v>
      </c>
      <c r="D3273" s="45">
        <v>261048</v>
      </c>
      <c r="E3273" t="s">
        <v>697</v>
      </c>
      <c r="F3273" s="45">
        <v>6173812</v>
      </c>
      <c r="G3273" t="s">
        <v>698</v>
      </c>
      <c r="H3273" s="45">
        <v>557002</v>
      </c>
      <c r="I3273" t="e">
        <f ca="1">_xlfn.XLOOKUP(Tableau1[[#This Row],[No. Sous-service]],DONNÉES!F:F,DONNÉES!H:H,FALSE,0,1)</f>
        <v>#NAME?</v>
      </c>
      <c r="J3273" t="e">
        <f ca="1">_xlfn.XLOOKUP(Tableau1[[#This Row],[No. Sous-service]],DONNÉES!F:F,DONNÉES!I:I,FALSE,0,1)</f>
        <v>#NAME?</v>
      </c>
    </row>
    <row r="3274" spans="1:10" x14ac:dyDescent="0.25">
      <c r="A3274" t="s">
        <v>234</v>
      </c>
      <c r="B3274" t="s">
        <v>108</v>
      </c>
      <c r="C3274" t="s">
        <v>378</v>
      </c>
      <c r="D3274" s="45">
        <v>261048</v>
      </c>
      <c r="E3274" t="s">
        <v>697</v>
      </c>
      <c r="F3274" s="45">
        <v>6173812</v>
      </c>
      <c r="G3274" t="s">
        <v>698</v>
      </c>
      <c r="H3274" s="45" t="s">
        <v>2004</v>
      </c>
      <c r="I3274" t="e">
        <f ca="1">_xlfn.XLOOKUP(Tableau1[[#This Row],[No. Sous-service]],DONNÉES!F:F,DONNÉES!H:H,FALSE,0,1)</f>
        <v>#NAME?</v>
      </c>
      <c r="J3274" t="e">
        <f ca="1">_xlfn.XLOOKUP(Tableau1[[#This Row],[No. Sous-service]],DONNÉES!F:F,DONNÉES!I:I,FALSE,0,1)</f>
        <v>#NAME?</v>
      </c>
    </row>
    <row r="3275" spans="1:10" x14ac:dyDescent="0.25">
      <c r="A3275" t="s">
        <v>234</v>
      </c>
      <c r="B3275" t="s">
        <v>108</v>
      </c>
      <c r="C3275" t="s">
        <v>378</v>
      </c>
      <c r="D3275" s="45">
        <v>261048</v>
      </c>
      <c r="E3275" t="s">
        <v>697</v>
      </c>
      <c r="F3275" s="45">
        <v>6173812</v>
      </c>
      <c r="G3275" t="s">
        <v>698</v>
      </c>
      <c r="H3275" s="45">
        <v>430070</v>
      </c>
      <c r="I3275" t="e">
        <f ca="1">_xlfn.XLOOKUP(Tableau1[[#This Row],[No. Sous-service]],DONNÉES!F:F,DONNÉES!H:H,FALSE,0,1)</f>
        <v>#NAME?</v>
      </c>
      <c r="J3275" t="e">
        <f ca="1">_xlfn.XLOOKUP(Tableau1[[#This Row],[No. Sous-service]],DONNÉES!F:F,DONNÉES!I:I,FALSE,0,1)</f>
        <v>#NAME?</v>
      </c>
    </row>
    <row r="3276" spans="1:10" x14ac:dyDescent="0.25">
      <c r="A3276" t="s">
        <v>234</v>
      </c>
      <c r="B3276" t="s">
        <v>108</v>
      </c>
      <c r="C3276" t="s">
        <v>378</v>
      </c>
      <c r="D3276" s="45">
        <v>261048</v>
      </c>
      <c r="E3276" t="s">
        <v>697</v>
      </c>
      <c r="F3276" s="45">
        <v>6173812</v>
      </c>
      <c r="G3276" t="s">
        <v>698</v>
      </c>
      <c r="H3276" s="45">
        <v>430603</v>
      </c>
      <c r="I3276" t="e">
        <f ca="1">_xlfn.XLOOKUP(Tableau1[[#This Row],[No. Sous-service]],DONNÉES!F:F,DONNÉES!H:H,FALSE,0,1)</f>
        <v>#NAME?</v>
      </c>
      <c r="J3276" t="e">
        <f ca="1">_xlfn.XLOOKUP(Tableau1[[#This Row],[No. Sous-service]],DONNÉES!F:F,DONNÉES!I:I,FALSE,0,1)</f>
        <v>#NAME?</v>
      </c>
    </row>
    <row r="3277" spans="1:10" x14ac:dyDescent="0.25">
      <c r="A3277" t="s">
        <v>234</v>
      </c>
      <c r="B3277" t="s">
        <v>108</v>
      </c>
      <c r="C3277" t="s">
        <v>378</v>
      </c>
      <c r="D3277" s="45">
        <v>261048</v>
      </c>
      <c r="E3277" t="s">
        <v>697</v>
      </c>
      <c r="F3277" s="45">
        <v>6173812</v>
      </c>
      <c r="G3277" t="s">
        <v>698</v>
      </c>
      <c r="H3277" s="45">
        <v>430057</v>
      </c>
      <c r="I3277" t="e">
        <f ca="1">_xlfn.XLOOKUP(Tableau1[[#This Row],[No. Sous-service]],DONNÉES!F:F,DONNÉES!H:H,FALSE,0,1)</f>
        <v>#NAME?</v>
      </c>
      <c r="J3277" t="e">
        <f ca="1">_xlfn.XLOOKUP(Tableau1[[#This Row],[No. Sous-service]],DONNÉES!F:F,DONNÉES!I:I,FALSE,0,1)</f>
        <v>#NAME?</v>
      </c>
    </row>
    <row r="3278" spans="1:10" x14ac:dyDescent="0.25">
      <c r="A3278" t="s">
        <v>234</v>
      </c>
      <c r="B3278" t="s">
        <v>108</v>
      </c>
      <c r="C3278" t="s">
        <v>378</v>
      </c>
      <c r="D3278" s="45">
        <v>261048</v>
      </c>
      <c r="E3278" t="s">
        <v>697</v>
      </c>
      <c r="F3278" s="45">
        <v>6173812</v>
      </c>
      <c r="G3278" t="s">
        <v>698</v>
      </c>
      <c r="H3278" s="45">
        <v>430071</v>
      </c>
      <c r="I3278" t="e">
        <f ca="1">_xlfn.XLOOKUP(Tableau1[[#This Row],[No. Sous-service]],DONNÉES!F:F,DONNÉES!H:H,FALSE,0,1)</f>
        <v>#NAME?</v>
      </c>
      <c r="J3278" t="e">
        <f ca="1">_xlfn.XLOOKUP(Tableau1[[#This Row],[No. Sous-service]],DONNÉES!F:F,DONNÉES!I:I,FALSE,0,1)</f>
        <v>#NAME?</v>
      </c>
    </row>
    <row r="3279" spans="1:10" x14ac:dyDescent="0.25">
      <c r="A3279" t="s">
        <v>234</v>
      </c>
      <c r="B3279" t="s">
        <v>108</v>
      </c>
      <c r="C3279" t="s">
        <v>378</v>
      </c>
      <c r="D3279" s="45">
        <v>261048</v>
      </c>
      <c r="E3279" t="s">
        <v>697</v>
      </c>
      <c r="F3279" s="45">
        <v>6173812</v>
      </c>
      <c r="G3279" t="s">
        <v>698</v>
      </c>
      <c r="H3279" s="45">
        <v>430034</v>
      </c>
      <c r="I3279" t="e">
        <f ca="1">_xlfn.XLOOKUP(Tableau1[[#This Row],[No. Sous-service]],DONNÉES!F:F,DONNÉES!H:H,FALSE,0,1)</f>
        <v>#NAME?</v>
      </c>
      <c r="J3279" t="e">
        <f ca="1">_xlfn.XLOOKUP(Tableau1[[#This Row],[No. Sous-service]],DONNÉES!F:F,DONNÉES!I:I,FALSE,0,1)</f>
        <v>#NAME?</v>
      </c>
    </row>
    <row r="3280" spans="1:10" x14ac:dyDescent="0.25">
      <c r="A3280" t="s">
        <v>234</v>
      </c>
      <c r="B3280" t="s">
        <v>108</v>
      </c>
      <c r="C3280" t="s">
        <v>378</v>
      </c>
      <c r="D3280" s="45">
        <v>261048</v>
      </c>
      <c r="E3280" t="s">
        <v>697</v>
      </c>
      <c r="F3280" s="45">
        <v>6173812</v>
      </c>
      <c r="G3280" t="s">
        <v>698</v>
      </c>
      <c r="H3280" s="45">
        <v>186214</v>
      </c>
      <c r="I3280" t="e">
        <f ca="1">_xlfn.XLOOKUP(Tableau1[[#This Row],[No. Sous-service]],DONNÉES!F:F,DONNÉES!H:H,FALSE,0,1)</f>
        <v>#NAME?</v>
      </c>
      <c r="J3280" t="e">
        <f ca="1">_xlfn.XLOOKUP(Tableau1[[#This Row],[No. Sous-service]],DONNÉES!F:F,DONNÉES!I:I,FALSE,0,1)</f>
        <v>#NAME?</v>
      </c>
    </row>
    <row r="3281" spans="1:10" x14ac:dyDescent="0.25">
      <c r="A3281" t="s">
        <v>234</v>
      </c>
      <c r="B3281" t="s">
        <v>108</v>
      </c>
      <c r="C3281" t="s">
        <v>378</v>
      </c>
      <c r="D3281" s="45">
        <v>261048</v>
      </c>
      <c r="E3281" t="s">
        <v>697</v>
      </c>
      <c r="F3281" s="45">
        <v>6173812</v>
      </c>
      <c r="G3281" t="s">
        <v>698</v>
      </c>
      <c r="H3281" s="45" t="s">
        <v>2005</v>
      </c>
      <c r="I3281" t="e">
        <f ca="1">_xlfn.XLOOKUP(Tableau1[[#This Row],[No. Sous-service]],DONNÉES!F:F,DONNÉES!H:H,FALSE,0,1)</f>
        <v>#NAME?</v>
      </c>
      <c r="J3281" t="e">
        <f ca="1">_xlfn.XLOOKUP(Tableau1[[#This Row],[No. Sous-service]],DONNÉES!F:F,DONNÉES!I:I,FALSE,0,1)</f>
        <v>#NAME?</v>
      </c>
    </row>
    <row r="3282" spans="1:10" x14ac:dyDescent="0.25">
      <c r="A3282" t="s">
        <v>234</v>
      </c>
      <c r="B3282" t="s">
        <v>108</v>
      </c>
      <c r="C3282" t="s">
        <v>378</v>
      </c>
      <c r="D3282" s="45">
        <v>261048</v>
      </c>
      <c r="E3282" t="s">
        <v>697</v>
      </c>
      <c r="F3282" s="45">
        <v>6173812</v>
      </c>
      <c r="G3282" t="s">
        <v>698</v>
      </c>
      <c r="H3282" s="45">
        <v>557173</v>
      </c>
      <c r="I3282" t="e">
        <f ca="1">_xlfn.XLOOKUP(Tableau1[[#This Row],[No. Sous-service]],DONNÉES!F:F,DONNÉES!H:H,FALSE,0,1)</f>
        <v>#NAME?</v>
      </c>
      <c r="J3282" t="e">
        <f ca="1">_xlfn.XLOOKUP(Tableau1[[#This Row],[No. Sous-service]],DONNÉES!F:F,DONNÉES!I:I,FALSE,0,1)</f>
        <v>#NAME?</v>
      </c>
    </row>
    <row r="3283" spans="1:10" x14ac:dyDescent="0.25">
      <c r="A3283" t="s">
        <v>234</v>
      </c>
      <c r="B3283" t="s">
        <v>108</v>
      </c>
      <c r="C3283" t="s">
        <v>378</v>
      </c>
      <c r="D3283" s="45">
        <v>261048</v>
      </c>
      <c r="E3283" t="s">
        <v>697</v>
      </c>
      <c r="F3283" s="45">
        <v>6173812</v>
      </c>
      <c r="G3283" t="s">
        <v>698</v>
      </c>
      <c r="H3283" s="45">
        <v>430588</v>
      </c>
      <c r="I3283" t="e">
        <f ca="1">_xlfn.XLOOKUP(Tableau1[[#This Row],[No. Sous-service]],DONNÉES!F:F,DONNÉES!H:H,FALSE,0,1)</f>
        <v>#NAME?</v>
      </c>
      <c r="J3283" t="e">
        <f ca="1">_xlfn.XLOOKUP(Tableau1[[#This Row],[No. Sous-service]],DONNÉES!F:F,DONNÉES!I:I,FALSE,0,1)</f>
        <v>#NAME?</v>
      </c>
    </row>
    <row r="3284" spans="1:10" x14ac:dyDescent="0.25">
      <c r="A3284" t="s">
        <v>234</v>
      </c>
      <c r="B3284" t="s">
        <v>108</v>
      </c>
      <c r="C3284" t="s">
        <v>378</v>
      </c>
      <c r="D3284" s="45">
        <v>261048</v>
      </c>
      <c r="E3284" t="s">
        <v>697</v>
      </c>
      <c r="F3284" s="45">
        <v>6173812</v>
      </c>
      <c r="G3284" t="s">
        <v>698</v>
      </c>
      <c r="H3284" s="45">
        <v>10635</v>
      </c>
      <c r="I3284" t="e">
        <f ca="1">_xlfn.XLOOKUP(Tableau1[[#This Row],[No. Sous-service]],DONNÉES!F:F,DONNÉES!H:H,FALSE,0,1)</f>
        <v>#NAME?</v>
      </c>
      <c r="J3284" t="e">
        <f ca="1">_xlfn.XLOOKUP(Tableau1[[#This Row],[No. Sous-service]],DONNÉES!F:F,DONNÉES!I:I,FALSE,0,1)</f>
        <v>#NAME?</v>
      </c>
    </row>
    <row r="3285" spans="1:10" x14ac:dyDescent="0.25">
      <c r="A3285" t="s">
        <v>234</v>
      </c>
      <c r="B3285" t="s">
        <v>108</v>
      </c>
      <c r="C3285" t="s">
        <v>378</v>
      </c>
      <c r="D3285" s="45">
        <v>261048</v>
      </c>
      <c r="E3285" t="s">
        <v>697</v>
      </c>
      <c r="F3285" s="45">
        <v>6173812</v>
      </c>
      <c r="G3285" t="s">
        <v>698</v>
      </c>
      <c r="H3285" s="45">
        <v>430012</v>
      </c>
      <c r="I3285" t="e">
        <f ca="1">_xlfn.XLOOKUP(Tableau1[[#This Row],[No. Sous-service]],DONNÉES!F:F,DONNÉES!H:H,FALSE,0,1)</f>
        <v>#NAME?</v>
      </c>
      <c r="J3285" t="e">
        <f ca="1">_xlfn.XLOOKUP(Tableau1[[#This Row],[No. Sous-service]],DONNÉES!F:F,DONNÉES!I:I,FALSE,0,1)</f>
        <v>#NAME?</v>
      </c>
    </row>
    <row r="3286" spans="1:10" x14ac:dyDescent="0.25">
      <c r="A3286" t="s">
        <v>234</v>
      </c>
      <c r="B3286" t="s">
        <v>108</v>
      </c>
      <c r="C3286" t="s">
        <v>378</v>
      </c>
      <c r="D3286" s="45">
        <v>261048</v>
      </c>
      <c r="E3286" t="s">
        <v>697</v>
      </c>
      <c r="F3286" s="45">
        <v>6173812</v>
      </c>
      <c r="G3286" t="s">
        <v>698</v>
      </c>
      <c r="H3286" s="45">
        <v>430572</v>
      </c>
      <c r="I3286" t="e">
        <f ca="1">_xlfn.XLOOKUP(Tableau1[[#This Row],[No. Sous-service]],DONNÉES!F:F,DONNÉES!H:H,FALSE,0,1)</f>
        <v>#NAME?</v>
      </c>
      <c r="J3286" t="e">
        <f ca="1">_xlfn.XLOOKUP(Tableau1[[#This Row],[No. Sous-service]],DONNÉES!F:F,DONNÉES!I:I,FALSE,0,1)</f>
        <v>#NAME?</v>
      </c>
    </row>
    <row r="3287" spans="1:10" x14ac:dyDescent="0.25">
      <c r="A3287" t="s">
        <v>234</v>
      </c>
      <c r="B3287" t="s">
        <v>108</v>
      </c>
      <c r="C3287" t="s">
        <v>378</v>
      </c>
      <c r="D3287" s="45">
        <v>261048</v>
      </c>
      <c r="E3287" t="s">
        <v>697</v>
      </c>
      <c r="F3287" s="45">
        <v>6173812</v>
      </c>
      <c r="G3287" t="s">
        <v>698</v>
      </c>
      <c r="H3287" s="45">
        <v>430026</v>
      </c>
      <c r="I3287" t="e">
        <f ca="1">_xlfn.XLOOKUP(Tableau1[[#This Row],[No. Sous-service]],DONNÉES!F:F,DONNÉES!H:H,FALSE,0,1)</f>
        <v>#NAME?</v>
      </c>
      <c r="J3287" t="e">
        <f ca="1">_xlfn.XLOOKUP(Tableau1[[#This Row],[No. Sous-service]],DONNÉES!F:F,DONNÉES!I:I,FALSE,0,1)</f>
        <v>#NAME?</v>
      </c>
    </row>
    <row r="3288" spans="1:10" x14ac:dyDescent="0.25">
      <c r="A3288" t="s">
        <v>234</v>
      </c>
      <c r="B3288" t="s">
        <v>108</v>
      </c>
      <c r="C3288" t="s">
        <v>378</v>
      </c>
      <c r="D3288" s="45">
        <v>261048</v>
      </c>
      <c r="E3288" t="s">
        <v>697</v>
      </c>
      <c r="F3288" s="45">
        <v>6173812</v>
      </c>
      <c r="G3288" t="s">
        <v>698</v>
      </c>
      <c r="H3288" s="45" t="s">
        <v>2006</v>
      </c>
      <c r="I3288" t="e">
        <f ca="1">_xlfn.XLOOKUP(Tableau1[[#This Row],[No. Sous-service]],DONNÉES!F:F,DONNÉES!H:H,FALSE,0,1)</f>
        <v>#NAME?</v>
      </c>
      <c r="J3288" t="e">
        <f ca="1">_xlfn.XLOOKUP(Tableau1[[#This Row],[No. Sous-service]],DONNÉES!F:F,DONNÉES!I:I,FALSE,0,1)</f>
        <v>#NAME?</v>
      </c>
    </row>
    <row r="3289" spans="1:10" x14ac:dyDescent="0.25">
      <c r="A3289" t="s">
        <v>126</v>
      </c>
      <c r="B3289" t="s">
        <v>108</v>
      </c>
      <c r="C3289" t="s">
        <v>378</v>
      </c>
      <c r="D3289" s="45">
        <v>261052</v>
      </c>
      <c r="E3289" t="s">
        <v>687</v>
      </c>
      <c r="F3289" s="45">
        <v>6173805</v>
      </c>
      <c r="G3289" t="s">
        <v>691</v>
      </c>
      <c r="H3289" s="45">
        <v>12352</v>
      </c>
      <c r="I3289" t="e">
        <f ca="1">_xlfn.XLOOKUP(Tableau1[[#This Row],[No. Sous-service]],DONNÉES!F:F,DONNÉES!H:H,FALSE,0,1)</f>
        <v>#NAME?</v>
      </c>
      <c r="J3289" t="e">
        <f ca="1">_xlfn.XLOOKUP(Tableau1[[#This Row],[No. Sous-service]],DONNÉES!F:F,DONNÉES!I:I,FALSE,0,1)</f>
        <v>#NAME?</v>
      </c>
    </row>
    <row r="3290" spans="1:10" x14ac:dyDescent="0.25">
      <c r="A3290" t="s">
        <v>126</v>
      </c>
      <c r="B3290" t="s">
        <v>108</v>
      </c>
      <c r="C3290" t="s">
        <v>378</v>
      </c>
      <c r="D3290" s="45">
        <v>261052</v>
      </c>
      <c r="E3290" t="s">
        <v>687</v>
      </c>
      <c r="F3290" s="45">
        <v>6173805</v>
      </c>
      <c r="G3290" t="s">
        <v>691</v>
      </c>
      <c r="H3290" s="45">
        <v>20421</v>
      </c>
      <c r="I3290" t="e">
        <f ca="1">_xlfn.XLOOKUP(Tableau1[[#This Row],[No. Sous-service]],DONNÉES!F:F,DONNÉES!H:H,FALSE,0,1)</f>
        <v>#NAME?</v>
      </c>
      <c r="J3290" t="e">
        <f ca="1">_xlfn.XLOOKUP(Tableau1[[#This Row],[No. Sous-service]],DONNÉES!F:F,DONNÉES!I:I,FALSE,0,1)</f>
        <v>#NAME?</v>
      </c>
    </row>
    <row r="3291" spans="1:10" x14ac:dyDescent="0.25">
      <c r="A3291" t="s">
        <v>126</v>
      </c>
      <c r="B3291" t="s">
        <v>108</v>
      </c>
      <c r="C3291" t="s">
        <v>378</v>
      </c>
      <c r="D3291" s="45">
        <v>261052</v>
      </c>
      <c r="E3291" t="s">
        <v>687</v>
      </c>
      <c r="F3291" s="45">
        <v>6173805</v>
      </c>
      <c r="G3291" t="s">
        <v>691</v>
      </c>
      <c r="H3291" s="45">
        <v>320135</v>
      </c>
      <c r="I3291" t="e">
        <f ca="1">_xlfn.XLOOKUP(Tableau1[[#This Row],[No. Sous-service]],DONNÉES!F:F,DONNÉES!H:H,FALSE,0,1)</f>
        <v>#NAME?</v>
      </c>
      <c r="J3291" t="e">
        <f ca="1">_xlfn.XLOOKUP(Tableau1[[#This Row],[No. Sous-service]],DONNÉES!F:F,DONNÉES!I:I,FALSE,0,1)</f>
        <v>#NAME?</v>
      </c>
    </row>
    <row r="3292" spans="1:10" x14ac:dyDescent="0.25">
      <c r="A3292" t="s">
        <v>126</v>
      </c>
      <c r="B3292" t="s">
        <v>108</v>
      </c>
      <c r="C3292" t="s">
        <v>378</v>
      </c>
      <c r="D3292" s="45">
        <v>261052</v>
      </c>
      <c r="E3292" t="s">
        <v>687</v>
      </c>
      <c r="F3292" s="45">
        <v>6173805</v>
      </c>
      <c r="G3292" t="s">
        <v>691</v>
      </c>
      <c r="H3292" s="45">
        <v>320250</v>
      </c>
      <c r="I3292" t="e">
        <f ca="1">_xlfn.XLOOKUP(Tableau1[[#This Row],[No. Sous-service]],DONNÉES!F:F,DONNÉES!H:H,FALSE,0,1)</f>
        <v>#NAME?</v>
      </c>
      <c r="J3292" t="e">
        <f ca="1">_xlfn.XLOOKUP(Tableau1[[#This Row],[No. Sous-service]],DONNÉES!F:F,DONNÉES!I:I,FALSE,0,1)</f>
        <v>#NAME?</v>
      </c>
    </row>
    <row r="3293" spans="1:10" x14ac:dyDescent="0.25">
      <c r="A3293" t="s">
        <v>126</v>
      </c>
      <c r="B3293" t="s">
        <v>108</v>
      </c>
      <c r="C3293" t="s">
        <v>378</v>
      </c>
      <c r="D3293" s="45">
        <v>261052</v>
      </c>
      <c r="E3293" t="s">
        <v>687</v>
      </c>
      <c r="F3293" s="45">
        <v>6173805</v>
      </c>
      <c r="G3293" t="s">
        <v>691</v>
      </c>
      <c r="H3293" s="45">
        <v>320251</v>
      </c>
      <c r="I3293" t="e">
        <f ca="1">_xlfn.XLOOKUP(Tableau1[[#This Row],[No. Sous-service]],DONNÉES!F:F,DONNÉES!H:H,FALSE,0,1)</f>
        <v>#NAME?</v>
      </c>
      <c r="J3293" t="e">
        <f ca="1">_xlfn.XLOOKUP(Tableau1[[#This Row],[No. Sous-service]],DONNÉES!F:F,DONNÉES!I:I,FALSE,0,1)</f>
        <v>#NAME?</v>
      </c>
    </row>
    <row r="3294" spans="1:10" x14ac:dyDescent="0.25">
      <c r="A3294" t="s">
        <v>126</v>
      </c>
      <c r="B3294" t="s">
        <v>108</v>
      </c>
      <c r="C3294" t="s">
        <v>378</v>
      </c>
      <c r="D3294" s="45">
        <v>261052</v>
      </c>
      <c r="E3294" t="s">
        <v>687</v>
      </c>
      <c r="F3294" s="45">
        <v>6173805</v>
      </c>
      <c r="G3294" t="s">
        <v>691</v>
      </c>
      <c r="H3294" s="45">
        <v>320252</v>
      </c>
      <c r="I3294" t="e">
        <f ca="1">_xlfn.XLOOKUP(Tableau1[[#This Row],[No. Sous-service]],DONNÉES!F:F,DONNÉES!H:H,FALSE,0,1)</f>
        <v>#NAME?</v>
      </c>
      <c r="J3294" t="e">
        <f ca="1">_xlfn.XLOOKUP(Tableau1[[#This Row],[No. Sous-service]],DONNÉES!F:F,DONNÉES!I:I,FALSE,0,1)</f>
        <v>#NAME?</v>
      </c>
    </row>
    <row r="3295" spans="1:10" x14ac:dyDescent="0.25">
      <c r="A3295" t="s">
        <v>126</v>
      </c>
      <c r="B3295" t="s">
        <v>108</v>
      </c>
      <c r="C3295" t="s">
        <v>378</v>
      </c>
      <c r="D3295" s="45">
        <v>261052</v>
      </c>
      <c r="E3295" t="s">
        <v>687</v>
      </c>
      <c r="F3295" s="45">
        <v>6173805</v>
      </c>
      <c r="G3295" t="s">
        <v>691</v>
      </c>
      <c r="H3295" s="45">
        <v>320272</v>
      </c>
      <c r="I3295" t="e">
        <f ca="1">_xlfn.XLOOKUP(Tableau1[[#This Row],[No. Sous-service]],DONNÉES!F:F,DONNÉES!H:H,FALSE,0,1)</f>
        <v>#NAME?</v>
      </c>
      <c r="J3295" t="e">
        <f ca="1">_xlfn.XLOOKUP(Tableau1[[#This Row],[No. Sous-service]],DONNÉES!F:F,DONNÉES!I:I,FALSE,0,1)</f>
        <v>#NAME?</v>
      </c>
    </row>
    <row r="3296" spans="1:10" x14ac:dyDescent="0.25">
      <c r="A3296" t="s">
        <v>126</v>
      </c>
      <c r="B3296" t="s">
        <v>108</v>
      </c>
      <c r="C3296" t="s">
        <v>378</v>
      </c>
      <c r="D3296" s="45">
        <v>261052</v>
      </c>
      <c r="E3296" t="s">
        <v>687</v>
      </c>
      <c r="F3296" s="45">
        <v>6173805</v>
      </c>
      <c r="G3296" t="s">
        <v>691</v>
      </c>
      <c r="H3296" s="45">
        <v>340692</v>
      </c>
      <c r="I3296" t="e">
        <f ca="1">_xlfn.XLOOKUP(Tableau1[[#This Row],[No. Sous-service]],DONNÉES!F:F,DONNÉES!H:H,FALSE,0,1)</f>
        <v>#NAME?</v>
      </c>
      <c r="J3296" t="e">
        <f ca="1">_xlfn.XLOOKUP(Tableau1[[#This Row],[No. Sous-service]],DONNÉES!F:F,DONNÉES!I:I,FALSE,0,1)</f>
        <v>#NAME?</v>
      </c>
    </row>
    <row r="3297" spans="1:10" x14ac:dyDescent="0.25">
      <c r="A3297" t="s">
        <v>126</v>
      </c>
      <c r="B3297" t="s">
        <v>108</v>
      </c>
      <c r="C3297" t="s">
        <v>378</v>
      </c>
      <c r="D3297" s="45">
        <v>261052</v>
      </c>
      <c r="E3297" t="s">
        <v>687</v>
      </c>
      <c r="F3297" s="45">
        <v>6173805</v>
      </c>
      <c r="G3297" t="s">
        <v>691</v>
      </c>
      <c r="H3297" s="45">
        <v>351090</v>
      </c>
      <c r="I3297" t="e">
        <f ca="1">_xlfn.XLOOKUP(Tableau1[[#This Row],[No. Sous-service]],DONNÉES!F:F,DONNÉES!H:H,FALSE,0,1)</f>
        <v>#NAME?</v>
      </c>
      <c r="J3297" t="e">
        <f ca="1">_xlfn.XLOOKUP(Tableau1[[#This Row],[No. Sous-service]],DONNÉES!F:F,DONNÉES!I:I,FALSE,0,1)</f>
        <v>#NAME?</v>
      </c>
    </row>
    <row r="3298" spans="1:10" x14ac:dyDescent="0.25">
      <c r="A3298" t="s">
        <v>126</v>
      </c>
      <c r="B3298" t="s">
        <v>108</v>
      </c>
      <c r="C3298" t="s">
        <v>378</v>
      </c>
      <c r="D3298" s="45">
        <v>261052</v>
      </c>
      <c r="E3298" t="s">
        <v>687</v>
      </c>
      <c r="F3298" s="45">
        <v>6173805</v>
      </c>
      <c r="G3298" t="s">
        <v>691</v>
      </c>
      <c r="H3298" s="45">
        <v>352014</v>
      </c>
      <c r="I3298" t="e">
        <f ca="1">_xlfn.XLOOKUP(Tableau1[[#This Row],[No. Sous-service]],DONNÉES!F:F,DONNÉES!H:H,FALSE,0,1)</f>
        <v>#NAME?</v>
      </c>
      <c r="J3298" t="e">
        <f ca="1">_xlfn.XLOOKUP(Tableau1[[#This Row],[No. Sous-service]],DONNÉES!F:F,DONNÉES!I:I,FALSE,0,1)</f>
        <v>#NAME?</v>
      </c>
    </row>
    <row r="3299" spans="1:10" x14ac:dyDescent="0.25">
      <c r="A3299" t="s">
        <v>126</v>
      </c>
      <c r="B3299" t="s">
        <v>108</v>
      </c>
      <c r="C3299" t="s">
        <v>378</v>
      </c>
      <c r="D3299" s="45">
        <v>261052</v>
      </c>
      <c r="E3299" t="s">
        <v>687</v>
      </c>
      <c r="F3299" s="45">
        <v>6173805</v>
      </c>
      <c r="G3299" t="s">
        <v>691</v>
      </c>
      <c r="H3299" s="45">
        <v>352028</v>
      </c>
      <c r="I3299" t="e">
        <f ca="1">_xlfn.XLOOKUP(Tableau1[[#This Row],[No. Sous-service]],DONNÉES!F:F,DONNÉES!H:H,FALSE,0,1)</f>
        <v>#NAME?</v>
      </c>
      <c r="J3299" t="e">
        <f ca="1">_xlfn.XLOOKUP(Tableau1[[#This Row],[No. Sous-service]],DONNÉES!F:F,DONNÉES!I:I,FALSE,0,1)</f>
        <v>#NAME?</v>
      </c>
    </row>
    <row r="3300" spans="1:10" x14ac:dyDescent="0.25">
      <c r="A3300" t="s">
        <v>126</v>
      </c>
      <c r="B3300" t="s">
        <v>108</v>
      </c>
      <c r="C3300" t="s">
        <v>378</v>
      </c>
      <c r="D3300" s="45">
        <v>261052</v>
      </c>
      <c r="E3300" t="s">
        <v>687</v>
      </c>
      <c r="F3300" s="45">
        <v>6173805</v>
      </c>
      <c r="G3300" t="s">
        <v>691</v>
      </c>
      <c r="H3300" s="45">
        <v>352031</v>
      </c>
      <c r="I3300" t="e">
        <f ca="1">_xlfn.XLOOKUP(Tableau1[[#This Row],[No. Sous-service]],DONNÉES!F:F,DONNÉES!H:H,FALSE,0,1)</f>
        <v>#NAME?</v>
      </c>
      <c r="J3300" t="e">
        <f ca="1">_xlfn.XLOOKUP(Tableau1[[#This Row],[No. Sous-service]],DONNÉES!F:F,DONNÉES!I:I,FALSE,0,1)</f>
        <v>#NAME?</v>
      </c>
    </row>
    <row r="3301" spans="1:10" x14ac:dyDescent="0.25">
      <c r="A3301" t="s">
        <v>126</v>
      </c>
      <c r="B3301" t="s">
        <v>108</v>
      </c>
      <c r="C3301" t="s">
        <v>378</v>
      </c>
      <c r="D3301" s="45">
        <v>261052</v>
      </c>
      <c r="E3301" t="s">
        <v>687</v>
      </c>
      <c r="F3301" s="45">
        <v>6173805</v>
      </c>
      <c r="G3301" t="s">
        <v>691</v>
      </c>
      <c r="H3301" s="45">
        <v>352079</v>
      </c>
      <c r="I3301" t="e">
        <f ca="1">_xlfn.XLOOKUP(Tableau1[[#This Row],[No. Sous-service]],DONNÉES!F:F,DONNÉES!H:H,FALSE,0,1)</f>
        <v>#NAME?</v>
      </c>
      <c r="J3301" t="e">
        <f ca="1">_xlfn.XLOOKUP(Tableau1[[#This Row],[No. Sous-service]],DONNÉES!F:F,DONNÉES!I:I,FALSE,0,1)</f>
        <v>#NAME?</v>
      </c>
    </row>
    <row r="3302" spans="1:10" x14ac:dyDescent="0.25">
      <c r="A3302" t="s">
        <v>126</v>
      </c>
      <c r="B3302" t="s">
        <v>108</v>
      </c>
      <c r="C3302" t="s">
        <v>378</v>
      </c>
      <c r="D3302" s="45">
        <v>261052</v>
      </c>
      <c r="E3302" t="s">
        <v>687</v>
      </c>
      <c r="F3302" s="45">
        <v>6173805</v>
      </c>
      <c r="G3302" t="s">
        <v>691</v>
      </c>
      <c r="H3302" s="45">
        <v>352080</v>
      </c>
      <c r="I3302" t="e">
        <f ca="1">_xlfn.XLOOKUP(Tableau1[[#This Row],[No. Sous-service]],DONNÉES!F:F,DONNÉES!H:H,FALSE,0,1)</f>
        <v>#NAME?</v>
      </c>
      <c r="J3302" t="e">
        <f ca="1">_xlfn.XLOOKUP(Tableau1[[#This Row],[No. Sous-service]],DONNÉES!F:F,DONNÉES!I:I,FALSE,0,1)</f>
        <v>#NAME?</v>
      </c>
    </row>
    <row r="3303" spans="1:10" x14ac:dyDescent="0.25">
      <c r="A3303" t="s">
        <v>126</v>
      </c>
      <c r="B3303" t="s">
        <v>108</v>
      </c>
      <c r="C3303" t="s">
        <v>378</v>
      </c>
      <c r="D3303" s="45">
        <v>261052</v>
      </c>
      <c r="E3303" t="s">
        <v>687</v>
      </c>
      <c r="F3303" s="45">
        <v>6173805</v>
      </c>
      <c r="G3303" t="s">
        <v>691</v>
      </c>
      <c r="H3303" s="45">
        <v>352106</v>
      </c>
      <c r="I3303" t="e">
        <f ca="1">_xlfn.XLOOKUP(Tableau1[[#This Row],[No. Sous-service]],DONNÉES!F:F,DONNÉES!H:H,FALSE,0,1)</f>
        <v>#NAME?</v>
      </c>
      <c r="J3303" t="e">
        <f ca="1">_xlfn.XLOOKUP(Tableau1[[#This Row],[No. Sous-service]],DONNÉES!F:F,DONNÉES!I:I,FALSE,0,1)</f>
        <v>#NAME?</v>
      </c>
    </row>
    <row r="3304" spans="1:10" x14ac:dyDescent="0.25">
      <c r="A3304" t="s">
        <v>126</v>
      </c>
      <c r="B3304" t="s">
        <v>108</v>
      </c>
      <c r="C3304" t="s">
        <v>378</v>
      </c>
      <c r="D3304" s="45">
        <v>261052</v>
      </c>
      <c r="E3304" t="s">
        <v>687</v>
      </c>
      <c r="F3304" s="45">
        <v>6173805</v>
      </c>
      <c r="G3304" t="s">
        <v>691</v>
      </c>
      <c r="H3304" s="45">
        <v>353138</v>
      </c>
      <c r="I3304" t="e">
        <f ca="1">_xlfn.XLOOKUP(Tableau1[[#This Row],[No. Sous-service]],DONNÉES!F:F,DONNÉES!H:H,FALSE,0,1)</f>
        <v>#NAME?</v>
      </c>
      <c r="J3304" t="e">
        <f ca="1">_xlfn.XLOOKUP(Tableau1[[#This Row],[No. Sous-service]],DONNÉES!F:F,DONNÉES!I:I,FALSE,0,1)</f>
        <v>#NAME?</v>
      </c>
    </row>
    <row r="3305" spans="1:10" x14ac:dyDescent="0.25">
      <c r="A3305" t="s">
        <v>126</v>
      </c>
      <c r="B3305" t="s">
        <v>108</v>
      </c>
      <c r="C3305" t="s">
        <v>378</v>
      </c>
      <c r="D3305" s="45">
        <v>261052</v>
      </c>
      <c r="E3305" t="s">
        <v>687</v>
      </c>
      <c r="F3305" s="45">
        <v>6173805</v>
      </c>
      <c r="G3305" t="s">
        <v>691</v>
      </c>
      <c r="H3305" s="45">
        <v>353140</v>
      </c>
      <c r="I3305" t="e">
        <f ca="1">_xlfn.XLOOKUP(Tableau1[[#This Row],[No. Sous-service]],DONNÉES!F:F,DONNÉES!H:H,FALSE,0,1)</f>
        <v>#NAME?</v>
      </c>
      <c r="J3305" t="e">
        <f ca="1">_xlfn.XLOOKUP(Tableau1[[#This Row],[No. Sous-service]],DONNÉES!F:F,DONNÉES!I:I,FALSE,0,1)</f>
        <v>#NAME?</v>
      </c>
    </row>
    <row r="3306" spans="1:10" x14ac:dyDescent="0.25">
      <c r="A3306" t="s">
        <v>126</v>
      </c>
      <c r="B3306" t="s">
        <v>108</v>
      </c>
      <c r="C3306" t="s">
        <v>378</v>
      </c>
      <c r="D3306" s="45">
        <v>261052</v>
      </c>
      <c r="E3306" t="s">
        <v>687</v>
      </c>
      <c r="F3306" s="45">
        <v>6173805</v>
      </c>
      <c r="G3306" t="s">
        <v>691</v>
      </c>
      <c r="H3306" s="45">
        <v>390421</v>
      </c>
      <c r="I3306" t="e">
        <f ca="1">_xlfn.XLOOKUP(Tableau1[[#This Row],[No. Sous-service]],DONNÉES!F:F,DONNÉES!H:H,FALSE,0,1)</f>
        <v>#NAME?</v>
      </c>
      <c r="J3306" t="e">
        <f ca="1">_xlfn.XLOOKUP(Tableau1[[#This Row],[No. Sous-service]],DONNÉES!F:F,DONNÉES!I:I,FALSE,0,1)</f>
        <v>#NAME?</v>
      </c>
    </row>
    <row r="3307" spans="1:10" x14ac:dyDescent="0.25">
      <c r="A3307" t="s">
        <v>126</v>
      </c>
      <c r="B3307" t="s">
        <v>108</v>
      </c>
      <c r="C3307" t="s">
        <v>378</v>
      </c>
      <c r="D3307" s="45">
        <v>261052</v>
      </c>
      <c r="E3307" t="s">
        <v>687</v>
      </c>
      <c r="F3307" s="45">
        <v>6173805</v>
      </c>
      <c r="G3307" t="s">
        <v>691</v>
      </c>
      <c r="H3307" s="45">
        <v>390424</v>
      </c>
      <c r="I3307" t="e">
        <f ca="1">_xlfn.XLOOKUP(Tableau1[[#This Row],[No. Sous-service]],DONNÉES!F:F,DONNÉES!H:H,FALSE,0,1)</f>
        <v>#NAME?</v>
      </c>
      <c r="J3307" t="e">
        <f ca="1">_xlfn.XLOOKUP(Tableau1[[#This Row],[No. Sous-service]],DONNÉES!F:F,DONNÉES!I:I,FALSE,0,1)</f>
        <v>#NAME?</v>
      </c>
    </row>
    <row r="3308" spans="1:10" x14ac:dyDescent="0.25">
      <c r="A3308" t="s">
        <v>126</v>
      </c>
      <c r="B3308" t="s">
        <v>108</v>
      </c>
      <c r="C3308" t="s">
        <v>378</v>
      </c>
      <c r="D3308" s="45">
        <v>261052</v>
      </c>
      <c r="E3308" t="s">
        <v>687</v>
      </c>
      <c r="F3308" s="45">
        <v>6173805</v>
      </c>
      <c r="G3308" t="s">
        <v>691</v>
      </c>
      <c r="H3308" s="45">
        <v>431162</v>
      </c>
      <c r="I3308" t="e">
        <f ca="1">_xlfn.XLOOKUP(Tableau1[[#This Row],[No. Sous-service]],DONNÉES!F:F,DONNÉES!H:H,FALSE,0,1)</f>
        <v>#NAME?</v>
      </c>
      <c r="J3308" t="e">
        <f ca="1">_xlfn.XLOOKUP(Tableau1[[#This Row],[No. Sous-service]],DONNÉES!F:F,DONNÉES!I:I,FALSE,0,1)</f>
        <v>#NAME?</v>
      </c>
    </row>
    <row r="3309" spans="1:10" x14ac:dyDescent="0.25">
      <c r="A3309" t="s">
        <v>126</v>
      </c>
      <c r="B3309" t="s">
        <v>108</v>
      </c>
      <c r="C3309" t="s">
        <v>378</v>
      </c>
      <c r="D3309" s="45">
        <v>261052</v>
      </c>
      <c r="E3309" t="s">
        <v>687</v>
      </c>
      <c r="F3309" s="45">
        <v>6173805</v>
      </c>
      <c r="G3309" t="s">
        <v>691</v>
      </c>
      <c r="H3309" s="45">
        <v>556870</v>
      </c>
      <c r="I3309" t="e">
        <f ca="1">_xlfn.XLOOKUP(Tableau1[[#This Row],[No. Sous-service]],DONNÉES!F:F,DONNÉES!H:H,FALSE,0,1)</f>
        <v>#NAME?</v>
      </c>
      <c r="J3309" t="e">
        <f ca="1">_xlfn.XLOOKUP(Tableau1[[#This Row],[No. Sous-service]],DONNÉES!F:F,DONNÉES!I:I,FALSE,0,1)</f>
        <v>#NAME?</v>
      </c>
    </row>
    <row r="3310" spans="1:10" x14ac:dyDescent="0.25">
      <c r="A3310" t="s">
        <v>126</v>
      </c>
      <c r="B3310" t="s">
        <v>108</v>
      </c>
      <c r="C3310" t="s">
        <v>378</v>
      </c>
      <c r="D3310" s="45">
        <v>261052</v>
      </c>
      <c r="E3310" t="s">
        <v>687</v>
      </c>
      <c r="F3310" s="45">
        <v>6173805</v>
      </c>
      <c r="G3310" t="s">
        <v>691</v>
      </c>
      <c r="H3310" s="45">
        <v>556871</v>
      </c>
      <c r="I3310" t="e">
        <f ca="1">_xlfn.XLOOKUP(Tableau1[[#This Row],[No. Sous-service]],DONNÉES!F:F,DONNÉES!H:H,FALSE,0,1)</f>
        <v>#NAME?</v>
      </c>
      <c r="J3310" t="e">
        <f ca="1">_xlfn.XLOOKUP(Tableau1[[#This Row],[No. Sous-service]],DONNÉES!F:F,DONNÉES!I:I,FALSE,0,1)</f>
        <v>#NAME?</v>
      </c>
    </row>
    <row r="3311" spans="1:10" x14ac:dyDescent="0.25">
      <c r="A3311" t="s">
        <v>126</v>
      </c>
      <c r="B3311" t="s">
        <v>108</v>
      </c>
      <c r="C3311" t="s">
        <v>378</v>
      </c>
      <c r="D3311" s="45">
        <v>261052</v>
      </c>
      <c r="E3311" t="s">
        <v>687</v>
      </c>
      <c r="F3311" s="45">
        <v>6173805</v>
      </c>
      <c r="G3311" t="s">
        <v>691</v>
      </c>
      <c r="H3311" s="45">
        <v>890847</v>
      </c>
      <c r="I3311" t="e">
        <f ca="1">_xlfn.XLOOKUP(Tableau1[[#This Row],[No. Sous-service]],DONNÉES!F:F,DONNÉES!H:H,FALSE,0,1)</f>
        <v>#NAME?</v>
      </c>
      <c r="J3311" t="e">
        <f ca="1">_xlfn.XLOOKUP(Tableau1[[#This Row],[No. Sous-service]],DONNÉES!F:F,DONNÉES!I:I,FALSE,0,1)</f>
        <v>#NAME?</v>
      </c>
    </row>
    <row r="3312" spans="1:10" x14ac:dyDescent="0.25">
      <c r="A3312" t="s">
        <v>126</v>
      </c>
      <c r="B3312" t="s">
        <v>108</v>
      </c>
      <c r="C3312" t="s">
        <v>378</v>
      </c>
      <c r="D3312" s="45">
        <v>261052</v>
      </c>
      <c r="E3312" t="s">
        <v>687</v>
      </c>
      <c r="F3312" s="45">
        <v>6173805</v>
      </c>
      <c r="G3312" t="s">
        <v>691</v>
      </c>
      <c r="H3312" s="45">
        <v>890890</v>
      </c>
      <c r="I3312" t="e">
        <f ca="1">_xlfn.XLOOKUP(Tableau1[[#This Row],[No. Sous-service]],DONNÉES!F:F,DONNÉES!H:H,FALSE,0,1)</f>
        <v>#NAME?</v>
      </c>
      <c r="J3312" t="e">
        <f ca="1">_xlfn.XLOOKUP(Tableau1[[#This Row],[No. Sous-service]],DONNÉES!F:F,DONNÉES!I:I,FALSE,0,1)</f>
        <v>#NAME?</v>
      </c>
    </row>
    <row r="3313" spans="1:10" x14ac:dyDescent="0.25">
      <c r="A3313" t="s">
        <v>126</v>
      </c>
      <c r="B3313" t="s">
        <v>108</v>
      </c>
      <c r="C3313" t="s">
        <v>378</v>
      </c>
      <c r="D3313" s="45">
        <v>261052</v>
      </c>
      <c r="E3313" t="s">
        <v>687</v>
      </c>
      <c r="F3313" s="45">
        <v>6173805</v>
      </c>
      <c r="G3313" t="s">
        <v>691</v>
      </c>
      <c r="H3313" s="45">
        <v>12353</v>
      </c>
      <c r="I3313" t="e">
        <f ca="1">_xlfn.XLOOKUP(Tableau1[[#This Row],[No. Sous-service]],DONNÉES!F:F,DONNÉES!H:H,FALSE,0,1)</f>
        <v>#NAME?</v>
      </c>
      <c r="J3313" t="e">
        <f ca="1">_xlfn.XLOOKUP(Tableau1[[#This Row],[No. Sous-service]],DONNÉES!F:F,DONNÉES!I:I,FALSE,0,1)</f>
        <v>#NAME?</v>
      </c>
    </row>
    <row r="3314" spans="1:10" x14ac:dyDescent="0.25">
      <c r="A3314" t="s">
        <v>126</v>
      </c>
      <c r="B3314" t="s">
        <v>108</v>
      </c>
      <c r="C3314" t="s">
        <v>378</v>
      </c>
      <c r="D3314" s="45">
        <v>261052</v>
      </c>
      <c r="E3314" t="s">
        <v>687</v>
      </c>
      <c r="F3314" s="45">
        <v>6561805</v>
      </c>
      <c r="G3314" t="s">
        <v>904</v>
      </c>
      <c r="H3314" s="45">
        <v>133468</v>
      </c>
      <c r="I3314" t="e">
        <f ca="1">_xlfn.XLOOKUP(Tableau1[[#This Row],[No. Sous-service]],DONNÉES!F:F,DONNÉES!H:H,FALSE,0,1)</f>
        <v>#NAME?</v>
      </c>
      <c r="J3314" t="e">
        <f ca="1">_xlfn.XLOOKUP(Tableau1[[#This Row],[No. Sous-service]],DONNÉES!F:F,DONNÉES!I:I,FALSE,0,1)</f>
        <v>#NAME?</v>
      </c>
    </row>
    <row r="3315" spans="1:10" x14ac:dyDescent="0.25">
      <c r="A3315" t="s">
        <v>126</v>
      </c>
      <c r="B3315" t="s">
        <v>108</v>
      </c>
      <c r="C3315" t="s">
        <v>378</v>
      </c>
      <c r="D3315" s="45">
        <v>261052</v>
      </c>
      <c r="E3315" t="s">
        <v>687</v>
      </c>
      <c r="F3315" s="45">
        <v>6561805</v>
      </c>
      <c r="G3315" t="s">
        <v>904</v>
      </c>
      <c r="H3315" s="45">
        <v>134740</v>
      </c>
      <c r="I3315" t="e">
        <f ca="1">_xlfn.XLOOKUP(Tableau1[[#This Row],[No. Sous-service]],DONNÉES!F:F,DONNÉES!H:H,FALSE,0,1)</f>
        <v>#NAME?</v>
      </c>
      <c r="J3315" t="e">
        <f ca="1">_xlfn.XLOOKUP(Tableau1[[#This Row],[No. Sous-service]],DONNÉES!F:F,DONNÉES!I:I,FALSE,0,1)</f>
        <v>#NAME?</v>
      </c>
    </row>
    <row r="3316" spans="1:10" x14ac:dyDescent="0.25">
      <c r="A3316" t="s">
        <v>126</v>
      </c>
      <c r="B3316" t="s">
        <v>108</v>
      </c>
      <c r="C3316" t="s">
        <v>378</v>
      </c>
      <c r="D3316" s="45">
        <v>261052</v>
      </c>
      <c r="E3316" t="s">
        <v>687</v>
      </c>
      <c r="F3316" s="45">
        <v>6561805</v>
      </c>
      <c r="G3316" t="s">
        <v>904</v>
      </c>
      <c r="H3316" s="45">
        <v>351087</v>
      </c>
      <c r="I3316" t="e">
        <f ca="1">_xlfn.XLOOKUP(Tableau1[[#This Row],[No. Sous-service]],DONNÉES!F:F,DONNÉES!H:H,FALSE,0,1)</f>
        <v>#NAME?</v>
      </c>
      <c r="J3316" t="e">
        <f ca="1">_xlfn.XLOOKUP(Tableau1[[#This Row],[No. Sous-service]],DONNÉES!F:F,DONNÉES!I:I,FALSE,0,1)</f>
        <v>#NAME?</v>
      </c>
    </row>
    <row r="3317" spans="1:10" x14ac:dyDescent="0.25">
      <c r="A3317" t="s">
        <v>126</v>
      </c>
      <c r="B3317" t="s">
        <v>108</v>
      </c>
      <c r="C3317" t="s">
        <v>378</v>
      </c>
      <c r="D3317" s="45">
        <v>261052</v>
      </c>
      <c r="E3317" t="s">
        <v>687</v>
      </c>
      <c r="F3317" s="45">
        <v>6561805</v>
      </c>
      <c r="G3317" t="s">
        <v>904</v>
      </c>
      <c r="H3317" s="45">
        <v>355072</v>
      </c>
      <c r="I3317" t="e">
        <f ca="1">_xlfn.XLOOKUP(Tableau1[[#This Row],[No. Sous-service]],DONNÉES!F:F,DONNÉES!H:H,FALSE,0,1)</f>
        <v>#NAME?</v>
      </c>
      <c r="J3317" t="e">
        <f ca="1">_xlfn.XLOOKUP(Tableau1[[#This Row],[No. Sous-service]],DONNÉES!F:F,DONNÉES!I:I,FALSE,0,1)</f>
        <v>#NAME?</v>
      </c>
    </row>
    <row r="3318" spans="1:10" x14ac:dyDescent="0.25">
      <c r="A3318" t="s">
        <v>126</v>
      </c>
      <c r="B3318" t="s">
        <v>108</v>
      </c>
      <c r="C3318" t="s">
        <v>378</v>
      </c>
      <c r="D3318" s="45">
        <v>261052</v>
      </c>
      <c r="E3318" t="s">
        <v>687</v>
      </c>
      <c r="F3318" s="45">
        <v>6561805</v>
      </c>
      <c r="G3318" t="s">
        <v>904</v>
      </c>
      <c r="H3318" s="45">
        <v>361044</v>
      </c>
      <c r="I3318" t="e">
        <f ca="1">_xlfn.XLOOKUP(Tableau1[[#This Row],[No. Sous-service]],DONNÉES!F:F,DONNÉES!H:H,FALSE,0,1)</f>
        <v>#NAME?</v>
      </c>
      <c r="J3318" t="e">
        <f ca="1">_xlfn.XLOOKUP(Tableau1[[#This Row],[No. Sous-service]],DONNÉES!F:F,DONNÉES!I:I,FALSE,0,1)</f>
        <v>#NAME?</v>
      </c>
    </row>
    <row r="3319" spans="1:10" x14ac:dyDescent="0.25">
      <c r="A3319" t="s">
        <v>126</v>
      </c>
      <c r="B3319" t="s">
        <v>108</v>
      </c>
      <c r="C3319" t="s">
        <v>378</v>
      </c>
      <c r="D3319" s="45">
        <v>261052</v>
      </c>
      <c r="E3319" t="s">
        <v>687</v>
      </c>
      <c r="F3319" s="45">
        <v>6561805</v>
      </c>
      <c r="G3319" t="s">
        <v>904</v>
      </c>
      <c r="H3319" s="45">
        <v>361064</v>
      </c>
      <c r="I3319" t="e">
        <f ca="1">_xlfn.XLOOKUP(Tableau1[[#This Row],[No. Sous-service]],DONNÉES!F:F,DONNÉES!H:H,FALSE,0,1)</f>
        <v>#NAME?</v>
      </c>
      <c r="J3319" t="e">
        <f ca="1">_xlfn.XLOOKUP(Tableau1[[#This Row],[No. Sous-service]],DONNÉES!F:F,DONNÉES!I:I,FALSE,0,1)</f>
        <v>#NAME?</v>
      </c>
    </row>
    <row r="3320" spans="1:10" x14ac:dyDescent="0.25">
      <c r="A3320" t="s">
        <v>126</v>
      </c>
      <c r="B3320" t="s">
        <v>108</v>
      </c>
      <c r="C3320" t="s">
        <v>378</v>
      </c>
      <c r="D3320" s="45">
        <v>261052</v>
      </c>
      <c r="E3320" t="s">
        <v>687</v>
      </c>
      <c r="F3320" s="45">
        <v>6561805</v>
      </c>
      <c r="G3320" t="s">
        <v>904</v>
      </c>
      <c r="H3320" s="45">
        <v>391534</v>
      </c>
      <c r="I3320" t="e">
        <f ca="1">_xlfn.XLOOKUP(Tableau1[[#This Row],[No. Sous-service]],DONNÉES!F:F,DONNÉES!H:H,FALSE,0,1)</f>
        <v>#NAME?</v>
      </c>
      <c r="J3320" t="e">
        <f ca="1">_xlfn.XLOOKUP(Tableau1[[#This Row],[No. Sous-service]],DONNÉES!F:F,DONNÉES!I:I,FALSE,0,1)</f>
        <v>#NAME?</v>
      </c>
    </row>
    <row r="3321" spans="1:10" x14ac:dyDescent="0.25">
      <c r="A3321" t="s">
        <v>126</v>
      </c>
      <c r="B3321" t="s">
        <v>108</v>
      </c>
      <c r="C3321" t="s">
        <v>378</v>
      </c>
      <c r="D3321" s="45">
        <v>261052</v>
      </c>
      <c r="E3321" t="s">
        <v>687</v>
      </c>
      <c r="F3321" s="45">
        <v>7162806</v>
      </c>
      <c r="G3321" t="s">
        <v>1248</v>
      </c>
      <c r="H3321" s="45">
        <v>420570</v>
      </c>
      <c r="I3321" t="e">
        <f ca="1">_xlfn.XLOOKUP(Tableau1[[#This Row],[No. Sous-service]],DONNÉES!F:F,DONNÉES!H:H,FALSE,0,1)</f>
        <v>#NAME?</v>
      </c>
      <c r="J3321" t="e">
        <f ca="1">_xlfn.XLOOKUP(Tableau1[[#This Row],[No. Sous-service]],DONNÉES!F:F,DONNÉES!I:I,FALSE,0,1)</f>
        <v>#NAME?</v>
      </c>
    </row>
    <row r="3322" spans="1:10" x14ac:dyDescent="0.25">
      <c r="A3322" t="s">
        <v>126</v>
      </c>
      <c r="B3322" t="s">
        <v>108</v>
      </c>
      <c r="C3322" t="s">
        <v>378</v>
      </c>
      <c r="D3322" s="45">
        <v>261052</v>
      </c>
      <c r="E3322" t="s">
        <v>687</v>
      </c>
      <c r="F3322" s="45">
        <v>7162806</v>
      </c>
      <c r="G3322" t="s">
        <v>1248</v>
      </c>
      <c r="H3322" s="45">
        <v>134660</v>
      </c>
      <c r="I3322" t="e">
        <f ca="1">_xlfn.XLOOKUP(Tableau1[[#This Row],[No. Sous-service]],DONNÉES!F:F,DONNÉES!H:H,FALSE,0,1)</f>
        <v>#NAME?</v>
      </c>
      <c r="J3322" t="e">
        <f ca="1">_xlfn.XLOOKUP(Tableau1[[#This Row],[No. Sous-service]],DONNÉES!F:F,DONNÉES!I:I,FALSE,0,1)</f>
        <v>#NAME?</v>
      </c>
    </row>
    <row r="3323" spans="1:10" x14ac:dyDescent="0.25">
      <c r="A3323" t="s">
        <v>126</v>
      </c>
      <c r="B3323" t="s">
        <v>108</v>
      </c>
      <c r="C3323" t="s">
        <v>378</v>
      </c>
      <c r="D3323" s="45">
        <v>261052</v>
      </c>
      <c r="E3323" t="s">
        <v>687</v>
      </c>
      <c r="F3323" s="45">
        <v>7162806</v>
      </c>
      <c r="G3323" t="s">
        <v>1248</v>
      </c>
      <c r="H3323" s="45">
        <v>134656</v>
      </c>
      <c r="I3323" t="e">
        <f ca="1">_xlfn.XLOOKUP(Tableau1[[#This Row],[No. Sous-service]],DONNÉES!F:F,DONNÉES!H:H,FALSE,0,1)</f>
        <v>#NAME?</v>
      </c>
      <c r="J3323" t="e">
        <f ca="1">_xlfn.XLOOKUP(Tableau1[[#This Row],[No. Sous-service]],DONNÉES!F:F,DONNÉES!I:I,FALSE,0,1)</f>
        <v>#NAME?</v>
      </c>
    </row>
    <row r="3324" spans="1:10" x14ac:dyDescent="0.25">
      <c r="A3324" t="s">
        <v>126</v>
      </c>
      <c r="B3324" t="s">
        <v>108</v>
      </c>
      <c r="C3324" t="s">
        <v>378</v>
      </c>
      <c r="D3324" s="45">
        <v>261052</v>
      </c>
      <c r="E3324" t="s">
        <v>687</v>
      </c>
      <c r="F3324" s="45">
        <v>7162806</v>
      </c>
      <c r="G3324" t="s">
        <v>1248</v>
      </c>
      <c r="H3324" s="45">
        <v>134527</v>
      </c>
      <c r="I3324" t="e">
        <f ca="1">_xlfn.XLOOKUP(Tableau1[[#This Row],[No. Sous-service]],DONNÉES!F:F,DONNÉES!H:H,FALSE,0,1)</f>
        <v>#NAME?</v>
      </c>
      <c r="J3324" t="e">
        <f ca="1">_xlfn.XLOOKUP(Tableau1[[#This Row],[No. Sous-service]],DONNÉES!F:F,DONNÉES!I:I,FALSE,0,1)</f>
        <v>#NAME?</v>
      </c>
    </row>
    <row r="3325" spans="1:10" x14ac:dyDescent="0.25">
      <c r="A3325" t="s">
        <v>94</v>
      </c>
      <c r="B3325" t="s">
        <v>108</v>
      </c>
      <c r="C3325" t="s">
        <v>378</v>
      </c>
      <c r="D3325" s="45">
        <v>261052</v>
      </c>
      <c r="E3325" t="s">
        <v>687</v>
      </c>
      <c r="F3325" s="45">
        <v>7108808</v>
      </c>
      <c r="G3325" t="s">
        <v>1137</v>
      </c>
      <c r="H3325" s="45" t="s">
        <v>2007</v>
      </c>
      <c r="I3325" t="e">
        <f ca="1">_xlfn.XLOOKUP(Tableau1[[#This Row],[No. Sous-service]],DONNÉES!F:F,DONNÉES!H:H,FALSE,0,1)</f>
        <v>#NAME?</v>
      </c>
      <c r="J3325" t="e">
        <f ca="1">_xlfn.XLOOKUP(Tableau1[[#This Row],[No. Sous-service]],DONNÉES!F:F,DONNÉES!I:I,FALSE,0,1)</f>
        <v>#NAME?</v>
      </c>
    </row>
    <row r="3326" spans="1:10" x14ac:dyDescent="0.25">
      <c r="A3326" t="s">
        <v>94</v>
      </c>
      <c r="B3326" t="s">
        <v>108</v>
      </c>
      <c r="C3326" t="s">
        <v>378</v>
      </c>
      <c r="D3326" s="45">
        <v>261052</v>
      </c>
      <c r="E3326" t="s">
        <v>687</v>
      </c>
      <c r="F3326" s="45">
        <v>6173801</v>
      </c>
      <c r="G3326" t="s">
        <v>688</v>
      </c>
      <c r="H3326" s="45">
        <v>320132</v>
      </c>
      <c r="I3326" t="e">
        <f ca="1">_xlfn.XLOOKUP(Tableau1[[#This Row],[No. Sous-service]],DONNÉES!F:F,DONNÉES!H:H,FALSE,0,1)</f>
        <v>#NAME?</v>
      </c>
      <c r="J3326" t="e">
        <f ca="1">_xlfn.XLOOKUP(Tableau1[[#This Row],[No. Sous-service]],DONNÉES!F:F,DONNÉES!I:I,FALSE,0,1)</f>
        <v>#NAME?</v>
      </c>
    </row>
    <row r="3327" spans="1:10" x14ac:dyDescent="0.25">
      <c r="A3327" t="s">
        <v>94</v>
      </c>
      <c r="B3327" t="s">
        <v>108</v>
      </c>
      <c r="C3327" t="s">
        <v>378</v>
      </c>
      <c r="D3327" s="45">
        <v>261052</v>
      </c>
      <c r="E3327" t="s">
        <v>687</v>
      </c>
      <c r="F3327" s="45">
        <v>6173801</v>
      </c>
      <c r="G3327" t="s">
        <v>688</v>
      </c>
      <c r="H3327" s="45">
        <v>320249</v>
      </c>
      <c r="I3327" t="e">
        <f ca="1">_xlfn.XLOOKUP(Tableau1[[#This Row],[No. Sous-service]],DONNÉES!F:F,DONNÉES!H:H,FALSE,0,1)</f>
        <v>#NAME?</v>
      </c>
      <c r="J3327" t="e">
        <f ca="1">_xlfn.XLOOKUP(Tableau1[[#This Row],[No. Sous-service]],DONNÉES!F:F,DONNÉES!I:I,FALSE,0,1)</f>
        <v>#NAME?</v>
      </c>
    </row>
    <row r="3328" spans="1:10" x14ac:dyDescent="0.25">
      <c r="A3328" t="s">
        <v>94</v>
      </c>
      <c r="B3328" t="s">
        <v>108</v>
      </c>
      <c r="C3328" t="s">
        <v>378</v>
      </c>
      <c r="D3328" s="45">
        <v>261052</v>
      </c>
      <c r="E3328" t="s">
        <v>687</v>
      </c>
      <c r="F3328" s="45">
        <v>6173801</v>
      </c>
      <c r="G3328" t="s">
        <v>688</v>
      </c>
      <c r="H3328" s="45">
        <v>320255</v>
      </c>
      <c r="I3328" t="e">
        <f ca="1">_xlfn.XLOOKUP(Tableau1[[#This Row],[No. Sous-service]],DONNÉES!F:F,DONNÉES!H:H,FALSE,0,1)</f>
        <v>#NAME?</v>
      </c>
      <c r="J3328" t="e">
        <f ca="1">_xlfn.XLOOKUP(Tableau1[[#This Row],[No. Sous-service]],DONNÉES!F:F,DONNÉES!I:I,FALSE,0,1)</f>
        <v>#NAME?</v>
      </c>
    </row>
    <row r="3329" spans="1:10" x14ac:dyDescent="0.25">
      <c r="A3329" t="s">
        <v>94</v>
      </c>
      <c r="B3329" t="s">
        <v>108</v>
      </c>
      <c r="C3329" t="s">
        <v>378</v>
      </c>
      <c r="D3329" s="45">
        <v>261052</v>
      </c>
      <c r="E3329" t="s">
        <v>687</v>
      </c>
      <c r="F3329" s="45">
        <v>6173801</v>
      </c>
      <c r="G3329" t="s">
        <v>688</v>
      </c>
      <c r="H3329" s="45">
        <v>320257</v>
      </c>
      <c r="I3329" t="e">
        <f ca="1">_xlfn.XLOOKUP(Tableau1[[#This Row],[No. Sous-service]],DONNÉES!F:F,DONNÉES!H:H,FALSE,0,1)</f>
        <v>#NAME?</v>
      </c>
      <c r="J3329" t="e">
        <f ca="1">_xlfn.XLOOKUP(Tableau1[[#This Row],[No. Sous-service]],DONNÉES!F:F,DONNÉES!I:I,FALSE,0,1)</f>
        <v>#NAME?</v>
      </c>
    </row>
    <row r="3330" spans="1:10" x14ac:dyDescent="0.25">
      <c r="A3330" t="s">
        <v>94</v>
      </c>
      <c r="B3330" t="s">
        <v>108</v>
      </c>
      <c r="C3330" t="s">
        <v>378</v>
      </c>
      <c r="D3330" s="45">
        <v>261052</v>
      </c>
      <c r="E3330" t="s">
        <v>687</v>
      </c>
      <c r="F3330" s="45">
        <v>6173801</v>
      </c>
      <c r="G3330" t="s">
        <v>688</v>
      </c>
      <c r="H3330" s="45">
        <v>352088</v>
      </c>
      <c r="I3330" t="e">
        <f ca="1">_xlfn.XLOOKUP(Tableau1[[#This Row],[No. Sous-service]],DONNÉES!F:F,DONNÉES!H:H,FALSE,0,1)</f>
        <v>#NAME?</v>
      </c>
      <c r="J3330" t="e">
        <f ca="1">_xlfn.XLOOKUP(Tableau1[[#This Row],[No. Sous-service]],DONNÉES!F:F,DONNÉES!I:I,FALSE,0,1)</f>
        <v>#NAME?</v>
      </c>
    </row>
    <row r="3331" spans="1:10" x14ac:dyDescent="0.25">
      <c r="A3331" t="s">
        <v>94</v>
      </c>
      <c r="B3331" t="s">
        <v>108</v>
      </c>
      <c r="C3331" t="s">
        <v>378</v>
      </c>
      <c r="D3331" s="45">
        <v>261052</v>
      </c>
      <c r="E3331" t="s">
        <v>687</v>
      </c>
      <c r="F3331" s="45">
        <v>6173801</v>
      </c>
      <c r="G3331" t="s">
        <v>688</v>
      </c>
      <c r="H3331" s="45">
        <v>361005</v>
      </c>
      <c r="I3331" t="e">
        <f ca="1">_xlfn.XLOOKUP(Tableau1[[#This Row],[No. Sous-service]],DONNÉES!F:F,DONNÉES!H:H,FALSE,0,1)</f>
        <v>#NAME?</v>
      </c>
      <c r="J3331" t="e">
        <f ca="1">_xlfn.XLOOKUP(Tableau1[[#This Row],[No. Sous-service]],DONNÉES!F:F,DONNÉES!I:I,FALSE,0,1)</f>
        <v>#NAME?</v>
      </c>
    </row>
    <row r="3332" spans="1:10" x14ac:dyDescent="0.25">
      <c r="A3332" t="s">
        <v>94</v>
      </c>
      <c r="B3332" t="s">
        <v>108</v>
      </c>
      <c r="C3332" t="s">
        <v>378</v>
      </c>
      <c r="D3332" s="45">
        <v>261052</v>
      </c>
      <c r="E3332" t="s">
        <v>687</v>
      </c>
      <c r="F3332" s="45">
        <v>6173801</v>
      </c>
      <c r="G3332" t="s">
        <v>688</v>
      </c>
      <c r="H3332" s="45">
        <v>361071</v>
      </c>
      <c r="I3332" t="e">
        <f ca="1">_xlfn.XLOOKUP(Tableau1[[#This Row],[No. Sous-service]],DONNÉES!F:F,DONNÉES!H:H,FALSE,0,1)</f>
        <v>#NAME?</v>
      </c>
      <c r="J3332" t="e">
        <f ca="1">_xlfn.XLOOKUP(Tableau1[[#This Row],[No. Sous-service]],DONNÉES!F:F,DONNÉES!I:I,FALSE,0,1)</f>
        <v>#NAME?</v>
      </c>
    </row>
    <row r="3333" spans="1:10" x14ac:dyDescent="0.25">
      <c r="A3333" t="s">
        <v>94</v>
      </c>
      <c r="B3333" t="s">
        <v>108</v>
      </c>
      <c r="C3333" t="s">
        <v>378</v>
      </c>
      <c r="D3333" s="45">
        <v>261052</v>
      </c>
      <c r="E3333" t="s">
        <v>687</v>
      </c>
      <c r="F3333" s="45">
        <v>6173801</v>
      </c>
      <c r="G3333" t="s">
        <v>688</v>
      </c>
      <c r="H3333" s="45">
        <v>390425</v>
      </c>
      <c r="I3333" t="e">
        <f ca="1">_xlfn.XLOOKUP(Tableau1[[#This Row],[No. Sous-service]],DONNÉES!F:F,DONNÉES!H:H,FALSE,0,1)</f>
        <v>#NAME?</v>
      </c>
      <c r="J3333" t="e">
        <f ca="1">_xlfn.XLOOKUP(Tableau1[[#This Row],[No. Sous-service]],DONNÉES!F:F,DONNÉES!I:I,FALSE,0,1)</f>
        <v>#NAME?</v>
      </c>
    </row>
    <row r="3334" spans="1:10" x14ac:dyDescent="0.25">
      <c r="A3334" t="s">
        <v>94</v>
      </c>
      <c r="B3334" t="s">
        <v>108</v>
      </c>
      <c r="C3334" t="s">
        <v>378</v>
      </c>
      <c r="D3334" s="45">
        <v>261052</v>
      </c>
      <c r="E3334" t="s">
        <v>687</v>
      </c>
      <c r="F3334" s="45">
        <v>6173801</v>
      </c>
      <c r="G3334" t="s">
        <v>688</v>
      </c>
      <c r="H3334" s="45">
        <v>390468</v>
      </c>
      <c r="I3334" t="e">
        <f ca="1">_xlfn.XLOOKUP(Tableau1[[#This Row],[No. Sous-service]],DONNÉES!F:F,DONNÉES!H:H,FALSE,0,1)</f>
        <v>#NAME?</v>
      </c>
      <c r="J3334" t="e">
        <f ca="1">_xlfn.XLOOKUP(Tableau1[[#This Row],[No. Sous-service]],DONNÉES!F:F,DONNÉES!I:I,FALSE,0,1)</f>
        <v>#NAME?</v>
      </c>
    </row>
    <row r="3335" spans="1:10" x14ac:dyDescent="0.25">
      <c r="A3335" t="s">
        <v>94</v>
      </c>
      <c r="B3335" t="s">
        <v>108</v>
      </c>
      <c r="C3335" t="s">
        <v>378</v>
      </c>
      <c r="D3335" s="45">
        <v>261052</v>
      </c>
      <c r="E3335" t="s">
        <v>687</v>
      </c>
      <c r="F3335" s="45">
        <v>6173801</v>
      </c>
      <c r="G3335" t="s">
        <v>688</v>
      </c>
      <c r="H3335" s="45">
        <v>427421</v>
      </c>
      <c r="I3335" t="e">
        <f ca="1">_xlfn.XLOOKUP(Tableau1[[#This Row],[No. Sous-service]],DONNÉES!F:F,DONNÉES!H:H,FALSE,0,1)</f>
        <v>#NAME?</v>
      </c>
      <c r="J3335" t="e">
        <f ca="1">_xlfn.XLOOKUP(Tableau1[[#This Row],[No. Sous-service]],DONNÉES!F:F,DONNÉES!I:I,FALSE,0,1)</f>
        <v>#NAME?</v>
      </c>
    </row>
    <row r="3336" spans="1:10" x14ac:dyDescent="0.25">
      <c r="A3336" t="s">
        <v>94</v>
      </c>
      <c r="B3336" t="s">
        <v>108</v>
      </c>
      <c r="C3336" t="s">
        <v>378</v>
      </c>
      <c r="D3336" s="45">
        <v>261052</v>
      </c>
      <c r="E3336" t="s">
        <v>687</v>
      </c>
      <c r="F3336" s="45">
        <v>6173801</v>
      </c>
      <c r="G3336" t="s">
        <v>688</v>
      </c>
      <c r="H3336" s="45">
        <v>427423</v>
      </c>
      <c r="I3336" t="e">
        <f ca="1">_xlfn.XLOOKUP(Tableau1[[#This Row],[No. Sous-service]],DONNÉES!F:F,DONNÉES!H:H,FALSE,0,1)</f>
        <v>#NAME?</v>
      </c>
      <c r="J3336" t="e">
        <f ca="1">_xlfn.XLOOKUP(Tableau1[[#This Row],[No. Sous-service]],DONNÉES!F:F,DONNÉES!I:I,FALSE,0,1)</f>
        <v>#NAME?</v>
      </c>
    </row>
    <row r="3337" spans="1:10" x14ac:dyDescent="0.25">
      <c r="A3337" t="s">
        <v>94</v>
      </c>
      <c r="B3337" t="s">
        <v>108</v>
      </c>
      <c r="C3337" t="s">
        <v>378</v>
      </c>
      <c r="D3337" s="45">
        <v>261052</v>
      </c>
      <c r="E3337" t="s">
        <v>687</v>
      </c>
      <c r="F3337" s="45">
        <v>6173801</v>
      </c>
      <c r="G3337" t="s">
        <v>688</v>
      </c>
      <c r="H3337" s="45">
        <v>441039</v>
      </c>
      <c r="I3337" t="e">
        <f ca="1">_xlfn.XLOOKUP(Tableau1[[#This Row],[No. Sous-service]],DONNÉES!F:F,DONNÉES!H:H,FALSE,0,1)</f>
        <v>#NAME?</v>
      </c>
      <c r="J3337" t="e">
        <f ca="1">_xlfn.XLOOKUP(Tableau1[[#This Row],[No. Sous-service]],DONNÉES!F:F,DONNÉES!I:I,FALSE,0,1)</f>
        <v>#NAME?</v>
      </c>
    </row>
    <row r="3338" spans="1:10" x14ac:dyDescent="0.25">
      <c r="A3338" t="s">
        <v>94</v>
      </c>
      <c r="B3338" t="s">
        <v>108</v>
      </c>
      <c r="C3338" t="s">
        <v>378</v>
      </c>
      <c r="D3338" s="45">
        <v>261052</v>
      </c>
      <c r="E3338" t="s">
        <v>687</v>
      </c>
      <c r="F3338" s="45">
        <v>6173801</v>
      </c>
      <c r="G3338" t="s">
        <v>688</v>
      </c>
      <c r="H3338" s="45">
        <v>301028</v>
      </c>
      <c r="I3338" t="e">
        <f ca="1">_xlfn.XLOOKUP(Tableau1[[#This Row],[No. Sous-service]],DONNÉES!F:F,DONNÉES!H:H,FALSE,0,1)</f>
        <v>#NAME?</v>
      </c>
      <c r="J3338" t="e">
        <f ca="1">_xlfn.XLOOKUP(Tableau1[[#This Row],[No. Sous-service]],DONNÉES!F:F,DONNÉES!I:I,FALSE,0,1)</f>
        <v>#NAME?</v>
      </c>
    </row>
    <row r="3339" spans="1:10" x14ac:dyDescent="0.25">
      <c r="A3339" t="s">
        <v>94</v>
      </c>
      <c r="B3339" t="s">
        <v>108</v>
      </c>
      <c r="C3339" t="s">
        <v>378</v>
      </c>
      <c r="D3339" s="45">
        <v>261052</v>
      </c>
      <c r="E3339" t="s">
        <v>687</v>
      </c>
      <c r="F3339" s="45">
        <v>6173801</v>
      </c>
      <c r="G3339" t="s">
        <v>688</v>
      </c>
      <c r="H3339" s="45">
        <v>890877</v>
      </c>
      <c r="I3339" t="e">
        <f ca="1">_xlfn.XLOOKUP(Tableau1[[#This Row],[No. Sous-service]],DONNÉES!F:F,DONNÉES!H:H,FALSE,0,1)</f>
        <v>#NAME?</v>
      </c>
      <c r="J3339" t="e">
        <f ca="1">_xlfn.XLOOKUP(Tableau1[[#This Row],[No. Sous-service]],DONNÉES!F:F,DONNÉES!I:I,FALSE,0,1)</f>
        <v>#NAME?</v>
      </c>
    </row>
    <row r="3340" spans="1:10" x14ac:dyDescent="0.25">
      <c r="A3340" t="s">
        <v>94</v>
      </c>
      <c r="B3340" t="s">
        <v>108</v>
      </c>
      <c r="C3340" t="s">
        <v>378</v>
      </c>
      <c r="D3340" s="45">
        <v>261052</v>
      </c>
      <c r="E3340" t="s">
        <v>687</v>
      </c>
      <c r="F3340" s="45">
        <v>6173801</v>
      </c>
      <c r="G3340" t="s">
        <v>688</v>
      </c>
      <c r="H3340" s="45">
        <v>341026</v>
      </c>
      <c r="I3340" t="e">
        <f ca="1">_xlfn.XLOOKUP(Tableau1[[#This Row],[No. Sous-service]],DONNÉES!F:F,DONNÉES!H:H,FALSE,0,1)</f>
        <v>#NAME?</v>
      </c>
      <c r="J3340" t="e">
        <f ca="1">_xlfn.XLOOKUP(Tableau1[[#This Row],[No. Sous-service]],DONNÉES!F:F,DONNÉES!I:I,FALSE,0,1)</f>
        <v>#NAME?</v>
      </c>
    </row>
    <row r="3341" spans="1:10" x14ac:dyDescent="0.25">
      <c r="A3341" t="s">
        <v>94</v>
      </c>
      <c r="B3341" t="s">
        <v>108</v>
      </c>
      <c r="C3341" t="s">
        <v>378</v>
      </c>
      <c r="D3341" s="45">
        <v>261052</v>
      </c>
      <c r="E3341" t="s">
        <v>687</v>
      </c>
      <c r="F3341" s="45">
        <v>6173801</v>
      </c>
      <c r="G3341" t="s">
        <v>688</v>
      </c>
      <c r="H3341" s="45">
        <v>361032</v>
      </c>
      <c r="I3341" t="e">
        <f ca="1">_xlfn.XLOOKUP(Tableau1[[#This Row],[No. Sous-service]],DONNÉES!F:F,DONNÉES!H:H,FALSE,0,1)</f>
        <v>#NAME?</v>
      </c>
      <c r="J3341" t="e">
        <f ca="1">_xlfn.XLOOKUP(Tableau1[[#This Row],[No. Sous-service]],DONNÉES!F:F,DONNÉES!I:I,FALSE,0,1)</f>
        <v>#NAME?</v>
      </c>
    </row>
    <row r="3342" spans="1:10" x14ac:dyDescent="0.25">
      <c r="A3342" t="s">
        <v>94</v>
      </c>
      <c r="B3342" t="s">
        <v>108</v>
      </c>
      <c r="C3342" t="s">
        <v>378</v>
      </c>
      <c r="D3342" s="45">
        <v>261052</v>
      </c>
      <c r="E3342" t="s">
        <v>687</v>
      </c>
      <c r="F3342" s="45">
        <v>6173801</v>
      </c>
      <c r="G3342" t="s">
        <v>688</v>
      </c>
      <c r="H3342" s="45">
        <v>340827</v>
      </c>
      <c r="I3342" t="e">
        <f ca="1">_xlfn.XLOOKUP(Tableau1[[#This Row],[No. Sous-service]],DONNÉES!F:F,DONNÉES!H:H,FALSE,0,1)</f>
        <v>#NAME?</v>
      </c>
      <c r="J3342" t="e">
        <f ca="1">_xlfn.XLOOKUP(Tableau1[[#This Row],[No. Sous-service]],DONNÉES!F:F,DONNÉES!I:I,FALSE,0,1)</f>
        <v>#NAME?</v>
      </c>
    </row>
    <row r="3343" spans="1:10" x14ac:dyDescent="0.25">
      <c r="A3343" t="s">
        <v>94</v>
      </c>
      <c r="B3343" t="s">
        <v>108</v>
      </c>
      <c r="C3343" t="s">
        <v>378</v>
      </c>
      <c r="D3343" s="45">
        <v>261052</v>
      </c>
      <c r="E3343" t="s">
        <v>687</v>
      </c>
      <c r="F3343" s="45">
        <v>6173801</v>
      </c>
      <c r="G3343" t="s">
        <v>688</v>
      </c>
      <c r="H3343" s="45">
        <v>890876</v>
      </c>
      <c r="I3343" t="e">
        <f ca="1">_xlfn.XLOOKUP(Tableau1[[#This Row],[No. Sous-service]],DONNÉES!F:F,DONNÉES!H:H,FALSE,0,1)</f>
        <v>#NAME?</v>
      </c>
      <c r="J3343" t="e">
        <f ca="1">_xlfn.XLOOKUP(Tableau1[[#This Row],[No. Sous-service]],DONNÉES!F:F,DONNÉES!I:I,FALSE,0,1)</f>
        <v>#NAME?</v>
      </c>
    </row>
    <row r="3344" spans="1:10" x14ac:dyDescent="0.25">
      <c r="A3344" t="s">
        <v>94</v>
      </c>
      <c r="B3344" t="s">
        <v>108</v>
      </c>
      <c r="C3344" t="s">
        <v>378</v>
      </c>
      <c r="D3344" s="45">
        <v>261052</v>
      </c>
      <c r="E3344" t="s">
        <v>687</v>
      </c>
      <c r="F3344" s="45">
        <v>6173801</v>
      </c>
      <c r="G3344" t="s">
        <v>688</v>
      </c>
      <c r="H3344" s="45">
        <v>352019</v>
      </c>
      <c r="I3344" t="e">
        <f ca="1">_xlfn.XLOOKUP(Tableau1[[#This Row],[No. Sous-service]],DONNÉES!F:F,DONNÉES!H:H,FALSE,0,1)</f>
        <v>#NAME?</v>
      </c>
      <c r="J3344" t="e">
        <f ca="1">_xlfn.XLOOKUP(Tableau1[[#This Row],[No. Sous-service]],DONNÉES!F:F,DONNÉES!I:I,FALSE,0,1)</f>
        <v>#NAME?</v>
      </c>
    </row>
    <row r="3345" spans="1:10" x14ac:dyDescent="0.25">
      <c r="A3345" t="s">
        <v>94</v>
      </c>
      <c r="B3345" t="s">
        <v>108</v>
      </c>
      <c r="C3345" t="s">
        <v>378</v>
      </c>
      <c r="D3345" s="45">
        <v>261052</v>
      </c>
      <c r="E3345" t="s">
        <v>687</v>
      </c>
      <c r="F3345" s="45">
        <v>6173801</v>
      </c>
      <c r="G3345" t="s">
        <v>688</v>
      </c>
      <c r="H3345" s="45">
        <v>390470</v>
      </c>
      <c r="I3345" t="e">
        <f ca="1">_xlfn.XLOOKUP(Tableau1[[#This Row],[No. Sous-service]],DONNÉES!F:F,DONNÉES!H:H,FALSE,0,1)</f>
        <v>#NAME?</v>
      </c>
      <c r="J3345" t="e">
        <f ca="1">_xlfn.XLOOKUP(Tableau1[[#This Row],[No. Sous-service]],DONNÉES!F:F,DONNÉES!I:I,FALSE,0,1)</f>
        <v>#NAME?</v>
      </c>
    </row>
    <row r="3346" spans="1:10" x14ac:dyDescent="0.25">
      <c r="A3346" t="s">
        <v>94</v>
      </c>
      <c r="B3346" t="s">
        <v>108</v>
      </c>
      <c r="C3346" t="s">
        <v>378</v>
      </c>
      <c r="D3346" s="45">
        <v>261052</v>
      </c>
      <c r="E3346" t="s">
        <v>687</v>
      </c>
      <c r="F3346" s="45">
        <v>6173801</v>
      </c>
      <c r="G3346" t="s">
        <v>688</v>
      </c>
      <c r="H3346" s="45">
        <v>320264</v>
      </c>
      <c r="I3346" t="e">
        <f ca="1">_xlfn.XLOOKUP(Tableau1[[#This Row],[No. Sous-service]],DONNÉES!F:F,DONNÉES!H:H,FALSE,0,1)</f>
        <v>#NAME?</v>
      </c>
      <c r="J3346" t="e">
        <f ca="1">_xlfn.XLOOKUP(Tableau1[[#This Row],[No. Sous-service]],DONNÉES!F:F,DONNÉES!I:I,FALSE,0,1)</f>
        <v>#NAME?</v>
      </c>
    </row>
    <row r="3347" spans="1:10" x14ac:dyDescent="0.25">
      <c r="A3347" t="s">
        <v>94</v>
      </c>
      <c r="B3347" t="s">
        <v>108</v>
      </c>
      <c r="C3347" t="s">
        <v>378</v>
      </c>
      <c r="D3347" s="45">
        <v>261052</v>
      </c>
      <c r="E3347" t="s">
        <v>687</v>
      </c>
      <c r="F3347" s="45">
        <v>6173801</v>
      </c>
      <c r="G3347" t="s">
        <v>688</v>
      </c>
      <c r="H3347" s="45">
        <v>361003</v>
      </c>
      <c r="I3347" t="e">
        <f ca="1">_xlfn.XLOOKUP(Tableau1[[#This Row],[No. Sous-service]],DONNÉES!F:F,DONNÉES!H:H,FALSE,0,1)</f>
        <v>#NAME?</v>
      </c>
      <c r="J3347" t="e">
        <f ca="1">_xlfn.XLOOKUP(Tableau1[[#This Row],[No. Sous-service]],DONNÉES!F:F,DONNÉES!I:I,FALSE,0,1)</f>
        <v>#NAME?</v>
      </c>
    </row>
    <row r="3348" spans="1:10" x14ac:dyDescent="0.25">
      <c r="A3348" t="s">
        <v>94</v>
      </c>
      <c r="B3348" t="s">
        <v>108</v>
      </c>
      <c r="C3348" t="s">
        <v>378</v>
      </c>
      <c r="D3348" s="45">
        <v>261052</v>
      </c>
      <c r="E3348" t="s">
        <v>687</v>
      </c>
      <c r="F3348" s="45">
        <v>6173801</v>
      </c>
      <c r="G3348" t="s">
        <v>688</v>
      </c>
      <c r="H3348" s="45">
        <v>557007</v>
      </c>
      <c r="I3348" t="e">
        <f ca="1">_xlfn.XLOOKUP(Tableau1[[#This Row],[No. Sous-service]],DONNÉES!F:F,DONNÉES!H:H,FALSE,0,1)</f>
        <v>#NAME?</v>
      </c>
      <c r="J3348" t="e">
        <f ca="1">_xlfn.XLOOKUP(Tableau1[[#This Row],[No. Sous-service]],DONNÉES!F:F,DONNÉES!I:I,FALSE,0,1)</f>
        <v>#NAME?</v>
      </c>
    </row>
    <row r="3349" spans="1:10" x14ac:dyDescent="0.25">
      <c r="A3349" t="s">
        <v>94</v>
      </c>
      <c r="B3349" t="s">
        <v>108</v>
      </c>
      <c r="C3349" t="s">
        <v>378</v>
      </c>
      <c r="D3349" s="45">
        <v>261052</v>
      </c>
      <c r="E3349" t="s">
        <v>687</v>
      </c>
      <c r="F3349" s="45">
        <v>6173801</v>
      </c>
      <c r="G3349" t="s">
        <v>688</v>
      </c>
      <c r="H3349" s="45">
        <v>556860</v>
      </c>
      <c r="I3349" t="e">
        <f ca="1">_xlfn.XLOOKUP(Tableau1[[#This Row],[No. Sous-service]],DONNÉES!F:F,DONNÉES!H:H,FALSE,0,1)</f>
        <v>#NAME?</v>
      </c>
      <c r="J3349" t="e">
        <f ca="1">_xlfn.XLOOKUP(Tableau1[[#This Row],[No. Sous-service]],DONNÉES!F:F,DONNÉES!I:I,FALSE,0,1)</f>
        <v>#NAME?</v>
      </c>
    </row>
    <row r="3350" spans="1:10" x14ac:dyDescent="0.25">
      <c r="A3350" t="s">
        <v>94</v>
      </c>
      <c r="B3350" t="s">
        <v>108</v>
      </c>
      <c r="C3350" t="s">
        <v>378</v>
      </c>
      <c r="D3350" s="45">
        <v>261052</v>
      </c>
      <c r="E3350" t="s">
        <v>687</v>
      </c>
      <c r="F3350" s="45">
        <v>6173801</v>
      </c>
      <c r="G3350" t="s">
        <v>688</v>
      </c>
      <c r="H3350" s="45">
        <v>12349</v>
      </c>
      <c r="I3350" t="e">
        <f ca="1">_xlfn.XLOOKUP(Tableau1[[#This Row],[No. Sous-service]],DONNÉES!F:F,DONNÉES!H:H,FALSE,0,1)</f>
        <v>#NAME?</v>
      </c>
      <c r="J3350" t="e">
        <f ca="1">_xlfn.XLOOKUP(Tableau1[[#This Row],[No. Sous-service]],DONNÉES!F:F,DONNÉES!I:I,FALSE,0,1)</f>
        <v>#NAME?</v>
      </c>
    </row>
    <row r="3351" spans="1:10" x14ac:dyDescent="0.25">
      <c r="A3351" t="s">
        <v>94</v>
      </c>
      <c r="B3351" t="s">
        <v>108</v>
      </c>
      <c r="C3351" t="s">
        <v>378</v>
      </c>
      <c r="D3351" s="45">
        <v>261052</v>
      </c>
      <c r="E3351" t="s">
        <v>687</v>
      </c>
      <c r="F3351" s="45">
        <v>6173801</v>
      </c>
      <c r="G3351" t="s">
        <v>688</v>
      </c>
      <c r="H3351" s="45">
        <v>12351</v>
      </c>
      <c r="I3351" t="e">
        <f ca="1">_xlfn.XLOOKUP(Tableau1[[#This Row],[No. Sous-service]],DONNÉES!F:F,DONNÉES!H:H,FALSE,0,1)</f>
        <v>#NAME?</v>
      </c>
      <c r="J3351" t="e">
        <f ca="1">_xlfn.XLOOKUP(Tableau1[[#This Row],[No. Sous-service]],DONNÉES!F:F,DONNÉES!I:I,FALSE,0,1)</f>
        <v>#NAME?</v>
      </c>
    </row>
    <row r="3352" spans="1:10" x14ac:dyDescent="0.25">
      <c r="A3352" t="s">
        <v>94</v>
      </c>
      <c r="B3352" t="s">
        <v>108</v>
      </c>
      <c r="C3352" t="s">
        <v>378</v>
      </c>
      <c r="D3352" s="45">
        <v>261052</v>
      </c>
      <c r="E3352" t="s">
        <v>687</v>
      </c>
      <c r="F3352" s="45">
        <v>6173801</v>
      </c>
      <c r="G3352" t="s">
        <v>688</v>
      </c>
      <c r="H3352" s="45">
        <v>556856</v>
      </c>
      <c r="I3352" t="e">
        <f ca="1">_xlfn.XLOOKUP(Tableau1[[#This Row],[No. Sous-service]],DONNÉES!F:F,DONNÉES!H:H,FALSE,0,1)</f>
        <v>#NAME?</v>
      </c>
      <c r="J3352" t="e">
        <f ca="1">_xlfn.XLOOKUP(Tableau1[[#This Row],[No. Sous-service]],DONNÉES!F:F,DONNÉES!I:I,FALSE,0,1)</f>
        <v>#NAME?</v>
      </c>
    </row>
    <row r="3353" spans="1:10" x14ac:dyDescent="0.25">
      <c r="A3353" t="s">
        <v>94</v>
      </c>
      <c r="B3353" t="s">
        <v>108</v>
      </c>
      <c r="C3353" t="s">
        <v>378</v>
      </c>
      <c r="D3353" s="45">
        <v>261052</v>
      </c>
      <c r="E3353" t="s">
        <v>687</v>
      </c>
      <c r="F3353" s="45">
        <v>6173801</v>
      </c>
      <c r="G3353" t="s">
        <v>688</v>
      </c>
      <c r="H3353" s="45">
        <v>34736</v>
      </c>
      <c r="I3353" t="e">
        <f ca="1">_xlfn.XLOOKUP(Tableau1[[#This Row],[No. Sous-service]],DONNÉES!F:F,DONNÉES!H:H,FALSE,0,1)</f>
        <v>#NAME?</v>
      </c>
      <c r="J3353" t="e">
        <f ca="1">_xlfn.XLOOKUP(Tableau1[[#This Row],[No. Sous-service]],DONNÉES!F:F,DONNÉES!I:I,FALSE,0,1)</f>
        <v>#NAME?</v>
      </c>
    </row>
    <row r="3354" spans="1:10" x14ac:dyDescent="0.25">
      <c r="A3354" t="s">
        <v>94</v>
      </c>
      <c r="B3354" t="s">
        <v>108</v>
      </c>
      <c r="C3354" t="s">
        <v>378</v>
      </c>
      <c r="D3354" s="45">
        <v>261052</v>
      </c>
      <c r="E3354" t="s">
        <v>687</v>
      </c>
      <c r="F3354" s="45">
        <v>6173801</v>
      </c>
      <c r="G3354" t="s">
        <v>688</v>
      </c>
      <c r="H3354" s="45">
        <v>340639</v>
      </c>
      <c r="I3354" t="e">
        <f ca="1">_xlfn.XLOOKUP(Tableau1[[#This Row],[No. Sous-service]],DONNÉES!F:F,DONNÉES!H:H,FALSE,0,1)</f>
        <v>#NAME?</v>
      </c>
      <c r="J3354" t="e">
        <f ca="1">_xlfn.XLOOKUP(Tableau1[[#This Row],[No. Sous-service]],DONNÉES!F:F,DONNÉES!I:I,FALSE,0,1)</f>
        <v>#NAME?</v>
      </c>
    </row>
    <row r="3355" spans="1:10" x14ac:dyDescent="0.25">
      <c r="A3355" t="s">
        <v>94</v>
      </c>
      <c r="B3355" t="s">
        <v>108</v>
      </c>
      <c r="C3355" t="s">
        <v>378</v>
      </c>
      <c r="D3355" s="45">
        <v>261052</v>
      </c>
      <c r="E3355" t="s">
        <v>687</v>
      </c>
      <c r="F3355" s="45">
        <v>6173801</v>
      </c>
      <c r="G3355" t="s">
        <v>688</v>
      </c>
      <c r="H3355" s="45">
        <v>390419</v>
      </c>
      <c r="I3355" t="e">
        <f ca="1">_xlfn.XLOOKUP(Tableau1[[#This Row],[No. Sous-service]],DONNÉES!F:F,DONNÉES!H:H,FALSE,0,1)</f>
        <v>#NAME?</v>
      </c>
      <c r="J3355" t="e">
        <f ca="1">_xlfn.XLOOKUP(Tableau1[[#This Row],[No. Sous-service]],DONNÉES!F:F,DONNÉES!I:I,FALSE,0,1)</f>
        <v>#NAME?</v>
      </c>
    </row>
    <row r="3356" spans="1:10" x14ac:dyDescent="0.25">
      <c r="A3356" t="s">
        <v>94</v>
      </c>
      <c r="B3356" t="s">
        <v>108</v>
      </c>
      <c r="C3356" t="s">
        <v>378</v>
      </c>
      <c r="D3356" s="45">
        <v>261052</v>
      </c>
      <c r="E3356" t="s">
        <v>687</v>
      </c>
      <c r="F3356" s="45">
        <v>6173801</v>
      </c>
      <c r="G3356" t="s">
        <v>688</v>
      </c>
      <c r="H3356" s="45" t="s">
        <v>2008</v>
      </c>
      <c r="I3356" t="e">
        <f ca="1">_xlfn.XLOOKUP(Tableau1[[#This Row],[No. Sous-service]],DONNÉES!F:F,DONNÉES!H:H,FALSE,0,1)</f>
        <v>#NAME?</v>
      </c>
      <c r="J3356" t="e">
        <f ca="1">_xlfn.XLOOKUP(Tableau1[[#This Row],[No. Sous-service]],DONNÉES!F:F,DONNÉES!I:I,FALSE,0,1)</f>
        <v>#NAME?</v>
      </c>
    </row>
    <row r="3357" spans="1:10" x14ac:dyDescent="0.25">
      <c r="A3357" t="s">
        <v>126</v>
      </c>
      <c r="B3357" t="s">
        <v>108</v>
      </c>
      <c r="C3357" t="s">
        <v>378</v>
      </c>
      <c r="D3357" s="45">
        <v>261052</v>
      </c>
      <c r="E3357" t="s">
        <v>687</v>
      </c>
      <c r="F3357" s="45">
        <v>6173802</v>
      </c>
      <c r="G3357" t="s">
        <v>689</v>
      </c>
      <c r="H3357" s="45">
        <v>390464</v>
      </c>
      <c r="I3357" t="e">
        <f ca="1">_xlfn.XLOOKUP(Tableau1[[#This Row],[No. Sous-service]],DONNÉES!F:F,DONNÉES!H:H,FALSE,0,1)</f>
        <v>#NAME?</v>
      </c>
      <c r="J3357" t="e">
        <f ca="1">_xlfn.XLOOKUP(Tableau1[[#This Row],[No. Sous-service]],DONNÉES!F:F,DONNÉES!I:I,FALSE,0,1)</f>
        <v>#NAME?</v>
      </c>
    </row>
    <row r="3358" spans="1:10" x14ac:dyDescent="0.25">
      <c r="A3358" t="s">
        <v>126</v>
      </c>
      <c r="B3358" t="s">
        <v>108</v>
      </c>
      <c r="C3358" t="s">
        <v>378</v>
      </c>
      <c r="D3358" s="45">
        <v>261052</v>
      </c>
      <c r="E3358" t="s">
        <v>687</v>
      </c>
      <c r="F3358" s="45">
        <v>6173802</v>
      </c>
      <c r="G3358" t="s">
        <v>689</v>
      </c>
      <c r="H3358" s="45">
        <v>320254</v>
      </c>
      <c r="I3358" t="e">
        <f ca="1">_xlfn.XLOOKUP(Tableau1[[#This Row],[No. Sous-service]],DONNÉES!F:F,DONNÉES!H:H,FALSE,0,1)</f>
        <v>#NAME?</v>
      </c>
      <c r="J3358" t="e">
        <f ca="1">_xlfn.XLOOKUP(Tableau1[[#This Row],[No. Sous-service]],DONNÉES!F:F,DONNÉES!I:I,FALSE,0,1)</f>
        <v>#NAME?</v>
      </c>
    </row>
    <row r="3359" spans="1:10" x14ac:dyDescent="0.25">
      <c r="A3359" t="s">
        <v>126</v>
      </c>
      <c r="B3359" t="s">
        <v>108</v>
      </c>
      <c r="C3359" t="s">
        <v>378</v>
      </c>
      <c r="D3359" s="45">
        <v>261052</v>
      </c>
      <c r="E3359" t="s">
        <v>687</v>
      </c>
      <c r="F3359" s="45">
        <v>6173802</v>
      </c>
      <c r="G3359" t="s">
        <v>689</v>
      </c>
      <c r="H3359" s="45">
        <v>351073</v>
      </c>
      <c r="I3359" t="e">
        <f ca="1">_xlfn.XLOOKUP(Tableau1[[#This Row],[No. Sous-service]],DONNÉES!F:F,DONNÉES!H:H,FALSE,0,1)</f>
        <v>#NAME?</v>
      </c>
      <c r="J3359" t="e">
        <f ca="1">_xlfn.XLOOKUP(Tableau1[[#This Row],[No. Sous-service]],DONNÉES!F:F,DONNÉES!I:I,FALSE,0,1)</f>
        <v>#NAME?</v>
      </c>
    </row>
    <row r="3360" spans="1:10" x14ac:dyDescent="0.25">
      <c r="A3360" t="s">
        <v>126</v>
      </c>
      <c r="B3360" t="s">
        <v>108</v>
      </c>
      <c r="C3360" t="s">
        <v>378</v>
      </c>
      <c r="D3360" s="45">
        <v>261052</v>
      </c>
      <c r="E3360" t="s">
        <v>687</v>
      </c>
      <c r="F3360" s="45">
        <v>6173802</v>
      </c>
      <c r="G3360" t="s">
        <v>689</v>
      </c>
      <c r="H3360" s="45">
        <v>352094</v>
      </c>
      <c r="I3360" t="e">
        <f ca="1">_xlfn.XLOOKUP(Tableau1[[#This Row],[No. Sous-service]],DONNÉES!F:F,DONNÉES!H:H,FALSE,0,1)</f>
        <v>#NAME?</v>
      </c>
      <c r="J3360" t="e">
        <f ca="1">_xlfn.XLOOKUP(Tableau1[[#This Row],[No. Sous-service]],DONNÉES!F:F,DONNÉES!I:I,FALSE,0,1)</f>
        <v>#NAME?</v>
      </c>
    </row>
    <row r="3361" spans="1:10" x14ac:dyDescent="0.25">
      <c r="A3361" t="s">
        <v>126</v>
      </c>
      <c r="B3361" t="s">
        <v>108</v>
      </c>
      <c r="C3361" t="s">
        <v>378</v>
      </c>
      <c r="D3361" s="45">
        <v>261052</v>
      </c>
      <c r="E3361" t="s">
        <v>687</v>
      </c>
      <c r="F3361" s="45">
        <v>6173802</v>
      </c>
      <c r="G3361" t="s">
        <v>689</v>
      </c>
      <c r="H3361" s="45">
        <v>361013</v>
      </c>
      <c r="I3361" t="e">
        <f ca="1">_xlfn.XLOOKUP(Tableau1[[#This Row],[No. Sous-service]],DONNÉES!F:F,DONNÉES!H:H,FALSE,0,1)</f>
        <v>#NAME?</v>
      </c>
      <c r="J3361" t="e">
        <f ca="1">_xlfn.XLOOKUP(Tableau1[[#This Row],[No. Sous-service]],DONNÉES!F:F,DONNÉES!I:I,FALSE,0,1)</f>
        <v>#NAME?</v>
      </c>
    </row>
    <row r="3362" spans="1:10" x14ac:dyDescent="0.25">
      <c r="A3362" t="s">
        <v>126</v>
      </c>
      <c r="B3362" t="s">
        <v>108</v>
      </c>
      <c r="C3362" t="s">
        <v>378</v>
      </c>
      <c r="D3362" s="45">
        <v>261052</v>
      </c>
      <c r="E3362" t="s">
        <v>687</v>
      </c>
      <c r="F3362" s="45">
        <v>6173802</v>
      </c>
      <c r="G3362" t="s">
        <v>689</v>
      </c>
      <c r="H3362" s="45">
        <v>390416</v>
      </c>
      <c r="I3362" t="e">
        <f ca="1">_xlfn.XLOOKUP(Tableau1[[#This Row],[No. Sous-service]],DONNÉES!F:F,DONNÉES!H:H,FALSE,0,1)</f>
        <v>#NAME?</v>
      </c>
      <c r="J3362" t="e">
        <f ca="1">_xlfn.XLOOKUP(Tableau1[[#This Row],[No. Sous-service]],DONNÉES!F:F,DONNÉES!I:I,FALSE,0,1)</f>
        <v>#NAME?</v>
      </c>
    </row>
    <row r="3363" spans="1:10" x14ac:dyDescent="0.25">
      <c r="A3363" t="s">
        <v>126</v>
      </c>
      <c r="B3363" t="s">
        <v>108</v>
      </c>
      <c r="C3363" t="s">
        <v>378</v>
      </c>
      <c r="D3363" s="45">
        <v>261052</v>
      </c>
      <c r="E3363" t="s">
        <v>687</v>
      </c>
      <c r="F3363" s="45">
        <v>6173802</v>
      </c>
      <c r="G3363" t="s">
        <v>689</v>
      </c>
      <c r="H3363" s="45">
        <v>390426</v>
      </c>
      <c r="I3363" t="e">
        <f ca="1">_xlfn.XLOOKUP(Tableau1[[#This Row],[No. Sous-service]],DONNÉES!F:F,DONNÉES!H:H,FALSE,0,1)</f>
        <v>#NAME?</v>
      </c>
      <c r="J3363" t="e">
        <f ca="1">_xlfn.XLOOKUP(Tableau1[[#This Row],[No. Sous-service]],DONNÉES!F:F,DONNÉES!I:I,FALSE,0,1)</f>
        <v>#NAME?</v>
      </c>
    </row>
    <row r="3364" spans="1:10" x14ac:dyDescent="0.25">
      <c r="A3364" t="s">
        <v>126</v>
      </c>
      <c r="B3364" t="s">
        <v>108</v>
      </c>
      <c r="C3364" t="s">
        <v>378</v>
      </c>
      <c r="D3364" s="45">
        <v>261052</v>
      </c>
      <c r="E3364" t="s">
        <v>687</v>
      </c>
      <c r="F3364" s="45">
        <v>6173802</v>
      </c>
      <c r="G3364" t="s">
        <v>689</v>
      </c>
      <c r="H3364" s="45">
        <v>427422</v>
      </c>
      <c r="I3364" t="e">
        <f ca="1">_xlfn.XLOOKUP(Tableau1[[#This Row],[No. Sous-service]],DONNÉES!F:F,DONNÉES!H:H,FALSE,0,1)</f>
        <v>#NAME?</v>
      </c>
      <c r="J3364" t="e">
        <f ca="1">_xlfn.XLOOKUP(Tableau1[[#This Row],[No. Sous-service]],DONNÉES!F:F,DONNÉES!I:I,FALSE,0,1)</f>
        <v>#NAME?</v>
      </c>
    </row>
    <row r="3365" spans="1:10" x14ac:dyDescent="0.25">
      <c r="A3365" t="s">
        <v>126</v>
      </c>
      <c r="B3365" t="s">
        <v>108</v>
      </c>
      <c r="C3365" t="s">
        <v>378</v>
      </c>
      <c r="D3365" s="45">
        <v>261052</v>
      </c>
      <c r="E3365" t="s">
        <v>687</v>
      </c>
      <c r="F3365" s="45">
        <v>6173802</v>
      </c>
      <c r="G3365" t="s">
        <v>689</v>
      </c>
      <c r="H3365" s="45">
        <v>427428</v>
      </c>
      <c r="I3365" t="e">
        <f ca="1">_xlfn.XLOOKUP(Tableau1[[#This Row],[No. Sous-service]],DONNÉES!F:F,DONNÉES!H:H,FALSE,0,1)</f>
        <v>#NAME?</v>
      </c>
      <c r="J3365" t="e">
        <f ca="1">_xlfn.XLOOKUP(Tableau1[[#This Row],[No. Sous-service]],DONNÉES!F:F,DONNÉES!I:I,FALSE,0,1)</f>
        <v>#NAME?</v>
      </c>
    </row>
    <row r="3366" spans="1:10" x14ac:dyDescent="0.25">
      <c r="A3366" t="s">
        <v>126</v>
      </c>
      <c r="B3366" t="s">
        <v>108</v>
      </c>
      <c r="C3366" t="s">
        <v>378</v>
      </c>
      <c r="D3366" s="45">
        <v>261052</v>
      </c>
      <c r="E3366" t="s">
        <v>687</v>
      </c>
      <c r="F3366" s="45">
        <v>6173802</v>
      </c>
      <c r="G3366" t="s">
        <v>689</v>
      </c>
      <c r="H3366" s="45">
        <v>320136</v>
      </c>
      <c r="I3366" t="e">
        <f ca="1">_xlfn.XLOOKUP(Tableau1[[#This Row],[No. Sous-service]],DONNÉES!F:F,DONNÉES!H:H,FALSE,0,1)</f>
        <v>#NAME?</v>
      </c>
      <c r="J3366" t="e">
        <f ca="1">_xlfn.XLOOKUP(Tableau1[[#This Row],[No. Sous-service]],DONNÉES!F:F,DONNÉES!I:I,FALSE,0,1)</f>
        <v>#NAME?</v>
      </c>
    </row>
    <row r="3367" spans="1:10" x14ac:dyDescent="0.25">
      <c r="A3367" t="s">
        <v>126</v>
      </c>
      <c r="B3367" t="s">
        <v>108</v>
      </c>
      <c r="C3367" t="s">
        <v>378</v>
      </c>
      <c r="D3367" s="45">
        <v>261052</v>
      </c>
      <c r="E3367" t="s">
        <v>687</v>
      </c>
      <c r="F3367" s="45">
        <v>6173802</v>
      </c>
      <c r="G3367" t="s">
        <v>689</v>
      </c>
      <c r="H3367" s="45">
        <v>390418</v>
      </c>
      <c r="I3367" t="e">
        <f ca="1">_xlfn.XLOOKUP(Tableau1[[#This Row],[No. Sous-service]],DONNÉES!F:F,DONNÉES!H:H,FALSE,0,1)</f>
        <v>#NAME?</v>
      </c>
      <c r="J3367" t="e">
        <f ca="1">_xlfn.XLOOKUP(Tableau1[[#This Row],[No. Sous-service]],DONNÉES!F:F,DONNÉES!I:I,FALSE,0,1)</f>
        <v>#NAME?</v>
      </c>
    </row>
    <row r="3368" spans="1:10" x14ac:dyDescent="0.25">
      <c r="A3368" t="s">
        <v>126</v>
      </c>
      <c r="B3368" t="s">
        <v>108</v>
      </c>
      <c r="C3368" t="s">
        <v>378</v>
      </c>
      <c r="D3368" s="45">
        <v>261052</v>
      </c>
      <c r="E3368" t="s">
        <v>687</v>
      </c>
      <c r="F3368" s="45">
        <v>6173802</v>
      </c>
      <c r="G3368" t="s">
        <v>689</v>
      </c>
      <c r="H3368" s="45">
        <v>361083</v>
      </c>
      <c r="I3368" t="e">
        <f ca="1">_xlfn.XLOOKUP(Tableau1[[#This Row],[No. Sous-service]],DONNÉES!F:F,DONNÉES!H:H,FALSE,0,1)</f>
        <v>#NAME?</v>
      </c>
      <c r="J3368" t="e">
        <f ca="1">_xlfn.XLOOKUP(Tableau1[[#This Row],[No. Sous-service]],DONNÉES!F:F,DONNÉES!I:I,FALSE,0,1)</f>
        <v>#NAME?</v>
      </c>
    </row>
    <row r="3369" spans="1:10" x14ac:dyDescent="0.25">
      <c r="A3369" t="s">
        <v>126</v>
      </c>
      <c r="B3369" t="s">
        <v>108</v>
      </c>
      <c r="C3369" t="s">
        <v>378</v>
      </c>
      <c r="D3369" s="45">
        <v>261052</v>
      </c>
      <c r="E3369" t="s">
        <v>687</v>
      </c>
      <c r="F3369" s="45">
        <v>6173802</v>
      </c>
      <c r="G3369" t="s">
        <v>689</v>
      </c>
      <c r="H3369" s="45">
        <v>390274</v>
      </c>
      <c r="I3369" t="e">
        <f ca="1">_xlfn.XLOOKUP(Tableau1[[#This Row],[No. Sous-service]],DONNÉES!F:F,DONNÉES!H:H,FALSE,0,1)</f>
        <v>#NAME?</v>
      </c>
      <c r="J3369" t="e">
        <f ca="1">_xlfn.XLOOKUP(Tableau1[[#This Row],[No. Sous-service]],DONNÉES!F:F,DONNÉES!I:I,FALSE,0,1)</f>
        <v>#NAME?</v>
      </c>
    </row>
    <row r="3370" spans="1:10" x14ac:dyDescent="0.25">
      <c r="A3370" t="s">
        <v>126</v>
      </c>
      <c r="B3370" t="s">
        <v>108</v>
      </c>
      <c r="C3370" t="s">
        <v>378</v>
      </c>
      <c r="D3370" s="45">
        <v>261052</v>
      </c>
      <c r="E3370" t="s">
        <v>687</v>
      </c>
      <c r="F3370" s="45">
        <v>6173802</v>
      </c>
      <c r="G3370" t="s">
        <v>689</v>
      </c>
      <c r="H3370" s="45">
        <v>390413</v>
      </c>
      <c r="I3370" t="e">
        <f ca="1">_xlfn.XLOOKUP(Tableau1[[#This Row],[No. Sous-service]],DONNÉES!F:F,DONNÉES!H:H,FALSE,0,1)</f>
        <v>#NAME?</v>
      </c>
      <c r="J3370" t="e">
        <f ca="1">_xlfn.XLOOKUP(Tableau1[[#This Row],[No. Sous-service]],DONNÉES!F:F,DONNÉES!I:I,FALSE,0,1)</f>
        <v>#NAME?</v>
      </c>
    </row>
    <row r="3371" spans="1:10" x14ac:dyDescent="0.25">
      <c r="A3371" t="s">
        <v>126</v>
      </c>
      <c r="B3371" t="s">
        <v>108</v>
      </c>
      <c r="C3371" t="s">
        <v>378</v>
      </c>
      <c r="D3371" s="45">
        <v>261052</v>
      </c>
      <c r="E3371" t="s">
        <v>687</v>
      </c>
      <c r="F3371" s="45">
        <v>6173802</v>
      </c>
      <c r="G3371" t="s">
        <v>689</v>
      </c>
      <c r="H3371" s="45">
        <v>352108</v>
      </c>
      <c r="I3371" t="e">
        <f ca="1">_xlfn.XLOOKUP(Tableau1[[#This Row],[No. Sous-service]],DONNÉES!F:F,DONNÉES!H:H,FALSE,0,1)</f>
        <v>#NAME?</v>
      </c>
      <c r="J3371" t="e">
        <f ca="1">_xlfn.XLOOKUP(Tableau1[[#This Row],[No. Sous-service]],DONNÉES!F:F,DONNÉES!I:I,FALSE,0,1)</f>
        <v>#NAME?</v>
      </c>
    </row>
    <row r="3372" spans="1:10" x14ac:dyDescent="0.25">
      <c r="A3372" t="s">
        <v>126</v>
      </c>
      <c r="B3372" t="s">
        <v>108</v>
      </c>
      <c r="C3372" t="s">
        <v>378</v>
      </c>
      <c r="D3372" s="45">
        <v>261052</v>
      </c>
      <c r="E3372" t="s">
        <v>687</v>
      </c>
      <c r="F3372" s="45">
        <v>6173802</v>
      </c>
      <c r="G3372" t="s">
        <v>689</v>
      </c>
      <c r="H3372" s="45">
        <v>555505</v>
      </c>
      <c r="I3372" t="e">
        <f ca="1">_xlfn.XLOOKUP(Tableau1[[#This Row],[No. Sous-service]],DONNÉES!F:F,DONNÉES!H:H,FALSE,0,1)</f>
        <v>#NAME?</v>
      </c>
      <c r="J3372" t="e">
        <f ca="1">_xlfn.XLOOKUP(Tableau1[[#This Row],[No. Sous-service]],DONNÉES!F:F,DONNÉES!I:I,FALSE,0,1)</f>
        <v>#NAME?</v>
      </c>
    </row>
    <row r="3373" spans="1:10" x14ac:dyDescent="0.25">
      <c r="A3373" t="s">
        <v>126</v>
      </c>
      <c r="B3373" t="s">
        <v>108</v>
      </c>
      <c r="C3373" t="s">
        <v>378</v>
      </c>
      <c r="D3373" s="45">
        <v>261052</v>
      </c>
      <c r="E3373" t="s">
        <v>687</v>
      </c>
      <c r="F3373" s="45">
        <v>6173802</v>
      </c>
      <c r="G3373" t="s">
        <v>689</v>
      </c>
      <c r="H3373" s="45">
        <v>351099</v>
      </c>
      <c r="I3373" t="e">
        <f ca="1">_xlfn.XLOOKUP(Tableau1[[#This Row],[No. Sous-service]],DONNÉES!F:F,DONNÉES!H:H,FALSE,0,1)</f>
        <v>#NAME?</v>
      </c>
      <c r="J3373" t="e">
        <f ca="1">_xlfn.XLOOKUP(Tableau1[[#This Row],[No. Sous-service]],DONNÉES!F:F,DONNÉES!I:I,FALSE,0,1)</f>
        <v>#NAME?</v>
      </c>
    </row>
    <row r="3374" spans="1:10" x14ac:dyDescent="0.25">
      <c r="A3374" t="s">
        <v>126</v>
      </c>
      <c r="B3374" t="s">
        <v>108</v>
      </c>
      <c r="C3374" t="s">
        <v>378</v>
      </c>
      <c r="D3374" s="45">
        <v>261052</v>
      </c>
      <c r="E3374" t="s">
        <v>687</v>
      </c>
      <c r="F3374" s="45">
        <v>6173802</v>
      </c>
      <c r="G3374" t="s">
        <v>689</v>
      </c>
      <c r="H3374" s="45">
        <v>556930</v>
      </c>
      <c r="I3374" t="e">
        <f ca="1">_xlfn.XLOOKUP(Tableau1[[#This Row],[No. Sous-service]],DONNÉES!F:F,DONNÉES!H:H,FALSE,0,1)</f>
        <v>#NAME?</v>
      </c>
      <c r="J3374" t="e">
        <f ca="1">_xlfn.XLOOKUP(Tableau1[[#This Row],[No. Sous-service]],DONNÉES!F:F,DONNÉES!I:I,FALSE,0,1)</f>
        <v>#NAME?</v>
      </c>
    </row>
    <row r="3375" spans="1:10" x14ac:dyDescent="0.25">
      <c r="A3375" t="s">
        <v>126</v>
      </c>
      <c r="B3375" t="s">
        <v>108</v>
      </c>
      <c r="C3375" t="s">
        <v>378</v>
      </c>
      <c r="D3375" s="45">
        <v>261052</v>
      </c>
      <c r="E3375" t="s">
        <v>687</v>
      </c>
      <c r="F3375" s="45">
        <v>6173802</v>
      </c>
      <c r="G3375" t="s">
        <v>689</v>
      </c>
      <c r="H3375" s="45">
        <v>320133</v>
      </c>
      <c r="I3375" t="e">
        <f ca="1">_xlfn.XLOOKUP(Tableau1[[#This Row],[No. Sous-service]],DONNÉES!F:F,DONNÉES!H:H,FALSE,0,1)</f>
        <v>#NAME?</v>
      </c>
      <c r="J3375" t="e">
        <f ca="1">_xlfn.XLOOKUP(Tableau1[[#This Row],[No. Sous-service]],DONNÉES!F:F,DONNÉES!I:I,FALSE,0,1)</f>
        <v>#NAME?</v>
      </c>
    </row>
    <row r="3376" spans="1:10" x14ac:dyDescent="0.25">
      <c r="A3376" t="s">
        <v>126</v>
      </c>
      <c r="B3376" t="s">
        <v>108</v>
      </c>
      <c r="C3376" t="s">
        <v>378</v>
      </c>
      <c r="D3376" s="45">
        <v>261052</v>
      </c>
      <c r="E3376" t="s">
        <v>687</v>
      </c>
      <c r="F3376" s="45">
        <v>6173802</v>
      </c>
      <c r="G3376" t="s">
        <v>689</v>
      </c>
      <c r="H3376" s="45">
        <v>556850</v>
      </c>
      <c r="I3376" t="e">
        <f ca="1">_xlfn.XLOOKUP(Tableau1[[#This Row],[No. Sous-service]],DONNÉES!F:F,DONNÉES!H:H,FALSE,0,1)</f>
        <v>#NAME?</v>
      </c>
      <c r="J3376" t="e">
        <f ca="1">_xlfn.XLOOKUP(Tableau1[[#This Row],[No. Sous-service]],DONNÉES!F:F,DONNÉES!I:I,FALSE,0,1)</f>
        <v>#NAME?</v>
      </c>
    </row>
    <row r="3377" spans="1:10" x14ac:dyDescent="0.25">
      <c r="A3377" t="s">
        <v>126</v>
      </c>
      <c r="B3377" t="s">
        <v>108</v>
      </c>
      <c r="C3377" t="s">
        <v>378</v>
      </c>
      <c r="D3377" s="45">
        <v>261052</v>
      </c>
      <c r="E3377" t="s">
        <v>687</v>
      </c>
      <c r="F3377" s="45">
        <v>6173802</v>
      </c>
      <c r="G3377" t="s">
        <v>689</v>
      </c>
      <c r="H3377" s="45">
        <v>556999</v>
      </c>
      <c r="I3377" t="e">
        <f ca="1">_xlfn.XLOOKUP(Tableau1[[#This Row],[No. Sous-service]],DONNÉES!F:F,DONNÉES!H:H,FALSE,0,1)</f>
        <v>#NAME?</v>
      </c>
      <c r="J3377" t="e">
        <f ca="1">_xlfn.XLOOKUP(Tableau1[[#This Row],[No. Sous-service]],DONNÉES!F:F,DONNÉES!I:I,FALSE,0,1)</f>
        <v>#NAME?</v>
      </c>
    </row>
    <row r="3378" spans="1:10" x14ac:dyDescent="0.25">
      <c r="A3378" t="s">
        <v>126</v>
      </c>
      <c r="B3378" t="s">
        <v>108</v>
      </c>
      <c r="C3378" t="s">
        <v>378</v>
      </c>
      <c r="D3378" s="45">
        <v>261052</v>
      </c>
      <c r="E3378" t="s">
        <v>687</v>
      </c>
      <c r="F3378" s="45">
        <v>6173802</v>
      </c>
      <c r="G3378" t="s">
        <v>689</v>
      </c>
      <c r="H3378" s="45">
        <v>556875</v>
      </c>
      <c r="I3378" t="e">
        <f ca="1">_xlfn.XLOOKUP(Tableau1[[#This Row],[No. Sous-service]],DONNÉES!F:F,DONNÉES!H:H,FALSE,0,1)</f>
        <v>#NAME?</v>
      </c>
      <c r="J3378" t="e">
        <f ca="1">_xlfn.XLOOKUP(Tableau1[[#This Row],[No. Sous-service]],DONNÉES!F:F,DONNÉES!I:I,FALSE,0,1)</f>
        <v>#NAME?</v>
      </c>
    </row>
    <row r="3379" spans="1:10" x14ac:dyDescent="0.25">
      <c r="A3379" t="s">
        <v>126</v>
      </c>
      <c r="B3379" t="s">
        <v>108</v>
      </c>
      <c r="C3379" t="s">
        <v>378</v>
      </c>
      <c r="D3379" s="45">
        <v>261052</v>
      </c>
      <c r="E3379" t="s">
        <v>687</v>
      </c>
      <c r="F3379" s="45">
        <v>6173802</v>
      </c>
      <c r="G3379" t="s">
        <v>689</v>
      </c>
      <c r="H3379" s="45">
        <v>390461</v>
      </c>
      <c r="I3379" t="e">
        <f ca="1">_xlfn.XLOOKUP(Tableau1[[#This Row],[No. Sous-service]],DONNÉES!F:F,DONNÉES!H:H,FALSE,0,1)</f>
        <v>#NAME?</v>
      </c>
      <c r="J3379" t="e">
        <f ca="1">_xlfn.XLOOKUP(Tableau1[[#This Row],[No. Sous-service]],DONNÉES!F:F,DONNÉES!I:I,FALSE,0,1)</f>
        <v>#NAME?</v>
      </c>
    </row>
    <row r="3380" spans="1:10" x14ac:dyDescent="0.25">
      <c r="A3380" t="s">
        <v>127</v>
      </c>
      <c r="B3380" t="s">
        <v>108</v>
      </c>
      <c r="C3380" t="s">
        <v>378</v>
      </c>
      <c r="D3380" s="45">
        <v>261052</v>
      </c>
      <c r="E3380" t="s">
        <v>687</v>
      </c>
      <c r="F3380" s="45">
        <v>6173802</v>
      </c>
      <c r="G3380" t="s">
        <v>689</v>
      </c>
      <c r="H3380" s="45">
        <v>301029</v>
      </c>
      <c r="I3380" t="e">
        <f ca="1">_xlfn.XLOOKUP(Tableau1[[#This Row],[No. Sous-service]],DONNÉES!F:F,DONNÉES!H:H,FALSE,0,1)</f>
        <v>#NAME?</v>
      </c>
      <c r="J3380" t="e">
        <f ca="1">_xlfn.XLOOKUP(Tableau1[[#This Row],[No. Sous-service]],DONNÉES!F:F,DONNÉES!I:I,FALSE,0,1)</f>
        <v>#NAME?</v>
      </c>
    </row>
    <row r="3381" spans="1:10" x14ac:dyDescent="0.25">
      <c r="A3381" t="s">
        <v>126</v>
      </c>
      <c r="B3381" t="s">
        <v>108</v>
      </c>
      <c r="C3381" t="s">
        <v>378</v>
      </c>
      <c r="D3381" s="45">
        <v>261052</v>
      </c>
      <c r="E3381" t="s">
        <v>687</v>
      </c>
      <c r="F3381" s="45">
        <v>6173802</v>
      </c>
      <c r="G3381" t="s">
        <v>689</v>
      </c>
      <c r="H3381" s="45" t="s">
        <v>2009</v>
      </c>
      <c r="I3381" t="e">
        <f ca="1">_xlfn.XLOOKUP(Tableau1[[#This Row],[No. Sous-service]],DONNÉES!F:F,DONNÉES!H:H,FALSE,0,1)</f>
        <v>#NAME?</v>
      </c>
      <c r="J3381" t="e">
        <f ca="1">_xlfn.XLOOKUP(Tableau1[[#This Row],[No. Sous-service]],DONNÉES!F:F,DONNÉES!I:I,FALSE,0,1)</f>
        <v>#NAME?</v>
      </c>
    </row>
    <row r="3382" spans="1:10" x14ac:dyDescent="0.25">
      <c r="A3382" t="s">
        <v>126</v>
      </c>
      <c r="B3382" t="s">
        <v>108</v>
      </c>
      <c r="C3382" t="s">
        <v>378</v>
      </c>
      <c r="D3382" s="45">
        <v>261052</v>
      </c>
      <c r="E3382" t="s">
        <v>687</v>
      </c>
      <c r="F3382" s="45">
        <v>6173802</v>
      </c>
      <c r="G3382" t="s">
        <v>689</v>
      </c>
      <c r="H3382" s="45">
        <v>890872</v>
      </c>
      <c r="I3382" t="e">
        <f ca="1">_xlfn.XLOOKUP(Tableau1[[#This Row],[No. Sous-service]],DONNÉES!F:F,DONNÉES!H:H,FALSE,0,1)</f>
        <v>#NAME?</v>
      </c>
      <c r="J3382" t="e">
        <f ca="1">_xlfn.XLOOKUP(Tableau1[[#This Row],[No. Sous-service]],DONNÉES!F:F,DONNÉES!I:I,FALSE,0,1)</f>
        <v>#NAME?</v>
      </c>
    </row>
    <row r="3383" spans="1:10" x14ac:dyDescent="0.25">
      <c r="A3383" t="s">
        <v>126</v>
      </c>
      <c r="B3383" t="s">
        <v>108</v>
      </c>
      <c r="C3383" t="s">
        <v>378</v>
      </c>
      <c r="D3383" s="45">
        <v>261052</v>
      </c>
      <c r="E3383" t="s">
        <v>687</v>
      </c>
      <c r="F3383" s="45">
        <v>6173802</v>
      </c>
      <c r="G3383" t="s">
        <v>689</v>
      </c>
      <c r="H3383" s="45">
        <v>802643</v>
      </c>
      <c r="I3383" t="e">
        <f ca="1">_xlfn.XLOOKUP(Tableau1[[#This Row],[No. Sous-service]],DONNÉES!F:F,DONNÉES!H:H,FALSE,0,1)</f>
        <v>#NAME?</v>
      </c>
      <c r="J3383" t="e">
        <f ca="1">_xlfn.XLOOKUP(Tableau1[[#This Row],[No. Sous-service]],DONNÉES!F:F,DONNÉES!I:I,FALSE,0,1)</f>
        <v>#NAME?</v>
      </c>
    </row>
    <row r="3384" spans="1:10" x14ac:dyDescent="0.25">
      <c r="A3384" t="s">
        <v>126</v>
      </c>
      <c r="B3384" t="s">
        <v>108</v>
      </c>
      <c r="C3384" t="s">
        <v>378</v>
      </c>
      <c r="D3384" s="45">
        <v>261052</v>
      </c>
      <c r="E3384" t="s">
        <v>687</v>
      </c>
      <c r="F3384" s="45">
        <v>6173804</v>
      </c>
      <c r="G3384" t="s">
        <v>690</v>
      </c>
      <c r="H3384" s="45">
        <v>352075</v>
      </c>
      <c r="I3384" t="e">
        <f ca="1">_xlfn.XLOOKUP(Tableau1[[#This Row],[No. Sous-service]],DONNÉES!F:F,DONNÉES!H:H,FALSE,0,1)</f>
        <v>#NAME?</v>
      </c>
      <c r="J3384" t="e">
        <f ca="1">_xlfn.XLOOKUP(Tableau1[[#This Row],[No. Sous-service]],DONNÉES!F:F,DONNÉES!I:I,FALSE,0,1)</f>
        <v>#NAME?</v>
      </c>
    </row>
    <row r="3385" spans="1:10" x14ac:dyDescent="0.25">
      <c r="A3385" t="s">
        <v>126</v>
      </c>
      <c r="B3385" t="s">
        <v>108</v>
      </c>
      <c r="C3385" t="s">
        <v>378</v>
      </c>
      <c r="D3385" s="45">
        <v>261052</v>
      </c>
      <c r="E3385" t="s">
        <v>687</v>
      </c>
      <c r="F3385" s="45">
        <v>6173804</v>
      </c>
      <c r="G3385" t="s">
        <v>690</v>
      </c>
      <c r="H3385" s="45">
        <v>320134</v>
      </c>
      <c r="I3385" t="e">
        <f ca="1">_xlfn.XLOOKUP(Tableau1[[#This Row],[No. Sous-service]],DONNÉES!F:F,DONNÉES!H:H,FALSE,0,1)</f>
        <v>#NAME?</v>
      </c>
      <c r="J3385" t="e">
        <f ca="1">_xlfn.XLOOKUP(Tableau1[[#This Row],[No. Sous-service]],DONNÉES!F:F,DONNÉES!I:I,FALSE,0,1)</f>
        <v>#NAME?</v>
      </c>
    </row>
    <row r="3386" spans="1:10" x14ac:dyDescent="0.25">
      <c r="A3386" t="s">
        <v>126</v>
      </c>
      <c r="B3386" t="s">
        <v>108</v>
      </c>
      <c r="C3386" t="s">
        <v>378</v>
      </c>
      <c r="D3386" s="45">
        <v>261052</v>
      </c>
      <c r="E3386" t="s">
        <v>687</v>
      </c>
      <c r="F3386" s="45">
        <v>6173804</v>
      </c>
      <c r="G3386" t="s">
        <v>690</v>
      </c>
      <c r="H3386" s="45">
        <v>320137</v>
      </c>
      <c r="I3386" t="e">
        <f ca="1">_xlfn.XLOOKUP(Tableau1[[#This Row],[No. Sous-service]],DONNÉES!F:F,DONNÉES!H:H,FALSE,0,1)</f>
        <v>#NAME?</v>
      </c>
      <c r="J3386" t="e">
        <f ca="1">_xlfn.XLOOKUP(Tableau1[[#This Row],[No. Sous-service]],DONNÉES!F:F,DONNÉES!I:I,FALSE,0,1)</f>
        <v>#NAME?</v>
      </c>
    </row>
    <row r="3387" spans="1:10" x14ac:dyDescent="0.25">
      <c r="A3387" t="s">
        <v>126</v>
      </c>
      <c r="B3387" t="s">
        <v>108</v>
      </c>
      <c r="C3387" t="s">
        <v>378</v>
      </c>
      <c r="D3387" s="45">
        <v>261052</v>
      </c>
      <c r="E3387" t="s">
        <v>687</v>
      </c>
      <c r="F3387" s="45">
        <v>6173804</v>
      </c>
      <c r="G3387" t="s">
        <v>690</v>
      </c>
      <c r="H3387" s="45">
        <v>352040</v>
      </c>
      <c r="I3387" t="e">
        <f ca="1">_xlfn.XLOOKUP(Tableau1[[#This Row],[No. Sous-service]],DONNÉES!F:F,DONNÉES!H:H,FALSE,0,1)</f>
        <v>#NAME?</v>
      </c>
      <c r="J3387" t="e">
        <f ca="1">_xlfn.XLOOKUP(Tableau1[[#This Row],[No. Sous-service]],DONNÉES!F:F,DONNÉES!I:I,FALSE,0,1)</f>
        <v>#NAME?</v>
      </c>
    </row>
    <row r="3388" spans="1:10" x14ac:dyDescent="0.25">
      <c r="A3388" t="s">
        <v>126</v>
      </c>
      <c r="B3388" t="s">
        <v>108</v>
      </c>
      <c r="C3388" t="s">
        <v>378</v>
      </c>
      <c r="D3388" s="45">
        <v>261052</v>
      </c>
      <c r="E3388" t="s">
        <v>687</v>
      </c>
      <c r="F3388" s="45">
        <v>6173804</v>
      </c>
      <c r="G3388" t="s">
        <v>690</v>
      </c>
      <c r="H3388" s="45">
        <v>352125</v>
      </c>
      <c r="I3388" t="e">
        <f ca="1">_xlfn.XLOOKUP(Tableau1[[#This Row],[No. Sous-service]],DONNÉES!F:F,DONNÉES!H:H,FALSE,0,1)</f>
        <v>#NAME?</v>
      </c>
      <c r="J3388" t="e">
        <f ca="1">_xlfn.XLOOKUP(Tableau1[[#This Row],[No. Sous-service]],DONNÉES!F:F,DONNÉES!I:I,FALSE,0,1)</f>
        <v>#NAME?</v>
      </c>
    </row>
    <row r="3389" spans="1:10" x14ac:dyDescent="0.25">
      <c r="A3389" t="s">
        <v>126</v>
      </c>
      <c r="B3389" t="s">
        <v>108</v>
      </c>
      <c r="C3389" t="s">
        <v>378</v>
      </c>
      <c r="D3389" s="45">
        <v>261052</v>
      </c>
      <c r="E3389" t="s">
        <v>687</v>
      </c>
      <c r="F3389" s="45">
        <v>6173804</v>
      </c>
      <c r="G3389" t="s">
        <v>690</v>
      </c>
      <c r="H3389" s="45">
        <v>353139</v>
      </c>
      <c r="I3389" t="e">
        <f ca="1">_xlfn.XLOOKUP(Tableau1[[#This Row],[No. Sous-service]],DONNÉES!F:F,DONNÉES!H:H,FALSE,0,1)</f>
        <v>#NAME?</v>
      </c>
      <c r="J3389" t="e">
        <f ca="1">_xlfn.XLOOKUP(Tableau1[[#This Row],[No. Sous-service]],DONNÉES!F:F,DONNÉES!I:I,FALSE,0,1)</f>
        <v>#NAME?</v>
      </c>
    </row>
    <row r="3390" spans="1:10" x14ac:dyDescent="0.25">
      <c r="A3390" t="s">
        <v>126</v>
      </c>
      <c r="B3390" t="s">
        <v>108</v>
      </c>
      <c r="C3390" t="s">
        <v>378</v>
      </c>
      <c r="D3390" s="45">
        <v>261052</v>
      </c>
      <c r="E3390" t="s">
        <v>687</v>
      </c>
      <c r="F3390" s="45">
        <v>6173804</v>
      </c>
      <c r="G3390" t="s">
        <v>690</v>
      </c>
      <c r="H3390" s="45">
        <v>361024</v>
      </c>
      <c r="I3390" t="e">
        <f ca="1">_xlfn.XLOOKUP(Tableau1[[#This Row],[No. Sous-service]],DONNÉES!F:F,DONNÉES!H:H,FALSE,0,1)</f>
        <v>#NAME?</v>
      </c>
      <c r="J3390" t="e">
        <f ca="1">_xlfn.XLOOKUP(Tableau1[[#This Row],[No. Sous-service]],DONNÉES!F:F,DONNÉES!I:I,FALSE,0,1)</f>
        <v>#NAME?</v>
      </c>
    </row>
    <row r="3391" spans="1:10" x14ac:dyDescent="0.25">
      <c r="A3391" t="s">
        <v>126</v>
      </c>
      <c r="B3391" t="s">
        <v>108</v>
      </c>
      <c r="C3391" t="s">
        <v>378</v>
      </c>
      <c r="D3391" s="45">
        <v>261052</v>
      </c>
      <c r="E3391" t="s">
        <v>687</v>
      </c>
      <c r="F3391" s="45">
        <v>6173804</v>
      </c>
      <c r="G3391" t="s">
        <v>690</v>
      </c>
      <c r="H3391" s="45">
        <v>390415</v>
      </c>
      <c r="I3391" t="e">
        <f ca="1">_xlfn.XLOOKUP(Tableau1[[#This Row],[No. Sous-service]],DONNÉES!F:F,DONNÉES!H:H,FALSE,0,1)</f>
        <v>#NAME?</v>
      </c>
      <c r="J3391" t="e">
        <f ca="1">_xlfn.XLOOKUP(Tableau1[[#This Row],[No. Sous-service]],DONNÉES!F:F,DONNÉES!I:I,FALSE,0,1)</f>
        <v>#NAME?</v>
      </c>
    </row>
    <row r="3392" spans="1:10" x14ac:dyDescent="0.25">
      <c r="A3392" t="s">
        <v>126</v>
      </c>
      <c r="B3392" t="s">
        <v>108</v>
      </c>
      <c r="C3392" t="s">
        <v>378</v>
      </c>
      <c r="D3392" s="45">
        <v>261052</v>
      </c>
      <c r="E3392" t="s">
        <v>687</v>
      </c>
      <c r="F3392" s="45">
        <v>6173804</v>
      </c>
      <c r="G3392" t="s">
        <v>690</v>
      </c>
      <c r="H3392" s="45">
        <v>427429</v>
      </c>
      <c r="I3392" t="e">
        <f ca="1">_xlfn.XLOOKUP(Tableau1[[#This Row],[No. Sous-service]],DONNÉES!F:F,DONNÉES!H:H,FALSE,0,1)</f>
        <v>#NAME?</v>
      </c>
      <c r="J3392" t="e">
        <f ca="1">_xlfn.XLOOKUP(Tableau1[[#This Row],[No. Sous-service]],DONNÉES!F:F,DONNÉES!I:I,FALSE,0,1)</f>
        <v>#NAME?</v>
      </c>
    </row>
    <row r="3393" spans="1:10" x14ac:dyDescent="0.25">
      <c r="A3393" t="s">
        <v>126</v>
      </c>
      <c r="B3393" t="s">
        <v>108</v>
      </c>
      <c r="C3393" t="s">
        <v>378</v>
      </c>
      <c r="D3393" s="45">
        <v>261052</v>
      </c>
      <c r="E3393" t="s">
        <v>687</v>
      </c>
      <c r="F3393" s="45">
        <v>6173804</v>
      </c>
      <c r="G3393" t="s">
        <v>690</v>
      </c>
      <c r="H3393" s="45">
        <v>431161</v>
      </c>
      <c r="I3393" t="e">
        <f ca="1">_xlfn.XLOOKUP(Tableau1[[#This Row],[No. Sous-service]],DONNÉES!F:F,DONNÉES!H:H,FALSE,0,1)</f>
        <v>#NAME?</v>
      </c>
      <c r="J3393" t="e">
        <f ca="1">_xlfn.XLOOKUP(Tableau1[[#This Row],[No. Sous-service]],DONNÉES!F:F,DONNÉES!I:I,FALSE,0,1)</f>
        <v>#NAME?</v>
      </c>
    </row>
    <row r="3394" spans="1:10" x14ac:dyDescent="0.25">
      <c r="A3394" t="s">
        <v>126</v>
      </c>
      <c r="B3394" t="s">
        <v>108</v>
      </c>
      <c r="C3394" t="s">
        <v>378</v>
      </c>
      <c r="D3394" s="45">
        <v>261052</v>
      </c>
      <c r="E3394" t="s">
        <v>687</v>
      </c>
      <c r="F3394" s="45">
        <v>6173804</v>
      </c>
      <c r="G3394" t="s">
        <v>690</v>
      </c>
      <c r="H3394" s="45">
        <v>320313</v>
      </c>
      <c r="I3394" t="e">
        <f ca="1">_xlfn.XLOOKUP(Tableau1[[#This Row],[No. Sous-service]],DONNÉES!F:F,DONNÉES!H:H,FALSE,0,1)</f>
        <v>#NAME?</v>
      </c>
      <c r="J3394" t="e">
        <f ca="1">_xlfn.XLOOKUP(Tableau1[[#This Row],[No. Sous-service]],DONNÉES!F:F,DONNÉES!I:I,FALSE,0,1)</f>
        <v>#NAME?</v>
      </c>
    </row>
    <row r="3395" spans="1:10" x14ac:dyDescent="0.25">
      <c r="A3395" t="s">
        <v>126</v>
      </c>
      <c r="B3395" t="s">
        <v>108</v>
      </c>
      <c r="C3395" t="s">
        <v>378</v>
      </c>
      <c r="D3395" s="45">
        <v>261052</v>
      </c>
      <c r="E3395" t="s">
        <v>687</v>
      </c>
      <c r="F3395" s="45">
        <v>6173804</v>
      </c>
      <c r="G3395" t="s">
        <v>690</v>
      </c>
      <c r="H3395" s="45">
        <v>352129</v>
      </c>
      <c r="I3395" t="e">
        <f ca="1">_xlfn.XLOOKUP(Tableau1[[#This Row],[No. Sous-service]],DONNÉES!F:F,DONNÉES!H:H,FALSE,0,1)</f>
        <v>#NAME?</v>
      </c>
      <c r="J3395" t="e">
        <f ca="1">_xlfn.XLOOKUP(Tableau1[[#This Row],[No. Sous-service]],DONNÉES!F:F,DONNÉES!I:I,FALSE,0,1)</f>
        <v>#NAME?</v>
      </c>
    </row>
    <row r="3396" spans="1:10" x14ac:dyDescent="0.25">
      <c r="A3396" t="s">
        <v>126</v>
      </c>
      <c r="B3396" t="s">
        <v>108</v>
      </c>
      <c r="C3396" t="s">
        <v>378</v>
      </c>
      <c r="D3396" s="45">
        <v>261052</v>
      </c>
      <c r="E3396" t="s">
        <v>687</v>
      </c>
      <c r="F3396" s="45">
        <v>6173804</v>
      </c>
      <c r="G3396" t="s">
        <v>690</v>
      </c>
      <c r="H3396" s="45">
        <v>556929</v>
      </c>
      <c r="I3396" t="e">
        <f ca="1">_xlfn.XLOOKUP(Tableau1[[#This Row],[No. Sous-service]],DONNÉES!F:F,DONNÉES!H:H,FALSE,0,1)</f>
        <v>#NAME?</v>
      </c>
      <c r="J3396" t="e">
        <f ca="1">_xlfn.XLOOKUP(Tableau1[[#This Row],[No. Sous-service]],DONNÉES!F:F,DONNÉES!I:I,FALSE,0,1)</f>
        <v>#NAME?</v>
      </c>
    </row>
    <row r="3397" spans="1:10" x14ac:dyDescent="0.25">
      <c r="A3397" t="s">
        <v>126</v>
      </c>
      <c r="B3397" t="s">
        <v>108</v>
      </c>
      <c r="C3397" t="s">
        <v>378</v>
      </c>
      <c r="D3397" s="45">
        <v>261052</v>
      </c>
      <c r="E3397" t="s">
        <v>687</v>
      </c>
      <c r="F3397" s="45">
        <v>6173804</v>
      </c>
      <c r="G3397" t="s">
        <v>690</v>
      </c>
      <c r="H3397" s="45">
        <v>352064</v>
      </c>
      <c r="I3397" t="e">
        <f ca="1">_xlfn.XLOOKUP(Tableau1[[#This Row],[No. Sous-service]],DONNÉES!F:F,DONNÉES!H:H,FALSE,0,1)</f>
        <v>#NAME?</v>
      </c>
      <c r="J3397" t="e">
        <f ca="1">_xlfn.XLOOKUP(Tableau1[[#This Row],[No. Sous-service]],DONNÉES!F:F,DONNÉES!I:I,FALSE,0,1)</f>
        <v>#NAME?</v>
      </c>
    </row>
    <row r="3398" spans="1:10" x14ac:dyDescent="0.25">
      <c r="A3398" t="s">
        <v>126</v>
      </c>
      <c r="B3398" t="s">
        <v>108</v>
      </c>
      <c r="C3398" t="s">
        <v>378</v>
      </c>
      <c r="D3398" s="45">
        <v>261052</v>
      </c>
      <c r="E3398" t="s">
        <v>687</v>
      </c>
      <c r="F3398" s="45">
        <v>6173804</v>
      </c>
      <c r="G3398" t="s">
        <v>690</v>
      </c>
      <c r="H3398" s="45">
        <v>340691</v>
      </c>
      <c r="I3398" t="e">
        <f ca="1">_xlfn.XLOOKUP(Tableau1[[#This Row],[No. Sous-service]],DONNÉES!F:F,DONNÉES!H:H,FALSE,0,1)</f>
        <v>#NAME?</v>
      </c>
      <c r="J3398" t="e">
        <f ca="1">_xlfn.XLOOKUP(Tableau1[[#This Row],[No. Sous-service]],DONNÉES!F:F,DONNÉES!I:I,FALSE,0,1)</f>
        <v>#NAME?</v>
      </c>
    </row>
    <row r="3399" spans="1:10" x14ac:dyDescent="0.25">
      <c r="A3399" t="s">
        <v>126</v>
      </c>
      <c r="B3399" t="s">
        <v>108</v>
      </c>
      <c r="C3399" t="s">
        <v>378</v>
      </c>
      <c r="D3399" s="45">
        <v>261052</v>
      </c>
      <c r="E3399" t="s">
        <v>687</v>
      </c>
      <c r="F3399" s="45">
        <v>6173804</v>
      </c>
      <c r="G3399" t="s">
        <v>690</v>
      </c>
      <c r="H3399" s="45">
        <v>556876</v>
      </c>
      <c r="I3399" t="e">
        <f ca="1">_xlfn.XLOOKUP(Tableau1[[#This Row],[No. Sous-service]],DONNÉES!F:F,DONNÉES!H:H,FALSE,0,1)</f>
        <v>#NAME?</v>
      </c>
      <c r="J3399" t="e">
        <f ca="1">_xlfn.XLOOKUP(Tableau1[[#This Row],[No. Sous-service]],DONNÉES!F:F,DONNÉES!I:I,FALSE,0,1)</f>
        <v>#NAME?</v>
      </c>
    </row>
    <row r="3400" spans="1:10" x14ac:dyDescent="0.25">
      <c r="A3400" t="s">
        <v>126</v>
      </c>
      <c r="B3400" t="s">
        <v>108</v>
      </c>
      <c r="C3400" t="s">
        <v>378</v>
      </c>
      <c r="D3400" s="45">
        <v>261052</v>
      </c>
      <c r="E3400" t="s">
        <v>687</v>
      </c>
      <c r="F3400" s="45">
        <v>6173804</v>
      </c>
      <c r="G3400" t="s">
        <v>690</v>
      </c>
      <c r="H3400" s="45">
        <v>352128</v>
      </c>
      <c r="I3400" t="e">
        <f ca="1">_xlfn.XLOOKUP(Tableau1[[#This Row],[No. Sous-service]],DONNÉES!F:F,DONNÉES!H:H,FALSE,0,1)</f>
        <v>#NAME?</v>
      </c>
      <c r="J3400" t="e">
        <f ca="1">_xlfn.XLOOKUP(Tableau1[[#This Row],[No. Sous-service]],DONNÉES!F:F,DONNÉES!I:I,FALSE,0,1)</f>
        <v>#NAME?</v>
      </c>
    </row>
    <row r="3401" spans="1:10" x14ac:dyDescent="0.25">
      <c r="A3401" t="s">
        <v>126</v>
      </c>
      <c r="B3401" t="s">
        <v>108</v>
      </c>
      <c r="C3401" t="s">
        <v>378</v>
      </c>
      <c r="D3401" s="45">
        <v>261052</v>
      </c>
      <c r="E3401" t="s">
        <v>687</v>
      </c>
      <c r="F3401" s="45">
        <v>6173804</v>
      </c>
      <c r="G3401" t="s">
        <v>690</v>
      </c>
      <c r="H3401" s="45">
        <v>352067</v>
      </c>
      <c r="I3401" t="e">
        <f ca="1">_xlfn.XLOOKUP(Tableau1[[#This Row],[No. Sous-service]],DONNÉES!F:F,DONNÉES!H:H,FALSE,0,1)</f>
        <v>#NAME?</v>
      </c>
      <c r="J3401" t="e">
        <f ca="1">_xlfn.XLOOKUP(Tableau1[[#This Row],[No. Sous-service]],DONNÉES!F:F,DONNÉES!I:I,FALSE,0,1)</f>
        <v>#NAME?</v>
      </c>
    </row>
    <row r="3402" spans="1:10" x14ac:dyDescent="0.25">
      <c r="A3402" t="s">
        <v>126</v>
      </c>
      <c r="B3402" t="s">
        <v>108</v>
      </c>
      <c r="C3402" t="s">
        <v>378</v>
      </c>
      <c r="D3402" s="45">
        <v>261052</v>
      </c>
      <c r="E3402" t="s">
        <v>687</v>
      </c>
      <c r="F3402" s="45">
        <v>6173804</v>
      </c>
      <c r="G3402" t="s">
        <v>690</v>
      </c>
      <c r="H3402" s="45" t="s">
        <v>2010</v>
      </c>
      <c r="I3402" t="e">
        <f ca="1">_xlfn.XLOOKUP(Tableau1[[#This Row],[No. Sous-service]],DONNÉES!F:F,DONNÉES!H:H,FALSE,0,1)</f>
        <v>#NAME?</v>
      </c>
      <c r="J3402" t="e">
        <f ca="1">_xlfn.XLOOKUP(Tableau1[[#This Row],[No. Sous-service]],DONNÉES!F:F,DONNÉES!I:I,FALSE,0,1)</f>
        <v>#NAME?</v>
      </c>
    </row>
    <row r="3403" spans="1:10" x14ac:dyDescent="0.25">
      <c r="A3403" t="s">
        <v>126</v>
      </c>
      <c r="B3403" t="s">
        <v>108</v>
      </c>
      <c r="C3403" t="s">
        <v>378</v>
      </c>
      <c r="D3403" s="45">
        <v>261052</v>
      </c>
      <c r="E3403" t="s">
        <v>687</v>
      </c>
      <c r="F3403" s="45">
        <v>6173804</v>
      </c>
      <c r="G3403" t="s">
        <v>690</v>
      </c>
      <c r="H3403" s="45">
        <v>352026</v>
      </c>
      <c r="I3403" t="e">
        <f ca="1">_xlfn.XLOOKUP(Tableau1[[#This Row],[No. Sous-service]],DONNÉES!F:F,DONNÉES!H:H,FALSE,0,1)</f>
        <v>#NAME?</v>
      </c>
      <c r="J3403" t="e">
        <f ca="1">_xlfn.XLOOKUP(Tableau1[[#This Row],[No. Sous-service]],DONNÉES!F:F,DONNÉES!I:I,FALSE,0,1)</f>
        <v>#NAME?</v>
      </c>
    </row>
    <row r="3404" spans="1:10" x14ac:dyDescent="0.25">
      <c r="A3404" t="s">
        <v>126</v>
      </c>
      <c r="B3404" t="s">
        <v>108</v>
      </c>
      <c r="C3404" t="s">
        <v>378</v>
      </c>
      <c r="D3404" s="45">
        <v>261052</v>
      </c>
      <c r="E3404" t="s">
        <v>687</v>
      </c>
      <c r="F3404" s="45">
        <v>6173804</v>
      </c>
      <c r="G3404" t="s">
        <v>690</v>
      </c>
      <c r="H3404" s="45">
        <v>352105</v>
      </c>
      <c r="I3404" t="e">
        <f ca="1">_xlfn.XLOOKUP(Tableau1[[#This Row],[No. Sous-service]],DONNÉES!F:F,DONNÉES!H:H,FALSE,0,1)</f>
        <v>#NAME?</v>
      </c>
      <c r="J3404" t="e">
        <f ca="1">_xlfn.XLOOKUP(Tableau1[[#This Row],[No. Sous-service]],DONNÉES!F:F,DONNÉES!I:I,FALSE,0,1)</f>
        <v>#NAME?</v>
      </c>
    </row>
    <row r="3405" spans="1:10" x14ac:dyDescent="0.25">
      <c r="A3405" t="s">
        <v>126</v>
      </c>
      <c r="B3405" t="s">
        <v>108</v>
      </c>
      <c r="C3405" t="s">
        <v>378</v>
      </c>
      <c r="D3405" s="45">
        <v>261052</v>
      </c>
      <c r="E3405" t="s">
        <v>687</v>
      </c>
      <c r="F3405" s="45">
        <v>6173811</v>
      </c>
      <c r="G3405" t="s">
        <v>696</v>
      </c>
      <c r="H3405" s="45">
        <v>352104</v>
      </c>
      <c r="I3405" t="e">
        <f ca="1">_xlfn.XLOOKUP(Tableau1[[#This Row],[No. Sous-service]],DONNÉES!F:F,DONNÉES!H:H,FALSE,0,1)</f>
        <v>#NAME?</v>
      </c>
      <c r="J3405" t="e">
        <f ca="1">_xlfn.XLOOKUP(Tableau1[[#This Row],[No. Sous-service]],DONNÉES!F:F,DONNÉES!I:I,FALSE,0,1)</f>
        <v>#NAME?</v>
      </c>
    </row>
    <row r="3406" spans="1:10" x14ac:dyDescent="0.25">
      <c r="A3406" t="s">
        <v>126</v>
      </c>
      <c r="B3406" t="s">
        <v>108</v>
      </c>
      <c r="C3406" t="s">
        <v>378</v>
      </c>
      <c r="D3406" s="45">
        <v>261052</v>
      </c>
      <c r="E3406" t="s">
        <v>687</v>
      </c>
      <c r="F3406" s="45">
        <v>6173811</v>
      </c>
      <c r="G3406" t="s">
        <v>696</v>
      </c>
      <c r="H3406" s="45">
        <v>890860</v>
      </c>
      <c r="I3406" t="e">
        <f ca="1">_xlfn.XLOOKUP(Tableau1[[#This Row],[No. Sous-service]],DONNÉES!F:F,DONNÉES!H:H,FALSE,0,1)</f>
        <v>#NAME?</v>
      </c>
      <c r="J3406" t="e">
        <f ca="1">_xlfn.XLOOKUP(Tableau1[[#This Row],[No. Sous-service]],DONNÉES!F:F,DONNÉES!I:I,FALSE,0,1)</f>
        <v>#NAME?</v>
      </c>
    </row>
    <row r="3407" spans="1:10" x14ac:dyDescent="0.25">
      <c r="A3407" t="s">
        <v>126</v>
      </c>
      <c r="B3407" t="s">
        <v>108</v>
      </c>
      <c r="C3407" t="s">
        <v>378</v>
      </c>
      <c r="D3407" s="45">
        <v>261052</v>
      </c>
      <c r="E3407" t="s">
        <v>687</v>
      </c>
      <c r="F3407" s="45">
        <v>6173811</v>
      </c>
      <c r="G3407" t="s">
        <v>696</v>
      </c>
      <c r="H3407" s="45">
        <v>139443</v>
      </c>
      <c r="I3407" t="e">
        <f ca="1">_xlfn.XLOOKUP(Tableau1[[#This Row],[No. Sous-service]],DONNÉES!F:F,DONNÉES!H:H,FALSE,0,1)</f>
        <v>#NAME?</v>
      </c>
      <c r="J3407" t="e">
        <f ca="1">_xlfn.XLOOKUP(Tableau1[[#This Row],[No. Sous-service]],DONNÉES!F:F,DONNÉES!I:I,FALSE,0,1)</f>
        <v>#NAME?</v>
      </c>
    </row>
    <row r="3408" spans="1:10" x14ac:dyDescent="0.25">
      <c r="A3408" t="s">
        <v>94</v>
      </c>
      <c r="B3408" t="s">
        <v>108</v>
      </c>
      <c r="C3408" t="s">
        <v>378</v>
      </c>
      <c r="D3408" s="45">
        <v>261052</v>
      </c>
      <c r="E3408" t="s">
        <v>687</v>
      </c>
      <c r="F3408" s="45">
        <v>6561801</v>
      </c>
      <c r="G3408" t="s">
        <v>901</v>
      </c>
      <c r="H3408" s="45">
        <v>361077</v>
      </c>
      <c r="I3408" t="e">
        <f ca="1">_xlfn.XLOOKUP(Tableau1[[#This Row],[No. Sous-service]],DONNÉES!F:F,DONNÉES!H:H,FALSE,0,1)</f>
        <v>#NAME?</v>
      </c>
      <c r="J3408" t="e">
        <f ca="1">_xlfn.XLOOKUP(Tableau1[[#This Row],[No. Sous-service]],DONNÉES!F:F,DONNÉES!I:I,FALSE,0,1)</f>
        <v>#NAME?</v>
      </c>
    </row>
    <row r="3409" spans="1:10" x14ac:dyDescent="0.25">
      <c r="A3409" t="s">
        <v>94</v>
      </c>
      <c r="B3409" t="s">
        <v>108</v>
      </c>
      <c r="C3409" t="s">
        <v>378</v>
      </c>
      <c r="D3409" s="45">
        <v>261052</v>
      </c>
      <c r="E3409" t="s">
        <v>687</v>
      </c>
      <c r="F3409" s="45">
        <v>6561801</v>
      </c>
      <c r="G3409" t="s">
        <v>901</v>
      </c>
      <c r="H3409" s="45">
        <v>361016</v>
      </c>
      <c r="I3409" t="e">
        <f ca="1">_xlfn.XLOOKUP(Tableau1[[#This Row],[No. Sous-service]],DONNÉES!F:F,DONNÉES!H:H,FALSE,0,1)</f>
        <v>#NAME?</v>
      </c>
      <c r="J3409" t="e">
        <f ca="1">_xlfn.XLOOKUP(Tableau1[[#This Row],[No. Sous-service]],DONNÉES!F:F,DONNÉES!I:I,FALSE,0,1)</f>
        <v>#NAME?</v>
      </c>
    </row>
    <row r="3410" spans="1:10" x14ac:dyDescent="0.25">
      <c r="A3410" t="s">
        <v>94</v>
      </c>
      <c r="B3410" t="s">
        <v>108</v>
      </c>
      <c r="C3410" t="s">
        <v>378</v>
      </c>
      <c r="D3410" s="45">
        <v>261052</v>
      </c>
      <c r="E3410" t="s">
        <v>687</v>
      </c>
      <c r="F3410" s="45">
        <v>6561801</v>
      </c>
      <c r="G3410" t="s">
        <v>901</v>
      </c>
      <c r="H3410" s="45">
        <v>361063</v>
      </c>
      <c r="I3410" t="e">
        <f ca="1">_xlfn.XLOOKUP(Tableau1[[#This Row],[No. Sous-service]],DONNÉES!F:F,DONNÉES!H:H,FALSE,0,1)</f>
        <v>#NAME?</v>
      </c>
      <c r="J3410" t="e">
        <f ca="1">_xlfn.XLOOKUP(Tableau1[[#This Row],[No. Sous-service]],DONNÉES!F:F,DONNÉES!I:I,FALSE,0,1)</f>
        <v>#NAME?</v>
      </c>
    </row>
    <row r="3411" spans="1:10" x14ac:dyDescent="0.25">
      <c r="A3411" t="s">
        <v>94</v>
      </c>
      <c r="B3411" t="s">
        <v>108</v>
      </c>
      <c r="C3411" t="s">
        <v>378</v>
      </c>
      <c r="D3411" s="45">
        <v>261052</v>
      </c>
      <c r="E3411" t="s">
        <v>687</v>
      </c>
      <c r="F3411" s="45">
        <v>6561801</v>
      </c>
      <c r="G3411" t="s">
        <v>901</v>
      </c>
      <c r="H3411" s="45">
        <v>134135</v>
      </c>
      <c r="I3411" t="e">
        <f ca="1">_xlfn.XLOOKUP(Tableau1[[#This Row],[No. Sous-service]],DONNÉES!F:F,DONNÉES!H:H,FALSE,0,1)</f>
        <v>#NAME?</v>
      </c>
      <c r="J3411" t="e">
        <f ca="1">_xlfn.XLOOKUP(Tableau1[[#This Row],[No. Sous-service]],DONNÉES!F:F,DONNÉES!I:I,FALSE,0,1)</f>
        <v>#NAME?</v>
      </c>
    </row>
    <row r="3412" spans="1:10" x14ac:dyDescent="0.25">
      <c r="A3412" t="s">
        <v>94</v>
      </c>
      <c r="B3412" t="s">
        <v>108</v>
      </c>
      <c r="C3412" t="s">
        <v>378</v>
      </c>
      <c r="D3412" s="45">
        <v>261052</v>
      </c>
      <c r="E3412" t="s">
        <v>687</v>
      </c>
      <c r="F3412" s="45">
        <v>6561801</v>
      </c>
      <c r="G3412" t="s">
        <v>901</v>
      </c>
      <c r="H3412" s="45">
        <v>133469</v>
      </c>
      <c r="I3412" t="e">
        <f ca="1">_xlfn.XLOOKUP(Tableau1[[#This Row],[No. Sous-service]],DONNÉES!F:F,DONNÉES!H:H,FALSE,0,1)</f>
        <v>#NAME?</v>
      </c>
      <c r="J3412" t="e">
        <f ca="1">_xlfn.XLOOKUP(Tableau1[[#This Row],[No. Sous-service]],DONNÉES!F:F,DONNÉES!I:I,FALSE,0,1)</f>
        <v>#NAME?</v>
      </c>
    </row>
    <row r="3413" spans="1:10" x14ac:dyDescent="0.25">
      <c r="A3413" t="s">
        <v>94</v>
      </c>
      <c r="B3413" t="s">
        <v>108</v>
      </c>
      <c r="C3413" t="s">
        <v>378</v>
      </c>
      <c r="D3413" s="45">
        <v>261052</v>
      </c>
      <c r="E3413" t="s">
        <v>687</v>
      </c>
      <c r="F3413" s="45">
        <v>6561801</v>
      </c>
      <c r="G3413" t="s">
        <v>901</v>
      </c>
      <c r="H3413" s="45">
        <v>351021</v>
      </c>
      <c r="I3413" t="e">
        <f ca="1">_xlfn.XLOOKUP(Tableau1[[#This Row],[No. Sous-service]],DONNÉES!F:F,DONNÉES!H:H,FALSE,0,1)</f>
        <v>#NAME?</v>
      </c>
      <c r="J3413" t="e">
        <f ca="1">_xlfn.XLOOKUP(Tableau1[[#This Row],[No. Sous-service]],DONNÉES!F:F,DONNÉES!I:I,FALSE,0,1)</f>
        <v>#NAME?</v>
      </c>
    </row>
    <row r="3414" spans="1:10" x14ac:dyDescent="0.25">
      <c r="A3414" t="s">
        <v>94</v>
      </c>
      <c r="B3414" t="s">
        <v>108</v>
      </c>
      <c r="C3414" t="s">
        <v>378</v>
      </c>
      <c r="D3414" s="45">
        <v>261052</v>
      </c>
      <c r="E3414" t="s">
        <v>687</v>
      </c>
      <c r="F3414" s="45">
        <v>6561801</v>
      </c>
      <c r="G3414" t="s">
        <v>901</v>
      </c>
      <c r="H3414" s="45">
        <v>134858</v>
      </c>
      <c r="I3414" t="e">
        <f ca="1">_xlfn.XLOOKUP(Tableau1[[#This Row],[No. Sous-service]],DONNÉES!F:F,DONNÉES!H:H,FALSE,0,1)</f>
        <v>#NAME?</v>
      </c>
      <c r="J3414" t="e">
        <f ca="1">_xlfn.XLOOKUP(Tableau1[[#This Row],[No. Sous-service]],DONNÉES!F:F,DONNÉES!I:I,FALSE,0,1)</f>
        <v>#NAME?</v>
      </c>
    </row>
    <row r="3415" spans="1:10" x14ac:dyDescent="0.25">
      <c r="A3415" t="s">
        <v>94</v>
      </c>
      <c r="B3415" t="s">
        <v>108</v>
      </c>
      <c r="C3415" t="s">
        <v>378</v>
      </c>
      <c r="D3415" s="45">
        <v>261052</v>
      </c>
      <c r="E3415" t="s">
        <v>687</v>
      </c>
      <c r="F3415" s="45">
        <v>6561801</v>
      </c>
      <c r="G3415" t="s">
        <v>901</v>
      </c>
      <c r="H3415" s="45" t="s">
        <v>2011</v>
      </c>
      <c r="I3415" t="e">
        <f ca="1">_xlfn.XLOOKUP(Tableau1[[#This Row],[No. Sous-service]],DONNÉES!F:F,DONNÉES!H:H,FALSE,0,1)</f>
        <v>#NAME?</v>
      </c>
      <c r="J3415" t="e">
        <f ca="1">_xlfn.XLOOKUP(Tableau1[[#This Row],[No. Sous-service]],DONNÉES!F:F,DONNÉES!I:I,FALSE,0,1)</f>
        <v>#NAME?</v>
      </c>
    </row>
    <row r="3416" spans="1:10" x14ac:dyDescent="0.25">
      <c r="A3416" t="s">
        <v>94</v>
      </c>
      <c r="B3416" t="s">
        <v>108</v>
      </c>
      <c r="C3416" t="s">
        <v>378</v>
      </c>
      <c r="D3416" s="45">
        <v>261052</v>
      </c>
      <c r="E3416" t="s">
        <v>687</v>
      </c>
      <c r="F3416" s="45">
        <v>6561801</v>
      </c>
      <c r="G3416" t="s">
        <v>901</v>
      </c>
      <c r="H3416" s="45">
        <v>361017</v>
      </c>
      <c r="I3416" t="e">
        <f ca="1">_xlfn.XLOOKUP(Tableau1[[#This Row],[No. Sous-service]],DONNÉES!F:F,DONNÉES!H:H,FALSE,0,1)</f>
        <v>#NAME?</v>
      </c>
      <c r="J3416" t="e">
        <f ca="1">_xlfn.XLOOKUP(Tableau1[[#This Row],[No. Sous-service]],DONNÉES!F:F,DONNÉES!I:I,FALSE,0,1)</f>
        <v>#NAME?</v>
      </c>
    </row>
    <row r="3417" spans="1:10" x14ac:dyDescent="0.25">
      <c r="A3417" t="s">
        <v>94</v>
      </c>
      <c r="B3417" t="s">
        <v>108</v>
      </c>
      <c r="C3417" t="s">
        <v>378</v>
      </c>
      <c r="D3417" s="45">
        <v>261052</v>
      </c>
      <c r="E3417" t="s">
        <v>687</v>
      </c>
      <c r="F3417" s="45">
        <v>6561801</v>
      </c>
      <c r="G3417" t="s">
        <v>901</v>
      </c>
      <c r="H3417" s="45">
        <v>390433</v>
      </c>
      <c r="I3417" t="e">
        <f ca="1">_xlfn.XLOOKUP(Tableau1[[#This Row],[No. Sous-service]],DONNÉES!F:F,DONNÉES!H:H,FALSE,0,1)</f>
        <v>#NAME?</v>
      </c>
      <c r="J3417" t="e">
        <f ca="1">_xlfn.XLOOKUP(Tableau1[[#This Row],[No. Sous-service]],DONNÉES!F:F,DONNÉES!I:I,FALSE,0,1)</f>
        <v>#NAME?</v>
      </c>
    </row>
    <row r="3418" spans="1:10" x14ac:dyDescent="0.25">
      <c r="A3418" t="s">
        <v>94</v>
      </c>
      <c r="B3418" t="s">
        <v>108</v>
      </c>
      <c r="C3418" t="s">
        <v>378</v>
      </c>
      <c r="D3418" s="45">
        <v>261052</v>
      </c>
      <c r="E3418" t="s">
        <v>687</v>
      </c>
      <c r="F3418" s="45">
        <v>6561801</v>
      </c>
      <c r="G3418" t="s">
        <v>901</v>
      </c>
      <c r="H3418" s="45">
        <v>134588</v>
      </c>
      <c r="I3418" t="e">
        <f ca="1">_xlfn.XLOOKUP(Tableau1[[#This Row],[No. Sous-service]],DONNÉES!F:F,DONNÉES!H:H,FALSE,0,1)</f>
        <v>#NAME?</v>
      </c>
      <c r="J3418" t="e">
        <f ca="1">_xlfn.XLOOKUP(Tableau1[[#This Row],[No. Sous-service]],DONNÉES!F:F,DONNÉES!I:I,FALSE,0,1)</f>
        <v>#NAME?</v>
      </c>
    </row>
    <row r="3419" spans="1:10" x14ac:dyDescent="0.25">
      <c r="A3419" t="s">
        <v>94</v>
      </c>
      <c r="B3419" t="s">
        <v>108</v>
      </c>
      <c r="C3419" t="s">
        <v>378</v>
      </c>
      <c r="D3419" s="45">
        <v>261052</v>
      </c>
      <c r="E3419" t="s">
        <v>687</v>
      </c>
      <c r="F3419" s="45">
        <v>6561801</v>
      </c>
      <c r="G3419" t="s">
        <v>901</v>
      </c>
      <c r="H3419" s="45">
        <v>134589</v>
      </c>
      <c r="I3419" t="e">
        <f ca="1">_xlfn.XLOOKUP(Tableau1[[#This Row],[No. Sous-service]],DONNÉES!F:F,DONNÉES!H:H,FALSE,0,1)</f>
        <v>#NAME?</v>
      </c>
      <c r="J3419" t="e">
        <f ca="1">_xlfn.XLOOKUP(Tableau1[[#This Row],[No. Sous-service]],DONNÉES!F:F,DONNÉES!I:I,FALSE,0,1)</f>
        <v>#NAME?</v>
      </c>
    </row>
    <row r="3420" spans="1:10" x14ac:dyDescent="0.25">
      <c r="A3420" t="s">
        <v>126</v>
      </c>
      <c r="B3420" t="s">
        <v>108</v>
      </c>
      <c r="C3420" t="s">
        <v>378</v>
      </c>
      <c r="D3420" s="45">
        <v>261052</v>
      </c>
      <c r="E3420" t="s">
        <v>687</v>
      </c>
      <c r="F3420" s="45">
        <v>6561802</v>
      </c>
      <c r="G3420" t="s">
        <v>902</v>
      </c>
      <c r="H3420" s="45">
        <v>390344</v>
      </c>
      <c r="I3420" t="e">
        <f ca="1">_xlfn.XLOOKUP(Tableau1[[#This Row],[No. Sous-service]],DONNÉES!F:F,DONNÉES!H:H,FALSE,0,1)</f>
        <v>#NAME?</v>
      </c>
      <c r="J3420" t="e">
        <f ca="1">_xlfn.XLOOKUP(Tableau1[[#This Row],[No. Sous-service]],DONNÉES!F:F,DONNÉES!I:I,FALSE,0,1)</f>
        <v>#NAME?</v>
      </c>
    </row>
    <row r="3421" spans="1:10" x14ac:dyDescent="0.25">
      <c r="A3421" t="s">
        <v>126</v>
      </c>
      <c r="B3421" t="s">
        <v>108</v>
      </c>
      <c r="C3421" t="s">
        <v>378</v>
      </c>
      <c r="D3421" s="45">
        <v>261052</v>
      </c>
      <c r="E3421" t="s">
        <v>687</v>
      </c>
      <c r="F3421" s="45">
        <v>6561802</v>
      </c>
      <c r="G3421" t="s">
        <v>902</v>
      </c>
      <c r="H3421" s="45">
        <v>390428</v>
      </c>
      <c r="I3421" t="e">
        <f ca="1">_xlfn.XLOOKUP(Tableau1[[#This Row],[No. Sous-service]],DONNÉES!F:F,DONNÉES!H:H,FALSE,0,1)</f>
        <v>#NAME?</v>
      </c>
      <c r="J3421" t="e">
        <f ca="1">_xlfn.XLOOKUP(Tableau1[[#This Row],[No. Sous-service]],DONNÉES!F:F,DONNÉES!I:I,FALSE,0,1)</f>
        <v>#NAME?</v>
      </c>
    </row>
    <row r="3422" spans="1:10" x14ac:dyDescent="0.25">
      <c r="A3422" t="s">
        <v>126</v>
      </c>
      <c r="B3422" t="s">
        <v>108</v>
      </c>
      <c r="C3422" t="s">
        <v>378</v>
      </c>
      <c r="D3422" s="45">
        <v>261052</v>
      </c>
      <c r="E3422" t="s">
        <v>687</v>
      </c>
      <c r="F3422" s="45">
        <v>6561802</v>
      </c>
      <c r="G3422" t="s">
        <v>902</v>
      </c>
      <c r="H3422" s="45">
        <v>390430</v>
      </c>
      <c r="I3422" t="e">
        <f ca="1">_xlfn.XLOOKUP(Tableau1[[#This Row],[No. Sous-service]],DONNÉES!F:F,DONNÉES!H:H,FALSE,0,1)</f>
        <v>#NAME?</v>
      </c>
      <c r="J3422" t="e">
        <f ca="1">_xlfn.XLOOKUP(Tableau1[[#This Row],[No. Sous-service]],DONNÉES!F:F,DONNÉES!I:I,FALSE,0,1)</f>
        <v>#NAME?</v>
      </c>
    </row>
    <row r="3423" spans="1:10" x14ac:dyDescent="0.25">
      <c r="A3423" t="s">
        <v>126</v>
      </c>
      <c r="B3423" t="s">
        <v>108</v>
      </c>
      <c r="C3423" t="s">
        <v>378</v>
      </c>
      <c r="D3423" s="45">
        <v>261052</v>
      </c>
      <c r="E3423" t="s">
        <v>687</v>
      </c>
      <c r="F3423" s="45">
        <v>6561802</v>
      </c>
      <c r="G3423" t="s">
        <v>902</v>
      </c>
      <c r="H3423" s="45">
        <v>350357</v>
      </c>
      <c r="I3423" t="e">
        <f ca="1">_xlfn.XLOOKUP(Tableau1[[#This Row],[No. Sous-service]],DONNÉES!F:F,DONNÉES!H:H,FALSE,0,1)</f>
        <v>#NAME?</v>
      </c>
      <c r="J3423" t="e">
        <f ca="1">_xlfn.XLOOKUP(Tableau1[[#This Row],[No. Sous-service]],DONNÉES!F:F,DONNÉES!I:I,FALSE,0,1)</f>
        <v>#NAME?</v>
      </c>
    </row>
    <row r="3424" spans="1:10" x14ac:dyDescent="0.25">
      <c r="A3424" t="s">
        <v>126</v>
      </c>
      <c r="B3424" t="s">
        <v>108</v>
      </c>
      <c r="C3424" t="s">
        <v>378</v>
      </c>
      <c r="D3424" s="45">
        <v>261052</v>
      </c>
      <c r="E3424" t="s">
        <v>687</v>
      </c>
      <c r="F3424" s="45">
        <v>6561802</v>
      </c>
      <c r="G3424" t="s">
        <v>902</v>
      </c>
      <c r="H3424" s="45">
        <v>391535</v>
      </c>
      <c r="I3424" t="e">
        <f ca="1">_xlfn.XLOOKUP(Tableau1[[#This Row],[No. Sous-service]],DONNÉES!F:F,DONNÉES!H:H,FALSE,0,1)</f>
        <v>#NAME?</v>
      </c>
      <c r="J3424" t="e">
        <f ca="1">_xlfn.XLOOKUP(Tableau1[[#This Row],[No. Sous-service]],DONNÉES!F:F,DONNÉES!I:I,FALSE,0,1)</f>
        <v>#NAME?</v>
      </c>
    </row>
    <row r="3425" spans="1:10" x14ac:dyDescent="0.25">
      <c r="A3425" t="s">
        <v>126</v>
      </c>
      <c r="B3425" t="s">
        <v>108</v>
      </c>
      <c r="C3425" t="s">
        <v>378</v>
      </c>
      <c r="D3425" s="45">
        <v>261052</v>
      </c>
      <c r="E3425" t="s">
        <v>687</v>
      </c>
      <c r="F3425" s="45">
        <v>6561802</v>
      </c>
      <c r="G3425" t="s">
        <v>902</v>
      </c>
      <c r="H3425" s="45">
        <v>134305</v>
      </c>
      <c r="I3425" t="e">
        <f ca="1">_xlfn.XLOOKUP(Tableau1[[#This Row],[No. Sous-service]],DONNÉES!F:F,DONNÉES!H:H,FALSE,0,1)</f>
        <v>#NAME?</v>
      </c>
      <c r="J3425" t="e">
        <f ca="1">_xlfn.XLOOKUP(Tableau1[[#This Row],[No. Sous-service]],DONNÉES!F:F,DONNÉES!I:I,FALSE,0,1)</f>
        <v>#NAME?</v>
      </c>
    </row>
    <row r="3426" spans="1:10" x14ac:dyDescent="0.25">
      <c r="A3426" t="s">
        <v>126</v>
      </c>
      <c r="B3426" t="s">
        <v>108</v>
      </c>
      <c r="C3426" t="s">
        <v>378</v>
      </c>
      <c r="D3426" s="45">
        <v>261052</v>
      </c>
      <c r="E3426" t="s">
        <v>687</v>
      </c>
      <c r="F3426" s="45">
        <v>6561802</v>
      </c>
      <c r="G3426" t="s">
        <v>902</v>
      </c>
      <c r="H3426" s="45">
        <v>135032</v>
      </c>
      <c r="I3426" t="e">
        <f ca="1">_xlfn.XLOOKUP(Tableau1[[#This Row],[No. Sous-service]],DONNÉES!F:F,DONNÉES!H:H,FALSE,0,1)</f>
        <v>#NAME?</v>
      </c>
      <c r="J3426" t="e">
        <f ca="1">_xlfn.XLOOKUP(Tableau1[[#This Row],[No. Sous-service]],DONNÉES!F:F,DONNÉES!I:I,FALSE,0,1)</f>
        <v>#NAME?</v>
      </c>
    </row>
    <row r="3427" spans="1:10" x14ac:dyDescent="0.25">
      <c r="A3427" t="s">
        <v>126</v>
      </c>
      <c r="B3427" t="s">
        <v>108</v>
      </c>
      <c r="C3427" t="s">
        <v>378</v>
      </c>
      <c r="D3427" s="45">
        <v>261052</v>
      </c>
      <c r="E3427" t="s">
        <v>687</v>
      </c>
      <c r="F3427" s="45">
        <v>6561802</v>
      </c>
      <c r="G3427" t="s">
        <v>902</v>
      </c>
      <c r="H3427" s="45" t="s">
        <v>2012</v>
      </c>
      <c r="I3427" t="e">
        <f ca="1">_xlfn.XLOOKUP(Tableau1[[#This Row],[No. Sous-service]],DONNÉES!F:F,DONNÉES!H:H,FALSE,0,1)</f>
        <v>#NAME?</v>
      </c>
      <c r="J3427" t="e">
        <f ca="1">_xlfn.XLOOKUP(Tableau1[[#This Row],[No. Sous-service]],DONNÉES!F:F,DONNÉES!I:I,FALSE,0,1)</f>
        <v>#NAME?</v>
      </c>
    </row>
    <row r="3428" spans="1:10" x14ac:dyDescent="0.25">
      <c r="A3428" t="s">
        <v>126</v>
      </c>
      <c r="B3428" t="s">
        <v>108</v>
      </c>
      <c r="C3428" t="s">
        <v>378</v>
      </c>
      <c r="D3428" s="45">
        <v>261052</v>
      </c>
      <c r="E3428" t="s">
        <v>687</v>
      </c>
      <c r="F3428" s="45">
        <v>6561802</v>
      </c>
      <c r="G3428" t="s">
        <v>902</v>
      </c>
      <c r="H3428" s="45">
        <v>390110</v>
      </c>
      <c r="I3428" t="e">
        <f ca="1">_xlfn.XLOOKUP(Tableau1[[#This Row],[No. Sous-service]],DONNÉES!F:F,DONNÉES!H:H,FALSE,0,1)</f>
        <v>#NAME?</v>
      </c>
      <c r="J3428" t="e">
        <f ca="1">_xlfn.XLOOKUP(Tableau1[[#This Row],[No. Sous-service]],DONNÉES!F:F,DONNÉES!I:I,FALSE,0,1)</f>
        <v>#NAME?</v>
      </c>
    </row>
    <row r="3429" spans="1:10" x14ac:dyDescent="0.25">
      <c r="A3429" t="s">
        <v>126</v>
      </c>
      <c r="B3429" t="s">
        <v>108</v>
      </c>
      <c r="C3429" t="s">
        <v>378</v>
      </c>
      <c r="D3429" s="45">
        <v>261052</v>
      </c>
      <c r="E3429" t="s">
        <v>687</v>
      </c>
      <c r="F3429" s="45">
        <v>7151808</v>
      </c>
      <c r="G3429" t="s">
        <v>1164</v>
      </c>
      <c r="H3429" s="45">
        <v>355049</v>
      </c>
      <c r="I3429" t="e">
        <f ca="1">_xlfn.XLOOKUP(Tableau1[[#This Row],[No. Sous-service]],DONNÉES!F:F,DONNÉES!H:H,FALSE,0,1)</f>
        <v>#NAME?</v>
      </c>
      <c r="J3429" t="e">
        <f ca="1">_xlfn.XLOOKUP(Tableau1[[#This Row],[No. Sous-service]],DONNÉES!F:F,DONNÉES!I:I,FALSE,0,1)</f>
        <v>#NAME?</v>
      </c>
    </row>
    <row r="3430" spans="1:10" x14ac:dyDescent="0.25">
      <c r="A3430" t="s">
        <v>126</v>
      </c>
      <c r="B3430" t="s">
        <v>108</v>
      </c>
      <c r="C3430" t="s">
        <v>378</v>
      </c>
      <c r="D3430" s="45">
        <v>261052</v>
      </c>
      <c r="E3430" t="s">
        <v>687</v>
      </c>
      <c r="F3430" s="45">
        <v>7151808</v>
      </c>
      <c r="G3430" t="s">
        <v>1164</v>
      </c>
      <c r="H3430" s="45">
        <v>355874</v>
      </c>
      <c r="I3430" t="e">
        <f ca="1">_xlfn.XLOOKUP(Tableau1[[#This Row],[No. Sous-service]],DONNÉES!F:F,DONNÉES!H:H,FALSE,0,1)</f>
        <v>#NAME?</v>
      </c>
      <c r="J3430" t="e">
        <f ca="1">_xlfn.XLOOKUP(Tableau1[[#This Row],[No. Sous-service]],DONNÉES!F:F,DONNÉES!I:I,FALSE,0,1)</f>
        <v>#NAME?</v>
      </c>
    </row>
    <row r="3431" spans="1:10" x14ac:dyDescent="0.25">
      <c r="A3431" t="s">
        <v>126</v>
      </c>
      <c r="B3431" t="s">
        <v>108</v>
      </c>
      <c r="C3431" t="s">
        <v>378</v>
      </c>
      <c r="D3431" s="45">
        <v>261052</v>
      </c>
      <c r="E3431" t="s">
        <v>687</v>
      </c>
      <c r="F3431" s="45">
        <v>7151808</v>
      </c>
      <c r="G3431" t="s">
        <v>1164</v>
      </c>
      <c r="H3431" s="45">
        <v>356016</v>
      </c>
      <c r="I3431" t="e">
        <f ca="1">_xlfn.XLOOKUP(Tableau1[[#This Row],[No. Sous-service]],DONNÉES!F:F,DONNÉES!H:H,FALSE,0,1)</f>
        <v>#NAME?</v>
      </c>
      <c r="J3431" t="e">
        <f ca="1">_xlfn.XLOOKUP(Tableau1[[#This Row],[No. Sous-service]],DONNÉES!F:F,DONNÉES!I:I,FALSE,0,1)</f>
        <v>#NAME?</v>
      </c>
    </row>
    <row r="3432" spans="1:10" x14ac:dyDescent="0.25">
      <c r="A3432" t="s">
        <v>126</v>
      </c>
      <c r="B3432" t="s">
        <v>108</v>
      </c>
      <c r="C3432" t="s">
        <v>378</v>
      </c>
      <c r="D3432" s="45">
        <v>261052</v>
      </c>
      <c r="E3432" t="s">
        <v>687</v>
      </c>
      <c r="F3432" s="45">
        <v>7151808</v>
      </c>
      <c r="G3432" t="s">
        <v>1164</v>
      </c>
      <c r="H3432" s="45">
        <v>390402</v>
      </c>
      <c r="I3432" t="e">
        <f ca="1">_xlfn.XLOOKUP(Tableau1[[#This Row],[No. Sous-service]],DONNÉES!F:F,DONNÉES!H:H,FALSE,0,1)</f>
        <v>#NAME?</v>
      </c>
      <c r="J3432" t="e">
        <f ca="1">_xlfn.XLOOKUP(Tableau1[[#This Row],[No. Sous-service]],DONNÉES!F:F,DONNÉES!I:I,FALSE,0,1)</f>
        <v>#NAME?</v>
      </c>
    </row>
    <row r="3433" spans="1:10" x14ac:dyDescent="0.25">
      <c r="A3433" t="s">
        <v>126</v>
      </c>
      <c r="B3433" t="s">
        <v>108</v>
      </c>
      <c r="C3433" t="s">
        <v>378</v>
      </c>
      <c r="D3433" s="45">
        <v>261052</v>
      </c>
      <c r="E3433" t="s">
        <v>687</v>
      </c>
      <c r="F3433" s="45">
        <v>6561804</v>
      </c>
      <c r="G3433" t="s">
        <v>903</v>
      </c>
      <c r="H3433" s="45">
        <v>133478</v>
      </c>
      <c r="I3433" t="e">
        <f ca="1">_xlfn.XLOOKUP(Tableau1[[#This Row],[No. Sous-service]],DONNÉES!F:F,DONNÉES!H:H,FALSE,0,1)</f>
        <v>#NAME?</v>
      </c>
      <c r="J3433" t="e">
        <f ca="1">_xlfn.XLOOKUP(Tableau1[[#This Row],[No. Sous-service]],DONNÉES!F:F,DONNÉES!I:I,FALSE,0,1)</f>
        <v>#NAME?</v>
      </c>
    </row>
    <row r="3434" spans="1:10" x14ac:dyDescent="0.25">
      <c r="A3434" t="s">
        <v>126</v>
      </c>
      <c r="B3434" t="s">
        <v>108</v>
      </c>
      <c r="C3434" t="s">
        <v>378</v>
      </c>
      <c r="D3434" s="45">
        <v>261052</v>
      </c>
      <c r="E3434" t="s">
        <v>687</v>
      </c>
      <c r="F3434" s="45">
        <v>6561804</v>
      </c>
      <c r="G3434" t="s">
        <v>903</v>
      </c>
      <c r="H3434" s="45">
        <v>134295</v>
      </c>
      <c r="I3434" t="e">
        <f ca="1">_xlfn.XLOOKUP(Tableau1[[#This Row],[No. Sous-service]],DONNÉES!F:F,DONNÉES!H:H,FALSE,0,1)</f>
        <v>#NAME?</v>
      </c>
      <c r="J3434" t="e">
        <f ca="1">_xlfn.XLOOKUP(Tableau1[[#This Row],[No. Sous-service]],DONNÉES!F:F,DONNÉES!I:I,FALSE,0,1)</f>
        <v>#NAME?</v>
      </c>
    </row>
    <row r="3435" spans="1:10" x14ac:dyDescent="0.25">
      <c r="A3435" t="s">
        <v>126</v>
      </c>
      <c r="B3435" t="s">
        <v>108</v>
      </c>
      <c r="C3435" t="s">
        <v>378</v>
      </c>
      <c r="D3435" s="45">
        <v>261052</v>
      </c>
      <c r="E3435" t="s">
        <v>687</v>
      </c>
      <c r="F3435" s="45">
        <v>6561804</v>
      </c>
      <c r="G3435" t="s">
        <v>903</v>
      </c>
      <c r="H3435" s="45">
        <v>351085</v>
      </c>
      <c r="I3435" t="e">
        <f ca="1">_xlfn.XLOOKUP(Tableau1[[#This Row],[No. Sous-service]],DONNÉES!F:F,DONNÉES!H:H,FALSE,0,1)</f>
        <v>#NAME?</v>
      </c>
      <c r="J3435" t="e">
        <f ca="1">_xlfn.XLOOKUP(Tableau1[[#This Row],[No. Sous-service]],DONNÉES!F:F,DONNÉES!I:I,FALSE,0,1)</f>
        <v>#NAME?</v>
      </c>
    </row>
    <row r="3436" spans="1:10" x14ac:dyDescent="0.25">
      <c r="A3436" t="s">
        <v>126</v>
      </c>
      <c r="B3436" t="s">
        <v>108</v>
      </c>
      <c r="C3436" t="s">
        <v>378</v>
      </c>
      <c r="D3436" s="45">
        <v>261052</v>
      </c>
      <c r="E3436" t="s">
        <v>687</v>
      </c>
      <c r="F3436" s="45">
        <v>6561804</v>
      </c>
      <c r="G3436" t="s">
        <v>903</v>
      </c>
      <c r="H3436" s="45">
        <v>352110</v>
      </c>
      <c r="I3436" t="e">
        <f ca="1">_xlfn.XLOOKUP(Tableau1[[#This Row],[No. Sous-service]],DONNÉES!F:F,DONNÉES!H:H,FALSE,0,1)</f>
        <v>#NAME?</v>
      </c>
      <c r="J3436" t="e">
        <f ca="1">_xlfn.XLOOKUP(Tableau1[[#This Row],[No. Sous-service]],DONNÉES!F:F,DONNÉES!I:I,FALSE,0,1)</f>
        <v>#NAME?</v>
      </c>
    </row>
    <row r="3437" spans="1:10" x14ac:dyDescent="0.25">
      <c r="A3437" t="s">
        <v>126</v>
      </c>
      <c r="B3437" t="s">
        <v>108</v>
      </c>
      <c r="C3437" t="s">
        <v>378</v>
      </c>
      <c r="D3437" s="45">
        <v>261052</v>
      </c>
      <c r="E3437" t="s">
        <v>687</v>
      </c>
      <c r="F3437" s="45">
        <v>6561804</v>
      </c>
      <c r="G3437" t="s">
        <v>903</v>
      </c>
      <c r="H3437" s="45">
        <v>320265</v>
      </c>
      <c r="I3437" t="e">
        <f ca="1">_xlfn.XLOOKUP(Tableau1[[#This Row],[No. Sous-service]],DONNÉES!F:F,DONNÉES!H:H,FALSE,0,1)</f>
        <v>#NAME?</v>
      </c>
      <c r="J3437" t="e">
        <f ca="1">_xlfn.XLOOKUP(Tableau1[[#This Row],[No. Sous-service]],DONNÉES!F:F,DONNÉES!I:I,FALSE,0,1)</f>
        <v>#NAME?</v>
      </c>
    </row>
    <row r="3438" spans="1:10" x14ac:dyDescent="0.25">
      <c r="A3438" t="s">
        <v>126</v>
      </c>
      <c r="B3438" t="s">
        <v>108</v>
      </c>
      <c r="C3438" t="s">
        <v>378</v>
      </c>
      <c r="D3438" s="45">
        <v>261052</v>
      </c>
      <c r="E3438" t="s">
        <v>687</v>
      </c>
      <c r="F3438" s="45">
        <v>6561804</v>
      </c>
      <c r="G3438" t="s">
        <v>903</v>
      </c>
      <c r="H3438" s="45">
        <v>391533</v>
      </c>
      <c r="I3438" t="e">
        <f ca="1">_xlfn.XLOOKUP(Tableau1[[#This Row],[No. Sous-service]],DONNÉES!F:F,DONNÉES!H:H,FALSE,0,1)</f>
        <v>#NAME?</v>
      </c>
      <c r="J3438" t="e">
        <f ca="1">_xlfn.XLOOKUP(Tableau1[[#This Row],[No. Sous-service]],DONNÉES!F:F,DONNÉES!I:I,FALSE,0,1)</f>
        <v>#NAME?</v>
      </c>
    </row>
    <row r="3439" spans="1:10" x14ac:dyDescent="0.25">
      <c r="A3439" t="s">
        <v>126</v>
      </c>
      <c r="B3439" t="s">
        <v>108</v>
      </c>
      <c r="C3439" t="s">
        <v>378</v>
      </c>
      <c r="D3439" s="45">
        <v>261052</v>
      </c>
      <c r="E3439" t="s">
        <v>687</v>
      </c>
      <c r="F3439" s="45">
        <v>6561804</v>
      </c>
      <c r="G3439" t="s">
        <v>903</v>
      </c>
      <c r="H3439" s="45">
        <v>134506</v>
      </c>
      <c r="I3439" t="e">
        <f ca="1">_xlfn.XLOOKUP(Tableau1[[#This Row],[No. Sous-service]],DONNÉES!F:F,DONNÉES!H:H,FALSE,0,1)</f>
        <v>#NAME?</v>
      </c>
      <c r="J3439" t="e">
        <f ca="1">_xlfn.XLOOKUP(Tableau1[[#This Row],[No. Sous-service]],DONNÉES!F:F,DONNÉES!I:I,FALSE,0,1)</f>
        <v>#NAME?</v>
      </c>
    </row>
    <row r="3440" spans="1:10" x14ac:dyDescent="0.25">
      <c r="A3440" t="s">
        <v>126</v>
      </c>
      <c r="B3440" t="s">
        <v>108</v>
      </c>
      <c r="C3440" t="s">
        <v>378</v>
      </c>
      <c r="D3440" s="45">
        <v>261052</v>
      </c>
      <c r="E3440" t="s">
        <v>687</v>
      </c>
      <c r="F3440" s="45">
        <v>6561804</v>
      </c>
      <c r="G3440" t="s">
        <v>903</v>
      </c>
      <c r="H3440" s="45">
        <v>134298</v>
      </c>
      <c r="I3440" t="e">
        <f ca="1">_xlfn.XLOOKUP(Tableau1[[#This Row],[No. Sous-service]],DONNÉES!F:F,DONNÉES!H:H,FALSE,0,1)</f>
        <v>#NAME?</v>
      </c>
      <c r="J3440" t="e">
        <f ca="1">_xlfn.XLOOKUP(Tableau1[[#This Row],[No. Sous-service]],DONNÉES!F:F,DONNÉES!I:I,FALSE,0,1)</f>
        <v>#NAME?</v>
      </c>
    </row>
    <row r="3441" spans="1:10" x14ac:dyDescent="0.25">
      <c r="A3441" t="s">
        <v>126</v>
      </c>
      <c r="B3441" t="s">
        <v>108</v>
      </c>
      <c r="C3441" t="s">
        <v>378</v>
      </c>
      <c r="D3441" s="45">
        <v>261052</v>
      </c>
      <c r="E3441" t="s">
        <v>687</v>
      </c>
      <c r="F3441" s="45">
        <v>6561804</v>
      </c>
      <c r="G3441" t="s">
        <v>903</v>
      </c>
      <c r="H3441" s="45">
        <v>351035</v>
      </c>
      <c r="I3441" t="e">
        <f ca="1">_xlfn.XLOOKUP(Tableau1[[#This Row],[No. Sous-service]],DONNÉES!F:F,DONNÉES!H:H,FALSE,0,1)</f>
        <v>#NAME?</v>
      </c>
      <c r="J3441" t="e">
        <f ca="1">_xlfn.XLOOKUP(Tableau1[[#This Row],[No. Sous-service]],DONNÉES!F:F,DONNÉES!I:I,FALSE,0,1)</f>
        <v>#NAME?</v>
      </c>
    </row>
    <row r="3442" spans="1:10" x14ac:dyDescent="0.25">
      <c r="A3442" t="s">
        <v>126</v>
      </c>
      <c r="B3442" t="s">
        <v>108</v>
      </c>
      <c r="C3442" t="s">
        <v>378</v>
      </c>
      <c r="D3442" s="45">
        <v>261052</v>
      </c>
      <c r="E3442" t="s">
        <v>687</v>
      </c>
      <c r="F3442" s="45">
        <v>6561804</v>
      </c>
      <c r="G3442" t="s">
        <v>903</v>
      </c>
      <c r="H3442" s="45" t="s">
        <v>2013</v>
      </c>
      <c r="I3442" t="e">
        <f ca="1">_xlfn.XLOOKUP(Tableau1[[#This Row],[No. Sous-service]],DONNÉES!F:F,DONNÉES!H:H,FALSE,0,1)</f>
        <v>#NAME?</v>
      </c>
      <c r="J3442" t="e">
        <f ca="1">_xlfn.XLOOKUP(Tableau1[[#This Row],[No. Sous-service]],DONNÉES!F:F,DONNÉES!I:I,FALSE,0,1)</f>
        <v>#NAME?</v>
      </c>
    </row>
    <row r="3443" spans="1:10" x14ac:dyDescent="0.25">
      <c r="A3443" t="s">
        <v>126</v>
      </c>
      <c r="B3443" t="s">
        <v>108</v>
      </c>
      <c r="C3443" t="s">
        <v>378</v>
      </c>
      <c r="D3443" s="45">
        <v>261052</v>
      </c>
      <c r="E3443" t="s">
        <v>687</v>
      </c>
      <c r="F3443" s="45">
        <v>6561804</v>
      </c>
      <c r="G3443" t="s">
        <v>903</v>
      </c>
      <c r="H3443" s="45" t="s">
        <v>2014</v>
      </c>
      <c r="I3443" t="e">
        <f ca="1">_xlfn.XLOOKUP(Tableau1[[#This Row],[No. Sous-service]],DONNÉES!F:F,DONNÉES!H:H,FALSE,0,1)</f>
        <v>#NAME?</v>
      </c>
      <c r="J3443" t="e">
        <f ca="1">_xlfn.XLOOKUP(Tableau1[[#This Row],[No. Sous-service]],DONNÉES!F:F,DONNÉES!I:I,FALSE,0,1)</f>
        <v>#NAME?</v>
      </c>
    </row>
    <row r="3444" spans="1:10" x14ac:dyDescent="0.25">
      <c r="A3444" t="s">
        <v>126</v>
      </c>
      <c r="B3444" t="s">
        <v>108</v>
      </c>
      <c r="C3444" t="s">
        <v>378</v>
      </c>
      <c r="D3444" s="45">
        <v>261052</v>
      </c>
      <c r="E3444" t="s">
        <v>687</v>
      </c>
      <c r="F3444" s="45">
        <v>7111802</v>
      </c>
      <c r="G3444" t="s">
        <v>1142</v>
      </c>
      <c r="H3444" s="45">
        <v>351094</v>
      </c>
      <c r="I3444" t="e">
        <f ca="1">_xlfn.XLOOKUP(Tableau1[[#This Row],[No. Sous-service]],DONNÉES!F:F,DONNÉES!H:H,FALSE,0,1)</f>
        <v>#NAME?</v>
      </c>
      <c r="J3444" t="e">
        <f ca="1">_xlfn.XLOOKUP(Tableau1[[#This Row],[No. Sous-service]],DONNÉES!F:F,DONNÉES!I:I,FALSE,0,1)</f>
        <v>#NAME?</v>
      </c>
    </row>
    <row r="3445" spans="1:10" x14ac:dyDescent="0.25">
      <c r="A3445" t="s">
        <v>126</v>
      </c>
      <c r="B3445" t="s">
        <v>108</v>
      </c>
      <c r="C3445" t="s">
        <v>378</v>
      </c>
      <c r="D3445" s="45">
        <v>261052</v>
      </c>
      <c r="E3445" t="s">
        <v>687</v>
      </c>
      <c r="F3445" s="45">
        <v>7111802</v>
      </c>
      <c r="G3445" t="s">
        <v>1142</v>
      </c>
      <c r="H3445" s="45">
        <v>390467</v>
      </c>
      <c r="I3445" t="e">
        <f ca="1">_xlfn.XLOOKUP(Tableau1[[#This Row],[No. Sous-service]],DONNÉES!F:F,DONNÉES!H:H,FALSE,0,1)</f>
        <v>#NAME?</v>
      </c>
      <c r="J3445" t="e">
        <f ca="1">_xlfn.XLOOKUP(Tableau1[[#This Row],[No. Sous-service]],DONNÉES!F:F,DONNÉES!I:I,FALSE,0,1)</f>
        <v>#NAME?</v>
      </c>
    </row>
    <row r="3446" spans="1:10" x14ac:dyDescent="0.25">
      <c r="A3446" t="s">
        <v>94</v>
      </c>
      <c r="B3446" t="s">
        <v>108</v>
      </c>
      <c r="C3446" t="s">
        <v>378</v>
      </c>
      <c r="D3446" s="45">
        <v>261052</v>
      </c>
      <c r="E3446" t="s">
        <v>687</v>
      </c>
      <c r="F3446" s="45">
        <v>7151802</v>
      </c>
      <c r="G3446" t="s">
        <v>1160</v>
      </c>
      <c r="H3446" s="45">
        <v>361060</v>
      </c>
      <c r="I3446" t="e">
        <f ca="1">_xlfn.XLOOKUP(Tableau1[[#This Row],[No. Sous-service]],DONNÉES!F:F,DONNÉES!H:H,FALSE,0,1)</f>
        <v>#NAME?</v>
      </c>
      <c r="J3446" t="e">
        <f ca="1">_xlfn.XLOOKUP(Tableau1[[#This Row],[No. Sous-service]],DONNÉES!F:F,DONNÉES!I:I,FALSE,0,1)</f>
        <v>#NAME?</v>
      </c>
    </row>
    <row r="3447" spans="1:10" x14ac:dyDescent="0.25">
      <c r="A3447" t="s">
        <v>94</v>
      </c>
      <c r="B3447" t="s">
        <v>108</v>
      </c>
      <c r="C3447" t="s">
        <v>378</v>
      </c>
      <c r="D3447" s="45">
        <v>261052</v>
      </c>
      <c r="E3447" t="s">
        <v>687</v>
      </c>
      <c r="F3447" s="45">
        <v>7151802</v>
      </c>
      <c r="G3447" t="s">
        <v>1160</v>
      </c>
      <c r="H3447" s="45">
        <v>391550</v>
      </c>
      <c r="I3447" t="e">
        <f ca="1">_xlfn.XLOOKUP(Tableau1[[#This Row],[No. Sous-service]],DONNÉES!F:F,DONNÉES!H:H,FALSE,0,1)</f>
        <v>#NAME?</v>
      </c>
      <c r="J3447" t="e">
        <f ca="1">_xlfn.XLOOKUP(Tableau1[[#This Row],[No. Sous-service]],DONNÉES!F:F,DONNÉES!I:I,FALSE,0,1)</f>
        <v>#NAME?</v>
      </c>
    </row>
    <row r="3448" spans="1:10" x14ac:dyDescent="0.25">
      <c r="A3448" t="s">
        <v>94</v>
      </c>
      <c r="B3448" t="s">
        <v>108</v>
      </c>
      <c r="C3448" t="s">
        <v>378</v>
      </c>
      <c r="D3448" s="45">
        <v>261052</v>
      </c>
      <c r="E3448" t="s">
        <v>687</v>
      </c>
      <c r="F3448" s="45">
        <v>7151802</v>
      </c>
      <c r="G3448" t="s">
        <v>1160</v>
      </c>
      <c r="H3448" s="45" t="s">
        <v>2015</v>
      </c>
      <c r="I3448" t="e">
        <f ca="1">_xlfn.XLOOKUP(Tableau1[[#This Row],[No. Sous-service]],DONNÉES!F:F,DONNÉES!H:H,FALSE,0,1)</f>
        <v>#NAME?</v>
      </c>
      <c r="J3448" t="e">
        <f ca="1">_xlfn.XLOOKUP(Tableau1[[#This Row],[No. Sous-service]],DONNÉES!F:F,DONNÉES!I:I,FALSE,0,1)</f>
        <v>#NAME?</v>
      </c>
    </row>
    <row r="3449" spans="1:10" x14ac:dyDescent="0.25">
      <c r="A3449" t="s">
        <v>126</v>
      </c>
      <c r="B3449" t="s">
        <v>108</v>
      </c>
      <c r="C3449" t="s">
        <v>378</v>
      </c>
      <c r="D3449" s="45">
        <v>261052</v>
      </c>
      <c r="E3449" t="s">
        <v>687</v>
      </c>
      <c r="F3449" s="45">
        <v>7151803</v>
      </c>
      <c r="G3449" t="s">
        <v>1161</v>
      </c>
      <c r="H3449" s="45">
        <v>390403</v>
      </c>
      <c r="I3449" t="e">
        <f ca="1">_xlfn.XLOOKUP(Tableau1[[#This Row],[No. Sous-service]],DONNÉES!F:F,DONNÉES!H:H,FALSE,0,1)</f>
        <v>#NAME?</v>
      </c>
      <c r="J3449" t="e">
        <f ca="1">_xlfn.XLOOKUP(Tableau1[[#This Row],[No. Sous-service]],DONNÉES!F:F,DONNÉES!I:I,FALSE,0,1)</f>
        <v>#NAME?</v>
      </c>
    </row>
    <row r="3450" spans="1:10" x14ac:dyDescent="0.25">
      <c r="A3450" t="s">
        <v>126</v>
      </c>
      <c r="B3450" t="s">
        <v>108</v>
      </c>
      <c r="C3450" t="s">
        <v>378</v>
      </c>
      <c r="D3450" s="45">
        <v>261052</v>
      </c>
      <c r="E3450" t="s">
        <v>687</v>
      </c>
      <c r="F3450" s="45">
        <v>7151803</v>
      </c>
      <c r="G3450" t="s">
        <v>1161</v>
      </c>
      <c r="H3450" s="45">
        <v>390471</v>
      </c>
      <c r="I3450" t="e">
        <f ca="1">_xlfn.XLOOKUP(Tableau1[[#This Row],[No. Sous-service]],DONNÉES!F:F,DONNÉES!H:H,FALSE,0,1)</f>
        <v>#NAME?</v>
      </c>
      <c r="J3450" t="e">
        <f ca="1">_xlfn.XLOOKUP(Tableau1[[#This Row],[No. Sous-service]],DONNÉES!F:F,DONNÉES!I:I,FALSE,0,1)</f>
        <v>#NAME?</v>
      </c>
    </row>
    <row r="3451" spans="1:10" x14ac:dyDescent="0.25">
      <c r="A3451" t="s">
        <v>126</v>
      </c>
      <c r="B3451" t="s">
        <v>108</v>
      </c>
      <c r="C3451" t="s">
        <v>378</v>
      </c>
      <c r="D3451" s="45">
        <v>261052</v>
      </c>
      <c r="E3451" t="s">
        <v>687</v>
      </c>
      <c r="F3451" s="45">
        <v>7151803</v>
      </c>
      <c r="G3451" t="s">
        <v>1161</v>
      </c>
      <c r="H3451" s="45">
        <v>390613</v>
      </c>
      <c r="I3451" t="e">
        <f ca="1">_xlfn.XLOOKUP(Tableau1[[#This Row],[No. Sous-service]],DONNÉES!F:F,DONNÉES!H:H,FALSE,0,1)</f>
        <v>#NAME?</v>
      </c>
      <c r="J3451" t="e">
        <f ca="1">_xlfn.XLOOKUP(Tableau1[[#This Row],[No. Sous-service]],DONNÉES!F:F,DONNÉES!I:I,FALSE,0,1)</f>
        <v>#NAME?</v>
      </c>
    </row>
    <row r="3452" spans="1:10" x14ac:dyDescent="0.25">
      <c r="A3452" t="s">
        <v>94</v>
      </c>
      <c r="B3452" t="s">
        <v>108</v>
      </c>
      <c r="C3452" t="s">
        <v>378</v>
      </c>
      <c r="D3452" s="45">
        <v>261052</v>
      </c>
      <c r="E3452" t="s">
        <v>687</v>
      </c>
      <c r="F3452" s="45">
        <v>7151803</v>
      </c>
      <c r="G3452" t="s">
        <v>1161</v>
      </c>
      <c r="H3452" s="45">
        <v>361048</v>
      </c>
      <c r="I3452" t="e">
        <f ca="1">_xlfn.XLOOKUP(Tableau1[[#This Row],[No. Sous-service]],DONNÉES!F:F,DONNÉES!H:H,FALSE,0,1)</f>
        <v>#NAME?</v>
      </c>
      <c r="J3452" t="e">
        <f ca="1">_xlfn.XLOOKUP(Tableau1[[#This Row],[No. Sous-service]],DONNÉES!F:F,DONNÉES!I:I,FALSE,0,1)</f>
        <v>#NAME?</v>
      </c>
    </row>
    <row r="3453" spans="1:10" x14ac:dyDescent="0.25">
      <c r="A3453" t="s">
        <v>126</v>
      </c>
      <c r="B3453" t="s">
        <v>108</v>
      </c>
      <c r="C3453" t="s">
        <v>378</v>
      </c>
      <c r="D3453" s="45">
        <v>261052</v>
      </c>
      <c r="E3453" t="s">
        <v>687</v>
      </c>
      <c r="F3453" s="45">
        <v>7151804</v>
      </c>
      <c r="G3453" t="s">
        <v>1162</v>
      </c>
      <c r="H3453" s="45">
        <v>302435</v>
      </c>
      <c r="I3453" t="e">
        <f ca="1">_xlfn.XLOOKUP(Tableau1[[#This Row],[No. Sous-service]],DONNÉES!F:F,DONNÉES!H:H,FALSE,0,1)</f>
        <v>#NAME?</v>
      </c>
      <c r="J3453" t="e">
        <f ca="1">_xlfn.XLOOKUP(Tableau1[[#This Row],[No. Sous-service]],DONNÉES!F:F,DONNÉES!I:I,FALSE,0,1)</f>
        <v>#NAME?</v>
      </c>
    </row>
    <row r="3454" spans="1:10" x14ac:dyDescent="0.25">
      <c r="A3454" t="s">
        <v>126</v>
      </c>
      <c r="B3454" t="s">
        <v>108</v>
      </c>
      <c r="C3454" t="s">
        <v>378</v>
      </c>
      <c r="D3454" s="45">
        <v>261052</v>
      </c>
      <c r="E3454" t="s">
        <v>687</v>
      </c>
      <c r="F3454" s="45">
        <v>7151804</v>
      </c>
      <c r="G3454" t="s">
        <v>1162</v>
      </c>
      <c r="H3454" s="45">
        <v>356874</v>
      </c>
      <c r="I3454" t="e">
        <f ca="1">_xlfn.XLOOKUP(Tableau1[[#This Row],[No. Sous-service]],DONNÉES!F:F,DONNÉES!H:H,FALSE,0,1)</f>
        <v>#NAME?</v>
      </c>
      <c r="J3454" t="e">
        <f ca="1">_xlfn.XLOOKUP(Tableau1[[#This Row],[No. Sous-service]],DONNÉES!F:F,DONNÉES!I:I,FALSE,0,1)</f>
        <v>#NAME?</v>
      </c>
    </row>
    <row r="3455" spans="1:10" x14ac:dyDescent="0.25">
      <c r="A3455" t="s">
        <v>126</v>
      </c>
      <c r="B3455" t="s">
        <v>108</v>
      </c>
      <c r="C3455" t="s">
        <v>378</v>
      </c>
      <c r="D3455" s="45">
        <v>261052</v>
      </c>
      <c r="E3455" t="s">
        <v>687</v>
      </c>
      <c r="F3455" s="45">
        <v>7151804</v>
      </c>
      <c r="G3455" t="s">
        <v>1162</v>
      </c>
      <c r="H3455" s="45">
        <v>331006</v>
      </c>
      <c r="I3455" t="e">
        <f ca="1">_xlfn.XLOOKUP(Tableau1[[#This Row],[No. Sous-service]],DONNÉES!F:F,DONNÉES!H:H,FALSE,0,1)</f>
        <v>#NAME?</v>
      </c>
      <c r="J3455" t="e">
        <f ca="1">_xlfn.XLOOKUP(Tableau1[[#This Row],[No. Sous-service]],DONNÉES!F:F,DONNÉES!I:I,FALSE,0,1)</f>
        <v>#NAME?</v>
      </c>
    </row>
    <row r="3456" spans="1:10" x14ac:dyDescent="0.25">
      <c r="A3456" t="s">
        <v>126</v>
      </c>
      <c r="B3456" t="s">
        <v>108</v>
      </c>
      <c r="C3456" t="s">
        <v>378</v>
      </c>
      <c r="D3456" s="45">
        <v>261052</v>
      </c>
      <c r="E3456" t="s">
        <v>687</v>
      </c>
      <c r="F3456" s="45">
        <v>7151804</v>
      </c>
      <c r="G3456" t="s">
        <v>1162</v>
      </c>
      <c r="H3456" s="45">
        <v>302436</v>
      </c>
      <c r="I3456" t="e">
        <f ca="1">_xlfn.XLOOKUP(Tableau1[[#This Row],[No. Sous-service]],DONNÉES!F:F,DONNÉES!H:H,FALSE,0,1)</f>
        <v>#NAME?</v>
      </c>
      <c r="J3456" t="e">
        <f ca="1">_xlfn.XLOOKUP(Tableau1[[#This Row],[No. Sous-service]],DONNÉES!F:F,DONNÉES!I:I,FALSE,0,1)</f>
        <v>#NAME?</v>
      </c>
    </row>
    <row r="3457" spans="1:10" x14ac:dyDescent="0.25">
      <c r="A3457" t="s">
        <v>94</v>
      </c>
      <c r="B3457" t="s">
        <v>108</v>
      </c>
      <c r="C3457" t="s">
        <v>378</v>
      </c>
      <c r="D3457" s="45">
        <v>261052</v>
      </c>
      <c r="E3457" t="s">
        <v>687</v>
      </c>
      <c r="F3457" s="45">
        <v>7161801</v>
      </c>
      <c r="G3457" t="s">
        <v>1229</v>
      </c>
      <c r="H3457" s="45">
        <v>351007</v>
      </c>
      <c r="I3457" t="e">
        <f ca="1">_xlfn.XLOOKUP(Tableau1[[#This Row],[No. Sous-service]],DONNÉES!F:F,DONNÉES!H:H,FALSE,0,1)</f>
        <v>#NAME?</v>
      </c>
      <c r="J3457" t="e">
        <f ca="1">_xlfn.XLOOKUP(Tableau1[[#This Row],[No. Sous-service]],DONNÉES!F:F,DONNÉES!I:I,FALSE,0,1)</f>
        <v>#NAME?</v>
      </c>
    </row>
    <row r="3458" spans="1:10" x14ac:dyDescent="0.25">
      <c r="A3458" t="s">
        <v>94</v>
      </c>
      <c r="B3458" t="s">
        <v>108</v>
      </c>
      <c r="C3458" t="s">
        <v>378</v>
      </c>
      <c r="D3458" s="45">
        <v>261052</v>
      </c>
      <c r="E3458" t="s">
        <v>687</v>
      </c>
      <c r="F3458" s="45">
        <v>7161801</v>
      </c>
      <c r="G3458" t="s">
        <v>1229</v>
      </c>
      <c r="H3458" s="45">
        <v>134299</v>
      </c>
      <c r="I3458" t="e">
        <f ca="1">_xlfn.XLOOKUP(Tableau1[[#This Row],[No. Sous-service]],DONNÉES!F:F,DONNÉES!H:H,FALSE,0,1)</f>
        <v>#NAME?</v>
      </c>
      <c r="J3458" t="e">
        <f ca="1">_xlfn.XLOOKUP(Tableau1[[#This Row],[No. Sous-service]],DONNÉES!F:F,DONNÉES!I:I,FALSE,0,1)</f>
        <v>#NAME?</v>
      </c>
    </row>
    <row r="3459" spans="1:10" x14ac:dyDescent="0.25">
      <c r="A3459" t="s">
        <v>94</v>
      </c>
      <c r="B3459" t="s">
        <v>108</v>
      </c>
      <c r="C3459" t="s">
        <v>378</v>
      </c>
      <c r="D3459" s="45">
        <v>261052</v>
      </c>
      <c r="E3459" t="s">
        <v>687</v>
      </c>
      <c r="F3459" s="45">
        <v>7161801</v>
      </c>
      <c r="G3459" t="s">
        <v>1229</v>
      </c>
      <c r="H3459" s="45">
        <v>361066</v>
      </c>
      <c r="I3459" t="e">
        <f ca="1">_xlfn.XLOOKUP(Tableau1[[#This Row],[No. Sous-service]],DONNÉES!F:F,DONNÉES!H:H,FALSE,0,1)</f>
        <v>#NAME?</v>
      </c>
      <c r="J3459" t="e">
        <f ca="1">_xlfn.XLOOKUP(Tableau1[[#This Row],[No. Sous-service]],DONNÉES!F:F,DONNÉES!I:I,FALSE,0,1)</f>
        <v>#NAME?</v>
      </c>
    </row>
    <row r="3460" spans="1:10" x14ac:dyDescent="0.25">
      <c r="A3460" t="s">
        <v>126</v>
      </c>
      <c r="B3460" t="s">
        <v>108</v>
      </c>
      <c r="C3460" t="s">
        <v>378</v>
      </c>
      <c r="D3460" s="45">
        <v>261052</v>
      </c>
      <c r="E3460" t="s">
        <v>687</v>
      </c>
      <c r="F3460" s="45">
        <v>7161803</v>
      </c>
      <c r="G3460" t="s">
        <v>1230</v>
      </c>
      <c r="H3460" s="45">
        <v>427431</v>
      </c>
      <c r="I3460" t="e">
        <f ca="1">_xlfn.XLOOKUP(Tableau1[[#This Row],[No. Sous-service]],DONNÉES!F:F,DONNÉES!H:H,FALSE,0,1)</f>
        <v>#NAME?</v>
      </c>
      <c r="J3460" t="e">
        <f ca="1">_xlfn.XLOOKUP(Tableau1[[#This Row],[No. Sous-service]],DONNÉES!F:F,DONNÉES!I:I,FALSE,0,1)</f>
        <v>#NAME?</v>
      </c>
    </row>
    <row r="3461" spans="1:10" x14ac:dyDescent="0.25">
      <c r="A3461" t="s">
        <v>126</v>
      </c>
      <c r="B3461" t="s">
        <v>108</v>
      </c>
      <c r="C3461" t="s">
        <v>378</v>
      </c>
      <c r="D3461" s="45">
        <v>261052</v>
      </c>
      <c r="E3461" t="s">
        <v>687</v>
      </c>
      <c r="F3461" s="45">
        <v>7161804</v>
      </c>
      <c r="G3461" t="s">
        <v>2016</v>
      </c>
      <c r="H3461" s="45">
        <v>351009</v>
      </c>
      <c r="I3461" t="e">
        <f ca="1">_xlfn.XLOOKUP(Tableau1[[#This Row],[No. Sous-service]],DONNÉES!F:F,DONNÉES!H:H,FALSE,0,1)</f>
        <v>#NAME?</v>
      </c>
      <c r="J3461" t="e">
        <f ca="1">_xlfn.XLOOKUP(Tableau1[[#This Row],[No. Sous-service]],DONNÉES!F:F,DONNÉES!I:I,FALSE,0,1)</f>
        <v>#NAME?</v>
      </c>
    </row>
    <row r="3462" spans="1:10" x14ac:dyDescent="0.25">
      <c r="A3462" t="s">
        <v>126</v>
      </c>
      <c r="B3462" t="s">
        <v>108</v>
      </c>
      <c r="C3462" t="s">
        <v>378</v>
      </c>
      <c r="D3462" s="45">
        <v>261052</v>
      </c>
      <c r="E3462" t="s">
        <v>687</v>
      </c>
      <c r="F3462" s="45">
        <v>7161804</v>
      </c>
      <c r="G3462" t="s">
        <v>2016</v>
      </c>
      <c r="H3462" s="45">
        <v>134440</v>
      </c>
      <c r="I3462" t="e">
        <f ca="1">_xlfn.XLOOKUP(Tableau1[[#This Row],[No. Sous-service]],DONNÉES!F:F,DONNÉES!H:H,FALSE,0,1)</f>
        <v>#NAME?</v>
      </c>
      <c r="J3462" t="e">
        <f ca="1">_xlfn.XLOOKUP(Tableau1[[#This Row],[No. Sous-service]],DONNÉES!F:F,DONNÉES!I:I,FALSE,0,1)</f>
        <v>#NAME?</v>
      </c>
    </row>
    <row r="3463" spans="1:10" x14ac:dyDescent="0.25">
      <c r="A3463" t="s">
        <v>126</v>
      </c>
      <c r="B3463" t="s">
        <v>108</v>
      </c>
      <c r="C3463" t="s">
        <v>378</v>
      </c>
      <c r="D3463" s="45">
        <v>261052</v>
      </c>
      <c r="E3463" t="s">
        <v>687</v>
      </c>
      <c r="F3463" s="45">
        <v>7161804</v>
      </c>
      <c r="G3463" t="s">
        <v>2016</v>
      </c>
      <c r="H3463" s="45">
        <v>134021</v>
      </c>
      <c r="I3463" t="e">
        <f ca="1">_xlfn.XLOOKUP(Tableau1[[#This Row],[No. Sous-service]],DONNÉES!F:F,DONNÉES!H:H,FALSE,0,1)</f>
        <v>#NAME?</v>
      </c>
      <c r="J3463" t="e">
        <f ca="1">_xlfn.XLOOKUP(Tableau1[[#This Row],[No. Sous-service]],DONNÉES!F:F,DONNÉES!I:I,FALSE,0,1)</f>
        <v>#NAME?</v>
      </c>
    </row>
    <row r="3464" spans="1:10" x14ac:dyDescent="0.25">
      <c r="A3464" t="s">
        <v>94</v>
      </c>
      <c r="B3464" t="s">
        <v>108</v>
      </c>
      <c r="C3464" t="s">
        <v>378</v>
      </c>
      <c r="D3464" s="45">
        <v>261052</v>
      </c>
      <c r="E3464" t="s">
        <v>687</v>
      </c>
      <c r="F3464" s="45">
        <v>7162801</v>
      </c>
      <c r="G3464" t="s">
        <v>1244</v>
      </c>
      <c r="H3464" s="45">
        <v>134018</v>
      </c>
      <c r="I3464" t="e">
        <f ca="1">_xlfn.XLOOKUP(Tableau1[[#This Row],[No. Sous-service]],DONNÉES!F:F,DONNÉES!H:H,FALSE,0,1)</f>
        <v>#NAME?</v>
      </c>
      <c r="J3464" t="e">
        <f ca="1">_xlfn.XLOOKUP(Tableau1[[#This Row],[No. Sous-service]],DONNÉES!F:F,DONNÉES!I:I,FALSE,0,1)</f>
        <v>#NAME?</v>
      </c>
    </row>
    <row r="3465" spans="1:10" x14ac:dyDescent="0.25">
      <c r="A3465" t="s">
        <v>94</v>
      </c>
      <c r="B3465" t="s">
        <v>108</v>
      </c>
      <c r="C3465" t="s">
        <v>378</v>
      </c>
      <c r="D3465" s="45">
        <v>261052</v>
      </c>
      <c r="E3465" t="s">
        <v>687</v>
      </c>
      <c r="F3465" s="45">
        <v>7162801</v>
      </c>
      <c r="G3465" t="s">
        <v>1244</v>
      </c>
      <c r="H3465" s="45">
        <v>361049</v>
      </c>
      <c r="I3465" t="e">
        <f ca="1">_xlfn.XLOOKUP(Tableau1[[#This Row],[No. Sous-service]],DONNÉES!F:F,DONNÉES!H:H,FALSE,0,1)</f>
        <v>#NAME?</v>
      </c>
      <c r="J3465" t="e">
        <f ca="1">_xlfn.XLOOKUP(Tableau1[[#This Row],[No. Sous-service]],DONNÉES!F:F,DONNÉES!I:I,FALSE,0,1)</f>
        <v>#NAME?</v>
      </c>
    </row>
    <row r="3466" spans="1:10" x14ac:dyDescent="0.25">
      <c r="A3466" t="s">
        <v>94</v>
      </c>
      <c r="B3466" t="s">
        <v>108</v>
      </c>
      <c r="C3466" t="s">
        <v>378</v>
      </c>
      <c r="D3466" s="45">
        <v>261052</v>
      </c>
      <c r="E3466" t="s">
        <v>687</v>
      </c>
      <c r="F3466" s="45">
        <v>7162801</v>
      </c>
      <c r="G3466" t="s">
        <v>1244</v>
      </c>
      <c r="H3466" s="45">
        <v>134865</v>
      </c>
      <c r="I3466" t="e">
        <f ca="1">_xlfn.XLOOKUP(Tableau1[[#This Row],[No. Sous-service]],DONNÉES!F:F,DONNÉES!H:H,FALSE,0,1)</f>
        <v>#NAME?</v>
      </c>
      <c r="J3466" t="e">
        <f ca="1">_xlfn.XLOOKUP(Tableau1[[#This Row],[No. Sous-service]],DONNÉES!F:F,DONNÉES!I:I,FALSE,0,1)</f>
        <v>#NAME?</v>
      </c>
    </row>
    <row r="3467" spans="1:10" x14ac:dyDescent="0.25">
      <c r="A3467" t="s">
        <v>94</v>
      </c>
      <c r="B3467" t="s">
        <v>108</v>
      </c>
      <c r="C3467" t="s">
        <v>378</v>
      </c>
      <c r="D3467" s="45">
        <v>261052</v>
      </c>
      <c r="E3467" t="s">
        <v>687</v>
      </c>
      <c r="F3467" s="45">
        <v>7162801</v>
      </c>
      <c r="G3467" t="s">
        <v>1244</v>
      </c>
      <c r="H3467" s="45">
        <v>134871</v>
      </c>
      <c r="I3467" t="e">
        <f ca="1">_xlfn.XLOOKUP(Tableau1[[#This Row],[No. Sous-service]],DONNÉES!F:F,DONNÉES!H:H,FALSE,0,1)</f>
        <v>#NAME?</v>
      </c>
      <c r="J3467" t="e">
        <f ca="1">_xlfn.XLOOKUP(Tableau1[[#This Row],[No. Sous-service]],DONNÉES!F:F,DONNÉES!I:I,FALSE,0,1)</f>
        <v>#NAME?</v>
      </c>
    </row>
    <row r="3468" spans="1:10" x14ac:dyDescent="0.25">
      <c r="A3468" t="s">
        <v>94</v>
      </c>
      <c r="B3468" t="s">
        <v>108</v>
      </c>
      <c r="C3468" t="s">
        <v>378</v>
      </c>
      <c r="D3468" s="45">
        <v>261052</v>
      </c>
      <c r="E3468" t="s">
        <v>687</v>
      </c>
      <c r="F3468" s="45">
        <v>7162801</v>
      </c>
      <c r="G3468" t="s">
        <v>1244</v>
      </c>
      <c r="H3468" s="45">
        <v>351010</v>
      </c>
      <c r="I3468" t="e">
        <f ca="1">_xlfn.XLOOKUP(Tableau1[[#This Row],[No. Sous-service]],DONNÉES!F:F,DONNÉES!H:H,FALSE,0,1)</f>
        <v>#NAME?</v>
      </c>
      <c r="J3468" t="e">
        <f ca="1">_xlfn.XLOOKUP(Tableau1[[#This Row],[No. Sous-service]],DONNÉES!F:F,DONNÉES!I:I,FALSE,0,1)</f>
        <v>#NAME?</v>
      </c>
    </row>
    <row r="3469" spans="1:10" x14ac:dyDescent="0.25">
      <c r="A3469" t="s">
        <v>126</v>
      </c>
      <c r="B3469" t="s">
        <v>108</v>
      </c>
      <c r="C3469" t="s">
        <v>378</v>
      </c>
      <c r="D3469" s="45">
        <v>261052</v>
      </c>
      <c r="E3469" t="s">
        <v>687</v>
      </c>
      <c r="F3469" s="45">
        <v>7162803</v>
      </c>
      <c r="G3469" t="s">
        <v>1245</v>
      </c>
      <c r="H3469" s="45">
        <v>320060</v>
      </c>
      <c r="I3469" t="e">
        <f ca="1">_xlfn.XLOOKUP(Tableau1[[#This Row],[No. Sous-service]],DONNÉES!F:F,DONNÉES!H:H,FALSE,0,1)</f>
        <v>#NAME?</v>
      </c>
      <c r="J3469" t="e">
        <f ca="1">_xlfn.XLOOKUP(Tableau1[[#This Row],[No. Sous-service]],DONNÉES!F:F,DONNÉES!I:I,FALSE,0,1)</f>
        <v>#NAME?</v>
      </c>
    </row>
    <row r="3470" spans="1:10" x14ac:dyDescent="0.25">
      <c r="A3470" t="s">
        <v>126</v>
      </c>
      <c r="B3470" t="s">
        <v>108</v>
      </c>
      <c r="C3470" t="s">
        <v>378</v>
      </c>
      <c r="D3470" s="45">
        <v>261052</v>
      </c>
      <c r="E3470" t="s">
        <v>687</v>
      </c>
      <c r="F3470" s="45">
        <v>7162803</v>
      </c>
      <c r="G3470" t="s">
        <v>1245</v>
      </c>
      <c r="H3470" s="45">
        <v>390410</v>
      </c>
      <c r="I3470" t="e">
        <f ca="1">_xlfn.XLOOKUP(Tableau1[[#This Row],[No. Sous-service]],DONNÉES!F:F,DONNÉES!H:H,FALSE,0,1)</f>
        <v>#NAME?</v>
      </c>
      <c r="J3470" t="e">
        <f ca="1">_xlfn.XLOOKUP(Tableau1[[#This Row],[No. Sous-service]],DONNÉES!F:F,DONNÉES!I:I,FALSE,0,1)</f>
        <v>#NAME?</v>
      </c>
    </row>
    <row r="3471" spans="1:10" x14ac:dyDescent="0.25">
      <c r="A3471" t="s">
        <v>126</v>
      </c>
      <c r="B3471" t="s">
        <v>108</v>
      </c>
      <c r="C3471" t="s">
        <v>378</v>
      </c>
      <c r="D3471" s="45">
        <v>261052</v>
      </c>
      <c r="E3471" t="s">
        <v>687</v>
      </c>
      <c r="F3471" s="45">
        <v>7162803</v>
      </c>
      <c r="G3471" t="s">
        <v>1245</v>
      </c>
      <c r="H3471" s="45">
        <v>134653</v>
      </c>
      <c r="I3471" t="e">
        <f ca="1">_xlfn.XLOOKUP(Tableau1[[#This Row],[No. Sous-service]],DONNÉES!F:F,DONNÉES!H:H,FALSE,0,1)</f>
        <v>#NAME?</v>
      </c>
      <c r="J3471" t="e">
        <f ca="1">_xlfn.XLOOKUP(Tableau1[[#This Row],[No. Sous-service]],DONNÉES!F:F,DONNÉES!I:I,FALSE,0,1)</f>
        <v>#NAME?</v>
      </c>
    </row>
    <row r="3472" spans="1:10" x14ac:dyDescent="0.25">
      <c r="A3472" t="s">
        <v>126</v>
      </c>
      <c r="B3472" t="s">
        <v>108</v>
      </c>
      <c r="C3472" t="s">
        <v>378</v>
      </c>
      <c r="D3472" s="45">
        <v>261052</v>
      </c>
      <c r="E3472" t="s">
        <v>687</v>
      </c>
      <c r="F3472" s="45">
        <v>7162804</v>
      </c>
      <c r="G3472" t="s">
        <v>1246</v>
      </c>
      <c r="H3472" s="45">
        <v>390481</v>
      </c>
      <c r="I3472" t="e">
        <f ca="1">_xlfn.XLOOKUP(Tableau1[[#This Row],[No. Sous-service]],DONNÉES!F:F,DONNÉES!H:H,FALSE,0,1)</f>
        <v>#NAME?</v>
      </c>
      <c r="J3472" t="e">
        <f ca="1">_xlfn.XLOOKUP(Tableau1[[#This Row],[No. Sous-service]],DONNÉES!F:F,DONNÉES!I:I,FALSE,0,1)</f>
        <v>#NAME?</v>
      </c>
    </row>
    <row r="3473" spans="1:10" x14ac:dyDescent="0.25">
      <c r="A3473" t="s">
        <v>126</v>
      </c>
      <c r="B3473" t="s">
        <v>108</v>
      </c>
      <c r="C3473" t="s">
        <v>378</v>
      </c>
      <c r="D3473" s="45">
        <v>261052</v>
      </c>
      <c r="E3473" t="s">
        <v>687</v>
      </c>
      <c r="F3473" s="45">
        <v>7162804</v>
      </c>
      <c r="G3473" t="s">
        <v>1246</v>
      </c>
      <c r="H3473" s="45">
        <v>351097</v>
      </c>
      <c r="I3473" t="e">
        <f ca="1">_xlfn.XLOOKUP(Tableau1[[#This Row],[No. Sous-service]],DONNÉES!F:F,DONNÉES!H:H,FALSE,0,1)</f>
        <v>#NAME?</v>
      </c>
      <c r="J3473" t="e">
        <f ca="1">_xlfn.XLOOKUP(Tableau1[[#This Row],[No. Sous-service]],DONNÉES!F:F,DONNÉES!I:I,FALSE,0,1)</f>
        <v>#NAME?</v>
      </c>
    </row>
    <row r="3474" spans="1:10" x14ac:dyDescent="0.25">
      <c r="A3474" t="s">
        <v>126</v>
      </c>
      <c r="B3474" t="s">
        <v>108</v>
      </c>
      <c r="C3474" t="s">
        <v>378</v>
      </c>
      <c r="D3474" s="45">
        <v>261052</v>
      </c>
      <c r="E3474" t="s">
        <v>687</v>
      </c>
      <c r="F3474" s="45">
        <v>7162804</v>
      </c>
      <c r="G3474" t="s">
        <v>1246</v>
      </c>
      <c r="H3474" s="45">
        <v>420571</v>
      </c>
      <c r="I3474" t="e">
        <f ca="1">_xlfn.XLOOKUP(Tableau1[[#This Row],[No. Sous-service]],DONNÉES!F:F,DONNÉES!H:H,FALSE,0,1)</f>
        <v>#NAME?</v>
      </c>
      <c r="J3474" t="e">
        <f ca="1">_xlfn.XLOOKUP(Tableau1[[#This Row],[No. Sous-service]],DONNÉES!F:F,DONNÉES!I:I,FALSE,0,1)</f>
        <v>#NAME?</v>
      </c>
    </row>
    <row r="3475" spans="1:10" x14ac:dyDescent="0.25">
      <c r="A3475" t="s">
        <v>126</v>
      </c>
      <c r="B3475" t="s">
        <v>108</v>
      </c>
      <c r="C3475" t="s">
        <v>378</v>
      </c>
      <c r="D3475" s="45">
        <v>261052</v>
      </c>
      <c r="E3475" t="s">
        <v>687</v>
      </c>
      <c r="F3475" s="45">
        <v>7162804</v>
      </c>
      <c r="G3475" t="s">
        <v>1246</v>
      </c>
      <c r="H3475" s="45">
        <v>134575</v>
      </c>
      <c r="I3475" t="e">
        <f ca="1">_xlfn.XLOOKUP(Tableau1[[#This Row],[No. Sous-service]],DONNÉES!F:F,DONNÉES!H:H,FALSE,0,1)</f>
        <v>#NAME?</v>
      </c>
      <c r="J3475" t="e">
        <f ca="1">_xlfn.XLOOKUP(Tableau1[[#This Row],[No. Sous-service]],DONNÉES!F:F,DONNÉES!I:I,FALSE,0,1)</f>
        <v>#NAME?</v>
      </c>
    </row>
    <row r="3476" spans="1:10" x14ac:dyDescent="0.25">
      <c r="A3476" t="s">
        <v>100</v>
      </c>
      <c r="B3476" t="s">
        <v>77</v>
      </c>
      <c r="C3476" t="s">
        <v>116</v>
      </c>
      <c r="D3476" s="45">
        <v>245016</v>
      </c>
      <c r="E3476" t="s">
        <v>117</v>
      </c>
      <c r="F3476" s="45">
        <v>4114101</v>
      </c>
      <c r="G3476" t="s">
        <v>118</v>
      </c>
      <c r="H3476" s="45">
        <v>132484</v>
      </c>
      <c r="I3476" t="e">
        <f ca="1">_xlfn.XLOOKUP(Tableau1[[#This Row],[No. Sous-service]],DONNÉES!F:F,DONNÉES!H:H,FALSE,0,1)</f>
        <v>#NAME?</v>
      </c>
      <c r="J3476" t="e">
        <f ca="1">_xlfn.XLOOKUP(Tableau1[[#This Row],[No. Sous-service]],DONNÉES!F:F,DONNÉES!I:I,FALSE,0,1)</f>
        <v>#NAME?</v>
      </c>
    </row>
    <row r="3477" spans="1:10" x14ac:dyDescent="0.25">
      <c r="A3477" t="s">
        <v>100</v>
      </c>
      <c r="B3477" t="s">
        <v>77</v>
      </c>
      <c r="C3477" t="s">
        <v>116</v>
      </c>
      <c r="D3477" s="45">
        <v>245016</v>
      </c>
      <c r="E3477" t="s">
        <v>117</v>
      </c>
      <c r="F3477" s="45">
        <v>4114101</v>
      </c>
      <c r="G3477" t="s">
        <v>118</v>
      </c>
      <c r="H3477" s="45">
        <v>351115</v>
      </c>
      <c r="I3477" t="e">
        <f ca="1">_xlfn.XLOOKUP(Tableau1[[#This Row],[No. Sous-service]],DONNÉES!F:F,DONNÉES!H:H,FALSE,0,1)</f>
        <v>#NAME?</v>
      </c>
      <c r="J3477" t="e">
        <f ca="1">_xlfn.XLOOKUP(Tableau1[[#This Row],[No. Sous-service]],DONNÉES!F:F,DONNÉES!I:I,FALSE,0,1)</f>
        <v>#NAME?</v>
      </c>
    </row>
    <row r="3478" spans="1:10" x14ac:dyDescent="0.25">
      <c r="A3478" t="s">
        <v>94</v>
      </c>
      <c r="B3478" t="s">
        <v>77</v>
      </c>
      <c r="C3478" t="s">
        <v>116</v>
      </c>
      <c r="D3478" s="45">
        <v>245016</v>
      </c>
      <c r="E3478" t="s">
        <v>117</v>
      </c>
      <c r="F3478" s="45">
        <v>4120101</v>
      </c>
      <c r="G3478" t="s">
        <v>119</v>
      </c>
      <c r="H3478" s="45">
        <v>557262</v>
      </c>
      <c r="I3478" t="e">
        <f ca="1">_xlfn.XLOOKUP(Tableau1[[#This Row],[No. Sous-service]],DONNÉES!F:F,DONNÉES!H:H,FALSE,0,1)</f>
        <v>#NAME?</v>
      </c>
      <c r="J3478" t="e">
        <f ca="1">_xlfn.XLOOKUP(Tableau1[[#This Row],[No. Sous-service]],DONNÉES!F:F,DONNÉES!I:I,FALSE,0,1)</f>
        <v>#NAME?</v>
      </c>
    </row>
    <row r="3479" spans="1:10" x14ac:dyDescent="0.25">
      <c r="A3479" t="s">
        <v>129</v>
      </c>
      <c r="B3479" t="s">
        <v>77</v>
      </c>
      <c r="C3479" t="s">
        <v>116</v>
      </c>
      <c r="D3479" s="45">
        <v>245016</v>
      </c>
      <c r="E3479" t="s">
        <v>117</v>
      </c>
      <c r="F3479" s="45">
        <v>4140101</v>
      </c>
      <c r="G3479" t="s">
        <v>128</v>
      </c>
      <c r="H3479" s="45">
        <v>600742</v>
      </c>
      <c r="I3479" t="e">
        <f ca="1">_xlfn.XLOOKUP(Tableau1[[#This Row],[No. Sous-service]],DONNÉES!F:F,DONNÉES!H:H,FALSE,0,1)</f>
        <v>#NAME?</v>
      </c>
      <c r="J3479" t="e">
        <f ca="1">_xlfn.XLOOKUP(Tableau1[[#This Row],[No. Sous-service]],DONNÉES!F:F,DONNÉES!I:I,FALSE,0,1)</f>
        <v>#NAME?</v>
      </c>
    </row>
    <row r="3480" spans="1:10" x14ac:dyDescent="0.25">
      <c r="A3480" t="s">
        <v>100</v>
      </c>
      <c r="B3480" t="s">
        <v>77</v>
      </c>
      <c r="C3480" t="s">
        <v>116</v>
      </c>
      <c r="D3480" s="45">
        <v>245016</v>
      </c>
      <c r="E3480" t="s">
        <v>117</v>
      </c>
      <c r="F3480" s="45">
        <v>4140101</v>
      </c>
      <c r="G3480" t="s">
        <v>128</v>
      </c>
      <c r="H3480" s="45">
        <v>134439</v>
      </c>
      <c r="I3480" t="e">
        <f ca="1">_xlfn.XLOOKUP(Tableau1[[#This Row],[No. Sous-service]],DONNÉES!F:F,DONNÉES!H:H,FALSE,0,1)</f>
        <v>#NAME?</v>
      </c>
      <c r="J3480" t="e">
        <f ca="1">_xlfn.XLOOKUP(Tableau1[[#This Row],[No. Sous-service]],DONNÉES!F:F,DONNÉES!I:I,FALSE,0,1)</f>
        <v>#NAME?</v>
      </c>
    </row>
    <row r="3481" spans="1:10" x14ac:dyDescent="0.25">
      <c r="A3481" t="s">
        <v>94</v>
      </c>
      <c r="B3481" t="s">
        <v>77</v>
      </c>
      <c r="C3481" t="s">
        <v>116</v>
      </c>
      <c r="D3481" s="45">
        <v>245016</v>
      </c>
      <c r="E3481" t="s">
        <v>117</v>
      </c>
      <c r="F3481" s="45">
        <v>4140101</v>
      </c>
      <c r="G3481" t="s">
        <v>128</v>
      </c>
      <c r="H3481" s="45">
        <v>134438</v>
      </c>
      <c r="I3481" t="e">
        <f ca="1">_xlfn.XLOOKUP(Tableau1[[#This Row],[No. Sous-service]],DONNÉES!F:F,DONNÉES!H:H,FALSE,0,1)</f>
        <v>#NAME?</v>
      </c>
      <c r="J3481" t="e">
        <f ca="1">_xlfn.XLOOKUP(Tableau1[[#This Row],[No. Sous-service]],DONNÉES!F:F,DONNÉES!I:I,FALSE,0,1)</f>
        <v>#NAME?</v>
      </c>
    </row>
    <row r="3482" spans="1:10" x14ac:dyDescent="0.25">
      <c r="A3482" t="s">
        <v>100</v>
      </c>
      <c r="B3482" t="s">
        <v>77</v>
      </c>
      <c r="C3482" t="s">
        <v>116</v>
      </c>
      <c r="D3482" s="45">
        <v>245016</v>
      </c>
      <c r="E3482" t="s">
        <v>117</v>
      </c>
      <c r="F3482" s="45">
        <v>4140101</v>
      </c>
      <c r="G3482" t="s">
        <v>128</v>
      </c>
      <c r="H3482" s="45">
        <v>134437</v>
      </c>
      <c r="I3482" t="e">
        <f ca="1">_xlfn.XLOOKUP(Tableau1[[#This Row],[No. Sous-service]],DONNÉES!F:F,DONNÉES!H:H,FALSE,0,1)</f>
        <v>#NAME?</v>
      </c>
      <c r="J3482" t="e">
        <f ca="1">_xlfn.XLOOKUP(Tableau1[[#This Row],[No. Sous-service]],DONNÉES!F:F,DONNÉES!I:I,FALSE,0,1)</f>
        <v>#NAME?</v>
      </c>
    </row>
    <row r="3483" spans="1:10" x14ac:dyDescent="0.25">
      <c r="A3483" t="s">
        <v>100</v>
      </c>
      <c r="B3483" t="s">
        <v>77</v>
      </c>
      <c r="C3483" t="s">
        <v>116</v>
      </c>
      <c r="D3483" s="45">
        <v>245016</v>
      </c>
      <c r="E3483" t="s">
        <v>117</v>
      </c>
      <c r="F3483" s="45">
        <v>4140101</v>
      </c>
      <c r="G3483" t="s">
        <v>128</v>
      </c>
      <c r="H3483" s="45">
        <v>134363</v>
      </c>
      <c r="I3483" t="e">
        <f ca="1">_xlfn.XLOOKUP(Tableau1[[#This Row],[No. Sous-service]],DONNÉES!F:F,DONNÉES!H:H,FALSE,0,1)</f>
        <v>#NAME?</v>
      </c>
      <c r="J3483" t="e">
        <f ca="1">_xlfn.XLOOKUP(Tableau1[[#This Row],[No. Sous-service]],DONNÉES!F:F,DONNÉES!I:I,FALSE,0,1)</f>
        <v>#NAME?</v>
      </c>
    </row>
    <row r="3484" spans="1:10" x14ac:dyDescent="0.25">
      <c r="A3484" t="s">
        <v>120</v>
      </c>
      <c r="B3484" t="s">
        <v>77</v>
      </c>
      <c r="C3484" t="s">
        <v>116</v>
      </c>
      <c r="D3484" s="45">
        <v>245016</v>
      </c>
      <c r="E3484" t="s">
        <v>117</v>
      </c>
      <c r="F3484" s="45">
        <v>4150103</v>
      </c>
      <c r="G3484" t="s">
        <v>132</v>
      </c>
      <c r="H3484" s="45">
        <v>133184</v>
      </c>
      <c r="I3484" t="e">
        <f ca="1">_xlfn.XLOOKUP(Tableau1[[#This Row],[No. Sous-service]],DONNÉES!F:F,DONNÉES!H:H,FALSE,0,1)</f>
        <v>#NAME?</v>
      </c>
      <c r="J3484" t="e">
        <f ca="1">_xlfn.XLOOKUP(Tableau1[[#This Row],[No. Sous-service]],DONNÉES!F:F,DONNÉES!I:I,FALSE,0,1)</f>
        <v>#NAME?</v>
      </c>
    </row>
    <row r="3485" spans="1:10" x14ac:dyDescent="0.25">
      <c r="A3485" t="s">
        <v>126</v>
      </c>
      <c r="B3485" t="s">
        <v>77</v>
      </c>
      <c r="C3485" t="s">
        <v>116</v>
      </c>
      <c r="D3485" s="45">
        <v>245016</v>
      </c>
      <c r="E3485" t="s">
        <v>117</v>
      </c>
      <c r="F3485" s="45">
        <v>4160101</v>
      </c>
      <c r="G3485" t="s">
        <v>140</v>
      </c>
      <c r="H3485" s="45">
        <v>320283</v>
      </c>
      <c r="I3485" t="e">
        <f ca="1">_xlfn.XLOOKUP(Tableau1[[#This Row],[No. Sous-service]],DONNÉES!F:F,DONNÉES!H:H,FALSE,0,1)</f>
        <v>#NAME?</v>
      </c>
      <c r="J3485" t="e">
        <f ca="1">_xlfn.XLOOKUP(Tableau1[[#This Row],[No. Sous-service]],DONNÉES!F:F,DONNÉES!I:I,FALSE,0,1)</f>
        <v>#NAME?</v>
      </c>
    </row>
    <row r="3486" spans="1:10" x14ac:dyDescent="0.25">
      <c r="A3486" t="s">
        <v>126</v>
      </c>
      <c r="B3486" t="s">
        <v>77</v>
      </c>
      <c r="C3486" t="s">
        <v>116</v>
      </c>
      <c r="D3486" s="45">
        <v>245016</v>
      </c>
      <c r="E3486" t="s">
        <v>117</v>
      </c>
      <c r="F3486" s="45">
        <v>4160101</v>
      </c>
      <c r="G3486" t="s">
        <v>140</v>
      </c>
      <c r="H3486" s="45" t="s">
        <v>2017</v>
      </c>
      <c r="I3486" t="e">
        <f ca="1">_xlfn.XLOOKUP(Tableau1[[#This Row],[No. Sous-service]],DONNÉES!F:F,DONNÉES!H:H,FALSE,0,1)</f>
        <v>#NAME?</v>
      </c>
      <c r="J3486" t="e">
        <f ca="1">_xlfn.XLOOKUP(Tableau1[[#This Row],[No. Sous-service]],DONNÉES!F:F,DONNÉES!I:I,FALSE,0,1)</f>
        <v>#NAME?</v>
      </c>
    </row>
    <row r="3487" spans="1:10" x14ac:dyDescent="0.25">
      <c r="A3487" t="s">
        <v>100</v>
      </c>
      <c r="B3487" t="s">
        <v>77</v>
      </c>
      <c r="C3487" t="s">
        <v>116</v>
      </c>
      <c r="D3487" s="45">
        <v>245016</v>
      </c>
      <c r="E3487" t="s">
        <v>117</v>
      </c>
      <c r="F3487" s="45">
        <v>4132606</v>
      </c>
      <c r="G3487" t="s">
        <v>123</v>
      </c>
      <c r="H3487" s="45">
        <v>890865</v>
      </c>
      <c r="I3487" t="e">
        <f ca="1">_xlfn.XLOOKUP(Tableau1[[#This Row],[No. Sous-service]],DONNÉES!F:F,DONNÉES!H:H,FALSE,0,1)</f>
        <v>#NAME?</v>
      </c>
      <c r="J3487" t="e">
        <f ca="1">_xlfn.XLOOKUP(Tableau1[[#This Row],[No. Sous-service]],DONNÉES!F:F,DONNÉES!I:I,FALSE,0,1)</f>
        <v>#NAME?</v>
      </c>
    </row>
    <row r="3488" spans="1:10" x14ac:dyDescent="0.25">
      <c r="A3488" t="s">
        <v>126</v>
      </c>
      <c r="B3488" t="s">
        <v>77</v>
      </c>
      <c r="C3488" t="s">
        <v>116</v>
      </c>
      <c r="D3488" s="45">
        <v>245017</v>
      </c>
      <c r="E3488" t="s">
        <v>974</v>
      </c>
      <c r="F3488" s="45">
        <v>6740101</v>
      </c>
      <c r="G3488" t="s">
        <v>975</v>
      </c>
      <c r="H3488" s="45" t="s">
        <v>2018</v>
      </c>
      <c r="I3488" t="e">
        <f ca="1">_xlfn.XLOOKUP(Tableau1[[#This Row],[No. Sous-service]],DONNÉES!F:F,DONNÉES!H:H,FALSE,0,1)</f>
        <v>#NAME?</v>
      </c>
      <c r="J3488" t="e">
        <f ca="1">_xlfn.XLOOKUP(Tableau1[[#This Row],[No. Sous-service]],DONNÉES!F:F,DONNÉES!I:I,FALSE,0,1)</f>
        <v>#NAME?</v>
      </c>
    </row>
    <row r="3489" spans="1:10" x14ac:dyDescent="0.25">
      <c r="A3489" t="s">
        <v>126</v>
      </c>
      <c r="B3489" t="s">
        <v>77</v>
      </c>
      <c r="C3489" t="s">
        <v>116</v>
      </c>
      <c r="D3489" s="45">
        <v>245017</v>
      </c>
      <c r="E3489" t="s">
        <v>974</v>
      </c>
      <c r="F3489" s="45">
        <v>6740101</v>
      </c>
      <c r="G3489" t="s">
        <v>975</v>
      </c>
      <c r="H3489" s="45">
        <v>135037</v>
      </c>
      <c r="I3489" t="e">
        <f ca="1">_xlfn.XLOOKUP(Tableau1[[#This Row],[No. Sous-service]],DONNÉES!F:F,DONNÉES!H:H,FALSE,0,1)</f>
        <v>#NAME?</v>
      </c>
      <c r="J3489" t="e">
        <f ca="1">_xlfn.XLOOKUP(Tableau1[[#This Row],[No. Sous-service]],DONNÉES!F:F,DONNÉES!I:I,FALSE,0,1)</f>
        <v>#NAME?</v>
      </c>
    </row>
    <row r="3490" spans="1:10" x14ac:dyDescent="0.25">
      <c r="A3490" t="s">
        <v>234</v>
      </c>
      <c r="B3490" t="s">
        <v>77</v>
      </c>
      <c r="C3490" t="s">
        <v>116</v>
      </c>
      <c r="D3490" s="45">
        <v>245017</v>
      </c>
      <c r="E3490" t="s">
        <v>974</v>
      </c>
      <c r="F3490" s="45">
        <v>6740101</v>
      </c>
      <c r="G3490" t="s">
        <v>975</v>
      </c>
      <c r="H3490" s="45" t="s">
        <v>2019</v>
      </c>
      <c r="I3490" t="e">
        <f ca="1">_xlfn.XLOOKUP(Tableau1[[#This Row],[No. Sous-service]],DONNÉES!F:F,DONNÉES!H:H,FALSE,0,1)</f>
        <v>#NAME?</v>
      </c>
      <c r="J3490" t="e">
        <f ca="1">_xlfn.XLOOKUP(Tableau1[[#This Row],[No. Sous-service]],DONNÉES!F:F,DONNÉES!I:I,FALSE,0,1)</f>
        <v>#NAME?</v>
      </c>
    </row>
    <row r="3491" spans="1:10" x14ac:dyDescent="0.25">
      <c r="A3491" t="s">
        <v>126</v>
      </c>
      <c r="B3491" t="s">
        <v>77</v>
      </c>
      <c r="C3491" t="s">
        <v>116</v>
      </c>
      <c r="D3491" s="45">
        <v>245017</v>
      </c>
      <c r="E3491" t="s">
        <v>974</v>
      </c>
      <c r="F3491" s="45">
        <v>6740101</v>
      </c>
      <c r="G3491" t="s">
        <v>975</v>
      </c>
      <c r="H3491" s="45" t="s">
        <v>2020</v>
      </c>
      <c r="I3491" t="e">
        <f ca="1">_xlfn.XLOOKUP(Tableau1[[#This Row],[No. Sous-service]],DONNÉES!F:F,DONNÉES!H:H,FALSE,0,1)</f>
        <v>#NAME?</v>
      </c>
      <c r="J3491" t="e">
        <f ca="1">_xlfn.XLOOKUP(Tableau1[[#This Row],[No. Sous-service]],DONNÉES!F:F,DONNÉES!I:I,FALSE,0,1)</f>
        <v>#NAME?</v>
      </c>
    </row>
    <row r="3492" spans="1:10" x14ac:dyDescent="0.25">
      <c r="A3492" t="s">
        <v>100</v>
      </c>
      <c r="B3492" t="s">
        <v>77</v>
      </c>
      <c r="C3492" t="s">
        <v>116</v>
      </c>
      <c r="D3492" s="45">
        <v>245018</v>
      </c>
      <c r="E3492" t="s">
        <v>1213</v>
      </c>
      <c r="F3492" s="45">
        <v>7157702</v>
      </c>
      <c r="G3492" t="s">
        <v>1214</v>
      </c>
      <c r="H3492" s="45">
        <v>134927</v>
      </c>
      <c r="I3492" t="e">
        <f ca="1">_xlfn.XLOOKUP(Tableau1[[#This Row],[No. Sous-service]],DONNÉES!F:F,DONNÉES!H:H,FALSE,0,1)</f>
        <v>#NAME?</v>
      </c>
      <c r="J3492" t="e">
        <f ca="1">_xlfn.XLOOKUP(Tableau1[[#This Row],[No. Sous-service]],DONNÉES!F:F,DONNÉES!I:I,FALSE,0,1)</f>
        <v>#NAME?</v>
      </c>
    </row>
    <row r="3493" spans="1:10" x14ac:dyDescent="0.25">
      <c r="A3493" t="s">
        <v>94</v>
      </c>
      <c r="B3493" t="s">
        <v>77</v>
      </c>
      <c r="C3493" t="s">
        <v>116</v>
      </c>
      <c r="D3493" s="45">
        <v>245018</v>
      </c>
      <c r="E3493" t="s">
        <v>1213</v>
      </c>
      <c r="F3493" s="45">
        <v>7157702</v>
      </c>
      <c r="G3493" t="s">
        <v>1214</v>
      </c>
      <c r="H3493" s="45">
        <v>134264</v>
      </c>
      <c r="I3493" t="e">
        <f ca="1">_xlfn.XLOOKUP(Tableau1[[#This Row],[No. Sous-service]],DONNÉES!F:F,DONNÉES!H:H,FALSE,0,1)</f>
        <v>#NAME?</v>
      </c>
      <c r="J3493" t="e">
        <f ca="1">_xlfn.XLOOKUP(Tableau1[[#This Row],[No. Sous-service]],DONNÉES!F:F,DONNÉES!I:I,FALSE,0,1)</f>
        <v>#NAME?</v>
      </c>
    </row>
    <row r="3494" spans="1:10" x14ac:dyDescent="0.25">
      <c r="A3494" t="s">
        <v>94</v>
      </c>
      <c r="B3494" t="s">
        <v>77</v>
      </c>
      <c r="C3494" t="s">
        <v>116</v>
      </c>
      <c r="D3494" s="45">
        <v>245018</v>
      </c>
      <c r="E3494" t="s">
        <v>1213</v>
      </c>
      <c r="F3494" s="45">
        <v>7157702</v>
      </c>
      <c r="G3494" t="s">
        <v>1214</v>
      </c>
      <c r="H3494" s="45">
        <v>203489</v>
      </c>
      <c r="I3494" t="e">
        <f ca="1">_xlfn.XLOOKUP(Tableau1[[#This Row],[No. Sous-service]],DONNÉES!F:F,DONNÉES!H:H,FALSE,0,1)</f>
        <v>#NAME?</v>
      </c>
      <c r="J3494" t="e">
        <f ca="1">_xlfn.XLOOKUP(Tableau1[[#This Row],[No. Sous-service]],DONNÉES!F:F,DONNÉES!I:I,FALSE,0,1)</f>
        <v>#NAME?</v>
      </c>
    </row>
    <row r="3495" spans="1:10" x14ac:dyDescent="0.25">
      <c r="A3495" t="s">
        <v>101</v>
      </c>
      <c r="B3495" t="s">
        <v>77</v>
      </c>
      <c r="C3495" t="s">
        <v>116</v>
      </c>
      <c r="D3495" s="45">
        <v>245013</v>
      </c>
      <c r="E3495" t="s">
        <v>135</v>
      </c>
      <c r="F3495" s="45">
        <v>4150701</v>
      </c>
      <c r="G3495" t="s">
        <v>136</v>
      </c>
      <c r="H3495" s="45">
        <v>111101</v>
      </c>
      <c r="I3495" t="e">
        <f ca="1">_xlfn.XLOOKUP(Tableau1[[#This Row],[No. Sous-service]],DONNÉES!F:F,DONNÉES!H:H,FALSE,0,1)</f>
        <v>#NAME?</v>
      </c>
      <c r="J3495" t="e">
        <f ca="1">_xlfn.XLOOKUP(Tableau1[[#This Row],[No. Sous-service]],DONNÉES!F:F,DONNÉES!I:I,FALSE,0,1)</f>
        <v>#NAME?</v>
      </c>
    </row>
    <row r="3496" spans="1:10" x14ac:dyDescent="0.25">
      <c r="A3496" t="s">
        <v>120</v>
      </c>
      <c r="B3496" t="s">
        <v>77</v>
      </c>
      <c r="C3496" t="s">
        <v>116</v>
      </c>
      <c r="D3496" s="45">
        <v>245013</v>
      </c>
      <c r="E3496" t="s">
        <v>135</v>
      </c>
      <c r="F3496" s="45">
        <v>4150701</v>
      </c>
      <c r="G3496" t="s">
        <v>136</v>
      </c>
      <c r="H3496" s="45">
        <v>130310</v>
      </c>
      <c r="I3496" t="e">
        <f ca="1">_xlfn.XLOOKUP(Tableau1[[#This Row],[No. Sous-service]],DONNÉES!F:F,DONNÉES!H:H,FALSE,0,1)</f>
        <v>#NAME?</v>
      </c>
      <c r="J3496" t="e">
        <f ca="1">_xlfn.XLOOKUP(Tableau1[[#This Row],[No. Sous-service]],DONNÉES!F:F,DONNÉES!I:I,FALSE,0,1)</f>
        <v>#NAME?</v>
      </c>
    </row>
    <row r="3497" spans="1:10" x14ac:dyDescent="0.25">
      <c r="A3497" t="s">
        <v>120</v>
      </c>
      <c r="B3497" t="s">
        <v>77</v>
      </c>
      <c r="C3497" t="s">
        <v>116</v>
      </c>
      <c r="D3497" s="45">
        <v>245013</v>
      </c>
      <c r="E3497" t="s">
        <v>135</v>
      </c>
      <c r="F3497" s="45">
        <v>4150701</v>
      </c>
      <c r="G3497" t="s">
        <v>136</v>
      </c>
      <c r="H3497" s="45">
        <v>130311</v>
      </c>
      <c r="I3497" t="e">
        <f ca="1">_xlfn.XLOOKUP(Tableau1[[#This Row],[No. Sous-service]],DONNÉES!F:F,DONNÉES!H:H,FALSE,0,1)</f>
        <v>#NAME?</v>
      </c>
      <c r="J3497" t="e">
        <f ca="1">_xlfn.XLOOKUP(Tableau1[[#This Row],[No. Sous-service]],DONNÉES!F:F,DONNÉES!I:I,FALSE,0,1)</f>
        <v>#NAME?</v>
      </c>
    </row>
    <row r="3498" spans="1:10" x14ac:dyDescent="0.25">
      <c r="A3498" t="s">
        <v>137</v>
      </c>
      <c r="B3498" t="s">
        <v>77</v>
      </c>
      <c r="C3498" t="s">
        <v>116</v>
      </c>
      <c r="D3498" s="45">
        <v>245013</v>
      </c>
      <c r="E3498" t="s">
        <v>135</v>
      </c>
      <c r="F3498" s="45">
        <v>4150701</v>
      </c>
      <c r="G3498" t="s">
        <v>136</v>
      </c>
      <c r="H3498" s="45">
        <v>120199</v>
      </c>
      <c r="I3498" t="e">
        <f ca="1">_xlfn.XLOOKUP(Tableau1[[#This Row],[No. Sous-service]],DONNÉES!F:F,DONNÉES!H:H,FALSE,0,1)</f>
        <v>#NAME?</v>
      </c>
      <c r="J3498" t="e">
        <f ca="1">_xlfn.XLOOKUP(Tableau1[[#This Row],[No. Sous-service]],DONNÉES!F:F,DONNÉES!I:I,FALSE,0,1)</f>
        <v>#NAME?</v>
      </c>
    </row>
    <row r="3499" spans="1:10" x14ac:dyDescent="0.25">
      <c r="A3499" t="s">
        <v>137</v>
      </c>
      <c r="B3499" t="s">
        <v>77</v>
      </c>
      <c r="C3499" t="s">
        <v>116</v>
      </c>
      <c r="D3499" s="45">
        <v>245013</v>
      </c>
      <c r="E3499" t="s">
        <v>135</v>
      </c>
      <c r="F3499" s="45">
        <v>4150701</v>
      </c>
      <c r="G3499" t="s">
        <v>136</v>
      </c>
      <c r="H3499" s="45">
        <v>134322</v>
      </c>
      <c r="I3499" t="e">
        <f ca="1">_xlfn.XLOOKUP(Tableau1[[#This Row],[No. Sous-service]],DONNÉES!F:F,DONNÉES!H:H,FALSE,0,1)</f>
        <v>#NAME?</v>
      </c>
      <c r="J3499" t="e">
        <f ca="1">_xlfn.XLOOKUP(Tableau1[[#This Row],[No. Sous-service]],DONNÉES!F:F,DONNÉES!I:I,FALSE,0,1)</f>
        <v>#NAME?</v>
      </c>
    </row>
    <row r="3500" spans="1:10" x14ac:dyDescent="0.25">
      <c r="A3500" t="s">
        <v>101</v>
      </c>
      <c r="B3500" t="s">
        <v>77</v>
      </c>
      <c r="C3500" t="s">
        <v>116</v>
      </c>
      <c r="D3500" s="45">
        <v>245013</v>
      </c>
      <c r="E3500" t="s">
        <v>135</v>
      </c>
      <c r="F3500" s="45">
        <v>4150701</v>
      </c>
      <c r="G3500" t="s">
        <v>136</v>
      </c>
      <c r="H3500" s="45">
        <v>111102</v>
      </c>
      <c r="I3500" t="e">
        <f ca="1">_xlfn.XLOOKUP(Tableau1[[#This Row],[No. Sous-service]],DONNÉES!F:F,DONNÉES!H:H,FALSE,0,1)</f>
        <v>#NAME?</v>
      </c>
      <c r="J3500" t="e">
        <f ca="1">_xlfn.XLOOKUP(Tableau1[[#This Row],[No. Sous-service]],DONNÉES!F:F,DONNÉES!I:I,FALSE,0,1)</f>
        <v>#NAME?</v>
      </c>
    </row>
    <row r="3501" spans="1:10" x14ac:dyDescent="0.25">
      <c r="A3501" t="s">
        <v>101</v>
      </c>
      <c r="B3501" t="s">
        <v>77</v>
      </c>
      <c r="C3501" t="s">
        <v>116</v>
      </c>
      <c r="D3501" s="45">
        <v>245013</v>
      </c>
      <c r="E3501" t="s">
        <v>135</v>
      </c>
      <c r="F3501" s="45">
        <v>4150701</v>
      </c>
      <c r="G3501" t="s">
        <v>136</v>
      </c>
      <c r="H3501" s="45">
        <v>111100</v>
      </c>
      <c r="I3501" t="e">
        <f ca="1">_xlfn.XLOOKUP(Tableau1[[#This Row],[No. Sous-service]],DONNÉES!F:F,DONNÉES!H:H,FALSE,0,1)</f>
        <v>#NAME?</v>
      </c>
      <c r="J3501" t="e">
        <f ca="1">_xlfn.XLOOKUP(Tableau1[[#This Row],[No. Sous-service]],DONNÉES!F:F,DONNÉES!I:I,FALSE,0,1)</f>
        <v>#NAME?</v>
      </c>
    </row>
    <row r="3502" spans="1:10" x14ac:dyDescent="0.25">
      <c r="A3502" t="s">
        <v>101</v>
      </c>
      <c r="B3502" t="s">
        <v>77</v>
      </c>
      <c r="C3502" t="s">
        <v>116</v>
      </c>
      <c r="D3502" s="45">
        <v>245013</v>
      </c>
      <c r="E3502" t="s">
        <v>135</v>
      </c>
      <c r="F3502" s="45">
        <v>4150701</v>
      </c>
      <c r="G3502" t="s">
        <v>136</v>
      </c>
      <c r="H3502" s="45">
        <v>134321</v>
      </c>
      <c r="I3502" t="e">
        <f ca="1">_xlfn.XLOOKUP(Tableau1[[#This Row],[No. Sous-service]],DONNÉES!F:F,DONNÉES!H:H,FALSE,0,1)</f>
        <v>#NAME?</v>
      </c>
      <c r="J3502" t="e">
        <f ca="1">_xlfn.XLOOKUP(Tableau1[[#This Row],[No. Sous-service]],DONNÉES!F:F,DONNÉES!I:I,FALSE,0,1)</f>
        <v>#NAME?</v>
      </c>
    </row>
    <row r="3503" spans="1:10" x14ac:dyDescent="0.25">
      <c r="A3503" t="s">
        <v>120</v>
      </c>
      <c r="B3503" t="s">
        <v>77</v>
      </c>
      <c r="C3503" t="s">
        <v>116</v>
      </c>
      <c r="D3503" s="45">
        <v>245013</v>
      </c>
      <c r="E3503" t="s">
        <v>135</v>
      </c>
      <c r="F3503" s="45">
        <v>4150701</v>
      </c>
      <c r="G3503" t="s">
        <v>136</v>
      </c>
      <c r="H3503" s="45">
        <v>134551</v>
      </c>
      <c r="I3503" t="e">
        <f ca="1">_xlfn.XLOOKUP(Tableau1[[#This Row],[No. Sous-service]],DONNÉES!F:F,DONNÉES!H:H,FALSE,0,1)</f>
        <v>#NAME?</v>
      </c>
      <c r="J3503" t="e">
        <f ca="1">_xlfn.XLOOKUP(Tableau1[[#This Row],[No. Sous-service]],DONNÉES!F:F,DONNÉES!I:I,FALSE,0,1)</f>
        <v>#NAME?</v>
      </c>
    </row>
    <row r="3504" spans="1:10" x14ac:dyDescent="0.25">
      <c r="A3504" t="s">
        <v>120</v>
      </c>
      <c r="B3504" t="s">
        <v>77</v>
      </c>
      <c r="C3504" t="s">
        <v>116</v>
      </c>
      <c r="D3504" s="45">
        <v>245014</v>
      </c>
      <c r="E3504" t="s">
        <v>121</v>
      </c>
      <c r="F3504" s="45">
        <v>4120701</v>
      </c>
      <c r="G3504" t="s">
        <v>122</v>
      </c>
      <c r="H3504" s="45">
        <v>361086</v>
      </c>
      <c r="I3504" t="e">
        <f ca="1">_xlfn.XLOOKUP(Tableau1[[#This Row],[No. Sous-service]],DONNÉES!F:F,DONNÉES!H:H,FALSE,0,1)</f>
        <v>#NAME?</v>
      </c>
      <c r="J3504" t="e">
        <f ca="1">_xlfn.XLOOKUP(Tableau1[[#This Row],[No. Sous-service]],DONNÉES!F:F,DONNÉES!I:I,FALSE,0,1)</f>
        <v>#NAME?</v>
      </c>
    </row>
    <row r="3505" spans="1:10" x14ac:dyDescent="0.25">
      <c r="A3505" t="s">
        <v>55</v>
      </c>
      <c r="B3505" t="s">
        <v>108</v>
      </c>
      <c r="C3505" t="s">
        <v>378</v>
      </c>
      <c r="D3505" s="45">
        <v>261077</v>
      </c>
      <c r="E3505" t="s">
        <v>571</v>
      </c>
      <c r="F3505" s="45">
        <v>6862802</v>
      </c>
      <c r="G3505" t="s">
        <v>1025</v>
      </c>
      <c r="H3505" s="45">
        <v>420342</v>
      </c>
      <c r="I3505" t="e">
        <f ca="1">_xlfn.XLOOKUP(Tableau1[[#This Row],[No. Sous-service]],DONNÉES!F:F,DONNÉES!H:H,FALSE,0,1)</f>
        <v>#NAME?</v>
      </c>
      <c r="J3505" t="e">
        <f ca="1">_xlfn.XLOOKUP(Tableau1[[#This Row],[No. Sous-service]],DONNÉES!F:F,DONNÉES!I:I,FALSE,0,1)</f>
        <v>#NAME?</v>
      </c>
    </row>
    <row r="3506" spans="1:10" x14ac:dyDescent="0.25">
      <c r="A3506" t="s">
        <v>55</v>
      </c>
      <c r="B3506" t="s">
        <v>108</v>
      </c>
      <c r="C3506" t="s">
        <v>378</v>
      </c>
      <c r="D3506" s="45">
        <v>261077</v>
      </c>
      <c r="E3506" t="s">
        <v>571</v>
      </c>
      <c r="F3506" s="45">
        <v>6870806</v>
      </c>
      <c r="G3506" t="s">
        <v>1038</v>
      </c>
      <c r="H3506" s="45">
        <v>420353</v>
      </c>
      <c r="I3506" t="e">
        <f ca="1">_xlfn.XLOOKUP(Tableau1[[#This Row],[No. Sous-service]],DONNÉES!F:F,DONNÉES!H:H,FALSE,0,1)</f>
        <v>#NAME?</v>
      </c>
      <c r="J3506" t="e">
        <f ca="1">_xlfn.XLOOKUP(Tableau1[[#This Row],[No. Sous-service]],DONNÉES!F:F,DONNÉES!I:I,FALSE,0,1)</f>
        <v>#NAME?</v>
      </c>
    </row>
    <row r="3507" spans="1:10" x14ac:dyDescent="0.25">
      <c r="A3507" t="s">
        <v>55</v>
      </c>
      <c r="B3507" t="s">
        <v>108</v>
      </c>
      <c r="C3507" t="s">
        <v>378</v>
      </c>
      <c r="D3507" s="45">
        <v>261077</v>
      </c>
      <c r="E3507" t="s">
        <v>571</v>
      </c>
      <c r="F3507" s="45">
        <v>6880806</v>
      </c>
      <c r="G3507" t="s">
        <v>1052</v>
      </c>
      <c r="H3507" s="45">
        <v>420287</v>
      </c>
      <c r="I3507" t="e">
        <f ca="1">_xlfn.XLOOKUP(Tableau1[[#This Row],[No. Sous-service]],DONNÉES!F:F,DONNÉES!H:H,FALSE,0,1)</f>
        <v>#NAME?</v>
      </c>
      <c r="J3507" t="e">
        <f ca="1">_xlfn.XLOOKUP(Tableau1[[#This Row],[No. Sous-service]],DONNÉES!F:F,DONNÉES!I:I,FALSE,0,1)</f>
        <v>#NAME?</v>
      </c>
    </row>
    <row r="3508" spans="1:10" x14ac:dyDescent="0.25">
      <c r="A3508" t="s">
        <v>101</v>
      </c>
      <c r="B3508" t="s">
        <v>108</v>
      </c>
      <c r="C3508" t="s">
        <v>378</v>
      </c>
      <c r="D3508" s="45">
        <v>261078</v>
      </c>
      <c r="E3508" t="s">
        <v>865</v>
      </c>
      <c r="F3508" s="45">
        <v>7151701</v>
      </c>
      <c r="G3508" t="s">
        <v>1151</v>
      </c>
      <c r="H3508" s="45">
        <v>135148</v>
      </c>
      <c r="I3508" t="e">
        <f ca="1">_xlfn.XLOOKUP(Tableau1[[#This Row],[No. Sous-service]],DONNÉES!F:F,DONNÉES!H:H,FALSE,0,1)</f>
        <v>#NAME?</v>
      </c>
      <c r="J3508" t="e">
        <f ca="1">_xlfn.XLOOKUP(Tableau1[[#This Row],[No. Sous-service]],DONNÉES!F:F,DONNÉES!I:I,FALSE,0,1)</f>
        <v>#NAME?</v>
      </c>
    </row>
    <row r="3509" spans="1:10" x14ac:dyDescent="0.25">
      <c r="A3509" t="s">
        <v>101</v>
      </c>
      <c r="B3509" t="s">
        <v>108</v>
      </c>
      <c r="C3509" t="s">
        <v>378</v>
      </c>
      <c r="D3509" s="45">
        <v>261078</v>
      </c>
      <c r="E3509" t="s">
        <v>865</v>
      </c>
      <c r="F3509" s="45">
        <v>7151701</v>
      </c>
      <c r="G3509" t="s">
        <v>1151</v>
      </c>
      <c r="H3509" s="45">
        <v>135149</v>
      </c>
      <c r="I3509" t="e">
        <f ca="1">_xlfn.XLOOKUP(Tableau1[[#This Row],[No. Sous-service]],DONNÉES!F:F,DONNÉES!H:H,FALSE,0,1)</f>
        <v>#NAME?</v>
      </c>
      <c r="J3509" t="e">
        <f ca="1">_xlfn.XLOOKUP(Tableau1[[#This Row],[No. Sous-service]],DONNÉES!F:F,DONNÉES!I:I,FALSE,0,1)</f>
        <v>#NAME?</v>
      </c>
    </row>
    <row r="3510" spans="1:10" x14ac:dyDescent="0.25">
      <c r="A3510" t="s">
        <v>101</v>
      </c>
      <c r="B3510" t="s">
        <v>108</v>
      </c>
      <c r="C3510" t="s">
        <v>378</v>
      </c>
      <c r="D3510" s="45">
        <v>261078</v>
      </c>
      <c r="E3510" t="s">
        <v>865</v>
      </c>
      <c r="F3510" s="45">
        <v>7151701</v>
      </c>
      <c r="G3510" t="s">
        <v>1151</v>
      </c>
      <c r="H3510" s="45">
        <v>139506</v>
      </c>
      <c r="I3510" t="e">
        <f ca="1">_xlfn.XLOOKUP(Tableau1[[#This Row],[No. Sous-service]],DONNÉES!F:F,DONNÉES!H:H,FALSE,0,1)</f>
        <v>#NAME?</v>
      </c>
      <c r="J3510" t="e">
        <f ca="1">_xlfn.XLOOKUP(Tableau1[[#This Row],[No. Sous-service]],DONNÉES!F:F,DONNÉES!I:I,FALSE,0,1)</f>
        <v>#NAME?</v>
      </c>
    </row>
    <row r="3511" spans="1:10" x14ac:dyDescent="0.25">
      <c r="A3511" t="s">
        <v>101</v>
      </c>
      <c r="B3511" t="s">
        <v>108</v>
      </c>
      <c r="C3511" t="s">
        <v>378</v>
      </c>
      <c r="D3511" s="45">
        <v>261078</v>
      </c>
      <c r="E3511" t="s">
        <v>865</v>
      </c>
      <c r="F3511" s="45">
        <v>7151701</v>
      </c>
      <c r="G3511" t="s">
        <v>1151</v>
      </c>
      <c r="H3511" s="45">
        <v>331111</v>
      </c>
      <c r="I3511" t="e">
        <f ca="1">_xlfn.XLOOKUP(Tableau1[[#This Row],[No. Sous-service]],DONNÉES!F:F,DONNÉES!H:H,FALSE,0,1)</f>
        <v>#NAME?</v>
      </c>
      <c r="J3511" t="e">
        <f ca="1">_xlfn.XLOOKUP(Tableau1[[#This Row],[No. Sous-service]],DONNÉES!F:F,DONNÉES!I:I,FALSE,0,1)</f>
        <v>#NAME?</v>
      </c>
    </row>
    <row r="3512" spans="1:10" x14ac:dyDescent="0.25">
      <c r="A3512" t="s">
        <v>137</v>
      </c>
      <c r="B3512" t="s">
        <v>108</v>
      </c>
      <c r="C3512" t="s">
        <v>378</v>
      </c>
      <c r="D3512" s="45">
        <v>261078</v>
      </c>
      <c r="E3512" t="s">
        <v>865</v>
      </c>
      <c r="F3512" s="45">
        <v>7151709</v>
      </c>
      <c r="G3512" t="s">
        <v>1156</v>
      </c>
      <c r="H3512" s="45">
        <v>120167</v>
      </c>
      <c r="I3512" t="e">
        <f ca="1">_xlfn.XLOOKUP(Tableau1[[#This Row],[No. Sous-service]],DONNÉES!F:F,DONNÉES!H:H,FALSE,0,1)</f>
        <v>#NAME?</v>
      </c>
      <c r="J3512" t="e">
        <f ca="1">_xlfn.XLOOKUP(Tableau1[[#This Row],[No. Sous-service]],DONNÉES!F:F,DONNÉES!I:I,FALSE,0,1)</f>
        <v>#NAME?</v>
      </c>
    </row>
    <row r="3513" spans="1:10" x14ac:dyDescent="0.25">
      <c r="A3513" t="s">
        <v>137</v>
      </c>
      <c r="B3513" t="s">
        <v>108</v>
      </c>
      <c r="C3513" t="s">
        <v>378</v>
      </c>
      <c r="D3513" s="45">
        <v>261078</v>
      </c>
      <c r="E3513" t="s">
        <v>865</v>
      </c>
      <c r="F3513" s="45">
        <v>7151709</v>
      </c>
      <c r="G3513" t="s">
        <v>1156</v>
      </c>
      <c r="H3513" s="45">
        <v>120168</v>
      </c>
      <c r="I3513" t="e">
        <f ca="1">_xlfn.XLOOKUP(Tableau1[[#This Row],[No. Sous-service]],DONNÉES!F:F,DONNÉES!H:H,FALSE,0,1)</f>
        <v>#NAME?</v>
      </c>
      <c r="J3513" t="e">
        <f ca="1">_xlfn.XLOOKUP(Tableau1[[#This Row],[No. Sous-service]],DONNÉES!F:F,DONNÉES!I:I,FALSE,0,1)</f>
        <v>#NAME?</v>
      </c>
    </row>
    <row r="3514" spans="1:10" x14ac:dyDescent="0.25">
      <c r="A3514" t="s">
        <v>101</v>
      </c>
      <c r="B3514" t="s">
        <v>108</v>
      </c>
      <c r="C3514" t="s">
        <v>378</v>
      </c>
      <c r="D3514" s="45">
        <v>261078</v>
      </c>
      <c r="E3514" t="s">
        <v>865</v>
      </c>
      <c r="F3514" s="45">
        <v>6531701</v>
      </c>
      <c r="G3514" t="s">
        <v>866</v>
      </c>
      <c r="H3514" s="45">
        <v>189093</v>
      </c>
      <c r="I3514" t="e">
        <f ca="1">_xlfn.XLOOKUP(Tableau1[[#This Row],[No. Sous-service]],DONNÉES!F:F,DONNÉES!H:H,FALSE,0,1)</f>
        <v>#NAME?</v>
      </c>
      <c r="J3514" t="e">
        <f ca="1">_xlfn.XLOOKUP(Tableau1[[#This Row],[No. Sous-service]],DONNÉES!F:F,DONNÉES!I:I,FALSE,0,1)</f>
        <v>#NAME?</v>
      </c>
    </row>
    <row r="3515" spans="1:10" x14ac:dyDescent="0.25">
      <c r="A3515" t="s">
        <v>101</v>
      </c>
      <c r="B3515" t="s">
        <v>108</v>
      </c>
      <c r="C3515" t="s">
        <v>378</v>
      </c>
      <c r="D3515" s="45">
        <v>261078</v>
      </c>
      <c r="E3515" t="s">
        <v>865</v>
      </c>
      <c r="F3515" s="45">
        <v>6531701</v>
      </c>
      <c r="G3515" t="s">
        <v>866</v>
      </c>
      <c r="H3515" s="45">
        <v>189094</v>
      </c>
      <c r="I3515" t="e">
        <f ca="1">_xlfn.XLOOKUP(Tableau1[[#This Row],[No. Sous-service]],DONNÉES!F:F,DONNÉES!H:H,FALSE,0,1)</f>
        <v>#NAME?</v>
      </c>
      <c r="J3515" t="e">
        <f ca="1">_xlfn.XLOOKUP(Tableau1[[#This Row],[No. Sous-service]],DONNÉES!F:F,DONNÉES!I:I,FALSE,0,1)</f>
        <v>#NAME?</v>
      </c>
    </row>
    <row r="3516" spans="1:10" x14ac:dyDescent="0.25">
      <c r="A3516" t="s">
        <v>101</v>
      </c>
      <c r="B3516" t="s">
        <v>108</v>
      </c>
      <c r="C3516" t="s">
        <v>378</v>
      </c>
      <c r="D3516" s="45">
        <v>261078</v>
      </c>
      <c r="E3516" t="s">
        <v>865</v>
      </c>
      <c r="F3516" s="45">
        <v>6531701</v>
      </c>
      <c r="G3516" t="s">
        <v>866</v>
      </c>
      <c r="H3516" s="45">
        <v>189095</v>
      </c>
      <c r="I3516" t="e">
        <f ca="1">_xlfn.XLOOKUP(Tableau1[[#This Row],[No. Sous-service]],DONNÉES!F:F,DONNÉES!H:H,FALSE,0,1)</f>
        <v>#NAME?</v>
      </c>
      <c r="J3516" t="e">
        <f ca="1">_xlfn.XLOOKUP(Tableau1[[#This Row],[No. Sous-service]],DONNÉES!F:F,DONNÉES!I:I,FALSE,0,1)</f>
        <v>#NAME?</v>
      </c>
    </row>
    <row r="3517" spans="1:10" x14ac:dyDescent="0.25">
      <c r="A3517" t="s">
        <v>101</v>
      </c>
      <c r="B3517" t="s">
        <v>108</v>
      </c>
      <c r="C3517" t="s">
        <v>378</v>
      </c>
      <c r="D3517" s="45">
        <v>261078</v>
      </c>
      <c r="E3517" t="s">
        <v>865</v>
      </c>
      <c r="F3517" s="45">
        <v>6531701</v>
      </c>
      <c r="G3517" t="s">
        <v>866</v>
      </c>
      <c r="H3517" s="45">
        <v>189096</v>
      </c>
      <c r="I3517" t="e">
        <f ca="1">_xlfn.XLOOKUP(Tableau1[[#This Row],[No. Sous-service]],DONNÉES!F:F,DONNÉES!H:H,FALSE,0,1)</f>
        <v>#NAME?</v>
      </c>
      <c r="J3517" t="e">
        <f ca="1">_xlfn.XLOOKUP(Tableau1[[#This Row],[No. Sous-service]],DONNÉES!F:F,DONNÉES!I:I,FALSE,0,1)</f>
        <v>#NAME?</v>
      </c>
    </row>
    <row r="3518" spans="1:10" x14ac:dyDescent="0.25">
      <c r="A3518" t="s">
        <v>137</v>
      </c>
      <c r="B3518" t="s">
        <v>108</v>
      </c>
      <c r="C3518" t="s">
        <v>378</v>
      </c>
      <c r="D3518" s="45">
        <v>261078</v>
      </c>
      <c r="E3518" t="s">
        <v>865</v>
      </c>
      <c r="F3518" s="45">
        <v>6531701</v>
      </c>
      <c r="G3518" t="s">
        <v>866</v>
      </c>
      <c r="H3518" s="45">
        <v>189097</v>
      </c>
      <c r="I3518" t="e">
        <f ca="1">_xlfn.XLOOKUP(Tableau1[[#This Row],[No. Sous-service]],DONNÉES!F:F,DONNÉES!H:H,FALSE,0,1)</f>
        <v>#NAME?</v>
      </c>
      <c r="J3518" t="e">
        <f ca="1">_xlfn.XLOOKUP(Tableau1[[#This Row],[No. Sous-service]],DONNÉES!F:F,DONNÉES!I:I,FALSE,0,1)</f>
        <v>#NAME?</v>
      </c>
    </row>
    <row r="3519" spans="1:10" x14ac:dyDescent="0.25">
      <c r="A3519" t="s">
        <v>137</v>
      </c>
      <c r="B3519" t="s">
        <v>108</v>
      </c>
      <c r="C3519" t="s">
        <v>378</v>
      </c>
      <c r="D3519" s="45">
        <v>261078</v>
      </c>
      <c r="E3519" t="s">
        <v>865</v>
      </c>
      <c r="F3519" s="45">
        <v>6531701</v>
      </c>
      <c r="G3519" t="s">
        <v>866</v>
      </c>
      <c r="H3519" s="45">
        <v>189098</v>
      </c>
      <c r="I3519" t="e">
        <f ca="1">_xlfn.XLOOKUP(Tableau1[[#This Row],[No. Sous-service]],DONNÉES!F:F,DONNÉES!H:H,FALSE,0,1)</f>
        <v>#NAME?</v>
      </c>
      <c r="J3519" t="e">
        <f ca="1">_xlfn.XLOOKUP(Tableau1[[#This Row],[No. Sous-service]],DONNÉES!F:F,DONNÉES!I:I,FALSE,0,1)</f>
        <v>#NAME?</v>
      </c>
    </row>
    <row r="3520" spans="1:10" x14ac:dyDescent="0.25">
      <c r="A3520" t="s">
        <v>137</v>
      </c>
      <c r="B3520" t="s">
        <v>108</v>
      </c>
      <c r="C3520" t="s">
        <v>378</v>
      </c>
      <c r="D3520" s="45">
        <v>261078</v>
      </c>
      <c r="E3520" t="s">
        <v>865</v>
      </c>
      <c r="F3520" s="45">
        <v>6531701</v>
      </c>
      <c r="G3520" t="s">
        <v>866</v>
      </c>
      <c r="H3520" s="45">
        <v>189099</v>
      </c>
      <c r="I3520" t="e">
        <f ca="1">_xlfn.XLOOKUP(Tableau1[[#This Row],[No. Sous-service]],DONNÉES!F:F,DONNÉES!H:H,FALSE,0,1)</f>
        <v>#NAME?</v>
      </c>
      <c r="J3520" t="e">
        <f ca="1">_xlfn.XLOOKUP(Tableau1[[#This Row],[No. Sous-service]],DONNÉES!F:F,DONNÉES!I:I,FALSE,0,1)</f>
        <v>#NAME?</v>
      </c>
    </row>
    <row r="3521" spans="1:10" x14ac:dyDescent="0.25">
      <c r="A3521" t="s">
        <v>120</v>
      </c>
      <c r="B3521" t="s">
        <v>108</v>
      </c>
      <c r="C3521" t="s">
        <v>378</v>
      </c>
      <c r="D3521" s="45">
        <v>261078</v>
      </c>
      <c r="E3521" t="s">
        <v>865</v>
      </c>
      <c r="F3521" s="45">
        <v>6531701</v>
      </c>
      <c r="G3521" t="s">
        <v>866</v>
      </c>
      <c r="H3521" s="45">
        <v>189100</v>
      </c>
      <c r="I3521" t="e">
        <f ca="1">_xlfn.XLOOKUP(Tableau1[[#This Row],[No. Sous-service]],DONNÉES!F:F,DONNÉES!H:H,FALSE,0,1)</f>
        <v>#NAME?</v>
      </c>
      <c r="J3521" t="e">
        <f ca="1">_xlfn.XLOOKUP(Tableau1[[#This Row],[No. Sous-service]],DONNÉES!F:F,DONNÉES!I:I,FALSE,0,1)</f>
        <v>#NAME?</v>
      </c>
    </row>
    <row r="3522" spans="1:10" x14ac:dyDescent="0.25">
      <c r="A3522" t="s">
        <v>120</v>
      </c>
      <c r="B3522" t="s">
        <v>108</v>
      </c>
      <c r="C3522" t="s">
        <v>378</v>
      </c>
      <c r="D3522" s="45">
        <v>261078</v>
      </c>
      <c r="E3522" t="s">
        <v>865</v>
      </c>
      <c r="F3522" s="45">
        <v>6531701</v>
      </c>
      <c r="G3522" t="s">
        <v>866</v>
      </c>
      <c r="H3522" s="45">
        <v>189101</v>
      </c>
      <c r="I3522" t="e">
        <f ca="1">_xlfn.XLOOKUP(Tableau1[[#This Row],[No. Sous-service]],DONNÉES!F:F,DONNÉES!H:H,FALSE,0,1)</f>
        <v>#NAME?</v>
      </c>
      <c r="J3522" t="e">
        <f ca="1">_xlfn.XLOOKUP(Tableau1[[#This Row],[No. Sous-service]],DONNÉES!F:F,DONNÉES!I:I,FALSE,0,1)</f>
        <v>#NAME?</v>
      </c>
    </row>
    <row r="3523" spans="1:10" x14ac:dyDescent="0.25">
      <c r="A3523" t="s">
        <v>120</v>
      </c>
      <c r="B3523" t="s">
        <v>108</v>
      </c>
      <c r="C3523" t="s">
        <v>378</v>
      </c>
      <c r="D3523" s="45">
        <v>261078</v>
      </c>
      <c r="E3523" t="s">
        <v>865</v>
      </c>
      <c r="F3523" s="45">
        <v>6531701</v>
      </c>
      <c r="G3523" t="s">
        <v>866</v>
      </c>
      <c r="H3523" s="45">
        <v>189102</v>
      </c>
      <c r="I3523" t="e">
        <f ca="1">_xlfn.XLOOKUP(Tableau1[[#This Row],[No. Sous-service]],DONNÉES!F:F,DONNÉES!H:H,FALSE,0,1)</f>
        <v>#NAME?</v>
      </c>
      <c r="J3523" t="e">
        <f ca="1">_xlfn.XLOOKUP(Tableau1[[#This Row],[No. Sous-service]],DONNÉES!F:F,DONNÉES!I:I,FALSE,0,1)</f>
        <v>#NAME?</v>
      </c>
    </row>
    <row r="3524" spans="1:10" x14ac:dyDescent="0.25">
      <c r="A3524" t="s">
        <v>101</v>
      </c>
      <c r="B3524" t="s">
        <v>108</v>
      </c>
      <c r="C3524" t="s">
        <v>378</v>
      </c>
      <c r="D3524" s="45">
        <v>261078</v>
      </c>
      <c r="E3524" t="s">
        <v>865</v>
      </c>
      <c r="F3524" s="45">
        <v>7151712</v>
      </c>
      <c r="G3524" t="s">
        <v>1159</v>
      </c>
      <c r="H3524" s="45">
        <v>135140</v>
      </c>
      <c r="I3524" t="e">
        <f ca="1">_xlfn.XLOOKUP(Tableau1[[#This Row],[No. Sous-service]],DONNÉES!F:F,DONNÉES!H:H,FALSE,0,1)</f>
        <v>#NAME?</v>
      </c>
      <c r="J3524" t="e">
        <f ca="1">_xlfn.XLOOKUP(Tableau1[[#This Row],[No. Sous-service]],DONNÉES!F:F,DONNÉES!I:I,FALSE,0,1)</f>
        <v>#NAME?</v>
      </c>
    </row>
    <row r="3525" spans="1:10" x14ac:dyDescent="0.25">
      <c r="A3525" t="s">
        <v>101</v>
      </c>
      <c r="B3525" t="s">
        <v>108</v>
      </c>
      <c r="C3525" t="s">
        <v>378</v>
      </c>
      <c r="D3525" s="45">
        <v>261078</v>
      </c>
      <c r="E3525" t="s">
        <v>865</v>
      </c>
      <c r="F3525" s="45">
        <v>7151712</v>
      </c>
      <c r="G3525" t="s">
        <v>1159</v>
      </c>
      <c r="H3525" s="45">
        <v>133091</v>
      </c>
      <c r="I3525" t="e">
        <f ca="1">_xlfn.XLOOKUP(Tableau1[[#This Row],[No. Sous-service]],DONNÉES!F:F,DONNÉES!H:H,FALSE,0,1)</f>
        <v>#NAME?</v>
      </c>
      <c r="J3525" t="e">
        <f ca="1">_xlfn.XLOOKUP(Tableau1[[#This Row],[No. Sous-service]],DONNÉES!F:F,DONNÉES!I:I,FALSE,0,1)</f>
        <v>#NAME?</v>
      </c>
    </row>
    <row r="3526" spans="1:10" x14ac:dyDescent="0.25">
      <c r="A3526" t="s">
        <v>101</v>
      </c>
      <c r="B3526" t="s">
        <v>108</v>
      </c>
      <c r="C3526" t="s">
        <v>378</v>
      </c>
      <c r="D3526" s="45">
        <v>261078</v>
      </c>
      <c r="E3526" t="s">
        <v>865</v>
      </c>
      <c r="F3526" s="45">
        <v>7151712</v>
      </c>
      <c r="G3526" t="s">
        <v>1159</v>
      </c>
      <c r="H3526" s="45">
        <v>135103</v>
      </c>
      <c r="I3526" t="e">
        <f ca="1">_xlfn.XLOOKUP(Tableau1[[#This Row],[No. Sous-service]],DONNÉES!F:F,DONNÉES!H:H,FALSE,0,1)</f>
        <v>#NAME?</v>
      </c>
      <c r="J3526" t="e">
        <f ca="1">_xlfn.XLOOKUP(Tableau1[[#This Row],[No. Sous-service]],DONNÉES!F:F,DONNÉES!I:I,FALSE,0,1)</f>
        <v>#NAME?</v>
      </c>
    </row>
    <row r="3527" spans="1:10" x14ac:dyDescent="0.25">
      <c r="A3527" t="s">
        <v>101</v>
      </c>
      <c r="B3527" t="s">
        <v>108</v>
      </c>
      <c r="C3527" t="s">
        <v>378</v>
      </c>
      <c r="D3527" s="45">
        <v>261078</v>
      </c>
      <c r="E3527" t="s">
        <v>865</v>
      </c>
      <c r="F3527" s="45">
        <v>7151712</v>
      </c>
      <c r="G3527" t="s">
        <v>1159</v>
      </c>
      <c r="H3527" s="45">
        <v>331110</v>
      </c>
      <c r="I3527" t="e">
        <f ca="1">_xlfn.XLOOKUP(Tableau1[[#This Row],[No. Sous-service]],DONNÉES!F:F,DONNÉES!H:H,FALSE,0,1)</f>
        <v>#NAME?</v>
      </c>
      <c r="J3527" t="e">
        <f ca="1">_xlfn.XLOOKUP(Tableau1[[#This Row],[No. Sous-service]],DONNÉES!F:F,DONNÉES!I:I,FALSE,0,1)</f>
        <v>#NAME?</v>
      </c>
    </row>
    <row r="3528" spans="1:10" x14ac:dyDescent="0.25">
      <c r="A3528" t="s">
        <v>101</v>
      </c>
      <c r="B3528" t="s">
        <v>108</v>
      </c>
      <c r="C3528" t="s">
        <v>378</v>
      </c>
      <c r="D3528" s="45">
        <v>261078</v>
      </c>
      <c r="E3528" t="s">
        <v>865</v>
      </c>
      <c r="F3528" s="45">
        <v>7151712</v>
      </c>
      <c r="G3528" t="s">
        <v>1159</v>
      </c>
      <c r="H3528" s="45">
        <v>135151</v>
      </c>
      <c r="I3528" t="e">
        <f ca="1">_xlfn.XLOOKUP(Tableau1[[#This Row],[No. Sous-service]],DONNÉES!F:F,DONNÉES!H:H,FALSE,0,1)</f>
        <v>#NAME?</v>
      </c>
      <c r="J3528" t="e">
        <f ca="1">_xlfn.XLOOKUP(Tableau1[[#This Row],[No. Sous-service]],DONNÉES!F:F,DONNÉES!I:I,FALSE,0,1)</f>
        <v>#NAME?</v>
      </c>
    </row>
    <row r="3529" spans="1:10" x14ac:dyDescent="0.25">
      <c r="A3529" t="s">
        <v>120</v>
      </c>
      <c r="B3529" t="s">
        <v>108</v>
      </c>
      <c r="C3529" t="s">
        <v>378</v>
      </c>
      <c r="D3529" s="45">
        <v>261078</v>
      </c>
      <c r="E3529" t="s">
        <v>865</v>
      </c>
      <c r="F3529" s="45">
        <v>7151708</v>
      </c>
      <c r="G3529" t="s">
        <v>1155</v>
      </c>
      <c r="H3529" s="45">
        <v>134651</v>
      </c>
      <c r="I3529" t="e">
        <f ca="1">_xlfn.XLOOKUP(Tableau1[[#This Row],[No. Sous-service]],DONNÉES!F:F,DONNÉES!H:H,FALSE,0,1)</f>
        <v>#NAME?</v>
      </c>
      <c r="J3529" t="e">
        <f ca="1">_xlfn.XLOOKUP(Tableau1[[#This Row],[No. Sous-service]],DONNÉES!F:F,DONNÉES!I:I,FALSE,0,1)</f>
        <v>#NAME?</v>
      </c>
    </row>
    <row r="3530" spans="1:10" x14ac:dyDescent="0.25">
      <c r="A3530" t="s">
        <v>120</v>
      </c>
      <c r="B3530" t="s">
        <v>108</v>
      </c>
      <c r="C3530" t="s">
        <v>378</v>
      </c>
      <c r="D3530" s="45">
        <v>261078</v>
      </c>
      <c r="E3530" t="s">
        <v>865</v>
      </c>
      <c r="F3530" s="45">
        <v>7151708</v>
      </c>
      <c r="G3530" t="s">
        <v>1155</v>
      </c>
      <c r="H3530" s="45">
        <v>134652</v>
      </c>
      <c r="I3530" t="e">
        <f ca="1">_xlfn.XLOOKUP(Tableau1[[#This Row],[No. Sous-service]],DONNÉES!F:F,DONNÉES!H:H,FALSE,0,1)</f>
        <v>#NAME?</v>
      </c>
      <c r="J3530" t="e">
        <f ca="1">_xlfn.XLOOKUP(Tableau1[[#This Row],[No. Sous-service]],DONNÉES!F:F,DONNÉES!I:I,FALSE,0,1)</f>
        <v>#NAME?</v>
      </c>
    </row>
    <row r="3531" spans="1:10" x14ac:dyDescent="0.25">
      <c r="A3531" t="s">
        <v>120</v>
      </c>
      <c r="B3531" t="s">
        <v>108</v>
      </c>
      <c r="C3531" t="s">
        <v>378</v>
      </c>
      <c r="D3531" s="45">
        <v>261078</v>
      </c>
      <c r="E3531" t="s">
        <v>865</v>
      </c>
      <c r="F3531" s="45">
        <v>7151708</v>
      </c>
      <c r="G3531" t="s">
        <v>1155</v>
      </c>
      <c r="H3531" s="45">
        <v>135102</v>
      </c>
      <c r="I3531" t="e">
        <f ca="1">_xlfn.XLOOKUP(Tableau1[[#This Row],[No. Sous-service]],DONNÉES!F:F,DONNÉES!H:H,FALSE,0,1)</f>
        <v>#NAME?</v>
      </c>
      <c r="J3531" t="e">
        <f ca="1">_xlfn.XLOOKUP(Tableau1[[#This Row],[No. Sous-service]],DONNÉES!F:F,DONNÉES!I:I,FALSE,0,1)</f>
        <v>#NAME?</v>
      </c>
    </row>
    <row r="3532" spans="1:10" x14ac:dyDescent="0.25">
      <c r="A3532" t="s">
        <v>120</v>
      </c>
      <c r="B3532" t="s">
        <v>108</v>
      </c>
      <c r="C3532" t="s">
        <v>378</v>
      </c>
      <c r="D3532" s="45">
        <v>261078</v>
      </c>
      <c r="E3532" t="s">
        <v>865</v>
      </c>
      <c r="F3532" s="45">
        <v>7151708</v>
      </c>
      <c r="G3532" t="s">
        <v>1155</v>
      </c>
      <c r="H3532" s="45">
        <v>135139</v>
      </c>
      <c r="I3532" t="e">
        <f ca="1">_xlfn.XLOOKUP(Tableau1[[#This Row],[No. Sous-service]],DONNÉES!F:F,DONNÉES!H:H,FALSE,0,1)</f>
        <v>#NAME?</v>
      </c>
      <c r="J3532" t="e">
        <f ca="1">_xlfn.XLOOKUP(Tableau1[[#This Row],[No. Sous-service]],DONNÉES!F:F,DONNÉES!I:I,FALSE,0,1)</f>
        <v>#NAME?</v>
      </c>
    </row>
    <row r="3533" spans="1:10" x14ac:dyDescent="0.25">
      <c r="A3533" t="s">
        <v>101</v>
      </c>
      <c r="B3533" t="s">
        <v>108</v>
      </c>
      <c r="C3533" t="s">
        <v>378</v>
      </c>
      <c r="D3533" s="45">
        <v>261078</v>
      </c>
      <c r="E3533" t="s">
        <v>865</v>
      </c>
      <c r="F3533" s="45">
        <v>6531704</v>
      </c>
      <c r="G3533" t="s">
        <v>868</v>
      </c>
      <c r="H3533" s="45">
        <v>132469</v>
      </c>
      <c r="I3533" t="e">
        <f ca="1">_xlfn.XLOOKUP(Tableau1[[#This Row],[No. Sous-service]],DONNÉES!F:F,DONNÉES!H:H,FALSE,0,1)</f>
        <v>#NAME?</v>
      </c>
      <c r="J3533" t="e">
        <f ca="1">_xlfn.XLOOKUP(Tableau1[[#This Row],[No. Sous-service]],DONNÉES!F:F,DONNÉES!I:I,FALSE,0,1)</f>
        <v>#NAME?</v>
      </c>
    </row>
    <row r="3534" spans="1:10" x14ac:dyDescent="0.25">
      <c r="A3534" t="s">
        <v>101</v>
      </c>
      <c r="B3534" t="s">
        <v>108</v>
      </c>
      <c r="C3534" t="s">
        <v>378</v>
      </c>
      <c r="D3534" s="45">
        <v>261078</v>
      </c>
      <c r="E3534" t="s">
        <v>865</v>
      </c>
      <c r="F3534" s="45">
        <v>6531704</v>
      </c>
      <c r="G3534" t="s">
        <v>868</v>
      </c>
      <c r="H3534" s="45">
        <v>132611</v>
      </c>
      <c r="I3534" t="e">
        <f ca="1">_xlfn.XLOOKUP(Tableau1[[#This Row],[No. Sous-service]],DONNÉES!F:F,DONNÉES!H:H,FALSE,0,1)</f>
        <v>#NAME?</v>
      </c>
      <c r="J3534" t="e">
        <f ca="1">_xlfn.XLOOKUP(Tableau1[[#This Row],[No. Sous-service]],DONNÉES!F:F,DONNÉES!I:I,FALSE,0,1)</f>
        <v>#NAME?</v>
      </c>
    </row>
    <row r="3535" spans="1:10" x14ac:dyDescent="0.25">
      <c r="A3535" t="s">
        <v>101</v>
      </c>
      <c r="B3535" t="s">
        <v>108</v>
      </c>
      <c r="C3535" t="s">
        <v>378</v>
      </c>
      <c r="D3535" s="45">
        <v>261078</v>
      </c>
      <c r="E3535" t="s">
        <v>865</v>
      </c>
      <c r="F3535" s="45">
        <v>6531704</v>
      </c>
      <c r="G3535" t="s">
        <v>868</v>
      </c>
      <c r="H3535" s="45">
        <v>133194</v>
      </c>
      <c r="I3535" t="e">
        <f ca="1">_xlfn.XLOOKUP(Tableau1[[#This Row],[No. Sous-service]],DONNÉES!F:F,DONNÉES!H:H,FALSE,0,1)</f>
        <v>#NAME?</v>
      </c>
      <c r="J3535" t="e">
        <f ca="1">_xlfn.XLOOKUP(Tableau1[[#This Row],[No. Sous-service]],DONNÉES!F:F,DONNÉES!I:I,FALSE,0,1)</f>
        <v>#NAME?</v>
      </c>
    </row>
    <row r="3536" spans="1:10" x14ac:dyDescent="0.25">
      <c r="A3536" t="s">
        <v>101</v>
      </c>
      <c r="B3536" t="s">
        <v>108</v>
      </c>
      <c r="C3536" t="s">
        <v>378</v>
      </c>
      <c r="D3536" s="45">
        <v>261078</v>
      </c>
      <c r="E3536" t="s">
        <v>865</v>
      </c>
      <c r="F3536" s="45">
        <v>6531704</v>
      </c>
      <c r="G3536" t="s">
        <v>868</v>
      </c>
      <c r="H3536" s="45">
        <v>133193</v>
      </c>
      <c r="I3536" t="e">
        <f ca="1">_xlfn.XLOOKUP(Tableau1[[#This Row],[No. Sous-service]],DONNÉES!F:F,DONNÉES!H:H,FALSE,0,1)</f>
        <v>#NAME?</v>
      </c>
      <c r="J3536" t="e">
        <f ca="1">_xlfn.XLOOKUP(Tableau1[[#This Row],[No. Sous-service]],DONNÉES!F:F,DONNÉES!I:I,FALSE,0,1)</f>
        <v>#NAME?</v>
      </c>
    </row>
    <row r="3537" spans="1:10" x14ac:dyDescent="0.25">
      <c r="A3537" t="s">
        <v>101</v>
      </c>
      <c r="B3537" t="s">
        <v>108</v>
      </c>
      <c r="C3537" t="s">
        <v>378</v>
      </c>
      <c r="D3537" s="45">
        <v>261078</v>
      </c>
      <c r="E3537" t="s">
        <v>865</v>
      </c>
      <c r="F3537" s="45">
        <v>6531704</v>
      </c>
      <c r="G3537" t="s">
        <v>868</v>
      </c>
      <c r="H3537" s="45">
        <v>133192</v>
      </c>
      <c r="I3537" t="e">
        <f ca="1">_xlfn.XLOOKUP(Tableau1[[#This Row],[No. Sous-service]],DONNÉES!F:F,DONNÉES!H:H,FALSE,0,1)</f>
        <v>#NAME?</v>
      </c>
      <c r="J3537" t="e">
        <f ca="1">_xlfn.XLOOKUP(Tableau1[[#This Row],[No. Sous-service]],DONNÉES!F:F,DONNÉES!I:I,FALSE,0,1)</f>
        <v>#NAME?</v>
      </c>
    </row>
    <row r="3538" spans="1:10" x14ac:dyDescent="0.25">
      <c r="A3538" t="s">
        <v>101</v>
      </c>
      <c r="B3538" t="s">
        <v>108</v>
      </c>
      <c r="C3538" t="s">
        <v>378</v>
      </c>
      <c r="D3538" s="45">
        <v>261078</v>
      </c>
      <c r="E3538" t="s">
        <v>865</v>
      </c>
      <c r="F3538" s="45">
        <v>6531704</v>
      </c>
      <c r="G3538" t="s">
        <v>868</v>
      </c>
      <c r="H3538" s="45">
        <v>133183</v>
      </c>
      <c r="I3538" t="e">
        <f ca="1">_xlfn.XLOOKUP(Tableau1[[#This Row],[No. Sous-service]],DONNÉES!F:F,DONNÉES!H:H,FALSE,0,1)</f>
        <v>#NAME?</v>
      </c>
      <c r="J3538" t="e">
        <f ca="1">_xlfn.XLOOKUP(Tableau1[[#This Row],[No. Sous-service]],DONNÉES!F:F,DONNÉES!I:I,FALSE,0,1)</f>
        <v>#NAME?</v>
      </c>
    </row>
    <row r="3539" spans="1:10" x14ac:dyDescent="0.25">
      <c r="A3539" t="s">
        <v>101</v>
      </c>
      <c r="B3539" t="s">
        <v>108</v>
      </c>
      <c r="C3539" t="s">
        <v>378</v>
      </c>
      <c r="D3539" s="45">
        <v>261078</v>
      </c>
      <c r="E3539" t="s">
        <v>865</v>
      </c>
      <c r="F3539" s="45">
        <v>6531704</v>
      </c>
      <c r="G3539" t="s">
        <v>868</v>
      </c>
      <c r="H3539" s="45">
        <v>133182</v>
      </c>
      <c r="I3539" t="e">
        <f ca="1">_xlfn.XLOOKUP(Tableau1[[#This Row],[No. Sous-service]],DONNÉES!F:F,DONNÉES!H:H,FALSE,0,1)</f>
        <v>#NAME?</v>
      </c>
      <c r="J3539" t="e">
        <f ca="1">_xlfn.XLOOKUP(Tableau1[[#This Row],[No. Sous-service]],DONNÉES!F:F,DONNÉES!I:I,FALSE,0,1)</f>
        <v>#NAME?</v>
      </c>
    </row>
    <row r="3540" spans="1:10" x14ac:dyDescent="0.25">
      <c r="A3540" t="s">
        <v>101</v>
      </c>
      <c r="B3540" t="s">
        <v>108</v>
      </c>
      <c r="C3540" t="s">
        <v>378</v>
      </c>
      <c r="D3540" s="45">
        <v>261078</v>
      </c>
      <c r="E3540" t="s">
        <v>865</v>
      </c>
      <c r="F3540" s="45">
        <v>6531704</v>
      </c>
      <c r="G3540" t="s">
        <v>868</v>
      </c>
      <c r="H3540" s="45">
        <v>111429</v>
      </c>
      <c r="I3540" t="e">
        <f ca="1">_xlfn.XLOOKUP(Tableau1[[#This Row],[No. Sous-service]],DONNÉES!F:F,DONNÉES!H:H,FALSE,0,1)</f>
        <v>#NAME?</v>
      </c>
      <c r="J3540" t="e">
        <f ca="1">_xlfn.XLOOKUP(Tableau1[[#This Row],[No. Sous-service]],DONNÉES!F:F,DONNÉES!I:I,FALSE,0,1)</f>
        <v>#NAME?</v>
      </c>
    </row>
    <row r="3541" spans="1:10" x14ac:dyDescent="0.25">
      <c r="A3541" t="s">
        <v>101</v>
      </c>
      <c r="B3541" t="s">
        <v>108</v>
      </c>
      <c r="C3541" t="s">
        <v>378</v>
      </c>
      <c r="D3541" s="45">
        <v>261078</v>
      </c>
      <c r="E3541" t="s">
        <v>865</v>
      </c>
      <c r="F3541" s="45">
        <v>6531704</v>
      </c>
      <c r="G3541" t="s">
        <v>868</v>
      </c>
      <c r="H3541" s="45">
        <v>111408</v>
      </c>
      <c r="I3541" t="e">
        <f ca="1">_xlfn.XLOOKUP(Tableau1[[#This Row],[No. Sous-service]],DONNÉES!F:F,DONNÉES!H:H,FALSE,0,1)</f>
        <v>#NAME?</v>
      </c>
      <c r="J3541" t="e">
        <f ca="1">_xlfn.XLOOKUP(Tableau1[[#This Row],[No. Sous-service]],DONNÉES!F:F,DONNÉES!I:I,FALSE,0,1)</f>
        <v>#NAME?</v>
      </c>
    </row>
    <row r="3542" spans="1:10" x14ac:dyDescent="0.25">
      <c r="A3542" t="s">
        <v>101</v>
      </c>
      <c r="B3542" t="s">
        <v>108</v>
      </c>
      <c r="C3542" t="s">
        <v>378</v>
      </c>
      <c r="D3542" s="45">
        <v>261078</v>
      </c>
      <c r="E3542" t="s">
        <v>865</v>
      </c>
      <c r="F3542" s="45">
        <v>6531704</v>
      </c>
      <c r="G3542" t="s">
        <v>868</v>
      </c>
      <c r="H3542" s="45">
        <v>111419</v>
      </c>
      <c r="I3542" t="e">
        <f ca="1">_xlfn.XLOOKUP(Tableau1[[#This Row],[No. Sous-service]],DONNÉES!F:F,DONNÉES!H:H,FALSE,0,1)</f>
        <v>#NAME?</v>
      </c>
      <c r="J3542" t="e">
        <f ca="1">_xlfn.XLOOKUP(Tableau1[[#This Row],[No. Sous-service]],DONNÉES!F:F,DONNÉES!I:I,FALSE,0,1)</f>
        <v>#NAME?</v>
      </c>
    </row>
    <row r="3543" spans="1:10" x14ac:dyDescent="0.25">
      <c r="A3543" t="s">
        <v>101</v>
      </c>
      <c r="B3543" t="s">
        <v>108</v>
      </c>
      <c r="C3543" t="s">
        <v>378</v>
      </c>
      <c r="D3543" s="45">
        <v>261078</v>
      </c>
      <c r="E3543" t="s">
        <v>865</v>
      </c>
      <c r="F3543" s="45">
        <v>6531704</v>
      </c>
      <c r="G3543" t="s">
        <v>868</v>
      </c>
      <c r="H3543" s="45">
        <v>111415</v>
      </c>
      <c r="I3543" t="e">
        <f ca="1">_xlfn.XLOOKUP(Tableau1[[#This Row],[No. Sous-service]],DONNÉES!F:F,DONNÉES!H:H,FALSE,0,1)</f>
        <v>#NAME?</v>
      </c>
      <c r="J3543" t="e">
        <f ca="1">_xlfn.XLOOKUP(Tableau1[[#This Row],[No. Sous-service]],DONNÉES!F:F,DONNÉES!I:I,FALSE,0,1)</f>
        <v>#NAME?</v>
      </c>
    </row>
    <row r="3544" spans="1:10" x14ac:dyDescent="0.25">
      <c r="A3544" t="s">
        <v>101</v>
      </c>
      <c r="B3544" t="s">
        <v>108</v>
      </c>
      <c r="C3544" t="s">
        <v>378</v>
      </c>
      <c r="D3544" s="45">
        <v>261078</v>
      </c>
      <c r="E3544" t="s">
        <v>865</v>
      </c>
      <c r="F3544" s="45">
        <v>6531704</v>
      </c>
      <c r="G3544" t="s">
        <v>868</v>
      </c>
      <c r="H3544" s="45">
        <v>111406</v>
      </c>
      <c r="I3544" t="e">
        <f ca="1">_xlfn.XLOOKUP(Tableau1[[#This Row],[No. Sous-service]],DONNÉES!F:F,DONNÉES!H:H,FALSE,0,1)</f>
        <v>#NAME?</v>
      </c>
      <c r="J3544" t="e">
        <f ca="1">_xlfn.XLOOKUP(Tableau1[[#This Row],[No. Sous-service]],DONNÉES!F:F,DONNÉES!I:I,FALSE,0,1)</f>
        <v>#NAME?</v>
      </c>
    </row>
    <row r="3545" spans="1:10" x14ac:dyDescent="0.25">
      <c r="A3545" t="s">
        <v>101</v>
      </c>
      <c r="B3545" t="s">
        <v>108</v>
      </c>
      <c r="C3545" t="s">
        <v>378</v>
      </c>
      <c r="D3545" s="45">
        <v>261078</v>
      </c>
      <c r="E3545" t="s">
        <v>865</v>
      </c>
      <c r="F3545" s="45">
        <v>6531704</v>
      </c>
      <c r="G3545" t="s">
        <v>868</v>
      </c>
      <c r="H3545" s="45">
        <v>111413</v>
      </c>
      <c r="I3545" t="e">
        <f ca="1">_xlfn.XLOOKUP(Tableau1[[#This Row],[No. Sous-service]],DONNÉES!F:F,DONNÉES!H:H,FALSE,0,1)</f>
        <v>#NAME?</v>
      </c>
      <c r="J3545" t="e">
        <f ca="1">_xlfn.XLOOKUP(Tableau1[[#This Row],[No. Sous-service]],DONNÉES!F:F,DONNÉES!I:I,FALSE,0,1)</f>
        <v>#NAME?</v>
      </c>
    </row>
    <row r="3546" spans="1:10" x14ac:dyDescent="0.25">
      <c r="A3546" t="s">
        <v>101</v>
      </c>
      <c r="B3546" t="s">
        <v>108</v>
      </c>
      <c r="C3546" t="s">
        <v>378</v>
      </c>
      <c r="D3546" s="45">
        <v>261078</v>
      </c>
      <c r="E3546" t="s">
        <v>865</v>
      </c>
      <c r="F3546" s="45">
        <v>6531704</v>
      </c>
      <c r="G3546" t="s">
        <v>868</v>
      </c>
      <c r="H3546" s="45">
        <v>132340</v>
      </c>
      <c r="I3546" t="e">
        <f ca="1">_xlfn.XLOOKUP(Tableau1[[#This Row],[No. Sous-service]],DONNÉES!F:F,DONNÉES!H:H,FALSE,0,1)</f>
        <v>#NAME?</v>
      </c>
      <c r="J3546" t="e">
        <f ca="1">_xlfn.XLOOKUP(Tableau1[[#This Row],[No. Sous-service]],DONNÉES!F:F,DONNÉES!I:I,FALSE,0,1)</f>
        <v>#NAME?</v>
      </c>
    </row>
    <row r="3547" spans="1:10" x14ac:dyDescent="0.25">
      <c r="A3547" t="s">
        <v>101</v>
      </c>
      <c r="B3547" t="s">
        <v>108</v>
      </c>
      <c r="C3547" t="s">
        <v>378</v>
      </c>
      <c r="D3547" s="45">
        <v>261078</v>
      </c>
      <c r="E3547" t="s">
        <v>865</v>
      </c>
      <c r="F3547" s="45">
        <v>6531704</v>
      </c>
      <c r="G3547" t="s">
        <v>868</v>
      </c>
      <c r="H3547" s="45">
        <v>111412</v>
      </c>
      <c r="I3547" t="e">
        <f ca="1">_xlfn.XLOOKUP(Tableau1[[#This Row],[No. Sous-service]],DONNÉES!F:F,DONNÉES!H:H,FALSE,0,1)</f>
        <v>#NAME?</v>
      </c>
      <c r="J3547" t="e">
        <f ca="1">_xlfn.XLOOKUP(Tableau1[[#This Row],[No. Sous-service]],DONNÉES!F:F,DONNÉES!I:I,FALSE,0,1)</f>
        <v>#NAME?</v>
      </c>
    </row>
    <row r="3548" spans="1:10" x14ac:dyDescent="0.25">
      <c r="A3548" t="s">
        <v>101</v>
      </c>
      <c r="B3548" t="s">
        <v>108</v>
      </c>
      <c r="C3548" t="s">
        <v>378</v>
      </c>
      <c r="D3548" s="45">
        <v>261078</v>
      </c>
      <c r="E3548" t="s">
        <v>865</v>
      </c>
      <c r="F3548" s="45">
        <v>6531704</v>
      </c>
      <c r="G3548" t="s">
        <v>868</v>
      </c>
      <c r="H3548" s="45">
        <v>450130</v>
      </c>
      <c r="I3548" t="e">
        <f ca="1">_xlfn.XLOOKUP(Tableau1[[#This Row],[No. Sous-service]],DONNÉES!F:F,DONNÉES!H:H,FALSE,0,1)</f>
        <v>#NAME?</v>
      </c>
      <c r="J3548" t="e">
        <f ca="1">_xlfn.XLOOKUP(Tableau1[[#This Row],[No. Sous-service]],DONNÉES!F:F,DONNÉES!I:I,FALSE,0,1)</f>
        <v>#NAME?</v>
      </c>
    </row>
    <row r="3549" spans="1:10" x14ac:dyDescent="0.25">
      <c r="A3549" t="s">
        <v>101</v>
      </c>
      <c r="B3549" t="s">
        <v>108</v>
      </c>
      <c r="C3549" t="s">
        <v>378</v>
      </c>
      <c r="D3549" s="45">
        <v>261078</v>
      </c>
      <c r="E3549" t="s">
        <v>865</v>
      </c>
      <c r="F3549" s="45">
        <v>6531704</v>
      </c>
      <c r="G3549" t="s">
        <v>868</v>
      </c>
      <c r="H3549" s="45">
        <v>450131</v>
      </c>
      <c r="I3549" t="e">
        <f ca="1">_xlfn.XLOOKUP(Tableau1[[#This Row],[No. Sous-service]],DONNÉES!F:F,DONNÉES!H:H,FALSE,0,1)</f>
        <v>#NAME?</v>
      </c>
      <c r="J3549" t="e">
        <f ca="1">_xlfn.XLOOKUP(Tableau1[[#This Row],[No. Sous-service]],DONNÉES!F:F,DONNÉES!I:I,FALSE,0,1)</f>
        <v>#NAME?</v>
      </c>
    </row>
    <row r="3550" spans="1:10" x14ac:dyDescent="0.25">
      <c r="A3550" t="s">
        <v>101</v>
      </c>
      <c r="B3550" t="s">
        <v>108</v>
      </c>
      <c r="C3550" t="s">
        <v>378</v>
      </c>
      <c r="D3550" s="45">
        <v>261078</v>
      </c>
      <c r="E3550" t="s">
        <v>865</v>
      </c>
      <c r="F3550" s="45">
        <v>6531704</v>
      </c>
      <c r="G3550" t="s">
        <v>868</v>
      </c>
      <c r="H3550" s="45">
        <v>450134</v>
      </c>
      <c r="I3550" t="e">
        <f ca="1">_xlfn.XLOOKUP(Tableau1[[#This Row],[No. Sous-service]],DONNÉES!F:F,DONNÉES!H:H,FALSE,0,1)</f>
        <v>#NAME?</v>
      </c>
      <c r="J3550" t="e">
        <f ca="1">_xlfn.XLOOKUP(Tableau1[[#This Row],[No. Sous-service]],DONNÉES!F:F,DONNÉES!I:I,FALSE,0,1)</f>
        <v>#NAME?</v>
      </c>
    </row>
    <row r="3551" spans="1:10" x14ac:dyDescent="0.25">
      <c r="A3551" t="s">
        <v>101</v>
      </c>
      <c r="B3551" t="s">
        <v>108</v>
      </c>
      <c r="C3551" t="s">
        <v>378</v>
      </c>
      <c r="D3551" s="45">
        <v>261078</v>
      </c>
      <c r="E3551" t="s">
        <v>865</v>
      </c>
      <c r="F3551" s="45">
        <v>6531704</v>
      </c>
      <c r="G3551" t="s">
        <v>868</v>
      </c>
      <c r="H3551" s="45">
        <v>450157</v>
      </c>
      <c r="I3551" t="e">
        <f ca="1">_xlfn.XLOOKUP(Tableau1[[#This Row],[No. Sous-service]],DONNÉES!F:F,DONNÉES!H:H,FALSE,0,1)</f>
        <v>#NAME?</v>
      </c>
      <c r="J3551" t="e">
        <f ca="1">_xlfn.XLOOKUP(Tableau1[[#This Row],[No. Sous-service]],DONNÉES!F:F,DONNÉES!I:I,FALSE,0,1)</f>
        <v>#NAME?</v>
      </c>
    </row>
    <row r="3552" spans="1:10" x14ac:dyDescent="0.25">
      <c r="A3552" t="s">
        <v>101</v>
      </c>
      <c r="B3552" t="s">
        <v>108</v>
      </c>
      <c r="C3552" t="s">
        <v>378</v>
      </c>
      <c r="D3552" s="45">
        <v>261078</v>
      </c>
      <c r="E3552" t="s">
        <v>865</v>
      </c>
      <c r="F3552" s="45">
        <v>6531704</v>
      </c>
      <c r="G3552" t="s">
        <v>868</v>
      </c>
      <c r="H3552" s="45">
        <v>132616</v>
      </c>
      <c r="I3552" t="e">
        <f ca="1">_xlfn.XLOOKUP(Tableau1[[#This Row],[No. Sous-service]],DONNÉES!F:F,DONNÉES!H:H,FALSE,0,1)</f>
        <v>#NAME?</v>
      </c>
      <c r="J3552" t="e">
        <f ca="1">_xlfn.XLOOKUP(Tableau1[[#This Row],[No. Sous-service]],DONNÉES!F:F,DONNÉES!I:I,FALSE,0,1)</f>
        <v>#NAME?</v>
      </c>
    </row>
    <row r="3553" spans="1:10" x14ac:dyDescent="0.25">
      <c r="A3553" t="s">
        <v>101</v>
      </c>
      <c r="B3553" t="s">
        <v>108</v>
      </c>
      <c r="C3553" t="s">
        <v>378</v>
      </c>
      <c r="D3553" s="45">
        <v>261078</v>
      </c>
      <c r="E3553" t="s">
        <v>865</v>
      </c>
      <c r="F3553" s="45">
        <v>6531704</v>
      </c>
      <c r="G3553" t="s">
        <v>868</v>
      </c>
      <c r="H3553" s="45">
        <v>133675</v>
      </c>
      <c r="I3553" t="e">
        <f ca="1">_xlfn.XLOOKUP(Tableau1[[#This Row],[No. Sous-service]],DONNÉES!F:F,DONNÉES!H:H,FALSE,0,1)</f>
        <v>#NAME?</v>
      </c>
      <c r="J3553" t="e">
        <f ca="1">_xlfn.XLOOKUP(Tableau1[[#This Row],[No. Sous-service]],DONNÉES!F:F,DONNÉES!I:I,FALSE,0,1)</f>
        <v>#NAME?</v>
      </c>
    </row>
    <row r="3554" spans="1:10" x14ac:dyDescent="0.25">
      <c r="A3554" t="s">
        <v>101</v>
      </c>
      <c r="B3554" t="s">
        <v>108</v>
      </c>
      <c r="C3554" t="s">
        <v>378</v>
      </c>
      <c r="D3554" s="45">
        <v>261078</v>
      </c>
      <c r="E3554" t="s">
        <v>865</v>
      </c>
      <c r="F3554" s="45">
        <v>6531704</v>
      </c>
      <c r="G3554" t="s">
        <v>868</v>
      </c>
      <c r="H3554" s="45">
        <v>133677</v>
      </c>
      <c r="I3554" t="e">
        <f ca="1">_xlfn.XLOOKUP(Tableau1[[#This Row],[No. Sous-service]],DONNÉES!F:F,DONNÉES!H:H,FALSE,0,1)</f>
        <v>#NAME?</v>
      </c>
      <c r="J3554" t="e">
        <f ca="1">_xlfn.XLOOKUP(Tableau1[[#This Row],[No. Sous-service]],DONNÉES!F:F,DONNÉES!I:I,FALSE,0,1)</f>
        <v>#NAME?</v>
      </c>
    </row>
    <row r="3555" spans="1:10" x14ac:dyDescent="0.25">
      <c r="A3555" t="s">
        <v>101</v>
      </c>
      <c r="B3555" t="s">
        <v>108</v>
      </c>
      <c r="C3555" t="s">
        <v>378</v>
      </c>
      <c r="D3555" s="45">
        <v>261078</v>
      </c>
      <c r="E3555" t="s">
        <v>865</v>
      </c>
      <c r="F3555" s="45">
        <v>6531704</v>
      </c>
      <c r="G3555" t="s">
        <v>868</v>
      </c>
      <c r="H3555" s="45">
        <v>133678</v>
      </c>
      <c r="I3555" t="e">
        <f ca="1">_xlfn.XLOOKUP(Tableau1[[#This Row],[No. Sous-service]],DONNÉES!F:F,DONNÉES!H:H,FALSE,0,1)</f>
        <v>#NAME?</v>
      </c>
      <c r="J3555" t="e">
        <f ca="1">_xlfn.XLOOKUP(Tableau1[[#This Row],[No. Sous-service]],DONNÉES!F:F,DONNÉES!I:I,FALSE,0,1)</f>
        <v>#NAME?</v>
      </c>
    </row>
    <row r="3556" spans="1:10" x14ac:dyDescent="0.25">
      <c r="A3556" t="s">
        <v>101</v>
      </c>
      <c r="B3556" t="s">
        <v>108</v>
      </c>
      <c r="C3556" t="s">
        <v>378</v>
      </c>
      <c r="D3556" s="45">
        <v>261078</v>
      </c>
      <c r="E3556" t="s">
        <v>865</v>
      </c>
      <c r="F3556" s="45">
        <v>6531704</v>
      </c>
      <c r="G3556" t="s">
        <v>868</v>
      </c>
      <c r="H3556" s="45">
        <v>133681</v>
      </c>
      <c r="I3556" t="e">
        <f ca="1">_xlfn.XLOOKUP(Tableau1[[#This Row],[No. Sous-service]],DONNÉES!F:F,DONNÉES!H:H,FALSE,0,1)</f>
        <v>#NAME?</v>
      </c>
      <c r="J3556" t="e">
        <f ca="1">_xlfn.XLOOKUP(Tableau1[[#This Row],[No. Sous-service]],DONNÉES!F:F,DONNÉES!I:I,FALSE,0,1)</f>
        <v>#NAME?</v>
      </c>
    </row>
    <row r="3557" spans="1:10" x14ac:dyDescent="0.25">
      <c r="A3557" t="s">
        <v>101</v>
      </c>
      <c r="B3557" t="s">
        <v>108</v>
      </c>
      <c r="C3557" t="s">
        <v>378</v>
      </c>
      <c r="D3557" s="45">
        <v>261078</v>
      </c>
      <c r="E3557" t="s">
        <v>865</v>
      </c>
      <c r="F3557" s="45">
        <v>6531704</v>
      </c>
      <c r="G3557" t="s">
        <v>868</v>
      </c>
      <c r="H3557" s="45">
        <v>30105</v>
      </c>
      <c r="I3557" t="e">
        <f ca="1">_xlfn.XLOOKUP(Tableau1[[#This Row],[No. Sous-service]],DONNÉES!F:F,DONNÉES!H:H,FALSE,0,1)</f>
        <v>#NAME?</v>
      </c>
      <c r="J3557" t="e">
        <f ca="1">_xlfn.XLOOKUP(Tableau1[[#This Row],[No. Sous-service]],DONNÉES!F:F,DONNÉES!I:I,FALSE,0,1)</f>
        <v>#NAME?</v>
      </c>
    </row>
    <row r="3558" spans="1:10" x14ac:dyDescent="0.25">
      <c r="A3558" t="s">
        <v>101</v>
      </c>
      <c r="B3558" t="s">
        <v>108</v>
      </c>
      <c r="C3558" t="s">
        <v>378</v>
      </c>
      <c r="D3558" s="45">
        <v>261078</v>
      </c>
      <c r="E3558" t="s">
        <v>865</v>
      </c>
      <c r="F3558" s="45">
        <v>6531704</v>
      </c>
      <c r="G3558" t="s">
        <v>868</v>
      </c>
      <c r="H3558" s="45">
        <v>30107</v>
      </c>
      <c r="I3558" t="e">
        <f ca="1">_xlfn.XLOOKUP(Tableau1[[#This Row],[No. Sous-service]],DONNÉES!F:F,DONNÉES!H:H,FALSE,0,1)</f>
        <v>#NAME?</v>
      </c>
      <c r="J3558" t="e">
        <f ca="1">_xlfn.XLOOKUP(Tableau1[[#This Row],[No. Sous-service]],DONNÉES!F:F,DONNÉES!I:I,FALSE,0,1)</f>
        <v>#NAME?</v>
      </c>
    </row>
    <row r="3559" spans="1:10" x14ac:dyDescent="0.25">
      <c r="A3559" t="s">
        <v>101</v>
      </c>
      <c r="B3559" t="s">
        <v>108</v>
      </c>
      <c r="C3559" t="s">
        <v>378</v>
      </c>
      <c r="D3559" s="45">
        <v>261078</v>
      </c>
      <c r="E3559" t="s">
        <v>865</v>
      </c>
      <c r="F3559" s="45">
        <v>6531704</v>
      </c>
      <c r="G3559" t="s">
        <v>868</v>
      </c>
      <c r="H3559" s="45">
        <v>30070</v>
      </c>
      <c r="I3559" t="e">
        <f ca="1">_xlfn.XLOOKUP(Tableau1[[#This Row],[No. Sous-service]],DONNÉES!F:F,DONNÉES!H:H,FALSE,0,1)</f>
        <v>#NAME?</v>
      </c>
      <c r="J3559" t="e">
        <f ca="1">_xlfn.XLOOKUP(Tableau1[[#This Row],[No. Sous-service]],DONNÉES!F:F,DONNÉES!I:I,FALSE,0,1)</f>
        <v>#NAME?</v>
      </c>
    </row>
    <row r="3560" spans="1:10" x14ac:dyDescent="0.25">
      <c r="A3560" t="s">
        <v>101</v>
      </c>
      <c r="B3560" t="s">
        <v>108</v>
      </c>
      <c r="C3560" t="s">
        <v>378</v>
      </c>
      <c r="D3560" s="45">
        <v>261078</v>
      </c>
      <c r="E3560" t="s">
        <v>865</v>
      </c>
      <c r="F3560" s="45">
        <v>6531704</v>
      </c>
      <c r="G3560" t="s">
        <v>868</v>
      </c>
      <c r="H3560" s="45">
        <v>30072</v>
      </c>
      <c r="I3560" t="e">
        <f ca="1">_xlfn.XLOOKUP(Tableau1[[#This Row],[No. Sous-service]],DONNÉES!F:F,DONNÉES!H:H,FALSE,0,1)</f>
        <v>#NAME?</v>
      </c>
      <c r="J3560" t="e">
        <f ca="1">_xlfn.XLOOKUP(Tableau1[[#This Row],[No. Sous-service]],DONNÉES!F:F,DONNÉES!I:I,FALSE,0,1)</f>
        <v>#NAME?</v>
      </c>
    </row>
    <row r="3561" spans="1:10" x14ac:dyDescent="0.25">
      <c r="A3561" t="s">
        <v>101</v>
      </c>
      <c r="B3561" t="s">
        <v>108</v>
      </c>
      <c r="C3561" t="s">
        <v>378</v>
      </c>
      <c r="D3561" s="45">
        <v>261078</v>
      </c>
      <c r="E3561" t="s">
        <v>865</v>
      </c>
      <c r="F3561" s="45">
        <v>6531704</v>
      </c>
      <c r="G3561" t="s">
        <v>868</v>
      </c>
      <c r="H3561" s="45">
        <v>30073</v>
      </c>
      <c r="I3561" t="e">
        <f ca="1">_xlfn.XLOOKUP(Tableau1[[#This Row],[No. Sous-service]],DONNÉES!F:F,DONNÉES!H:H,FALSE,0,1)</f>
        <v>#NAME?</v>
      </c>
      <c r="J3561" t="e">
        <f ca="1">_xlfn.XLOOKUP(Tableau1[[#This Row],[No. Sous-service]],DONNÉES!F:F,DONNÉES!I:I,FALSE,0,1)</f>
        <v>#NAME?</v>
      </c>
    </row>
    <row r="3562" spans="1:10" x14ac:dyDescent="0.25">
      <c r="A3562" t="s">
        <v>101</v>
      </c>
      <c r="B3562" t="s">
        <v>108</v>
      </c>
      <c r="C3562" t="s">
        <v>378</v>
      </c>
      <c r="D3562" s="45">
        <v>261078</v>
      </c>
      <c r="E3562" t="s">
        <v>865</v>
      </c>
      <c r="F3562" s="45">
        <v>6531704</v>
      </c>
      <c r="G3562" t="s">
        <v>868</v>
      </c>
      <c r="H3562" s="45">
        <v>123145</v>
      </c>
      <c r="I3562" t="e">
        <f ca="1">_xlfn.XLOOKUP(Tableau1[[#This Row],[No. Sous-service]],DONNÉES!F:F,DONNÉES!H:H,FALSE,0,1)</f>
        <v>#NAME?</v>
      </c>
      <c r="J3562" t="e">
        <f ca="1">_xlfn.XLOOKUP(Tableau1[[#This Row],[No. Sous-service]],DONNÉES!F:F,DONNÉES!I:I,FALSE,0,1)</f>
        <v>#NAME?</v>
      </c>
    </row>
    <row r="3563" spans="1:10" x14ac:dyDescent="0.25">
      <c r="A3563" t="s">
        <v>101</v>
      </c>
      <c r="B3563" t="s">
        <v>108</v>
      </c>
      <c r="C3563" t="s">
        <v>378</v>
      </c>
      <c r="D3563" s="45">
        <v>261078</v>
      </c>
      <c r="E3563" t="s">
        <v>865</v>
      </c>
      <c r="F3563" s="45">
        <v>6531704</v>
      </c>
      <c r="G3563" t="s">
        <v>868</v>
      </c>
      <c r="H3563" s="45">
        <v>123148</v>
      </c>
      <c r="I3563" t="e">
        <f ca="1">_xlfn.XLOOKUP(Tableau1[[#This Row],[No. Sous-service]],DONNÉES!F:F,DONNÉES!H:H,FALSE,0,1)</f>
        <v>#NAME?</v>
      </c>
      <c r="J3563" t="e">
        <f ca="1">_xlfn.XLOOKUP(Tableau1[[#This Row],[No. Sous-service]],DONNÉES!F:F,DONNÉES!I:I,FALSE,0,1)</f>
        <v>#NAME?</v>
      </c>
    </row>
    <row r="3564" spans="1:10" x14ac:dyDescent="0.25">
      <c r="A3564" t="s">
        <v>101</v>
      </c>
      <c r="B3564" t="s">
        <v>108</v>
      </c>
      <c r="C3564" t="s">
        <v>378</v>
      </c>
      <c r="D3564" s="45">
        <v>261078</v>
      </c>
      <c r="E3564" t="s">
        <v>865</v>
      </c>
      <c r="F3564" s="45">
        <v>6531704</v>
      </c>
      <c r="G3564" t="s">
        <v>868</v>
      </c>
      <c r="H3564" s="45">
        <v>123149</v>
      </c>
      <c r="I3564" t="e">
        <f ca="1">_xlfn.XLOOKUP(Tableau1[[#This Row],[No. Sous-service]],DONNÉES!F:F,DONNÉES!H:H,FALSE,0,1)</f>
        <v>#NAME?</v>
      </c>
      <c r="J3564" t="e">
        <f ca="1">_xlfn.XLOOKUP(Tableau1[[#This Row],[No. Sous-service]],DONNÉES!F:F,DONNÉES!I:I,FALSE,0,1)</f>
        <v>#NAME?</v>
      </c>
    </row>
    <row r="3565" spans="1:10" x14ac:dyDescent="0.25">
      <c r="A3565" t="s">
        <v>101</v>
      </c>
      <c r="B3565" t="s">
        <v>108</v>
      </c>
      <c r="C3565" t="s">
        <v>378</v>
      </c>
      <c r="D3565" s="45">
        <v>261078</v>
      </c>
      <c r="E3565" t="s">
        <v>865</v>
      </c>
      <c r="F3565" s="45">
        <v>6531704</v>
      </c>
      <c r="G3565" t="s">
        <v>868</v>
      </c>
      <c r="H3565" s="45">
        <v>133688</v>
      </c>
      <c r="I3565" t="e">
        <f ca="1">_xlfn.XLOOKUP(Tableau1[[#This Row],[No. Sous-service]],DONNÉES!F:F,DONNÉES!H:H,FALSE,0,1)</f>
        <v>#NAME?</v>
      </c>
      <c r="J3565" t="e">
        <f ca="1">_xlfn.XLOOKUP(Tableau1[[#This Row],[No. Sous-service]],DONNÉES!F:F,DONNÉES!I:I,FALSE,0,1)</f>
        <v>#NAME?</v>
      </c>
    </row>
    <row r="3566" spans="1:10" x14ac:dyDescent="0.25">
      <c r="A3566" t="s">
        <v>101</v>
      </c>
      <c r="B3566" t="s">
        <v>108</v>
      </c>
      <c r="C3566" t="s">
        <v>378</v>
      </c>
      <c r="D3566" s="45">
        <v>261078</v>
      </c>
      <c r="E3566" t="s">
        <v>865</v>
      </c>
      <c r="F3566" s="45">
        <v>6531704</v>
      </c>
      <c r="G3566" t="s">
        <v>868</v>
      </c>
      <c r="H3566" s="45">
        <v>133691</v>
      </c>
      <c r="I3566" t="e">
        <f ca="1">_xlfn.XLOOKUP(Tableau1[[#This Row],[No. Sous-service]],DONNÉES!F:F,DONNÉES!H:H,FALSE,0,1)</f>
        <v>#NAME?</v>
      </c>
      <c r="J3566" t="e">
        <f ca="1">_xlfn.XLOOKUP(Tableau1[[#This Row],[No. Sous-service]],DONNÉES!F:F,DONNÉES!I:I,FALSE,0,1)</f>
        <v>#NAME?</v>
      </c>
    </row>
    <row r="3567" spans="1:10" x14ac:dyDescent="0.25">
      <c r="A3567" t="s">
        <v>101</v>
      </c>
      <c r="B3567" t="s">
        <v>108</v>
      </c>
      <c r="C3567" t="s">
        <v>378</v>
      </c>
      <c r="D3567" s="45">
        <v>261078</v>
      </c>
      <c r="E3567" t="s">
        <v>865</v>
      </c>
      <c r="F3567" s="45">
        <v>6531704</v>
      </c>
      <c r="G3567" t="s">
        <v>868</v>
      </c>
      <c r="H3567" s="45">
        <v>133692</v>
      </c>
      <c r="I3567" t="e">
        <f ca="1">_xlfn.XLOOKUP(Tableau1[[#This Row],[No. Sous-service]],DONNÉES!F:F,DONNÉES!H:H,FALSE,0,1)</f>
        <v>#NAME?</v>
      </c>
      <c r="J3567" t="e">
        <f ca="1">_xlfn.XLOOKUP(Tableau1[[#This Row],[No. Sous-service]],DONNÉES!F:F,DONNÉES!I:I,FALSE,0,1)</f>
        <v>#NAME?</v>
      </c>
    </row>
    <row r="3568" spans="1:10" x14ac:dyDescent="0.25">
      <c r="A3568" t="s">
        <v>101</v>
      </c>
      <c r="B3568" t="s">
        <v>108</v>
      </c>
      <c r="C3568" t="s">
        <v>378</v>
      </c>
      <c r="D3568" s="45">
        <v>261078</v>
      </c>
      <c r="E3568" t="s">
        <v>865</v>
      </c>
      <c r="F3568" s="45">
        <v>6531704</v>
      </c>
      <c r="G3568" t="s">
        <v>868</v>
      </c>
      <c r="H3568" s="45">
        <v>133694</v>
      </c>
      <c r="I3568" t="e">
        <f ca="1">_xlfn.XLOOKUP(Tableau1[[#This Row],[No. Sous-service]],DONNÉES!F:F,DONNÉES!H:H,FALSE,0,1)</f>
        <v>#NAME?</v>
      </c>
      <c r="J3568" t="e">
        <f ca="1">_xlfn.XLOOKUP(Tableau1[[#This Row],[No. Sous-service]],DONNÉES!F:F,DONNÉES!I:I,FALSE,0,1)</f>
        <v>#NAME?</v>
      </c>
    </row>
    <row r="3569" spans="1:10" x14ac:dyDescent="0.25">
      <c r="A3569" t="s">
        <v>101</v>
      </c>
      <c r="B3569" t="s">
        <v>108</v>
      </c>
      <c r="C3569" t="s">
        <v>378</v>
      </c>
      <c r="D3569" s="45">
        <v>261078</v>
      </c>
      <c r="E3569" t="s">
        <v>865</v>
      </c>
      <c r="F3569" s="45">
        <v>6531704</v>
      </c>
      <c r="G3569" t="s">
        <v>868</v>
      </c>
      <c r="H3569" s="45">
        <v>133695</v>
      </c>
      <c r="I3569" t="e">
        <f ca="1">_xlfn.XLOOKUP(Tableau1[[#This Row],[No. Sous-service]],DONNÉES!F:F,DONNÉES!H:H,FALSE,0,1)</f>
        <v>#NAME?</v>
      </c>
      <c r="J3569" t="e">
        <f ca="1">_xlfn.XLOOKUP(Tableau1[[#This Row],[No. Sous-service]],DONNÉES!F:F,DONNÉES!I:I,FALSE,0,1)</f>
        <v>#NAME?</v>
      </c>
    </row>
    <row r="3570" spans="1:10" x14ac:dyDescent="0.25">
      <c r="A3570" t="s">
        <v>101</v>
      </c>
      <c r="B3570" t="s">
        <v>108</v>
      </c>
      <c r="C3570" t="s">
        <v>378</v>
      </c>
      <c r="D3570" s="45">
        <v>261078</v>
      </c>
      <c r="E3570" t="s">
        <v>865</v>
      </c>
      <c r="F3570" s="45">
        <v>6531704</v>
      </c>
      <c r="G3570" t="s">
        <v>868</v>
      </c>
      <c r="H3570" s="45">
        <v>133698</v>
      </c>
      <c r="I3570" t="e">
        <f ca="1">_xlfn.XLOOKUP(Tableau1[[#This Row],[No. Sous-service]],DONNÉES!F:F,DONNÉES!H:H,FALSE,0,1)</f>
        <v>#NAME?</v>
      </c>
      <c r="J3570" t="e">
        <f ca="1">_xlfn.XLOOKUP(Tableau1[[#This Row],[No. Sous-service]],DONNÉES!F:F,DONNÉES!I:I,FALSE,0,1)</f>
        <v>#NAME?</v>
      </c>
    </row>
    <row r="3571" spans="1:10" x14ac:dyDescent="0.25">
      <c r="A3571" t="s">
        <v>101</v>
      </c>
      <c r="B3571" t="s">
        <v>108</v>
      </c>
      <c r="C3571" t="s">
        <v>378</v>
      </c>
      <c r="D3571" s="45">
        <v>261078</v>
      </c>
      <c r="E3571" t="s">
        <v>865</v>
      </c>
      <c r="F3571" s="45">
        <v>6531704</v>
      </c>
      <c r="G3571" t="s">
        <v>868</v>
      </c>
      <c r="H3571" s="45">
        <v>133699</v>
      </c>
      <c r="I3571" t="e">
        <f ca="1">_xlfn.XLOOKUP(Tableau1[[#This Row],[No. Sous-service]],DONNÉES!F:F,DONNÉES!H:H,FALSE,0,1)</f>
        <v>#NAME?</v>
      </c>
      <c r="J3571" t="e">
        <f ca="1">_xlfn.XLOOKUP(Tableau1[[#This Row],[No. Sous-service]],DONNÉES!F:F,DONNÉES!I:I,FALSE,0,1)</f>
        <v>#NAME?</v>
      </c>
    </row>
    <row r="3572" spans="1:10" x14ac:dyDescent="0.25">
      <c r="A3572" t="s">
        <v>101</v>
      </c>
      <c r="B3572" t="s">
        <v>108</v>
      </c>
      <c r="C3572" t="s">
        <v>378</v>
      </c>
      <c r="D3572" s="45">
        <v>261078</v>
      </c>
      <c r="E3572" t="s">
        <v>865</v>
      </c>
      <c r="F3572" s="45">
        <v>6531704</v>
      </c>
      <c r="G3572" t="s">
        <v>868</v>
      </c>
      <c r="H3572" s="45">
        <v>133704</v>
      </c>
      <c r="I3572" t="e">
        <f ca="1">_xlfn.XLOOKUP(Tableau1[[#This Row],[No. Sous-service]],DONNÉES!F:F,DONNÉES!H:H,FALSE,0,1)</f>
        <v>#NAME?</v>
      </c>
      <c r="J3572" t="e">
        <f ca="1">_xlfn.XLOOKUP(Tableau1[[#This Row],[No. Sous-service]],DONNÉES!F:F,DONNÉES!I:I,FALSE,0,1)</f>
        <v>#NAME?</v>
      </c>
    </row>
    <row r="3573" spans="1:10" x14ac:dyDescent="0.25">
      <c r="A3573" t="s">
        <v>101</v>
      </c>
      <c r="B3573" t="s">
        <v>108</v>
      </c>
      <c r="C3573" t="s">
        <v>378</v>
      </c>
      <c r="D3573" s="45">
        <v>261078</v>
      </c>
      <c r="E3573" t="s">
        <v>865</v>
      </c>
      <c r="F3573" s="45">
        <v>6531704</v>
      </c>
      <c r="G3573" t="s">
        <v>868</v>
      </c>
      <c r="H3573" s="45" t="s">
        <v>2021</v>
      </c>
      <c r="I3573" t="e">
        <f ca="1">_xlfn.XLOOKUP(Tableau1[[#This Row],[No. Sous-service]],DONNÉES!F:F,DONNÉES!H:H,FALSE,0,1)</f>
        <v>#NAME?</v>
      </c>
      <c r="J3573" t="e">
        <f ca="1">_xlfn.XLOOKUP(Tableau1[[#This Row],[No. Sous-service]],DONNÉES!F:F,DONNÉES!I:I,FALSE,0,1)</f>
        <v>#NAME?</v>
      </c>
    </row>
    <row r="3574" spans="1:10" x14ac:dyDescent="0.25">
      <c r="A3574" t="s">
        <v>101</v>
      </c>
      <c r="B3574" t="s">
        <v>108</v>
      </c>
      <c r="C3574" t="s">
        <v>378</v>
      </c>
      <c r="D3574" s="45">
        <v>261078</v>
      </c>
      <c r="E3574" t="s">
        <v>865</v>
      </c>
      <c r="F3574" s="45">
        <v>6531704</v>
      </c>
      <c r="G3574" t="s">
        <v>868</v>
      </c>
      <c r="H3574" s="45">
        <v>333362</v>
      </c>
      <c r="I3574" t="e">
        <f ca="1">_xlfn.XLOOKUP(Tableau1[[#This Row],[No. Sous-service]],DONNÉES!F:F,DONNÉES!H:H,FALSE,0,1)</f>
        <v>#NAME?</v>
      </c>
      <c r="J3574" t="e">
        <f ca="1">_xlfn.XLOOKUP(Tableau1[[#This Row],[No. Sous-service]],DONNÉES!F:F,DONNÉES!I:I,FALSE,0,1)</f>
        <v>#NAME?</v>
      </c>
    </row>
    <row r="3575" spans="1:10" x14ac:dyDescent="0.25">
      <c r="A3575" t="s">
        <v>101</v>
      </c>
      <c r="B3575" t="s">
        <v>108</v>
      </c>
      <c r="C3575" t="s">
        <v>378</v>
      </c>
      <c r="D3575" s="45">
        <v>261078</v>
      </c>
      <c r="E3575" t="s">
        <v>865</v>
      </c>
      <c r="F3575" s="45">
        <v>6531704</v>
      </c>
      <c r="G3575" t="s">
        <v>868</v>
      </c>
      <c r="H3575" s="45">
        <v>333366</v>
      </c>
      <c r="I3575" t="e">
        <f ca="1">_xlfn.XLOOKUP(Tableau1[[#This Row],[No. Sous-service]],DONNÉES!F:F,DONNÉES!H:H,FALSE,0,1)</f>
        <v>#NAME?</v>
      </c>
      <c r="J3575" t="e">
        <f ca="1">_xlfn.XLOOKUP(Tableau1[[#This Row],[No. Sous-service]],DONNÉES!F:F,DONNÉES!I:I,FALSE,0,1)</f>
        <v>#NAME?</v>
      </c>
    </row>
    <row r="3576" spans="1:10" x14ac:dyDescent="0.25">
      <c r="A3576" t="s">
        <v>101</v>
      </c>
      <c r="B3576" t="s">
        <v>108</v>
      </c>
      <c r="C3576" t="s">
        <v>378</v>
      </c>
      <c r="D3576" s="45">
        <v>261078</v>
      </c>
      <c r="E3576" t="s">
        <v>865</v>
      </c>
      <c r="F3576" s="45">
        <v>6531704</v>
      </c>
      <c r="G3576" t="s">
        <v>868</v>
      </c>
      <c r="H3576" s="45">
        <v>333368</v>
      </c>
      <c r="I3576" t="e">
        <f ca="1">_xlfn.XLOOKUP(Tableau1[[#This Row],[No. Sous-service]],DONNÉES!F:F,DONNÉES!H:H,FALSE,0,1)</f>
        <v>#NAME?</v>
      </c>
      <c r="J3576" t="e">
        <f ca="1">_xlfn.XLOOKUP(Tableau1[[#This Row],[No. Sous-service]],DONNÉES!F:F,DONNÉES!I:I,FALSE,0,1)</f>
        <v>#NAME?</v>
      </c>
    </row>
    <row r="3577" spans="1:10" x14ac:dyDescent="0.25">
      <c r="A3577" t="s">
        <v>101</v>
      </c>
      <c r="B3577" t="s">
        <v>108</v>
      </c>
      <c r="C3577" t="s">
        <v>378</v>
      </c>
      <c r="D3577" s="45">
        <v>261078</v>
      </c>
      <c r="E3577" t="s">
        <v>865</v>
      </c>
      <c r="F3577" s="45">
        <v>6531704</v>
      </c>
      <c r="G3577" t="s">
        <v>868</v>
      </c>
      <c r="H3577" s="45">
        <v>333369</v>
      </c>
      <c r="I3577" t="e">
        <f ca="1">_xlfn.XLOOKUP(Tableau1[[#This Row],[No. Sous-service]],DONNÉES!F:F,DONNÉES!H:H,FALSE,0,1)</f>
        <v>#NAME?</v>
      </c>
      <c r="J3577" t="e">
        <f ca="1">_xlfn.XLOOKUP(Tableau1[[#This Row],[No. Sous-service]],DONNÉES!F:F,DONNÉES!I:I,FALSE,0,1)</f>
        <v>#NAME?</v>
      </c>
    </row>
    <row r="3578" spans="1:10" x14ac:dyDescent="0.25">
      <c r="A3578" t="s">
        <v>101</v>
      </c>
      <c r="B3578" t="s">
        <v>108</v>
      </c>
      <c r="C3578" t="s">
        <v>378</v>
      </c>
      <c r="D3578" s="45">
        <v>261078</v>
      </c>
      <c r="E3578" t="s">
        <v>865</v>
      </c>
      <c r="F3578" s="45">
        <v>6531704</v>
      </c>
      <c r="G3578" t="s">
        <v>868</v>
      </c>
      <c r="H3578" s="45">
        <v>112142</v>
      </c>
      <c r="I3578" t="e">
        <f ca="1">_xlfn.XLOOKUP(Tableau1[[#This Row],[No. Sous-service]],DONNÉES!F:F,DONNÉES!H:H,FALSE,0,1)</f>
        <v>#NAME?</v>
      </c>
      <c r="J3578" t="e">
        <f ca="1">_xlfn.XLOOKUP(Tableau1[[#This Row],[No. Sous-service]],DONNÉES!F:F,DONNÉES!I:I,FALSE,0,1)</f>
        <v>#NAME?</v>
      </c>
    </row>
    <row r="3579" spans="1:10" x14ac:dyDescent="0.25">
      <c r="A3579" t="s">
        <v>101</v>
      </c>
      <c r="B3579" t="s">
        <v>108</v>
      </c>
      <c r="C3579" t="s">
        <v>378</v>
      </c>
      <c r="D3579" s="45">
        <v>261078</v>
      </c>
      <c r="E3579" t="s">
        <v>865</v>
      </c>
      <c r="F3579" s="45">
        <v>6531704</v>
      </c>
      <c r="G3579" t="s">
        <v>868</v>
      </c>
      <c r="H3579" s="45">
        <v>112143</v>
      </c>
      <c r="I3579" t="e">
        <f ca="1">_xlfn.XLOOKUP(Tableau1[[#This Row],[No. Sous-service]],DONNÉES!F:F,DONNÉES!H:H,FALSE,0,1)</f>
        <v>#NAME?</v>
      </c>
      <c r="J3579" t="e">
        <f ca="1">_xlfn.XLOOKUP(Tableau1[[#This Row],[No. Sous-service]],DONNÉES!F:F,DONNÉES!I:I,FALSE,0,1)</f>
        <v>#NAME?</v>
      </c>
    </row>
    <row r="3580" spans="1:10" x14ac:dyDescent="0.25">
      <c r="A3580" t="s">
        <v>101</v>
      </c>
      <c r="B3580" t="s">
        <v>108</v>
      </c>
      <c r="C3580" t="s">
        <v>378</v>
      </c>
      <c r="D3580" s="45">
        <v>261078</v>
      </c>
      <c r="E3580" t="s">
        <v>865</v>
      </c>
      <c r="F3580" s="45">
        <v>6531704</v>
      </c>
      <c r="G3580" t="s">
        <v>868</v>
      </c>
      <c r="H3580" s="45">
        <v>112149</v>
      </c>
      <c r="I3580" t="e">
        <f ca="1">_xlfn.XLOOKUP(Tableau1[[#This Row],[No. Sous-service]],DONNÉES!F:F,DONNÉES!H:H,FALSE,0,1)</f>
        <v>#NAME?</v>
      </c>
      <c r="J3580" t="e">
        <f ca="1">_xlfn.XLOOKUP(Tableau1[[#This Row],[No. Sous-service]],DONNÉES!F:F,DONNÉES!I:I,FALSE,0,1)</f>
        <v>#NAME?</v>
      </c>
    </row>
    <row r="3581" spans="1:10" x14ac:dyDescent="0.25">
      <c r="A3581" t="s">
        <v>101</v>
      </c>
      <c r="B3581" t="s">
        <v>108</v>
      </c>
      <c r="C3581" t="s">
        <v>378</v>
      </c>
      <c r="D3581" s="45">
        <v>261078</v>
      </c>
      <c r="E3581" t="s">
        <v>865</v>
      </c>
      <c r="F3581" s="45">
        <v>6531704</v>
      </c>
      <c r="G3581" t="s">
        <v>868</v>
      </c>
      <c r="H3581" s="45">
        <v>112150</v>
      </c>
      <c r="I3581" t="e">
        <f ca="1">_xlfn.XLOOKUP(Tableau1[[#This Row],[No. Sous-service]],DONNÉES!F:F,DONNÉES!H:H,FALSE,0,1)</f>
        <v>#NAME?</v>
      </c>
      <c r="J3581" t="e">
        <f ca="1">_xlfn.XLOOKUP(Tableau1[[#This Row],[No. Sous-service]],DONNÉES!F:F,DONNÉES!I:I,FALSE,0,1)</f>
        <v>#NAME?</v>
      </c>
    </row>
    <row r="3582" spans="1:10" x14ac:dyDescent="0.25">
      <c r="A3582" t="s">
        <v>101</v>
      </c>
      <c r="B3582" t="s">
        <v>108</v>
      </c>
      <c r="C3582" t="s">
        <v>378</v>
      </c>
      <c r="D3582" s="45">
        <v>261078</v>
      </c>
      <c r="E3582" t="s">
        <v>865</v>
      </c>
      <c r="F3582" s="45">
        <v>6531704</v>
      </c>
      <c r="G3582" t="s">
        <v>868</v>
      </c>
      <c r="H3582" s="45">
        <v>133686</v>
      </c>
      <c r="I3582" t="e">
        <f ca="1">_xlfn.XLOOKUP(Tableau1[[#This Row],[No. Sous-service]],DONNÉES!F:F,DONNÉES!H:H,FALSE,0,1)</f>
        <v>#NAME?</v>
      </c>
      <c r="J3582" t="e">
        <f ca="1">_xlfn.XLOOKUP(Tableau1[[#This Row],[No. Sous-service]],DONNÉES!F:F,DONNÉES!I:I,FALSE,0,1)</f>
        <v>#NAME?</v>
      </c>
    </row>
    <row r="3583" spans="1:10" x14ac:dyDescent="0.25">
      <c r="A3583" t="s">
        <v>101</v>
      </c>
      <c r="B3583" t="s">
        <v>108</v>
      </c>
      <c r="C3583" t="s">
        <v>378</v>
      </c>
      <c r="D3583" s="45">
        <v>261078</v>
      </c>
      <c r="E3583" t="s">
        <v>865</v>
      </c>
      <c r="F3583" s="45">
        <v>6531704</v>
      </c>
      <c r="G3583" t="s">
        <v>868</v>
      </c>
      <c r="H3583" s="45">
        <v>133687</v>
      </c>
      <c r="I3583" t="e">
        <f ca="1">_xlfn.XLOOKUP(Tableau1[[#This Row],[No. Sous-service]],DONNÉES!F:F,DONNÉES!H:H,FALSE,0,1)</f>
        <v>#NAME?</v>
      </c>
      <c r="J3583" t="e">
        <f ca="1">_xlfn.XLOOKUP(Tableau1[[#This Row],[No. Sous-service]],DONNÉES!F:F,DONNÉES!I:I,FALSE,0,1)</f>
        <v>#NAME?</v>
      </c>
    </row>
    <row r="3584" spans="1:10" x14ac:dyDescent="0.25">
      <c r="A3584" t="s">
        <v>101</v>
      </c>
      <c r="B3584" t="s">
        <v>108</v>
      </c>
      <c r="C3584" t="s">
        <v>378</v>
      </c>
      <c r="D3584" s="45">
        <v>261078</v>
      </c>
      <c r="E3584" t="s">
        <v>865</v>
      </c>
      <c r="F3584" s="45">
        <v>6531704</v>
      </c>
      <c r="G3584" t="s">
        <v>868</v>
      </c>
      <c r="H3584" s="45" t="s">
        <v>2022</v>
      </c>
      <c r="I3584" t="e">
        <f ca="1">_xlfn.XLOOKUP(Tableau1[[#This Row],[No. Sous-service]],DONNÉES!F:F,DONNÉES!H:H,FALSE,0,1)</f>
        <v>#NAME?</v>
      </c>
      <c r="J3584" t="e">
        <f ca="1">_xlfn.XLOOKUP(Tableau1[[#This Row],[No. Sous-service]],DONNÉES!F:F,DONNÉES!I:I,FALSE,0,1)</f>
        <v>#NAME?</v>
      </c>
    </row>
    <row r="3585" spans="1:10" x14ac:dyDescent="0.25">
      <c r="A3585" t="s">
        <v>101</v>
      </c>
      <c r="B3585" t="s">
        <v>108</v>
      </c>
      <c r="C3585" t="s">
        <v>378</v>
      </c>
      <c r="D3585" s="45">
        <v>261078</v>
      </c>
      <c r="E3585" t="s">
        <v>865</v>
      </c>
      <c r="F3585" s="45">
        <v>6531704</v>
      </c>
      <c r="G3585" t="s">
        <v>868</v>
      </c>
      <c r="H3585" s="45">
        <v>333359</v>
      </c>
      <c r="I3585" t="e">
        <f ca="1">_xlfn.XLOOKUP(Tableau1[[#This Row],[No. Sous-service]],DONNÉES!F:F,DONNÉES!H:H,FALSE,0,1)</f>
        <v>#NAME?</v>
      </c>
      <c r="J3585" t="e">
        <f ca="1">_xlfn.XLOOKUP(Tableau1[[#This Row],[No. Sous-service]],DONNÉES!F:F,DONNÉES!I:I,FALSE,0,1)</f>
        <v>#NAME?</v>
      </c>
    </row>
    <row r="3586" spans="1:10" x14ac:dyDescent="0.25">
      <c r="A3586" t="s">
        <v>101</v>
      </c>
      <c r="B3586" t="s">
        <v>108</v>
      </c>
      <c r="C3586" t="s">
        <v>378</v>
      </c>
      <c r="D3586" s="45">
        <v>261078</v>
      </c>
      <c r="E3586" t="s">
        <v>865</v>
      </c>
      <c r="F3586" s="45">
        <v>6531704</v>
      </c>
      <c r="G3586" t="s">
        <v>868</v>
      </c>
      <c r="H3586" s="45">
        <v>333360</v>
      </c>
      <c r="I3586" t="e">
        <f ca="1">_xlfn.XLOOKUP(Tableau1[[#This Row],[No. Sous-service]],DONNÉES!F:F,DONNÉES!H:H,FALSE,0,1)</f>
        <v>#NAME?</v>
      </c>
      <c r="J3586" t="e">
        <f ca="1">_xlfn.XLOOKUP(Tableau1[[#This Row],[No. Sous-service]],DONNÉES!F:F,DONNÉES!I:I,FALSE,0,1)</f>
        <v>#NAME?</v>
      </c>
    </row>
    <row r="3587" spans="1:10" x14ac:dyDescent="0.25">
      <c r="A3587" t="s">
        <v>101</v>
      </c>
      <c r="B3587" t="s">
        <v>108</v>
      </c>
      <c r="C3587" t="s">
        <v>378</v>
      </c>
      <c r="D3587" s="45">
        <v>261078</v>
      </c>
      <c r="E3587" t="s">
        <v>865</v>
      </c>
      <c r="F3587" s="45">
        <v>6531704</v>
      </c>
      <c r="G3587" t="s">
        <v>868</v>
      </c>
      <c r="H3587" s="45">
        <v>123127</v>
      </c>
      <c r="I3587" t="e">
        <f ca="1">_xlfn.XLOOKUP(Tableau1[[#This Row],[No. Sous-service]],DONNÉES!F:F,DONNÉES!H:H,FALSE,0,1)</f>
        <v>#NAME?</v>
      </c>
      <c r="J3587" t="e">
        <f ca="1">_xlfn.XLOOKUP(Tableau1[[#This Row],[No. Sous-service]],DONNÉES!F:F,DONNÉES!I:I,FALSE,0,1)</f>
        <v>#NAME?</v>
      </c>
    </row>
    <row r="3588" spans="1:10" x14ac:dyDescent="0.25">
      <c r="A3588" t="s">
        <v>101</v>
      </c>
      <c r="B3588" t="s">
        <v>108</v>
      </c>
      <c r="C3588" t="s">
        <v>378</v>
      </c>
      <c r="D3588" s="45">
        <v>261078</v>
      </c>
      <c r="E3588" t="s">
        <v>865</v>
      </c>
      <c r="F3588" s="45">
        <v>6531704</v>
      </c>
      <c r="G3588" t="s">
        <v>868</v>
      </c>
      <c r="H3588" s="45">
        <v>123130</v>
      </c>
      <c r="I3588" t="e">
        <f ca="1">_xlfn.XLOOKUP(Tableau1[[#This Row],[No. Sous-service]],DONNÉES!F:F,DONNÉES!H:H,FALSE,0,1)</f>
        <v>#NAME?</v>
      </c>
      <c r="J3588" t="e">
        <f ca="1">_xlfn.XLOOKUP(Tableau1[[#This Row],[No. Sous-service]],DONNÉES!F:F,DONNÉES!I:I,FALSE,0,1)</f>
        <v>#NAME?</v>
      </c>
    </row>
    <row r="3589" spans="1:10" x14ac:dyDescent="0.25">
      <c r="A3589" t="s">
        <v>101</v>
      </c>
      <c r="B3589" t="s">
        <v>108</v>
      </c>
      <c r="C3589" t="s">
        <v>378</v>
      </c>
      <c r="D3589" s="45">
        <v>261078</v>
      </c>
      <c r="E3589" t="s">
        <v>865</v>
      </c>
      <c r="F3589" s="45">
        <v>6531704</v>
      </c>
      <c r="G3589" t="s">
        <v>868</v>
      </c>
      <c r="H3589" s="45">
        <v>123133</v>
      </c>
      <c r="I3589" t="e">
        <f ca="1">_xlfn.XLOOKUP(Tableau1[[#This Row],[No. Sous-service]],DONNÉES!F:F,DONNÉES!H:H,FALSE,0,1)</f>
        <v>#NAME?</v>
      </c>
      <c r="J3589" t="e">
        <f ca="1">_xlfn.XLOOKUP(Tableau1[[#This Row],[No. Sous-service]],DONNÉES!F:F,DONNÉES!I:I,FALSE,0,1)</f>
        <v>#NAME?</v>
      </c>
    </row>
    <row r="3590" spans="1:10" x14ac:dyDescent="0.25">
      <c r="A3590" t="s">
        <v>101</v>
      </c>
      <c r="B3590" t="s">
        <v>108</v>
      </c>
      <c r="C3590" t="s">
        <v>378</v>
      </c>
      <c r="D3590" s="45">
        <v>261078</v>
      </c>
      <c r="E3590" t="s">
        <v>865</v>
      </c>
      <c r="F3590" s="45">
        <v>6531704</v>
      </c>
      <c r="G3590" t="s">
        <v>868</v>
      </c>
      <c r="H3590" s="45">
        <v>123134</v>
      </c>
      <c r="I3590" t="e">
        <f ca="1">_xlfn.XLOOKUP(Tableau1[[#This Row],[No. Sous-service]],DONNÉES!F:F,DONNÉES!H:H,FALSE,0,1)</f>
        <v>#NAME?</v>
      </c>
      <c r="J3590" t="e">
        <f ca="1">_xlfn.XLOOKUP(Tableau1[[#This Row],[No. Sous-service]],DONNÉES!F:F,DONNÉES!I:I,FALSE,0,1)</f>
        <v>#NAME?</v>
      </c>
    </row>
    <row r="3591" spans="1:10" x14ac:dyDescent="0.25">
      <c r="A3591" t="s">
        <v>101</v>
      </c>
      <c r="B3591" t="s">
        <v>108</v>
      </c>
      <c r="C3591" t="s">
        <v>378</v>
      </c>
      <c r="D3591" s="45">
        <v>261078</v>
      </c>
      <c r="E3591" t="s">
        <v>865</v>
      </c>
      <c r="F3591" s="45">
        <v>6531704</v>
      </c>
      <c r="G3591" t="s">
        <v>868</v>
      </c>
      <c r="H3591" s="45">
        <v>133683</v>
      </c>
      <c r="I3591" t="e">
        <f ca="1">_xlfn.XLOOKUP(Tableau1[[#This Row],[No. Sous-service]],DONNÉES!F:F,DONNÉES!H:H,FALSE,0,1)</f>
        <v>#NAME?</v>
      </c>
      <c r="J3591" t="e">
        <f ca="1">_xlfn.XLOOKUP(Tableau1[[#This Row],[No. Sous-service]],DONNÉES!F:F,DONNÉES!I:I,FALSE,0,1)</f>
        <v>#NAME?</v>
      </c>
    </row>
    <row r="3592" spans="1:10" x14ac:dyDescent="0.25">
      <c r="A3592" t="s">
        <v>101</v>
      </c>
      <c r="B3592" t="s">
        <v>108</v>
      </c>
      <c r="C3592" t="s">
        <v>378</v>
      </c>
      <c r="D3592" s="45">
        <v>261078</v>
      </c>
      <c r="E3592" t="s">
        <v>865</v>
      </c>
      <c r="F3592" s="45">
        <v>6531704</v>
      </c>
      <c r="G3592" t="s">
        <v>868</v>
      </c>
      <c r="H3592" s="45" t="s">
        <v>2023</v>
      </c>
      <c r="I3592" t="e">
        <f ca="1">_xlfn.XLOOKUP(Tableau1[[#This Row],[No. Sous-service]],DONNÉES!F:F,DONNÉES!H:H,FALSE,0,1)</f>
        <v>#NAME?</v>
      </c>
      <c r="J3592" t="e">
        <f ca="1">_xlfn.XLOOKUP(Tableau1[[#This Row],[No. Sous-service]],DONNÉES!F:F,DONNÉES!I:I,FALSE,0,1)</f>
        <v>#NAME?</v>
      </c>
    </row>
    <row r="3593" spans="1:10" x14ac:dyDescent="0.25">
      <c r="A3593" t="s">
        <v>311</v>
      </c>
      <c r="B3593" t="s">
        <v>108</v>
      </c>
      <c r="C3593" t="s">
        <v>378</v>
      </c>
      <c r="D3593" s="45">
        <v>261078</v>
      </c>
      <c r="E3593" t="s">
        <v>865</v>
      </c>
      <c r="F3593" s="45">
        <v>6531704</v>
      </c>
      <c r="G3593" t="s">
        <v>868</v>
      </c>
      <c r="H3593" s="45">
        <v>100122</v>
      </c>
      <c r="I3593" t="e">
        <f ca="1">_xlfn.XLOOKUP(Tableau1[[#This Row],[No. Sous-service]],DONNÉES!F:F,DONNÉES!H:H,FALSE,0,1)</f>
        <v>#NAME?</v>
      </c>
      <c r="J3593" t="e">
        <f ca="1">_xlfn.XLOOKUP(Tableau1[[#This Row],[No. Sous-service]],DONNÉES!F:F,DONNÉES!I:I,FALSE,0,1)</f>
        <v>#NAME?</v>
      </c>
    </row>
    <row r="3594" spans="1:10" x14ac:dyDescent="0.25">
      <c r="A3594" t="s">
        <v>101</v>
      </c>
      <c r="B3594" t="s">
        <v>108</v>
      </c>
      <c r="C3594" t="s">
        <v>378</v>
      </c>
      <c r="D3594" s="45">
        <v>261078</v>
      </c>
      <c r="E3594" t="s">
        <v>865</v>
      </c>
      <c r="F3594" s="45">
        <v>6531704</v>
      </c>
      <c r="G3594" t="s">
        <v>868</v>
      </c>
      <c r="H3594" s="45">
        <v>450135</v>
      </c>
      <c r="I3594" t="e">
        <f ca="1">_xlfn.XLOOKUP(Tableau1[[#This Row],[No. Sous-service]],DONNÉES!F:F,DONNÉES!H:H,FALSE,0,1)</f>
        <v>#NAME?</v>
      </c>
      <c r="J3594" t="e">
        <f ca="1">_xlfn.XLOOKUP(Tableau1[[#This Row],[No. Sous-service]],DONNÉES!F:F,DONNÉES!I:I,FALSE,0,1)</f>
        <v>#NAME?</v>
      </c>
    </row>
    <row r="3595" spans="1:10" x14ac:dyDescent="0.25">
      <c r="A3595" t="s">
        <v>137</v>
      </c>
      <c r="B3595" t="s">
        <v>108</v>
      </c>
      <c r="C3595" t="s">
        <v>378</v>
      </c>
      <c r="D3595" s="45">
        <v>261078</v>
      </c>
      <c r="E3595" t="s">
        <v>865</v>
      </c>
      <c r="F3595" s="45">
        <v>6531705</v>
      </c>
      <c r="G3595" t="s">
        <v>869</v>
      </c>
      <c r="H3595" s="45">
        <v>133254</v>
      </c>
      <c r="I3595" t="e">
        <f ca="1">_xlfn.XLOOKUP(Tableau1[[#This Row],[No. Sous-service]],DONNÉES!F:F,DONNÉES!H:H,FALSE,0,1)</f>
        <v>#NAME?</v>
      </c>
      <c r="J3595" t="e">
        <f ca="1">_xlfn.XLOOKUP(Tableau1[[#This Row],[No. Sous-service]],DONNÉES!F:F,DONNÉES!I:I,FALSE,0,1)</f>
        <v>#NAME?</v>
      </c>
    </row>
    <row r="3596" spans="1:10" x14ac:dyDescent="0.25">
      <c r="A3596" t="s">
        <v>137</v>
      </c>
      <c r="B3596" t="s">
        <v>108</v>
      </c>
      <c r="C3596" t="s">
        <v>378</v>
      </c>
      <c r="D3596" s="45">
        <v>261078</v>
      </c>
      <c r="E3596" t="s">
        <v>865</v>
      </c>
      <c r="F3596" s="45">
        <v>6531705</v>
      </c>
      <c r="G3596" t="s">
        <v>869</v>
      </c>
      <c r="H3596" s="45">
        <v>133258</v>
      </c>
      <c r="I3596" t="e">
        <f ca="1">_xlfn.XLOOKUP(Tableau1[[#This Row],[No. Sous-service]],DONNÉES!F:F,DONNÉES!H:H,FALSE,0,1)</f>
        <v>#NAME?</v>
      </c>
      <c r="J3596" t="e">
        <f ca="1">_xlfn.XLOOKUP(Tableau1[[#This Row],[No. Sous-service]],DONNÉES!F:F,DONNÉES!I:I,FALSE,0,1)</f>
        <v>#NAME?</v>
      </c>
    </row>
    <row r="3597" spans="1:10" x14ac:dyDescent="0.25">
      <c r="A3597" t="s">
        <v>137</v>
      </c>
      <c r="B3597" t="s">
        <v>108</v>
      </c>
      <c r="C3597" t="s">
        <v>378</v>
      </c>
      <c r="D3597" s="45">
        <v>261078</v>
      </c>
      <c r="E3597" t="s">
        <v>865</v>
      </c>
      <c r="F3597" s="45">
        <v>6531705</v>
      </c>
      <c r="G3597" t="s">
        <v>869</v>
      </c>
      <c r="H3597" s="45">
        <v>133255</v>
      </c>
      <c r="I3597" t="e">
        <f ca="1">_xlfn.XLOOKUP(Tableau1[[#This Row],[No. Sous-service]],DONNÉES!F:F,DONNÉES!H:H,FALSE,0,1)</f>
        <v>#NAME?</v>
      </c>
      <c r="J3597" t="e">
        <f ca="1">_xlfn.XLOOKUP(Tableau1[[#This Row],[No. Sous-service]],DONNÉES!F:F,DONNÉES!I:I,FALSE,0,1)</f>
        <v>#NAME?</v>
      </c>
    </row>
    <row r="3598" spans="1:10" x14ac:dyDescent="0.25">
      <c r="A3598" t="s">
        <v>137</v>
      </c>
      <c r="B3598" t="s">
        <v>108</v>
      </c>
      <c r="C3598" t="s">
        <v>378</v>
      </c>
      <c r="D3598" s="45">
        <v>261078</v>
      </c>
      <c r="E3598" t="s">
        <v>865</v>
      </c>
      <c r="F3598" s="45">
        <v>6531705</v>
      </c>
      <c r="G3598" t="s">
        <v>869</v>
      </c>
      <c r="H3598" s="45">
        <v>133259</v>
      </c>
      <c r="I3598" t="e">
        <f ca="1">_xlfn.XLOOKUP(Tableau1[[#This Row],[No. Sous-service]],DONNÉES!F:F,DONNÉES!H:H,FALSE,0,1)</f>
        <v>#NAME?</v>
      </c>
      <c r="J3598" t="e">
        <f ca="1">_xlfn.XLOOKUP(Tableau1[[#This Row],[No. Sous-service]],DONNÉES!F:F,DONNÉES!I:I,FALSE,0,1)</f>
        <v>#NAME?</v>
      </c>
    </row>
    <row r="3599" spans="1:10" x14ac:dyDescent="0.25">
      <c r="A3599" t="s">
        <v>137</v>
      </c>
      <c r="B3599" t="s">
        <v>108</v>
      </c>
      <c r="C3599" t="s">
        <v>378</v>
      </c>
      <c r="D3599" s="45">
        <v>261078</v>
      </c>
      <c r="E3599" t="s">
        <v>865</v>
      </c>
      <c r="F3599" s="45">
        <v>6531705</v>
      </c>
      <c r="G3599" t="s">
        <v>869</v>
      </c>
      <c r="H3599" s="45">
        <v>133253</v>
      </c>
      <c r="I3599" t="e">
        <f ca="1">_xlfn.XLOOKUP(Tableau1[[#This Row],[No. Sous-service]],DONNÉES!F:F,DONNÉES!H:H,FALSE,0,1)</f>
        <v>#NAME?</v>
      </c>
      <c r="J3599" t="e">
        <f ca="1">_xlfn.XLOOKUP(Tableau1[[#This Row],[No. Sous-service]],DONNÉES!F:F,DONNÉES!I:I,FALSE,0,1)</f>
        <v>#NAME?</v>
      </c>
    </row>
    <row r="3600" spans="1:10" x14ac:dyDescent="0.25">
      <c r="A3600" t="s">
        <v>137</v>
      </c>
      <c r="B3600" t="s">
        <v>108</v>
      </c>
      <c r="C3600" t="s">
        <v>378</v>
      </c>
      <c r="D3600" s="45">
        <v>261078</v>
      </c>
      <c r="E3600" t="s">
        <v>865</v>
      </c>
      <c r="F3600" s="45">
        <v>6531705</v>
      </c>
      <c r="G3600" t="s">
        <v>869</v>
      </c>
      <c r="H3600" s="45">
        <v>133252</v>
      </c>
      <c r="I3600" t="e">
        <f ca="1">_xlfn.XLOOKUP(Tableau1[[#This Row],[No. Sous-service]],DONNÉES!F:F,DONNÉES!H:H,FALSE,0,1)</f>
        <v>#NAME?</v>
      </c>
      <c r="J3600" t="e">
        <f ca="1">_xlfn.XLOOKUP(Tableau1[[#This Row],[No. Sous-service]],DONNÉES!F:F,DONNÉES!I:I,FALSE,0,1)</f>
        <v>#NAME?</v>
      </c>
    </row>
    <row r="3601" spans="1:10" x14ac:dyDescent="0.25">
      <c r="A3601" t="s">
        <v>137</v>
      </c>
      <c r="B3601" t="s">
        <v>108</v>
      </c>
      <c r="C3601" t="s">
        <v>378</v>
      </c>
      <c r="D3601" s="45">
        <v>261078</v>
      </c>
      <c r="E3601" t="s">
        <v>865</v>
      </c>
      <c r="F3601" s="45">
        <v>6531705</v>
      </c>
      <c r="G3601" t="s">
        <v>869</v>
      </c>
      <c r="H3601" s="45">
        <v>133251</v>
      </c>
      <c r="I3601" t="e">
        <f ca="1">_xlfn.XLOOKUP(Tableau1[[#This Row],[No. Sous-service]],DONNÉES!F:F,DONNÉES!H:H,FALSE,0,1)</f>
        <v>#NAME?</v>
      </c>
      <c r="J3601" t="e">
        <f ca="1">_xlfn.XLOOKUP(Tableau1[[#This Row],[No. Sous-service]],DONNÉES!F:F,DONNÉES!I:I,FALSE,0,1)</f>
        <v>#NAME?</v>
      </c>
    </row>
    <row r="3602" spans="1:10" x14ac:dyDescent="0.25">
      <c r="A3602" t="s">
        <v>137</v>
      </c>
      <c r="B3602" t="s">
        <v>108</v>
      </c>
      <c r="C3602" t="s">
        <v>378</v>
      </c>
      <c r="D3602" s="45">
        <v>261078</v>
      </c>
      <c r="E3602" t="s">
        <v>865</v>
      </c>
      <c r="F3602" s="45">
        <v>6531705</v>
      </c>
      <c r="G3602" t="s">
        <v>869</v>
      </c>
      <c r="H3602" s="45">
        <v>133250</v>
      </c>
      <c r="I3602" t="e">
        <f ca="1">_xlfn.XLOOKUP(Tableau1[[#This Row],[No. Sous-service]],DONNÉES!F:F,DONNÉES!H:H,FALSE,0,1)</f>
        <v>#NAME?</v>
      </c>
      <c r="J3602" t="e">
        <f ca="1">_xlfn.XLOOKUP(Tableau1[[#This Row],[No. Sous-service]],DONNÉES!F:F,DONNÉES!I:I,FALSE,0,1)</f>
        <v>#NAME?</v>
      </c>
    </row>
    <row r="3603" spans="1:10" x14ac:dyDescent="0.25">
      <c r="A3603" t="s">
        <v>137</v>
      </c>
      <c r="B3603" t="s">
        <v>108</v>
      </c>
      <c r="C3603" t="s">
        <v>378</v>
      </c>
      <c r="D3603" s="45">
        <v>261078</v>
      </c>
      <c r="E3603" t="s">
        <v>865</v>
      </c>
      <c r="F3603" s="45">
        <v>6531705</v>
      </c>
      <c r="G3603" t="s">
        <v>869</v>
      </c>
      <c r="H3603" s="45">
        <v>133249</v>
      </c>
      <c r="I3603" t="e">
        <f ca="1">_xlfn.XLOOKUP(Tableau1[[#This Row],[No. Sous-service]],DONNÉES!F:F,DONNÉES!H:H,FALSE,0,1)</f>
        <v>#NAME?</v>
      </c>
      <c r="J3603" t="e">
        <f ca="1">_xlfn.XLOOKUP(Tableau1[[#This Row],[No. Sous-service]],DONNÉES!F:F,DONNÉES!I:I,FALSE,0,1)</f>
        <v>#NAME?</v>
      </c>
    </row>
    <row r="3604" spans="1:10" x14ac:dyDescent="0.25">
      <c r="A3604" t="s">
        <v>137</v>
      </c>
      <c r="B3604" t="s">
        <v>108</v>
      </c>
      <c r="C3604" t="s">
        <v>378</v>
      </c>
      <c r="D3604" s="45">
        <v>261078</v>
      </c>
      <c r="E3604" t="s">
        <v>865</v>
      </c>
      <c r="F3604" s="45">
        <v>6531705</v>
      </c>
      <c r="G3604" t="s">
        <v>869</v>
      </c>
      <c r="H3604" s="45">
        <v>133248</v>
      </c>
      <c r="I3604" t="e">
        <f ca="1">_xlfn.XLOOKUP(Tableau1[[#This Row],[No. Sous-service]],DONNÉES!F:F,DONNÉES!H:H,FALSE,0,1)</f>
        <v>#NAME?</v>
      </c>
      <c r="J3604" t="e">
        <f ca="1">_xlfn.XLOOKUP(Tableau1[[#This Row],[No. Sous-service]],DONNÉES!F:F,DONNÉES!I:I,FALSE,0,1)</f>
        <v>#NAME?</v>
      </c>
    </row>
    <row r="3605" spans="1:10" x14ac:dyDescent="0.25">
      <c r="A3605" t="s">
        <v>137</v>
      </c>
      <c r="B3605" t="s">
        <v>108</v>
      </c>
      <c r="C3605" t="s">
        <v>378</v>
      </c>
      <c r="D3605" s="45">
        <v>261078</v>
      </c>
      <c r="E3605" t="s">
        <v>865</v>
      </c>
      <c r="F3605" s="45">
        <v>6531705</v>
      </c>
      <c r="G3605" t="s">
        <v>869</v>
      </c>
      <c r="H3605" s="45">
        <v>133247</v>
      </c>
      <c r="I3605" t="e">
        <f ca="1">_xlfn.XLOOKUP(Tableau1[[#This Row],[No. Sous-service]],DONNÉES!F:F,DONNÉES!H:H,FALSE,0,1)</f>
        <v>#NAME?</v>
      </c>
      <c r="J3605" t="e">
        <f ca="1">_xlfn.XLOOKUP(Tableau1[[#This Row],[No. Sous-service]],DONNÉES!F:F,DONNÉES!I:I,FALSE,0,1)</f>
        <v>#NAME?</v>
      </c>
    </row>
    <row r="3606" spans="1:10" x14ac:dyDescent="0.25">
      <c r="A3606" t="s">
        <v>137</v>
      </c>
      <c r="B3606" t="s">
        <v>108</v>
      </c>
      <c r="C3606" t="s">
        <v>378</v>
      </c>
      <c r="D3606" s="45">
        <v>261078</v>
      </c>
      <c r="E3606" t="s">
        <v>865</v>
      </c>
      <c r="F3606" s="45">
        <v>6531705</v>
      </c>
      <c r="G3606" t="s">
        <v>869</v>
      </c>
      <c r="H3606" s="45">
        <v>133246</v>
      </c>
      <c r="I3606" t="e">
        <f ca="1">_xlfn.XLOOKUP(Tableau1[[#This Row],[No. Sous-service]],DONNÉES!F:F,DONNÉES!H:H,FALSE,0,1)</f>
        <v>#NAME?</v>
      </c>
      <c r="J3606" t="e">
        <f ca="1">_xlfn.XLOOKUP(Tableau1[[#This Row],[No. Sous-service]],DONNÉES!F:F,DONNÉES!I:I,FALSE,0,1)</f>
        <v>#NAME?</v>
      </c>
    </row>
    <row r="3607" spans="1:10" x14ac:dyDescent="0.25">
      <c r="A3607" t="s">
        <v>137</v>
      </c>
      <c r="B3607" t="s">
        <v>108</v>
      </c>
      <c r="C3607" t="s">
        <v>378</v>
      </c>
      <c r="D3607" s="45">
        <v>261078</v>
      </c>
      <c r="E3607" t="s">
        <v>865</v>
      </c>
      <c r="F3607" s="45">
        <v>6531705</v>
      </c>
      <c r="G3607" t="s">
        <v>869</v>
      </c>
      <c r="H3607" s="45">
        <v>132571</v>
      </c>
      <c r="I3607" t="e">
        <f ca="1">_xlfn.XLOOKUP(Tableau1[[#This Row],[No. Sous-service]],DONNÉES!F:F,DONNÉES!H:H,FALSE,0,1)</f>
        <v>#NAME?</v>
      </c>
      <c r="J3607" t="e">
        <f ca="1">_xlfn.XLOOKUP(Tableau1[[#This Row],[No. Sous-service]],DONNÉES!F:F,DONNÉES!I:I,FALSE,0,1)</f>
        <v>#NAME?</v>
      </c>
    </row>
    <row r="3608" spans="1:10" x14ac:dyDescent="0.25">
      <c r="A3608" t="s">
        <v>137</v>
      </c>
      <c r="B3608" t="s">
        <v>108</v>
      </c>
      <c r="C3608" t="s">
        <v>378</v>
      </c>
      <c r="D3608" s="45">
        <v>261078</v>
      </c>
      <c r="E3608" t="s">
        <v>865</v>
      </c>
      <c r="F3608" s="45">
        <v>6531705</v>
      </c>
      <c r="G3608" t="s">
        <v>869</v>
      </c>
      <c r="H3608" s="45">
        <v>133200</v>
      </c>
      <c r="I3608" t="e">
        <f ca="1">_xlfn.XLOOKUP(Tableau1[[#This Row],[No. Sous-service]],DONNÉES!F:F,DONNÉES!H:H,FALSE,0,1)</f>
        <v>#NAME?</v>
      </c>
      <c r="J3608" t="e">
        <f ca="1">_xlfn.XLOOKUP(Tableau1[[#This Row],[No. Sous-service]],DONNÉES!F:F,DONNÉES!I:I,FALSE,0,1)</f>
        <v>#NAME?</v>
      </c>
    </row>
    <row r="3609" spans="1:10" x14ac:dyDescent="0.25">
      <c r="A3609" t="s">
        <v>137</v>
      </c>
      <c r="B3609" t="s">
        <v>108</v>
      </c>
      <c r="C3609" t="s">
        <v>378</v>
      </c>
      <c r="D3609" s="45">
        <v>261078</v>
      </c>
      <c r="E3609" t="s">
        <v>865</v>
      </c>
      <c r="F3609" s="45">
        <v>6531705</v>
      </c>
      <c r="G3609" t="s">
        <v>869</v>
      </c>
      <c r="H3609" s="45">
        <v>133199</v>
      </c>
      <c r="I3609" t="e">
        <f ca="1">_xlfn.XLOOKUP(Tableau1[[#This Row],[No. Sous-service]],DONNÉES!F:F,DONNÉES!H:H,FALSE,0,1)</f>
        <v>#NAME?</v>
      </c>
      <c r="J3609" t="e">
        <f ca="1">_xlfn.XLOOKUP(Tableau1[[#This Row],[No. Sous-service]],DONNÉES!F:F,DONNÉES!I:I,FALSE,0,1)</f>
        <v>#NAME?</v>
      </c>
    </row>
    <row r="3610" spans="1:10" x14ac:dyDescent="0.25">
      <c r="A3610" t="s">
        <v>137</v>
      </c>
      <c r="B3610" t="s">
        <v>108</v>
      </c>
      <c r="C3610" t="s">
        <v>378</v>
      </c>
      <c r="D3610" s="45">
        <v>261078</v>
      </c>
      <c r="E3610" t="s">
        <v>865</v>
      </c>
      <c r="F3610" s="45">
        <v>6531705</v>
      </c>
      <c r="G3610" t="s">
        <v>869</v>
      </c>
      <c r="H3610" s="45">
        <v>133198</v>
      </c>
      <c r="I3610" t="e">
        <f ca="1">_xlfn.XLOOKUP(Tableau1[[#This Row],[No. Sous-service]],DONNÉES!F:F,DONNÉES!H:H,FALSE,0,1)</f>
        <v>#NAME?</v>
      </c>
      <c r="J3610" t="e">
        <f ca="1">_xlfn.XLOOKUP(Tableau1[[#This Row],[No. Sous-service]],DONNÉES!F:F,DONNÉES!I:I,FALSE,0,1)</f>
        <v>#NAME?</v>
      </c>
    </row>
    <row r="3611" spans="1:10" x14ac:dyDescent="0.25">
      <c r="A3611" t="s">
        <v>137</v>
      </c>
      <c r="B3611" t="s">
        <v>108</v>
      </c>
      <c r="C3611" t="s">
        <v>378</v>
      </c>
      <c r="D3611" s="45">
        <v>261078</v>
      </c>
      <c r="E3611" t="s">
        <v>865</v>
      </c>
      <c r="F3611" s="45">
        <v>6531705</v>
      </c>
      <c r="G3611" t="s">
        <v>869</v>
      </c>
      <c r="H3611" s="45">
        <v>133201</v>
      </c>
      <c r="I3611" t="e">
        <f ca="1">_xlfn.XLOOKUP(Tableau1[[#This Row],[No. Sous-service]],DONNÉES!F:F,DONNÉES!H:H,FALSE,0,1)</f>
        <v>#NAME?</v>
      </c>
      <c r="J3611" t="e">
        <f ca="1">_xlfn.XLOOKUP(Tableau1[[#This Row],[No. Sous-service]],DONNÉES!F:F,DONNÉES!I:I,FALSE,0,1)</f>
        <v>#NAME?</v>
      </c>
    </row>
    <row r="3612" spans="1:10" x14ac:dyDescent="0.25">
      <c r="A3612" t="s">
        <v>137</v>
      </c>
      <c r="B3612" t="s">
        <v>108</v>
      </c>
      <c r="C3612" t="s">
        <v>378</v>
      </c>
      <c r="D3612" s="45">
        <v>261078</v>
      </c>
      <c r="E3612" t="s">
        <v>865</v>
      </c>
      <c r="F3612" s="45">
        <v>6531705</v>
      </c>
      <c r="G3612" t="s">
        <v>869</v>
      </c>
      <c r="H3612" s="45">
        <v>133173</v>
      </c>
      <c r="I3612" t="e">
        <f ca="1">_xlfn.XLOOKUP(Tableau1[[#This Row],[No. Sous-service]],DONNÉES!F:F,DONNÉES!H:H,FALSE,0,1)</f>
        <v>#NAME?</v>
      </c>
      <c r="J3612" t="e">
        <f ca="1">_xlfn.XLOOKUP(Tableau1[[#This Row],[No. Sous-service]],DONNÉES!F:F,DONNÉES!I:I,FALSE,0,1)</f>
        <v>#NAME?</v>
      </c>
    </row>
    <row r="3613" spans="1:10" x14ac:dyDescent="0.25">
      <c r="A3613" t="s">
        <v>137</v>
      </c>
      <c r="B3613" t="s">
        <v>108</v>
      </c>
      <c r="C3613" t="s">
        <v>378</v>
      </c>
      <c r="D3613" s="45">
        <v>261078</v>
      </c>
      <c r="E3613" t="s">
        <v>865</v>
      </c>
      <c r="F3613" s="45">
        <v>6531705</v>
      </c>
      <c r="G3613" t="s">
        <v>869</v>
      </c>
      <c r="H3613" s="45">
        <v>133179</v>
      </c>
      <c r="I3613" t="e">
        <f ca="1">_xlfn.XLOOKUP(Tableau1[[#This Row],[No. Sous-service]],DONNÉES!F:F,DONNÉES!H:H,FALSE,0,1)</f>
        <v>#NAME?</v>
      </c>
      <c r="J3613" t="e">
        <f ca="1">_xlfn.XLOOKUP(Tableau1[[#This Row],[No. Sous-service]],DONNÉES!F:F,DONNÉES!I:I,FALSE,0,1)</f>
        <v>#NAME?</v>
      </c>
    </row>
    <row r="3614" spans="1:10" x14ac:dyDescent="0.25">
      <c r="A3614" t="s">
        <v>137</v>
      </c>
      <c r="B3614" t="s">
        <v>108</v>
      </c>
      <c r="C3614" t="s">
        <v>378</v>
      </c>
      <c r="D3614" s="45">
        <v>261078</v>
      </c>
      <c r="E3614" t="s">
        <v>865</v>
      </c>
      <c r="F3614" s="45">
        <v>6531705</v>
      </c>
      <c r="G3614" t="s">
        <v>869</v>
      </c>
      <c r="H3614" s="45">
        <v>133180</v>
      </c>
      <c r="I3614" t="e">
        <f ca="1">_xlfn.XLOOKUP(Tableau1[[#This Row],[No. Sous-service]],DONNÉES!F:F,DONNÉES!H:H,FALSE,0,1)</f>
        <v>#NAME?</v>
      </c>
      <c r="J3614" t="e">
        <f ca="1">_xlfn.XLOOKUP(Tableau1[[#This Row],[No. Sous-service]],DONNÉES!F:F,DONNÉES!I:I,FALSE,0,1)</f>
        <v>#NAME?</v>
      </c>
    </row>
    <row r="3615" spans="1:10" x14ac:dyDescent="0.25">
      <c r="A3615" t="s">
        <v>137</v>
      </c>
      <c r="B3615" t="s">
        <v>108</v>
      </c>
      <c r="C3615" t="s">
        <v>378</v>
      </c>
      <c r="D3615" s="45">
        <v>261078</v>
      </c>
      <c r="E3615" t="s">
        <v>865</v>
      </c>
      <c r="F3615" s="45">
        <v>6531705</v>
      </c>
      <c r="G3615" t="s">
        <v>869</v>
      </c>
      <c r="H3615" s="45">
        <v>133177</v>
      </c>
      <c r="I3615" t="e">
        <f ca="1">_xlfn.XLOOKUP(Tableau1[[#This Row],[No. Sous-service]],DONNÉES!F:F,DONNÉES!H:H,FALSE,0,1)</f>
        <v>#NAME?</v>
      </c>
      <c r="J3615" t="e">
        <f ca="1">_xlfn.XLOOKUP(Tableau1[[#This Row],[No. Sous-service]],DONNÉES!F:F,DONNÉES!I:I,FALSE,0,1)</f>
        <v>#NAME?</v>
      </c>
    </row>
    <row r="3616" spans="1:10" x14ac:dyDescent="0.25">
      <c r="A3616" t="s">
        <v>137</v>
      </c>
      <c r="B3616" t="s">
        <v>108</v>
      </c>
      <c r="C3616" t="s">
        <v>378</v>
      </c>
      <c r="D3616" s="45">
        <v>261078</v>
      </c>
      <c r="E3616" t="s">
        <v>865</v>
      </c>
      <c r="F3616" s="45">
        <v>6531705</v>
      </c>
      <c r="G3616" t="s">
        <v>869</v>
      </c>
      <c r="H3616" s="45">
        <v>133176</v>
      </c>
      <c r="I3616" t="e">
        <f ca="1">_xlfn.XLOOKUP(Tableau1[[#This Row],[No. Sous-service]],DONNÉES!F:F,DONNÉES!H:H,FALSE,0,1)</f>
        <v>#NAME?</v>
      </c>
      <c r="J3616" t="e">
        <f ca="1">_xlfn.XLOOKUP(Tableau1[[#This Row],[No. Sous-service]],DONNÉES!F:F,DONNÉES!I:I,FALSE,0,1)</f>
        <v>#NAME?</v>
      </c>
    </row>
    <row r="3617" spans="1:10" x14ac:dyDescent="0.25">
      <c r="A3617" t="s">
        <v>137</v>
      </c>
      <c r="B3617" t="s">
        <v>108</v>
      </c>
      <c r="C3617" t="s">
        <v>378</v>
      </c>
      <c r="D3617" s="45">
        <v>261078</v>
      </c>
      <c r="E3617" t="s">
        <v>865</v>
      </c>
      <c r="F3617" s="45">
        <v>6531705</v>
      </c>
      <c r="G3617" t="s">
        <v>869</v>
      </c>
      <c r="H3617" s="45">
        <v>133175</v>
      </c>
      <c r="I3617" t="e">
        <f ca="1">_xlfn.XLOOKUP(Tableau1[[#This Row],[No. Sous-service]],DONNÉES!F:F,DONNÉES!H:H,FALSE,0,1)</f>
        <v>#NAME?</v>
      </c>
      <c r="J3617" t="e">
        <f ca="1">_xlfn.XLOOKUP(Tableau1[[#This Row],[No. Sous-service]],DONNÉES!F:F,DONNÉES!I:I,FALSE,0,1)</f>
        <v>#NAME?</v>
      </c>
    </row>
    <row r="3618" spans="1:10" x14ac:dyDescent="0.25">
      <c r="A3618" t="s">
        <v>137</v>
      </c>
      <c r="B3618" t="s">
        <v>108</v>
      </c>
      <c r="C3618" t="s">
        <v>378</v>
      </c>
      <c r="D3618" s="45">
        <v>261078</v>
      </c>
      <c r="E3618" t="s">
        <v>865</v>
      </c>
      <c r="F3618" s="45">
        <v>6531705</v>
      </c>
      <c r="G3618" t="s">
        <v>869</v>
      </c>
      <c r="H3618" s="45">
        <v>133174</v>
      </c>
      <c r="I3618" t="e">
        <f ca="1">_xlfn.XLOOKUP(Tableau1[[#This Row],[No. Sous-service]],DONNÉES!F:F,DONNÉES!H:H,FALSE,0,1)</f>
        <v>#NAME?</v>
      </c>
      <c r="J3618" t="e">
        <f ca="1">_xlfn.XLOOKUP(Tableau1[[#This Row],[No. Sous-service]],DONNÉES!F:F,DONNÉES!I:I,FALSE,0,1)</f>
        <v>#NAME?</v>
      </c>
    </row>
    <row r="3619" spans="1:10" x14ac:dyDescent="0.25">
      <c r="A3619" t="s">
        <v>137</v>
      </c>
      <c r="B3619" t="s">
        <v>108</v>
      </c>
      <c r="C3619" t="s">
        <v>378</v>
      </c>
      <c r="D3619" s="45">
        <v>261078</v>
      </c>
      <c r="E3619" t="s">
        <v>865</v>
      </c>
      <c r="F3619" s="45">
        <v>6531705</v>
      </c>
      <c r="G3619" t="s">
        <v>869</v>
      </c>
      <c r="H3619" s="45">
        <v>120140</v>
      </c>
      <c r="I3619" t="e">
        <f ca="1">_xlfn.XLOOKUP(Tableau1[[#This Row],[No. Sous-service]],DONNÉES!F:F,DONNÉES!H:H,FALSE,0,1)</f>
        <v>#NAME?</v>
      </c>
      <c r="J3619" t="e">
        <f ca="1">_xlfn.XLOOKUP(Tableau1[[#This Row],[No. Sous-service]],DONNÉES!F:F,DONNÉES!I:I,FALSE,0,1)</f>
        <v>#NAME?</v>
      </c>
    </row>
    <row r="3620" spans="1:10" x14ac:dyDescent="0.25">
      <c r="A3620" t="s">
        <v>137</v>
      </c>
      <c r="B3620" t="s">
        <v>108</v>
      </c>
      <c r="C3620" t="s">
        <v>378</v>
      </c>
      <c r="D3620" s="45">
        <v>261078</v>
      </c>
      <c r="E3620" t="s">
        <v>865</v>
      </c>
      <c r="F3620" s="45">
        <v>6531705</v>
      </c>
      <c r="G3620" t="s">
        <v>869</v>
      </c>
      <c r="H3620" s="45">
        <v>132326</v>
      </c>
      <c r="I3620" t="e">
        <f ca="1">_xlfn.XLOOKUP(Tableau1[[#This Row],[No. Sous-service]],DONNÉES!F:F,DONNÉES!H:H,FALSE,0,1)</f>
        <v>#NAME?</v>
      </c>
      <c r="J3620" t="e">
        <f ca="1">_xlfn.XLOOKUP(Tableau1[[#This Row],[No. Sous-service]],DONNÉES!F:F,DONNÉES!I:I,FALSE,0,1)</f>
        <v>#NAME?</v>
      </c>
    </row>
    <row r="3621" spans="1:10" x14ac:dyDescent="0.25">
      <c r="A3621" t="s">
        <v>137</v>
      </c>
      <c r="B3621" t="s">
        <v>108</v>
      </c>
      <c r="C3621" t="s">
        <v>378</v>
      </c>
      <c r="D3621" s="45">
        <v>261078</v>
      </c>
      <c r="E3621" t="s">
        <v>865</v>
      </c>
      <c r="F3621" s="45">
        <v>6531705</v>
      </c>
      <c r="G3621" t="s">
        <v>869</v>
      </c>
      <c r="H3621" s="45">
        <v>132319</v>
      </c>
      <c r="I3621" t="e">
        <f ca="1">_xlfn.XLOOKUP(Tableau1[[#This Row],[No. Sous-service]],DONNÉES!F:F,DONNÉES!H:H,FALSE,0,1)</f>
        <v>#NAME?</v>
      </c>
      <c r="J3621" t="e">
        <f ca="1">_xlfn.XLOOKUP(Tableau1[[#This Row],[No. Sous-service]],DONNÉES!F:F,DONNÉES!I:I,FALSE,0,1)</f>
        <v>#NAME?</v>
      </c>
    </row>
    <row r="3622" spans="1:10" x14ac:dyDescent="0.25">
      <c r="A3622" t="s">
        <v>137</v>
      </c>
      <c r="B3622" t="s">
        <v>108</v>
      </c>
      <c r="C3622" t="s">
        <v>378</v>
      </c>
      <c r="D3622" s="45">
        <v>261078</v>
      </c>
      <c r="E3622" t="s">
        <v>865</v>
      </c>
      <c r="F3622" s="45">
        <v>6531705</v>
      </c>
      <c r="G3622" t="s">
        <v>869</v>
      </c>
      <c r="H3622" s="45">
        <v>132327</v>
      </c>
      <c r="I3622" t="e">
        <f ca="1">_xlfn.XLOOKUP(Tableau1[[#This Row],[No. Sous-service]],DONNÉES!F:F,DONNÉES!H:H,FALSE,0,1)</f>
        <v>#NAME?</v>
      </c>
      <c r="J3622" t="e">
        <f ca="1">_xlfn.XLOOKUP(Tableau1[[#This Row],[No. Sous-service]],DONNÉES!F:F,DONNÉES!I:I,FALSE,0,1)</f>
        <v>#NAME?</v>
      </c>
    </row>
    <row r="3623" spans="1:10" x14ac:dyDescent="0.25">
      <c r="A3623" t="s">
        <v>137</v>
      </c>
      <c r="B3623" t="s">
        <v>108</v>
      </c>
      <c r="C3623" t="s">
        <v>378</v>
      </c>
      <c r="D3623" s="45">
        <v>261078</v>
      </c>
      <c r="E3623" t="s">
        <v>865</v>
      </c>
      <c r="F3623" s="45">
        <v>6531705</v>
      </c>
      <c r="G3623" t="s">
        <v>869</v>
      </c>
      <c r="H3623" s="45">
        <v>132324</v>
      </c>
      <c r="I3623" t="e">
        <f ca="1">_xlfn.XLOOKUP(Tableau1[[#This Row],[No. Sous-service]],DONNÉES!F:F,DONNÉES!H:H,FALSE,0,1)</f>
        <v>#NAME?</v>
      </c>
      <c r="J3623" t="e">
        <f ca="1">_xlfn.XLOOKUP(Tableau1[[#This Row],[No. Sous-service]],DONNÉES!F:F,DONNÉES!I:I,FALSE,0,1)</f>
        <v>#NAME?</v>
      </c>
    </row>
    <row r="3624" spans="1:10" x14ac:dyDescent="0.25">
      <c r="A3624" t="s">
        <v>137</v>
      </c>
      <c r="B3624" t="s">
        <v>108</v>
      </c>
      <c r="C3624" t="s">
        <v>378</v>
      </c>
      <c r="D3624" s="45">
        <v>261078</v>
      </c>
      <c r="E3624" t="s">
        <v>865</v>
      </c>
      <c r="F3624" s="45">
        <v>6531705</v>
      </c>
      <c r="G3624" t="s">
        <v>869</v>
      </c>
      <c r="H3624" s="45">
        <v>120153</v>
      </c>
      <c r="I3624" t="e">
        <f ca="1">_xlfn.XLOOKUP(Tableau1[[#This Row],[No. Sous-service]],DONNÉES!F:F,DONNÉES!H:H,FALSE,0,1)</f>
        <v>#NAME?</v>
      </c>
      <c r="J3624" t="e">
        <f ca="1">_xlfn.XLOOKUP(Tableau1[[#This Row],[No. Sous-service]],DONNÉES!F:F,DONNÉES!I:I,FALSE,0,1)</f>
        <v>#NAME?</v>
      </c>
    </row>
    <row r="3625" spans="1:10" x14ac:dyDescent="0.25">
      <c r="A3625" t="s">
        <v>137</v>
      </c>
      <c r="B3625" t="s">
        <v>108</v>
      </c>
      <c r="C3625" t="s">
        <v>378</v>
      </c>
      <c r="D3625" s="45">
        <v>261078</v>
      </c>
      <c r="E3625" t="s">
        <v>865</v>
      </c>
      <c r="F3625" s="45">
        <v>6531705</v>
      </c>
      <c r="G3625" t="s">
        <v>869</v>
      </c>
      <c r="H3625" s="45">
        <v>120151</v>
      </c>
      <c r="I3625" t="e">
        <f ca="1">_xlfn.XLOOKUP(Tableau1[[#This Row],[No. Sous-service]],DONNÉES!F:F,DONNÉES!H:H,FALSE,0,1)</f>
        <v>#NAME?</v>
      </c>
      <c r="J3625" t="e">
        <f ca="1">_xlfn.XLOOKUP(Tableau1[[#This Row],[No. Sous-service]],DONNÉES!F:F,DONNÉES!I:I,FALSE,0,1)</f>
        <v>#NAME?</v>
      </c>
    </row>
    <row r="3626" spans="1:10" x14ac:dyDescent="0.25">
      <c r="A3626" t="s">
        <v>137</v>
      </c>
      <c r="B3626" t="s">
        <v>108</v>
      </c>
      <c r="C3626" t="s">
        <v>378</v>
      </c>
      <c r="D3626" s="45">
        <v>261078</v>
      </c>
      <c r="E3626" t="s">
        <v>865</v>
      </c>
      <c r="F3626" s="45">
        <v>6531705</v>
      </c>
      <c r="G3626" t="s">
        <v>869</v>
      </c>
      <c r="H3626" s="45">
        <v>132052</v>
      </c>
      <c r="I3626" t="e">
        <f ca="1">_xlfn.XLOOKUP(Tableau1[[#This Row],[No. Sous-service]],DONNÉES!F:F,DONNÉES!H:H,FALSE,0,1)</f>
        <v>#NAME?</v>
      </c>
      <c r="J3626" t="e">
        <f ca="1">_xlfn.XLOOKUP(Tableau1[[#This Row],[No. Sous-service]],DONNÉES!F:F,DONNÉES!I:I,FALSE,0,1)</f>
        <v>#NAME?</v>
      </c>
    </row>
    <row r="3627" spans="1:10" x14ac:dyDescent="0.25">
      <c r="A3627" t="s">
        <v>137</v>
      </c>
      <c r="B3627" t="s">
        <v>108</v>
      </c>
      <c r="C3627" t="s">
        <v>378</v>
      </c>
      <c r="D3627" s="45">
        <v>261078</v>
      </c>
      <c r="E3627" t="s">
        <v>865</v>
      </c>
      <c r="F3627" s="45">
        <v>6531705</v>
      </c>
      <c r="G3627" t="s">
        <v>869</v>
      </c>
      <c r="H3627" s="45">
        <v>120142</v>
      </c>
      <c r="I3627" t="e">
        <f ca="1">_xlfn.XLOOKUP(Tableau1[[#This Row],[No. Sous-service]],DONNÉES!F:F,DONNÉES!H:H,FALSE,0,1)</f>
        <v>#NAME?</v>
      </c>
      <c r="J3627" t="e">
        <f ca="1">_xlfn.XLOOKUP(Tableau1[[#This Row],[No. Sous-service]],DONNÉES!F:F,DONNÉES!I:I,FALSE,0,1)</f>
        <v>#NAME?</v>
      </c>
    </row>
    <row r="3628" spans="1:10" x14ac:dyDescent="0.25">
      <c r="A3628" t="s">
        <v>137</v>
      </c>
      <c r="B3628" t="s">
        <v>108</v>
      </c>
      <c r="C3628" t="s">
        <v>378</v>
      </c>
      <c r="D3628" s="45">
        <v>261078</v>
      </c>
      <c r="E3628" t="s">
        <v>865</v>
      </c>
      <c r="F3628" s="45">
        <v>6531705</v>
      </c>
      <c r="G3628" t="s">
        <v>869</v>
      </c>
      <c r="H3628" s="45">
        <v>120148</v>
      </c>
      <c r="I3628" t="e">
        <f ca="1">_xlfn.XLOOKUP(Tableau1[[#This Row],[No. Sous-service]],DONNÉES!F:F,DONNÉES!H:H,FALSE,0,1)</f>
        <v>#NAME?</v>
      </c>
      <c r="J3628" t="e">
        <f ca="1">_xlfn.XLOOKUP(Tableau1[[#This Row],[No. Sous-service]],DONNÉES!F:F,DONNÉES!I:I,FALSE,0,1)</f>
        <v>#NAME?</v>
      </c>
    </row>
    <row r="3629" spans="1:10" x14ac:dyDescent="0.25">
      <c r="A3629" t="s">
        <v>137</v>
      </c>
      <c r="B3629" t="s">
        <v>108</v>
      </c>
      <c r="C3629" t="s">
        <v>378</v>
      </c>
      <c r="D3629" s="45">
        <v>261078</v>
      </c>
      <c r="E3629" t="s">
        <v>865</v>
      </c>
      <c r="F3629" s="45">
        <v>6531705</v>
      </c>
      <c r="G3629" t="s">
        <v>869</v>
      </c>
      <c r="H3629" s="45">
        <v>120158</v>
      </c>
      <c r="I3629" t="e">
        <f ca="1">_xlfn.XLOOKUP(Tableau1[[#This Row],[No. Sous-service]],DONNÉES!F:F,DONNÉES!H:H,FALSE,0,1)</f>
        <v>#NAME?</v>
      </c>
      <c r="J3629" t="e">
        <f ca="1">_xlfn.XLOOKUP(Tableau1[[#This Row],[No. Sous-service]],DONNÉES!F:F,DONNÉES!I:I,FALSE,0,1)</f>
        <v>#NAME?</v>
      </c>
    </row>
    <row r="3630" spans="1:10" x14ac:dyDescent="0.25">
      <c r="A3630" t="s">
        <v>137</v>
      </c>
      <c r="B3630" t="s">
        <v>108</v>
      </c>
      <c r="C3630" t="s">
        <v>378</v>
      </c>
      <c r="D3630" s="45">
        <v>261078</v>
      </c>
      <c r="E3630" t="s">
        <v>865</v>
      </c>
      <c r="F3630" s="45">
        <v>6531705</v>
      </c>
      <c r="G3630" t="s">
        <v>869</v>
      </c>
      <c r="H3630" s="45">
        <v>120157</v>
      </c>
      <c r="I3630" t="e">
        <f ca="1">_xlfn.XLOOKUP(Tableau1[[#This Row],[No. Sous-service]],DONNÉES!F:F,DONNÉES!H:H,FALSE,0,1)</f>
        <v>#NAME?</v>
      </c>
      <c r="J3630" t="e">
        <f ca="1">_xlfn.XLOOKUP(Tableau1[[#This Row],[No. Sous-service]],DONNÉES!F:F,DONNÉES!I:I,FALSE,0,1)</f>
        <v>#NAME?</v>
      </c>
    </row>
    <row r="3631" spans="1:10" x14ac:dyDescent="0.25">
      <c r="A3631" t="s">
        <v>137</v>
      </c>
      <c r="B3631" t="s">
        <v>108</v>
      </c>
      <c r="C3631" t="s">
        <v>378</v>
      </c>
      <c r="D3631" s="45">
        <v>261078</v>
      </c>
      <c r="E3631" t="s">
        <v>865</v>
      </c>
      <c r="F3631" s="45">
        <v>6531705</v>
      </c>
      <c r="G3631" t="s">
        <v>869</v>
      </c>
      <c r="H3631" s="45">
        <v>120130</v>
      </c>
      <c r="I3631" t="e">
        <f ca="1">_xlfn.XLOOKUP(Tableau1[[#This Row],[No. Sous-service]],DONNÉES!F:F,DONNÉES!H:H,FALSE,0,1)</f>
        <v>#NAME?</v>
      </c>
      <c r="J3631" t="e">
        <f ca="1">_xlfn.XLOOKUP(Tableau1[[#This Row],[No. Sous-service]],DONNÉES!F:F,DONNÉES!I:I,FALSE,0,1)</f>
        <v>#NAME?</v>
      </c>
    </row>
    <row r="3632" spans="1:10" x14ac:dyDescent="0.25">
      <c r="A3632" t="s">
        <v>137</v>
      </c>
      <c r="B3632" t="s">
        <v>108</v>
      </c>
      <c r="C3632" t="s">
        <v>378</v>
      </c>
      <c r="D3632" s="45">
        <v>261078</v>
      </c>
      <c r="E3632" t="s">
        <v>865</v>
      </c>
      <c r="F3632" s="45">
        <v>6531705</v>
      </c>
      <c r="G3632" t="s">
        <v>869</v>
      </c>
      <c r="H3632" s="45">
        <v>120133</v>
      </c>
      <c r="I3632" t="e">
        <f ca="1">_xlfn.XLOOKUP(Tableau1[[#This Row],[No. Sous-service]],DONNÉES!F:F,DONNÉES!H:H,FALSE,0,1)</f>
        <v>#NAME?</v>
      </c>
      <c r="J3632" t="e">
        <f ca="1">_xlfn.XLOOKUP(Tableau1[[#This Row],[No. Sous-service]],DONNÉES!F:F,DONNÉES!I:I,FALSE,0,1)</f>
        <v>#NAME?</v>
      </c>
    </row>
    <row r="3633" spans="1:10" x14ac:dyDescent="0.25">
      <c r="A3633" t="s">
        <v>137</v>
      </c>
      <c r="B3633" t="s">
        <v>108</v>
      </c>
      <c r="C3633" t="s">
        <v>378</v>
      </c>
      <c r="D3633" s="45">
        <v>261078</v>
      </c>
      <c r="E3633" t="s">
        <v>865</v>
      </c>
      <c r="F3633" s="45">
        <v>6531705</v>
      </c>
      <c r="G3633" t="s">
        <v>869</v>
      </c>
      <c r="H3633" s="45">
        <v>132320</v>
      </c>
      <c r="I3633" t="e">
        <f ca="1">_xlfn.XLOOKUP(Tableau1[[#This Row],[No. Sous-service]],DONNÉES!F:F,DONNÉES!H:H,FALSE,0,1)</f>
        <v>#NAME?</v>
      </c>
      <c r="J3633" t="e">
        <f ca="1">_xlfn.XLOOKUP(Tableau1[[#This Row],[No. Sous-service]],DONNÉES!F:F,DONNÉES!I:I,FALSE,0,1)</f>
        <v>#NAME?</v>
      </c>
    </row>
    <row r="3634" spans="1:10" x14ac:dyDescent="0.25">
      <c r="A3634" t="s">
        <v>137</v>
      </c>
      <c r="B3634" t="s">
        <v>108</v>
      </c>
      <c r="C3634" t="s">
        <v>378</v>
      </c>
      <c r="D3634" s="45">
        <v>261078</v>
      </c>
      <c r="E3634" t="s">
        <v>865</v>
      </c>
      <c r="F3634" s="45">
        <v>6531705</v>
      </c>
      <c r="G3634" t="s">
        <v>869</v>
      </c>
      <c r="H3634" s="45">
        <v>132325</v>
      </c>
      <c r="I3634" t="e">
        <f ca="1">_xlfn.XLOOKUP(Tableau1[[#This Row],[No. Sous-service]],DONNÉES!F:F,DONNÉES!H:H,FALSE,0,1)</f>
        <v>#NAME?</v>
      </c>
      <c r="J3634" t="e">
        <f ca="1">_xlfn.XLOOKUP(Tableau1[[#This Row],[No. Sous-service]],DONNÉES!F:F,DONNÉES!I:I,FALSE,0,1)</f>
        <v>#NAME?</v>
      </c>
    </row>
    <row r="3635" spans="1:10" x14ac:dyDescent="0.25">
      <c r="A3635" t="s">
        <v>137</v>
      </c>
      <c r="B3635" t="s">
        <v>108</v>
      </c>
      <c r="C3635" t="s">
        <v>378</v>
      </c>
      <c r="D3635" s="45">
        <v>261078</v>
      </c>
      <c r="E3635" t="s">
        <v>865</v>
      </c>
      <c r="F3635" s="45">
        <v>6531705</v>
      </c>
      <c r="G3635" t="s">
        <v>869</v>
      </c>
      <c r="H3635" s="45">
        <v>132321</v>
      </c>
      <c r="I3635" t="e">
        <f ca="1">_xlfn.XLOOKUP(Tableau1[[#This Row],[No. Sous-service]],DONNÉES!F:F,DONNÉES!H:H,FALSE,0,1)</f>
        <v>#NAME?</v>
      </c>
      <c r="J3635" t="e">
        <f ca="1">_xlfn.XLOOKUP(Tableau1[[#This Row],[No. Sous-service]],DONNÉES!F:F,DONNÉES!I:I,FALSE,0,1)</f>
        <v>#NAME?</v>
      </c>
    </row>
    <row r="3636" spans="1:10" x14ac:dyDescent="0.25">
      <c r="A3636" t="s">
        <v>137</v>
      </c>
      <c r="B3636" t="s">
        <v>108</v>
      </c>
      <c r="C3636" t="s">
        <v>378</v>
      </c>
      <c r="D3636" s="45">
        <v>261078</v>
      </c>
      <c r="E3636" t="s">
        <v>865</v>
      </c>
      <c r="F3636" s="45">
        <v>6531705</v>
      </c>
      <c r="G3636" t="s">
        <v>869</v>
      </c>
      <c r="H3636" s="45">
        <v>132322</v>
      </c>
      <c r="I3636" t="e">
        <f ca="1">_xlfn.XLOOKUP(Tableau1[[#This Row],[No. Sous-service]],DONNÉES!F:F,DONNÉES!H:H,FALSE,0,1)</f>
        <v>#NAME?</v>
      </c>
      <c r="J3636" t="e">
        <f ca="1">_xlfn.XLOOKUP(Tableau1[[#This Row],[No. Sous-service]],DONNÉES!F:F,DONNÉES!I:I,FALSE,0,1)</f>
        <v>#NAME?</v>
      </c>
    </row>
    <row r="3637" spans="1:10" x14ac:dyDescent="0.25">
      <c r="A3637" t="s">
        <v>137</v>
      </c>
      <c r="B3637" t="s">
        <v>108</v>
      </c>
      <c r="C3637" t="s">
        <v>378</v>
      </c>
      <c r="D3637" s="45">
        <v>261078</v>
      </c>
      <c r="E3637" t="s">
        <v>865</v>
      </c>
      <c r="F3637" s="45">
        <v>6531705</v>
      </c>
      <c r="G3637" t="s">
        <v>869</v>
      </c>
      <c r="H3637" s="45">
        <v>120132</v>
      </c>
      <c r="I3637" t="e">
        <f ca="1">_xlfn.XLOOKUP(Tableau1[[#This Row],[No. Sous-service]],DONNÉES!F:F,DONNÉES!H:H,FALSE,0,1)</f>
        <v>#NAME?</v>
      </c>
      <c r="J3637" t="e">
        <f ca="1">_xlfn.XLOOKUP(Tableau1[[#This Row],[No. Sous-service]],DONNÉES!F:F,DONNÉES!I:I,FALSE,0,1)</f>
        <v>#NAME?</v>
      </c>
    </row>
    <row r="3638" spans="1:10" x14ac:dyDescent="0.25">
      <c r="A3638" t="s">
        <v>137</v>
      </c>
      <c r="B3638" t="s">
        <v>108</v>
      </c>
      <c r="C3638" t="s">
        <v>378</v>
      </c>
      <c r="D3638" s="45">
        <v>261078</v>
      </c>
      <c r="E3638" t="s">
        <v>865</v>
      </c>
      <c r="F3638" s="45">
        <v>6531705</v>
      </c>
      <c r="G3638" t="s">
        <v>869</v>
      </c>
      <c r="H3638" s="45">
        <v>120136</v>
      </c>
      <c r="I3638" t="e">
        <f ca="1">_xlfn.XLOOKUP(Tableau1[[#This Row],[No. Sous-service]],DONNÉES!F:F,DONNÉES!H:H,FALSE,0,1)</f>
        <v>#NAME?</v>
      </c>
      <c r="J3638" t="e">
        <f ca="1">_xlfn.XLOOKUP(Tableau1[[#This Row],[No. Sous-service]],DONNÉES!F:F,DONNÉES!I:I,FALSE,0,1)</f>
        <v>#NAME?</v>
      </c>
    </row>
    <row r="3639" spans="1:10" x14ac:dyDescent="0.25">
      <c r="A3639" t="s">
        <v>137</v>
      </c>
      <c r="B3639" t="s">
        <v>108</v>
      </c>
      <c r="C3639" t="s">
        <v>378</v>
      </c>
      <c r="D3639" s="45">
        <v>261078</v>
      </c>
      <c r="E3639" t="s">
        <v>865</v>
      </c>
      <c r="F3639" s="45">
        <v>6531705</v>
      </c>
      <c r="G3639" t="s">
        <v>869</v>
      </c>
      <c r="H3639" s="45">
        <v>132051</v>
      </c>
      <c r="I3639" t="e">
        <f ca="1">_xlfn.XLOOKUP(Tableau1[[#This Row],[No. Sous-service]],DONNÉES!F:F,DONNÉES!H:H,FALSE,0,1)</f>
        <v>#NAME?</v>
      </c>
      <c r="J3639" t="e">
        <f ca="1">_xlfn.XLOOKUP(Tableau1[[#This Row],[No. Sous-service]],DONNÉES!F:F,DONNÉES!I:I,FALSE,0,1)</f>
        <v>#NAME?</v>
      </c>
    </row>
    <row r="3640" spans="1:10" x14ac:dyDescent="0.25">
      <c r="A3640" t="s">
        <v>137</v>
      </c>
      <c r="B3640" t="s">
        <v>108</v>
      </c>
      <c r="C3640" t="s">
        <v>378</v>
      </c>
      <c r="D3640" s="45">
        <v>261078</v>
      </c>
      <c r="E3640" t="s">
        <v>865</v>
      </c>
      <c r="F3640" s="45">
        <v>6531705</v>
      </c>
      <c r="G3640" t="s">
        <v>869</v>
      </c>
      <c r="H3640" s="45">
        <v>120145</v>
      </c>
      <c r="I3640" t="e">
        <f ca="1">_xlfn.XLOOKUP(Tableau1[[#This Row],[No. Sous-service]],DONNÉES!F:F,DONNÉES!H:H,FALSE,0,1)</f>
        <v>#NAME?</v>
      </c>
      <c r="J3640" t="e">
        <f ca="1">_xlfn.XLOOKUP(Tableau1[[#This Row],[No. Sous-service]],DONNÉES!F:F,DONNÉES!I:I,FALSE,0,1)</f>
        <v>#NAME?</v>
      </c>
    </row>
    <row r="3641" spans="1:10" x14ac:dyDescent="0.25">
      <c r="A3641" t="s">
        <v>137</v>
      </c>
      <c r="B3641" t="s">
        <v>108</v>
      </c>
      <c r="C3641" t="s">
        <v>378</v>
      </c>
      <c r="D3641" s="45">
        <v>261078</v>
      </c>
      <c r="E3641" t="s">
        <v>865</v>
      </c>
      <c r="F3641" s="45">
        <v>6531705</v>
      </c>
      <c r="G3641" t="s">
        <v>869</v>
      </c>
      <c r="H3641" s="45">
        <v>450141</v>
      </c>
      <c r="I3641" t="e">
        <f ca="1">_xlfn.XLOOKUP(Tableau1[[#This Row],[No. Sous-service]],DONNÉES!F:F,DONNÉES!H:H,FALSE,0,1)</f>
        <v>#NAME?</v>
      </c>
      <c r="J3641" t="e">
        <f ca="1">_xlfn.XLOOKUP(Tableau1[[#This Row],[No. Sous-service]],DONNÉES!F:F,DONNÉES!I:I,FALSE,0,1)</f>
        <v>#NAME?</v>
      </c>
    </row>
    <row r="3642" spans="1:10" x14ac:dyDescent="0.25">
      <c r="A3642" t="s">
        <v>137</v>
      </c>
      <c r="B3642" t="s">
        <v>108</v>
      </c>
      <c r="C3642" t="s">
        <v>378</v>
      </c>
      <c r="D3642" s="45">
        <v>261078</v>
      </c>
      <c r="E3642" t="s">
        <v>865</v>
      </c>
      <c r="F3642" s="45">
        <v>6531705</v>
      </c>
      <c r="G3642" t="s">
        <v>869</v>
      </c>
      <c r="H3642" s="45">
        <v>450142</v>
      </c>
      <c r="I3642" t="e">
        <f ca="1">_xlfn.XLOOKUP(Tableau1[[#This Row],[No. Sous-service]],DONNÉES!F:F,DONNÉES!H:H,FALSE,0,1)</f>
        <v>#NAME?</v>
      </c>
      <c r="J3642" t="e">
        <f ca="1">_xlfn.XLOOKUP(Tableau1[[#This Row],[No. Sous-service]],DONNÉES!F:F,DONNÉES!I:I,FALSE,0,1)</f>
        <v>#NAME?</v>
      </c>
    </row>
    <row r="3643" spans="1:10" x14ac:dyDescent="0.25">
      <c r="A3643" t="s">
        <v>137</v>
      </c>
      <c r="B3643" t="s">
        <v>108</v>
      </c>
      <c r="C3643" t="s">
        <v>378</v>
      </c>
      <c r="D3643" s="45">
        <v>261078</v>
      </c>
      <c r="E3643" t="s">
        <v>865</v>
      </c>
      <c r="F3643" s="45">
        <v>6531705</v>
      </c>
      <c r="G3643" t="s">
        <v>869</v>
      </c>
      <c r="H3643" s="45">
        <v>450143</v>
      </c>
      <c r="I3643" t="e">
        <f ca="1">_xlfn.XLOOKUP(Tableau1[[#This Row],[No. Sous-service]],DONNÉES!F:F,DONNÉES!H:H,FALSE,0,1)</f>
        <v>#NAME?</v>
      </c>
      <c r="J3643" t="e">
        <f ca="1">_xlfn.XLOOKUP(Tableau1[[#This Row],[No. Sous-service]],DONNÉES!F:F,DONNÉES!I:I,FALSE,0,1)</f>
        <v>#NAME?</v>
      </c>
    </row>
    <row r="3644" spans="1:10" x14ac:dyDescent="0.25">
      <c r="A3644" t="s">
        <v>137</v>
      </c>
      <c r="B3644" t="s">
        <v>108</v>
      </c>
      <c r="C3644" t="s">
        <v>378</v>
      </c>
      <c r="D3644" s="45">
        <v>261078</v>
      </c>
      <c r="E3644" t="s">
        <v>865</v>
      </c>
      <c r="F3644" s="45">
        <v>6531705</v>
      </c>
      <c r="G3644" t="s">
        <v>869</v>
      </c>
      <c r="H3644" s="45">
        <v>450159</v>
      </c>
      <c r="I3644" t="e">
        <f ca="1">_xlfn.XLOOKUP(Tableau1[[#This Row],[No. Sous-service]],DONNÉES!F:F,DONNÉES!H:H,FALSE,0,1)</f>
        <v>#NAME?</v>
      </c>
      <c r="J3644" t="e">
        <f ca="1">_xlfn.XLOOKUP(Tableau1[[#This Row],[No. Sous-service]],DONNÉES!F:F,DONNÉES!I:I,FALSE,0,1)</f>
        <v>#NAME?</v>
      </c>
    </row>
    <row r="3645" spans="1:10" x14ac:dyDescent="0.25">
      <c r="A3645" t="s">
        <v>137</v>
      </c>
      <c r="B3645" t="s">
        <v>108</v>
      </c>
      <c r="C3645" t="s">
        <v>378</v>
      </c>
      <c r="D3645" s="45">
        <v>261078</v>
      </c>
      <c r="E3645" t="s">
        <v>865</v>
      </c>
      <c r="F3645" s="45">
        <v>6531705</v>
      </c>
      <c r="G3645" t="s">
        <v>869</v>
      </c>
      <c r="H3645" s="45">
        <v>450160</v>
      </c>
      <c r="I3645" t="e">
        <f ca="1">_xlfn.XLOOKUP(Tableau1[[#This Row],[No. Sous-service]],DONNÉES!F:F,DONNÉES!H:H,FALSE,0,1)</f>
        <v>#NAME?</v>
      </c>
      <c r="J3645" t="e">
        <f ca="1">_xlfn.XLOOKUP(Tableau1[[#This Row],[No. Sous-service]],DONNÉES!F:F,DONNÉES!I:I,FALSE,0,1)</f>
        <v>#NAME?</v>
      </c>
    </row>
    <row r="3646" spans="1:10" x14ac:dyDescent="0.25">
      <c r="A3646" t="s">
        <v>137</v>
      </c>
      <c r="B3646" t="s">
        <v>108</v>
      </c>
      <c r="C3646" t="s">
        <v>378</v>
      </c>
      <c r="D3646" s="45">
        <v>261078</v>
      </c>
      <c r="E3646" t="s">
        <v>865</v>
      </c>
      <c r="F3646" s="45">
        <v>6531705</v>
      </c>
      <c r="G3646" t="s">
        <v>869</v>
      </c>
      <c r="H3646" s="45">
        <v>132610</v>
      </c>
      <c r="I3646" t="e">
        <f ca="1">_xlfn.XLOOKUP(Tableau1[[#This Row],[No. Sous-service]],DONNÉES!F:F,DONNÉES!H:H,FALSE,0,1)</f>
        <v>#NAME?</v>
      </c>
      <c r="J3646" t="e">
        <f ca="1">_xlfn.XLOOKUP(Tableau1[[#This Row],[No. Sous-service]],DONNÉES!F:F,DONNÉES!I:I,FALSE,0,1)</f>
        <v>#NAME?</v>
      </c>
    </row>
    <row r="3647" spans="1:10" x14ac:dyDescent="0.25">
      <c r="A3647" t="s">
        <v>137</v>
      </c>
      <c r="B3647" t="s">
        <v>108</v>
      </c>
      <c r="C3647" t="s">
        <v>378</v>
      </c>
      <c r="D3647" s="45">
        <v>261078</v>
      </c>
      <c r="E3647" t="s">
        <v>865</v>
      </c>
      <c r="F3647" s="45">
        <v>6531705</v>
      </c>
      <c r="G3647" t="s">
        <v>869</v>
      </c>
      <c r="H3647" s="45">
        <v>132636</v>
      </c>
      <c r="I3647" t="e">
        <f ca="1">_xlfn.XLOOKUP(Tableau1[[#This Row],[No. Sous-service]],DONNÉES!F:F,DONNÉES!H:H,FALSE,0,1)</f>
        <v>#NAME?</v>
      </c>
      <c r="J3647" t="e">
        <f ca="1">_xlfn.XLOOKUP(Tableau1[[#This Row],[No. Sous-service]],DONNÉES!F:F,DONNÉES!I:I,FALSE,0,1)</f>
        <v>#NAME?</v>
      </c>
    </row>
    <row r="3648" spans="1:10" x14ac:dyDescent="0.25">
      <c r="A3648" t="s">
        <v>137</v>
      </c>
      <c r="B3648" t="s">
        <v>108</v>
      </c>
      <c r="C3648" t="s">
        <v>378</v>
      </c>
      <c r="D3648" s="45">
        <v>261078</v>
      </c>
      <c r="E3648" t="s">
        <v>865</v>
      </c>
      <c r="F3648" s="45">
        <v>6531705</v>
      </c>
      <c r="G3648" t="s">
        <v>869</v>
      </c>
      <c r="H3648" s="45">
        <v>132639</v>
      </c>
      <c r="I3648" t="e">
        <f ca="1">_xlfn.XLOOKUP(Tableau1[[#This Row],[No. Sous-service]],DONNÉES!F:F,DONNÉES!H:H,FALSE,0,1)</f>
        <v>#NAME?</v>
      </c>
      <c r="J3648" t="e">
        <f ca="1">_xlfn.XLOOKUP(Tableau1[[#This Row],[No. Sous-service]],DONNÉES!F:F,DONNÉES!I:I,FALSE,0,1)</f>
        <v>#NAME?</v>
      </c>
    </row>
    <row r="3649" spans="1:10" x14ac:dyDescent="0.25">
      <c r="A3649" t="s">
        <v>137</v>
      </c>
      <c r="B3649" t="s">
        <v>108</v>
      </c>
      <c r="C3649" t="s">
        <v>378</v>
      </c>
      <c r="D3649" s="45">
        <v>261078</v>
      </c>
      <c r="E3649" t="s">
        <v>865</v>
      </c>
      <c r="F3649" s="45">
        <v>6531705</v>
      </c>
      <c r="G3649" t="s">
        <v>869</v>
      </c>
      <c r="H3649" s="45">
        <v>132637</v>
      </c>
      <c r="I3649" t="e">
        <f ca="1">_xlfn.XLOOKUP(Tableau1[[#This Row],[No. Sous-service]],DONNÉES!F:F,DONNÉES!H:H,FALSE,0,1)</f>
        <v>#NAME?</v>
      </c>
      <c r="J3649" t="e">
        <f ca="1">_xlfn.XLOOKUP(Tableau1[[#This Row],[No. Sous-service]],DONNÉES!F:F,DONNÉES!I:I,FALSE,0,1)</f>
        <v>#NAME?</v>
      </c>
    </row>
    <row r="3650" spans="1:10" x14ac:dyDescent="0.25">
      <c r="A3650" t="s">
        <v>137</v>
      </c>
      <c r="B3650" t="s">
        <v>108</v>
      </c>
      <c r="C3650" t="s">
        <v>378</v>
      </c>
      <c r="D3650" s="45">
        <v>261078</v>
      </c>
      <c r="E3650" t="s">
        <v>865</v>
      </c>
      <c r="F3650" s="45">
        <v>6531705</v>
      </c>
      <c r="G3650" t="s">
        <v>869</v>
      </c>
      <c r="H3650" s="45">
        <v>132638</v>
      </c>
      <c r="I3650" t="e">
        <f ca="1">_xlfn.XLOOKUP(Tableau1[[#This Row],[No. Sous-service]],DONNÉES!F:F,DONNÉES!H:H,FALSE,0,1)</f>
        <v>#NAME?</v>
      </c>
      <c r="J3650" t="e">
        <f ca="1">_xlfn.XLOOKUP(Tableau1[[#This Row],[No. Sous-service]],DONNÉES!F:F,DONNÉES!I:I,FALSE,0,1)</f>
        <v>#NAME?</v>
      </c>
    </row>
    <row r="3651" spans="1:10" x14ac:dyDescent="0.25">
      <c r="A3651" t="s">
        <v>137</v>
      </c>
      <c r="B3651" t="s">
        <v>108</v>
      </c>
      <c r="C3651" t="s">
        <v>378</v>
      </c>
      <c r="D3651" s="45">
        <v>261078</v>
      </c>
      <c r="E3651" t="s">
        <v>865</v>
      </c>
      <c r="F3651" s="45">
        <v>6531705</v>
      </c>
      <c r="G3651" t="s">
        <v>869</v>
      </c>
      <c r="H3651" s="45">
        <v>133665</v>
      </c>
      <c r="I3651" t="e">
        <f ca="1">_xlfn.XLOOKUP(Tableau1[[#This Row],[No. Sous-service]],DONNÉES!F:F,DONNÉES!H:H,FALSE,0,1)</f>
        <v>#NAME?</v>
      </c>
      <c r="J3651" t="e">
        <f ca="1">_xlfn.XLOOKUP(Tableau1[[#This Row],[No. Sous-service]],DONNÉES!F:F,DONNÉES!I:I,FALSE,0,1)</f>
        <v>#NAME?</v>
      </c>
    </row>
    <row r="3652" spans="1:10" x14ac:dyDescent="0.25">
      <c r="A3652" t="s">
        <v>137</v>
      </c>
      <c r="B3652" t="s">
        <v>108</v>
      </c>
      <c r="C3652" t="s">
        <v>378</v>
      </c>
      <c r="D3652" s="45">
        <v>261078</v>
      </c>
      <c r="E3652" t="s">
        <v>865</v>
      </c>
      <c r="F3652" s="45">
        <v>6531705</v>
      </c>
      <c r="G3652" t="s">
        <v>869</v>
      </c>
      <c r="H3652" s="45">
        <v>133666</v>
      </c>
      <c r="I3652" t="e">
        <f ca="1">_xlfn.XLOOKUP(Tableau1[[#This Row],[No. Sous-service]],DONNÉES!F:F,DONNÉES!H:H,FALSE,0,1)</f>
        <v>#NAME?</v>
      </c>
      <c r="J3652" t="e">
        <f ca="1">_xlfn.XLOOKUP(Tableau1[[#This Row],[No. Sous-service]],DONNÉES!F:F,DONNÉES!I:I,FALSE,0,1)</f>
        <v>#NAME?</v>
      </c>
    </row>
    <row r="3653" spans="1:10" x14ac:dyDescent="0.25">
      <c r="A3653" t="s">
        <v>137</v>
      </c>
      <c r="B3653" t="s">
        <v>108</v>
      </c>
      <c r="C3653" t="s">
        <v>378</v>
      </c>
      <c r="D3653" s="45">
        <v>261078</v>
      </c>
      <c r="E3653" t="s">
        <v>865</v>
      </c>
      <c r="F3653" s="45">
        <v>6531705</v>
      </c>
      <c r="G3653" t="s">
        <v>869</v>
      </c>
      <c r="H3653" s="45">
        <v>133669</v>
      </c>
      <c r="I3653" t="e">
        <f ca="1">_xlfn.XLOOKUP(Tableau1[[#This Row],[No. Sous-service]],DONNÉES!F:F,DONNÉES!H:H,FALSE,0,1)</f>
        <v>#NAME?</v>
      </c>
      <c r="J3653" t="e">
        <f ca="1">_xlfn.XLOOKUP(Tableau1[[#This Row],[No. Sous-service]],DONNÉES!F:F,DONNÉES!I:I,FALSE,0,1)</f>
        <v>#NAME?</v>
      </c>
    </row>
    <row r="3654" spans="1:10" x14ac:dyDescent="0.25">
      <c r="A3654" t="s">
        <v>137</v>
      </c>
      <c r="B3654" t="s">
        <v>108</v>
      </c>
      <c r="C3654" t="s">
        <v>378</v>
      </c>
      <c r="D3654" s="45">
        <v>261078</v>
      </c>
      <c r="E3654" t="s">
        <v>865</v>
      </c>
      <c r="F3654" s="45">
        <v>6531705</v>
      </c>
      <c r="G3654" t="s">
        <v>869</v>
      </c>
      <c r="H3654" s="45">
        <v>133670</v>
      </c>
      <c r="I3654" t="e">
        <f ca="1">_xlfn.XLOOKUP(Tableau1[[#This Row],[No. Sous-service]],DONNÉES!F:F,DONNÉES!H:H,FALSE,0,1)</f>
        <v>#NAME?</v>
      </c>
      <c r="J3654" t="e">
        <f ca="1">_xlfn.XLOOKUP(Tableau1[[#This Row],[No. Sous-service]],DONNÉES!F:F,DONNÉES!I:I,FALSE,0,1)</f>
        <v>#NAME?</v>
      </c>
    </row>
    <row r="3655" spans="1:10" x14ac:dyDescent="0.25">
      <c r="A3655" t="s">
        <v>137</v>
      </c>
      <c r="B3655" t="s">
        <v>108</v>
      </c>
      <c r="C3655" t="s">
        <v>378</v>
      </c>
      <c r="D3655" s="45">
        <v>261078</v>
      </c>
      <c r="E3655" t="s">
        <v>865</v>
      </c>
      <c r="F3655" s="45">
        <v>6531705</v>
      </c>
      <c r="G3655" t="s">
        <v>869</v>
      </c>
      <c r="H3655" s="45">
        <v>133671</v>
      </c>
      <c r="I3655" t="e">
        <f ca="1">_xlfn.XLOOKUP(Tableau1[[#This Row],[No. Sous-service]],DONNÉES!F:F,DONNÉES!H:H,FALSE,0,1)</f>
        <v>#NAME?</v>
      </c>
      <c r="J3655" t="e">
        <f ca="1">_xlfn.XLOOKUP(Tableau1[[#This Row],[No. Sous-service]],DONNÉES!F:F,DONNÉES!I:I,FALSE,0,1)</f>
        <v>#NAME?</v>
      </c>
    </row>
    <row r="3656" spans="1:10" x14ac:dyDescent="0.25">
      <c r="A3656" t="s">
        <v>137</v>
      </c>
      <c r="B3656" t="s">
        <v>108</v>
      </c>
      <c r="C3656" t="s">
        <v>378</v>
      </c>
      <c r="D3656" s="45">
        <v>261078</v>
      </c>
      <c r="E3656" t="s">
        <v>865</v>
      </c>
      <c r="F3656" s="45">
        <v>6531705</v>
      </c>
      <c r="G3656" t="s">
        <v>869</v>
      </c>
      <c r="H3656" s="45">
        <v>133672</v>
      </c>
      <c r="I3656" t="e">
        <f ca="1">_xlfn.XLOOKUP(Tableau1[[#This Row],[No. Sous-service]],DONNÉES!F:F,DONNÉES!H:H,FALSE,0,1)</f>
        <v>#NAME?</v>
      </c>
      <c r="J3656" t="e">
        <f ca="1">_xlfn.XLOOKUP(Tableau1[[#This Row],[No. Sous-service]],DONNÉES!F:F,DONNÉES!I:I,FALSE,0,1)</f>
        <v>#NAME?</v>
      </c>
    </row>
    <row r="3657" spans="1:10" x14ac:dyDescent="0.25">
      <c r="A3657" t="s">
        <v>137</v>
      </c>
      <c r="B3657" t="s">
        <v>108</v>
      </c>
      <c r="C3657" t="s">
        <v>378</v>
      </c>
      <c r="D3657" s="45">
        <v>261078</v>
      </c>
      <c r="E3657" t="s">
        <v>865</v>
      </c>
      <c r="F3657" s="45">
        <v>6531705</v>
      </c>
      <c r="G3657" t="s">
        <v>869</v>
      </c>
      <c r="H3657" s="45">
        <v>30076</v>
      </c>
      <c r="I3657" t="e">
        <f ca="1">_xlfn.XLOOKUP(Tableau1[[#This Row],[No. Sous-service]],DONNÉES!F:F,DONNÉES!H:H,FALSE,0,1)</f>
        <v>#NAME?</v>
      </c>
      <c r="J3657" t="e">
        <f ca="1">_xlfn.XLOOKUP(Tableau1[[#This Row],[No. Sous-service]],DONNÉES!F:F,DONNÉES!I:I,FALSE,0,1)</f>
        <v>#NAME?</v>
      </c>
    </row>
    <row r="3658" spans="1:10" x14ac:dyDescent="0.25">
      <c r="A3658" t="s">
        <v>137</v>
      </c>
      <c r="B3658" t="s">
        <v>108</v>
      </c>
      <c r="C3658" t="s">
        <v>378</v>
      </c>
      <c r="D3658" s="45">
        <v>261078</v>
      </c>
      <c r="E3658" t="s">
        <v>865</v>
      </c>
      <c r="F3658" s="45">
        <v>6531705</v>
      </c>
      <c r="G3658" t="s">
        <v>869</v>
      </c>
      <c r="H3658" s="45">
        <v>30075</v>
      </c>
      <c r="I3658" t="e">
        <f ca="1">_xlfn.XLOOKUP(Tableau1[[#This Row],[No. Sous-service]],DONNÉES!F:F,DONNÉES!H:H,FALSE,0,1)</f>
        <v>#NAME?</v>
      </c>
      <c r="J3658" t="e">
        <f ca="1">_xlfn.XLOOKUP(Tableau1[[#This Row],[No. Sous-service]],DONNÉES!F:F,DONNÉES!I:I,FALSE,0,1)</f>
        <v>#NAME?</v>
      </c>
    </row>
    <row r="3659" spans="1:10" x14ac:dyDescent="0.25">
      <c r="A3659" t="s">
        <v>137</v>
      </c>
      <c r="B3659" t="s">
        <v>108</v>
      </c>
      <c r="C3659" t="s">
        <v>378</v>
      </c>
      <c r="D3659" s="45">
        <v>261078</v>
      </c>
      <c r="E3659" t="s">
        <v>865</v>
      </c>
      <c r="F3659" s="45">
        <v>6531705</v>
      </c>
      <c r="G3659" t="s">
        <v>869</v>
      </c>
      <c r="H3659" s="45">
        <v>30077</v>
      </c>
      <c r="I3659" t="e">
        <f ca="1">_xlfn.XLOOKUP(Tableau1[[#This Row],[No. Sous-service]],DONNÉES!F:F,DONNÉES!H:H,FALSE,0,1)</f>
        <v>#NAME?</v>
      </c>
      <c r="J3659" t="e">
        <f ca="1">_xlfn.XLOOKUP(Tableau1[[#This Row],[No. Sous-service]],DONNÉES!F:F,DONNÉES!I:I,FALSE,0,1)</f>
        <v>#NAME?</v>
      </c>
    </row>
    <row r="3660" spans="1:10" x14ac:dyDescent="0.25">
      <c r="A3660" t="s">
        <v>137</v>
      </c>
      <c r="B3660" t="s">
        <v>108</v>
      </c>
      <c r="C3660" t="s">
        <v>378</v>
      </c>
      <c r="D3660" s="45">
        <v>261078</v>
      </c>
      <c r="E3660" t="s">
        <v>865</v>
      </c>
      <c r="F3660" s="45">
        <v>6531705</v>
      </c>
      <c r="G3660" t="s">
        <v>869</v>
      </c>
      <c r="H3660" s="45">
        <v>30079</v>
      </c>
      <c r="I3660" t="e">
        <f ca="1">_xlfn.XLOOKUP(Tableau1[[#This Row],[No. Sous-service]],DONNÉES!F:F,DONNÉES!H:H,FALSE,0,1)</f>
        <v>#NAME?</v>
      </c>
      <c r="J3660" t="e">
        <f ca="1">_xlfn.XLOOKUP(Tableau1[[#This Row],[No. Sous-service]],DONNÉES!F:F,DONNÉES!I:I,FALSE,0,1)</f>
        <v>#NAME?</v>
      </c>
    </row>
    <row r="3661" spans="1:10" x14ac:dyDescent="0.25">
      <c r="A3661" t="s">
        <v>137</v>
      </c>
      <c r="B3661" t="s">
        <v>108</v>
      </c>
      <c r="C3661" t="s">
        <v>378</v>
      </c>
      <c r="D3661" s="45">
        <v>261078</v>
      </c>
      <c r="E3661" t="s">
        <v>865</v>
      </c>
      <c r="F3661" s="45">
        <v>6531705</v>
      </c>
      <c r="G3661" t="s">
        <v>869</v>
      </c>
      <c r="H3661" s="45">
        <v>30080</v>
      </c>
      <c r="I3661" t="e">
        <f ca="1">_xlfn.XLOOKUP(Tableau1[[#This Row],[No. Sous-service]],DONNÉES!F:F,DONNÉES!H:H,FALSE,0,1)</f>
        <v>#NAME?</v>
      </c>
      <c r="J3661" t="e">
        <f ca="1">_xlfn.XLOOKUP(Tableau1[[#This Row],[No. Sous-service]],DONNÉES!F:F,DONNÉES!I:I,FALSE,0,1)</f>
        <v>#NAME?</v>
      </c>
    </row>
    <row r="3662" spans="1:10" x14ac:dyDescent="0.25">
      <c r="A3662" t="s">
        <v>137</v>
      </c>
      <c r="B3662" t="s">
        <v>108</v>
      </c>
      <c r="C3662" t="s">
        <v>378</v>
      </c>
      <c r="D3662" s="45">
        <v>261078</v>
      </c>
      <c r="E3662" t="s">
        <v>865</v>
      </c>
      <c r="F3662" s="45">
        <v>6531705</v>
      </c>
      <c r="G3662" t="s">
        <v>869</v>
      </c>
      <c r="H3662" s="45">
        <v>30081</v>
      </c>
      <c r="I3662" t="e">
        <f ca="1">_xlfn.XLOOKUP(Tableau1[[#This Row],[No. Sous-service]],DONNÉES!F:F,DONNÉES!H:H,FALSE,0,1)</f>
        <v>#NAME?</v>
      </c>
      <c r="J3662" t="e">
        <f ca="1">_xlfn.XLOOKUP(Tableau1[[#This Row],[No. Sous-service]],DONNÉES!F:F,DONNÉES!I:I,FALSE,0,1)</f>
        <v>#NAME?</v>
      </c>
    </row>
    <row r="3663" spans="1:10" x14ac:dyDescent="0.25">
      <c r="A3663" t="s">
        <v>137</v>
      </c>
      <c r="B3663" t="s">
        <v>108</v>
      </c>
      <c r="C3663" t="s">
        <v>378</v>
      </c>
      <c r="D3663" s="45">
        <v>261078</v>
      </c>
      <c r="E3663" t="s">
        <v>865</v>
      </c>
      <c r="F3663" s="45">
        <v>6531705</v>
      </c>
      <c r="G3663" t="s">
        <v>869</v>
      </c>
      <c r="H3663" s="45">
        <v>30082</v>
      </c>
      <c r="I3663" t="e">
        <f ca="1">_xlfn.XLOOKUP(Tableau1[[#This Row],[No. Sous-service]],DONNÉES!F:F,DONNÉES!H:H,FALSE,0,1)</f>
        <v>#NAME?</v>
      </c>
      <c r="J3663" t="e">
        <f ca="1">_xlfn.XLOOKUP(Tableau1[[#This Row],[No. Sous-service]],DONNÉES!F:F,DONNÉES!I:I,FALSE,0,1)</f>
        <v>#NAME?</v>
      </c>
    </row>
    <row r="3664" spans="1:10" x14ac:dyDescent="0.25">
      <c r="A3664" t="s">
        <v>137</v>
      </c>
      <c r="B3664" t="s">
        <v>108</v>
      </c>
      <c r="C3664" t="s">
        <v>378</v>
      </c>
      <c r="D3664" s="45">
        <v>261078</v>
      </c>
      <c r="E3664" t="s">
        <v>865</v>
      </c>
      <c r="F3664" s="45">
        <v>6531705</v>
      </c>
      <c r="G3664" t="s">
        <v>869</v>
      </c>
      <c r="H3664" s="45">
        <v>30054</v>
      </c>
      <c r="I3664" t="e">
        <f ca="1">_xlfn.XLOOKUP(Tableau1[[#This Row],[No. Sous-service]],DONNÉES!F:F,DONNÉES!H:H,FALSE,0,1)</f>
        <v>#NAME?</v>
      </c>
      <c r="J3664" t="e">
        <f ca="1">_xlfn.XLOOKUP(Tableau1[[#This Row],[No. Sous-service]],DONNÉES!F:F,DONNÉES!I:I,FALSE,0,1)</f>
        <v>#NAME?</v>
      </c>
    </row>
    <row r="3665" spans="1:10" x14ac:dyDescent="0.25">
      <c r="A3665" t="s">
        <v>137</v>
      </c>
      <c r="B3665" t="s">
        <v>108</v>
      </c>
      <c r="C3665" t="s">
        <v>378</v>
      </c>
      <c r="D3665" s="45">
        <v>261078</v>
      </c>
      <c r="E3665" t="s">
        <v>865</v>
      </c>
      <c r="F3665" s="45">
        <v>6531705</v>
      </c>
      <c r="G3665" t="s">
        <v>869</v>
      </c>
      <c r="H3665" s="45">
        <v>30055</v>
      </c>
      <c r="I3665" t="e">
        <f ca="1">_xlfn.XLOOKUP(Tableau1[[#This Row],[No. Sous-service]],DONNÉES!F:F,DONNÉES!H:H,FALSE,0,1)</f>
        <v>#NAME?</v>
      </c>
      <c r="J3665" t="e">
        <f ca="1">_xlfn.XLOOKUP(Tableau1[[#This Row],[No. Sous-service]],DONNÉES!F:F,DONNÉES!I:I,FALSE,0,1)</f>
        <v>#NAME?</v>
      </c>
    </row>
    <row r="3666" spans="1:10" x14ac:dyDescent="0.25">
      <c r="A3666" t="s">
        <v>137</v>
      </c>
      <c r="B3666" t="s">
        <v>108</v>
      </c>
      <c r="C3666" t="s">
        <v>378</v>
      </c>
      <c r="D3666" s="45">
        <v>261078</v>
      </c>
      <c r="E3666" t="s">
        <v>865</v>
      </c>
      <c r="F3666" s="45">
        <v>6531705</v>
      </c>
      <c r="G3666" t="s">
        <v>869</v>
      </c>
      <c r="H3666" s="45">
        <v>30056</v>
      </c>
      <c r="I3666" t="e">
        <f ca="1">_xlfn.XLOOKUP(Tableau1[[#This Row],[No. Sous-service]],DONNÉES!F:F,DONNÉES!H:H,FALSE,0,1)</f>
        <v>#NAME?</v>
      </c>
      <c r="J3666" t="e">
        <f ca="1">_xlfn.XLOOKUP(Tableau1[[#This Row],[No. Sous-service]],DONNÉES!F:F,DONNÉES!I:I,FALSE,0,1)</f>
        <v>#NAME?</v>
      </c>
    </row>
    <row r="3667" spans="1:10" x14ac:dyDescent="0.25">
      <c r="A3667" t="s">
        <v>137</v>
      </c>
      <c r="B3667" t="s">
        <v>108</v>
      </c>
      <c r="C3667" t="s">
        <v>378</v>
      </c>
      <c r="D3667" s="45">
        <v>261078</v>
      </c>
      <c r="E3667" t="s">
        <v>865</v>
      </c>
      <c r="F3667" s="45">
        <v>6531705</v>
      </c>
      <c r="G3667" t="s">
        <v>869</v>
      </c>
      <c r="H3667" s="45">
        <v>30057</v>
      </c>
      <c r="I3667" t="e">
        <f ca="1">_xlfn.XLOOKUP(Tableau1[[#This Row],[No. Sous-service]],DONNÉES!F:F,DONNÉES!H:H,FALSE,0,1)</f>
        <v>#NAME?</v>
      </c>
      <c r="J3667" t="e">
        <f ca="1">_xlfn.XLOOKUP(Tableau1[[#This Row],[No. Sous-service]],DONNÉES!F:F,DONNÉES!I:I,FALSE,0,1)</f>
        <v>#NAME?</v>
      </c>
    </row>
    <row r="3668" spans="1:10" x14ac:dyDescent="0.25">
      <c r="A3668" t="s">
        <v>137</v>
      </c>
      <c r="B3668" t="s">
        <v>108</v>
      </c>
      <c r="C3668" t="s">
        <v>378</v>
      </c>
      <c r="D3668" s="45">
        <v>261078</v>
      </c>
      <c r="E3668" t="s">
        <v>865</v>
      </c>
      <c r="F3668" s="45">
        <v>6531705</v>
      </c>
      <c r="G3668" t="s">
        <v>869</v>
      </c>
      <c r="H3668" s="45">
        <v>182837</v>
      </c>
      <c r="I3668" t="e">
        <f ca="1">_xlfn.XLOOKUP(Tableau1[[#This Row],[No. Sous-service]],DONNÉES!F:F,DONNÉES!H:H,FALSE,0,1)</f>
        <v>#NAME?</v>
      </c>
      <c r="J3668" t="e">
        <f ca="1">_xlfn.XLOOKUP(Tableau1[[#This Row],[No. Sous-service]],DONNÉES!F:F,DONNÉES!I:I,FALSE,0,1)</f>
        <v>#NAME?</v>
      </c>
    </row>
    <row r="3669" spans="1:10" x14ac:dyDescent="0.25">
      <c r="A3669" t="s">
        <v>137</v>
      </c>
      <c r="B3669" t="s">
        <v>108</v>
      </c>
      <c r="C3669" t="s">
        <v>378</v>
      </c>
      <c r="D3669" s="45">
        <v>261078</v>
      </c>
      <c r="E3669" t="s">
        <v>865</v>
      </c>
      <c r="F3669" s="45">
        <v>6531705</v>
      </c>
      <c r="G3669" t="s">
        <v>869</v>
      </c>
      <c r="H3669" s="45">
        <v>182838</v>
      </c>
      <c r="I3669" t="e">
        <f ca="1">_xlfn.XLOOKUP(Tableau1[[#This Row],[No. Sous-service]],DONNÉES!F:F,DONNÉES!H:H,FALSE,0,1)</f>
        <v>#NAME?</v>
      </c>
      <c r="J3669" t="e">
        <f ca="1">_xlfn.XLOOKUP(Tableau1[[#This Row],[No. Sous-service]],DONNÉES!F:F,DONNÉES!I:I,FALSE,0,1)</f>
        <v>#NAME?</v>
      </c>
    </row>
    <row r="3670" spans="1:10" x14ac:dyDescent="0.25">
      <c r="A3670" t="s">
        <v>137</v>
      </c>
      <c r="B3670" t="s">
        <v>108</v>
      </c>
      <c r="C3670" t="s">
        <v>378</v>
      </c>
      <c r="D3670" s="45">
        <v>261078</v>
      </c>
      <c r="E3670" t="s">
        <v>865</v>
      </c>
      <c r="F3670" s="45">
        <v>6531705</v>
      </c>
      <c r="G3670" t="s">
        <v>869</v>
      </c>
      <c r="H3670" s="45">
        <v>182839</v>
      </c>
      <c r="I3670" t="e">
        <f ca="1">_xlfn.XLOOKUP(Tableau1[[#This Row],[No. Sous-service]],DONNÉES!F:F,DONNÉES!H:H,FALSE,0,1)</f>
        <v>#NAME?</v>
      </c>
      <c r="J3670" t="e">
        <f ca="1">_xlfn.XLOOKUP(Tableau1[[#This Row],[No. Sous-service]],DONNÉES!F:F,DONNÉES!I:I,FALSE,0,1)</f>
        <v>#NAME?</v>
      </c>
    </row>
    <row r="3671" spans="1:10" x14ac:dyDescent="0.25">
      <c r="A3671" t="s">
        <v>137</v>
      </c>
      <c r="B3671" t="s">
        <v>108</v>
      </c>
      <c r="C3671" t="s">
        <v>378</v>
      </c>
      <c r="D3671" s="45">
        <v>261078</v>
      </c>
      <c r="E3671" t="s">
        <v>865</v>
      </c>
      <c r="F3671" s="45">
        <v>6531705</v>
      </c>
      <c r="G3671" t="s">
        <v>869</v>
      </c>
      <c r="H3671" s="45">
        <v>182840</v>
      </c>
      <c r="I3671" t="e">
        <f ca="1">_xlfn.XLOOKUP(Tableau1[[#This Row],[No. Sous-service]],DONNÉES!F:F,DONNÉES!H:H,FALSE,0,1)</f>
        <v>#NAME?</v>
      </c>
      <c r="J3671" t="e">
        <f ca="1">_xlfn.XLOOKUP(Tableau1[[#This Row],[No. Sous-service]],DONNÉES!F:F,DONNÉES!I:I,FALSE,0,1)</f>
        <v>#NAME?</v>
      </c>
    </row>
    <row r="3672" spans="1:10" x14ac:dyDescent="0.25">
      <c r="A3672" t="s">
        <v>137</v>
      </c>
      <c r="B3672" t="s">
        <v>108</v>
      </c>
      <c r="C3672" t="s">
        <v>378</v>
      </c>
      <c r="D3672" s="45">
        <v>261078</v>
      </c>
      <c r="E3672" t="s">
        <v>865</v>
      </c>
      <c r="F3672" s="45">
        <v>6531705</v>
      </c>
      <c r="G3672" t="s">
        <v>869</v>
      </c>
      <c r="H3672" s="45">
        <v>182842</v>
      </c>
      <c r="I3672" t="e">
        <f ca="1">_xlfn.XLOOKUP(Tableau1[[#This Row],[No. Sous-service]],DONNÉES!F:F,DONNÉES!H:H,FALSE,0,1)</f>
        <v>#NAME?</v>
      </c>
      <c r="J3672" t="e">
        <f ca="1">_xlfn.XLOOKUP(Tableau1[[#This Row],[No. Sous-service]],DONNÉES!F:F,DONNÉES!I:I,FALSE,0,1)</f>
        <v>#NAME?</v>
      </c>
    </row>
    <row r="3673" spans="1:10" x14ac:dyDescent="0.25">
      <c r="A3673" t="s">
        <v>120</v>
      </c>
      <c r="B3673" t="s">
        <v>108</v>
      </c>
      <c r="C3673" t="s">
        <v>378</v>
      </c>
      <c r="D3673" s="45">
        <v>261078</v>
      </c>
      <c r="E3673" t="s">
        <v>865</v>
      </c>
      <c r="F3673" s="45">
        <v>6531705</v>
      </c>
      <c r="G3673" t="s">
        <v>869</v>
      </c>
      <c r="H3673" s="45">
        <v>131026</v>
      </c>
      <c r="I3673" t="e">
        <f ca="1">_xlfn.XLOOKUP(Tableau1[[#This Row],[No. Sous-service]],DONNÉES!F:F,DONNÉES!H:H,FALSE,0,1)</f>
        <v>#NAME?</v>
      </c>
      <c r="J3673" t="e">
        <f ca="1">_xlfn.XLOOKUP(Tableau1[[#This Row],[No. Sous-service]],DONNÉES!F:F,DONNÉES!I:I,FALSE,0,1)</f>
        <v>#NAME?</v>
      </c>
    </row>
    <row r="3674" spans="1:10" x14ac:dyDescent="0.25">
      <c r="A3674" t="s">
        <v>101</v>
      </c>
      <c r="B3674" t="s">
        <v>108</v>
      </c>
      <c r="C3674" t="s">
        <v>378</v>
      </c>
      <c r="D3674" s="45">
        <v>261078</v>
      </c>
      <c r="E3674" t="s">
        <v>865</v>
      </c>
      <c r="F3674" s="45">
        <v>6531705</v>
      </c>
      <c r="G3674" t="s">
        <v>869</v>
      </c>
      <c r="H3674" s="45">
        <v>133265</v>
      </c>
      <c r="I3674" t="e">
        <f ca="1">_xlfn.XLOOKUP(Tableau1[[#This Row],[No. Sous-service]],DONNÉES!F:F,DONNÉES!H:H,FALSE,0,1)</f>
        <v>#NAME?</v>
      </c>
      <c r="J3674" t="e">
        <f ca="1">_xlfn.XLOOKUP(Tableau1[[#This Row],[No. Sous-service]],DONNÉES!F:F,DONNÉES!I:I,FALSE,0,1)</f>
        <v>#NAME?</v>
      </c>
    </row>
    <row r="3675" spans="1:10" x14ac:dyDescent="0.25">
      <c r="A3675" t="s">
        <v>137</v>
      </c>
      <c r="B3675" t="s">
        <v>108</v>
      </c>
      <c r="C3675" t="s">
        <v>378</v>
      </c>
      <c r="D3675" s="45">
        <v>261078</v>
      </c>
      <c r="E3675" t="s">
        <v>865</v>
      </c>
      <c r="F3675" s="45">
        <v>6531705</v>
      </c>
      <c r="G3675" t="s">
        <v>869</v>
      </c>
      <c r="H3675" s="45">
        <v>182815</v>
      </c>
      <c r="I3675" t="e">
        <f ca="1">_xlfn.XLOOKUP(Tableau1[[#This Row],[No. Sous-service]],DONNÉES!F:F,DONNÉES!H:H,FALSE,0,1)</f>
        <v>#NAME?</v>
      </c>
      <c r="J3675" t="e">
        <f ca="1">_xlfn.XLOOKUP(Tableau1[[#This Row],[No. Sous-service]],DONNÉES!F:F,DONNÉES!I:I,FALSE,0,1)</f>
        <v>#NAME?</v>
      </c>
    </row>
    <row r="3676" spans="1:10" x14ac:dyDescent="0.25">
      <c r="A3676" t="s">
        <v>137</v>
      </c>
      <c r="B3676" t="s">
        <v>108</v>
      </c>
      <c r="C3676" t="s">
        <v>378</v>
      </c>
      <c r="D3676" s="45">
        <v>261078</v>
      </c>
      <c r="E3676" t="s">
        <v>865</v>
      </c>
      <c r="F3676" s="45">
        <v>6531705</v>
      </c>
      <c r="G3676" t="s">
        <v>869</v>
      </c>
      <c r="H3676" s="45">
        <v>182816</v>
      </c>
      <c r="I3676" t="e">
        <f ca="1">_xlfn.XLOOKUP(Tableau1[[#This Row],[No. Sous-service]],DONNÉES!F:F,DONNÉES!H:H,FALSE,0,1)</f>
        <v>#NAME?</v>
      </c>
      <c r="J3676" t="e">
        <f ca="1">_xlfn.XLOOKUP(Tableau1[[#This Row],[No. Sous-service]],DONNÉES!F:F,DONNÉES!I:I,FALSE,0,1)</f>
        <v>#NAME?</v>
      </c>
    </row>
    <row r="3677" spans="1:10" x14ac:dyDescent="0.25">
      <c r="A3677" t="s">
        <v>137</v>
      </c>
      <c r="B3677" t="s">
        <v>108</v>
      </c>
      <c r="C3677" t="s">
        <v>378</v>
      </c>
      <c r="D3677" s="45">
        <v>261078</v>
      </c>
      <c r="E3677" t="s">
        <v>865</v>
      </c>
      <c r="F3677" s="45">
        <v>6531705</v>
      </c>
      <c r="G3677" t="s">
        <v>869</v>
      </c>
      <c r="H3677" s="45">
        <v>182818</v>
      </c>
      <c r="I3677" t="e">
        <f ca="1">_xlfn.XLOOKUP(Tableau1[[#This Row],[No. Sous-service]],DONNÉES!F:F,DONNÉES!H:H,FALSE,0,1)</f>
        <v>#NAME?</v>
      </c>
      <c r="J3677" t="e">
        <f ca="1">_xlfn.XLOOKUP(Tableau1[[#This Row],[No. Sous-service]],DONNÉES!F:F,DONNÉES!I:I,FALSE,0,1)</f>
        <v>#NAME?</v>
      </c>
    </row>
    <row r="3678" spans="1:10" x14ac:dyDescent="0.25">
      <c r="A3678" t="s">
        <v>137</v>
      </c>
      <c r="B3678" t="s">
        <v>108</v>
      </c>
      <c r="C3678" t="s">
        <v>378</v>
      </c>
      <c r="D3678" s="45">
        <v>261078</v>
      </c>
      <c r="E3678" t="s">
        <v>865</v>
      </c>
      <c r="F3678" s="45">
        <v>6531705</v>
      </c>
      <c r="G3678" t="s">
        <v>869</v>
      </c>
      <c r="H3678" s="45">
        <v>182819</v>
      </c>
      <c r="I3678" t="e">
        <f ca="1">_xlfn.XLOOKUP(Tableau1[[#This Row],[No. Sous-service]],DONNÉES!F:F,DONNÉES!H:H,FALSE,0,1)</f>
        <v>#NAME?</v>
      </c>
      <c r="J3678" t="e">
        <f ca="1">_xlfn.XLOOKUP(Tableau1[[#This Row],[No. Sous-service]],DONNÉES!F:F,DONNÉES!I:I,FALSE,0,1)</f>
        <v>#NAME?</v>
      </c>
    </row>
    <row r="3679" spans="1:10" x14ac:dyDescent="0.25">
      <c r="A3679" t="s">
        <v>137</v>
      </c>
      <c r="B3679" t="s">
        <v>108</v>
      </c>
      <c r="C3679" t="s">
        <v>378</v>
      </c>
      <c r="D3679" s="45">
        <v>261078</v>
      </c>
      <c r="E3679" t="s">
        <v>865</v>
      </c>
      <c r="F3679" s="45">
        <v>6531705</v>
      </c>
      <c r="G3679" t="s">
        <v>869</v>
      </c>
      <c r="H3679" s="45">
        <v>182820</v>
      </c>
      <c r="I3679" t="e">
        <f ca="1">_xlfn.XLOOKUP(Tableau1[[#This Row],[No. Sous-service]],DONNÉES!F:F,DONNÉES!H:H,FALSE,0,1)</f>
        <v>#NAME?</v>
      </c>
      <c r="J3679" t="e">
        <f ca="1">_xlfn.XLOOKUP(Tableau1[[#This Row],[No. Sous-service]],DONNÉES!F:F,DONNÉES!I:I,FALSE,0,1)</f>
        <v>#NAME?</v>
      </c>
    </row>
    <row r="3680" spans="1:10" x14ac:dyDescent="0.25">
      <c r="A3680" t="s">
        <v>137</v>
      </c>
      <c r="B3680" t="s">
        <v>108</v>
      </c>
      <c r="C3680" t="s">
        <v>378</v>
      </c>
      <c r="D3680" s="45">
        <v>261078</v>
      </c>
      <c r="E3680" t="s">
        <v>865</v>
      </c>
      <c r="F3680" s="45">
        <v>6531705</v>
      </c>
      <c r="G3680" t="s">
        <v>869</v>
      </c>
      <c r="H3680" s="45">
        <v>182821</v>
      </c>
      <c r="I3680" t="e">
        <f ca="1">_xlfn.XLOOKUP(Tableau1[[#This Row],[No. Sous-service]],DONNÉES!F:F,DONNÉES!H:H,FALSE,0,1)</f>
        <v>#NAME?</v>
      </c>
      <c r="J3680" t="e">
        <f ca="1">_xlfn.XLOOKUP(Tableau1[[#This Row],[No. Sous-service]],DONNÉES!F:F,DONNÉES!I:I,FALSE,0,1)</f>
        <v>#NAME?</v>
      </c>
    </row>
    <row r="3681" spans="1:10" x14ac:dyDescent="0.25">
      <c r="A3681" t="s">
        <v>137</v>
      </c>
      <c r="B3681" t="s">
        <v>108</v>
      </c>
      <c r="C3681" t="s">
        <v>378</v>
      </c>
      <c r="D3681" s="45">
        <v>261078</v>
      </c>
      <c r="E3681" t="s">
        <v>865</v>
      </c>
      <c r="F3681" s="45">
        <v>6531705</v>
      </c>
      <c r="G3681" t="s">
        <v>869</v>
      </c>
      <c r="H3681" s="45">
        <v>182822</v>
      </c>
      <c r="I3681" t="e">
        <f ca="1">_xlfn.XLOOKUP(Tableau1[[#This Row],[No. Sous-service]],DONNÉES!F:F,DONNÉES!H:H,FALSE,0,1)</f>
        <v>#NAME?</v>
      </c>
      <c r="J3681" t="e">
        <f ca="1">_xlfn.XLOOKUP(Tableau1[[#This Row],[No. Sous-service]],DONNÉES!F:F,DONNÉES!I:I,FALSE,0,1)</f>
        <v>#NAME?</v>
      </c>
    </row>
    <row r="3682" spans="1:10" x14ac:dyDescent="0.25">
      <c r="A3682" t="s">
        <v>137</v>
      </c>
      <c r="B3682" t="s">
        <v>108</v>
      </c>
      <c r="C3682" t="s">
        <v>378</v>
      </c>
      <c r="D3682" s="45">
        <v>261078</v>
      </c>
      <c r="E3682" t="s">
        <v>865</v>
      </c>
      <c r="F3682" s="45">
        <v>6531705</v>
      </c>
      <c r="G3682" t="s">
        <v>869</v>
      </c>
      <c r="H3682" s="45">
        <v>182824</v>
      </c>
      <c r="I3682" t="e">
        <f ca="1">_xlfn.XLOOKUP(Tableau1[[#This Row],[No. Sous-service]],DONNÉES!F:F,DONNÉES!H:H,FALSE,0,1)</f>
        <v>#NAME?</v>
      </c>
      <c r="J3682" t="e">
        <f ca="1">_xlfn.XLOOKUP(Tableau1[[#This Row],[No. Sous-service]],DONNÉES!F:F,DONNÉES!I:I,FALSE,0,1)</f>
        <v>#NAME?</v>
      </c>
    </row>
    <row r="3683" spans="1:10" x14ac:dyDescent="0.25">
      <c r="A3683" t="s">
        <v>137</v>
      </c>
      <c r="B3683" t="s">
        <v>108</v>
      </c>
      <c r="C3683" t="s">
        <v>378</v>
      </c>
      <c r="D3683" s="45">
        <v>261078</v>
      </c>
      <c r="E3683" t="s">
        <v>865</v>
      </c>
      <c r="F3683" s="45">
        <v>6531705</v>
      </c>
      <c r="G3683" t="s">
        <v>869</v>
      </c>
      <c r="H3683" s="45">
        <v>182825</v>
      </c>
      <c r="I3683" t="e">
        <f ca="1">_xlfn.XLOOKUP(Tableau1[[#This Row],[No. Sous-service]],DONNÉES!F:F,DONNÉES!H:H,FALSE,0,1)</f>
        <v>#NAME?</v>
      </c>
      <c r="J3683" t="e">
        <f ca="1">_xlfn.XLOOKUP(Tableau1[[#This Row],[No. Sous-service]],DONNÉES!F:F,DONNÉES!I:I,FALSE,0,1)</f>
        <v>#NAME?</v>
      </c>
    </row>
    <row r="3684" spans="1:10" x14ac:dyDescent="0.25">
      <c r="A3684" t="s">
        <v>137</v>
      </c>
      <c r="B3684" t="s">
        <v>108</v>
      </c>
      <c r="C3684" t="s">
        <v>378</v>
      </c>
      <c r="D3684" s="45">
        <v>261078</v>
      </c>
      <c r="E3684" t="s">
        <v>865</v>
      </c>
      <c r="F3684" s="45">
        <v>6531705</v>
      </c>
      <c r="G3684" t="s">
        <v>869</v>
      </c>
      <c r="H3684" s="45">
        <v>182826</v>
      </c>
      <c r="I3684" t="e">
        <f ca="1">_xlfn.XLOOKUP(Tableau1[[#This Row],[No. Sous-service]],DONNÉES!F:F,DONNÉES!H:H,FALSE,0,1)</f>
        <v>#NAME?</v>
      </c>
      <c r="J3684" t="e">
        <f ca="1">_xlfn.XLOOKUP(Tableau1[[#This Row],[No. Sous-service]],DONNÉES!F:F,DONNÉES!I:I,FALSE,0,1)</f>
        <v>#NAME?</v>
      </c>
    </row>
    <row r="3685" spans="1:10" x14ac:dyDescent="0.25">
      <c r="A3685" t="s">
        <v>137</v>
      </c>
      <c r="B3685" t="s">
        <v>108</v>
      </c>
      <c r="C3685" t="s">
        <v>378</v>
      </c>
      <c r="D3685" s="45">
        <v>261078</v>
      </c>
      <c r="E3685" t="s">
        <v>865</v>
      </c>
      <c r="F3685" s="45">
        <v>6531705</v>
      </c>
      <c r="G3685" t="s">
        <v>869</v>
      </c>
      <c r="H3685" s="45">
        <v>182828</v>
      </c>
      <c r="I3685" t="e">
        <f ca="1">_xlfn.XLOOKUP(Tableau1[[#This Row],[No. Sous-service]],DONNÉES!F:F,DONNÉES!H:H,FALSE,0,1)</f>
        <v>#NAME?</v>
      </c>
      <c r="J3685" t="e">
        <f ca="1">_xlfn.XLOOKUP(Tableau1[[#This Row],[No. Sous-service]],DONNÉES!F:F,DONNÉES!I:I,FALSE,0,1)</f>
        <v>#NAME?</v>
      </c>
    </row>
    <row r="3686" spans="1:10" x14ac:dyDescent="0.25">
      <c r="A3686" t="s">
        <v>137</v>
      </c>
      <c r="B3686" t="s">
        <v>108</v>
      </c>
      <c r="C3686" t="s">
        <v>378</v>
      </c>
      <c r="D3686" s="45">
        <v>261078</v>
      </c>
      <c r="E3686" t="s">
        <v>865</v>
      </c>
      <c r="F3686" s="45">
        <v>6531705</v>
      </c>
      <c r="G3686" t="s">
        <v>869</v>
      </c>
      <c r="H3686" s="45">
        <v>182829</v>
      </c>
      <c r="I3686" t="e">
        <f ca="1">_xlfn.XLOOKUP(Tableau1[[#This Row],[No. Sous-service]],DONNÉES!F:F,DONNÉES!H:H,FALSE,0,1)</f>
        <v>#NAME?</v>
      </c>
      <c r="J3686" t="e">
        <f ca="1">_xlfn.XLOOKUP(Tableau1[[#This Row],[No. Sous-service]],DONNÉES!F:F,DONNÉES!I:I,FALSE,0,1)</f>
        <v>#NAME?</v>
      </c>
    </row>
    <row r="3687" spans="1:10" x14ac:dyDescent="0.25">
      <c r="A3687" t="s">
        <v>137</v>
      </c>
      <c r="B3687" t="s">
        <v>108</v>
      </c>
      <c r="C3687" t="s">
        <v>378</v>
      </c>
      <c r="D3687" s="45">
        <v>261078</v>
      </c>
      <c r="E3687" t="s">
        <v>865</v>
      </c>
      <c r="F3687" s="45">
        <v>6531705</v>
      </c>
      <c r="G3687" t="s">
        <v>869</v>
      </c>
      <c r="H3687" s="45">
        <v>182830</v>
      </c>
      <c r="I3687" t="e">
        <f ca="1">_xlfn.XLOOKUP(Tableau1[[#This Row],[No. Sous-service]],DONNÉES!F:F,DONNÉES!H:H,FALSE,0,1)</f>
        <v>#NAME?</v>
      </c>
      <c r="J3687" t="e">
        <f ca="1">_xlfn.XLOOKUP(Tableau1[[#This Row],[No. Sous-service]],DONNÉES!F:F,DONNÉES!I:I,FALSE,0,1)</f>
        <v>#NAME?</v>
      </c>
    </row>
    <row r="3688" spans="1:10" x14ac:dyDescent="0.25">
      <c r="A3688" t="s">
        <v>137</v>
      </c>
      <c r="B3688" t="s">
        <v>108</v>
      </c>
      <c r="C3688" t="s">
        <v>378</v>
      </c>
      <c r="D3688" s="45">
        <v>261078</v>
      </c>
      <c r="E3688" t="s">
        <v>865</v>
      </c>
      <c r="F3688" s="45">
        <v>6531705</v>
      </c>
      <c r="G3688" t="s">
        <v>869</v>
      </c>
      <c r="H3688" s="45">
        <v>182831</v>
      </c>
      <c r="I3688" t="e">
        <f ca="1">_xlfn.XLOOKUP(Tableau1[[#This Row],[No. Sous-service]],DONNÉES!F:F,DONNÉES!H:H,FALSE,0,1)</f>
        <v>#NAME?</v>
      </c>
      <c r="J3688" t="e">
        <f ca="1">_xlfn.XLOOKUP(Tableau1[[#This Row],[No. Sous-service]],DONNÉES!F:F,DONNÉES!I:I,FALSE,0,1)</f>
        <v>#NAME?</v>
      </c>
    </row>
    <row r="3689" spans="1:10" x14ac:dyDescent="0.25">
      <c r="A3689" t="s">
        <v>137</v>
      </c>
      <c r="B3689" t="s">
        <v>108</v>
      </c>
      <c r="C3689" t="s">
        <v>378</v>
      </c>
      <c r="D3689" s="45">
        <v>261078</v>
      </c>
      <c r="E3689" t="s">
        <v>865</v>
      </c>
      <c r="F3689" s="45">
        <v>6531705</v>
      </c>
      <c r="G3689" t="s">
        <v>869</v>
      </c>
      <c r="H3689" s="45">
        <v>182832</v>
      </c>
      <c r="I3689" t="e">
        <f ca="1">_xlfn.XLOOKUP(Tableau1[[#This Row],[No. Sous-service]],DONNÉES!F:F,DONNÉES!H:H,FALSE,0,1)</f>
        <v>#NAME?</v>
      </c>
      <c r="J3689" t="e">
        <f ca="1">_xlfn.XLOOKUP(Tableau1[[#This Row],[No. Sous-service]],DONNÉES!F:F,DONNÉES!I:I,FALSE,0,1)</f>
        <v>#NAME?</v>
      </c>
    </row>
    <row r="3690" spans="1:10" x14ac:dyDescent="0.25">
      <c r="A3690" t="s">
        <v>137</v>
      </c>
      <c r="B3690" t="s">
        <v>108</v>
      </c>
      <c r="C3690" t="s">
        <v>378</v>
      </c>
      <c r="D3690" s="45">
        <v>261078</v>
      </c>
      <c r="E3690" t="s">
        <v>865</v>
      </c>
      <c r="F3690" s="45">
        <v>6531705</v>
      </c>
      <c r="G3690" t="s">
        <v>869</v>
      </c>
      <c r="H3690" s="45">
        <v>182834</v>
      </c>
      <c r="I3690" t="e">
        <f ca="1">_xlfn.XLOOKUP(Tableau1[[#This Row],[No. Sous-service]],DONNÉES!F:F,DONNÉES!H:H,FALSE,0,1)</f>
        <v>#NAME?</v>
      </c>
      <c r="J3690" t="e">
        <f ca="1">_xlfn.XLOOKUP(Tableau1[[#This Row],[No. Sous-service]],DONNÉES!F:F,DONNÉES!I:I,FALSE,0,1)</f>
        <v>#NAME?</v>
      </c>
    </row>
    <row r="3691" spans="1:10" x14ac:dyDescent="0.25">
      <c r="A3691" t="s">
        <v>137</v>
      </c>
      <c r="B3691" t="s">
        <v>108</v>
      </c>
      <c r="C3691" t="s">
        <v>378</v>
      </c>
      <c r="D3691" s="45">
        <v>261078</v>
      </c>
      <c r="E3691" t="s">
        <v>865</v>
      </c>
      <c r="F3691" s="45">
        <v>6531705</v>
      </c>
      <c r="G3691" t="s">
        <v>869</v>
      </c>
      <c r="H3691" s="45">
        <v>182835</v>
      </c>
      <c r="I3691" t="e">
        <f ca="1">_xlfn.XLOOKUP(Tableau1[[#This Row],[No. Sous-service]],DONNÉES!F:F,DONNÉES!H:H,FALSE,0,1)</f>
        <v>#NAME?</v>
      </c>
      <c r="J3691" t="e">
        <f ca="1">_xlfn.XLOOKUP(Tableau1[[#This Row],[No. Sous-service]],DONNÉES!F:F,DONNÉES!I:I,FALSE,0,1)</f>
        <v>#NAME?</v>
      </c>
    </row>
    <row r="3692" spans="1:10" x14ac:dyDescent="0.25">
      <c r="A3692" t="s">
        <v>137</v>
      </c>
      <c r="B3692" t="s">
        <v>108</v>
      </c>
      <c r="C3692" t="s">
        <v>378</v>
      </c>
      <c r="D3692" s="45">
        <v>261078</v>
      </c>
      <c r="E3692" t="s">
        <v>865</v>
      </c>
      <c r="F3692" s="45">
        <v>6531705</v>
      </c>
      <c r="G3692" t="s">
        <v>869</v>
      </c>
      <c r="H3692" s="45">
        <v>182836</v>
      </c>
      <c r="I3692" t="e">
        <f ca="1">_xlfn.XLOOKUP(Tableau1[[#This Row],[No. Sous-service]],DONNÉES!F:F,DONNÉES!H:H,FALSE,0,1)</f>
        <v>#NAME?</v>
      </c>
      <c r="J3692" t="e">
        <f ca="1">_xlfn.XLOOKUP(Tableau1[[#This Row],[No. Sous-service]],DONNÉES!F:F,DONNÉES!I:I,FALSE,0,1)</f>
        <v>#NAME?</v>
      </c>
    </row>
    <row r="3693" spans="1:10" x14ac:dyDescent="0.25">
      <c r="A3693" t="s">
        <v>137</v>
      </c>
      <c r="B3693" t="s">
        <v>108</v>
      </c>
      <c r="C3693" t="s">
        <v>378</v>
      </c>
      <c r="D3693" s="45">
        <v>261078</v>
      </c>
      <c r="E3693" t="s">
        <v>865</v>
      </c>
      <c r="F3693" s="45">
        <v>6531705</v>
      </c>
      <c r="G3693" t="s">
        <v>869</v>
      </c>
      <c r="H3693" s="45">
        <v>133561</v>
      </c>
      <c r="I3693" t="e">
        <f ca="1">_xlfn.XLOOKUP(Tableau1[[#This Row],[No. Sous-service]],DONNÉES!F:F,DONNÉES!H:H,FALSE,0,1)</f>
        <v>#NAME?</v>
      </c>
      <c r="J3693" t="e">
        <f ca="1">_xlfn.XLOOKUP(Tableau1[[#This Row],[No. Sous-service]],DONNÉES!F:F,DONNÉES!I:I,FALSE,0,1)</f>
        <v>#NAME?</v>
      </c>
    </row>
    <row r="3694" spans="1:10" x14ac:dyDescent="0.25">
      <c r="A3694" t="s">
        <v>137</v>
      </c>
      <c r="B3694" t="s">
        <v>108</v>
      </c>
      <c r="C3694" t="s">
        <v>378</v>
      </c>
      <c r="D3694" s="45">
        <v>261078</v>
      </c>
      <c r="E3694" t="s">
        <v>865</v>
      </c>
      <c r="F3694" s="45">
        <v>6531705</v>
      </c>
      <c r="G3694" t="s">
        <v>869</v>
      </c>
      <c r="H3694" s="45">
        <v>133563</v>
      </c>
      <c r="I3694" t="e">
        <f ca="1">_xlfn.XLOOKUP(Tableau1[[#This Row],[No. Sous-service]],DONNÉES!F:F,DONNÉES!H:H,FALSE,0,1)</f>
        <v>#NAME?</v>
      </c>
      <c r="J3694" t="e">
        <f ca="1">_xlfn.XLOOKUP(Tableau1[[#This Row],[No. Sous-service]],DONNÉES!F:F,DONNÉES!I:I,FALSE,0,1)</f>
        <v>#NAME?</v>
      </c>
    </row>
    <row r="3695" spans="1:10" x14ac:dyDescent="0.25">
      <c r="A3695" t="s">
        <v>137</v>
      </c>
      <c r="B3695" t="s">
        <v>108</v>
      </c>
      <c r="C3695" t="s">
        <v>378</v>
      </c>
      <c r="D3695" s="45">
        <v>261078</v>
      </c>
      <c r="E3695" t="s">
        <v>865</v>
      </c>
      <c r="F3695" s="45">
        <v>6531705</v>
      </c>
      <c r="G3695" t="s">
        <v>869</v>
      </c>
      <c r="H3695" s="45">
        <v>133564</v>
      </c>
      <c r="I3695" t="e">
        <f ca="1">_xlfn.XLOOKUP(Tableau1[[#This Row],[No. Sous-service]],DONNÉES!F:F,DONNÉES!H:H,FALSE,0,1)</f>
        <v>#NAME?</v>
      </c>
      <c r="J3695" t="e">
        <f ca="1">_xlfn.XLOOKUP(Tableau1[[#This Row],[No. Sous-service]],DONNÉES!F:F,DONNÉES!I:I,FALSE,0,1)</f>
        <v>#NAME?</v>
      </c>
    </row>
    <row r="3696" spans="1:10" x14ac:dyDescent="0.25">
      <c r="A3696" t="s">
        <v>137</v>
      </c>
      <c r="B3696" t="s">
        <v>108</v>
      </c>
      <c r="C3696" t="s">
        <v>378</v>
      </c>
      <c r="D3696" s="45">
        <v>261078</v>
      </c>
      <c r="E3696" t="s">
        <v>865</v>
      </c>
      <c r="F3696" s="45">
        <v>6531705</v>
      </c>
      <c r="G3696" t="s">
        <v>869</v>
      </c>
      <c r="H3696" s="45">
        <v>133565</v>
      </c>
      <c r="I3696" t="e">
        <f ca="1">_xlfn.XLOOKUP(Tableau1[[#This Row],[No. Sous-service]],DONNÉES!F:F,DONNÉES!H:H,FALSE,0,1)</f>
        <v>#NAME?</v>
      </c>
      <c r="J3696" t="e">
        <f ca="1">_xlfn.XLOOKUP(Tableau1[[#This Row],[No. Sous-service]],DONNÉES!F:F,DONNÉES!I:I,FALSE,0,1)</f>
        <v>#NAME?</v>
      </c>
    </row>
    <row r="3697" spans="1:10" x14ac:dyDescent="0.25">
      <c r="A3697" t="s">
        <v>137</v>
      </c>
      <c r="B3697" t="s">
        <v>108</v>
      </c>
      <c r="C3697" t="s">
        <v>378</v>
      </c>
      <c r="D3697" s="45">
        <v>261078</v>
      </c>
      <c r="E3697" t="s">
        <v>865</v>
      </c>
      <c r="F3697" s="45">
        <v>6531705</v>
      </c>
      <c r="G3697" t="s">
        <v>869</v>
      </c>
      <c r="H3697" s="45">
        <v>133566</v>
      </c>
      <c r="I3697" t="e">
        <f ca="1">_xlfn.XLOOKUP(Tableau1[[#This Row],[No. Sous-service]],DONNÉES!F:F,DONNÉES!H:H,FALSE,0,1)</f>
        <v>#NAME?</v>
      </c>
      <c r="J3697" t="e">
        <f ca="1">_xlfn.XLOOKUP(Tableau1[[#This Row],[No. Sous-service]],DONNÉES!F:F,DONNÉES!I:I,FALSE,0,1)</f>
        <v>#NAME?</v>
      </c>
    </row>
    <row r="3698" spans="1:10" x14ac:dyDescent="0.25">
      <c r="A3698" t="s">
        <v>137</v>
      </c>
      <c r="B3698" t="s">
        <v>108</v>
      </c>
      <c r="C3698" t="s">
        <v>378</v>
      </c>
      <c r="D3698" s="45">
        <v>261078</v>
      </c>
      <c r="E3698" t="s">
        <v>865</v>
      </c>
      <c r="F3698" s="45">
        <v>6531705</v>
      </c>
      <c r="G3698" t="s">
        <v>869</v>
      </c>
      <c r="H3698" s="45">
        <v>133567</v>
      </c>
      <c r="I3698" t="e">
        <f ca="1">_xlfn.XLOOKUP(Tableau1[[#This Row],[No. Sous-service]],DONNÉES!F:F,DONNÉES!H:H,FALSE,0,1)</f>
        <v>#NAME?</v>
      </c>
      <c r="J3698" t="e">
        <f ca="1">_xlfn.XLOOKUP(Tableau1[[#This Row],[No. Sous-service]],DONNÉES!F:F,DONNÉES!I:I,FALSE,0,1)</f>
        <v>#NAME?</v>
      </c>
    </row>
    <row r="3699" spans="1:10" x14ac:dyDescent="0.25">
      <c r="A3699" t="s">
        <v>137</v>
      </c>
      <c r="B3699" t="s">
        <v>108</v>
      </c>
      <c r="C3699" t="s">
        <v>378</v>
      </c>
      <c r="D3699" s="45">
        <v>261078</v>
      </c>
      <c r="E3699" t="s">
        <v>865</v>
      </c>
      <c r="F3699" s="45">
        <v>6531705</v>
      </c>
      <c r="G3699" t="s">
        <v>869</v>
      </c>
      <c r="H3699" s="45">
        <v>133568</v>
      </c>
      <c r="I3699" t="e">
        <f ca="1">_xlfn.XLOOKUP(Tableau1[[#This Row],[No. Sous-service]],DONNÉES!F:F,DONNÉES!H:H,FALSE,0,1)</f>
        <v>#NAME?</v>
      </c>
      <c r="J3699" t="e">
        <f ca="1">_xlfn.XLOOKUP(Tableau1[[#This Row],[No. Sous-service]],DONNÉES!F:F,DONNÉES!I:I,FALSE,0,1)</f>
        <v>#NAME?</v>
      </c>
    </row>
    <row r="3700" spans="1:10" x14ac:dyDescent="0.25">
      <c r="A3700" t="s">
        <v>137</v>
      </c>
      <c r="B3700" t="s">
        <v>108</v>
      </c>
      <c r="C3700" t="s">
        <v>378</v>
      </c>
      <c r="D3700" s="45">
        <v>261078</v>
      </c>
      <c r="E3700" t="s">
        <v>865</v>
      </c>
      <c r="F3700" s="45">
        <v>6531705</v>
      </c>
      <c r="G3700" t="s">
        <v>869</v>
      </c>
      <c r="H3700" s="45" t="s">
        <v>2024</v>
      </c>
      <c r="I3700" t="e">
        <f ca="1">_xlfn.XLOOKUP(Tableau1[[#This Row],[No. Sous-service]],DONNÉES!F:F,DONNÉES!H:H,FALSE,0,1)</f>
        <v>#NAME?</v>
      </c>
      <c r="J3700" t="e">
        <f ca="1">_xlfn.XLOOKUP(Tableau1[[#This Row],[No. Sous-service]],DONNÉES!F:F,DONNÉES!I:I,FALSE,0,1)</f>
        <v>#NAME?</v>
      </c>
    </row>
    <row r="3701" spans="1:10" x14ac:dyDescent="0.25">
      <c r="A3701" t="s">
        <v>137</v>
      </c>
      <c r="B3701" t="s">
        <v>108</v>
      </c>
      <c r="C3701" t="s">
        <v>378</v>
      </c>
      <c r="D3701" s="45">
        <v>261078</v>
      </c>
      <c r="E3701" t="s">
        <v>865</v>
      </c>
      <c r="F3701" s="45">
        <v>6531705</v>
      </c>
      <c r="G3701" t="s">
        <v>869</v>
      </c>
      <c r="H3701" s="45" t="s">
        <v>2025</v>
      </c>
      <c r="I3701" t="e">
        <f ca="1">_xlfn.XLOOKUP(Tableau1[[#This Row],[No. Sous-service]],DONNÉES!F:F,DONNÉES!H:H,FALSE,0,1)</f>
        <v>#NAME?</v>
      </c>
      <c r="J3701" t="e">
        <f ca="1">_xlfn.XLOOKUP(Tableau1[[#This Row],[No. Sous-service]],DONNÉES!F:F,DONNÉES!I:I,FALSE,0,1)</f>
        <v>#NAME?</v>
      </c>
    </row>
    <row r="3702" spans="1:10" x14ac:dyDescent="0.25">
      <c r="A3702" t="s">
        <v>137</v>
      </c>
      <c r="B3702" t="s">
        <v>108</v>
      </c>
      <c r="C3702" t="s">
        <v>378</v>
      </c>
      <c r="D3702" s="45">
        <v>261078</v>
      </c>
      <c r="E3702" t="s">
        <v>865</v>
      </c>
      <c r="F3702" s="45">
        <v>6531705</v>
      </c>
      <c r="G3702" t="s">
        <v>869</v>
      </c>
      <c r="H3702" s="45" t="s">
        <v>2026</v>
      </c>
      <c r="I3702" t="e">
        <f ca="1">_xlfn.XLOOKUP(Tableau1[[#This Row],[No. Sous-service]],DONNÉES!F:F,DONNÉES!H:H,FALSE,0,1)</f>
        <v>#NAME?</v>
      </c>
      <c r="J3702" t="e">
        <f ca="1">_xlfn.XLOOKUP(Tableau1[[#This Row],[No. Sous-service]],DONNÉES!F:F,DONNÉES!I:I,FALSE,0,1)</f>
        <v>#NAME?</v>
      </c>
    </row>
    <row r="3703" spans="1:10" x14ac:dyDescent="0.25">
      <c r="A3703" t="s">
        <v>137</v>
      </c>
      <c r="B3703" t="s">
        <v>108</v>
      </c>
      <c r="C3703" t="s">
        <v>378</v>
      </c>
      <c r="D3703" s="45">
        <v>261078</v>
      </c>
      <c r="E3703" t="s">
        <v>865</v>
      </c>
      <c r="F3703" s="45">
        <v>6531705</v>
      </c>
      <c r="G3703" t="s">
        <v>869</v>
      </c>
      <c r="H3703" s="45" t="s">
        <v>2027</v>
      </c>
      <c r="I3703" t="e">
        <f ca="1">_xlfn.XLOOKUP(Tableau1[[#This Row],[No. Sous-service]],DONNÉES!F:F,DONNÉES!H:H,FALSE,0,1)</f>
        <v>#NAME?</v>
      </c>
      <c r="J3703" t="e">
        <f ca="1">_xlfn.XLOOKUP(Tableau1[[#This Row],[No. Sous-service]],DONNÉES!F:F,DONNÉES!I:I,FALSE,0,1)</f>
        <v>#NAME?</v>
      </c>
    </row>
    <row r="3704" spans="1:10" x14ac:dyDescent="0.25">
      <c r="A3704" t="s">
        <v>137</v>
      </c>
      <c r="B3704" t="s">
        <v>108</v>
      </c>
      <c r="C3704" t="s">
        <v>378</v>
      </c>
      <c r="D3704" s="45">
        <v>261078</v>
      </c>
      <c r="E3704" t="s">
        <v>865</v>
      </c>
      <c r="F3704" s="45">
        <v>6531705</v>
      </c>
      <c r="G3704" t="s">
        <v>869</v>
      </c>
      <c r="H3704" s="45" t="s">
        <v>2028</v>
      </c>
      <c r="I3704" t="e">
        <f ca="1">_xlfn.XLOOKUP(Tableau1[[#This Row],[No. Sous-service]],DONNÉES!F:F,DONNÉES!H:H,FALSE,0,1)</f>
        <v>#NAME?</v>
      </c>
      <c r="J3704" t="e">
        <f ca="1">_xlfn.XLOOKUP(Tableau1[[#This Row],[No. Sous-service]],DONNÉES!F:F,DONNÉES!I:I,FALSE,0,1)</f>
        <v>#NAME?</v>
      </c>
    </row>
    <row r="3705" spans="1:10" x14ac:dyDescent="0.25">
      <c r="A3705" t="s">
        <v>137</v>
      </c>
      <c r="B3705" t="s">
        <v>108</v>
      </c>
      <c r="C3705" t="s">
        <v>378</v>
      </c>
      <c r="D3705" s="45">
        <v>261078</v>
      </c>
      <c r="E3705" t="s">
        <v>865</v>
      </c>
      <c r="F3705" s="45">
        <v>6531705</v>
      </c>
      <c r="G3705" t="s">
        <v>869</v>
      </c>
      <c r="H3705" s="45">
        <v>182809</v>
      </c>
      <c r="I3705" t="e">
        <f ca="1">_xlfn.XLOOKUP(Tableau1[[#This Row],[No. Sous-service]],DONNÉES!F:F,DONNÉES!H:H,FALSE,0,1)</f>
        <v>#NAME?</v>
      </c>
      <c r="J3705" t="e">
        <f ca="1">_xlfn.XLOOKUP(Tableau1[[#This Row],[No. Sous-service]],DONNÉES!F:F,DONNÉES!I:I,FALSE,0,1)</f>
        <v>#NAME?</v>
      </c>
    </row>
    <row r="3706" spans="1:10" x14ac:dyDescent="0.25">
      <c r="A3706" t="s">
        <v>137</v>
      </c>
      <c r="B3706" t="s">
        <v>108</v>
      </c>
      <c r="C3706" t="s">
        <v>378</v>
      </c>
      <c r="D3706" s="45">
        <v>261078</v>
      </c>
      <c r="E3706" t="s">
        <v>865</v>
      </c>
      <c r="F3706" s="45">
        <v>6531705</v>
      </c>
      <c r="G3706" t="s">
        <v>869</v>
      </c>
      <c r="H3706" s="45">
        <v>182810</v>
      </c>
      <c r="I3706" t="e">
        <f ca="1">_xlfn.XLOOKUP(Tableau1[[#This Row],[No. Sous-service]],DONNÉES!F:F,DONNÉES!H:H,FALSE,0,1)</f>
        <v>#NAME?</v>
      </c>
      <c r="J3706" t="e">
        <f ca="1">_xlfn.XLOOKUP(Tableau1[[#This Row],[No. Sous-service]],DONNÉES!F:F,DONNÉES!I:I,FALSE,0,1)</f>
        <v>#NAME?</v>
      </c>
    </row>
    <row r="3707" spans="1:10" x14ac:dyDescent="0.25">
      <c r="A3707" t="s">
        <v>137</v>
      </c>
      <c r="B3707" t="s">
        <v>108</v>
      </c>
      <c r="C3707" t="s">
        <v>378</v>
      </c>
      <c r="D3707" s="45">
        <v>261078</v>
      </c>
      <c r="E3707" t="s">
        <v>865</v>
      </c>
      <c r="F3707" s="45">
        <v>6531705</v>
      </c>
      <c r="G3707" t="s">
        <v>869</v>
      </c>
      <c r="H3707" s="45">
        <v>182811</v>
      </c>
      <c r="I3707" t="e">
        <f ca="1">_xlfn.XLOOKUP(Tableau1[[#This Row],[No. Sous-service]],DONNÉES!F:F,DONNÉES!H:H,FALSE,0,1)</f>
        <v>#NAME?</v>
      </c>
      <c r="J3707" t="e">
        <f ca="1">_xlfn.XLOOKUP(Tableau1[[#This Row],[No. Sous-service]],DONNÉES!F:F,DONNÉES!I:I,FALSE,0,1)</f>
        <v>#NAME?</v>
      </c>
    </row>
    <row r="3708" spans="1:10" x14ac:dyDescent="0.25">
      <c r="A3708" t="s">
        <v>137</v>
      </c>
      <c r="B3708" t="s">
        <v>108</v>
      </c>
      <c r="C3708" t="s">
        <v>378</v>
      </c>
      <c r="D3708" s="45">
        <v>261078</v>
      </c>
      <c r="E3708" t="s">
        <v>865</v>
      </c>
      <c r="F3708" s="45">
        <v>6531705</v>
      </c>
      <c r="G3708" t="s">
        <v>869</v>
      </c>
      <c r="H3708" s="45">
        <v>182813</v>
      </c>
      <c r="I3708" t="e">
        <f ca="1">_xlfn.XLOOKUP(Tableau1[[#This Row],[No. Sous-service]],DONNÉES!F:F,DONNÉES!H:H,FALSE,0,1)</f>
        <v>#NAME?</v>
      </c>
      <c r="J3708" t="e">
        <f ca="1">_xlfn.XLOOKUP(Tableau1[[#This Row],[No. Sous-service]],DONNÉES!F:F,DONNÉES!I:I,FALSE,0,1)</f>
        <v>#NAME?</v>
      </c>
    </row>
    <row r="3709" spans="1:10" x14ac:dyDescent="0.25">
      <c r="A3709" t="s">
        <v>137</v>
      </c>
      <c r="B3709" t="s">
        <v>108</v>
      </c>
      <c r="C3709" t="s">
        <v>378</v>
      </c>
      <c r="D3709" s="45">
        <v>261078</v>
      </c>
      <c r="E3709" t="s">
        <v>865</v>
      </c>
      <c r="F3709" s="45">
        <v>6531705</v>
      </c>
      <c r="G3709" t="s">
        <v>869</v>
      </c>
      <c r="H3709" s="45">
        <v>182814</v>
      </c>
      <c r="I3709" t="e">
        <f ca="1">_xlfn.XLOOKUP(Tableau1[[#This Row],[No. Sous-service]],DONNÉES!F:F,DONNÉES!H:H,FALSE,0,1)</f>
        <v>#NAME?</v>
      </c>
      <c r="J3709" t="e">
        <f ca="1">_xlfn.XLOOKUP(Tableau1[[#This Row],[No. Sous-service]],DONNÉES!F:F,DONNÉES!I:I,FALSE,0,1)</f>
        <v>#NAME?</v>
      </c>
    </row>
    <row r="3710" spans="1:10" x14ac:dyDescent="0.25">
      <c r="A3710" t="s">
        <v>120</v>
      </c>
      <c r="B3710" t="s">
        <v>108</v>
      </c>
      <c r="C3710" t="s">
        <v>378</v>
      </c>
      <c r="D3710" s="45">
        <v>261078</v>
      </c>
      <c r="E3710" t="s">
        <v>865</v>
      </c>
      <c r="F3710" s="45">
        <v>6531706</v>
      </c>
      <c r="G3710" t="s">
        <v>870</v>
      </c>
      <c r="H3710" s="45">
        <v>133257</v>
      </c>
      <c r="I3710" t="e">
        <f ca="1">_xlfn.XLOOKUP(Tableau1[[#This Row],[No. Sous-service]],DONNÉES!F:F,DONNÉES!H:H,FALSE,0,1)</f>
        <v>#NAME?</v>
      </c>
      <c r="J3710" t="e">
        <f ca="1">_xlfn.XLOOKUP(Tableau1[[#This Row],[No. Sous-service]],DONNÉES!F:F,DONNÉES!I:I,FALSE,0,1)</f>
        <v>#NAME?</v>
      </c>
    </row>
    <row r="3711" spans="1:10" x14ac:dyDescent="0.25">
      <c r="A3711" t="s">
        <v>120</v>
      </c>
      <c r="B3711" t="s">
        <v>108</v>
      </c>
      <c r="C3711" t="s">
        <v>378</v>
      </c>
      <c r="D3711" s="45">
        <v>261078</v>
      </c>
      <c r="E3711" t="s">
        <v>865</v>
      </c>
      <c r="F3711" s="45">
        <v>6531706</v>
      </c>
      <c r="G3711" t="s">
        <v>870</v>
      </c>
      <c r="H3711" s="45">
        <v>133266</v>
      </c>
      <c r="I3711" t="e">
        <f ca="1">_xlfn.XLOOKUP(Tableau1[[#This Row],[No. Sous-service]],DONNÉES!F:F,DONNÉES!H:H,FALSE,0,1)</f>
        <v>#NAME?</v>
      </c>
      <c r="J3711" t="e">
        <f ca="1">_xlfn.XLOOKUP(Tableau1[[#This Row],[No. Sous-service]],DONNÉES!F:F,DONNÉES!I:I,FALSE,0,1)</f>
        <v>#NAME?</v>
      </c>
    </row>
    <row r="3712" spans="1:10" x14ac:dyDescent="0.25">
      <c r="A3712" t="s">
        <v>120</v>
      </c>
      <c r="B3712" t="s">
        <v>108</v>
      </c>
      <c r="C3712" t="s">
        <v>378</v>
      </c>
      <c r="D3712" s="45">
        <v>261078</v>
      </c>
      <c r="E3712" t="s">
        <v>865</v>
      </c>
      <c r="F3712" s="45">
        <v>6531706</v>
      </c>
      <c r="G3712" t="s">
        <v>870</v>
      </c>
      <c r="H3712" s="45">
        <v>133241</v>
      </c>
      <c r="I3712" t="e">
        <f ca="1">_xlfn.XLOOKUP(Tableau1[[#This Row],[No. Sous-service]],DONNÉES!F:F,DONNÉES!H:H,FALSE,0,1)</f>
        <v>#NAME?</v>
      </c>
      <c r="J3712" t="e">
        <f ca="1">_xlfn.XLOOKUP(Tableau1[[#This Row],[No. Sous-service]],DONNÉES!F:F,DONNÉES!I:I,FALSE,0,1)</f>
        <v>#NAME?</v>
      </c>
    </row>
    <row r="3713" spans="1:10" x14ac:dyDescent="0.25">
      <c r="A3713" t="s">
        <v>120</v>
      </c>
      <c r="B3713" t="s">
        <v>108</v>
      </c>
      <c r="C3713" t="s">
        <v>378</v>
      </c>
      <c r="D3713" s="45">
        <v>261078</v>
      </c>
      <c r="E3713" t="s">
        <v>865</v>
      </c>
      <c r="F3713" s="45">
        <v>6531706</v>
      </c>
      <c r="G3713" t="s">
        <v>870</v>
      </c>
      <c r="H3713" s="45">
        <v>133242</v>
      </c>
      <c r="I3713" t="e">
        <f ca="1">_xlfn.XLOOKUP(Tableau1[[#This Row],[No. Sous-service]],DONNÉES!F:F,DONNÉES!H:H,FALSE,0,1)</f>
        <v>#NAME?</v>
      </c>
      <c r="J3713" t="e">
        <f ca="1">_xlfn.XLOOKUP(Tableau1[[#This Row],[No. Sous-service]],DONNÉES!F:F,DONNÉES!I:I,FALSE,0,1)</f>
        <v>#NAME?</v>
      </c>
    </row>
    <row r="3714" spans="1:10" x14ac:dyDescent="0.25">
      <c r="A3714" t="s">
        <v>120</v>
      </c>
      <c r="B3714" t="s">
        <v>108</v>
      </c>
      <c r="C3714" t="s">
        <v>378</v>
      </c>
      <c r="D3714" s="45">
        <v>261078</v>
      </c>
      <c r="E3714" t="s">
        <v>865</v>
      </c>
      <c r="F3714" s="45">
        <v>6531706</v>
      </c>
      <c r="G3714" t="s">
        <v>870</v>
      </c>
      <c r="H3714" s="45">
        <v>133243</v>
      </c>
      <c r="I3714" t="e">
        <f ca="1">_xlfn.XLOOKUP(Tableau1[[#This Row],[No. Sous-service]],DONNÉES!F:F,DONNÉES!H:H,FALSE,0,1)</f>
        <v>#NAME?</v>
      </c>
      <c r="J3714" t="e">
        <f ca="1">_xlfn.XLOOKUP(Tableau1[[#This Row],[No. Sous-service]],DONNÉES!F:F,DONNÉES!I:I,FALSE,0,1)</f>
        <v>#NAME?</v>
      </c>
    </row>
    <row r="3715" spans="1:10" x14ac:dyDescent="0.25">
      <c r="A3715" t="s">
        <v>120</v>
      </c>
      <c r="B3715" t="s">
        <v>108</v>
      </c>
      <c r="C3715" t="s">
        <v>378</v>
      </c>
      <c r="D3715" s="45">
        <v>261078</v>
      </c>
      <c r="E3715" t="s">
        <v>865</v>
      </c>
      <c r="F3715" s="45">
        <v>6531706</v>
      </c>
      <c r="G3715" t="s">
        <v>870</v>
      </c>
      <c r="H3715" s="45">
        <v>133244</v>
      </c>
      <c r="I3715" t="e">
        <f ca="1">_xlfn.XLOOKUP(Tableau1[[#This Row],[No. Sous-service]],DONNÉES!F:F,DONNÉES!H:H,FALSE,0,1)</f>
        <v>#NAME?</v>
      </c>
      <c r="J3715" t="e">
        <f ca="1">_xlfn.XLOOKUP(Tableau1[[#This Row],[No. Sous-service]],DONNÉES!F:F,DONNÉES!I:I,FALSE,0,1)</f>
        <v>#NAME?</v>
      </c>
    </row>
    <row r="3716" spans="1:10" x14ac:dyDescent="0.25">
      <c r="A3716" t="s">
        <v>120</v>
      </c>
      <c r="B3716" t="s">
        <v>108</v>
      </c>
      <c r="C3716" t="s">
        <v>378</v>
      </c>
      <c r="D3716" s="45">
        <v>261078</v>
      </c>
      <c r="E3716" t="s">
        <v>865</v>
      </c>
      <c r="F3716" s="45">
        <v>6531706</v>
      </c>
      <c r="G3716" t="s">
        <v>870</v>
      </c>
      <c r="H3716" s="45">
        <v>133204</v>
      </c>
      <c r="I3716" t="e">
        <f ca="1">_xlfn.XLOOKUP(Tableau1[[#This Row],[No. Sous-service]],DONNÉES!F:F,DONNÉES!H:H,FALSE,0,1)</f>
        <v>#NAME?</v>
      </c>
      <c r="J3716" t="e">
        <f ca="1">_xlfn.XLOOKUP(Tableau1[[#This Row],[No. Sous-service]],DONNÉES!F:F,DONNÉES!I:I,FALSE,0,1)</f>
        <v>#NAME?</v>
      </c>
    </row>
    <row r="3717" spans="1:10" x14ac:dyDescent="0.25">
      <c r="A3717" t="s">
        <v>120</v>
      </c>
      <c r="B3717" t="s">
        <v>108</v>
      </c>
      <c r="C3717" t="s">
        <v>378</v>
      </c>
      <c r="D3717" s="45">
        <v>261078</v>
      </c>
      <c r="E3717" t="s">
        <v>865</v>
      </c>
      <c r="F3717" s="45">
        <v>6531706</v>
      </c>
      <c r="G3717" t="s">
        <v>870</v>
      </c>
      <c r="H3717" s="45">
        <v>133208</v>
      </c>
      <c r="I3717" t="e">
        <f ca="1">_xlfn.XLOOKUP(Tableau1[[#This Row],[No. Sous-service]],DONNÉES!F:F,DONNÉES!H:H,FALSE,0,1)</f>
        <v>#NAME?</v>
      </c>
      <c r="J3717" t="e">
        <f ca="1">_xlfn.XLOOKUP(Tableau1[[#This Row],[No. Sous-service]],DONNÉES!F:F,DONNÉES!I:I,FALSE,0,1)</f>
        <v>#NAME?</v>
      </c>
    </row>
    <row r="3718" spans="1:10" x14ac:dyDescent="0.25">
      <c r="A3718" t="s">
        <v>120</v>
      </c>
      <c r="B3718" t="s">
        <v>108</v>
      </c>
      <c r="C3718" t="s">
        <v>378</v>
      </c>
      <c r="D3718" s="45">
        <v>261078</v>
      </c>
      <c r="E3718" t="s">
        <v>865</v>
      </c>
      <c r="F3718" s="45">
        <v>6531706</v>
      </c>
      <c r="G3718" t="s">
        <v>870</v>
      </c>
      <c r="H3718" s="45">
        <v>133207</v>
      </c>
      <c r="I3718" t="e">
        <f ca="1">_xlfn.XLOOKUP(Tableau1[[#This Row],[No. Sous-service]],DONNÉES!F:F,DONNÉES!H:H,FALSE,0,1)</f>
        <v>#NAME?</v>
      </c>
      <c r="J3718" t="e">
        <f ca="1">_xlfn.XLOOKUP(Tableau1[[#This Row],[No. Sous-service]],DONNÉES!F:F,DONNÉES!I:I,FALSE,0,1)</f>
        <v>#NAME?</v>
      </c>
    </row>
    <row r="3719" spans="1:10" x14ac:dyDescent="0.25">
      <c r="A3719" t="s">
        <v>120</v>
      </c>
      <c r="B3719" t="s">
        <v>108</v>
      </c>
      <c r="C3719" t="s">
        <v>378</v>
      </c>
      <c r="D3719" s="45">
        <v>261078</v>
      </c>
      <c r="E3719" t="s">
        <v>865</v>
      </c>
      <c r="F3719" s="45">
        <v>6531706</v>
      </c>
      <c r="G3719" t="s">
        <v>870</v>
      </c>
      <c r="H3719" s="45">
        <v>133206</v>
      </c>
      <c r="I3719" t="e">
        <f ca="1">_xlfn.XLOOKUP(Tableau1[[#This Row],[No. Sous-service]],DONNÉES!F:F,DONNÉES!H:H,FALSE,0,1)</f>
        <v>#NAME?</v>
      </c>
      <c r="J3719" t="e">
        <f ca="1">_xlfn.XLOOKUP(Tableau1[[#This Row],[No. Sous-service]],DONNÉES!F:F,DONNÉES!I:I,FALSE,0,1)</f>
        <v>#NAME?</v>
      </c>
    </row>
    <row r="3720" spans="1:10" x14ac:dyDescent="0.25">
      <c r="A3720" t="s">
        <v>120</v>
      </c>
      <c r="B3720" t="s">
        <v>108</v>
      </c>
      <c r="C3720" t="s">
        <v>378</v>
      </c>
      <c r="D3720" s="45">
        <v>261078</v>
      </c>
      <c r="E3720" t="s">
        <v>865</v>
      </c>
      <c r="F3720" s="45">
        <v>6531706</v>
      </c>
      <c r="G3720" t="s">
        <v>870</v>
      </c>
      <c r="H3720" s="45">
        <v>133205</v>
      </c>
      <c r="I3720" t="e">
        <f ca="1">_xlfn.XLOOKUP(Tableau1[[#This Row],[No. Sous-service]],DONNÉES!F:F,DONNÉES!H:H,FALSE,0,1)</f>
        <v>#NAME?</v>
      </c>
      <c r="J3720" t="e">
        <f ca="1">_xlfn.XLOOKUP(Tableau1[[#This Row],[No. Sous-service]],DONNÉES!F:F,DONNÉES!I:I,FALSE,0,1)</f>
        <v>#NAME?</v>
      </c>
    </row>
    <row r="3721" spans="1:10" x14ac:dyDescent="0.25">
      <c r="A3721" t="s">
        <v>120</v>
      </c>
      <c r="B3721" t="s">
        <v>108</v>
      </c>
      <c r="C3721" t="s">
        <v>378</v>
      </c>
      <c r="D3721" s="45">
        <v>261078</v>
      </c>
      <c r="E3721" t="s">
        <v>865</v>
      </c>
      <c r="F3721" s="45">
        <v>6531706</v>
      </c>
      <c r="G3721" t="s">
        <v>870</v>
      </c>
      <c r="H3721" s="45">
        <v>133203</v>
      </c>
      <c r="I3721" t="e">
        <f ca="1">_xlfn.XLOOKUP(Tableau1[[#This Row],[No. Sous-service]],DONNÉES!F:F,DONNÉES!H:H,FALSE,0,1)</f>
        <v>#NAME?</v>
      </c>
      <c r="J3721" t="e">
        <f ca="1">_xlfn.XLOOKUP(Tableau1[[#This Row],[No. Sous-service]],DONNÉES!F:F,DONNÉES!I:I,FALSE,0,1)</f>
        <v>#NAME?</v>
      </c>
    </row>
    <row r="3722" spans="1:10" x14ac:dyDescent="0.25">
      <c r="A3722" t="s">
        <v>120</v>
      </c>
      <c r="B3722" t="s">
        <v>108</v>
      </c>
      <c r="C3722" t="s">
        <v>378</v>
      </c>
      <c r="D3722" s="45">
        <v>261078</v>
      </c>
      <c r="E3722" t="s">
        <v>865</v>
      </c>
      <c r="F3722" s="45">
        <v>6531706</v>
      </c>
      <c r="G3722" t="s">
        <v>870</v>
      </c>
      <c r="H3722" s="45">
        <v>133172</v>
      </c>
      <c r="I3722" t="e">
        <f ca="1">_xlfn.XLOOKUP(Tableau1[[#This Row],[No. Sous-service]],DONNÉES!F:F,DONNÉES!H:H,FALSE,0,1)</f>
        <v>#NAME?</v>
      </c>
      <c r="J3722" t="e">
        <f ca="1">_xlfn.XLOOKUP(Tableau1[[#This Row],[No. Sous-service]],DONNÉES!F:F,DONNÉES!I:I,FALSE,0,1)</f>
        <v>#NAME?</v>
      </c>
    </row>
    <row r="3723" spans="1:10" x14ac:dyDescent="0.25">
      <c r="A3723" t="s">
        <v>120</v>
      </c>
      <c r="B3723" t="s">
        <v>108</v>
      </c>
      <c r="C3723" t="s">
        <v>378</v>
      </c>
      <c r="D3723" s="45">
        <v>261078</v>
      </c>
      <c r="E3723" t="s">
        <v>865</v>
      </c>
      <c r="F3723" s="45">
        <v>6531706</v>
      </c>
      <c r="G3723" t="s">
        <v>870</v>
      </c>
      <c r="H3723" s="45">
        <v>133181</v>
      </c>
      <c r="I3723" t="e">
        <f ca="1">_xlfn.XLOOKUP(Tableau1[[#This Row],[No. Sous-service]],DONNÉES!F:F,DONNÉES!H:H,FALSE,0,1)</f>
        <v>#NAME?</v>
      </c>
      <c r="J3723" t="e">
        <f ca="1">_xlfn.XLOOKUP(Tableau1[[#This Row],[No. Sous-service]],DONNÉES!F:F,DONNÉES!I:I,FALSE,0,1)</f>
        <v>#NAME?</v>
      </c>
    </row>
    <row r="3724" spans="1:10" x14ac:dyDescent="0.25">
      <c r="A3724" t="s">
        <v>120</v>
      </c>
      <c r="B3724" t="s">
        <v>108</v>
      </c>
      <c r="C3724" t="s">
        <v>378</v>
      </c>
      <c r="D3724" s="45">
        <v>261078</v>
      </c>
      <c r="E3724" t="s">
        <v>865</v>
      </c>
      <c r="F3724" s="45">
        <v>6531706</v>
      </c>
      <c r="G3724" t="s">
        <v>870</v>
      </c>
      <c r="H3724" s="45">
        <v>131006</v>
      </c>
      <c r="I3724" t="e">
        <f ca="1">_xlfn.XLOOKUP(Tableau1[[#This Row],[No. Sous-service]],DONNÉES!F:F,DONNÉES!H:H,FALSE,0,1)</f>
        <v>#NAME?</v>
      </c>
      <c r="J3724" t="e">
        <f ca="1">_xlfn.XLOOKUP(Tableau1[[#This Row],[No. Sous-service]],DONNÉES!F:F,DONNÉES!I:I,FALSE,0,1)</f>
        <v>#NAME?</v>
      </c>
    </row>
    <row r="3725" spans="1:10" x14ac:dyDescent="0.25">
      <c r="A3725" t="s">
        <v>120</v>
      </c>
      <c r="B3725" t="s">
        <v>108</v>
      </c>
      <c r="C3725" t="s">
        <v>378</v>
      </c>
      <c r="D3725" s="45">
        <v>261078</v>
      </c>
      <c r="E3725" t="s">
        <v>865</v>
      </c>
      <c r="F3725" s="45">
        <v>6531706</v>
      </c>
      <c r="G3725" t="s">
        <v>870</v>
      </c>
      <c r="H3725" s="45">
        <v>131008</v>
      </c>
      <c r="I3725" t="e">
        <f ca="1">_xlfn.XLOOKUP(Tableau1[[#This Row],[No. Sous-service]],DONNÉES!F:F,DONNÉES!H:H,FALSE,0,1)</f>
        <v>#NAME?</v>
      </c>
      <c r="J3725" t="e">
        <f ca="1">_xlfn.XLOOKUP(Tableau1[[#This Row],[No. Sous-service]],DONNÉES!F:F,DONNÉES!I:I,FALSE,0,1)</f>
        <v>#NAME?</v>
      </c>
    </row>
    <row r="3726" spans="1:10" x14ac:dyDescent="0.25">
      <c r="A3726" t="s">
        <v>120</v>
      </c>
      <c r="B3726" t="s">
        <v>108</v>
      </c>
      <c r="C3726" t="s">
        <v>378</v>
      </c>
      <c r="D3726" s="45">
        <v>261078</v>
      </c>
      <c r="E3726" t="s">
        <v>865</v>
      </c>
      <c r="F3726" s="45">
        <v>6531706</v>
      </c>
      <c r="G3726" t="s">
        <v>870</v>
      </c>
      <c r="H3726" s="45">
        <v>131009</v>
      </c>
      <c r="I3726" t="e">
        <f ca="1">_xlfn.XLOOKUP(Tableau1[[#This Row],[No. Sous-service]],DONNÉES!F:F,DONNÉES!H:H,FALSE,0,1)</f>
        <v>#NAME?</v>
      </c>
      <c r="J3726" t="e">
        <f ca="1">_xlfn.XLOOKUP(Tableau1[[#This Row],[No. Sous-service]],DONNÉES!F:F,DONNÉES!I:I,FALSE,0,1)</f>
        <v>#NAME?</v>
      </c>
    </row>
    <row r="3727" spans="1:10" x14ac:dyDescent="0.25">
      <c r="A3727" t="s">
        <v>120</v>
      </c>
      <c r="B3727" t="s">
        <v>108</v>
      </c>
      <c r="C3727" t="s">
        <v>378</v>
      </c>
      <c r="D3727" s="45">
        <v>261078</v>
      </c>
      <c r="E3727" t="s">
        <v>865</v>
      </c>
      <c r="F3727" s="45">
        <v>6531706</v>
      </c>
      <c r="G3727" t="s">
        <v>870</v>
      </c>
      <c r="H3727" s="45">
        <v>131021</v>
      </c>
      <c r="I3727" t="e">
        <f ca="1">_xlfn.XLOOKUP(Tableau1[[#This Row],[No. Sous-service]],DONNÉES!F:F,DONNÉES!H:H,FALSE,0,1)</f>
        <v>#NAME?</v>
      </c>
      <c r="J3727" t="e">
        <f ca="1">_xlfn.XLOOKUP(Tableau1[[#This Row],[No. Sous-service]],DONNÉES!F:F,DONNÉES!I:I,FALSE,0,1)</f>
        <v>#NAME?</v>
      </c>
    </row>
    <row r="3728" spans="1:10" x14ac:dyDescent="0.25">
      <c r="A3728" t="s">
        <v>120</v>
      </c>
      <c r="B3728" t="s">
        <v>108</v>
      </c>
      <c r="C3728" t="s">
        <v>378</v>
      </c>
      <c r="D3728" s="45">
        <v>261078</v>
      </c>
      <c r="E3728" t="s">
        <v>865</v>
      </c>
      <c r="F3728" s="45">
        <v>6531706</v>
      </c>
      <c r="G3728" t="s">
        <v>870</v>
      </c>
      <c r="H3728" s="45">
        <v>131012</v>
      </c>
      <c r="I3728" t="e">
        <f ca="1">_xlfn.XLOOKUP(Tableau1[[#This Row],[No. Sous-service]],DONNÉES!F:F,DONNÉES!H:H,FALSE,0,1)</f>
        <v>#NAME?</v>
      </c>
      <c r="J3728" t="e">
        <f ca="1">_xlfn.XLOOKUP(Tableau1[[#This Row],[No. Sous-service]],DONNÉES!F:F,DONNÉES!I:I,FALSE,0,1)</f>
        <v>#NAME?</v>
      </c>
    </row>
    <row r="3729" spans="1:10" x14ac:dyDescent="0.25">
      <c r="A3729" t="s">
        <v>120</v>
      </c>
      <c r="B3729" t="s">
        <v>108</v>
      </c>
      <c r="C3729" t="s">
        <v>378</v>
      </c>
      <c r="D3729" s="45">
        <v>261078</v>
      </c>
      <c r="E3729" t="s">
        <v>865</v>
      </c>
      <c r="F3729" s="45">
        <v>6531706</v>
      </c>
      <c r="G3729" t="s">
        <v>870</v>
      </c>
      <c r="H3729" s="45">
        <v>132497</v>
      </c>
      <c r="I3729" t="e">
        <f ca="1">_xlfn.XLOOKUP(Tableau1[[#This Row],[No. Sous-service]],DONNÉES!F:F,DONNÉES!H:H,FALSE,0,1)</f>
        <v>#NAME?</v>
      </c>
      <c r="J3729" t="e">
        <f ca="1">_xlfn.XLOOKUP(Tableau1[[#This Row],[No. Sous-service]],DONNÉES!F:F,DONNÉES!I:I,FALSE,0,1)</f>
        <v>#NAME?</v>
      </c>
    </row>
    <row r="3730" spans="1:10" x14ac:dyDescent="0.25">
      <c r="A3730" t="s">
        <v>120</v>
      </c>
      <c r="B3730" t="s">
        <v>108</v>
      </c>
      <c r="C3730" t="s">
        <v>378</v>
      </c>
      <c r="D3730" s="45">
        <v>261078</v>
      </c>
      <c r="E3730" t="s">
        <v>865</v>
      </c>
      <c r="F3730" s="45">
        <v>6531706</v>
      </c>
      <c r="G3730" t="s">
        <v>870</v>
      </c>
      <c r="H3730" s="45">
        <v>131003</v>
      </c>
      <c r="I3730" t="e">
        <f ca="1">_xlfn.XLOOKUP(Tableau1[[#This Row],[No. Sous-service]],DONNÉES!F:F,DONNÉES!H:H,FALSE,0,1)</f>
        <v>#NAME?</v>
      </c>
      <c r="J3730" t="e">
        <f ca="1">_xlfn.XLOOKUP(Tableau1[[#This Row],[No. Sous-service]],DONNÉES!F:F,DONNÉES!I:I,FALSE,0,1)</f>
        <v>#NAME?</v>
      </c>
    </row>
    <row r="3731" spans="1:10" x14ac:dyDescent="0.25">
      <c r="A3731" t="s">
        <v>120</v>
      </c>
      <c r="B3731" t="s">
        <v>108</v>
      </c>
      <c r="C3731" t="s">
        <v>378</v>
      </c>
      <c r="D3731" s="45">
        <v>261078</v>
      </c>
      <c r="E3731" t="s">
        <v>865</v>
      </c>
      <c r="F3731" s="45">
        <v>6531706</v>
      </c>
      <c r="G3731" t="s">
        <v>870</v>
      </c>
      <c r="H3731" s="45">
        <v>131014</v>
      </c>
      <c r="I3731" t="e">
        <f ca="1">_xlfn.XLOOKUP(Tableau1[[#This Row],[No. Sous-service]],DONNÉES!F:F,DONNÉES!H:H,FALSE,0,1)</f>
        <v>#NAME?</v>
      </c>
      <c r="J3731" t="e">
        <f ca="1">_xlfn.XLOOKUP(Tableau1[[#This Row],[No. Sous-service]],DONNÉES!F:F,DONNÉES!I:I,FALSE,0,1)</f>
        <v>#NAME?</v>
      </c>
    </row>
    <row r="3732" spans="1:10" x14ac:dyDescent="0.25">
      <c r="A3732" t="s">
        <v>120</v>
      </c>
      <c r="B3732" t="s">
        <v>108</v>
      </c>
      <c r="C3732" t="s">
        <v>378</v>
      </c>
      <c r="D3732" s="45">
        <v>261078</v>
      </c>
      <c r="E3732" t="s">
        <v>865</v>
      </c>
      <c r="F3732" s="45">
        <v>6531706</v>
      </c>
      <c r="G3732" t="s">
        <v>870</v>
      </c>
      <c r="H3732" s="45">
        <v>132328</v>
      </c>
      <c r="I3732" t="e">
        <f ca="1">_xlfn.XLOOKUP(Tableau1[[#This Row],[No. Sous-service]],DONNÉES!F:F,DONNÉES!H:H,FALSE,0,1)</f>
        <v>#NAME?</v>
      </c>
      <c r="J3732" t="e">
        <f ca="1">_xlfn.XLOOKUP(Tableau1[[#This Row],[No. Sous-service]],DONNÉES!F:F,DONNÉES!I:I,FALSE,0,1)</f>
        <v>#NAME?</v>
      </c>
    </row>
    <row r="3733" spans="1:10" x14ac:dyDescent="0.25">
      <c r="A3733" t="s">
        <v>120</v>
      </c>
      <c r="B3733" t="s">
        <v>108</v>
      </c>
      <c r="C3733" t="s">
        <v>378</v>
      </c>
      <c r="D3733" s="45">
        <v>261078</v>
      </c>
      <c r="E3733" t="s">
        <v>865</v>
      </c>
      <c r="F3733" s="45">
        <v>6531706</v>
      </c>
      <c r="G3733" t="s">
        <v>870</v>
      </c>
      <c r="H3733" s="45">
        <v>133281</v>
      </c>
      <c r="I3733" t="e">
        <f ca="1">_xlfn.XLOOKUP(Tableau1[[#This Row],[No. Sous-service]],DONNÉES!F:F,DONNÉES!H:H,FALSE,0,1)</f>
        <v>#NAME?</v>
      </c>
      <c r="J3733" t="e">
        <f ca="1">_xlfn.XLOOKUP(Tableau1[[#This Row],[No. Sous-service]],DONNÉES!F:F,DONNÉES!I:I,FALSE,0,1)</f>
        <v>#NAME?</v>
      </c>
    </row>
    <row r="3734" spans="1:10" x14ac:dyDescent="0.25">
      <c r="A3734" t="s">
        <v>120</v>
      </c>
      <c r="B3734" t="s">
        <v>108</v>
      </c>
      <c r="C3734" t="s">
        <v>378</v>
      </c>
      <c r="D3734" s="45">
        <v>261078</v>
      </c>
      <c r="E3734" t="s">
        <v>865</v>
      </c>
      <c r="F3734" s="45">
        <v>6531706</v>
      </c>
      <c r="G3734" t="s">
        <v>870</v>
      </c>
      <c r="H3734" s="45">
        <v>450138</v>
      </c>
      <c r="I3734" t="e">
        <f ca="1">_xlfn.XLOOKUP(Tableau1[[#This Row],[No. Sous-service]],DONNÉES!F:F,DONNÉES!H:H,FALSE,0,1)</f>
        <v>#NAME?</v>
      </c>
      <c r="J3734" t="e">
        <f ca="1">_xlfn.XLOOKUP(Tableau1[[#This Row],[No. Sous-service]],DONNÉES!F:F,DONNÉES!I:I,FALSE,0,1)</f>
        <v>#NAME?</v>
      </c>
    </row>
    <row r="3735" spans="1:10" x14ac:dyDescent="0.25">
      <c r="A3735" t="s">
        <v>120</v>
      </c>
      <c r="B3735" t="s">
        <v>108</v>
      </c>
      <c r="C3735" t="s">
        <v>378</v>
      </c>
      <c r="D3735" s="45">
        <v>261078</v>
      </c>
      <c r="E3735" t="s">
        <v>865</v>
      </c>
      <c r="F3735" s="45">
        <v>6531706</v>
      </c>
      <c r="G3735" t="s">
        <v>870</v>
      </c>
      <c r="H3735" s="45">
        <v>450139</v>
      </c>
      <c r="I3735" t="e">
        <f ca="1">_xlfn.XLOOKUP(Tableau1[[#This Row],[No. Sous-service]],DONNÉES!F:F,DONNÉES!H:H,FALSE,0,1)</f>
        <v>#NAME?</v>
      </c>
      <c r="J3735" t="e">
        <f ca="1">_xlfn.XLOOKUP(Tableau1[[#This Row],[No. Sous-service]],DONNÉES!F:F,DONNÉES!I:I,FALSE,0,1)</f>
        <v>#NAME?</v>
      </c>
    </row>
    <row r="3736" spans="1:10" x14ac:dyDescent="0.25">
      <c r="A3736" t="s">
        <v>120</v>
      </c>
      <c r="B3736" t="s">
        <v>108</v>
      </c>
      <c r="C3736" t="s">
        <v>378</v>
      </c>
      <c r="D3736" s="45">
        <v>261078</v>
      </c>
      <c r="E3736" t="s">
        <v>865</v>
      </c>
      <c r="F3736" s="45">
        <v>6531706</v>
      </c>
      <c r="G3736" t="s">
        <v>870</v>
      </c>
      <c r="H3736" s="45">
        <v>450140</v>
      </c>
      <c r="I3736" t="e">
        <f ca="1">_xlfn.XLOOKUP(Tableau1[[#This Row],[No. Sous-service]],DONNÉES!F:F,DONNÉES!H:H,FALSE,0,1)</f>
        <v>#NAME?</v>
      </c>
      <c r="J3736" t="e">
        <f ca="1">_xlfn.XLOOKUP(Tableau1[[#This Row],[No. Sous-service]],DONNÉES!F:F,DONNÉES!I:I,FALSE,0,1)</f>
        <v>#NAME?</v>
      </c>
    </row>
    <row r="3737" spans="1:10" x14ac:dyDescent="0.25">
      <c r="A3737" t="s">
        <v>120</v>
      </c>
      <c r="B3737" t="s">
        <v>108</v>
      </c>
      <c r="C3737" t="s">
        <v>378</v>
      </c>
      <c r="D3737" s="45">
        <v>261078</v>
      </c>
      <c r="E3737" t="s">
        <v>865</v>
      </c>
      <c r="F3737" s="45">
        <v>6531706</v>
      </c>
      <c r="G3737" t="s">
        <v>870</v>
      </c>
      <c r="H3737" s="45">
        <v>131015</v>
      </c>
      <c r="I3737" t="e">
        <f ca="1">_xlfn.XLOOKUP(Tableau1[[#This Row],[No. Sous-service]],DONNÉES!F:F,DONNÉES!H:H,FALSE,0,1)</f>
        <v>#NAME?</v>
      </c>
      <c r="J3737" t="e">
        <f ca="1">_xlfn.XLOOKUP(Tableau1[[#This Row],[No. Sous-service]],DONNÉES!F:F,DONNÉES!I:I,FALSE,0,1)</f>
        <v>#NAME?</v>
      </c>
    </row>
    <row r="3738" spans="1:10" x14ac:dyDescent="0.25">
      <c r="A3738" t="s">
        <v>120</v>
      </c>
      <c r="B3738" t="s">
        <v>108</v>
      </c>
      <c r="C3738" t="s">
        <v>378</v>
      </c>
      <c r="D3738" s="45">
        <v>261078</v>
      </c>
      <c r="E3738" t="s">
        <v>865</v>
      </c>
      <c r="F3738" s="45">
        <v>6531706</v>
      </c>
      <c r="G3738" t="s">
        <v>870</v>
      </c>
      <c r="H3738" s="45">
        <v>132329</v>
      </c>
      <c r="I3738" t="e">
        <f ca="1">_xlfn.XLOOKUP(Tableau1[[#This Row],[No. Sous-service]],DONNÉES!F:F,DONNÉES!H:H,FALSE,0,1)</f>
        <v>#NAME?</v>
      </c>
      <c r="J3738" t="e">
        <f ca="1">_xlfn.XLOOKUP(Tableau1[[#This Row],[No. Sous-service]],DONNÉES!F:F,DONNÉES!I:I,FALSE,0,1)</f>
        <v>#NAME?</v>
      </c>
    </row>
    <row r="3739" spans="1:10" x14ac:dyDescent="0.25">
      <c r="A3739" t="s">
        <v>120</v>
      </c>
      <c r="B3739" t="s">
        <v>108</v>
      </c>
      <c r="C3739" t="s">
        <v>378</v>
      </c>
      <c r="D3739" s="45">
        <v>261078</v>
      </c>
      <c r="E3739" t="s">
        <v>865</v>
      </c>
      <c r="F3739" s="45">
        <v>6531706</v>
      </c>
      <c r="G3739" t="s">
        <v>870</v>
      </c>
      <c r="H3739" s="45">
        <v>131018</v>
      </c>
      <c r="I3739" t="e">
        <f ca="1">_xlfn.XLOOKUP(Tableau1[[#This Row],[No. Sous-service]],DONNÉES!F:F,DONNÉES!H:H,FALSE,0,1)</f>
        <v>#NAME?</v>
      </c>
      <c r="J3739" t="e">
        <f ca="1">_xlfn.XLOOKUP(Tableau1[[#This Row],[No. Sous-service]],DONNÉES!F:F,DONNÉES!I:I,FALSE,0,1)</f>
        <v>#NAME?</v>
      </c>
    </row>
    <row r="3740" spans="1:10" x14ac:dyDescent="0.25">
      <c r="A3740" t="s">
        <v>120</v>
      </c>
      <c r="B3740" t="s">
        <v>108</v>
      </c>
      <c r="C3740" t="s">
        <v>378</v>
      </c>
      <c r="D3740" s="45">
        <v>261078</v>
      </c>
      <c r="E3740" t="s">
        <v>865</v>
      </c>
      <c r="F3740" s="45">
        <v>6531706</v>
      </c>
      <c r="G3740" t="s">
        <v>870</v>
      </c>
      <c r="H3740" s="45">
        <v>133376</v>
      </c>
      <c r="I3740" t="e">
        <f ca="1">_xlfn.XLOOKUP(Tableau1[[#This Row],[No. Sous-service]],DONNÉES!F:F,DONNÉES!H:H,FALSE,0,1)</f>
        <v>#NAME?</v>
      </c>
      <c r="J3740" t="e">
        <f ca="1">_xlfn.XLOOKUP(Tableau1[[#This Row],[No. Sous-service]],DONNÉES!F:F,DONNÉES!I:I,FALSE,0,1)</f>
        <v>#NAME?</v>
      </c>
    </row>
    <row r="3741" spans="1:10" x14ac:dyDescent="0.25">
      <c r="A3741" t="s">
        <v>120</v>
      </c>
      <c r="B3741" t="s">
        <v>108</v>
      </c>
      <c r="C3741" t="s">
        <v>378</v>
      </c>
      <c r="D3741" s="45">
        <v>261078</v>
      </c>
      <c r="E3741" t="s">
        <v>865</v>
      </c>
      <c r="F3741" s="45">
        <v>6531706</v>
      </c>
      <c r="G3741" t="s">
        <v>870</v>
      </c>
      <c r="H3741" s="45">
        <v>131010</v>
      </c>
      <c r="I3741" t="e">
        <f ca="1">_xlfn.XLOOKUP(Tableau1[[#This Row],[No. Sous-service]],DONNÉES!F:F,DONNÉES!H:H,FALSE,0,1)</f>
        <v>#NAME?</v>
      </c>
      <c r="J3741" t="e">
        <f ca="1">_xlfn.XLOOKUP(Tableau1[[#This Row],[No. Sous-service]],DONNÉES!F:F,DONNÉES!I:I,FALSE,0,1)</f>
        <v>#NAME?</v>
      </c>
    </row>
    <row r="3742" spans="1:10" x14ac:dyDescent="0.25">
      <c r="A3742" t="s">
        <v>120</v>
      </c>
      <c r="B3742" t="s">
        <v>108</v>
      </c>
      <c r="C3742" t="s">
        <v>378</v>
      </c>
      <c r="D3742" s="45">
        <v>261078</v>
      </c>
      <c r="E3742" t="s">
        <v>865</v>
      </c>
      <c r="F3742" s="45">
        <v>6531706</v>
      </c>
      <c r="G3742" t="s">
        <v>870</v>
      </c>
      <c r="H3742" s="45">
        <v>131005</v>
      </c>
      <c r="I3742" t="e">
        <f ca="1">_xlfn.XLOOKUP(Tableau1[[#This Row],[No. Sous-service]],DONNÉES!F:F,DONNÉES!H:H,FALSE,0,1)</f>
        <v>#NAME?</v>
      </c>
      <c r="J3742" t="e">
        <f ca="1">_xlfn.XLOOKUP(Tableau1[[#This Row],[No. Sous-service]],DONNÉES!F:F,DONNÉES!I:I,FALSE,0,1)</f>
        <v>#NAME?</v>
      </c>
    </row>
    <row r="3743" spans="1:10" x14ac:dyDescent="0.25">
      <c r="A3743" t="s">
        <v>120</v>
      </c>
      <c r="B3743" t="s">
        <v>108</v>
      </c>
      <c r="C3743" t="s">
        <v>378</v>
      </c>
      <c r="D3743" s="45">
        <v>261078</v>
      </c>
      <c r="E3743" t="s">
        <v>865</v>
      </c>
      <c r="F3743" s="45">
        <v>6531706</v>
      </c>
      <c r="G3743" t="s">
        <v>870</v>
      </c>
      <c r="H3743" s="45">
        <v>131013</v>
      </c>
      <c r="I3743" t="e">
        <f ca="1">_xlfn.XLOOKUP(Tableau1[[#This Row],[No. Sous-service]],DONNÉES!F:F,DONNÉES!H:H,FALSE,0,1)</f>
        <v>#NAME?</v>
      </c>
      <c r="J3743" t="e">
        <f ca="1">_xlfn.XLOOKUP(Tableau1[[#This Row],[No. Sous-service]],DONNÉES!F:F,DONNÉES!I:I,FALSE,0,1)</f>
        <v>#NAME?</v>
      </c>
    </row>
    <row r="3744" spans="1:10" x14ac:dyDescent="0.25">
      <c r="A3744" t="s">
        <v>120</v>
      </c>
      <c r="B3744" t="s">
        <v>108</v>
      </c>
      <c r="C3744" t="s">
        <v>378</v>
      </c>
      <c r="D3744" s="45">
        <v>261078</v>
      </c>
      <c r="E3744" t="s">
        <v>865</v>
      </c>
      <c r="F3744" s="45">
        <v>6531706</v>
      </c>
      <c r="G3744" t="s">
        <v>870</v>
      </c>
      <c r="H3744" s="45">
        <v>131019</v>
      </c>
      <c r="I3744" t="e">
        <f ca="1">_xlfn.XLOOKUP(Tableau1[[#This Row],[No. Sous-service]],DONNÉES!F:F,DONNÉES!H:H,FALSE,0,1)</f>
        <v>#NAME?</v>
      </c>
      <c r="J3744" t="e">
        <f ca="1">_xlfn.XLOOKUP(Tableau1[[#This Row],[No. Sous-service]],DONNÉES!F:F,DONNÉES!I:I,FALSE,0,1)</f>
        <v>#NAME?</v>
      </c>
    </row>
    <row r="3745" spans="1:10" x14ac:dyDescent="0.25">
      <c r="A3745" t="s">
        <v>120</v>
      </c>
      <c r="B3745" t="s">
        <v>108</v>
      </c>
      <c r="C3745" t="s">
        <v>378</v>
      </c>
      <c r="D3745" s="45">
        <v>261078</v>
      </c>
      <c r="E3745" t="s">
        <v>865</v>
      </c>
      <c r="F3745" s="45">
        <v>6531706</v>
      </c>
      <c r="G3745" t="s">
        <v>870</v>
      </c>
      <c r="H3745" s="45">
        <v>132613</v>
      </c>
      <c r="I3745" t="e">
        <f ca="1">_xlfn.XLOOKUP(Tableau1[[#This Row],[No. Sous-service]],DONNÉES!F:F,DONNÉES!H:H,FALSE,0,1)</f>
        <v>#NAME?</v>
      </c>
      <c r="J3745" t="e">
        <f ca="1">_xlfn.XLOOKUP(Tableau1[[#This Row],[No. Sous-service]],DONNÉES!F:F,DONNÉES!I:I,FALSE,0,1)</f>
        <v>#NAME?</v>
      </c>
    </row>
    <row r="3746" spans="1:10" x14ac:dyDescent="0.25">
      <c r="A3746" t="s">
        <v>120</v>
      </c>
      <c r="B3746" t="s">
        <v>108</v>
      </c>
      <c r="C3746" t="s">
        <v>378</v>
      </c>
      <c r="D3746" s="45">
        <v>261078</v>
      </c>
      <c r="E3746" t="s">
        <v>865</v>
      </c>
      <c r="F3746" s="45">
        <v>6531706</v>
      </c>
      <c r="G3746" t="s">
        <v>870</v>
      </c>
      <c r="H3746" s="45">
        <v>132641</v>
      </c>
      <c r="I3746" t="e">
        <f ca="1">_xlfn.XLOOKUP(Tableau1[[#This Row],[No. Sous-service]],DONNÉES!F:F,DONNÉES!H:H,FALSE,0,1)</f>
        <v>#NAME?</v>
      </c>
      <c r="J3746" t="e">
        <f ca="1">_xlfn.XLOOKUP(Tableau1[[#This Row],[No. Sous-service]],DONNÉES!F:F,DONNÉES!I:I,FALSE,0,1)</f>
        <v>#NAME?</v>
      </c>
    </row>
    <row r="3747" spans="1:10" x14ac:dyDescent="0.25">
      <c r="A3747" t="s">
        <v>120</v>
      </c>
      <c r="B3747" t="s">
        <v>108</v>
      </c>
      <c r="C3747" t="s">
        <v>378</v>
      </c>
      <c r="D3747" s="45">
        <v>261078</v>
      </c>
      <c r="E3747" t="s">
        <v>865</v>
      </c>
      <c r="F3747" s="45">
        <v>6531706</v>
      </c>
      <c r="G3747" t="s">
        <v>870</v>
      </c>
      <c r="H3747" s="45">
        <v>132642</v>
      </c>
      <c r="I3747" t="e">
        <f ca="1">_xlfn.XLOOKUP(Tableau1[[#This Row],[No. Sous-service]],DONNÉES!F:F,DONNÉES!H:H,FALSE,0,1)</f>
        <v>#NAME?</v>
      </c>
      <c r="J3747" t="e">
        <f ca="1">_xlfn.XLOOKUP(Tableau1[[#This Row],[No. Sous-service]],DONNÉES!F:F,DONNÉES!I:I,FALSE,0,1)</f>
        <v>#NAME?</v>
      </c>
    </row>
    <row r="3748" spans="1:10" x14ac:dyDescent="0.25">
      <c r="A3748" t="s">
        <v>120</v>
      </c>
      <c r="B3748" t="s">
        <v>108</v>
      </c>
      <c r="C3748" t="s">
        <v>378</v>
      </c>
      <c r="D3748" s="45">
        <v>261078</v>
      </c>
      <c r="E3748" t="s">
        <v>865</v>
      </c>
      <c r="F3748" s="45">
        <v>6531706</v>
      </c>
      <c r="G3748" t="s">
        <v>870</v>
      </c>
      <c r="H3748" s="45">
        <v>132643</v>
      </c>
      <c r="I3748" t="e">
        <f ca="1">_xlfn.XLOOKUP(Tableau1[[#This Row],[No. Sous-service]],DONNÉES!F:F,DONNÉES!H:H,FALSE,0,1)</f>
        <v>#NAME?</v>
      </c>
      <c r="J3748" t="e">
        <f ca="1">_xlfn.XLOOKUP(Tableau1[[#This Row],[No. Sous-service]],DONNÉES!F:F,DONNÉES!I:I,FALSE,0,1)</f>
        <v>#NAME?</v>
      </c>
    </row>
    <row r="3749" spans="1:10" x14ac:dyDescent="0.25">
      <c r="A3749" t="s">
        <v>120</v>
      </c>
      <c r="B3749" t="s">
        <v>108</v>
      </c>
      <c r="C3749" t="s">
        <v>378</v>
      </c>
      <c r="D3749" s="45">
        <v>261078</v>
      </c>
      <c r="E3749" t="s">
        <v>865</v>
      </c>
      <c r="F3749" s="45">
        <v>6531706</v>
      </c>
      <c r="G3749" t="s">
        <v>870</v>
      </c>
      <c r="H3749" s="45">
        <v>132644</v>
      </c>
      <c r="I3749" t="e">
        <f ca="1">_xlfn.XLOOKUP(Tableau1[[#This Row],[No. Sous-service]],DONNÉES!F:F,DONNÉES!H:H,FALSE,0,1)</f>
        <v>#NAME?</v>
      </c>
      <c r="J3749" t="e">
        <f ca="1">_xlfn.XLOOKUP(Tableau1[[#This Row],[No. Sous-service]],DONNÉES!F:F,DONNÉES!I:I,FALSE,0,1)</f>
        <v>#NAME?</v>
      </c>
    </row>
    <row r="3750" spans="1:10" x14ac:dyDescent="0.25">
      <c r="A3750" t="s">
        <v>120</v>
      </c>
      <c r="B3750" t="s">
        <v>108</v>
      </c>
      <c r="C3750" t="s">
        <v>378</v>
      </c>
      <c r="D3750" s="45">
        <v>261078</v>
      </c>
      <c r="E3750" t="s">
        <v>865</v>
      </c>
      <c r="F3750" s="45">
        <v>6531706</v>
      </c>
      <c r="G3750" t="s">
        <v>870</v>
      </c>
      <c r="H3750" s="45">
        <v>133655</v>
      </c>
      <c r="I3750" t="e">
        <f ca="1">_xlfn.XLOOKUP(Tableau1[[#This Row],[No. Sous-service]],DONNÉES!F:F,DONNÉES!H:H,FALSE,0,1)</f>
        <v>#NAME?</v>
      </c>
      <c r="J3750" t="e">
        <f ca="1">_xlfn.XLOOKUP(Tableau1[[#This Row],[No. Sous-service]],DONNÉES!F:F,DONNÉES!I:I,FALSE,0,1)</f>
        <v>#NAME?</v>
      </c>
    </row>
    <row r="3751" spans="1:10" x14ac:dyDescent="0.25">
      <c r="A3751" t="s">
        <v>120</v>
      </c>
      <c r="B3751" t="s">
        <v>108</v>
      </c>
      <c r="C3751" t="s">
        <v>378</v>
      </c>
      <c r="D3751" s="45">
        <v>261078</v>
      </c>
      <c r="E3751" t="s">
        <v>865</v>
      </c>
      <c r="F3751" s="45">
        <v>6531706</v>
      </c>
      <c r="G3751" t="s">
        <v>870</v>
      </c>
      <c r="H3751" s="45">
        <v>133656</v>
      </c>
      <c r="I3751" t="e">
        <f ca="1">_xlfn.XLOOKUP(Tableau1[[#This Row],[No. Sous-service]],DONNÉES!F:F,DONNÉES!H:H,FALSE,0,1)</f>
        <v>#NAME?</v>
      </c>
      <c r="J3751" t="e">
        <f ca="1">_xlfn.XLOOKUP(Tableau1[[#This Row],[No. Sous-service]],DONNÉES!F:F,DONNÉES!I:I,FALSE,0,1)</f>
        <v>#NAME?</v>
      </c>
    </row>
    <row r="3752" spans="1:10" x14ac:dyDescent="0.25">
      <c r="A3752" t="s">
        <v>120</v>
      </c>
      <c r="B3752" t="s">
        <v>108</v>
      </c>
      <c r="C3752" t="s">
        <v>378</v>
      </c>
      <c r="D3752" s="45">
        <v>261078</v>
      </c>
      <c r="E3752" t="s">
        <v>865</v>
      </c>
      <c r="F3752" s="45">
        <v>6531706</v>
      </c>
      <c r="G3752" t="s">
        <v>870</v>
      </c>
      <c r="H3752" s="45">
        <v>133659</v>
      </c>
      <c r="I3752" t="e">
        <f ca="1">_xlfn.XLOOKUP(Tableau1[[#This Row],[No. Sous-service]],DONNÉES!F:F,DONNÉES!H:H,FALSE,0,1)</f>
        <v>#NAME?</v>
      </c>
      <c r="J3752" t="e">
        <f ca="1">_xlfn.XLOOKUP(Tableau1[[#This Row],[No. Sous-service]],DONNÉES!F:F,DONNÉES!I:I,FALSE,0,1)</f>
        <v>#NAME?</v>
      </c>
    </row>
    <row r="3753" spans="1:10" x14ac:dyDescent="0.25">
      <c r="A3753" t="s">
        <v>120</v>
      </c>
      <c r="B3753" t="s">
        <v>108</v>
      </c>
      <c r="C3753" t="s">
        <v>378</v>
      </c>
      <c r="D3753" s="45">
        <v>261078</v>
      </c>
      <c r="E3753" t="s">
        <v>865</v>
      </c>
      <c r="F3753" s="45">
        <v>6531706</v>
      </c>
      <c r="G3753" t="s">
        <v>870</v>
      </c>
      <c r="H3753" s="45">
        <v>133661</v>
      </c>
      <c r="I3753" t="e">
        <f ca="1">_xlfn.XLOOKUP(Tableau1[[#This Row],[No. Sous-service]],DONNÉES!F:F,DONNÉES!H:H,FALSE,0,1)</f>
        <v>#NAME?</v>
      </c>
      <c r="J3753" t="e">
        <f ca="1">_xlfn.XLOOKUP(Tableau1[[#This Row],[No. Sous-service]],DONNÉES!F:F,DONNÉES!I:I,FALSE,0,1)</f>
        <v>#NAME?</v>
      </c>
    </row>
    <row r="3754" spans="1:10" x14ac:dyDescent="0.25">
      <c r="A3754" t="s">
        <v>120</v>
      </c>
      <c r="B3754" t="s">
        <v>108</v>
      </c>
      <c r="C3754" t="s">
        <v>378</v>
      </c>
      <c r="D3754" s="45">
        <v>261078</v>
      </c>
      <c r="E3754" t="s">
        <v>865</v>
      </c>
      <c r="F3754" s="45">
        <v>6531706</v>
      </c>
      <c r="G3754" t="s">
        <v>870</v>
      </c>
      <c r="H3754" s="45">
        <v>133662</v>
      </c>
      <c r="I3754" t="e">
        <f ca="1">_xlfn.XLOOKUP(Tableau1[[#This Row],[No. Sous-service]],DONNÉES!F:F,DONNÉES!H:H,FALSE,0,1)</f>
        <v>#NAME?</v>
      </c>
      <c r="J3754" t="e">
        <f ca="1">_xlfn.XLOOKUP(Tableau1[[#This Row],[No. Sous-service]],DONNÉES!F:F,DONNÉES!I:I,FALSE,0,1)</f>
        <v>#NAME?</v>
      </c>
    </row>
    <row r="3755" spans="1:10" x14ac:dyDescent="0.25">
      <c r="A3755" t="s">
        <v>120</v>
      </c>
      <c r="B3755" t="s">
        <v>108</v>
      </c>
      <c r="C3755" t="s">
        <v>378</v>
      </c>
      <c r="D3755" s="45">
        <v>261078</v>
      </c>
      <c r="E3755" t="s">
        <v>865</v>
      </c>
      <c r="F3755" s="45">
        <v>6531706</v>
      </c>
      <c r="G3755" t="s">
        <v>870</v>
      </c>
      <c r="H3755" s="45">
        <v>133663</v>
      </c>
      <c r="I3755" t="e">
        <f ca="1">_xlfn.XLOOKUP(Tableau1[[#This Row],[No. Sous-service]],DONNÉES!F:F,DONNÉES!H:H,FALSE,0,1)</f>
        <v>#NAME?</v>
      </c>
      <c r="J3755" t="e">
        <f ca="1">_xlfn.XLOOKUP(Tableau1[[#This Row],[No. Sous-service]],DONNÉES!F:F,DONNÉES!I:I,FALSE,0,1)</f>
        <v>#NAME?</v>
      </c>
    </row>
    <row r="3756" spans="1:10" x14ac:dyDescent="0.25">
      <c r="A3756" t="s">
        <v>120</v>
      </c>
      <c r="B3756" t="s">
        <v>108</v>
      </c>
      <c r="C3756" t="s">
        <v>378</v>
      </c>
      <c r="D3756" s="45">
        <v>261078</v>
      </c>
      <c r="E3756" t="s">
        <v>865</v>
      </c>
      <c r="F3756" s="45">
        <v>6531706</v>
      </c>
      <c r="G3756" t="s">
        <v>870</v>
      </c>
      <c r="H3756" s="45">
        <v>133664</v>
      </c>
      <c r="I3756" t="e">
        <f ca="1">_xlfn.XLOOKUP(Tableau1[[#This Row],[No. Sous-service]],DONNÉES!F:F,DONNÉES!H:H,FALSE,0,1)</f>
        <v>#NAME?</v>
      </c>
      <c r="J3756" t="e">
        <f ca="1">_xlfn.XLOOKUP(Tableau1[[#This Row],[No. Sous-service]],DONNÉES!F:F,DONNÉES!I:I,FALSE,0,1)</f>
        <v>#NAME?</v>
      </c>
    </row>
    <row r="3757" spans="1:10" x14ac:dyDescent="0.25">
      <c r="A3757" t="s">
        <v>120</v>
      </c>
      <c r="B3757" t="s">
        <v>108</v>
      </c>
      <c r="C3757" t="s">
        <v>378</v>
      </c>
      <c r="D3757" s="45">
        <v>261078</v>
      </c>
      <c r="E3757" t="s">
        <v>865</v>
      </c>
      <c r="F3757" s="45">
        <v>6531706</v>
      </c>
      <c r="G3757" t="s">
        <v>870</v>
      </c>
      <c r="H3757" s="45">
        <v>132330</v>
      </c>
      <c r="I3757" t="e">
        <f ca="1">_xlfn.XLOOKUP(Tableau1[[#This Row],[No. Sous-service]],DONNÉES!F:F,DONNÉES!H:H,FALSE,0,1)</f>
        <v>#NAME?</v>
      </c>
      <c r="J3757" t="e">
        <f ca="1">_xlfn.XLOOKUP(Tableau1[[#This Row],[No. Sous-service]],DONNÉES!F:F,DONNÉES!I:I,FALSE,0,1)</f>
        <v>#NAME?</v>
      </c>
    </row>
    <row r="3758" spans="1:10" x14ac:dyDescent="0.25">
      <c r="A3758" t="s">
        <v>120</v>
      </c>
      <c r="B3758" t="s">
        <v>108</v>
      </c>
      <c r="C3758" t="s">
        <v>378</v>
      </c>
      <c r="D3758" s="45">
        <v>261078</v>
      </c>
      <c r="E3758" t="s">
        <v>865</v>
      </c>
      <c r="F3758" s="45">
        <v>6531706</v>
      </c>
      <c r="G3758" t="s">
        <v>870</v>
      </c>
      <c r="H3758" s="45">
        <v>30058</v>
      </c>
      <c r="I3758" t="e">
        <f ca="1">_xlfn.XLOOKUP(Tableau1[[#This Row],[No. Sous-service]],DONNÉES!F:F,DONNÉES!H:H,FALSE,0,1)</f>
        <v>#NAME?</v>
      </c>
      <c r="J3758" t="e">
        <f ca="1">_xlfn.XLOOKUP(Tableau1[[#This Row],[No. Sous-service]],DONNÉES!F:F,DONNÉES!I:I,FALSE,0,1)</f>
        <v>#NAME?</v>
      </c>
    </row>
    <row r="3759" spans="1:10" x14ac:dyDescent="0.25">
      <c r="A3759" t="s">
        <v>120</v>
      </c>
      <c r="B3759" t="s">
        <v>108</v>
      </c>
      <c r="C3759" t="s">
        <v>378</v>
      </c>
      <c r="D3759" s="45">
        <v>261078</v>
      </c>
      <c r="E3759" t="s">
        <v>865</v>
      </c>
      <c r="F3759" s="45">
        <v>6531706</v>
      </c>
      <c r="G3759" t="s">
        <v>870</v>
      </c>
      <c r="H3759" s="45">
        <v>30059</v>
      </c>
      <c r="I3759" t="e">
        <f ca="1">_xlfn.XLOOKUP(Tableau1[[#This Row],[No. Sous-service]],DONNÉES!F:F,DONNÉES!H:H,FALSE,0,1)</f>
        <v>#NAME?</v>
      </c>
      <c r="J3759" t="e">
        <f ca="1">_xlfn.XLOOKUP(Tableau1[[#This Row],[No. Sous-service]],DONNÉES!F:F,DONNÉES!I:I,FALSE,0,1)</f>
        <v>#NAME?</v>
      </c>
    </row>
    <row r="3760" spans="1:10" x14ac:dyDescent="0.25">
      <c r="A3760" t="s">
        <v>120</v>
      </c>
      <c r="B3760" t="s">
        <v>108</v>
      </c>
      <c r="C3760" t="s">
        <v>378</v>
      </c>
      <c r="D3760" s="45">
        <v>261078</v>
      </c>
      <c r="E3760" t="s">
        <v>865</v>
      </c>
      <c r="F3760" s="45">
        <v>6531706</v>
      </c>
      <c r="G3760" t="s">
        <v>870</v>
      </c>
      <c r="H3760" s="45">
        <v>30060</v>
      </c>
      <c r="I3760" t="e">
        <f ca="1">_xlfn.XLOOKUP(Tableau1[[#This Row],[No. Sous-service]],DONNÉES!F:F,DONNÉES!H:H,FALSE,0,1)</f>
        <v>#NAME?</v>
      </c>
      <c r="J3760" t="e">
        <f ca="1">_xlfn.XLOOKUP(Tableau1[[#This Row],[No. Sous-service]],DONNÉES!F:F,DONNÉES!I:I,FALSE,0,1)</f>
        <v>#NAME?</v>
      </c>
    </row>
    <row r="3761" spans="1:10" x14ac:dyDescent="0.25">
      <c r="A3761" t="s">
        <v>120</v>
      </c>
      <c r="B3761" t="s">
        <v>108</v>
      </c>
      <c r="C3761" t="s">
        <v>378</v>
      </c>
      <c r="D3761" s="45">
        <v>261078</v>
      </c>
      <c r="E3761" t="s">
        <v>865</v>
      </c>
      <c r="F3761" s="45">
        <v>6531706</v>
      </c>
      <c r="G3761" t="s">
        <v>870</v>
      </c>
      <c r="H3761" s="45">
        <v>30061</v>
      </c>
      <c r="I3761" t="e">
        <f ca="1">_xlfn.XLOOKUP(Tableau1[[#This Row],[No. Sous-service]],DONNÉES!F:F,DONNÉES!H:H,FALSE,0,1)</f>
        <v>#NAME?</v>
      </c>
      <c r="J3761" t="e">
        <f ca="1">_xlfn.XLOOKUP(Tableau1[[#This Row],[No. Sous-service]],DONNÉES!F:F,DONNÉES!I:I,FALSE,0,1)</f>
        <v>#NAME?</v>
      </c>
    </row>
    <row r="3762" spans="1:10" x14ac:dyDescent="0.25">
      <c r="A3762" t="s">
        <v>120</v>
      </c>
      <c r="B3762" t="s">
        <v>108</v>
      </c>
      <c r="C3762" t="s">
        <v>378</v>
      </c>
      <c r="D3762" s="45">
        <v>261078</v>
      </c>
      <c r="E3762" t="s">
        <v>865</v>
      </c>
      <c r="F3762" s="45">
        <v>6531706</v>
      </c>
      <c r="G3762" t="s">
        <v>870</v>
      </c>
      <c r="H3762" s="45">
        <v>30062</v>
      </c>
      <c r="I3762" t="e">
        <f ca="1">_xlfn.XLOOKUP(Tableau1[[#This Row],[No. Sous-service]],DONNÉES!F:F,DONNÉES!H:H,FALSE,0,1)</f>
        <v>#NAME?</v>
      </c>
      <c r="J3762" t="e">
        <f ca="1">_xlfn.XLOOKUP(Tableau1[[#This Row],[No. Sous-service]],DONNÉES!F:F,DONNÉES!I:I,FALSE,0,1)</f>
        <v>#NAME?</v>
      </c>
    </row>
    <row r="3763" spans="1:10" x14ac:dyDescent="0.25">
      <c r="A3763" t="s">
        <v>120</v>
      </c>
      <c r="B3763" t="s">
        <v>108</v>
      </c>
      <c r="C3763" t="s">
        <v>378</v>
      </c>
      <c r="D3763" s="45">
        <v>261078</v>
      </c>
      <c r="E3763" t="s">
        <v>865</v>
      </c>
      <c r="F3763" s="45">
        <v>6531706</v>
      </c>
      <c r="G3763" t="s">
        <v>870</v>
      </c>
      <c r="H3763" s="45">
        <v>30063</v>
      </c>
      <c r="I3763" t="e">
        <f ca="1">_xlfn.XLOOKUP(Tableau1[[#This Row],[No. Sous-service]],DONNÉES!F:F,DONNÉES!H:H,FALSE,0,1)</f>
        <v>#NAME?</v>
      </c>
      <c r="J3763" t="e">
        <f ca="1">_xlfn.XLOOKUP(Tableau1[[#This Row],[No. Sous-service]],DONNÉES!F:F,DONNÉES!I:I,FALSE,0,1)</f>
        <v>#NAME?</v>
      </c>
    </row>
    <row r="3764" spans="1:10" x14ac:dyDescent="0.25">
      <c r="A3764" t="s">
        <v>120</v>
      </c>
      <c r="B3764" t="s">
        <v>108</v>
      </c>
      <c r="C3764" t="s">
        <v>378</v>
      </c>
      <c r="D3764" s="45">
        <v>261078</v>
      </c>
      <c r="E3764" t="s">
        <v>865</v>
      </c>
      <c r="F3764" s="45">
        <v>6531706</v>
      </c>
      <c r="G3764" t="s">
        <v>870</v>
      </c>
      <c r="H3764" s="45">
        <v>123150</v>
      </c>
      <c r="I3764" t="e">
        <f ca="1">_xlfn.XLOOKUP(Tableau1[[#This Row],[No. Sous-service]],DONNÉES!F:F,DONNÉES!H:H,FALSE,0,1)</f>
        <v>#NAME?</v>
      </c>
      <c r="J3764" t="e">
        <f ca="1">_xlfn.XLOOKUP(Tableau1[[#This Row],[No. Sous-service]],DONNÉES!F:F,DONNÉES!I:I,FALSE,0,1)</f>
        <v>#NAME?</v>
      </c>
    </row>
    <row r="3765" spans="1:10" x14ac:dyDescent="0.25">
      <c r="A3765" t="s">
        <v>120</v>
      </c>
      <c r="B3765" t="s">
        <v>108</v>
      </c>
      <c r="C3765" t="s">
        <v>378</v>
      </c>
      <c r="D3765" s="45">
        <v>261078</v>
      </c>
      <c r="E3765" t="s">
        <v>865</v>
      </c>
      <c r="F3765" s="45">
        <v>6531706</v>
      </c>
      <c r="G3765" t="s">
        <v>870</v>
      </c>
      <c r="H3765" s="45">
        <v>123151</v>
      </c>
      <c r="I3765" t="e">
        <f ca="1">_xlfn.XLOOKUP(Tableau1[[#This Row],[No. Sous-service]],DONNÉES!F:F,DONNÉES!H:H,FALSE,0,1)</f>
        <v>#NAME?</v>
      </c>
      <c r="J3765" t="e">
        <f ca="1">_xlfn.XLOOKUP(Tableau1[[#This Row],[No. Sous-service]],DONNÉES!F:F,DONNÉES!I:I,FALSE,0,1)</f>
        <v>#NAME?</v>
      </c>
    </row>
    <row r="3766" spans="1:10" x14ac:dyDescent="0.25">
      <c r="A3766" t="s">
        <v>120</v>
      </c>
      <c r="B3766" t="s">
        <v>108</v>
      </c>
      <c r="C3766" t="s">
        <v>378</v>
      </c>
      <c r="D3766" s="45">
        <v>261078</v>
      </c>
      <c r="E3766" t="s">
        <v>865</v>
      </c>
      <c r="F3766" s="45">
        <v>6531706</v>
      </c>
      <c r="G3766" t="s">
        <v>870</v>
      </c>
      <c r="H3766" s="45">
        <v>123155</v>
      </c>
      <c r="I3766" t="e">
        <f ca="1">_xlfn.XLOOKUP(Tableau1[[#This Row],[No. Sous-service]],DONNÉES!F:F,DONNÉES!H:H,FALSE,0,1)</f>
        <v>#NAME?</v>
      </c>
      <c r="J3766" t="e">
        <f ca="1">_xlfn.XLOOKUP(Tableau1[[#This Row],[No. Sous-service]],DONNÉES!F:F,DONNÉES!I:I,FALSE,0,1)</f>
        <v>#NAME?</v>
      </c>
    </row>
    <row r="3767" spans="1:10" x14ac:dyDescent="0.25">
      <c r="A3767" t="s">
        <v>120</v>
      </c>
      <c r="B3767" t="s">
        <v>108</v>
      </c>
      <c r="C3767" t="s">
        <v>378</v>
      </c>
      <c r="D3767" s="45">
        <v>261078</v>
      </c>
      <c r="E3767" t="s">
        <v>865</v>
      </c>
      <c r="F3767" s="45">
        <v>6531706</v>
      </c>
      <c r="G3767" t="s">
        <v>870</v>
      </c>
      <c r="H3767" s="45">
        <v>133775</v>
      </c>
      <c r="I3767" t="e">
        <f ca="1">_xlfn.XLOOKUP(Tableau1[[#This Row],[No. Sous-service]],DONNÉES!F:F,DONNÉES!H:H,FALSE,0,1)</f>
        <v>#NAME?</v>
      </c>
      <c r="J3767" t="e">
        <f ca="1">_xlfn.XLOOKUP(Tableau1[[#This Row],[No. Sous-service]],DONNÉES!F:F,DONNÉES!I:I,FALSE,0,1)</f>
        <v>#NAME?</v>
      </c>
    </row>
    <row r="3768" spans="1:10" x14ac:dyDescent="0.25">
      <c r="A3768" t="s">
        <v>120</v>
      </c>
      <c r="B3768" t="s">
        <v>108</v>
      </c>
      <c r="C3768" t="s">
        <v>378</v>
      </c>
      <c r="D3768" s="45">
        <v>261078</v>
      </c>
      <c r="E3768" t="s">
        <v>865</v>
      </c>
      <c r="F3768" s="45">
        <v>6531706</v>
      </c>
      <c r="G3768" t="s">
        <v>870</v>
      </c>
      <c r="H3768" s="45">
        <v>133776</v>
      </c>
      <c r="I3768" t="e">
        <f ca="1">_xlfn.XLOOKUP(Tableau1[[#This Row],[No. Sous-service]],DONNÉES!F:F,DONNÉES!H:H,FALSE,0,1)</f>
        <v>#NAME?</v>
      </c>
      <c r="J3768" t="e">
        <f ca="1">_xlfn.XLOOKUP(Tableau1[[#This Row],[No. Sous-service]],DONNÉES!F:F,DONNÉES!I:I,FALSE,0,1)</f>
        <v>#NAME?</v>
      </c>
    </row>
    <row r="3769" spans="1:10" x14ac:dyDescent="0.25">
      <c r="A3769" t="s">
        <v>120</v>
      </c>
      <c r="B3769" t="s">
        <v>108</v>
      </c>
      <c r="C3769" t="s">
        <v>378</v>
      </c>
      <c r="D3769" s="45">
        <v>261078</v>
      </c>
      <c r="E3769" t="s">
        <v>865</v>
      </c>
      <c r="F3769" s="45">
        <v>6531706</v>
      </c>
      <c r="G3769" t="s">
        <v>870</v>
      </c>
      <c r="H3769" s="45">
        <v>133777</v>
      </c>
      <c r="I3769" t="e">
        <f ca="1">_xlfn.XLOOKUP(Tableau1[[#This Row],[No. Sous-service]],DONNÉES!F:F,DONNÉES!H:H,FALSE,0,1)</f>
        <v>#NAME?</v>
      </c>
      <c r="J3769" t="e">
        <f ca="1">_xlfn.XLOOKUP(Tableau1[[#This Row],[No. Sous-service]],DONNÉES!F:F,DONNÉES!I:I,FALSE,0,1)</f>
        <v>#NAME?</v>
      </c>
    </row>
    <row r="3770" spans="1:10" x14ac:dyDescent="0.25">
      <c r="A3770" t="s">
        <v>120</v>
      </c>
      <c r="B3770" t="s">
        <v>108</v>
      </c>
      <c r="C3770" t="s">
        <v>378</v>
      </c>
      <c r="D3770" s="45">
        <v>261078</v>
      </c>
      <c r="E3770" t="s">
        <v>865</v>
      </c>
      <c r="F3770" s="45">
        <v>6531706</v>
      </c>
      <c r="G3770" t="s">
        <v>870</v>
      </c>
      <c r="H3770" s="45">
        <v>133778</v>
      </c>
      <c r="I3770" t="e">
        <f ca="1">_xlfn.XLOOKUP(Tableau1[[#This Row],[No. Sous-service]],DONNÉES!F:F,DONNÉES!H:H,FALSE,0,1)</f>
        <v>#NAME?</v>
      </c>
      <c r="J3770" t="e">
        <f ca="1">_xlfn.XLOOKUP(Tableau1[[#This Row],[No. Sous-service]],DONNÉES!F:F,DONNÉES!I:I,FALSE,0,1)</f>
        <v>#NAME?</v>
      </c>
    </row>
    <row r="3771" spans="1:10" x14ac:dyDescent="0.25">
      <c r="A3771" t="s">
        <v>120</v>
      </c>
      <c r="B3771" t="s">
        <v>108</v>
      </c>
      <c r="C3771" t="s">
        <v>378</v>
      </c>
      <c r="D3771" s="45">
        <v>261078</v>
      </c>
      <c r="E3771" t="s">
        <v>865</v>
      </c>
      <c r="F3771" s="45">
        <v>6531706</v>
      </c>
      <c r="G3771" t="s">
        <v>870</v>
      </c>
      <c r="H3771" s="45">
        <v>133780</v>
      </c>
      <c r="I3771" t="e">
        <f ca="1">_xlfn.XLOOKUP(Tableau1[[#This Row],[No. Sous-service]],DONNÉES!F:F,DONNÉES!H:H,FALSE,0,1)</f>
        <v>#NAME?</v>
      </c>
      <c r="J3771" t="e">
        <f ca="1">_xlfn.XLOOKUP(Tableau1[[#This Row],[No. Sous-service]],DONNÉES!F:F,DONNÉES!I:I,FALSE,0,1)</f>
        <v>#NAME?</v>
      </c>
    </row>
    <row r="3772" spans="1:10" x14ac:dyDescent="0.25">
      <c r="A3772" t="s">
        <v>120</v>
      </c>
      <c r="B3772" t="s">
        <v>108</v>
      </c>
      <c r="C3772" t="s">
        <v>378</v>
      </c>
      <c r="D3772" s="45">
        <v>261078</v>
      </c>
      <c r="E3772" t="s">
        <v>865</v>
      </c>
      <c r="F3772" s="45">
        <v>6531706</v>
      </c>
      <c r="G3772" t="s">
        <v>870</v>
      </c>
      <c r="H3772" s="45">
        <v>133781</v>
      </c>
      <c r="I3772" t="e">
        <f ca="1">_xlfn.XLOOKUP(Tableau1[[#This Row],[No. Sous-service]],DONNÉES!F:F,DONNÉES!H:H,FALSE,0,1)</f>
        <v>#NAME?</v>
      </c>
      <c r="J3772" t="e">
        <f ca="1">_xlfn.XLOOKUP(Tableau1[[#This Row],[No. Sous-service]],DONNÉES!F:F,DONNÉES!I:I,FALSE,0,1)</f>
        <v>#NAME?</v>
      </c>
    </row>
    <row r="3773" spans="1:10" x14ac:dyDescent="0.25">
      <c r="A3773" t="s">
        <v>120</v>
      </c>
      <c r="B3773" t="s">
        <v>108</v>
      </c>
      <c r="C3773" t="s">
        <v>378</v>
      </c>
      <c r="D3773" s="45">
        <v>261078</v>
      </c>
      <c r="E3773" t="s">
        <v>865</v>
      </c>
      <c r="F3773" s="45">
        <v>6531706</v>
      </c>
      <c r="G3773" t="s">
        <v>870</v>
      </c>
      <c r="H3773" s="45">
        <v>133782</v>
      </c>
      <c r="I3773" t="e">
        <f ca="1">_xlfn.XLOOKUP(Tableau1[[#This Row],[No. Sous-service]],DONNÉES!F:F,DONNÉES!H:H,FALSE,0,1)</f>
        <v>#NAME?</v>
      </c>
      <c r="J3773" t="e">
        <f ca="1">_xlfn.XLOOKUP(Tableau1[[#This Row],[No. Sous-service]],DONNÉES!F:F,DONNÉES!I:I,FALSE,0,1)</f>
        <v>#NAME?</v>
      </c>
    </row>
    <row r="3774" spans="1:10" x14ac:dyDescent="0.25">
      <c r="A3774" t="s">
        <v>120</v>
      </c>
      <c r="B3774" t="s">
        <v>108</v>
      </c>
      <c r="C3774" t="s">
        <v>378</v>
      </c>
      <c r="D3774" s="45">
        <v>261078</v>
      </c>
      <c r="E3774" t="s">
        <v>865</v>
      </c>
      <c r="F3774" s="45">
        <v>6531706</v>
      </c>
      <c r="G3774" t="s">
        <v>870</v>
      </c>
      <c r="H3774" s="45">
        <v>133783</v>
      </c>
      <c r="I3774" t="e">
        <f ca="1">_xlfn.XLOOKUP(Tableau1[[#This Row],[No. Sous-service]],DONNÉES!F:F,DONNÉES!H:H,FALSE,0,1)</f>
        <v>#NAME?</v>
      </c>
      <c r="J3774" t="e">
        <f ca="1">_xlfn.XLOOKUP(Tableau1[[#This Row],[No. Sous-service]],DONNÉES!F:F,DONNÉES!I:I,FALSE,0,1)</f>
        <v>#NAME?</v>
      </c>
    </row>
    <row r="3775" spans="1:10" x14ac:dyDescent="0.25">
      <c r="A3775" t="s">
        <v>120</v>
      </c>
      <c r="B3775" t="s">
        <v>108</v>
      </c>
      <c r="C3775" t="s">
        <v>378</v>
      </c>
      <c r="D3775" s="45">
        <v>261078</v>
      </c>
      <c r="E3775" t="s">
        <v>865</v>
      </c>
      <c r="F3775" s="45">
        <v>6531706</v>
      </c>
      <c r="G3775" t="s">
        <v>870</v>
      </c>
      <c r="H3775" s="45">
        <v>133784</v>
      </c>
      <c r="I3775" t="e">
        <f ca="1">_xlfn.XLOOKUP(Tableau1[[#This Row],[No. Sous-service]],DONNÉES!F:F,DONNÉES!H:H,FALSE,0,1)</f>
        <v>#NAME?</v>
      </c>
      <c r="J3775" t="e">
        <f ca="1">_xlfn.XLOOKUP(Tableau1[[#This Row],[No. Sous-service]],DONNÉES!F:F,DONNÉES!I:I,FALSE,0,1)</f>
        <v>#NAME?</v>
      </c>
    </row>
    <row r="3776" spans="1:10" x14ac:dyDescent="0.25">
      <c r="A3776" t="s">
        <v>120</v>
      </c>
      <c r="B3776" t="s">
        <v>108</v>
      </c>
      <c r="C3776" t="s">
        <v>378</v>
      </c>
      <c r="D3776" s="45">
        <v>261078</v>
      </c>
      <c r="E3776" t="s">
        <v>865</v>
      </c>
      <c r="F3776" s="45">
        <v>6531706</v>
      </c>
      <c r="G3776" t="s">
        <v>870</v>
      </c>
      <c r="H3776" s="45">
        <v>133785</v>
      </c>
      <c r="I3776" t="e">
        <f ca="1">_xlfn.XLOOKUP(Tableau1[[#This Row],[No. Sous-service]],DONNÉES!F:F,DONNÉES!H:H,FALSE,0,1)</f>
        <v>#NAME?</v>
      </c>
      <c r="J3776" t="e">
        <f ca="1">_xlfn.XLOOKUP(Tableau1[[#This Row],[No. Sous-service]],DONNÉES!F:F,DONNÉES!I:I,FALSE,0,1)</f>
        <v>#NAME?</v>
      </c>
    </row>
    <row r="3777" spans="1:10" x14ac:dyDescent="0.25">
      <c r="A3777" t="s">
        <v>120</v>
      </c>
      <c r="B3777" t="s">
        <v>108</v>
      </c>
      <c r="C3777" t="s">
        <v>378</v>
      </c>
      <c r="D3777" s="45">
        <v>261078</v>
      </c>
      <c r="E3777" t="s">
        <v>865</v>
      </c>
      <c r="F3777" s="45">
        <v>6531706</v>
      </c>
      <c r="G3777" t="s">
        <v>870</v>
      </c>
      <c r="H3777" s="45">
        <v>133786</v>
      </c>
      <c r="I3777" t="e">
        <f ca="1">_xlfn.XLOOKUP(Tableau1[[#This Row],[No. Sous-service]],DONNÉES!F:F,DONNÉES!H:H,FALSE,0,1)</f>
        <v>#NAME?</v>
      </c>
      <c r="J3777" t="e">
        <f ca="1">_xlfn.XLOOKUP(Tableau1[[#This Row],[No. Sous-service]],DONNÉES!F:F,DONNÉES!I:I,FALSE,0,1)</f>
        <v>#NAME?</v>
      </c>
    </row>
    <row r="3778" spans="1:10" x14ac:dyDescent="0.25">
      <c r="A3778" t="s">
        <v>120</v>
      </c>
      <c r="B3778" t="s">
        <v>108</v>
      </c>
      <c r="C3778" t="s">
        <v>378</v>
      </c>
      <c r="D3778" s="45">
        <v>261078</v>
      </c>
      <c r="E3778" t="s">
        <v>865</v>
      </c>
      <c r="F3778" s="45">
        <v>6531706</v>
      </c>
      <c r="G3778" t="s">
        <v>870</v>
      </c>
      <c r="H3778" s="45">
        <v>133787</v>
      </c>
      <c r="I3778" t="e">
        <f ca="1">_xlfn.XLOOKUP(Tableau1[[#This Row],[No. Sous-service]],DONNÉES!F:F,DONNÉES!H:H,FALSE,0,1)</f>
        <v>#NAME?</v>
      </c>
      <c r="J3778" t="e">
        <f ca="1">_xlfn.XLOOKUP(Tableau1[[#This Row],[No. Sous-service]],DONNÉES!F:F,DONNÉES!I:I,FALSE,0,1)</f>
        <v>#NAME?</v>
      </c>
    </row>
    <row r="3779" spans="1:10" x14ac:dyDescent="0.25">
      <c r="A3779" t="s">
        <v>363</v>
      </c>
      <c r="B3779" t="s">
        <v>108</v>
      </c>
      <c r="C3779" t="s">
        <v>378</v>
      </c>
      <c r="D3779" s="45">
        <v>261078</v>
      </c>
      <c r="E3779" t="s">
        <v>865</v>
      </c>
      <c r="F3779" s="45">
        <v>6531706</v>
      </c>
      <c r="G3779" t="s">
        <v>870</v>
      </c>
      <c r="H3779" s="45">
        <v>100121</v>
      </c>
      <c r="I3779" t="e">
        <f ca="1">_xlfn.XLOOKUP(Tableau1[[#This Row],[No. Sous-service]],DONNÉES!F:F,DONNÉES!H:H,FALSE,0,1)</f>
        <v>#NAME?</v>
      </c>
      <c r="J3779" t="e">
        <f ca="1">_xlfn.XLOOKUP(Tableau1[[#This Row],[No. Sous-service]],DONNÉES!F:F,DONNÉES!I:I,FALSE,0,1)</f>
        <v>#NAME?</v>
      </c>
    </row>
    <row r="3780" spans="1:10" x14ac:dyDescent="0.25">
      <c r="A3780" t="s">
        <v>120</v>
      </c>
      <c r="B3780" t="s">
        <v>108</v>
      </c>
      <c r="C3780" t="s">
        <v>378</v>
      </c>
      <c r="D3780" s="45">
        <v>261078</v>
      </c>
      <c r="E3780" t="s">
        <v>865</v>
      </c>
      <c r="F3780" s="45">
        <v>6531706</v>
      </c>
      <c r="G3780" t="s">
        <v>870</v>
      </c>
      <c r="H3780" s="45">
        <v>131022</v>
      </c>
      <c r="I3780" t="e">
        <f ca="1">_xlfn.XLOOKUP(Tableau1[[#This Row],[No. Sous-service]],DONNÉES!F:F,DONNÉES!H:H,FALSE,0,1)</f>
        <v>#NAME?</v>
      </c>
      <c r="J3780" t="e">
        <f ca="1">_xlfn.XLOOKUP(Tableau1[[#This Row],[No. Sous-service]],DONNÉES!F:F,DONNÉES!I:I,FALSE,0,1)</f>
        <v>#NAME?</v>
      </c>
    </row>
    <row r="3781" spans="1:10" x14ac:dyDescent="0.25">
      <c r="A3781" t="s">
        <v>120</v>
      </c>
      <c r="B3781" t="s">
        <v>108</v>
      </c>
      <c r="C3781" t="s">
        <v>378</v>
      </c>
      <c r="D3781" s="45">
        <v>261078</v>
      </c>
      <c r="E3781" t="s">
        <v>865</v>
      </c>
      <c r="F3781" s="45">
        <v>6531706</v>
      </c>
      <c r="G3781" t="s">
        <v>870</v>
      </c>
      <c r="H3781" s="45">
        <v>131023</v>
      </c>
      <c r="I3781" t="e">
        <f ca="1">_xlfn.XLOOKUP(Tableau1[[#This Row],[No. Sous-service]],DONNÉES!F:F,DONNÉES!H:H,FALSE,0,1)</f>
        <v>#NAME?</v>
      </c>
      <c r="J3781" t="e">
        <f ca="1">_xlfn.XLOOKUP(Tableau1[[#This Row],[No. Sous-service]],DONNÉES!F:F,DONNÉES!I:I,FALSE,0,1)</f>
        <v>#NAME?</v>
      </c>
    </row>
    <row r="3782" spans="1:10" x14ac:dyDescent="0.25">
      <c r="A3782" t="s">
        <v>120</v>
      </c>
      <c r="B3782" t="s">
        <v>108</v>
      </c>
      <c r="C3782" t="s">
        <v>378</v>
      </c>
      <c r="D3782" s="45">
        <v>261078</v>
      </c>
      <c r="E3782" t="s">
        <v>865</v>
      </c>
      <c r="F3782" s="45">
        <v>6531706</v>
      </c>
      <c r="G3782" t="s">
        <v>870</v>
      </c>
      <c r="H3782" s="45">
        <v>131024</v>
      </c>
      <c r="I3782" t="e">
        <f ca="1">_xlfn.XLOOKUP(Tableau1[[#This Row],[No. Sous-service]],DONNÉES!F:F,DONNÉES!H:H,FALSE,0,1)</f>
        <v>#NAME?</v>
      </c>
      <c r="J3782" t="e">
        <f ca="1">_xlfn.XLOOKUP(Tableau1[[#This Row],[No. Sous-service]],DONNÉES!F:F,DONNÉES!I:I,FALSE,0,1)</f>
        <v>#NAME?</v>
      </c>
    </row>
    <row r="3783" spans="1:10" x14ac:dyDescent="0.25">
      <c r="A3783" t="s">
        <v>120</v>
      </c>
      <c r="B3783" t="s">
        <v>108</v>
      </c>
      <c r="C3783" t="s">
        <v>378</v>
      </c>
      <c r="D3783" s="45">
        <v>261078</v>
      </c>
      <c r="E3783" t="s">
        <v>865</v>
      </c>
      <c r="F3783" s="45">
        <v>6531706</v>
      </c>
      <c r="G3783" t="s">
        <v>870</v>
      </c>
      <c r="H3783" s="45">
        <v>131025</v>
      </c>
      <c r="I3783" t="e">
        <f ca="1">_xlfn.XLOOKUP(Tableau1[[#This Row],[No. Sous-service]],DONNÉES!F:F,DONNÉES!H:H,FALSE,0,1)</f>
        <v>#NAME?</v>
      </c>
      <c r="J3783" t="e">
        <f ca="1">_xlfn.XLOOKUP(Tableau1[[#This Row],[No. Sous-service]],DONNÉES!F:F,DONNÉES!I:I,FALSE,0,1)</f>
        <v>#NAME?</v>
      </c>
    </row>
    <row r="3784" spans="1:10" x14ac:dyDescent="0.25">
      <c r="A3784" t="s">
        <v>120</v>
      </c>
      <c r="B3784" t="s">
        <v>108</v>
      </c>
      <c r="C3784" t="s">
        <v>378</v>
      </c>
      <c r="D3784" s="45">
        <v>261078</v>
      </c>
      <c r="E3784" t="s">
        <v>865</v>
      </c>
      <c r="F3784" s="45">
        <v>6531706</v>
      </c>
      <c r="G3784" t="s">
        <v>870</v>
      </c>
      <c r="H3784" s="45">
        <v>131027</v>
      </c>
      <c r="I3784" t="e">
        <f ca="1">_xlfn.XLOOKUP(Tableau1[[#This Row],[No. Sous-service]],DONNÉES!F:F,DONNÉES!H:H,FALSE,0,1)</f>
        <v>#NAME?</v>
      </c>
      <c r="J3784" t="e">
        <f ca="1">_xlfn.XLOOKUP(Tableau1[[#This Row],[No. Sous-service]],DONNÉES!F:F,DONNÉES!I:I,FALSE,0,1)</f>
        <v>#NAME?</v>
      </c>
    </row>
    <row r="3785" spans="1:10" x14ac:dyDescent="0.25">
      <c r="A3785" t="s">
        <v>120</v>
      </c>
      <c r="B3785" t="s">
        <v>108</v>
      </c>
      <c r="C3785" t="s">
        <v>378</v>
      </c>
      <c r="D3785" s="45">
        <v>261078</v>
      </c>
      <c r="E3785" t="s">
        <v>865</v>
      </c>
      <c r="F3785" s="45">
        <v>6531706</v>
      </c>
      <c r="G3785" t="s">
        <v>870</v>
      </c>
      <c r="H3785" s="45">
        <v>131028</v>
      </c>
      <c r="I3785" t="e">
        <f ca="1">_xlfn.XLOOKUP(Tableau1[[#This Row],[No. Sous-service]],DONNÉES!F:F,DONNÉES!H:H,FALSE,0,1)</f>
        <v>#NAME?</v>
      </c>
      <c r="J3785" t="e">
        <f ca="1">_xlfn.XLOOKUP(Tableau1[[#This Row],[No. Sous-service]],DONNÉES!F:F,DONNÉES!I:I,FALSE,0,1)</f>
        <v>#NAME?</v>
      </c>
    </row>
    <row r="3786" spans="1:10" x14ac:dyDescent="0.25">
      <c r="A3786" t="s">
        <v>120</v>
      </c>
      <c r="B3786" t="s">
        <v>108</v>
      </c>
      <c r="C3786" t="s">
        <v>378</v>
      </c>
      <c r="D3786" s="45">
        <v>261078</v>
      </c>
      <c r="E3786" t="s">
        <v>865</v>
      </c>
      <c r="F3786" s="45">
        <v>6531706</v>
      </c>
      <c r="G3786" t="s">
        <v>870</v>
      </c>
      <c r="H3786" s="45">
        <v>123159</v>
      </c>
      <c r="I3786" t="e">
        <f ca="1">_xlfn.XLOOKUP(Tableau1[[#This Row],[No. Sous-service]],DONNÉES!F:F,DONNÉES!H:H,FALSE,0,1)</f>
        <v>#NAME?</v>
      </c>
      <c r="J3786" t="e">
        <f ca="1">_xlfn.XLOOKUP(Tableau1[[#This Row],[No. Sous-service]],DONNÉES!F:F,DONNÉES!I:I,FALSE,0,1)</f>
        <v>#NAME?</v>
      </c>
    </row>
    <row r="3787" spans="1:10" x14ac:dyDescent="0.25">
      <c r="A3787" t="s">
        <v>120</v>
      </c>
      <c r="B3787" t="s">
        <v>108</v>
      </c>
      <c r="C3787" t="s">
        <v>378</v>
      </c>
      <c r="D3787" s="45">
        <v>261078</v>
      </c>
      <c r="E3787" t="s">
        <v>865</v>
      </c>
      <c r="F3787" s="45">
        <v>6531706</v>
      </c>
      <c r="G3787" t="s">
        <v>870</v>
      </c>
      <c r="H3787" s="45">
        <v>123158</v>
      </c>
      <c r="I3787" t="e">
        <f ca="1">_xlfn.XLOOKUP(Tableau1[[#This Row],[No. Sous-service]],DONNÉES!F:F,DONNÉES!H:H,FALSE,0,1)</f>
        <v>#NAME?</v>
      </c>
      <c r="J3787" t="e">
        <f ca="1">_xlfn.XLOOKUP(Tableau1[[#This Row],[No. Sous-service]],DONNÉES!F:F,DONNÉES!I:I,FALSE,0,1)</f>
        <v>#NAME?</v>
      </c>
    </row>
    <row r="3788" spans="1:10" x14ac:dyDescent="0.25">
      <c r="A3788" t="s">
        <v>120</v>
      </c>
      <c r="B3788" t="s">
        <v>108</v>
      </c>
      <c r="C3788" t="s">
        <v>378</v>
      </c>
      <c r="D3788" s="45">
        <v>261078</v>
      </c>
      <c r="E3788" t="s">
        <v>865</v>
      </c>
      <c r="F3788" s="45">
        <v>6531706</v>
      </c>
      <c r="G3788" t="s">
        <v>870</v>
      </c>
      <c r="H3788" s="45">
        <v>123157</v>
      </c>
      <c r="I3788" t="e">
        <f ca="1">_xlfn.XLOOKUP(Tableau1[[#This Row],[No. Sous-service]],DONNÉES!F:F,DONNÉES!H:H,FALSE,0,1)</f>
        <v>#NAME?</v>
      </c>
      <c r="J3788" t="e">
        <f ca="1">_xlfn.XLOOKUP(Tableau1[[#This Row],[No. Sous-service]],DONNÉES!F:F,DONNÉES!I:I,FALSE,0,1)</f>
        <v>#NAME?</v>
      </c>
    </row>
    <row r="3789" spans="1:10" x14ac:dyDescent="0.25">
      <c r="A3789" t="s">
        <v>120</v>
      </c>
      <c r="B3789" t="s">
        <v>108</v>
      </c>
      <c r="C3789" t="s">
        <v>378</v>
      </c>
      <c r="D3789" s="45">
        <v>261078</v>
      </c>
      <c r="E3789" t="s">
        <v>865</v>
      </c>
      <c r="F3789" s="45">
        <v>6531706</v>
      </c>
      <c r="G3789" t="s">
        <v>870</v>
      </c>
      <c r="H3789" s="45">
        <v>123156</v>
      </c>
      <c r="I3789" t="e">
        <f ca="1">_xlfn.XLOOKUP(Tableau1[[#This Row],[No. Sous-service]],DONNÉES!F:F,DONNÉES!H:H,FALSE,0,1)</f>
        <v>#NAME?</v>
      </c>
      <c r="J3789" t="e">
        <f ca="1">_xlfn.XLOOKUP(Tableau1[[#This Row],[No. Sous-service]],DONNÉES!F:F,DONNÉES!I:I,FALSE,0,1)</f>
        <v>#NAME?</v>
      </c>
    </row>
    <row r="3790" spans="1:10" x14ac:dyDescent="0.25">
      <c r="A3790" t="s">
        <v>120</v>
      </c>
      <c r="B3790" t="s">
        <v>108</v>
      </c>
      <c r="C3790" t="s">
        <v>378</v>
      </c>
      <c r="D3790" s="45">
        <v>261078</v>
      </c>
      <c r="E3790" t="s">
        <v>865</v>
      </c>
      <c r="F3790" s="45">
        <v>6531706</v>
      </c>
      <c r="G3790" t="s">
        <v>870</v>
      </c>
      <c r="H3790" s="45">
        <v>123154</v>
      </c>
      <c r="I3790" t="e">
        <f ca="1">_xlfn.XLOOKUP(Tableau1[[#This Row],[No. Sous-service]],DONNÉES!F:F,DONNÉES!H:H,FALSE,0,1)</f>
        <v>#NAME?</v>
      </c>
      <c r="J3790" t="e">
        <f ca="1">_xlfn.XLOOKUP(Tableau1[[#This Row],[No. Sous-service]],DONNÉES!F:F,DONNÉES!I:I,FALSE,0,1)</f>
        <v>#NAME?</v>
      </c>
    </row>
    <row r="3791" spans="1:10" x14ac:dyDescent="0.25">
      <c r="A3791" t="s">
        <v>120</v>
      </c>
      <c r="B3791" t="s">
        <v>108</v>
      </c>
      <c r="C3791" t="s">
        <v>378</v>
      </c>
      <c r="D3791" s="45">
        <v>261078</v>
      </c>
      <c r="E3791" t="s">
        <v>865</v>
      </c>
      <c r="F3791" s="45">
        <v>6531706</v>
      </c>
      <c r="G3791" t="s">
        <v>870</v>
      </c>
      <c r="H3791" s="45">
        <v>123153</v>
      </c>
      <c r="I3791" t="e">
        <f ca="1">_xlfn.XLOOKUP(Tableau1[[#This Row],[No. Sous-service]],DONNÉES!F:F,DONNÉES!H:H,FALSE,0,1)</f>
        <v>#NAME?</v>
      </c>
      <c r="J3791" t="e">
        <f ca="1">_xlfn.XLOOKUP(Tableau1[[#This Row],[No. Sous-service]],DONNÉES!F:F,DONNÉES!I:I,FALSE,0,1)</f>
        <v>#NAME?</v>
      </c>
    </row>
    <row r="3792" spans="1:10" x14ac:dyDescent="0.25">
      <c r="A3792" t="s">
        <v>120</v>
      </c>
      <c r="B3792" t="s">
        <v>108</v>
      </c>
      <c r="C3792" t="s">
        <v>378</v>
      </c>
      <c r="D3792" s="45">
        <v>261078</v>
      </c>
      <c r="E3792" t="s">
        <v>865</v>
      </c>
      <c r="F3792" s="45">
        <v>6531706</v>
      </c>
      <c r="G3792" t="s">
        <v>870</v>
      </c>
      <c r="H3792" s="45">
        <v>123152</v>
      </c>
      <c r="I3792" t="e">
        <f ca="1">_xlfn.XLOOKUP(Tableau1[[#This Row],[No. Sous-service]],DONNÉES!F:F,DONNÉES!H:H,FALSE,0,1)</f>
        <v>#NAME?</v>
      </c>
      <c r="J3792" t="e">
        <f ca="1">_xlfn.XLOOKUP(Tableau1[[#This Row],[No. Sous-service]],DONNÉES!F:F,DONNÉES!I:I,FALSE,0,1)</f>
        <v>#NAME?</v>
      </c>
    </row>
    <row r="3793" spans="1:10" x14ac:dyDescent="0.25">
      <c r="A3793" t="s">
        <v>120</v>
      </c>
      <c r="B3793" t="s">
        <v>108</v>
      </c>
      <c r="C3793" t="s">
        <v>378</v>
      </c>
      <c r="D3793" s="45">
        <v>261078</v>
      </c>
      <c r="E3793" t="s">
        <v>865</v>
      </c>
      <c r="F3793" s="45">
        <v>6531706</v>
      </c>
      <c r="G3793" t="s">
        <v>870</v>
      </c>
      <c r="H3793" s="45">
        <v>133765</v>
      </c>
      <c r="I3793" t="e">
        <f ca="1">_xlfn.XLOOKUP(Tableau1[[#This Row],[No. Sous-service]],DONNÉES!F:F,DONNÉES!H:H,FALSE,0,1)</f>
        <v>#NAME?</v>
      </c>
      <c r="J3793" t="e">
        <f ca="1">_xlfn.XLOOKUP(Tableau1[[#This Row],[No. Sous-service]],DONNÉES!F:F,DONNÉES!I:I,FALSE,0,1)</f>
        <v>#NAME?</v>
      </c>
    </row>
    <row r="3794" spans="1:10" x14ac:dyDescent="0.25">
      <c r="A3794" t="s">
        <v>120</v>
      </c>
      <c r="B3794" t="s">
        <v>108</v>
      </c>
      <c r="C3794" t="s">
        <v>378</v>
      </c>
      <c r="D3794" s="45">
        <v>261078</v>
      </c>
      <c r="E3794" t="s">
        <v>865</v>
      </c>
      <c r="F3794" s="45">
        <v>6531706</v>
      </c>
      <c r="G3794" t="s">
        <v>870</v>
      </c>
      <c r="H3794" s="45">
        <v>133766</v>
      </c>
      <c r="I3794" t="e">
        <f ca="1">_xlfn.XLOOKUP(Tableau1[[#This Row],[No. Sous-service]],DONNÉES!F:F,DONNÉES!H:H,FALSE,0,1)</f>
        <v>#NAME?</v>
      </c>
      <c r="J3794" t="e">
        <f ca="1">_xlfn.XLOOKUP(Tableau1[[#This Row],[No. Sous-service]],DONNÉES!F:F,DONNÉES!I:I,FALSE,0,1)</f>
        <v>#NAME?</v>
      </c>
    </row>
    <row r="3795" spans="1:10" x14ac:dyDescent="0.25">
      <c r="A3795" t="s">
        <v>120</v>
      </c>
      <c r="B3795" t="s">
        <v>108</v>
      </c>
      <c r="C3795" t="s">
        <v>378</v>
      </c>
      <c r="D3795" s="45">
        <v>261078</v>
      </c>
      <c r="E3795" t="s">
        <v>865</v>
      </c>
      <c r="F3795" s="45">
        <v>6531706</v>
      </c>
      <c r="G3795" t="s">
        <v>870</v>
      </c>
      <c r="H3795" s="45">
        <v>133767</v>
      </c>
      <c r="I3795" t="e">
        <f ca="1">_xlfn.XLOOKUP(Tableau1[[#This Row],[No. Sous-service]],DONNÉES!F:F,DONNÉES!H:H,FALSE,0,1)</f>
        <v>#NAME?</v>
      </c>
      <c r="J3795" t="e">
        <f ca="1">_xlfn.XLOOKUP(Tableau1[[#This Row],[No. Sous-service]],DONNÉES!F:F,DONNÉES!I:I,FALSE,0,1)</f>
        <v>#NAME?</v>
      </c>
    </row>
    <row r="3796" spans="1:10" x14ac:dyDescent="0.25">
      <c r="A3796" t="s">
        <v>120</v>
      </c>
      <c r="B3796" t="s">
        <v>108</v>
      </c>
      <c r="C3796" t="s">
        <v>378</v>
      </c>
      <c r="D3796" s="45">
        <v>261078</v>
      </c>
      <c r="E3796" t="s">
        <v>865</v>
      </c>
      <c r="F3796" s="45">
        <v>6531706</v>
      </c>
      <c r="G3796" t="s">
        <v>870</v>
      </c>
      <c r="H3796" s="45">
        <v>133769</v>
      </c>
      <c r="I3796" t="e">
        <f ca="1">_xlfn.XLOOKUP(Tableau1[[#This Row],[No. Sous-service]],DONNÉES!F:F,DONNÉES!H:H,FALSE,0,1)</f>
        <v>#NAME?</v>
      </c>
      <c r="J3796" t="e">
        <f ca="1">_xlfn.XLOOKUP(Tableau1[[#This Row],[No. Sous-service]],DONNÉES!F:F,DONNÉES!I:I,FALSE,0,1)</f>
        <v>#NAME?</v>
      </c>
    </row>
    <row r="3797" spans="1:10" x14ac:dyDescent="0.25">
      <c r="A3797" t="s">
        <v>120</v>
      </c>
      <c r="B3797" t="s">
        <v>108</v>
      </c>
      <c r="C3797" t="s">
        <v>378</v>
      </c>
      <c r="D3797" s="45">
        <v>261078</v>
      </c>
      <c r="E3797" t="s">
        <v>865</v>
      </c>
      <c r="F3797" s="45">
        <v>6531706</v>
      </c>
      <c r="G3797" t="s">
        <v>870</v>
      </c>
      <c r="H3797" s="45">
        <v>133770</v>
      </c>
      <c r="I3797" t="e">
        <f ca="1">_xlfn.XLOOKUP(Tableau1[[#This Row],[No. Sous-service]],DONNÉES!F:F,DONNÉES!H:H,FALSE,0,1)</f>
        <v>#NAME?</v>
      </c>
      <c r="J3797" t="e">
        <f ca="1">_xlfn.XLOOKUP(Tableau1[[#This Row],[No. Sous-service]],DONNÉES!F:F,DONNÉES!I:I,FALSE,0,1)</f>
        <v>#NAME?</v>
      </c>
    </row>
    <row r="3798" spans="1:10" x14ac:dyDescent="0.25">
      <c r="A3798" t="s">
        <v>120</v>
      </c>
      <c r="B3798" t="s">
        <v>108</v>
      </c>
      <c r="C3798" t="s">
        <v>378</v>
      </c>
      <c r="D3798" s="45">
        <v>261078</v>
      </c>
      <c r="E3798" t="s">
        <v>865</v>
      </c>
      <c r="F3798" s="45">
        <v>6531706</v>
      </c>
      <c r="G3798" t="s">
        <v>870</v>
      </c>
      <c r="H3798" s="45">
        <v>133771</v>
      </c>
      <c r="I3798" t="e">
        <f ca="1">_xlfn.XLOOKUP(Tableau1[[#This Row],[No. Sous-service]],DONNÉES!F:F,DONNÉES!H:H,FALSE,0,1)</f>
        <v>#NAME?</v>
      </c>
      <c r="J3798" t="e">
        <f ca="1">_xlfn.XLOOKUP(Tableau1[[#This Row],[No. Sous-service]],DONNÉES!F:F,DONNÉES!I:I,FALSE,0,1)</f>
        <v>#NAME?</v>
      </c>
    </row>
    <row r="3799" spans="1:10" x14ac:dyDescent="0.25">
      <c r="A3799" t="s">
        <v>120</v>
      </c>
      <c r="B3799" t="s">
        <v>108</v>
      </c>
      <c r="C3799" t="s">
        <v>378</v>
      </c>
      <c r="D3799" s="45">
        <v>261078</v>
      </c>
      <c r="E3799" t="s">
        <v>865</v>
      </c>
      <c r="F3799" s="45">
        <v>6531706</v>
      </c>
      <c r="G3799" t="s">
        <v>870</v>
      </c>
      <c r="H3799" s="45">
        <v>133772</v>
      </c>
      <c r="I3799" t="e">
        <f ca="1">_xlfn.XLOOKUP(Tableau1[[#This Row],[No. Sous-service]],DONNÉES!F:F,DONNÉES!H:H,FALSE,0,1)</f>
        <v>#NAME?</v>
      </c>
      <c r="J3799" t="e">
        <f ca="1">_xlfn.XLOOKUP(Tableau1[[#This Row],[No. Sous-service]],DONNÉES!F:F,DONNÉES!I:I,FALSE,0,1)</f>
        <v>#NAME?</v>
      </c>
    </row>
    <row r="3800" spans="1:10" x14ac:dyDescent="0.25">
      <c r="A3800" t="s">
        <v>120</v>
      </c>
      <c r="B3800" t="s">
        <v>108</v>
      </c>
      <c r="C3800" t="s">
        <v>378</v>
      </c>
      <c r="D3800" s="45">
        <v>261078</v>
      </c>
      <c r="E3800" t="s">
        <v>865</v>
      </c>
      <c r="F3800" s="45">
        <v>6531706</v>
      </c>
      <c r="G3800" t="s">
        <v>870</v>
      </c>
      <c r="H3800" s="45">
        <v>111422</v>
      </c>
      <c r="I3800" t="e">
        <f ca="1">_xlfn.XLOOKUP(Tableau1[[#This Row],[No. Sous-service]],DONNÉES!F:F,DONNÉES!H:H,FALSE,0,1)</f>
        <v>#NAME?</v>
      </c>
      <c r="J3800" t="e">
        <f ca="1">_xlfn.XLOOKUP(Tableau1[[#This Row],[No. Sous-service]],DONNÉES!F:F,DONNÉES!I:I,FALSE,0,1)</f>
        <v>#NAME?</v>
      </c>
    </row>
    <row r="3801" spans="1:10" x14ac:dyDescent="0.25">
      <c r="A3801" t="s">
        <v>120</v>
      </c>
      <c r="B3801" t="s">
        <v>108</v>
      </c>
      <c r="C3801" t="s">
        <v>378</v>
      </c>
      <c r="D3801" s="45">
        <v>261078</v>
      </c>
      <c r="E3801" t="s">
        <v>865</v>
      </c>
      <c r="F3801" s="45">
        <v>6531706</v>
      </c>
      <c r="G3801" t="s">
        <v>870</v>
      </c>
      <c r="H3801" s="45">
        <v>132612</v>
      </c>
      <c r="I3801" t="e">
        <f ca="1">_xlfn.XLOOKUP(Tableau1[[#This Row],[No. Sous-service]],DONNÉES!F:F,DONNÉES!H:H,FALSE,0,1)</f>
        <v>#NAME?</v>
      </c>
      <c r="J3801" t="e">
        <f ca="1">_xlfn.XLOOKUP(Tableau1[[#This Row],[No. Sous-service]],DONNÉES!F:F,DONNÉES!I:I,FALSE,0,1)</f>
        <v>#NAME?</v>
      </c>
    </row>
    <row r="3802" spans="1:10" x14ac:dyDescent="0.25">
      <c r="A3802" t="s">
        <v>101</v>
      </c>
      <c r="B3802" t="s">
        <v>108</v>
      </c>
      <c r="C3802" t="s">
        <v>378</v>
      </c>
      <c r="D3802" s="45">
        <v>261078</v>
      </c>
      <c r="E3802" t="s">
        <v>865</v>
      </c>
      <c r="F3802" s="45">
        <v>6531708</v>
      </c>
      <c r="G3802" t="s">
        <v>871</v>
      </c>
      <c r="H3802" s="45">
        <v>30052</v>
      </c>
      <c r="I3802" t="e">
        <f ca="1">_xlfn.XLOOKUP(Tableau1[[#This Row],[No. Sous-service]],DONNÉES!F:F,DONNÉES!H:H,FALSE,0,1)</f>
        <v>#NAME?</v>
      </c>
      <c r="J3802" t="e">
        <f ca="1">_xlfn.XLOOKUP(Tableau1[[#This Row],[No. Sous-service]],DONNÉES!F:F,DONNÉES!I:I,FALSE,0,1)</f>
        <v>#NAME?</v>
      </c>
    </row>
    <row r="3803" spans="1:10" x14ac:dyDescent="0.25">
      <c r="A3803" t="s">
        <v>101</v>
      </c>
      <c r="B3803" t="s">
        <v>108</v>
      </c>
      <c r="C3803" t="s">
        <v>378</v>
      </c>
      <c r="D3803" s="45">
        <v>261078</v>
      </c>
      <c r="E3803" t="s">
        <v>865</v>
      </c>
      <c r="F3803" s="45">
        <v>6531708</v>
      </c>
      <c r="G3803" t="s">
        <v>871</v>
      </c>
      <c r="H3803" s="45">
        <v>30071</v>
      </c>
      <c r="I3803" t="e">
        <f ca="1">_xlfn.XLOOKUP(Tableau1[[#This Row],[No. Sous-service]],DONNÉES!F:F,DONNÉES!H:H,FALSE,0,1)</f>
        <v>#NAME?</v>
      </c>
      <c r="J3803" t="e">
        <f ca="1">_xlfn.XLOOKUP(Tableau1[[#This Row],[No. Sous-service]],DONNÉES!F:F,DONNÉES!I:I,FALSE,0,1)</f>
        <v>#NAME?</v>
      </c>
    </row>
    <row r="3804" spans="1:10" x14ac:dyDescent="0.25">
      <c r="A3804" t="s">
        <v>101</v>
      </c>
      <c r="B3804" t="s">
        <v>108</v>
      </c>
      <c r="C3804" t="s">
        <v>378</v>
      </c>
      <c r="D3804" s="45">
        <v>261078</v>
      </c>
      <c r="E3804" t="s">
        <v>865</v>
      </c>
      <c r="F3804" s="45">
        <v>6531708</v>
      </c>
      <c r="G3804" t="s">
        <v>871</v>
      </c>
      <c r="H3804" s="45">
        <v>30074</v>
      </c>
      <c r="I3804" t="e">
        <f ca="1">_xlfn.XLOOKUP(Tableau1[[#This Row],[No. Sous-service]],DONNÉES!F:F,DONNÉES!H:H,FALSE,0,1)</f>
        <v>#NAME?</v>
      </c>
      <c r="J3804" t="e">
        <f ca="1">_xlfn.XLOOKUP(Tableau1[[#This Row],[No. Sous-service]],DONNÉES!F:F,DONNÉES!I:I,FALSE,0,1)</f>
        <v>#NAME?</v>
      </c>
    </row>
    <row r="3805" spans="1:10" x14ac:dyDescent="0.25">
      <c r="A3805" t="s">
        <v>101</v>
      </c>
      <c r="B3805" t="s">
        <v>108</v>
      </c>
      <c r="C3805" t="s">
        <v>378</v>
      </c>
      <c r="D3805" s="45">
        <v>261078</v>
      </c>
      <c r="E3805" t="s">
        <v>865</v>
      </c>
      <c r="F3805" s="45">
        <v>6531708</v>
      </c>
      <c r="G3805" t="s">
        <v>871</v>
      </c>
      <c r="H3805" s="45">
        <v>30108</v>
      </c>
      <c r="I3805" t="e">
        <f ca="1">_xlfn.XLOOKUP(Tableau1[[#This Row],[No. Sous-service]],DONNÉES!F:F,DONNÉES!H:H,FALSE,0,1)</f>
        <v>#NAME?</v>
      </c>
      <c r="J3805" t="e">
        <f ca="1">_xlfn.XLOOKUP(Tableau1[[#This Row],[No. Sous-service]],DONNÉES!F:F,DONNÉES!I:I,FALSE,0,1)</f>
        <v>#NAME?</v>
      </c>
    </row>
    <row r="3806" spans="1:10" x14ac:dyDescent="0.25">
      <c r="A3806" t="s">
        <v>101</v>
      </c>
      <c r="B3806" t="s">
        <v>108</v>
      </c>
      <c r="C3806" t="s">
        <v>378</v>
      </c>
      <c r="D3806" s="45">
        <v>261078</v>
      </c>
      <c r="E3806" t="s">
        <v>865</v>
      </c>
      <c r="F3806" s="45">
        <v>6531708</v>
      </c>
      <c r="G3806" t="s">
        <v>871</v>
      </c>
      <c r="H3806" s="45">
        <v>30109</v>
      </c>
      <c r="I3806" t="e">
        <f ca="1">_xlfn.XLOOKUP(Tableau1[[#This Row],[No. Sous-service]],DONNÉES!F:F,DONNÉES!H:H,FALSE,0,1)</f>
        <v>#NAME?</v>
      </c>
      <c r="J3806" t="e">
        <f ca="1">_xlfn.XLOOKUP(Tableau1[[#This Row],[No. Sous-service]],DONNÉES!F:F,DONNÉES!I:I,FALSE,0,1)</f>
        <v>#NAME?</v>
      </c>
    </row>
    <row r="3807" spans="1:10" x14ac:dyDescent="0.25">
      <c r="A3807" t="s">
        <v>101</v>
      </c>
      <c r="B3807" t="s">
        <v>108</v>
      </c>
      <c r="C3807" t="s">
        <v>378</v>
      </c>
      <c r="D3807" s="45">
        <v>261078</v>
      </c>
      <c r="E3807" t="s">
        <v>865</v>
      </c>
      <c r="F3807" s="45">
        <v>6531708</v>
      </c>
      <c r="G3807" t="s">
        <v>871</v>
      </c>
      <c r="H3807" s="45">
        <v>111403</v>
      </c>
      <c r="I3807" t="e">
        <f ca="1">_xlfn.XLOOKUP(Tableau1[[#This Row],[No. Sous-service]],DONNÉES!F:F,DONNÉES!H:H,FALSE,0,1)</f>
        <v>#NAME?</v>
      </c>
      <c r="J3807" t="e">
        <f ca="1">_xlfn.XLOOKUP(Tableau1[[#This Row],[No. Sous-service]],DONNÉES!F:F,DONNÉES!I:I,FALSE,0,1)</f>
        <v>#NAME?</v>
      </c>
    </row>
    <row r="3808" spans="1:10" x14ac:dyDescent="0.25">
      <c r="A3808" t="s">
        <v>101</v>
      </c>
      <c r="B3808" t="s">
        <v>108</v>
      </c>
      <c r="C3808" t="s">
        <v>378</v>
      </c>
      <c r="D3808" s="45">
        <v>261078</v>
      </c>
      <c r="E3808" t="s">
        <v>865</v>
      </c>
      <c r="F3808" s="45">
        <v>6531708</v>
      </c>
      <c r="G3808" t="s">
        <v>871</v>
      </c>
      <c r="H3808" s="45">
        <v>111404</v>
      </c>
      <c r="I3808" t="e">
        <f ca="1">_xlfn.XLOOKUP(Tableau1[[#This Row],[No. Sous-service]],DONNÉES!F:F,DONNÉES!H:H,FALSE,0,1)</f>
        <v>#NAME?</v>
      </c>
      <c r="J3808" t="e">
        <f ca="1">_xlfn.XLOOKUP(Tableau1[[#This Row],[No. Sous-service]],DONNÉES!F:F,DONNÉES!I:I,FALSE,0,1)</f>
        <v>#NAME?</v>
      </c>
    </row>
    <row r="3809" spans="1:10" x14ac:dyDescent="0.25">
      <c r="A3809" t="s">
        <v>101</v>
      </c>
      <c r="B3809" t="s">
        <v>108</v>
      </c>
      <c r="C3809" t="s">
        <v>378</v>
      </c>
      <c r="D3809" s="45">
        <v>261078</v>
      </c>
      <c r="E3809" t="s">
        <v>865</v>
      </c>
      <c r="F3809" s="45">
        <v>6531708</v>
      </c>
      <c r="G3809" t="s">
        <v>871</v>
      </c>
      <c r="H3809" s="45">
        <v>111407</v>
      </c>
      <c r="I3809" t="e">
        <f ca="1">_xlfn.XLOOKUP(Tableau1[[#This Row],[No. Sous-service]],DONNÉES!F:F,DONNÉES!H:H,FALSE,0,1)</f>
        <v>#NAME?</v>
      </c>
      <c r="J3809" t="e">
        <f ca="1">_xlfn.XLOOKUP(Tableau1[[#This Row],[No. Sous-service]],DONNÉES!F:F,DONNÉES!I:I,FALSE,0,1)</f>
        <v>#NAME?</v>
      </c>
    </row>
    <row r="3810" spans="1:10" x14ac:dyDescent="0.25">
      <c r="A3810" t="s">
        <v>101</v>
      </c>
      <c r="B3810" t="s">
        <v>108</v>
      </c>
      <c r="C3810" t="s">
        <v>378</v>
      </c>
      <c r="D3810" s="45">
        <v>261078</v>
      </c>
      <c r="E3810" t="s">
        <v>865</v>
      </c>
      <c r="F3810" s="45">
        <v>6531708</v>
      </c>
      <c r="G3810" t="s">
        <v>871</v>
      </c>
      <c r="H3810" s="45">
        <v>111411</v>
      </c>
      <c r="I3810" t="e">
        <f ca="1">_xlfn.XLOOKUP(Tableau1[[#This Row],[No. Sous-service]],DONNÉES!F:F,DONNÉES!H:H,FALSE,0,1)</f>
        <v>#NAME?</v>
      </c>
      <c r="J3810" t="e">
        <f ca="1">_xlfn.XLOOKUP(Tableau1[[#This Row],[No. Sous-service]],DONNÉES!F:F,DONNÉES!I:I,FALSE,0,1)</f>
        <v>#NAME?</v>
      </c>
    </row>
    <row r="3811" spans="1:10" x14ac:dyDescent="0.25">
      <c r="A3811" t="s">
        <v>101</v>
      </c>
      <c r="B3811" t="s">
        <v>108</v>
      </c>
      <c r="C3811" t="s">
        <v>378</v>
      </c>
      <c r="D3811" s="45">
        <v>261078</v>
      </c>
      <c r="E3811" t="s">
        <v>865</v>
      </c>
      <c r="F3811" s="45">
        <v>6531708</v>
      </c>
      <c r="G3811" t="s">
        <v>871</v>
      </c>
      <c r="H3811" s="45">
        <v>111414</v>
      </c>
      <c r="I3811" t="e">
        <f ca="1">_xlfn.XLOOKUP(Tableau1[[#This Row],[No. Sous-service]],DONNÉES!F:F,DONNÉES!H:H,FALSE,0,1)</f>
        <v>#NAME?</v>
      </c>
      <c r="J3811" t="e">
        <f ca="1">_xlfn.XLOOKUP(Tableau1[[#This Row],[No. Sous-service]],DONNÉES!F:F,DONNÉES!I:I,FALSE,0,1)</f>
        <v>#NAME?</v>
      </c>
    </row>
    <row r="3812" spans="1:10" x14ac:dyDescent="0.25">
      <c r="A3812" t="s">
        <v>101</v>
      </c>
      <c r="B3812" t="s">
        <v>108</v>
      </c>
      <c r="C3812" t="s">
        <v>378</v>
      </c>
      <c r="D3812" s="45">
        <v>261078</v>
      </c>
      <c r="E3812" t="s">
        <v>865</v>
      </c>
      <c r="F3812" s="45">
        <v>6531708</v>
      </c>
      <c r="G3812" t="s">
        <v>871</v>
      </c>
      <c r="H3812" s="45">
        <v>111418</v>
      </c>
      <c r="I3812" t="e">
        <f ca="1">_xlfn.XLOOKUP(Tableau1[[#This Row],[No. Sous-service]],DONNÉES!F:F,DONNÉES!H:H,FALSE,0,1)</f>
        <v>#NAME?</v>
      </c>
      <c r="J3812" t="e">
        <f ca="1">_xlfn.XLOOKUP(Tableau1[[#This Row],[No. Sous-service]],DONNÉES!F:F,DONNÉES!I:I,FALSE,0,1)</f>
        <v>#NAME?</v>
      </c>
    </row>
    <row r="3813" spans="1:10" x14ac:dyDescent="0.25">
      <c r="A3813" t="s">
        <v>101</v>
      </c>
      <c r="B3813" t="s">
        <v>108</v>
      </c>
      <c r="C3813" t="s">
        <v>378</v>
      </c>
      <c r="D3813" s="45">
        <v>261078</v>
      </c>
      <c r="E3813" t="s">
        <v>865</v>
      </c>
      <c r="F3813" s="45">
        <v>6531708</v>
      </c>
      <c r="G3813" t="s">
        <v>871</v>
      </c>
      <c r="H3813" s="45">
        <v>111424</v>
      </c>
      <c r="I3813" t="e">
        <f ca="1">_xlfn.XLOOKUP(Tableau1[[#This Row],[No. Sous-service]],DONNÉES!F:F,DONNÉES!H:H,FALSE,0,1)</f>
        <v>#NAME?</v>
      </c>
      <c r="J3813" t="e">
        <f ca="1">_xlfn.XLOOKUP(Tableau1[[#This Row],[No. Sous-service]],DONNÉES!F:F,DONNÉES!I:I,FALSE,0,1)</f>
        <v>#NAME?</v>
      </c>
    </row>
    <row r="3814" spans="1:10" x14ac:dyDescent="0.25">
      <c r="A3814" t="s">
        <v>101</v>
      </c>
      <c r="B3814" t="s">
        <v>108</v>
      </c>
      <c r="C3814" t="s">
        <v>378</v>
      </c>
      <c r="D3814" s="45">
        <v>261078</v>
      </c>
      <c r="E3814" t="s">
        <v>865</v>
      </c>
      <c r="F3814" s="45">
        <v>6531708</v>
      </c>
      <c r="G3814" t="s">
        <v>871</v>
      </c>
      <c r="H3814" s="45">
        <v>111425</v>
      </c>
      <c r="I3814" t="e">
        <f ca="1">_xlfn.XLOOKUP(Tableau1[[#This Row],[No. Sous-service]],DONNÉES!F:F,DONNÉES!H:H,FALSE,0,1)</f>
        <v>#NAME?</v>
      </c>
      <c r="J3814" t="e">
        <f ca="1">_xlfn.XLOOKUP(Tableau1[[#This Row],[No. Sous-service]],DONNÉES!F:F,DONNÉES!I:I,FALSE,0,1)</f>
        <v>#NAME?</v>
      </c>
    </row>
    <row r="3815" spans="1:10" x14ac:dyDescent="0.25">
      <c r="A3815" t="s">
        <v>101</v>
      </c>
      <c r="B3815" t="s">
        <v>108</v>
      </c>
      <c r="C3815" t="s">
        <v>378</v>
      </c>
      <c r="D3815" s="45">
        <v>261078</v>
      </c>
      <c r="E3815" t="s">
        <v>865</v>
      </c>
      <c r="F3815" s="45">
        <v>6531708</v>
      </c>
      <c r="G3815" t="s">
        <v>871</v>
      </c>
      <c r="H3815" s="45">
        <v>111426</v>
      </c>
      <c r="I3815" t="e">
        <f ca="1">_xlfn.XLOOKUP(Tableau1[[#This Row],[No. Sous-service]],DONNÉES!F:F,DONNÉES!H:H,FALSE,0,1)</f>
        <v>#NAME?</v>
      </c>
      <c r="J3815" t="e">
        <f ca="1">_xlfn.XLOOKUP(Tableau1[[#This Row],[No. Sous-service]],DONNÉES!F:F,DONNÉES!I:I,FALSE,0,1)</f>
        <v>#NAME?</v>
      </c>
    </row>
    <row r="3816" spans="1:10" x14ac:dyDescent="0.25">
      <c r="A3816" t="s">
        <v>101</v>
      </c>
      <c r="B3816" t="s">
        <v>108</v>
      </c>
      <c r="C3816" t="s">
        <v>378</v>
      </c>
      <c r="D3816" s="45">
        <v>261078</v>
      </c>
      <c r="E3816" t="s">
        <v>865</v>
      </c>
      <c r="F3816" s="45">
        <v>6531708</v>
      </c>
      <c r="G3816" t="s">
        <v>871</v>
      </c>
      <c r="H3816" s="45">
        <v>112144</v>
      </c>
      <c r="I3816" t="e">
        <f ca="1">_xlfn.XLOOKUP(Tableau1[[#This Row],[No. Sous-service]],DONNÉES!F:F,DONNÉES!H:H,FALSE,0,1)</f>
        <v>#NAME?</v>
      </c>
      <c r="J3816" t="e">
        <f ca="1">_xlfn.XLOOKUP(Tableau1[[#This Row],[No. Sous-service]],DONNÉES!F:F,DONNÉES!I:I,FALSE,0,1)</f>
        <v>#NAME?</v>
      </c>
    </row>
    <row r="3817" spans="1:10" x14ac:dyDescent="0.25">
      <c r="A3817" t="s">
        <v>101</v>
      </c>
      <c r="B3817" t="s">
        <v>108</v>
      </c>
      <c r="C3817" t="s">
        <v>378</v>
      </c>
      <c r="D3817" s="45">
        <v>261078</v>
      </c>
      <c r="E3817" t="s">
        <v>865</v>
      </c>
      <c r="F3817" s="45">
        <v>6531708</v>
      </c>
      <c r="G3817" t="s">
        <v>871</v>
      </c>
      <c r="H3817" s="45">
        <v>112145</v>
      </c>
      <c r="I3817" t="e">
        <f ca="1">_xlfn.XLOOKUP(Tableau1[[#This Row],[No. Sous-service]],DONNÉES!F:F,DONNÉES!H:H,FALSE,0,1)</f>
        <v>#NAME?</v>
      </c>
      <c r="J3817" t="e">
        <f ca="1">_xlfn.XLOOKUP(Tableau1[[#This Row],[No. Sous-service]],DONNÉES!F:F,DONNÉES!I:I,FALSE,0,1)</f>
        <v>#NAME?</v>
      </c>
    </row>
    <row r="3818" spans="1:10" x14ac:dyDescent="0.25">
      <c r="A3818" t="s">
        <v>101</v>
      </c>
      <c r="B3818" t="s">
        <v>108</v>
      </c>
      <c r="C3818" t="s">
        <v>378</v>
      </c>
      <c r="D3818" s="45">
        <v>261078</v>
      </c>
      <c r="E3818" t="s">
        <v>865</v>
      </c>
      <c r="F3818" s="45">
        <v>6531708</v>
      </c>
      <c r="G3818" t="s">
        <v>871</v>
      </c>
      <c r="H3818" s="45">
        <v>112146</v>
      </c>
      <c r="I3818" t="e">
        <f ca="1">_xlfn.XLOOKUP(Tableau1[[#This Row],[No. Sous-service]],DONNÉES!F:F,DONNÉES!H:H,FALSE,0,1)</f>
        <v>#NAME?</v>
      </c>
      <c r="J3818" t="e">
        <f ca="1">_xlfn.XLOOKUP(Tableau1[[#This Row],[No. Sous-service]],DONNÉES!F:F,DONNÉES!I:I,FALSE,0,1)</f>
        <v>#NAME?</v>
      </c>
    </row>
    <row r="3819" spans="1:10" x14ac:dyDescent="0.25">
      <c r="A3819" t="s">
        <v>101</v>
      </c>
      <c r="B3819" t="s">
        <v>108</v>
      </c>
      <c r="C3819" t="s">
        <v>378</v>
      </c>
      <c r="D3819" s="45">
        <v>261078</v>
      </c>
      <c r="E3819" t="s">
        <v>865</v>
      </c>
      <c r="F3819" s="45">
        <v>6531708</v>
      </c>
      <c r="G3819" t="s">
        <v>871</v>
      </c>
      <c r="H3819" s="45">
        <v>112147</v>
      </c>
      <c r="I3819" t="e">
        <f ca="1">_xlfn.XLOOKUP(Tableau1[[#This Row],[No. Sous-service]],DONNÉES!F:F,DONNÉES!H:H,FALSE,0,1)</f>
        <v>#NAME?</v>
      </c>
      <c r="J3819" t="e">
        <f ca="1">_xlfn.XLOOKUP(Tableau1[[#This Row],[No. Sous-service]],DONNÉES!F:F,DONNÉES!I:I,FALSE,0,1)</f>
        <v>#NAME?</v>
      </c>
    </row>
    <row r="3820" spans="1:10" x14ac:dyDescent="0.25">
      <c r="A3820" t="s">
        <v>101</v>
      </c>
      <c r="B3820" t="s">
        <v>108</v>
      </c>
      <c r="C3820" t="s">
        <v>378</v>
      </c>
      <c r="D3820" s="45">
        <v>261078</v>
      </c>
      <c r="E3820" t="s">
        <v>865</v>
      </c>
      <c r="F3820" s="45">
        <v>6531708</v>
      </c>
      <c r="G3820" t="s">
        <v>871</v>
      </c>
      <c r="H3820" s="45">
        <v>112151</v>
      </c>
      <c r="I3820" t="e">
        <f ca="1">_xlfn.XLOOKUP(Tableau1[[#This Row],[No. Sous-service]],DONNÉES!F:F,DONNÉES!H:H,FALSE,0,1)</f>
        <v>#NAME?</v>
      </c>
      <c r="J3820" t="e">
        <f ca="1">_xlfn.XLOOKUP(Tableau1[[#This Row],[No. Sous-service]],DONNÉES!F:F,DONNÉES!I:I,FALSE,0,1)</f>
        <v>#NAME?</v>
      </c>
    </row>
    <row r="3821" spans="1:10" x14ac:dyDescent="0.25">
      <c r="A3821" t="s">
        <v>101</v>
      </c>
      <c r="B3821" t="s">
        <v>108</v>
      </c>
      <c r="C3821" t="s">
        <v>378</v>
      </c>
      <c r="D3821" s="45">
        <v>261078</v>
      </c>
      <c r="E3821" t="s">
        <v>865</v>
      </c>
      <c r="F3821" s="45">
        <v>6531708</v>
      </c>
      <c r="G3821" t="s">
        <v>871</v>
      </c>
      <c r="H3821" s="45">
        <v>113400</v>
      </c>
      <c r="I3821" t="e">
        <f ca="1">_xlfn.XLOOKUP(Tableau1[[#This Row],[No. Sous-service]],DONNÉES!F:F,DONNÉES!H:H,FALSE,0,1)</f>
        <v>#NAME?</v>
      </c>
      <c r="J3821" t="e">
        <f ca="1">_xlfn.XLOOKUP(Tableau1[[#This Row],[No. Sous-service]],DONNÉES!F:F,DONNÉES!I:I,FALSE,0,1)</f>
        <v>#NAME?</v>
      </c>
    </row>
    <row r="3822" spans="1:10" x14ac:dyDescent="0.25">
      <c r="A3822" t="s">
        <v>101</v>
      </c>
      <c r="B3822" t="s">
        <v>108</v>
      </c>
      <c r="C3822" t="s">
        <v>378</v>
      </c>
      <c r="D3822" s="45">
        <v>261078</v>
      </c>
      <c r="E3822" t="s">
        <v>865</v>
      </c>
      <c r="F3822" s="45">
        <v>6531708</v>
      </c>
      <c r="G3822" t="s">
        <v>871</v>
      </c>
      <c r="H3822" s="45">
        <v>123123</v>
      </c>
      <c r="I3822" t="e">
        <f ca="1">_xlfn.XLOOKUP(Tableau1[[#This Row],[No. Sous-service]],DONNÉES!F:F,DONNÉES!H:H,FALSE,0,1)</f>
        <v>#NAME?</v>
      </c>
      <c r="J3822" t="e">
        <f ca="1">_xlfn.XLOOKUP(Tableau1[[#This Row],[No. Sous-service]],DONNÉES!F:F,DONNÉES!I:I,FALSE,0,1)</f>
        <v>#NAME?</v>
      </c>
    </row>
    <row r="3823" spans="1:10" x14ac:dyDescent="0.25">
      <c r="A3823" t="s">
        <v>101</v>
      </c>
      <c r="B3823" t="s">
        <v>108</v>
      </c>
      <c r="C3823" t="s">
        <v>378</v>
      </c>
      <c r="D3823" s="45">
        <v>261078</v>
      </c>
      <c r="E3823" t="s">
        <v>865</v>
      </c>
      <c r="F3823" s="45">
        <v>6531708</v>
      </c>
      <c r="G3823" t="s">
        <v>871</v>
      </c>
      <c r="H3823" s="45">
        <v>123124</v>
      </c>
      <c r="I3823" t="e">
        <f ca="1">_xlfn.XLOOKUP(Tableau1[[#This Row],[No. Sous-service]],DONNÉES!F:F,DONNÉES!H:H,FALSE,0,1)</f>
        <v>#NAME?</v>
      </c>
      <c r="J3823" t="e">
        <f ca="1">_xlfn.XLOOKUP(Tableau1[[#This Row],[No. Sous-service]],DONNÉES!F:F,DONNÉES!I:I,FALSE,0,1)</f>
        <v>#NAME?</v>
      </c>
    </row>
    <row r="3824" spans="1:10" x14ac:dyDescent="0.25">
      <c r="A3824" t="s">
        <v>101</v>
      </c>
      <c r="B3824" t="s">
        <v>108</v>
      </c>
      <c r="C3824" t="s">
        <v>378</v>
      </c>
      <c r="D3824" s="45">
        <v>261078</v>
      </c>
      <c r="E3824" t="s">
        <v>865</v>
      </c>
      <c r="F3824" s="45">
        <v>6531708</v>
      </c>
      <c r="G3824" t="s">
        <v>871</v>
      </c>
      <c r="H3824" s="45">
        <v>123126</v>
      </c>
      <c r="I3824" t="e">
        <f ca="1">_xlfn.XLOOKUP(Tableau1[[#This Row],[No. Sous-service]],DONNÉES!F:F,DONNÉES!H:H,FALSE,0,1)</f>
        <v>#NAME?</v>
      </c>
      <c r="J3824" t="e">
        <f ca="1">_xlfn.XLOOKUP(Tableau1[[#This Row],[No. Sous-service]],DONNÉES!F:F,DONNÉES!I:I,FALSE,0,1)</f>
        <v>#NAME?</v>
      </c>
    </row>
    <row r="3825" spans="1:10" x14ac:dyDescent="0.25">
      <c r="A3825" t="s">
        <v>101</v>
      </c>
      <c r="B3825" t="s">
        <v>108</v>
      </c>
      <c r="C3825" t="s">
        <v>378</v>
      </c>
      <c r="D3825" s="45">
        <v>261078</v>
      </c>
      <c r="E3825" t="s">
        <v>865</v>
      </c>
      <c r="F3825" s="45">
        <v>6531708</v>
      </c>
      <c r="G3825" t="s">
        <v>871</v>
      </c>
      <c r="H3825" s="45">
        <v>123128</v>
      </c>
      <c r="I3825" t="e">
        <f ca="1">_xlfn.XLOOKUP(Tableau1[[#This Row],[No. Sous-service]],DONNÉES!F:F,DONNÉES!H:H,FALSE,0,1)</f>
        <v>#NAME?</v>
      </c>
      <c r="J3825" t="e">
        <f ca="1">_xlfn.XLOOKUP(Tableau1[[#This Row],[No. Sous-service]],DONNÉES!F:F,DONNÉES!I:I,FALSE,0,1)</f>
        <v>#NAME?</v>
      </c>
    </row>
    <row r="3826" spans="1:10" x14ac:dyDescent="0.25">
      <c r="A3826" t="s">
        <v>101</v>
      </c>
      <c r="B3826" t="s">
        <v>108</v>
      </c>
      <c r="C3826" t="s">
        <v>378</v>
      </c>
      <c r="D3826" s="45">
        <v>261078</v>
      </c>
      <c r="E3826" t="s">
        <v>865</v>
      </c>
      <c r="F3826" s="45">
        <v>6531708</v>
      </c>
      <c r="G3826" t="s">
        <v>871</v>
      </c>
      <c r="H3826" s="45">
        <v>123131</v>
      </c>
      <c r="I3826" t="e">
        <f ca="1">_xlfn.XLOOKUP(Tableau1[[#This Row],[No. Sous-service]],DONNÉES!F:F,DONNÉES!H:H,FALSE,0,1)</f>
        <v>#NAME?</v>
      </c>
      <c r="J3826" t="e">
        <f ca="1">_xlfn.XLOOKUP(Tableau1[[#This Row],[No. Sous-service]],DONNÉES!F:F,DONNÉES!I:I,FALSE,0,1)</f>
        <v>#NAME?</v>
      </c>
    </row>
    <row r="3827" spans="1:10" x14ac:dyDescent="0.25">
      <c r="A3827" t="s">
        <v>101</v>
      </c>
      <c r="B3827" t="s">
        <v>108</v>
      </c>
      <c r="C3827" t="s">
        <v>378</v>
      </c>
      <c r="D3827" s="45">
        <v>261078</v>
      </c>
      <c r="E3827" t="s">
        <v>865</v>
      </c>
      <c r="F3827" s="45">
        <v>6531708</v>
      </c>
      <c r="G3827" t="s">
        <v>871</v>
      </c>
      <c r="H3827" s="45">
        <v>123132</v>
      </c>
      <c r="I3827" t="e">
        <f ca="1">_xlfn.XLOOKUP(Tableau1[[#This Row],[No. Sous-service]],DONNÉES!F:F,DONNÉES!H:H,FALSE,0,1)</f>
        <v>#NAME?</v>
      </c>
      <c r="J3827" t="e">
        <f ca="1">_xlfn.XLOOKUP(Tableau1[[#This Row],[No. Sous-service]],DONNÉES!F:F,DONNÉES!I:I,FALSE,0,1)</f>
        <v>#NAME?</v>
      </c>
    </row>
    <row r="3828" spans="1:10" x14ac:dyDescent="0.25">
      <c r="A3828" t="s">
        <v>101</v>
      </c>
      <c r="B3828" t="s">
        <v>108</v>
      </c>
      <c r="C3828" t="s">
        <v>378</v>
      </c>
      <c r="D3828" s="45">
        <v>261078</v>
      </c>
      <c r="E3828" t="s">
        <v>865</v>
      </c>
      <c r="F3828" s="45">
        <v>6531708</v>
      </c>
      <c r="G3828" t="s">
        <v>871</v>
      </c>
      <c r="H3828" s="45">
        <v>123137</v>
      </c>
      <c r="I3828" t="e">
        <f ca="1">_xlfn.XLOOKUP(Tableau1[[#This Row],[No. Sous-service]],DONNÉES!F:F,DONNÉES!H:H,FALSE,0,1)</f>
        <v>#NAME?</v>
      </c>
      <c r="J3828" t="e">
        <f ca="1">_xlfn.XLOOKUP(Tableau1[[#This Row],[No. Sous-service]],DONNÉES!F:F,DONNÉES!I:I,FALSE,0,1)</f>
        <v>#NAME?</v>
      </c>
    </row>
    <row r="3829" spans="1:10" x14ac:dyDescent="0.25">
      <c r="A3829" t="s">
        <v>101</v>
      </c>
      <c r="B3829" t="s">
        <v>108</v>
      </c>
      <c r="C3829" t="s">
        <v>378</v>
      </c>
      <c r="D3829" s="45">
        <v>261078</v>
      </c>
      <c r="E3829" t="s">
        <v>865</v>
      </c>
      <c r="F3829" s="45">
        <v>6531708</v>
      </c>
      <c r="G3829" t="s">
        <v>871</v>
      </c>
      <c r="H3829" s="45">
        <v>123138</v>
      </c>
      <c r="I3829" t="e">
        <f ca="1">_xlfn.XLOOKUP(Tableau1[[#This Row],[No. Sous-service]],DONNÉES!F:F,DONNÉES!H:H,FALSE,0,1)</f>
        <v>#NAME?</v>
      </c>
      <c r="J3829" t="e">
        <f ca="1">_xlfn.XLOOKUP(Tableau1[[#This Row],[No. Sous-service]],DONNÉES!F:F,DONNÉES!I:I,FALSE,0,1)</f>
        <v>#NAME?</v>
      </c>
    </row>
    <row r="3830" spans="1:10" x14ac:dyDescent="0.25">
      <c r="A3830" t="s">
        <v>101</v>
      </c>
      <c r="B3830" t="s">
        <v>108</v>
      </c>
      <c r="C3830" t="s">
        <v>378</v>
      </c>
      <c r="D3830" s="45">
        <v>261078</v>
      </c>
      <c r="E3830" t="s">
        <v>865</v>
      </c>
      <c r="F3830" s="45">
        <v>6531708</v>
      </c>
      <c r="G3830" t="s">
        <v>871</v>
      </c>
      <c r="H3830" s="45">
        <v>123139</v>
      </c>
      <c r="I3830" t="e">
        <f ca="1">_xlfn.XLOOKUP(Tableau1[[#This Row],[No. Sous-service]],DONNÉES!F:F,DONNÉES!H:H,FALSE,0,1)</f>
        <v>#NAME?</v>
      </c>
      <c r="J3830" t="e">
        <f ca="1">_xlfn.XLOOKUP(Tableau1[[#This Row],[No. Sous-service]],DONNÉES!F:F,DONNÉES!I:I,FALSE,0,1)</f>
        <v>#NAME?</v>
      </c>
    </row>
    <row r="3831" spans="1:10" x14ac:dyDescent="0.25">
      <c r="A3831" t="s">
        <v>101</v>
      </c>
      <c r="B3831" t="s">
        <v>108</v>
      </c>
      <c r="C3831" t="s">
        <v>378</v>
      </c>
      <c r="D3831" s="45">
        <v>261078</v>
      </c>
      <c r="E3831" t="s">
        <v>865</v>
      </c>
      <c r="F3831" s="45">
        <v>6531708</v>
      </c>
      <c r="G3831" t="s">
        <v>871</v>
      </c>
      <c r="H3831" s="45">
        <v>123140</v>
      </c>
      <c r="I3831" t="e">
        <f ca="1">_xlfn.XLOOKUP(Tableau1[[#This Row],[No. Sous-service]],DONNÉES!F:F,DONNÉES!H:H,FALSE,0,1)</f>
        <v>#NAME?</v>
      </c>
      <c r="J3831" t="e">
        <f ca="1">_xlfn.XLOOKUP(Tableau1[[#This Row],[No. Sous-service]],DONNÉES!F:F,DONNÉES!I:I,FALSE,0,1)</f>
        <v>#NAME?</v>
      </c>
    </row>
    <row r="3832" spans="1:10" x14ac:dyDescent="0.25">
      <c r="A3832" t="s">
        <v>101</v>
      </c>
      <c r="B3832" t="s">
        <v>108</v>
      </c>
      <c r="C3832" t="s">
        <v>378</v>
      </c>
      <c r="D3832" s="45">
        <v>261078</v>
      </c>
      <c r="E3832" t="s">
        <v>865</v>
      </c>
      <c r="F3832" s="45">
        <v>6531708</v>
      </c>
      <c r="G3832" t="s">
        <v>871</v>
      </c>
      <c r="H3832" s="45">
        <v>123141</v>
      </c>
      <c r="I3832" t="e">
        <f ca="1">_xlfn.XLOOKUP(Tableau1[[#This Row],[No. Sous-service]],DONNÉES!F:F,DONNÉES!H:H,FALSE,0,1)</f>
        <v>#NAME?</v>
      </c>
      <c r="J3832" t="e">
        <f ca="1">_xlfn.XLOOKUP(Tableau1[[#This Row],[No. Sous-service]],DONNÉES!F:F,DONNÉES!I:I,FALSE,0,1)</f>
        <v>#NAME?</v>
      </c>
    </row>
    <row r="3833" spans="1:10" x14ac:dyDescent="0.25">
      <c r="A3833" t="s">
        <v>101</v>
      </c>
      <c r="B3833" t="s">
        <v>108</v>
      </c>
      <c r="C3833" t="s">
        <v>378</v>
      </c>
      <c r="D3833" s="45">
        <v>261078</v>
      </c>
      <c r="E3833" t="s">
        <v>865</v>
      </c>
      <c r="F3833" s="45">
        <v>6531708</v>
      </c>
      <c r="G3833" t="s">
        <v>871</v>
      </c>
      <c r="H3833" s="45">
        <v>123142</v>
      </c>
      <c r="I3833" t="e">
        <f ca="1">_xlfn.XLOOKUP(Tableau1[[#This Row],[No. Sous-service]],DONNÉES!F:F,DONNÉES!H:H,FALSE,0,1)</f>
        <v>#NAME?</v>
      </c>
      <c r="J3833" t="e">
        <f ca="1">_xlfn.XLOOKUP(Tableau1[[#This Row],[No. Sous-service]],DONNÉES!F:F,DONNÉES!I:I,FALSE,0,1)</f>
        <v>#NAME?</v>
      </c>
    </row>
    <row r="3834" spans="1:10" x14ac:dyDescent="0.25">
      <c r="A3834" t="s">
        <v>101</v>
      </c>
      <c r="B3834" t="s">
        <v>108</v>
      </c>
      <c r="C3834" t="s">
        <v>378</v>
      </c>
      <c r="D3834" s="45">
        <v>261078</v>
      </c>
      <c r="E3834" t="s">
        <v>865</v>
      </c>
      <c r="F3834" s="45">
        <v>6531708</v>
      </c>
      <c r="G3834" t="s">
        <v>871</v>
      </c>
      <c r="H3834" s="45">
        <v>123143</v>
      </c>
      <c r="I3834" t="e">
        <f ca="1">_xlfn.XLOOKUP(Tableau1[[#This Row],[No. Sous-service]],DONNÉES!F:F,DONNÉES!H:H,FALSE,0,1)</f>
        <v>#NAME?</v>
      </c>
      <c r="J3834" t="e">
        <f ca="1">_xlfn.XLOOKUP(Tableau1[[#This Row],[No. Sous-service]],DONNÉES!F:F,DONNÉES!I:I,FALSE,0,1)</f>
        <v>#NAME?</v>
      </c>
    </row>
    <row r="3835" spans="1:10" x14ac:dyDescent="0.25">
      <c r="A3835" t="s">
        <v>101</v>
      </c>
      <c r="B3835" t="s">
        <v>108</v>
      </c>
      <c r="C3835" t="s">
        <v>378</v>
      </c>
      <c r="D3835" s="45">
        <v>261078</v>
      </c>
      <c r="E3835" t="s">
        <v>865</v>
      </c>
      <c r="F3835" s="45">
        <v>6531708</v>
      </c>
      <c r="G3835" t="s">
        <v>871</v>
      </c>
      <c r="H3835" s="45">
        <v>123144</v>
      </c>
      <c r="I3835" t="e">
        <f ca="1">_xlfn.XLOOKUP(Tableau1[[#This Row],[No. Sous-service]],DONNÉES!F:F,DONNÉES!H:H,FALSE,0,1)</f>
        <v>#NAME?</v>
      </c>
      <c r="J3835" t="e">
        <f ca="1">_xlfn.XLOOKUP(Tableau1[[#This Row],[No. Sous-service]],DONNÉES!F:F,DONNÉES!I:I,FALSE,0,1)</f>
        <v>#NAME?</v>
      </c>
    </row>
    <row r="3836" spans="1:10" x14ac:dyDescent="0.25">
      <c r="A3836" t="s">
        <v>101</v>
      </c>
      <c r="B3836" t="s">
        <v>108</v>
      </c>
      <c r="C3836" t="s">
        <v>378</v>
      </c>
      <c r="D3836" s="45">
        <v>261078</v>
      </c>
      <c r="E3836" t="s">
        <v>865</v>
      </c>
      <c r="F3836" s="45">
        <v>6531708</v>
      </c>
      <c r="G3836" t="s">
        <v>871</v>
      </c>
      <c r="H3836" s="45">
        <v>123147</v>
      </c>
      <c r="I3836" t="e">
        <f ca="1">_xlfn.XLOOKUP(Tableau1[[#This Row],[No. Sous-service]],DONNÉES!F:F,DONNÉES!H:H,FALSE,0,1)</f>
        <v>#NAME?</v>
      </c>
      <c r="J3836" t="e">
        <f ca="1">_xlfn.XLOOKUP(Tableau1[[#This Row],[No. Sous-service]],DONNÉES!F:F,DONNÉES!I:I,FALSE,0,1)</f>
        <v>#NAME?</v>
      </c>
    </row>
    <row r="3837" spans="1:10" x14ac:dyDescent="0.25">
      <c r="A3837" t="s">
        <v>101</v>
      </c>
      <c r="B3837" t="s">
        <v>108</v>
      </c>
      <c r="C3837" t="s">
        <v>378</v>
      </c>
      <c r="D3837" s="45">
        <v>261078</v>
      </c>
      <c r="E3837" t="s">
        <v>865</v>
      </c>
      <c r="F3837" s="45">
        <v>6531708</v>
      </c>
      <c r="G3837" t="s">
        <v>871</v>
      </c>
      <c r="H3837" s="45">
        <v>132342</v>
      </c>
      <c r="I3837" t="e">
        <f ca="1">_xlfn.XLOOKUP(Tableau1[[#This Row],[No. Sous-service]],DONNÉES!F:F,DONNÉES!H:H,FALSE,0,1)</f>
        <v>#NAME?</v>
      </c>
      <c r="J3837" t="e">
        <f ca="1">_xlfn.XLOOKUP(Tableau1[[#This Row],[No. Sous-service]],DONNÉES!F:F,DONNÉES!I:I,FALSE,0,1)</f>
        <v>#NAME?</v>
      </c>
    </row>
    <row r="3838" spans="1:10" x14ac:dyDescent="0.25">
      <c r="A3838" t="s">
        <v>101</v>
      </c>
      <c r="B3838" t="s">
        <v>108</v>
      </c>
      <c r="C3838" t="s">
        <v>378</v>
      </c>
      <c r="D3838" s="45">
        <v>261078</v>
      </c>
      <c r="E3838" t="s">
        <v>865</v>
      </c>
      <c r="F3838" s="45">
        <v>6531708</v>
      </c>
      <c r="G3838" t="s">
        <v>871</v>
      </c>
      <c r="H3838" s="45">
        <v>132344</v>
      </c>
      <c r="I3838" t="e">
        <f ca="1">_xlfn.XLOOKUP(Tableau1[[#This Row],[No. Sous-service]],DONNÉES!F:F,DONNÉES!H:H,FALSE,0,1)</f>
        <v>#NAME?</v>
      </c>
      <c r="J3838" t="e">
        <f ca="1">_xlfn.XLOOKUP(Tableau1[[#This Row],[No. Sous-service]],DONNÉES!F:F,DONNÉES!I:I,FALSE,0,1)</f>
        <v>#NAME?</v>
      </c>
    </row>
    <row r="3839" spans="1:10" x14ac:dyDescent="0.25">
      <c r="A3839" t="s">
        <v>101</v>
      </c>
      <c r="B3839" t="s">
        <v>108</v>
      </c>
      <c r="C3839" t="s">
        <v>378</v>
      </c>
      <c r="D3839" s="45">
        <v>261078</v>
      </c>
      <c r="E3839" t="s">
        <v>865</v>
      </c>
      <c r="F3839" s="45">
        <v>6531708</v>
      </c>
      <c r="G3839" t="s">
        <v>871</v>
      </c>
      <c r="H3839" s="45">
        <v>132345</v>
      </c>
      <c r="I3839" t="e">
        <f ca="1">_xlfn.XLOOKUP(Tableau1[[#This Row],[No. Sous-service]],DONNÉES!F:F,DONNÉES!H:H,FALSE,0,1)</f>
        <v>#NAME?</v>
      </c>
      <c r="J3839" t="e">
        <f ca="1">_xlfn.XLOOKUP(Tableau1[[#This Row],[No. Sous-service]],DONNÉES!F:F,DONNÉES!I:I,FALSE,0,1)</f>
        <v>#NAME?</v>
      </c>
    </row>
    <row r="3840" spans="1:10" x14ac:dyDescent="0.25">
      <c r="A3840" t="s">
        <v>101</v>
      </c>
      <c r="B3840" t="s">
        <v>108</v>
      </c>
      <c r="C3840" t="s">
        <v>378</v>
      </c>
      <c r="D3840" s="45">
        <v>261078</v>
      </c>
      <c r="E3840" t="s">
        <v>865</v>
      </c>
      <c r="F3840" s="45">
        <v>6531708</v>
      </c>
      <c r="G3840" t="s">
        <v>871</v>
      </c>
      <c r="H3840" s="45">
        <v>132347</v>
      </c>
      <c r="I3840" t="e">
        <f ca="1">_xlfn.XLOOKUP(Tableau1[[#This Row],[No. Sous-service]],DONNÉES!F:F,DONNÉES!H:H,FALSE,0,1)</f>
        <v>#NAME?</v>
      </c>
      <c r="J3840" t="e">
        <f ca="1">_xlfn.XLOOKUP(Tableau1[[#This Row],[No. Sous-service]],DONNÉES!F:F,DONNÉES!I:I,FALSE,0,1)</f>
        <v>#NAME?</v>
      </c>
    </row>
    <row r="3841" spans="1:10" x14ac:dyDescent="0.25">
      <c r="A3841" t="s">
        <v>101</v>
      </c>
      <c r="B3841" t="s">
        <v>108</v>
      </c>
      <c r="C3841" t="s">
        <v>378</v>
      </c>
      <c r="D3841" s="45">
        <v>261078</v>
      </c>
      <c r="E3841" t="s">
        <v>865</v>
      </c>
      <c r="F3841" s="45">
        <v>6531708</v>
      </c>
      <c r="G3841" t="s">
        <v>871</v>
      </c>
      <c r="H3841" s="45">
        <v>132348</v>
      </c>
      <c r="I3841" t="e">
        <f ca="1">_xlfn.XLOOKUP(Tableau1[[#This Row],[No. Sous-service]],DONNÉES!F:F,DONNÉES!H:H,FALSE,0,1)</f>
        <v>#NAME?</v>
      </c>
      <c r="J3841" t="e">
        <f ca="1">_xlfn.XLOOKUP(Tableau1[[#This Row],[No. Sous-service]],DONNÉES!F:F,DONNÉES!I:I,FALSE,0,1)</f>
        <v>#NAME?</v>
      </c>
    </row>
    <row r="3842" spans="1:10" x14ac:dyDescent="0.25">
      <c r="A3842" t="s">
        <v>101</v>
      </c>
      <c r="B3842" t="s">
        <v>108</v>
      </c>
      <c r="C3842" t="s">
        <v>378</v>
      </c>
      <c r="D3842" s="45">
        <v>261078</v>
      </c>
      <c r="E3842" t="s">
        <v>865</v>
      </c>
      <c r="F3842" s="45">
        <v>6531708</v>
      </c>
      <c r="G3842" t="s">
        <v>871</v>
      </c>
      <c r="H3842" s="45">
        <v>132617</v>
      </c>
      <c r="I3842" t="e">
        <f ca="1">_xlfn.XLOOKUP(Tableau1[[#This Row],[No. Sous-service]],DONNÉES!F:F,DONNÉES!H:H,FALSE,0,1)</f>
        <v>#NAME?</v>
      </c>
      <c r="J3842" t="e">
        <f ca="1">_xlfn.XLOOKUP(Tableau1[[#This Row],[No. Sous-service]],DONNÉES!F:F,DONNÉES!I:I,FALSE,0,1)</f>
        <v>#NAME?</v>
      </c>
    </row>
    <row r="3843" spans="1:10" x14ac:dyDescent="0.25">
      <c r="A3843" t="s">
        <v>101</v>
      </c>
      <c r="B3843" t="s">
        <v>108</v>
      </c>
      <c r="C3843" t="s">
        <v>378</v>
      </c>
      <c r="D3843" s="45">
        <v>261078</v>
      </c>
      <c r="E3843" t="s">
        <v>865</v>
      </c>
      <c r="F3843" s="45">
        <v>6531708</v>
      </c>
      <c r="G3843" t="s">
        <v>871</v>
      </c>
      <c r="H3843" s="45">
        <v>132647</v>
      </c>
      <c r="I3843" t="e">
        <f ca="1">_xlfn.XLOOKUP(Tableau1[[#This Row],[No. Sous-service]],DONNÉES!F:F,DONNÉES!H:H,FALSE,0,1)</f>
        <v>#NAME?</v>
      </c>
      <c r="J3843" t="e">
        <f ca="1">_xlfn.XLOOKUP(Tableau1[[#This Row],[No. Sous-service]],DONNÉES!F:F,DONNÉES!I:I,FALSE,0,1)</f>
        <v>#NAME?</v>
      </c>
    </row>
    <row r="3844" spans="1:10" x14ac:dyDescent="0.25">
      <c r="A3844" t="s">
        <v>101</v>
      </c>
      <c r="B3844" t="s">
        <v>108</v>
      </c>
      <c r="C3844" t="s">
        <v>378</v>
      </c>
      <c r="D3844" s="45">
        <v>261078</v>
      </c>
      <c r="E3844" t="s">
        <v>865</v>
      </c>
      <c r="F3844" s="45">
        <v>6531708</v>
      </c>
      <c r="G3844" t="s">
        <v>871</v>
      </c>
      <c r="H3844" s="45">
        <v>132648</v>
      </c>
      <c r="I3844" t="e">
        <f ca="1">_xlfn.XLOOKUP(Tableau1[[#This Row],[No. Sous-service]],DONNÉES!F:F,DONNÉES!H:H,FALSE,0,1)</f>
        <v>#NAME?</v>
      </c>
      <c r="J3844" t="e">
        <f ca="1">_xlfn.XLOOKUP(Tableau1[[#This Row],[No. Sous-service]],DONNÉES!F:F,DONNÉES!I:I,FALSE,0,1)</f>
        <v>#NAME?</v>
      </c>
    </row>
    <row r="3845" spans="1:10" x14ac:dyDescent="0.25">
      <c r="A3845" t="s">
        <v>101</v>
      </c>
      <c r="B3845" t="s">
        <v>108</v>
      </c>
      <c r="C3845" t="s">
        <v>378</v>
      </c>
      <c r="D3845" s="45">
        <v>261078</v>
      </c>
      <c r="E3845" t="s">
        <v>865</v>
      </c>
      <c r="F3845" s="45">
        <v>6531708</v>
      </c>
      <c r="G3845" t="s">
        <v>871</v>
      </c>
      <c r="H3845" s="45">
        <v>133170</v>
      </c>
      <c r="I3845" t="e">
        <f ca="1">_xlfn.XLOOKUP(Tableau1[[#This Row],[No. Sous-service]],DONNÉES!F:F,DONNÉES!H:H,FALSE,0,1)</f>
        <v>#NAME?</v>
      </c>
      <c r="J3845" t="e">
        <f ca="1">_xlfn.XLOOKUP(Tableau1[[#This Row],[No. Sous-service]],DONNÉES!F:F,DONNÉES!I:I,FALSE,0,1)</f>
        <v>#NAME?</v>
      </c>
    </row>
    <row r="3846" spans="1:10" x14ac:dyDescent="0.25">
      <c r="A3846" t="s">
        <v>101</v>
      </c>
      <c r="B3846" t="s">
        <v>108</v>
      </c>
      <c r="C3846" t="s">
        <v>378</v>
      </c>
      <c r="D3846" s="45">
        <v>261078</v>
      </c>
      <c r="E3846" t="s">
        <v>865</v>
      </c>
      <c r="F3846" s="45">
        <v>6531708</v>
      </c>
      <c r="G3846" t="s">
        <v>871</v>
      </c>
      <c r="H3846" s="45">
        <v>133171</v>
      </c>
      <c r="I3846" t="e">
        <f ca="1">_xlfn.XLOOKUP(Tableau1[[#This Row],[No. Sous-service]],DONNÉES!F:F,DONNÉES!H:H,FALSE,0,1)</f>
        <v>#NAME?</v>
      </c>
      <c r="J3846" t="e">
        <f ca="1">_xlfn.XLOOKUP(Tableau1[[#This Row],[No. Sous-service]],DONNÉES!F:F,DONNÉES!I:I,FALSE,0,1)</f>
        <v>#NAME?</v>
      </c>
    </row>
    <row r="3847" spans="1:10" x14ac:dyDescent="0.25">
      <c r="A3847" t="s">
        <v>101</v>
      </c>
      <c r="B3847" t="s">
        <v>108</v>
      </c>
      <c r="C3847" t="s">
        <v>378</v>
      </c>
      <c r="D3847" s="45">
        <v>261078</v>
      </c>
      <c r="E3847" t="s">
        <v>865</v>
      </c>
      <c r="F3847" s="45">
        <v>6531708</v>
      </c>
      <c r="G3847" t="s">
        <v>871</v>
      </c>
      <c r="H3847" s="45">
        <v>133195</v>
      </c>
      <c r="I3847" t="e">
        <f ca="1">_xlfn.XLOOKUP(Tableau1[[#This Row],[No. Sous-service]],DONNÉES!F:F,DONNÉES!H:H,FALSE,0,1)</f>
        <v>#NAME?</v>
      </c>
      <c r="J3847" t="e">
        <f ca="1">_xlfn.XLOOKUP(Tableau1[[#This Row],[No. Sous-service]],DONNÉES!F:F,DONNÉES!I:I,FALSE,0,1)</f>
        <v>#NAME?</v>
      </c>
    </row>
    <row r="3848" spans="1:10" x14ac:dyDescent="0.25">
      <c r="A3848" t="s">
        <v>101</v>
      </c>
      <c r="B3848" t="s">
        <v>108</v>
      </c>
      <c r="C3848" t="s">
        <v>378</v>
      </c>
      <c r="D3848" s="45">
        <v>261078</v>
      </c>
      <c r="E3848" t="s">
        <v>865</v>
      </c>
      <c r="F3848" s="45">
        <v>6531708</v>
      </c>
      <c r="G3848" t="s">
        <v>871</v>
      </c>
      <c r="H3848" s="45">
        <v>133260</v>
      </c>
      <c r="I3848" t="e">
        <f ca="1">_xlfn.XLOOKUP(Tableau1[[#This Row],[No. Sous-service]],DONNÉES!F:F,DONNÉES!H:H,FALSE,0,1)</f>
        <v>#NAME?</v>
      </c>
      <c r="J3848" t="e">
        <f ca="1">_xlfn.XLOOKUP(Tableau1[[#This Row],[No. Sous-service]],DONNÉES!F:F,DONNÉES!I:I,FALSE,0,1)</f>
        <v>#NAME?</v>
      </c>
    </row>
    <row r="3849" spans="1:10" x14ac:dyDescent="0.25">
      <c r="A3849" t="s">
        <v>101</v>
      </c>
      <c r="B3849" t="s">
        <v>108</v>
      </c>
      <c r="C3849" t="s">
        <v>378</v>
      </c>
      <c r="D3849" s="45">
        <v>261078</v>
      </c>
      <c r="E3849" t="s">
        <v>865</v>
      </c>
      <c r="F3849" s="45">
        <v>6531708</v>
      </c>
      <c r="G3849" t="s">
        <v>871</v>
      </c>
      <c r="H3849" s="45">
        <v>133261</v>
      </c>
      <c r="I3849" t="e">
        <f ca="1">_xlfn.XLOOKUP(Tableau1[[#This Row],[No. Sous-service]],DONNÉES!F:F,DONNÉES!H:H,FALSE,0,1)</f>
        <v>#NAME?</v>
      </c>
      <c r="J3849" t="e">
        <f ca="1">_xlfn.XLOOKUP(Tableau1[[#This Row],[No. Sous-service]],DONNÉES!F:F,DONNÉES!I:I,FALSE,0,1)</f>
        <v>#NAME?</v>
      </c>
    </row>
    <row r="3850" spans="1:10" x14ac:dyDescent="0.25">
      <c r="A3850" t="s">
        <v>101</v>
      </c>
      <c r="B3850" t="s">
        <v>108</v>
      </c>
      <c r="C3850" t="s">
        <v>378</v>
      </c>
      <c r="D3850" s="45">
        <v>261078</v>
      </c>
      <c r="E3850" t="s">
        <v>865</v>
      </c>
      <c r="F3850" s="45">
        <v>6531708</v>
      </c>
      <c r="G3850" t="s">
        <v>871</v>
      </c>
      <c r="H3850" s="45">
        <v>133280</v>
      </c>
      <c r="I3850" t="e">
        <f ca="1">_xlfn.XLOOKUP(Tableau1[[#This Row],[No. Sous-service]],DONNÉES!F:F,DONNÉES!H:H,FALSE,0,1)</f>
        <v>#NAME?</v>
      </c>
      <c r="J3850" t="e">
        <f ca="1">_xlfn.XLOOKUP(Tableau1[[#This Row],[No. Sous-service]],DONNÉES!F:F,DONNÉES!I:I,FALSE,0,1)</f>
        <v>#NAME?</v>
      </c>
    </row>
    <row r="3851" spans="1:10" x14ac:dyDescent="0.25">
      <c r="A3851" t="s">
        <v>101</v>
      </c>
      <c r="B3851" t="s">
        <v>108</v>
      </c>
      <c r="C3851" t="s">
        <v>378</v>
      </c>
      <c r="D3851" s="45">
        <v>261078</v>
      </c>
      <c r="E3851" t="s">
        <v>865</v>
      </c>
      <c r="F3851" s="45">
        <v>6531708</v>
      </c>
      <c r="G3851" t="s">
        <v>871</v>
      </c>
      <c r="H3851" s="45">
        <v>133282</v>
      </c>
      <c r="I3851" t="e">
        <f ca="1">_xlfn.XLOOKUP(Tableau1[[#This Row],[No. Sous-service]],DONNÉES!F:F,DONNÉES!H:H,FALSE,0,1)</f>
        <v>#NAME?</v>
      </c>
      <c r="J3851" t="e">
        <f ca="1">_xlfn.XLOOKUP(Tableau1[[#This Row],[No. Sous-service]],DONNÉES!F:F,DONNÉES!I:I,FALSE,0,1)</f>
        <v>#NAME?</v>
      </c>
    </row>
    <row r="3852" spans="1:10" x14ac:dyDescent="0.25">
      <c r="A3852" t="s">
        <v>101</v>
      </c>
      <c r="B3852" t="s">
        <v>108</v>
      </c>
      <c r="C3852" t="s">
        <v>378</v>
      </c>
      <c r="D3852" s="45">
        <v>261078</v>
      </c>
      <c r="E3852" t="s">
        <v>865</v>
      </c>
      <c r="F3852" s="45">
        <v>6531708</v>
      </c>
      <c r="G3852" t="s">
        <v>871</v>
      </c>
      <c r="H3852" s="45">
        <v>133264</v>
      </c>
      <c r="I3852" t="e">
        <f ca="1">_xlfn.XLOOKUP(Tableau1[[#This Row],[No. Sous-service]],DONNÉES!F:F,DONNÉES!H:H,FALSE,0,1)</f>
        <v>#NAME?</v>
      </c>
      <c r="J3852" t="e">
        <f ca="1">_xlfn.XLOOKUP(Tableau1[[#This Row],[No. Sous-service]],DONNÉES!F:F,DONNÉES!I:I,FALSE,0,1)</f>
        <v>#NAME?</v>
      </c>
    </row>
    <row r="3853" spans="1:10" x14ac:dyDescent="0.25">
      <c r="A3853" t="s">
        <v>101</v>
      </c>
      <c r="B3853" t="s">
        <v>108</v>
      </c>
      <c r="C3853" t="s">
        <v>378</v>
      </c>
      <c r="D3853" s="45">
        <v>261078</v>
      </c>
      <c r="E3853" t="s">
        <v>865</v>
      </c>
      <c r="F3853" s="45">
        <v>6531708</v>
      </c>
      <c r="G3853" t="s">
        <v>871</v>
      </c>
      <c r="H3853" s="45">
        <v>133676</v>
      </c>
      <c r="I3853" t="e">
        <f ca="1">_xlfn.XLOOKUP(Tableau1[[#This Row],[No. Sous-service]],DONNÉES!F:F,DONNÉES!H:H,FALSE,0,1)</f>
        <v>#NAME?</v>
      </c>
      <c r="J3853" t="e">
        <f ca="1">_xlfn.XLOOKUP(Tableau1[[#This Row],[No. Sous-service]],DONNÉES!F:F,DONNÉES!I:I,FALSE,0,1)</f>
        <v>#NAME?</v>
      </c>
    </row>
    <row r="3854" spans="1:10" x14ac:dyDescent="0.25">
      <c r="A3854" t="s">
        <v>101</v>
      </c>
      <c r="B3854" t="s">
        <v>108</v>
      </c>
      <c r="C3854" t="s">
        <v>378</v>
      </c>
      <c r="D3854" s="45">
        <v>261078</v>
      </c>
      <c r="E3854" t="s">
        <v>865</v>
      </c>
      <c r="F3854" s="45">
        <v>6531708</v>
      </c>
      <c r="G3854" t="s">
        <v>871</v>
      </c>
      <c r="H3854" s="45">
        <v>133673</v>
      </c>
      <c r="I3854" t="e">
        <f ca="1">_xlfn.XLOOKUP(Tableau1[[#This Row],[No. Sous-service]],DONNÉES!F:F,DONNÉES!H:H,FALSE,0,1)</f>
        <v>#NAME?</v>
      </c>
      <c r="J3854" t="e">
        <f ca="1">_xlfn.XLOOKUP(Tableau1[[#This Row],[No. Sous-service]],DONNÉES!F:F,DONNÉES!I:I,FALSE,0,1)</f>
        <v>#NAME?</v>
      </c>
    </row>
    <row r="3855" spans="1:10" x14ac:dyDescent="0.25">
      <c r="A3855" t="s">
        <v>101</v>
      </c>
      <c r="B3855" t="s">
        <v>108</v>
      </c>
      <c r="C3855" t="s">
        <v>378</v>
      </c>
      <c r="D3855" s="45">
        <v>261078</v>
      </c>
      <c r="E3855" t="s">
        <v>865</v>
      </c>
      <c r="F3855" s="45">
        <v>6531708</v>
      </c>
      <c r="G3855" t="s">
        <v>871</v>
      </c>
      <c r="H3855" s="45">
        <v>133679</v>
      </c>
      <c r="I3855" t="e">
        <f ca="1">_xlfn.XLOOKUP(Tableau1[[#This Row],[No. Sous-service]],DONNÉES!F:F,DONNÉES!H:H,FALSE,0,1)</f>
        <v>#NAME?</v>
      </c>
      <c r="J3855" t="e">
        <f ca="1">_xlfn.XLOOKUP(Tableau1[[#This Row],[No. Sous-service]],DONNÉES!F:F,DONNÉES!I:I,FALSE,0,1)</f>
        <v>#NAME?</v>
      </c>
    </row>
    <row r="3856" spans="1:10" x14ac:dyDescent="0.25">
      <c r="A3856" t="s">
        <v>101</v>
      </c>
      <c r="B3856" t="s">
        <v>108</v>
      </c>
      <c r="C3856" t="s">
        <v>378</v>
      </c>
      <c r="D3856" s="45">
        <v>261078</v>
      </c>
      <c r="E3856" t="s">
        <v>865</v>
      </c>
      <c r="F3856" s="45">
        <v>6531708</v>
      </c>
      <c r="G3856" t="s">
        <v>871</v>
      </c>
      <c r="H3856" s="45">
        <v>133680</v>
      </c>
      <c r="I3856" t="e">
        <f ca="1">_xlfn.XLOOKUP(Tableau1[[#This Row],[No. Sous-service]],DONNÉES!F:F,DONNÉES!H:H,FALSE,0,1)</f>
        <v>#NAME?</v>
      </c>
      <c r="J3856" t="e">
        <f ca="1">_xlfn.XLOOKUP(Tableau1[[#This Row],[No. Sous-service]],DONNÉES!F:F,DONNÉES!I:I,FALSE,0,1)</f>
        <v>#NAME?</v>
      </c>
    </row>
    <row r="3857" spans="1:10" x14ac:dyDescent="0.25">
      <c r="A3857" t="s">
        <v>101</v>
      </c>
      <c r="B3857" t="s">
        <v>108</v>
      </c>
      <c r="C3857" t="s">
        <v>378</v>
      </c>
      <c r="D3857" s="45">
        <v>261078</v>
      </c>
      <c r="E3857" t="s">
        <v>865</v>
      </c>
      <c r="F3857" s="45">
        <v>6531708</v>
      </c>
      <c r="G3857" t="s">
        <v>871</v>
      </c>
      <c r="H3857" s="45">
        <v>133684</v>
      </c>
      <c r="I3857" t="e">
        <f ca="1">_xlfn.XLOOKUP(Tableau1[[#This Row],[No. Sous-service]],DONNÉES!F:F,DONNÉES!H:H,FALSE,0,1)</f>
        <v>#NAME?</v>
      </c>
      <c r="J3857" t="e">
        <f ca="1">_xlfn.XLOOKUP(Tableau1[[#This Row],[No. Sous-service]],DONNÉES!F:F,DONNÉES!I:I,FALSE,0,1)</f>
        <v>#NAME?</v>
      </c>
    </row>
    <row r="3858" spans="1:10" x14ac:dyDescent="0.25">
      <c r="A3858" t="s">
        <v>101</v>
      </c>
      <c r="B3858" t="s">
        <v>108</v>
      </c>
      <c r="C3858" t="s">
        <v>378</v>
      </c>
      <c r="D3858" s="45">
        <v>261078</v>
      </c>
      <c r="E3858" t="s">
        <v>865</v>
      </c>
      <c r="F3858" s="45">
        <v>6531708</v>
      </c>
      <c r="G3858" t="s">
        <v>871</v>
      </c>
      <c r="H3858" s="45">
        <v>133685</v>
      </c>
      <c r="I3858" t="e">
        <f ca="1">_xlfn.XLOOKUP(Tableau1[[#This Row],[No. Sous-service]],DONNÉES!F:F,DONNÉES!H:H,FALSE,0,1)</f>
        <v>#NAME?</v>
      </c>
      <c r="J3858" t="e">
        <f ca="1">_xlfn.XLOOKUP(Tableau1[[#This Row],[No. Sous-service]],DONNÉES!F:F,DONNÉES!I:I,FALSE,0,1)</f>
        <v>#NAME?</v>
      </c>
    </row>
    <row r="3859" spans="1:10" x14ac:dyDescent="0.25">
      <c r="A3859" t="s">
        <v>101</v>
      </c>
      <c r="B3859" t="s">
        <v>108</v>
      </c>
      <c r="C3859" t="s">
        <v>378</v>
      </c>
      <c r="D3859" s="45">
        <v>261078</v>
      </c>
      <c r="E3859" t="s">
        <v>865</v>
      </c>
      <c r="F3859" s="45">
        <v>6531708</v>
      </c>
      <c r="G3859" t="s">
        <v>871</v>
      </c>
      <c r="H3859" s="45">
        <v>133689</v>
      </c>
      <c r="I3859" t="e">
        <f ca="1">_xlfn.XLOOKUP(Tableau1[[#This Row],[No. Sous-service]],DONNÉES!F:F,DONNÉES!H:H,FALSE,0,1)</f>
        <v>#NAME?</v>
      </c>
      <c r="J3859" t="e">
        <f ca="1">_xlfn.XLOOKUP(Tableau1[[#This Row],[No. Sous-service]],DONNÉES!F:F,DONNÉES!I:I,FALSE,0,1)</f>
        <v>#NAME?</v>
      </c>
    </row>
    <row r="3860" spans="1:10" x14ac:dyDescent="0.25">
      <c r="A3860" t="s">
        <v>101</v>
      </c>
      <c r="B3860" t="s">
        <v>108</v>
      </c>
      <c r="C3860" t="s">
        <v>378</v>
      </c>
      <c r="D3860" s="45">
        <v>261078</v>
      </c>
      <c r="E3860" t="s">
        <v>865</v>
      </c>
      <c r="F3860" s="45">
        <v>6531708</v>
      </c>
      <c r="G3860" t="s">
        <v>871</v>
      </c>
      <c r="H3860" s="45">
        <v>133690</v>
      </c>
      <c r="I3860" t="e">
        <f ca="1">_xlfn.XLOOKUP(Tableau1[[#This Row],[No. Sous-service]],DONNÉES!F:F,DONNÉES!H:H,FALSE,0,1)</f>
        <v>#NAME?</v>
      </c>
      <c r="J3860" t="e">
        <f ca="1">_xlfn.XLOOKUP(Tableau1[[#This Row],[No. Sous-service]],DONNÉES!F:F,DONNÉES!I:I,FALSE,0,1)</f>
        <v>#NAME?</v>
      </c>
    </row>
    <row r="3861" spans="1:10" x14ac:dyDescent="0.25">
      <c r="A3861" t="s">
        <v>101</v>
      </c>
      <c r="B3861" t="s">
        <v>108</v>
      </c>
      <c r="C3861" t="s">
        <v>378</v>
      </c>
      <c r="D3861" s="45">
        <v>261078</v>
      </c>
      <c r="E3861" t="s">
        <v>865</v>
      </c>
      <c r="F3861" s="45">
        <v>6531708</v>
      </c>
      <c r="G3861" t="s">
        <v>871</v>
      </c>
      <c r="H3861" s="45">
        <v>133693</v>
      </c>
      <c r="I3861" t="e">
        <f ca="1">_xlfn.XLOOKUP(Tableau1[[#This Row],[No. Sous-service]],DONNÉES!F:F,DONNÉES!H:H,FALSE,0,1)</f>
        <v>#NAME?</v>
      </c>
      <c r="J3861" t="e">
        <f ca="1">_xlfn.XLOOKUP(Tableau1[[#This Row],[No. Sous-service]],DONNÉES!F:F,DONNÉES!I:I,FALSE,0,1)</f>
        <v>#NAME?</v>
      </c>
    </row>
    <row r="3862" spans="1:10" x14ac:dyDescent="0.25">
      <c r="A3862" t="s">
        <v>101</v>
      </c>
      <c r="B3862" t="s">
        <v>108</v>
      </c>
      <c r="C3862" t="s">
        <v>378</v>
      </c>
      <c r="D3862" s="45">
        <v>261078</v>
      </c>
      <c r="E3862" t="s">
        <v>865</v>
      </c>
      <c r="F3862" s="45">
        <v>6531708</v>
      </c>
      <c r="G3862" t="s">
        <v>871</v>
      </c>
      <c r="H3862" s="45">
        <v>133701</v>
      </c>
      <c r="I3862" t="e">
        <f ca="1">_xlfn.XLOOKUP(Tableau1[[#This Row],[No. Sous-service]],DONNÉES!F:F,DONNÉES!H:H,FALSE,0,1)</f>
        <v>#NAME?</v>
      </c>
      <c r="J3862" t="e">
        <f ca="1">_xlfn.XLOOKUP(Tableau1[[#This Row],[No. Sous-service]],DONNÉES!F:F,DONNÉES!I:I,FALSE,0,1)</f>
        <v>#NAME?</v>
      </c>
    </row>
    <row r="3863" spans="1:10" x14ac:dyDescent="0.25">
      <c r="A3863" t="s">
        <v>101</v>
      </c>
      <c r="B3863" t="s">
        <v>108</v>
      </c>
      <c r="C3863" t="s">
        <v>378</v>
      </c>
      <c r="D3863" s="45">
        <v>261078</v>
      </c>
      <c r="E3863" t="s">
        <v>865</v>
      </c>
      <c r="F3863" s="45">
        <v>6531708</v>
      </c>
      <c r="G3863" t="s">
        <v>871</v>
      </c>
      <c r="H3863" s="45">
        <v>133703</v>
      </c>
      <c r="I3863" t="e">
        <f ca="1">_xlfn.XLOOKUP(Tableau1[[#This Row],[No. Sous-service]],DONNÉES!F:F,DONNÉES!H:H,FALSE,0,1)</f>
        <v>#NAME?</v>
      </c>
      <c r="J3863" t="e">
        <f ca="1">_xlfn.XLOOKUP(Tableau1[[#This Row],[No. Sous-service]],DONNÉES!F:F,DONNÉES!I:I,FALSE,0,1)</f>
        <v>#NAME?</v>
      </c>
    </row>
    <row r="3864" spans="1:10" x14ac:dyDescent="0.25">
      <c r="A3864" t="s">
        <v>101</v>
      </c>
      <c r="B3864" t="s">
        <v>108</v>
      </c>
      <c r="C3864" t="s">
        <v>378</v>
      </c>
      <c r="D3864" s="45">
        <v>261078</v>
      </c>
      <c r="E3864" t="s">
        <v>865</v>
      </c>
      <c r="F3864" s="45">
        <v>6531708</v>
      </c>
      <c r="G3864" t="s">
        <v>871</v>
      </c>
      <c r="H3864" s="45">
        <v>133705</v>
      </c>
      <c r="I3864" t="e">
        <f ca="1">_xlfn.XLOOKUP(Tableau1[[#This Row],[No. Sous-service]],DONNÉES!F:F,DONNÉES!H:H,FALSE,0,1)</f>
        <v>#NAME?</v>
      </c>
      <c r="J3864" t="e">
        <f ca="1">_xlfn.XLOOKUP(Tableau1[[#This Row],[No. Sous-service]],DONNÉES!F:F,DONNÉES!I:I,FALSE,0,1)</f>
        <v>#NAME?</v>
      </c>
    </row>
    <row r="3865" spans="1:10" x14ac:dyDescent="0.25">
      <c r="A3865" t="s">
        <v>101</v>
      </c>
      <c r="B3865" t="s">
        <v>108</v>
      </c>
      <c r="C3865" t="s">
        <v>378</v>
      </c>
      <c r="D3865" s="45">
        <v>261078</v>
      </c>
      <c r="E3865" t="s">
        <v>865</v>
      </c>
      <c r="F3865" s="45">
        <v>6531708</v>
      </c>
      <c r="G3865" t="s">
        <v>871</v>
      </c>
      <c r="H3865" s="45">
        <v>333361</v>
      </c>
      <c r="I3865" t="e">
        <f ca="1">_xlfn.XLOOKUP(Tableau1[[#This Row],[No. Sous-service]],DONNÉES!F:F,DONNÉES!H:H,FALSE,0,1)</f>
        <v>#NAME?</v>
      </c>
      <c r="J3865" t="e">
        <f ca="1">_xlfn.XLOOKUP(Tableau1[[#This Row],[No. Sous-service]],DONNÉES!F:F,DONNÉES!I:I,FALSE,0,1)</f>
        <v>#NAME?</v>
      </c>
    </row>
    <row r="3866" spans="1:10" x14ac:dyDescent="0.25">
      <c r="A3866" t="s">
        <v>101</v>
      </c>
      <c r="B3866" t="s">
        <v>108</v>
      </c>
      <c r="C3866" t="s">
        <v>378</v>
      </c>
      <c r="D3866" s="45">
        <v>261078</v>
      </c>
      <c r="E3866" t="s">
        <v>865</v>
      </c>
      <c r="F3866" s="45">
        <v>6531708</v>
      </c>
      <c r="G3866" t="s">
        <v>871</v>
      </c>
      <c r="H3866" s="45">
        <v>333363</v>
      </c>
      <c r="I3866" t="e">
        <f ca="1">_xlfn.XLOOKUP(Tableau1[[#This Row],[No. Sous-service]],DONNÉES!F:F,DONNÉES!H:H,FALSE,0,1)</f>
        <v>#NAME?</v>
      </c>
      <c r="J3866" t="e">
        <f ca="1">_xlfn.XLOOKUP(Tableau1[[#This Row],[No. Sous-service]],DONNÉES!F:F,DONNÉES!I:I,FALSE,0,1)</f>
        <v>#NAME?</v>
      </c>
    </row>
    <row r="3867" spans="1:10" x14ac:dyDescent="0.25">
      <c r="A3867" t="s">
        <v>101</v>
      </c>
      <c r="B3867" t="s">
        <v>108</v>
      </c>
      <c r="C3867" t="s">
        <v>378</v>
      </c>
      <c r="D3867" s="45">
        <v>261078</v>
      </c>
      <c r="E3867" t="s">
        <v>865</v>
      </c>
      <c r="F3867" s="45">
        <v>6531708</v>
      </c>
      <c r="G3867" t="s">
        <v>871</v>
      </c>
      <c r="H3867" s="45">
        <v>333364</v>
      </c>
      <c r="I3867" t="e">
        <f ca="1">_xlfn.XLOOKUP(Tableau1[[#This Row],[No. Sous-service]],DONNÉES!F:F,DONNÉES!H:H,FALSE,0,1)</f>
        <v>#NAME?</v>
      </c>
      <c r="J3867" t="e">
        <f ca="1">_xlfn.XLOOKUP(Tableau1[[#This Row],[No. Sous-service]],DONNÉES!F:F,DONNÉES!I:I,FALSE,0,1)</f>
        <v>#NAME?</v>
      </c>
    </row>
    <row r="3868" spans="1:10" x14ac:dyDescent="0.25">
      <c r="A3868" t="s">
        <v>101</v>
      </c>
      <c r="B3868" t="s">
        <v>108</v>
      </c>
      <c r="C3868" t="s">
        <v>378</v>
      </c>
      <c r="D3868" s="45">
        <v>261078</v>
      </c>
      <c r="E3868" t="s">
        <v>865</v>
      </c>
      <c r="F3868" s="45">
        <v>6531708</v>
      </c>
      <c r="G3868" t="s">
        <v>871</v>
      </c>
      <c r="H3868" s="45">
        <v>333365</v>
      </c>
      <c r="I3868" t="e">
        <f ca="1">_xlfn.XLOOKUP(Tableau1[[#This Row],[No. Sous-service]],DONNÉES!F:F,DONNÉES!H:H,FALSE,0,1)</f>
        <v>#NAME?</v>
      </c>
      <c r="J3868" t="e">
        <f ca="1">_xlfn.XLOOKUP(Tableau1[[#This Row],[No. Sous-service]],DONNÉES!F:F,DONNÉES!I:I,FALSE,0,1)</f>
        <v>#NAME?</v>
      </c>
    </row>
    <row r="3869" spans="1:10" x14ac:dyDescent="0.25">
      <c r="A3869" t="s">
        <v>101</v>
      </c>
      <c r="B3869" t="s">
        <v>108</v>
      </c>
      <c r="C3869" t="s">
        <v>378</v>
      </c>
      <c r="D3869" s="45">
        <v>261078</v>
      </c>
      <c r="E3869" t="s">
        <v>865</v>
      </c>
      <c r="F3869" s="45">
        <v>6531708</v>
      </c>
      <c r="G3869" t="s">
        <v>871</v>
      </c>
      <c r="H3869" s="45">
        <v>450128</v>
      </c>
      <c r="I3869" t="e">
        <f ca="1">_xlfn.XLOOKUP(Tableau1[[#This Row],[No. Sous-service]],DONNÉES!F:F,DONNÉES!H:H,FALSE,0,1)</f>
        <v>#NAME?</v>
      </c>
      <c r="J3869" t="e">
        <f ca="1">_xlfn.XLOOKUP(Tableau1[[#This Row],[No. Sous-service]],DONNÉES!F:F,DONNÉES!I:I,FALSE,0,1)</f>
        <v>#NAME?</v>
      </c>
    </row>
    <row r="3870" spans="1:10" x14ac:dyDescent="0.25">
      <c r="A3870" t="s">
        <v>101</v>
      </c>
      <c r="B3870" t="s">
        <v>108</v>
      </c>
      <c r="C3870" t="s">
        <v>378</v>
      </c>
      <c r="D3870" s="45">
        <v>261078</v>
      </c>
      <c r="E3870" t="s">
        <v>865</v>
      </c>
      <c r="F3870" s="45">
        <v>6531708</v>
      </c>
      <c r="G3870" t="s">
        <v>871</v>
      </c>
      <c r="H3870" s="45">
        <v>450129</v>
      </c>
      <c r="I3870" t="e">
        <f ca="1">_xlfn.XLOOKUP(Tableau1[[#This Row],[No. Sous-service]],DONNÉES!F:F,DONNÉES!H:H,FALSE,0,1)</f>
        <v>#NAME?</v>
      </c>
      <c r="J3870" t="e">
        <f ca="1">_xlfn.XLOOKUP(Tableau1[[#This Row],[No. Sous-service]],DONNÉES!F:F,DONNÉES!I:I,FALSE,0,1)</f>
        <v>#NAME?</v>
      </c>
    </row>
    <row r="3871" spans="1:10" x14ac:dyDescent="0.25">
      <c r="A3871" t="s">
        <v>126</v>
      </c>
      <c r="B3871" t="s">
        <v>108</v>
      </c>
      <c r="C3871" t="s">
        <v>378</v>
      </c>
      <c r="D3871" s="45">
        <v>261082</v>
      </c>
      <c r="E3871" t="s">
        <v>873</v>
      </c>
      <c r="F3871" s="45">
        <v>6531808</v>
      </c>
      <c r="G3871" t="s">
        <v>878</v>
      </c>
      <c r="H3871" s="45">
        <v>301009</v>
      </c>
      <c r="I3871" t="e">
        <f ca="1">_xlfn.XLOOKUP(Tableau1[[#This Row],[No. Sous-service]],DONNÉES!F:F,DONNÉES!H:H,FALSE,0,1)</f>
        <v>#NAME?</v>
      </c>
      <c r="J3871" t="e">
        <f ca="1">_xlfn.XLOOKUP(Tableau1[[#This Row],[No. Sous-service]],DONNÉES!F:F,DONNÉES!I:I,FALSE,0,1)</f>
        <v>#NAME?</v>
      </c>
    </row>
    <row r="3872" spans="1:10" x14ac:dyDescent="0.25">
      <c r="A3872" t="s">
        <v>126</v>
      </c>
      <c r="B3872" t="s">
        <v>108</v>
      </c>
      <c r="C3872" t="s">
        <v>378</v>
      </c>
      <c r="D3872" s="45">
        <v>261082</v>
      </c>
      <c r="E3872" t="s">
        <v>873</v>
      </c>
      <c r="F3872" s="45">
        <v>6531808</v>
      </c>
      <c r="G3872" t="s">
        <v>878</v>
      </c>
      <c r="H3872" s="45">
        <v>391700</v>
      </c>
      <c r="I3872" t="e">
        <f ca="1">_xlfn.XLOOKUP(Tableau1[[#This Row],[No. Sous-service]],DONNÉES!F:F,DONNÉES!H:H,FALSE,0,1)</f>
        <v>#NAME?</v>
      </c>
      <c r="J3872" t="e">
        <f ca="1">_xlfn.XLOOKUP(Tableau1[[#This Row],[No. Sous-service]],DONNÉES!F:F,DONNÉES!I:I,FALSE,0,1)</f>
        <v>#NAME?</v>
      </c>
    </row>
    <row r="3873" spans="1:10" x14ac:dyDescent="0.25">
      <c r="A3873" t="s">
        <v>126</v>
      </c>
      <c r="B3873" t="s">
        <v>108</v>
      </c>
      <c r="C3873" t="s">
        <v>378</v>
      </c>
      <c r="D3873" s="45">
        <v>261082</v>
      </c>
      <c r="E3873" t="s">
        <v>873</v>
      </c>
      <c r="F3873" s="45">
        <v>6531808</v>
      </c>
      <c r="G3873" t="s">
        <v>878</v>
      </c>
      <c r="H3873" s="45">
        <v>391701</v>
      </c>
      <c r="I3873" t="e">
        <f ca="1">_xlfn.XLOOKUP(Tableau1[[#This Row],[No. Sous-service]],DONNÉES!F:F,DONNÉES!H:H,FALSE,0,1)</f>
        <v>#NAME?</v>
      </c>
      <c r="J3873" t="e">
        <f ca="1">_xlfn.XLOOKUP(Tableau1[[#This Row],[No. Sous-service]],DONNÉES!F:F,DONNÉES!I:I,FALSE,0,1)</f>
        <v>#NAME?</v>
      </c>
    </row>
    <row r="3874" spans="1:10" x14ac:dyDescent="0.25">
      <c r="A3874" t="s">
        <v>126</v>
      </c>
      <c r="B3874" t="s">
        <v>108</v>
      </c>
      <c r="C3874" t="s">
        <v>378</v>
      </c>
      <c r="D3874" s="45">
        <v>261082</v>
      </c>
      <c r="E3874" t="s">
        <v>873</v>
      </c>
      <c r="F3874" s="45">
        <v>6531808</v>
      </c>
      <c r="G3874" t="s">
        <v>878</v>
      </c>
      <c r="H3874" s="45">
        <v>391702</v>
      </c>
      <c r="I3874" t="e">
        <f ca="1">_xlfn.XLOOKUP(Tableau1[[#This Row],[No. Sous-service]],DONNÉES!F:F,DONNÉES!H:H,FALSE,0,1)</f>
        <v>#NAME?</v>
      </c>
      <c r="J3874" t="e">
        <f ca="1">_xlfn.XLOOKUP(Tableau1[[#This Row],[No. Sous-service]],DONNÉES!F:F,DONNÉES!I:I,FALSE,0,1)</f>
        <v>#NAME?</v>
      </c>
    </row>
    <row r="3875" spans="1:10" x14ac:dyDescent="0.25">
      <c r="A3875" t="s">
        <v>126</v>
      </c>
      <c r="B3875" t="s">
        <v>108</v>
      </c>
      <c r="C3875" t="s">
        <v>378</v>
      </c>
      <c r="D3875" s="45">
        <v>261082</v>
      </c>
      <c r="E3875" t="s">
        <v>873</v>
      </c>
      <c r="F3875" s="45">
        <v>6531808</v>
      </c>
      <c r="G3875" t="s">
        <v>878</v>
      </c>
      <c r="H3875" s="45">
        <v>391703</v>
      </c>
      <c r="I3875" t="e">
        <f ca="1">_xlfn.XLOOKUP(Tableau1[[#This Row],[No. Sous-service]],DONNÉES!F:F,DONNÉES!H:H,FALSE,0,1)</f>
        <v>#NAME?</v>
      </c>
      <c r="J3875" t="e">
        <f ca="1">_xlfn.XLOOKUP(Tableau1[[#This Row],[No. Sous-service]],DONNÉES!F:F,DONNÉES!I:I,FALSE,0,1)</f>
        <v>#NAME?</v>
      </c>
    </row>
    <row r="3876" spans="1:10" x14ac:dyDescent="0.25">
      <c r="A3876" t="s">
        <v>126</v>
      </c>
      <c r="B3876" t="s">
        <v>108</v>
      </c>
      <c r="C3876" t="s">
        <v>378</v>
      </c>
      <c r="D3876" s="45">
        <v>261082</v>
      </c>
      <c r="E3876" t="s">
        <v>873</v>
      </c>
      <c r="F3876" s="45">
        <v>6531808</v>
      </c>
      <c r="G3876" t="s">
        <v>878</v>
      </c>
      <c r="H3876" s="45">
        <v>391704</v>
      </c>
      <c r="I3876" t="e">
        <f ca="1">_xlfn.XLOOKUP(Tableau1[[#This Row],[No. Sous-service]],DONNÉES!F:F,DONNÉES!H:H,FALSE,0,1)</f>
        <v>#NAME?</v>
      </c>
      <c r="J3876" t="e">
        <f ca="1">_xlfn.XLOOKUP(Tableau1[[#This Row],[No. Sous-service]],DONNÉES!F:F,DONNÉES!I:I,FALSE,0,1)</f>
        <v>#NAME?</v>
      </c>
    </row>
    <row r="3877" spans="1:10" x14ac:dyDescent="0.25">
      <c r="A3877" t="s">
        <v>94</v>
      </c>
      <c r="B3877" t="s">
        <v>108</v>
      </c>
      <c r="C3877" t="s">
        <v>378</v>
      </c>
      <c r="D3877" s="45">
        <v>261082</v>
      </c>
      <c r="E3877" t="s">
        <v>873</v>
      </c>
      <c r="F3877" s="45">
        <v>6531808</v>
      </c>
      <c r="G3877" t="s">
        <v>878</v>
      </c>
      <c r="H3877" s="45">
        <v>391705</v>
      </c>
      <c r="I3877" t="e">
        <f ca="1">_xlfn.XLOOKUP(Tableau1[[#This Row],[No. Sous-service]],DONNÉES!F:F,DONNÉES!H:H,FALSE,0,1)</f>
        <v>#NAME?</v>
      </c>
      <c r="J3877" t="e">
        <f ca="1">_xlfn.XLOOKUP(Tableau1[[#This Row],[No. Sous-service]],DONNÉES!F:F,DONNÉES!I:I,FALSE,0,1)</f>
        <v>#NAME?</v>
      </c>
    </row>
    <row r="3878" spans="1:10" x14ac:dyDescent="0.25">
      <c r="A3878" t="s">
        <v>94</v>
      </c>
      <c r="B3878" t="s">
        <v>108</v>
      </c>
      <c r="C3878" t="s">
        <v>378</v>
      </c>
      <c r="D3878" s="45">
        <v>261082</v>
      </c>
      <c r="E3878" t="s">
        <v>873</v>
      </c>
      <c r="F3878" s="45">
        <v>6531808</v>
      </c>
      <c r="G3878" t="s">
        <v>878</v>
      </c>
      <c r="H3878" s="45">
        <v>391706</v>
      </c>
      <c r="I3878" t="e">
        <f ca="1">_xlfn.XLOOKUP(Tableau1[[#This Row],[No. Sous-service]],DONNÉES!F:F,DONNÉES!H:H,FALSE,0,1)</f>
        <v>#NAME?</v>
      </c>
      <c r="J3878" t="e">
        <f ca="1">_xlfn.XLOOKUP(Tableau1[[#This Row],[No. Sous-service]],DONNÉES!F:F,DONNÉES!I:I,FALSE,0,1)</f>
        <v>#NAME?</v>
      </c>
    </row>
    <row r="3879" spans="1:10" x14ac:dyDescent="0.25">
      <c r="A3879" t="s">
        <v>94</v>
      </c>
      <c r="B3879" t="s">
        <v>108</v>
      </c>
      <c r="C3879" t="s">
        <v>378</v>
      </c>
      <c r="D3879" s="45">
        <v>261082</v>
      </c>
      <c r="E3879" t="s">
        <v>873</v>
      </c>
      <c r="F3879" s="45">
        <v>6531808</v>
      </c>
      <c r="G3879" t="s">
        <v>878</v>
      </c>
      <c r="H3879" s="45">
        <v>391707</v>
      </c>
      <c r="I3879" t="e">
        <f ca="1">_xlfn.XLOOKUP(Tableau1[[#This Row],[No. Sous-service]],DONNÉES!F:F,DONNÉES!H:H,FALSE,0,1)</f>
        <v>#NAME?</v>
      </c>
      <c r="J3879" t="e">
        <f ca="1">_xlfn.XLOOKUP(Tableau1[[#This Row],[No. Sous-service]],DONNÉES!F:F,DONNÉES!I:I,FALSE,0,1)</f>
        <v>#NAME?</v>
      </c>
    </row>
    <row r="3880" spans="1:10" x14ac:dyDescent="0.25">
      <c r="A3880" t="s">
        <v>94</v>
      </c>
      <c r="B3880" t="s">
        <v>108</v>
      </c>
      <c r="C3880" t="s">
        <v>378</v>
      </c>
      <c r="D3880" s="45">
        <v>261082</v>
      </c>
      <c r="E3880" t="s">
        <v>873</v>
      </c>
      <c r="F3880" s="45">
        <v>6531801</v>
      </c>
      <c r="G3880" t="s">
        <v>874</v>
      </c>
      <c r="H3880" s="45">
        <v>361047</v>
      </c>
      <c r="I3880" t="e">
        <f ca="1">_xlfn.XLOOKUP(Tableau1[[#This Row],[No. Sous-service]],DONNÉES!F:F,DONNÉES!H:H,FALSE,0,1)</f>
        <v>#NAME?</v>
      </c>
      <c r="J3880" t="e">
        <f ca="1">_xlfn.XLOOKUP(Tableau1[[#This Row],[No. Sous-service]],DONNÉES!F:F,DONNÉES!I:I,FALSE,0,1)</f>
        <v>#NAME?</v>
      </c>
    </row>
    <row r="3881" spans="1:10" x14ac:dyDescent="0.25">
      <c r="A3881" t="s">
        <v>94</v>
      </c>
      <c r="B3881" t="s">
        <v>108</v>
      </c>
      <c r="C3881" t="s">
        <v>378</v>
      </c>
      <c r="D3881" s="45">
        <v>261082</v>
      </c>
      <c r="E3881" t="s">
        <v>873</v>
      </c>
      <c r="F3881" s="45">
        <v>6531801</v>
      </c>
      <c r="G3881" t="s">
        <v>874</v>
      </c>
      <c r="H3881" s="45">
        <v>361074</v>
      </c>
      <c r="I3881" t="e">
        <f ca="1">_xlfn.XLOOKUP(Tableau1[[#This Row],[No. Sous-service]],DONNÉES!F:F,DONNÉES!H:H,FALSE,0,1)</f>
        <v>#NAME?</v>
      </c>
      <c r="J3881" t="e">
        <f ca="1">_xlfn.XLOOKUP(Tableau1[[#This Row],[No. Sous-service]],DONNÉES!F:F,DONNÉES!I:I,FALSE,0,1)</f>
        <v>#NAME?</v>
      </c>
    </row>
    <row r="3882" spans="1:10" x14ac:dyDescent="0.25">
      <c r="A3882" t="s">
        <v>94</v>
      </c>
      <c r="B3882" t="s">
        <v>108</v>
      </c>
      <c r="C3882" t="s">
        <v>378</v>
      </c>
      <c r="D3882" s="45">
        <v>261082</v>
      </c>
      <c r="E3882" t="s">
        <v>873</v>
      </c>
      <c r="F3882" s="45">
        <v>6531801</v>
      </c>
      <c r="G3882" t="s">
        <v>874</v>
      </c>
      <c r="H3882" s="45">
        <v>361058</v>
      </c>
      <c r="I3882" t="e">
        <f ca="1">_xlfn.XLOOKUP(Tableau1[[#This Row],[No. Sous-service]],DONNÉES!F:F,DONNÉES!H:H,FALSE,0,1)</f>
        <v>#NAME?</v>
      </c>
      <c r="J3882" t="e">
        <f ca="1">_xlfn.XLOOKUP(Tableau1[[#This Row],[No. Sous-service]],DONNÉES!F:F,DONNÉES!I:I,FALSE,0,1)</f>
        <v>#NAME?</v>
      </c>
    </row>
    <row r="3883" spans="1:10" x14ac:dyDescent="0.25">
      <c r="A3883" t="s">
        <v>94</v>
      </c>
      <c r="B3883" t="s">
        <v>108</v>
      </c>
      <c r="C3883" t="s">
        <v>378</v>
      </c>
      <c r="D3883" s="45">
        <v>261082</v>
      </c>
      <c r="E3883" t="s">
        <v>873</v>
      </c>
      <c r="F3883" s="45">
        <v>6531801</v>
      </c>
      <c r="G3883" t="s">
        <v>874</v>
      </c>
      <c r="H3883" s="45">
        <v>361002</v>
      </c>
      <c r="I3883" t="e">
        <f ca="1">_xlfn.XLOOKUP(Tableau1[[#This Row],[No. Sous-service]],DONNÉES!F:F,DONNÉES!H:H,FALSE,0,1)</f>
        <v>#NAME?</v>
      </c>
      <c r="J3883" t="e">
        <f ca="1">_xlfn.XLOOKUP(Tableau1[[#This Row],[No. Sous-service]],DONNÉES!F:F,DONNÉES!I:I,FALSE,0,1)</f>
        <v>#NAME?</v>
      </c>
    </row>
    <row r="3884" spans="1:10" x14ac:dyDescent="0.25">
      <c r="A3884" t="s">
        <v>94</v>
      </c>
      <c r="B3884" t="s">
        <v>108</v>
      </c>
      <c r="C3884" t="s">
        <v>378</v>
      </c>
      <c r="D3884" s="45">
        <v>261082</v>
      </c>
      <c r="E3884" t="s">
        <v>873</v>
      </c>
      <c r="F3884" s="45">
        <v>6531801</v>
      </c>
      <c r="G3884" t="s">
        <v>874</v>
      </c>
      <c r="H3884" s="45">
        <v>361009</v>
      </c>
      <c r="I3884" t="e">
        <f ca="1">_xlfn.XLOOKUP(Tableau1[[#This Row],[No. Sous-service]],DONNÉES!F:F,DONNÉES!H:H,FALSE,0,1)</f>
        <v>#NAME?</v>
      </c>
      <c r="J3884" t="e">
        <f ca="1">_xlfn.XLOOKUP(Tableau1[[#This Row],[No. Sous-service]],DONNÉES!F:F,DONNÉES!I:I,FALSE,0,1)</f>
        <v>#NAME?</v>
      </c>
    </row>
    <row r="3885" spans="1:10" x14ac:dyDescent="0.25">
      <c r="A3885" t="s">
        <v>94</v>
      </c>
      <c r="B3885" t="s">
        <v>108</v>
      </c>
      <c r="C3885" t="s">
        <v>378</v>
      </c>
      <c r="D3885" s="45">
        <v>261082</v>
      </c>
      <c r="E3885" t="s">
        <v>873</v>
      </c>
      <c r="F3885" s="45">
        <v>6531801</v>
      </c>
      <c r="G3885" t="s">
        <v>874</v>
      </c>
      <c r="H3885" s="45">
        <v>361007</v>
      </c>
      <c r="I3885" t="e">
        <f ca="1">_xlfn.XLOOKUP(Tableau1[[#This Row],[No. Sous-service]],DONNÉES!F:F,DONNÉES!H:H,FALSE,0,1)</f>
        <v>#NAME?</v>
      </c>
      <c r="J3885" t="e">
        <f ca="1">_xlfn.XLOOKUP(Tableau1[[#This Row],[No. Sous-service]],DONNÉES!F:F,DONNÉES!I:I,FALSE,0,1)</f>
        <v>#NAME?</v>
      </c>
    </row>
    <row r="3886" spans="1:10" x14ac:dyDescent="0.25">
      <c r="A3886" t="s">
        <v>94</v>
      </c>
      <c r="B3886" t="s">
        <v>108</v>
      </c>
      <c r="C3886" t="s">
        <v>378</v>
      </c>
      <c r="D3886" s="45">
        <v>261082</v>
      </c>
      <c r="E3886" t="s">
        <v>873</v>
      </c>
      <c r="F3886" s="45">
        <v>6531801</v>
      </c>
      <c r="G3886" t="s">
        <v>874</v>
      </c>
      <c r="H3886" s="45">
        <v>361056</v>
      </c>
      <c r="I3886" t="e">
        <f ca="1">_xlfn.XLOOKUP(Tableau1[[#This Row],[No. Sous-service]],DONNÉES!F:F,DONNÉES!H:H,FALSE,0,1)</f>
        <v>#NAME?</v>
      </c>
      <c r="J3886" t="e">
        <f ca="1">_xlfn.XLOOKUP(Tableau1[[#This Row],[No. Sous-service]],DONNÉES!F:F,DONNÉES!I:I,FALSE,0,1)</f>
        <v>#NAME?</v>
      </c>
    </row>
    <row r="3887" spans="1:10" x14ac:dyDescent="0.25">
      <c r="A3887" t="s">
        <v>94</v>
      </c>
      <c r="B3887" t="s">
        <v>108</v>
      </c>
      <c r="C3887" t="s">
        <v>378</v>
      </c>
      <c r="D3887" s="45">
        <v>261082</v>
      </c>
      <c r="E3887" t="s">
        <v>873</v>
      </c>
      <c r="F3887" s="45">
        <v>6531801</v>
      </c>
      <c r="G3887" t="s">
        <v>874</v>
      </c>
      <c r="H3887" s="45">
        <v>361042</v>
      </c>
      <c r="I3887" t="e">
        <f ca="1">_xlfn.XLOOKUP(Tableau1[[#This Row],[No. Sous-service]],DONNÉES!F:F,DONNÉES!H:H,FALSE,0,1)</f>
        <v>#NAME?</v>
      </c>
      <c r="J3887" t="e">
        <f ca="1">_xlfn.XLOOKUP(Tableau1[[#This Row],[No. Sous-service]],DONNÉES!F:F,DONNÉES!I:I,FALSE,0,1)</f>
        <v>#NAME?</v>
      </c>
    </row>
    <row r="3888" spans="1:10" x14ac:dyDescent="0.25">
      <c r="A3888" t="s">
        <v>94</v>
      </c>
      <c r="B3888" t="s">
        <v>108</v>
      </c>
      <c r="C3888" t="s">
        <v>378</v>
      </c>
      <c r="D3888" s="45">
        <v>261082</v>
      </c>
      <c r="E3888" t="s">
        <v>873</v>
      </c>
      <c r="F3888" s="45">
        <v>6531801</v>
      </c>
      <c r="G3888" t="s">
        <v>874</v>
      </c>
      <c r="H3888" s="45">
        <v>341028</v>
      </c>
      <c r="I3888" t="e">
        <f ca="1">_xlfn.XLOOKUP(Tableau1[[#This Row],[No. Sous-service]],DONNÉES!F:F,DONNÉES!H:H,FALSE,0,1)</f>
        <v>#NAME?</v>
      </c>
      <c r="J3888" t="e">
        <f ca="1">_xlfn.XLOOKUP(Tableau1[[#This Row],[No. Sous-service]],DONNÉES!F:F,DONNÉES!I:I,FALSE,0,1)</f>
        <v>#NAME?</v>
      </c>
    </row>
    <row r="3889" spans="1:10" x14ac:dyDescent="0.25">
      <c r="A3889" t="s">
        <v>94</v>
      </c>
      <c r="B3889" t="s">
        <v>108</v>
      </c>
      <c r="C3889" t="s">
        <v>378</v>
      </c>
      <c r="D3889" s="45">
        <v>261082</v>
      </c>
      <c r="E3889" t="s">
        <v>873</v>
      </c>
      <c r="F3889" s="45">
        <v>6531801</v>
      </c>
      <c r="G3889" t="s">
        <v>874</v>
      </c>
      <c r="H3889" s="45">
        <v>361010</v>
      </c>
      <c r="I3889" t="e">
        <f ca="1">_xlfn.XLOOKUP(Tableau1[[#This Row],[No. Sous-service]],DONNÉES!F:F,DONNÉES!H:H,FALSE,0,1)</f>
        <v>#NAME?</v>
      </c>
      <c r="J3889" t="e">
        <f ca="1">_xlfn.XLOOKUP(Tableau1[[#This Row],[No. Sous-service]],DONNÉES!F:F,DONNÉES!I:I,FALSE,0,1)</f>
        <v>#NAME?</v>
      </c>
    </row>
    <row r="3890" spans="1:10" x14ac:dyDescent="0.25">
      <c r="A3890" t="s">
        <v>94</v>
      </c>
      <c r="B3890" t="s">
        <v>108</v>
      </c>
      <c r="C3890" t="s">
        <v>378</v>
      </c>
      <c r="D3890" s="45">
        <v>261082</v>
      </c>
      <c r="E3890" t="s">
        <v>873</v>
      </c>
      <c r="F3890" s="45">
        <v>6531801</v>
      </c>
      <c r="G3890" t="s">
        <v>874</v>
      </c>
      <c r="H3890" s="45">
        <v>361057</v>
      </c>
      <c r="I3890" t="e">
        <f ca="1">_xlfn.XLOOKUP(Tableau1[[#This Row],[No. Sous-service]],DONNÉES!F:F,DONNÉES!H:H,FALSE,0,1)</f>
        <v>#NAME?</v>
      </c>
      <c r="J3890" t="e">
        <f ca="1">_xlfn.XLOOKUP(Tableau1[[#This Row],[No. Sous-service]],DONNÉES!F:F,DONNÉES!I:I,FALSE,0,1)</f>
        <v>#NAME?</v>
      </c>
    </row>
    <row r="3891" spans="1:10" x14ac:dyDescent="0.25">
      <c r="A3891" t="s">
        <v>94</v>
      </c>
      <c r="B3891" t="s">
        <v>108</v>
      </c>
      <c r="C3891" t="s">
        <v>378</v>
      </c>
      <c r="D3891" s="45">
        <v>261082</v>
      </c>
      <c r="E3891" t="s">
        <v>873</v>
      </c>
      <c r="F3891" s="45">
        <v>6531801</v>
      </c>
      <c r="G3891" t="s">
        <v>874</v>
      </c>
      <c r="H3891" s="45">
        <v>361039</v>
      </c>
      <c r="I3891" t="e">
        <f ca="1">_xlfn.XLOOKUP(Tableau1[[#This Row],[No. Sous-service]],DONNÉES!F:F,DONNÉES!H:H,FALSE,0,1)</f>
        <v>#NAME?</v>
      </c>
      <c r="J3891" t="e">
        <f ca="1">_xlfn.XLOOKUP(Tableau1[[#This Row],[No. Sous-service]],DONNÉES!F:F,DONNÉES!I:I,FALSE,0,1)</f>
        <v>#NAME?</v>
      </c>
    </row>
    <row r="3892" spans="1:10" x14ac:dyDescent="0.25">
      <c r="A3892" t="s">
        <v>94</v>
      </c>
      <c r="B3892" t="s">
        <v>108</v>
      </c>
      <c r="C3892" t="s">
        <v>378</v>
      </c>
      <c r="D3892" s="45">
        <v>261082</v>
      </c>
      <c r="E3892" t="s">
        <v>873</v>
      </c>
      <c r="F3892" s="45">
        <v>6531801</v>
      </c>
      <c r="G3892" t="s">
        <v>874</v>
      </c>
      <c r="H3892" s="45">
        <v>361038</v>
      </c>
      <c r="I3892" t="e">
        <f ca="1">_xlfn.XLOOKUP(Tableau1[[#This Row],[No. Sous-service]],DONNÉES!F:F,DONNÉES!H:H,FALSE,0,1)</f>
        <v>#NAME?</v>
      </c>
      <c r="J3892" t="e">
        <f ca="1">_xlfn.XLOOKUP(Tableau1[[#This Row],[No. Sous-service]],DONNÉES!F:F,DONNÉES!I:I,FALSE,0,1)</f>
        <v>#NAME?</v>
      </c>
    </row>
    <row r="3893" spans="1:10" x14ac:dyDescent="0.25">
      <c r="A3893" t="s">
        <v>94</v>
      </c>
      <c r="B3893" t="s">
        <v>108</v>
      </c>
      <c r="C3893" t="s">
        <v>378</v>
      </c>
      <c r="D3893" s="45">
        <v>261082</v>
      </c>
      <c r="E3893" t="s">
        <v>873</v>
      </c>
      <c r="F3893" s="45">
        <v>6531801</v>
      </c>
      <c r="G3893" t="s">
        <v>874</v>
      </c>
      <c r="H3893" s="45">
        <v>361037</v>
      </c>
      <c r="I3893" t="e">
        <f ca="1">_xlfn.XLOOKUP(Tableau1[[#This Row],[No. Sous-service]],DONNÉES!F:F,DONNÉES!H:H,FALSE,0,1)</f>
        <v>#NAME?</v>
      </c>
      <c r="J3893" t="e">
        <f ca="1">_xlfn.XLOOKUP(Tableau1[[#This Row],[No. Sous-service]],DONNÉES!F:F,DONNÉES!I:I,FALSE,0,1)</f>
        <v>#NAME?</v>
      </c>
    </row>
    <row r="3894" spans="1:10" x14ac:dyDescent="0.25">
      <c r="A3894" t="s">
        <v>94</v>
      </c>
      <c r="B3894" t="s">
        <v>108</v>
      </c>
      <c r="C3894" t="s">
        <v>378</v>
      </c>
      <c r="D3894" s="45">
        <v>261082</v>
      </c>
      <c r="E3894" t="s">
        <v>873</v>
      </c>
      <c r="F3894" s="45">
        <v>6531801</v>
      </c>
      <c r="G3894" t="s">
        <v>874</v>
      </c>
      <c r="H3894" s="45">
        <v>361062</v>
      </c>
      <c r="I3894" t="e">
        <f ca="1">_xlfn.XLOOKUP(Tableau1[[#This Row],[No. Sous-service]],DONNÉES!F:F,DONNÉES!H:H,FALSE,0,1)</f>
        <v>#NAME?</v>
      </c>
      <c r="J3894" t="e">
        <f ca="1">_xlfn.XLOOKUP(Tableau1[[#This Row],[No. Sous-service]],DONNÉES!F:F,DONNÉES!I:I,FALSE,0,1)</f>
        <v>#NAME?</v>
      </c>
    </row>
    <row r="3895" spans="1:10" x14ac:dyDescent="0.25">
      <c r="A3895" t="s">
        <v>94</v>
      </c>
      <c r="B3895" t="s">
        <v>108</v>
      </c>
      <c r="C3895" t="s">
        <v>378</v>
      </c>
      <c r="D3895" s="45">
        <v>261082</v>
      </c>
      <c r="E3895" t="s">
        <v>873</v>
      </c>
      <c r="F3895" s="45">
        <v>6531801</v>
      </c>
      <c r="G3895" t="s">
        <v>874</v>
      </c>
      <c r="H3895" s="45">
        <v>361022</v>
      </c>
      <c r="I3895" t="e">
        <f ca="1">_xlfn.XLOOKUP(Tableau1[[#This Row],[No. Sous-service]],DONNÉES!F:F,DONNÉES!H:H,FALSE,0,1)</f>
        <v>#NAME?</v>
      </c>
      <c r="J3895" t="e">
        <f ca="1">_xlfn.XLOOKUP(Tableau1[[#This Row],[No. Sous-service]],DONNÉES!F:F,DONNÉES!I:I,FALSE,0,1)</f>
        <v>#NAME?</v>
      </c>
    </row>
    <row r="3896" spans="1:10" x14ac:dyDescent="0.25">
      <c r="A3896" t="s">
        <v>94</v>
      </c>
      <c r="B3896" t="s">
        <v>108</v>
      </c>
      <c r="C3896" t="s">
        <v>378</v>
      </c>
      <c r="D3896" s="45">
        <v>261082</v>
      </c>
      <c r="E3896" t="s">
        <v>873</v>
      </c>
      <c r="F3896" s="45">
        <v>6531801</v>
      </c>
      <c r="G3896" t="s">
        <v>874</v>
      </c>
      <c r="H3896" s="45">
        <v>361073</v>
      </c>
      <c r="I3896" t="e">
        <f ca="1">_xlfn.XLOOKUP(Tableau1[[#This Row],[No. Sous-service]],DONNÉES!F:F,DONNÉES!H:H,FALSE,0,1)</f>
        <v>#NAME?</v>
      </c>
      <c r="J3896" t="e">
        <f ca="1">_xlfn.XLOOKUP(Tableau1[[#This Row],[No. Sous-service]],DONNÉES!F:F,DONNÉES!I:I,FALSE,0,1)</f>
        <v>#NAME?</v>
      </c>
    </row>
    <row r="3897" spans="1:10" x14ac:dyDescent="0.25">
      <c r="A3897" t="s">
        <v>94</v>
      </c>
      <c r="B3897" t="s">
        <v>108</v>
      </c>
      <c r="C3897" t="s">
        <v>378</v>
      </c>
      <c r="D3897" s="45">
        <v>261082</v>
      </c>
      <c r="E3897" t="s">
        <v>873</v>
      </c>
      <c r="F3897" s="45">
        <v>6531801</v>
      </c>
      <c r="G3897" t="s">
        <v>874</v>
      </c>
      <c r="H3897" s="45">
        <v>390444</v>
      </c>
      <c r="I3897" t="e">
        <f ca="1">_xlfn.XLOOKUP(Tableau1[[#This Row],[No. Sous-service]],DONNÉES!F:F,DONNÉES!H:H,FALSE,0,1)</f>
        <v>#NAME?</v>
      </c>
      <c r="J3897" t="e">
        <f ca="1">_xlfn.XLOOKUP(Tableau1[[#This Row],[No. Sous-service]],DONNÉES!F:F,DONNÉES!I:I,FALSE,0,1)</f>
        <v>#NAME?</v>
      </c>
    </row>
    <row r="3898" spans="1:10" x14ac:dyDescent="0.25">
      <c r="A3898" t="s">
        <v>94</v>
      </c>
      <c r="B3898" t="s">
        <v>108</v>
      </c>
      <c r="C3898" t="s">
        <v>378</v>
      </c>
      <c r="D3898" s="45">
        <v>261082</v>
      </c>
      <c r="E3898" t="s">
        <v>873</v>
      </c>
      <c r="F3898" s="45">
        <v>6531801</v>
      </c>
      <c r="G3898" t="s">
        <v>874</v>
      </c>
      <c r="H3898" s="45">
        <v>341030</v>
      </c>
      <c r="I3898" t="e">
        <f ca="1">_xlfn.XLOOKUP(Tableau1[[#This Row],[No. Sous-service]],DONNÉES!F:F,DONNÉES!H:H,FALSE,0,1)</f>
        <v>#NAME?</v>
      </c>
      <c r="J3898" t="e">
        <f ca="1">_xlfn.XLOOKUP(Tableau1[[#This Row],[No. Sous-service]],DONNÉES!F:F,DONNÉES!I:I,FALSE,0,1)</f>
        <v>#NAME?</v>
      </c>
    </row>
    <row r="3899" spans="1:10" x14ac:dyDescent="0.25">
      <c r="A3899" t="s">
        <v>94</v>
      </c>
      <c r="B3899" t="s">
        <v>108</v>
      </c>
      <c r="C3899" t="s">
        <v>378</v>
      </c>
      <c r="D3899" s="45">
        <v>261082</v>
      </c>
      <c r="E3899" t="s">
        <v>873</v>
      </c>
      <c r="F3899" s="45">
        <v>6531801</v>
      </c>
      <c r="G3899" t="s">
        <v>874</v>
      </c>
      <c r="H3899" s="45">
        <v>361055</v>
      </c>
      <c r="I3899" t="e">
        <f ca="1">_xlfn.XLOOKUP(Tableau1[[#This Row],[No. Sous-service]],DONNÉES!F:F,DONNÉES!H:H,FALSE,0,1)</f>
        <v>#NAME?</v>
      </c>
      <c r="J3899" t="e">
        <f ca="1">_xlfn.XLOOKUP(Tableau1[[#This Row],[No. Sous-service]],DONNÉES!F:F,DONNÉES!I:I,FALSE,0,1)</f>
        <v>#NAME?</v>
      </c>
    </row>
    <row r="3900" spans="1:10" x14ac:dyDescent="0.25">
      <c r="A3900" t="s">
        <v>94</v>
      </c>
      <c r="B3900" t="s">
        <v>108</v>
      </c>
      <c r="C3900" t="s">
        <v>378</v>
      </c>
      <c r="D3900" s="45">
        <v>261082</v>
      </c>
      <c r="E3900" t="s">
        <v>873</v>
      </c>
      <c r="F3900" s="45">
        <v>6531801</v>
      </c>
      <c r="G3900" t="s">
        <v>874</v>
      </c>
      <c r="H3900" s="45">
        <v>390449</v>
      </c>
      <c r="I3900" t="e">
        <f ca="1">_xlfn.XLOOKUP(Tableau1[[#This Row],[No. Sous-service]],DONNÉES!F:F,DONNÉES!H:H,FALSE,0,1)</f>
        <v>#NAME?</v>
      </c>
      <c r="J3900" t="e">
        <f ca="1">_xlfn.XLOOKUP(Tableau1[[#This Row],[No. Sous-service]],DONNÉES!F:F,DONNÉES!I:I,FALSE,0,1)</f>
        <v>#NAME?</v>
      </c>
    </row>
    <row r="3901" spans="1:10" x14ac:dyDescent="0.25">
      <c r="A3901" t="s">
        <v>94</v>
      </c>
      <c r="B3901" t="s">
        <v>108</v>
      </c>
      <c r="C3901" t="s">
        <v>378</v>
      </c>
      <c r="D3901" s="45">
        <v>261082</v>
      </c>
      <c r="E3901" t="s">
        <v>873</v>
      </c>
      <c r="F3901" s="45">
        <v>6531801</v>
      </c>
      <c r="G3901" t="s">
        <v>874</v>
      </c>
      <c r="H3901" s="45">
        <v>341029</v>
      </c>
      <c r="I3901" t="e">
        <f ca="1">_xlfn.XLOOKUP(Tableau1[[#This Row],[No. Sous-service]],DONNÉES!F:F,DONNÉES!H:H,FALSE,0,1)</f>
        <v>#NAME?</v>
      </c>
      <c r="J3901" t="e">
        <f ca="1">_xlfn.XLOOKUP(Tableau1[[#This Row],[No. Sous-service]],DONNÉES!F:F,DONNÉES!I:I,FALSE,0,1)</f>
        <v>#NAME?</v>
      </c>
    </row>
    <row r="3902" spans="1:10" x14ac:dyDescent="0.25">
      <c r="A3902" t="s">
        <v>94</v>
      </c>
      <c r="B3902" t="s">
        <v>108</v>
      </c>
      <c r="C3902" t="s">
        <v>378</v>
      </c>
      <c r="D3902" s="45">
        <v>261082</v>
      </c>
      <c r="E3902" t="s">
        <v>873</v>
      </c>
      <c r="F3902" s="45">
        <v>6531801</v>
      </c>
      <c r="G3902" t="s">
        <v>874</v>
      </c>
      <c r="H3902" s="45">
        <v>361076</v>
      </c>
      <c r="I3902" t="e">
        <f ca="1">_xlfn.XLOOKUP(Tableau1[[#This Row],[No. Sous-service]],DONNÉES!F:F,DONNÉES!H:H,FALSE,0,1)</f>
        <v>#NAME?</v>
      </c>
      <c r="J3902" t="e">
        <f ca="1">_xlfn.XLOOKUP(Tableau1[[#This Row],[No. Sous-service]],DONNÉES!F:F,DONNÉES!I:I,FALSE,0,1)</f>
        <v>#NAME?</v>
      </c>
    </row>
    <row r="3903" spans="1:10" x14ac:dyDescent="0.25">
      <c r="A3903" t="s">
        <v>94</v>
      </c>
      <c r="B3903" t="s">
        <v>108</v>
      </c>
      <c r="C3903" t="s">
        <v>378</v>
      </c>
      <c r="D3903" s="45">
        <v>261082</v>
      </c>
      <c r="E3903" t="s">
        <v>873</v>
      </c>
      <c r="F3903" s="45">
        <v>6531801</v>
      </c>
      <c r="G3903" t="s">
        <v>874</v>
      </c>
      <c r="H3903" s="45">
        <v>361075</v>
      </c>
      <c r="I3903" t="e">
        <f ca="1">_xlfn.XLOOKUP(Tableau1[[#This Row],[No. Sous-service]],DONNÉES!F:F,DONNÉES!H:H,FALSE,0,1)</f>
        <v>#NAME?</v>
      </c>
      <c r="J3903" t="e">
        <f ca="1">_xlfn.XLOOKUP(Tableau1[[#This Row],[No. Sous-service]],DONNÉES!F:F,DONNÉES!I:I,FALSE,0,1)</f>
        <v>#NAME?</v>
      </c>
    </row>
    <row r="3904" spans="1:10" x14ac:dyDescent="0.25">
      <c r="A3904" t="s">
        <v>94</v>
      </c>
      <c r="B3904" t="s">
        <v>108</v>
      </c>
      <c r="C3904" t="s">
        <v>378</v>
      </c>
      <c r="D3904" s="45">
        <v>261082</v>
      </c>
      <c r="E3904" t="s">
        <v>873</v>
      </c>
      <c r="F3904" s="45">
        <v>6531801</v>
      </c>
      <c r="G3904" t="s">
        <v>874</v>
      </c>
      <c r="H3904" s="45">
        <v>353071</v>
      </c>
      <c r="I3904" t="e">
        <f ca="1">_xlfn.XLOOKUP(Tableau1[[#This Row],[No. Sous-service]],DONNÉES!F:F,DONNÉES!H:H,FALSE,0,1)</f>
        <v>#NAME?</v>
      </c>
      <c r="J3904" t="e">
        <f ca="1">_xlfn.XLOOKUP(Tableau1[[#This Row],[No. Sous-service]],DONNÉES!F:F,DONNÉES!I:I,FALSE,0,1)</f>
        <v>#NAME?</v>
      </c>
    </row>
    <row r="3905" spans="1:10" x14ac:dyDescent="0.25">
      <c r="A3905" t="s">
        <v>94</v>
      </c>
      <c r="B3905" t="s">
        <v>108</v>
      </c>
      <c r="C3905" t="s">
        <v>378</v>
      </c>
      <c r="D3905" s="45">
        <v>261082</v>
      </c>
      <c r="E3905" t="s">
        <v>873</v>
      </c>
      <c r="F3905" s="45">
        <v>6531801</v>
      </c>
      <c r="G3905" t="s">
        <v>874</v>
      </c>
      <c r="H3905" s="45">
        <v>450126</v>
      </c>
      <c r="I3905" t="e">
        <f ca="1">_xlfn.XLOOKUP(Tableau1[[#This Row],[No. Sous-service]],DONNÉES!F:F,DONNÉES!H:H,FALSE,0,1)</f>
        <v>#NAME?</v>
      </c>
      <c r="J3905" t="e">
        <f ca="1">_xlfn.XLOOKUP(Tableau1[[#This Row],[No. Sous-service]],DONNÉES!F:F,DONNÉES!I:I,FALSE,0,1)</f>
        <v>#NAME?</v>
      </c>
    </row>
    <row r="3906" spans="1:10" x14ac:dyDescent="0.25">
      <c r="A3906" t="s">
        <v>94</v>
      </c>
      <c r="B3906" t="s">
        <v>108</v>
      </c>
      <c r="C3906" t="s">
        <v>378</v>
      </c>
      <c r="D3906" s="45">
        <v>261082</v>
      </c>
      <c r="E3906" t="s">
        <v>873</v>
      </c>
      <c r="F3906" s="45">
        <v>6531801</v>
      </c>
      <c r="G3906" t="s">
        <v>874</v>
      </c>
      <c r="H3906" s="45">
        <v>450148</v>
      </c>
      <c r="I3906" t="e">
        <f ca="1">_xlfn.XLOOKUP(Tableau1[[#This Row],[No. Sous-service]],DONNÉES!F:F,DONNÉES!H:H,FALSE,0,1)</f>
        <v>#NAME?</v>
      </c>
      <c r="J3906" t="e">
        <f ca="1">_xlfn.XLOOKUP(Tableau1[[#This Row],[No. Sous-service]],DONNÉES!F:F,DONNÉES!I:I,FALSE,0,1)</f>
        <v>#NAME?</v>
      </c>
    </row>
    <row r="3907" spans="1:10" x14ac:dyDescent="0.25">
      <c r="A3907" t="s">
        <v>94</v>
      </c>
      <c r="B3907" t="s">
        <v>108</v>
      </c>
      <c r="C3907" t="s">
        <v>378</v>
      </c>
      <c r="D3907" s="45">
        <v>261082</v>
      </c>
      <c r="E3907" t="s">
        <v>873</v>
      </c>
      <c r="F3907" s="45">
        <v>6531801</v>
      </c>
      <c r="G3907" t="s">
        <v>874</v>
      </c>
      <c r="H3907" s="45">
        <v>305100</v>
      </c>
      <c r="I3907" t="e">
        <f ca="1">_xlfn.XLOOKUP(Tableau1[[#This Row],[No. Sous-service]],DONNÉES!F:F,DONNÉES!H:H,FALSE,0,1)</f>
        <v>#NAME?</v>
      </c>
      <c r="J3907" t="e">
        <f ca="1">_xlfn.XLOOKUP(Tableau1[[#This Row],[No. Sous-service]],DONNÉES!F:F,DONNÉES!I:I,FALSE,0,1)</f>
        <v>#NAME?</v>
      </c>
    </row>
    <row r="3908" spans="1:10" x14ac:dyDescent="0.25">
      <c r="A3908" t="s">
        <v>94</v>
      </c>
      <c r="B3908" t="s">
        <v>108</v>
      </c>
      <c r="C3908" t="s">
        <v>378</v>
      </c>
      <c r="D3908" s="45">
        <v>261082</v>
      </c>
      <c r="E3908" t="s">
        <v>873</v>
      </c>
      <c r="F3908" s="45">
        <v>6531801</v>
      </c>
      <c r="G3908" t="s">
        <v>874</v>
      </c>
      <c r="H3908" s="45">
        <v>305101</v>
      </c>
      <c r="I3908" t="e">
        <f ca="1">_xlfn.XLOOKUP(Tableau1[[#This Row],[No. Sous-service]],DONNÉES!F:F,DONNÉES!H:H,FALSE,0,1)</f>
        <v>#NAME?</v>
      </c>
      <c r="J3908" t="e">
        <f ca="1">_xlfn.XLOOKUP(Tableau1[[#This Row],[No. Sous-service]],DONNÉES!F:F,DONNÉES!I:I,FALSE,0,1)</f>
        <v>#NAME?</v>
      </c>
    </row>
    <row r="3909" spans="1:10" x14ac:dyDescent="0.25">
      <c r="A3909" t="s">
        <v>94</v>
      </c>
      <c r="B3909" t="s">
        <v>108</v>
      </c>
      <c r="C3909" t="s">
        <v>378</v>
      </c>
      <c r="D3909" s="45">
        <v>261082</v>
      </c>
      <c r="E3909" t="s">
        <v>873</v>
      </c>
      <c r="F3909" s="45">
        <v>6531801</v>
      </c>
      <c r="G3909" t="s">
        <v>874</v>
      </c>
      <c r="H3909" s="45">
        <v>30011</v>
      </c>
      <c r="I3909" t="e">
        <f ca="1">_xlfn.XLOOKUP(Tableau1[[#This Row],[No. Sous-service]],DONNÉES!F:F,DONNÉES!H:H,FALSE,0,1)</f>
        <v>#NAME?</v>
      </c>
      <c r="J3909" t="e">
        <f ca="1">_xlfn.XLOOKUP(Tableau1[[#This Row],[No. Sous-service]],DONNÉES!F:F,DONNÉES!I:I,FALSE,0,1)</f>
        <v>#NAME?</v>
      </c>
    </row>
    <row r="3910" spans="1:10" x14ac:dyDescent="0.25">
      <c r="A3910" t="s">
        <v>94</v>
      </c>
      <c r="B3910" t="s">
        <v>108</v>
      </c>
      <c r="C3910" t="s">
        <v>378</v>
      </c>
      <c r="D3910" s="45">
        <v>261082</v>
      </c>
      <c r="E3910" t="s">
        <v>873</v>
      </c>
      <c r="F3910" s="45">
        <v>6531801</v>
      </c>
      <c r="G3910" t="s">
        <v>874</v>
      </c>
      <c r="H3910" s="45">
        <v>30012</v>
      </c>
      <c r="I3910" t="e">
        <f ca="1">_xlfn.XLOOKUP(Tableau1[[#This Row],[No. Sous-service]],DONNÉES!F:F,DONNÉES!H:H,FALSE,0,1)</f>
        <v>#NAME?</v>
      </c>
      <c r="J3910" t="e">
        <f ca="1">_xlfn.XLOOKUP(Tableau1[[#This Row],[No. Sous-service]],DONNÉES!F:F,DONNÉES!I:I,FALSE,0,1)</f>
        <v>#NAME?</v>
      </c>
    </row>
    <row r="3911" spans="1:10" x14ac:dyDescent="0.25">
      <c r="A3911" t="s">
        <v>94</v>
      </c>
      <c r="B3911" t="s">
        <v>108</v>
      </c>
      <c r="C3911" t="s">
        <v>378</v>
      </c>
      <c r="D3911" s="45">
        <v>261082</v>
      </c>
      <c r="E3911" t="s">
        <v>873</v>
      </c>
      <c r="F3911" s="45">
        <v>6531801</v>
      </c>
      <c r="G3911" t="s">
        <v>874</v>
      </c>
      <c r="H3911" s="45">
        <v>30013</v>
      </c>
      <c r="I3911" t="e">
        <f ca="1">_xlfn.XLOOKUP(Tableau1[[#This Row],[No. Sous-service]],DONNÉES!F:F,DONNÉES!H:H,FALSE,0,1)</f>
        <v>#NAME?</v>
      </c>
      <c r="J3911" t="e">
        <f ca="1">_xlfn.XLOOKUP(Tableau1[[#This Row],[No. Sous-service]],DONNÉES!F:F,DONNÉES!I:I,FALSE,0,1)</f>
        <v>#NAME?</v>
      </c>
    </row>
    <row r="3912" spans="1:10" x14ac:dyDescent="0.25">
      <c r="A3912" t="s">
        <v>94</v>
      </c>
      <c r="B3912" t="s">
        <v>108</v>
      </c>
      <c r="C3912" t="s">
        <v>378</v>
      </c>
      <c r="D3912" s="45">
        <v>261082</v>
      </c>
      <c r="E3912" t="s">
        <v>873</v>
      </c>
      <c r="F3912" s="45">
        <v>6531801</v>
      </c>
      <c r="G3912" t="s">
        <v>874</v>
      </c>
      <c r="H3912" s="45">
        <v>30001</v>
      </c>
      <c r="I3912" t="e">
        <f ca="1">_xlfn.XLOOKUP(Tableau1[[#This Row],[No. Sous-service]],DONNÉES!F:F,DONNÉES!H:H,FALSE,0,1)</f>
        <v>#NAME?</v>
      </c>
      <c r="J3912" t="e">
        <f ca="1">_xlfn.XLOOKUP(Tableau1[[#This Row],[No. Sous-service]],DONNÉES!F:F,DONNÉES!I:I,FALSE,0,1)</f>
        <v>#NAME?</v>
      </c>
    </row>
    <row r="3913" spans="1:10" x14ac:dyDescent="0.25">
      <c r="A3913" t="s">
        <v>94</v>
      </c>
      <c r="B3913" t="s">
        <v>108</v>
      </c>
      <c r="C3913" t="s">
        <v>378</v>
      </c>
      <c r="D3913" s="45">
        <v>261082</v>
      </c>
      <c r="E3913" t="s">
        <v>873</v>
      </c>
      <c r="F3913" s="45">
        <v>6531801</v>
      </c>
      <c r="G3913" t="s">
        <v>874</v>
      </c>
      <c r="H3913" s="45">
        <v>30002</v>
      </c>
      <c r="I3913" t="e">
        <f ca="1">_xlfn.XLOOKUP(Tableau1[[#This Row],[No. Sous-service]],DONNÉES!F:F,DONNÉES!H:H,FALSE,0,1)</f>
        <v>#NAME?</v>
      </c>
      <c r="J3913" t="e">
        <f ca="1">_xlfn.XLOOKUP(Tableau1[[#This Row],[No. Sous-service]],DONNÉES!F:F,DONNÉES!I:I,FALSE,0,1)</f>
        <v>#NAME?</v>
      </c>
    </row>
    <row r="3914" spans="1:10" x14ac:dyDescent="0.25">
      <c r="A3914" t="s">
        <v>94</v>
      </c>
      <c r="B3914" t="s">
        <v>108</v>
      </c>
      <c r="C3914" t="s">
        <v>378</v>
      </c>
      <c r="D3914" s="45">
        <v>261082</v>
      </c>
      <c r="E3914" t="s">
        <v>873</v>
      </c>
      <c r="F3914" s="45">
        <v>6531801</v>
      </c>
      <c r="G3914" t="s">
        <v>874</v>
      </c>
      <c r="H3914" s="45">
        <v>30003</v>
      </c>
      <c r="I3914" t="e">
        <f ca="1">_xlfn.XLOOKUP(Tableau1[[#This Row],[No. Sous-service]],DONNÉES!F:F,DONNÉES!H:H,FALSE,0,1)</f>
        <v>#NAME?</v>
      </c>
      <c r="J3914" t="e">
        <f ca="1">_xlfn.XLOOKUP(Tableau1[[#This Row],[No. Sous-service]],DONNÉES!F:F,DONNÉES!I:I,FALSE,0,1)</f>
        <v>#NAME?</v>
      </c>
    </row>
    <row r="3915" spans="1:10" x14ac:dyDescent="0.25">
      <c r="A3915" t="s">
        <v>94</v>
      </c>
      <c r="B3915" t="s">
        <v>108</v>
      </c>
      <c r="C3915" t="s">
        <v>378</v>
      </c>
      <c r="D3915" s="45">
        <v>261082</v>
      </c>
      <c r="E3915" t="s">
        <v>873</v>
      </c>
      <c r="F3915" s="45">
        <v>6531801</v>
      </c>
      <c r="G3915" t="s">
        <v>874</v>
      </c>
      <c r="H3915" s="45">
        <v>30004</v>
      </c>
      <c r="I3915" t="e">
        <f ca="1">_xlfn.XLOOKUP(Tableau1[[#This Row],[No. Sous-service]],DONNÉES!F:F,DONNÉES!H:H,FALSE,0,1)</f>
        <v>#NAME?</v>
      </c>
      <c r="J3915" t="e">
        <f ca="1">_xlfn.XLOOKUP(Tableau1[[#This Row],[No. Sous-service]],DONNÉES!F:F,DONNÉES!I:I,FALSE,0,1)</f>
        <v>#NAME?</v>
      </c>
    </row>
    <row r="3916" spans="1:10" x14ac:dyDescent="0.25">
      <c r="A3916" t="s">
        <v>94</v>
      </c>
      <c r="B3916" t="s">
        <v>108</v>
      </c>
      <c r="C3916" t="s">
        <v>378</v>
      </c>
      <c r="D3916" s="45">
        <v>261082</v>
      </c>
      <c r="E3916" t="s">
        <v>873</v>
      </c>
      <c r="F3916" s="45">
        <v>6531801</v>
      </c>
      <c r="G3916" t="s">
        <v>874</v>
      </c>
      <c r="H3916" s="45">
        <v>30005</v>
      </c>
      <c r="I3916" t="e">
        <f ca="1">_xlfn.XLOOKUP(Tableau1[[#This Row],[No. Sous-service]],DONNÉES!F:F,DONNÉES!H:H,FALSE,0,1)</f>
        <v>#NAME?</v>
      </c>
      <c r="J3916" t="e">
        <f ca="1">_xlfn.XLOOKUP(Tableau1[[#This Row],[No. Sous-service]],DONNÉES!F:F,DONNÉES!I:I,FALSE,0,1)</f>
        <v>#NAME?</v>
      </c>
    </row>
    <row r="3917" spans="1:10" x14ac:dyDescent="0.25">
      <c r="A3917" t="s">
        <v>94</v>
      </c>
      <c r="B3917" t="s">
        <v>108</v>
      </c>
      <c r="C3917" t="s">
        <v>378</v>
      </c>
      <c r="D3917" s="45">
        <v>261082</v>
      </c>
      <c r="E3917" t="s">
        <v>873</v>
      </c>
      <c r="F3917" s="45">
        <v>6531801</v>
      </c>
      <c r="G3917" t="s">
        <v>874</v>
      </c>
      <c r="H3917" s="45">
        <v>30006</v>
      </c>
      <c r="I3917" t="e">
        <f ca="1">_xlfn.XLOOKUP(Tableau1[[#This Row],[No. Sous-service]],DONNÉES!F:F,DONNÉES!H:H,FALSE,0,1)</f>
        <v>#NAME?</v>
      </c>
      <c r="J3917" t="e">
        <f ca="1">_xlfn.XLOOKUP(Tableau1[[#This Row],[No. Sous-service]],DONNÉES!F:F,DONNÉES!I:I,FALSE,0,1)</f>
        <v>#NAME?</v>
      </c>
    </row>
    <row r="3918" spans="1:10" x14ac:dyDescent="0.25">
      <c r="A3918" t="s">
        <v>94</v>
      </c>
      <c r="B3918" t="s">
        <v>108</v>
      </c>
      <c r="C3918" t="s">
        <v>378</v>
      </c>
      <c r="D3918" s="45">
        <v>261082</v>
      </c>
      <c r="E3918" t="s">
        <v>873</v>
      </c>
      <c r="F3918" s="45">
        <v>6531801</v>
      </c>
      <c r="G3918" t="s">
        <v>874</v>
      </c>
      <c r="H3918" s="45">
        <v>30007</v>
      </c>
      <c r="I3918" t="e">
        <f ca="1">_xlfn.XLOOKUP(Tableau1[[#This Row],[No. Sous-service]],DONNÉES!F:F,DONNÉES!H:H,FALSE,0,1)</f>
        <v>#NAME?</v>
      </c>
      <c r="J3918" t="e">
        <f ca="1">_xlfn.XLOOKUP(Tableau1[[#This Row],[No. Sous-service]],DONNÉES!F:F,DONNÉES!I:I,FALSE,0,1)</f>
        <v>#NAME?</v>
      </c>
    </row>
    <row r="3919" spans="1:10" x14ac:dyDescent="0.25">
      <c r="A3919" t="s">
        <v>94</v>
      </c>
      <c r="B3919" t="s">
        <v>108</v>
      </c>
      <c r="C3919" t="s">
        <v>378</v>
      </c>
      <c r="D3919" s="45">
        <v>261082</v>
      </c>
      <c r="E3919" t="s">
        <v>873</v>
      </c>
      <c r="F3919" s="45">
        <v>6531801</v>
      </c>
      <c r="G3919" t="s">
        <v>874</v>
      </c>
      <c r="H3919" s="45">
        <v>30008</v>
      </c>
      <c r="I3919" t="e">
        <f ca="1">_xlfn.XLOOKUP(Tableau1[[#This Row],[No. Sous-service]],DONNÉES!F:F,DONNÉES!H:H,FALSE,0,1)</f>
        <v>#NAME?</v>
      </c>
      <c r="J3919" t="e">
        <f ca="1">_xlfn.XLOOKUP(Tableau1[[#This Row],[No. Sous-service]],DONNÉES!F:F,DONNÉES!I:I,FALSE,0,1)</f>
        <v>#NAME?</v>
      </c>
    </row>
    <row r="3920" spans="1:10" x14ac:dyDescent="0.25">
      <c r="A3920" t="s">
        <v>94</v>
      </c>
      <c r="B3920" t="s">
        <v>108</v>
      </c>
      <c r="C3920" t="s">
        <v>378</v>
      </c>
      <c r="D3920" s="45">
        <v>261082</v>
      </c>
      <c r="E3920" t="s">
        <v>873</v>
      </c>
      <c r="F3920" s="45">
        <v>6531801</v>
      </c>
      <c r="G3920" t="s">
        <v>874</v>
      </c>
      <c r="H3920" s="45">
        <v>30009</v>
      </c>
      <c r="I3920" t="e">
        <f ca="1">_xlfn.XLOOKUP(Tableau1[[#This Row],[No. Sous-service]],DONNÉES!F:F,DONNÉES!H:H,FALSE,0,1)</f>
        <v>#NAME?</v>
      </c>
      <c r="J3920" t="e">
        <f ca="1">_xlfn.XLOOKUP(Tableau1[[#This Row],[No. Sous-service]],DONNÉES!F:F,DONNÉES!I:I,FALSE,0,1)</f>
        <v>#NAME?</v>
      </c>
    </row>
    <row r="3921" spans="1:10" x14ac:dyDescent="0.25">
      <c r="A3921" t="s">
        <v>94</v>
      </c>
      <c r="B3921" t="s">
        <v>108</v>
      </c>
      <c r="C3921" t="s">
        <v>378</v>
      </c>
      <c r="D3921" s="45">
        <v>261082</v>
      </c>
      <c r="E3921" t="s">
        <v>873</v>
      </c>
      <c r="F3921" s="45">
        <v>6531801</v>
      </c>
      <c r="G3921" t="s">
        <v>874</v>
      </c>
      <c r="H3921" s="45">
        <v>30010</v>
      </c>
      <c r="I3921" t="e">
        <f ca="1">_xlfn.XLOOKUP(Tableau1[[#This Row],[No. Sous-service]],DONNÉES!F:F,DONNÉES!H:H,FALSE,0,1)</f>
        <v>#NAME?</v>
      </c>
      <c r="J3921" t="e">
        <f ca="1">_xlfn.XLOOKUP(Tableau1[[#This Row],[No. Sous-service]],DONNÉES!F:F,DONNÉES!I:I,FALSE,0,1)</f>
        <v>#NAME?</v>
      </c>
    </row>
    <row r="3922" spans="1:10" x14ac:dyDescent="0.25">
      <c r="A3922" t="s">
        <v>94</v>
      </c>
      <c r="B3922" t="s">
        <v>108</v>
      </c>
      <c r="C3922" t="s">
        <v>378</v>
      </c>
      <c r="D3922" s="45">
        <v>261082</v>
      </c>
      <c r="E3922" t="s">
        <v>873</v>
      </c>
      <c r="F3922" s="45">
        <v>6531801</v>
      </c>
      <c r="G3922" t="s">
        <v>874</v>
      </c>
      <c r="H3922" s="45">
        <v>363002</v>
      </c>
      <c r="I3922" t="e">
        <f ca="1">_xlfn.XLOOKUP(Tableau1[[#This Row],[No. Sous-service]],DONNÉES!F:F,DONNÉES!H:H,FALSE,0,1)</f>
        <v>#NAME?</v>
      </c>
      <c r="J3922" t="e">
        <f ca="1">_xlfn.XLOOKUP(Tableau1[[#This Row],[No. Sous-service]],DONNÉES!F:F,DONNÉES!I:I,FALSE,0,1)</f>
        <v>#NAME?</v>
      </c>
    </row>
    <row r="3923" spans="1:10" x14ac:dyDescent="0.25">
      <c r="A3923" t="s">
        <v>94</v>
      </c>
      <c r="B3923" t="s">
        <v>108</v>
      </c>
      <c r="C3923" t="s">
        <v>378</v>
      </c>
      <c r="D3923" s="45">
        <v>261082</v>
      </c>
      <c r="E3923" t="s">
        <v>873</v>
      </c>
      <c r="F3923" s="45">
        <v>6531801</v>
      </c>
      <c r="G3923" t="s">
        <v>874</v>
      </c>
      <c r="H3923" s="45">
        <v>356028</v>
      </c>
      <c r="I3923" t="e">
        <f ca="1">_xlfn.XLOOKUP(Tableau1[[#This Row],[No. Sous-service]],DONNÉES!F:F,DONNÉES!H:H,FALSE,0,1)</f>
        <v>#NAME?</v>
      </c>
      <c r="J3923" t="e">
        <f ca="1">_xlfn.XLOOKUP(Tableau1[[#This Row],[No. Sous-service]],DONNÉES!F:F,DONNÉES!I:I,FALSE,0,1)</f>
        <v>#NAME?</v>
      </c>
    </row>
    <row r="3924" spans="1:10" x14ac:dyDescent="0.25">
      <c r="A3924" t="s">
        <v>94</v>
      </c>
      <c r="B3924" t="s">
        <v>108</v>
      </c>
      <c r="C3924" t="s">
        <v>378</v>
      </c>
      <c r="D3924" s="45">
        <v>261082</v>
      </c>
      <c r="E3924" t="s">
        <v>873</v>
      </c>
      <c r="F3924" s="45">
        <v>6531801</v>
      </c>
      <c r="G3924" t="s">
        <v>874</v>
      </c>
      <c r="H3924" s="45">
        <v>301004</v>
      </c>
      <c r="I3924" t="e">
        <f ca="1">_xlfn.XLOOKUP(Tableau1[[#This Row],[No. Sous-service]],DONNÉES!F:F,DONNÉES!H:H,FALSE,0,1)</f>
        <v>#NAME?</v>
      </c>
      <c r="J3924" t="e">
        <f ca="1">_xlfn.XLOOKUP(Tableau1[[#This Row],[No. Sous-service]],DONNÉES!F:F,DONNÉES!I:I,FALSE,0,1)</f>
        <v>#NAME?</v>
      </c>
    </row>
    <row r="3925" spans="1:10" x14ac:dyDescent="0.25">
      <c r="A3925" t="s">
        <v>94</v>
      </c>
      <c r="B3925" t="s">
        <v>108</v>
      </c>
      <c r="C3925" t="s">
        <v>378</v>
      </c>
      <c r="D3925" s="45">
        <v>261082</v>
      </c>
      <c r="E3925" t="s">
        <v>873</v>
      </c>
      <c r="F3925" s="45">
        <v>6531801</v>
      </c>
      <c r="G3925" t="s">
        <v>874</v>
      </c>
      <c r="H3925" s="45">
        <v>301006</v>
      </c>
      <c r="I3925" t="e">
        <f ca="1">_xlfn.XLOOKUP(Tableau1[[#This Row],[No. Sous-service]],DONNÉES!F:F,DONNÉES!H:H,FALSE,0,1)</f>
        <v>#NAME?</v>
      </c>
      <c r="J3925" t="e">
        <f ca="1">_xlfn.XLOOKUP(Tableau1[[#This Row],[No. Sous-service]],DONNÉES!F:F,DONNÉES!I:I,FALSE,0,1)</f>
        <v>#NAME?</v>
      </c>
    </row>
    <row r="3926" spans="1:10" x14ac:dyDescent="0.25">
      <c r="A3926" t="s">
        <v>94</v>
      </c>
      <c r="B3926" t="s">
        <v>108</v>
      </c>
      <c r="C3926" t="s">
        <v>378</v>
      </c>
      <c r="D3926" s="45">
        <v>261082</v>
      </c>
      <c r="E3926" t="s">
        <v>873</v>
      </c>
      <c r="F3926" s="45">
        <v>6531801</v>
      </c>
      <c r="G3926" t="s">
        <v>874</v>
      </c>
      <c r="H3926" s="45">
        <v>301007</v>
      </c>
      <c r="I3926" t="e">
        <f ca="1">_xlfn.XLOOKUP(Tableau1[[#This Row],[No. Sous-service]],DONNÉES!F:F,DONNÉES!H:H,FALSE,0,1)</f>
        <v>#NAME?</v>
      </c>
      <c r="J3926" t="e">
        <f ca="1">_xlfn.XLOOKUP(Tableau1[[#This Row],[No. Sous-service]],DONNÉES!F:F,DONNÉES!I:I,FALSE,0,1)</f>
        <v>#NAME?</v>
      </c>
    </row>
    <row r="3927" spans="1:10" x14ac:dyDescent="0.25">
      <c r="A3927" t="s">
        <v>314</v>
      </c>
      <c r="B3927" t="s">
        <v>108</v>
      </c>
      <c r="C3927" t="s">
        <v>378</v>
      </c>
      <c r="D3927" s="45">
        <v>261082</v>
      </c>
      <c r="E3927" t="s">
        <v>873</v>
      </c>
      <c r="F3927" s="45">
        <v>6531801</v>
      </c>
      <c r="G3927" t="s">
        <v>874</v>
      </c>
      <c r="H3927" s="45">
        <v>300044</v>
      </c>
      <c r="I3927" t="e">
        <f ca="1">_xlfn.XLOOKUP(Tableau1[[#This Row],[No. Sous-service]],DONNÉES!F:F,DONNÉES!H:H,FALSE,0,1)</f>
        <v>#NAME?</v>
      </c>
      <c r="J3927" t="e">
        <f ca="1">_xlfn.XLOOKUP(Tableau1[[#This Row],[No. Sous-service]],DONNÉES!F:F,DONNÉES!I:I,FALSE,0,1)</f>
        <v>#NAME?</v>
      </c>
    </row>
    <row r="3928" spans="1:10" x14ac:dyDescent="0.25">
      <c r="A3928" t="s">
        <v>94</v>
      </c>
      <c r="B3928" t="s">
        <v>108</v>
      </c>
      <c r="C3928" t="s">
        <v>378</v>
      </c>
      <c r="D3928" s="45">
        <v>261082</v>
      </c>
      <c r="E3928" t="s">
        <v>873</v>
      </c>
      <c r="F3928" s="45">
        <v>6531801</v>
      </c>
      <c r="G3928" t="s">
        <v>874</v>
      </c>
      <c r="H3928" s="45">
        <v>391666</v>
      </c>
      <c r="I3928" t="e">
        <f ca="1">_xlfn.XLOOKUP(Tableau1[[#This Row],[No. Sous-service]],DONNÉES!F:F,DONNÉES!H:H,FALSE,0,1)</f>
        <v>#NAME?</v>
      </c>
      <c r="J3928" t="e">
        <f ca="1">_xlfn.XLOOKUP(Tableau1[[#This Row],[No. Sous-service]],DONNÉES!F:F,DONNÉES!I:I,FALSE,0,1)</f>
        <v>#NAME?</v>
      </c>
    </row>
    <row r="3929" spans="1:10" x14ac:dyDescent="0.25">
      <c r="A3929" t="s">
        <v>94</v>
      </c>
      <c r="B3929" t="s">
        <v>108</v>
      </c>
      <c r="C3929" t="s">
        <v>378</v>
      </c>
      <c r="D3929" s="45">
        <v>261082</v>
      </c>
      <c r="E3929" t="s">
        <v>873</v>
      </c>
      <c r="F3929" s="45">
        <v>6531801</v>
      </c>
      <c r="G3929" t="s">
        <v>874</v>
      </c>
      <c r="H3929" s="45">
        <v>391667</v>
      </c>
      <c r="I3929" t="e">
        <f ca="1">_xlfn.XLOOKUP(Tableau1[[#This Row],[No. Sous-service]],DONNÉES!F:F,DONNÉES!H:H,FALSE,0,1)</f>
        <v>#NAME?</v>
      </c>
      <c r="J3929" t="e">
        <f ca="1">_xlfn.XLOOKUP(Tableau1[[#This Row],[No. Sous-service]],DONNÉES!F:F,DONNÉES!I:I,FALSE,0,1)</f>
        <v>#NAME?</v>
      </c>
    </row>
    <row r="3930" spans="1:10" x14ac:dyDescent="0.25">
      <c r="A3930" t="s">
        <v>94</v>
      </c>
      <c r="B3930" t="s">
        <v>108</v>
      </c>
      <c r="C3930" t="s">
        <v>378</v>
      </c>
      <c r="D3930" s="45">
        <v>261082</v>
      </c>
      <c r="E3930" t="s">
        <v>873</v>
      </c>
      <c r="F3930" s="45">
        <v>6531801</v>
      </c>
      <c r="G3930" t="s">
        <v>874</v>
      </c>
      <c r="H3930" s="45">
        <v>333357</v>
      </c>
      <c r="I3930" t="e">
        <f ca="1">_xlfn.XLOOKUP(Tableau1[[#This Row],[No. Sous-service]],DONNÉES!F:F,DONNÉES!H:H,FALSE,0,1)</f>
        <v>#NAME?</v>
      </c>
      <c r="J3930" t="e">
        <f ca="1">_xlfn.XLOOKUP(Tableau1[[#This Row],[No. Sous-service]],DONNÉES!F:F,DONNÉES!I:I,FALSE,0,1)</f>
        <v>#NAME?</v>
      </c>
    </row>
    <row r="3931" spans="1:10" x14ac:dyDescent="0.25">
      <c r="A3931" t="s">
        <v>94</v>
      </c>
      <c r="B3931" t="s">
        <v>108</v>
      </c>
      <c r="C3931" t="s">
        <v>378</v>
      </c>
      <c r="D3931" s="45">
        <v>261082</v>
      </c>
      <c r="E3931" t="s">
        <v>873</v>
      </c>
      <c r="F3931" s="45">
        <v>6531801</v>
      </c>
      <c r="G3931" t="s">
        <v>874</v>
      </c>
      <c r="H3931" s="45">
        <v>333356</v>
      </c>
      <c r="I3931" t="e">
        <f ca="1">_xlfn.XLOOKUP(Tableau1[[#This Row],[No. Sous-service]],DONNÉES!F:F,DONNÉES!H:H,FALSE,0,1)</f>
        <v>#NAME?</v>
      </c>
      <c r="J3931" t="e">
        <f ca="1">_xlfn.XLOOKUP(Tableau1[[#This Row],[No. Sous-service]],DONNÉES!F:F,DONNÉES!I:I,FALSE,0,1)</f>
        <v>#NAME?</v>
      </c>
    </row>
    <row r="3932" spans="1:10" x14ac:dyDescent="0.25">
      <c r="A3932" t="s">
        <v>94</v>
      </c>
      <c r="B3932" t="s">
        <v>108</v>
      </c>
      <c r="C3932" t="s">
        <v>378</v>
      </c>
      <c r="D3932" s="45">
        <v>261082</v>
      </c>
      <c r="E3932" t="s">
        <v>873</v>
      </c>
      <c r="F3932" s="45">
        <v>6531801</v>
      </c>
      <c r="G3932" t="s">
        <v>874</v>
      </c>
      <c r="H3932" s="45">
        <v>333352</v>
      </c>
      <c r="I3932" t="e">
        <f ca="1">_xlfn.XLOOKUP(Tableau1[[#This Row],[No. Sous-service]],DONNÉES!F:F,DONNÉES!H:H,FALSE,0,1)</f>
        <v>#NAME?</v>
      </c>
      <c r="J3932" t="e">
        <f ca="1">_xlfn.XLOOKUP(Tableau1[[#This Row],[No. Sous-service]],DONNÉES!F:F,DONNÉES!I:I,FALSE,0,1)</f>
        <v>#NAME?</v>
      </c>
    </row>
    <row r="3933" spans="1:10" x14ac:dyDescent="0.25">
      <c r="A3933" t="s">
        <v>94</v>
      </c>
      <c r="B3933" t="s">
        <v>108</v>
      </c>
      <c r="C3933" t="s">
        <v>378</v>
      </c>
      <c r="D3933" s="45">
        <v>261082</v>
      </c>
      <c r="E3933" t="s">
        <v>873</v>
      </c>
      <c r="F3933" s="45">
        <v>6531801</v>
      </c>
      <c r="G3933" t="s">
        <v>874</v>
      </c>
      <c r="H3933" s="45">
        <v>450346</v>
      </c>
      <c r="I3933" t="e">
        <f ca="1">_xlfn.XLOOKUP(Tableau1[[#This Row],[No. Sous-service]],DONNÉES!F:F,DONNÉES!H:H,FALSE,0,1)</f>
        <v>#NAME?</v>
      </c>
      <c r="J3933" t="e">
        <f ca="1">_xlfn.XLOOKUP(Tableau1[[#This Row],[No. Sous-service]],DONNÉES!F:F,DONNÉES!I:I,FALSE,0,1)</f>
        <v>#NAME?</v>
      </c>
    </row>
    <row r="3934" spans="1:10" x14ac:dyDescent="0.25">
      <c r="A3934" t="s">
        <v>94</v>
      </c>
      <c r="B3934" t="s">
        <v>108</v>
      </c>
      <c r="C3934" t="s">
        <v>378</v>
      </c>
      <c r="D3934" s="45">
        <v>261082</v>
      </c>
      <c r="E3934" t="s">
        <v>873</v>
      </c>
      <c r="F3934" s="45">
        <v>6531801</v>
      </c>
      <c r="G3934" t="s">
        <v>874</v>
      </c>
      <c r="H3934" s="45">
        <v>450347</v>
      </c>
      <c r="I3934" t="e">
        <f ca="1">_xlfn.XLOOKUP(Tableau1[[#This Row],[No. Sous-service]],DONNÉES!F:F,DONNÉES!H:H,FALSE,0,1)</f>
        <v>#NAME?</v>
      </c>
      <c r="J3934" t="e">
        <f ca="1">_xlfn.XLOOKUP(Tableau1[[#This Row],[No. Sous-service]],DONNÉES!F:F,DONNÉES!I:I,FALSE,0,1)</f>
        <v>#NAME?</v>
      </c>
    </row>
    <row r="3935" spans="1:10" x14ac:dyDescent="0.25">
      <c r="A3935" t="s">
        <v>94</v>
      </c>
      <c r="B3935" t="s">
        <v>108</v>
      </c>
      <c r="C3935" t="s">
        <v>378</v>
      </c>
      <c r="D3935" s="45">
        <v>261082</v>
      </c>
      <c r="E3935" t="s">
        <v>873</v>
      </c>
      <c r="F3935" s="45">
        <v>6531801</v>
      </c>
      <c r="G3935" t="s">
        <v>874</v>
      </c>
      <c r="H3935" s="45">
        <v>450348</v>
      </c>
      <c r="I3935" t="e">
        <f ca="1">_xlfn.XLOOKUP(Tableau1[[#This Row],[No. Sous-service]],DONNÉES!F:F,DONNÉES!H:H,FALSE,0,1)</f>
        <v>#NAME?</v>
      </c>
      <c r="J3935" t="e">
        <f ca="1">_xlfn.XLOOKUP(Tableau1[[#This Row],[No. Sous-service]],DONNÉES!F:F,DONNÉES!I:I,FALSE,0,1)</f>
        <v>#NAME?</v>
      </c>
    </row>
    <row r="3936" spans="1:10" x14ac:dyDescent="0.25">
      <c r="A3936" t="s">
        <v>94</v>
      </c>
      <c r="B3936" t="s">
        <v>108</v>
      </c>
      <c r="C3936" t="s">
        <v>378</v>
      </c>
      <c r="D3936" s="45">
        <v>261082</v>
      </c>
      <c r="E3936" t="s">
        <v>873</v>
      </c>
      <c r="F3936" s="45">
        <v>6531801</v>
      </c>
      <c r="G3936" t="s">
        <v>874</v>
      </c>
      <c r="H3936" s="45">
        <v>450349</v>
      </c>
      <c r="I3936" t="e">
        <f ca="1">_xlfn.XLOOKUP(Tableau1[[#This Row],[No. Sous-service]],DONNÉES!F:F,DONNÉES!H:H,FALSE,0,1)</f>
        <v>#NAME?</v>
      </c>
      <c r="J3936" t="e">
        <f ca="1">_xlfn.XLOOKUP(Tableau1[[#This Row],[No. Sous-service]],DONNÉES!F:F,DONNÉES!I:I,FALSE,0,1)</f>
        <v>#NAME?</v>
      </c>
    </row>
    <row r="3937" spans="1:10" x14ac:dyDescent="0.25">
      <c r="A3937" t="s">
        <v>94</v>
      </c>
      <c r="B3937" t="s">
        <v>108</v>
      </c>
      <c r="C3937" t="s">
        <v>378</v>
      </c>
      <c r="D3937" s="45">
        <v>261082</v>
      </c>
      <c r="E3937" t="s">
        <v>873</v>
      </c>
      <c r="F3937" s="45">
        <v>6531801</v>
      </c>
      <c r="G3937" t="s">
        <v>874</v>
      </c>
      <c r="H3937" s="45">
        <v>450350</v>
      </c>
      <c r="I3937" t="e">
        <f ca="1">_xlfn.XLOOKUP(Tableau1[[#This Row],[No. Sous-service]],DONNÉES!F:F,DONNÉES!H:H,FALSE,0,1)</f>
        <v>#NAME?</v>
      </c>
      <c r="J3937" t="e">
        <f ca="1">_xlfn.XLOOKUP(Tableau1[[#This Row],[No. Sous-service]],DONNÉES!F:F,DONNÉES!I:I,FALSE,0,1)</f>
        <v>#NAME?</v>
      </c>
    </row>
    <row r="3938" spans="1:10" x14ac:dyDescent="0.25">
      <c r="A3938" t="s">
        <v>94</v>
      </c>
      <c r="B3938" t="s">
        <v>108</v>
      </c>
      <c r="C3938" t="s">
        <v>378</v>
      </c>
      <c r="D3938" s="45">
        <v>261082</v>
      </c>
      <c r="E3938" t="s">
        <v>873</v>
      </c>
      <c r="F3938" s="45">
        <v>6531801</v>
      </c>
      <c r="G3938" t="s">
        <v>874</v>
      </c>
      <c r="H3938" s="45">
        <v>450351</v>
      </c>
      <c r="I3938" t="e">
        <f ca="1">_xlfn.XLOOKUP(Tableau1[[#This Row],[No. Sous-service]],DONNÉES!F:F,DONNÉES!H:H,FALSE,0,1)</f>
        <v>#NAME?</v>
      </c>
      <c r="J3938" t="e">
        <f ca="1">_xlfn.XLOOKUP(Tableau1[[#This Row],[No. Sous-service]],DONNÉES!F:F,DONNÉES!I:I,FALSE,0,1)</f>
        <v>#NAME?</v>
      </c>
    </row>
    <row r="3939" spans="1:10" x14ac:dyDescent="0.25">
      <c r="A3939" t="s">
        <v>94</v>
      </c>
      <c r="B3939" t="s">
        <v>108</v>
      </c>
      <c r="C3939" t="s">
        <v>378</v>
      </c>
      <c r="D3939" s="45">
        <v>261082</v>
      </c>
      <c r="E3939" t="s">
        <v>873</v>
      </c>
      <c r="F3939" s="45">
        <v>6531801</v>
      </c>
      <c r="G3939" t="s">
        <v>874</v>
      </c>
      <c r="H3939" s="45">
        <v>450352</v>
      </c>
      <c r="I3939" t="e">
        <f ca="1">_xlfn.XLOOKUP(Tableau1[[#This Row],[No. Sous-service]],DONNÉES!F:F,DONNÉES!H:H,FALSE,0,1)</f>
        <v>#NAME?</v>
      </c>
      <c r="J3939" t="e">
        <f ca="1">_xlfn.XLOOKUP(Tableau1[[#This Row],[No. Sous-service]],DONNÉES!F:F,DONNÉES!I:I,FALSE,0,1)</f>
        <v>#NAME?</v>
      </c>
    </row>
    <row r="3940" spans="1:10" x14ac:dyDescent="0.25">
      <c r="A3940" t="s">
        <v>94</v>
      </c>
      <c r="B3940" t="s">
        <v>108</v>
      </c>
      <c r="C3940" t="s">
        <v>378</v>
      </c>
      <c r="D3940" s="45">
        <v>261082</v>
      </c>
      <c r="E3940" t="s">
        <v>873</v>
      </c>
      <c r="F3940" s="45">
        <v>6531801</v>
      </c>
      <c r="G3940" t="s">
        <v>874</v>
      </c>
      <c r="H3940" s="45">
        <v>450353</v>
      </c>
      <c r="I3940" t="e">
        <f ca="1">_xlfn.XLOOKUP(Tableau1[[#This Row],[No. Sous-service]],DONNÉES!F:F,DONNÉES!H:H,FALSE,0,1)</f>
        <v>#NAME?</v>
      </c>
      <c r="J3940" t="e">
        <f ca="1">_xlfn.XLOOKUP(Tableau1[[#This Row],[No. Sous-service]],DONNÉES!F:F,DONNÉES!I:I,FALSE,0,1)</f>
        <v>#NAME?</v>
      </c>
    </row>
    <row r="3941" spans="1:10" x14ac:dyDescent="0.25">
      <c r="A3941" t="s">
        <v>94</v>
      </c>
      <c r="B3941" t="s">
        <v>108</v>
      </c>
      <c r="C3941" t="s">
        <v>378</v>
      </c>
      <c r="D3941" s="45">
        <v>261082</v>
      </c>
      <c r="E3941" t="s">
        <v>873</v>
      </c>
      <c r="F3941" s="45">
        <v>6531801</v>
      </c>
      <c r="G3941" t="s">
        <v>874</v>
      </c>
      <c r="H3941" s="45">
        <v>391669</v>
      </c>
      <c r="I3941" t="e">
        <f ca="1">_xlfn.XLOOKUP(Tableau1[[#This Row],[No. Sous-service]],DONNÉES!F:F,DONNÉES!H:H,FALSE,0,1)</f>
        <v>#NAME?</v>
      </c>
      <c r="J3941" t="e">
        <f ca="1">_xlfn.XLOOKUP(Tableau1[[#This Row],[No. Sous-service]],DONNÉES!F:F,DONNÉES!I:I,FALSE,0,1)</f>
        <v>#NAME?</v>
      </c>
    </row>
    <row r="3942" spans="1:10" x14ac:dyDescent="0.25">
      <c r="A3942" t="s">
        <v>94</v>
      </c>
      <c r="B3942" t="s">
        <v>108</v>
      </c>
      <c r="C3942" t="s">
        <v>378</v>
      </c>
      <c r="D3942" s="45">
        <v>261082</v>
      </c>
      <c r="E3942" t="s">
        <v>873</v>
      </c>
      <c r="F3942" s="45">
        <v>6531801</v>
      </c>
      <c r="G3942" t="s">
        <v>874</v>
      </c>
      <c r="H3942" s="45">
        <v>391670</v>
      </c>
      <c r="I3942" t="e">
        <f ca="1">_xlfn.XLOOKUP(Tableau1[[#This Row],[No. Sous-service]],DONNÉES!F:F,DONNÉES!H:H,FALSE,0,1)</f>
        <v>#NAME?</v>
      </c>
      <c r="J3942" t="e">
        <f ca="1">_xlfn.XLOOKUP(Tableau1[[#This Row],[No. Sous-service]],DONNÉES!F:F,DONNÉES!I:I,FALSE,0,1)</f>
        <v>#NAME?</v>
      </c>
    </row>
    <row r="3943" spans="1:10" x14ac:dyDescent="0.25">
      <c r="A3943" t="s">
        <v>94</v>
      </c>
      <c r="B3943" t="s">
        <v>108</v>
      </c>
      <c r="C3943" t="s">
        <v>378</v>
      </c>
      <c r="D3943" s="45">
        <v>261082</v>
      </c>
      <c r="E3943" t="s">
        <v>873</v>
      </c>
      <c r="F3943" s="45">
        <v>6531801</v>
      </c>
      <c r="G3943" t="s">
        <v>874</v>
      </c>
      <c r="H3943" s="45">
        <v>391671</v>
      </c>
      <c r="I3943" t="e">
        <f ca="1">_xlfn.XLOOKUP(Tableau1[[#This Row],[No. Sous-service]],DONNÉES!F:F,DONNÉES!H:H,FALSE,0,1)</f>
        <v>#NAME?</v>
      </c>
      <c r="J3943" t="e">
        <f ca="1">_xlfn.XLOOKUP(Tableau1[[#This Row],[No. Sous-service]],DONNÉES!F:F,DONNÉES!I:I,FALSE,0,1)</f>
        <v>#NAME?</v>
      </c>
    </row>
    <row r="3944" spans="1:10" x14ac:dyDescent="0.25">
      <c r="A3944" t="s">
        <v>94</v>
      </c>
      <c r="B3944" t="s">
        <v>108</v>
      </c>
      <c r="C3944" t="s">
        <v>378</v>
      </c>
      <c r="D3944" s="45">
        <v>261082</v>
      </c>
      <c r="E3944" t="s">
        <v>873</v>
      </c>
      <c r="F3944" s="45">
        <v>6531801</v>
      </c>
      <c r="G3944" t="s">
        <v>874</v>
      </c>
      <c r="H3944" s="45">
        <v>391673</v>
      </c>
      <c r="I3944" t="e">
        <f ca="1">_xlfn.XLOOKUP(Tableau1[[#This Row],[No. Sous-service]],DONNÉES!F:F,DONNÉES!H:H,FALSE,0,1)</f>
        <v>#NAME?</v>
      </c>
      <c r="J3944" t="e">
        <f ca="1">_xlfn.XLOOKUP(Tableau1[[#This Row],[No. Sous-service]],DONNÉES!F:F,DONNÉES!I:I,FALSE,0,1)</f>
        <v>#NAME?</v>
      </c>
    </row>
    <row r="3945" spans="1:10" x14ac:dyDescent="0.25">
      <c r="A3945" t="s">
        <v>94</v>
      </c>
      <c r="B3945" t="s">
        <v>108</v>
      </c>
      <c r="C3945" t="s">
        <v>378</v>
      </c>
      <c r="D3945" s="45">
        <v>261082</v>
      </c>
      <c r="E3945" t="s">
        <v>873</v>
      </c>
      <c r="F3945" s="45">
        <v>6531801</v>
      </c>
      <c r="G3945" t="s">
        <v>874</v>
      </c>
      <c r="H3945" s="45">
        <v>391674</v>
      </c>
      <c r="I3945" t="e">
        <f ca="1">_xlfn.XLOOKUP(Tableau1[[#This Row],[No. Sous-service]],DONNÉES!F:F,DONNÉES!H:H,FALSE,0,1)</f>
        <v>#NAME?</v>
      </c>
      <c r="J3945" t="e">
        <f ca="1">_xlfn.XLOOKUP(Tableau1[[#This Row],[No. Sous-service]],DONNÉES!F:F,DONNÉES!I:I,FALSE,0,1)</f>
        <v>#NAME?</v>
      </c>
    </row>
    <row r="3946" spans="1:10" x14ac:dyDescent="0.25">
      <c r="A3946" t="s">
        <v>94</v>
      </c>
      <c r="B3946" t="s">
        <v>108</v>
      </c>
      <c r="C3946" t="s">
        <v>378</v>
      </c>
      <c r="D3946" s="45">
        <v>261082</v>
      </c>
      <c r="E3946" t="s">
        <v>873</v>
      </c>
      <c r="F3946" s="45">
        <v>6531801</v>
      </c>
      <c r="G3946" t="s">
        <v>874</v>
      </c>
      <c r="H3946" s="45">
        <v>301001</v>
      </c>
      <c r="I3946" t="e">
        <f ca="1">_xlfn.XLOOKUP(Tableau1[[#This Row],[No. Sous-service]],DONNÉES!F:F,DONNÉES!H:H,FALSE,0,1)</f>
        <v>#NAME?</v>
      </c>
      <c r="J3946" t="e">
        <f ca="1">_xlfn.XLOOKUP(Tableau1[[#This Row],[No. Sous-service]],DONNÉES!F:F,DONNÉES!I:I,FALSE,0,1)</f>
        <v>#NAME?</v>
      </c>
    </row>
    <row r="3947" spans="1:10" x14ac:dyDescent="0.25">
      <c r="A3947" t="s">
        <v>94</v>
      </c>
      <c r="B3947" t="s">
        <v>108</v>
      </c>
      <c r="C3947" t="s">
        <v>378</v>
      </c>
      <c r="D3947" s="45">
        <v>261082</v>
      </c>
      <c r="E3947" t="s">
        <v>873</v>
      </c>
      <c r="F3947" s="45">
        <v>6531801</v>
      </c>
      <c r="G3947" t="s">
        <v>874</v>
      </c>
      <c r="H3947" s="45">
        <v>333349</v>
      </c>
      <c r="I3947" t="e">
        <f ca="1">_xlfn.XLOOKUP(Tableau1[[#This Row],[No. Sous-service]],DONNÉES!F:F,DONNÉES!H:H,FALSE,0,1)</f>
        <v>#NAME?</v>
      </c>
      <c r="J3947" t="e">
        <f ca="1">_xlfn.XLOOKUP(Tableau1[[#This Row],[No. Sous-service]],DONNÉES!F:F,DONNÉES!I:I,FALSE,0,1)</f>
        <v>#NAME?</v>
      </c>
    </row>
    <row r="3948" spans="1:10" x14ac:dyDescent="0.25">
      <c r="A3948" t="s">
        <v>94</v>
      </c>
      <c r="B3948" t="s">
        <v>108</v>
      </c>
      <c r="C3948" t="s">
        <v>378</v>
      </c>
      <c r="D3948" s="45">
        <v>261082</v>
      </c>
      <c r="E3948" t="s">
        <v>873</v>
      </c>
      <c r="F3948" s="45">
        <v>6531801</v>
      </c>
      <c r="G3948" t="s">
        <v>874</v>
      </c>
      <c r="H3948" s="45">
        <v>301000</v>
      </c>
      <c r="I3948" t="e">
        <f ca="1">_xlfn.XLOOKUP(Tableau1[[#This Row],[No. Sous-service]],DONNÉES!F:F,DONNÉES!H:H,FALSE,0,1)</f>
        <v>#NAME?</v>
      </c>
      <c r="J3948" t="e">
        <f ca="1">_xlfn.XLOOKUP(Tableau1[[#This Row],[No. Sous-service]],DONNÉES!F:F,DONNÉES!I:I,FALSE,0,1)</f>
        <v>#NAME?</v>
      </c>
    </row>
    <row r="3949" spans="1:10" x14ac:dyDescent="0.25">
      <c r="A3949" t="s">
        <v>126</v>
      </c>
      <c r="B3949" t="s">
        <v>108</v>
      </c>
      <c r="C3949" t="s">
        <v>378</v>
      </c>
      <c r="D3949" s="45">
        <v>261082</v>
      </c>
      <c r="E3949" t="s">
        <v>873</v>
      </c>
      <c r="F3949" s="45">
        <v>6531802</v>
      </c>
      <c r="G3949" t="s">
        <v>875</v>
      </c>
      <c r="H3949" s="45">
        <v>30016</v>
      </c>
      <c r="I3949" t="e">
        <f ca="1">_xlfn.XLOOKUP(Tableau1[[#This Row],[No. Sous-service]],DONNÉES!F:F,DONNÉES!H:H,FALSE,0,1)</f>
        <v>#NAME?</v>
      </c>
      <c r="J3949" t="e">
        <f ca="1">_xlfn.XLOOKUP(Tableau1[[#This Row],[No. Sous-service]],DONNÉES!F:F,DONNÉES!I:I,FALSE,0,1)</f>
        <v>#NAME?</v>
      </c>
    </row>
    <row r="3950" spans="1:10" x14ac:dyDescent="0.25">
      <c r="A3950" t="s">
        <v>126</v>
      </c>
      <c r="B3950" t="s">
        <v>108</v>
      </c>
      <c r="C3950" t="s">
        <v>378</v>
      </c>
      <c r="D3950" s="45">
        <v>261082</v>
      </c>
      <c r="E3950" t="s">
        <v>873</v>
      </c>
      <c r="F3950" s="45">
        <v>6531802</v>
      </c>
      <c r="G3950" t="s">
        <v>875</v>
      </c>
      <c r="H3950" s="45">
        <v>30017</v>
      </c>
      <c r="I3950" t="e">
        <f ca="1">_xlfn.XLOOKUP(Tableau1[[#This Row],[No. Sous-service]],DONNÉES!F:F,DONNÉES!H:H,FALSE,0,1)</f>
        <v>#NAME?</v>
      </c>
      <c r="J3950" t="e">
        <f ca="1">_xlfn.XLOOKUP(Tableau1[[#This Row],[No. Sous-service]],DONNÉES!F:F,DONNÉES!I:I,FALSE,0,1)</f>
        <v>#NAME?</v>
      </c>
    </row>
    <row r="3951" spans="1:10" x14ac:dyDescent="0.25">
      <c r="A3951" t="s">
        <v>126</v>
      </c>
      <c r="B3951" t="s">
        <v>108</v>
      </c>
      <c r="C3951" t="s">
        <v>378</v>
      </c>
      <c r="D3951" s="45">
        <v>261082</v>
      </c>
      <c r="E3951" t="s">
        <v>873</v>
      </c>
      <c r="F3951" s="45">
        <v>6531802</v>
      </c>
      <c r="G3951" t="s">
        <v>875</v>
      </c>
      <c r="H3951" s="45">
        <v>30015</v>
      </c>
      <c r="I3951" t="e">
        <f ca="1">_xlfn.XLOOKUP(Tableau1[[#This Row],[No. Sous-service]],DONNÉES!F:F,DONNÉES!H:H,FALSE,0,1)</f>
        <v>#NAME?</v>
      </c>
      <c r="J3951" t="e">
        <f ca="1">_xlfn.XLOOKUP(Tableau1[[#This Row],[No. Sous-service]],DONNÉES!F:F,DONNÉES!I:I,FALSE,0,1)</f>
        <v>#NAME?</v>
      </c>
    </row>
    <row r="3952" spans="1:10" x14ac:dyDescent="0.25">
      <c r="A3952" t="s">
        <v>126</v>
      </c>
      <c r="B3952" t="s">
        <v>108</v>
      </c>
      <c r="C3952" t="s">
        <v>378</v>
      </c>
      <c r="D3952" s="45">
        <v>261082</v>
      </c>
      <c r="E3952" t="s">
        <v>873</v>
      </c>
      <c r="F3952" s="45">
        <v>6531802</v>
      </c>
      <c r="G3952" t="s">
        <v>875</v>
      </c>
      <c r="H3952" s="45">
        <v>320051</v>
      </c>
      <c r="I3952" t="e">
        <f ca="1">_xlfn.XLOOKUP(Tableau1[[#This Row],[No. Sous-service]],DONNÉES!F:F,DONNÉES!H:H,FALSE,0,1)</f>
        <v>#NAME?</v>
      </c>
      <c r="J3952" t="e">
        <f ca="1">_xlfn.XLOOKUP(Tableau1[[#This Row],[No. Sous-service]],DONNÉES!F:F,DONNÉES!I:I,FALSE,0,1)</f>
        <v>#NAME?</v>
      </c>
    </row>
    <row r="3953" spans="1:10" x14ac:dyDescent="0.25">
      <c r="A3953" t="s">
        <v>126</v>
      </c>
      <c r="B3953" t="s">
        <v>108</v>
      </c>
      <c r="C3953" t="s">
        <v>378</v>
      </c>
      <c r="D3953" s="45">
        <v>261082</v>
      </c>
      <c r="E3953" t="s">
        <v>873</v>
      </c>
      <c r="F3953" s="45">
        <v>6531802</v>
      </c>
      <c r="G3953" t="s">
        <v>875</v>
      </c>
      <c r="H3953" s="45">
        <v>361011</v>
      </c>
      <c r="I3953" t="e">
        <f ca="1">_xlfn.XLOOKUP(Tableau1[[#This Row],[No. Sous-service]],DONNÉES!F:F,DONNÉES!H:H,FALSE,0,1)</f>
        <v>#NAME?</v>
      </c>
      <c r="J3953" t="e">
        <f ca="1">_xlfn.XLOOKUP(Tableau1[[#This Row],[No. Sous-service]],DONNÉES!F:F,DONNÉES!I:I,FALSE,0,1)</f>
        <v>#NAME?</v>
      </c>
    </row>
    <row r="3954" spans="1:10" x14ac:dyDescent="0.25">
      <c r="A3954" t="s">
        <v>126</v>
      </c>
      <c r="B3954" t="s">
        <v>108</v>
      </c>
      <c r="C3954" t="s">
        <v>378</v>
      </c>
      <c r="D3954" s="45">
        <v>261082</v>
      </c>
      <c r="E3954" t="s">
        <v>873</v>
      </c>
      <c r="F3954" s="45">
        <v>6531802</v>
      </c>
      <c r="G3954" t="s">
        <v>875</v>
      </c>
      <c r="H3954" s="45">
        <v>390436</v>
      </c>
      <c r="I3954" t="e">
        <f ca="1">_xlfn.XLOOKUP(Tableau1[[#This Row],[No. Sous-service]],DONNÉES!F:F,DONNÉES!H:H,FALSE,0,1)</f>
        <v>#NAME?</v>
      </c>
      <c r="J3954" t="e">
        <f ca="1">_xlfn.XLOOKUP(Tableau1[[#This Row],[No. Sous-service]],DONNÉES!F:F,DONNÉES!I:I,FALSE,0,1)</f>
        <v>#NAME?</v>
      </c>
    </row>
    <row r="3955" spans="1:10" x14ac:dyDescent="0.25">
      <c r="A3955" t="s">
        <v>126</v>
      </c>
      <c r="B3955" t="s">
        <v>108</v>
      </c>
      <c r="C3955" t="s">
        <v>378</v>
      </c>
      <c r="D3955" s="45">
        <v>261082</v>
      </c>
      <c r="E3955" t="s">
        <v>873</v>
      </c>
      <c r="F3955" s="45">
        <v>6531802</v>
      </c>
      <c r="G3955" t="s">
        <v>875</v>
      </c>
      <c r="H3955" s="45">
        <v>390440</v>
      </c>
      <c r="I3955" t="e">
        <f ca="1">_xlfn.XLOOKUP(Tableau1[[#This Row],[No. Sous-service]],DONNÉES!F:F,DONNÉES!H:H,FALSE,0,1)</f>
        <v>#NAME?</v>
      </c>
      <c r="J3955" t="e">
        <f ca="1">_xlfn.XLOOKUP(Tableau1[[#This Row],[No. Sous-service]],DONNÉES!F:F,DONNÉES!I:I,FALSE,0,1)</f>
        <v>#NAME?</v>
      </c>
    </row>
    <row r="3956" spans="1:10" x14ac:dyDescent="0.25">
      <c r="A3956" t="s">
        <v>126</v>
      </c>
      <c r="B3956" t="s">
        <v>108</v>
      </c>
      <c r="C3956" t="s">
        <v>378</v>
      </c>
      <c r="D3956" s="45">
        <v>261082</v>
      </c>
      <c r="E3956" t="s">
        <v>873</v>
      </c>
      <c r="F3956" s="45">
        <v>6531802</v>
      </c>
      <c r="G3956" t="s">
        <v>875</v>
      </c>
      <c r="H3956" s="45">
        <v>390441</v>
      </c>
      <c r="I3956" t="e">
        <f ca="1">_xlfn.XLOOKUP(Tableau1[[#This Row],[No. Sous-service]],DONNÉES!F:F,DONNÉES!H:H,FALSE,0,1)</f>
        <v>#NAME?</v>
      </c>
      <c r="J3956" t="e">
        <f ca="1">_xlfn.XLOOKUP(Tableau1[[#This Row],[No. Sous-service]],DONNÉES!F:F,DONNÉES!I:I,FALSE,0,1)</f>
        <v>#NAME?</v>
      </c>
    </row>
    <row r="3957" spans="1:10" x14ac:dyDescent="0.25">
      <c r="A3957" t="s">
        <v>126</v>
      </c>
      <c r="B3957" t="s">
        <v>108</v>
      </c>
      <c r="C3957" t="s">
        <v>378</v>
      </c>
      <c r="D3957" s="45">
        <v>261082</v>
      </c>
      <c r="E3957" t="s">
        <v>873</v>
      </c>
      <c r="F3957" s="45">
        <v>6531802</v>
      </c>
      <c r="G3957" t="s">
        <v>875</v>
      </c>
      <c r="H3957" s="45">
        <v>390443</v>
      </c>
      <c r="I3957" t="e">
        <f ca="1">_xlfn.XLOOKUP(Tableau1[[#This Row],[No. Sous-service]],DONNÉES!F:F,DONNÉES!H:H,FALSE,0,1)</f>
        <v>#NAME?</v>
      </c>
      <c r="J3957" t="e">
        <f ca="1">_xlfn.XLOOKUP(Tableau1[[#This Row],[No. Sous-service]],DONNÉES!F:F,DONNÉES!I:I,FALSE,0,1)</f>
        <v>#NAME?</v>
      </c>
    </row>
    <row r="3958" spans="1:10" x14ac:dyDescent="0.25">
      <c r="A3958" t="s">
        <v>126</v>
      </c>
      <c r="B3958" t="s">
        <v>108</v>
      </c>
      <c r="C3958" t="s">
        <v>378</v>
      </c>
      <c r="D3958" s="45">
        <v>261082</v>
      </c>
      <c r="E3958" t="s">
        <v>873</v>
      </c>
      <c r="F3958" s="45">
        <v>6531802</v>
      </c>
      <c r="G3958" t="s">
        <v>875</v>
      </c>
      <c r="H3958" s="45">
        <v>390445</v>
      </c>
      <c r="I3958" t="e">
        <f ca="1">_xlfn.XLOOKUP(Tableau1[[#This Row],[No. Sous-service]],DONNÉES!F:F,DONNÉES!H:H,FALSE,0,1)</f>
        <v>#NAME?</v>
      </c>
      <c r="J3958" t="e">
        <f ca="1">_xlfn.XLOOKUP(Tableau1[[#This Row],[No. Sous-service]],DONNÉES!F:F,DONNÉES!I:I,FALSE,0,1)</f>
        <v>#NAME?</v>
      </c>
    </row>
    <row r="3959" spans="1:10" x14ac:dyDescent="0.25">
      <c r="A3959" t="s">
        <v>126</v>
      </c>
      <c r="B3959" t="s">
        <v>108</v>
      </c>
      <c r="C3959" t="s">
        <v>378</v>
      </c>
      <c r="D3959" s="45">
        <v>261082</v>
      </c>
      <c r="E3959" t="s">
        <v>873</v>
      </c>
      <c r="F3959" s="45">
        <v>6531802</v>
      </c>
      <c r="G3959" t="s">
        <v>875</v>
      </c>
      <c r="H3959" s="45">
        <v>390446</v>
      </c>
      <c r="I3959" t="e">
        <f ca="1">_xlfn.XLOOKUP(Tableau1[[#This Row],[No. Sous-service]],DONNÉES!F:F,DONNÉES!H:H,FALSE,0,1)</f>
        <v>#NAME?</v>
      </c>
      <c r="J3959" t="e">
        <f ca="1">_xlfn.XLOOKUP(Tableau1[[#This Row],[No. Sous-service]],DONNÉES!F:F,DONNÉES!I:I,FALSE,0,1)</f>
        <v>#NAME?</v>
      </c>
    </row>
    <row r="3960" spans="1:10" x14ac:dyDescent="0.25">
      <c r="A3960" t="s">
        <v>126</v>
      </c>
      <c r="B3960" t="s">
        <v>108</v>
      </c>
      <c r="C3960" t="s">
        <v>378</v>
      </c>
      <c r="D3960" s="45">
        <v>261082</v>
      </c>
      <c r="E3960" t="s">
        <v>873</v>
      </c>
      <c r="F3960" s="45">
        <v>6531802</v>
      </c>
      <c r="G3960" t="s">
        <v>875</v>
      </c>
      <c r="H3960" s="45">
        <v>390447</v>
      </c>
      <c r="I3960" t="e">
        <f ca="1">_xlfn.XLOOKUP(Tableau1[[#This Row],[No. Sous-service]],DONNÉES!F:F,DONNÉES!H:H,FALSE,0,1)</f>
        <v>#NAME?</v>
      </c>
      <c r="J3960" t="e">
        <f ca="1">_xlfn.XLOOKUP(Tableau1[[#This Row],[No. Sous-service]],DONNÉES!F:F,DONNÉES!I:I,FALSE,0,1)</f>
        <v>#NAME?</v>
      </c>
    </row>
    <row r="3961" spans="1:10" x14ac:dyDescent="0.25">
      <c r="A3961" t="s">
        <v>126</v>
      </c>
      <c r="B3961" t="s">
        <v>108</v>
      </c>
      <c r="C3961" t="s">
        <v>378</v>
      </c>
      <c r="D3961" s="45">
        <v>261082</v>
      </c>
      <c r="E3961" t="s">
        <v>873</v>
      </c>
      <c r="F3961" s="45">
        <v>6531802</v>
      </c>
      <c r="G3961" t="s">
        <v>875</v>
      </c>
      <c r="H3961" s="45">
        <v>390448</v>
      </c>
      <c r="I3961" t="e">
        <f ca="1">_xlfn.XLOOKUP(Tableau1[[#This Row],[No. Sous-service]],DONNÉES!F:F,DONNÉES!H:H,FALSE,0,1)</f>
        <v>#NAME?</v>
      </c>
      <c r="J3961" t="e">
        <f ca="1">_xlfn.XLOOKUP(Tableau1[[#This Row],[No. Sous-service]],DONNÉES!F:F,DONNÉES!I:I,FALSE,0,1)</f>
        <v>#NAME?</v>
      </c>
    </row>
    <row r="3962" spans="1:10" x14ac:dyDescent="0.25">
      <c r="A3962" t="s">
        <v>126</v>
      </c>
      <c r="B3962" t="s">
        <v>108</v>
      </c>
      <c r="C3962" t="s">
        <v>378</v>
      </c>
      <c r="D3962" s="45">
        <v>261082</v>
      </c>
      <c r="E3962" t="s">
        <v>873</v>
      </c>
      <c r="F3962" s="45">
        <v>6531802</v>
      </c>
      <c r="G3962" t="s">
        <v>875</v>
      </c>
      <c r="H3962" s="45">
        <v>390451</v>
      </c>
      <c r="I3962" t="e">
        <f ca="1">_xlfn.XLOOKUP(Tableau1[[#This Row],[No. Sous-service]],DONNÉES!F:F,DONNÉES!H:H,FALSE,0,1)</f>
        <v>#NAME?</v>
      </c>
      <c r="J3962" t="e">
        <f ca="1">_xlfn.XLOOKUP(Tableau1[[#This Row],[No. Sous-service]],DONNÉES!F:F,DONNÉES!I:I,FALSE,0,1)</f>
        <v>#NAME?</v>
      </c>
    </row>
    <row r="3963" spans="1:10" x14ac:dyDescent="0.25">
      <c r="A3963" t="s">
        <v>126</v>
      </c>
      <c r="B3963" t="s">
        <v>108</v>
      </c>
      <c r="C3963" t="s">
        <v>378</v>
      </c>
      <c r="D3963" s="45">
        <v>261082</v>
      </c>
      <c r="E3963" t="s">
        <v>873</v>
      </c>
      <c r="F3963" s="45">
        <v>6531802</v>
      </c>
      <c r="G3963" t="s">
        <v>875</v>
      </c>
      <c r="H3963" s="45">
        <v>390452</v>
      </c>
      <c r="I3963" t="e">
        <f ca="1">_xlfn.XLOOKUP(Tableau1[[#This Row],[No. Sous-service]],DONNÉES!F:F,DONNÉES!H:H,FALSE,0,1)</f>
        <v>#NAME?</v>
      </c>
      <c r="J3963" t="e">
        <f ca="1">_xlfn.XLOOKUP(Tableau1[[#This Row],[No. Sous-service]],DONNÉES!F:F,DONNÉES!I:I,FALSE,0,1)</f>
        <v>#NAME?</v>
      </c>
    </row>
    <row r="3964" spans="1:10" x14ac:dyDescent="0.25">
      <c r="A3964" t="s">
        <v>126</v>
      </c>
      <c r="B3964" t="s">
        <v>108</v>
      </c>
      <c r="C3964" t="s">
        <v>378</v>
      </c>
      <c r="D3964" s="45">
        <v>261082</v>
      </c>
      <c r="E3964" t="s">
        <v>873</v>
      </c>
      <c r="F3964" s="45">
        <v>6531802</v>
      </c>
      <c r="G3964" t="s">
        <v>875</v>
      </c>
      <c r="H3964" s="45">
        <v>390454</v>
      </c>
      <c r="I3964" t="e">
        <f ca="1">_xlfn.XLOOKUP(Tableau1[[#This Row],[No. Sous-service]],DONNÉES!F:F,DONNÉES!H:H,FALSE,0,1)</f>
        <v>#NAME?</v>
      </c>
      <c r="J3964" t="e">
        <f ca="1">_xlfn.XLOOKUP(Tableau1[[#This Row],[No. Sous-service]],DONNÉES!F:F,DONNÉES!I:I,FALSE,0,1)</f>
        <v>#NAME?</v>
      </c>
    </row>
    <row r="3965" spans="1:10" x14ac:dyDescent="0.25">
      <c r="A3965" t="s">
        <v>126</v>
      </c>
      <c r="B3965" t="s">
        <v>108</v>
      </c>
      <c r="C3965" t="s">
        <v>378</v>
      </c>
      <c r="D3965" s="45">
        <v>261082</v>
      </c>
      <c r="E3965" t="s">
        <v>873</v>
      </c>
      <c r="F3965" s="45">
        <v>6531802</v>
      </c>
      <c r="G3965" t="s">
        <v>875</v>
      </c>
      <c r="H3965" s="45">
        <v>390456</v>
      </c>
      <c r="I3965" t="e">
        <f ca="1">_xlfn.XLOOKUP(Tableau1[[#This Row],[No. Sous-service]],DONNÉES!F:F,DONNÉES!H:H,FALSE,0,1)</f>
        <v>#NAME?</v>
      </c>
      <c r="J3965" t="e">
        <f ca="1">_xlfn.XLOOKUP(Tableau1[[#This Row],[No. Sous-service]],DONNÉES!F:F,DONNÉES!I:I,FALSE,0,1)</f>
        <v>#NAME?</v>
      </c>
    </row>
    <row r="3966" spans="1:10" x14ac:dyDescent="0.25">
      <c r="A3966" t="s">
        <v>126</v>
      </c>
      <c r="B3966" t="s">
        <v>108</v>
      </c>
      <c r="C3966" t="s">
        <v>378</v>
      </c>
      <c r="D3966" s="45">
        <v>261082</v>
      </c>
      <c r="E3966" t="s">
        <v>873</v>
      </c>
      <c r="F3966" s="45">
        <v>6531802</v>
      </c>
      <c r="G3966" t="s">
        <v>875</v>
      </c>
      <c r="H3966" s="45">
        <v>390457</v>
      </c>
      <c r="I3966" t="e">
        <f ca="1">_xlfn.XLOOKUP(Tableau1[[#This Row],[No. Sous-service]],DONNÉES!F:F,DONNÉES!H:H,FALSE,0,1)</f>
        <v>#NAME?</v>
      </c>
      <c r="J3966" t="e">
        <f ca="1">_xlfn.XLOOKUP(Tableau1[[#This Row],[No. Sous-service]],DONNÉES!F:F,DONNÉES!I:I,FALSE,0,1)</f>
        <v>#NAME?</v>
      </c>
    </row>
    <row r="3967" spans="1:10" x14ac:dyDescent="0.25">
      <c r="A3967" t="s">
        <v>126</v>
      </c>
      <c r="B3967" t="s">
        <v>108</v>
      </c>
      <c r="C3967" t="s">
        <v>378</v>
      </c>
      <c r="D3967" s="45">
        <v>261082</v>
      </c>
      <c r="E3967" t="s">
        <v>873</v>
      </c>
      <c r="F3967" s="45">
        <v>6531802</v>
      </c>
      <c r="G3967" t="s">
        <v>875</v>
      </c>
      <c r="H3967" s="45">
        <v>390459</v>
      </c>
      <c r="I3967" t="e">
        <f ca="1">_xlfn.XLOOKUP(Tableau1[[#This Row],[No. Sous-service]],DONNÉES!F:F,DONNÉES!H:H,FALSE,0,1)</f>
        <v>#NAME?</v>
      </c>
      <c r="J3967" t="e">
        <f ca="1">_xlfn.XLOOKUP(Tableau1[[#This Row],[No. Sous-service]],DONNÉES!F:F,DONNÉES!I:I,FALSE,0,1)</f>
        <v>#NAME?</v>
      </c>
    </row>
    <row r="3968" spans="1:10" x14ac:dyDescent="0.25">
      <c r="A3968" t="s">
        <v>126</v>
      </c>
      <c r="B3968" t="s">
        <v>108</v>
      </c>
      <c r="C3968" t="s">
        <v>378</v>
      </c>
      <c r="D3968" s="45">
        <v>261082</v>
      </c>
      <c r="E3968" t="s">
        <v>873</v>
      </c>
      <c r="F3968" s="45">
        <v>6531802</v>
      </c>
      <c r="G3968" t="s">
        <v>875</v>
      </c>
      <c r="H3968" s="45">
        <v>390460</v>
      </c>
      <c r="I3968" t="e">
        <f ca="1">_xlfn.XLOOKUP(Tableau1[[#This Row],[No. Sous-service]],DONNÉES!F:F,DONNÉES!H:H,FALSE,0,1)</f>
        <v>#NAME?</v>
      </c>
      <c r="J3968" t="e">
        <f ca="1">_xlfn.XLOOKUP(Tableau1[[#This Row],[No. Sous-service]],DONNÉES!F:F,DONNÉES!I:I,FALSE,0,1)</f>
        <v>#NAME?</v>
      </c>
    </row>
    <row r="3969" spans="1:10" x14ac:dyDescent="0.25">
      <c r="A3969" t="s">
        <v>126</v>
      </c>
      <c r="B3969" t="s">
        <v>108</v>
      </c>
      <c r="C3969" t="s">
        <v>378</v>
      </c>
      <c r="D3969" s="45">
        <v>261082</v>
      </c>
      <c r="E3969" t="s">
        <v>873</v>
      </c>
      <c r="F3969" s="45">
        <v>6531802</v>
      </c>
      <c r="G3969" t="s">
        <v>875</v>
      </c>
      <c r="H3969" s="45">
        <v>390473</v>
      </c>
      <c r="I3969" t="e">
        <f ca="1">_xlfn.XLOOKUP(Tableau1[[#This Row],[No. Sous-service]],DONNÉES!F:F,DONNÉES!H:H,FALSE,0,1)</f>
        <v>#NAME?</v>
      </c>
      <c r="J3969" t="e">
        <f ca="1">_xlfn.XLOOKUP(Tableau1[[#This Row],[No. Sous-service]],DONNÉES!F:F,DONNÉES!I:I,FALSE,0,1)</f>
        <v>#NAME?</v>
      </c>
    </row>
    <row r="3970" spans="1:10" x14ac:dyDescent="0.25">
      <c r="A3970" t="s">
        <v>126</v>
      </c>
      <c r="B3970" t="s">
        <v>108</v>
      </c>
      <c r="C3970" t="s">
        <v>378</v>
      </c>
      <c r="D3970" s="45">
        <v>261082</v>
      </c>
      <c r="E3970" t="s">
        <v>873</v>
      </c>
      <c r="F3970" s="45">
        <v>6531802</v>
      </c>
      <c r="G3970" t="s">
        <v>875</v>
      </c>
      <c r="H3970" s="45">
        <v>390475</v>
      </c>
      <c r="I3970" t="e">
        <f ca="1">_xlfn.XLOOKUP(Tableau1[[#This Row],[No. Sous-service]],DONNÉES!F:F,DONNÉES!H:H,FALSE,0,1)</f>
        <v>#NAME?</v>
      </c>
      <c r="J3970" t="e">
        <f ca="1">_xlfn.XLOOKUP(Tableau1[[#This Row],[No. Sous-service]],DONNÉES!F:F,DONNÉES!I:I,FALSE,0,1)</f>
        <v>#NAME?</v>
      </c>
    </row>
    <row r="3971" spans="1:10" x14ac:dyDescent="0.25">
      <c r="A3971" t="s">
        <v>126</v>
      </c>
      <c r="B3971" t="s">
        <v>108</v>
      </c>
      <c r="C3971" t="s">
        <v>378</v>
      </c>
      <c r="D3971" s="45">
        <v>261082</v>
      </c>
      <c r="E3971" t="s">
        <v>873</v>
      </c>
      <c r="F3971" s="45">
        <v>6531802</v>
      </c>
      <c r="G3971" t="s">
        <v>875</v>
      </c>
      <c r="H3971" s="45">
        <v>450127</v>
      </c>
      <c r="I3971" t="e">
        <f ca="1">_xlfn.XLOOKUP(Tableau1[[#This Row],[No. Sous-service]],DONNÉES!F:F,DONNÉES!H:H,FALSE,0,1)</f>
        <v>#NAME?</v>
      </c>
      <c r="J3971" t="e">
        <f ca="1">_xlfn.XLOOKUP(Tableau1[[#This Row],[No. Sous-service]],DONNÉES!F:F,DONNÉES!I:I,FALSE,0,1)</f>
        <v>#NAME?</v>
      </c>
    </row>
    <row r="3972" spans="1:10" x14ac:dyDescent="0.25">
      <c r="A3972" t="s">
        <v>126</v>
      </c>
      <c r="B3972" t="s">
        <v>108</v>
      </c>
      <c r="C3972" t="s">
        <v>378</v>
      </c>
      <c r="D3972" s="45">
        <v>261082</v>
      </c>
      <c r="E3972" t="s">
        <v>873</v>
      </c>
      <c r="F3972" s="45">
        <v>6531802</v>
      </c>
      <c r="G3972" t="s">
        <v>875</v>
      </c>
      <c r="H3972" s="45">
        <v>450150</v>
      </c>
      <c r="I3972" t="e">
        <f ca="1">_xlfn.XLOOKUP(Tableau1[[#This Row],[No. Sous-service]],DONNÉES!F:F,DONNÉES!H:H,FALSE,0,1)</f>
        <v>#NAME?</v>
      </c>
      <c r="J3972" t="e">
        <f ca="1">_xlfn.XLOOKUP(Tableau1[[#This Row],[No. Sous-service]],DONNÉES!F:F,DONNÉES!I:I,FALSE,0,1)</f>
        <v>#NAME?</v>
      </c>
    </row>
    <row r="3973" spans="1:10" x14ac:dyDescent="0.25">
      <c r="A3973" t="s">
        <v>126</v>
      </c>
      <c r="B3973" t="s">
        <v>108</v>
      </c>
      <c r="C3973" t="s">
        <v>378</v>
      </c>
      <c r="D3973" s="45">
        <v>261082</v>
      </c>
      <c r="E3973" t="s">
        <v>873</v>
      </c>
      <c r="F3973" s="45">
        <v>6531802</v>
      </c>
      <c r="G3973" t="s">
        <v>875</v>
      </c>
      <c r="H3973" s="45">
        <v>301002</v>
      </c>
      <c r="I3973" t="e">
        <f ca="1">_xlfn.XLOOKUP(Tableau1[[#This Row],[No. Sous-service]],DONNÉES!F:F,DONNÉES!H:H,FALSE,0,1)</f>
        <v>#NAME?</v>
      </c>
      <c r="J3973" t="e">
        <f ca="1">_xlfn.XLOOKUP(Tableau1[[#This Row],[No. Sous-service]],DONNÉES!F:F,DONNÉES!I:I,FALSE,0,1)</f>
        <v>#NAME?</v>
      </c>
    </row>
    <row r="3974" spans="1:10" x14ac:dyDescent="0.25">
      <c r="A3974" t="s">
        <v>126</v>
      </c>
      <c r="B3974" t="s">
        <v>108</v>
      </c>
      <c r="C3974" t="s">
        <v>378</v>
      </c>
      <c r="D3974" s="45">
        <v>261082</v>
      </c>
      <c r="E3974" t="s">
        <v>873</v>
      </c>
      <c r="F3974" s="45">
        <v>6531802</v>
      </c>
      <c r="G3974" t="s">
        <v>875</v>
      </c>
      <c r="H3974" s="45">
        <v>390458</v>
      </c>
      <c r="I3974" t="e">
        <f ca="1">_xlfn.XLOOKUP(Tableau1[[#This Row],[No. Sous-service]],DONNÉES!F:F,DONNÉES!H:H,FALSE,0,1)</f>
        <v>#NAME?</v>
      </c>
      <c r="J3974" t="e">
        <f ca="1">_xlfn.XLOOKUP(Tableau1[[#This Row],[No. Sous-service]],DONNÉES!F:F,DONNÉES!I:I,FALSE,0,1)</f>
        <v>#NAME?</v>
      </c>
    </row>
    <row r="3975" spans="1:10" x14ac:dyDescent="0.25">
      <c r="A3975" t="s">
        <v>126</v>
      </c>
      <c r="B3975" t="s">
        <v>108</v>
      </c>
      <c r="C3975" t="s">
        <v>378</v>
      </c>
      <c r="D3975" s="45">
        <v>261082</v>
      </c>
      <c r="E3975" t="s">
        <v>873</v>
      </c>
      <c r="F3975" s="45">
        <v>6531802</v>
      </c>
      <c r="G3975" t="s">
        <v>875</v>
      </c>
      <c r="H3975" s="45">
        <v>390474</v>
      </c>
      <c r="I3975" t="e">
        <f ca="1">_xlfn.XLOOKUP(Tableau1[[#This Row],[No. Sous-service]],DONNÉES!F:F,DONNÉES!H:H,FALSE,0,1)</f>
        <v>#NAME?</v>
      </c>
      <c r="J3975" t="e">
        <f ca="1">_xlfn.XLOOKUP(Tableau1[[#This Row],[No. Sous-service]],DONNÉES!F:F,DONNÉES!I:I,FALSE,0,1)</f>
        <v>#NAME?</v>
      </c>
    </row>
    <row r="3976" spans="1:10" x14ac:dyDescent="0.25">
      <c r="A3976" t="s">
        <v>126</v>
      </c>
      <c r="B3976" t="s">
        <v>108</v>
      </c>
      <c r="C3976" t="s">
        <v>378</v>
      </c>
      <c r="D3976" s="45">
        <v>261082</v>
      </c>
      <c r="E3976" t="s">
        <v>873</v>
      </c>
      <c r="F3976" s="45">
        <v>6531802</v>
      </c>
      <c r="G3976" t="s">
        <v>875</v>
      </c>
      <c r="H3976" s="45">
        <v>355877</v>
      </c>
      <c r="I3976" t="e">
        <f ca="1">_xlfn.XLOOKUP(Tableau1[[#This Row],[No. Sous-service]],DONNÉES!F:F,DONNÉES!H:H,FALSE,0,1)</f>
        <v>#NAME?</v>
      </c>
      <c r="J3976" t="e">
        <f ca="1">_xlfn.XLOOKUP(Tableau1[[#This Row],[No. Sous-service]],DONNÉES!F:F,DONNÉES!I:I,FALSE,0,1)</f>
        <v>#NAME?</v>
      </c>
    </row>
    <row r="3977" spans="1:10" x14ac:dyDescent="0.25">
      <c r="A3977" t="s">
        <v>94</v>
      </c>
      <c r="B3977" t="s">
        <v>108</v>
      </c>
      <c r="C3977" t="s">
        <v>378</v>
      </c>
      <c r="D3977" s="45">
        <v>261082</v>
      </c>
      <c r="E3977" t="s">
        <v>873</v>
      </c>
      <c r="F3977" s="45">
        <v>6531802</v>
      </c>
      <c r="G3977" t="s">
        <v>875</v>
      </c>
      <c r="H3977" s="45">
        <v>361040</v>
      </c>
      <c r="I3977" t="e">
        <f ca="1">_xlfn.XLOOKUP(Tableau1[[#This Row],[No. Sous-service]],DONNÉES!F:F,DONNÉES!H:H,FALSE,0,1)</f>
        <v>#NAME?</v>
      </c>
      <c r="J3977" t="e">
        <f ca="1">_xlfn.XLOOKUP(Tableau1[[#This Row],[No. Sous-service]],DONNÉES!F:F,DONNÉES!I:I,FALSE,0,1)</f>
        <v>#NAME?</v>
      </c>
    </row>
    <row r="3978" spans="1:10" x14ac:dyDescent="0.25">
      <c r="A3978" t="s">
        <v>94</v>
      </c>
      <c r="B3978" t="s">
        <v>108</v>
      </c>
      <c r="C3978" t="s">
        <v>378</v>
      </c>
      <c r="D3978" s="45">
        <v>261082</v>
      </c>
      <c r="E3978" t="s">
        <v>873</v>
      </c>
      <c r="F3978" s="45">
        <v>6531802</v>
      </c>
      <c r="G3978" t="s">
        <v>875</v>
      </c>
      <c r="H3978" s="45">
        <v>361059</v>
      </c>
      <c r="I3978" t="e">
        <f ca="1">_xlfn.XLOOKUP(Tableau1[[#This Row],[No. Sous-service]],DONNÉES!F:F,DONNÉES!H:H,FALSE,0,1)</f>
        <v>#NAME?</v>
      </c>
      <c r="J3978" t="e">
        <f ca="1">_xlfn.XLOOKUP(Tableau1[[#This Row],[No. Sous-service]],DONNÉES!F:F,DONNÉES!I:I,FALSE,0,1)</f>
        <v>#NAME?</v>
      </c>
    </row>
    <row r="3979" spans="1:10" x14ac:dyDescent="0.25">
      <c r="A3979" t="s">
        <v>94</v>
      </c>
      <c r="B3979" t="s">
        <v>108</v>
      </c>
      <c r="C3979" t="s">
        <v>378</v>
      </c>
      <c r="D3979" s="45">
        <v>261082</v>
      </c>
      <c r="E3979" t="s">
        <v>873</v>
      </c>
      <c r="F3979" s="45">
        <v>6531802</v>
      </c>
      <c r="G3979" t="s">
        <v>875</v>
      </c>
      <c r="H3979" s="45">
        <v>391672</v>
      </c>
      <c r="I3979" t="e">
        <f ca="1">_xlfn.XLOOKUP(Tableau1[[#This Row],[No. Sous-service]],DONNÉES!F:F,DONNÉES!H:H,FALSE,0,1)</f>
        <v>#NAME?</v>
      </c>
      <c r="J3979" t="e">
        <f ca="1">_xlfn.XLOOKUP(Tableau1[[#This Row],[No. Sous-service]],DONNÉES!F:F,DONNÉES!I:I,FALSE,0,1)</f>
        <v>#NAME?</v>
      </c>
    </row>
    <row r="3980" spans="1:10" x14ac:dyDescent="0.25">
      <c r="A3980" t="s">
        <v>126</v>
      </c>
      <c r="B3980" t="s">
        <v>108</v>
      </c>
      <c r="C3980" t="s">
        <v>378</v>
      </c>
      <c r="D3980" s="45">
        <v>261082</v>
      </c>
      <c r="E3980" t="s">
        <v>873</v>
      </c>
      <c r="F3980" s="45">
        <v>6531802</v>
      </c>
      <c r="G3980" t="s">
        <v>875</v>
      </c>
      <c r="H3980" s="45">
        <v>450344</v>
      </c>
      <c r="I3980" t="e">
        <f ca="1">_xlfn.XLOOKUP(Tableau1[[#This Row],[No. Sous-service]],DONNÉES!F:F,DONNÉES!H:H,FALSE,0,1)</f>
        <v>#NAME?</v>
      </c>
      <c r="J3980" t="e">
        <f ca="1">_xlfn.XLOOKUP(Tableau1[[#This Row],[No. Sous-service]],DONNÉES!F:F,DONNÉES!I:I,FALSE,0,1)</f>
        <v>#NAME?</v>
      </c>
    </row>
    <row r="3981" spans="1:10" x14ac:dyDescent="0.25">
      <c r="A3981" t="s">
        <v>126</v>
      </c>
      <c r="B3981" t="s">
        <v>108</v>
      </c>
      <c r="C3981" t="s">
        <v>378</v>
      </c>
      <c r="D3981" s="45">
        <v>261082</v>
      </c>
      <c r="E3981" t="s">
        <v>873</v>
      </c>
      <c r="F3981" s="45">
        <v>6531802</v>
      </c>
      <c r="G3981" t="s">
        <v>875</v>
      </c>
      <c r="H3981" s="45">
        <v>450345</v>
      </c>
      <c r="I3981" t="e">
        <f ca="1">_xlfn.XLOOKUP(Tableau1[[#This Row],[No. Sous-service]],DONNÉES!F:F,DONNÉES!H:H,FALSE,0,1)</f>
        <v>#NAME?</v>
      </c>
      <c r="J3981" t="e">
        <f ca="1">_xlfn.XLOOKUP(Tableau1[[#This Row],[No. Sous-service]],DONNÉES!F:F,DONNÉES!I:I,FALSE,0,1)</f>
        <v>#NAME?</v>
      </c>
    </row>
    <row r="3982" spans="1:10" x14ac:dyDescent="0.25">
      <c r="A3982" t="s">
        <v>126</v>
      </c>
      <c r="B3982" t="s">
        <v>108</v>
      </c>
      <c r="C3982" t="s">
        <v>378</v>
      </c>
      <c r="D3982" s="45">
        <v>261082</v>
      </c>
      <c r="E3982" t="s">
        <v>873</v>
      </c>
      <c r="F3982" s="45">
        <v>6531802</v>
      </c>
      <c r="G3982" t="s">
        <v>875</v>
      </c>
      <c r="H3982" s="45">
        <v>361148</v>
      </c>
      <c r="I3982" t="e">
        <f ca="1">_xlfn.XLOOKUP(Tableau1[[#This Row],[No. Sous-service]],DONNÉES!F:F,DONNÉES!H:H,FALSE,0,1)</f>
        <v>#NAME?</v>
      </c>
      <c r="J3982" t="e">
        <f ca="1">_xlfn.XLOOKUP(Tableau1[[#This Row],[No. Sous-service]],DONNÉES!F:F,DONNÉES!I:I,FALSE,0,1)</f>
        <v>#NAME?</v>
      </c>
    </row>
    <row r="3983" spans="1:10" x14ac:dyDescent="0.25">
      <c r="A3983" t="s">
        <v>126</v>
      </c>
      <c r="B3983" t="s">
        <v>108</v>
      </c>
      <c r="C3983" t="s">
        <v>378</v>
      </c>
      <c r="D3983" s="45">
        <v>261082</v>
      </c>
      <c r="E3983" t="s">
        <v>873</v>
      </c>
      <c r="F3983" s="45">
        <v>6531802</v>
      </c>
      <c r="G3983" t="s">
        <v>875</v>
      </c>
      <c r="H3983" s="45">
        <v>361149</v>
      </c>
      <c r="I3983" t="e">
        <f ca="1">_xlfn.XLOOKUP(Tableau1[[#This Row],[No. Sous-service]],DONNÉES!F:F,DONNÉES!H:H,FALSE,0,1)</f>
        <v>#NAME?</v>
      </c>
      <c r="J3983" t="e">
        <f ca="1">_xlfn.XLOOKUP(Tableau1[[#This Row],[No. Sous-service]],DONNÉES!F:F,DONNÉES!I:I,FALSE,0,1)</f>
        <v>#NAME?</v>
      </c>
    </row>
    <row r="3984" spans="1:10" x14ac:dyDescent="0.25">
      <c r="A3984" t="s">
        <v>126</v>
      </c>
      <c r="B3984" t="s">
        <v>108</v>
      </c>
      <c r="C3984" t="s">
        <v>378</v>
      </c>
      <c r="D3984" s="45">
        <v>261082</v>
      </c>
      <c r="E3984" t="s">
        <v>873</v>
      </c>
      <c r="F3984" s="45">
        <v>6531802</v>
      </c>
      <c r="G3984" t="s">
        <v>875</v>
      </c>
      <c r="H3984" s="45">
        <v>361150</v>
      </c>
      <c r="I3984" t="e">
        <f ca="1">_xlfn.XLOOKUP(Tableau1[[#This Row],[No. Sous-service]],DONNÉES!F:F,DONNÉES!H:H,FALSE,0,1)</f>
        <v>#NAME?</v>
      </c>
      <c r="J3984" t="e">
        <f ca="1">_xlfn.XLOOKUP(Tableau1[[#This Row],[No. Sous-service]],DONNÉES!F:F,DONNÉES!I:I,FALSE,0,1)</f>
        <v>#NAME?</v>
      </c>
    </row>
    <row r="3985" spans="1:10" x14ac:dyDescent="0.25">
      <c r="A3985" t="s">
        <v>126</v>
      </c>
      <c r="B3985" t="s">
        <v>108</v>
      </c>
      <c r="C3985" t="s">
        <v>378</v>
      </c>
      <c r="D3985" s="45">
        <v>261082</v>
      </c>
      <c r="E3985" t="s">
        <v>873</v>
      </c>
      <c r="F3985" s="45">
        <v>6531802</v>
      </c>
      <c r="G3985" t="s">
        <v>875</v>
      </c>
      <c r="H3985" s="45">
        <v>333342</v>
      </c>
      <c r="I3985" t="e">
        <f ca="1">_xlfn.XLOOKUP(Tableau1[[#This Row],[No. Sous-service]],DONNÉES!F:F,DONNÉES!H:H,FALSE,0,1)</f>
        <v>#NAME?</v>
      </c>
      <c r="J3985" t="e">
        <f ca="1">_xlfn.XLOOKUP(Tableau1[[#This Row],[No. Sous-service]],DONNÉES!F:F,DONNÉES!I:I,FALSE,0,1)</f>
        <v>#NAME?</v>
      </c>
    </row>
    <row r="3986" spans="1:10" x14ac:dyDescent="0.25">
      <c r="A3986" t="s">
        <v>126</v>
      </c>
      <c r="B3986" t="s">
        <v>108</v>
      </c>
      <c r="C3986" t="s">
        <v>378</v>
      </c>
      <c r="D3986" s="45">
        <v>261082</v>
      </c>
      <c r="E3986" t="s">
        <v>873</v>
      </c>
      <c r="F3986" s="45">
        <v>6531802</v>
      </c>
      <c r="G3986" t="s">
        <v>875</v>
      </c>
      <c r="H3986" s="45">
        <v>333347</v>
      </c>
      <c r="I3986" t="e">
        <f ca="1">_xlfn.XLOOKUP(Tableau1[[#This Row],[No. Sous-service]],DONNÉES!F:F,DONNÉES!H:H,FALSE,0,1)</f>
        <v>#NAME?</v>
      </c>
      <c r="J3986" t="e">
        <f ca="1">_xlfn.XLOOKUP(Tableau1[[#This Row],[No. Sous-service]],DONNÉES!F:F,DONNÉES!I:I,FALSE,0,1)</f>
        <v>#NAME?</v>
      </c>
    </row>
    <row r="3987" spans="1:10" x14ac:dyDescent="0.25">
      <c r="A3987" t="s">
        <v>126</v>
      </c>
      <c r="B3987" t="s">
        <v>108</v>
      </c>
      <c r="C3987" t="s">
        <v>378</v>
      </c>
      <c r="D3987" s="45">
        <v>261082</v>
      </c>
      <c r="E3987" t="s">
        <v>873</v>
      </c>
      <c r="F3987" s="45">
        <v>6531802</v>
      </c>
      <c r="G3987" t="s">
        <v>875</v>
      </c>
      <c r="H3987" s="45">
        <v>333348</v>
      </c>
      <c r="I3987" t="e">
        <f ca="1">_xlfn.XLOOKUP(Tableau1[[#This Row],[No. Sous-service]],DONNÉES!F:F,DONNÉES!H:H,FALSE,0,1)</f>
        <v>#NAME?</v>
      </c>
      <c r="J3987" t="e">
        <f ca="1">_xlfn.XLOOKUP(Tableau1[[#This Row],[No. Sous-service]],DONNÉES!F:F,DONNÉES!I:I,FALSE,0,1)</f>
        <v>#NAME?</v>
      </c>
    </row>
    <row r="3988" spans="1:10" x14ac:dyDescent="0.25">
      <c r="A3988" t="s">
        <v>126</v>
      </c>
      <c r="B3988" t="s">
        <v>108</v>
      </c>
      <c r="C3988" t="s">
        <v>378</v>
      </c>
      <c r="D3988" s="45">
        <v>261082</v>
      </c>
      <c r="E3988" t="s">
        <v>873</v>
      </c>
      <c r="F3988" s="45">
        <v>6531802</v>
      </c>
      <c r="G3988" t="s">
        <v>875</v>
      </c>
      <c r="H3988" s="45">
        <v>333350</v>
      </c>
      <c r="I3988" t="e">
        <f ca="1">_xlfn.XLOOKUP(Tableau1[[#This Row],[No. Sous-service]],DONNÉES!F:F,DONNÉES!H:H,FALSE,0,1)</f>
        <v>#NAME?</v>
      </c>
      <c r="J3988" t="e">
        <f ca="1">_xlfn.XLOOKUP(Tableau1[[#This Row],[No. Sous-service]],DONNÉES!F:F,DONNÉES!I:I,FALSE,0,1)</f>
        <v>#NAME?</v>
      </c>
    </row>
    <row r="3989" spans="1:10" x14ac:dyDescent="0.25">
      <c r="A3989" t="s">
        <v>126</v>
      </c>
      <c r="B3989" t="s">
        <v>108</v>
      </c>
      <c r="C3989" t="s">
        <v>378</v>
      </c>
      <c r="D3989" s="45">
        <v>261082</v>
      </c>
      <c r="E3989" t="s">
        <v>873</v>
      </c>
      <c r="F3989" s="45">
        <v>6531802</v>
      </c>
      <c r="G3989" t="s">
        <v>875</v>
      </c>
      <c r="H3989" s="45">
        <v>333351</v>
      </c>
      <c r="I3989" t="e">
        <f ca="1">_xlfn.XLOOKUP(Tableau1[[#This Row],[No. Sous-service]],DONNÉES!F:F,DONNÉES!H:H,FALSE,0,1)</f>
        <v>#NAME?</v>
      </c>
      <c r="J3989" t="e">
        <f ca="1">_xlfn.XLOOKUP(Tableau1[[#This Row],[No. Sous-service]],DONNÉES!F:F,DONNÉES!I:I,FALSE,0,1)</f>
        <v>#NAME?</v>
      </c>
    </row>
    <row r="3990" spans="1:10" x14ac:dyDescent="0.25">
      <c r="A3990" t="s">
        <v>126</v>
      </c>
      <c r="B3990" t="s">
        <v>108</v>
      </c>
      <c r="C3990" t="s">
        <v>378</v>
      </c>
      <c r="D3990" s="45">
        <v>261082</v>
      </c>
      <c r="E3990" t="s">
        <v>873</v>
      </c>
      <c r="F3990" s="45">
        <v>6531802</v>
      </c>
      <c r="G3990" t="s">
        <v>875</v>
      </c>
      <c r="H3990" s="45">
        <v>333354</v>
      </c>
      <c r="I3990" t="e">
        <f ca="1">_xlfn.XLOOKUP(Tableau1[[#This Row],[No. Sous-service]],DONNÉES!F:F,DONNÉES!H:H,FALSE,0,1)</f>
        <v>#NAME?</v>
      </c>
      <c r="J3990" t="e">
        <f ca="1">_xlfn.XLOOKUP(Tableau1[[#This Row],[No. Sous-service]],DONNÉES!F:F,DONNÉES!I:I,FALSE,0,1)</f>
        <v>#NAME?</v>
      </c>
    </row>
    <row r="3991" spans="1:10" x14ac:dyDescent="0.25">
      <c r="A3991" t="s">
        <v>126</v>
      </c>
      <c r="B3991" t="s">
        <v>108</v>
      </c>
      <c r="C3991" t="s">
        <v>378</v>
      </c>
      <c r="D3991" s="45">
        <v>261082</v>
      </c>
      <c r="E3991" t="s">
        <v>873</v>
      </c>
      <c r="F3991" s="45">
        <v>6531802</v>
      </c>
      <c r="G3991" t="s">
        <v>875</v>
      </c>
      <c r="H3991" s="45">
        <v>391675</v>
      </c>
      <c r="I3991" t="e">
        <f ca="1">_xlfn.XLOOKUP(Tableau1[[#This Row],[No. Sous-service]],DONNÉES!F:F,DONNÉES!H:H,FALSE,0,1)</f>
        <v>#NAME?</v>
      </c>
      <c r="J3991" t="e">
        <f ca="1">_xlfn.XLOOKUP(Tableau1[[#This Row],[No. Sous-service]],DONNÉES!F:F,DONNÉES!I:I,FALSE,0,1)</f>
        <v>#NAME?</v>
      </c>
    </row>
    <row r="3992" spans="1:10" x14ac:dyDescent="0.25">
      <c r="A3992" t="s">
        <v>126</v>
      </c>
      <c r="B3992" t="s">
        <v>108</v>
      </c>
      <c r="C3992" t="s">
        <v>378</v>
      </c>
      <c r="D3992" s="45">
        <v>261082</v>
      </c>
      <c r="E3992" t="s">
        <v>873</v>
      </c>
      <c r="F3992" s="45">
        <v>6531802</v>
      </c>
      <c r="G3992" t="s">
        <v>875</v>
      </c>
      <c r="H3992" s="45">
        <v>391676</v>
      </c>
      <c r="I3992" t="e">
        <f ca="1">_xlfn.XLOOKUP(Tableau1[[#This Row],[No. Sous-service]],DONNÉES!F:F,DONNÉES!H:H,FALSE,0,1)</f>
        <v>#NAME?</v>
      </c>
      <c r="J3992" t="e">
        <f ca="1">_xlfn.XLOOKUP(Tableau1[[#This Row],[No. Sous-service]],DONNÉES!F:F,DONNÉES!I:I,FALSE,0,1)</f>
        <v>#NAME?</v>
      </c>
    </row>
    <row r="3993" spans="1:10" x14ac:dyDescent="0.25">
      <c r="A3993" t="s">
        <v>126</v>
      </c>
      <c r="B3993" t="s">
        <v>108</v>
      </c>
      <c r="C3993" t="s">
        <v>378</v>
      </c>
      <c r="D3993" s="45">
        <v>261082</v>
      </c>
      <c r="E3993" t="s">
        <v>873</v>
      </c>
      <c r="F3993" s="45">
        <v>6531802</v>
      </c>
      <c r="G3993" t="s">
        <v>875</v>
      </c>
      <c r="H3993" s="45" t="s">
        <v>2029</v>
      </c>
      <c r="I3993" t="e">
        <f ca="1">_xlfn.XLOOKUP(Tableau1[[#This Row],[No. Sous-service]],DONNÉES!F:F,DONNÉES!H:H,FALSE,0,1)</f>
        <v>#NAME?</v>
      </c>
      <c r="J3993" t="e">
        <f ca="1">_xlfn.XLOOKUP(Tableau1[[#This Row],[No. Sous-service]],DONNÉES!F:F,DONNÉES!I:I,FALSE,0,1)</f>
        <v>#NAME?</v>
      </c>
    </row>
    <row r="3994" spans="1:10" x14ac:dyDescent="0.25">
      <c r="A3994" t="s">
        <v>126</v>
      </c>
      <c r="B3994" t="s">
        <v>108</v>
      </c>
      <c r="C3994" t="s">
        <v>378</v>
      </c>
      <c r="D3994" s="45">
        <v>261082</v>
      </c>
      <c r="E3994" t="s">
        <v>873</v>
      </c>
      <c r="F3994" s="45">
        <v>6531802</v>
      </c>
      <c r="G3994" t="s">
        <v>875</v>
      </c>
      <c r="H3994" s="45" t="s">
        <v>2030</v>
      </c>
      <c r="I3994" t="e">
        <f ca="1">_xlfn.XLOOKUP(Tableau1[[#This Row],[No. Sous-service]],DONNÉES!F:F,DONNÉES!H:H,FALSE,0,1)</f>
        <v>#NAME?</v>
      </c>
      <c r="J3994" t="e">
        <f ca="1">_xlfn.XLOOKUP(Tableau1[[#This Row],[No. Sous-service]],DONNÉES!F:F,DONNÉES!I:I,FALSE,0,1)</f>
        <v>#NAME?</v>
      </c>
    </row>
    <row r="3995" spans="1:10" x14ac:dyDescent="0.25">
      <c r="A3995" t="s">
        <v>126</v>
      </c>
      <c r="B3995" t="s">
        <v>108</v>
      </c>
      <c r="C3995" t="s">
        <v>378</v>
      </c>
      <c r="D3995" s="45">
        <v>261082</v>
      </c>
      <c r="E3995" t="s">
        <v>873</v>
      </c>
      <c r="F3995" s="45">
        <v>6531803</v>
      </c>
      <c r="G3995" t="s">
        <v>876</v>
      </c>
      <c r="H3995" s="45">
        <v>427461</v>
      </c>
      <c r="I3995" t="e">
        <f ca="1">_xlfn.XLOOKUP(Tableau1[[#This Row],[No. Sous-service]],DONNÉES!F:F,DONNÉES!H:H,FALSE,0,1)</f>
        <v>#NAME?</v>
      </c>
      <c r="J3995" t="e">
        <f ca="1">_xlfn.XLOOKUP(Tableau1[[#This Row],[No. Sous-service]],DONNÉES!F:F,DONNÉES!I:I,FALSE,0,1)</f>
        <v>#NAME?</v>
      </c>
    </row>
    <row r="3996" spans="1:10" x14ac:dyDescent="0.25">
      <c r="A3996" t="s">
        <v>126</v>
      </c>
      <c r="B3996" t="s">
        <v>108</v>
      </c>
      <c r="C3996" t="s">
        <v>378</v>
      </c>
      <c r="D3996" s="45">
        <v>261082</v>
      </c>
      <c r="E3996" t="s">
        <v>873</v>
      </c>
      <c r="F3996" s="45">
        <v>6531803</v>
      </c>
      <c r="G3996" t="s">
        <v>876</v>
      </c>
      <c r="H3996" s="45">
        <v>427459</v>
      </c>
      <c r="I3996" t="e">
        <f ca="1">_xlfn.XLOOKUP(Tableau1[[#This Row],[No. Sous-service]],DONNÉES!F:F,DONNÉES!H:H,FALSE,0,1)</f>
        <v>#NAME?</v>
      </c>
      <c r="J3996" t="e">
        <f ca="1">_xlfn.XLOOKUP(Tableau1[[#This Row],[No. Sous-service]],DONNÉES!F:F,DONNÉES!I:I,FALSE,0,1)</f>
        <v>#NAME?</v>
      </c>
    </row>
    <row r="3997" spans="1:10" x14ac:dyDescent="0.25">
      <c r="A3997" t="s">
        <v>126</v>
      </c>
      <c r="B3997" t="s">
        <v>108</v>
      </c>
      <c r="C3997" t="s">
        <v>378</v>
      </c>
      <c r="D3997" s="45">
        <v>261082</v>
      </c>
      <c r="E3997" t="s">
        <v>873</v>
      </c>
      <c r="F3997" s="45">
        <v>6531803</v>
      </c>
      <c r="G3997" t="s">
        <v>876</v>
      </c>
      <c r="H3997" s="45">
        <v>427462</v>
      </c>
      <c r="I3997" t="e">
        <f ca="1">_xlfn.XLOOKUP(Tableau1[[#This Row],[No. Sous-service]],DONNÉES!F:F,DONNÉES!H:H,FALSE,0,1)</f>
        <v>#NAME?</v>
      </c>
      <c r="J3997" t="e">
        <f ca="1">_xlfn.XLOOKUP(Tableau1[[#This Row],[No. Sous-service]],DONNÉES!F:F,DONNÉES!I:I,FALSE,0,1)</f>
        <v>#NAME?</v>
      </c>
    </row>
    <row r="3998" spans="1:10" x14ac:dyDescent="0.25">
      <c r="A3998" t="s">
        <v>126</v>
      </c>
      <c r="B3998" t="s">
        <v>108</v>
      </c>
      <c r="C3998" t="s">
        <v>378</v>
      </c>
      <c r="D3998" s="45">
        <v>261082</v>
      </c>
      <c r="E3998" t="s">
        <v>873</v>
      </c>
      <c r="F3998" s="45">
        <v>6531803</v>
      </c>
      <c r="G3998" t="s">
        <v>876</v>
      </c>
      <c r="H3998" s="45">
        <v>427465</v>
      </c>
      <c r="I3998" t="e">
        <f ca="1">_xlfn.XLOOKUP(Tableau1[[#This Row],[No. Sous-service]],DONNÉES!F:F,DONNÉES!H:H,FALSE,0,1)</f>
        <v>#NAME?</v>
      </c>
      <c r="J3998" t="e">
        <f ca="1">_xlfn.XLOOKUP(Tableau1[[#This Row],[No. Sous-service]],DONNÉES!F:F,DONNÉES!I:I,FALSE,0,1)</f>
        <v>#NAME?</v>
      </c>
    </row>
    <row r="3999" spans="1:10" x14ac:dyDescent="0.25">
      <c r="A3999" t="s">
        <v>126</v>
      </c>
      <c r="B3999" t="s">
        <v>108</v>
      </c>
      <c r="C3999" t="s">
        <v>378</v>
      </c>
      <c r="D3999" s="45">
        <v>261082</v>
      </c>
      <c r="E3999" t="s">
        <v>873</v>
      </c>
      <c r="F3999" s="45">
        <v>6531803</v>
      </c>
      <c r="G3999" t="s">
        <v>876</v>
      </c>
      <c r="H3999" s="45">
        <v>353075</v>
      </c>
      <c r="I3999" t="e">
        <f ca="1">_xlfn.XLOOKUP(Tableau1[[#This Row],[No. Sous-service]],DONNÉES!F:F,DONNÉES!H:H,FALSE,0,1)</f>
        <v>#NAME?</v>
      </c>
      <c r="J3999" t="e">
        <f ca="1">_xlfn.XLOOKUP(Tableau1[[#This Row],[No. Sous-service]],DONNÉES!F:F,DONNÉES!I:I,FALSE,0,1)</f>
        <v>#NAME?</v>
      </c>
    </row>
    <row r="4000" spans="1:10" x14ac:dyDescent="0.25">
      <c r="A4000" t="s">
        <v>126</v>
      </c>
      <c r="B4000" t="s">
        <v>108</v>
      </c>
      <c r="C4000" t="s">
        <v>378</v>
      </c>
      <c r="D4000" s="45">
        <v>261082</v>
      </c>
      <c r="E4000" t="s">
        <v>873</v>
      </c>
      <c r="F4000" s="45">
        <v>6531803</v>
      </c>
      <c r="G4000" t="s">
        <v>876</v>
      </c>
      <c r="H4000" s="45">
        <v>355016</v>
      </c>
      <c r="I4000" t="e">
        <f ca="1">_xlfn.XLOOKUP(Tableau1[[#This Row],[No. Sous-service]],DONNÉES!F:F,DONNÉES!H:H,FALSE,0,1)</f>
        <v>#NAME?</v>
      </c>
      <c r="J4000" t="e">
        <f ca="1">_xlfn.XLOOKUP(Tableau1[[#This Row],[No. Sous-service]],DONNÉES!F:F,DONNÉES!I:I,FALSE,0,1)</f>
        <v>#NAME?</v>
      </c>
    </row>
    <row r="4001" spans="1:10" x14ac:dyDescent="0.25">
      <c r="A4001" t="s">
        <v>126</v>
      </c>
      <c r="B4001" t="s">
        <v>108</v>
      </c>
      <c r="C4001" t="s">
        <v>378</v>
      </c>
      <c r="D4001" s="45">
        <v>261082</v>
      </c>
      <c r="E4001" t="s">
        <v>873</v>
      </c>
      <c r="F4001" s="45">
        <v>6531803</v>
      </c>
      <c r="G4001" t="s">
        <v>876</v>
      </c>
      <c r="H4001" s="45">
        <v>355029</v>
      </c>
      <c r="I4001" t="e">
        <f ca="1">_xlfn.XLOOKUP(Tableau1[[#This Row],[No. Sous-service]],DONNÉES!F:F,DONNÉES!H:H,FALSE,0,1)</f>
        <v>#NAME?</v>
      </c>
      <c r="J4001" t="e">
        <f ca="1">_xlfn.XLOOKUP(Tableau1[[#This Row],[No. Sous-service]],DONNÉES!F:F,DONNÉES!I:I,FALSE,0,1)</f>
        <v>#NAME?</v>
      </c>
    </row>
    <row r="4002" spans="1:10" x14ac:dyDescent="0.25">
      <c r="A4002" t="s">
        <v>126</v>
      </c>
      <c r="B4002" t="s">
        <v>108</v>
      </c>
      <c r="C4002" t="s">
        <v>378</v>
      </c>
      <c r="D4002" s="45">
        <v>261082</v>
      </c>
      <c r="E4002" t="s">
        <v>873</v>
      </c>
      <c r="F4002" s="45">
        <v>6531803</v>
      </c>
      <c r="G4002" t="s">
        <v>876</v>
      </c>
      <c r="H4002" s="45">
        <v>353070</v>
      </c>
      <c r="I4002" t="e">
        <f ca="1">_xlfn.XLOOKUP(Tableau1[[#This Row],[No. Sous-service]],DONNÉES!F:F,DONNÉES!H:H,FALSE,0,1)</f>
        <v>#NAME?</v>
      </c>
      <c r="J4002" t="e">
        <f ca="1">_xlfn.XLOOKUP(Tableau1[[#This Row],[No. Sous-service]],DONNÉES!F:F,DONNÉES!I:I,FALSE,0,1)</f>
        <v>#NAME?</v>
      </c>
    </row>
    <row r="4003" spans="1:10" x14ac:dyDescent="0.25">
      <c r="A4003" t="s">
        <v>126</v>
      </c>
      <c r="B4003" t="s">
        <v>108</v>
      </c>
      <c r="C4003" t="s">
        <v>378</v>
      </c>
      <c r="D4003" s="45">
        <v>261082</v>
      </c>
      <c r="E4003" t="s">
        <v>873</v>
      </c>
      <c r="F4003" s="45">
        <v>6531803</v>
      </c>
      <c r="G4003" t="s">
        <v>876</v>
      </c>
      <c r="H4003" s="45">
        <v>353074</v>
      </c>
      <c r="I4003" t="e">
        <f ca="1">_xlfn.XLOOKUP(Tableau1[[#This Row],[No. Sous-service]],DONNÉES!F:F,DONNÉES!H:H,FALSE,0,1)</f>
        <v>#NAME?</v>
      </c>
      <c r="J4003" t="e">
        <f ca="1">_xlfn.XLOOKUP(Tableau1[[#This Row],[No. Sous-service]],DONNÉES!F:F,DONNÉES!I:I,FALSE,0,1)</f>
        <v>#NAME?</v>
      </c>
    </row>
    <row r="4004" spans="1:10" x14ac:dyDescent="0.25">
      <c r="A4004" t="s">
        <v>126</v>
      </c>
      <c r="B4004" t="s">
        <v>108</v>
      </c>
      <c r="C4004" t="s">
        <v>378</v>
      </c>
      <c r="D4004" s="45">
        <v>261082</v>
      </c>
      <c r="E4004" t="s">
        <v>873</v>
      </c>
      <c r="F4004" s="45">
        <v>6531803</v>
      </c>
      <c r="G4004" t="s">
        <v>876</v>
      </c>
      <c r="H4004" s="45">
        <v>353106</v>
      </c>
      <c r="I4004" t="e">
        <f ca="1">_xlfn.XLOOKUP(Tableau1[[#This Row],[No. Sous-service]],DONNÉES!F:F,DONNÉES!H:H,FALSE,0,1)</f>
        <v>#NAME?</v>
      </c>
      <c r="J4004" t="e">
        <f ca="1">_xlfn.XLOOKUP(Tableau1[[#This Row],[No. Sous-service]],DONNÉES!F:F,DONNÉES!I:I,FALSE,0,1)</f>
        <v>#NAME?</v>
      </c>
    </row>
    <row r="4005" spans="1:10" x14ac:dyDescent="0.25">
      <c r="A4005" t="s">
        <v>126</v>
      </c>
      <c r="B4005" t="s">
        <v>108</v>
      </c>
      <c r="C4005" t="s">
        <v>378</v>
      </c>
      <c r="D4005" s="45">
        <v>261082</v>
      </c>
      <c r="E4005" t="s">
        <v>873</v>
      </c>
      <c r="F4005" s="45">
        <v>6531803</v>
      </c>
      <c r="G4005" t="s">
        <v>876</v>
      </c>
      <c r="H4005" s="45">
        <v>353076</v>
      </c>
      <c r="I4005" t="e">
        <f ca="1">_xlfn.XLOOKUP(Tableau1[[#This Row],[No. Sous-service]],DONNÉES!F:F,DONNÉES!H:H,FALSE,0,1)</f>
        <v>#NAME?</v>
      </c>
      <c r="J4005" t="e">
        <f ca="1">_xlfn.XLOOKUP(Tableau1[[#This Row],[No. Sous-service]],DONNÉES!F:F,DONNÉES!I:I,FALSE,0,1)</f>
        <v>#NAME?</v>
      </c>
    </row>
    <row r="4006" spans="1:10" x14ac:dyDescent="0.25">
      <c r="A4006" t="s">
        <v>126</v>
      </c>
      <c r="B4006" t="s">
        <v>108</v>
      </c>
      <c r="C4006" t="s">
        <v>378</v>
      </c>
      <c r="D4006" s="45">
        <v>261082</v>
      </c>
      <c r="E4006" t="s">
        <v>873</v>
      </c>
      <c r="F4006" s="45">
        <v>6531803</v>
      </c>
      <c r="G4006" t="s">
        <v>876</v>
      </c>
      <c r="H4006" s="45">
        <v>353080</v>
      </c>
      <c r="I4006" t="e">
        <f ca="1">_xlfn.XLOOKUP(Tableau1[[#This Row],[No. Sous-service]],DONNÉES!F:F,DONNÉES!H:H,FALSE,0,1)</f>
        <v>#NAME?</v>
      </c>
      <c r="J4006" t="e">
        <f ca="1">_xlfn.XLOOKUP(Tableau1[[#This Row],[No. Sous-service]],DONNÉES!F:F,DONNÉES!I:I,FALSE,0,1)</f>
        <v>#NAME?</v>
      </c>
    </row>
    <row r="4007" spans="1:10" x14ac:dyDescent="0.25">
      <c r="A4007" t="s">
        <v>126</v>
      </c>
      <c r="B4007" t="s">
        <v>108</v>
      </c>
      <c r="C4007" t="s">
        <v>378</v>
      </c>
      <c r="D4007" s="45">
        <v>261082</v>
      </c>
      <c r="E4007" t="s">
        <v>873</v>
      </c>
      <c r="F4007" s="45">
        <v>6531803</v>
      </c>
      <c r="G4007" t="s">
        <v>876</v>
      </c>
      <c r="H4007" s="45">
        <v>353085</v>
      </c>
      <c r="I4007" t="e">
        <f ca="1">_xlfn.XLOOKUP(Tableau1[[#This Row],[No. Sous-service]],DONNÉES!F:F,DONNÉES!H:H,FALSE,0,1)</f>
        <v>#NAME?</v>
      </c>
      <c r="J4007" t="e">
        <f ca="1">_xlfn.XLOOKUP(Tableau1[[#This Row],[No. Sous-service]],DONNÉES!F:F,DONNÉES!I:I,FALSE,0,1)</f>
        <v>#NAME?</v>
      </c>
    </row>
    <row r="4008" spans="1:10" x14ac:dyDescent="0.25">
      <c r="A4008" t="s">
        <v>126</v>
      </c>
      <c r="B4008" t="s">
        <v>108</v>
      </c>
      <c r="C4008" t="s">
        <v>378</v>
      </c>
      <c r="D4008" s="45">
        <v>261082</v>
      </c>
      <c r="E4008" t="s">
        <v>873</v>
      </c>
      <c r="F4008" s="45">
        <v>6531803</v>
      </c>
      <c r="G4008" t="s">
        <v>876</v>
      </c>
      <c r="H4008" s="45">
        <v>353087</v>
      </c>
      <c r="I4008" t="e">
        <f ca="1">_xlfn.XLOOKUP(Tableau1[[#This Row],[No. Sous-service]],DONNÉES!F:F,DONNÉES!H:H,FALSE,0,1)</f>
        <v>#NAME?</v>
      </c>
      <c r="J4008" t="e">
        <f ca="1">_xlfn.XLOOKUP(Tableau1[[#This Row],[No. Sous-service]],DONNÉES!F:F,DONNÉES!I:I,FALSE,0,1)</f>
        <v>#NAME?</v>
      </c>
    </row>
    <row r="4009" spans="1:10" x14ac:dyDescent="0.25">
      <c r="A4009" t="s">
        <v>126</v>
      </c>
      <c r="B4009" t="s">
        <v>108</v>
      </c>
      <c r="C4009" t="s">
        <v>378</v>
      </c>
      <c r="D4009" s="45">
        <v>261082</v>
      </c>
      <c r="E4009" t="s">
        <v>873</v>
      </c>
      <c r="F4009" s="45">
        <v>6531803</v>
      </c>
      <c r="G4009" t="s">
        <v>876</v>
      </c>
      <c r="H4009" s="45">
        <v>353089</v>
      </c>
      <c r="I4009" t="e">
        <f ca="1">_xlfn.XLOOKUP(Tableau1[[#This Row],[No. Sous-service]],DONNÉES!F:F,DONNÉES!H:H,FALSE,0,1)</f>
        <v>#NAME?</v>
      </c>
      <c r="J4009" t="e">
        <f ca="1">_xlfn.XLOOKUP(Tableau1[[#This Row],[No. Sous-service]],DONNÉES!F:F,DONNÉES!I:I,FALSE,0,1)</f>
        <v>#NAME?</v>
      </c>
    </row>
    <row r="4010" spans="1:10" x14ac:dyDescent="0.25">
      <c r="A4010" t="s">
        <v>126</v>
      </c>
      <c r="B4010" t="s">
        <v>108</v>
      </c>
      <c r="C4010" t="s">
        <v>378</v>
      </c>
      <c r="D4010" s="45">
        <v>261082</v>
      </c>
      <c r="E4010" t="s">
        <v>873</v>
      </c>
      <c r="F4010" s="45">
        <v>6531803</v>
      </c>
      <c r="G4010" t="s">
        <v>876</v>
      </c>
      <c r="H4010" s="45">
        <v>353090</v>
      </c>
      <c r="I4010" t="e">
        <f ca="1">_xlfn.XLOOKUP(Tableau1[[#This Row],[No. Sous-service]],DONNÉES!F:F,DONNÉES!H:H,FALSE,0,1)</f>
        <v>#NAME?</v>
      </c>
      <c r="J4010" t="e">
        <f ca="1">_xlfn.XLOOKUP(Tableau1[[#This Row],[No. Sous-service]],DONNÉES!F:F,DONNÉES!I:I,FALSE,0,1)</f>
        <v>#NAME?</v>
      </c>
    </row>
    <row r="4011" spans="1:10" x14ac:dyDescent="0.25">
      <c r="A4011" t="s">
        <v>126</v>
      </c>
      <c r="B4011" t="s">
        <v>108</v>
      </c>
      <c r="C4011" t="s">
        <v>378</v>
      </c>
      <c r="D4011" s="45">
        <v>261082</v>
      </c>
      <c r="E4011" t="s">
        <v>873</v>
      </c>
      <c r="F4011" s="45">
        <v>6531803</v>
      </c>
      <c r="G4011" t="s">
        <v>876</v>
      </c>
      <c r="H4011" s="45">
        <v>353104</v>
      </c>
      <c r="I4011" t="e">
        <f ca="1">_xlfn.XLOOKUP(Tableau1[[#This Row],[No. Sous-service]],DONNÉES!F:F,DONNÉES!H:H,FALSE,0,1)</f>
        <v>#NAME?</v>
      </c>
      <c r="J4011" t="e">
        <f ca="1">_xlfn.XLOOKUP(Tableau1[[#This Row],[No. Sous-service]],DONNÉES!F:F,DONNÉES!I:I,FALSE,0,1)</f>
        <v>#NAME?</v>
      </c>
    </row>
    <row r="4012" spans="1:10" x14ac:dyDescent="0.25">
      <c r="A4012" t="s">
        <v>126</v>
      </c>
      <c r="B4012" t="s">
        <v>108</v>
      </c>
      <c r="C4012" t="s">
        <v>378</v>
      </c>
      <c r="D4012" s="45">
        <v>261082</v>
      </c>
      <c r="E4012" t="s">
        <v>873</v>
      </c>
      <c r="F4012" s="45">
        <v>6531803</v>
      </c>
      <c r="G4012" t="s">
        <v>876</v>
      </c>
      <c r="H4012" s="45">
        <v>353099</v>
      </c>
      <c r="I4012" t="e">
        <f ca="1">_xlfn.XLOOKUP(Tableau1[[#This Row],[No. Sous-service]],DONNÉES!F:F,DONNÉES!H:H,FALSE,0,1)</f>
        <v>#NAME?</v>
      </c>
      <c r="J4012" t="e">
        <f ca="1">_xlfn.XLOOKUP(Tableau1[[#This Row],[No. Sous-service]],DONNÉES!F:F,DONNÉES!I:I,FALSE,0,1)</f>
        <v>#NAME?</v>
      </c>
    </row>
    <row r="4013" spans="1:10" x14ac:dyDescent="0.25">
      <c r="A4013" t="s">
        <v>126</v>
      </c>
      <c r="B4013" t="s">
        <v>108</v>
      </c>
      <c r="C4013" t="s">
        <v>378</v>
      </c>
      <c r="D4013" s="45">
        <v>261082</v>
      </c>
      <c r="E4013" t="s">
        <v>873</v>
      </c>
      <c r="F4013" s="45">
        <v>6531803</v>
      </c>
      <c r="G4013" t="s">
        <v>876</v>
      </c>
      <c r="H4013" s="45">
        <v>355020</v>
      </c>
      <c r="I4013" t="e">
        <f ca="1">_xlfn.XLOOKUP(Tableau1[[#This Row],[No. Sous-service]],DONNÉES!F:F,DONNÉES!H:H,FALSE,0,1)</f>
        <v>#NAME?</v>
      </c>
      <c r="J4013" t="e">
        <f ca="1">_xlfn.XLOOKUP(Tableau1[[#This Row],[No. Sous-service]],DONNÉES!F:F,DONNÉES!I:I,FALSE,0,1)</f>
        <v>#NAME?</v>
      </c>
    </row>
    <row r="4014" spans="1:10" x14ac:dyDescent="0.25">
      <c r="A4014" t="s">
        <v>126</v>
      </c>
      <c r="B4014" t="s">
        <v>108</v>
      </c>
      <c r="C4014" t="s">
        <v>378</v>
      </c>
      <c r="D4014" s="45">
        <v>261082</v>
      </c>
      <c r="E4014" t="s">
        <v>873</v>
      </c>
      <c r="F4014" s="45">
        <v>6531803</v>
      </c>
      <c r="G4014" t="s">
        <v>876</v>
      </c>
      <c r="H4014" s="45">
        <v>353100</v>
      </c>
      <c r="I4014" t="e">
        <f ca="1">_xlfn.XLOOKUP(Tableau1[[#This Row],[No. Sous-service]],DONNÉES!F:F,DONNÉES!H:H,FALSE,0,1)</f>
        <v>#NAME?</v>
      </c>
      <c r="J4014" t="e">
        <f ca="1">_xlfn.XLOOKUP(Tableau1[[#This Row],[No. Sous-service]],DONNÉES!F:F,DONNÉES!I:I,FALSE,0,1)</f>
        <v>#NAME?</v>
      </c>
    </row>
    <row r="4015" spans="1:10" x14ac:dyDescent="0.25">
      <c r="A4015" t="s">
        <v>126</v>
      </c>
      <c r="B4015" t="s">
        <v>108</v>
      </c>
      <c r="C4015" t="s">
        <v>378</v>
      </c>
      <c r="D4015" s="45">
        <v>261082</v>
      </c>
      <c r="E4015" t="s">
        <v>873</v>
      </c>
      <c r="F4015" s="45">
        <v>6531803</v>
      </c>
      <c r="G4015" t="s">
        <v>876</v>
      </c>
      <c r="H4015" s="45">
        <v>353103</v>
      </c>
      <c r="I4015" t="e">
        <f ca="1">_xlfn.XLOOKUP(Tableau1[[#This Row],[No. Sous-service]],DONNÉES!F:F,DONNÉES!H:H,FALSE,0,1)</f>
        <v>#NAME?</v>
      </c>
      <c r="J4015" t="e">
        <f ca="1">_xlfn.XLOOKUP(Tableau1[[#This Row],[No. Sous-service]],DONNÉES!F:F,DONNÉES!I:I,FALSE,0,1)</f>
        <v>#NAME?</v>
      </c>
    </row>
    <row r="4016" spans="1:10" x14ac:dyDescent="0.25">
      <c r="A4016" t="s">
        <v>126</v>
      </c>
      <c r="B4016" t="s">
        <v>108</v>
      </c>
      <c r="C4016" t="s">
        <v>378</v>
      </c>
      <c r="D4016" s="45">
        <v>261082</v>
      </c>
      <c r="E4016" t="s">
        <v>873</v>
      </c>
      <c r="F4016" s="45">
        <v>6531803</v>
      </c>
      <c r="G4016" t="s">
        <v>876</v>
      </c>
      <c r="H4016" s="45">
        <v>353097</v>
      </c>
      <c r="I4016" t="e">
        <f ca="1">_xlfn.XLOOKUP(Tableau1[[#This Row],[No. Sous-service]],DONNÉES!F:F,DONNÉES!H:H,FALSE,0,1)</f>
        <v>#NAME?</v>
      </c>
      <c r="J4016" t="e">
        <f ca="1">_xlfn.XLOOKUP(Tableau1[[#This Row],[No. Sous-service]],DONNÉES!F:F,DONNÉES!I:I,FALSE,0,1)</f>
        <v>#NAME?</v>
      </c>
    </row>
    <row r="4017" spans="1:10" x14ac:dyDescent="0.25">
      <c r="A4017" t="s">
        <v>126</v>
      </c>
      <c r="B4017" t="s">
        <v>108</v>
      </c>
      <c r="C4017" t="s">
        <v>378</v>
      </c>
      <c r="D4017" s="45">
        <v>261082</v>
      </c>
      <c r="E4017" t="s">
        <v>873</v>
      </c>
      <c r="F4017" s="45">
        <v>6531803</v>
      </c>
      <c r="G4017" t="s">
        <v>876</v>
      </c>
      <c r="H4017" s="45">
        <v>353086</v>
      </c>
      <c r="I4017" t="e">
        <f ca="1">_xlfn.XLOOKUP(Tableau1[[#This Row],[No. Sous-service]],DONNÉES!F:F,DONNÉES!H:H,FALSE,0,1)</f>
        <v>#NAME?</v>
      </c>
      <c r="J4017" t="e">
        <f ca="1">_xlfn.XLOOKUP(Tableau1[[#This Row],[No. Sous-service]],DONNÉES!F:F,DONNÉES!I:I,FALSE,0,1)</f>
        <v>#NAME?</v>
      </c>
    </row>
    <row r="4018" spans="1:10" x14ac:dyDescent="0.25">
      <c r="A4018" t="s">
        <v>126</v>
      </c>
      <c r="B4018" t="s">
        <v>108</v>
      </c>
      <c r="C4018" t="s">
        <v>378</v>
      </c>
      <c r="D4018" s="45">
        <v>261082</v>
      </c>
      <c r="E4018" t="s">
        <v>873</v>
      </c>
      <c r="F4018" s="45">
        <v>6531803</v>
      </c>
      <c r="G4018" t="s">
        <v>876</v>
      </c>
      <c r="H4018" s="45">
        <v>353096</v>
      </c>
      <c r="I4018" t="e">
        <f ca="1">_xlfn.XLOOKUP(Tableau1[[#This Row],[No. Sous-service]],DONNÉES!F:F,DONNÉES!H:H,FALSE,0,1)</f>
        <v>#NAME?</v>
      </c>
      <c r="J4018" t="e">
        <f ca="1">_xlfn.XLOOKUP(Tableau1[[#This Row],[No. Sous-service]],DONNÉES!F:F,DONNÉES!I:I,FALSE,0,1)</f>
        <v>#NAME?</v>
      </c>
    </row>
    <row r="4019" spans="1:10" x14ac:dyDescent="0.25">
      <c r="A4019" t="s">
        <v>126</v>
      </c>
      <c r="B4019" t="s">
        <v>108</v>
      </c>
      <c r="C4019" t="s">
        <v>378</v>
      </c>
      <c r="D4019" s="45">
        <v>261082</v>
      </c>
      <c r="E4019" t="s">
        <v>873</v>
      </c>
      <c r="F4019" s="45">
        <v>6531803</v>
      </c>
      <c r="G4019" t="s">
        <v>876</v>
      </c>
      <c r="H4019" s="45">
        <v>353077</v>
      </c>
      <c r="I4019" t="e">
        <f ca="1">_xlfn.XLOOKUP(Tableau1[[#This Row],[No. Sous-service]],DONNÉES!F:F,DONNÉES!H:H,FALSE,0,1)</f>
        <v>#NAME?</v>
      </c>
      <c r="J4019" t="e">
        <f ca="1">_xlfn.XLOOKUP(Tableau1[[#This Row],[No. Sous-service]],DONNÉES!F:F,DONNÉES!I:I,FALSE,0,1)</f>
        <v>#NAME?</v>
      </c>
    </row>
    <row r="4020" spans="1:10" x14ac:dyDescent="0.25">
      <c r="A4020" t="s">
        <v>126</v>
      </c>
      <c r="B4020" t="s">
        <v>108</v>
      </c>
      <c r="C4020" t="s">
        <v>378</v>
      </c>
      <c r="D4020" s="45">
        <v>261082</v>
      </c>
      <c r="E4020" t="s">
        <v>873</v>
      </c>
      <c r="F4020" s="45">
        <v>6531803</v>
      </c>
      <c r="G4020" t="s">
        <v>876</v>
      </c>
      <c r="H4020" s="45">
        <v>353109</v>
      </c>
      <c r="I4020" t="e">
        <f ca="1">_xlfn.XLOOKUP(Tableau1[[#This Row],[No. Sous-service]],DONNÉES!F:F,DONNÉES!H:H,FALSE,0,1)</f>
        <v>#NAME?</v>
      </c>
      <c r="J4020" t="e">
        <f ca="1">_xlfn.XLOOKUP(Tableau1[[#This Row],[No. Sous-service]],DONNÉES!F:F,DONNÉES!I:I,FALSE,0,1)</f>
        <v>#NAME?</v>
      </c>
    </row>
    <row r="4021" spans="1:10" x14ac:dyDescent="0.25">
      <c r="A4021" t="s">
        <v>126</v>
      </c>
      <c r="B4021" t="s">
        <v>108</v>
      </c>
      <c r="C4021" t="s">
        <v>378</v>
      </c>
      <c r="D4021" s="45">
        <v>261082</v>
      </c>
      <c r="E4021" t="s">
        <v>873</v>
      </c>
      <c r="F4021" s="45">
        <v>6531803</v>
      </c>
      <c r="G4021" t="s">
        <v>876</v>
      </c>
      <c r="H4021" s="45">
        <v>353073</v>
      </c>
      <c r="I4021" t="e">
        <f ca="1">_xlfn.XLOOKUP(Tableau1[[#This Row],[No. Sous-service]],DONNÉES!F:F,DONNÉES!H:H,FALSE,0,1)</f>
        <v>#NAME?</v>
      </c>
      <c r="J4021" t="e">
        <f ca="1">_xlfn.XLOOKUP(Tableau1[[#This Row],[No. Sous-service]],DONNÉES!F:F,DONNÉES!I:I,FALSE,0,1)</f>
        <v>#NAME?</v>
      </c>
    </row>
    <row r="4022" spans="1:10" x14ac:dyDescent="0.25">
      <c r="A4022" t="s">
        <v>126</v>
      </c>
      <c r="B4022" t="s">
        <v>108</v>
      </c>
      <c r="C4022" t="s">
        <v>378</v>
      </c>
      <c r="D4022" s="45">
        <v>261082</v>
      </c>
      <c r="E4022" t="s">
        <v>873</v>
      </c>
      <c r="F4022" s="45">
        <v>6531803</v>
      </c>
      <c r="G4022" t="s">
        <v>876</v>
      </c>
      <c r="H4022" s="45">
        <v>353079</v>
      </c>
      <c r="I4022" t="e">
        <f ca="1">_xlfn.XLOOKUP(Tableau1[[#This Row],[No. Sous-service]],DONNÉES!F:F,DONNÉES!H:H,FALSE,0,1)</f>
        <v>#NAME?</v>
      </c>
      <c r="J4022" t="e">
        <f ca="1">_xlfn.XLOOKUP(Tableau1[[#This Row],[No. Sous-service]],DONNÉES!F:F,DONNÉES!I:I,FALSE,0,1)</f>
        <v>#NAME?</v>
      </c>
    </row>
    <row r="4023" spans="1:10" x14ac:dyDescent="0.25">
      <c r="A4023" t="s">
        <v>126</v>
      </c>
      <c r="B4023" t="s">
        <v>108</v>
      </c>
      <c r="C4023" t="s">
        <v>378</v>
      </c>
      <c r="D4023" s="45">
        <v>261082</v>
      </c>
      <c r="E4023" t="s">
        <v>873</v>
      </c>
      <c r="F4023" s="45">
        <v>6531803</v>
      </c>
      <c r="G4023" t="s">
        <v>876</v>
      </c>
      <c r="H4023" s="45">
        <v>353091</v>
      </c>
      <c r="I4023" t="e">
        <f ca="1">_xlfn.XLOOKUP(Tableau1[[#This Row],[No. Sous-service]],DONNÉES!F:F,DONNÉES!H:H,FALSE,0,1)</f>
        <v>#NAME?</v>
      </c>
      <c r="J4023" t="e">
        <f ca="1">_xlfn.XLOOKUP(Tableau1[[#This Row],[No. Sous-service]],DONNÉES!F:F,DONNÉES!I:I,FALSE,0,1)</f>
        <v>#NAME?</v>
      </c>
    </row>
    <row r="4024" spans="1:10" x14ac:dyDescent="0.25">
      <c r="A4024" t="s">
        <v>126</v>
      </c>
      <c r="B4024" t="s">
        <v>108</v>
      </c>
      <c r="C4024" t="s">
        <v>378</v>
      </c>
      <c r="D4024" s="45">
        <v>261082</v>
      </c>
      <c r="E4024" t="s">
        <v>873</v>
      </c>
      <c r="F4024" s="45">
        <v>6531803</v>
      </c>
      <c r="G4024" t="s">
        <v>876</v>
      </c>
      <c r="H4024" s="45">
        <v>353102</v>
      </c>
      <c r="I4024" t="e">
        <f ca="1">_xlfn.XLOOKUP(Tableau1[[#This Row],[No. Sous-service]],DONNÉES!F:F,DONNÉES!H:H,FALSE,0,1)</f>
        <v>#NAME?</v>
      </c>
      <c r="J4024" t="e">
        <f ca="1">_xlfn.XLOOKUP(Tableau1[[#This Row],[No. Sous-service]],DONNÉES!F:F,DONNÉES!I:I,FALSE,0,1)</f>
        <v>#NAME?</v>
      </c>
    </row>
    <row r="4025" spans="1:10" x14ac:dyDescent="0.25">
      <c r="A4025" t="s">
        <v>126</v>
      </c>
      <c r="B4025" t="s">
        <v>108</v>
      </c>
      <c r="C4025" t="s">
        <v>378</v>
      </c>
      <c r="D4025" s="45">
        <v>261082</v>
      </c>
      <c r="E4025" t="s">
        <v>873</v>
      </c>
      <c r="F4025" s="45">
        <v>6531803</v>
      </c>
      <c r="G4025" t="s">
        <v>876</v>
      </c>
      <c r="H4025" s="45">
        <v>353108</v>
      </c>
      <c r="I4025" t="e">
        <f ca="1">_xlfn.XLOOKUP(Tableau1[[#This Row],[No. Sous-service]],DONNÉES!F:F,DONNÉES!H:H,FALSE,0,1)</f>
        <v>#NAME?</v>
      </c>
      <c r="J4025" t="e">
        <f ca="1">_xlfn.XLOOKUP(Tableau1[[#This Row],[No. Sous-service]],DONNÉES!F:F,DONNÉES!I:I,FALSE,0,1)</f>
        <v>#NAME?</v>
      </c>
    </row>
    <row r="4026" spans="1:10" x14ac:dyDescent="0.25">
      <c r="A4026" t="s">
        <v>126</v>
      </c>
      <c r="B4026" t="s">
        <v>108</v>
      </c>
      <c r="C4026" t="s">
        <v>378</v>
      </c>
      <c r="D4026" s="45">
        <v>261082</v>
      </c>
      <c r="E4026" t="s">
        <v>873</v>
      </c>
      <c r="F4026" s="45">
        <v>6531803</v>
      </c>
      <c r="G4026" t="s">
        <v>876</v>
      </c>
      <c r="H4026" s="45">
        <v>353083</v>
      </c>
      <c r="I4026" t="e">
        <f ca="1">_xlfn.XLOOKUP(Tableau1[[#This Row],[No. Sous-service]],DONNÉES!F:F,DONNÉES!H:H,FALSE,0,1)</f>
        <v>#NAME?</v>
      </c>
      <c r="J4026" t="e">
        <f ca="1">_xlfn.XLOOKUP(Tableau1[[#This Row],[No. Sous-service]],DONNÉES!F:F,DONNÉES!I:I,FALSE,0,1)</f>
        <v>#NAME?</v>
      </c>
    </row>
    <row r="4027" spans="1:10" x14ac:dyDescent="0.25">
      <c r="A4027" t="s">
        <v>126</v>
      </c>
      <c r="B4027" t="s">
        <v>108</v>
      </c>
      <c r="C4027" t="s">
        <v>378</v>
      </c>
      <c r="D4027" s="45">
        <v>261082</v>
      </c>
      <c r="E4027" t="s">
        <v>873</v>
      </c>
      <c r="F4027" s="45">
        <v>6531803</v>
      </c>
      <c r="G4027" t="s">
        <v>876</v>
      </c>
      <c r="H4027" s="45">
        <v>353107</v>
      </c>
      <c r="I4027" t="e">
        <f ca="1">_xlfn.XLOOKUP(Tableau1[[#This Row],[No. Sous-service]],DONNÉES!F:F,DONNÉES!H:H,FALSE,0,1)</f>
        <v>#NAME?</v>
      </c>
      <c r="J4027" t="e">
        <f ca="1">_xlfn.XLOOKUP(Tableau1[[#This Row],[No. Sous-service]],DONNÉES!F:F,DONNÉES!I:I,FALSE,0,1)</f>
        <v>#NAME?</v>
      </c>
    </row>
    <row r="4028" spans="1:10" x14ac:dyDescent="0.25">
      <c r="A4028" t="s">
        <v>126</v>
      </c>
      <c r="B4028" t="s">
        <v>108</v>
      </c>
      <c r="C4028" t="s">
        <v>378</v>
      </c>
      <c r="D4028" s="45">
        <v>261082</v>
      </c>
      <c r="E4028" t="s">
        <v>873</v>
      </c>
      <c r="F4028" s="45">
        <v>6531803</v>
      </c>
      <c r="G4028" t="s">
        <v>876</v>
      </c>
      <c r="H4028" s="45">
        <v>353101</v>
      </c>
      <c r="I4028" t="e">
        <f ca="1">_xlfn.XLOOKUP(Tableau1[[#This Row],[No. Sous-service]],DONNÉES!F:F,DONNÉES!H:H,FALSE,0,1)</f>
        <v>#NAME?</v>
      </c>
      <c r="J4028" t="e">
        <f ca="1">_xlfn.XLOOKUP(Tableau1[[#This Row],[No. Sous-service]],DONNÉES!F:F,DONNÉES!I:I,FALSE,0,1)</f>
        <v>#NAME?</v>
      </c>
    </row>
    <row r="4029" spans="1:10" x14ac:dyDescent="0.25">
      <c r="A4029" t="s">
        <v>126</v>
      </c>
      <c r="B4029" t="s">
        <v>108</v>
      </c>
      <c r="C4029" t="s">
        <v>378</v>
      </c>
      <c r="D4029" s="45">
        <v>261082</v>
      </c>
      <c r="E4029" t="s">
        <v>873</v>
      </c>
      <c r="F4029" s="45">
        <v>6531803</v>
      </c>
      <c r="G4029" t="s">
        <v>876</v>
      </c>
      <c r="H4029" s="45">
        <v>353120</v>
      </c>
      <c r="I4029" t="e">
        <f ca="1">_xlfn.XLOOKUP(Tableau1[[#This Row],[No. Sous-service]],DONNÉES!F:F,DONNÉES!H:H,FALSE,0,1)</f>
        <v>#NAME?</v>
      </c>
      <c r="J4029" t="e">
        <f ca="1">_xlfn.XLOOKUP(Tableau1[[#This Row],[No. Sous-service]],DONNÉES!F:F,DONNÉES!I:I,FALSE,0,1)</f>
        <v>#NAME?</v>
      </c>
    </row>
    <row r="4030" spans="1:10" x14ac:dyDescent="0.25">
      <c r="A4030" t="s">
        <v>126</v>
      </c>
      <c r="B4030" t="s">
        <v>108</v>
      </c>
      <c r="C4030" t="s">
        <v>378</v>
      </c>
      <c r="D4030" s="45">
        <v>261082</v>
      </c>
      <c r="E4030" t="s">
        <v>873</v>
      </c>
      <c r="F4030" s="45">
        <v>6531803</v>
      </c>
      <c r="G4030" t="s">
        <v>876</v>
      </c>
      <c r="H4030" s="45">
        <v>390453</v>
      </c>
      <c r="I4030" t="e">
        <f ca="1">_xlfn.XLOOKUP(Tableau1[[#This Row],[No. Sous-service]],DONNÉES!F:F,DONNÉES!H:H,FALSE,0,1)</f>
        <v>#NAME?</v>
      </c>
      <c r="J4030" t="e">
        <f ca="1">_xlfn.XLOOKUP(Tableau1[[#This Row],[No. Sous-service]],DONNÉES!F:F,DONNÉES!I:I,FALSE,0,1)</f>
        <v>#NAME?</v>
      </c>
    </row>
    <row r="4031" spans="1:10" x14ac:dyDescent="0.25">
      <c r="A4031" t="s">
        <v>126</v>
      </c>
      <c r="B4031" t="s">
        <v>108</v>
      </c>
      <c r="C4031" t="s">
        <v>378</v>
      </c>
      <c r="D4031" s="45">
        <v>261082</v>
      </c>
      <c r="E4031" t="s">
        <v>873</v>
      </c>
      <c r="F4031" s="45">
        <v>6531803</v>
      </c>
      <c r="G4031" t="s">
        <v>876</v>
      </c>
      <c r="H4031" s="45">
        <v>353094</v>
      </c>
      <c r="I4031" t="e">
        <f ca="1">_xlfn.XLOOKUP(Tableau1[[#This Row],[No. Sous-service]],DONNÉES!F:F,DONNÉES!H:H,FALSE,0,1)</f>
        <v>#NAME?</v>
      </c>
      <c r="J4031" t="e">
        <f ca="1">_xlfn.XLOOKUP(Tableau1[[#This Row],[No. Sous-service]],DONNÉES!F:F,DONNÉES!I:I,FALSE,0,1)</f>
        <v>#NAME?</v>
      </c>
    </row>
    <row r="4032" spans="1:10" x14ac:dyDescent="0.25">
      <c r="A4032" t="s">
        <v>126</v>
      </c>
      <c r="B4032" t="s">
        <v>108</v>
      </c>
      <c r="C4032" t="s">
        <v>378</v>
      </c>
      <c r="D4032" s="45">
        <v>261082</v>
      </c>
      <c r="E4032" t="s">
        <v>873</v>
      </c>
      <c r="F4032" s="45">
        <v>6531803</v>
      </c>
      <c r="G4032" t="s">
        <v>876</v>
      </c>
      <c r="H4032" s="45">
        <v>355018</v>
      </c>
      <c r="I4032" t="e">
        <f ca="1">_xlfn.XLOOKUP(Tableau1[[#This Row],[No. Sous-service]],DONNÉES!F:F,DONNÉES!H:H,FALSE,0,1)</f>
        <v>#NAME?</v>
      </c>
      <c r="J4032" t="e">
        <f ca="1">_xlfn.XLOOKUP(Tableau1[[#This Row],[No. Sous-service]],DONNÉES!F:F,DONNÉES!I:I,FALSE,0,1)</f>
        <v>#NAME?</v>
      </c>
    </row>
    <row r="4033" spans="1:10" x14ac:dyDescent="0.25">
      <c r="A4033" t="s">
        <v>126</v>
      </c>
      <c r="B4033" t="s">
        <v>108</v>
      </c>
      <c r="C4033" t="s">
        <v>378</v>
      </c>
      <c r="D4033" s="45">
        <v>261082</v>
      </c>
      <c r="E4033" t="s">
        <v>873</v>
      </c>
      <c r="F4033" s="45">
        <v>6531803</v>
      </c>
      <c r="G4033" t="s">
        <v>876</v>
      </c>
      <c r="H4033" s="45">
        <v>353093</v>
      </c>
      <c r="I4033" t="e">
        <f ca="1">_xlfn.XLOOKUP(Tableau1[[#This Row],[No. Sous-service]],DONNÉES!F:F,DONNÉES!H:H,FALSE,0,1)</f>
        <v>#NAME?</v>
      </c>
      <c r="J4033" t="e">
        <f ca="1">_xlfn.XLOOKUP(Tableau1[[#This Row],[No. Sous-service]],DONNÉES!F:F,DONNÉES!I:I,FALSE,0,1)</f>
        <v>#NAME?</v>
      </c>
    </row>
    <row r="4034" spans="1:10" x14ac:dyDescent="0.25">
      <c r="A4034" t="s">
        <v>126</v>
      </c>
      <c r="B4034" t="s">
        <v>108</v>
      </c>
      <c r="C4034" t="s">
        <v>378</v>
      </c>
      <c r="D4034" s="45">
        <v>261082</v>
      </c>
      <c r="E4034" t="s">
        <v>873</v>
      </c>
      <c r="F4034" s="45">
        <v>6531803</v>
      </c>
      <c r="G4034" t="s">
        <v>876</v>
      </c>
      <c r="H4034" s="45">
        <v>353081</v>
      </c>
      <c r="I4034" t="e">
        <f ca="1">_xlfn.XLOOKUP(Tableau1[[#This Row],[No. Sous-service]],DONNÉES!F:F,DONNÉES!H:H,FALSE,0,1)</f>
        <v>#NAME?</v>
      </c>
      <c r="J4034" t="e">
        <f ca="1">_xlfn.XLOOKUP(Tableau1[[#This Row],[No. Sous-service]],DONNÉES!F:F,DONNÉES!I:I,FALSE,0,1)</f>
        <v>#NAME?</v>
      </c>
    </row>
    <row r="4035" spans="1:10" x14ac:dyDescent="0.25">
      <c r="A4035" t="s">
        <v>126</v>
      </c>
      <c r="B4035" t="s">
        <v>108</v>
      </c>
      <c r="C4035" t="s">
        <v>378</v>
      </c>
      <c r="D4035" s="45">
        <v>261082</v>
      </c>
      <c r="E4035" t="s">
        <v>873</v>
      </c>
      <c r="F4035" s="45">
        <v>6531803</v>
      </c>
      <c r="G4035" t="s">
        <v>876</v>
      </c>
      <c r="H4035" s="45">
        <v>353072</v>
      </c>
      <c r="I4035" t="e">
        <f ca="1">_xlfn.XLOOKUP(Tableau1[[#This Row],[No. Sous-service]],DONNÉES!F:F,DONNÉES!H:H,FALSE,0,1)</f>
        <v>#NAME?</v>
      </c>
      <c r="J4035" t="e">
        <f ca="1">_xlfn.XLOOKUP(Tableau1[[#This Row],[No. Sous-service]],DONNÉES!F:F,DONNÉES!I:I,FALSE,0,1)</f>
        <v>#NAME?</v>
      </c>
    </row>
    <row r="4036" spans="1:10" x14ac:dyDescent="0.25">
      <c r="A4036" t="s">
        <v>126</v>
      </c>
      <c r="B4036" t="s">
        <v>108</v>
      </c>
      <c r="C4036" t="s">
        <v>378</v>
      </c>
      <c r="D4036" s="45">
        <v>261082</v>
      </c>
      <c r="E4036" t="s">
        <v>873</v>
      </c>
      <c r="F4036" s="45">
        <v>6531803</v>
      </c>
      <c r="G4036" t="s">
        <v>876</v>
      </c>
      <c r="H4036" s="45">
        <v>353078</v>
      </c>
      <c r="I4036" t="e">
        <f ca="1">_xlfn.XLOOKUP(Tableau1[[#This Row],[No. Sous-service]],DONNÉES!F:F,DONNÉES!H:H,FALSE,0,1)</f>
        <v>#NAME?</v>
      </c>
      <c r="J4036" t="e">
        <f ca="1">_xlfn.XLOOKUP(Tableau1[[#This Row],[No. Sous-service]],DONNÉES!F:F,DONNÉES!I:I,FALSE,0,1)</f>
        <v>#NAME?</v>
      </c>
    </row>
    <row r="4037" spans="1:10" x14ac:dyDescent="0.25">
      <c r="A4037" t="s">
        <v>126</v>
      </c>
      <c r="B4037" t="s">
        <v>108</v>
      </c>
      <c r="C4037" t="s">
        <v>378</v>
      </c>
      <c r="D4037" s="45">
        <v>261082</v>
      </c>
      <c r="E4037" t="s">
        <v>873</v>
      </c>
      <c r="F4037" s="45">
        <v>6531803</v>
      </c>
      <c r="G4037" t="s">
        <v>876</v>
      </c>
      <c r="H4037" s="45">
        <v>390455</v>
      </c>
      <c r="I4037" t="e">
        <f ca="1">_xlfn.XLOOKUP(Tableau1[[#This Row],[No. Sous-service]],DONNÉES!F:F,DONNÉES!H:H,FALSE,0,1)</f>
        <v>#NAME?</v>
      </c>
      <c r="J4037" t="e">
        <f ca="1">_xlfn.XLOOKUP(Tableau1[[#This Row],[No. Sous-service]],DONNÉES!F:F,DONNÉES!I:I,FALSE,0,1)</f>
        <v>#NAME?</v>
      </c>
    </row>
    <row r="4038" spans="1:10" x14ac:dyDescent="0.25">
      <c r="A4038" t="s">
        <v>126</v>
      </c>
      <c r="B4038" t="s">
        <v>108</v>
      </c>
      <c r="C4038" t="s">
        <v>378</v>
      </c>
      <c r="D4038" s="45">
        <v>261082</v>
      </c>
      <c r="E4038" t="s">
        <v>873</v>
      </c>
      <c r="F4038" s="45">
        <v>6531803</v>
      </c>
      <c r="G4038" t="s">
        <v>876</v>
      </c>
      <c r="H4038" s="45">
        <v>450146</v>
      </c>
      <c r="I4038" t="e">
        <f ca="1">_xlfn.XLOOKUP(Tableau1[[#This Row],[No. Sous-service]],DONNÉES!F:F,DONNÉES!H:H,FALSE,0,1)</f>
        <v>#NAME?</v>
      </c>
      <c r="J4038" t="e">
        <f ca="1">_xlfn.XLOOKUP(Tableau1[[#This Row],[No. Sous-service]],DONNÉES!F:F,DONNÉES!I:I,FALSE,0,1)</f>
        <v>#NAME?</v>
      </c>
    </row>
    <row r="4039" spans="1:10" x14ac:dyDescent="0.25">
      <c r="A4039" t="s">
        <v>126</v>
      </c>
      <c r="B4039" t="s">
        <v>108</v>
      </c>
      <c r="C4039" t="s">
        <v>378</v>
      </c>
      <c r="D4039" s="45">
        <v>261082</v>
      </c>
      <c r="E4039" t="s">
        <v>873</v>
      </c>
      <c r="F4039" s="45">
        <v>6531803</v>
      </c>
      <c r="G4039" t="s">
        <v>876</v>
      </c>
      <c r="H4039" s="45">
        <v>450151</v>
      </c>
      <c r="I4039" t="e">
        <f ca="1">_xlfn.XLOOKUP(Tableau1[[#This Row],[No. Sous-service]],DONNÉES!F:F,DONNÉES!H:H,FALSE,0,1)</f>
        <v>#NAME?</v>
      </c>
      <c r="J4039" t="e">
        <f ca="1">_xlfn.XLOOKUP(Tableau1[[#This Row],[No. Sous-service]],DONNÉES!F:F,DONNÉES!I:I,FALSE,0,1)</f>
        <v>#NAME?</v>
      </c>
    </row>
    <row r="4040" spans="1:10" x14ac:dyDescent="0.25">
      <c r="A4040" t="s">
        <v>126</v>
      </c>
      <c r="B4040" t="s">
        <v>108</v>
      </c>
      <c r="C4040" t="s">
        <v>378</v>
      </c>
      <c r="D4040" s="45">
        <v>261082</v>
      </c>
      <c r="E4040" t="s">
        <v>873</v>
      </c>
      <c r="F4040" s="45">
        <v>6531803</v>
      </c>
      <c r="G4040" t="s">
        <v>876</v>
      </c>
      <c r="H4040" s="45">
        <v>450153</v>
      </c>
      <c r="I4040" t="e">
        <f ca="1">_xlfn.XLOOKUP(Tableau1[[#This Row],[No. Sous-service]],DONNÉES!F:F,DONNÉES!H:H,FALSE,0,1)</f>
        <v>#NAME?</v>
      </c>
      <c r="J4040" t="e">
        <f ca="1">_xlfn.XLOOKUP(Tableau1[[#This Row],[No. Sous-service]],DONNÉES!F:F,DONNÉES!I:I,FALSE,0,1)</f>
        <v>#NAME?</v>
      </c>
    </row>
    <row r="4041" spans="1:10" x14ac:dyDescent="0.25">
      <c r="A4041" t="s">
        <v>126</v>
      </c>
      <c r="B4041" t="s">
        <v>108</v>
      </c>
      <c r="C4041" t="s">
        <v>378</v>
      </c>
      <c r="D4041" s="45">
        <v>261082</v>
      </c>
      <c r="E4041" t="s">
        <v>873</v>
      </c>
      <c r="F4041" s="45">
        <v>6531803</v>
      </c>
      <c r="G4041" t="s">
        <v>876</v>
      </c>
      <c r="H4041" s="45">
        <v>450154</v>
      </c>
      <c r="I4041" t="e">
        <f ca="1">_xlfn.XLOOKUP(Tableau1[[#This Row],[No. Sous-service]],DONNÉES!F:F,DONNÉES!H:H,FALSE,0,1)</f>
        <v>#NAME?</v>
      </c>
      <c r="J4041" t="e">
        <f ca="1">_xlfn.XLOOKUP(Tableau1[[#This Row],[No. Sous-service]],DONNÉES!F:F,DONNÉES!I:I,FALSE,0,1)</f>
        <v>#NAME?</v>
      </c>
    </row>
    <row r="4042" spans="1:10" x14ac:dyDescent="0.25">
      <c r="A4042" t="s">
        <v>126</v>
      </c>
      <c r="B4042" t="s">
        <v>108</v>
      </c>
      <c r="C4042" t="s">
        <v>378</v>
      </c>
      <c r="D4042" s="45">
        <v>261082</v>
      </c>
      <c r="E4042" t="s">
        <v>873</v>
      </c>
      <c r="F4042" s="45">
        <v>6531803</v>
      </c>
      <c r="G4042" t="s">
        <v>876</v>
      </c>
      <c r="H4042" s="45">
        <v>305103</v>
      </c>
      <c r="I4042" t="e">
        <f ca="1">_xlfn.XLOOKUP(Tableau1[[#This Row],[No. Sous-service]],DONNÉES!F:F,DONNÉES!H:H,FALSE,0,1)</f>
        <v>#NAME?</v>
      </c>
      <c r="J4042" t="e">
        <f ca="1">_xlfn.XLOOKUP(Tableau1[[#This Row],[No. Sous-service]],DONNÉES!F:F,DONNÉES!I:I,FALSE,0,1)</f>
        <v>#NAME?</v>
      </c>
    </row>
    <row r="4043" spans="1:10" x14ac:dyDescent="0.25">
      <c r="A4043" t="s">
        <v>126</v>
      </c>
      <c r="B4043" t="s">
        <v>108</v>
      </c>
      <c r="C4043" t="s">
        <v>378</v>
      </c>
      <c r="D4043" s="45">
        <v>261082</v>
      </c>
      <c r="E4043" t="s">
        <v>873</v>
      </c>
      <c r="F4043" s="45">
        <v>6531803</v>
      </c>
      <c r="G4043" t="s">
        <v>876</v>
      </c>
      <c r="H4043" s="45">
        <v>305105</v>
      </c>
      <c r="I4043" t="e">
        <f ca="1">_xlfn.XLOOKUP(Tableau1[[#This Row],[No. Sous-service]],DONNÉES!F:F,DONNÉES!H:H,FALSE,0,1)</f>
        <v>#NAME?</v>
      </c>
      <c r="J4043" t="e">
        <f ca="1">_xlfn.XLOOKUP(Tableau1[[#This Row],[No. Sous-service]],DONNÉES!F:F,DONNÉES!I:I,FALSE,0,1)</f>
        <v>#NAME?</v>
      </c>
    </row>
    <row r="4044" spans="1:10" x14ac:dyDescent="0.25">
      <c r="A4044" t="s">
        <v>126</v>
      </c>
      <c r="B4044" t="s">
        <v>108</v>
      </c>
      <c r="C4044" t="s">
        <v>378</v>
      </c>
      <c r="D4044" s="45">
        <v>261082</v>
      </c>
      <c r="E4044" t="s">
        <v>873</v>
      </c>
      <c r="F4044" s="45">
        <v>6531803</v>
      </c>
      <c r="G4044" t="s">
        <v>876</v>
      </c>
      <c r="H4044" s="45">
        <v>30019</v>
      </c>
      <c r="I4044" t="e">
        <f ca="1">_xlfn.XLOOKUP(Tableau1[[#This Row],[No. Sous-service]],DONNÉES!F:F,DONNÉES!H:H,FALSE,0,1)</f>
        <v>#NAME?</v>
      </c>
      <c r="J4044" t="e">
        <f ca="1">_xlfn.XLOOKUP(Tableau1[[#This Row],[No. Sous-service]],DONNÉES!F:F,DONNÉES!I:I,FALSE,0,1)</f>
        <v>#NAME?</v>
      </c>
    </row>
    <row r="4045" spans="1:10" x14ac:dyDescent="0.25">
      <c r="A4045" t="s">
        <v>126</v>
      </c>
      <c r="B4045" t="s">
        <v>108</v>
      </c>
      <c r="C4045" t="s">
        <v>378</v>
      </c>
      <c r="D4045" s="45">
        <v>261082</v>
      </c>
      <c r="E4045" t="s">
        <v>873</v>
      </c>
      <c r="F4045" s="45">
        <v>6531803</v>
      </c>
      <c r="G4045" t="s">
        <v>876</v>
      </c>
      <c r="H4045" s="45">
        <v>30020</v>
      </c>
      <c r="I4045" t="e">
        <f ca="1">_xlfn.XLOOKUP(Tableau1[[#This Row],[No. Sous-service]],DONNÉES!F:F,DONNÉES!H:H,FALSE,0,1)</f>
        <v>#NAME?</v>
      </c>
      <c r="J4045" t="e">
        <f ca="1">_xlfn.XLOOKUP(Tableau1[[#This Row],[No. Sous-service]],DONNÉES!F:F,DONNÉES!I:I,FALSE,0,1)</f>
        <v>#NAME?</v>
      </c>
    </row>
    <row r="4046" spans="1:10" x14ac:dyDescent="0.25">
      <c r="A4046" t="s">
        <v>126</v>
      </c>
      <c r="B4046" t="s">
        <v>108</v>
      </c>
      <c r="C4046" t="s">
        <v>378</v>
      </c>
      <c r="D4046" s="45">
        <v>261082</v>
      </c>
      <c r="E4046" t="s">
        <v>873</v>
      </c>
      <c r="F4046" s="45">
        <v>6531803</v>
      </c>
      <c r="G4046" t="s">
        <v>876</v>
      </c>
      <c r="H4046" s="45">
        <v>30022</v>
      </c>
      <c r="I4046" t="e">
        <f ca="1">_xlfn.XLOOKUP(Tableau1[[#This Row],[No. Sous-service]],DONNÉES!F:F,DONNÉES!H:H,FALSE,0,1)</f>
        <v>#NAME?</v>
      </c>
      <c r="J4046" t="e">
        <f ca="1">_xlfn.XLOOKUP(Tableau1[[#This Row],[No. Sous-service]],DONNÉES!F:F,DONNÉES!I:I,FALSE,0,1)</f>
        <v>#NAME?</v>
      </c>
    </row>
    <row r="4047" spans="1:10" x14ac:dyDescent="0.25">
      <c r="A4047" t="s">
        <v>126</v>
      </c>
      <c r="B4047" t="s">
        <v>108</v>
      </c>
      <c r="C4047" t="s">
        <v>378</v>
      </c>
      <c r="D4047" s="45">
        <v>261082</v>
      </c>
      <c r="E4047" t="s">
        <v>873</v>
      </c>
      <c r="F4047" s="45">
        <v>6531803</v>
      </c>
      <c r="G4047" t="s">
        <v>876</v>
      </c>
      <c r="H4047" s="45">
        <v>30024</v>
      </c>
      <c r="I4047" t="e">
        <f ca="1">_xlfn.XLOOKUP(Tableau1[[#This Row],[No. Sous-service]],DONNÉES!F:F,DONNÉES!H:H,FALSE,0,1)</f>
        <v>#NAME?</v>
      </c>
      <c r="J4047" t="e">
        <f ca="1">_xlfn.XLOOKUP(Tableau1[[#This Row],[No. Sous-service]],DONNÉES!F:F,DONNÉES!I:I,FALSE,0,1)</f>
        <v>#NAME?</v>
      </c>
    </row>
    <row r="4048" spans="1:10" x14ac:dyDescent="0.25">
      <c r="A4048" t="s">
        <v>126</v>
      </c>
      <c r="B4048" t="s">
        <v>108</v>
      </c>
      <c r="C4048" t="s">
        <v>378</v>
      </c>
      <c r="D4048" s="45">
        <v>261082</v>
      </c>
      <c r="E4048" t="s">
        <v>873</v>
      </c>
      <c r="F4048" s="45">
        <v>6531803</v>
      </c>
      <c r="G4048" t="s">
        <v>876</v>
      </c>
      <c r="H4048" s="45">
        <v>30027</v>
      </c>
      <c r="I4048" t="e">
        <f ca="1">_xlfn.XLOOKUP(Tableau1[[#This Row],[No. Sous-service]],DONNÉES!F:F,DONNÉES!H:H,FALSE,0,1)</f>
        <v>#NAME?</v>
      </c>
      <c r="J4048" t="e">
        <f ca="1">_xlfn.XLOOKUP(Tableau1[[#This Row],[No. Sous-service]],DONNÉES!F:F,DONNÉES!I:I,FALSE,0,1)</f>
        <v>#NAME?</v>
      </c>
    </row>
    <row r="4049" spans="1:10" x14ac:dyDescent="0.25">
      <c r="A4049" t="s">
        <v>126</v>
      </c>
      <c r="B4049" t="s">
        <v>108</v>
      </c>
      <c r="C4049" t="s">
        <v>378</v>
      </c>
      <c r="D4049" s="45">
        <v>261082</v>
      </c>
      <c r="E4049" t="s">
        <v>873</v>
      </c>
      <c r="F4049" s="45">
        <v>6531803</v>
      </c>
      <c r="G4049" t="s">
        <v>876</v>
      </c>
      <c r="H4049" s="45">
        <v>30028</v>
      </c>
      <c r="I4049" t="e">
        <f ca="1">_xlfn.XLOOKUP(Tableau1[[#This Row],[No. Sous-service]],DONNÉES!F:F,DONNÉES!H:H,FALSE,0,1)</f>
        <v>#NAME?</v>
      </c>
      <c r="J4049" t="e">
        <f ca="1">_xlfn.XLOOKUP(Tableau1[[#This Row],[No. Sous-service]],DONNÉES!F:F,DONNÉES!I:I,FALSE,0,1)</f>
        <v>#NAME?</v>
      </c>
    </row>
    <row r="4050" spans="1:10" x14ac:dyDescent="0.25">
      <c r="A4050" t="s">
        <v>126</v>
      </c>
      <c r="B4050" t="s">
        <v>108</v>
      </c>
      <c r="C4050" t="s">
        <v>378</v>
      </c>
      <c r="D4050" s="45">
        <v>261082</v>
      </c>
      <c r="E4050" t="s">
        <v>873</v>
      </c>
      <c r="F4050" s="45">
        <v>6531803</v>
      </c>
      <c r="G4050" t="s">
        <v>876</v>
      </c>
      <c r="H4050" s="45">
        <v>30029</v>
      </c>
      <c r="I4050" t="e">
        <f ca="1">_xlfn.XLOOKUP(Tableau1[[#This Row],[No. Sous-service]],DONNÉES!F:F,DONNÉES!H:H,FALSE,0,1)</f>
        <v>#NAME?</v>
      </c>
      <c r="J4050" t="e">
        <f ca="1">_xlfn.XLOOKUP(Tableau1[[#This Row],[No. Sous-service]],DONNÉES!F:F,DONNÉES!I:I,FALSE,0,1)</f>
        <v>#NAME?</v>
      </c>
    </row>
    <row r="4051" spans="1:10" x14ac:dyDescent="0.25">
      <c r="A4051" t="s">
        <v>126</v>
      </c>
      <c r="B4051" t="s">
        <v>108</v>
      </c>
      <c r="C4051" t="s">
        <v>378</v>
      </c>
      <c r="D4051" s="45">
        <v>261082</v>
      </c>
      <c r="E4051" t="s">
        <v>873</v>
      </c>
      <c r="F4051" s="45">
        <v>6531803</v>
      </c>
      <c r="G4051" t="s">
        <v>876</v>
      </c>
      <c r="H4051" s="45">
        <v>353110</v>
      </c>
      <c r="I4051" t="e">
        <f ca="1">_xlfn.XLOOKUP(Tableau1[[#This Row],[No. Sous-service]],DONNÉES!F:F,DONNÉES!H:H,FALSE,0,1)</f>
        <v>#NAME?</v>
      </c>
      <c r="J4051" t="e">
        <f ca="1">_xlfn.XLOOKUP(Tableau1[[#This Row],[No. Sous-service]],DONNÉES!F:F,DONNÉES!I:I,FALSE,0,1)</f>
        <v>#NAME?</v>
      </c>
    </row>
    <row r="4052" spans="1:10" x14ac:dyDescent="0.25">
      <c r="A4052" t="s">
        <v>126</v>
      </c>
      <c r="B4052" t="s">
        <v>108</v>
      </c>
      <c r="C4052" t="s">
        <v>378</v>
      </c>
      <c r="D4052" s="45">
        <v>261082</v>
      </c>
      <c r="E4052" t="s">
        <v>873</v>
      </c>
      <c r="F4052" s="45">
        <v>6531803</v>
      </c>
      <c r="G4052" t="s">
        <v>876</v>
      </c>
      <c r="H4052" s="45">
        <v>30018</v>
      </c>
      <c r="I4052" t="e">
        <f ca="1">_xlfn.XLOOKUP(Tableau1[[#This Row],[No. Sous-service]],DONNÉES!F:F,DONNÉES!H:H,FALSE,0,1)</f>
        <v>#NAME?</v>
      </c>
      <c r="J4052" t="e">
        <f ca="1">_xlfn.XLOOKUP(Tableau1[[#This Row],[No. Sous-service]],DONNÉES!F:F,DONNÉES!I:I,FALSE,0,1)</f>
        <v>#NAME?</v>
      </c>
    </row>
    <row r="4053" spans="1:10" x14ac:dyDescent="0.25">
      <c r="A4053" t="s">
        <v>126</v>
      </c>
      <c r="B4053" t="s">
        <v>108</v>
      </c>
      <c r="C4053" t="s">
        <v>378</v>
      </c>
      <c r="D4053" s="45">
        <v>261082</v>
      </c>
      <c r="E4053" t="s">
        <v>873</v>
      </c>
      <c r="F4053" s="45">
        <v>6531803</v>
      </c>
      <c r="G4053" t="s">
        <v>876</v>
      </c>
      <c r="H4053" s="45">
        <v>30023</v>
      </c>
      <c r="I4053" t="e">
        <f ca="1">_xlfn.XLOOKUP(Tableau1[[#This Row],[No. Sous-service]],DONNÉES!F:F,DONNÉES!H:H,FALSE,0,1)</f>
        <v>#NAME?</v>
      </c>
      <c r="J4053" t="e">
        <f ca="1">_xlfn.XLOOKUP(Tableau1[[#This Row],[No. Sous-service]],DONNÉES!F:F,DONNÉES!I:I,FALSE,0,1)</f>
        <v>#NAME?</v>
      </c>
    </row>
    <row r="4054" spans="1:10" x14ac:dyDescent="0.25">
      <c r="A4054" t="s">
        <v>126</v>
      </c>
      <c r="B4054" t="s">
        <v>108</v>
      </c>
      <c r="C4054" t="s">
        <v>378</v>
      </c>
      <c r="D4054" s="45">
        <v>261082</v>
      </c>
      <c r="E4054" t="s">
        <v>873</v>
      </c>
      <c r="F4054" s="45">
        <v>6531803</v>
      </c>
      <c r="G4054" t="s">
        <v>876</v>
      </c>
      <c r="H4054" s="45">
        <v>350000</v>
      </c>
      <c r="I4054" t="e">
        <f ca="1">_xlfn.XLOOKUP(Tableau1[[#This Row],[No. Sous-service]],DONNÉES!F:F,DONNÉES!H:H,FALSE,0,1)</f>
        <v>#NAME?</v>
      </c>
      <c r="J4054" t="e">
        <f ca="1">_xlfn.XLOOKUP(Tableau1[[#This Row],[No. Sous-service]],DONNÉES!F:F,DONNÉES!I:I,FALSE,0,1)</f>
        <v>#NAME?</v>
      </c>
    </row>
    <row r="4055" spans="1:10" x14ac:dyDescent="0.25">
      <c r="A4055" t="s">
        <v>126</v>
      </c>
      <c r="B4055" t="s">
        <v>108</v>
      </c>
      <c r="C4055" t="s">
        <v>378</v>
      </c>
      <c r="D4055" s="45">
        <v>261082</v>
      </c>
      <c r="E4055" t="s">
        <v>873</v>
      </c>
      <c r="F4055" s="45">
        <v>6531803</v>
      </c>
      <c r="G4055" t="s">
        <v>876</v>
      </c>
      <c r="H4055" s="45">
        <v>301008</v>
      </c>
      <c r="I4055" t="e">
        <f ca="1">_xlfn.XLOOKUP(Tableau1[[#This Row],[No. Sous-service]],DONNÉES!F:F,DONNÉES!H:H,FALSE,0,1)</f>
        <v>#NAME?</v>
      </c>
      <c r="J4055" t="e">
        <f ca="1">_xlfn.XLOOKUP(Tableau1[[#This Row],[No. Sous-service]],DONNÉES!F:F,DONNÉES!I:I,FALSE,0,1)</f>
        <v>#NAME?</v>
      </c>
    </row>
    <row r="4056" spans="1:10" x14ac:dyDescent="0.25">
      <c r="A4056" t="s">
        <v>126</v>
      </c>
      <c r="B4056" t="s">
        <v>108</v>
      </c>
      <c r="C4056" t="s">
        <v>378</v>
      </c>
      <c r="D4056" s="45">
        <v>261082</v>
      </c>
      <c r="E4056" t="s">
        <v>873</v>
      </c>
      <c r="F4056" s="45">
        <v>6531803</v>
      </c>
      <c r="G4056" t="s">
        <v>876</v>
      </c>
      <c r="H4056" s="45">
        <v>301003</v>
      </c>
      <c r="I4056" t="e">
        <f ca="1">_xlfn.XLOOKUP(Tableau1[[#This Row],[No. Sous-service]],DONNÉES!F:F,DONNÉES!H:H,FALSE,0,1)</f>
        <v>#NAME?</v>
      </c>
      <c r="J4056" t="e">
        <f ca="1">_xlfn.XLOOKUP(Tableau1[[#This Row],[No. Sous-service]],DONNÉES!F:F,DONNÉES!I:I,FALSE,0,1)</f>
        <v>#NAME?</v>
      </c>
    </row>
    <row r="4057" spans="1:10" x14ac:dyDescent="0.25">
      <c r="A4057" t="s">
        <v>126</v>
      </c>
      <c r="B4057" t="s">
        <v>108</v>
      </c>
      <c r="C4057" t="s">
        <v>378</v>
      </c>
      <c r="D4057" s="45">
        <v>261082</v>
      </c>
      <c r="E4057" t="s">
        <v>873</v>
      </c>
      <c r="F4057" s="45">
        <v>6531803</v>
      </c>
      <c r="G4057" t="s">
        <v>876</v>
      </c>
      <c r="H4057" s="45">
        <v>355876</v>
      </c>
      <c r="I4057" t="e">
        <f ca="1">_xlfn.XLOOKUP(Tableau1[[#This Row],[No. Sous-service]],DONNÉES!F:F,DONNÉES!H:H,FALSE,0,1)</f>
        <v>#NAME?</v>
      </c>
      <c r="J4057" t="e">
        <f ca="1">_xlfn.XLOOKUP(Tableau1[[#This Row],[No. Sous-service]],DONNÉES!F:F,DONNÉES!I:I,FALSE,0,1)</f>
        <v>#NAME?</v>
      </c>
    </row>
    <row r="4058" spans="1:10" x14ac:dyDescent="0.25">
      <c r="A4058" t="s">
        <v>126</v>
      </c>
      <c r="B4058" t="s">
        <v>108</v>
      </c>
      <c r="C4058" t="s">
        <v>378</v>
      </c>
      <c r="D4058" s="45">
        <v>261082</v>
      </c>
      <c r="E4058" t="s">
        <v>873</v>
      </c>
      <c r="F4058" s="45">
        <v>6531803</v>
      </c>
      <c r="G4058" t="s">
        <v>876</v>
      </c>
      <c r="H4058" s="45">
        <v>355878</v>
      </c>
      <c r="I4058" t="e">
        <f ca="1">_xlfn.XLOOKUP(Tableau1[[#This Row],[No. Sous-service]],DONNÉES!F:F,DONNÉES!H:H,FALSE,0,1)</f>
        <v>#NAME?</v>
      </c>
      <c r="J4058" t="e">
        <f ca="1">_xlfn.XLOOKUP(Tableau1[[#This Row],[No. Sous-service]],DONNÉES!F:F,DONNÉES!I:I,FALSE,0,1)</f>
        <v>#NAME?</v>
      </c>
    </row>
    <row r="4059" spans="1:10" x14ac:dyDescent="0.25">
      <c r="A4059" t="s">
        <v>126</v>
      </c>
      <c r="B4059" t="s">
        <v>108</v>
      </c>
      <c r="C4059" t="s">
        <v>378</v>
      </c>
      <c r="D4059" s="45">
        <v>261082</v>
      </c>
      <c r="E4059" t="s">
        <v>873</v>
      </c>
      <c r="F4059" s="45">
        <v>6531803</v>
      </c>
      <c r="G4059" t="s">
        <v>876</v>
      </c>
      <c r="H4059" s="45">
        <v>301005</v>
      </c>
      <c r="I4059" t="e">
        <f ca="1">_xlfn.XLOOKUP(Tableau1[[#This Row],[No. Sous-service]],DONNÉES!F:F,DONNÉES!H:H,FALSE,0,1)</f>
        <v>#NAME?</v>
      </c>
      <c r="J4059" t="e">
        <f ca="1">_xlfn.XLOOKUP(Tableau1[[#This Row],[No. Sous-service]],DONNÉES!F:F,DONNÉES!I:I,FALSE,0,1)</f>
        <v>#NAME?</v>
      </c>
    </row>
    <row r="4060" spans="1:10" x14ac:dyDescent="0.25">
      <c r="A4060" t="s">
        <v>126</v>
      </c>
      <c r="B4060" t="s">
        <v>108</v>
      </c>
      <c r="C4060" t="s">
        <v>378</v>
      </c>
      <c r="D4060" s="45">
        <v>261082</v>
      </c>
      <c r="E4060" t="s">
        <v>873</v>
      </c>
      <c r="F4060" s="45">
        <v>6531803</v>
      </c>
      <c r="G4060" t="s">
        <v>876</v>
      </c>
      <c r="H4060" s="45">
        <v>334567</v>
      </c>
      <c r="I4060" t="e">
        <f ca="1">_xlfn.XLOOKUP(Tableau1[[#This Row],[No. Sous-service]],DONNÉES!F:F,DONNÉES!H:H,FALSE,0,1)</f>
        <v>#NAME?</v>
      </c>
      <c r="J4060" t="e">
        <f ca="1">_xlfn.XLOOKUP(Tableau1[[#This Row],[No. Sous-service]],DONNÉES!F:F,DONNÉES!I:I,FALSE,0,1)</f>
        <v>#NAME?</v>
      </c>
    </row>
    <row r="4061" spans="1:10" x14ac:dyDescent="0.25">
      <c r="A4061" t="s">
        <v>126</v>
      </c>
      <c r="B4061" t="s">
        <v>108</v>
      </c>
      <c r="C4061" t="s">
        <v>378</v>
      </c>
      <c r="D4061" s="45">
        <v>261082</v>
      </c>
      <c r="E4061" t="s">
        <v>873</v>
      </c>
      <c r="F4061" s="45">
        <v>6531803</v>
      </c>
      <c r="G4061" t="s">
        <v>876</v>
      </c>
      <c r="H4061" s="45">
        <v>334568</v>
      </c>
      <c r="I4061" t="e">
        <f ca="1">_xlfn.XLOOKUP(Tableau1[[#This Row],[No. Sous-service]],DONNÉES!F:F,DONNÉES!H:H,FALSE,0,1)</f>
        <v>#NAME?</v>
      </c>
      <c r="J4061" t="e">
        <f ca="1">_xlfn.XLOOKUP(Tableau1[[#This Row],[No. Sous-service]],DONNÉES!F:F,DONNÉES!I:I,FALSE,0,1)</f>
        <v>#NAME?</v>
      </c>
    </row>
    <row r="4062" spans="1:10" x14ac:dyDescent="0.25">
      <c r="A4062" t="s">
        <v>126</v>
      </c>
      <c r="B4062" t="s">
        <v>108</v>
      </c>
      <c r="C4062" t="s">
        <v>378</v>
      </c>
      <c r="D4062" s="45">
        <v>261082</v>
      </c>
      <c r="E4062" t="s">
        <v>873</v>
      </c>
      <c r="F4062" s="45">
        <v>6531803</v>
      </c>
      <c r="G4062" t="s">
        <v>876</v>
      </c>
      <c r="H4062" s="45">
        <v>334570</v>
      </c>
      <c r="I4062" t="e">
        <f ca="1">_xlfn.XLOOKUP(Tableau1[[#This Row],[No. Sous-service]],DONNÉES!F:F,DONNÉES!H:H,FALSE,0,1)</f>
        <v>#NAME?</v>
      </c>
      <c r="J4062" t="e">
        <f ca="1">_xlfn.XLOOKUP(Tableau1[[#This Row],[No. Sous-service]],DONNÉES!F:F,DONNÉES!I:I,FALSE,0,1)</f>
        <v>#NAME?</v>
      </c>
    </row>
    <row r="4063" spans="1:10" x14ac:dyDescent="0.25">
      <c r="A4063" t="s">
        <v>126</v>
      </c>
      <c r="B4063" t="s">
        <v>108</v>
      </c>
      <c r="C4063" t="s">
        <v>378</v>
      </c>
      <c r="D4063" s="45">
        <v>261082</v>
      </c>
      <c r="E4063" t="s">
        <v>873</v>
      </c>
      <c r="F4063" s="45">
        <v>6531803</v>
      </c>
      <c r="G4063" t="s">
        <v>876</v>
      </c>
      <c r="H4063" s="45">
        <v>353084</v>
      </c>
      <c r="I4063" t="e">
        <f ca="1">_xlfn.XLOOKUP(Tableau1[[#This Row],[No. Sous-service]],DONNÉES!F:F,DONNÉES!H:H,FALSE,0,1)</f>
        <v>#NAME?</v>
      </c>
      <c r="J4063" t="e">
        <f ca="1">_xlfn.XLOOKUP(Tableau1[[#This Row],[No. Sous-service]],DONNÉES!F:F,DONNÉES!I:I,FALSE,0,1)</f>
        <v>#NAME?</v>
      </c>
    </row>
    <row r="4064" spans="1:10" x14ac:dyDescent="0.25">
      <c r="A4064" t="s">
        <v>126</v>
      </c>
      <c r="B4064" t="s">
        <v>108</v>
      </c>
      <c r="C4064" t="s">
        <v>378</v>
      </c>
      <c r="D4064" s="45">
        <v>261082</v>
      </c>
      <c r="E4064" t="s">
        <v>873</v>
      </c>
      <c r="F4064" s="45">
        <v>6531803</v>
      </c>
      <c r="G4064" t="s">
        <v>876</v>
      </c>
      <c r="H4064" s="45">
        <v>353119</v>
      </c>
      <c r="I4064" t="e">
        <f ca="1">_xlfn.XLOOKUP(Tableau1[[#This Row],[No. Sous-service]],DONNÉES!F:F,DONNÉES!H:H,FALSE,0,1)</f>
        <v>#NAME?</v>
      </c>
      <c r="J4064" t="e">
        <f ca="1">_xlfn.XLOOKUP(Tableau1[[#This Row],[No. Sous-service]],DONNÉES!F:F,DONNÉES!I:I,FALSE,0,1)</f>
        <v>#NAME?</v>
      </c>
    </row>
    <row r="4065" spans="1:10" x14ac:dyDescent="0.25">
      <c r="A4065" t="s">
        <v>126</v>
      </c>
      <c r="B4065" t="s">
        <v>108</v>
      </c>
      <c r="C4065" t="s">
        <v>378</v>
      </c>
      <c r="D4065" s="45">
        <v>261082</v>
      </c>
      <c r="E4065" t="s">
        <v>873</v>
      </c>
      <c r="F4065" s="45">
        <v>6531803</v>
      </c>
      <c r="G4065" t="s">
        <v>876</v>
      </c>
      <c r="H4065" s="45">
        <v>353088</v>
      </c>
      <c r="I4065" t="e">
        <f ca="1">_xlfn.XLOOKUP(Tableau1[[#This Row],[No. Sous-service]],DONNÉES!F:F,DONNÉES!H:H,FALSE,0,1)</f>
        <v>#NAME?</v>
      </c>
      <c r="J4065" t="e">
        <f ca="1">_xlfn.XLOOKUP(Tableau1[[#This Row],[No. Sous-service]],DONNÉES!F:F,DONNÉES!I:I,FALSE,0,1)</f>
        <v>#NAME?</v>
      </c>
    </row>
    <row r="4066" spans="1:10" x14ac:dyDescent="0.25">
      <c r="A4066" t="s">
        <v>126</v>
      </c>
      <c r="B4066" t="s">
        <v>108</v>
      </c>
      <c r="C4066" t="s">
        <v>378</v>
      </c>
      <c r="D4066" s="45">
        <v>261082</v>
      </c>
      <c r="E4066" t="s">
        <v>873</v>
      </c>
      <c r="F4066" s="45">
        <v>6531803</v>
      </c>
      <c r="G4066" t="s">
        <v>876</v>
      </c>
      <c r="H4066" s="45">
        <v>361046</v>
      </c>
      <c r="I4066" t="e">
        <f ca="1">_xlfn.XLOOKUP(Tableau1[[#This Row],[No. Sous-service]],DONNÉES!F:F,DONNÉES!H:H,FALSE,0,1)</f>
        <v>#NAME?</v>
      </c>
      <c r="J4066" t="e">
        <f ca="1">_xlfn.XLOOKUP(Tableau1[[#This Row],[No. Sous-service]],DONNÉES!F:F,DONNÉES!I:I,FALSE,0,1)</f>
        <v>#NAME?</v>
      </c>
    </row>
    <row r="4067" spans="1:10" x14ac:dyDescent="0.25">
      <c r="A4067" t="s">
        <v>126</v>
      </c>
      <c r="B4067" t="s">
        <v>108</v>
      </c>
      <c r="C4067" t="s">
        <v>378</v>
      </c>
      <c r="D4067" s="45">
        <v>261082</v>
      </c>
      <c r="E4067" t="s">
        <v>873</v>
      </c>
      <c r="F4067" s="45">
        <v>6531803</v>
      </c>
      <c r="G4067" t="s">
        <v>876</v>
      </c>
      <c r="H4067" s="45">
        <v>450354</v>
      </c>
      <c r="I4067" t="e">
        <f ca="1">_xlfn.XLOOKUP(Tableau1[[#This Row],[No. Sous-service]],DONNÉES!F:F,DONNÉES!H:H,FALSE,0,1)</f>
        <v>#NAME?</v>
      </c>
      <c r="J4067" t="e">
        <f ca="1">_xlfn.XLOOKUP(Tableau1[[#This Row],[No. Sous-service]],DONNÉES!F:F,DONNÉES!I:I,FALSE,0,1)</f>
        <v>#NAME?</v>
      </c>
    </row>
    <row r="4068" spans="1:10" x14ac:dyDescent="0.25">
      <c r="A4068" t="s">
        <v>126</v>
      </c>
      <c r="B4068" t="s">
        <v>108</v>
      </c>
      <c r="C4068" t="s">
        <v>378</v>
      </c>
      <c r="D4068" s="45">
        <v>261082</v>
      </c>
      <c r="E4068" t="s">
        <v>873</v>
      </c>
      <c r="F4068" s="45">
        <v>6531803</v>
      </c>
      <c r="G4068" t="s">
        <v>876</v>
      </c>
      <c r="H4068" s="45">
        <v>450355</v>
      </c>
      <c r="I4068" t="e">
        <f ca="1">_xlfn.XLOOKUP(Tableau1[[#This Row],[No. Sous-service]],DONNÉES!F:F,DONNÉES!H:H,FALSE,0,1)</f>
        <v>#NAME?</v>
      </c>
      <c r="J4068" t="e">
        <f ca="1">_xlfn.XLOOKUP(Tableau1[[#This Row],[No. Sous-service]],DONNÉES!F:F,DONNÉES!I:I,FALSE,0,1)</f>
        <v>#NAME?</v>
      </c>
    </row>
    <row r="4069" spans="1:10" x14ac:dyDescent="0.25">
      <c r="A4069" t="s">
        <v>126</v>
      </c>
      <c r="B4069" t="s">
        <v>108</v>
      </c>
      <c r="C4069" t="s">
        <v>378</v>
      </c>
      <c r="D4069" s="45">
        <v>261082</v>
      </c>
      <c r="E4069" t="s">
        <v>873</v>
      </c>
      <c r="F4069" s="45">
        <v>6531803</v>
      </c>
      <c r="G4069" t="s">
        <v>876</v>
      </c>
      <c r="H4069" s="45">
        <v>450358</v>
      </c>
      <c r="I4069" t="e">
        <f ca="1">_xlfn.XLOOKUP(Tableau1[[#This Row],[No. Sous-service]],DONNÉES!F:F,DONNÉES!H:H,FALSE,0,1)</f>
        <v>#NAME?</v>
      </c>
      <c r="J4069" t="e">
        <f ca="1">_xlfn.XLOOKUP(Tableau1[[#This Row],[No. Sous-service]],DONNÉES!F:F,DONNÉES!I:I,FALSE,0,1)</f>
        <v>#NAME?</v>
      </c>
    </row>
    <row r="4070" spans="1:10" x14ac:dyDescent="0.25">
      <c r="A4070" t="s">
        <v>126</v>
      </c>
      <c r="B4070" t="s">
        <v>108</v>
      </c>
      <c r="C4070" t="s">
        <v>378</v>
      </c>
      <c r="D4070" s="45">
        <v>261082</v>
      </c>
      <c r="E4070" t="s">
        <v>873</v>
      </c>
      <c r="F4070" s="45">
        <v>6531803</v>
      </c>
      <c r="G4070" t="s">
        <v>876</v>
      </c>
      <c r="H4070" s="45">
        <v>450359</v>
      </c>
      <c r="I4070" t="e">
        <f ca="1">_xlfn.XLOOKUP(Tableau1[[#This Row],[No. Sous-service]],DONNÉES!F:F,DONNÉES!H:H,FALSE,0,1)</f>
        <v>#NAME?</v>
      </c>
      <c r="J4070" t="e">
        <f ca="1">_xlfn.XLOOKUP(Tableau1[[#This Row],[No. Sous-service]],DONNÉES!F:F,DONNÉES!I:I,FALSE,0,1)</f>
        <v>#NAME?</v>
      </c>
    </row>
    <row r="4071" spans="1:10" x14ac:dyDescent="0.25">
      <c r="A4071" t="s">
        <v>126</v>
      </c>
      <c r="B4071" t="s">
        <v>108</v>
      </c>
      <c r="C4071" t="s">
        <v>378</v>
      </c>
      <c r="D4071" s="45">
        <v>261082</v>
      </c>
      <c r="E4071" t="s">
        <v>873</v>
      </c>
      <c r="F4071" s="45">
        <v>6531803</v>
      </c>
      <c r="G4071" t="s">
        <v>876</v>
      </c>
      <c r="H4071" s="45">
        <v>450360</v>
      </c>
      <c r="I4071" t="e">
        <f ca="1">_xlfn.XLOOKUP(Tableau1[[#This Row],[No. Sous-service]],DONNÉES!F:F,DONNÉES!H:H,FALSE,0,1)</f>
        <v>#NAME?</v>
      </c>
      <c r="J4071" t="e">
        <f ca="1">_xlfn.XLOOKUP(Tableau1[[#This Row],[No. Sous-service]],DONNÉES!F:F,DONNÉES!I:I,FALSE,0,1)</f>
        <v>#NAME?</v>
      </c>
    </row>
    <row r="4072" spans="1:10" x14ac:dyDescent="0.25">
      <c r="A4072" t="s">
        <v>126</v>
      </c>
      <c r="B4072" t="s">
        <v>108</v>
      </c>
      <c r="C4072" t="s">
        <v>378</v>
      </c>
      <c r="D4072" s="45">
        <v>261082</v>
      </c>
      <c r="E4072" t="s">
        <v>873</v>
      </c>
      <c r="F4072" s="45">
        <v>6531803</v>
      </c>
      <c r="G4072" t="s">
        <v>876</v>
      </c>
      <c r="H4072" s="45">
        <v>450361</v>
      </c>
      <c r="I4072" t="e">
        <f ca="1">_xlfn.XLOOKUP(Tableau1[[#This Row],[No. Sous-service]],DONNÉES!F:F,DONNÉES!H:H,FALSE,0,1)</f>
        <v>#NAME?</v>
      </c>
      <c r="J4072" t="e">
        <f ca="1">_xlfn.XLOOKUP(Tableau1[[#This Row],[No. Sous-service]],DONNÉES!F:F,DONNÉES!I:I,FALSE,0,1)</f>
        <v>#NAME?</v>
      </c>
    </row>
    <row r="4073" spans="1:10" x14ac:dyDescent="0.25">
      <c r="A4073" t="s">
        <v>126</v>
      </c>
      <c r="B4073" t="s">
        <v>108</v>
      </c>
      <c r="C4073" t="s">
        <v>378</v>
      </c>
      <c r="D4073" s="45">
        <v>261082</v>
      </c>
      <c r="E4073" t="s">
        <v>873</v>
      </c>
      <c r="F4073" s="45">
        <v>6531803</v>
      </c>
      <c r="G4073" t="s">
        <v>876</v>
      </c>
      <c r="H4073" s="45">
        <v>450362</v>
      </c>
      <c r="I4073" t="e">
        <f ca="1">_xlfn.XLOOKUP(Tableau1[[#This Row],[No. Sous-service]],DONNÉES!F:F,DONNÉES!H:H,FALSE,0,1)</f>
        <v>#NAME?</v>
      </c>
      <c r="J4073" t="e">
        <f ca="1">_xlfn.XLOOKUP(Tableau1[[#This Row],[No. Sous-service]],DONNÉES!F:F,DONNÉES!I:I,FALSE,0,1)</f>
        <v>#NAME?</v>
      </c>
    </row>
    <row r="4074" spans="1:10" x14ac:dyDescent="0.25">
      <c r="A4074" t="s">
        <v>126</v>
      </c>
      <c r="B4074" t="s">
        <v>108</v>
      </c>
      <c r="C4074" t="s">
        <v>378</v>
      </c>
      <c r="D4074" s="45">
        <v>261082</v>
      </c>
      <c r="E4074" t="s">
        <v>873</v>
      </c>
      <c r="F4074" s="45">
        <v>6531803</v>
      </c>
      <c r="G4074" t="s">
        <v>876</v>
      </c>
      <c r="H4074" s="45">
        <v>333330</v>
      </c>
      <c r="I4074" t="e">
        <f ca="1">_xlfn.XLOOKUP(Tableau1[[#This Row],[No. Sous-service]],DONNÉES!F:F,DONNÉES!H:H,FALSE,0,1)</f>
        <v>#NAME?</v>
      </c>
      <c r="J4074" t="e">
        <f ca="1">_xlfn.XLOOKUP(Tableau1[[#This Row],[No. Sous-service]],DONNÉES!F:F,DONNÉES!I:I,FALSE,0,1)</f>
        <v>#NAME?</v>
      </c>
    </row>
    <row r="4075" spans="1:10" x14ac:dyDescent="0.25">
      <c r="A4075" t="s">
        <v>126</v>
      </c>
      <c r="B4075" t="s">
        <v>108</v>
      </c>
      <c r="C4075" t="s">
        <v>378</v>
      </c>
      <c r="D4075" s="45">
        <v>261082</v>
      </c>
      <c r="E4075" t="s">
        <v>873</v>
      </c>
      <c r="F4075" s="45">
        <v>6531803</v>
      </c>
      <c r="G4075" t="s">
        <v>876</v>
      </c>
      <c r="H4075" s="45">
        <v>333331</v>
      </c>
      <c r="I4075" t="e">
        <f ca="1">_xlfn.XLOOKUP(Tableau1[[#This Row],[No. Sous-service]],DONNÉES!F:F,DONNÉES!H:H,FALSE,0,1)</f>
        <v>#NAME?</v>
      </c>
      <c r="J4075" t="e">
        <f ca="1">_xlfn.XLOOKUP(Tableau1[[#This Row],[No. Sous-service]],DONNÉES!F:F,DONNÉES!I:I,FALSE,0,1)</f>
        <v>#NAME?</v>
      </c>
    </row>
    <row r="4076" spans="1:10" x14ac:dyDescent="0.25">
      <c r="A4076" t="s">
        <v>126</v>
      </c>
      <c r="B4076" t="s">
        <v>108</v>
      </c>
      <c r="C4076" t="s">
        <v>378</v>
      </c>
      <c r="D4076" s="45">
        <v>261082</v>
      </c>
      <c r="E4076" t="s">
        <v>873</v>
      </c>
      <c r="F4076" s="45">
        <v>6531803</v>
      </c>
      <c r="G4076" t="s">
        <v>876</v>
      </c>
      <c r="H4076" s="45">
        <v>333332</v>
      </c>
      <c r="I4076" t="e">
        <f ca="1">_xlfn.XLOOKUP(Tableau1[[#This Row],[No. Sous-service]],DONNÉES!F:F,DONNÉES!H:H,FALSE,0,1)</f>
        <v>#NAME?</v>
      </c>
      <c r="J4076" t="e">
        <f ca="1">_xlfn.XLOOKUP(Tableau1[[#This Row],[No. Sous-service]],DONNÉES!F:F,DONNÉES!I:I,FALSE,0,1)</f>
        <v>#NAME?</v>
      </c>
    </row>
    <row r="4077" spans="1:10" x14ac:dyDescent="0.25">
      <c r="A4077" t="s">
        <v>126</v>
      </c>
      <c r="B4077" t="s">
        <v>108</v>
      </c>
      <c r="C4077" t="s">
        <v>378</v>
      </c>
      <c r="D4077" s="45">
        <v>261082</v>
      </c>
      <c r="E4077" t="s">
        <v>873</v>
      </c>
      <c r="F4077" s="45">
        <v>6531803</v>
      </c>
      <c r="G4077" t="s">
        <v>876</v>
      </c>
      <c r="H4077" s="45">
        <v>333333</v>
      </c>
      <c r="I4077" t="e">
        <f ca="1">_xlfn.XLOOKUP(Tableau1[[#This Row],[No. Sous-service]],DONNÉES!F:F,DONNÉES!H:H,FALSE,0,1)</f>
        <v>#NAME?</v>
      </c>
      <c r="J4077" t="e">
        <f ca="1">_xlfn.XLOOKUP(Tableau1[[#This Row],[No. Sous-service]],DONNÉES!F:F,DONNÉES!I:I,FALSE,0,1)</f>
        <v>#NAME?</v>
      </c>
    </row>
    <row r="4078" spans="1:10" x14ac:dyDescent="0.25">
      <c r="A4078" t="s">
        <v>126</v>
      </c>
      <c r="B4078" t="s">
        <v>108</v>
      </c>
      <c r="C4078" t="s">
        <v>378</v>
      </c>
      <c r="D4078" s="45">
        <v>261082</v>
      </c>
      <c r="E4078" t="s">
        <v>873</v>
      </c>
      <c r="F4078" s="45">
        <v>6531803</v>
      </c>
      <c r="G4078" t="s">
        <v>876</v>
      </c>
      <c r="H4078" s="45">
        <v>333334</v>
      </c>
      <c r="I4078" t="e">
        <f ca="1">_xlfn.XLOOKUP(Tableau1[[#This Row],[No. Sous-service]],DONNÉES!F:F,DONNÉES!H:H,FALSE,0,1)</f>
        <v>#NAME?</v>
      </c>
      <c r="J4078" t="e">
        <f ca="1">_xlfn.XLOOKUP(Tableau1[[#This Row],[No. Sous-service]],DONNÉES!F:F,DONNÉES!I:I,FALSE,0,1)</f>
        <v>#NAME?</v>
      </c>
    </row>
    <row r="4079" spans="1:10" x14ac:dyDescent="0.25">
      <c r="A4079" t="s">
        <v>126</v>
      </c>
      <c r="B4079" t="s">
        <v>108</v>
      </c>
      <c r="C4079" t="s">
        <v>378</v>
      </c>
      <c r="D4079" s="45">
        <v>261082</v>
      </c>
      <c r="E4079" t="s">
        <v>873</v>
      </c>
      <c r="F4079" s="45">
        <v>6531803</v>
      </c>
      <c r="G4079" t="s">
        <v>876</v>
      </c>
      <c r="H4079" s="45">
        <v>333335</v>
      </c>
      <c r="I4079" t="e">
        <f ca="1">_xlfn.XLOOKUP(Tableau1[[#This Row],[No. Sous-service]],DONNÉES!F:F,DONNÉES!H:H,FALSE,0,1)</f>
        <v>#NAME?</v>
      </c>
      <c r="J4079" t="e">
        <f ca="1">_xlfn.XLOOKUP(Tableau1[[#This Row],[No. Sous-service]],DONNÉES!F:F,DONNÉES!I:I,FALSE,0,1)</f>
        <v>#NAME?</v>
      </c>
    </row>
    <row r="4080" spans="1:10" x14ac:dyDescent="0.25">
      <c r="A4080" t="s">
        <v>126</v>
      </c>
      <c r="B4080" t="s">
        <v>108</v>
      </c>
      <c r="C4080" t="s">
        <v>378</v>
      </c>
      <c r="D4080" s="45">
        <v>261082</v>
      </c>
      <c r="E4080" t="s">
        <v>873</v>
      </c>
      <c r="F4080" s="45">
        <v>6531803</v>
      </c>
      <c r="G4080" t="s">
        <v>876</v>
      </c>
      <c r="H4080" s="45">
        <v>333336</v>
      </c>
      <c r="I4080" t="e">
        <f ca="1">_xlfn.XLOOKUP(Tableau1[[#This Row],[No. Sous-service]],DONNÉES!F:F,DONNÉES!H:H,FALSE,0,1)</f>
        <v>#NAME?</v>
      </c>
      <c r="J4080" t="e">
        <f ca="1">_xlfn.XLOOKUP(Tableau1[[#This Row],[No. Sous-service]],DONNÉES!F:F,DONNÉES!I:I,FALSE,0,1)</f>
        <v>#NAME?</v>
      </c>
    </row>
    <row r="4081" spans="1:10" x14ac:dyDescent="0.25">
      <c r="A4081" t="s">
        <v>126</v>
      </c>
      <c r="B4081" t="s">
        <v>108</v>
      </c>
      <c r="C4081" t="s">
        <v>378</v>
      </c>
      <c r="D4081" s="45">
        <v>261082</v>
      </c>
      <c r="E4081" t="s">
        <v>873</v>
      </c>
      <c r="F4081" s="45">
        <v>6531803</v>
      </c>
      <c r="G4081" t="s">
        <v>876</v>
      </c>
      <c r="H4081" s="45">
        <v>333337</v>
      </c>
      <c r="I4081" t="e">
        <f ca="1">_xlfn.XLOOKUP(Tableau1[[#This Row],[No. Sous-service]],DONNÉES!F:F,DONNÉES!H:H,FALSE,0,1)</f>
        <v>#NAME?</v>
      </c>
      <c r="J4081" t="e">
        <f ca="1">_xlfn.XLOOKUP(Tableau1[[#This Row],[No. Sous-service]],DONNÉES!F:F,DONNÉES!I:I,FALSE,0,1)</f>
        <v>#NAME?</v>
      </c>
    </row>
    <row r="4082" spans="1:10" x14ac:dyDescent="0.25">
      <c r="A4082" t="s">
        <v>126</v>
      </c>
      <c r="B4082" t="s">
        <v>108</v>
      </c>
      <c r="C4082" t="s">
        <v>378</v>
      </c>
      <c r="D4082" s="45">
        <v>261082</v>
      </c>
      <c r="E4082" t="s">
        <v>873</v>
      </c>
      <c r="F4082" s="45">
        <v>6531803</v>
      </c>
      <c r="G4082" t="s">
        <v>876</v>
      </c>
      <c r="H4082" s="45">
        <v>333338</v>
      </c>
      <c r="I4082" t="e">
        <f ca="1">_xlfn.XLOOKUP(Tableau1[[#This Row],[No. Sous-service]],DONNÉES!F:F,DONNÉES!H:H,FALSE,0,1)</f>
        <v>#NAME?</v>
      </c>
      <c r="J4082" t="e">
        <f ca="1">_xlfn.XLOOKUP(Tableau1[[#This Row],[No. Sous-service]],DONNÉES!F:F,DONNÉES!I:I,FALSE,0,1)</f>
        <v>#NAME?</v>
      </c>
    </row>
    <row r="4083" spans="1:10" x14ac:dyDescent="0.25">
      <c r="A4083" t="s">
        <v>126</v>
      </c>
      <c r="B4083" t="s">
        <v>108</v>
      </c>
      <c r="C4083" t="s">
        <v>378</v>
      </c>
      <c r="D4083" s="45">
        <v>261082</v>
      </c>
      <c r="E4083" t="s">
        <v>873</v>
      </c>
      <c r="F4083" s="45">
        <v>6531803</v>
      </c>
      <c r="G4083" t="s">
        <v>876</v>
      </c>
      <c r="H4083" s="45">
        <v>333340</v>
      </c>
      <c r="I4083" t="e">
        <f ca="1">_xlfn.XLOOKUP(Tableau1[[#This Row],[No. Sous-service]],DONNÉES!F:F,DONNÉES!H:H,FALSE,0,1)</f>
        <v>#NAME?</v>
      </c>
      <c r="J4083" t="e">
        <f ca="1">_xlfn.XLOOKUP(Tableau1[[#This Row],[No. Sous-service]],DONNÉES!F:F,DONNÉES!I:I,FALSE,0,1)</f>
        <v>#NAME?</v>
      </c>
    </row>
    <row r="4084" spans="1:10" x14ac:dyDescent="0.25">
      <c r="A4084" t="s">
        <v>126</v>
      </c>
      <c r="B4084" t="s">
        <v>108</v>
      </c>
      <c r="C4084" t="s">
        <v>378</v>
      </c>
      <c r="D4084" s="45">
        <v>261082</v>
      </c>
      <c r="E4084" t="s">
        <v>873</v>
      </c>
      <c r="F4084" s="45">
        <v>6531803</v>
      </c>
      <c r="G4084" t="s">
        <v>876</v>
      </c>
      <c r="H4084" s="45">
        <v>333341</v>
      </c>
      <c r="I4084" t="e">
        <f ca="1">_xlfn.XLOOKUP(Tableau1[[#This Row],[No. Sous-service]],DONNÉES!F:F,DONNÉES!H:H,FALSE,0,1)</f>
        <v>#NAME?</v>
      </c>
      <c r="J4084" t="e">
        <f ca="1">_xlfn.XLOOKUP(Tableau1[[#This Row],[No. Sous-service]],DONNÉES!F:F,DONNÉES!I:I,FALSE,0,1)</f>
        <v>#NAME?</v>
      </c>
    </row>
    <row r="4085" spans="1:10" x14ac:dyDescent="0.25">
      <c r="A4085" t="s">
        <v>126</v>
      </c>
      <c r="B4085" t="s">
        <v>108</v>
      </c>
      <c r="C4085" t="s">
        <v>378</v>
      </c>
      <c r="D4085" s="45">
        <v>261082</v>
      </c>
      <c r="E4085" t="s">
        <v>873</v>
      </c>
      <c r="F4085" s="45">
        <v>6531803</v>
      </c>
      <c r="G4085" t="s">
        <v>876</v>
      </c>
      <c r="H4085" s="45">
        <v>333343</v>
      </c>
      <c r="I4085" t="e">
        <f ca="1">_xlfn.XLOOKUP(Tableau1[[#This Row],[No. Sous-service]],DONNÉES!F:F,DONNÉES!H:H,FALSE,0,1)</f>
        <v>#NAME?</v>
      </c>
      <c r="J4085" t="e">
        <f ca="1">_xlfn.XLOOKUP(Tableau1[[#This Row],[No. Sous-service]],DONNÉES!F:F,DONNÉES!I:I,FALSE,0,1)</f>
        <v>#NAME?</v>
      </c>
    </row>
    <row r="4086" spans="1:10" x14ac:dyDescent="0.25">
      <c r="A4086" t="s">
        <v>126</v>
      </c>
      <c r="B4086" t="s">
        <v>108</v>
      </c>
      <c r="C4086" t="s">
        <v>378</v>
      </c>
      <c r="D4086" s="45">
        <v>261082</v>
      </c>
      <c r="E4086" t="s">
        <v>873</v>
      </c>
      <c r="F4086" s="45">
        <v>6531803</v>
      </c>
      <c r="G4086" t="s">
        <v>876</v>
      </c>
      <c r="H4086" s="45" t="s">
        <v>2031</v>
      </c>
      <c r="I4086" t="e">
        <f ca="1">_xlfn.XLOOKUP(Tableau1[[#This Row],[No. Sous-service]],DONNÉES!F:F,DONNÉES!H:H,FALSE,0,1)</f>
        <v>#NAME?</v>
      </c>
      <c r="J4086" t="e">
        <f ca="1">_xlfn.XLOOKUP(Tableau1[[#This Row],[No. Sous-service]],DONNÉES!F:F,DONNÉES!I:I,FALSE,0,1)</f>
        <v>#NAME?</v>
      </c>
    </row>
    <row r="4087" spans="1:10" x14ac:dyDescent="0.25">
      <c r="A4087" t="s">
        <v>126</v>
      </c>
      <c r="B4087" t="s">
        <v>108</v>
      </c>
      <c r="C4087" t="s">
        <v>378</v>
      </c>
      <c r="D4087" s="45">
        <v>261082</v>
      </c>
      <c r="E4087" t="s">
        <v>873</v>
      </c>
      <c r="F4087" s="45">
        <v>6531803</v>
      </c>
      <c r="G4087" t="s">
        <v>876</v>
      </c>
      <c r="H4087" s="45">
        <v>391677</v>
      </c>
      <c r="I4087" t="e">
        <f ca="1">_xlfn.XLOOKUP(Tableau1[[#This Row],[No. Sous-service]],DONNÉES!F:F,DONNÉES!H:H,FALSE,0,1)</f>
        <v>#NAME?</v>
      </c>
      <c r="J4087" t="e">
        <f ca="1">_xlfn.XLOOKUP(Tableau1[[#This Row],[No. Sous-service]],DONNÉES!F:F,DONNÉES!I:I,FALSE,0,1)</f>
        <v>#NAME?</v>
      </c>
    </row>
    <row r="4088" spans="1:10" x14ac:dyDescent="0.25">
      <c r="A4088" t="s">
        <v>126</v>
      </c>
      <c r="B4088" t="s">
        <v>108</v>
      </c>
      <c r="C4088" t="s">
        <v>378</v>
      </c>
      <c r="D4088" s="45">
        <v>261082</v>
      </c>
      <c r="E4088" t="s">
        <v>873</v>
      </c>
      <c r="F4088" s="45">
        <v>6531803</v>
      </c>
      <c r="G4088" t="s">
        <v>876</v>
      </c>
      <c r="H4088" s="45">
        <v>391678</v>
      </c>
      <c r="I4088" t="e">
        <f ca="1">_xlfn.XLOOKUP(Tableau1[[#This Row],[No. Sous-service]],DONNÉES!F:F,DONNÉES!H:H,FALSE,0,1)</f>
        <v>#NAME?</v>
      </c>
      <c r="J4088" t="e">
        <f ca="1">_xlfn.XLOOKUP(Tableau1[[#This Row],[No. Sous-service]],DONNÉES!F:F,DONNÉES!I:I,FALSE,0,1)</f>
        <v>#NAME?</v>
      </c>
    </row>
    <row r="4089" spans="1:10" x14ac:dyDescent="0.25">
      <c r="A4089" t="s">
        <v>126</v>
      </c>
      <c r="B4089" t="s">
        <v>108</v>
      </c>
      <c r="C4089" t="s">
        <v>378</v>
      </c>
      <c r="D4089" s="45">
        <v>261082</v>
      </c>
      <c r="E4089" t="s">
        <v>873</v>
      </c>
      <c r="F4089" s="45">
        <v>6531803</v>
      </c>
      <c r="G4089" t="s">
        <v>876</v>
      </c>
      <c r="H4089" s="45">
        <v>391679</v>
      </c>
      <c r="I4089" t="e">
        <f ca="1">_xlfn.XLOOKUP(Tableau1[[#This Row],[No. Sous-service]],DONNÉES!F:F,DONNÉES!H:H,FALSE,0,1)</f>
        <v>#NAME?</v>
      </c>
      <c r="J4089" t="e">
        <f ca="1">_xlfn.XLOOKUP(Tableau1[[#This Row],[No. Sous-service]],DONNÉES!F:F,DONNÉES!I:I,FALSE,0,1)</f>
        <v>#NAME?</v>
      </c>
    </row>
    <row r="4090" spans="1:10" x14ac:dyDescent="0.25">
      <c r="A4090" t="s">
        <v>126</v>
      </c>
      <c r="B4090" t="s">
        <v>108</v>
      </c>
      <c r="C4090" t="s">
        <v>378</v>
      </c>
      <c r="D4090" s="45">
        <v>261082</v>
      </c>
      <c r="E4090" t="s">
        <v>873</v>
      </c>
      <c r="F4090" s="45">
        <v>6531803</v>
      </c>
      <c r="G4090" t="s">
        <v>876</v>
      </c>
      <c r="H4090" s="45">
        <v>391680</v>
      </c>
      <c r="I4090" t="e">
        <f ca="1">_xlfn.XLOOKUP(Tableau1[[#This Row],[No. Sous-service]],DONNÉES!F:F,DONNÉES!H:H,FALSE,0,1)</f>
        <v>#NAME?</v>
      </c>
      <c r="J4090" t="e">
        <f ca="1">_xlfn.XLOOKUP(Tableau1[[#This Row],[No. Sous-service]],DONNÉES!F:F,DONNÉES!I:I,FALSE,0,1)</f>
        <v>#NAME?</v>
      </c>
    </row>
    <row r="4091" spans="1:10" x14ac:dyDescent="0.25">
      <c r="A4091" t="s">
        <v>126</v>
      </c>
      <c r="B4091" t="s">
        <v>108</v>
      </c>
      <c r="C4091" t="s">
        <v>378</v>
      </c>
      <c r="D4091" s="45">
        <v>261082</v>
      </c>
      <c r="E4091" t="s">
        <v>873</v>
      </c>
      <c r="F4091" s="45">
        <v>6531803</v>
      </c>
      <c r="G4091" t="s">
        <v>876</v>
      </c>
      <c r="H4091" s="45">
        <v>391682</v>
      </c>
      <c r="I4091" t="e">
        <f ca="1">_xlfn.XLOOKUP(Tableau1[[#This Row],[No. Sous-service]],DONNÉES!F:F,DONNÉES!H:H,FALSE,0,1)</f>
        <v>#NAME?</v>
      </c>
      <c r="J4091" t="e">
        <f ca="1">_xlfn.XLOOKUP(Tableau1[[#This Row],[No. Sous-service]],DONNÉES!F:F,DONNÉES!I:I,FALSE,0,1)</f>
        <v>#NAME?</v>
      </c>
    </row>
    <row r="4092" spans="1:10" x14ac:dyDescent="0.25">
      <c r="A4092" t="s">
        <v>126</v>
      </c>
      <c r="B4092" t="s">
        <v>108</v>
      </c>
      <c r="C4092" t="s">
        <v>378</v>
      </c>
      <c r="D4092" s="45">
        <v>261082</v>
      </c>
      <c r="E4092" t="s">
        <v>873</v>
      </c>
      <c r="F4092" s="45">
        <v>6531803</v>
      </c>
      <c r="G4092" t="s">
        <v>876</v>
      </c>
      <c r="H4092" s="45">
        <v>391683</v>
      </c>
      <c r="I4092" t="e">
        <f ca="1">_xlfn.XLOOKUP(Tableau1[[#This Row],[No. Sous-service]],DONNÉES!F:F,DONNÉES!H:H,FALSE,0,1)</f>
        <v>#NAME?</v>
      </c>
      <c r="J4092" t="e">
        <f ca="1">_xlfn.XLOOKUP(Tableau1[[#This Row],[No. Sous-service]],DONNÉES!F:F,DONNÉES!I:I,FALSE,0,1)</f>
        <v>#NAME?</v>
      </c>
    </row>
    <row r="4093" spans="1:10" x14ac:dyDescent="0.25">
      <c r="A4093" t="s">
        <v>126</v>
      </c>
      <c r="B4093" t="s">
        <v>108</v>
      </c>
      <c r="C4093" t="s">
        <v>378</v>
      </c>
      <c r="D4093" s="45">
        <v>261082</v>
      </c>
      <c r="E4093" t="s">
        <v>873</v>
      </c>
      <c r="F4093" s="45">
        <v>6531803</v>
      </c>
      <c r="G4093" t="s">
        <v>876</v>
      </c>
      <c r="H4093" s="45">
        <v>391684</v>
      </c>
      <c r="I4093" t="e">
        <f ca="1">_xlfn.XLOOKUP(Tableau1[[#This Row],[No. Sous-service]],DONNÉES!F:F,DONNÉES!H:H,FALSE,0,1)</f>
        <v>#NAME?</v>
      </c>
      <c r="J4093" t="e">
        <f ca="1">_xlfn.XLOOKUP(Tableau1[[#This Row],[No. Sous-service]],DONNÉES!F:F,DONNÉES!I:I,FALSE,0,1)</f>
        <v>#NAME?</v>
      </c>
    </row>
    <row r="4094" spans="1:10" x14ac:dyDescent="0.25">
      <c r="A4094" t="s">
        <v>126</v>
      </c>
      <c r="B4094" t="s">
        <v>108</v>
      </c>
      <c r="C4094" t="s">
        <v>378</v>
      </c>
      <c r="D4094" s="45">
        <v>261082</v>
      </c>
      <c r="E4094" t="s">
        <v>873</v>
      </c>
      <c r="F4094" s="45">
        <v>6531803</v>
      </c>
      <c r="G4094" t="s">
        <v>876</v>
      </c>
      <c r="H4094" s="45">
        <v>391685</v>
      </c>
      <c r="I4094" t="e">
        <f ca="1">_xlfn.XLOOKUP(Tableau1[[#This Row],[No. Sous-service]],DONNÉES!F:F,DONNÉES!H:H,FALSE,0,1)</f>
        <v>#NAME?</v>
      </c>
      <c r="J4094" t="e">
        <f ca="1">_xlfn.XLOOKUP(Tableau1[[#This Row],[No. Sous-service]],DONNÉES!F:F,DONNÉES!I:I,FALSE,0,1)</f>
        <v>#NAME?</v>
      </c>
    </row>
    <row r="4095" spans="1:10" x14ac:dyDescent="0.25">
      <c r="A4095" t="s">
        <v>126</v>
      </c>
      <c r="B4095" t="s">
        <v>108</v>
      </c>
      <c r="C4095" t="s">
        <v>378</v>
      </c>
      <c r="D4095" s="45">
        <v>261082</v>
      </c>
      <c r="E4095" t="s">
        <v>873</v>
      </c>
      <c r="F4095" s="45">
        <v>6531803</v>
      </c>
      <c r="G4095" t="s">
        <v>876</v>
      </c>
      <c r="H4095" s="45">
        <v>391686</v>
      </c>
      <c r="I4095" t="e">
        <f ca="1">_xlfn.XLOOKUP(Tableau1[[#This Row],[No. Sous-service]],DONNÉES!F:F,DONNÉES!H:H,FALSE,0,1)</f>
        <v>#NAME?</v>
      </c>
      <c r="J4095" t="e">
        <f ca="1">_xlfn.XLOOKUP(Tableau1[[#This Row],[No. Sous-service]],DONNÉES!F:F,DONNÉES!I:I,FALSE,0,1)</f>
        <v>#NAME?</v>
      </c>
    </row>
    <row r="4096" spans="1:10" x14ac:dyDescent="0.25">
      <c r="A4096" t="s">
        <v>126</v>
      </c>
      <c r="B4096" t="s">
        <v>108</v>
      </c>
      <c r="C4096" t="s">
        <v>378</v>
      </c>
      <c r="D4096" s="45">
        <v>261082</v>
      </c>
      <c r="E4096" t="s">
        <v>873</v>
      </c>
      <c r="F4096" s="45">
        <v>6531803</v>
      </c>
      <c r="G4096" t="s">
        <v>876</v>
      </c>
      <c r="H4096" s="45">
        <v>391687</v>
      </c>
      <c r="I4096" t="e">
        <f ca="1">_xlfn.XLOOKUP(Tableau1[[#This Row],[No. Sous-service]],DONNÉES!F:F,DONNÉES!H:H,FALSE,0,1)</f>
        <v>#NAME?</v>
      </c>
      <c r="J4096" t="e">
        <f ca="1">_xlfn.XLOOKUP(Tableau1[[#This Row],[No. Sous-service]],DONNÉES!F:F,DONNÉES!I:I,FALSE,0,1)</f>
        <v>#NAME?</v>
      </c>
    </row>
    <row r="4097" spans="1:10" x14ac:dyDescent="0.25">
      <c r="A4097" t="s">
        <v>126</v>
      </c>
      <c r="B4097" t="s">
        <v>108</v>
      </c>
      <c r="C4097" t="s">
        <v>378</v>
      </c>
      <c r="D4097" s="45">
        <v>261082</v>
      </c>
      <c r="E4097" t="s">
        <v>873</v>
      </c>
      <c r="F4097" s="45">
        <v>6531803</v>
      </c>
      <c r="G4097" t="s">
        <v>876</v>
      </c>
      <c r="H4097" s="45">
        <v>391689</v>
      </c>
      <c r="I4097" t="e">
        <f ca="1">_xlfn.XLOOKUP(Tableau1[[#This Row],[No. Sous-service]],DONNÉES!F:F,DONNÉES!H:H,FALSE,0,1)</f>
        <v>#NAME?</v>
      </c>
      <c r="J4097" t="e">
        <f ca="1">_xlfn.XLOOKUP(Tableau1[[#This Row],[No. Sous-service]],DONNÉES!F:F,DONNÉES!I:I,FALSE,0,1)</f>
        <v>#NAME?</v>
      </c>
    </row>
    <row r="4098" spans="1:10" x14ac:dyDescent="0.25">
      <c r="A4098" t="s">
        <v>126</v>
      </c>
      <c r="B4098" t="s">
        <v>108</v>
      </c>
      <c r="C4098" t="s">
        <v>378</v>
      </c>
      <c r="D4098" s="45">
        <v>261082</v>
      </c>
      <c r="E4098" t="s">
        <v>873</v>
      </c>
      <c r="F4098" s="45">
        <v>7151807</v>
      </c>
      <c r="G4098" t="s">
        <v>1163</v>
      </c>
      <c r="H4098" s="45">
        <v>361061</v>
      </c>
      <c r="I4098" t="e">
        <f ca="1">_xlfn.XLOOKUP(Tableau1[[#This Row],[No. Sous-service]],DONNÉES!F:F,DONNÉES!H:H,FALSE,0,1)</f>
        <v>#NAME?</v>
      </c>
      <c r="J4098" t="e">
        <f ca="1">_xlfn.XLOOKUP(Tableau1[[#This Row],[No. Sous-service]],DONNÉES!F:F,DONNÉES!I:I,FALSE,0,1)</f>
        <v>#NAME?</v>
      </c>
    </row>
    <row r="4099" spans="1:10" x14ac:dyDescent="0.25">
      <c r="A4099" t="s">
        <v>126</v>
      </c>
      <c r="B4099" t="s">
        <v>108</v>
      </c>
      <c r="C4099" t="s">
        <v>378</v>
      </c>
      <c r="D4099" s="45">
        <v>261082</v>
      </c>
      <c r="E4099" t="s">
        <v>873</v>
      </c>
      <c r="F4099" s="45">
        <v>7151807</v>
      </c>
      <c r="G4099" t="s">
        <v>1163</v>
      </c>
      <c r="H4099" s="45">
        <v>355003</v>
      </c>
      <c r="I4099" t="e">
        <f ca="1">_xlfn.XLOOKUP(Tableau1[[#This Row],[No. Sous-service]],DONNÉES!F:F,DONNÉES!H:H,FALSE,0,1)</f>
        <v>#NAME?</v>
      </c>
      <c r="J4099" t="e">
        <f ca="1">_xlfn.XLOOKUP(Tableau1[[#This Row],[No. Sous-service]],DONNÉES!F:F,DONNÉES!I:I,FALSE,0,1)</f>
        <v>#NAME?</v>
      </c>
    </row>
    <row r="4100" spans="1:10" x14ac:dyDescent="0.25">
      <c r="A4100" t="s">
        <v>126</v>
      </c>
      <c r="B4100" t="s">
        <v>108</v>
      </c>
      <c r="C4100" t="s">
        <v>378</v>
      </c>
      <c r="D4100" s="45">
        <v>261082</v>
      </c>
      <c r="E4100" t="s">
        <v>873</v>
      </c>
      <c r="F4100" s="45">
        <v>7151807</v>
      </c>
      <c r="G4100" t="s">
        <v>1163</v>
      </c>
      <c r="H4100" s="45">
        <v>390477</v>
      </c>
      <c r="I4100" t="e">
        <f ca="1">_xlfn.XLOOKUP(Tableau1[[#This Row],[No. Sous-service]],DONNÉES!F:F,DONNÉES!H:H,FALSE,0,1)</f>
        <v>#NAME?</v>
      </c>
      <c r="J4100" t="e">
        <f ca="1">_xlfn.XLOOKUP(Tableau1[[#This Row],[No. Sous-service]],DONNÉES!F:F,DONNÉES!I:I,FALSE,0,1)</f>
        <v>#NAME?</v>
      </c>
    </row>
    <row r="4101" spans="1:10" x14ac:dyDescent="0.25">
      <c r="A4101" t="s">
        <v>126</v>
      </c>
      <c r="B4101" t="s">
        <v>108</v>
      </c>
      <c r="C4101" t="s">
        <v>378</v>
      </c>
      <c r="D4101" s="45">
        <v>261082</v>
      </c>
      <c r="E4101" t="s">
        <v>873</v>
      </c>
      <c r="F4101" s="45">
        <v>7151807</v>
      </c>
      <c r="G4101" t="s">
        <v>1163</v>
      </c>
      <c r="H4101" s="45">
        <v>353134</v>
      </c>
      <c r="I4101" t="e">
        <f ca="1">_xlfn.XLOOKUP(Tableau1[[#This Row],[No. Sous-service]],DONNÉES!F:F,DONNÉES!H:H,FALSE,0,1)</f>
        <v>#NAME?</v>
      </c>
      <c r="J4101" t="e">
        <f ca="1">_xlfn.XLOOKUP(Tableau1[[#This Row],[No. Sous-service]],DONNÉES!F:F,DONNÉES!I:I,FALSE,0,1)</f>
        <v>#NAME?</v>
      </c>
    </row>
    <row r="4102" spans="1:10" x14ac:dyDescent="0.25">
      <c r="A4102" t="s">
        <v>126</v>
      </c>
      <c r="B4102" t="s">
        <v>108</v>
      </c>
      <c r="C4102" t="s">
        <v>378</v>
      </c>
      <c r="D4102" s="45">
        <v>261082</v>
      </c>
      <c r="E4102" t="s">
        <v>873</v>
      </c>
      <c r="F4102" s="45">
        <v>7151807</v>
      </c>
      <c r="G4102" t="s">
        <v>1163</v>
      </c>
      <c r="H4102" s="45">
        <v>355002</v>
      </c>
      <c r="I4102" t="e">
        <f ca="1">_xlfn.XLOOKUP(Tableau1[[#This Row],[No. Sous-service]],DONNÉES!F:F,DONNÉES!H:H,FALSE,0,1)</f>
        <v>#NAME?</v>
      </c>
      <c r="J4102" t="e">
        <f ca="1">_xlfn.XLOOKUP(Tableau1[[#This Row],[No. Sous-service]],DONNÉES!F:F,DONNÉES!I:I,FALSE,0,1)</f>
        <v>#NAME?</v>
      </c>
    </row>
    <row r="4103" spans="1:10" x14ac:dyDescent="0.25">
      <c r="A4103" t="s">
        <v>126</v>
      </c>
      <c r="B4103" t="s">
        <v>108</v>
      </c>
      <c r="C4103" t="s">
        <v>378</v>
      </c>
      <c r="D4103" s="45">
        <v>261082</v>
      </c>
      <c r="E4103" t="s">
        <v>873</v>
      </c>
      <c r="F4103" s="45">
        <v>7151807</v>
      </c>
      <c r="G4103" t="s">
        <v>1163</v>
      </c>
      <c r="H4103" s="45">
        <v>356015</v>
      </c>
      <c r="I4103" t="e">
        <f ca="1">_xlfn.XLOOKUP(Tableau1[[#This Row],[No. Sous-service]],DONNÉES!F:F,DONNÉES!H:H,FALSE,0,1)</f>
        <v>#NAME?</v>
      </c>
      <c r="J4103" t="e">
        <f ca="1">_xlfn.XLOOKUP(Tableau1[[#This Row],[No. Sous-service]],DONNÉES!F:F,DONNÉES!I:I,FALSE,0,1)</f>
        <v>#NAME?</v>
      </c>
    </row>
    <row r="4104" spans="1:10" x14ac:dyDescent="0.25">
      <c r="A4104" t="s">
        <v>126</v>
      </c>
      <c r="B4104" t="s">
        <v>108</v>
      </c>
      <c r="C4104" t="s">
        <v>378</v>
      </c>
      <c r="D4104" s="45">
        <v>261082</v>
      </c>
      <c r="E4104" t="s">
        <v>873</v>
      </c>
      <c r="F4104" s="45">
        <v>7151807</v>
      </c>
      <c r="G4104" t="s">
        <v>1163</v>
      </c>
      <c r="H4104" s="45">
        <v>391551</v>
      </c>
      <c r="I4104" t="e">
        <f ca="1">_xlfn.XLOOKUP(Tableau1[[#This Row],[No. Sous-service]],DONNÉES!F:F,DONNÉES!H:H,FALSE,0,1)</f>
        <v>#NAME?</v>
      </c>
      <c r="J4104" t="e">
        <f ca="1">_xlfn.XLOOKUP(Tableau1[[#This Row],[No. Sous-service]],DONNÉES!F:F,DONNÉES!I:I,FALSE,0,1)</f>
        <v>#NAME?</v>
      </c>
    </row>
    <row r="4105" spans="1:10" x14ac:dyDescent="0.25">
      <c r="A4105" t="s">
        <v>126</v>
      </c>
      <c r="B4105" t="s">
        <v>108</v>
      </c>
      <c r="C4105" t="s">
        <v>378</v>
      </c>
      <c r="D4105" s="45">
        <v>261082</v>
      </c>
      <c r="E4105" t="s">
        <v>873</v>
      </c>
      <c r="F4105" s="45">
        <v>7151807</v>
      </c>
      <c r="G4105" t="s">
        <v>1163</v>
      </c>
      <c r="H4105" s="45">
        <v>427466</v>
      </c>
      <c r="I4105" t="e">
        <f ca="1">_xlfn.XLOOKUP(Tableau1[[#This Row],[No. Sous-service]],DONNÉES!F:F,DONNÉES!H:H,FALSE,0,1)</f>
        <v>#NAME?</v>
      </c>
      <c r="J4105" t="e">
        <f ca="1">_xlfn.XLOOKUP(Tableau1[[#This Row],[No. Sous-service]],DONNÉES!F:F,DONNÉES!I:I,FALSE,0,1)</f>
        <v>#NAME?</v>
      </c>
    </row>
    <row r="4106" spans="1:10" x14ac:dyDescent="0.25">
      <c r="A4106" t="s">
        <v>126</v>
      </c>
      <c r="B4106" t="s">
        <v>108</v>
      </c>
      <c r="C4106" t="s">
        <v>378</v>
      </c>
      <c r="D4106" s="45">
        <v>261082</v>
      </c>
      <c r="E4106" t="s">
        <v>873</v>
      </c>
      <c r="F4106" s="45">
        <v>7151807</v>
      </c>
      <c r="G4106" t="s">
        <v>1163</v>
      </c>
      <c r="H4106" s="45">
        <v>391624</v>
      </c>
      <c r="I4106" t="e">
        <f ca="1">_xlfn.XLOOKUP(Tableau1[[#This Row],[No. Sous-service]],DONNÉES!F:F,DONNÉES!H:H,FALSE,0,1)</f>
        <v>#NAME?</v>
      </c>
      <c r="J4106" t="e">
        <f ca="1">_xlfn.XLOOKUP(Tableau1[[#This Row],[No. Sous-service]],DONNÉES!F:F,DONNÉES!I:I,FALSE,0,1)</f>
        <v>#NAME?</v>
      </c>
    </row>
    <row r="4107" spans="1:10" x14ac:dyDescent="0.25">
      <c r="A4107" t="s">
        <v>126</v>
      </c>
      <c r="B4107" t="s">
        <v>108</v>
      </c>
      <c r="C4107" t="s">
        <v>378</v>
      </c>
      <c r="D4107" s="45">
        <v>261082</v>
      </c>
      <c r="E4107" t="s">
        <v>873</v>
      </c>
      <c r="F4107" s="45">
        <v>7151807</v>
      </c>
      <c r="G4107" t="s">
        <v>1163</v>
      </c>
      <c r="H4107" s="45">
        <v>134698</v>
      </c>
      <c r="I4107" t="e">
        <f ca="1">_xlfn.XLOOKUP(Tableau1[[#This Row],[No. Sous-service]],DONNÉES!F:F,DONNÉES!H:H,FALSE,0,1)</f>
        <v>#NAME?</v>
      </c>
      <c r="J4107" t="e">
        <f ca="1">_xlfn.XLOOKUP(Tableau1[[#This Row],[No. Sous-service]],DONNÉES!F:F,DONNÉES!I:I,FALSE,0,1)</f>
        <v>#NAME?</v>
      </c>
    </row>
    <row r="4108" spans="1:10" x14ac:dyDescent="0.25">
      <c r="A4108" t="s">
        <v>126</v>
      </c>
      <c r="B4108" t="s">
        <v>108</v>
      </c>
      <c r="C4108" t="s">
        <v>378</v>
      </c>
      <c r="D4108" s="45">
        <v>261082</v>
      </c>
      <c r="E4108" t="s">
        <v>873</v>
      </c>
      <c r="F4108" s="45">
        <v>7151807</v>
      </c>
      <c r="G4108" t="s">
        <v>1163</v>
      </c>
      <c r="H4108" s="45">
        <v>134700</v>
      </c>
      <c r="I4108" t="e">
        <f ca="1">_xlfn.XLOOKUP(Tableau1[[#This Row],[No. Sous-service]],DONNÉES!F:F,DONNÉES!H:H,FALSE,0,1)</f>
        <v>#NAME?</v>
      </c>
      <c r="J4108" t="e">
        <f ca="1">_xlfn.XLOOKUP(Tableau1[[#This Row],[No. Sous-service]],DONNÉES!F:F,DONNÉES!I:I,FALSE,0,1)</f>
        <v>#NAME?</v>
      </c>
    </row>
    <row r="4109" spans="1:10" x14ac:dyDescent="0.25">
      <c r="A4109" t="s">
        <v>126</v>
      </c>
      <c r="B4109" t="s">
        <v>108</v>
      </c>
      <c r="C4109" t="s">
        <v>378</v>
      </c>
      <c r="D4109" s="45">
        <v>261082</v>
      </c>
      <c r="E4109" t="s">
        <v>873</v>
      </c>
      <c r="F4109" s="45">
        <v>7151807</v>
      </c>
      <c r="G4109" t="s">
        <v>1163</v>
      </c>
      <c r="H4109" s="45" t="s">
        <v>2032</v>
      </c>
      <c r="I4109" t="e">
        <f ca="1">_xlfn.XLOOKUP(Tableau1[[#This Row],[No. Sous-service]],DONNÉES!F:F,DONNÉES!H:H,FALSE,0,1)</f>
        <v>#NAME?</v>
      </c>
      <c r="J4109" t="e">
        <f ca="1">_xlfn.XLOOKUP(Tableau1[[#This Row],[No. Sous-service]],DONNÉES!F:F,DONNÉES!I:I,FALSE,0,1)</f>
        <v>#NAME?</v>
      </c>
    </row>
    <row r="4110" spans="1:10" x14ac:dyDescent="0.25">
      <c r="A4110" t="s">
        <v>126</v>
      </c>
      <c r="B4110" t="s">
        <v>108</v>
      </c>
      <c r="C4110" t="s">
        <v>378</v>
      </c>
      <c r="D4110" s="45">
        <v>261082</v>
      </c>
      <c r="E4110" t="s">
        <v>873</v>
      </c>
      <c r="F4110" s="45">
        <v>7151807</v>
      </c>
      <c r="G4110" t="s">
        <v>1163</v>
      </c>
      <c r="H4110" s="45">
        <v>320328</v>
      </c>
      <c r="I4110" t="e">
        <f ca="1">_xlfn.XLOOKUP(Tableau1[[#This Row],[No. Sous-service]],DONNÉES!F:F,DONNÉES!H:H,FALSE,0,1)</f>
        <v>#NAME?</v>
      </c>
      <c r="J4110" t="e">
        <f ca="1">_xlfn.XLOOKUP(Tableau1[[#This Row],[No. Sous-service]],DONNÉES!F:F,DONNÉES!I:I,FALSE,0,1)</f>
        <v>#NAME?</v>
      </c>
    </row>
    <row r="4111" spans="1:10" x14ac:dyDescent="0.25">
      <c r="A4111" t="s">
        <v>126</v>
      </c>
      <c r="B4111" t="s">
        <v>108</v>
      </c>
      <c r="C4111" t="s">
        <v>378</v>
      </c>
      <c r="D4111" s="45">
        <v>261082</v>
      </c>
      <c r="E4111" t="s">
        <v>873</v>
      </c>
      <c r="F4111" s="45">
        <v>7151807</v>
      </c>
      <c r="G4111" t="s">
        <v>1163</v>
      </c>
      <c r="H4111" s="45" t="s">
        <v>2033</v>
      </c>
      <c r="I4111" t="e">
        <f ca="1">_xlfn.XLOOKUP(Tableau1[[#This Row],[No. Sous-service]],DONNÉES!F:F,DONNÉES!H:H,FALSE,0,1)</f>
        <v>#NAME?</v>
      </c>
      <c r="J4111" t="e">
        <f ca="1">_xlfn.XLOOKUP(Tableau1[[#This Row],[No. Sous-service]],DONNÉES!F:F,DONNÉES!I:I,FALSE,0,1)</f>
        <v>#NAME?</v>
      </c>
    </row>
    <row r="4112" spans="1:10" x14ac:dyDescent="0.25">
      <c r="A4112" t="s">
        <v>126</v>
      </c>
      <c r="B4112" t="s">
        <v>108</v>
      </c>
      <c r="C4112" t="s">
        <v>378</v>
      </c>
      <c r="D4112" s="45">
        <v>261082</v>
      </c>
      <c r="E4112" t="s">
        <v>873</v>
      </c>
      <c r="F4112" s="45">
        <v>7151807</v>
      </c>
      <c r="G4112" t="s">
        <v>1163</v>
      </c>
      <c r="H4112" s="45">
        <v>355009</v>
      </c>
      <c r="I4112" t="e">
        <f ca="1">_xlfn.XLOOKUP(Tableau1[[#This Row],[No. Sous-service]],DONNÉES!F:F,DONNÉES!H:H,FALSE,0,1)</f>
        <v>#NAME?</v>
      </c>
      <c r="J4112" t="e">
        <f ca="1">_xlfn.XLOOKUP(Tableau1[[#This Row],[No. Sous-service]],DONNÉES!F:F,DONNÉES!I:I,FALSE,0,1)</f>
        <v>#NAME?</v>
      </c>
    </row>
    <row r="4113" spans="1:10" x14ac:dyDescent="0.25">
      <c r="A4113" t="s">
        <v>126</v>
      </c>
      <c r="B4113" t="s">
        <v>108</v>
      </c>
      <c r="C4113" t="s">
        <v>378</v>
      </c>
      <c r="D4113" s="45">
        <v>261082</v>
      </c>
      <c r="E4113" t="s">
        <v>873</v>
      </c>
      <c r="F4113" s="45">
        <v>7151807</v>
      </c>
      <c r="G4113" t="s">
        <v>1163</v>
      </c>
      <c r="H4113" s="45" t="s">
        <v>2034</v>
      </c>
      <c r="I4113" t="e">
        <f ca="1">_xlfn.XLOOKUP(Tableau1[[#This Row],[No. Sous-service]],DONNÉES!F:F,DONNÉES!H:H,FALSE,0,1)</f>
        <v>#NAME?</v>
      </c>
      <c r="J4113" t="e">
        <f ca="1">_xlfn.XLOOKUP(Tableau1[[#This Row],[No. Sous-service]],DONNÉES!F:F,DONNÉES!I:I,FALSE,0,1)</f>
        <v>#NAME?</v>
      </c>
    </row>
    <row r="4114" spans="1:10" x14ac:dyDescent="0.25">
      <c r="A4114" t="s">
        <v>126</v>
      </c>
      <c r="B4114" t="s">
        <v>108</v>
      </c>
      <c r="C4114" t="s">
        <v>378</v>
      </c>
      <c r="D4114" s="45">
        <v>261082</v>
      </c>
      <c r="E4114" t="s">
        <v>873</v>
      </c>
      <c r="F4114" s="45">
        <v>7151807</v>
      </c>
      <c r="G4114" t="s">
        <v>1163</v>
      </c>
      <c r="H4114" s="45" t="s">
        <v>2035</v>
      </c>
      <c r="I4114" t="e">
        <f ca="1">_xlfn.XLOOKUP(Tableau1[[#This Row],[No. Sous-service]],DONNÉES!F:F,DONNÉES!H:H,FALSE,0,1)</f>
        <v>#NAME?</v>
      </c>
      <c r="J4114" t="e">
        <f ca="1">_xlfn.XLOOKUP(Tableau1[[#This Row],[No. Sous-service]],DONNÉES!F:F,DONNÉES!I:I,FALSE,0,1)</f>
        <v>#NAME?</v>
      </c>
    </row>
    <row r="4115" spans="1:10" x14ac:dyDescent="0.25">
      <c r="A4115" t="s">
        <v>126</v>
      </c>
      <c r="B4115" t="s">
        <v>108</v>
      </c>
      <c r="C4115" t="s">
        <v>378</v>
      </c>
      <c r="D4115" s="45">
        <v>261082</v>
      </c>
      <c r="E4115" t="s">
        <v>873</v>
      </c>
      <c r="F4115" s="45">
        <v>7151807</v>
      </c>
      <c r="G4115" t="s">
        <v>1163</v>
      </c>
      <c r="H4115" s="45">
        <v>134701</v>
      </c>
      <c r="I4115" t="e">
        <f ca="1">_xlfn.XLOOKUP(Tableau1[[#This Row],[No. Sous-service]],DONNÉES!F:F,DONNÉES!H:H,FALSE,0,1)</f>
        <v>#NAME?</v>
      </c>
      <c r="J4115" t="e">
        <f ca="1">_xlfn.XLOOKUP(Tableau1[[#This Row],[No. Sous-service]],DONNÉES!F:F,DONNÉES!I:I,FALSE,0,1)</f>
        <v>#NAME?</v>
      </c>
    </row>
    <row r="4116" spans="1:10" x14ac:dyDescent="0.25">
      <c r="A4116" t="s">
        <v>126</v>
      </c>
      <c r="B4116" t="s">
        <v>108</v>
      </c>
      <c r="C4116" t="s">
        <v>378</v>
      </c>
      <c r="D4116" s="45">
        <v>261083</v>
      </c>
      <c r="E4116" t="s">
        <v>692</v>
      </c>
      <c r="F4116" s="45">
        <v>6173806</v>
      </c>
      <c r="G4116" t="s">
        <v>693</v>
      </c>
      <c r="H4116" s="45">
        <v>352085</v>
      </c>
      <c r="I4116" t="e">
        <f ca="1">_xlfn.XLOOKUP(Tableau1[[#This Row],[No. Sous-service]],DONNÉES!F:F,DONNÉES!H:H,FALSE,0,1)</f>
        <v>#NAME?</v>
      </c>
      <c r="J4116" t="e">
        <f ca="1">_xlfn.XLOOKUP(Tableau1[[#This Row],[No. Sous-service]],DONNÉES!F:F,DONNÉES!I:I,FALSE,0,1)</f>
        <v>#NAME?</v>
      </c>
    </row>
    <row r="4117" spans="1:10" x14ac:dyDescent="0.25">
      <c r="A4117" t="s">
        <v>126</v>
      </c>
      <c r="B4117" t="s">
        <v>108</v>
      </c>
      <c r="C4117" t="s">
        <v>378</v>
      </c>
      <c r="D4117" s="45">
        <v>261083</v>
      </c>
      <c r="E4117" t="s">
        <v>692</v>
      </c>
      <c r="F4117" s="45">
        <v>6173806</v>
      </c>
      <c r="G4117" t="s">
        <v>693</v>
      </c>
      <c r="H4117" s="45">
        <v>352086</v>
      </c>
      <c r="I4117" t="e">
        <f ca="1">_xlfn.XLOOKUP(Tableau1[[#This Row],[No. Sous-service]],DONNÉES!F:F,DONNÉES!H:H,FALSE,0,1)</f>
        <v>#NAME?</v>
      </c>
      <c r="J4117" t="e">
        <f ca="1">_xlfn.XLOOKUP(Tableau1[[#This Row],[No. Sous-service]],DONNÉES!F:F,DONNÉES!I:I,FALSE,0,1)</f>
        <v>#NAME?</v>
      </c>
    </row>
    <row r="4118" spans="1:10" x14ac:dyDescent="0.25">
      <c r="A4118" t="s">
        <v>126</v>
      </c>
      <c r="B4118" t="s">
        <v>108</v>
      </c>
      <c r="C4118" t="s">
        <v>378</v>
      </c>
      <c r="D4118" s="45">
        <v>261083</v>
      </c>
      <c r="E4118" t="s">
        <v>692</v>
      </c>
      <c r="F4118" s="45">
        <v>6173806</v>
      </c>
      <c r="G4118" t="s">
        <v>693</v>
      </c>
      <c r="H4118" s="45">
        <v>361033</v>
      </c>
      <c r="I4118" t="e">
        <f ca="1">_xlfn.XLOOKUP(Tableau1[[#This Row],[No. Sous-service]],DONNÉES!F:F,DONNÉES!H:H,FALSE,0,1)</f>
        <v>#NAME?</v>
      </c>
      <c r="J4118" t="e">
        <f ca="1">_xlfn.XLOOKUP(Tableau1[[#This Row],[No. Sous-service]],DONNÉES!F:F,DONNÉES!I:I,FALSE,0,1)</f>
        <v>#NAME?</v>
      </c>
    </row>
    <row r="4119" spans="1:10" x14ac:dyDescent="0.25">
      <c r="A4119" t="s">
        <v>126</v>
      </c>
      <c r="B4119" t="s">
        <v>108</v>
      </c>
      <c r="C4119" t="s">
        <v>378</v>
      </c>
      <c r="D4119" s="45">
        <v>261083</v>
      </c>
      <c r="E4119" t="s">
        <v>692</v>
      </c>
      <c r="F4119" s="45">
        <v>6173806</v>
      </c>
      <c r="G4119" t="s">
        <v>693</v>
      </c>
      <c r="H4119" s="45">
        <v>361043</v>
      </c>
      <c r="I4119" t="e">
        <f ca="1">_xlfn.XLOOKUP(Tableau1[[#This Row],[No. Sous-service]],DONNÉES!F:F,DONNÉES!H:H,FALSE,0,1)</f>
        <v>#NAME?</v>
      </c>
      <c r="J4119" t="e">
        <f ca="1">_xlfn.XLOOKUP(Tableau1[[#This Row],[No. Sous-service]],DONNÉES!F:F,DONNÉES!I:I,FALSE,0,1)</f>
        <v>#NAME?</v>
      </c>
    </row>
    <row r="4120" spans="1:10" x14ac:dyDescent="0.25">
      <c r="A4120" t="s">
        <v>126</v>
      </c>
      <c r="B4120" t="s">
        <v>108</v>
      </c>
      <c r="C4120" t="s">
        <v>378</v>
      </c>
      <c r="D4120" s="45">
        <v>261083</v>
      </c>
      <c r="E4120" t="s">
        <v>692</v>
      </c>
      <c r="F4120" s="45">
        <v>6173806</v>
      </c>
      <c r="G4120" t="s">
        <v>693</v>
      </c>
      <c r="H4120" s="45">
        <v>390422</v>
      </c>
      <c r="I4120" t="e">
        <f ca="1">_xlfn.XLOOKUP(Tableau1[[#This Row],[No. Sous-service]],DONNÉES!F:F,DONNÉES!H:H,FALSE,0,1)</f>
        <v>#NAME?</v>
      </c>
      <c r="J4120" t="e">
        <f ca="1">_xlfn.XLOOKUP(Tableau1[[#This Row],[No. Sous-service]],DONNÉES!F:F,DONNÉES!I:I,FALSE,0,1)</f>
        <v>#NAME?</v>
      </c>
    </row>
    <row r="4121" spans="1:10" x14ac:dyDescent="0.25">
      <c r="A4121" t="s">
        <v>101</v>
      </c>
      <c r="B4121" t="s">
        <v>108</v>
      </c>
      <c r="C4121" t="s">
        <v>378</v>
      </c>
      <c r="D4121" s="45">
        <v>261081</v>
      </c>
      <c r="E4121" t="s">
        <v>861</v>
      </c>
      <c r="F4121" s="45">
        <v>6531709</v>
      </c>
      <c r="G4121" t="s">
        <v>872</v>
      </c>
      <c r="H4121" s="45">
        <v>111398</v>
      </c>
      <c r="I4121" t="e">
        <f ca="1">_xlfn.XLOOKUP(Tableau1[[#This Row],[No. Sous-service]],DONNÉES!F:F,DONNÉES!H:H,FALSE,0,1)</f>
        <v>#NAME?</v>
      </c>
      <c r="J4121" t="e">
        <f ca="1">_xlfn.XLOOKUP(Tableau1[[#This Row],[No. Sous-service]],DONNÉES!F:F,DONNÉES!I:I,FALSE,0,1)</f>
        <v>#NAME?</v>
      </c>
    </row>
    <row r="4122" spans="1:10" x14ac:dyDescent="0.25">
      <c r="A4122" t="s">
        <v>101</v>
      </c>
      <c r="B4122" t="s">
        <v>108</v>
      </c>
      <c r="C4122" t="s">
        <v>378</v>
      </c>
      <c r="D4122" s="45">
        <v>261081</v>
      </c>
      <c r="E4122" t="s">
        <v>861</v>
      </c>
      <c r="F4122" s="45">
        <v>6531709</v>
      </c>
      <c r="G4122" t="s">
        <v>872</v>
      </c>
      <c r="H4122" s="45">
        <v>111392</v>
      </c>
      <c r="I4122" t="e">
        <f ca="1">_xlfn.XLOOKUP(Tableau1[[#This Row],[No. Sous-service]],DONNÉES!F:F,DONNÉES!H:H,FALSE,0,1)</f>
        <v>#NAME?</v>
      </c>
      <c r="J4122" t="e">
        <f ca="1">_xlfn.XLOOKUP(Tableau1[[#This Row],[No. Sous-service]],DONNÉES!F:F,DONNÉES!I:I,FALSE,0,1)</f>
        <v>#NAME?</v>
      </c>
    </row>
    <row r="4123" spans="1:10" x14ac:dyDescent="0.25">
      <c r="A4123" t="s">
        <v>101</v>
      </c>
      <c r="B4123" t="s">
        <v>108</v>
      </c>
      <c r="C4123" t="s">
        <v>378</v>
      </c>
      <c r="D4123" s="45">
        <v>261081</v>
      </c>
      <c r="E4123" t="s">
        <v>861</v>
      </c>
      <c r="F4123" s="45">
        <v>6531709</v>
      </c>
      <c r="G4123" t="s">
        <v>872</v>
      </c>
      <c r="H4123" s="45">
        <v>111393</v>
      </c>
      <c r="I4123" t="e">
        <f ca="1">_xlfn.XLOOKUP(Tableau1[[#This Row],[No. Sous-service]],DONNÉES!F:F,DONNÉES!H:H,FALSE,0,1)</f>
        <v>#NAME?</v>
      </c>
      <c r="J4123" t="e">
        <f ca="1">_xlfn.XLOOKUP(Tableau1[[#This Row],[No. Sous-service]],DONNÉES!F:F,DONNÉES!I:I,FALSE,0,1)</f>
        <v>#NAME?</v>
      </c>
    </row>
    <row r="4124" spans="1:10" x14ac:dyDescent="0.25">
      <c r="A4124" t="s">
        <v>101</v>
      </c>
      <c r="B4124" t="s">
        <v>108</v>
      </c>
      <c r="C4124" t="s">
        <v>378</v>
      </c>
      <c r="D4124" s="45">
        <v>261081</v>
      </c>
      <c r="E4124" t="s">
        <v>861</v>
      </c>
      <c r="F4124" s="45">
        <v>6531709</v>
      </c>
      <c r="G4124" t="s">
        <v>872</v>
      </c>
      <c r="H4124" s="45">
        <v>111394</v>
      </c>
      <c r="I4124" t="e">
        <f ca="1">_xlfn.XLOOKUP(Tableau1[[#This Row],[No. Sous-service]],DONNÉES!F:F,DONNÉES!H:H,FALSE,0,1)</f>
        <v>#NAME?</v>
      </c>
      <c r="J4124" t="e">
        <f ca="1">_xlfn.XLOOKUP(Tableau1[[#This Row],[No. Sous-service]],DONNÉES!F:F,DONNÉES!I:I,FALSE,0,1)</f>
        <v>#NAME?</v>
      </c>
    </row>
    <row r="4125" spans="1:10" x14ac:dyDescent="0.25">
      <c r="A4125" t="s">
        <v>101</v>
      </c>
      <c r="B4125" t="s">
        <v>108</v>
      </c>
      <c r="C4125" t="s">
        <v>378</v>
      </c>
      <c r="D4125" s="45">
        <v>261081</v>
      </c>
      <c r="E4125" t="s">
        <v>861</v>
      </c>
      <c r="F4125" s="45">
        <v>6531709</v>
      </c>
      <c r="G4125" t="s">
        <v>872</v>
      </c>
      <c r="H4125" s="45">
        <v>111395</v>
      </c>
      <c r="I4125" t="e">
        <f ca="1">_xlfn.XLOOKUP(Tableau1[[#This Row],[No. Sous-service]],DONNÉES!F:F,DONNÉES!H:H,FALSE,0,1)</f>
        <v>#NAME?</v>
      </c>
      <c r="J4125" t="e">
        <f ca="1">_xlfn.XLOOKUP(Tableau1[[#This Row],[No. Sous-service]],DONNÉES!F:F,DONNÉES!I:I,FALSE,0,1)</f>
        <v>#NAME?</v>
      </c>
    </row>
    <row r="4126" spans="1:10" x14ac:dyDescent="0.25">
      <c r="A4126" t="s">
        <v>101</v>
      </c>
      <c r="B4126" t="s">
        <v>108</v>
      </c>
      <c r="C4126" t="s">
        <v>378</v>
      </c>
      <c r="D4126" s="45">
        <v>261081</v>
      </c>
      <c r="E4126" t="s">
        <v>861</v>
      </c>
      <c r="F4126" s="45">
        <v>6531709</v>
      </c>
      <c r="G4126" t="s">
        <v>872</v>
      </c>
      <c r="H4126" s="45">
        <v>123172</v>
      </c>
      <c r="I4126" t="e">
        <f ca="1">_xlfn.XLOOKUP(Tableau1[[#This Row],[No. Sous-service]],DONNÉES!F:F,DONNÉES!H:H,FALSE,0,1)</f>
        <v>#NAME?</v>
      </c>
      <c r="J4126" t="e">
        <f ca="1">_xlfn.XLOOKUP(Tableau1[[#This Row],[No. Sous-service]],DONNÉES!F:F,DONNÉES!I:I,FALSE,0,1)</f>
        <v>#NAME?</v>
      </c>
    </row>
    <row r="4127" spans="1:10" x14ac:dyDescent="0.25">
      <c r="A4127" t="s">
        <v>101</v>
      </c>
      <c r="B4127" t="s">
        <v>108</v>
      </c>
      <c r="C4127" t="s">
        <v>378</v>
      </c>
      <c r="D4127" s="45">
        <v>261081</v>
      </c>
      <c r="E4127" t="s">
        <v>861</v>
      </c>
      <c r="F4127" s="45">
        <v>6531709</v>
      </c>
      <c r="G4127" t="s">
        <v>872</v>
      </c>
      <c r="H4127" s="45">
        <v>123175</v>
      </c>
      <c r="I4127" t="e">
        <f ca="1">_xlfn.XLOOKUP(Tableau1[[#This Row],[No. Sous-service]],DONNÉES!F:F,DONNÉES!H:H,FALSE,0,1)</f>
        <v>#NAME?</v>
      </c>
      <c r="J4127" t="e">
        <f ca="1">_xlfn.XLOOKUP(Tableau1[[#This Row],[No. Sous-service]],DONNÉES!F:F,DONNÉES!I:I,FALSE,0,1)</f>
        <v>#NAME?</v>
      </c>
    </row>
    <row r="4128" spans="1:10" x14ac:dyDescent="0.25">
      <c r="A4128" t="s">
        <v>101</v>
      </c>
      <c r="B4128" t="s">
        <v>108</v>
      </c>
      <c r="C4128" t="s">
        <v>378</v>
      </c>
      <c r="D4128" s="45">
        <v>261081</v>
      </c>
      <c r="E4128" t="s">
        <v>861</v>
      </c>
      <c r="F4128" s="45">
        <v>6531709</v>
      </c>
      <c r="G4128" t="s">
        <v>872</v>
      </c>
      <c r="H4128" s="45">
        <v>123182</v>
      </c>
      <c r="I4128" t="e">
        <f ca="1">_xlfn.XLOOKUP(Tableau1[[#This Row],[No. Sous-service]],DONNÉES!F:F,DONNÉES!H:H,FALSE,0,1)</f>
        <v>#NAME?</v>
      </c>
      <c r="J4128" t="e">
        <f ca="1">_xlfn.XLOOKUP(Tableau1[[#This Row],[No. Sous-service]],DONNÉES!F:F,DONNÉES!I:I,FALSE,0,1)</f>
        <v>#NAME?</v>
      </c>
    </row>
    <row r="4129" spans="1:10" x14ac:dyDescent="0.25">
      <c r="A4129" t="s">
        <v>101</v>
      </c>
      <c r="B4129" t="s">
        <v>108</v>
      </c>
      <c r="C4129" t="s">
        <v>378</v>
      </c>
      <c r="D4129" s="45">
        <v>261081</v>
      </c>
      <c r="E4129" t="s">
        <v>861</v>
      </c>
      <c r="F4129" s="45">
        <v>6531709</v>
      </c>
      <c r="G4129" t="s">
        <v>872</v>
      </c>
      <c r="H4129" s="45">
        <v>123186</v>
      </c>
      <c r="I4129" t="e">
        <f ca="1">_xlfn.XLOOKUP(Tableau1[[#This Row],[No. Sous-service]],DONNÉES!F:F,DONNÉES!H:H,FALSE,0,1)</f>
        <v>#NAME?</v>
      </c>
      <c r="J4129" t="e">
        <f ca="1">_xlfn.XLOOKUP(Tableau1[[#This Row],[No. Sous-service]],DONNÉES!F:F,DONNÉES!I:I,FALSE,0,1)</f>
        <v>#NAME?</v>
      </c>
    </row>
    <row r="4130" spans="1:10" x14ac:dyDescent="0.25">
      <c r="A4130" t="s">
        <v>101</v>
      </c>
      <c r="B4130" t="s">
        <v>108</v>
      </c>
      <c r="C4130" t="s">
        <v>378</v>
      </c>
      <c r="D4130" s="45">
        <v>261081</v>
      </c>
      <c r="E4130" t="s">
        <v>861</v>
      </c>
      <c r="F4130" s="45">
        <v>6531709</v>
      </c>
      <c r="G4130" t="s">
        <v>872</v>
      </c>
      <c r="H4130" s="45">
        <v>123187</v>
      </c>
      <c r="I4130" t="e">
        <f ca="1">_xlfn.XLOOKUP(Tableau1[[#This Row],[No. Sous-service]],DONNÉES!F:F,DONNÉES!H:H,FALSE,0,1)</f>
        <v>#NAME?</v>
      </c>
      <c r="J4130" t="e">
        <f ca="1">_xlfn.XLOOKUP(Tableau1[[#This Row],[No. Sous-service]],DONNÉES!F:F,DONNÉES!I:I,FALSE,0,1)</f>
        <v>#NAME?</v>
      </c>
    </row>
    <row r="4131" spans="1:10" x14ac:dyDescent="0.25">
      <c r="A4131" t="s">
        <v>101</v>
      </c>
      <c r="B4131" t="s">
        <v>108</v>
      </c>
      <c r="C4131" t="s">
        <v>378</v>
      </c>
      <c r="D4131" s="45">
        <v>261081</v>
      </c>
      <c r="E4131" t="s">
        <v>861</v>
      </c>
      <c r="F4131" s="45">
        <v>6531709</v>
      </c>
      <c r="G4131" t="s">
        <v>872</v>
      </c>
      <c r="H4131" s="45">
        <v>888083</v>
      </c>
      <c r="I4131" t="e">
        <f ca="1">_xlfn.XLOOKUP(Tableau1[[#This Row],[No. Sous-service]],DONNÉES!F:F,DONNÉES!H:H,FALSE,0,1)</f>
        <v>#NAME?</v>
      </c>
      <c r="J4131" t="e">
        <f ca="1">_xlfn.XLOOKUP(Tableau1[[#This Row],[No. Sous-service]],DONNÉES!F:F,DONNÉES!I:I,FALSE,0,1)</f>
        <v>#NAME?</v>
      </c>
    </row>
    <row r="4132" spans="1:10" x14ac:dyDescent="0.25">
      <c r="A4132" t="s">
        <v>101</v>
      </c>
      <c r="B4132" t="s">
        <v>108</v>
      </c>
      <c r="C4132" t="s">
        <v>378</v>
      </c>
      <c r="D4132" s="45">
        <v>261081</v>
      </c>
      <c r="E4132" t="s">
        <v>861</v>
      </c>
      <c r="F4132" s="45">
        <v>6531709</v>
      </c>
      <c r="G4132" t="s">
        <v>872</v>
      </c>
      <c r="H4132" s="45">
        <v>888086</v>
      </c>
      <c r="I4132" t="e">
        <f ca="1">_xlfn.XLOOKUP(Tableau1[[#This Row],[No. Sous-service]],DONNÉES!F:F,DONNÉES!H:H,FALSE,0,1)</f>
        <v>#NAME?</v>
      </c>
      <c r="J4132" t="e">
        <f ca="1">_xlfn.XLOOKUP(Tableau1[[#This Row],[No. Sous-service]],DONNÉES!F:F,DONNÉES!I:I,FALSE,0,1)</f>
        <v>#NAME?</v>
      </c>
    </row>
    <row r="4133" spans="1:10" x14ac:dyDescent="0.25">
      <c r="A4133" t="s">
        <v>101</v>
      </c>
      <c r="B4133" t="s">
        <v>108</v>
      </c>
      <c r="C4133" t="s">
        <v>378</v>
      </c>
      <c r="D4133" s="45">
        <v>261081</v>
      </c>
      <c r="E4133" t="s">
        <v>861</v>
      </c>
      <c r="F4133" s="45">
        <v>6531709</v>
      </c>
      <c r="G4133" t="s">
        <v>872</v>
      </c>
      <c r="H4133" s="45">
        <v>888087</v>
      </c>
      <c r="I4133" t="e">
        <f ca="1">_xlfn.XLOOKUP(Tableau1[[#This Row],[No. Sous-service]],DONNÉES!F:F,DONNÉES!H:H,FALSE,0,1)</f>
        <v>#NAME?</v>
      </c>
      <c r="J4133" t="e">
        <f ca="1">_xlfn.XLOOKUP(Tableau1[[#This Row],[No. Sous-service]],DONNÉES!F:F,DONNÉES!I:I,FALSE,0,1)</f>
        <v>#NAME?</v>
      </c>
    </row>
    <row r="4134" spans="1:10" x14ac:dyDescent="0.25">
      <c r="A4134" t="s">
        <v>101</v>
      </c>
      <c r="B4134" t="s">
        <v>108</v>
      </c>
      <c r="C4134" t="s">
        <v>378</v>
      </c>
      <c r="D4134" s="45">
        <v>261081</v>
      </c>
      <c r="E4134" t="s">
        <v>861</v>
      </c>
      <c r="F4134" s="45">
        <v>6531709</v>
      </c>
      <c r="G4134" t="s">
        <v>872</v>
      </c>
      <c r="H4134" s="45">
        <v>888091</v>
      </c>
      <c r="I4134" t="e">
        <f ca="1">_xlfn.XLOOKUP(Tableau1[[#This Row],[No. Sous-service]],DONNÉES!F:F,DONNÉES!H:H,FALSE,0,1)</f>
        <v>#NAME?</v>
      </c>
      <c r="J4134" t="e">
        <f ca="1">_xlfn.XLOOKUP(Tableau1[[#This Row],[No. Sous-service]],DONNÉES!F:F,DONNÉES!I:I,FALSE,0,1)</f>
        <v>#NAME?</v>
      </c>
    </row>
    <row r="4135" spans="1:10" x14ac:dyDescent="0.25">
      <c r="A4135" t="s">
        <v>101</v>
      </c>
      <c r="B4135" t="s">
        <v>108</v>
      </c>
      <c r="C4135" t="s">
        <v>378</v>
      </c>
      <c r="D4135" s="45">
        <v>261081</v>
      </c>
      <c r="E4135" t="s">
        <v>861</v>
      </c>
      <c r="F4135" s="45">
        <v>6531709</v>
      </c>
      <c r="G4135" t="s">
        <v>872</v>
      </c>
      <c r="H4135" s="45">
        <v>123188</v>
      </c>
      <c r="I4135" t="e">
        <f ca="1">_xlfn.XLOOKUP(Tableau1[[#This Row],[No. Sous-service]],DONNÉES!F:F,DONNÉES!H:H,FALSE,0,1)</f>
        <v>#NAME?</v>
      </c>
      <c r="J4135" t="e">
        <f ca="1">_xlfn.XLOOKUP(Tableau1[[#This Row],[No. Sous-service]],DONNÉES!F:F,DONNÉES!I:I,FALSE,0,1)</f>
        <v>#NAME?</v>
      </c>
    </row>
    <row r="4136" spans="1:10" x14ac:dyDescent="0.25">
      <c r="A4136" t="s">
        <v>101</v>
      </c>
      <c r="B4136" t="s">
        <v>108</v>
      </c>
      <c r="C4136" t="s">
        <v>378</v>
      </c>
      <c r="D4136" s="45">
        <v>261081</v>
      </c>
      <c r="E4136" t="s">
        <v>861</v>
      </c>
      <c r="F4136" s="45">
        <v>6531709</v>
      </c>
      <c r="G4136" t="s">
        <v>872</v>
      </c>
      <c r="H4136" s="45">
        <v>888078</v>
      </c>
      <c r="I4136" t="e">
        <f ca="1">_xlfn.XLOOKUP(Tableau1[[#This Row],[No. Sous-service]],DONNÉES!F:F,DONNÉES!H:H,FALSE,0,1)</f>
        <v>#NAME?</v>
      </c>
      <c r="J4136" t="e">
        <f ca="1">_xlfn.XLOOKUP(Tableau1[[#This Row],[No. Sous-service]],DONNÉES!F:F,DONNÉES!I:I,FALSE,0,1)</f>
        <v>#NAME?</v>
      </c>
    </row>
    <row r="4137" spans="1:10" x14ac:dyDescent="0.25">
      <c r="A4137" t="s">
        <v>101</v>
      </c>
      <c r="B4137" t="s">
        <v>108</v>
      </c>
      <c r="C4137" t="s">
        <v>378</v>
      </c>
      <c r="D4137" s="45">
        <v>261081</v>
      </c>
      <c r="E4137" t="s">
        <v>861</v>
      </c>
      <c r="F4137" s="45">
        <v>6531709</v>
      </c>
      <c r="G4137" t="s">
        <v>872</v>
      </c>
      <c r="H4137" s="45">
        <v>888079</v>
      </c>
      <c r="I4137" t="e">
        <f ca="1">_xlfn.XLOOKUP(Tableau1[[#This Row],[No. Sous-service]],DONNÉES!F:F,DONNÉES!H:H,FALSE,0,1)</f>
        <v>#NAME?</v>
      </c>
      <c r="J4137" t="e">
        <f ca="1">_xlfn.XLOOKUP(Tableau1[[#This Row],[No. Sous-service]],DONNÉES!F:F,DONNÉES!I:I,FALSE,0,1)</f>
        <v>#NAME?</v>
      </c>
    </row>
    <row r="4138" spans="1:10" x14ac:dyDescent="0.25">
      <c r="A4138" t="s">
        <v>101</v>
      </c>
      <c r="B4138" t="s">
        <v>108</v>
      </c>
      <c r="C4138" t="s">
        <v>378</v>
      </c>
      <c r="D4138" s="45">
        <v>261081</v>
      </c>
      <c r="E4138" t="s">
        <v>861</v>
      </c>
      <c r="F4138" s="45">
        <v>6531709</v>
      </c>
      <c r="G4138" t="s">
        <v>872</v>
      </c>
      <c r="H4138" s="45">
        <v>888080</v>
      </c>
      <c r="I4138" t="e">
        <f ca="1">_xlfn.XLOOKUP(Tableau1[[#This Row],[No. Sous-service]],DONNÉES!F:F,DONNÉES!H:H,FALSE,0,1)</f>
        <v>#NAME?</v>
      </c>
      <c r="J4138" t="e">
        <f ca="1">_xlfn.XLOOKUP(Tableau1[[#This Row],[No. Sous-service]],DONNÉES!F:F,DONNÉES!I:I,FALSE,0,1)</f>
        <v>#NAME?</v>
      </c>
    </row>
    <row r="4139" spans="1:10" x14ac:dyDescent="0.25">
      <c r="A4139" t="s">
        <v>101</v>
      </c>
      <c r="B4139" t="s">
        <v>108</v>
      </c>
      <c r="C4139" t="s">
        <v>378</v>
      </c>
      <c r="D4139" s="45">
        <v>261081</v>
      </c>
      <c r="E4139" t="s">
        <v>861</v>
      </c>
      <c r="F4139" s="45">
        <v>6531709</v>
      </c>
      <c r="G4139" t="s">
        <v>872</v>
      </c>
      <c r="H4139" s="45">
        <v>123160</v>
      </c>
      <c r="I4139" t="e">
        <f ca="1">_xlfn.XLOOKUP(Tableau1[[#This Row],[No. Sous-service]],DONNÉES!F:F,DONNÉES!H:H,FALSE,0,1)</f>
        <v>#NAME?</v>
      </c>
      <c r="J4139" t="e">
        <f ca="1">_xlfn.XLOOKUP(Tableau1[[#This Row],[No. Sous-service]],DONNÉES!F:F,DONNÉES!I:I,FALSE,0,1)</f>
        <v>#NAME?</v>
      </c>
    </row>
    <row r="4140" spans="1:10" x14ac:dyDescent="0.25">
      <c r="A4140" t="s">
        <v>101</v>
      </c>
      <c r="B4140" t="s">
        <v>108</v>
      </c>
      <c r="C4140" t="s">
        <v>378</v>
      </c>
      <c r="D4140" s="45">
        <v>261081</v>
      </c>
      <c r="E4140" t="s">
        <v>861</v>
      </c>
      <c r="F4140" s="45">
        <v>6531709</v>
      </c>
      <c r="G4140" t="s">
        <v>872</v>
      </c>
      <c r="H4140" s="45">
        <v>123161</v>
      </c>
      <c r="I4140" t="e">
        <f ca="1">_xlfn.XLOOKUP(Tableau1[[#This Row],[No. Sous-service]],DONNÉES!F:F,DONNÉES!H:H,FALSE,0,1)</f>
        <v>#NAME?</v>
      </c>
      <c r="J4140" t="e">
        <f ca="1">_xlfn.XLOOKUP(Tableau1[[#This Row],[No. Sous-service]],DONNÉES!F:F,DONNÉES!I:I,FALSE,0,1)</f>
        <v>#NAME?</v>
      </c>
    </row>
    <row r="4141" spans="1:10" x14ac:dyDescent="0.25">
      <c r="A4141" t="s">
        <v>101</v>
      </c>
      <c r="B4141" t="s">
        <v>108</v>
      </c>
      <c r="C4141" t="s">
        <v>378</v>
      </c>
      <c r="D4141" s="45">
        <v>261081</v>
      </c>
      <c r="E4141" t="s">
        <v>861</v>
      </c>
      <c r="F4141" s="45">
        <v>6531709</v>
      </c>
      <c r="G4141" t="s">
        <v>872</v>
      </c>
      <c r="H4141" s="45">
        <v>123162</v>
      </c>
      <c r="I4141" t="e">
        <f ca="1">_xlfn.XLOOKUP(Tableau1[[#This Row],[No. Sous-service]],DONNÉES!F:F,DONNÉES!H:H,FALSE,0,1)</f>
        <v>#NAME?</v>
      </c>
      <c r="J4141" t="e">
        <f ca="1">_xlfn.XLOOKUP(Tableau1[[#This Row],[No. Sous-service]],DONNÉES!F:F,DONNÉES!I:I,FALSE,0,1)</f>
        <v>#NAME?</v>
      </c>
    </row>
    <row r="4142" spans="1:10" x14ac:dyDescent="0.25">
      <c r="A4142" t="s">
        <v>101</v>
      </c>
      <c r="B4142" t="s">
        <v>108</v>
      </c>
      <c r="C4142" t="s">
        <v>378</v>
      </c>
      <c r="D4142" s="45">
        <v>261081</v>
      </c>
      <c r="E4142" t="s">
        <v>861</v>
      </c>
      <c r="F4142" s="45">
        <v>6531709</v>
      </c>
      <c r="G4142" t="s">
        <v>872</v>
      </c>
      <c r="H4142" s="45">
        <v>123163</v>
      </c>
      <c r="I4142" t="e">
        <f ca="1">_xlfn.XLOOKUP(Tableau1[[#This Row],[No. Sous-service]],DONNÉES!F:F,DONNÉES!H:H,FALSE,0,1)</f>
        <v>#NAME?</v>
      </c>
      <c r="J4142" t="e">
        <f ca="1">_xlfn.XLOOKUP(Tableau1[[#This Row],[No. Sous-service]],DONNÉES!F:F,DONNÉES!I:I,FALSE,0,1)</f>
        <v>#NAME?</v>
      </c>
    </row>
    <row r="4143" spans="1:10" x14ac:dyDescent="0.25">
      <c r="A4143" t="s">
        <v>101</v>
      </c>
      <c r="B4143" t="s">
        <v>108</v>
      </c>
      <c r="C4143" t="s">
        <v>378</v>
      </c>
      <c r="D4143" s="45">
        <v>261081</v>
      </c>
      <c r="E4143" t="s">
        <v>861</v>
      </c>
      <c r="F4143" s="45">
        <v>6531709</v>
      </c>
      <c r="G4143" t="s">
        <v>872</v>
      </c>
      <c r="H4143" s="45">
        <v>123164</v>
      </c>
      <c r="I4143" t="e">
        <f ca="1">_xlfn.XLOOKUP(Tableau1[[#This Row],[No. Sous-service]],DONNÉES!F:F,DONNÉES!H:H,FALSE,0,1)</f>
        <v>#NAME?</v>
      </c>
      <c r="J4143" t="e">
        <f ca="1">_xlfn.XLOOKUP(Tableau1[[#This Row],[No. Sous-service]],DONNÉES!F:F,DONNÉES!I:I,FALSE,0,1)</f>
        <v>#NAME?</v>
      </c>
    </row>
    <row r="4144" spans="1:10" x14ac:dyDescent="0.25">
      <c r="A4144" t="s">
        <v>101</v>
      </c>
      <c r="B4144" t="s">
        <v>108</v>
      </c>
      <c r="C4144" t="s">
        <v>378</v>
      </c>
      <c r="D4144" s="45">
        <v>261081</v>
      </c>
      <c r="E4144" t="s">
        <v>861</v>
      </c>
      <c r="F4144" s="45">
        <v>6531709</v>
      </c>
      <c r="G4144" t="s">
        <v>872</v>
      </c>
      <c r="H4144" s="45">
        <v>123166</v>
      </c>
      <c r="I4144" t="e">
        <f ca="1">_xlfn.XLOOKUP(Tableau1[[#This Row],[No. Sous-service]],DONNÉES!F:F,DONNÉES!H:H,FALSE,0,1)</f>
        <v>#NAME?</v>
      </c>
      <c r="J4144" t="e">
        <f ca="1">_xlfn.XLOOKUP(Tableau1[[#This Row],[No. Sous-service]],DONNÉES!F:F,DONNÉES!I:I,FALSE,0,1)</f>
        <v>#NAME?</v>
      </c>
    </row>
    <row r="4145" spans="1:10" x14ac:dyDescent="0.25">
      <c r="A4145" t="s">
        <v>101</v>
      </c>
      <c r="B4145" t="s">
        <v>108</v>
      </c>
      <c r="C4145" t="s">
        <v>378</v>
      </c>
      <c r="D4145" s="45">
        <v>261081</v>
      </c>
      <c r="E4145" t="s">
        <v>861</v>
      </c>
      <c r="F4145" s="45">
        <v>6531709</v>
      </c>
      <c r="G4145" t="s">
        <v>872</v>
      </c>
      <c r="H4145" s="45">
        <v>123167</v>
      </c>
      <c r="I4145" t="e">
        <f ca="1">_xlfn.XLOOKUP(Tableau1[[#This Row],[No. Sous-service]],DONNÉES!F:F,DONNÉES!H:H,FALSE,0,1)</f>
        <v>#NAME?</v>
      </c>
      <c r="J4145" t="e">
        <f ca="1">_xlfn.XLOOKUP(Tableau1[[#This Row],[No. Sous-service]],DONNÉES!F:F,DONNÉES!I:I,FALSE,0,1)</f>
        <v>#NAME?</v>
      </c>
    </row>
    <row r="4146" spans="1:10" x14ac:dyDescent="0.25">
      <c r="A4146" t="s">
        <v>101</v>
      </c>
      <c r="B4146" t="s">
        <v>108</v>
      </c>
      <c r="C4146" t="s">
        <v>378</v>
      </c>
      <c r="D4146" s="45">
        <v>261081</v>
      </c>
      <c r="E4146" t="s">
        <v>861</v>
      </c>
      <c r="F4146" s="45">
        <v>6531709</v>
      </c>
      <c r="G4146" t="s">
        <v>872</v>
      </c>
      <c r="H4146" s="45">
        <v>123169</v>
      </c>
      <c r="I4146" t="e">
        <f ca="1">_xlfn.XLOOKUP(Tableau1[[#This Row],[No. Sous-service]],DONNÉES!F:F,DONNÉES!H:H,FALSE,0,1)</f>
        <v>#NAME?</v>
      </c>
      <c r="J4146" t="e">
        <f ca="1">_xlfn.XLOOKUP(Tableau1[[#This Row],[No. Sous-service]],DONNÉES!F:F,DONNÉES!I:I,FALSE,0,1)</f>
        <v>#NAME?</v>
      </c>
    </row>
    <row r="4147" spans="1:10" x14ac:dyDescent="0.25">
      <c r="A4147" t="s">
        <v>101</v>
      </c>
      <c r="B4147" t="s">
        <v>108</v>
      </c>
      <c r="C4147" t="s">
        <v>378</v>
      </c>
      <c r="D4147" s="45">
        <v>261081</v>
      </c>
      <c r="E4147" t="s">
        <v>861</v>
      </c>
      <c r="F4147" s="45">
        <v>6531709</v>
      </c>
      <c r="G4147" t="s">
        <v>872</v>
      </c>
      <c r="H4147" s="45">
        <v>123170</v>
      </c>
      <c r="I4147" t="e">
        <f ca="1">_xlfn.XLOOKUP(Tableau1[[#This Row],[No. Sous-service]],DONNÉES!F:F,DONNÉES!H:H,FALSE,0,1)</f>
        <v>#NAME?</v>
      </c>
      <c r="J4147" t="e">
        <f ca="1">_xlfn.XLOOKUP(Tableau1[[#This Row],[No. Sous-service]],DONNÉES!F:F,DONNÉES!I:I,FALSE,0,1)</f>
        <v>#NAME?</v>
      </c>
    </row>
    <row r="4148" spans="1:10" x14ac:dyDescent="0.25">
      <c r="A4148" t="s">
        <v>101</v>
      </c>
      <c r="B4148" t="s">
        <v>108</v>
      </c>
      <c r="C4148" t="s">
        <v>378</v>
      </c>
      <c r="D4148" s="45">
        <v>261081</v>
      </c>
      <c r="E4148" t="s">
        <v>861</v>
      </c>
      <c r="F4148" s="45">
        <v>6531709</v>
      </c>
      <c r="G4148" t="s">
        <v>872</v>
      </c>
      <c r="H4148" s="45">
        <v>123171</v>
      </c>
      <c r="I4148" t="e">
        <f ca="1">_xlfn.XLOOKUP(Tableau1[[#This Row],[No. Sous-service]],DONNÉES!F:F,DONNÉES!H:H,FALSE,0,1)</f>
        <v>#NAME?</v>
      </c>
      <c r="J4148" t="e">
        <f ca="1">_xlfn.XLOOKUP(Tableau1[[#This Row],[No. Sous-service]],DONNÉES!F:F,DONNÉES!I:I,FALSE,0,1)</f>
        <v>#NAME?</v>
      </c>
    </row>
    <row r="4149" spans="1:10" x14ac:dyDescent="0.25">
      <c r="A4149" t="s">
        <v>101</v>
      </c>
      <c r="B4149" t="s">
        <v>108</v>
      </c>
      <c r="C4149" t="s">
        <v>378</v>
      </c>
      <c r="D4149" s="45">
        <v>261081</v>
      </c>
      <c r="E4149" t="s">
        <v>861</v>
      </c>
      <c r="F4149" s="45">
        <v>6531709</v>
      </c>
      <c r="G4149" t="s">
        <v>872</v>
      </c>
      <c r="H4149" s="45">
        <v>123173</v>
      </c>
      <c r="I4149" t="e">
        <f ca="1">_xlfn.XLOOKUP(Tableau1[[#This Row],[No. Sous-service]],DONNÉES!F:F,DONNÉES!H:H,FALSE,0,1)</f>
        <v>#NAME?</v>
      </c>
      <c r="J4149" t="e">
        <f ca="1">_xlfn.XLOOKUP(Tableau1[[#This Row],[No. Sous-service]],DONNÉES!F:F,DONNÉES!I:I,FALSE,0,1)</f>
        <v>#NAME?</v>
      </c>
    </row>
    <row r="4150" spans="1:10" x14ac:dyDescent="0.25">
      <c r="A4150" t="s">
        <v>101</v>
      </c>
      <c r="B4150" t="s">
        <v>108</v>
      </c>
      <c r="C4150" t="s">
        <v>378</v>
      </c>
      <c r="D4150" s="45">
        <v>261081</v>
      </c>
      <c r="E4150" t="s">
        <v>861</v>
      </c>
      <c r="F4150" s="45">
        <v>6531709</v>
      </c>
      <c r="G4150" t="s">
        <v>872</v>
      </c>
      <c r="H4150" s="45">
        <v>123174</v>
      </c>
      <c r="I4150" t="e">
        <f ca="1">_xlfn.XLOOKUP(Tableau1[[#This Row],[No. Sous-service]],DONNÉES!F:F,DONNÉES!H:H,FALSE,0,1)</f>
        <v>#NAME?</v>
      </c>
      <c r="J4150" t="e">
        <f ca="1">_xlfn.XLOOKUP(Tableau1[[#This Row],[No. Sous-service]],DONNÉES!F:F,DONNÉES!I:I,FALSE,0,1)</f>
        <v>#NAME?</v>
      </c>
    </row>
    <row r="4151" spans="1:10" x14ac:dyDescent="0.25">
      <c r="A4151" t="s">
        <v>101</v>
      </c>
      <c r="B4151" t="s">
        <v>108</v>
      </c>
      <c r="C4151" t="s">
        <v>378</v>
      </c>
      <c r="D4151" s="45">
        <v>261081</v>
      </c>
      <c r="E4151" t="s">
        <v>861</v>
      </c>
      <c r="F4151" s="45">
        <v>6531709</v>
      </c>
      <c r="G4151" t="s">
        <v>872</v>
      </c>
      <c r="H4151" s="45">
        <v>123179</v>
      </c>
      <c r="I4151" t="e">
        <f ca="1">_xlfn.XLOOKUP(Tableau1[[#This Row],[No. Sous-service]],DONNÉES!F:F,DONNÉES!H:H,FALSE,0,1)</f>
        <v>#NAME?</v>
      </c>
      <c r="J4151" t="e">
        <f ca="1">_xlfn.XLOOKUP(Tableau1[[#This Row],[No. Sous-service]],DONNÉES!F:F,DONNÉES!I:I,FALSE,0,1)</f>
        <v>#NAME?</v>
      </c>
    </row>
    <row r="4152" spans="1:10" x14ac:dyDescent="0.25">
      <c r="A4152" t="s">
        <v>101</v>
      </c>
      <c r="B4152" t="s">
        <v>108</v>
      </c>
      <c r="C4152" t="s">
        <v>378</v>
      </c>
      <c r="D4152" s="45">
        <v>261081</v>
      </c>
      <c r="E4152" t="s">
        <v>861</v>
      </c>
      <c r="F4152" s="45">
        <v>6531709</v>
      </c>
      <c r="G4152" t="s">
        <v>872</v>
      </c>
      <c r="H4152" s="45">
        <v>123180</v>
      </c>
      <c r="I4152" t="e">
        <f ca="1">_xlfn.XLOOKUP(Tableau1[[#This Row],[No. Sous-service]],DONNÉES!F:F,DONNÉES!H:H,FALSE,0,1)</f>
        <v>#NAME?</v>
      </c>
      <c r="J4152" t="e">
        <f ca="1">_xlfn.XLOOKUP(Tableau1[[#This Row],[No. Sous-service]],DONNÉES!F:F,DONNÉES!I:I,FALSE,0,1)</f>
        <v>#NAME?</v>
      </c>
    </row>
    <row r="4153" spans="1:10" x14ac:dyDescent="0.25">
      <c r="A4153" t="s">
        <v>101</v>
      </c>
      <c r="B4153" t="s">
        <v>108</v>
      </c>
      <c r="C4153" t="s">
        <v>378</v>
      </c>
      <c r="D4153" s="45">
        <v>261081</v>
      </c>
      <c r="E4153" t="s">
        <v>861</v>
      </c>
      <c r="F4153" s="45">
        <v>6531709</v>
      </c>
      <c r="G4153" t="s">
        <v>872</v>
      </c>
      <c r="H4153" s="45">
        <v>123208</v>
      </c>
      <c r="I4153" t="e">
        <f ca="1">_xlfn.XLOOKUP(Tableau1[[#This Row],[No. Sous-service]],DONNÉES!F:F,DONNÉES!H:H,FALSE,0,1)</f>
        <v>#NAME?</v>
      </c>
      <c r="J4153" t="e">
        <f ca="1">_xlfn.XLOOKUP(Tableau1[[#This Row],[No. Sous-service]],DONNÉES!F:F,DONNÉES!I:I,FALSE,0,1)</f>
        <v>#NAME?</v>
      </c>
    </row>
    <row r="4154" spans="1:10" x14ac:dyDescent="0.25">
      <c r="A4154" t="s">
        <v>126</v>
      </c>
      <c r="B4154" t="s">
        <v>108</v>
      </c>
      <c r="C4154" t="s">
        <v>378</v>
      </c>
      <c r="D4154" s="45">
        <v>261081</v>
      </c>
      <c r="E4154" t="s">
        <v>861</v>
      </c>
      <c r="F4154" s="45">
        <v>6531806</v>
      </c>
      <c r="G4154" t="s">
        <v>877</v>
      </c>
      <c r="H4154" s="45">
        <v>305106</v>
      </c>
      <c r="I4154" t="e">
        <f ca="1">_xlfn.XLOOKUP(Tableau1[[#This Row],[No. Sous-service]],DONNÉES!F:F,DONNÉES!H:H,FALSE,0,1)</f>
        <v>#NAME?</v>
      </c>
      <c r="J4154" t="e">
        <f ca="1">_xlfn.XLOOKUP(Tableau1[[#This Row],[No. Sous-service]],DONNÉES!F:F,DONNÉES!I:I,FALSE,0,1)</f>
        <v>#NAME?</v>
      </c>
    </row>
    <row r="4155" spans="1:10" x14ac:dyDescent="0.25">
      <c r="A4155" t="s">
        <v>126</v>
      </c>
      <c r="B4155" t="s">
        <v>108</v>
      </c>
      <c r="C4155" t="s">
        <v>378</v>
      </c>
      <c r="D4155" s="45">
        <v>261081</v>
      </c>
      <c r="E4155" t="s">
        <v>861</v>
      </c>
      <c r="F4155" s="45">
        <v>6531806</v>
      </c>
      <c r="G4155" t="s">
        <v>877</v>
      </c>
      <c r="H4155" s="45" t="s">
        <v>2036</v>
      </c>
      <c r="I4155" t="e">
        <f ca="1">_xlfn.XLOOKUP(Tableau1[[#This Row],[No. Sous-service]],DONNÉES!F:F,DONNÉES!H:H,FALSE,0,1)</f>
        <v>#NAME?</v>
      </c>
      <c r="J4155" t="e">
        <f ca="1">_xlfn.XLOOKUP(Tableau1[[#This Row],[No. Sous-service]],DONNÉES!F:F,DONNÉES!I:I,FALSE,0,1)</f>
        <v>#NAME?</v>
      </c>
    </row>
    <row r="4156" spans="1:10" x14ac:dyDescent="0.25">
      <c r="A4156" t="s">
        <v>126</v>
      </c>
      <c r="B4156" t="s">
        <v>108</v>
      </c>
      <c r="C4156" t="s">
        <v>378</v>
      </c>
      <c r="D4156" s="45">
        <v>261081</v>
      </c>
      <c r="E4156" t="s">
        <v>861</v>
      </c>
      <c r="F4156" s="45">
        <v>6531806</v>
      </c>
      <c r="G4156" t="s">
        <v>877</v>
      </c>
      <c r="H4156" s="45">
        <v>123196</v>
      </c>
      <c r="I4156" t="e">
        <f ca="1">_xlfn.XLOOKUP(Tableau1[[#This Row],[No. Sous-service]],DONNÉES!F:F,DONNÉES!H:H,FALSE,0,1)</f>
        <v>#NAME?</v>
      </c>
      <c r="J4156" t="e">
        <f ca="1">_xlfn.XLOOKUP(Tableau1[[#This Row],[No. Sous-service]],DONNÉES!F:F,DONNÉES!I:I,FALSE,0,1)</f>
        <v>#NAME?</v>
      </c>
    </row>
    <row r="4157" spans="1:10" x14ac:dyDescent="0.25">
      <c r="A4157" t="s">
        <v>126</v>
      </c>
      <c r="B4157" t="s">
        <v>108</v>
      </c>
      <c r="C4157" t="s">
        <v>378</v>
      </c>
      <c r="D4157" s="45">
        <v>261081</v>
      </c>
      <c r="E4157" t="s">
        <v>861</v>
      </c>
      <c r="F4157" s="45">
        <v>6531806</v>
      </c>
      <c r="G4157" t="s">
        <v>877</v>
      </c>
      <c r="H4157" s="45">
        <v>123203</v>
      </c>
      <c r="I4157" t="e">
        <f ca="1">_xlfn.XLOOKUP(Tableau1[[#This Row],[No. Sous-service]],DONNÉES!F:F,DONNÉES!H:H,FALSE,0,1)</f>
        <v>#NAME?</v>
      </c>
      <c r="J4157" t="e">
        <f ca="1">_xlfn.XLOOKUP(Tableau1[[#This Row],[No. Sous-service]],DONNÉES!F:F,DONNÉES!I:I,FALSE,0,1)</f>
        <v>#NAME?</v>
      </c>
    </row>
    <row r="4158" spans="1:10" x14ac:dyDescent="0.25">
      <c r="A4158" t="s">
        <v>126</v>
      </c>
      <c r="B4158" t="s">
        <v>108</v>
      </c>
      <c r="C4158" t="s">
        <v>378</v>
      </c>
      <c r="D4158" s="45">
        <v>261081</v>
      </c>
      <c r="E4158" t="s">
        <v>861</v>
      </c>
      <c r="F4158" s="45">
        <v>6531806</v>
      </c>
      <c r="G4158" t="s">
        <v>877</v>
      </c>
      <c r="H4158" s="45">
        <v>888090</v>
      </c>
      <c r="I4158" t="e">
        <f ca="1">_xlfn.XLOOKUP(Tableau1[[#This Row],[No. Sous-service]],DONNÉES!F:F,DONNÉES!H:H,FALSE,0,1)</f>
        <v>#NAME?</v>
      </c>
      <c r="J4158" t="e">
        <f ca="1">_xlfn.XLOOKUP(Tableau1[[#This Row],[No. Sous-service]],DONNÉES!F:F,DONNÉES!I:I,FALSE,0,1)</f>
        <v>#NAME?</v>
      </c>
    </row>
    <row r="4159" spans="1:10" x14ac:dyDescent="0.25">
      <c r="A4159" t="s">
        <v>126</v>
      </c>
      <c r="B4159" t="s">
        <v>108</v>
      </c>
      <c r="C4159" t="s">
        <v>378</v>
      </c>
      <c r="D4159" s="45">
        <v>261081</v>
      </c>
      <c r="E4159" t="s">
        <v>861</v>
      </c>
      <c r="F4159" s="45">
        <v>6531806</v>
      </c>
      <c r="G4159" t="s">
        <v>877</v>
      </c>
      <c r="H4159" s="45">
        <v>888093</v>
      </c>
      <c r="I4159" t="e">
        <f ca="1">_xlfn.XLOOKUP(Tableau1[[#This Row],[No. Sous-service]],DONNÉES!F:F,DONNÉES!H:H,FALSE,0,1)</f>
        <v>#NAME?</v>
      </c>
      <c r="J4159" t="e">
        <f ca="1">_xlfn.XLOOKUP(Tableau1[[#This Row],[No. Sous-service]],DONNÉES!F:F,DONNÉES!I:I,FALSE,0,1)</f>
        <v>#NAME?</v>
      </c>
    </row>
    <row r="4160" spans="1:10" x14ac:dyDescent="0.25">
      <c r="A4160" t="s">
        <v>126</v>
      </c>
      <c r="B4160" t="s">
        <v>108</v>
      </c>
      <c r="C4160" t="s">
        <v>378</v>
      </c>
      <c r="D4160" s="45">
        <v>261081</v>
      </c>
      <c r="E4160" t="s">
        <v>861</v>
      </c>
      <c r="F4160" s="45">
        <v>6531806</v>
      </c>
      <c r="G4160" t="s">
        <v>877</v>
      </c>
      <c r="H4160" s="45">
        <v>123189</v>
      </c>
      <c r="I4160" t="e">
        <f ca="1">_xlfn.XLOOKUP(Tableau1[[#This Row],[No. Sous-service]],DONNÉES!F:F,DONNÉES!H:H,FALSE,0,1)</f>
        <v>#NAME?</v>
      </c>
      <c r="J4160" t="e">
        <f ca="1">_xlfn.XLOOKUP(Tableau1[[#This Row],[No. Sous-service]],DONNÉES!F:F,DONNÉES!I:I,FALSE,0,1)</f>
        <v>#NAME?</v>
      </c>
    </row>
    <row r="4161" spans="1:10" x14ac:dyDescent="0.25">
      <c r="A4161" t="s">
        <v>126</v>
      </c>
      <c r="B4161" t="s">
        <v>108</v>
      </c>
      <c r="C4161" t="s">
        <v>378</v>
      </c>
      <c r="D4161" s="45">
        <v>261081</v>
      </c>
      <c r="E4161" t="s">
        <v>861</v>
      </c>
      <c r="F4161" s="45">
        <v>6531806</v>
      </c>
      <c r="G4161" t="s">
        <v>877</v>
      </c>
      <c r="H4161" s="45">
        <v>123190</v>
      </c>
      <c r="I4161" t="e">
        <f ca="1">_xlfn.XLOOKUP(Tableau1[[#This Row],[No. Sous-service]],DONNÉES!F:F,DONNÉES!H:H,FALSE,0,1)</f>
        <v>#NAME?</v>
      </c>
      <c r="J4161" t="e">
        <f ca="1">_xlfn.XLOOKUP(Tableau1[[#This Row],[No. Sous-service]],DONNÉES!F:F,DONNÉES!I:I,FALSE,0,1)</f>
        <v>#NAME?</v>
      </c>
    </row>
    <row r="4162" spans="1:10" x14ac:dyDescent="0.25">
      <c r="A4162" t="s">
        <v>126</v>
      </c>
      <c r="B4162" t="s">
        <v>108</v>
      </c>
      <c r="C4162" t="s">
        <v>378</v>
      </c>
      <c r="D4162" s="45">
        <v>261081</v>
      </c>
      <c r="E4162" t="s">
        <v>861</v>
      </c>
      <c r="F4162" s="45">
        <v>6531806</v>
      </c>
      <c r="G4162" t="s">
        <v>877</v>
      </c>
      <c r="H4162" s="45">
        <v>123191</v>
      </c>
      <c r="I4162" t="e">
        <f ca="1">_xlfn.XLOOKUP(Tableau1[[#This Row],[No. Sous-service]],DONNÉES!F:F,DONNÉES!H:H,FALSE,0,1)</f>
        <v>#NAME?</v>
      </c>
      <c r="J4162" t="e">
        <f ca="1">_xlfn.XLOOKUP(Tableau1[[#This Row],[No. Sous-service]],DONNÉES!F:F,DONNÉES!I:I,FALSE,0,1)</f>
        <v>#NAME?</v>
      </c>
    </row>
    <row r="4163" spans="1:10" x14ac:dyDescent="0.25">
      <c r="A4163" t="s">
        <v>126</v>
      </c>
      <c r="B4163" t="s">
        <v>108</v>
      </c>
      <c r="C4163" t="s">
        <v>378</v>
      </c>
      <c r="D4163" s="45">
        <v>261081</v>
      </c>
      <c r="E4163" t="s">
        <v>861</v>
      </c>
      <c r="F4163" s="45">
        <v>6531806</v>
      </c>
      <c r="G4163" t="s">
        <v>877</v>
      </c>
      <c r="H4163" s="45">
        <v>123192</v>
      </c>
      <c r="I4163" t="e">
        <f ca="1">_xlfn.XLOOKUP(Tableau1[[#This Row],[No. Sous-service]],DONNÉES!F:F,DONNÉES!H:H,FALSE,0,1)</f>
        <v>#NAME?</v>
      </c>
      <c r="J4163" t="e">
        <f ca="1">_xlfn.XLOOKUP(Tableau1[[#This Row],[No. Sous-service]],DONNÉES!F:F,DONNÉES!I:I,FALSE,0,1)</f>
        <v>#NAME?</v>
      </c>
    </row>
    <row r="4164" spans="1:10" x14ac:dyDescent="0.25">
      <c r="A4164" t="s">
        <v>126</v>
      </c>
      <c r="B4164" t="s">
        <v>108</v>
      </c>
      <c r="C4164" t="s">
        <v>378</v>
      </c>
      <c r="D4164" s="45">
        <v>261081</v>
      </c>
      <c r="E4164" t="s">
        <v>861</v>
      </c>
      <c r="F4164" s="45">
        <v>6531806</v>
      </c>
      <c r="G4164" t="s">
        <v>877</v>
      </c>
      <c r="H4164" s="45">
        <v>123193</v>
      </c>
      <c r="I4164" t="e">
        <f ca="1">_xlfn.XLOOKUP(Tableau1[[#This Row],[No. Sous-service]],DONNÉES!F:F,DONNÉES!H:H,FALSE,0,1)</f>
        <v>#NAME?</v>
      </c>
      <c r="J4164" t="e">
        <f ca="1">_xlfn.XLOOKUP(Tableau1[[#This Row],[No. Sous-service]],DONNÉES!F:F,DONNÉES!I:I,FALSE,0,1)</f>
        <v>#NAME?</v>
      </c>
    </row>
    <row r="4165" spans="1:10" x14ac:dyDescent="0.25">
      <c r="A4165" t="s">
        <v>126</v>
      </c>
      <c r="B4165" t="s">
        <v>108</v>
      </c>
      <c r="C4165" t="s">
        <v>378</v>
      </c>
      <c r="D4165" s="45">
        <v>261081</v>
      </c>
      <c r="E4165" t="s">
        <v>861</v>
      </c>
      <c r="F4165" s="45">
        <v>6531806</v>
      </c>
      <c r="G4165" t="s">
        <v>877</v>
      </c>
      <c r="H4165" s="45">
        <v>123195</v>
      </c>
      <c r="I4165" t="e">
        <f ca="1">_xlfn.XLOOKUP(Tableau1[[#This Row],[No. Sous-service]],DONNÉES!F:F,DONNÉES!H:H,FALSE,0,1)</f>
        <v>#NAME?</v>
      </c>
      <c r="J4165" t="e">
        <f ca="1">_xlfn.XLOOKUP(Tableau1[[#This Row],[No. Sous-service]],DONNÉES!F:F,DONNÉES!I:I,FALSE,0,1)</f>
        <v>#NAME?</v>
      </c>
    </row>
    <row r="4166" spans="1:10" x14ac:dyDescent="0.25">
      <c r="A4166" t="s">
        <v>126</v>
      </c>
      <c r="B4166" t="s">
        <v>108</v>
      </c>
      <c r="C4166" t="s">
        <v>378</v>
      </c>
      <c r="D4166" s="45">
        <v>261081</v>
      </c>
      <c r="E4166" t="s">
        <v>861</v>
      </c>
      <c r="F4166" s="45">
        <v>6531806</v>
      </c>
      <c r="G4166" t="s">
        <v>877</v>
      </c>
      <c r="H4166" s="45">
        <v>123197</v>
      </c>
      <c r="I4166" t="e">
        <f ca="1">_xlfn.XLOOKUP(Tableau1[[#This Row],[No. Sous-service]],DONNÉES!F:F,DONNÉES!H:H,FALSE,0,1)</f>
        <v>#NAME?</v>
      </c>
      <c r="J4166" t="e">
        <f ca="1">_xlfn.XLOOKUP(Tableau1[[#This Row],[No. Sous-service]],DONNÉES!F:F,DONNÉES!I:I,FALSE,0,1)</f>
        <v>#NAME?</v>
      </c>
    </row>
    <row r="4167" spans="1:10" x14ac:dyDescent="0.25">
      <c r="A4167" t="s">
        <v>126</v>
      </c>
      <c r="B4167" t="s">
        <v>108</v>
      </c>
      <c r="C4167" t="s">
        <v>378</v>
      </c>
      <c r="D4167" s="45">
        <v>261081</v>
      </c>
      <c r="E4167" t="s">
        <v>861</v>
      </c>
      <c r="F4167" s="45">
        <v>6531806</v>
      </c>
      <c r="G4167" t="s">
        <v>877</v>
      </c>
      <c r="H4167" s="45">
        <v>123198</v>
      </c>
      <c r="I4167" t="e">
        <f ca="1">_xlfn.XLOOKUP(Tableau1[[#This Row],[No. Sous-service]],DONNÉES!F:F,DONNÉES!H:H,FALSE,0,1)</f>
        <v>#NAME?</v>
      </c>
      <c r="J4167" t="e">
        <f ca="1">_xlfn.XLOOKUP(Tableau1[[#This Row],[No. Sous-service]],DONNÉES!F:F,DONNÉES!I:I,FALSE,0,1)</f>
        <v>#NAME?</v>
      </c>
    </row>
    <row r="4168" spans="1:10" x14ac:dyDescent="0.25">
      <c r="A4168" t="s">
        <v>126</v>
      </c>
      <c r="B4168" t="s">
        <v>108</v>
      </c>
      <c r="C4168" t="s">
        <v>378</v>
      </c>
      <c r="D4168" s="45">
        <v>261081</v>
      </c>
      <c r="E4168" t="s">
        <v>861</v>
      </c>
      <c r="F4168" s="45">
        <v>6531806</v>
      </c>
      <c r="G4168" t="s">
        <v>877</v>
      </c>
      <c r="H4168" s="45">
        <v>123199</v>
      </c>
      <c r="I4168" t="e">
        <f ca="1">_xlfn.XLOOKUP(Tableau1[[#This Row],[No. Sous-service]],DONNÉES!F:F,DONNÉES!H:H,FALSE,0,1)</f>
        <v>#NAME?</v>
      </c>
      <c r="J4168" t="e">
        <f ca="1">_xlfn.XLOOKUP(Tableau1[[#This Row],[No. Sous-service]],DONNÉES!F:F,DONNÉES!I:I,FALSE,0,1)</f>
        <v>#NAME?</v>
      </c>
    </row>
    <row r="4169" spans="1:10" x14ac:dyDescent="0.25">
      <c r="A4169" t="s">
        <v>126</v>
      </c>
      <c r="B4169" t="s">
        <v>108</v>
      </c>
      <c r="C4169" t="s">
        <v>378</v>
      </c>
      <c r="D4169" s="45">
        <v>261081</v>
      </c>
      <c r="E4169" t="s">
        <v>861</v>
      </c>
      <c r="F4169" s="45">
        <v>6531806</v>
      </c>
      <c r="G4169" t="s">
        <v>877</v>
      </c>
      <c r="H4169" s="45">
        <v>123200</v>
      </c>
      <c r="I4169" t="e">
        <f ca="1">_xlfn.XLOOKUP(Tableau1[[#This Row],[No. Sous-service]],DONNÉES!F:F,DONNÉES!H:H,FALSE,0,1)</f>
        <v>#NAME?</v>
      </c>
      <c r="J4169" t="e">
        <f ca="1">_xlfn.XLOOKUP(Tableau1[[#This Row],[No. Sous-service]],DONNÉES!F:F,DONNÉES!I:I,FALSE,0,1)</f>
        <v>#NAME?</v>
      </c>
    </row>
    <row r="4170" spans="1:10" x14ac:dyDescent="0.25">
      <c r="A4170" t="s">
        <v>129</v>
      </c>
      <c r="B4170" t="s">
        <v>108</v>
      </c>
      <c r="C4170" t="s">
        <v>378</v>
      </c>
      <c r="D4170" s="45">
        <v>261081</v>
      </c>
      <c r="E4170" t="s">
        <v>861</v>
      </c>
      <c r="F4170" s="45">
        <v>6531605</v>
      </c>
      <c r="G4170" t="s">
        <v>862</v>
      </c>
      <c r="H4170" s="45">
        <v>601749</v>
      </c>
      <c r="I4170" t="e">
        <f ca="1">_xlfn.XLOOKUP(Tableau1[[#This Row],[No. Sous-service]],DONNÉES!F:F,DONNÉES!H:H,FALSE,0,1)</f>
        <v>#NAME?</v>
      </c>
      <c r="J4170" t="e">
        <f ca="1">_xlfn.XLOOKUP(Tableau1[[#This Row],[No. Sous-service]],DONNÉES!F:F,DONNÉES!I:I,FALSE,0,1)</f>
        <v>#NAME?</v>
      </c>
    </row>
    <row r="4171" spans="1:10" x14ac:dyDescent="0.25">
      <c r="A4171" t="s">
        <v>129</v>
      </c>
      <c r="B4171" t="s">
        <v>108</v>
      </c>
      <c r="C4171" t="s">
        <v>378</v>
      </c>
      <c r="D4171" s="45">
        <v>261081</v>
      </c>
      <c r="E4171" t="s">
        <v>861</v>
      </c>
      <c r="F4171" s="45">
        <v>6531605</v>
      </c>
      <c r="G4171" t="s">
        <v>862</v>
      </c>
      <c r="H4171" s="45" t="s">
        <v>2037</v>
      </c>
      <c r="I4171" t="e">
        <f ca="1">_xlfn.XLOOKUP(Tableau1[[#This Row],[No. Sous-service]],DONNÉES!F:F,DONNÉES!H:H,FALSE,0,1)</f>
        <v>#NAME?</v>
      </c>
      <c r="J4171" t="e">
        <f ca="1">_xlfn.XLOOKUP(Tableau1[[#This Row],[No. Sous-service]],DONNÉES!F:F,DONNÉES!I:I,FALSE,0,1)</f>
        <v>#NAME?</v>
      </c>
    </row>
    <row r="4172" spans="1:10" x14ac:dyDescent="0.25">
      <c r="A4172" t="s">
        <v>129</v>
      </c>
      <c r="B4172" t="s">
        <v>108</v>
      </c>
      <c r="C4172" t="s">
        <v>378</v>
      </c>
      <c r="D4172" s="45">
        <v>261081</v>
      </c>
      <c r="E4172" t="s">
        <v>861</v>
      </c>
      <c r="F4172" s="45">
        <v>6531605</v>
      </c>
      <c r="G4172" t="s">
        <v>862</v>
      </c>
      <c r="H4172" s="45">
        <v>123209</v>
      </c>
      <c r="I4172" t="e">
        <f ca="1">_xlfn.XLOOKUP(Tableau1[[#This Row],[No. Sous-service]],DONNÉES!F:F,DONNÉES!H:H,FALSE,0,1)</f>
        <v>#NAME?</v>
      </c>
      <c r="J4172" t="e">
        <f ca="1">_xlfn.XLOOKUP(Tableau1[[#This Row],[No. Sous-service]],DONNÉES!F:F,DONNÉES!I:I,FALSE,0,1)</f>
        <v>#NAME?</v>
      </c>
    </row>
    <row r="4173" spans="1:10" x14ac:dyDescent="0.25">
      <c r="A4173" t="s">
        <v>129</v>
      </c>
      <c r="B4173" t="s">
        <v>108</v>
      </c>
      <c r="C4173" t="s">
        <v>378</v>
      </c>
      <c r="D4173" s="45">
        <v>261081</v>
      </c>
      <c r="E4173" t="s">
        <v>861</v>
      </c>
      <c r="F4173" s="45">
        <v>6531605</v>
      </c>
      <c r="G4173" t="s">
        <v>862</v>
      </c>
      <c r="H4173" s="45">
        <v>888082</v>
      </c>
      <c r="I4173" t="e">
        <f ca="1">_xlfn.XLOOKUP(Tableau1[[#This Row],[No. Sous-service]],DONNÉES!F:F,DONNÉES!H:H,FALSE,0,1)</f>
        <v>#NAME?</v>
      </c>
      <c r="J4173" t="e">
        <f ca="1">_xlfn.XLOOKUP(Tableau1[[#This Row],[No. Sous-service]],DONNÉES!F:F,DONNÉES!I:I,FALSE,0,1)</f>
        <v>#NAME?</v>
      </c>
    </row>
    <row r="4174" spans="1:10" x14ac:dyDescent="0.25">
      <c r="A4174" t="s">
        <v>129</v>
      </c>
      <c r="B4174" t="s">
        <v>108</v>
      </c>
      <c r="C4174" t="s">
        <v>378</v>
      </c>
      <c r="D4174" s="45">
        <v>261081</v>
      </c>
      <c r="E4174" t="s">
        <v>861</v>
      </c>
      <c r="F4174" s="45">
        <v>6531605</v>
      </c>
      <c r="G4174" t="s">
        <v>862</v>
      </c>
      <c r="H4174" s="45">
        <v>888084</v>
      </c>
      <c r="I4174" t="e">
        <f ca="1">_xlfn.XLOOKUP(Tableau1[[#This Row],[No. Sous-service]],DONNÉES!F:F,DONNÉES!H:H,FALSE,0,1)</f>
        <v>#NAME?</v>
      </c>
      <c r="J4174" t="e">
        <f ca="1">_xlfn.XLOOKUP(Tableau1[[#This Row],[No. Sous-service]],DONNÉES!F:F,DONNÉES!I:I,FALSE,0,1)</f>
        <v>#NAME?</v>
      </c>
    </row>
    <row r="4175" spans="1:10" x14ac:dyDescent="0.25">
      <c r="A4175" t="s">
        <v>129</v>
      </c>
      <c r="B4175" t="s">
        <v>108</v>
      </c>
      <c r="C4175" t="s">
        <v>378</v>
      </c>
      <c r="D4175" s="45">
        <v>261081</v>
      </c>
      <c r="E4175" t="s">
        <v>861</v>
      </c>
      <c r="F4175" s="45">
        <v>6531605</v>
      </c>
      <c r="G4175" t="s">
        <v>862</v>
      </c>
      <c r="H4175" s="45">
        <v>888085</v>
      </c>
      <c r="I4175" t="e">
        <f ca="1">_xlfn.XLOOKUP(Tableau1[[#This Row],[No. Sous-service]],DONNÉES!F:F,DONNÉES!H:H,FALSE,0,1)</f>
        <v>#NAME?</v>
      </c>
      <c r="J4175" t="e">
        <f ca="1">_xlfn.XLOOKUP(Tableau1[[#This Row],[No. Sous-service]],DONNÉES!F:F,DONNÉES!I:I,FALSE,0,1)</f>
        <v>#NAME?</v>
      </c>
    </row>
    <row r="4176" spans="1:10" x14ac:dyDescent="0.25">
      <c r="A4176" t="s">
        <v>129</v>
      </c>
      <c r="B4176" t="s">
        <v>108</v>
      </c>
      <c r="C4176" t="s">
        <v>378</v>
      </c>
      <c r="D4176" s="45">
        <v>261081</v>
      </c>
      <c r="E4176" t="s">
        <v>861</v>
      </c>
      <c r="F4176" s="45">
        <v>6531605</v>
      </c>
      <c r="G4176" t="s">
        <v>862</v>
      </c>
      <c r="H4176" s="45">
        <v>888088</v>
      </c>
      <c r="I4176" t="e">
        <f ca="1">_xlfn.XLOOKUP(Tableau1[[#This Row],[No. Sous-service]],DONNÉES!F:F,DONNÉES!H:H,FALSE,0,1)</f>
        <v>#NAME?</v>
      </c>
      <c r="J4176" t="e">
        <f ca="1">_xlfn.XLOOKUP(Tableau1[[#This Row],[No. Sous-service]],DONNÉES!F:F,DONNÉES!I:I,FALSE,0,1)</f>
        <v>#NAME?</v>
      </c>
    </row>
    <row r="4177" spans="1:10" x14ac:dyDescent="0.25">
      <c r="A4177" t="s">
        <v>129</v>
      </c>
      <c r="B4177" t="s">
        <v>108</v>
      </c>
      <c r="C4177" t="s">
        <v>378</v>
      </c>
      <c r="D4177" s="45">
        <v>261081</v>
      </c>
      <c r="E4177" t="s">
        <v>861</v>
      </c>
      <c r="F4177" s="45">
        <v>6531605</v>
      </c>
      <c r="G4177" t="s">
        <v>862</v>
      </c>
      <c r="H4177" s="45">
        <v>888089</v>
      </c>
      <c r="I4177" t="e">
        <f ca="1">_xlfn.XLOOKUP(Tableau1[[#This Row],[No. Sous-service]],DONNÉES!F:F,DONNÉES!H:H,FALSE,0,1)</f>
        <v>#NAME?</v>
      </c>
      <c r="J4177" t="e">
        <f ca="1">_xlfn.XLOOKUP(Tableau1[[#This Row],[No. Sous-service]],DONNÉES!F:F,DONNÉES!I:I,FALSE,0,1)</f>
        <v>#NAME?</v>
      </c>
    </row>
    <row r="4178" spans="1:10" x14ac:dyDescent="0.25">
      <c r="A4178" t="s">
        <v>129</v>
      </c>
      <c r="B4178" t="s">
        <v>108</v>
      </c>
      <c r="C4178" t="s">
        <v>378</v>
      </c>
      <c r="D4178" s="45">
        <v>261081</v>
      </c>
      <c r="E4178" t="s">
        <v>861</v>
      </c>
      <c r="F4178" s="45">
        <v>6531605</v>
      </c>
      <c r="G4178" t="s">
        <v>862</v>
      </c>
      <c r="H4178" s="45">
        <v>888092</v>
      </c>
      <c r="I4178" t="e">
        <f ca="1">_xlfn.XLOOKUP(Tableau1[[#This Row],[No. Sous-service]],DONNÉES!F:F,DONNÉES!H:H,FALSE,0,1)</f>
        <v>#NAME?</v>
      </c>
      <c r="J4178" t="e">
        <f ca="1">_xlfn.XLOOKUP(Tableau1[[#This Row],[No. Sous-service]],DONNÉES!F:F,DONNÉES!I:I,FALSE,0,1)</f>
        <v>#NAME?</v>
      </c>
    </row>
    <row r="4179" spans="1:10" x14ac:dyDescent="0.25">
      <c r="A4179" t="s">
        <v>129</v>
      </c>
      <c r="B4179" t="s">
        <v>108</v>
      </c>
      <c r="C4179" t="s">
        <v>378</v>
      </c>
      <c r="D4179" s="45">
        <v>261081</v>
      </c>
      <c r="E4179" t="s">
        <v>861</v>
      </c>
      <c r="F4179" s="45">
        <v>6531605</v>
      </c>
      <c r="G4179" t="s">
        <v>862</v>
      </c>
      <c r="H4179" s="45">
        <v>123205</v>
      </c>
      <c r="I4179" t="e">
        <f ca="1">_xlfn.XLOOKUP(Tableau1[[#This Row],[No. Sous-service]],DONNÉES!F:F,DONNÉES!H:H,FALSE,0,1)</f>
        <v>#NAME?</v>
      </c>
      <c r="J4179" t="e">
        <f ca="1">_xlfn.XLOOKUP(Tableau1[[#This Row],[No. Sous-service]],DONNÉES!F:F,DONNÉES!I:I,FALSE,0,1)</f>
        <v>#NAME?</v>
      </c>
    </row>
    <row r="4180" spans="1:10" x14ac:dyDescent="0.25">
      <c r="A4180" t="s">
        <v>129</v>
      </c>
      <c r="B4180" t="s">
        <v>108</v>
      </c>
      <c r="C4180" t="s">
        <v>378</v>
      </c>
      <c r="D4180" s="45">
        <v>261081</v>
      </c>
      <c r="E4180" t="s">
        <v>861</v>
      </c>
      <c r="F4180" s="45">
        <v>6531605</v>
      </c>
      <c r="G4180" t="s">
        <v>862</v>
      </c>
      <c r="H4180" s="45">
        <v>123206</v>
      </c>
      <c r="I4180" t="e">
        <f ca="1">_xlfn.XLOOKUP(Tableau1[[#This Row],[No. Sous-service]],DONNÉES!F:F,DONNÉES!H:H,FALSE,0,1)</f>
        <v>#NAME?</v>
      </c>
      <c r="J4180" t="e">
        <f ca="1">_xlfn.XLOOKUP(Tableau1[[#This Row],[No. Sous-service]],DONNÉES!F:F,DONNÉES!I:I,FALSE,0,1)</f>
        <v>#NAME?</v>
      </c>
    </row>
    <row r="4181" spans="1:10" x14ac:dyDescent="0.25">
      <c r="A4181" t="s">
        <v>129</v>
      </c>
      <c r="B4181" t="s">
        <v>108</v>
      </c>
      <c r="C4181" t="s">
        <v>378</v>
      </c>
      <c r="D4181" s="45">
        <v>261081</v>
      </c>
      <c r="E4181" t="s">
        <v>861</v>
      </c>
      <c r="F4181" s="45">
        <v>6531605</v>
      </c>
      <c r="G4181" t="s">
        <v>862</v>
      </c>
      <c r="H4181" s="45">
        <v>888076</v>
      </c>
      <c r="I4181" t="e">
        <f ca="1">_xlfn.XLOOKUP(Tableau1[[#This Row],[No. Sous-service]],DONNÉES!F:F,DONNÉES!H:H,FALSE,0,1)</f>
        <v>#NAME?</v>
      </c>
      <c r="J4181" t="e">
        <f ca="1">_xlfn.XLOOKUP(Tableau1[[#This Row],[No. Sous-service]],DONNÉES!F:F,DONNÉES!I:I,FALSE,0,1)</f>
        <v>#NAME?</v>
      </c>
    </row>
    <row r="4182" spans="1:10" x14ac:dyDescent="0.25">
      <c r="A4182" t="s">
        <v>129</v>
      </c>
      <c r="B4182" t="s">
        <v>108</v>
      </c>
      <c r="C4182" t="s">
        <v>378</v>
      </c>
      <c r="D4182" s="45">
        <v>261081</v>
      </c>
      <c r="E4182" t="s">
        <v>861</v>
      </c>
      <c r="F4182" s="45">
        <v>6531605</v>
      </c>
      <c r="G4182" t="s">
        <v>862</v>
      </c>
      <c r="H4182" s="45">
        <v>888077</v>
      </c>
      <c r="I4182" t="e">
        <f ca="1">_xlfn.XLOOKUP(Tableau1[[#This Row],[No. Sous-service]],DONNÉES!F:F,DONNÉES!H:H,FALSE,0,1)</f>
        <v>#NAME?</v>
      </c>
      <c r="J4182" t="e">
        <f ca="1">_xlfn.XLOOKUP(Tableau1[[#This Row],[No. Sous-service]],DONNÉES!F:F,DONNÉES!I:I,FALSE,0,1)</f>
        <v>#NAME?</v>
      </c>
    </row>
    <row r="4183" spans="1:10" x14ac:dyDescent="0.25">
      <c r="A4183" t="s">
        <v>129</v>
      </c>
      <c r="B4183" t="s">
        <v>108</v>
      </c>
      <c r="C4183" t="s">
        <v>378</v>
      </c>
      <c r="D4183" s="45">
        <v>261081</v>
      </c>
      <c r="E4183" t="s">
        <v>861</v>
      </c>
      <c r="F4183" s="45">
        <v>6531605</v>
      </c>
      <c r="G4183" t="s">
        <v>862</v>
      </c>
      <c r="H4183" s="45">
        <v>888081</v>
      </c>
      <c r="I4183" t="e">
        <f ca="1">_xlfn.XLOOKUP(Tableau1[[#This Row],[No. Sous-service]],DONNÉES!F:F,DONNÉES!H:H,FALSE,0,1)</f>
        <v>#NAME?</v>
      </c>
      <c r="J4183" t="e">
        <f ca="1">_xlfn.XLOOKUP(Tableau1[[#This Row],[No. Sous-service]],DONNÉES!F:F,DONNÉES!I:I,FALSE,0,1)</f>
        <v>#NAME?</v>
      </c>
    </row>
    <row r="4184" spans="1:10" x14ac:dyDescent="0.25">
      <c r="A4184" t="s">
        <v>129</v>
      </c>
      <c r="B4184" t="s">
        <v>108</v>
      </c>
      <c r="C4184" t="s">
        <v>378</v>
      </c>
      <c r="D4184" s="45">
        <v>261081</v>
      </c>
      <c r="E4184" t="s">
        <v>861</v>
      </c>
      <c r="F4184" s="45">
        <v>6531605</v>
      </c>
      <c r="G4184" t="s">
        <v>862</v>
      </c>
      <c r="H4184" s="45">
        <v>123210</v>
      </c>
      <c r="I4184" t="e">
        <f ca="1">_xlfn.XLOOKUP(Tableau1[[#This Row],[No. Sous-service]],DONNÉES!F:F,DONNÉES!H:H,FALSE,0,1)</f>
        <v>#NAME?</v>
      </c>
      <c r="J4184" t="e">
        <f ca="1">_xlfn.XLOOKUP(Tableau1[[#This Row],[No. Sous-service]],DONNÉES!F:F,DONNÉES!I:I,FALSE,0,1)</f>
        <v>#NAME?</v>
      </c>
    </row>
    <row r="4185" spans="1:10" x14ac:dyDescent="0.25">
      <c r="A4185" t="s">
        <v>129</v>
      </c>
      <c r="B4185" t="s">
        <v>108</v>
      </c>
      <c r="C4185" t="s">
        <v>378</v>
      </c>
      <c r="D4185" s="45">
        <v>261081</v>
      </c>
      <c r="E4185" t="s">
        <v>861</v>
      </c>
      <c r="F4185" s="45">
        <v>6531605</v>
      </c>
      <c r="G4185" t="s">
        <v>862</v>
      </c>
      <c r="H4185" s="45">
        <v>123212</v>
      </c>
      <c r="I4185" t="e">
        <f ca="1">_xlfn.XLOOKUP(Tableau1[[#This Row],[No. Sous-service]],DONNÉES!F:F,DONNÉES!H:H,FALSE,0,1)</f>
        <v>#NAME?</v>
      </c>
      <c r="J4185" t="e">
        <f ca="1">_xlfn.XLOOKUP(Tableau1[[#This Row],[No. Sous-service]],DONNÉES!F:F,DONNÉES!I:I,FALSE,0,1)</f>
        <v>#NAME?</v>
      </c>
    </row>
    <row r="4186" spans="1:10" x14ac:dyDescent="0.25">
      <c r="A4186" t="s">
        <v>129</v>
      </c>
      <c r="B4186" t="s">
        <v>108</v>
      </c>
      <c r="C4186" t="s">
        <v>378</v>
      </c>
      <c r="D4186" s="45">
        <v>261081</v>
      </c>
      <c r="E4186" t="s">
        <v>861</v>
      </c>
      <c r="F4186" s="45">
        <v>6531605</v>
      </c>
      <c r="G4186" t="s">
        <v>862</v>
      </c>
      <c r="H4186" s="45">
        <v>123213</v>
      </c>
      <c r="I4186" t="e">
        <f ca="1">_xlfn.XLOOKUP(Tableau1[[#This Row],[No. Sous-service]],DONNÉES!F:F,DONNÉES!H:H,FALSE,0,1)</f>
        <v>#NAME?</v>
      </c>
      <c r="J4186" t="e">
        <f ca="1">_xlfn.XLOOKUP(Tableau1[[#This Row],[No. Sous-service]],DONNÉES!F:F,DONNÉES!I:I,FALSE,0,1)</f>
        <v>#NAME?</v>
      </c>
    </row>
    <row r="4187" spans="1:10" x14ac:dyDescent="0.25">
      <c r="A4187" t="s">
        <v>129</v>
      </c>
      <c r="B4187" t="s">
        <v>108</v>
      </c>
      <c r="C4187" t="s">
        <v>378</v>
      </c>
      <c r="D4187" s="45">
        <v>261081</v>
      </c>
      <c r="E4187" t="s">
        <v>861</v>
      </c>
      <c r="F4187" s="45">
        <v>6531605</v>
      </c>
      <c r="G4187" t="s">
        <v>862</v>
      </c>
      <c r="H4187" s="45">
        <v>123215</v>
      </c>
      <c r="I4187" t="e">
        <f ca="1">_xlfn.XLOOKUP(Tableau1[[#This Row],[No. Sous-service]],DONNÉES!F:F,DONNÉES!H:H,FALSE,0,1)</f>
        <v>#NAME?</v>
      </c>
      <c r="J4187" t="e">
        <f ca="1">_xlfn.XLOOKUP(Tableau1[[#This Row],[No. Sous-service]],DONNÉES!F:F,DONNÉES!I:I,FALSE,0,1)</f>
        <v>#NAME?</v>
      </c>
    </row>
    <row r="4188" spans="1:10" x14ac:dyDescent="0.25">
      <c r="A4188" t="s">
        <v>129</v>
      </c>
      <c r="B4188" t="s">
        <v>108</v>
      </c>
      <c r="C4188" t="s">
        <v>378</v>
      </c>
      <c r="D4188" s="45">
        <v>261081</v>
      </c>
      <c r="E4188" t="s">
        <v>861</v>
      </c>
      <c r="F4188" s="45">
        <v>6531605</v>
      </c>
      <c r="G4188" t="s">
        <v>862</v>
      </c>
      <c r="H4188" s="45">
        <v>123216</v>
      </c>
      <c r="I4188" t="e">
        <f ca="1">_xlfn.XLOOKUP(Tableau1[[#This Row],[No. Sous-service]],DONNÉES!F:F,DONNÉES!H:H,FALSE,0,1)</f>
        <v>#NAME?</v>
      </c>
      <c r="J4188" t="e">
        <f ca="1">_xlfn.XLOOKUP(Tableau1[[#This Row],[No. Sous-service]],DONNÉES!F:F,DONNÉES!I:I,FALSE,0,1)</f>
        <v>#NAME?</v>
      </c>
    </row>
    <row r="4189" spans="1:10" x14ac:dyDescent="0.25">
      <c r="A4189" t="s">
        <v>129</v>
      </c>
      <c r="B4189" t="s">
        <v>108</v>
      </c>
      <c r="C4189" t="s">
        <v>378</v>
      </c>
      <c r="D4189" s="45">
        <v>261081</v>
      </c>
      <c r="E4189" t="s">
        <v>861</v>
      </c>
      <c r="F4189" s="45">
        <v>6531605</v>
      </c>
      <c r="G4189" t="s">
        <v>862</v>
      </c>
      <c r="H4189" s="45">
        <v>123217</v>
      </c>
      <c r="I4189" t="e">
        <f ca="1">_xlfn.XLOOKUP(Tableau1[[#This Row],[No. Sous-service]],DONNÉES!F:F,DONNÉES!H:H,FALSE,0,1)</f>
        <v>#NAME?</v>
      </c>
      <c r="J4189" t="e">
        <f ca="1">_xlfn.XLOOKUP(Tableau1[[#This Row],[No. Sous-service]],DONNÉES!F:F,DONNÉES!I:I,FALSE,0,1)</f>
        <v>#NAME?</v>
      </c>
    </row>
    <row r="4190" spans="1:10" x14ac:dyDescent="0.25">
      <c r="A4190" t="s">
        <v>129</v>
      </c>
      <c r="B4190" t="s">
        <v>108</v>
      </c>
      <c r="C4190" t="s">
        <v>378</v>
      </c>
      <c r="D4190" s="45">
        <v>261081</v>
      </c>
      <c r="E4190" t="s">
        <v>861</v>
      </c>
      <c r="F4190" s="45">
        <v>6531605</v>
      </c>
      <c r="G4190" t="s">
        <v>862</v>
      </c>
      <c r="H4190" s="45">
        <v>123218</v>
      </c>
      <c r="I4190" t="e">
        <f ca="1">_xlfn.XLOOKUP(Tableau1[[#This Row],[No. Sous-service]],DONNÉES!F:F,DONNÉES!H:H,FALSE,0,1)</f>
        <v>#NAME?</v>
      </c>
      <c r="J4190" t="e">
        <f ca="1">_xlfn.XLOOKUP(Tableau1[[#This Row],[No. Sous-service]],DONNÉES!F:F,DONNÉES!I:I,FALSE,0,1)</f>
        <v>#NAME?</v>
      </c>
    </row>
    <row r="4191" spans="1:10" x14ac:dyDescent="0.25">
      <c r="A4191" t="s">
        <v>129</v>
      </c>
      <c r="B4191" t="s">
        <v>108</v>
      </c>
      <c r="C4191" t="s">
        <v>378</v>
      </c>
      <c r="D4191" s="45">
        <v>261081</v>
      </c>
      <c r="E4191" t="s">
        <v>861</v>
      </c>
      <c r="F4191" s="45">
        <v>6531605</v>
      </c>
      <c r="G4191" t="s">
        <v>862</v>
      </c>
      <c r="H4191" s="45">
        <v>123219</v>
      </c>
      <c r="I4191" t="e">
        <f ca="1">_xlfn.XLOOKUP(Tableau1[[#This Row],[No. Sous-service]],DONNÉES!F:F,DONNÉES!H:H,FALSE,0,1)</f>
        <v>#NAME?</v>
      </c>
      <c r="J4191" t="e">
        <f ca="1">_xlfn.XLOOKUP(Tableau1[[#This Row],[No. Sous-service]],DONNÉES!F:F,DONNÉES!I:I,FALSE,0,1)</f>
        <v>#NAME?</v>
      </c>
    </row>
    <row r="4192" spans="1:10" x14ac:dyDescent="0.25">
      <c r="A4192" t="s">
        <v>147</v>
      </c>
      <c r="B4192" t="s">
        <v>108</v>
      </c>
      <c r="C4192" t="s">
        <v>378</v>
      </c>
      <c r="D4192" s="45">
        <v>261053</v>
      </c>
      <c r="E4192" t="s">
        <v>682</v>
      </c>
      <c r="F4192" s="45">
        <v>6173715</v>
      </c>
      <c r="G4192" t="s">
        <v>683</v>
      </c>
      <c r="H4192" s="45">
        <v>132097</v>
      </c>
      <c r="I4192" t="e">
        <f ca="1">_xlfn.XLOOKUP(Tableau1[[#This Row],[No. Sous-service]],DONNÉES!F:F,DONNÉES!H:H,FALSE,0,1)</f>
        <v>#NAME?</v>
      </c>
      <c r="J4192" t="e">
        <f ca="1">_xlfn.XLOOKUP(Tableau1[[#This Row],[No. Sous-service]],DONNÉES!F:F,DONNÉES!I:I,FALSE,0,1)</f>
        <v>#NAME?</v>
      </c>
    </row>
    <row r="4193" spans="1:10" x14ac:dyDescent="0.25">
      <c r="A4193" t="s">
        <v>675</v>
      </c>
      <c r="B4193" t="s">
        <v>108</v>
      </c>
      <c r="C4193" t="s">
        <v>378</v>
      </c>
      <c r="D4193" s="45">
        <v>261053</v>
      </c>
      <c r="E4193" t="s">
        <v>682</v>
      </c>
      <c r="F4193" s="45">
        <v>6173715</v>
      </c>
      <c r="G4193" t="s">
        <v>683</v>
      </c>
      <c r="H4193" s="45">
        <v>132574</v>
      </c>
      <c r="I4193" t="e">
        <f ca="1">_xlfn.XLOOKUP(Tableau1[[#This Row],[No. Sous-service]],DONNÉES!F:F,DONNÉES!H:H,FALSE,0,1)</f>
        <v>#NAME?</v>
      </c>
      <c r="J4193" t="e">
        <f ca="1">_xlfn.XLOOKUP(Tableau1[[#This Row],[No. Sous-service]],DONNÉES!F:F,DONNÉES!I:I,FALSE,0,1)</f>
        <v>#NAME?</v>
      </c>
    </row>
    <row r="4194" spans="1:10" x14ac:dyDescent="0.25">
      <c r="A4194" t="s">
        <v>685</v>
      </c>
      <c r="B4194" t="s">
        <v>108</v>
      </c>
      <c r="C4194" t="s">
        <v>378</v>
      </c>
      <c r="D4194" s="45">
        <v>261053</v>
      </c>
      <c r="E4194" t="s">
        <v>682</v>
      </c>
      <c r="F4194" s="45">
        <v>6173715</v>
      </c>
      <c r="G4194" t="s">
        <v>683</v>
      </c>
      <c r="H4194" s="45">
        <v>132578</v>
      </c>
      <c r="I4194" t="e">
        <f ca="1">_xlfn.XLOOKUP(Tableau1[[#This Row],[No. Sous-service]],DONNÉES!F:F,DONNÉES!H:H,FALSE,0,1)</f>
        <v>#NAME?</v>
      </c>
      <c r="J4194" t="e">
        <f ca="1">_xlfn.XLOOKUP(Tableau1[[#This Row],[No. Sous-service]],DONNÉES!F:F,DONNÉES!I:I,FALSE,0,1)</f>
        <v>#NAME?</v>
      </c>
    </row>
    <row r="4195" spans="1:10" x14ac:dyDescent="0.25">
      <c r="A4195" t="s">
        <v>684</v>
      </c>
      <c r="B4195" t="s">
        <v>108</v>
      </c>
      <c r="C4195" t="s">
        <v>378</v>
      </c>
      <c r="D4195" s="45">
        <v>261053</v>
      </c>
      <c r="E4195" t="s">
        <v>682</v>
      </c>
      <c r="F4195" s="45">
        <v>6173715</v>
      </c>
      <c r="G4195" t="s">
        <v>683</v>
      </c>
      <c r="H4195" s="45">
        <v>132581</v>
      </c>
      <c r="I4195" t="e">
        <f ca="1">_xlfn.XLOOKUP(Tableau1[[#This Row],[No. Sous-service]],DONNÉES!F:F,DONNÉES!H:H,FALSE,0,1)</f>
        <v>#NAME?</v>
      </c>
      <c r="J4195" t="e">
        <f ca="1">_xlfn.XLOOKUP(Tableau1[[#This Row],[No. Sous-service]],DONNÉES!F:F,DONNÉES!I:I,FALSE,0,1)</f>
        <v>#NAME?</v>
      </c>
    </row>
    <row r="4196" spans="1:10" x14ac:dyDescent="0.25">
      <c r="A4196" t="s">
        <v>684</v>
      </c>
      <c r="B4196" t="s">
        <v>108</v>
      </c>
      <c r="C4196" t="s">
        <v>378</v>
      </c>
      <c r="D4196" s="45">
        <v>261053</v>
      </c>
      <c r="E4196" t="s">
        <v>682</v>
      </c>
      <c r="F4196" s="45">
        <v>6173715</v>
      </c>
      <c r="G4196" t="s">
        <v>683</v>
      </c>
      <c r="H4196" s="45">
        <v>890864</v>
      </c>
      <c r="I4196" t="e">
        <f ca="1">_xlfn.XLOOKUP(Tableau1[[#This Row],[No. Sous-service]],DONNÉES!F:F,DONNÉES!H:H,FALSE,0,1)</f>
        <v>#NAME?</v>
      </c>
      <c r="J4196" t="e">
        <f ca="1">_xlfn.XLOOKUP(Tableau1[[#This Row],[No. Sous-service]],DONNÉES!F:F,DONNÉES!I:I,FALSE,0,1)</f>
        <v>#NAME?</v>
      </c>
    </row>
    <row r="4197" spans="1:10" x14ac:dyDescent="0.25">
      <c r="A4197" t="s">
        <v>685</v>
      </c>
      <c r="B4197" t="s">
        <v>108</v>
      </c>
      <c r="C4197" t="s">
        <v>378</v>
      </c>
      <c r="D4197" s="45">
        <v>261053</v>
      </c>
      <c r="E4197" t="s">
        <v>682</v>
      </c>
      <c r="F4197" s="45">
        <v>6173715</v>
      </c>
      <c r="G4197" t="s">
        <v>683</v>
      </c>
      <c r="H4197" s="45">
        <v>890884</v>
      </c>
      <c r="I4197" t="e">
        <f ca="1">_xlfn.XLOOKUP(Tableau1[[#This Row],[No. Sous-service]],DONNÉES!F:F,DONNÉES!H:H,FALSE,0,1)</f>
        <v>#NAME?</v>
      </c>
      <c r="J4197" t="e">
        <f ca="1">_xlfn.XLOOKUP(Tableau1[[#This Row],[No. Sous-service]],DONNÉES!F:F,DONNÉES!I:I,FALSE,0,1)</f>
        <v>#NAME?</v>
      </c>
    </row>
    <row r="4198" spans="1:10" x14ac:dyDescent="0.25">
      <c r="A4198" t="s">
        <v>684</v>
      </c>
      <c r="B4198" t="s">
        <v>108</v>
      </c>
      <c r="C4198" t="s">
        <v>378</v>
      </c>
      <c r="D4198" s="45">
        <v>261053</v>
      </c>
      <c r="E4198" t="s">
        <v>682</v>
      </c>
      <c r="F4198" s="45">
        <v>6173715</v>
      </c>
      <c r="G4198" t="s">
        <v>683</v>
      </c>
      <c r="H4198" s="45">
        <v>34720</v>
      </c>
      <c r="I4198" t="e">
        <f ca="1">_xlfn.XLOOKUP(Tableau1[[#This Row],[No. Sous-service]],DONNÉES!F:F,DONNÉES!H:H,FALSE,0,1)</f>
        <v>#NAME?</v>
      </c>
      <c r="J4198" t="e">
        <f ca="1">_xlfn.XLOOKUP(Tableau1[[#This Row],[No. Sous-service]],DONNÉES!F:F,DONNÉES!I:I,FALSE,0,1)</f>
        <v>#NAME?</v>
      </c>
    </row>
    <row r="4199" spans="1:10" x14ac:dyDescent="0.25">
      <c r="A4199" t="s">
        <v>147</v>
      </c>
      <c r="B4199" t="s">
        <v>108</v>
      </c>
      <c r="C4199" t="s">
        <v>378</v>
      </c>
      <c r="D4199" s="45">
        <v>261053</v>
      </c>
      <c r="E4199" t="s">
        <v>682</v>
      </c>
      <c r="F4199" s="45">
        <v>6173715</v>
      </c>
      <c r="G4199" t="s">
        <v>683</v>
      </c>
      <c r="H4199" s="45">
        <v>34729</v>
      </c>
      <c r="I4199" t="e">
        <f ca="1">_xlfn.XLOOKUP(Tableau1[[#This Row],[No. Sous-service]],DONNÉES!F:F,DONNÉES!H:H,FALSE,0,1)</f>
        <v>#NAME?</v>
      </c>
      <c r="J4199" t="e">
        <f ca="1">_xlfn.XLOOKUP(Tableau1[[#This Row],[No. Sous-service]],DONNÉES!F:F,DONNÉES!I:I,FALSE,0,1)</f>
        <v>#NAME?</v>
      </c>
    </row>
    <row r="4200" spans="1:10" x14ac:dyDescent="0.25">
      <c r="A4200" t="s">
        <v>684</v>
      </c>
      <c r="B4200" t="s">
        <v>108</v>
      </c>
      <c r="C4200" t="s">
        <v>378</v>
      </c>
      <c r="D4200" s="45">
        <v>261053</v>
      </c>
      <c r="E4200" t="s">
        <v>682</v>
      </c>
      <c r="F4200" s="45">
        <v>6173715</v>
      </c>
      <c r="G4200" t="s">
        <v>683</v>
      </c>
      <c r="H4200" s="45">
        <v>340693</v>
      </c>
      <c r="I4200" t="e">
        <f ca="1">_xlfn.XLOOKUP(Tableau1[[#This Row],[No. Sous-service]],DONNÉES!F:F,DONNÉES!H:H,FALSE,0,1)</f>
        <v>#NAME?</v>
      </c>
      <c r="J4200" t="e">
        <f ca="1">_xlfn.XLOOKUP(Tableau1[[#This Row],[No. Sous-service]],DONNÉES!F:F,DONNÉES!I:I,FALSE,0,1)</f>
        <v>#NAME?</v>
      </c>
    </row>
    <row r="4201" spans="1:10" x14ac:dyDescent="0.25">
      <c r="A4201" t="s">
        <v>147</v>
      </c>
      <c r="B4201" t="s">
        <v>108</v>
      </c>
      <c r="C4201" t="s">
        <v>378</v>
      </c>
      <c r="D4201" s="45">
        <v>261053</v>
      </c>
      <c r="E4201" t="s">
        <v>682</v>
      </c>
      <c r="F4201" s="45">
        <v>6173715</v>
      </c>
      <c r="G4201" t="s">
        <v>683</v>
      </c>
      <c r="H4201" s="45">
        <v>34730</v>
      </c>
      <c r="I4201" t="e">
        <f ca="1">_xlfn.XLOOKUP(Tableau1[[#This Row],[No. Sous-service]],DONNÉES!F:F,DONNÉES!H:H,FALSE,0,1)</f>
        <v>#NAME?</v>
      </c>
      <c r="J4201" t="e">
        <f ca="1">_xlfn.XLOOKUP(Tableau1[[#This Row],[No. Sous-service]],DONNÉES!F:F,DONNÉES!I:I,FALSE,0,1)</f>
        <v>#NAME?</v>
      </c>
    </row>
    <row r="4202" spans="1:10" x14ac:dyDescent="0.25">
      <c r="A4202" t="s">
        <v>147</v>
      </c>
      <c r="B4202" t="s">
        <v>108</v>
      </c>
      <c r="C4202" t="s">
        <v>378</v>
      </c>
      <c r="D4202" s="45">
        <v>261053</v>
      </c>
      <c r="E4202" t="s">
        <v>682</v>
      </c>
      <c r="F4202" s="45">
        <v>6173715</v>
      </c>
      <c r="G4202" t="s">
        <v>683</v>
      </c>
      <c r="H4202" s="45">
        <v>77028</v>
      </c>
      <c r="I4202" t="e">
        <f ca="1">_xlfn.XLOOKUP(Tableau1[[#This Row],[No. Sous-service]],DONNÉES!F:F,DONNÉES!H:H,FALSE,0,1)</f>
        <v>#NAME?</v>
      </c>
      <c r="J4202" t="e">
        <f ca="1">_xlfn.XLOOKUP(Tableau1[[#This Row],[No. Sous-service]],DONNÉES!F:F,DONNÉES!I:I,FALSE,0,1)</f>
        <v>#NAME?</v>
      </c>
    </row>
    <row r="4203" spans="1:10" x14ac:dyDescent="0.25">
      <c r="A4203" t="s">
        <v>681</v>
      </c>
      <c r="B4203" t="s">
        <v>108</v>
      </c>
      <c r="C4203" t="s">
        <v>378</v>
      </c>
      <c r="D4203" s="45">
        <v>261053</v>
      </c>
      <c r="E4203" t="s">
        <v>682</v>
      </c>
      <c r="F4203" s="45">
        <v>6173715</v>
      </c>
      <c r="G4203" t="s">
        <v>683</v>
      </c>
      <c r="H4203" s="45">
        <v>132575</v>
      </c>
      <c r="I4203" t="e">
        <f ca="1">_xlfn.XLOOKUP(Tableau1[[#This Row],[No. Sous-service]],DONNÉES!F:F,DONNÉES!H:H,FALSE,0,1)</f>
        <v>#NAME?</v>
      </c>
      <c r="J4203" t="e">
        <f ca="1">_xlfn.XLOOKUP(Tableau1[[#This Row],[No. Sous-service]],DONNÉES!F:F,DONNÉES!I:I,FALSE,0,1)</f>
        <v>#NAME?</v>
      </c>
    </row>
    <row r="4204" spans="1:10" x14ac:dyDescent="0.25">
      <c r="A4204" t="s">
        <v>147</v>
      </c>
      <c r="B4204" t="s">
        <v>108</v>
      </c>
      <c r="C4204" t="s">
        <v>378</v>
      </c>
      <c r="D4204" s="45">
        <v>261053</v>
      </c>
      <c r="E4204" t="s">
        <v>682</v>
      </c>
      <c r="F4204" s="45">
        <v>6531702</v>
      </c>
      <c r="G4204" t="s">
        <v>867</v>
      </c>
      <c r="H4204" s="45">
        <v>391649</v>
      </c>
      <c r="I4204" t="e">
        <f ca="1">_xlfn.XLOOKUP(Tableau1[[#This Row],[No. Sous-service]],DONNÉES!F:F,DONNÉES!H:H,FALSE,0,1)</f>
        <v>#NAME?</v>
      </c>
      <c r="J4204" t="e">
        <f ca="1">_xlfn.XLOOKUP(Tableau1[[#This Row],[No. Sous-service]],DONNÉES!F:F,DONNÉES!I:I,FALSE,0,1)</f>
        <v>#NAME?</v>
      </c>
    </row>
    <row r="4205" spans="1:10" x14ac:dyDescent="0.25">
      <c r="A4205" t="s">
        <v>147</v>
      </c>
      <c r="B4205" t="s">
        <v>108</v>
      </c>
      <c r="C4205" t="s">
        <v>378</v>
      </c>
      <c r="D4205" s="45">
        <v>261053</v>
      </c>
      <c r="E4205" t="s">
        <v>682</v>
      </c>
      <c r="F4205" s="45">
        <v>6531702</v>
      </c>
      <c r="G4205" t="s">
        <v>867</v>
      </c>
      <c r="H4205" s="45">
        <v>391651</v>
      </c>
      <c r="I4205" t="e">
        <f ca="1">_xlfn.XLOOKUP(Tableau1[[#This Row],[No. Sous-service]],DONNÉES!F:F,DONNÉES!H:H,FALSE,0,1)</f>
        <v>#NAME?</v>
      </c>
      <c r="J4205" t="e">
        <f ca="1">_xlfn.XLOOKUP(Tableau1[[#This Row],[No. Sous-service]],DONNÉES!F:F,DONNÉES!I:I,FALSE,0,1)</f>
        <v>#NAME?</v>
      </c>
    </row>
    <row r="4206" spans="1:10" x14ac:dyDescent="0.25">
      <c r="A4206" t="s">
        <v>147</v>
      </c>
      <c r="B4206" t="s">
        <v>108</v>
      </c>
      <c r="C4206" t="s">
        <v>378</v>
      </c>
      <c r="D4206" s="45">
        <v>261053</v>
      </c>
      <c r="E4206" t="s">
        <v>682</v>
      </c>
      <c r="F4206" s="45">
        <v>6531702</v>
      </c>
      <c r="G4206" t="s">
        <v>867</v>
      </c>
      <c r="H4206" s="45">
        <v>391652</v>
      </c>
      <c r="I4206" t="e">
        <f ca="1">_xlfn.XLOOKUP(Tableau1[[#This Row],[No. Sous-service]],DONNÉES!F:F,DONNÉES!H:H,FALSE,0,1)</f>
        <v>#NAME?</v>
      </c>
      <c r="J4206" t="e">
        <f ca="1">_xlfn.XLOOKUP(Tableau1[[#This Row],[No. Sous-service]],DONNÉES!F:F,DONNÉES!I:I,FALSE,0,1)</f>
        <v>#NAME?</v>
      </c>
    </row>
    <row r="4207" spans="1:10" x14ac:dyDescent="0.25">
      <c r="A4207" t="s">
        <v>147</v>
      </c>
      <c r="B4207" t="s">
        <v>108</v>
      </c>
      <c r="C4207" t="s">
        <v>378</v>
      </c>
      <c r="D4207" s="45">
        <v>261053</v>
      </c>
      <c r="E4207" t="s">
        <v>682</v>
      </c>
      <c r="F4207" s="45">
        <v>6531702</v>
      </c>
      <c r="G4207" t="s">
        <v>867</v>
      </c>
      <c r="H4207" s="45">
        <v>391653</v>
      </c>
      <c r="I4207" t="e">
        <f ca="1">_xlfn.XLOOKUP(Tableau1[[#This Row],[No. Sous-service]],DONNÉES!F:F,DONNÉES!H:H,FALSE,0,1)</f>
        <v>#NAME?</v>
      </c>
      <c r="J4207" t="e">
        <f ca="1">_xlfn.XLOOKUP(Tableau1[[#This Row],[No. Sous-service]],DONNÉES!F:F,DONNÉES!I:I,FALSE,0,1)</f>
        <v>#NAME?</v>
      </c>
    </row>
    <row r="4208" spans="1:10" x14ac:dyDescent="0.25">
      <c r="A4208" t="s">
        <v>147</v>
      </c>
      <c r="B4208" t="s">
        <v>108</v>
      </c>
      <c r="C4208" t="s">
        <v>378</v>
      </c>
      <c r="D4208" s="45">
        <v>261053</v>
      </c>
      <c r="E4208" t="s">
        <v>682</v>
      </c>
      <c r="F4208" s="45">
        <v>6531702</v>
      </c>
      <c r="G4208" t="s">
        <v>867</v>
      </c>
      <c r="H4208" s="45">
        <v>391656</v>
      </c>
      <c r="I4208" t="e">
        <f ca="1">_xlfn.XLOOKUP(Tableau1[[#This Row],[No. Sous-service]],DONNÉES!F:F,DONNÉES!H:H,FALSE,0,1)</f>
        <v>#NAME?</v>
      </c>
      <c r="J4208" t="e">
        <f ca="1">_xlfn.XLOOKUP(Tableau1[[#This Row],[No. Sous-service]],DONNÉES!F:F,DONNÉES!I:I,FALSE,0,1)</f>
        <v>#NAME?</v>
      </c>
    </row>
    <row r="4209" spans="1:10" x14ac:dyDescent="0.25">
      <c r="A4209" t="s">
        <v>147</v>
      </c>
      <c r="B4209" t="s">
        <v>108</v>
      </c>
      <c r="C4209" t="s">
        <v>378</v>
      </c>
      <c r="D4209" s="45">
        <v>261053</v>
      </c>
      <c r="E4209" t="s">
        <v>682</v>
      </c>
      <c r="F4209" s="45">
        <v>6531702</v>
      </c>
      <c r="G4209" t="s">
        <v>867</v>
      </c>
      <c r="H4209" s="45">
        <v>391658</v>
      </c>
      <c r="I4209" t="e">
        <f ca="1">_xlfn.XLOOKUP(Tableau1[[#This Row],[No. Sous-service]],DONNÉES!F:F,DONNÉES!H:H,FALSE,0,1)</f>
        <v>#NAME?</v>
      </c>
      <c r="J4209" t="e">
        <f ca="1">_xlfn.XLOOKUP(Tableau1[[#This Row],[No. Sous-service]],DONNÉES!F:F,DONNÉES!I:I,FALSE,0,1)</f>
        <v>#NAME?</v>
      </c>
    </row>
    <row r="4210" spans="1:10" x14ac:dyDescent="0.25">
      <c r="A4210" t="s">
        <v>147</v>
      </c>
      <c r="B4210" t="s">
        <v>108</v>
      </c>
      <c r="C4210" t="s">
        <v>378</v>
      </c>
      <c r="D4210" s="45">
        <v>261053</v>
      </c>
      <c r="E4210" t="s">
        <v>682</v>
      </c>
      <c r="F4210" s="45">
        <v>6531702</v>
      </c>
      <c r="G4210" t="s">
        <v>867</v>
      </c>
      <c r="H4210" s="45">
        <v>391659</v>
      </c>
      <c r="I4210" t="e">
        <f ca="1">_xlfn.XLOOKUP(Tableau1[[#This Row],[No. Sous-service]],DONNÉES!F:F,DONNÉES!H:H,FALSE,0,1)</f>
        <v>#NAME?</v>
      </c>
      <c r="J4210" t="e">
        <f ca="1">_xlfn.XLOOKUP(Tableau1[[#This Row],[No. Sous-service]],DONNÉES!F:F,DONNÉES!I:I,FALSE,0,1)</f>
        <v>#NAME?</v>
      </c>
    </row>
    <row r="4211" spans="1:10" x14ac:dyDescent="0.25">
      <c r="A4211" t="s">
        <v>147</v>
      </c>
      <c r="B4211" t="s">
        <v>108</v>
      </c>
      <c r="C4211" t="s">
        <v>378</v>
      </c>
      <c r="D4211" s="45">
        <v>261053</v>
      </c>
      <c r="E4211" t="s">
        <v>682</v>
      </c>
      <c r="F4211" s="45">
        <v>6531702</v>
      </c>
      <c r="G4211" t="s">
        <v>867</v>
      </c>
      <c r="H4211" s="45">
        <v>391660</v>
      </c>
      <c r="I4211" t="e">
        <f ca="1">_xlfn.XLOOKUP(Tableau1[[#This Row],[No. Sous-service]],DONNÉES!F:F,DONNÉES!H:H,FALSE,0,1)</f>
        <v>#NAME?</v>
      </c>
      <c r="J4211" t="e">
        <f ca="1">_xlfn.XLOOKUP(Tableau1[[#This Row],[No. Sous-service]],DONNÉES!F:F,DONNÉES!I:I,FALSE,0,1)</f>
        <v>#NAME?</v>
      </c>
    </row>
    <row r="4212" spans="1:10" x14ac:dyDescent="0.25">
      <c r="A4212" t="s">
        <v>147</v>
      </c>
      <c r="B4212" t="s">
        <v>108</v>
      </c>
      <c r="C4212" t="s">
        <v>378</v>
      </c>
      <c r="D4212" s="45">
        <v>261053</v>
      </c>
      <c r="E4212" t="s">
        <v>682</v>
      </c>
      <c r="F4212" s="45">
        <v>6531702</v>
      </c>
      <c r="G4212" t="s">
        <v>867</v>
      </c>
      <c r="H4212" s="45">
        <v>391661</v>
      </c>
      <c r="I4212" t="e">
        <f ca="1">_xlfn.XLOOKUP(Tableau1[[#This Row],[No. Sous-service]],DONNÉES!F:F,DONNÉES!H:H,FALSE,0,1)</f>
        <v>#NAME?</v>
      </c>
      <c r="J4212" t="e">
        <f ca="1">_xlfn.XLOOKUP(Tableau1[[#This Row],[No. Sous-service]],DONNÉES!F:F,DONNÉES!I:I,FALSE,0,1)</f>
        <v>#NAME?</v>
      </c>
    </row>
    <row r="4213" spans="1:10" x14ac:dyDescent="0.25">
      <c r="A4213" t="s">
        <v>147</v>
      </c>
      <c r="B4213" t="s">
        <v>108</v>
      </c>
      <c r="C4213" t="s">
        <v>378</v>
      </c>
      <c r="D4213" s="45">
        <v>261053</v>
      </c>
      <c r="E4213" t="s">
        <v>682</v>
      </c>
      <c r="F4213" s="45">
        <v>6531702</v>
      </c>
      <c r="G4213" t="s">
        <v>867</v>
      </c>
      <c r="H4213" s="45">
        <v>391662</v>
      </c>
      <c r="I4213" t="e">
        <f ca="1">_xlfn.XLOOKUP(Tableau1[[#This Row],[No. Sous-service]],DONNÉES!F:F,DONNÉES!H:H,FALSE,0,1)</f>
        <v>#NAME?</v>
      </c>
      <c r="J4213" t="e">
        <f ca="1">_xlfn.XLOOKUP(Tableau1[[#This Row],[No. Sous-service]],DONNÉES!F:F,DONNÉES!I:I,FALSE,0,1)</f>
        <v>#NAME?</v>
      </c>
    </row>
    <row r="4214" spans="1:10" x14ac:dyDescent="0.25">
      <c r="A4214" t="s">
        <v>147</v>
      </c>
      <c r="B4214" t="s">
        <v>108</v>
      </c>
      <c r="C4214" t="s">
        <v>378</v>
      </c>
      <c r="D4214" s="45">
        <v>261053</v>
      </c>
      <c r="E4214" t="s">
        <v>682</v>
      </c>
      <c r="F4214" s="45">
        <v>6531702</v>
      </c>
      <c r="G4214" t="s">
        <v>867</v>
      </c>
      <c r="H4214" s="45">
        <v>391663</v>
      </c>
      <c r="I4214" t="e">
        <f ca="1">_xlfn.XLOOKUP(Tableau1[[#This Row],[No. Sous-service]],DONNÉES!F:F,DONNÉES!H:H,FALSE,0,1)</f>
        <v>#NAME?</v>
      </c>
      <c r="J4214" t="e">
        <f ca="1">_xlfn.XLOOKUP(Tableau1[[#This Row],[No. Sous-service]],DONNÉES!F:F,DONNÉES!I:I,FALSE,0,1)</f>
        <v>#NAME?</v>
      </c>
    </row>
    <row r="4215" spans="1:10" x14ac:dyDescent="0.25">
      <c r="A4215" t="s">
        <v>147</v>
      </c>
      <c r="B4215" t="s">
        <v>108</v>
      </c>
      <c r="C4215" t="s">
        <v>378</v>
      </c>
      <c r="D4215" s="45">
        <v>261053</v>
      </c>
      <c r="E4215" t="s">
        <v>682</v>
      </c>
      <c r="F4215" s="45">
        <v>6531702</v>
      </c>
      <c r="G4215" t="s">
        <v>867</v>
      </c>
      <c r="H4215" s="45">
        <v>391664</v>
      </c>
      <c r="I4215" t="e">
        <f ca="1">_xlfn.XLOOKUP(Tableau1[[#This Row],[No. Sous-service]],DONNÉES!F:F,DONNÉES!H:H,FALSE,0,1)</f>
        <v>#NAME?</v>
      </c>
      <c r="J4215" t="e">
        <f ca="1">_xlfn.XLOOKUP(Tableau1[[#This Row],[No. Sous-service]],DONNÉES!F:F,DONNÉES!I:I,FALSE,0,1)</f>
        <v>#NAME?</v>
      </c>
    </row>
    <row r="4216" spans="1:10" x14ac:dyDescent="0.25">
      <c r="A4216" t="s">
        <v>147</v>
      </c>
      <c r="B4216" t="s">
        <v>108</v>
      </c>
      <c r="C4216" t="s">
        <v>378</v>
      </c>
      <c r="D4216" s="45">
        <v>261053</v>
      </c>
      <c r="E4216" t="s">
        <v>682</v>
      </c>
      <c r="F4216" s="45">
        <v>6531702</v>
      </c>
      <c r="G4216" t="s">
        <v>867</v>
      </c>
      <c r="H4216" s="45">
        <v>391636</v>
      </c>
      <c r="I4216" t="e">
        <f ca="1">_xlfn.XLOOKUP(Tableau1[[#This Row],[No. Sous-service]],DONNÉES!F:F,DONNÉES!H:H,FALSE,0,1)</f>
        <v>#NAME?</v>
      </c>
      <c r="J4216" t="e">
        <f ca="1">_xlfn.XLOOKUP(Tableau1[[#This Row],[No. Sous-service]],DONNÉES!F:F,DONNÉES!I:I,FALSE,0,1)</f>
        <v>#NAME?</v>
      </c>
    </row>
    <row r="4217" spans="1:10" x14ac:dyDescent="0.25">
      <c r="A4217" t="s">
        <v>147</v>
      </c>
      <c r="B4217" t="s">
        <v>108</v>
      </c>
      <c r="C4217" t="s">
        <v>378</v>
      </c>
      <c r="D4217" s="45">
        <v>261053</v>
      </c>
      <c r="E4217" t="s">
        <v>682</v>
      </c>
      <c r="F4217" s="45">
        <v>6531702</v>
      </c>
      <c r="G4217" t="s">
        <v>867</v>
      </c>
      <c r="H4217" s="45">
        <v>391637</v>
      </c>
      <c r="I4217" t="e">
        <f ca="1">_xlfn.XLOOKUP(Tableau1[[#This Row],[No. Sous-service]],DONNÉES!F:F,DONNÉES!H:H,FALSE,0,1)</f>
        <v>#NAME?</v>
      </c>
      <c r="J4217" t="e">
        <f ca="1">_xlfn.XLOOKUP(Tableau1[[#This Row],[No. Sous-service]],DONNÉES!F:F,DONNÉES!I:I,FALSE,0,1)</f>
        <v>#NAME?</v>
      </c>
    </row>
    <row r="4218" spans="1:10" x14ac:dyDescent="0.25">
      <c r="A4218" t="s">
        <v>147</v>
      </c>
      <c r="B4218" t="s">
        <v>108</v>
      </c>
      <c r="C4218" t="s">
        <v>378</v>
      </c>
      <c r="D4218" s="45">
        <v>261053</v>
      </c>
      <c r="E4218" t="s">
        <v>682</v>
      </c>
      <c r="F4218" s="45">
        <v>6531702</v>
      </c>
      <c r="G4218" t="s">
        <v>867</v>
      </c>
      <c r="H4218" s="45">
        <v>391638</v>
      </c>
      <c r="I4218" t="e">
        <f ca="1">_xlfn.XLOOKUP(Tableau1[[#This Row],[No. Sous-service]],DONNÉES!F:F,DONNÉES!H:H,FALSE,0,1)</f>
        <v>#NAME?</v>
      </c>
      <c r="J4218" t="e">
        <f ca="1">_xlfn.XLOOKUP(Tableau1[[#This Row],[No. Sous-service]],DONNÉES!F:F,DONNÉES!I:I,FALSE,0,1)</f>
        <v>#NAME?</v>
      </c>
    </row>
    <row r="4219" spans="1:10" x14ac:dyDescent="0.25">
      <c r="A4219" t="s">
        <v>147</v>
      </c>
      <c r="B4219" t="s">
        <v>108</v>
      </c>
      <c r="C4219" t="s">
        <v>378</v>
      </c>
      <c r="D4219" s="45">
        <v>261053</v>
      </c>
      <c r="E4219" t="s">
        <v>682</v>
      </c>
      <c r="F4219" s="45">
        <v>6531702</v>
      </c>
      <c r="G4219" t="s">
        <v>867</v>
      </c>
      <c r="H4219" s="45">
        <v>391639</v>
      </c>
      <c r="I4219" t="e">
        <f ca="1">_xlfn.XLOOKUP(Tableau1[[#This Row],[No. Sous-service]],DONNÉES!F:F,DONNÉES!H:H,FALSE,0,1)</f>
        <v>#NAME?</v>
      </c>
      <c r="J4219" t="e">
        <f ca="1">_xlfn.XLOOKUP(Tableau1[[#This Row],[No. Sous-service]],DONNÉES!F:F,DONNÉES!I:I,FALSE,0,1)</f>
        <v>#NAME?</v>
      </c>
    </row>
    <row r="4220" spans="1:10" x14ac:dyDescent="0.25">
      <c r="A4220" t="s">
        <v>147</v>
      </c>
      <c r="B4220" t="s">
        <v>108</v>
      </c>
      <c r="C4220" t="s">
        <v>378</v>
      </c>
      <c r="D4220" s="45">
        <v>261053</v>
      </c>
      <c r="E4220" t="s">
        <v>682</v>
      </c>
      <c r="F4220" s="45">
        <v>6531702</v>
      </c>
      <c r="G4220" t="s">
        <v>867</v>
      </c>
      <c r="H4220" s="45">
        <v>391640</v>
      </c>
      <c r="I4220" t="e">
        <f ca="1">_xlfn.XLOOKUP(Tableau1[[#This Row],[No. Sous-service]],DONNÉES!F:F,DONNÉES!H:H,FALSE,0,1)</f>
        <v>#NAME?</v>
      </c>
      <c r="J4220" t="e">
        <f ca="1">_xlfn.XLOOKUP(Tableau1[[#This Row],[No. Sous-service]],DONNÉES!F:F,DONNÉES!I:I,FALSE,0,1)</f>
        <v>#NAME?</v>
      </c>
    </row>
    <row r="4221" spans="1:10" x14ac:dyDescent="0.25">
      <c r="A4221" t="s">
        <v>147</v>
      </c>
      <c r="B4221" t="s">
        <v>108</v>
      </c>
      <c r="C4221" t="s">
        <v>378</v>
      </c>
      <c r="D4221" s="45">
        <v>261053</v>
      </c>
      <c r="E4221" t="s">
        <v>682</v>
      </c>
      <c r="F4221" s="45">
        <v>6531702</v>
      </c>
      <c r="G4221" t="s">
        <v>867</v>
      </c>
      <c r="H4221" s="45">
        <v>391641</v>
      </c>
      <c r="I4221" t="e">
        <f ca="1">_xlfn.XLOOKUP(Tableau1[[#This Row],[No. Sous-service]],DONNÉES!F:F,DONNÉES!H:H,FALSE,0,1)</f>
        <v>#NAME?</v>
      </c>
      <c r="J4221" t="e">
        <f ca="1">_xlfn.XLOOKUP(Tableau1[[#This Row],[No. Sous-service]],DONNÉES!F:F,DONNÉES!I:I,FALSE,0,1)</f>
        <v>#NAME?</v>
      </c>
    </row>
    <row r="4222" spans="1:10" x14ac:dyDescent="0.25">
      <c r="A4222" t="s">
        <v>147</v>
      </c>
      <c r="B4222" t="s">
        <v>108</v>
      </c>
      <c r="C4222" t="s">
        <v>378</v>
      </c>
      <c r="D4222" s="45">
        <v>261053</v>
      </c>
      <c r="E4222" t="s">
        <v>682</v>
      </c>
      <c r="F4222" s="45">
        <v>6531702</v>
      </c>
      <c r="G4222" t="s">
        <v>867</v>
      </c>
      <c r="H4222" s="45">
        <v>391646</v>
      </c>
      <c r="I4222" t="e">
        <f ca="1">_xlfn.XLOOKUP(Tableau1[[#This Row],[No. Sous-service]],DONNÉES!F:F,DONNÉES!H:H,FALSE,0,1)</f>
        <v>#NAME?</v>
      </c>
      <c r="J4222" t="e">
        <f ca="1">_xlfn.XLOOKUP(Tableau1[[#This Row],[No. Sous-service]],DONNÉES!F:F,DONNÉES!I:I,FALSE,0,1)</f>
        <v>#NAME?</v>
      </c>
    </row>
    <row r="4223" spans="1:10" x14ac:dyDescent="0.25">
      <c r="A4223" t="s">
        <v>147</v>
      </c>
      <c r="B4223" t="s">
        <v>108</v>
      </c>
      <c r="C4223" t="s">
        <v>378</v>
      </c>
      <c r="D4223" s="45">
        <v>261053</v>
      </c>
      <c r="E4223" t="s">
        <v>682</v>
      </c>
      <c r="F4223" s="45">
        <v>6531702</v>
      </c>
      <c r="G4223" t="s">
        <v>867</v>
      </c>
      <c r="H4223" s="45">
        <v>391644</v>
      </c>
      <c r="I4223" t="e">
        <f ca="1">_xlfn.XLOOKUP(Tableau1[[#This Row],[No. Sous-service]],DONNÉES!F:F,DONNÉES!H:H,FALSE,0,1)</f>
        <v>#NAME?</v>
      </c>
      <c r="J4223" t="e">
        <f ca="1">_xlfn.XLOOKUP(Tableau1[[#This Row],[No. Sous-service]],DONNÉES!F:F,DONNÉES!I:I,FALSE,0,1)</f>
        <v>#NAME?</v>
      </c>
    </row>
    <row r="4224" spans="1:10" x14ac:dyDescent="0.25">
      <c r="A4224" t="s">
        <v>147</v>
      </c>
      <c r="B4224" t="s">
        <v>108</v>
      </c>
      <c r="C4224" t="s">
        <v>378</v>
      </c>
      <c r="D4224" s="45">
        <v>261053</v>
      </c>
      <c r="E4224" t="s">
        <v>682</v>
      </c>
      <c r="F4224" s="45">
        <v>6531702</v>
      </c>
      <c r="G4224" t="s">
        <v>867</v>
      </c>
      <c r="H4224" s="45">
        <v>391643</v>
      </c>
      <c r="I4224" t="e">
        <f ca="1">_xlfn.XLOOKUP(Tableau1[[#This Row],[No. Sous-service]],DONNÉES!F:F,DONNÉES!H:H,FALSE,0,1)</f>
        <v>#NAME?</v>
      </c>
      <c r="J4224" t="e">
        <f ca="1">_xlfn.XLOOKUP(Tableau1[[#This Row],[No. Sous-service]],DONNÉES!F:F,DONNÉES!I:I,FALSE,0,1)</f>
        <v>#NAME?</v>
      </c>
    </row>
    <row r="4225" spans="1:10" x14ac:dyDescent="0.25">
      <c r="A4225" t="s">
        <v>147</v>
      </c>
      <c r="B4225" t="s">
        <v>108</v>
      </c>
      <c r="C4225" t="s">
        <v>378</v>
      </c>
      <c r="D4225" s="45">
        <v>261053</v>
      </c>
      <c r="E4225" t="s">
        <v>682</v>
      </c>
      <c r="F4225" s="45">
        <v>6531702</v>
      </c>
      <c r="G4225" t="s">
        <v>867</v>
      </c>
      <c r="H4225" s="45">
        <v>391642</v>
      </c>
      <c r="I4225" t="e">
        <f ca="1">_xlfn.XLOOKUP(Tableau1[[#This Row],[No. Sous-service]],DONNÉES!F:F,DONNÉES!H:H,FALSE,0,1)</f>
        <v>#NAME?</v>
      </c>
      <c r="J4225" t="e">
        <f ca="1">_xlfn.XLOOKUP(Tableau1[[#This Row],[No. Sous-service]],DONNÉES!F:F,DONNÉES!I:I,FALSE,0,1)</f>
        <v>#NAME?</v>
      </c>
    </row>
    <row r="4226" spans="1:10" x14ac:dyDescent="0.25">
      <c r="A4226" t="s">
        <v>147</v>
      </c>
      <c r="B4226" t="s">
        <v>108</v>
      </c>
      <c r="C4226" t="s">
        <v>378</v>
      </c>
      <c r="D4226" s="45">
        <v>261053</v>
      </c>
      <c r="E4226" t="s">
        <v>682</v>
      </c>
      <c r="F4226" s="45">
        <v>6531702</v>
      </c>
      <c r="G4226" t="s">
        <v>867</v>
      </c>
      <c r="H4226" s="45">
        <v>391645</v>
      </c>
      <c r="I4226" t="e">
        <f ca="1">_xlfn.XLOOKUP(Tableau1[[#This Row],[No. Sous-service]],DONNÉES!F:F,DONNÉES!H:H,FALSE,0,1)</f>
        <v>#NAME?</v>
      </c>
      <c r="J4226" t="e">
        <f ca="1">_xlfn.XLOOKUP(Tableau1[[#This Row],[No. Sous-service]],DONNÉES!F:F,DONNÉES!I:I,FALSE,0,1)</f>
        <v>#NAME?</v>
      </c>
    </row>
    <row r="4227" spans="1:10" x14ac:dyDescent="0.25">
      <c r="A4227" t="s">
        <v>147</v>
      </c>
      <c r="B4227" t="s">
        <v>108</v>
      </c>
      <c r="C4227" t="s">
        <v>378</v>
      </c>
      <c r="D4227" s="45">
        <v>261053</v>
      </c>
      <c r="E4227" t="s">
        <v>682</v>
      </c>
      <c r="F4227" s="45">
        <v>6531702</v>
      </c>
      <c r="G4227" t="s">
        <v>867</v>
      </c>
      <c r="H4227" s="45">
        <v>391654</v>
      </c>
      <c r="I4227" t="e">
        <f ca="1">_xlfn.XLOOKUP(Tableau1[[#This Row],[No. Sous-service]],DONNÉES!F:F,DONNÉES!H:H,FALSE,0,1)</f>
        <v>#NAME?</v>
      </c>
      <c r="J4227" t="e">
        <f ca="1">_xlfn.XLOOKUP(Tableau1[[#This Row],[No. Sous-service]],DONNÉES!F:F,DONNÉES!I:I,FALSE,0,1)</f>
        <v>#NAME?</v>
      </c>
    </row>
    <row r="4228" spans="1:10" x14ac:dyDescent="0.25">
      <c r="A4228" t="s">
        <v>147</v>
      </c>
      <c r="B4228" t="s">
        <v>108</v>
      </c>
      <c r="C4228" t="s">
        <v>378</v>
      </c>
      <c r="D4228" s="45">
        <v>261053</v>
      </c>
      <c r="E4228" t="s">
        <v>682</v>
      </c>
      <c r="F4228" s="45">
        <v>6531702</v>
      </c>
      <c r="G4228" t="s">
        <v>867</v>
      </c>
      <c r="H4228" s="45">
        <v>391657</v>
      </c>
      <c r="I4228" t="e">
        <f ca="1">_xlfn.XLOOKUP(Tableau1[[#This Row],[No. Sous-service]],DONNÉES!F:F,DONNÉES!H:H,FALSE,0,1)</f>
        <v>#NAME?</v>
      </c>
      <c r="J4228" t="e">
        <f ca="1">_xlfn.XLOOKUP(Tableau1[[#This Row],[No. Sous-service]],DONNÉES!F:F,DONNÉES!I:I,FALSE,0,1)</f>
        <v>#NAME?</v>
      </c>
    </row>
    <row r="4229" spans="1:10" x14ac:dyDescent="0.25">
      <c r="A4229" t="s">
        <v>147</v>
      </c>
      <c r="B4229" t="s">
        <v>108</v>
      </c>
      <c r="C4229" t="s">
        <v>378</v>
      </c>
      <c r="D4229" s="45">
        <v>261053</v>
      </c>
      <c r="E4229" t="s">
        <v>682</v>
      </c>
      <c r="F4229" s="45">
        <v>6531702</v>
      </c>
      <c r="G4229" t="s">
        <v>867</v>
      </c>
      <c r="H4229" s="45">
        <v>391650</v>
      </c>
      <c r="I4229" t="e">
        <f ca="1">_xlfn.XLOOKUP(Tableau1[[#This Row],[No. Sous-service]],DONNÉES!F:F,DONNÉES!H:H,FALSE,0,1)</f>
        <v>#NAME?</v>
      </c>
      <c r="J4229" t="e">
        <f ca="1">_xlfn.XLOOKUP(Tableau1[[#This Row],[No. Sous-service]],DONNÉES!F:F,DONNÉES!I:I,FALSE,0,1)</f>
        <v>#NAME?</v>
      </c>
    </row>
    <row r="4230" spans="1:10" x14ac:dyDescent="0.25">
      <c r="A4230" t="s">
        <v>147</v>
      </c>
      <c r="B4230" t="s">
        <v>108</v>
      </c>
      <c r="C4230" t="s">
        <v>378</v>
      </c>
      <c r="D4230" s="45">
        <v>261053</v>
      </c>
      <c r="E4230" t="s">
        <v>682</v>
      </c>
      <c r="F4230" s="45">
        <v>6531702</v>
      </c>
      <c r="G4230" t="s">
        <v>867</v>
      </c>
      <c r="H4230" s="45">
        <v>391655</v>
      </c>
      <c r="I4230" t="e">
        <f ca="1">_xlfn.XLOOKUP(Tableau1[[#This Row],[No. Sous-service]],DONNÉES!F:F,DONNÉES!H:H,FALSE,0,1)</f>
        <v>#NAME?</v>
      </c>
      <c r="J4230" t="e">
        <f ca="1">_xlfn.XLOOKUP(Tableau1[[#This Row],[No. Sous-service]],DONNÉES!F:F,DONNÉES!I:I,FALSE,0,1)</f>
        <v>#NAME?</v>
      </c>
    </row>
    <row r="4231" spans="1:10" x14ac:dyDescent="0.25">
      <c r="A4231" t="s">
        <v>684</v>
      </c>
      <c r="B4231" t="s">
        <v>108</v>
      </c>
      <c r="C4231" t="s">
        <v>378</v>
      </c>
      <c r="D4231" s="45">
        <v>261053</v>
      </c>
      <c r="E4231" t="s">
        <v>682</v>
      </c>
      <c r="F4231" s="45">
        <v>6174701</v>
      </c>
      <c r="G4231" t="s">
        <v>702</v>
      </c>
      <c r="H4231" s="45">
        <v>890848</v>
      </c>
      <c r="I4231" t="e">
        <f ca="1">_xlfn.XLOOKUP(Tableau1[[#This Row],[No. Sous-service]],DONNÉES!F:F,DONNÉES!H:H,FALSE,0,1)</f>
        <v>#NAME?</v>
      </c>
      <c r="J4231" t="e">
        <f ca="1">_xlfn.XLOOKUP(Tableau1[[#This Row],[No. Sous-service]],DONNÉES!F:F,DONNÉES!I:I,FALSE,0,1)</f>
        <v>#NAME?</v>
      </c>
    </row>
    <row r="4232" spans="1:10" x14ac:dyDescent="0.25">
      <c r="A4232" t="s">
        <v>684</v>
      </c>
      <c r="B4232" t="s">
        <v>108</v>
      </c>
      <c r="C4232" t="s">
        <v>378</v>
      </c>
      <c r="D4232" s="45">
        <v>261053</v>
      </c>
      <c r="E4232" t="s">
        <v>682</v>
      </c>
      <c r="F4232" s="45">
        <v>6174701</v>
      </c>
      <c r="G4232" t="s">
        <v>702</v>
      </c>
      <c r="H4232" s="45">
        <v>132268</v>
      </c>
      <c r="I4232" t="e">
        <f ca="1">_xlfn.XLOOKUP(Tableau1[[#This Row],[No. Sous-service]],DONNÉES!F:F,DONNÉES!H:H,FALSE,0,1)</f>
        <v>#NAME?</v>
      </c>
      <c r="J4232" t="e">
        <f ca="1">_xlfn.XLOOKUP(Tableau1[[#This Row],[No. Sous-service]],DONNÉES!F:F,DONNÉES!I:I,FALSE,0,1)</f>
        <v>#NAME?</v>
      </c>
    </row>
    <row r="4233" spans="1:10" x14ac:dyDescent="0.25">
      <c r="A4233" t="s">
        <v>684</v>
      </c>
      <c r="B4233" t="s">
        <v>108</v>
      </c>
      <c r="C4233" t="s">
        <v>378</v>
      </c>
      <c r="D4233" s="45">
        <v>261053</v>
      </c>
      <c r="E4233" t="s">
        <v>682</v>
      </c>
      <c r="F4233" s="45">
        <v>6174701</v>
      </c>
      <c r="G4233" t="s">
        <v>702</v>
      </c>
      <c r="H4233" s="45">
        <v>132111</v>
      </c>
      <c r="I4233" t="e">
        <f ca="1">_xlfn.XLOOKUP(Tableau1[[#This Row],[No. Sous-service]],DONNÉES!F:F,DONNÉES!H:H,FALSE,0,1)</f>
        <v>#NAME?</v>
      </c>
      <c r="J4233" t="e">
        <f ca="1">_xlfn.XLOOKUP(Tableau1[[#This Row],[No. Sous-service]],DONNÉES!F:F,DONNÉES!I:I,FALSE,0,1)</f>
        <v>#NAME?</v>
      </c>
    </row>
    <row r="4234" spans="1:10" x14ac:dyDescent="0.25">
      <c r="A4234" t="s">
        <v>684</v>
      </c>
      <c r="B4234" t="s">
        <v>108</v>
      </c>
      <c r="C4234" t="s">
        <v>378</v>
      </c>
      <c r="D4234" s="45">
        <v>261053</v>
      </c>
      <c r="E4234" t="s">
        <v>682</v>
      </c>
      <c r="F4234" s="45">
        <v>6174701</v>
      </c>
      <c r="G4234" t="s">
        <v>702</v>
      </c>
      <c r="H4234" s="45" t="s">
        <v>2038</v>
      </c>
      <c r="I4234" t="e">
        <f ca="1">_xlfn.XLOOKUP(Tableau1[[#This Row],[No. Sous-service]],DONNÉES!F:F,DONNÉES!H:H,FALSE,0,1)</f>
        <v>#NAME?</v>
      </c>
      <c r="J4234" t="e">
        <f ca="1">_xlfn.XLOOKUP(Tableau1[[#This Row],[No. Sous-service]],DONNÉES!F:F,DONNÉES!I:I,FALSE,0,1)</f>
        <v>#NAME?</v>
      </c>
    </row>
    <row r="4235" spans="1:10" x14ac:dyDescent="0.25">
      <c r="A4235" t="s">
        <v>684</v>
      </c>
      <c r="B4235" t="s">
        <v>108</v>
      </c>
      <c r="C4235" t="s">
        <v>378</v>
      </c>
      <c r="D4235" s="45">
        <v>261053</v>
      </c>
      <c r="E4235" t="s">
        <v>682</v>
      </c>
      <c r="F4235" s="45">
        <v>6174701</v>
      </c>
      <c r="G4235" t="s">
        <v>702</v>
      </c>
      <c r="H4235" s="45" t="s">
        <v>2039</v>
      </c>
      <c r="I4235" t="e">
        <f ca="1">_xlfn.XLOOKUP(Tableau1[[#This Row],[No. Sous-service]],DONNÉES!F:F,DONNÉES!H:H,FALSE,0,1)</f>
        <v>#NAME?</v>
      </c>
      <c r="J4235" t="e">
        <f ca="1">_xlfn.XLOOKUP(Tableau1[[#This Row],[No. Sous-service]],DONNÉES!F:F,DONNÉES!I:I,FALSE,0,1)</f>
        <v>#NAME?</v>
      </c>
    </row>
    <row r="4236" spans="1:10" x14ac:dyDescent="0.25">
      <c r="A4236" t="s">
        <v>684</v>
      </c>
      <c r="B4236" t="s">
        <v>108</v>
      </c>
      <c r="C4236" t="s">
        <v>378</v>
      </c>
      <c r="D4236" s="45">
        <v>261053</v>
      </c>
      <c r="E4236" t="s">
        <v>682</v>
      </c>
      <c r="F4236" s="45">
        <v>6174701</v>
      </c>
      <c r="G4236" t="s">
        <v>702</v>
      </c>
      <c r="H4236" s="45" t="s">
        <v>2040</v>
      </c>
      <c r="I4236" t="e">
        <f ca="1">_xlfn.XLOOKUP(Tableau1[[#This Row],[No. Sous-service]],DONNÉES!F:F,DONNÉES!H:H,FALSE,0,1)</f>
        <v>#NAME?</v>
      </c>
      <c r="J4236" t="e">
        <f ca="1">_xlfn.XLOOKUP(Tableau1[[#This Row],[No. Sous-service]],DONNÉES!F:F,DONNÉES!I:I,FALSE,0,1)</f>
        <v>#NAME?</v>
      </c>
    </row>
    <row r="4237" spans="1:10" x14ac:dyDescent="0.25">
      <c r="A4237" t="s">
        <v>684</v>
      </c>
      <c r="B4237" t="s">
        <v>108</v>
      </c>
      <c r="C4237" t="s">
        <v>378</v>
      </c>
      <c r="D4237" s="45">
        <v>261053</v>
      </c>
      <c r="E4237" t="s">
        <v>682</v>
      </c>
      <c r="F4237" s="45">
        <v>6430701</v>
      </c>
      <c r="G4237" t="s">
        <v>855</v>
      </c>
      <c r="H4237" s="45">
        <v>132573</v>
      </c>
      <c r="I4237" t="e">
        <f ca="1">_xlfn.XLOOKUP(Tableau1[[#This Row],[No. Sous-service]],DONNÉES!F:F,DONNÉES!H:H,FALSE,0,1)</f>
        <v>#NAME?</v>
      </c>
      <c r="J4237" t="e">
        <f ca="1">_xlfn.XLOOKUP(Tableau1[[#This Row],[No. Sous-service]],DONNÉES!F:F,DONNÉES!I:I,FALSE,0,1)</f>
        <v>#NAME?</v>
      </c>
    </row>
    <row r="4238" spans="1:10" x14ac:dyDescent="0.25">
      <c r="A4238" t="s">
        <v>684</v>
      </c>
      <c r="B4238" t="s">
        <v>108</v>
      </c>
      <c r="C4238" t="s">
        <v>378</v>
      </c>
      <c r="D4238" s="45">
        <v>261053</v>
      </c>
      <c r="E4238" t="s">
        <v>682</v>
      </c>
      <c r="F4238" s="45">
        <v>6561702</v>
      </c>
      <c r="G4238" t="s">
        <v>892</v>
      </c>
      <c r="H4238" s="45">
        <v>133088</v>
      </c>
      <c r="I4238" t="e">
        <f ca="1">_xlfn.XLOOKUP(Tableau1[[#This Row],[No. Sous-service]],DONNÉES!F:F,DONNÉES!H:H,FALSE,0,1)</f>
        <v>#NAME?</v>
      </c>
      <c r="J4238" t="e">
        <f ca="1">_xlfn.XLOOKUP(Tableau1[[#This Row],[No. Sous-service]],DONNÉES!F:F,DONNÉES!I:I,FALSE,0,1)</f>
        <v>#NAME?</v>
      </c>
    </row>
    <row r="4239" spans="1:10" x14ac:dyDescent="0.25">
      <c r="A4239" t="s">
        <v>701</v>
      </c>
      <c r="B4239" t="s">
        <v>108</v>
      </c>
      <c r="C4239" t="s">
        <v>378</v>
      </c>
      <c r="D4239" s="45">
        <v>261053</v>
      </c>
      <c r="E4239" t="s">
        <v>682</v>
      </c>
      <c r="F4239" s="45">
        <v>6561702</v>
      </c>
      <c r="G4239" t="s">
        <v>892</v>
      </c>
      <c r="H4239" s="45">
        <v>133141</v>
      </c>
      <c r="I4239" t="e">
        <f ca="1">_xlfn.XLOOKUP(Tableau1[[#This Row],[No. Sous-service]],DONNÉES!F:F,DONNÉES!H:H,FALSE,0,1)</f>
        <v>#NAME?</v>
      </c>
      <c r="J4239" t="e">
        <f ca="1">_xlfn.XLOOKUP(Tableau1[[#This Row],[No. Sous-service]],DONNÉES!F:F,DONNÉES!I:I,FALSE,0,1)</f>
        <v>#NAME?</v>
      </c>
    </row>
    <row r="4240" spans="1:10" x14ac:dyDescent="0.25">
      <c r="A4240" t="s">
        <v>311</v>
      </c>
      <c r="B4240" t="s">
        <v>108</v>
      </c>
      <c r="C4240" t="s">
        <v>378</v>
      </c>
      <c r="D4240" s="45">
        <v>261053</v>
      </c>
      <c r="E4240" t="s">
        <v>682</v>
      </c>
      <c r="F4240" s="45">
        <v>6960702</v>
      </c>
      <c r="G4240" t="s">
        <v>1073</v>
      </c>
      <c r="H4240" s="45">
        <v>100404</v>
      </c>
      <c r="I4240" t="e">
        <f ca="1">_xlfn.XLOOKUP(Tableau1[[#This Row],[No. Sous-service]],DONNÉES!F:F,DONNÉES!H:H,FALSE,0,1)</f>
        <v>#NAME?</v>
      </c>
      <c r="J4240" t="e">
        <f ca="1">_xlfn.XLOOKUP(Tableau1[[#This Row],[No. Sous-service]],DONNÉES!F:F,DONNÉES!I:I,FALSE,0,1)</f>
        <v>#NAME?</v>
      </c>
    </row>
    <row r="4241" spans="1:10" x14ac:dyDescent="0.25">
      <c r="A4241" t="s">
        <v>311</v>
      </c>
      <c r="B4241" t="s">
        <v>108</v>
      </c>
      <c r="C4241" t="s">
        <v>378</v>
      </c>
      <c r="D4241" s="45">
        <v>261053</v>
      </c>
      <c r="E4241" t="s">
        <v>682</v>
      </c>
      <c r="F4241" s="45">
        <v>6960702</v>
      </c>
      <c r="G4241" t="s">
        <v>1073</v>
      </c>
      <c r="H4241" s="45">
        <v>133079</v>
      </c>
      <c r="I4241" t="e">
        <f ca="1">_xlfn.XLOOKUP(Tableau1[[#This Row],[No. Sous-service]],DONNÉES!F:F,DONNÉES!H:H,FALSE,0,1)</f>
        <v>#NAME?</v>
      </c>
      <c r="J4241" t="e">
        <f ca="1">_xlfn.XLOOKUP(Tableau1[[#This Row],[No. Sous-service]],DONNÉES!F:F,DONNÉES!I:I,FALSE,0,1)</f>
        <v>#NAME?</v>
      </c>
    </row>
    <row r="4242" spans="1:10" x14ac:dyDescent="0.25">
      <c r="A4242" t="s">
        <v>311</v>
      </c>
      <c r="B4242" t="s">
        <v>108</v>
      </c>
      <c r="C4242" t="s">
        <v>378</v>
      </c>
      <c r="D4242" s="45">
        <v>261053</v>
      </c>
      <c r="E4242" t="s">
        <v>682</v>
      </c>
      <c r="F4242" s="45">
        <v>6960702</v>
      </c>
      <c r="G4242" t="s">
        <v>1073</v>
      </c>
      <c r="H4242" s="45">
        <v>110097</v>
      </c>
      <c r="I4242" t="e">
        <f ca="1">_xlfn.XLOOKUP(Tableau1[[#This Row],[No. Sous-service]],DONNÉES!F:F,DONNÉES!H:H,FALSE,0,1)</f>
        <v>#NAME?</v>
      </c>
      <c r="J4242" t="e">
        <f ca="1">_xlfn.XLOOKUP(Tableau1[[#This Row],[No. Sous-service]],DONNÉES!F:F,DONNÉES!I:I,FALSE,0,1)</f>
        <v>#NAME?</v>
      </c>
    </row>
    <row r="4243" spans="1:10" x14ac:dyDescent="0.25">
      <c r="A4243" t="s">
        <v>311</v>
      </c>
      <c r="B4243" t="s">
        <v>108</v>
      </c>
      <c r="C4243" t="s">
        <v>378</v>
      </c>
      <c r="D4243" s="45">
        <v>261053</v>
      </c>
      <c r="E4243" t="s">
        <v>682</v>
      </c>
      <c r="F4243" s="45">
        <v>6960702</v>
      </c>
      <c r="G4243" t="s">
        <v>1073</v>
      </c>
      <c r="H4243" s="45">
        <v>134526</v>
      </c>
      <c r="I4243" t="e">
        <f ca="1">_xlfn.XLOOKUP(Tableau1[[#This Row],[No. Sous-service]],DONNÉES!F:F,DONNÉES!H:H,FALSE,0,1)</f>
        <v>#NAME?</v>
      </c>
      <c r="J4243" t="e">
        <f ca="1">_xlfn.XLOOKUP(Tableau1[[#This Row],[No. Sous-service]],DONNÉES!F:F,DONNÉES!I:I,FALSE,0,1)</f>
        <v>#NAME?</v>
      </c>
    </row>
    <row r="4244" spans="1:10" x14ac:dyDescent="0.25">
      <c r="A4244" t="s">
        <v>311</v>
      </c>
      <c r="B4244" t="s">
        <v>108</v>
      </c>
      <c r="C4244" t="s">
        <v>378</v>
      </c>
      <c r="D4244" s="45">
        <v>261053</v>
      </c>
      <c r="E4244" t="s">
        <v>682</v>
      </c>
      <c r="F4244" s="45">
        <v>6960702</v>
      </c>
      <c r="G4244" t="s">
        <v>1073</v>
      </c>
      <c r="H4244" s="45">
        <v>100117</v>
      </c>
      <c r="I4244" t="e">
        <f ca="1">_xlfn.XLOOKUP(Tableau1[[#This Row],[No. Sous-service]],DONNÉES!F:F,DONNÉES!H:H,FALSE,0,1)</f>
        <v>#NAME?</v>
      </c>
      <c r="J4244" t="e">
        <f ca="1">_xlfn.XLOOKUP(Tableau1[[#This Row],[No. Sous-service]],DONNÉES!F:F,DONNÉES!I:I,FALSE,0,1)</f>
        <v>#NAME?</v>
      </c>
    </row>
    <row r="4245" spans="1:10" x14ac:dyDescent="0.25">
      <c r="A4245" t="s">
        <v>311</v>
      </c>
      <c r="B4245" t="s">
        <v>108</v>
      </c>
      <c r="C4245" t="s">
        <v>378</v>
      </c>
      <c r="D4245" s="45">
        <v>261053</v>
      </c>
      <c r="E4245" t="s">
        <v>682</v>
      </c>
      <c r="F4245" s="45">
        <v>6960702</v>
      </c>
      <c r="G4245" t="s">
        <v>1073</v>
      </c>
      <c r="H4245" s="45">
        <v>134699</v>
      </c>
      <c r="I4245" t="e">
        <f ca="1">_xlfn.XLOOKUP(Tableau1[[#This Row],[No. Sous-service]],DONNÉES!F:F,DONNÉES!H:H,FALSE,0,1)</f>
        <v>#NAME?</v>
      </c>
      <c r="J4245" t="e">
        <f ca="1">_xlfn.XLOOKUP(Tableau1[[#This Row],[No. Sous-service]],DONNÉES!F:F,DONNÉES!I:I,FALSE,0,1)</f>
        <v>#NAME?</v>
      </c>
    </row>
    <row r="4246" spans="1:10" x14ac:dyDescent="0.25">
      <c r="A4246" t="s">
        <v>311</v>
      </c>
      <c r="B4246" t="s">
        <v>108</v>
      </c>
      <c r="C4246" t="s">
        <v>378</v>
      </c>
      <c r="D4246" s="45">
        <v>261053</v>
      </c>
      <c r="E4246" t="s">
        <v>682</v>
      </c>
      <c r="F4246" s="45">
        <v>6960702</v>
      </c>
      <c r="G4246" t="s">
        <v>1073</v>
      </c>
      <c r="H4246" s="45">
        <v>100234</v>
      </c>
      <c r="I4246" t="e">
        <f ca="1">_xlfn.XLOOKUP(Tableau1[[#This Row],[No. Sous-service]],DONNÉES!F:F,DONNÉES!H:H,FALSE,0,1)</f>
        <v>#NAME?</v>
      </c>
      <c r="J4246" t="e">
        <f ca="1">_xlfn.XLOOKUP(Tableau1[[#This Row],[No. Sous-service]],DONNÉES!F:F,DONNÉES!I:I,FALSE,0,1)</f>
        <v>#NAME?</v>
      </c>
    </row>
    <row r="4247" spans="1:10" x14ac:dyDescent="0.25">
      <c r="A4247" t="s">
        <v>311</v>
      </c>
      <c r="B4247" t="s">
        <v>108</v>
      </c>
      <c r="C4247" t="s">
        <v>378</v>
      </c>
      <c r="D4247" s="45">
        <v>261053</v>
      </c>
      <c r="E4247" t="s">
        <v>682</v>
      </c>
      <c r="F4247" s="45">
        <v>6960702</v>
      </c>
      <c r="G4247" t="s">
        <v>1073</v>
      </c>
      <c r="H4247" s="45">
        <v>100122</v>
      </c>
      <c r="I4247" t="e">
        <f ca="1">_xlfn.XLOOKUP(Tableau1[[#This Row],[No. Sous-service]],DONNÉES!F:F,DONNÉES!H:H,FALSE,0,1)</f>
        <v>#NAME?</v>
      </c>
      <c r="J4247" t="e">
        <f ca="1">_xlfn.XLOOKUP(Tableau1[[#This Row],[No. Sous-service]],DONNÉES!F:F,DONNÉES!I:I,FALSE,0,1)</f>
        <v>#NAME?</v>
      </c>
    </row>
    <row r="4248" spans="1:10" x14ac:dyDescent="0.25">
      <c r="A4248" t="s">
        <v>363</v>
      </c>
      <c r="B4248" t="s">
        <v>108</v>
      </c>
      <c r="C4248" t="s">
        <v>378</v>
      </c>
      <c r="D4248" s="45">
        <v>261053</v>
      </c>
      <c r="E4248" t="s">
        <v>682</v>
      </c>
      <c r="F4248" s="45">
        <v>6960704</v>
      </c>
      <c r="G4248" t="s">
        <v>1074</v>
      </c>
      <c r="H4248" s="45">
        <v>133072</v>
      </c>
      <c r="I4248" t="e">
        <f ca="1">_xlfn.XLOOKUP(Tableau1[[#This Row],[No. Sous-service]],DONNÉES!F:F,DONNÉES!H:H,FALSE,0,1)</f>
        <v>#NAME?</v>
      </c>
      <c r="J4248" t="e">
        <f ca="1">_xlfn.XLOOKUP(Tableau1[[#This Row],[No. Sous-service]],DONNÉES!F:F,DONNÉES!I:I,FALSE,0,1)</f>
        <v>#NAME?</v>
      </c>
    </row>
    <row r="4249" spans="1:10" x14ac:dyDescent="0.25">
      <c r="A4249" t="s">
        <v>363</v>
      </c>
      <c r="B4249" t="s">
        <v>108</v>
      </c>
      <c r="C4249" t="s">
        <v>378</v>
      </c>
      <c r="D4249" s="45">
        <v>261053</v>
      </c>
      <c r="E4249" t="s">
        <v>682</v>
      </c>
      <c r="F4249" s="45">
        <v>6960704</v>
      </c>
      <c r="G4249" t="s">
        <v>1074</v>
      </c>
      <c r="H4249" s="45">
        <v>100121</v>
      </c>
      <c r="I4249" t="e">
        <f ca="1">_xlfn.XLOOKUP(Tableau1[[#This Row],[No. Sous-service]],DONNÉES!F:F,DONNÉES!H:H,FALSE,0,1)</f>
        <v>#NAME?</v>
      </c>
      <c r="J4249" t="e">
        <f ca="1">_xlfn.XLOOKUP(Tableau1[[#This Row],[No. Sous-service]],DONNÉES!F:F,DONNÉES!I:I,FALSE,0,1)</f>
        <v>#NAME?</v>
      </c>
    </row>
    <row r="4250" spans="1:10" x14ac:dyDescent="0.25">
      <c r="A4250" t="s">
        <v>363</v>
      </c>
      <c r="B4250" t="s">
        <v>108</v>
      </c>
      <c r="C4250" t="s">
        <v>378</v>
      </c>
      <c r="D4250" s="45">
        <v>261053</v>
      </c>
      <c r="E4250" t="s">
        <v>682</v>
      </c>
      <c r="F4250" s="45">
        <v>6960704</v>
      </c>
      <c r="G4250" t="s">
        <v>1074</v>
      </c>
      <c r="H4250" s="45">
        <v>120093</v>
      </c>
      <c r="I4250" t="e">
        <f ca="1">_xlfn.XLOOKUP(Tableau1[[#This Row],[No. Sous-service]],DONNÉES!F:F,DONNÉES!H:H,FALSE,0,1)</f>
        <v>#NAME?</v>
      </c>
      <c r="J4250" t="e">
        <f ca="1">_xlfn.XLOOKUP(Tableau1[[#This Row],[No. Sous-service]],DONNÉES!F:F,DONNÉES!I:I,FALSE,0,1)</f>
        <v>#NAME?</v>
      </c>
    </row>
    <row r="4251" spans="1:10" x14ac:dyDescent="0.25">
      <c r="A4251" t="s">
        <v>363</v>
      </c>
      <c r="B4251" t="s">
        <v>108</v>
      </c>
      <c r="C4251" t="s">
        <v>378</v>
      </c>
      <c r="D4251" s="45">
        <v>261053</v>
      </c>
      <c r="E4251" t="s">
        <v>682</v>
      </c>
      <c r="F4251" s="45">
        <v>6960704</v>
      </c>
      <c r="G4251" t="s">
        <v>1074</v>
      </c>
      <c r="H4251" s="45">
        <v>111119</v>
      </c>
      <c r="I4251" t="e">
        <f ca="1">_xlfn.XLOOKUP(Tableau1[[#This Row],[No. Sous-service]],DONNÉES!F:F,DONNÉES!H:H,FALSE,0,1)</f>
        <v>#NAME?</v>
      </c>
      <c r="J4251" t="e">
        <f ca="1">_xlfn.XLOOKUP(Tableau1[[#This Row],[No. Sous-service]],DONNÉES!F:F,DONNÉES!I:I,FALSE,0,1)</f>
        <v>#NAME?</v>
      </c>
    </row>
    <row r="4252" spans="1:10" x14ac:dyDescent="0.25">
      <c r="A4252" t="s">
        <v>120</v>
      </c>
      <c r="B4252" t="s">
        <v>108</v>
      </c>
      <c r="C4252" t="s">
        <v>378</v>
      </c>
      <c r="D4252" s="45">
        <v>261054</v>
      </c>
      <c r="E4252" t="s">
        <v>676</v>
      </c>
      <c r="F4252" s="45">
        <v>7111704</v>
      </c>
      <c r="G4252" t="s">
        <v>1141</v>
      </c>
      <c r="H4252" s="45">
        <v>133063</v>
      </c>
      <c r="I4252" t="e">
        <f ca="1">_xlfn.XLOOKUP(Tableau1[[#This Row],[No. Sous-service]],DONNÉES!F:F,DONNÉES!H:H,FALSE,0,1)</f>
        <v>#NAME?</v>
      </c>
      <c r="J4252" t="e">
        <f ca="1">_xlfn.XLOOKUP(Tableau1[[#This Row],[No. Sous-service]],DONNÉES!F:F,DONNÉES!I:I,FALSE,0,1)</f>
        <v>#NAME?</v>
      </c>
    </row>
    <row r="4253" spans="1:10" x14ac:dyDescent="0.25">
      <c r="A4253" t="s">
        <v>120</v>
      </c>
      <c r="B4253" t="s">
        <v>108</v>
      </c>
      <c r="C4253" t="s">
        <v>378</v>
      </c>
      <c r="D4253" s="45">
        <v>261054</v>
      </c>
      <c r="E4253" t="s">
        <v>676</v>
      </c>
      <c r="F4253" s="45">
        <v>7111704</v>
      </c>
      <c r="G4253" t="s">
        <v>1141</v>
      </c>
      <c r="H4253" s="45">
        <v>134290</v>
      </c>
      <c r="I4253" t="e">
        <f ca="1">_xlfn.XLOOKUP(Tableau1[[#This Row],[No. Sous-service]],DONNÉES!F:F,DONNÉES!H:H,FALSE,0,1)</f>
        <v>#NAME?</v>
      </c>
      <c r="J4253" t="e">
        <f ca="1">_xlfn.XLOOKUP(Tableau1[[#This Row],[No. Sous-service]],DONNÉES!F:F,DONNÉES!I:I,FALSE,0,1)</f>
        <v>#NAME?</v>
      </c>
    </row>
    <row r="4254" spans="1:10" x14ac:dyDescent="0.25">
      <c r="A4254" t="s">
        <v>101</v>
      </c>
      <c r="B4254" t="s">
        <v>108</v>
      </c>
      <c r="C4254" t="s">
        <v>378</v>
      </c>
      <c r="D4254" s="45">
        <v>261054</v>
      </c>
      <c r="E4254" t="s">
        <v>676</v>
      </c>
      <c r="F4254" s="45">
        <v>6173714</v>
      </c>
      <c r="G4254" t="s">
        <v>680</v>
      </c>
      <c r="H4254" s="45">
        <v>132696</v>
      </c>
      <c r="I4254" t="e">
        <f ca="1">_xlfn.XLOOKUP(Tableau1[[#This Row],[No. Sous-service]],DONNÉES!F:F,DONNÉES!H:H,FALSE,0,1)</f>
        <v>#NAME?</v>
      </c>
      <c r="J4254" t="e">
        <f ca="1">_xlfn.XLOOKUP(Tableau1[[#This Row],[No. Sous-service]],DONNÉES!F:F,DONNÉES!I:I,FALSE,0,1)</f>
        <v>#NAME?</v>
      </c>
    </row>
    <row r="4255" spans="1:10" x14ac:dyDescent="0.25">
      <c r="A4255" t="s">
        <v>101</v>
      </c>
      <c r="B4255" t="s">
        <v>108</v>
      </c>
      <c r="C4255" t="s">
        <v>378</v>
      </c>
      <c r="D4255" s="45">
        <v>261054</v>
      </c>
      <c r="E4255" t="s">
        <v>676</v>
      </c>
      <c r="F4255" s="45">
        <v>6173714</v>
      </c>
      <c r="G4255" t="s">
        <v>680</v>
      </c>
      <c r="H4255" s="45">
        <v>431169</v>
      </c>
      <c r="I4255" t="e">
        <f ca="1">_xlfn.XLOOKUP(Tableau1[[#This Row],[No. Sous-service]],DONNÉES!F:F,DONNÉES!H:H,FALSE,0,1)</f>
        <v>#NAME?</v>
      </c>
      <c r="J4255" t="e">
        <f ca="1">_xlfn.XLOOKUP(Tableau1[[#This Row],[No. Sous-service]],DONNÉES!F:F,DONNÉES!I:I,FALSE,0,1)</f>
        <v>#NAME?</v>
      </c>
    </row>
    <row r="4256" spans="1:10" x14ac:dyDescent="0.25">
      <c r="A4256" t="s">
        <v>137</v>
      </c>
      <c r="B4256" t="s">
        <v>108</v>
      </c>
      <c r="C4256" t="s">
        <v>378</v>
      </c>
      <c r="D4256" s="45">
        <v>261054</v>
      </c>
      <c r="E4256" t="s">
        <v>676</v>
      </c>
      <c r="F4256" s="45">
        <v>6173714</v>
      </c>
      <c r="G4256" t="s">
        <v>680</v>
      </c>
      <c r="H4256" s="45">
        <v>132055</v>
      </c>
      <c r="I4256" t="e">
        <f ca="1">_xlfn.XLOOKUP(Tableau1[[#This Row],[No. Sous-service]],DONNÉES!F:F,DONNÉES!H:H,FALSE,0,1)</f>
        <v>#NAME?</v>
      </c>
      <c r="J4256" t="e">
        <f ca="1">_xlfn.XLOOKUP(Tableau1[[#This Row],[No. Sous-service]],DONNÉES!F:F,DONNÉES!I:I,FALSE,0,1)</f>
        <v>#NAME?</v>
      </c>
    </row>
    <row r="4257" spans="1:10" x14ac:dyDescent="0.25">
      <c r="A4257" t="s">
        <v>101</v>
      </c>
      <c r="B4257" t="s">
        <v>108</v>
      </c>
      <c r="C4257" t="s">
        <v>378</v>
      </c>
      <c r="D4257" s="45">
        <v>261054</v>
      </c>
      <c r="E4257" t="s">
        <v>676</v>
      </c>
      <c r="F4257" s="45">
        <v>6173714</v>
      </c>
      <c r="G4257" t="s">
        <v>680</v>
      </c>
      <c r="H4257" s="45">
        <v>557006</v>
      </c>
      <c r="I4257" t="e">
        <f ca="1">_xlfn.XLOOKUP(Tableau1[[#This Row],[No. Sous-service]],DONNÉES!F:F,DONNÉES!H:H,FALSE,0,1)</f>
        <v>#NAME?</v>
      </c>
      <c r="J4257" t="e">
        <f ca="1">_xlfn.XLOOKUP(Tableau1[[#This Row],[No. Sous-service]],DONNÉES!F:F,DONNÉES!I:I,FALSE,0,1)</f>
        <v>#NAME?</v>
      </c>
    </row>
    <row r="4258" spans="1:10" x14ac:dyDescent="0.25">
      <c r="A4258" t="s">
        <v>101</v>
      </c>
      <c r="B4258" t="s">
        <v>108</v>
      </c>
      <c r="C4258" t="s">
        <v>378</v>
      </c>
      <c r="D4258" s="45">
        <v>261054</v>
      </c>
      <c r="E4258" t="s">
        <v>676</v>
      </c>
      <c r="F4258" s="45">
        <v>6173717</v>
      </c>
      <c r="G4258" t="s">
        <v>686</v>
      </c>
      <c r="H4258" s="45">
        <v>20413</v>
      </c>
      <c r="I4258" t="e">
        <f ca="1">_xlfn.XLOOKUP(Tableau1[[#This Row],[No. Sous-service]],DONNÉES!F:F,DONNÉES!H:H,FALSE,0,1)</f>
        <v>#NAME?</v>
      </c>
      <c r="J4258" t="e">
        <f ca="1">_xlfn.XLOOKUP(Tableau1[[#This Row],[No. Sous-service]],DONNÉES!F:F,DONNÉES!I:I,FALSE,0,1)</f>
        <v>#NAME?</v>
      </c>
    </row>
    <row r="4259" spans="1:10" x14ac:dyDescent="0.25">
      <c r="A4259" t="s">
        <v>101</v>
      </c>
      <c r="B4259" t="s">
        <v>108</v>
      </c>
      <c r="C4259" t="s">
        <v>378</v>
      </c>
      <c r="D4259" s="45">
        <v>261054</v>
      </c>
      <c r="E4259" t="s">
        <v>676</v>
      </c>
      <c r="F4259" s="45">
        <v>6173717</v>
      </c>
      <c r="G4259" t="s">
        <v>686</v>
      </c>
      <c r="H4259" s="45">
        <v>20414</v>
      </c>
      <c r="I4259" t="e">
        <f ca="1">_xlfn.XLOOKUP(Tableau1[[#This Row],[No. Sous-service]],DONNÉES!F:F,DONNÉES!H:H,FALSE,0,1)</f>
        <v>#NAME?</v>
      </c>
      <c r="J4259" t="e">
        <f ca="1">_xlfn.XLOOKUP(Tableau1[[#This Row],[No. Sous-service]],DONNÉES!F:F,DONNÉES!I:I,FALSE,0,1)</f>
        <v>#NAME?</v>
      </c>
    </row>
    <row r="4260" spans="1:10" x14ac:dyDescent="0.25">
      <c r="A4260" t="s">
        <v>101</v>
      </c>
      <c r="B4260" t="s">
        <v>108</v>
      </c>
      <c r="C4260" t="s">
        <v>378</v>
      </c>
      <c r="D4260" s="45">
        <v>261054</v>
      </c>
      <c r="E4260" t="s">
        <v>676</v>
      </c>
      <c r="F4260" s="45">
        <v>6173717</v>
      </c>
      <c r="G4260" t="s">
        <v>686</v>
      </c>
      <c r="H4260" s="45">
        <v>890885</v>
      </c>
      <c r="I4260" t="e">
        <f ca="1">_xlfn.XLOOKUP(Tableau1[[#This Row],[No. Sous-service]],DONNÉES!F:F,DONNÉES!H:H,FALSE,0,1)</f>
        <v>#NAME?</v>
      </c>
      <c r="J4260" t="e">
        <f ca="1">_xlfn.XLOOKUP(Tableau1[[#This Row],[No. Sous-service]],DONNÉES!F:F,DONNÉES!I:I,FALSE,0,1)</f>
        <v>#NAME?</v>
      </c>
    </row>
    <row r="4261" spans="1:10" x14ac:dyDescent="0.25">
      <c r="A4261" t="s">
        <v>101</v>
      </c>
      <c r="B4261" t="s">
        <v>108</v>
      </c>
      <c r="C4261" t="s">
        <v>378</v>
      </c>
      <c r="D4261" s="45">
        <v>261054</v>
      </c>
      <c r="E4261" t="s">
        <v>676</v>
      </c>
      <c r="F4261" s="45">
        <v>6173717</v>
      </c>
      <c r="G4261" t="s">
        <v>686</v>
      </c>
      <c r="H4261" s="45">
        <v>890886</v>
      </c>
      <c r="I4261" t="e">
        <f ca="1">_xlfn.XLOOKUP(Tableau1[[#This Row],[No. Sous-service]],DONNÉES!F:F,DONNÉES!H:H,FALSE,0,1)</f>
        <v>#NAME?</v>
      </c>
      <c r="J4261" t="e">
        <f ca="1">_xlfn.XLOOKUP(Tableau1[[#This Row],[No. Sous-service]],DONNÉES!F:F,DONNÉES!I:I,FALSE,0,1)</f>
        <v>#NAME?</v>
      </c>
    </row>
    <row r="4262" spans="1:10" x14ac:dyDescent="0.25">
      <c r="A4262" t="s">
        <v>101</v>
      </c>
      <c r="B4262" t="s">
        <v>108</v>
      </c>
      <c r="C4262" t="s">
        <v>378</v>
      </c>
      <c r="D4262" s="45">
        <v>261054</v>
      </c>
      <c r="E4262" t="s">
        <v>676</v>
      </c>
      <c r="F4262" s="45">
        <v>6173717</v>
      </c>
      <c r="G4262" t="s">
        <v>686</v>
      </c>
      <c r="H4262" s="45">
        <v>132532</v>
      </c>
      <c r="I4262" t="e">
        <f ca="1">_xlfn.XLOOKUP(Tableau1[[#This Row],[No. Sous-service]],DONNÉES!F:F,DONNÉES!H:H,FALSE,0,1)</f>
        <v>#NAME?</v>
      </c>
      <c r="J4262" t="e">
        <f ca="1">_xlfn.XLOOKUP(Tableau1[[#This Row],[No. Sous-service]],DONNÉES!F:F,DONNÉES!I:I,FALSE,0,1)</f>
        <v>#NAME?</v>
      </c>
    </row>
    <row r="4263" spans="1:10" x14ac:dyDescent="0.25">
      <c r="A4263" t="s">
        <v>101</v>
      </c>
      <c r="B4263" t="s">
        <v>108</v>
      </c>
      <c r="C4263" t="s">
        <v>378</v>
      </c>
      <c r="D4263" s="45">
        <v>261054</v>
      </c>
      <c r="E4263" t="s">
        <v>676</v>
      </c>
      <c r="F4263" s="45">
        <v>6173717</v>
      </c>
      <c r="G4263" t="s">
        <v>686</v>
      </c>
      <c r="H4263" s="45">
        <v>133042</v>
      </c>
      <c r="I4263" t="e">
        <f ca="1">_xlfn.XLOOKUP(Tableau1[[#This Row],[No. Sous-service]],DONNÉES!F:F,DONNÉES!H:H,FALSE,0,1)</f>
        <v>#NAME?</v>
      </c>
      <c r="J4263" t="e">
        <f ca="1">_xlfn.XLOOKUP(Tableau1[[#This Row],[No. Sous-service]],DONNÉES!F:F,DONNÉES!I:I,FALSE,0,1)</f>
        <v>#NAME?</v>
      </c>
    </row>
    <row r="4264" spans="1:10" x14ac:dyDescent="0.25">
      <c r="A4264" t="s">
        <v>101</v>
      </c>
      <c r="B4264" t="s">
        <v>108</v>
      </c>
      <c r="C4264" t="s">
        <v>378</v>
      </c>
      <c r="D4264" s="45">
        <v>261054</v>
      </c>
      <c r="E4264" t="s">
        <v>676</v>
      </c>
      <c r="F4264" s="45">
        <v>6173717</v>
      </c>
      <c r="G4264" t="s">
        <v>686</v>
      </c>
      <c r="H4264" s="45">
        <v>133056</v>
      </c>
      <c r="I4264" t="e">
        <f ca="1">_xlfn.XLOOKUP(Tableau1[[#This Row],[No. Sous-service]],DONNÉES!F:F,DONNÉES!H:H,FALSE,0,1)</f>
        <v>#NAME?</v>
      </c>
      <c r="J4264" t="e">
        <f ca="1">_xlfn.XLOOKUP(Tableau1[[#This Row],[No. Sous-service]],DONNÉES!F:F,DONNÉES!I:I,FALSE,0,1)</f>
        <v>#NAME?</v>
      </c>
    </row>
    <row r="4265" spans="1:10" x14ac:dyDescent="0.25">
      <c r="A4265" t="s">
        <v>101</v>
      </c>
      <c r="B4265" t="s">
        <v>108</v>
      </c>
      <c r="C4265" t="s">
        <v>378</v>
      </c>
      <c r="D4265" s="45">
        <v>261054</v>
      </c>
      <c r="E4265" t="s">
        <v>676</v>
      </c>
      <c r="F4265" s="45">
        <v>6173717</v>
      </c>
      <c r="G4265" t="s">
        <v>686</v>
      </c>
      <c r="H4265" s="45">
        <v>133059</v>
      </c>
      <c r="I4265" t="e">
        <f ca="1">_xlfn.XLOOKUP(Tableau1[[#This Row],[No. Sous-service]],DONNÉES!F:F,DONNÉES!H:H,FALSE,0,1)</f>
        <v>#NAME?</v>
      </c>
      <c r="J4265" t="e">
        <f ca="1">_xlfn.XLOOKUP(Tableau1[[#This Row],[No. Sous-service]],DONNÉES!F:F,DONNÉES!I:I,FALSE,0,1)</f>
        <v>#NAME?</v>
      </c>
    </row>
    <row r="4266" spans="1:10" x14ac:dyDescent="0.25">
      <c r="A4266" t="s">
        <v>101</v>
      </c>
      <c r="B4266" t="s">
        <v>108</v>
      </c>
      <c r="C4266" t="s">
        <v>378</v>
      </c>
      <c r="D4266" s="45">
        <v>261054</v>
      </c>
      <c r="E4266" t="s">
        <v>676</v>
      </c>
      <c r="F4266" s="45">
        <v>6173717</v>
      </c>
      <c r="G4266" t="s">
        <v>686</v>
      </c>
      <c r="H4266" s="45">
        <v>133229</v>
      </c>
      <c r="I4266" t="e">
        <f ca="1">_xlfn.XLOOKUP(Tableau1[[#This Row],[No. Sous-service]],DONNÉES!F:F,DONNÉES!H:H,FALSE,0,1)</f>
        <v>#NAME?</v>
      </c>
      <c r="J4266" t="e">
        <f ca="1">_xlfn.XLOOKUP(Tableau1[[#This Row],[No. Sous-service]],DONNÉES!F:F,DONNÉES!I:I,FALSE,0,1)</f>
        <v>#NAME?</v>
      </c>
    </row>
    <row r="4267" spans="1:10" x14ac:dyDescent="0.25">
      <c r="A4267" t="s">
        <v>101</v>
      </c>
      <c r="B4267" t="s">
        <v>108</v>
      </c>
      <c r="C4267" t="s">
        <v>378</v>
      </c>
      <c r="D4267" s="45">
        <v>261054</v>
      </c>
      <c r="E4267" t="s">
        <v>676</v>
      </c>
      <c r="F4267" s="45">
        <v>6173717</v>
      </c>
      <c r="G4267" t="s">
        <v>686</v>
      </c>
      <c r="H4267" s="45">
        <v>431160</v>
      </c>
      <c r="I4267" t="e">
        <f ca="1">_xlfn.XLOOKUP(Tableau1[[#This Row],[No. Sous-service]],DONNÉES!F:F,DONNÉES!H:H,FALSE,0,1)</f>
        <v>#NAME?</v>
      </c>
      <c r="J4267" t="e">
        <f ca="1">_xlfn.XLOOKUP(Tableau1[[#This Row],[No. Sous-service]],DONNÉES!F:F,DONNÉES!I:I,FALSE,0,1)</f>
        <v>#NAME?</v>
      </c>
    </row>
    <row r="4268" spans="1:10" x14ac:dyDescent="0.25">
      <c r="A4268" t="s">
        <v>101</v>
      </c>
      <c r="B4268" t="s">
        <v>108</v>
      </c>
      <c r="C4268" t="s">
        <v>378</v>
      </c>
      <c r="D4268" s="45">
        <v>261054</v>
      </c>
      <c r="E4268" t="s">
        <v>676</v>
      </c>
      <c r="F4268" s="45">
        <v>6173717</v>
      </c>
      <c r="G4268" t="s">
        <v>686</v>
      </c>
      <c r="H4268" s="45">
        <v>431158</v>
      </c>
      <c r="I4268" t="e">
        <f ca="1">_xlfn.XLOOKUP(Tableau1[[#This Row],[No. Sous-service]],DONNÉES!F:F,DONNÉES!H:H,FALSE,0,1)</f>
        <v>#NAME?</v>
      </c>
      <c r="J4268" t="e">
        <f ca="1">_xlfn.XLOOKUP(Tableau1[[#This Row],[No. Sous-service]],DONNÉES!F:F,DONNÉES!I:I,FALSE,0,1)</f>
        <v>#NAME?</v>
      </c>
    </row>
    <row r="4269" spans="1:10" x14ac:dyDescent="0.25">
      <c r="A4269" t="s">
        <v>101</v>
      </c>
      <c r="B4269" t="s">
        <v>108</v>
      </c>
      <c r="C4269" t="s">
        <v>378</v>
      </c>
      <c r="D4269" s="45">
        <v>261054</v>
      </c>
      <c r="E4269" t="s">
        <v>676</v>
      </c>
      <c r="F4269" s="45">
        <v>6173717</v>
      </c>
      <c r="G4269" t="s">
        <v>686</v>
      </c>
      <c r="H4269" s="45">
        <v>132350</v>
      </c>
      <c r="I4269" t="e">
        <f ca="1">_xlfn.XLOOKUP(Tableau1[[#This Row],[No. Sous-service]],DONNÉES!F:F,DONNÉES!H:H,FALSE,0,1)</f>
        <v>#NAME?</v>
      </c>
      <c r="J4269" t="e">
        <f ca="1">_xlfn.XLOOKUP(Tableau1[[#This Row],[No. Sous-service]],DONNÉES!F:F,DONNÉES!I:I,FALSE,0,1)</f>
        <v>#NAME?</v>
      </c>
    </row>
    <row r="4270" spans="1:10" x14ac:dyDescent="0.25">
      <c r="A4270" t="s">
        <v>101</v>
      </c>
      <c r="B4270" t="s">
        <v>108</v>
      </c>
      <c r="C4270" t="s">
        <v>378</v>
      </c>
      <c r="D4270" s="45">
        <v>261054</v>
      </c>
      <c r="E4270" t="s">
        <v>676</v>
      </c>
      <c r="F4270" s="45">
        <v>6173717</v>
      </c>
      <c r="G4270" t="s">
        <v>686</v>
      </c>
      <c r="H4270" s="45">
        <v>132439</v>
      </c>
      <c r="I4270" t="e">
        <f ca="1">_xlfn.XLOOKUP(Tableau1[[#This Row],[No. Sous-service]],DONNÉES!F:F,DONNÉES!H:H,FALSE,0,1)</f>
        <v>#NAME?</v>
      </c>
      <c r="J4270" t="e">
        <f ca="1">_xlfn.XLOOKUP(Tableau1[[#This Row],[No. Sous-service]],DONNÉES!F:F,DONNÉES!I:I,FALSE,0,1)</f>
        <v>#NAME?</v>
      </c>
    </row>
    <row r="4271" spans="1:10" x14ac:dyDescent="0.25">
      <c r="A4271" t="s">
        <v>101</v>
      </c>
      <c r="B4271" t="s">
        <v>108</v>
      </c>
      <c r="C4271" t="s">
        <v>378</v>
      </c>
      <c r="D4271" s="45">
        <v>261054</v>
      </c>
      <c r="E4271" t="s">
        <v>676</v>
      </c>
      <c r="F4271" s="45">
        <v>6173717</v>
      </c>
      <c r="G4271" t="s">
        <v>686</v>
      </c>
      <c r="H4271" s="45">
        <v>133050</v>
      </c>
      <c r="I4271" t="e">
        <f ca="1">_xlfn.XLOOKUP(Tableau1[[#This Row],[No. Sous-service]],DONNÉES!F:F,DONNÉES!H:H,FALSE,0,1)</f>
        <v>#NAME?</v>
      </c>
      <c r="J4271" t="e">
        <f ca="1">_xlfn.XLOOKUP(Tableau1[[#This Row],[No. Sous-service]],DONNÉES!F:F,DONNÉES!I:I,FALSE,0,1)</f>
        <v>#NAME?</v>
      </c>
    </row>
    <row r="4272" spans="1:10" x14ac:dyDescent="0.25">
      <c r="A4272" t="s">
        <v>101</v>
      </c>
      <c r="B4272" t="s">
        <v>108</v>
      </c>
      <c r="C4272" t="s">
        <v>378</v>
      </c>
      <c r="D4272" s="45">
        <v>261054</v>
      </c>
      <c r="E4272" t="s">
        <v>676</v>
      </c>
      <c r="F4272" s="45">
        <v>6173717</v>
      </c>
      <c r="G4272" t="s">
        <v>686</v>
      </c>
      <c r="H4272" s="45">
        <v>133215</v>
      </c>
      <c r="I4272" t="e">
        <f ca="1">_xlfn.XLOOKUP(Tableau1[[#This Row],[No. Sous-service]],DONNÉES!F:F,DONNÉES!H:H,FALSE,0,1)</f>
        <v>#NAME?</v>
      </c>
      <c r="J4272" t="e">
        <f ca="1">_xlfn.XLOOKUP(Tableau1[[#This Row],[No. Sous-service]],DONNÉES!F:F,DONNÉES!I:I,FALSE,0,1)</f>
        <v>#NAME?</v>
      </c>
    </row>
    <row r="4273" spans="1:10" x14ac:dyDescent="0.25">
      <c r="A4273" t="s">
        <v>101</v>
      </c>
      <c r="B4273" t="s">
        <v>108</v>
      </c>
      <c r="C4273" t="s">
        <v>378</v>
      </c>
      <c r="D4273" s="45">
        <v>261054</v>
      </c>
      <c r="E4273" t="s">
        <v>676</v>
      </c>
      <c r="F4273" s="45">
        <v>6173717</v>
      </c>
      <c r="G4273" t="s">
        <v>686</v>
      </c>
      <c r="H4273" s="45">
        <v>133225</v>
      </c>
      <c r="I4273" t="e">
        <f ca="1">_xlfn.XLOOKUP(Tableau1[[#This Row],[No. Sous-service]],DONNÉES!F:F,DONNÉES!H:H,FALSE,0,1)</f>
        <v>#NAME?</v>
      </c>
      <c r="J4273" t="e">
        <f ca="1">_xlfn.XLOOKUP(Tableau1[[#This Row],[No. Sous-service]],DONNÉES!F:F,DONNÉES!I:I,FALSE,0,1)</f>
        <v>#NAME?</v>
      </c>
    </row>
    <row r="4274" spans="1:10" x14ac:dyDescent="0.25">
      <c r="A4274" t="s">
        <v>101</v>
      </c>
      <c r="B4274" t="s">
        <v>108</v>
      </c>
      <c r="C4274" t="s">
        <v>378</v>
      </c>
      <c r="D4274" s="45">
        <v>261054</v>
      </c>
      <c r="E4274" t="s">
        <v>676</v>
      </c>
      <c r="F4274" s="45">
        <v>6173717</v>
      </c>
      <c r="G4274" t="s">
        <v>686</v>
      </c>
      <c r="H4274" s="45">
        <v>133226</v>
      </c>
      <c r="I4274" t="e">
        <f ca="1">_xlfn.XLOOKUP(Tableau1[[#This Row],[No. Sous-service]],DONNÉES!F:F,DONNÉES!H:H,FALSE,0,1)</f>
        <v>#NAME?</v>
      </c>
      <c r="J4274" t="e">
        <f ca="1">_xlfn.XLOOKUP(Tableau1[[#This Row],[No. Sous-service]],DONNÉES!F:F,DONNÉES!I:I,FALSE,0,1)</f>
        <v>#NAME?</v>
      </c>
    </row>
    <row r="4275" spans="1:10" x14ac:dyDescent="0.25">
      <c r="A4275" t="s">
        <v>101</v>
      </c>
      <c r="B4275" t="s">
        <v>108</v>
      </c>
      <c r="C4275" t="s">
        <v>378</v>
      </c>
      <c r="D4275" s="45">
        <v>261054</v>
      </c>
      <c r="E4275" t="s">
        <v>676</v>
      </c>
      <c r="F4275" s="45">
        <v>6173717</v>
      </c>
      <c r="G4275" t="s">
        <v>686</v>
      </c>
      <c r="H4275" s="45">
        <v>301034</v>
      </c>
      <c r="I4275" t="e">
        <f ca="1">_xlfn.XLOOKUP(Tableau1[[#This Row],[No. Sous-service]],DONNÉES!F:F,DONNÉES!H:H,FALSE,0,1)</f>
        <v>#NAME?</v>
      </c>
      <c r="J4275" t="e">
        <f ca="1">_xlfn.XLOOKUP(Tableau1[[#This Row],[No. Sous-service]],DONNÉES!F:F,DONNÉES!I:I,FALSE,0,1)</f>
        <v>#NAME?</v>
      </c>
    </row>
    <row r="4276" spans="1:10" x14ac:dyDescent="0.25">
      <c r="A4276" t="s">
        <v>101</v>
      </c>
      <c r="B4276" t="s">
        <v>108</v>
      </c>
      <c r="C4276" t="s">
        <v>378</v>
      </c>
      <c r="D4276" s="45">
        <v>261054</v>
      </c>
      <c r="E4276" t="s">
        <v>676</v>
      </c>
      <c r="F4276" s="45">
        <v>6173717</v>
      </c>
      <c r="G4276" t="s">
        <v>686</v>
      </c>
      <c r="H4276" s="45">
        <v>133052</v>
      </c>
      <c r="I4276" t="e">
        <f ca="1">_xlfn.XLOOKUP(Tableau1[[#This Row],[No. Sous-service]],DONNÉES!F:F,DONNÉES!H:H,FALSE,0,1)</f>
        <v>#NAME?</v>
      </c>
      <c r="J4276" t="e">
        <f ca="1">_xlfn.XLOOKUP(Tableau1[[#This Row],[No. Sous-service]],DONNÉES!F:F,DONNÉES!I:I,FALSE,0,1)</f>
        <v>#NAME?</v>
      </c>
    </row>
    <row r="4277" spans="1:10" x14ac:dyDescent="0.25">
      <c r="A4277" t="s">
        <v>101</v>
      </c>
      <c r="B4277" t="s">
        <v>108</v>
      </c>
      <c r="C4277" t="s">
        <v>378</v>
      </c>
      <c r="D4277" s="45">
        <v>261054</v>
      </c>
      <c r="E4277" t="s">
        <v>676</v>
      </c>
      <c r="F4277" s="45">
        <v>6173717</v>
      </c>
      <c r="G4277" t="s">
        <v>686</v>
      </c>
      <c r="H4277" s="45">
        <v>133185</v>
      </c>
      <c r="I4277" t="e">
        <f ca="1">_xlfn.XLOOKUP(Tableau1[[#This Row],[No. Sous-service]],DONNÉES!F:F,DONNÉES!H:H,FALSE,0,1)</f>
        <v>#NAME?</v>
      </c>
      <c r="J4277" t="e">
        <f ca="1">_xlfn.XLOOKUP(Tableau1[[#This Row],[No. Sous-service]],DONNÉES!F:F,DONNÉES!I:I,FALSE,0,1)</f>
        <v>#NAME?</v>
      </c>
    </row>
    <row r="4278" spans="1:10" x14ac:dyDescent="0.25">
      <c r="A4278" t="s">
        <v>101</v>
      </c>
      <c r="B4278" t="s">
        <v>108</v>
      </c>
      <c r="C4278" t="s">
        <v>378</v>
      </c>
      <c r="D4278" s="45">
        <v>261054</v>
      </c>
      <c r="E4278" t="s">
        <v>676</v>
      </c>
      <c r="F4278" s="45">
        <v>6173717</v>
      </c>
      <c r="G4278" t="s">
        <v>686</v>
      </c>
      <c r="H4278" s="45">
        <v>112033</v>
      </c>
      <c r="I4278" t="e">
        <f ca="1">_xlfn.XLOOKUP(Tableau1[[#This Row],[No. Sous-service]],DONNÉES!F:F,DONNÉES!H:H,FALSE,0,1)</f>
        <v>#NAME?</v>
      </c>
      <c r="J4278" t="e">
        <f ca="1">_xlfn.XLOOKUP(Tableau1[[#This Row],[No. Sous-service]],DONNÉES!F:F,DONNÉES!I:I,FALSE,0,1)</f>
        <v>#NAME?</v>
      </c>
    </row>
    <row r="4279" spans="1:10" x14ac:dyDescent="0.25">
      <c r="A4279" t="s">
        <v>101</v>
      </c>
      <c r="B4279" t="s">
        <v>108</v>
      </c>
      <c r="C4279" t="s">
        <v>378</v>
      </c>
      <c r="D4279" s="45">
        <v>261054</v>
      </c>
      <c r="E4279" t="s">
        <v>676</v>
      </c>
      <c r="F4279" s="45">
        <v>6173717</v>
      </c>
      <c r="G4279" t="s">
        <v>686</v>
      </c>
      <c r="H4279" s="45">
        <v>802638</v>
      </c>
      <c r="I4279" t="e">
        <f ca="1">_xlfn.XLOOKUP(Tableau1[[#This Row],[No. Sous-service]],DONNÉES!F:F,DONNÉES!H:H,FALSE,0,1)</f>
        <v>#NAME?</v>
      </c>
      <c r="J4279" t="e">
        <f ca="1">_xlfn.XLOOKUP(Tableau1[[#This Row],[No. Sous-service]],DONNÉES!F:F,DONNÉES!I:I,FALSE,0,1)</f>
        <v>#NAME?</v>
      </c>
    </row>
    <row r="4280" spans="1:10" x14ac:dyDescent="0.25">
      <c r="A4280" t="s">
        <v>101</v>
      </c>
      <c r="B4280" t="s">
        <v>108</v>
      </c>
      <c r="C4280" t="s">
        <v>378</v>
      </c>
      <c r="D4280" s="45">
        <v>261054</v>
      </c>
      <c r="E4280" t="s">
        <v>676</v>
      </c>
      <c r="F4280" s="45">
        <v>6173717</v>
      </c>
      <c r="G4280" t="s">
        <v>686</v>
      </c>
      <c r="H4280" s="45">
        <v>890869</v>
      </c>
      <c r="I4280" t="e">
        <f ca="1">_xlfn.XLOOKUP(Tableau1[[#This Row],[No. Sous-service]],DONNÉES!F:F,DONNÉES!H:H,FALSE,0,1)</f>
        <v>#NAME?</v>
      </c>
      <c r="J4280" t="e">
        <f ca="1">_xlfn.XLOOKUP(Tableau1[[#This Row],[No. Sous-service]],DONNÉES!F:F,DONNÉES!I:I,FALSE,0,1)</f>
        <v>#NAME?</v>
      </c>
    </row>
    <row r="4281" spans="1:10" x14ac:dyDescent="0.25">
      <c r="A4281" t="s">
        <v>101</v>
      </c>
      <c r="B4281" t="s">
        <v>108</v>
      </c>
      <c r="C4281" t="s">
        <v>378</v>
      </c>
      <c r="D4281" s="45">
        <v>261054</v>
      </c>
      <c r="E4281" t="s">
        <v>676</v>
      </c>
      <c r="F4281" s="45">
        <v>6173717</v>
      </c>
      <c r="G4281" t="s">
        <v>686</v>
      </c>
      <c r="H4281" s="45">
        <v>301033</v>
      </c>
      <c r="I4281" t="e">
        <f ca="1">_xlfn.XLOOKUP(Tableau1[[#This Row],[No. Sous-service]],DONNÉES!F:F,DONNÉES!H:H,FALSE,0,1)</f>
        <v>#NAME?</v>
      </c>
      <c r="J4281" t="e">
        <f ca="1">_xlfn.XLOOKUP(Tableau1[[#This Row],[No. Sous-service]],DONNÉES!F:F,DONNÉES!I:I,FALSE,0,1)</f>
        <v>#NAME?</v>
      </c>
    </row>
    <row r="4282" spans="1:10" x14ac:dyDescent="0.25">
      <c r="A4282" t="s">
        <v>101</v>
      </c>
      <c r="B4282" t="s">
        <v>108</v>
      </c>
      <c r="C4282" t="s">
        <v>378</v>
      </c>
      <c r="D4282" s="45">
        <v>261054</v>
      </c>
      <c r="E4282" t="s">
        <v>676</v>
      </c>
      <c r="F4282" s="45">
        <v>6173717</v>
      </c>
      <c r="G4282" t="s">
        <v>686</v>
      </c>
      <c r="H4282" s="45">
        <v>557223</v>
      </c>
      <c r="I4282" t="e">
        <f ca="1">_xlfn.XLOOKUP(Tableau1[[#This Row],[No. Sous-service]],DONNÉES!F:F,DONNÉES!H:H,FALSE,0,1)</f>
        <v>#NAME?</v>
      </c>
      <c r="J4282" t="e">
        <f ca="1">_xlfn.XLOOKUP(Tableau1[[#This Row],[No. Sous-service]],DONNÉES!F:F,DONNÉES!I:I,FALSE,0,1)</f>
        <v>#NAME?</v>
      </c>
    </row>
    <row r="4283" spans="1:10" x14ac:dyDescent="0.25">
      <c r="A4283" t="s">
        <v>101</v>
      </c>
      <c r="B4283" t="s">
        <v>108</v>
      </c>
      <c r="C4283" t="s">
        <v>378</v>
      </c>
      <c r="D4283" s="45">
        <v>261054</v>
      </c>
      <c r="E4283" t="s">
        <v>676</v>
      </c>
      <c r="F4283" s="45">
        <v>6173717</v>
      </c>
      <c r="G4283" t="s">
        <v>686</v>
      </c>
      <c r="H4283" s="45">
        <v>90911</v>
      </c>
      <c r="I4283" t="e">
        <f ca="1">_xlfn.XLOOKUP(Tableau1[[#This Row],[No. Sous-service]],DONNÉES!F:F,DONNÉES!H:H,FALSE,0,1)</f>
        <v>#NAME?</v>
      </c>
      <c r="J4283" t="e">
        <f ca="1">_xlfn.XLOOKUP(Tableau1[[#This Row],[No. Sous-service]],DONNÉES!F:F,DONNÉES!I:I,FALSE,0,1)</f>
        <v>#NAME?</v>
      </c>
    </row>
    <row r="4284" spans="1:10" x14ac:dyDescent="0.25">
      <c r="A4284" t="s">
        <v>101</v>
      </c>
      <c r="B4284" t="s">
        <v>108</v>
      </c>
      <c r="C4284" t="s">
        <v>378</v>
      </c>
      <c r="D4284" s="45">
        <v>261054</v>
      </c>
      <c r="E4284" t="s">
        <v>676</v>
      </c>
      <c r="F4284" s="45">
        <v>6561709</v>
      </c>
      <c r="G4284" t="s">
        <v>898</v>
      </c>
      <c r="H4284" s="45">
        <v>132339</v>
      </c>
      <c r="I4284" t="e">
        <f ca="1">_xlfn.XLOOKUP(Tableau1[[#This Row],[No. Sous-service]],DONNÉES!F:F,DONNÉES!H:H,FALSE,0,1)</f>
        <v>#NAME?</v>
      </c>
      <c r="J4284" t="e">
        <f ca="1">_xlfn.XLOOKUP(Tableau1[[#This Row],[No. Sous-service]],DONNÉES!F:F,DONNÉES!I:I,FALSE,0,1)</f>
        <v>#NAME?</v>
      </c>
    </row>
    <row r="4285" spans="1:10" x14ac:dyDescent="0.25">
      <c r="A4285" t="s">
        <v>101</v>
      </c>
      <c r="B4285" t="s">
        <v>108</v>
      </c>
      <c r="C4285" t="s">
        <v>378</v>
      </c>
      <c r="D4285" s="45">
        <v>261054</v>
      </c>
      <c r="E4285" t="s">
        <v>676</v>
      </c>
      <c r="F4285" s="45">
        <v>6561709</v>
      </c>
      <c r="G4285" t="s">
        <v>898</v>
      </c>
      <c r="H4285" s="45">
        <v>112307</v>
      </c>
      <c r="I4285" t="e">
        <f ca="1">_xlfn.XLOOKUP(Tableau1[[#This Row],[No. Sous-service]],DONNÉES!F:F,DONNÉES!H:H,FALSE,0,1)</f>
        <v>#NAME?</v>
      </c>
      <c r="J4285" t="e">
        <f ca="1">_xlfn.XLOOKUP(Tableau1[[#This Row],[No. Sous-service]],DONNÉES!F:F,DONNÉES!I:I,FALSE,0,1)</f>
        <v>#NAME?</v>
      </c>
    </row>
    <row r="4286" spans="1:10" x14ac:dyDescent="0.25">
      <c r="A4286" t="s">
        <v>101</v>
      </c>
      <c r="B4286" t="s">
        <v>108</v>
      </c>
      <c r="C4286" t="s">
        <v>378</v>
      </c>
      <c r="D4286" s="45">
        <v>261054</v>
      </c>
      <c r="E4286" t="s">
        <v>676</v>
      </c>
      <c r="F4286" s="45">
        <v>6561709</v>
      </c>
      <c r="G4286" t="s">
        <v>898</v>
      </c>
      <c r="H4286" s="45">
        <v>133466</v>
      </c>
      <c r="I4286" t="e">
        <f ca="1">_xlfn.XLOOKUP(Tableau1[[#This Row],[No. Sous-service]],DONNÉES!F:F,DONNÉES!H:H,FALSE,0,1)</f>
        <v>#NAME?</v>
      </c>
      <c r="J4286" t="e">
        <f ca="1">_xlfn.XLOOKUP(Tableau1[[#This Row],[No. Sous-service]],DONNÉES!F:F,DONNÉES!I:I,FALSE,0,1)</f>
        <v>#NAME?</v>
      </c>
    </row>
    <row r="4287" spans="1:10" x14ac:dyDescent="0.25">
      <c r="A4287" t="s">
        <v>101</v>
      </c>
      <c r="B4287" t="s">
        <v>108</v>
      </c>
      <c r="C4287" t="s">
        <v>378</v>
      </c>
      <c r="D4287" s="45">
        <v>261054</v>
      </c>
      <c r="E4287" t="s">
        <v>676</v>
      </c>
      <c r="F4287" s="45">
        <v>6561709</v>
      </c>
      <c r="G4287" t="s">
        <v>898</v>
      </c>
      <c r="H4287" s="45">
        <v>133485</v>
      </c>
      <c r="I4287" t="e">
        <f ca="1">_xlfn.XLOOKUP(Tableau1[[#This Row],[No. Sous-service]],DONNÉES!F:F,DONNÉES!H:H,FALSE,0,1)</f>
        <v>#NAME?</v>
      </c>
      <c r="J4287" t="e">
        <f ca="1">_xlfn.XLOOKUP(Tableau1[[#This Row],[No. Sous-service]],DONNÉES!F:F,DONNÉES!I:I,FALSE,0,1)</f>
        <v>#NAME?</v>
      </c>
    </row>
    <row r="4288" spans="1:10" x14ac:dyDescent="0.25">
      <c r="A4288" t="s">
        <v>101</v>
      </c>
      <c r="B4288" t="s">
        <v>108</v>
      </c>
      <c r="C4288" t="s">
        <v>378</v>
      </c>
      <c r="D4288" s="45">
        <v>261054</v>
      </c>
      <c r="E4288" t="s">
        <v>676</v>
      </c>
      <c r="F4288" s="45">
        <v>6561709</v>
      </c>
      <c r="G4288" t="s">
        <v>898</v>
      </c>
      <c r="H4288" s="45">
        <v>120035</v>
      </c>
      <c r="I4288" t="e">
        <f ca="1">_xlfn.XLOOKUP(Tableau1[[#This Row],[No. Sous-service]],DONNÉES!F:F,DONNÉES!H:H,FALSE,0,1)</f>
        <v>#NAME?</v>
      </c>
      <c r="J4288" t="e">
        <f ca="1">_xlfn.XLOOKUP(Tableau1[[#This Row],[No. Sous-service]],DONNÉES!F:F,DONNÉES!I:I,FALSE,0,1)</f>
        <v>#NAME?</v>
      </c>
    </row>
    <row r="4289" spans="1:10" x14ac:dyDescent="0.25">
      <c r="A4289" t="s">
        <v>101</v>
      </c>
      <c r="B4289" t="s">
        <v>108</v>
      </c>
      <c r="C4289" t="s">
        <v>378</v>
      </c>
      <c r="D4289" s="45">
        <v>261054</v>
      </c>
      <c r="E4289" t="s">
        <v>676</v>
      </c>
      <c r="F4289" s="45">
        <v>6561709</v>
      </c>
      <c r="G4289" t="s">
        <v>898</v>
      </c>
      <c r="H4289" s="45">
        <v>133352</v>
      </c>
      <c r="I4289" t="e">
        <f ca="1">_xlfn.XLOOKUP(Tableau1[[#This Row],[No. Sous-service]],DONNÉES!F:F,DONNÉES!H:H,FALSE,0,1)</f>
        <v>#NAME?</v>
      </c>
      <c r="J4289" t="e">
        <f ca="1">_xlfn.XLOOKUP(Tableau1[[#This Row],[No. Sous-service]],DONNÉES!F:F,DONNÉES!I:I,FALSE,0,1)</f>
        <v>#NAME?</v>
      </c>
    </row>
    <row r="4290" spans="1:10" x14ac:dyDescent="0.25">
      <c r="A4290" t="s">
        <v>101</v>
      </c>
      <c r="B4290" t="s">
        <v>108</v>
      </c>
      <c r="C4290" t="s">
        <v>378</v>
      </c>
      <c r="D4290" s="45">
        <v>261054</v>
      </c>
      <c r="E4290" t="s">
        <v>676</v>
      </c>
      <c r="F4290" s="45">
        <v>6561709</v>
      </c>
      <c r="G4290" t="s">
        <v>898</v>
      </c>
      <c r="H4290" s="45">
        <v>120046</v>
      </c>
      <c r="I4290" t="e">
        <f ca="1">_xlfn.XLOOKUP(Tableau1[[#This Row],[No. Sous-service]],DONNÉES!F:F,DONNÉES!H:H,FALSE,0,1)</f>
        <v>#NAME?</v>
      </c>
      <c r="J4290" t="e">
        <f ca="1">_xlfn.XLOOKUP(Tableau1[[#This Row],[No. Sous-service]],DONNÉES!F:F,DONNÉES!I:I,FALSE,0,1)</f>
        <v>#NAME?</v>
      </c>
    </row>
    <row r="4291" spans="1:10" x14ac:dyDescent="0.25">
      <c r="A4291" t="s">
        <v>101</v>
      </c>
      <c r="B4291" t="s">
        <v>108</v>
      </c>
      <c r="C4291" t="s">
        <v>378</v>
      </c>
      <c r="D4291" s="45">
        <v>261054</v>
      </c>
      <c r="E4291" t="s">
        <v>676</v>
      </c>
      <c r="F4291" s="45">
        <v>6561709</v>
      </c>
      <c r="G4291" t="s">
        <v>898</v>
      </c>
      <c r="H4291" s="45">
        <v>112423</v>
      </c>
      <c r="I4291" t="e">
        <f ca="1">_xlfn.XLOOKUP(Tableau1[[#This Row],[No. Sous-service]],DONNÉES!F:F,DONNÉES!H:H,FALSE,0,1)</f>
        <v>#NAME?</v>
      </c>
      <c r="J4291" t="e">
        <f ca="1">_xlfn.XLOOKUP(Tableau1[[#This Row],[No. Sous-service]],DONNÉES!F:F,DONNÉES!I:I,FALSE,0,1)</f>
        <v>#NAME?</v>
      </c>
    </row>
    <row r="4292" spans="1:10" x14ac:dyDescent="0.25">
      <c r="A4292" t="s">
        <v>101</v>
      </c>
      <c r="B4292" t="s">
        <v>108</v>
      </c>
      <c r="C4292" t="s">
        <v>378</v>
      </c>
      <c r="D4292" s="45">
        <v>261054</v>
      </c>
      <c r="E4292" t="s">
        <v>676</v>
      </c>
      <c r="F4292" s="45">
        <v>6561709</v>
      </c>
      <c r="G4292" t="s">
        <v>898</v>
      </c>
      <c r="H4292" s="45">
        <v>134510</v>
      </c>
      <c r="I4292" t="e">
        <f ca="1">_xlfn.XLOOKUP(Tableau1[[#This Row],[No. Sous-service]],DONNÉES!F:F,DONNÉES!H:H,FALSE,0,1)</f>
        <v>#NAME?</v>
      </c>
      <c r="J4292" t="e">
        <f ca="1">_xlfn.XLOOKUP(Tableau1[[#This Row],[No. Sous-service]],DONNÉES!F:F,DONNÉES!I:I,FALSE,0,1)</f>
        <v>#NAME?</v>
      </c>
    </row>
    <row r="4293" spans="1:10" x14ac:dyDescent="0.25">
      <c r="A4293" t="s">
        <v>101</v>
      </c>
      <c r="B4293" t="s">
        <v>108</v>
      </c>
      <c r="C4293" t="s">
        <v>378</v>
      </c>
      <c r="D4293" s="45">
        <v>261054</v>
      </c>
      <c r="E4293" t="s">
        <v>676</v>
      </c>
      <c r="F4293" s="45">
        <v>6561709</v>
      </c>
      <c r="G4293" t="s">
        <v>898</v>
      </c>
      <c r="H4293" s="45">
        <v>132603</v>
      </c>
      <c r="I4293" t="e">
        <f ca="1">_xlfn.XLOOKUP(Tableau1[[#This Row],[No. Sous-service]],DONNÉES!F:F,DONNÉES!H:H,FALSE,0,1)</f>
        <v>#NAME?</v>
      </c>
      <c r="J4293" t="e">
        <f ca="1">_xlfn.XLOOKUP(Tableau1[[#This Row],[No. Sous-service]],DONNÉES!F:F,DONNÉES!I:I,FALSE,0,1)</f>
        <v>#NAME?</v>
      </c>
    </row>
    <row r="4294" spans="1:10" x14ac:dyDescent="0.25">
      <c r="A4294" t="s">
        <v>120</v>
      </c>
      <c r="B4294" t="s">
        <v>108</v>
      </c>
      <c r="C4294" t="s">
        <v>378</v>
      </c>
      <c r="D4294" s="45">
        <v>261054</v>
      </c>
      <c r="E4294" t="s">
        <v>676</v>
      </c>
      <c r="F4294" s="45">
        <v>6561709</v>
      </c>
      <c r="G4294" t="s">
        <v>898</v>
      </c>
      <c r="H4294" s="45">
        <v>136121</v>
      </c>
      <c r="I4294" t="e">
        <f ca="1">_xlfn.XLOOKUP(Tableau1[[#This Row],[No. Sous-service]],DONNÉES!F:F,DONNÉES!H:H,FALSE,0,1)</f>
        <v>#NAME?</v>
      </c>
      <c r="J4294" t="e">
        <f ca="1">_xlfn.XLOOKUP(Tableau1[[#This Row],[No. Sous-service]],DONNÉES!F:F,DONNÉES!I:I,FALSE,0,1)</f>
        <v>#NAME?</v>
      </c>
    </row>
    <row r="4295" spans="1:10" x14ac:dyDescent="0.25">
      <c r="A4295" t="s">
        <v>120</v>
      </c>
      <c r="B4295" t="s">
        <v>108</v>
      </c>
      <c r="C4295" t="s">
        <v>378</v>
      </c>
      <c r="D4295" s="45">
        <v>261054</v>
      </c>
      <c r="E4295" t="s">
        <v>676</v>
      </c>
      <c r="F4295" s="45">
        <v>6561709</v>
      </c>
      <c r="G4295" t="s">
        <v>898</v>
      </c>
      <c r="H4295" s="45" t="s">
        <v>2041</v>
      </c>
      <c r="I4295" t="e">
        <f ca="1">_xlfn.XLOOKUP(Tableau1[[#This Row],[No. Sous-service]],DONNÉES!F:F,DONNÉES!H:H,FALSE,0,1)</f>
        <v>#NAME?</v>
      </c>
      <c r="J4295" t="e">
        <f ca="1">_xlfn.XLOOKUP(Tableau1[[#This Row],[No. Sous-service]],DONNÉES!F:F,DONNÉES!I:I,FALSE,0,1)</f>
        <v>#NAME?</v>
      </c>
    </row>
    <row r="4296" spans="1:10" x14ac:dyDescent="0.25">
      <c r="A4296" t="s">
        <v>101</v>
      </c>
      <c r="B4296" t="s">
        <v>108</v>
      </c>
      <c r="C4296" t="s">
        <v>378</v>
      </c>
      <c r="D4296" s="45">
        <v>261054</v>
      </c>
      <c r="E4296" t="s">
        <v>676</v>
      </c>
      <c r="F4296" s="45">
        <v>6561709</v>
      </c>
      <c r="G4296" t="s">
        <v>898</v>
      </c>
      <c r="H4296" s="45" t="s">
        <v>2042</v>
      </c>
      <c r="I4296" t="e">
        <f ca="1">_xlfn.XLOOKUP(Tableau1[[#This Row],[No. Sous-service]],DONNÉES!F:F,DONNÉES!H:H,FALSE,0,1)</f>
        <v>#NAME?</v>
      </c>
      <c r="J4296" t="e">
        <f ca="1">_xlfn.XLOOKUP(Tableau1[[#This Row],[No. Sous-service]],DONNÉES!F:F,DONNÉES!I:I,FALSE,0,1)</f>
        <v>#NAME?</v>
      </c>
    </row>
    <row r="4297" spans="1:10" x14ac:dyDescent="0.25">
      <c r="A4297" t="s">
        <v>137</v>
      </c>
      <c r="B4297" t="s">
        <v>108</v>
      </c>
      <c r="C4297" t="s">
        <v>378</v>
      </c>
      <c r="D4297" s="45">
        <v>261054</v>
      </c>
      <c r="E4297" t="s">
        <v>676</v>
      </c>
      <c r="F4297" s="45">
        <v>7151710</v>
      </c>
      <c r="G4297" t="s">
        <v>1157</v>
      </c>
      <c r="H4297" s="45">
        <v>110601</v>
      </c>
      <c r="I4297" t="e">
        <f ca="1">_xlfn.XLOOKUP(Tableau1[[#This Row],[No. Sous-service]],DONNÉES!F:F,DONNÉES!H:H,FALSE,0,1)</f>
        <v>#NAME?</v>
      </c>
      <c r="J4297" t="e">
        <f ca="1">_xlfn.XLOOKUP(Tableau1[[#This Row],[No. Sous-service]],DONNÉES!F:F,DONNÉES!I:I,FALSE,0,1)</f>
        <v>#NAME?</v>
      </c>
    </row>
    <row r="4298" spans="1:10" x14ac:dyDescent="0.25">
      <c r="A4298" t="s">
        <v>137</v>
      </c>
      <c r="B4298" t="s">
        <v>108</v>
      </c>
      <c r="C4298" t="s">
        <v>378</v>
      </c>
      <c r="D4298" s="45">
        <v>261054</v>
      </c>
      <c r="E4298" t="s">
        <v>676</v>
      </c>
      <c r="F4298" s="45">
        <v>7151710</v>
      </c>
      <c r="G4298" t="s">
        <v>1157</v>
      </c>
      <c r="H4298" s="45">
        <v>15890</v>
      </c>
      <c r="I4298" t="e">
        <f ca="1">_xlfn.XLOOKUP(Tableau1[[#This Row],[No. Sous-service]],DONNÉES!F:F,DONNÉES!H:H,FALSE,0,1)</f>
        <v>#NAME?</v>
      </c>
      <c r="J4298" t="e">
        <f ca="1">_xlfn.XLOOKUP(Tableau1[[#This Row],[No. Sous-service]],DONNÉES!F:F,DONNÉES!I:I,FALSE,0,1)</f>
        <v>#NAME?</v>
      </c>
    </row>
    <row r="4299" spans="1:10" x14ac:dyDescent="0.25">
      <c r="A4299" t="s">
        <v>101</v>
      </c>
      <c r="B4299" t="s">
        <v>108</v>
      </c>
      <c r="C4299" t="s">
        <v>378</v>
      </c>
      <c r="D4299" s="45">
        <v>261054</v>
      </c>
      <c r="E4299" t="s">
        <v>676</v>
      </c>
      <c r="F4299" s="45">
        <v>7161704</v>
      </c>
      <c r="G4299" t="s">
        <v>1226</v>
      </c>
      <c r="H4299" s="45">
        <v>111501</v>
      </c>
      <c r="I4299" t="e">
        <f ca="1">_xlfn.XLOOKUP(Tableau1[[#This Row],[No. Sous-service]],DONNÉES!F:F,DONNÉES!H:H,FALSE,0,1)</f>
        <v>#NAME?</v>
      </c>
      <c r="J4299" t="e">
        <f ca="1">_xlfn.XLOOKUP(Tableau1[[#This Row],[No. Sous-service]],DONNÉES!F:F,DONNÉES!I:I,FALSE,0,1)</f>
        <v>#NAME?</v>
      </c>
    </row>
    <row r="4300" spans="1:10" x14ac:dyDescent="0.25">
      <c r="A4300" t="s">
        <v>101</v>
      </c>
      <c r="B4300" t="s">
        <v>108</v>
      </c>
      <c r="C4300" t="s">
        <v>378</v>
      </c>
      <c r="D4300" s="45">
        <v>261054</v>
      </c>
      <c r="E4300" t="s">
        <v>676</v>
      </c>
      <c r="F4300" s="45">
        <v>7161704</v>
      </c>
      <c r="G4300" t="s">
        <v>1226</v>
      </c>
      <c r="H4300" s="45">
        <v>133450</v>
      </c>
      <c r="I4300" t="e">
        <f ca="1">_xlfn.XLOOKUP(Tableau1[[#This Row],[No. Sous-service]],DONNÉES!F:F,DONNÉES!H:H,FALSE,0,1)</f>
        <v>#NAME?</v>
      </c>
      <c r="J4300" t="e">
        <f ca="1">_xlfn.XLOOKUP(Tableau1[[#This Row],[No. Sous-service]],DONNÉES!F:F,DONNÉES!I:I,FALSE,0,1)</f>
        <v>#NAME?</v>
      </c>
    </row>
    <row r="4301" spans="1:10" x14ac:dyDescent="0.25">
      <c r="A4301" t="s">
        <v>101</v>
      </c>
      <c r="B4301" t="s">
        <v>108</v>
      </c>
      <c r="C4301" t="s">
        <v>378</v>
      </c>
      <c r="D4301" s="45">
        <v>261054</v>
      </c>
      <c r="E4301" t="s">
        <v>676</v>
      </c>
      <c r="F4301" s="45">
        <v>7162706</v>
      </c>
      <c r="G4301" t="s">
        <v>1242</v>
      </c>
      <c r="H4301" s="45">
        <v>111601</v>
      </c>
      <c r="I4301" t="e">
        <f ca="1">_xlfn.XLOOKUP(Tableau1[[#This Row],[No. Sous-service]],DONNÉES!F:F,DONNÉES!H:H,FALSE,0,1)</f>
        <v>#NAME?</v>
      </c>
      <c r="J4301" t="e">
        <f ca="1">_xlfn.XLOOKUP(Tableau1[[#This Row],[No. Sous-service]],DONNÉES!F:F,DONNÉES!I:I,FALSE,0,1)</f>
        <v>#NAME?</v>
      </c>
    </row>
    <row r="4302" spans="1:10" x14ac:dyDescent="0.25">
      <c r="A4302" t="s">
        <v>101</v>
      </c>
      <c r="B4302" t="s">
        <v>108</v>
      </c>
      <c r="C4302" t="s">
        <v>378</v>
      </c>
      <c r="D4302" s="45">
        <v>261054</v>
      </c>
      <c r="E4302" t="s">
        <v>676</v>
      </c>
      <c r="F4302" s="45">
        <v>7162706</v>
      </c>
      <c r="G4302" t="s">
        <v>1242</v>
      </c>
      <c r="H4302" s="45">
        <v>133144</v>
      </c>
      <c r="I4302" t="e">
        <f ca="1">_xlfn.XLOOKUP(Tableau1[[#This Row],[No. Sous-service]],DONNÉES!F:F,DONNÉES!H:H,FALSE,0,1)</f>
        <v>#NAME?</v>
      </c>
      <c r="J4302" t="e">
        <f ca="1">_xlfn.XLOOKUP(Tableau1[[#This Row],[No. Sous-service]],DONNÉES!F:F,DONNÉES!I:I,FALSE,0,1)</f>
        <v>#NAME?</v>
      </c>
    </row>
    <row r="4303" spans="1:10" x14ac:dyDescent="0.25">
      <c r="A4303" t="s">
        <v>101</v>
      </c>
      <c r="B4303" t="s">
        <v>108</v>
      </c>
      <c r="C4303" t="s">
        <v>378</v>
      </c>
      <c r="D4303" s="45">
        <v>261054</v>
      </c>
      <c r="E4303" t="s">
        <v>676</v>
      </c>
      <c r="F4303" s="45">
        <v>7162706</v>
      </c>
      <c r="G4303" t="s">
        <v>1242</v>
      </c>
      <c r="H4303" s="45">
        <v>133145</v>
      </c>
      <c r="I4303" t="e">
        <f ca="1">_xlfn.XLOOKUP(Tableau1[[#This Row],[No. Sous-service]],DONNÉES!F:F,DONNÉES!H:H,FALSE,0,1)</f>
        <v>#NAME?</v>
      </c>
      <c r="J4303" t="e">
        <f ca="1">_xlfn.XLOOKUP(Tableau1[[#This Row],[No. Sous-service]],DONNÉES!F:F,DONNÉES!I:I,FALSE,0,1)</f>
        <v>#NAME?</v>
      </c>
    </row>
    <row r="4304" spans="1:10" x14ac:dyDescent="0.25">
      <c r="A4304" t="s">
        <v>120</v>
      </c>
      <c r="B4304" t="s">
        <v>108</v>
      </c>
      <c r="C4304" t="s">
        <v>378</v>
      </c>
      <c r="D4304" s="45">
        <v>261054</v>
      </c>
      <c r="E4304" t="s">
        <v>676</v>
      </c>
      <c r="F4304" s="45">
        <v>7162706</v>
      </c>
      <c r="G4304" t="s">
        <v>1242</v>
      </c>
      <c r="H4304" s="45">
        <v>134141</v>
      </c>
      <c r="I4304" t="e">
        <f ca="1">_xlfn.XLOOKUP(Tableau1[[#This Row],[No. Sous-service]],DONNÉES!F:F,DONNÉES!H:H,FALSE,0,1)</f>
        <v>#NAME?</v>
      </c>
      <c r="J4304" t="e">
        <f ca="1">_xlfn.XLOOKUP(Tableau1[[#This Row],[No. Sous-service]],DONNÉES!F:F,DONNÉES!I:I,FALSE,0,1)</f>
        <v>#NAME?</v>
      </c>
    </row>
    <row r="4305" spans="1:10" x14ac:dyDescent="0.25">
      <c r="A4305" t="s">
        <v>101</v>
      </c>
      <c r="B4305" t="s">
        <v>108</v>
      </c>
      <c r="C4305" t="s">
        <v>378</v>
      </c>
      <c r="D4305" s="45">
        <v>261054</v>
      </c>
      <c r="E4305" t="s">
        <v>676</v>
      </c>
      <c r="F4305" s="45">
        <v>6173711</v>
      </c>
      <c r="G4305" t="s">
        <v>677</v>
      </c>
      <c r="H4305" s="45">
        <v>11013</v>
      </c>
      <c r="I4305" t="e">
        <f ca="1">_xlfn.XLOOKUP(Tableau1[[#This Row],[No. Sous-service]],DONNÉES!F:F,DONNÉES!H:H,FALSE,0,1)</f>
        <v>#NAME?</v>
      </c>
      <c r="J4305" t="e">
        <f ca="1">_xlfn.XLOOKUP(Tableau1[[#This Row],[No. Sous-service]],DONNÉES!F:F,DONNÉES!I:I,FALSE,0,1)</f>
        <v>#NAME?</v>
      </c>
    </row>
    <row r="4306" spans="1:10" x14ac:dyDescent="0.25">
      <c r="A4306" t="s">
        <v>101</v>
      </c>
      <c r="B4306" t="s">
        <v>108</v>
      </c>
      <c r="C4306" t="s">
        <v>378</v>
      </c>
      <c r="D4306" s="45">
        <v>261054</v>
      </c>
      <c r="E4306" t="s">
        <v>676</v>
      </c>
      <c r="F4306" s="45">
        <v>6173711</v>
      </c>
      <c r="G4306" t="s">
        <v>677</v>
      </c>
      <c r="H4306" s="45">
        <v>112039</v>
      </c>
      <c r="I4306" t="e">
        <f ca="1">_xlfn.XLOOKUP(Tableau1[[#This Row],[No. Sous-service]],DONNÉES!F:F,DONNÉES!H:H,FALSE,0,1)</f>
        <v>#NAME?</v>
      </c>
      <c r="J4306" t="e">
        <f ca="1">_xlfn.XLOOKUP(Tableau1[[#This Row],[No. Sous-service]],DONNÉES!F:F,DONNÉES!I:I,FALSE,0,1)</f>
        <v>#NAME?</v>
      </c>
    </row>
    <row r="4307" spans="1:10" x14ac:dyDescent="0.25">
      <c r="A4307" t="s">
        <v>101</v>
      </c>
      <c r="B4307" t="s">
        <v>108</v>
      </c>
      <c r="C4307" t="s">
        <v>378</v>
      </c>
      <c r="D4307" s="45">
        <v>261054</v>
      </c>
      <c r="E4307" t="s">
        <v>676</v>
      </c>
      <c r="F4307" s="45">
        <v>6173711</v>
      </c>
      <c r="G4307" t="s">
        <v>677</v>
      </c>
      <c r="H4307" s="45">
        <v>132025</v>
      </c>
      <c r="I4307" t="e">
        <f ca="1">_xlfn.XLOOKUP(Tableau1[[#This Row],[No. Sous-service]],DONNÉES!F:F,DONNÉES!H:H,FALSE,0,1)</f>
        <v>#NAME?</v>
      </c>
      <c r="J4307" t="e">
        <f ca="1">_xlfn.XLOOKUP(Tableau1[[#This Row],[No. Sous-service]],DONNÉES!F:F,DONNÉES!I:I,FALSE,0,1)</f>
        <v>#NAME?</v>
      </c>
    </row>
    <row r="4308" spans="1:10" x14ac:dyDescent="0.25">
      <c r="A4308" t="s">
        <v>101</v>
      </c>
      <c r="B4308" t="s">
        <v>108</v>
      </c>
      <c r="C4308" t="s">
        <v>378</v>
      </c>
      <c r="D4308" s="45">
        <v>261054</v>
      </c>
      <c r="E4308" t="s">
        <v>676</v>
      </c>
      <c r="F4308" s="45">
        <v>6173711</v>
      </c>
      <c r="G4308" t="s">
        <v>677</v>
      </c>
      <c r="H4308" s="45">
        <v>132258</v>
      </c>
      <c r="I4308" t="e">
        <f ca="1">_xlfn.XLOOKUP(Tableau1[[#This Row],[No. Sous-service]],DONNÉES!F:F,DONNÉES!H:H,FALSE,0,1)</f>
        <v>#NAME?</v>
      </c>
      <c r="J4308" t="e">
        <f ca="1">_xlfn.XLOOKUP(Tableau1[[#This Row],[No. Sous-service]],DONNÉES!F:F,DONNÉES!I:I,FALSE,0,1)</f>
        <v>#NAME?</v>
      </c>
    </row>
    <row r="4309" spans="1:10" x14ac:dyDescent="0.25">
      <c r="A4309" t="s">
        <v>101</v>
      </c>
      <c r="B4309" t="s">
        <v>108</v>
      </c>
      <c r="C4309" t="s">
        <v>378</v>
      </c>
      <c r="D4309" s="45">
        <v>261054</v>
      </c>
      <c r="E4309" t="s">
        <v>676</v>
      </c>
      <c r="F4309" s="45">
        <v>6173711</v>
      </c>
      <c r="G4309" t="s">
        <v>677</v>
      </c>
      <c r="H4309" s="45">
        <v>132279</v>
      </c>
      <c r="I4309" t="e">
        <f ca="1">_xlfn.XLOOKUP(Tableau1[[#This Row],[No. Sous-service]],DONNÉES!F:F,DONNÉES!H:H,FALSE,0,1)</f>
        <v>#NAME?</v>
      </c>
      <c r="J4309" t="e">
        <f ca="1">_xlfn.XLOOKUP(Tableau1[[#This Row],[No. Sous-service]],DONNÉES!F:F,DONNÉES!I:I,FALSE,0,1)</f>
        <v>#NAME?</v>
      </c>
    </row>
    <row r="4310" spans="1:10" x14ac:dyDescent="0.25">
      <c r="A4310" t="s">
        <v>101</v>
      </c>
      <c r="B4310" t="s">
        <v>108</v>
      </c>
      <c r="C4310" t="s">
        <v>378</v>
      </c>
      <c r="D4310" s="45">
        <v>261054</v>
      </c>
      <c r="E4310" t="s">
        <v>676</v>
      </c>
      <c r="F4310" s="45">
        <v>6173711</v>
      </c>
      <c r="G4310" t="s">
        <v>677</v>
      </c>
      <c r="H4310" s="45">
        <v>132463</v>
      </c>
      <c r="I4310" t="e">
        <f ca="1">_xlfn.XLOOKUP(Tableau1[[#This Row],[No. Sous-service]],DONNÉES!F:F,DONNÉES!H:H,FALSE,0,1)</f>
        <v>#NAME?</v>
      </c>
      <c r="J4310" t="e">
        <f ca="1">_xlfn.XLOOKUP(Tableau1[[#This Row],[No. Sous-service]],DONNÉES!F:F,DONNÉES!I:I,FALSE,0,1)</f>
        <v>#NAME?</v>
      </c>
    </row>
    <row r="4311" spans="1:10" x14ac:dyDescent="0.25">
      <c r="A4311" t="s">
        <v>101</v>
      </c>
      <c r="B4311" t="s">
        <v>108</v>
      </c>
      <c r="C4311" t="s">
        <v>378</v>
      </c>
      <c r="D4311" s="45">
        <v>261054</v>
      </c>
      <c r="E4311" t="s">
        <v>676</v>
      </c>
      <c r="F4311" s="45">
        <v>6173711</v>
      </c>
      <c r="G4311" t="s">
        <v>677</v>
      </c>
      <c r="H4311" s="45">
        <v>132552</v>
      </c>
      <c r="I4311" t="e">
        <f ca="1">_xlfn.XLOOKUP(Tableau1[[#This Row],[No. Sous-service]],DONNÉES!F:F,DONNÉES!H:H,FALSE,0,1)</f>
        <v>#NAME?</v>
      </c>
      <c r="J4311" t="e">
        <f ca="1">_xlfn.XLOOKUP(Tableau1[[#This Row],[No. Sous-service]],DONNÉES!F:F,DONNÉES!I:I,FALSE,0,1)</f>
        <v>#NAME?</v>
      </c>
    </row>
    <row r="4312" spans="1:10" x14ac:dyDescent="0.25">
      <c r="A4312" t="s">
        <v>101</v>
      </c>
      <c r="B4312" t="s">
        <v>108</v>
      </c>
      <c r="C4312" t="s">
        <v>378</v>
      </c>
      <c r="D4312" s="45">
        <v>261054</v>
      </c>
      <c r="E4312" t="s">
        <v>676</v>
      </c>
      <c r="F4312" s="45">
        <v>6173711</v>
      </c>
      <c r="G4312" t="s">
        <v>677</v>
      </c>
      <c r="H4312" s="45">
        <v>133053</v>
      </c>
      <c r="I4312" t="e">
        <f ca="1">_xlfn.XLOOKUP(Tableau1[[#This Row],[No. Sous-service]],DONNÉES!F:F,DONNÉES!H:H,FALSE,0,1)</f>
        <v>#NAME?</v>
      </c>
      <c r="J4312" t="e">
        <f ca="1">_xlfn.XLOOKUP(Tableau1[[#This Row],[No. Sous-service]],DONNÉES!F:F,DONNÉES!I:I,FALSE,0,1)</f>
        <v>#NAME?</v>
      </c>
    </row>
    <row r="4313" spans="1:10" x14ac:dyDescent="0.25">
      <c r="A4313" t="s">
        <v>101</v>
      </c>
      <c r="B4313" t="s">
        <v>108</v>
      </c>
      <c r="C4313" t="s">
        <v>378</v>
      </c>
      <c r="D4313" s="45">
        <v>261054</v>
      </c>
      <c r="E4313" t="s">
        <v>676</v>
      </c>
      <c r="F4313" s="45">
        <v>6173711</v>
      </c>
      <c r="G4313" t="s">
        <v>677</v>
      </c>
      <c r="H4313" s="45">
        <v>133057</v>
      </c>
      <c r="I4313" t="e">
        <f ca="1">_xlfn.XLOOKUP(Tableau1[[#This Row],[No. Sous-service]],DONNÉES!F:F,DONNÉES!H:H,FALSE,0,1)</f>
        <v>#NAME?</v>
      </c>
      <c r="J4313" t="e">
        <f ca="1">_xlfn.XLOOKUP(Tableau1[[#This Row],[No. Sous-service]],DONNÉES!F:F,DONNÉES!I:I,FALSE,0,1)</f>
        <v>#NAME?</v>
      </c>
    </row>
    <row r="4314" spans="1:10" x14ac:dyDescent="0.25">
      <c r="A4314" t="s">
        <v>101</v>
      </c>
      <c r="B4314" t="s">
        <v>108</v>
      </c>
      <c r="C4314" t="s">
        <v>378</v>
      </c>
      <c r="D4314" s="45">
        <v>261054</v>
      </c>
      <c r="E4314" t="s">
        <v>676</v>
      </c>
      <c r="F4314" s="45">
        <v>6173711</v>
      </c>
      <c r="G4314" t="s">
        <v>677</v>
      </c>
      <c r="H4314" s="45">
        <v>133228</v>
      </c>
      <c r="I4314" t="e">
        <f ca="1">_xlfn.XLOOKUP(Tableau1[[#This Row],[No. Sous-service]],DONNÉES!F:F,DONNÉES!H:H,FALSE,0,1)</f>
        <v>#NAME?</v>
      </c>
      <c r="J4314" t="e">
        <f ca="1">_xlfn.XLOOKUP(Tableau1[[#This Row],[No. Sous-service]],DONNÉES!F:F,DONNÉES!I:I,FALSE,0,1)</f>
        <v>#NAME?</v>
      </c>
    </row>
    <row r="4315" spans="1:10" x14ac:dyDescent="0.25">
      <c r="A4315" t="s">
        <v>101</v>
      </c>
      <c r="B4315" t="s">
        <v>108</v>
      </c>
      <c r="C4315" t="s">
        <v>378</v>
      </c>
      <c r="D4315" s="45">
        <v>261054</v>
      </c>
      <c r="E4315" t="s">
        <v>676</v>
      </c>
      <c r="F4315" s="45">
        <v>6173711</v>
      </c>
      <c r="G4315" t="s">
        <v>677</v>
      </c>
      <c r="H4315" s="45">
        <v>20416</v>
      </c>
      <c r="I4315" t="e">
        <f ca="1">_xlfn.XLOOKUP(Tableau1[[#This Row],[No. Sous-service]],DONNÉES!F:F,DONNÉES!H:H,FALSE,0,1)</f>
        <v>#NAME?</v>
      </c>
      <c r="J4315" t="e">
        <f ca="1">_xlfn.XLOOKUP(Tableau1[[#This Row],[No. Sous-service]],DONNÉES!F:F,DONNÉES!I:I,FALSE,0,1)</f>
        <v>#NAME?</v>
      </c>
    </row>
    <row r="4316" spans="1:10" x14ac:dyDescent="0.25">
      <c r="A4316" t="s">
        <v>101</v>
      </c>
      <c r="B4316" t="s">
        <v>108</v>
      </c>
      <c r="C4316" t="s">
        <v>378</v>
      </c>
      <c r="D4316" s="45">
        <v>261054</v>
      </c>
      <c r="E4316" t="s">
        <v>676</v>
      </c>
      <c r="F4316" s="45">
        <v>6173711</v>
      </c>
      <c r="G4316" t="s">
        <v>677</v>
      </c>
      <c r="H4316" s="45">
        <v>20405</v>
      </c>
      <c r="I4316" t="e">
        <f ca="1">_xlfn.XLOOKUP(Tableau1[[#This Row],[No. Sous-service]],DONNÉES!F:F,DONNÉES!H:H,FALSE,0,1)</f>
        <v>#NAME?</v>
      </c>
      <c r="J4316" t="e">
        <f ca="1">_xlfn.XLOOKUP(Tableau1[[#This Row],[No. Sous-service]],DONNÉES!F:F,DONNÉES!I:I,FALSE,0,1)</f>
        <v>#NAME?</v>
      </c>
    </row>
    <row r="4317" spans="1:10" x14ac:dyDescent="0.25">
      <c r="A4317" t="s">
        <v>101</v>
      </c>
      <c r="B4317" t="s">
        <v>108</v>
      </c>
      <c r="C4317" t="s">
        <v>378</v>
      </c>
      <c r="D4317" s="45">
        <v>261054</v>
      </c>
      <c r="E4317" t="s">
        <v>676</v>
      </c>
      <c r="F4317" s="45">
        <v>6173711</v>
      </c>
      <c r="G4317" t="s">
        <v>677</v>
      </c>
      <c r="H4317" s="45">
        <v>20406</v>
      </c>
      <c r="I4317" t="e">
        <f ca="1">_xlfn.XLOOKUP(Tableau1[[#This Row],[No. Sous-service]],DONNÉES!F:F,DONNÉES!H:H,FALSE,0,1)</f>
        <v>#NAME?</v>
      </c>
      <c r="J4317" t="e">
        <f ca="1">_xlfn.XLOOKUP(Tableau1[[#This Row],[No. Sous-service]],DONNÉES!F:F,DONNÉES!I:I,FALSE,0,1)</f>
        <v>#NAME?</v>
      </c>
    </row>
    <row r="4318" spans="1:10" x14ac:dyDescent="0.25">
      <c r="A4318" t="s">
        <v>101</v>
      </c>
      <c r="B4318" t="s">
        <v>108</v>
      </c>
      <c r="C4318" t="s">
        <v>378</v>
      </c>
      <c r="D4318" s="45">
        <v>261054</v>
      </c>
      <c r="E4318" t="s">
        <v>676</v>
      </c>
      <c r="F4318" s="45">
        <v>6173711</v>
      </c>
      <c r="G4318" t="s">
        <v>677</v>
      </c>
      <c r="H4318" s="45">
        <v>20409</v>
      </c>
      <c r="I4318" t="e">
        <f ca="1">_xlfn.XLOOKUP(Tableau1[[#This Row],[No. Sous-service]],DONNÉES!F:F,DONNÉES!H:H,FALSE,0,1)</f>
        <v>#NAME?</v>
      </c>
      <c r="J4318" t="e">
        <f ca="1">_xlfn.XLOOKUP(Tableau1[[#This Row],[No. Sous-service]],DONNÉES!F:F,DONNÉES!I:I,FALSE,0,1)</f>
        <v>#NAME?</v>
      </c>
    </row>
    <row r="4319" spans="1:10" x14ac:dyDescent="0.25">
      <c r="A4319" t="s">
        <v>101</v>
      </c>
      <c r="B4319" t="s">
        <v>108</v>
      </c>
      <c r="C4319" t="s">
        <v>378</v>
      </c>
      <c r="D4319" s="45">
        <v>261054</v>
      </c>
      <c r="E4319" t="s">
        <v>676</v>
      </c>
      <c r="F4319" s="45">
        <v>6173711</v>
      </c>
      <c r="G4319" t="s">
        <v>677</v>
      </c>
      <c r="H4319" s="45">
        <v>20415</v>
      </c>
      <c r="I4319" t="e">
        <f ca="1">_xlfn.XLOOKUP(Tableau1[[#This Row],[No. Sous-service]],DONNÉES!F:F,DONNÉES!H:H,FALSE,0,1)</f>
        <v>#NAME?</v>
      </c>
      <c r="J4319" t="e">
        <f ca="1">_xlfn.XLOOKUP(Tableau1[[#This Row],[No. Sous-service]],DONNÉES!F:F,DONNÉES!I:I,FALSE,0,1)</f>
        <v>#NAME?</v>
      </c>
    </row>
    <row r="4320" spans="1:10" x14ac:dyDescent="0.25">
      <c r="A4320" t="s">
        <v>101</v>
      </c>
      <c r="B4320" t="s">
        <v>108</v>
      </c>
      <c r="C4320" t="s">
        <v>378</v>
      </c>
      <c r="D4320" s="45">
        <v>261054</v>
      </c>
      <c r="E4320" t="s">
        <v>676</v>
      </c>
      <c r="F4320" s="45">
        <v>6173711</v>
      </c>
      <c r="G4320" t="s">
        <v>677</v>
      </c>
      <c r="H4320" s="45">
        <v>20418</v>
      </c>
      <c r="I4320" t="e">
        <f ca="1">_xlfn.XLOOKUP(Tableau1[[#This Row],[No. Sous-service]],DONNÉES!F:F,DONNÉES!H:H,FALSE,0,1)</f>
        <v>#NAME?</v>
      </c>
      <c r="J4320" t="e">
        <f ca="1">_xlfn.XLOOKUP(Tableau1[[#This Row],[No. Sous-service]],DONNÉES!F:F,DONNÉES!I:I,FALSE,0,1)</f>
        <v>#NAME?</v>
      </c>
    </row>
    <row r="4321" spans="1:10" x14ac:dyDescent="0.25">
      <c r="A4321" t="s">
        <v>101</v>
      </c>
      <c r="B4321" t="s">
        <v>108</v>
      </c>
      <c r="C4321" t="s">
        <v>378</v>
      </c>
      <c r="D4321" s="45">
        <v>261054</v>
      </c>
      <c r="E4321" t="s">
        <v>676</v>
      </c>
      <c r="F4321" s="45">
        <v>6173711</v>
      </c>
      <c r="G4321" t="s">
        <v>677</v>
      </c>
      <c r="H4321" s="45">
        <v>20419</v>
      </c>
      <c r="I4321" t="e">
        <f ca="1">_xlfn.XLOOKUP(Tableau1[[#This Row],[No. Sous-service]],DONNÉES!F:F,DONNÉES!H:H,FALSE,0,1)</f>
        <v>#NAME?</v>
      </c>
      <c r="J4321" t="e">
        <f ca="1">_xlfn.XLOOKUP(Tableau1[[#This Row],[No. Sous-service]],DONNÉES!F:F,DONNÉES!I:I,FALSE,0,1)</f>
        <v>#NAME?</v>
      </c>
    </row>
    <row r="4322" spans="1:10" x14ac:dyDescent="0.25">
      <c r="A4322" t="s">
        <v>101</v>
      </c>
      <c r="B4322" t="s">
        <v>108</v>
      </c>
      <c r="C4322" t="s">
        <v>378</v>
      </c>
      <c r="D4322" s="45">
        <v>261054</v>
      </c>
      <c r="E4322" t="s">
        <v>676</v>
      </c>
      <c r="F4322" s="45">
        <v>6173711</v>
      </c>
      <c r="G4322" t="s">
        <v>677</v>
      </c>
      <c r="H4322" s="45">
        <v>120102</v>
      </c>
      <c r="I4322" t="e">
        <f ca="1">_xlfn.XLOOKUP(Tableau1[[#This Row],[No. Sous-service]],DONNÉES!F:F,DONNÉES!H:H,FALSE,0,1)</f>
        <v>#NAME?</v>
      </c>
      <c r="J4322" t="e">
        <f ca="1">_xlfn.XLOOKUP(Tableau1[[#This Row],[No. Sous-service]],DONNÉES!F:F,DONNÉES!I:I,FALSE,0,1)</f>
        <v>#NAME?</v>
      </c>
    </row>
    <row r="4323" spans="1:10" x14ac:dyDescent="0.25">
      <c r="A4323" t="s">
        <v>101</v>
      </c>
      <c r="B4323" t="s">
        <v>108</v>
      </c>
      <c r="C4323" t="s">
        <v>378</v>
      </c>
      <c r="D4323" s="45">
        <v>261054</v>
      </c>
      <c r="E4323" t="s">
        <v>676</v>
      </c>
      <c r="F4323" s="45">
        <v>6173711</v>
      </c>
      <c r="G4323" t="s">
        <v>677</v>
      </c>
      <c r="H4323" s="45">
        <v>132349</v>
      </c>
      <c r="I4323" t="e">
        <f ca="1">_xlfn.XLOOKUP(Tableau1[[#This Row],[No. Sous-service]],DONNÉES!F:F,DONNÉES!H:H,FALSE,0,1)</f>
        <v>#NAME?</v>
      </c>
      <c r="J4323" t="e">
        <f ca="1">_xlfn.XLOOKUP(Tableau1[[#This Row],[No. Sous-service]],DONNÉES!F:F,DONNÉES!I:I,FALSE,0,1)</f>
        <v>#NAME?</v>
      </c>
    </row>
    <row r="4324" spans="1:10" x14ac:dyDescent="0.25">
      <c r="A4324" t="s">
        <v>101</v>
      </c>
      <c r="B4324" t="s">
        <v>108</v>
      </c>
      <c r="C4324" t="s">
        <v>378</v>
      </c>
      <c r="D4324" s="45">
        <v>261054</v>
      </c>
      <c r="E4324" t="s">
        <v>676</v>
      </c>
      <c r="F4324" s="45">
        <v>6173711</v>
      </c>
      <c r="G4324" t="s">
        <v>677</v>
      </c>
      <c r="H4324" s="45">
        <v>431154</v>
      </c>
      <c r="I4324" t="e">
        <f ca="1">_xlfn.XLOOKUP(Tableau1[[#This Row],[No. Sous-service]],DONNÉES!F:F,DONNÉES!H:H,FALSE,0,1)</f>
        <v>#NAME?</v>
      </c>
      <c r="J4324" t="e">
        <f ca="1">_xlfn.XLOOKUP(Tableau1[[#This Row],[No. Sous-service]],DONNÉES!F:F,DONNÉES!I:I,FALSE,0,1)</f>
        <v>#NAME?</v>
      </c>
    </row>
    <row r="4325" spans="1:10" x14ac:dyDescent="0.25">
      <c r="A4325" t="s">
        <v>101</v>
      </c>
      <c r="B4325" t="s">
        <v>108</v>
      </c>
      <c r="C4325" t="s">
        <v>378</v>
      </c>
      <c r="D4325" s="45">
        <v>261054</v>
      </c>
      <c r="E4325" t="s">
        <v>676</v>
      </c>
      <c r="F4325" s="45">
        <v>6173711</v>
      </c>
      <c r="G4325" t="s">
        <v>677</v>
      </c>
      <c r="H4325" s="45">
        <v>556671</v>
      </c>
      <c r="I4325" t="e">
        <f ca="1">_xlfn.XLOOKUP(Tableau1[[#This Row],[No. Sous-service]],DONNÉES!F:F,DONNÉES!H:H,FALSE,0,1)</f>
        <v>#NAME?</v>
      </c>
      <c r="J4325" t="e">
        <f ca="1">_xlfn.XLOOKUP(Tableau1[[#This Row],[No. Sous-service]],DONNÉES!F:F,DONNÉES!I:I,FALSE,0,1)</f>
        <v>#NAME?</v>
      </c>
    </row>
    <row r="4326" spans="1:10" x14ac:dyDescent="0.25">
      <c r="A4326" t="s">
        <v>101</v>
      </c>
      <c r="B4326" t="s">
        <v>108</v>
      </c>
      <c r="C4326" t="s">
        <v>378</v>
      </c>
      <c r="D4326" s="45">
        <v>261054</v>
      </c>
      <c r="E4326" t="s">
        <v>676</v>
      </c>
      <c r="F4326" s="45">
        <v>6173711</v>
      </c>
      <c r="G4326" t="s">
        <v>677</v>
      </c>
      <c r="H4326" s="45">
        <v>431155</v>
      </c>
      <c r="I4326" t="e">
        <f ca="1">_xlfn.XLOOKUP(Tableau1[[#This Row],[No. Sous-service]],DONNÉES!F:F,DONNÉES!H:H,FALSE,0,1)</f>
        <v>#NAME?</v>
      </c>
      <c r="J4326" t="e">
        <f ca="1">_xlfn.XLOOKUP(Tableau1[[#This Row],[No. Sous-service]],DONNÉES!F:F,DONNÉES!I:I,FALSE,0,1)</f>
        <v>#NAME?</v>
      </c>
    </row>
    <row r="4327" spans="1:10" x14ac:dyDescent="0.25">
      <c r="A4327" t="s">
        <v>101</v>
      </c>
      <c r="B4327" t="s">
        <v>108</v>
      </c>
      <c r="C4327" t="s">
        <v>378</v>
      </c>
      <c r="D4327" s="45">
        <v>261054</v>
      </c>
      <c r="E4327" t="s">
        <v>676</v>
      </c>
      <c r="F4327" s="45">
        <v>6173711</v>
      </c>
      <c r="G4327" t="s">
        <v>677</v>
      </c>
      <c r="H4327" s="45">
        <v>133227</v>
      </c>
      <c r="I4327" t="e">
        <f ca="1">_xlfn.XLOOKUP(Tableau1[[#This Row],[No. Sous-service]],DONNÉES!F:F,DONNÉES!H:H,FALSE,0,1)</f>
        <v>#NAME?</v>
      </c>
      <c r="J4327" t="e">
        <f ca="1">_xlfn.XLOOKUP(Tableau1[[#This Row],[No. Sous-service]],DONNÉES!F:F,DONNÉES!I:I,FALSE,0,1)</f>
        <v>#NAME?</v>
      </c>
    </row>
    <row r="4328" spans="1:10" x14ac:dyDescent="0.25">
      <c r="A4328" t="s">
        <v>101</v>
      </c>
      <c r="B4328" t="s">
        <v>108</v>
      </c>
      <c r="C4328" t="s">
        <v>378</v>
      </c>
      <c r="D4328" s="45">
        <v>261054</v>
      </c>
      <c r="E4328" t="s">
        <v>676</v>
      </c>
      <c r="F4328" s="45">
        <v>6173711</v>
      </c>
      <c r="G4328" t="s">
        <v>677</v>
      </c>
      <c r="H4328" s="45">
        <v>133008</v>
      </c>
      <c r="I4328" t="e">
        <f ca="1">_xlfn.XLOOKUP(Tableau1[[#This Row],[No. Sous-service]],DONNÉES!F:F,DONNÉES!H:H,FALSE,0,1)</f>
        <v>#NAME?</v>
      </c>
      <c r="J4328" t="e">
        <f ca="1">_xlfn.XLOOKUP(Tableau1[[#This Row],[No. Sous-service]],DONNÉES!F:F,DONNÉES!I:I,FALSE,0,1)</f>
        <v>#NAME?</v>
      </c>
    </row>
    <row r="4329" spans="1:10" x14ac:dyDescent="0.25">
      <c r="A4329" t="s">
        <v>137</v>
      </c>
      <c r="B4329" t="s">
        <v>108</v>
      </c>
      <c r="C4329" t="s">
        <v>378</v>
      </c>
      <c r="D4329" s="45">
        <v>261054</v>
      </c>
      <c r="E4329" t="s">
        <v>676</v>
      </c>
      <c r="F4329" s="45">
        <v>6173712</v>
      </c>
      <c r="G4329" t="s">
        <v>678</v>
      </c>
      <c r="H4329" s="45">
        <v>132056</v>
      </c>
      <c r="I4329" t="e">
        <f ca="1">_xlfn.XLOOKUP(Tableau1[[#This Row],[No. Sous-service]],DONNÉES!F:F,DONNÉES!H:H,FALSE,0,1)</f>
        <v>#NAME?</v>
      </c>
      <c r="J4329" t="e">
        <f ca="1">_xlfn.XLOOKUP(Tableau1[[#This Row],[No. Sous-service]],DONNÉES!F:F,DONNÉES!I:I,FALSE,0,1)</f>
        <v>#NAME?</v>
      </c>
    </row>
    <row r="4330" spans="1:10" x14ac:dyDescent="0.25">
      <c r="A4330" t="s">
        <v>137</v>
      </c>
      <c r="B4330" t="s">
        <v>108</v>
      </c>
      <c r="C4330" t="s">
        <v>378</v>
      </c>
      <c r="D4330" s="45">
        <v>261054</v>
      </c>
      <c r="E4330" t="s">
        <v>676</v>
      </c>
      <c r="F4330" s="45">
        <v>6173712</v>
      </c>
      <c r="G4330" t="s">
        <v>678</v>
      </c>
      <c r="H4330" s="45">
        <v>120056</v>
      </c>
      <c r="I4330" t="e">
        <f ca="1">_xlfn.XLOOKUP(Tableau1[[#This Row],[No. Sous-service]],DONNÉES!F:F,DONNÉES!H:H,FALSE,0,1)</f>
        <v>#NAME?</v>
      </c>
      <c r="J4330" t="e">
        <f ca="1">_xlfn.XLOOKUP(Tableau1[[#This Row],[No. Sous-service]],DONNÉES!F:F,DONNÉES!I:I,FALSE,0,1)</f>
        <v>#NAME?</v>
      </c>
    </row>
    <row r="4331" spans="1:10" x14ac:dyDescent="0.25">
      <c r="A4331" t="s">
        <v>137</v>
      </c>
      <c r="B4331" t="s">
        <v>108</v>
      </c>
      <c r="C4331" t="s">
        <v>378</v>
      </c>
      <c r="D4331" s="45">
        <v>261054</v>
      </c>
      <c r="E4331" t="s">
        <v>676</v>
      </c>
      <c r="F4331" s="45">
        <v>6173712</v>
      </c>
      <c r="G4331" t="s">
        <v>678</v>
      </c>
      <c r="H4331" s="45">
        <v>120068</v>
      </c>
      <c r="I4331" t="e">
        <f ca="1">_xlfn.XLOOKUP(Tableau1[[#This Row],[No. Sous-service]],DONNÉES!F:F,DONNÉES!H:H,FALSE,0,1)</f>
        <v>#NAME?</v>
      </c>
      <c r="J4331" t="e">
        <f ca="1">_xlfn.XLOOKUP(Tableau1[[#This Row],[No. Sous-service]],DONNÉES!F:F,DONNÉES!I:I,FALSE,0,1)</f>
        <v>#NAME?</v>
      </c>
    </row>
    <row r="4332" spans="1:10" x14ac:dyDescent="0.25">
      <c r="A4332" t="s">
        <v>137</v>
      </c>
      <c r="B4332" t="s">
        <v>108</v>
      </c>
      <c r="C4332" t="s">
        <v>378</v>
      </c>
      <c r="D4332" s="45">
        <v>261054</v>
      </c>
      <c r="E4332" t="s">
        <v>676</v>
      </c>
      <c r="F4332" s="45">
        <v>6173712</v>
      </c>
      <c r="G4332" t="s">
        <v>678</v>
      </c>
      <c r="H4332" s="45">
        <v>120098</v>
      </c>
      <c r="I4332" t="e">
        <f ca="1">_xlfn.XLOOKUP(Tableau1[[#This Row],[No. Sous-service]],DONNÉES!F:F,DONNÉES!H:H,FALSE,0,1)</f>
        <v>#NAME?</v>
      </c>
      <c r="J4332" t="e">
        <f ca="1">_xlfn.XLOOKUP(Tableau1[[#This Row],[No. Sous-service]],DONNÉES!F:F,DONNÉES!I:I,FALSE,0,1)</f>
        <v>#NAME?</v>
      </c>
    </row>
    <row r="4333" spans="1:10" x14ac:dyDescent="0.25">
      <c r="A4333" t="s">
        <v>137</v>
      </c>
      <c r="B4333" t="s">
        <v>108</v>
      </c>
      <c r="C4333" t="s">
        <v>378</v>
      </c>
      <c r="D4333" s="45">
        <v>261054</v>
      </c>
      <c r="E4333" t="s">
        <v>676</v>
      </c>
      <c r="F4333" s="45">
        <v>6173712</v>
      </c>
      <c r="G4333" t="s">
        <v>678</v>
      </c>
      <c r="H4333" s="45">
        <v>132192</v>
      </c>
      <c r="I4333" t="e">
        <f ca="1">_xlfn.XLOOKUP(Tableau1[[#This Row],[No. Sous-service]],DONNÉES!F:F,DONNÉES!H:H,FALSE,0,1)</f>
        <v>#NAME?</v>
      </c>
      <c r="J4333" t="e">
        <f ca="1">_xlfn.XLOOKUP(Tableau1[[#This Row],[No. Sous-service]],DONNÉES!F:F,DONNÉES!I:I,FALSE,0,1)</f>
        <v>#NAME?</v>
      </c>
    </row>
    <row r="4334" spans="1:10" x14ac:dyDescent="0.25">
      <c r="A4334" t="s">
        <v>137</v>
      </c>
      <c r="B4334" t="s">
        <v>108</v>
      </c>
      <c r="C4334" t="s">
        <v>378</v>
      </c>
      <c r="D4334" s="45">
        <v>261054</v>
      </c>
      <c r="E4334" t="s">
        <v>676</v>
      </c>
      <c r="F4334" s="45">
        <v>6173712</v>
      </c>
      <c r="G4334" t="s">
        <v>678</v>
      </c>
      <c r="H4334" s="45">
        <v>132315</v>
      </c>
      <c r="I4334" t="e">
        <f ca="1">_xlfn.XLOOKUP(Tableau1[[#This Row],[No. Sous-service]],DONNÉES!F:F,DONNÉES!H:H,FALSE,0,1)</f>
        <v>#NAME?</v>
      </c>
      <c r="J4334" t="e">
        <f ca="1">_xlfn.XLOOKUP(Tableau1[[#This Row],[No. Sous-service]],DONNÉES!F:F,DONNÉES!I:I,FALSE,0,1)</f>
        <v>#NAME?</v>
      </c>
    </row>
    <row r="4335" spans="1:10" x14ac:dyDescent="0.25">
      <c r="A4335" t="s">
        <v>137</v>
      </c>
      <c r="B4335" t="s">
        <v>108</v>
      </c>
      <c r="C4335" t="s">
        <v>378</v>
      </c>
      <c r="D4335" s="45">
        <v>261054</v>
      </c>
      <c r="E4335" t="s">
        <v>676</v>
      </c>
      <c r="F4335" s="45">
        <v>6173712</v>
      </c>
      <c r="G4335" t="s">
        <v>678</v>
      </c>
      <c r="H4335" s="45">
        <v>132440</v>
      </c>
      <c r="I4335" t="e">
        <f ca="1">_xlfn.XLOOKUP(Tableau1[[#This Row],[No. Sous-service]],DONNÉES!F:F,DONNÉES!H:H,FALSE,0,1)</f>
        <v>#NAME?</v>
      </c>
      <c r="J4335" t="e">
        <f ca="1">_xlfn.XLOOKUP(Tableau1[[#This Row],[No. Sous-service]],DONNÉES!F:F,DONNÉES!I:I,FALSE,0,1)</f>
        <v>#NAME?</v>
      </c>
    </row>
    <row r="4336" spans="1:10" x14ac:dyDescent="0.25">
      <c r="A4336" t="s">
        <v>137</v>
      </c>
      <c r="B4336" t="s">
        <v>108</v>
      </c>
      <c r="C4336" t="s">
        <v>378</v>
      </c>
      <c r="D4336" s="45">
        <v>261054</v>
      </c>
      <c r="E4336" t="s">
        <v>676</v>
      </c>
      <c r="F4336" s="45">
        <v>6173712</v>
      </c>
      <c r="G4336" t="s">
        <v>678</v>
      </c>
      <c r="H4336" s="45">
        <v>132633</v>
      </c>
      <c r="I4336" t="e">
        <f ca="1">_xlfn.XLOOKUP(Tableau1[[#This Row],[No. Sous-service]],DONNÉES!F:F,DONNÉES!H:H,FALSE,0,1)</f>
        <v>#NAME?</v>
      </c>
      <c r="J4336" t="e">
        <f ca="1">_xlfn.XLOOKUP(Tableau1[[#This Row],[No. Sous-service]],DONNÉES!F:F,DONNÉES!I:I,FALSE,0,1)</f>
        <v>#NAME?</v>
      </c>
    </row>
    <row r="4337" spans="1:10" x14ac:dyDescent="0.25">
      <c r="A4337" t="s">
        <v>137</v>
      </c>
      <c r="B4337" t="s">
        <v>108</v>
      </c>
      <c r="C4337" t="s">
        <v>378</v>
      </c>
      <c r="D4337" s="45">
        <v>261054</v>
      </c>
      <c r="E4337" t="s">
        <v>676</v>
      </c>
      <c r="F4337" s="45">
        <v>6173712</v>
      </c>
      <c r="G4337" t="s">
        <v>678</v>
      </c>
      <c r="H4337" s="45">
        <v>132634</v>
      </c>
      <c r="I4337" t="e">
        <f ca="1">_xlfn.XLOOKUP(Tableau1[[#This Row],[No. Sous-service]],DONNÉES!F:F,DONNÉES!H:H,FALSE,0,1)</f>
        <v>#NAME?</v>
      </c>
      <c r="J4337" t="e">
        <f ca="1">_xlfn.XLOOKUP(Tableau1[[#This Row],[No. Sous-service]],DONNÉES!F:F,DONNÉES!I:I,FALSE,0,1)</f>
        <v>#NAME?</v>
      </c>
    </row>
    <row r="4338" spans="1:10" x14ac:dyDescent="0.25">
      <c r="A4338" t="s">
        <v>137</v>
      </c>
      <c r="B4338" t="s">
        <v>108</v>
      </c>
      <c r="C4338" t="s">
        <v>378</v>
      </c>
      <c r="D4338" s="45">
        <v>261054</v>
      </c>
      <c r="E4338" t="s">
        <v>676</v>
      </c>
      <c r="F4338" s="45">
        <v>6173712</v>
      </c>
      <c r="G4338" t="s">
        <v>678</v>
      </c>
      <c r="H4338" s="45">
        <v>132635</v>
      </c>
      <c r="I4338" t="e">
        <f ca="1">_xlfn.XLOOKUP(Tableau1[[#This Row],[No. Sous-service]],DONNÉES!F:F,DONNÉES!H:H,FALSE,0,1)</f>
        <v>#NAME?</v>
      </c>
      <c r="J4338" t="e">
        <f ca="1">_xlfn.XLOOKUP(Tableau1[[#This Row],[No. Sous-service]],DONNÉES!F:F,DONNÉES!I:I,FALSE,0,1)</f>
        <v>#NAME?</v>
      </c>
    </row>
    <row r="4339" spans="1:10" x14ac:dyDescent="0.25">
      <c r="A4339" t="s">
        <v>137</v>
      </c>
      <c r="B4339" t="s">
        <v>108</v>
      </c>
      <c r="C4339" t="s">
        <v>378</v>
      </c>
      <c r="D4339" s="45">
        <v>261054</v>
      </c>
      <c r="E4339" t="s">
        <v>676</v>
      </c>
      <c r="F4339" s="45">
        <v>6173712</v>
      </c>
      <c r="G4339" t="s">
        <v>678</v>
      </c>
      <c r="H4339" s="45">
        <v>133051</v>
      </c>
      <c r="I4339" t="e">
        <f ca="1">_xlfn.XLOOKUP(Tableau1[[#This Row],[No. Sous-service]],DONNÉES!F:F,DONNÉES!H:H,FALSE,0,1)</f>
        <v>#NAME?</v>
      </c>
      <c r="J4339" t="e">
        <f ca="1">_xlfn.XLOOKUP(Tableau1[[#This Row],[No. Sous-service]],DONNÉES!F:F,DONNÉES!I:I,FALSE,0,1)</f>
        <v>#NAME?</v>
      </c>
    </row>
    <row r="4340" spans="1:10" x14ac:dyDescent="0.25">
      <c r="A4340" t="s">
        <v>137</v>
      </c>
      <c r="B4340" t="s">
        <v>108</v>
      </c>
      <c r="C4340" t="s">
        <v>378</v>
      </c>
      <c r="D4340" s="45">
        <v>261054</v>
      </c>
      <c r="E4340" t="s">
        <v>676</v>
      </c>
      <c r="F4340" s="45">
        <v>6173712</v>
      </c>
      <c r="G4340" t="s">
        <v>678</v>
      </c>
      <c r="H4340" s="45">
        <v>133054</v>
      </c>
      <c r="I4340" t="e">
        <f ca="1">_xlfn.XLOOKUP(Tableau1[[#This Row],[No. Sous-service]],DONNÉES!F:F,DONNÉES!H:H,FALSE,0,1)</f>
        <v>#NAME?</v>
      </c>
      <c r="J4340" t="e">
        <f ca="1">_xlfn.XLOOKUP(Tableau1[[#This Row],[No. Sous-service]],DONNÉES!F:F,DONNÉES!I:I,FALSE,0,1)</f>
        <v>#NAME?</v>
      </c>
    </row>
    <row r="4341" spans="1:10" x14ac:dyDescent="0.25">
      <c r="A4341" t="s">
        <v>137</v>
      </c>
      <c r="B4341" t="s">
        <v>108</v>
      </c>
      <c r="C4341" t="s">
        <v>378</v>
      </c>
      <c r="D4341" s="45">
        <v>261054</v>
      </c>
      <c r="E4341" t="s">
        <v>676</v>
      </c>
      <c r="F4341" s="45">
        <v>6173712</v>
      </c>
      <c r="G4341" t="s">
        <v>678</v>
      </c>
      <c r="H4341" s="45">
        <v>133055</v>
      </c>
      <c r="I4341" t="e">
        <f ca="1">_xlfn.XLOOKUP(Tableau1[[#This Row],[No. Sous-service]],DONNÉES!F:F,DONNÉES!H:H,FALSE,0,1)</f>
        <v>#NAME?</v>
      </c>
      <c r="J4341" t="e">
        <f ca="1">_xlfn.XLOOKUP(Tableau1[[#This Row],[No. Sous-service]],DONNÉES!F:F,DONNÉES!I:I,FALSE,0,1)</f>
        <v>#NAME?</v>
      </c>
    </row>
    <row r="4342" spans="1:10" x14ac:dyDescent="0.25">
      <c r="A4342" t="s">
        <v>137</v>
      </c>
      <c r="B4342" t="s">
        <v>108</v>
      </c>
      <c r="C4342" t="s">
        <v>378</v>
      </c>
      <c r="D4342" s="45">
        <v>261054</v>
      </c>
      <c r="E4342" t="s">
        <v>676</v>
      </c>
      <c r="F4342" s="45">
        <v>6173712</v>
      </c>
      <c r="G4342" t="s">
        <v>678</v>
      </c>
      <c r="H4342" s="45">
        <v>133062</v>
      </c>
      <c r="I4342" t="e">
        <f ca="1">_xlfn.XLOOKUP(Tableau1[[#This Row],[No. Sous-service]],DONNÉES!F:F,DONNÉES!H:H,FALSE,0,1)</f>
        <v>#NAME?</v>
      </c>
      <c r="J4342" t="e">
        <f ca="1">_xlfn.XLOOKUP(Tableau1[[#This Row],[No. Sous-service]],DONNÉES!F:F,DONNÉES!I:I,FALSE,0,1)</f>
        <v>#NAME?</v>
      </c>
    </row>
    <row r="4343" spans="1:10" x14ac:dyDescent="0.25">
      <c r="A4343" t="s">
        <v>137</v>
      </c>
      <c r="B4343" t="s">
        <v>108</v>
      </c>
      <c r="C4343" t="s">
        <v>378</v>
      </c>
      <c r="D4343" s="45">
        <v>261054</v>
      </c>
      <c r="E4343" t="s">
        <v>676</v>
      </c>
      <c r="F4343" s="45">
        <v>6173712</v>
      </c>
      <c r="G4343" t="s">
        <v>678</v>
      </c>
      <c r="H4343" s="45">
        <v>183007</v>
      </c>
      <c r="I4343" t="e">
        <f ca="1">_xlfn.XLOOKUP(Tableau1[[#This Row],[No. Sous-service]],DONNÉES!F:F,DONNÉES!H:H,FALSE,0,1)</f>
        <v>#NAME?</v>
      </c>
      <c r="J4343" t="e">
        <f ca="1">_xlfn.XLOOKUP(Tableau1[[#This Row],[No. Sous-service]],DONNÉES!F:F,DONNÉES!I:I,FALSE,0,1)</f>
        <v>#NAME?</v>
      </c>
    </row>
    <row r="4344" spans="1:10" x14ac:dyDescent="0.25">
      <c r="A4344" t="s">
        <v>137</v>
      </c>
      <c r="B4344" t="s">
        <v>108</v>
      </c>
      <c r="C4344" t="s">
        <v>378</v>
      </c>
      <c r="D4344" s="45">
        <v>261054</v>
      </c>
      <c r="E4344" t="s">
        <v>676</v>
      </c>
      <c r="F4344" s="45">
        <v>6173712</v>
      </c>
      <c r="G4344" t="s">
        <v>678</v>
      </c>
      <c r="H4344" s="45">
        <v>301032</v>
      </c>
      <c r="I4344" t="e">
        <f ca="1">_xlfn.XLOOKUP(Tableau1[[#This Row],[No. Sous-service]],DONNÉES!F:F,DONNÉES!H:H,FALSE,0,1)</f>
        <v>#NAME?</v>
      </c>
      <c r="J4344" t="e">
        <f ca="1">_xlfn.XLOOKUP(Tableau1[[#This Row],[No. Sous-service]],DONNÉES!F:F,DONNÉES!I:I,FALSE,0,1)</f>
        <v>#NAME?</v>
      </c>
    </row>
    <row r="4345" spans="1:10" x14ac:dyDescent="0.25">
      <c r="A4345" t="s">
        <v>137</v>
      </c>
      <c r="B4345" t="s">
        <v>108</v>
      </c>
      <c r="C4345" t="s">
        <v>378</v>
      </c>
      <c r="D4345" s="45">
        <v>261054</v>
      </c>
      <c r="E4345" t="s">
        <v>676</v>
      </c>
      <c r="F4345" s="45">
        <v>6173712</v>
      </c>
      <c r="G4345" t="s">
        <v>678</v>
      </c>
      <c r="H4345" s="45">
        <v>890881</v>
      </c>
      <c r="I4345" t="e">
        <f ca="1">_xlfn.XLOOKUP(Tableau1[[#This Row],[No. Sous-service]],DONNÉES!F:F,DONNÉES!H:H,FALSE,0,1)</f>
        <v>#NAME?</v>
      </c>
      <c r="J4345" t="e">
        <f ca="1">_xlfn.XLOOKUP(Tableau1[[#This Row],[No. Sous-service]],DONNÉES!F:F,DONNÉES!I:I,FALSE,0,1)</f>
        <v>#NAME?</v>
      </c>
    </row>
    <row r="4346" spans="1:10" x14ac:dyDescent="0.25">
      <c r="A4346" t="s">
        <v>137</v>
      </c>
      <c r="B4346" t="s">
        <v>108</v>
      </c>
      <c r="C4346" t="s">
        <v>378</v>
      </c>
      <c r="D4346" s="45">
        <v>261054</v>
      </c>
      <c r="E4346" t="s">
        <v>676</v>
      </c>
      <c r="F4346" s="45">
        <v>6173712</v>
      </c>
      <c r="G4346" t="s">
        <v>678</v>
      </c>
      <c r="H4346" s="45">
        <v>890882</v>
      </c>
      <c r="I4346" t="e">
        <f ca="1">_xlfn.XLOOKUP(Tableau1[[#This Row],[No. Sous-service]],DONNÉES!F:F,DONNÉES!H:H,FALSE,0,1)</f>
        <v>#NAME?</v>
      </c>
      <c r="J4346" t="e">
        <f ca="1">_xlfn.XLOOKUP(Tableau1[[#This Row],[No. Sous-service]],DONNÉES!F:F,DONNÉES!I:I,FALSE,0,1)</f>
        <v>#NAME?</v>
      </c>
    </row>
    <row r="4347" spans="1:10" x14ac:dyDescent="0.25">
      <c r="A4347" t="s">
        <v>137</v>
      </c>
      <c r="B4347" t="s">
        <v>108</v>
      </c>
      <c r="C4347" t="s">
        <v>378</v>
      </c>
      <c r="D4347" s="45">
        <v>261054</v>
      </c>
      <c r="E4347" t="s">
        <v>676</v>
      </c>
      <c r="F4347" s="45">
        <v>6173712</v>
      </c>
      <c r="G4347" t="s">
        <v>678</v>
      </c>
      <c r="H4347" s="45">
        <v>183012</v>
      </c>
      <c r="I4347" t="e">
        <f ca="1">_xlfn.XLOOKUP(Tableau1[[#This Row],[No. Sous-service]],DONNÉES!F:F,DONNÉES!H:H,FALSE,0,1)</f>
        <v>#NAME?</v>
      </c>
      <c r="J4347" t="e">
        <f ca="1">_xlfn.XLOOKUP(Tableau1[[#This Row],[No. Sous-service]],DONNÉES!F:F,DONNÉES!I:I,FALSE,0,1)</f>
        <v>#NAME?</v>
      </c>
    </row>
    <row r="4348" spans="1:10" x14ac:dyDescent="0.25">
      <c r="A4348" t="s">
        <v>137</v>
      </c>
      <c r="B4348" t="s">
        <v>108</v>
      </c>
      <c r="C4348" t="s">
        <v>378</v>
      </c>
      <c r="D4348" s="45">
        <v>261054</v>
      </c>
      <c r="E4348" t="s">
        <v>676</v>
      </c>
      <c r="F4348" s="45">
        <v>6173712</v>
      </c>
      <c r="G4348" t="s">
        <v>678</v>
      </c>
      <c r="H4348" s="45">
        <v>556911</v>
      </c>
      <c r="I4348" t="e">
        <f ca="1">_xlfn.XLOOKUP(Tableau1[[#This Row],[No. Sous-service]],DONNÉES!F:F,DONNÉES!H:H,FALSE,0,1)</f>
        <v>#NAME?</v>
      </c>
      <c r="J4348" t="e">
        <f ca="1">_xlfn.XLOOKUP(Tableau1[[#This Row],[No. Sous-service]],DONNÉES!F:F,DONNÉES!I:I,FALSE,0,1)</f>
        <v>#NAME?</v>
      </c>
    </row>
    <row r="4349" spans="1:10" x14ac:dyDescent="0.25">
      <c r="A4349" t="s">
        <v>137</v>
      </c>
      <c r="B4349" t="s">
        <v>108</v>
      </c>
      <c r="C4349" t="s">
        <v>378</v>
      </c>
      <c r="D4349" s="45">
        <v>261054</v>
      </c>
      <c r="E4349" t="s">
        <v>676</v>
      </c>
      <c r="F4349" s="45">
        <v>6173712</v>
      </c>
      <c r="G4349" t="s">
        <v>678</v>
      </c>
      <c r="H4349" s="45">
        <v>556942</v>
      </c>
      <c r="I4349" t="e">
        <f ca="1">_xlfn.XLOOKUP(Tableau1[[#This Row],[No. Sous-service]],DONNÉES!F:F,DONNÉES!H:H,FALSE,0,1)</f>
        <v>#NAME?</v>
      </c>
      <c r="J4349" t="e">
        <f ca="1">_xlfn.XLOOKUP(Tableau1[[#This Row],[No. Sous-service]],DONNÉES!F:F,DONNÉES!I:I,FALSE,0,1)</f>
        <v>#NAME?</v>
      </c>
    </row>
    <row r="4350" spans="1:10" x14ac:dyDescent="0.25">
      <c r="A4350" t="s">
        <v>137</v>
      </c>
      <c r="B4350" t="s">
        <v>108</v>
      </c>
      <c r="C4350" t="s">
        <v>378</v>
      </c>
      <c r="D4350" s="45">
        <v>261054</v>
      </c>
      <c r="E4350" t="s">
        <v>676</v>
      </c>
      <c r="F4350" s="45">
        <v>6173712</v>
      </c>
      <c r="G4350" t="s">
        <v>678</v>
      </c>
      <c r="H4350" s="45">
        <v>20411</v>
      </c>
      <c r="I4350" t="e">
        <f ca="1">_xlfn.XLOOKUP(Tableau1[[#This Row],[No. Sous-service]],DONNÉES!F:F,DONNÉES!H:H,FALSE,0,1)</f>
        <v>#NAME?</v>
      </c>
      <c r="J4350" t="e">
        <f ca="1">_xlfn.XLOOKUP(Tableau1[[#This Row],[No. Sous-service]],DONNÉES!F:F,DONNÉES!I:I,FALSE,0,1)</f>
        <v>#NAME?</v>
      </c>
    </row>
    <row r="4351" spans="1:10" x14ac:dyDescent="0.25">
      <c r="A4351" t="s">
        <v>137</v>
      </c>
      <c r="B4351" t="s">
        <v>108</v>
      </c>
      <c r="C4351" t="s">
        <v>378</v>
      </c>
      <c r="D4351" s="45">
        <v>261054</v>
      </c>
      <c r="E4351" t="s">
        <v>676</v>
      </c>
      <c r="F4351" s="45">
        <v>6173712</v>
      </c>
      <c r="G4351" t="s">
        <v>678</v>
      </c>
      <c r="H4351" s="45">
        <v>802661</v>
      </c>
      <c r="I4351" t="e">
        <f ca="1">_xlfn.XLOOKUP(Tableau1[[#This Row],[No. Sous-service]],DONNÉES!F:F,DONNÉES!H:H,FALSE,0,1)</f>
        <v>#NAME?</v>
      </c>
      <c r="J4351" t="e">
        <f ca="1">_xlfn.XLOOKUP(Tableau1[[#This Row],[No. Sous-service]],DONNÉES!F:F,DONNÉES!I:I,FALSE,0,1)</f>
        <v>#NAME?</v>
      </c>
    </row>
    <row r="4352" spans="1:10" x14ac:dyDescent="0.25">
      <c r="A4352" t="s">
        <v>137</v>
      </c>
      <c r="B4352" t="s">
        <v>108</v>
      </c>
      <c r="C4352" t="s">
        <v>378</v>
      </c>
      <c r="D4352" s="45">
        <v>261054</v>
      </c>
      <c r="E4352" t="s">
        <v>676</v>
      </c>
      <c r="F4352" s="45">
        <v>6173712</v>
      </c>
      <c r="G4352" t="s">
        <v>678</v>
      </c>
      <c r="H4352" s="45">
        <v>20408</v>
      </c>
      <c r="I4352" t="e">
        <f ca="1">_xlfn.XLOOKUP(Tableau1[[#This Row],[No. Sous-service]],DONNÉES!F:F,DONNÉES!H:H,FALSE,0,1)</f>
        <v>#NAME?</v>
      </c>
      <c r="J4352" t="e">
        <f ca="1">_xlfn.XLOOKUP(Tableau1[[#This Row],[No. Sous-service]],DONNÉES!F:F,DONNÉES!I:I,FALSE,0,1)</f>
        <v>#NAME?</v>
      </c>
    </row>
    <row r="4353" spans="1:10" x14ac:dyDescent="0.25">
      <c r="A4353" t="s">
        <v>137</v>
      </c>
      <c r="B4353" t="s">
        <v>108</v>
      </c>
      <c r="C4353" t="s">
        <v>378</v>
      </c>
      <c r="D4353" s="45">
        <v>261054</v>
      </c>
      <c r="E4353" t="s">
        <v>676</v>
      </c>
      <c r="F4353" s="45">
        <v>6173712</v>
      </c>
      <c r="G4353" t="s">
        <v>678</v>
      </c>
      <c r="H4353" s="45">
        <v>20407</v>
      </c>
      <c r="I4353" t="e">
        <f ca="1">_xlfn.XLOOKUP(Tableau1[[#This Row],[No. Sous-service]],DONNÉES!F:F,DONNÉES!H:H,FALSE,0,1)</f>
        <v>#NAME?</v>
      </c>
      <c r="J4353" t="e">
        <f ca="1">_xlfn.XLOOKUP(Tableau1[[#This Row],[No. Sous-service]],DONNÉES!F:F,DONNÉES!I:I,FALSE,0,1)</f>
        <v>#NAME?</v>
      </c>
    </row>
    <row r="4354" spans="1:10" x14ac:dyDescent="0.25">
      <c r="A4354" t="s">
        <v>101</v>
      </c>
      <c r="B4354" t="s">
        <v>108</v>
      </c>
      <c r="C4354" t="s">
        <v>378</v>
      </c>
      <c r="D4354" s="45">
        <v>261054</v>
      </c>
      <c r="E4354" t="s">
        <v>676</v>
      </c>
      <c r="F4354" s="45">
        <v>6173712</v>
      </c>
      <c r="G4354" t="s">
        <v>678</v>
      </c>
      <c r="H4354" s="45">
        <v>340824</v>
      </c>
      <c r="I4354" t="e">
        <f ca="1">_xlfn.XLOOKUP(Tableau1[[#This Row],[No. Sous-service]],DONNÉES!F:F,DONNÉES!H:H,FALSE,0,1)</f>
        <v>#NAME?</v>
      </c>
      <c r="J4354" t="e">
        <f ca="1">_xlfn.XLOOKUP(Tableau1[[#This Row],[No. Sous-service]],DONNÉES!F:F,DONNÉES!I:I,FALSE,0,1)</f>
        <v>#NAME?</v>
      </c>
    </row>
    <row r="4355" spans="1:10" x14ac:dyDescent="0.25">
      <c r="A4355" t="s">
        <v>101</v>
      </c>
      <c r="B4355" t="s">
        <v>108</v>
      </c>
      <c r="C4355" t="s">
        <v>378</v>
      </c>
      <c r="D4355" s="45">
        <v>261054</v>
      </c>
      <c r="E4355" t="s">
        <v>676</v>
      </c>
      <c r="F4355" s="45">
        <v>6173712</v>
      </c>
      <c r="G4355" t="s">
        <v>678</v>
      </c>
      <c r="H4355" s="45">
        <v>133278</v>
      </c>
      <c r="I4355" t="e">
        <f ca="1">_xlfn.XLOOKUP(Tableau1[[#This Row],[No. Sous-service]],DONNÉES!F:F,DONNÉES!H:H,FALSE,0,1)</f>
        <v>#NAME?</v>
      </c>
      <c r="J4355" t="e">
        <f ca="1">_xlfn.XLOOKUP(Tableau1[[#This Row],[No. Sous-service]],DONNÉES!F:F,DONNÉES!I:I,FALSE,0,1)</f>
        <v>#NAME?</v>
      </c>
    </row>
    <row r="4356" spans="1:10" x14ac:dyDescent="0.25">
      <c r="A4356" t="s">
        <v>137</v>
      </c>
      <c r="B4356" t="s">
        <v>108</v>
      </c>
      <c r="C4356" t="s">
        <v>378</v>
      </c>
      <c r="D4356" s="45">
        <v>261054</v>
      </c>
      <c r="E4356" t="s">
        <v>676</v>
      </c>
      <c r="F4356" s="45">
        <v>6173712</v>
      </c>
      <c r="G4356" t="s">
        <v>678</v>
      </c>
      <c r="H4356" s="45">
        <v>556985</v>
      </c>
      <c r="I4356" t="e">
        <f ca="1">_xlfn.XLOOKUP(Tableau1[[#This Row],[No. Sous-service]],DONNÉES!F:F,DONNÉES!H:H,FALSE,0,1)</f>
        <v>#NAME?</v>
      </c>
      <c r="J4356" t="e">
        <f ca="1">_xlfn.XLOOKUP(Tableau1[[#This Row],[No. Sous-service]],DONNÉES!F:F,DONNÉES!I:I,FALSE,0,1)</f>
        <v>#NAME?</v>
      </c>
    </row>
    <row r="4357" spans="1:10" x14ac:dyDescent="0.25">
      <c r="A4357" t="s">
        <v>137</v>
      </c>
      <c r="B4357" t="s">
        <v>108</v>
      </c>
      <c r="C4357" t="s">
        <v>378</v>
      </c>
      <c r="D4357" s="45">
        <v>261054</v>
      </c>
      <c r="E4357" t="s">
        <v>676</v>
      </c>
      <c r="F4357" s="45">
        <v>6173712</v>
      </c>
      <c r="G4357" t="s">
        <v>678</v>
      </c>
      <c r="H4357" s="45">
        <v>431152</v>
      </c>
      <c r="I4357" t="e">
        <f ca="1">_xlfn.XLOOKUP(Tableau1[[#This Row],[No. Sous-service]],DONNÉES!F:F,DONNÉES!H:H,FALSE,0,1)</f>
        <v>#NAME?</v>
      </c>
      <c r="J4357" t="e">
        <f ca="1">_xlfn.XLOOKUP(Tableau1[[#This Row],[No. Sous-service]],DONNÉES!F:F,DONNÉES!I:I,FALSE,0,1)</f>
        <v>#NAME?</v>
      </c>
    </row>
    <row r="4358" spans="1:10" x14ac:dyDescent="0.25">
      <c r="A4358" t="s">
        <v>120</v>
      </c>
      <c r="B4358" t="s">
        <v>108</v>
      </c>
      <c r="C4358" t="s">
        <v>378</v>
      </c>
      <c r="D4358" s="45">
        <v>261054</v>
      </c>
      <c r="E4358" t="s">
        <v>676</v>
      </c>
      <c r="F4358" s="45">
        <v>6173713</v>
      </c>
      <c r="G4358" t="s">
        <v>679</v>
      </c>
      <c r="H4358" s="45">
        <v>301035</v>
      </c>
      <c r="I4358" t="e">
        <f ca="1">_xlfn.XLOOKUP(Tableau1[[#This Row],[No. Sous-service]],DONNÉES!F:F,DONNÉES!H:H,FALSE,0,1)</f>
        <v>#NAME?</v>
      </c>
      <c r="J4358" t="e">
        <f ca="1">_xlfn.XLOOKUP(Tableau1[[#This Row],[No. Sous-service]],DONNÉES!F:F,DONNÉES!I:I,FALSE,0,1)</f>
        <v>#NAME?</v>
      </c>
    </row>
    <row r="4359" spans="1:10" x14ac:dyDescent="0.25">
      <c r="A4359" t="s">
        <v>120</v>
      </c>
      <c r="B4359" t="s">
        <v>108</v>
      </c>
      <c r="C4359" t="s">
        <v>378</v>
      </c>
      <c r="D4359" s="45">
        <v>261054</v>
      </c>
      <c r="E4359" t="s">
        <v>676</v>
      </c>
      <c r="F4359" s="45">
        <v>6173713</v>
      </c>
      <c r="G4359" t="s">
        <v>679</v>
      </c>
      <c r="H4359" s="45">
        <v>130927</v>
      </c>
      <c r="I4359" t="e">
        <f ca="1">_xlfn.XLOOKUP(Tableau1[[#This Row],[No. Sous-service]],DONNÉES!F:F,DONNÉES!H:H,FALSE,0,1)</f>
        <v>#NAME?</v>
      </c>
      <c r="J4359" t="e">
        <f ca="1">_xlfn.XLOOKUP(Tableau1[[#This Row],[No. Sous-service]],DONNÉES!F:F,DONNÉES!I:I,FALSE,0,1)</f>
        <v>#NAME?</v>
      </c>
    </row>
    <row r="4360" spans="1:10" x14ac:dyDescent="0.25">
      <c r="A4360" t="s">
        <v>120</v>
      </c>
      <c r="B4360" t="s">
        <v>108</v>
      </c>
      <c r="C4360" t="s">
        <v>378</v>
      </c>
      <c r="D4360" s="45">
        <v>261054</v>
      </c>
      <c r="E4360" t="s">
        <v>676</v>
      </c>
      <c r="F4360" s="45">
        <v>6173713</v>
      </c>
      <c r="G4360" t="s">
        <v>679</v>
      </c>
      <c r="H4360" s="45">
        <v>132059</v>
      </c>
      <c r="I4360" t="e">
        <f ca="1">_xlfn.XLOOKUP(Tableau1[[#This Row],[No. Sous-service]],DONNÉES!F:F,DONNÉES!H:H,FALSE,0,1)</f>
        <v>#NAME?</v>
      </c>
      <c r="J4360" t="e">
        <f ca="1">_xlfn.XLOOKUP(Tableau1[[#This Row],[No. Sous-service]],DONNÉES!F:F,DONNÉES!I:I,FALSE,0,1)</f>
        <v>#NAME?</v>
      </c>
    </row>
    <row r="4361" spans="1:10" x14ac:dyDescent="0.25">
      <c r="A4361" t="s">
        <v>120</v>
      </c>
      <c r="B4361" t="s">
        <v>108</v>
      </c>
      <c r="C4361" t="s">
        <v>378</v>
      </c>
      <c r="D4361" s="45">
        <v>261054</v>
      </c>
      <c r="E4361" t="s">
        <v>676</v>
      </c>
      <c r="F4361" s="45">
        <v>6173713</v>
      </c>
      <c r="G4361" t="s">
        <v>679</v>
      </c>
      <c r="H4361" s="45">
        <v>132196</v>
      </c>
      <c r="I4361" t="e">
        <f ca="1">_xlfn.XLOOKUP(Tableau1[[#This Row],[No. Sous-service]],DONNÉES!F:F,DONNÉES!H:H,FALSE,0,1)</f>
        <v>#NAME?</v>
      </c>
      <c r="J4361" t="e">
        <f ca="1">_xlfn.XLOOKUP(Tableau1[[#This Row],[No. Sous-service]],DONNÉES!F:F,DONNÉES!I:I,FALSE,0,1)</f>
        <v>#NAME?</v>
      </c>
    </row>
    <row r="4362" spans="1:10" x14ac:dyDescent="0.25">
      <c r="A4362" t="s">
        <v>120</v>
      </c>
      <c r="B4362" t="s">
        <v>108</v>
      </c>
      <c r="C4362" t="s">
        <v>378</v>
      </c>
      <c r="D4362" s="45">
        <v>261054</v>
      </c>
      <c r="E4362" t="s">
        <v>676</v>
      </c>
      <c r="F4362" s="45">
        <v>6173713</v>
      </c>
      <c r="G4362" t="s">
        <v>679</v>
      </c>
      <c r="H4362" s="45">
        <v>132425</v>
      </c>
      <c r="I4362" t="e">
        <f ca="1">_xlfn.XLOOKUP(Tableau1[[#This Row],[No. Sous-service]],DONNÉES!F:F,DONNÉES!H:H,FALSE,0,1)</f>
        <v>#NAME?</v>
      </c>
      <c r="J4362" t="e">
        <f ca="1">_xlfn.XLOOKUP(Tableau1[[#This Row],[No. Sous-service]],DONNÉES!F:F,DONNÉES!I:I,FALSE,0,1)</f>
        <v>#NAME?</v>
      </c>
    </row>
    <row r="4363" spans="1:10" x14ac:dyDescent="0.25">
      <c r="A4363" t="s">
        <v>120</v>
      </c>
      <c r="B4363" t="s">
        <v>108</v>
      </c>
      <c r="C4363" t="s">
        <v>378</v>
      </c>
      <c r="D4363" s="45">
        <v>261054</v>
      </c>
      <c r="E4363" t="s">
        <v>676</v>
      </c>
      <c r="F4363" s="45">
        <v>6173713</v>
      </c>
      <c r="G4363" t="s">
        <v>679</v>
      </c>
      <c r="H4363" s="45">
        <v>132443</v>
      </c>
      <c r="I4363" t="e">
        <f ca="1">_xlfn.XLOOKUP(Tableau1[[#This Row],[No. Sous-service]],DONNÉES!F:F,DONNÉES!H:H,FALSE,0,1)</f>
        <v>#NAME?</v>
      </c>
      <c r="J4363" t="e">
        <f ca="1">_xlfn.XLOOKUP(Tableau1[[#This Row],[No. Sous-service]],DONNÉES!F:F,DONNÉES!I:I,FALSE,0,1)</f>
        <v>#NAME?</v>
      </c>
    </row>
    <row r="4364" spans="1:10" x14ac:dyDescent="0.25">
      <c r="A4364" t="s">
        <v>120</v>
      </c>
      <c r="B4364" t="s">
        <v>108</v>
      </c>
      <c r="C4364" t="s">
        <v>378</v>
      </c>
      <c r="D4364" s="45">
        <v>261054</v>
      </c>
      <c r="E4364" t="s">
        <v>676</v>
      </c>
      <c r="F4364" s="45">
        <v>6173713</v>
      </c>
      <c r="G4364" t="s">
        <v>679</v>
      </c>
      <c r="H4364" s="45">
        <v>132516</v>
      </c>
      <c r="I4364" t="e">
        <f ca="1">_xlfn.XLOOKUP(Tableau1[[#This Row],[No. Sous-service]],DONNÉES!F:F,DONNÉES!H:H,FALSE,0,1)</f>
        <v>#NAME?</v>
      </c>
      <c r="J4364" t="e">
        <f ca="1">_xlfn.XLOOKUP(Tableau1[[#This Row],[No. Sous-service]],DONNÉES!F:F,DONNÉES!I:I,FALSE,0,1)</f>
        <v>#NAME?</v>
      </c>
    </row>
    <row r="4365" spans="1:10" x14ac:dyDescent="0.25">
      <c r="A4365" t="s">
        <v>120</v>
      </c>
      <c r="B4365" t="s">
        <v>108</v>
      </c>
      <c r="C4365" t="s">
        <v>378</v>
      </c>
      <c r="D4365" s="45">
        <v>261054</v>
      </c>
      <c r="E4365" t="s">
        <v>676</v>
      </c>
      <c r="F4365" s="45">
        <v>6173713</v>
      </c>
      <c r="G4365" t="s">
        <v>679</v>
      </c>
      <c r="H4365" s="45">
        <v>132601</v>
      </c>
      <c r="I4365" t="e">
        <f ca="1">_xlfn.XLOOKUP(Tableau1[[#This Row],[No. Sous-service]],DONNÉES!F:F,DONNÉES!H:H,FALSE,0,1)</f>
        <v>#NAME?</v>
      </c>
      <c r="J4365" t="e">
        <f ca="1">_xlfn.XLOOKUP(Tableau1[[#This Row],[No. Sous-service]],DONNÉES!F:F,DONNÉES!I:I,FALSE,0,1)</f>
        <v>#NAME?</v>
      </c>
    </row>
    <row r="4366" spans="1:10" x14ac:dyDescent="0.25">
      <c r="A4366" t="s">
        <v>120</v>
      </c>
      <c r="B4366" t="s">
        <v>108</v>
      </c>
      <c r="C4366" t="s">
        <v>378</v>
      </c>
      <c r="D4366" s="45">
        <v>261054</v>
      </c>
      <c r="E4366" t="s">
        <v>676</v>
      </c>
      <c r="F4366" s="45">
        <v>6173713</v>
      </c>
      <c r="G4366" t="s">
        <v>679</v>
      </c>
      <c r="H4366" s="45">
        <v>133040</v>
      </c>
      <c r="I4366" t="e">
        <f ca="1">_xlfn.XLOOKUP(Tableau1[[#This Row],[No. Sous-service]],DONNÉES!F:F,DONNÉES!H:H,FALSE,0,1)</f>
        <v>#NAME?</v>
      </c>
      <c r="J4366" t="e">
        <f ca="1">_xlfn.XLOOKUP(Tableau1[[#This Row],[No. Sous-service]],DONNÉES!F:F,DONNÉES!I:I,FALSE,0,1)</f>
        <v>#NAME?</v>
      </c>
    </row>
    <row r="4367" spans="1:10" x14ac:dyDescent="0.25">
      <c r="A4367" t="s">
        <v>120</v>
      </c>
      <c r="B4367" t="s">
        <v>108</v>
      </c>
      <c r="C4367" t="s">
        <v>378</v>
      </c>
      <c r="D4367" s="45">
        <v>261054</v>
      </c>
      <c r="E4367" t="s">
        <v>676</v>
      </c>
      <c r="F4367" s="45">
        <v>6173713</v>
      </c>
      <c r="G4367" t="s">
        <v>679</v>
      </c>
      <c r="H4367" s="45">
        <v>133060</v>
      </c>
      <c r="I4367" t="e">
        <f ca="1">_xlfn.XLOOKUP(Tableau1[[#This Row],[No. Sous-service]],DONNÉES!F:F,DONNÉES!H:H,FALSE,0,1)</f>
        <v>#NAME?</v>
      </c>
      <c r="J4367" t="e">
        <f ca="1">_xlfn.XLOOKUP(Tableau1[[#This Row],[No. Sous-service]],DONNÉES!F:F,DONNÉES!I:I,FALSE,0,1)</f>
        <v>#NAME?</v>
      </c>
    </row>
    <row r="4368" spans="1:10" x14ac:dyDescent="0.25">
      <c r="A4368" t="s">
        <v>120</v>
      </c>
      <c r="B4368" t="s">
        <v>108</v>
      </c>
      <c r="C4368" t="s">
        <v>378</v>
      </c>
      <c r="D4368" s="45">
        <v>261054</v>
      </c>
      <c r="E4368" t="s">
        <v>676</v>
      </c>
      <c r="F4368" s="45">
        <v>6173713</v>
      </c>
      <c r="G4368" t="s">
        <v>679</v>
      </c>
      <c r="H4368" s="45">
        <v>133061</v>
      </c>
      <c r="I4368" t="e">
        <f ca="1">_xlfn.XLOOKUP(Tableau1[[#This Row],[No. Sous-service]],DONNÉES!F:F,DONNÉES!H:H,FALSE,0,1)</f>
        <v>#NAME?</v>
      </c>
      <c r="J4368" t="e">
        <f ca="1">_xlfn.XLOOKUP(Tableau1[[#This Row],[No. Sous-service]],DONNÉES!F:F,DONNÉES!I:I,FALSE,0,1)</f>
        <v>#NAME?</v>
      </c>
    </row>
    <row r="4369" spans="1:10" x14ac:dyDescent="0.25">
      <c r="A4369" t="s">
        <v>120</v>
      </c>
      <c r="B4369" t="s">
        <v>108</v>
      </c>
      <c r="C4369" t="s">
        <v>378</v>
      </c>
      <c r="D4369" s="45">
        <v>261054</v>
      </c>
      <c r="E4369" t="s">
        <v>676</v>
      </c>
      <c r="F4369" s="45">
        <v>6173713</v>
      </c>
      <c r="G4369" t="s">
        <v>679</v>
      </c>
      <c r="H4369" s="45">
        <v>132626</v>
      </c>
      <c r="I4369" t="e">
        <f ca="1">_xlfn.XLOOKUP(Tableau1[[#This Row],[No. Sous-service]],DONNÉES!F:F,DONNÉES!H:H,FALSE,0,1)</f>
        <v>#NAME?</v>
      </c>
      <c r="J4369" t="e">
        <f ca="1">_xlfn.XLOOKUP(Tableau1[[#This Row],[No. Sous-service]],DONNÉES!F:F,DONNÉES!I:I,FALSE,0,1)</f>
        <v>#NAME?</v>
      </c>
    </row>
    <row r="4370" spans="1:10" x14ac:dyDescent="0.25">
      <c r="A4370" t="s">
        <v>120</v>
      </c>
      <c r="B4370" t="s">
        <v>108</v>
      </c>
      <c r="C4370" t="s">
        <v>378</v>
      </c>
      <c r="D4370" s="45">
        <v>261054</v>
      </c>
      <c r="E4370" t="s">
        <v>676</v>
      </c>
      <c r="F4370" s="45">
        <v>6173713</v>
      </c>
      <c r="G4370" t="s">
        <v>679</v>
      </c>
      <c r="H4370" s="45">
        <v>890874</v>
      </c>
      <c r="I4370" t="e">
        <f ca="1">_xlfn.XLOOKUP(Tableau1[[#This Row],[No. Sous-service]],DONNÉES!F:F,DONNÉES!H:H,FALSE,0,1)</f>
        <v>#NAME?</v>
      </c>
      <c r="J4370" t="e">
        <f ca="1">_xlfn.XLOOKUP(Tableau1[[#This Row],[No. Sous-service]],DONNÉES!F:F,DONNÉES!I:I,FALSE,0,1)</f>
        <v>#NAME?</v>
      </c>
    </row>
    <row r="4371" spans="1:10" x14ac:dyDescent="0.25">
      <c r="A4371" t="s">
        <v>120</v>
      </c>
      <c r="B4371" t="s">
        <v>108</v>
      </c>
      <c r="C4371" t="s">
        <v>378</v>
      </c>
      <c r="D4371" s="45">
        <v>261054</v>
      </c>
      <c r="E4371" t="s">
        <v>676</v>
      </c>
      <c r="F4371" s="45">
        <v>6173713</v>
      </c>
      <c r="G4371" t="s">
        <v>679</v>
      </c>
      <c r="H4371" s="45">
        <v>132669</v>
      </c>
      <c r="I4371" t="e">
        <f ca="1">_xlfn.XLOOKUP(Tableau1[[#This Row],[No. Sous-service]],DONNÉES!F:F,DONNÉES!H:H,FALSE,0,1)</f>
        <v>#NAME?</v>
      </c>
      <c r="J4371" t="e">
        <f ca="1">_xlfn.XLOOKUP(Tableau1[[#This Row],[No. Sous-service]],DONNÉES!F:F,DONNÉES!I:I,FALSE,0,1)</f>
        <v>#NAME?</v>
      </c>
    </row>
    <row r="4372" spans="1:10" x14ac:dyDescent="0.25">
      <c r="A4372" t="s">
        <v>120</v>
      </c>
      <c r="B4372" t="s">
        <v>108</v>
      </c>
      <c r="C4372" t="s">
        <v>378</v>
      </c>
      <c r="D4372" s="45">
        <v>261054</v>
      </c>
      <c r="E4372" t="s">
        <v>676</v>
      </c>
      <c r="F4372" s="45">
        <v>6173713</v>
      </c>
      <c r="G4372" t="s">
        <v>679</v>
      </c>
      <c r="H4372" s="45">
        <v>132444</v>
      </c>
      <c r="I4372" t="e">
        <f ca="1">_xlfn.XLOOKUP(Tableau1[[#This Row],[No. Sous-service]],DONNÉES!F:F,DONNÉES!H:H,FALSE,0,1)</f>
        <v>#NAME?</v>
      </c>
      <c r="J4372" t="e">
        <f ca="1">_xlfn.XLOOKUP(Tableau1[[#This Row],[No. Sous-service]],DONNÉES!F:F,DONNÉES!I:I,FALSE,0,1)</f>
        <v>#NAME?</v>
      </c>
    </row>
    <row r="4373" spans="1:10" x14ac:dyDescent="0.25">
      <c r="A4373" t="s">
        <v>120</v>
      </c>
      <c r="B4373" t="s">
        <v>108</v>
      </c>
      <c r="C4373" t="s">
        <v>378</v>
      </c>
      <c r="D4373" s="45">
        <v>261054</v>
      </c>
      <c r="E4373" t="s">
        <v>676</v>
      </c>
      <c r="F4373" s="45">
        <v>6173713</v>
      </c>
      <c r="G4373" t="s">
        <v>679</v>
      </c>
      <c r="H4373" s="45">
        <v>556795</v>
      </c>
      <c r="I4373" t="e">
        <f ca="1">_xlfn.XLOOKUP(Tableau1[[#This Row],[No. Sous-service]],DONNÉES!F:F,DONNÉES!H:H,FALSE,0,1)</f>
        <v>#NAME?</v>
      </c>
      <c r="J4373" t="e">
        <f ca="1">_xlfn.XLOOKUP(Tableau1[[#This Row],[No. Sous-service]],DONNÉES!F:F,DONNÉES!I:I,FALSE,0,1)</f>
        <v>#NAME?</v>
      </c>
    </row>
    <row r="4374" spans="1:10" x14ac:dyDescent="0.25">
      <c r="A4374" t="s">
        <v>120</v>
      </c>
      <c r="B4374" t="s">
        <v>108</v>
      </c>
      <c r="C4374" t="s">
        <v>378</v>
      </c>
      <c r="D4374" s="45">
        <v>261054</v>
      </c>
      <c r="E4374" t="s">
        <v>676</v>
      </c>
      <c r="F4374" s="45">
        <v>6173713</v>
      </c>
      <c r="G4374" t="s">
        <v>679</v>
      </c>
      <c r="H4374" s="45">
        <v>557087</v>
      </c>
      <c r="I4374" t="e">
        <f ca="1">_xlfn.XLOOKUP(Tableau1[[#This Row],[No. Sous-service]],DONNÉES!F:F,DONNÉES!H:H,FALSE,0,1)</f>
        <v>#NAME?</v>
      </c>
      <c r="J4374" t="e">
        <f ca="1">_xlfn.XLOOKUP(Tableau1[[#This Row],[No. Sous-service]],DONNÉES!F:F,DONNÉES!I:I,FALSE,0,1)</f>
        <v>#NAME?</v>
      </c>
    </row>
    <row r="4375" spans="1:10" x14ac:dyDescent="0.25">
      <c r="A4375" t="s">
        <v>120</v>
      </c>
      <c r="B4375" t="s">
        <v>108</v>
      </c>
      <c r="C4375" t="s">
        <v>378</v>
      </c>
      <c r="D4375" s="45">
        <v>261054</v>
      </c>
      <c r="E4375" t="s">
        <v>676</v>
      </c>
      <c r="F4375" s="45">
        <v>6173713</v>
      </c>
      <c r="G4375" t="s">
        <v>679</v>
      </c>
      <c r="H4375" s="45">
        <v>130935</v>
      </c>
      <c r="I4375" t="e">
        <f ca="1">_xlfn.XLOOKUP(Tableau1[[#This Row],[No. Sous-service]],DONNÉES!F:F,DONNÉES!H:H,FALSE,0,1)</f>
        <v>#NAME?</v>
      </c>
      <c r="J4375" t="e">
        <f ca="1">_xlfn.XLOOKUP(Tableau1[[#This Row],[No. Sous-service]],DONNÉES!F:F,DONNÉES!I:I,FALSE,0,1)</f>
        <v>#NAME?</v>
      </c>
    </row>
    <row r="4376" spans="1:10" x14ac:dyDescent="0.25">
      <c r="A4376" t="s">
        <v>101</v>
      </c>
      <c r="B4376" t="s">
        <v>108</v>
      </c>
      <c r="C4376" t="s">
        <v>378</v>
      </c>
      <c r="D4376" s="45">
        <v>261054</v>
      </c>
      <c r="E4376" t="s">
        <v>676</v>
      </c>
      <c r="F4376" s="45">
        <v>6561704</v>
      </c>
      <c r="G4376" t="s">
        <v>893</v>
      </c>
      <c r="H4376" s="45">
        <v>112305</v>
      </c>
      <c r="I4376" t="e">
        <f ca="1">_xlfn.XLOOKUP(Tableau1[[#This Row],[No. Sous-service]],DONNÉES!F:F,DONNÉES!H:H,FALSE,0,1)</f>
        <v>#NAME?</v>
      </c>
      <c r="J4376" t="e">
        <f ca="1">_xlfn.XLOOKUP(Tableau1[[#This Row],[No. Sous-service]],DONNÉES!F:F,DONNÉES!I:I,FALSE,0,1)</f>
        <v>#NAME?</v>
      </c>
    </row>
    <row r="4377" spans="1:10" x14ac:dyDescent="0.25">
      <c r="A4377" t="s">
        <v>101</v>
      </c>
      <c r="B4377" t="s">
        <v>108</v>
      </c>
      <c r="C4377" t="s">
        <v>378</v>
      </c>
      <c r="D4377" s="45">
        <v>261054</v>
      </c>
      <c r="E4377" t="s">
        <v>676</v>
      </c>
      <c r="F4377" s="45">
        <v>6561704</v>
      </c>
      <c r="G4377" t="s">
        <v>893</v>
      </c>
      <c r="H4377" s="45">
        <v>132608</v>
      </c>
      <c r="I4377" t="e">
        <f ca="1">_xlfn.XLOOKUP(Tableau1[[#This Row],[No. Sous-service]],DONNÉES!F:F,DONNÉES!H:H,FALSE,0,1)</f>
        <v>#NAME?</v>
      </c>
      <c r="J4377" t="e">
        <f ca="1">_xlfn.XLOOKUP(Tableau1[[#This Row],[No. Sous-service]],DONNÉES!F:F,DONNÉES!I:I,FALSE,0,1)</f>
        <v>#NAME?</v>
      </c>
    </row>
    <row r="4378" spans="1:10" x14ac:dyDescent="0.25">
      <c r="A4378" t="s">
        <v>101</v>
      </c>
      <c r="B4378" t="s">
        <v>108</v>
      </c>
      <c r="C4378" t="s">
        <v>378</v>
      </c>
      <c r="D4378" s="45">
        <v>261054</v>
      </c>
      <c r="E4378" t="s">
        <v>676</v>
      </c>
      <c r="F4378" s="45">
        <v>6561704</v>
      </c>
      <c r="G4378" t="s">
        <v>893</v>
      </c>
      <c r="H4378" s="45">
        <v>134017</v>
      </c>
      <c r="I4378" t="e">
        <f ca="1">_xlfn.XLOOKUP(Tableau1[[#This Row],[No. Sous-service]],DONNÉES!F:F,DONNÉES!H:H,FALSE,0,1)</f>
        <v>#NAME?</v>
      </c>
      <c r="J4378" t="e">
        <f ca="1">_xlfn.XLOOKUP(Tableau1[[#This Row],[No. Sous-service]],DONNÉES!F:F,DONNÉES!I:I,FALSE,0,1)</f>
        <v>#NAME?</v>
      </c>
    </row>
    <row r="4379" spans="1:10" x14ac:dyDescent="0.25">
      <c r="A4379" t="s">
        <v>101</v>
      </c>
      <c r="B4379" t="s">
        <v>108</v>
      </c>
      <c r="C4379" t="s">
        <v>378</v>
      </c>
      <c r="D4379" s="45">
        <v>261054</v>
      </c>
      <c r="E4379" t="s">
        <v>676</v>
      </c>
      <c r="F4379" s="45">
        <v>6561704</v>
      </c>
      <c r="G4379" t="s">
        <v>893</v>
      </c>
      <c r="H4379" s="45">
        <v>132556</v>
      </c>
      <c r="I4379" t="e">
        <f ca="1">_xlfn.XLOOKUP(Tableau1[[#This Row],[No. Sous-service]],DONNÉES!F:F,DONNÉES!H:H,FALSE,0,1)</f>
        <v>#NAME?</v>
      </c>
      <c r="J4379" t="e">
        <f ca="1">_xlfn.XLOOKUP(Tableau1[[#This Row],[No. Sous-service]],DONNÉES!F:F,DONNÉES!I:I,FALSE,0,1)</f>
        <v>#NAME?</v>
      </c>
    </row>
    <row r="4380" spans="1:10" x14ac:dyDescent="0.25">
      <c r="A4380" t="s">
        <v>101</v>
      </c>
      <c r="B4380" t="s">
        <v>108</v>
      </c>
      <c r="C4380" t="s">
        <v>378</v>
      </c>
      <c r="D4380" s="45">
        <v>261054</v>
      </c>
      <c r="E4380" t="s">
        <v>676</v>
      </c>
      <c r="F4380" s="45">
        <v>6561704</v>
      </c>
      <c r="G4380" t="s">
        <v>893</v>
      </c>
      <c r="H4380" s="45">
        <v>134287</v>
      </c>
      <c r="I4380" t="e">
        <f ca="1">_xlfn.XLOOKUP(Tableau1[[#This Row],[No. Sous-service]],DONNÉES!F:F,DONNÉES!H:H,FALSE,0,1)</f>
        <v>#NAME?</v>
      </c>
      <c r="J4380" t="e">
        <f ca="1">_xlfn.XLOOKUP(Tableau1[[#This Row],[No. Sous-service]],DONNÉES!F:F,DONNÉES!I:I,FALSE,0,1)</f>
        <v>#NAME?</v>
      </c>
    </row>
    <row r="4381" spans="1:10" x14ac:dyDescent="0.25">
      <c r="A4381" t="s">
        <v>101</v>
      </c>
      <c r="B4381" t="s">
        <v>108</v>
      </c>
      <c r="C4381" t="s">
        <v>378</v>
      </c>
      <c r="D4381" s="45">
        <v>261054</v>
      </c>
      <c r="E4381" t="s">
        <v>676</v>
      </c>
      <c r="F4381" s="45">
        <v>6561704</v>
      </c>
      <c r="G4381" t="s">
        <v>893</v>
      </c>
      <c r="H4381" s="45">
        <v>112418</v>
      </c>
      <c r="I4381" t="e">
        <f ca="1">_xlfn.XLOOKUP(Tableau1[[#This Row],[No. Sous-service]],DONNÉES!F:F,DONNÉES!H:H,FALSE,0,1)</f>
        <v>#NAME?</v>
      </c>
      <c r="J4381" t="e">
        <f ca="1">_xlfn.XLOOKUP(Tableau1[[#This Row],[No. Sous-service]],DONNÉES!F:F,DONNÉES!I:I,FALSE,0,1)</f>
        <v>#NAME?</v>
      </c>
    </row>
    <row r="4382" spans="1:10" x14ac:dyDescent="0.25">
      <c r="A4382" t="s">
        <v>101</v>
      </c>
      <c r="B4382" t="s">
        <v>108</v>
      </c>
      <c r="C4382" t="s">
        <v>378</v>
      </c>
      <c r="D4382" s="45">
        <v>261054</v>
      </c>
      <c r="E4382" t="s">
        <v>676</v>
      </c>
      <c r="F4382" s="45">
        <v>6561704</v>
      </c>
      <c r="G4382" t="s">
        <v>893</v>
      </c>
      <c r="H4382" s="45">
        <v>112415</v>
      </c>
      <c r="I4382" t="e">
        <f ca="1">_xlfn.XLOOKUP(Tableau1[[#This Row],[No. Sous-service]],DONNÉES!F:F,DONNÉES!H:H,FALSE,0,1)</f>
        <v>#NAME?</v>
      </c>
      <c r="J4382" t="e">
        <f ca="1">_xlfn.XLOOKUP(Tableau1[[#This Row],[No. Sous-service]],DONNÉES!F:F,DONNÉES!I:I,FALSE,0,1)</f>
        <v>#NAME?</v>
      </c>
    </row>
    <row r="4383" spans="1:10" x14ac:dyDescent="0.25">
      <c r="A4383" t="s">
        <v>101</v>
      </c>
      <c r="B4383" t="s">
        <v>108</v>
      </c>
      <c r="C4383" t="s">
        <v>378</v>
      </c>
      <c r="D4383" s="45">
        <v>261054</v>
      </c>
      <c r="E4383" t="s">
        <v>676</v>
      </c>
      <c r="F4383" s="45">
        <v>6561704</v>
      </c>
      <c r="G4383" t="s">
        <v>893</v>
      </c>
      <c r="H4383" s="45">
        <v>132113</v>
      </c>
      <c r="I4383" t="e">
        <f ca="1">_xlfn.XLOOKUP(Tableau1[[#This Row],[No. Sous-service]],DONNÉES!F:F,DONNÉES!H:H,FALSE,0,1)</f>
        <v>#NAME?</v>
      </c>
      <c r="J4383" t="e">
        <f ca="1">_xlfn.XLOOKUP(Tableau1[[#This Row],[No. Sous-service]],DONNÉES!F:F,DONNÉES!I:I,FALSE,0,1)</f>
        <v>#NAME?</v>
      </c>
    </row>
    <row r="4384" spans="1:10" x14ac:dyDescent="0.25">
      <c r="A4384" t="s">
        <v>101</v>
      </c>
      <c r="B4384" t="s">
        <v>108</v>
      </c>
      <c r="C4384" t="s">
        <v>378</v>
      </c>
      <c r="D4384" s="45">
        <v>261054</v>
      </c>
      <c r="E4384" t="s">
        <v>676</v>
      </c>
      <c r="F4384" s="45">
        <v>6561704</v>
      </c>
      <c r="G4384" t="s">
        <v>893</v>
      </c>
      <c r="H4384" s="45">
        <v>134889</v>
      </c>
      <c r="I4384" t="e">
        <f ca="1">_xlfn.XLOOKUP(Tableau1[[#This Row],[No. Sous-service]],DONNÉES!F:F,DONNÉES!H:H,FALSE,0,1)</f>
        <v>#NAME?</v>
      </c>
      <c r="J4384" t="e">
        <f ca="1">_xlfn.XLOOKUP(Tableau1[[#This Row],[No. Sous-service]],DONNÉES!F:F,DONNÉES!I:I,FALSE,0,1)</f>
        <v>#NAME?</v>
      </c>
    </row>
    <row r="4385" spans="1:10" x14ac:dyDescent="0.25">
      <c r="A4385" t="s">
        <v>101</v>
      </c>
      <c r="B4385" t="s">
        <v>108</v>
      </c>
      <c r="C4385" t="s">
        <v>378</v>
      </c>
      <c r="D4385" s="45">
        <v>261054</v>
      </c>
      <c r="E4385" t="s">
        <v>676</v>
      </c>
      <c r="F4385" s="45">
        <v>6561704</v>
      </c>
      <c r="G4385" t="s">
        <v>893</v>
      </c>
      <c r="H4385" s="45">
        <v>112429</v>
      </c>
      <c r="I4385" t="e">
        <f ca="1">_xlfn.XLOOKUP(Tableau1[[#This Row],[No. Sous-service]],DONNÉES!F:F,DONNÉES!H:H,FALSE,0,1)</f>
        <v>#NAME?</v>
      </c>
      <c r="J4385" t="e">
        <f ca="1">_xlfn.XLOOKUP(Tableau1[[#This Row],[No. Sous-service]],DONNÉES!F:F,DONNÉES!I:I,FALSE,0,1)</f>
        <v>#NAME?</v>
      </c>
    </row>
    <row r="4386" spans="1:10" x14ac:dyDescent="0.25">
      <c r="A4386" t="s">
        <v>137</v>
      </c>
      <c r="B4386" t="s">
        <v>108</v>
      </c>
      <c r="C4386" t="s">
        <v>378</v>
      </c>
      <c r="D4386" s="45">
        <v>261054</v>
      </c>
      <c r="E4386" t="s">
        <v>676</v>
      </c>
      <c r="F4386" s="45">
        <v>6561705</v>
      </c>
      <c r="G4386" t="s">
        <v>894</v>
      </c>
      <c r="H4386" s="45">
        <v>133236</v>
      </c>
      <c r="I4386" t="e">
        <f ca="1">_xlfn.XLOOKUP(Tableau1[[#This Row],[No. Sous-service]],DONNÉES!F:F,DONNÉES!H:H,FALSE,0,1)</f>
        <v>#NAME?</v>
      </c>
      <c r="J4386" t="e">
        <f ca="1">_xlfn.XLOOKUP(Tableau1[[#This Row],[No. Sous-service]],DONNÉES!F:F,DONNÉES!I:I,FALSE,0,1)</f>
        <v>#NAME?</v>
      </c>
    </row>
    <row r="4387" spans="1:10" x14ac:dyDescent="0.25">
      <c r="A4387" t="s">
        <v>137</v>
      </c>
      <c r="B4387" t="s">
        <v>108</v>
      </c>
      <c r="C4387" t="s">
        <v>378</v>
      </c>
      <c r="D4387" s="45">
        <v>261054</v>
      </c>
      <c r="E4387" t="s">
        <v>676</v>
      </c>
      <c r="F4387" s="45">
        <v>6561705</v>
      </c>
      <c r="G4387" t="s">
        <v>894</v>
      </c>
      <c r="H4387" s="45">
        <v>132314</v>
      </c>
      <c r="I4387" t="e">
        <f ca="1">_xlfn.XLOOKUP(Tableau1[[#This Row],[No. Sous-service]],DONNÉES!F:F,DONNÉES!H:H,FALSE,0,1)</f>
        <v>#NAME?</v>
      </c>
      <c r="J4387" t="e">
        <f ca="1">_xlfn.XLOOKUP(Tableau1[[#This Row],[No. Sous-service]],DONNÉES!F:F,DONNÉES!I:I,FALSE,0,1)</f>
        <v>#NAME?</v>
      </c>
    </row>
    <row r="4388" spans="1:10" x14ac:dyDescent="0.25">
      <c r="A4388" t="s">
        <v>137</v>
      </c>
      <c r="B4388" t="s">
        <v>108</v>
      </c>
      <c r="C4388" t="s">
        <v>378</v>
      </c>
      <c r="D4388" s="45">
        <v>261054</v>
      </c>
      <c r="E4388" t="s">
        <v>676</v>
      </c>
      <c r="F4388" s="45">
        <v>6561705</v>
      </c>
      <c r="G4388" t="s">
        <v>894</v>
      </c>
      <c r="H4388" s="45">
        <v>132313</v>
      </c>
      <c r="I4388" t="e">
        <f ca="1">_xlfn.XLOOKUP(Tableau1[[#This Row],[No. Sous-service]],DONNÉES!F:F,DONNÉES!H:H,FALSE,0,1)</f>
        <v>#NAME?</v>
      </c>
      <c r="J4388" t="e">
        <f ca="1">_xlfn.XLOOKUP(Tableau1[[#This Row],[No. Sous-service]],DONNÉES!F:F,DONNÉES!I:I,FALSE,0,1)</f>
        <v>#NAME?</v>
      </c>
    </row>
    <row r="4389" spans="1:10" x14ac:dyDescent="0.25">
      <c r="A4389" t="s">
        <v>137</v>
      </c>
      <c r="B4389" t="s">
        <v>108</v>
      </c>
      <c r="C4389" t="s">
        <v>378</v>
      </c>
      <c r="D4389" s="45">
        <v>261054</v>
      </c>
      <c r="E4389" t="s">
        <v>676</v>
      </c>
      <c r="F4389" s="45">
        <v>6561705</v>
      </c>
      <c r="G4389" t="s">
        <v>894</v>
      </c>
      <c r="H4389" s="45">
        <v>133475</v>
      </c>
      <c r="I4389" t="e">
        <f ca="1">_xlfn.XLOOKUP(Tableau1[[#This Row],[No. Sous-service]],DONNÉES!F:F,DONNÉES!H:H,FALSE,0,1)</f>
        <v>#NAME?</v>
      </c>
      <c r="J4389" t="e">
        <f ca="1">_xlfn.XLOOKUP(Tableau1[[#This Row],[No. Sous-service]],DONNÉES!F:F,DONNÉES!I:I,FALSE,0,1)</f>
        <v>#NAME?</v>
      </c>
    </row>
    <row r="4390" spans="1:10" x14ac:dyDescent="0.25">
      <c r="A4390" t="s">
        <v>137</v>
      </c>
      <c r="B4390" t="s">
        <v>108</v>
      </c>
      <c r="C4390" t="s">
        <v>378</v>
      </c>
      <c r="D4390" s="45">
        <v>261054</v>
      </c>
      <c r="E4390" t="s">
        <v>676</v>
      </c>
      <c r="F4390" s="45">
        <v>6561705</v>
      </c>
      <c r="G4390" t="s">
        <v>894</v>
      </c>
      <c r="H4390" s="45">
        <v>120042</v>
      </c>
      <c r="I4390" t="e">
        <f ca="1">_xlfn.XLOOKUP(Tableau1[[#This Row],[No. Sous-service]],DONNÉES!F:F,DONNÉES!H:H,FALSE,0,1)</f>
        <v>#NAME?</v>
      </c>
      <c r="J4390" t="e">
        <f ca="1">_xlfn.XLOOKUP(Tableau1[[#This Row],[No. Sous-service]],DONNÉES!F:F,DONNÉES!I:I,FALSE,0,1)</f>
        <v>#NAME?</v>
      </c>
    </row>
    <row r="4391" spans="1:10" x14ac:dyDescent="0.25">
      <c r="A4391" t="s">
        <v>137</v>
      </c>
      <c r="B4391" t="s">
        <v>108</v>
      </c>
      <c r="C4391" t="s">
        <v>378</v>
      </c>
      <c r="D4391" s="45">
        <v>261054</v>
      </c>
      <c r="E4391" t="s">
        <v>676</v>
      </c>
      <c r="F4391" s="45">
        <v>6561705</v>
      </c>
      <c r="G4391" t="s">
        <v>894</v>
      </c>
      <c r="H4391" s="45">
        <v>134450</v>
      </c>
      <c r="I4391" t="e">
        <f ca="1">_xlfn.XLOOKUP(Tableau1[[#This Row],[No. Sous-service]],DONNÉES!F:F,DONNÉES!H:H,FALSE,0,1)</f>
        <v>#NAME?</v>
      </c>
      <c r="J4391" t="e">
        <f ca="1">_xlfn.XLOOKUP(Tableau1[[#This Row],[No. Sous-service]],DONNÉES!F:F,DONNÉES!I:I,FALSE,0,1)</f>
        <v>#NAME?</v>
      </c>
    </row>
    <row r="4392" spans="1:10" x14ac:dyDescent="0.25">
      <c r="A4392" t="s">
        <v>137</v>
      </c>
      <c r="B4392" t="s">
        <v>108</v>
      </c>
      <c r="C4392" t="s">
        <v>378</v>
      </c>
      <c r="D4392" s="45">
        <v>261054</v>
      </c>
      <c r="E4392" t="s">
        <v>676</v>
      </c>
      <c r="F4392" s="45">
        <v>6561705</v>
      </c>
      <c r="G4392" t="s">
        <v>894</v>
      </c>
      <c r="H4392" s="45">
        <v>120028</v>
      </c>
      <c r="I4392" t="e">
        <f ca="1">_xlfn.XLOOKUP(Tableau1[[#This Row],[No. Sous-service]],DONNÉES!F:F,DONNÉES!H:H,FALSE,0,1)</f>
        <v>#NAME?</v>
      </c>
      <c r="J4392" t="e">
        <f ca="1">_xlfn.XLOOKUP(Tableau1[[#This Row],[No. Sous-service]],DONNÉES!F:F,DONNÉES!I:I,FALSE,0,1)</f>
        <v>#NAME?</v>
      </c>
    </row>
    <row r="4393" spans="1:10" x14ac:dyDescent="0.25">
      <c r="A4393" t="s">
        <v>137</v>
      </c>
      <c r="B4393" t="s">
        <v>108</v>
      </c>
      <c r="C4393" t="s">
        <v>378</v>
      </c>
      <c r="D4393" s="45">
        <v>261054</v>
      </c>
      <c r="E4393" t="s">
        <v>676</v>
      </c>
      <c r="F4393" s="45">
        <v>6561705</v>
      </c>
      <c r="G4393" t="s">
        <v>894</v>
      </c>
      <c r="H4393" s="45">
        <v>133210</v>
      </c>
      <c r="I4393" t="e">
        <f ca="1">_xlfn.XLOOKUP(Tableau1[[#This Row],[No. Sous-service]],DONNÉES!F:F,DONNÉES!H:H,FALSE,0,1)</f>
        <v>#NAME?</v>
      </c>
      <c r="J4393" t="e">
        <f ca="1">_xlfn.XLOOKUP(Tableau1[[#This Row],[No. Sous-service]],DONNÉES!F:F,DONNÉES!I:I,FALSE,0,1)</f>
        <v>#NAME?</v>
      </c>
    </row>
    <row r="4394" spans="1:10" x14ac:dyDescent="0.25">
      <c r="A4394" t="s">
        <v>137</v>
      </c>
      <c r="B4394" t="s">
        <v>108</v>
      </c>
      <c r="C4394" t="s">
        <v>378</v>
      </c>
      <c r="D4394" s="45">
        <v>261054</v>
      </c>
      <c r="E4394" t="s">
        <v>676</v>
      </c>
      <c r="F4394" s="45">
        <v>6561705</v>
      </c>
      <c r="G4394" t="s">
        <v>894</v>
      </c>
      <c r="H4394" s="45">
        <v>132607</v>
      </c>
      <c r="I4394" t="e">
        <f ca="1">_xlfn.XLOOKUP(Tableau1[[#This Row],[No. Sous-service]],DONNÉES!F:F,DONNÉES!H:H,FALSE,0,1)</f>
        <v>#NAME?</v>
      </c>
      <c r="J4394" t="e">
        <f ca="1">_xlfn.XLOOKUP(Tableau1[[#This Row],[No. Sous-service]],DONNÉES!F:F,DONNÉES!I:I,FALSE,0,1)</f>
        <v>#NAME?</v>
      </c>
    </row>
    <row r="4395" spans="1:10" x14ac:dyDescent="0.25">
      <c r="A4395" t="s">
        <v>137</v>
      </c>
      <c r="B4395" t="s">
        <v>108</v>
      </c>
      <c r="C4395" t="s">
        <v>378</v>
      </c>
      <c r="D4395" s="45">
        <v>261054</v>
      </c>
      <c r="E4395" t="s">
        <v>676</v>
      </c>
      <c r="F4395" s="45">
        <v>6561705</v>
      </c>
      <c r="G4395" t="s">
        <v>894</v>
      </c>
      <c r="H4395" s="45">
        <v>134860</v>
      </c>
      <c r="I4395" t="e">
        <f ca="1">_xlfn.XLOOKUP(Tableau1[[#This Row],[No. Sous-service]],DONNÉES!F:F,DONNÉES!H:H,FALSE,0,1)</f>
        <v>#NAME?</v>
      </c>
      <c r="J4395" t="e">
        <f ca="1">_xlfn.XLOOKUP(Tableau1[[#This Row],[No. Sous-service]],DONNÉES!F:F,DONNÉES!I:I,FALSE,0,1)</f>
        <v>#NAME?</v>
      </c>
    </row>
    <row r="4396" spans="1:10" x14ac:dyDescent="0.25">
      <c r="A4396" t="s">
        <v>137</v>
      </c>
      <c r="B4396" t="s">
        <v>108</v>
      </c>
      <c r="C4396" t="s">
        <v>378</v>
      </c>
      <c r="D4396" s="45">
        <v>261054</v>
      </c>
      <c r="E4396" t="s">
        <v>676</v>
      </c>
      <c r="F4396" s="45">
        <v>6561705</v>
      </c>
      <c r="G4396" t="s">
        <v>894</v>
      </c>
      <c r="H4396" s="45">
        <v>132632</v>
      </c>
      <c r="I4396" t="e">
        <f ca="1">_xlfn.XLOOKUP(Tableau1[[#This Row],[No. Sous-service]],DONNÉES!F:F,DONNÉES!H:H,FALSE,0,1)</f>
        <v>#NAME?</v>
      </c>
      <c r="J4396" t="e">
        <f ca="1">_xlfn.XLOOKUP(Tableau1[[#This Row],[No. Sous-service]],DONNÉES!F:F,DONNÉES!I:I,FALSE,0,1)</f>
        <v>#NAME?</v>
      </c>
    </row>
    <row r="4397" spans="1:10" x14ac:dyDescent="0.25">
      <c r="A4397" t="s">
        <v>137</v>
      </c>
      <c r="B4397" t="s">
        <v>108</v>
      </c>
      <c r="C4397" t="s">
        <v>378</v>
      </c>
      <c r="D4397" s="45">
        <v>261054</v>
      </c>
      <c r="E4397" t="s">
        <v>676</v>
      </c>
      <c r="F4397" s="45">
        <v>6561705</v>
      </c>
      <c r="G4397" t="s">
        <v>894</v>
      </c>
      <c r="H4397" s="45">
        <v>133047</v>
      </c>
      <c r="I4397" t="e">
        <f ca="1">_xlfn.XLOOKUP(Tableau1[[#This Row],[No. Sous-service]],DONNÉES!F:F,DONNÉES!H:H,FALSE,0,1)</f>
        <v>#NAME?</v>
      </c>
      <c r="J4397" t="e">
        <f ca="1">_xlfn.XLOOKUP(Tableau1[[#This Row],[No. Sous-service]],DONNÉES!F:F,DONNÉES!I:I,FALSE,0,1)</f>
        <v>#NAME?</v>
      </c>
    </row>
    <row r="4398" spans="1:10" x14ac:dyDescent="0.25">
      <c r="A4398" t="s">
        <v>137</v>
      </c>
      <c r="B4398" t="s">
        <v>108</v>
      </c>
      <c r="C4398" t="s">
        <v>378</v>
      </c>
      <c r="D4398" s="45">
        <v>261054</v>
      </c>
      <c r="E4398" t="s">
        <v>676</v>
      </c>
      <c r="F4398" s="45">
        <v>6561705</v>
      </c>
      <c r="G4398" t="s">
        <v>894</v>
      </c>
      <c r="H4398" s="45">
        <v>112413</v>
      </c>
      <c r="I4398" t="e">
        <f ca="1">_xlfn.XLOOKUP(Tableau1[[#This Row],[No. Sous-service]],DONNÉES!F:F,DONNÉES!H:H,FALSE,0,1)</f>
        <v>#NAME?</v>
      </c>
      <c r="J4398" t="e">
        <f ca="1">_xlfn.XLOOKUP(Tableau1[[#This Row],[No. Sous-service]],DONNÉES!F:F,DONNÉES!I:I,FALSE,0,1)</f>
        <v>#NAME?</v>
      </c>
    </row>
    <row r="4399" spans="1:10" x14ac:dyDescent="0.25">
      <c r="A4399" t="s">
        <v>137</v>
      </c>
      <c r="B4399" t="s">
        <v>108</v>
      </c>
      <c r="C4399" t="s">
        <v>378</v>
      </c>
      <c r="D4399" s="45">
        <v>261054</v>
      </c>
      <c r="E4399" t="s">
        <v>676</v>
      </c>
      <c r="F4399" s="45">
        <v>6561705</v>
      </c>
      <c r="G4399" t="s">
        <v>894</v>
      </c>
      <c r="H4399" s="45">
        <v>134989</v>
      </c>
      <c r="I4399" t="e">
        <f ca="1">_xlfn.XLOOKUP(Tableau1[[#This Row],[No. Sous-service]],DONNÉES!F:F,DONNÉES!H:H,FALSE,0,1)</f>
        <v>#NAME?</v>
      </c>
      <c r="J4399" t="e">
        <f ca="1">_xlfn.XLOOKUP(Tableau1[[#This Row],[No. Sous-service]],DONNÉES!F:F,DONNÉES!I:I,FALSE,0,1)</f>
        <v>#NAME?</v>
      </c>
    </row>
    <row r="4400" spans="1:10" x14ac:dyDescent="0.25">
      <c r="A4400" t="s">
        <v>137</v>
      </c>
      <c r="B4400" t="s">
        <v>108</v>
      </c>
      <c r="C4400" t="s">
        <v>378</v>
      </c>
      <c r="D4400" s="45">
        <v>261054</v>
      </c>
      <c r="E4400" t="s">
        <v>676</v>
      </c>
      <c r="F4400" s="45">
        <v>6561705</v>
      </c>
      <c r="G4400" t="s">
        <v>894</v>
      </c>
      <c r="H4400" s="45">
        <v>134288</v>
      </c>
      <c r="I4400" t="e">
        <f ca="1">_xlfn.XLOOKUP(Tableau1[[#This Row],[No. Sous-service]],DONNÉES!F:F,DONNÉES!H:H,FALSE,0,1)</f>
        <v>#NAME?</v>
      </c>
      <c r="J4400" t="e">
        <f ca="1">_xlfn.XLOOKUP(Tableau1[[#This Row],[No. Sous-service]],DONNÉES!F:F,DONNÉES!I:I,FALSE,0,1)</f>
        <v>#NAME?</v>
      </c>
    </row>
    <row r="4401" spans="1:10" x14ac:dyDescent="0.25">
      <c r="A4401" t="s">
        <v>120</v>
      </c>
      <c r="B4401" t="s">
        <v>108</v>
      </c>
      <c r="C4401" t="s">
        <v>378</v>
      </c>
      <c r="D4401" s="45">
        <v>261054</v>
      </c>
      <c r="E4401" t="s">
        <v>676</v>
      </c>
      <c r="F4401" s="45">
        <v>6561706</v>
      </c>
      <c r="G4401" t="s">
        <v>895</v>
      </c>
      <c r="H4401" s="45">
        <v>133467</v>
      </c>
      <c r="I4401" t="e">
        <f ca="1">_xlfn.XLOOKUP(Tableau1[[#This Row],[No. Sous-service]],DONNÉES!F:F,DONNÉES!H:H,FALSE,0,1)</f>
        <v>#NAME?</v>
      </c>
      <c r="J4401" t="e">
        <f ca="1">_xlfn.XLOOKUP(Tableau1[[#This Row],[No. Sous-service]],DONNÉES!F:F,DONNÉES!I:I,FALSE,0,1)</f>
        <v>#NAME?</v>
      </c>
    </row>
    <row r="4402" spans="1:10" x14ac:dyDescent="0.25">
      <c r="A4402" t="s">
        <v>120</v>
      </c>
      <c r="B4402" t="s">
        <v>108</v>
      </c>
      <c r="C4402" t="s">
        <v>378</v>
      </c>
      <c r="D4402" s="45">
        <v>261054</v>
      </c>
      <c r="E4402" t="s">
        <v>676</v>
      </c>
      <c r="F4402" s="45">
        <v>6561706</v>
      </c>
      <c r="G4402" t="s">
        <v>895</v>
      </c>
      <c r="H4402" s="45">
        <v>132496</v>
      </c>
      <c r="I4402" t="e">
        <f ca="1">_xlfn.XLOOKUP(Tableau1[[#This Row],[No. Sous-service]],DONNÉES!F:F,DONNÉES!H:H,FALSE,0,1)</f>
        <v>#NAME?</v>
      </c>
      <c r="J4402" t="e">
        <f ca="1">_xlfn.XLOOKUP(Tableau1[[#This Row],[No. Sous-service]],DONNÉES!F:F,DONNÉES!I:I,FALSE,0,1)</f>
        <v>#NAME?</v>
      </c>
    </row>
    <row r="4403" spans="1:10" x14ac:dyDescent="0.25">
      <c r="A4403" t="s">
        <v>120</v>
      </c>
      <c r="B4403" t="s">
        <v>108</v>
      </c>
      <c r="C4403" t="s">
        <v>378</v>
      </c>
      <c r="D4403" s="45">
        <v>261054</v>
      </c>
      <c r="E4403" t="s">
        <v>676</v>
      </c>
      <c r="F4403" s="45">
        <v>6561706</v>
      </c>
      <c r="G4403" t="s">
        <v>895</v>
      </c>
      <c r="H4403" s="45">
        <v>134289</v>
      </c>
      <c r="I4403" t="e">
        <f ca="1">_xlfn.XLOOKUP(Tableau1[[#This Row],[No. Sous-service]],DONNÉES!F:F,DONNÉES!H:H,FALSE,0,1)</f>
        <v>#NAME?</v>
      </c>
      <c r="J4403" t="e">
        <f ca="1">_xlfn.XLOOKUP(Tableau1[[#This Row],[No. Sous-service]],DONNÉES!F:F,DONNÉES!I:I,FALSE,0,1)</f>
        <v>#NAME?</v>
      </c>
    </row>
    <row r="4404" spans="1:10" x14ac:dyDescent="0.25">
      <c r="A4404" t="s">
        <v>120</v>
      </c>
      <c r="B4404" t="s">
        <v>108</v>
      </c>
      <c r="C4404" t="s">
        <v>378</v>
      </c>
      <c r="D4404" s="45">
        <v>261054</v>
      </c>
      <c r="E4404" t="s">
        <v>676</v>
      </c>
      <c r="F4404" s="45">
        <v>6561706</v>
      </c>
      <c r="G4404" t="s">
        <v>895</v>
      </c>
      <c r="H4404" s="45">
        <v>132338</v>
      </c>
      <c r="I4404" t="e">
        <f ca="1">_xlfn.XLOOKUP(Tableau1[[#This Row],[No. Sous-service]],DONNÉES!F:F,DONNÉES!H:H,FALSE,0,1)</f>
        <v>#NAME?</v>
      </c>
      <c r="J4404" t="e">
        <f ca="1">_xlfn.XLOOKUP(Tableau1[[#This Row],[No. Sous-service]],DONNÉES!F:F,DONNÉES!I:I,FALSE,0,1)</f>
        <v>#NAME?</v>
      </c>
    </row>
    <row r="4405" spans="1:10" x14ac:dyDescent="0.25">
      <c r="A4405" t="s">
        <v>120</v>
      </c>
      <c r="B4405" t="s">
        <v>108</v>
      </c>
      <c r="C4405" t="s">
        <v>378</v>
      </c>
      <c r="D4405" s="45">
        <v>261054</v>
      </c>
      <c r="E4405" t="s">
        <v>676</v>
      </c>
      <c r="F4405" s="45">
        <v>6561706</v>
      </c>
      <c r="G4405" t="s">
        <v>895</v>
      </c>
      <c r="H4405" s="45">
        <v>132337</v>
      </c>
      <c r="I4405" t="e">
        <f ca="1">_xlfn.XLOOKUP(Tableau1[[#This Row],[No. Sous-service]],DONNÉES!F:F,DONNÉES!H:H,FALSE,0,1)</f>
        <v>#NAME?</v>
      </c>
      <c r="J4405" t="e">
        <f ca="1">_xlfn.XLOOKUP(Tableau1[[#This Row],[No. Sous-service]],DONNÉES!F:F,DONNÉES!I:I,FALSE,0,1)</f>
        <v>#NAME?</v>
      </c>
    </row>
    <row r="4406" spans="1:10" x14ac:dyDescent="0.25">
      <c r="A4406" t="s">
        <v>120</v>
      </c>
      <c r="B4406" t="s">
        <v>108</v>
      </c>
      <c r="C4406" t="s">
        <v>378</v>
      </c>
      <c r="D4406" s="45">
        <v>261054</v>
      </c>
      <c r="E4406" t="s">
        <v>676</v>
      </c>
      <c r="F4406" s="45">
        <v>6561706</v>
      </c>
      <c r="G4406" t="s">
        <v>895</v>
      </c>
      <c r="H4406" s="45">
        <v>133044</v>
      </c>
      <c r="I4406" t="e">
        <f ca="1">_xlfn.XLOOKUP(Tableau1[[#This Row],[No. Sous-service]],DONNÉES!F:F,DONNÉES!H:H,FALSE,0,1)</f>
        <v>#NAME?</v>
      </c>
      <c r="J4406" t="e">
        <f ca="1">_xlfn.XLOOKUP(Tableau1[[#This Row],[No. Sous-service]],DONNÉES!F:F,DONNÉES!I:I,FALSE,0,1)</f>
        <v>#NAME?</v>
      </c>
    </row>
    <row r="4407" spans="1:10" x14ac:dyDescent="0.25">
      <c r="A4407" t="s">
        <v>120</v>
      </c>
      <c r="B4407" t="s">
        <v>108</v>
      </c>
      <c r="C4407" t="s">
        <v>378</v>
      </c>
      <c r="D4407" s="45">
        <v>261054</v>
      </c>
      <c r="E4407" t="s">
        <v>676</v>
      </c>
      <c r="F4407" s="45">
        <v>6561706</v>
      </c>
      <c r="G4407" t="s">
        <v>895</v>
      </c>
      <c r="H4407" s="45">
        <v>133476</v>
      </c>
      <c r="I4407" t="e">
        <f ca="1">_xlfn.XLOOKUP(Tableau1[[#This Row],[No. Sous-service]],DONNÉES!F:F,DONNÉES!H:H,FALSE,0,1)</f>
        <v>#NAME?</v>
      </c>
      <c r="J4407" t="e">
        <f ca="1">_xlfn.XLOOKUP(Tableau1[[#This Row],[No. Sous-service]],DONNÉES!F:F,DONNÉES!I:I,FALSE,0,1)</f>
        <v>#NAME?</v>
      </c>
    </row>
    <row r="4408" spans="1:10" x14ac:dyDescent="0.25">
      <c r="A4408" t="s">
        <v>120</v>
      </c>
      <c r="B4408" t="s">
        <v>108</v>
      </c>
      <c r="C4408" t="s">
        <v>378</v>
      </c>
      <c r="D4408" s="45">
        <v>261054</v>
      </c>
      <c r="E4408" t="s">
        <v>676</v>
      </c>
      <c r="F4408" s="45">
        <v>6561706</v>
      </c>
      <c r="G4408" t="s">
        <v>895</v>
      </c>
      <c r="H4408" s="45">
        <v>134990</v>
      </c>
      <c r="I4408" t="e">
        <f ca="1">_xlfn.XLOOKUP(Tableau1[[#This Row],[No. Sous-service]],DONNÉES!F:F,DONNÉES!H:H,FALSE,0,1)</f>
        <v>#NAME?</v>
      </c>
      <c r="J4408" t="e">
        <f ca="1">_xlfn.XLOOKUP(Tableau1[[#This Row],[No. Sous-service]],DONNÉES!F:F,DONNÉES!I:I,FALSE,0,1)</f>
        <v>#NAME?</v>
      </c>
    </row>
    <row r="4409" spans="1:10" x14ac:dyDescent="0.25">
      <c r="A4409" t="s">
        <v>120</v>
      </c>
      <c r="B4409" t="s">
        <v>108</v>
      </c>
      <c r="C4409" t="s">
        <v>378</v>
      </c>
      <c r="D4409" s="45">
        <v>261054</v>
      </c>
      <c r="E4409" t="s">
        <v>676</v>
      </c>
      <c r="F4409" s="45">
        <v>6561706</v>
      </c>
      <c r="G4409" t="s">
        <v>895</v>
      </c>
      <c r="H4409" s="45">
        <v>132442</v>
      </c>
      <c r="I4409" t="e">
        <f ca="1">_xlfn.XLOOKUP(Tableau1[[#This Row],[No. Sous-service]],DONNÉES!F:F,DONNÉES!H:H,FALSE,0,1)</f>
        <v>#NAME?</v>
      </c>
      <c r="J4409" t="e">
        <f ca="1">_xlfn.XLOOKUP(Tableau1[[#This Row],[No. Sous-service]],DONNÉES!F:F,DONNÉES!I:I,FALSE,0,1)</f>
        <v>#NAME?</v>
      </c>
    </row>
    <row r="4410" spans="1:10" x14ac:dyDescent="0.25">
      <c r="A4410" t="s">
        <v>120</v>
      </c>
      <c r="B4410" t="s">
        <v>108</v>
      </c>
      <c r="C4410" t="s">
        <v>378</v>
      </c>
      <c r="D4410" s="45">
        <v>261054</v>
      </c>
      <c r="E4410" t="s">
        <v>676</v>
      </c>
      <c r="F4410" s="45">
        <v>6561706</v>
      </c>
      <c r="G4410" t="s">
        <v>895</v>
      </c>
      <c r="H4410" s="45">
        <v>132054</v>
      </c>
      <c r="I4410" t="e">
        <f ca="1">_xlfn.XLOOKUP(Tableau1[[#This Row],[No. Sous-service]],DONNÉES!F:F,DONNÉES!H:H,FALSE,0,1)</f>
        <v>#NAME?</v>
      </c>
      <c r="J4410" t="e">
        <f ca="1">_xlfn.XLOOKUP(Tableau1[[#This Row],[No. Sous-service]],DONNÉES!F:F,DONNÉES!I:I,FALSE,0,1)</f>
        <v>#NAME?</v>
      </c>
    </row>
    <row r="4411" spans="1:10" x14ac:dyDescent="0.25">
      <c r="A4411" t="s">
        <v>120</v>
      </c>
      <c r="B4411" t="s">
        <v>108</v>
      </c>
      <c r="C4411" t="s">
        <v>378</v>
      </c>
      <c r="D4411" s="45">
        <v>261054</v>
      </c>
      <c r="E4411" t="s">
        <v>676</v>
      </c>
      <c r="F4411" s="45">
        <v>6561706</v>
      </c>
      <c r="G4411" t="s">
        <v>895</v>
      </c>
      <c r="H4411" s="45">
        <v>136156</v>
      </c>
      <c r="I4411" t="e">
        <f ca="1">_xlfn.XLOOKUP(Tableau1[[#This Row],[No. Sous-service]],DONNÉES!F:F,DONNÉES!H:H,FALSE,0,1)</f>
        <v>#NAME?</v>
      </c>
      <c r="J4411" t="e">
        <f ca="1">_xlfn.XLOOKUP(Tableau1[[#This Row],[No. Sous-service]],DONNÉES!F:F,DONNÉES!I:I,FALSE,0,1)</f>
        <v>#NAME?</v>
      </c>
    </row>
    <row r="4412" spans="1:10" x14ac:dyDescent="0.25">
      <c r="A4412" t="s">
        <v>101</v>
      </c>
      <c r="B4412" t="s">
        <v>108</v>
      </c>
      <c r="C4412" t="s">
        <v>378</v>
      </c>
      <c r="D4412" s="45">
        <v>261054</v>
      </c>
      <c r="E4412" t="s">
        <v>676</v>
      </c>
      <c r="F4412" s="45">
        <v>7151703</v>
      </c>
      <c r="G4412" t="s">
        <v>1152</v>
      </c>
      <c r="H4412" s="45">
        <v>110604</v>
      </c>
      <c r="I4412" t="e">
        <f ca="1">_xlfn.XLOOKUP(Tableau1[[#This Row],[No. Sous-service]],DONNÉES!F:F,DONNÉES!H:H,FALSE,0,1)</f>
        <v>#NAME?</v>
      </c>
      <c r="J4412" t="e">
        <f ca="1">_xlfn.XLOOKUP(Tableau1[[#This Row],[No. Sous-service]],DONNÉES!F:F,DONNÉES!I:I,FALSE,0,1)</f>
        <v>#NAME?</v>
      </c>
    </row>
    <row r="4413" spans="1:10" x14ac:dyDescent="0.25">
      <c r="A4413" t="s">
        <v>101</v>
      </c>
      <c r="B4413" t="s">
        <v>108</v>
      </c>
      <c r="C4413" t="s">
        <v>378</v>
      </c>
      <c r="D4413" s="45">
        <v>261054</v>
      </c>
      <c r="E4413" t="s">
        <v>676</v>
      </c>
      <c r="F4413" s="45">
        <v>7151703</v>
      </c>
      <c r="G4413" t="s">
        <v>1152</v>
      </c>
      <c r="H4413" s="45">
        <v>110305</v>
      </c>
      <c r="I4413" t="e">
        <f ca="1">_xlfn.XLOOKUP(Tableau1[[#This Row],[No. Sous-service]],DONNÉES!F:F,DONNÉES!H:H,FALSE,0,1)</f>
        <v>#NAME?</v>
      </c>
      <c r="J4413" t="e">
        <f ca="1">_xlfn.XLOOKUP(Tableau1[[#This Row],[No. Sous-service]],DONNÉES!F:F,DONNÉES!I:I,FALSE,0,1)</f>
        <v>#NAME?</v>
      </c>
    </row>
    <row r="4414" spans="1:10" x14ac:dyDescent="0.25">
      <c r="A4414" t="s">
        <v>101</v>
      </c>
      <c r="B4414" t="s">
        <v>108</v>
      </c>
      <c r="C4414" t="s">
        <v>378</v>
      </c>
      <c r="D4414" s="45">
        <v>261054</v>
      </c>
      <c r="E4414" t="s">
        <v>676</v>
      </c>
      <c r="F4414" s="45">
        <v>7151703</v>
      </c>
      <c r="G4414" t="s">
        <v>1152</v>
      </c>
      <c r="H4414" s="45">
        <v>110306</v>
      </c>
      <c r="I4414" t="e">
        <f ca="1">_xlfn.XLOOKUP(Tableau1[[#This Row],[No. Sous-service]],DONNÉES!F:F,DONNÉES!H:H,FALSE,0,1)</f>
        <v>#NAME?</v>
      </c>
      <c r="J4414" t="e">
        <f ca="1">_xlfn.XLOOKUP(Tableau1[[#This Row],[No. Sous-service]],DONNÉES!F:F,DONNÉES!I:I,FALSE,0,1)</f>
        <v>#NAME?</v>
      </c>
    </row>
    <row r="4415" spans="1:10" x14ac:dyDescent="0.25">
      <c r="A4415" t="s">
        <v>101</v>
      </c>
      <c r="B4415" t="s">
        <v>108</v>
      </c>
      <c r="C4415" t="s">
        <v>378</v>
      </c>
      <c r="D4415" s="45">
        <v>261054</v>
      </c>
      <c r="E4415" t="s">
        <v>676</v>
      </c>
      <c r="F4415" s="45">
        <v>7151703</v>
      </c>
      <c r="G4415" t="s">
        <v>1152</v>
      </c>
      <c r="H4415" s="45">
        <v>489301</v>
      </c>
      <c r="I4415" t="e">
        <f ca="1">_xlfn.XLOOKUP(Tableau1[[#This Row],[No. Sous-service]],DONNÉES!F:F,DONNÉES!H:H,FALSE,0,1)</f>
        <v>#NAME?</v>
      </c>
      <c r="J4415" t="e">
        <f ca="1">_xlfn.XLOOKUP(Tableau1[[#This Row],[No. Sous-service]],DONNÉES!F:F,DONNÉES!I:I,FALSE,0,1)</f>
        <v>#NAME?</v>
      </c>
    </row>
    <row r="4416" spans="1:10" x14ac:dyDescent="0.25">
      <c r="A4416" t="s">
        <v>101</v>
      </c>
      <c r="B4416" t="s">
        <v>108</v>
      </c>
      <c r="C4416" t="s">
        <v>378</v>
      </c>
      <c r="D4416" s="45">
        <v>261054</v>
      </c>
      <c r="E4416" t="s">
        <v>676</v>
      </c>
      <c r="F4416" s="45">
        <v>7151703</v>
      </c>
      <c r="G4416" t="s">
        <v>1152</v>
      </c>
      <c r="H4416" s="45" t="s">
        <v>2043</v>
      </c>
      <c r="I4416" t="e">
        <f ca="1">_xlfn.XLOOKUP(Tableau1[[#This Row],[No. Sous-service]],DONNÉES!F:F,DONNÉES!H:H,FALSE,0,1)</f>
        <v>#NAME?</v>
      </c>
      <c r="J4416" t="e">
        <f ca="1">_xlfn.XLOOKUP(Tableau1[[#This Row],[No. Sous-service]],DONNÉES!F:F,DONNÉES!I:I,FALSE,0,1)</f>
        <v>#NAME?</v>
      </c>
    </row>
    <row r="4417" spans="1:10" x14ac:dyDescent="0.25">
      <c r="A4417" t="s">
        <v>137</v>
      </c>
      <c r="B4417" t="s">
        <v>108</v>
      </c>
      <c r="C4417" t="s">
        <v>378</v>
      </c>
      <c r="D4417" s="45">
        <v>261054</v>
      </c>
      <c r="E4417" t="s">
        <v>676</v>
      </c>
      <c r="F4417" s="45">
        <v>7151705</v>
      </c>
      <c r="G4417" t="s">
        <v>1153</v>
      </c>
      <c r="H4417" s="45">
        <v>132317</v>
      </c>
      <c r="I4417" t="e">
        <f ca="1">_xlfn.XLOOKUP(Tableau1[[#This Row],[No. Sous-service]],DONNÉES!F:F,DONNÉES!H:H,FALSE,0,1)</f>
        <v>#NAME?</v>
      </c>
      <c r="J4417" t="e">
        <f ca="1">_xlfn.XLOOKUP(Tableau1[[#This Row],[No. Sous-service]],DONNÉES!F:F,DONNÉES!I:I,FALSE,0,1)</f>
        <v>#NAME?</v>
      </c>
    </row>
    <row r="4418" spans="1:10" x14ac:dyDescent="0.25">
      <c r="A4418" t="s">
        <v>137</v>
      </c>
      <c r="B4418" t="s">
        <v>108</v>
      </c>
      <c r="C4418" t="s">
        <v>378</v>
      </c>
      <c r="D4418" s="45">
        <v>261054</v>
      </c>
      <c r="E4418" t="s">
        <v>676</v>
      </c>
      <c r="F4418" s="45">
        <v>7151705</v>
      </c>
      <c r="G4418" t="s">
        <v>1153</v>
      </c>
      <c r="H4418" s="45">
        <v>133221</v>
      </c>
      <c r="I4418" t="e">
        <f ca="1">_xlfn.XLOOKUP(Tableau1[[#This Row],[No. Sous-service]],DONNÉES!F:F,DONNÉES!H:H,FALSE,0,1)</f>
        <v>#NAME?</v>
      </c>
      <c r="J4418" t="e">
        <f ca="1">_xlfn.XLOOKUP(Tableau1[[#This Row],[No. Sous-service]],DONNÉES!F:F,DONNÉES!I:I,FALSE,0,1)</f>
        <v>#NAME?</v>
      </c>
    </row>
    <row r="4419" spans="1:10" x14ac:dyDescent="0.25">
      <c r="A4419" t="s">
        <v>137</v>
      </c>
      <c r="B4419" t="s">
        <v>108</v>
      </c>
      <c r="C4419" t="s">
        <v>378</v>
      </c>
      <c r="D4419" s="45">
        <v>261054</v>
      </c>
      <c r="E4419" t="s">
        <v>676</v>
      </c>
      <c r="F4419" s="45">
        <v>7151705</v>
      </c>
      <c r="G4419" t="s">
        <v>1153</v>
      </c>
      <c r="H4419" s="45">
        <v>139505</v>
      </c>
      <c r="I4419" t="e">
        <f ca="1">_xlfn.XLOOKUP(Tableau1[[#This Row],[No. Sous-service]],DONNÉES!F:F,DONNÉES!H:H,FALSE,0,1)</f>
        <v>#NAME?</v>
      </c>
      <c r="J4419" t="e">
        <f ca="1">_xlfn.XLOOKUP(Tableau1[[#This Row],[No. Sous-service]],DONNÉES!F:F,DONNÉES!I:I,FALSE,0,1)</f>
        <v>#NAME?</v>
      </c>
    </row>
    <row r="4420" spans="1:10" x14ac:dyDescent="0.25">
      <c r="A4420" t="s">
        <v>137</v>
      </c>
      <c r="B4420" t="s">
        <v>108</v>
      </c>
      <c r="C4420" t="s">
        <v>378</v>
      </c>
      <c r="D4420" s="45">
        <v>261054</v>
      </c>
      <c r="E4420" t="s">
        <v>676</v>
      </c>
      <c r="F4420" s="45">
        <v>7151705</v>
      </c>
      <c r="G4420" t="s">
        <v>1153</v>
      </c>
      <c r="H4420" s="45">
        <v>120186</v>
      </c>
      <c r="I4420" t="e">
        <f ca="1">_xlfn.XLOOKUP(Tableau1[[#This Row],[No. Sous-service]],DONNÉES!F:F,DONNÉES!H:H,FALSE,0,1)</f>
        <v>#NAME?</v>
      </c>
      <c r="J4420" t="e">
        <f ca="1">_xlfn.XLOOKUP(Tableau1[[#This Row],[No. Sous-service]],DONNÉES!F:F,DONNÉES!I:I,FALSE,0,1)</f>
        <v>#NAME?</v>
      </c>
    </row>
    <row r="4421" spans="1:10" x14ac:dyDescent="0.25">
      <c r="A4421" t="s">
        <v>120</v>
      </c>
      <c r="B4421" t="s">
        <v>108</v>
      </c>
      <c r="C4421" t="s">
        <v>378</v>
      </c>
      <c r="D4421" s="45">
        <v>261054</v>
      </c>
      <c r="E4421" t="s">
        <v>676</v>
      </c>
      <c r="F4421" s="45">
        <v>7151706</v>
      </c>
      <c r="G4421" t="s">
        <v>1154</v>
      </c>
      <c r="H4421" s="45">
        <v>130923</v>
      </c>
      <c r="I4421" t="e">
        <f ca="1">_xlfn.XLOOKUP(Tableau1[[#This Row],[No. Sous-service]],DONNÉES!F:F,DONNÉES!H:H,FALSE,0,1)</f>
        <v>#NAME?</v>
      </c>
      <c r="J4421" t="e">
        <f ca="1">_xlfn.XLOOKUP(Tableau1[[#This Row],[No. Sous-service]],DONNÉES!F:F,DONNÉES!I:I,FALSE,0,1)</f>
        <v>#NAME?</v>
      </c>
    </row>
    <row r="4422" spans="1:10" x14ac:dyDescent="0.25">
      <c r="A4422" t="s">
        <v>120</v>
      </c>
      <c r="B4422" t="s">
        <v>108</v>
      </c>
      <c r="C4422" t="s">
        <v>378</v>
      </c>
      <c r="D4422" s="45">
        <v>261054</v>
      </c>
      <c r="E4422" t="s">
        <v>676</v>
      </c>
      <c r="F4422" s="45">
        <v>7151706</v>
      </c>
      <c r="G4422" t="s">
        <v>1154</v>
      </c>
      <c r="H4422" s="45">
        <v>130925</v>
      </c>
      <c r="I4422" t="e">
        <f ca="1">_xlfn.XLOOKUP(Tableau1[[#This Row],[No. Sous-service]],DONNÉES!F:F,DONNÉES!H:H,FALSE,0,1)</f>
        <v>#NAME?</v>
      </c>
      <c r="J4422" t="e">
        <f ca="1">_xlfn.XLOOKUP(Tableau1[[#This Row],[No. Sous-service]],DONNÉES!F:F,DONNÉES!I:I,FALSE,0,1)</f>
        <v>#NAME?</v>
      </c>
    </row>
    <row r="4423" spans="1:10" x14ac:dyDescent="0.25">
      <c r="A4423" t="s">
        <v>120</v>
      </c>
      <c r="B4423" t="s">
        <v>108</v>
      </c>
      <c r="C4423" t="s">
        <v>378</v>
      </c>
      <c r="D4423" s="45">
        <v>261054</v>
      </c>
      <c r="E4423" t="s">
        <v>676</v>
      </c>
      <c r="F4423" s="45">
        <v>7151706</v>
      </c>
      <c r="G4423" t="s">
        <v>1154</v>
      </c>
      <c r="H4423" s="45">
        <v>132471</v>
      </c>
      <c r="I4423" t="e">
        <f ca="1">_xlfn.XLOOKUP(Tableau1[[#This Row],[No. Sous-service]],DONNÉES!F:F,DONNÉES!H:H,FALSE,0,1)</f>
        <v>#NAME?</v>
      </c>
      <c r="J4423" t="e">
        <f ca="1">_xlfn.XLOOKUP(Tableau1[[#This Row],[No. Sous-service]],DONNÉES!F:F,DONNÉES!I:I,FALSE,0,1)</f>
        <v>#NAME?</v>
      </c>
    </row>
    <row r="4424" spans="1:10" x14ac:dyDescent="0.25">
      <c r="A4424" t="s">
        <v>120</v>
      </c>
      <c r="B4424" t="s">
        <v>108</v>
      </c>
      <c r="C4424" t="s">
        <v>378</v>
      </c>
      <c r="D4424" s="45">
        <v>261054</v>
      </c>
      <c r="E4424" t="s">
        <v>676</v>
      </c>
      <c r="F4424" s="45">
        <v>7151706</v>
      </c>
      <c r="G4424" t="s">
        <v>1154</v>
      </c>
      <c r="H4424" s="45">
        <v>132334</v>
      </c>
      <c r="I4424" t="e">
        <f ca="1">_xlfn.XLOOKUP(Tableau1[[#This Row],[No. Sous-service]],DONNÉES!F:F,DONNÉES!H:H,FALSE,0,1)</f>
        <v>#NAME?</v>
      </c>
      <c r="J4424" t="e">
        <f ca="1">_xlfn.XLOOKUP(Tableau1[[#This Row],[No. Sous-service]],DONNÉES!F:F,DONNÉES!I:I,FALSE,0,1)</f>
        <v>#NAME?</v>
      </c>
    </row>
    <row r="4425" spans="1:10" x14ac:dyDescent="0.25">
      <c r="A4425" t="s">
        <v>120</v>
      </c>
      <c r="B4425" t="s">
        <v>108</v>
      </c>
      <c r="C4425" t="s">
        <v>378</v>
      </c>
      <c r="D4425" s="45">
        <v>261054</v>
      </c>
      <c r="E4425" t="s">
        <v>676</v>
      </c>
      <c r="F4425" s="45">
        <v>7151706</v>
      </c>
      <c r="G4425" t="s">
        <v>1154</v>
      </c>
      <c r="H4425" s="45">
        <v>135111</v>
      </c>
      <c r="I4425" t="e">
        <f ca="1">_xlfn.XLOOKUP(Tableau1[[#This Row],[No. Sous-service]],DONNÉES!F:F,DONNÉES!H:H,FALSE,0,1)</f>
        <v>#NAME?</v>
      </c>
      <c r="J4425" t="e">
        <f ca="1">_xlfn.XLOOKUP(Tableau1[[#This Row],[No. Sous-service]],DONNÉES!F:F,DONNÉES!I:I,FALSE,0,1)</f>
        <v>#NAME?</v>
      </c>
    </row>
    <row r="4426" spans="1:10" x14ac:dyDescent="0.25">
      <c r="A4426" t="s">
        <v>101</v>
      </c>
      <c r="B4426" t="s">
        <v>108</v>
      </c>
      <c r="C4426" t="s">
        <v>378</v>
      </c>
      <c r="D4426" s="45">
        <v>261054</v>
      </c>
      <c r="E4426" t="s">
        <v>676</v>
      </c>
      <c r="F4426" s="45">
        <v>7161701</v>
      </c>
      <c r="G4426" t="s">
        <v>1223</v>
      </c>
      <c r="H4426" s="45">
        <v>132536</v>
      </c>
      <c r="I4426" t="e">
        <f ca="1">_xlfn.XLOOKUP(Tableau1[[#This Row],[No. Sous-service]],DONNÉES!F:F,DONNÉES!H:H,FALSE,0,1)</f>
        <v>#NAME?</v>
      </c>
      <c r="J4426" t="e">
        <f ca="1">_xlfn.XLOOKUP(Tableau1[[#This Row],[No. Sous-service]],DONNÉES!F:F,DONNÉES!I:I,FALSE,0,1)</f>
        <v>#NAME?</v>
      </c>
    </row>
    <row r="4427" spans="1:10" x14ac:dyDescent="0.25">
      <c r="A4427" t="s">
        <v>137</v>
      </c>
      <c r="B4427" t="s">
        <v>108</v>
      </c>
      <c r="C4427" t="s">
        <v>378</v>
      </c>
      <c r="D4427" s="45">
        <v>261054</v>
      </c>
      <c r="E4427" t="s">
        <v>676</v>
      </c>
      <c r="F4427" s="45">
        <v>7161702</v>
      </c>
      <c r="G4427" t="s">
        <v>1224</v>
      </c>
      <c r="H4427" s="45">
        <v>132537</v>
      </c>
      <c r="I4427" t="e">
        <f ca="1">_xlfn.XLOOKUP(Tableau1[[#This Row],[No. Sous-service]],DONNÉES!F:F,DONNÉES!H:H,FALSE,0,1)</f>
        <v>#NAME?</v>
      </c>
      <c r="J4427" t="e">
        <f ca="1">_xlfn.XLOOKUP(Tableau1[[#This Row],[No. Sous-service]],DONNÉES!F:F,DONNÉES!I:I,FALSE,0,1)</f>
        <v>#NAME?</v>
      </c>
    </row>
    <row r="4428" spans="1:10" x14ac:dyDescent="0.25">
      <c r="A4428" t="s">
        <v>120</v>
      </c>
      <c r="B4428" t="s">
        <v>108</v>
      </c>
      <c r="C4428" t="s">
        <v>378</v>
      </c>
      <c r="D4428" s="45">
        <v>261054</v>
      </c>
      <c r="E4428" t="s">
        <v>676</v>
      </c>
      <c r="F4428" s="45">
        <v>7161703</v>
      </c>
      <c r="G4428" t="s">
        <v>1225</v>
      </c>
      <c r="H4428" s="45">
        <v>133222</v>
      </c>
      <c r="I4428" t="e">
        <f ca="1">_xlfn.XLOOKUP(Tableau1[[#This Row],[No. Sous-service]],DONNÉES!F:F,DONNÉES!H:H,FALSE,0,1)</f>
        <v>#NAME?</v>
      </c>
      <c r="J4428" t="e">
        <f ca="1">_xlfn.XLOOKUP(Tableau1[[#This Row],[No. Sous-service]],DONNÉES!F:F,DONNÉES!I:I,FALSE,0,1)</f>
        <v>#NAME?</v>
      </c>
    </row>
    <row r="4429" spans="1:10" x14ac:dyDescent="0.25">
      <c r="A4429" t="s">
        <v>120</v>
      </c>
      <c r="B4429" t="s">
        <v>108</v>
      </c>
      <c r="C4429" t="s">
        <v>378</v>
      </c>
      <c r="D4429" s="45">
        <v>261054</v>
      </c>
      <c r="E4429" t="s">
        <v>676</v>
      </c>
      <c r="F4429" s="45">
        <v>7161703</v>
      </c>
      <c r="G4429" t="s">
        <v>1225</v>
      </c>
      <c r="H4429" s="45">
        <v>132535</v>
      </c>
      <c r="I4429" t="e">
        <f ca="1">_xlfn.XLOOKUP(Tableau1[[#This Row],[No. Sous-service]],DONNÉES!F:F,DONNÉES!H:H,FALSE,0,1)</f>
        <v>#NAME?</v>
      </c>
      <c r="J4429" t="e">
        <f ca="1">_xlfn.XLOOKUP(Tableau1[[#This Row],[No. Sous-service]],DONNÉES!F:F,DONNÉES!I:I,FALSE,0,1)</f>
        <v>#NAME?</v>
      </c>
    </row>
    <row r="4430" spans="1:10" x14ac:dyDescent="0.25">
      <c r="A4430" t="s">
        <v>120</v>
      </c>
      <c r="B4430" t="s">
        <v>108</v>
      </c>
      <c r="C4430" t="s">
        <v>378</v>
      </c>
      <c r="D4430" s="45">
        <v>261054</v>
      </c>
      <c r="E4430" t="s">
        <v>676</v>
      </c>
      <c r="F4430" s="45">
        <v>7161703</v>
      </c>
      <c r="G4430" t="s">
        <v>1225</v>
      </c>
      <c r="H4430" s="45">
        <v>130906</v>
      </c>
      <c r="I4430" t="e">
        <f ca="1">_xlfn.XLOOKUP(Tableau1[[#This Row],[No. Sous-service]],DONNÉES!F:F,DONNÉES!H:H,FALSE,0,1)</f>
        <v>#NAME?</v>
      </c>
      <c r="J4430" t="e">
        <f ca="1">_xlfn.XLOOKUP(Tableau1[[#This Row],[No. Sous-service]],DONNÉES!F:F,DONNÉES!I:I,FALSE,0,1)</f>
        <v>#NAME?</v>
      </c>
    </row>
    <row r="4431" spans="1:10" x14ac:dyDescent="0.25">
      <c r="A4431" t="s">
        <v>120</v>
      </c>
      <c r="B4431" t="s">
        <v>108</v>
      </c>
      <c r="C4431" t="s">
        <v>378</v>
      </c>
      <c r="D4431" s="45">
        <v>261054</v>
      </c>
      <c r="E4431" t="s">
        <v>676</v>
      </c>
      <c r="F4431" s="45">
        <v>7161703</v>
      </c>
      <c r="G4431" t="s">
        <v>1225</v>
      </c>
      <c r="H4431" s="45">
        <v>134140</v>
      </c>
      <c r="I4431" t="e">
        <f ca="1">_xlfn.XLOOKUP(Tableau1[[#This Row],[No. Sous-service]],DONNÉES!F:F,DONNÉES!H:H,FALSE,0,1)</f>
        <v>#NAME?</v>
      </c>
      <c r="J4431" t="e">
        <f ca="1">_xlfn.XLOOKUP(Tableau1[[#This Row],[No. Sous-service]],DONNÉES!F:F,DONNÉES!I:I,FALSE,0,1)</f>
        <v>#NAME?</v>
      </c>
    </row>
    <row r="4432" spans="1:10" x14ac:dyDescent="0.25">
      <c r="A4432" t="s">
        <v>101</v>
      </c>
      <c r="B4432" t="s">
        <v>108</v>
      </c>
      <c r="C4432" t="s">
        <v>378</v>
      </c>
      <c r="D4432" s="45">
        <v>261054</v>
      </c>
      <c r="E4432" t="s">
        <v>676</v>
      </c>
      <c r="F4432" s="45">
        <v>7162703</v>
      </c>
      <c r="G4432" t="s">
        <v>1239</v>
      </c>
      <c r="H4432" s="45">
        <v>132397</v>
      </c>
      <c r="I4432" t="e">
        <f ca="1">_xlfn.XLOOKUP(Tableau1[[#This Row],[No. Sous-service]],DONNÉES!F:F,DONNÉES!H:H,FALSE,0,1)</f>
        <v>#NAME?</v>
      </c>
      <c r="J4432" t="e">
        <f ca="1">_xlfn.XLOOKUP(Tableau1[[#This Row],[No. Sous-service]],DONNÉES!F:F,DONNÉES!I:I,FALSE,0,1)</f>
        <v>#NAME?</v>
      </c>
    </row>
    <row r="4433" spans="1:10" x14ac:dyDescent="0.25">
      <c r="A4433" t="s">
        <v>101</v>
      </c>
      <c r="B4433" t="s">
        <v>108</v>
      </c>
      <c r="C4433" t="s">
        <v>378</v>
      </c>
      <c r="D4433" s="45">
        <v>261054</v>
      </c>
      <c r="E4433" t="s">
        <v>676</v>
      </c>
      <c r="F4433" s="45">
        <v>7162703</v>
      </c>
      <c r="G4433" t="s">
        <v>1239</v>
      </c>
      <c r="H4433" s="45">
        <v>132645</v>
      </c>
      <c r="I4433" t="e">
        <f ca="1">_xlfn.XLOOKUP(Tableau1[[#This Row],[No. Sous-service]],DONNÉES!F:F,DONNÉES!H:H,FALSE,0,1)</f>
        <v>#NAME?</v>
      </c>
      <c r="J4433" t="e">
        <f ca="1">_xlfn.XLOOKUP(Tableau1[[#This Row],[No. Sous-service]],DONNÉES!F:F,DONNÉES!I:I,FALSE,0,1)</f>
        <v>#NAME?</v>
      </c>
    </row>
    <row r="4434" spans="1:10" x14ac:dyDescent="0.25">
      <c r="A4434" t="s">
        <v>101</v>
      </c>
      <c r="B4434" t="s">
        <v>108</v>
      </c>
      <c r="C4434" t="s">
        <v>378</v>
      </c>
      <c r="D4434" s="45">
        <v>261054</v>
      </c>
      <c r="E4434" t="s">
        <v>676</v>
      </c>
      <c r="F4434" s="45">
        <v>7162703</v>
      </c>
      <c r="G4434" t="s">
        <v>1239</v>
      </c>
      <c r="H4434" s="45">
        <v>134655</v>
      </c>
      <c r="I4434" t="e">
        <f ca="1">_xlfn.XLOOKUP(Tableau1[[#This Row],[No. Sous-service]],DONNÉES!F:F,DONNÉES!H:H,FALSE,0,1)</f>
        <v>#NAME?</v>
      </c>
      <c r="J4434" t="e">
        <f ca="1">_xlfn.XLOOKUP(Tableau1[[#This Row],[No. Sous-service]],DONNÉES!F:F,DONNÉES!I:I,FALSE,0,1)</f>
        <v>#NAME?</v>
      </c>
    </row>
    <row r="4435" spans="1:10" x14ac:dyDescent="0.25">
      <c r="A4435" t="s">
        <v>101</v>
      </c>
      <c r="B4435" t="s">
        <v>108</v>
      </c>
      <c r="C4435" t="s">
        <v>378</v>
      </c>
      <c r="D4435" s="45">
        <v>261054</v>
      </c>
      <c r="E4435" t="s">
        <v>676</v>
      </c>
      <c r="F4435" s="45">
        <v>7162703</v>
      </c>
      <c r="G4435" t="s">
        <v>1239</v>
      </c>
      <c r="H4435" s="45">
        <v>132629</v>
      </c>
      <c r="I4435" t="e">
        <f ca="1">_xlfn.XLOOKUP(Tableau1[[#This Row],[No. Sous-service]],DONNÉES!F:F,DONNÉES!H:H,FALSE,0,1)</f>
        <v>#NAME?</v>
      </c>
      <c r="J4435" t="e">
        <f ca="1">_xlfn.XLOOKUP(Tableau1[[#This Row],[No. Sous-service]],DONNÉES!F:F,DONNÉES!I:I,FALSE,0,1)</f>
        <v>#NAME?</v>
      </c>
    </row>
    <row r="4436" spans="1:10" x14ac:dyDescent="0.25">
      <c r="A4436" t="s">
        <v>137</v>
      </c>
      <c r="B4436" t="s">
        <v>108</v>
      </c>
      <c r="C4436" t="s">
        <v>378</v>
      </c>
      <c r="D4436" s="45">
        <v>261054</v>
      </c>
      <c r="E4436" t="s">
        <v>676</v>
      </c>
      <c r="F4436" s="45">
        <v>7162704</v>
      </c>
      <c r="G4436" t="s">
        <v>1240</v>
      </c>
      <c r="H4436" s="45">
        <v>132316</v>
      </c>
      <c r="I4436" t="e">
        <f ca="1">_xlfn.XLOOKUP(Tableau1[[#This Row],[No. Sous-service]],DONNÉES!F:F,DONNÉES!H:H,FALSE,0,1)</f>
        <v>#NAME?</v>
      </c>
      <c r="J4436" t="e">
        <f ca="1">_xlfn.XLOOKUP(Tableau1[[#This Row],[No. Sous-service]],DONNÉES!F:F,DONNÉES!I:I,FALSE,0,1)</f>
        <v>#NAME?</v>
      </c>
    </row>
    <row r="4437" spans="1:10" x14ac:dyDescent="0.25">
      <c r="A4437" t="s">
        <v>137</v>
      </c>
      <c r="B4437" t="s">
        <v>108</v>
      </c>
      <c r="C4437" t="s">
        <v>378</v>
      </c>
      <c r="D4437" s="45">
        <v>261054</v>
      </c>
      <c r="E4437" t="s">
        <v>676</v>
      </c>
      <c r="F4437" s="45">
        <v>7162704</v>
      </c>
      <c r="G4437" t="s">
        <v>1240</v>
      </c>
      <c r="H4437" s="45">
        <v>132006</v>
      </c>
      <c r="I4437" t="e">
        <f ca="1">_xlfn.XLOOKUP(Tableau1[[#This Row],[No. Sous-service]],DONNÉES!F:F,DONNÉES!H:H,FALSE,0,1)</f>
        <v>#NAME?</v>
      </c>
      <c r="J4437" t="e">
        <f ca="1">_xlfn.XLOOKUP(Tableau1[[#This Row],[No. Sous-service]],DONNÉES!F:F,DONNÉES!I:I,FALSE,0,1)</f>
        <v>#NAME?</v>
      </c>
    </row>
    <row r="4438" spans="1:10" x14ac:dyDescent="0.25">
      <c r="A4438" t="s">
        <v>137</v>
      </c>
      <c r="B4438" t="s">
        <v>108</v>
      </c>
      <c r="C4438" t="s">
        <v>378</v>
      </c>
      <c r="D4438" s="45">
        <v>261054</v>
      </c>
      <c r="E4438" t="s">
        <v>676</v>
      </c>
      <c r="F4438" s="45">
        <v>7162704</v>
      </c>
      <c r="G4438" t="s">
        <v>1240</v>
      </c>
      <c r="H4438" s="45">
        <v>133233</v>
      </c>
      <c r="I4438" t="e">
        <f ca="1">_xlfn.XLOOKUP(Tableau1[[#This Row],[No. Sous-service]],DONNÉES!F:F,DONNÉES!H:H,FALSE,0,1)</f>
        <v>#NAME?</v>
      </c>
      <c r="J4438" t="e">
        <f ca="1">_xlfn.XLOOKUP(Tableau1[[#This Row],[No. Sous-service]],DONNÉES!F:F,DONNÉES!I:I,FALSE,0,1)</f>
        <v>#NAME?</v>
      </c>
    </row>
    <row r="4439" spans="1:10" x14ac:dyDescent="0.25">
      <c r="A4439" t="s">
        <v>137</v>
      </c>
      <c r="B4439" t="s">
        <v>108</v>
      </c>
      <c r="C4439" t="s">
        <v>378</v>
      </c>
      <c r="D4439" s="45">
        <v>261054</v>
      </c>
      <c r="E4439" t="s">
        <v>676</v>
      </c>
      <c r="F4439" s="45">
        <v>7162704</v>
      </c>
      <c r="G4439" t="s">
        <v>1240</v>
      </c>
      <c r="H4439" s="45">
        <v>132399</v>
      </c>
      <c r="I4439" t="e">
        <f ca="1">_xlfn.XLOOKUP(Tableau1[[#This Row],[No. Sous-service]],DONNÉES!F:F,DONNÉES!H:H,FALSE,0,1)</f>
        <v>#NAME?</v>
      </c>
      <c r="J4439" t="e">
        <f ca="1">_xlfn.XLOOKUP(Tableau1[[#This Row],[No. Sous-service]],DONNÉES!F:F,DONNÉES!I:I,FALSE,0,1)</f>
        <v>#NAME?</v>
      </c>
    </row>
    <row r="4440" spans="1:10" x14ac:dyDescent="0.25">
      <c r="A4440" t="s">
        <v>137</v>
      </c>
      <c r="B4440" t="s">
        <v>108</v>
      </c>
      <c r="C4440" t="s">
        <v>378</v>
      </c>
      <c r="D4440" s="45">
        <v>261054</v>
      </c>
      <c r="E4440" t="s">
        <v>676</v>
      </c>
      <c r="F4440" s="45">
        <v>7162704</v>
      </c>
      <c r="G4440" t="s">
        <v>1240</v>
      </c>
      <c r="H4440" s="45">
        <v>135052</v>
      </c>
      <c r="I4440" t="e">
        <f ca="1">_xlfn.XLOOKUP(Tableau1[[#This Row],[No. Sous-service]],DONNÉES!F:F,DONNÉES!H:H,FALSE,0,1)</f>
        <v>#NAME?</v>
      </c>
      <c r="J4440" t="e">
        <f ca="1">_xlfn.XLOOKUP(Tableau1[[#This Row],[No. Sous-service]],DONNÉES!F:F,DONNÉES!I:I,FALSE,0,1)</f>
        <v>#NAME?</v>
      </c>
    </row>
    <row r="4441" spans="1:10" x14ac:dyDescent="0.25">
      <c r="A4441" t="s">
        <v>137</v>
      </c>
      <c r="B4441" t="s">
        <v>108</v>
      </c>
      <c r="C4441" t="s">
        <v>378</v>
      </c>
      <c r="D4441" s="45">
        <v>261054</v>
      </c>
      <c r="E4441" t="s">
        <v>676</v>
      </c>
      <c r="F4441" s="45">
        <v>7162704</v>
      </c>
      <c r="G4441" t="s">
        <v>1240</v>
      </c>
      <c r="H4441" s="45">
        <v>132630</v>
      </c>
      <c r="I4441" t="e">
        <f ca="1">_xlfn.XLOOKUP(Tableau1[[#This Row],[No. Sous-service]],DONNÉES!F:F,DONNÉES!H:H,FALSE,0,1)</f>
        <v>#NAME?</v>
      </c>
      <c r="J4441" t="e">
        <f ca="1">_xlfn.XLOOKUP(Tableau1[[#This Row],[No. Sous-service]],DONNÉES!F:F,DONNÉES!I:I,FALSE,0,1)</f>
        <v>#NAME?</v>
      </c>
    </row>
    <row r="4442" spans="1:10" x14ac:dyDescent="0.25">
      <c r="A4442" t="s">
        <v>137</v>
      </c>
      <c r="B4442" t="s">
        <v>108</v>
      </c>
      <c r="C4442" t="s">
        <v>378</v>
      </c>
      <c r="D4442" s="45">
        <v>261054</v>
      </c>
      <c r="E4442" t="s">
        <v>676</v>
      </c>
      <c r="F4442" s="45">
        <v>7162704</v>
      </c>
      <c r="G4442" t="s">
        <v>1240</v>
      </c>
      <c r="H4442" s="45">
        <v>133473</v>
      </c>
      <c r="I4442" t="e">
        <f ca="1">_xlfn.XLOOKUP(Tableau1[[#This Row],[No. Sous-service]],DONNÉES!F:F,DONNÉES!H:H,FALSE,0,1)</f>
        <v>#NAME?</v>
      </c>
      <c r="J4442" t="e">
        <f ca="1">_xlfn.XLOOKUP(Tableau1[[#This Row],[No. Sous-service]],DONNÉES!F:F,DONNÉES!I:I,FALSE,0,1)</f>
        <v>#NAME?</v>
      </c>
    </row>
    <row r="4443" spans="1:10" x14ac:dyDescent="0.25">
      <c r="A4443" t="s">
        <v>120</v>
      </c>
      <c r="B4443" t="s">
        <v>108</v>
      </c>
      <c r="C4443" t="s">
        <v>378</v>
      </c>
      <c r="D4443" s="45">
        <v>261054</v>
      </c>
      <c r="E4443" t="s">
        <v>676</v>
      </c>
      <c r="F4443" s="45">
        <v>7162705</v>
      </c>
      <c r="G4443" t="s">
        <v>1241</v>
      </c>
      <c r="H4443" s="45">
        <v>134420</v>
      </c>
      <c r="I4443" t="e">
        <f ca="1">_xlfn.XLOOKUP(Tableau1[[#This Row],[No. Sous-service]],DONNÉES!F:F,DONNÉES!H:H,FALSE,0,1)</f>
        <v>#NAME?</v>
      </c>
      <c r="J4443" t="e">
        <f ca="1">_xlfn.XLOOKUP(Tableau1[[#This Row],[No. Sous-service]],DONNÉES!F:F,DONNÉES!I:I,FALSE,0,1)</f>
        <v>#NAME?</v>
      </c>
    </row>
    <row r="4444" spans="1:10" x14ac:dyDescent="0.25">
      <c r="A4444" t="s">
        <v>120</v>
      </c>
      <c r="B4444" t="s">
        <v>108</v>
      </c>
      <c r="C4444" t="s">
        <v>378</v>
      </c>
      <c r="D4444" s="45">
        <v>261054</v>
      </c>
      <c r="E4444" t="s">
        <v>676</v>
      </c>
      <c r="F4444" s="45">
        <v>7162705</v>
      </c>
      <c r="G4444" t="s">
        <v>1241</v>
      </c>
      <c r="H4444" s="45">
        <v>136122</v>
      </c>
      <c r="I4444" t="e">
        <f ca="1">_xlfn.XLOOKUP(Tableau1[[#This Row],[No. Sous-service]],DONNÉES!F:F,DONNÉES!H:H,FALSE,0,1)</f>
        <v>#NAME?</v>
      </c>
      <c r="J4444" t="e">
        <f ca="1">_xlfn.XLOOKUP(Tableau1[[#This Row],[No. Sous-service]],DONNÉES!F:F,DONNÉES!I:I,FALSE,0,1)</f>
        <v>#NAME?</v>
      </c>
    </row>
    <row r="4445" spans="1:10" x14ac:dyDescent="0.25">
      <c r="A4445" t="s">
        <v>120</v>
      </c>
      <c r="B4445" t="s">
        <v>108</v>
      </c>
      <c r="C4445" t="s">
        <v>378</v>
      </c>
      <c r="D4445" s="45">
        <v>261054</v>
      </c>
      <c r="E4445" t="s">
        <v>676</v>
      </c>
      <c r="F4445" s="45">
        <v>7162705</v>
      </c>
      <c r="G4445" t="s">
        <v>1241</v>
      </c>
      <c r="H4445" s="45">
        <v>132247</v>
      </c>
      <c r="I4445" t="e">
        <f ca="1">_xlfn.XLOOKUP(Tableau1[[#This Row],[No. Sous-service]],DONNÉES!F:F,DONNÉES!H:H,FALSE,0,1)</f>
        <v>#NAME?</v>
      </c>
      <c r="J4445" t="e">
        <f ca="1">_xlfn.XLOOKUP(Tableau1[[#This Row],[No. Sous-service]],DONNÉES!F:F,DONNÉES!I:I,FALSE,0,1)</f>
        <v>#NAME?</v>
      </c>
    </row>
    <row r="4446" spans="1:10" x14ac:dyDescent="0.25">
      <c r="A4446" t="s">
        <v>120</v>
      </c>
      <c r="B4446" t="s">
        <v>108</v>
      </c>
      <c r="C4446" t="s">
        <v>378</v>
      </c>
      <c r="D4446" s="45">
        <v>261054</v>
      </c>
      <c r="E4446" t="s">
        <v>676</v>
      </c>
      <c r="F4446" s="45">
        <v>7162705</v>
      </c>
      <c r="G4446" t="s">
        <v>1241</v>
      </c>
      <c r="H4446" s="45">
        <v>134530</v>
      </c>
      <c r="I4446" t="e">
        <f ca="1">_xlfn.XLOOKUP(Tableau1[[#This Row],[No. Sous-service]],DONNÉES!F:F,DONNÉES!H:H,FALSE,0,1)</f>
        <v>#NAME?</v>
      </c>
      <c r="J4446" t="e">
        <f ca="1">_xlfn.XLOOKUP(Tableau1[[#This Row],[No. Sous-service]],DONNÉES!F:F,DONNÉES!I:I,FALSE,0,1)</f>
        <v>#NAME?</v>
      </c>
    </row>
    <row r="4447" spans="1:10" x14ac:dyDescent="0.25">
      <c r="A4447" t="s">
        <v>120</v>
      </c>
      <c r="B4447" t="s">
        <v>108</v>
      </c>
      <c r="C4447" t="s">
        <v>378</v>
      </c>
      <c r="D4447" s="45">
        <v>261054</v>
      </c>
      <c r="E4447" t="s">
        <v>676</v>
      </c>
      <c r="F4447" s="45">
        <v>7162705</v>
      </c>
      <c r="G4447" t="s">
        <v>1241</v>
      </c>
      <c r="H4447" s="45">
        <v>132640</v>
      </c>
      <c r="I4447" t="e">
        <f ca="1">_xlfn.XLOOKUP(Tableau1[[#This Row],[No. Sous-service]],DONNÉES!F:F,DONNÉES!H:H,FALSE,0,1)</f>
        <v>#NAME?</v>
      </c>
      <c r="J4447" t="e">
        <f ca="1">_xlfn.XLOOKUP(Tableau1[[#This Row],[No. Sous-service]],DONNÉES!F:F,DONNÉES!I:I,FALSE,0,1)</f>
        <v>#NAME?</v>
      </c>
    </row>
    <row r="4448" spans="1:10" x14ac:dyDescent="0.25">
      <c r="A4448" t="s">
        <v>120</v>
      </c>
      <c r="B4448" t="s">
        <v>108</v>
      </c>
      <c r="C4448" t="s">
        <v>378</v>
      </c>
      <c r="D4448" s="45">
        <v>261054</v>
      </c>
      <c r="E4448" t="s">
        <v>676</v>
      </c>
      <c r="F4448" s="45">
        <v>7162705</v>
      </c>
      <c r="G4448" t="s">
        <v>1241</v>
      </c>
      <c r="H4448" s="45">
        <v>130930</v>
      </c>
      <c r="I4448" t="e">
        <f ca="1">_xlfn.XLOOKUP(Tableau1[[#This Row],[No. Sous-service]],DONNÉES!F:F,DONNÉES!H:H,FALSE,0,1)</f>
        <v>#NAME?</v>
      </c>
      <c r="J4448" t="e">
        <f ca="1">_xlfn.XLOOKUP(Tableau1[[#This Row],[No. Sous-service]],DONNÉES!F:F,DONNÉES!I:I,FALSE,0,1)</f>
        <v>#NAME?</v>
      </c>
    </row>
    <row r="4449" spans="1:10" x14ac:dyDescent="0.25">
      <c r="A4449" t="s">
        <v>120</v>
      </c>
      <c r="B4449" t="s">
        <v>108</v>
      </c>
      <c r="C4449" t="s">
        <v>378</v>
      </c>
      <c r="D4449" s="45">
        <v>261054</v>
      </c>
      <c r="E4449" t="s">
        <v>676</v>
      </c>
      <c r="F4449" s="45">
        <v>7162705</v>
      </c>
      <c r="G4449" t="s">
        <v>1241</v>
      </c>
      <c r="H4449" s="45">
        <v>132398</v>
      </c>
      <c r="I4449" t="e">
        <f ca="1">_xlfn.XLOOKUP(Tableau1[[#This Row],[No. Sous-service]],DONNÉES!F:F,DONNÉES!H:H,FALSE,0,1)</f>
        <v>#NAME?</v>
      </c>
      <c r="J4449" t="e">
        <f ca="1">_xlfn.XLOOKUP(Tableau1[[#This Row],[No. Sous-service]],DONNÉES!F:F,DONNÉES!I:I,FALSE,0,1)</f>
        <v>#NAME?</v>
      </c>
    </row>
    <row r="4450" spans="1:10" x14ac:dyDescent="0.25">
      <c r="A4450" t="s">
        <v>55</v>
      </c>
      <c r="B4450" t="s">
        <v>108</v>
      </c>
      <c r="C4450" t="s">
        <v>378</v>
      </c>
      <c r="D4450" s="45">
        <v>261069</v>
      </c>
      <c r="E4450" t="s">
        <v>847</v>
      </c>
      <c r="F4450" s="45">
        <v>6380601</v>
      </c>
      <c r="G4450" t="s">
        <v>848</v>
      </c>
      <c r="H4450" s="45" t="s">
        <v>2044</v>
      </c>
      <c r="I4450" t="e">
        <f ca="1">_xlfn.XLOOKUP(Tableau1[[#This Row],[No. Sous-service]],DONNÉES!F:F,DONNÉES!H:H,FALSE,0,1)</f>
        <v>#NAME?</v>
      </c>
      <c r="J4450" t="e">
        <f ca="1">_xlfn.XLOOKUP(Tableau1[[#This Row],[No. Sous-service]],DONNÉES!F:F,DONNÉES!I:I,FALSE,0,1)</f>
        <v>#NAME?</v>
      </c>
    </row>
    <row r="4451" spans="1:10" x14ac:dyDescent="0.25">
      <c r="A4451" t="s">
        <v>55</v>
      </c>
      <c r="B4451" t="s">
        <v>108</v>
      </c>
      <c r="C4451" t="s">
        <v>378</v>
      </c>
      <c r="D4451" s="45">
        <v>261069</v>
      </c>
      <c r="E4451" t="s">
        <v>847</v>
      </c>
      <c r="F4451" s="45">
        <v>6380601</v>
      </c>
      <c r="G4451" t="s">
        <v>848</v>
      </c>
      <c r="H4451" s="45">
        <v>556998</v>
      </c>
      <c r="I4451" t="e">
        <f ca="1">_xlfn.XLOOKUP(Tableau1[[#This Row],[No. Sous-service]],DONNÉES!F:F,DONNÉES!H:H,FALSE,0,1)</f>
        <v>#NAME?</v>
      </c>
      <c r="J4451" t="e">
        <f ca="1">_xlfn.XLOOKUP(Tableau1[[#This Row],[No. Sous-service]],DONNÉES!F:F,DONNÉES!I:I,FALSE,0,1)</f>
        <v>#NAME?</v>
      </c>
    </row>
    <row r="4452" spans="1:10" x14ac:dyDescent="0.25">
      <c r="A4452" t="s">
        <v>55</v>
      </c>
      <c r="B4452" t="s">
        <v>108</v>
      </c>
      <c r="C4452" t="s">
        <v>378</v>
      </c>
      <c r="D4452" s="45">
        <v>261069</v>
      </c>
      <c r="E4452" t="s">
        <v>847</v>
      </c>
      <c r="F4452" s="45">
        <v>6380601</v>
      </c>
      <c r="G4452" t="s">
        <v>848</v>
      </c>
      <c r="H4452" s="45">
        <v>136046</v>
      </c>
      <c r="I4452" t="e">
        <f ca="1">_xlfn.XLOOKUP(Tableau1[[#This Row],[No. Sous-service]],DONNÉES!F:F,DONNÉES!H:H,FALSE,0,1)</f>
        <v>#NAME?</v>
      </c>
      <c r="J4452" t="e">
        <f ca="1">_xlfn.XLOOKUP(Tableau1[[#This Row],[No. Sous-service]],DONNÉES!F:F,DONNÉES!I:I,FALSE,0,1)</f>
        <v>#NAME?</v>
      </c>
    </row>
    <row r="4453" spans="1:10" x14ac:dyDescent="0.25">
      <c r="A4453" t="s">
        <v>55</v>
      </c>
      <c r="B4453" t="s">
        <v>108</v>
      </c>
      <c r="C4453" t="s">
        <v>378</v>
      </c>
      <c r="D4453" s="45">
        <v>261069</v>
      </c>
      <c r="E4453" t="s">
        <v>847</v>
      </c>
      <c r="F4453" s="45">
        <v>6380601</v>
      </c>
      <c r="G4453" t="s">
        <v>848</v>
      </c>
      <c r="H4453" s="45">
        <v>600495</v>
      </c>
      <c r="I4453" t="e">
        <f ca="1">_xlfn.XLOOKUP(Tableau1[[#This Row],[No. Sous-service]],DONNÉES!F:F,DONNÉES!H:H,FALSE,0,1)</f>
        <v>#NAME?</v>
      </c>
      <c r="J4453" t="e">
        <f ca="1">_xlfn.XLOOKUP(Tableau1[[#This Row],[No. Sous-service]],DONNÉES!F:F,DONNÉES!I:I,FALSE,0,1)</f>
        <v>#NAME?</v>
      </c>
    </row>
    <row r="4454" spans="1:10" x14ac:dyDescent="0.25">
      <c r="A4454" t="s">
        <v>55</v>
      </c>
      <c r="B4454" t="s">
        <v>108</v>
      </c>
      <c r="C4454" t="s">
        <v>378</v>
      </c>
      <c r="D4454" s="45">
        <v>261069</v>
      </c>
      <c r="E4454" t="s">
        <v>847</v>
      </c>
      <c r="F4454" s="45">
        <v>6380601</v>
      </c>
      <c r="G4454" t="s">
        <v>848</v>
      </c>
      <c r="H4454" s="45">
        <v>134515</v>
      </c>
      <c r="I4454" t="e">
        <f ca="1">_xlfn.XLOOKUP(Tableau1[[#This Row],[No. Sous-service]],DONNÉES!F:F,DONNÉES!H:H,FALSE,0,1)</f>
        <v>#NAME?</v>
      </c>
      <c r="J4454" t="e">
        <f ca="1">_xlfn.XLOOKUP(Tableau1[[#This Row],[No. Sous-service]],DONNÉES!F:F,DONNÉES!I:I,FALSE,0,1)</f>
        <v>#NAME?</v>
      </c>
    </row>
    <row r="4455" spans="1:10" x14ac:dyDescent="0.25">
      <c r="A4455" t="s">
        <v>316</v>
      </c>
      <c r="B4455" t="s">
        <v>108</v>
      </c>
      <c r="C4455" t="s">
        <v>378</v>
      </c>
      <c r="D4455" s="45">
        <v>261070</v>
      </c>
      <c r="E4455" t="s">
        <v>379</v>
      </c>
      <c r="F4455" s="45">
        <v>6000809</v>
      </c>
      <c r="G4455" t="s">
        <v>379</v>
      </c>
      <c r="H4455" s="45">
        <v>320326</v>
      </c>
      <c r="I4455" t="e">
        <f ca="1">_xlfn.XLOOKUP(Tableau1[[#This Row],[No. Sous-service]],DONNÉES!F:F,DONNÉES!H:H,FALSE,0,1)</f>
        <v>#NAME?</v>
      </c>
      <c r="J4455" t="e">
        <f ca="1">_xlfn.XLOOKUP(Tableau1[[#This Row],[No. Sous-service]],DONNÉES!F:F,DONNÉES!I:I,FALSE,0,1)</f>
        <v>#NAME?</v>
      </c>
    </row>
    <row r="4456" spans="1:10" x14ac:dyDescent="0.25">
      <c r="A4456" t="s">
        <v>316</v>
      </c>
      <c r="B4456" t="s">
        <v>108</v>
      </c>
      <c r="C4456" t="s">
        <v>378</v>
      </c>
      <c r="D4456" s="45">
        <v>261070</v>
      </c>
      <c r="E4456" t="s">
        <v>379</v>
      </c>
      <c r="F4456" s="45">
        <v>6000809</v>
      </c>
      <c r="G4456" t="s">
        <v>379</v>
      </c>
      <c r="H4456" s="45">
        <v>420568</v>
      </c>
      <c r="I4456" t="e">
        <f ca="1">_xlfn.XLOOKUP(Tableau1[[#This Row],[No. Sous-service]],DONNÉES!F:F,DONNÉES!H:H,FALSE,0,1)</f>
        <v>#NAME?</v>
      </c>
      <c r="J4456" t="e">
        <f ca="1">_xlfn.XLOOKUP(Tableau1[[#This Row],[No. Sous-service]],DONNÉES!F:F,DONNÉES!I:I,FALSE,0,1)</f>
        <v>#NAME?</v>
      </c>
    </row>
    <row r="4457" spans="1:10" x14ac:dyDescent="0.25">
      <c r="A4457" t="s">
        <v>316</v>
      </c>
      <c r="B4457" t="s">
        <v>108</v>
      </c>
      <c r="C4457" t="s">
        <v>378</v>
      </c>
      <c r="D4457" s="45">
        <v>261070</v>
      </c>
      <c r="E4457" t="s">
        <v>379</v>
      </c>
      <c r="F4457" s="45">
        <v>6000809</v>
      </c>
      <c r="G4457" t="s">
        <v>379</v>
      </c>
      <c r="H4457" s="45">
        <v>134145</v>
      </c>
      <c r="I4457" t="e">
        <f ca="1">_xlfn.XLOOKUP(Tableau1[[#This Row],[No. Sous-service]],DONNÉES!F:F,DONNÉES!H:H,FALSE,0,1)</f>
        <v>#NAME?</v>
      </c>
      <c r="J4457" t="e">
        <f ca="1">_xlfn.XLOOKUP(Tableau1[[#This Row],[No. Sous-service]],DONNÉES!F:F,DONNÉES!I:I,FALSE,0,1)</f>
        <v>#NAME?</v>
      </c>
    </row>
    <row r="4458" spans="1:10" x14ac:dyDescent="0.25">
      <c r="A4458" t="s">
        <v>316</v>
      </c>
      <c r="B4458" t="s">
        <v>108</v>
      </c>
      <c r="C4458" t="s">
        <v>378</v>
      </c>
      <c r="D4458" s="45">
        <v>261070</v>
      </c>
      <c r="E4458" t="s">
        <v>379</v>
      </c>
      <c r="F4458" s="45">
        <v>6000809</v>
      </c>
      <c r="G4458" t="s">
        <v>379</v>
      </c>
      <c r="H4458" s="45">
        <v>134024</v>
      </c>
      <c r="I4458" t="e">
        <f ca="1">_xlfn.XLOOKUP(Tableau1[[#This Row],[No. Sous-service]],DONNÉES!F:F,DONNÉES!H:H,FALSE,0,1)</f>
        <v>#NAME?</v>
      </c>
      <c r="J4458" t="e">
        <f ca="1">_xlfn.XLOOKUP(Tableau1[[#This Row],[No. Sous-service]],DONNÉES!F:F,DONNÉES!I:I,FALSE,0,1)</f>
        <v>#NAME?</v>
      </c>
    </row>
    <row r="4459" spans="1:10" x14ac:dyDescent="0.25">
      <c r="A4459" t="s">
        <v>316</v>
      </c>
      <c r="B4459" t="s">
        <v>108</v>
      </c>
      <c r="C4459" t="s">
        <v>378</v>
      </c>
      <c r="D4459" s="45">
        <v>261070</v>
      </c>
      <c r="E4459" t="s">
        <v>379</v>
      </c>
      <c r="F4459" s="45">
        <v>6000809</v>
      </c>
      <c r="G4459" t="s">
        <v>379</v>
      </c>
      <c r="H4459" s="45">
        <v>420262</v>
      </c>
      <c r="I4459" t="e">
        <f ca="1">_xlfn.XLOOKUP(Tableau1[[#This Row],[No. Sous-service]],DONNÉES!F:F,DONNÉES!H:H,FALSE,0,1)</f>
        <v>#NAME?</v>
      </c>
      <c r="J4459" t="e">
        <f ca="1">_xlfn.XLOOKUP(Tableau1[[#This Row],[No. Sous-service]],DONNÉES!F:F,DONNÉES!I:I,FALSE,0,1)</f>
        <v>#NAME?</v>
      </c>
    </row>
    <row r="4460" spans="1:10" x14ac:dyDescent="0.25">
      <c r="A4460" t="s">
        <v>316</v>
      </c>
      <c r="B4460" t="s">
        <v>108</v>
      </c>
      <c r="C4460" t="s">
        <v>378</v>
      </c>
      <c r="D4460" s="45">
        <v>261070</v>
      </c>
      <c r="E4460" t="s">
        <v>379</v>
      </c>
      <c r="F4460" s="45">
        <v>6000809</v>
      </c>
      <c r="G4460" t="s">
        <v>379</v>
      </c>
      <c r="H4460" s="45">
        <v>134335</v>
      </c>
      <c r="I4460" t="e">
        <f ca="1">_xlfn.XLOOKUP(Tableau1[[#This Row],[No. Sous-service]],DONNÉES!F:F,DONNÉES!H:H,FALSE,0,1)</f>
        <v>#NAME?</v>
      </c>
      <c r="J4460" t="e">
        <f ca="1">_xlfn.XLOOKUP(Tableau1[[#This Row],[No. Sous-service]],DONNÉES!F:F,DONNÉES!I:I,FALSE,0,1)</f>
        <v>#NAME?</v>
      </c>
    </row>
    <row r="4461" spans="1:10" x14ac:dyDescent="0.25">
      <c r="A4461" t="s">
        <v>316</v>
      </c>
      <c r="B4461" t="s">
        <v>108</v>
      </c>
      <c r="C4461" t="s">
        <v>378</v>
      </c>
      <c r="D4461" s="45">
        <v>261070</v>
      </c>
      <c r="E4461" t="s">
        <v>379</v>
      </c>
      <c r="F4461" s="45">
        <v>6000809</v>
      </c>
      <c r="G4461" t="s">
        <v>379</v>
      </c>
      <c r="H4461" s="45">
        <v>320220</v>
      </c>
      <c r="I4461" t="e">
        <f ca="1">_xlfn.XLOOKUP(Tableau1[[#This Row],[No. Sous-service]],DONNÉES!F:F,DONNÉES!H:H,FALSE,0,1)</f>
        <v>#NAME?</v>
      </c>
      <c r="J4461" t="e">
        <f ca="1">_xlfn.XLOOKUP(Tableau1[[#This Row],[No. Sous-service]],DONNÉES!F:F,DONNÉES!I:I,FALSE,0,1)</f>
        <v>#NAME?</v>
      </c>
    </row>
    <row r="4462" spans="1:10" x14ac:dyDescent="0.25">
      <c r="A4462" t="s">
        <v>316</v>
      </c>
      <c r="B4462" t="s">
        <v>108</v>
      </c>
      <c r="C4462" t="s">
        <v>378</v>
      </c>
      <c r="D4462" s="45">
        <v>261070</v>
      </c>
      <c r="E4462" t="s">
        <v>379</v>
      </c>
      <c r="F4462" s="45">
        <v>6000809</v>
      </c>
      <c r="G4462" t="s">
        <v>379</v>
      </c>
      <c r="H4462" s="45">
        <v>363006</v>
      </c>
      <c r="I4462" t="e">
        <f ca="1">_xlfn.XLOOKUP(Tableau1[[#This Row],[No. Sous-service]],DONNÉES!F:F,DONNÉES!H:H,FALSE,0,1)</f>
        <v>#NAME?</v>
      </c>
      <c r="J4462" t="e">
        <f ca="1">_xlfn.XLOOKUP(Tableau1[[#This Row],[No. Sous-service]],DONNÉES!F:F,DONNÉES!I:I,FALSE,0,1)</f>
        <v>#NAME?</v>
      </c>
    </row>
    <row r="4463" spans="1:10" x14ac:dyDescent="0.25">
      <c r="A4463" t="s">
        <v>316</v>
      </c>
      <c r="B4463" t="s">
        <v>108</v>
      </c>
      <c r="C4463" t="s">
        <v>378</v>
      </c>
      <c r="D4463" s="45">
        <v>261070</v>
      </c>
      <c r="E4463" t="s">
        <v>379</v>
      </c>
      <c r="F4463" s="45">
        <v>6000809</v>
      </c>
      <c r="G4463" t="s">
        <v>379</v>
      </c>
      <c r="H4463" s="45">
        <v>112306</v>
      </c>
      <c r="I4463" t="e">
        <f ca="1">_xlfn.XLOOKUP(Tableau1[[#This Row],[No. Sous-service]],DONNÉES!F:F,DONNÉES!H:H,FALSE,0,1)</f>
        <v>#NAME?</v>
      </c>
      <c r="J4463" t="e">
        <f ca="1">_xlfn.XLOOKUP(Tableau1[[#This Row],[No. Sous-service]],DONNÉES!F:F,DONNÉES!I:I,FALSE,0,1)</f>
        <v>#NAME?</v>
      </c>
    </row>
    <row r="4464" spans="1:10" x14ac:dyDescent="0.25">
      <c r="A4464" t="s">
        <v>316</v>
      </c>
      <c r="B4464" t="s">
        <v>108</v>
      </c>
      <c r="C4464" t="s">
        <v>378</v>
      </c>
      <c r="D4464" s="45">
        <v>261070</v>
      </c>
      <c r="E4464" t="s">
        <v>379</v>
      </c>
      <c r="F4464" s="45">
        <v>6000809</v>
      </c>
      <c r="G4464" t="s">
        <v>379</v>
      </c>
      <c r="H4464" s="45" t="s">
        <v>2045</v>
      </c>
      <c r="I4464" t="e">
        <f ca="1">_xlfn.XLOOKUP(Tableau1[[#This Row],[No. Sous-service]],DONNÉES!F:F,DONNÉES!H:H,FALSE,0,1)</f>
        <v>#NAME?</v>
      </c>
      <c r="J4464" t="e">
        <f ca="1">_xlfn.XLOOKUP(Tableau1[[#This Row],[No. Sous-service]],DONNÉES!F:F,DONNÉES!I:I,FALSE,0,1)</f>
        <v>#NAME?</v>
      </c>
    </row>
    <row r="4465" spans="1:10" x14ac:dyDescent="0.25">
      <c r="A4465" t="s">
        <v>316</v>
      </c>
      <c r="B4465" t="s">
        <v>108</v>
      </c>
      <c r="C4465" t="s">
        <v>378</v>
      </c>
      <c r="D4465" s="45">
        <v>261070</v>
      </c>
      <c r="E4465" t="s">
        <v>379</v>
      </c>
      <c r="F4465" s="45">
        <v>6000809</v>
      </c>
      <c r="G4465" t="s">
        <v>379</v>
      </c>
      <c r="H4465" s="45" t="s">
        <v>2046</v>
      </c>
      <c r="I4465" t="e">
        <f ca="1">_xlfn.XLOOKUP(Tableau1[[#This Row],[No. Sous-service]],DONNÉES!F:F,DONNÉES!H:H,FALSE,0,1)</f>
        <v>#NAME?</v>
      </c>
      <c r="J4465" t="e">
        <f ca="1">_xlfn.XLOOKUP(Tableau1[[#This Row],[No. Sous-service]],DONNÉES!F:F,DONNÉES!I:I,FALSE,0,1)</f>
        <v>#NAME?</v>
      </c>
    </row>
    <row r="4466" spans="1:10" x14ac:dyDescent="0.25">
      <c r="A4466" t="s">
        <v>316</v>
      </c>
      <c r="B4466" t="s">
        <v>108</v>
      </c>
      <c r="C4466" t="s">
        <v>378</v>
      </c>
      <c r="D4466" s="45">
        <v>261070</v>
      </c>
      <c r="E4466" t="s">
        <v>379</v>
      </c>
      <c r="F4466" s="45">
        <v>6000809</v>
      </c>
      <c r="G4466" t="s">
        <v>379</v>
      </c>
      <c r="H4466" s="45">
        <v>361052</v>
      </c>
      <c r="I4466" t="e">
        <f ca="1">_xlfn.XLOOKUP(Tableau1[[#This Row],[No. Sous-service]],DONNÉES!F:F,DONNÉES!H:H,FALSE,0,1)</f>
        <v>#NAME?</v>
      </c>
      <c r="J4466" t="e">
        <f ca="1">_xlfn.XLOOKUP(Tableau1[[#This Row],[No. Sous-service]],DONNÉES!F:F,DONNÉES!I:I,FALSE,0,1)</f>
        <v>#NAME?</v>
      </c>
    </row>
    <row r="4467" spans="1:10" x14ac:dyDescent="0.25">
      <c r="A4467" t="s">
        <v>316</v>
      </c>
      <c r="B4467" t="s">
        <v>108</v>
      </c>
      <c r="C4467" t="s">
        <v>378</v>
      </c>
      <c r="D4467" s="45">
        <v>261070</v>
      </c>
      <c r="E4467" t="s">
        <v>379</v>
      </c>
      <c r="F4467" s="45">
        <v>6000809</v>
      </c>
      <c r="G4467" t="s">
        <v>379</v>
      </c>
      <c r="H4467" s="45" t="s">
        <v>2047</v>
      </c>
      <c r="I4467" t="e">
        <f ca="1">_xlfn.XLOOKUP(Tableau1[[#This Row],[No. Sous-service]],DONNÉES!F:F,DONNÉES!H:H,FALSE,0,1)</f>
        <v>#NAME?</v>
      </c>
      <c r="J4467" t="e">
        <f ca="1">_xlfn.XLOOKUP(Tableau1[[#This Row],[No. Sous-service]],DONNÉES!F:F,DONNÉES!I:I,FALSE,0,1)</f>
        <v>#NAME?</v>
      </c>
    </row>
    <row r="4468" spans="1:10" x14ac:dyDescent="0.25">
      <c r="A4468" t="s">
        <v>316</v>
      </c>
      <c r="B4468" t="s">
        <v>108</v>
      </c>
      <c r="C4468" t="s">
        <v>378</v>
      </c>
      <c r="D4468" s="45">
        <v>261070</v>
      </c>
      <c r="E4468" t="s">
        <v>379</v>
      </c>
      <c r="F4468" s="45">
        <v>6000809</v>
      </c>
      <c r="G4468" t="s">
        <v>379</v>
      </c>
      <c r="H4468" s="45">
        <v>134511</v>
      </c>
      <c r="I4468" t="e">
        <f ca="1">_xlfn.XLOOKUP(Tableau1[[#This Row],[No. Sous-service]],DONNÉES!F:F,DONNÉES!H:H,FALSE,0,1)</f>
        <v>#NAME?</v>
      </c>
      <c r="J4468" t="e">
        <f ca="1">_xlfn.XLOOKUP(Tableau1[[#This Row],[No. Sous-service]],DONNÉES!F:F,DONNÉES!I:I,FALSE,0,1)</f>
        <v>#NAME?</v>
      </c>
    </row>
    <row r="4469" spans="1:10" x14ac:dyDescent="0.25">
      <c r="A4469" t="s">
        <v>316</v>
      </c>
      <c r="B4469" t="s">
        <v>108</v>
      </c>
      <c r="C4469" t="s">
        <v>378</v>
      </c>
      <c r="D4469" s="45">
        <v>261070</v>
      </c>
      <c r="E4469" t="s">
        <v>379</v>
      </c>
      <c r="F4469" s="45">
        <v>6000809</v>
      </c>
      <c r="G4469" t="s">
        <v>379</v>
      </c>
      <c r="H4469" s="45">
        <v>134888</v>
      </c>
      <c r="I4469" t="e">
        <f ca="1">_xlfn.XLOOKUP(Tableau1[[#This Row],[No. Sous-service]],DONNÉES!F:F,DONNÉES!H:H,FALSE,0,1)</f>
        <v>#NAME?</v>
      </c>
      <c r="J4469" t="e">
        <f ca="1">_xlfn.XLOOKUP(Tableau1[[#This Row],[No. Sous-service]],DONNÉES!F:F,DONNÉES!I:I,FALSE,0,1)</f>
        <v>#NAME?</v>
      </c>
    </row>
    <row r="4470" spans="1:10" x14ac:dyDescent="0.25">
      <c r="A4470" t="s">
        <v>316</v>
      </c>
      <c r="B4470" t="s">
        <v>108</v>
      </c>
      <c r="C4470" t="s">
        <v>378</v>
      </c>
      <c r="D4470" s="45">
        <v>261070</v>
      </c>
      <c r="E4470" t="s">
        <v>379</v>
      </c>
      <c r="F4470" s="45">
        <v>6000809</v>
      </c>
      <c r="G4470" t="s">
        <v>379</v>
      </c>
      <c r="H4470" s="45" t="s">
        <v>2048</v>
      </c>
      <c r="I4470" t="e">
        <f ca="1">_xlfn.XLOOKUP(Tableau1[[#This Row],[No. Sous-service]],DONNÉES!F:F,DONNÉES!H:H,FALSE,0,1)</f>
        <v>#NAME?</v>
      </c>
      <c r="J4470" t="e">
        <f ca="1">_xlfn.XLOOKUP(Tableau1[[#This Row],[No. Sous-service]],DONNÉES!F:F,DONNÉES!I:I,FALSE,0,1)</f>
        <v>#NAME?</v>
      </c>
    </row>
    <row r="4471" spans="1:10" x14ac:dyDescent="0.25">
      <c r="A4471" t="s">
        <v>316</v>
      </c>
      <c r="B4471" t="s">
        <v>108</v>
      </c>
      <c r="C4471" t="s">
        <v>378</v>
      </c>
      <c r="D4471" s="45">
        <v>261070</v>
      </c>
      <c r="E4471" t="s">
        <v>379</v>
      </c>
      <c r="F4471" s="45">
        <v>6000809</v>
      </c>
      <c r="G4471" t="s">
        <v>379</v>
      </c>
      <c r="H4471" s="45" t="s">
        <v>2049</v>
      </c>
      <c r="I4471" t="e">
        <f ca="1">_xlfn.XLOOKUP(Tableau1[[#This Row],[No. Sous-service]],DONNÉES!F:F,DONNÉES!H:H,FALSE,0,1)</f>
        <v>#NAME?</v>
      </c>
      <c r="J4471" t="e">
        <f ca="1">_xlfn.XLOOKUP(Tableau1[[#This Row],[No. Sous-service]],DONNÉES!F:F,DONNÉES!I:I,FALSE,0,1)</f>
        <v>#NAME?</v>
      </c>
    </row>
    <row r="4472" spans="1:10" x14ac:dyDescent="0.25">
      <c r="A4472" t="s">
        <v>316</v>
      </c>
      <c r="B4472" t="s">
        <v>108</v>
      </c>
      <c r="C4472" t="s">
        <v>378</v>
      </c>
      <c r="D4472" s="45">
        <v>261070</v>
      </c>
      <c r="E4472" t="s">
        <v>379</v>
      </c>
      <c r="F4472" s="45">
        <v>6000809</v>
      </c>
      <c r="G4472" t="s">
        <v>379</v>
      </c>
      <c r="H4472" s="45" t="s">
        <v>2050</v>
      </c>
      <c r="I4472" t="e">
        <f ca="1">_xlfn.XLOOKUP(Tableau1[[#This Row],[No. Sous-service]],DONNÉES!F:F,DONNÉES!H:H,FALSE,0,1)</f>
        <v>#NAME?</v>
      </c>
      <c r="J4472" t="e">
        <f ca="1">_xlfn.XLOOKUP(Tableau1[[#This Row],[No. Sous-service]],DONNÉES!F:F,DONNÉES!I:I,FALSE,0,1)</f>
        <v>#NAME?</v>
      </c>
    </row>
    <row r="4473" spans="1:10" x14ac:dyDescent="0.25">
      <c r="A4473" t="s">
        <v>316</v>
      </c>
      <c r="B4473" t="s">
        <v>108</v>
      </c>
      <c r="C4473" t="s">
        <v>378</v>
      </c>
      <c r="D4473" s="45">
        <v>261070</v>
      </c>
      <c r="E4473" t="s">
        <v>379</v>
      </c>
      <c r="F4473" s="45">
        <v>6000809</v>
      </c>
      <c r="G4473" t="s">
        <v>379</v>
      </c>
      <c r="H4473" s="45">
        <v>134882</v>
      </c>
      <c r="I4473" t="e">
        <f ca="1">_xlfn.XLOOKUP(Tableau1[[#This Row],[No. Sous-service]],DONNÉES!F:F,DONNÉES!H:H,FALSE,0,1)</f>
        <v>#NAME?</v>
      </c>
      <c r="J4473" t="e">
        <f ca="1">_xlfn.XLOOKUP(Tableau1[[#This Row],[No. Sous-service]],DONNÉES!F:F,DONNÉES!I:I,FALSE,0,1)</f>
        <v>#NAME?</v>
      </c>
    </row>
    <row r="4474" spans="1:10" x14ac:dyDescent="0.25">
      <c r="A4474" t="s">
        <v>316</v>
      </c>
      <c r="B4474" t="s">
        <v>108</v>
      </c>
      <c r="C4474" t="s">
        <v>378</v>
      </c>
      <c r="D4474" s="45">
        <v>261072</v>
      </c>
      <c r="E4474" t="s">
        <v>694</v>
      </c>
      <c r="F4474" s="45">
        <v>7151109</v>
      </c>
      <c r="G4474" t="s">
        <v>2051</v>
      </c>
      <c r="H4474" s="45" t="s">
        <v>2052</v>
      </c>
      <c r="I4474" t="e">
        <f ca="1">_xlfn.XLOOKUP(Tableau1[[#This Row],[No. Sous-service]],DONNÉES!F:F,DONNÉES!H:H,FALSE,0,1)</f>
        <v>#NAME?</v>
      </c>
      <c r="J4474" t="e">
        <f ca="1">_xlfn.XLOOKUP(Tableau1[[#This Row],[No. Sous-service]],DONNÉES!F:F,DONNÉES!I:I,FALSE,0,1)</f>
        <v>#NAME?</v>
      </c>
    </row>
    <row r="4475" spans="1:10" x14ac:dyDescent="0.25">
      <c r="A4475" t="s">
        <v>316</v>
      </c>
      <c r="B4475" t="s">
        <v>108</v>
      </c>
      <c r="C4475" t="s">
        <v>378</v>
      </c>
      <c r="D4475" s="45">
        <v>261072</v>
      </c>
      <c r="E4475" t="s">
        <v>694</v>
      </c>
      <c r="F4475" s="45">
        <v>7162109</v>
      </c>
      <c r="G4475" t="s">
        <v>2053</v>
      </c>
      <c r="H4475" s="45" t="s">
        <v>2054</v>
      </c>
      <c r="I4475" t="e">
        <f ca="1">_xlfn.XLOOKUP(Tableau1[[#This Row],[No. Sous-service]],DONNÉES!F:F,DONNÉES!H:H,FALSE,0,1)</f>
        <v>#NAME?</v>
      </c>
      <c r="J4475" t="e">
        <f ca="1">_xlfn.XLOOKUP(Tableau1[[#This Row],[No. Sous-service]],DONNÉES!F:F,DONNÉES!I:I,FALSE,0,1)</f>
        <v>#NAME?</v>
      </c>
    </row>
    <row r="4476" spans="1:10" x14ac:dyDescent="0.25">
      <c r="A4476" t="s">
        <v>316</v>
      </c>
      <c r="B4476" t="s">
        <v>108</v>
      </c>
      <c r="C4476" t="s">
        <v>378</v>
      </c>
      <c r="D4476" s="45">
        <v>261072</v>
      </c>
      <c r="E4476" t="s">
        <v>694</v>
      </c>
      <c r="F4476" s="45">
        <v>6173810</v>
      </c>
      <c r="G4476" t="s">
        <v>695</v>
      </c>
      <c r="H4476" s="45">
        <v>890846</v>
      </c>
      <c r="I4476" t="e">
        <f ca="1">_xlfn.XLOOKUP(Tableau1[[#This Row],[No. Sous-service]],DONNÉES!F:F,DONNÉES!H:H,FALSE,0,1)</f>
        <v>#NAME?</v>
      </c>
      <c r="J4476" t="e">
        <f ca="1">_xlfn.XLOOKUP(Tableau1[[#This Row],[No. Sous-service]],DONNÉES!F:F,DONNÉES!I:I,FALSE,0,1)</f>
        <v>#NAME?</v>
      </c>
    </row>
    <row r="4477" spans="1:10" x14ac:dyDescent="0.25">
      <c r="A4477" t="s">
        <v>316</v>
      </c>
      <c r="B4477" t="s">
        <v>108</v>
      </c>
      <c r="C4477" t="s">
        <v>378</v>
      </c>
      <c r="D4477" s="45">
        <v>261072</v>
      </c>
      <c r="E4477" t="s">
        <v>694</v>
      </c>
      <c r="F4477" s="45">
        <v>6173810</v>
      </c>
      <c r="G4477" t="s">
        <v>695</v>
      </c>
      <c r="H4477" s="45">
        <v>300040</v>
      </c>
      <c r="I4477" t="e">
        <f ca="1">_xlfn.XLOOKUP(Tableau1[[#This Row],[No. Sous-service]],DONNÉES!F:F,DONNÉES!H:H,FALSE,0,1)</f>
        <v>#NAME?</v>
      </c>
      <c r="J4477" t="e">
        <f ca="1">_xlfn.XLOOKUP(Tableau1[[#This Row],[No. Sous-service]],DONNÉES!F:F,DONNÉES!I:I,FALSE,0,1)</f>
        <v>#NAME?</v>
      </c>
    </row>
    <row r="4478" spans="1:10" x14ac:dyDescent="0.25">
      <c r="A4478" t="s">
        <v>316</v>
      </c>
      <c r="B4478" t="s">
        <v>108</v>
      </c>
      <c r="C4478" t="s">
        <v>378</v>
      </c>
      <c r="D4478" s="45">
        <v>261072</v>
      </c>
      <c r="E4478" t="s">
        <v>694</v>
      </c>
      <c r="F4478" s="45">
        <v>6173810</v>
      </c>
      <c r="G4478" t="s">
        <v>695</v>
      </c>
      <c r="H4478" s="45">
        <v>306262</v>
      </c>
      <c r="I4478" t="e">
        <f ca="1">_xlfn.XLOOKUP(Tableau1[[#This Row],[No. Sous-service]],DONNÉES!F:F,DONNÉES!H:H,FALSE,0,1)</f>
        <v>#NAME?</v>
      </c>
      <c r="J4478" t="e">
        <f ca="1">_xlfn.XLOOKUP(Tableau1[[#This Row],[No. Sous-service]],DONNÉES!F:F,DONNÉES!I:I,FALSE,0,1)</f>
        <v>#NAME?</v>
      </c>
    </row>
    <row r="4479" spans="1:10" x14ac:dyDescent="0.25">
      <c r="A4479" t="s">
        <v>316</v>
      </c>
      <c r="B4479" t="s">
        <v>108</v>
      </c>
      <c r="C4479" t="s">
        <v>378</v>
      </c>
      <c r="D4479" s="45">
        <v>261072</v>
      </c>
      <c r="E4479" t="s">
        <v>694</v>
      </c>
      <c r="F4479" s="45">
        <v>6173810</v>
      </c>
      <c r="G4479" t="s">
        <v>695</v>
      </c>
      <c r="H4479" s="45">
        <v>306265</v>
      </c>
      <c r="I4479" t="e">
        <f ca="1">_xlfn.XLOOKUP(Tableau1[[#This Row],[No. Sous-service]],DONNÉES!F:F,DONNÉES!H:H,FALSE,0,1)</f>
        <v>#NAME?</v>
      </c>
      <c r="J4479" t="e">
        <f ca="1">_xlfn.XLOOKUP(Tableau1[[#This Row],[No. Sous-service]],DONNÉES!F:F,DONNÉES!I:I,FALSE,0,1)</f>
        <v>#NAME?</v>
      </c>
    </row>
    <row r="4480" spans="1:10" x14ac:dyDescent="0.25">
      <c r="A4480" t="s">
        <v>316</v>
      </c>
      <c r="B4480" t="s">
        <v>108</v>
      </c>
      <c r="C4480" t="s">
        <v>378</v>
      </c>
      <c r="D4480" s="45">
        <v>261072</v>
      </c>
      <c r="E4480" t="s">
        <v>694</v>
      </c>
      <c r="F4480" s="45">
        <v>6173810</v>
      </c>
      <c r="G4480" t="s">
        <v>695</v>
      </c>
      <c r="H4480" s="45">
        <v>320219</v>
      </c>
      <c r="I4480" t="e">
        <f ca="1">_xlfn.XLOOKUP(Tableau1[[#This Row],[No. Sous-service]],DONNÉES!F:F,DONNÉES!H:H,FALSE,0,1)</f>
        <v>#NAME?</v>
      </c>
      <c r="J4480" t="e">
        <f ca="1">_xlfn.XLOOKUP(Tableau1[[#This Row],[No. Sous-service]],DONNÉES!F:F,DONNÉES!I:I,FALSE,0,1)</f>
        <v>#NAME?</v>
      </c>
    </row>
    <row r="4481" spans="1:10" x14ac:dyDescent="0.25">
      <c r="A4481" t="s">
        <v>316</v>
      </c>
      <c r="B4481" t="s">
        <v>108</v>
      </c>
      <c r="C4481" t="s">
        <v>378</v>
      </c>
      <c r="D4481" s="45">
        <v>261072</v>
      </c>
      <c r="E4481" t="s">
        <v>694</v>
      </c>
      <c r="F4481" s="45">
        <v>6173810</v>
      </c>
      <c r="G4481" t="s">
        <v>695</v>
      </c>
      <c r="H4481" s="45">
        <v>361067</v>
      </c>
      <c r="I4481" t="e">
        <f ca="1">_xlfn.XLOOKUP(Tableau1[[#This Row],[No. Sous-service]],DONNÉES!F:F,DONNÉES!H:H,FALSE,0,1)</f>
        <v>#NAME?</v>
      </c>
      <c r="J4481" t="e">
        <f ca="1">_xlfn.XLOOKUP(Tableau1[[#This Row],[No. Sous-service]],DONNÉES!F:F,DONNÉES!I:I,FALSE,0,1)</f>
        <v>#NAME?</v>
      </c>
    </row>
    <row r="4482" spans="1:10" x14ac:dyDescent="0.25">
      <c r="A4482" t="s">
        <v>316</v>
      </c>
      <c r="B4482" t="s">
        <v>108</v>
      </c>
      <c r="C4482" t="s">
        <v>378</v>
      </c>
      <c r="D4482" s="45">
        <v>261072</v>
      </c>
      <c r="E4482" t="s">
        <v>694</v>
      </c>
      <c r="F4482" s="45">
        <v>6173810</v>
      </c>
      <c r="G4482" t="s">
        <v>695</v>
      </c>
      <c r="H4482" s="45">
        <v>361068</v>
      </c>
      <c r="I4482" t="e">
        <f ca="1">_xlfn.XLOOKUP(Tableau1[[#This Row],[No. Sous-service]],DONNÉES!F:F,DONNÉES!H:H,FALSE,0,1)</f>
        <v>#NAME?</v>
      </c>
      <c r="J4482" t="e">
        <f ca="1">_xlfn.XLOOKUP(Tableau1[[#This Row],[No. Sous-service]],DONNÉES!F:F,DONNÉES!I:I,FALSE,0,1)</f>
        <v>#NAME?</v>
      </c>
    </row>
    <row r="4483" spans="1:10" x14ac:dyDescent="0.25">
      <c r="A4483" t="s">
        <v>316</v>
      </c>
      <c r="B4483" t="s">
        <v>108</v>
      </c>
      <c r="C4483" t="s">
        <v>378</v>
      </c>
      <c r="D4483" s="45">
        <v>261072</v>
      </c>
      <c r="E4483" t="s">
        <v>694</v>
      </c>
      <c r="F4483" s="45">
        <v>6173810</v>
      </c>
      <c r="G4483" t="s">
        <v>695</v>
      </c>
      <c r="H4483" s="45">
        <v>361069</v>
      </c>
      <c r="I4483" t="e">
        <f ca="1">_xlfn.XLOOKUP(Tableau1[[#This Row],[No. Sous-service]],DONNÉES!F:F,DONNÉES!H:H,FALSE,0,1)</f>
        <v>#NAME?</v>
      </c>
      <c r="J4483" t="e">
        <f ca="1">_xlfn.XLOOKUP(Tableau1[[#This Row],[No. Sous-service]],DONNÉES!F:F,DONNÉES!I:I,FALSE,0,1)</f>
        <v>#NAME?</v>
      </c>
    </row>
    <row r="4484" spans="1:10" x14ac:dyDescent="0.25">
      <c r="A4484" t="s">
        <v>316</v>
      </c>
      <c r="B4484" t="s">
        <v>108</v>
      </c>
      <c r="C4484" t="s">
        <v>378</v>
      </c>
      <c r="D4484" s="45">
        <v>261072</v>
      </c>
      <c r="E4484" t="s">
        <v>694</v>
      </c>
      <c r="F4484" s="45">
        <v>6173810</v>
      </c>
      <c r="G4484" t="s">
        <v>695</v>
      </c>
      <c r="H4484" s="45">
        <v>557049</v>
      </c>
      <c r="I4484" t="e">
        <f ca="1">_xlfn.XLOOKUP(Tableau1[[#This Row],[No. Sous-service]],DONNÉES!F:F,DONNÉES!H:H,FALSE,0,1)</f>
        <v>#NAME?</v>
      </c>
      <c r="J4484" t="e">
        <f ca="1">_xlfn.XLOOKUP(Tableau1[[#This Row],[No. Sous-service]],DONNÉES!F:F,DONNÉES!I:I,FALSE,0,1)</f>
        <v>#NAME?</v>
      </c>
    </row>
    <row r="4485" spans="1:10" x14ac:dyDescent="0.25">
      <c r="A4485" t="s">
        <v>316</v>
      </c>
      <c r="B4485" t="s">
        <v>108</v>
      </c>
      <c r="C4485" t="s">
        <v>378</v>
      </c>
      <c r="D4485" s="45">
        <v>261072</v>
      </c>
      <c r="E4485" t="s">
        <v>694</v>
      </c>
      <c r="F4485" s="45">
        <v>6173810</v>
      </c>
      <c r="G4485" t="s">
        <v>695</v>
      </c>
      <c r="H4485" s="45" t="s">
        <v>2055</v>
      </c>
      <c r="I4485" t="e">
        <f ca="1">_xlfn.XLOOKUP(Tableau1[[#This Row],[No. Sous-service]],DONNÉES!F:F,DONNÉES!H:H,FALSE,0,1)</f>
        <v>#NAME?</v>
      </c>
      <c r="J4485" t="e">
        <f ca="1">_xlfn.XLOOKUP(Tableau1[[#This Row],[No. Sous-service]],DONNÉES!F:F,DONNÉES!I:I,FALSE,0,1)</f>
        <v>#NAME?</v>
      </c>
    </row>
    <row r="4486" spans="1:10" x14ac:dyDescent="0.25">
      <c r="A4486" t="s">
        <v>316</v>
      </c>
      <c r="B4486" t="s">
        <v>108</v>
      </c>
      <c r="C4486" t="s">
        <v>378</v>
      </c>
      <c r="D4486" s="45">
        <v>261072</v>
      </c>
      <c r="E4486" t="s">
        <v>694</v>
      </c>
      <c r="F4486" s="45">
        <v>6173810</v>
      </c>
      <c r="G4486" t="s">
        <v>695</v>
      </c>
      <c r="H4486" s="45">
        <v>808025</v>
      </c>
      <c r="I4486" t="e">
        <f ca="1">_xlfn.XLOOKUP(Tableau1[[#This Row],[No. Sous-service]],DONNÉES!F:F,DONNÉES!H:H,FALSE,0,1)</f>
        <v>#NAME?</v>
      </c>
      <c r="J4486" t="e">
        <f ca="1">_xlfn.XLOOKUP(Tableau1[[#This Row],[No. Sous-service]],DONNÉES!F:F,DONNÉES!I:I,FALSE,0,1)</f>
        <v>#NAME?</v>
      </c>
    </row>
    <row r="4487" spans="1:10" x14ac:dyDescent="0.25">
      <c r="A4487" t="s">
        <v>316</v>
      </c>
      <c r="B4487" t="s">
        <v>108</v>
      </c>
      <c r="C4487" t="s">
        <v>378</v>
      </c>
      <c r="D4487" s="45">
        <v>261072</v>
      </c>
      <c r="E4487" t="s">
        <v>694</v>
      </c>
      <c r="F4487" s="45">
        <v>6173810</v>
      </c>
      <c r="G4487" t="s">
        <v>695</v>
      </c>
      <c r="H4487" s="45">
        <v>556957</v>
      </c>
      <c r="I4487" t="e">
        <f ca="1">_xlfn.XLOOKUP(Tableau1[[#This Row],[No. Sous-service]],DONNÉES!F:F,DONNÉES!H:H,FALSE,0,1)</f>
        <v>#NAME?</v>
      </c>
      <c r="J4487" t="e">
        <f ca="1">_xlfn.XLOOKUP(Tableau1[[#This Row],[No. Sous-service]],DONNÉES!F:F,DONNÉES!I:I,FALSE,0,1)</f>
        <v>#NAME?</v>
      </c>
    </row>
    <row r="4488" spans="1:10" x14ac:dyDescent="0.25">
      <c r="A4488" t="s">
        <v>316</v>
      </c>
      <c r="B4488" t="s">
        <v>108</v>
      </c>
      <c r="C4488" t="s">
        <v>378</v>
      </c>
      <c r="D4488" s="45">
        <v>261072</v>
      </c>
      <c r="E4488" t="s">
        <v>694</v>
      </c>
      <c r="F4488" s="45">
        <v>6173810</v>
      </c>
      <c r="G4488" t="s">
        <v>695</v>
      </c>
      <c r="H4488" s="45">
        <v>300032</v>
      </c>
      <c r="I4488" t="e">
        <f ca="1">_xlfn.XLOOKUP(Tableau1[[#This Row],[No. Sous-service]],DONNÉES!F:F,DONNÉES!H:H,FALSE,0,1)</f>
        <v>#NAME?</v>
      </c>
      <c r="J4488" t="e">
        <f ca="1">_xlfn.XLOOKUP(Tableau1[[#This Row],[No. Sous-service]],DONNÉES!F:F,DONNÉES!I:I,FALSE,0,1)</f>
        <v>#NAME?</v>
      </c>
    </row>
    <row r="4489" spans="1:10" x14ac:dyDescent="0.25">
      <c r="A4489" t="s">
        <v>316</v>
      </c>
      <c r="B4489" t="s">
        <v>108</v>
      </c>
      <c r="C4489" t="s">
        <v>378</v>
      </c>
      <c r="D4489" s="45">
        <v>261072</v>
      </c>
      <c r="E4489" t="s">
        <v>694</v>
      </c>
      <c r="F4489" s="45">
        <v>6173810</v>
      </c>
      <c r="G4489" t="s">
        <v>695</v>
      </c>
      <c r="H4489" s="45">
        <v>557214</v>
      </c>
      <c r="I4489" t="e">
        <f ca="1">_xlfn.XLOOKUP(Tableau1[[#This Row],[No. Sous-service]],DONNÉES!F:F,DONNÉES!H:H,FALSE,0,1)</f>
        <v>#NAME?</v>
      </c>
      <c r="J4489" t="e">
        <f ca="1">_xlfn.XLOOKUP(Tableau1[[#This Row],[No. Sous-service]],DONNÉES!F:F,DONNÉES!I:I,FALSE,0,1)</f>
        <v>#NAME?</v>
      </c>
    </row>
    <row r="4490" spans="1:10" x14ac:dyDescent="0.25">
      <c r="A4490" t="s">
        <v>316</v>
      </c>
      <c r="B4490" t="s">
        <v>108</v>
      </c>
      <c r="C4490" t="s">
        <v>378</v>
      </c>
      <c r="D4490" s="45">
        <v>261074</v>
      </c>
      <c r="E4490" t="s">
        <v>665</v>
      </c>
      <c r="F4490" s="45">
        <v>6173106</v>
      </c>
      <c r="G4490" t="s">
        <v>666</v>
      </c>
      <c r="H4490" s="45">
        <v>352043</v>
      </c>
      <c r="I4490" t="e">
        <f ca="1">_xlfn.XLOOKUP(Tableau1[[#This Row],[No. Sous-service]],DONNÉES!F:F,DONNÉES!H:H,FALSE,0,1)</f>
        <v>#NAME?</v>
      </c>
      <c r="J4490" t="e">
        <f ca="1">_xlfn.XLOOKUP(Tableau1[[#This Row],[No. Sous-service]],DONNÉES!F:F,DONNÉES!I:I,FALSE,0,1)</f>
        <v>#NAME?</v>
      </c>
    </row>
    <row r="4491" spans="1:10" x14ac:dyDescent="0.25">
      <c r="A4491" t="s">
        <v>316</v>
      </c>
      <c r="B4491" t="s">
        <v>108</v>
      </c>
      <c r="C4491" t="s">
        <v>378</v>
      </c>
      <c r="D4491" s="45">
        <v>261074</v>
      </c>
      <c r="E4491" t="s">
        <v>665</v>
      </c>
      <c r="F4491" s="45">
        <v>6173106</v>
      </c>
      <c r="G4491" t="s">
        <v>666</v>
      </c>
      <c r="H4491" s="45">
        <v>132058</v>
      </c>
      <c r="I4491" t="e">
        <f ca="1">_xlfn.XLOOKUP(Tableau1[[#This Row],[No. Sous-service]],DONNÉES!F:F,DONNÉES!H:H,FALSE,0,1)</f>
        <v>#NAME?</v>
      </c>
      <c r="J4491" t="e">
        <f ca="1">_xlfn.XLOOKUP(Tableau1[[#This Row],[No. Sous-service]],DONNÉES!F:F,DONNÉES!I:I,FALSE,0,1)</f>
        <v>#NAME?</v>
      </c>
    </row>
    <row r="4492" spans="1:10" x14ac:dyDescent="0.25">
      <c r="A4492" t="s">
        <v>147</v>
      </c>
      <c r="B4492" t="s">
        <v>108</v>
      </c>
      <c r="C4492" t="s">
        <v>378</v>
      </c>
      <c r="D4492" s="45">
        <v>261074</v>
      </c>
      <c r="E4492" t="s">
        <v>665</v>
      </c>
      <c r="F4492" s="45">
        <v>6173106</v>
      </c>
      <c r="G4492" t="s">
        <v>666</v>
      </c>
      <c r="H4492" s="45">
        <v>556672</v>
      </c>
      <c r="I4492" t="e">
        <f ca="1">_xlfn.XLOOKUP(Tableau1[[#This Row],[No. Sous-service]],DONNÉES!F:F,DONNÉES!H:H,FALSE,0,1)</f>
        <v>#NAME?</v>
      </c>
      <c r="J4492" t="e">
        <f ca="1">_xlfn.XLOOKUP(Tableau1[[#This Row],[No. Sous-service]],DONNÉES!F:F,DONNÉES!I:I,FALSE,0,1)</f>
        <v>#NAME?</v>
      </c>
    </row>
    <row r="4493" spans="1:10" x14ac:dyDescent="0.25">
      <c r="A4493" t="s">
        <v>316</v>
      </c>
      <c r="B4493" t="s">
        <v>108</v>
      </c>
      <c r="C4493" t="s">
        <v>378</v>
      </c>
      <c r="D4493" s="45">
        <v>261074</v>
      </c>
      <c r="E4493" t="s">
        <v>665</v>
      </c>
      <c r="F4493" s="45">
        <v>6173106</v>
      </c>
      <c r="G4493" t="s">
        <v>666</v>
      </c>
      <c r="H4493" s="45">
        <v>556726</v>
      </c>
      <c r="I4493" t="e">
        <f ca="1">_xlfn.XLOOKUP(Tableau1[[#This Row],[No. Sous-service]],DONNÉES!F:F,DONNÉES!H:H,FALSE,0,1)</f>
        <v>#NAME?</v>
      </c>
      <c r="J4493" t="e">
        <f ca="1">_xlfn.XLOOKUP(Tableau1[[#This Row],[No. Sous-service]],DONNÉES!F:F,DONNÉES!I:I,FALSE,0,1)</f>
        <v>#NAME?</v>
      </c>
    </row>
    <row r="4494" spans="1:10" x14ac:dyDescent="0.25">
      <c r="A4494" t="s">
        <v>316</v>
      </c>
      <c r="B4494" t="s">
        <v>108</v>
      </c>
      <c r="C4494" t="s">
        <v>378</v>
      </c>
      <c r="D4494" s="45">
        <v>261074</v>
      </c>
      <c r="E4494" t="s">
        <v>665</v>
      </c>
      <c r="F4494" s="45">
        <v>6173106</v>
      </c>
      <c r="G4494" t="s">
        <v>666</v>
      </c>
      <c r="H4494" s="45">
        <v>556614</v>
      </c>
      <c r="I4494" t="e">
        <f ca="1">_xlfn.XLOOKUP(Tableau1[[#This Row],[No. Sous-service]],DONNÉES!F:F,DONNÉES!H:H,FALSE,0,1)</f>
        <v>#NAME?</v>
      </c>
      <c r="J4494" t="e">
        <f ca="1">_xlfn.XLOOKUP(Tableau1[[#This Row],[No. Sous-service]],DONNÉES!F:F,DONNÉES!I:I,FALSE,0,1)</f>
        <v>#NAME?</v>
      </c>
    </row>
    <row r="4495" spans="1:10" x14ac:dyDescent="0.25">
      <c r="A4495" t="s">
        <v>316</v>
      </c>
      <c r="B4495" t="s">
        <v>108</v>
      </c>
      <c r="C4495" t="s">
        <v>378</v>
      </c>
      <c r="D4495" s="45">
        <v>261074</v>
      </c>
      <c r="E4495" t="s">
        <v>665</v>
      </c>
      <c r="F4495" s="45">
        <v>6173106</v>
      </c>
      <c r="G4495" t="s">
        <v>666</v>
      </c>
      <c r="H4495" s="45">
        <v>557068</v>
      </c>
      <c r="I4495" t="e">
        <f ca="1">_xlfn.XLOOKUP(Tableau1[[#This Row],[No. Sous-service]],DONNÉES!F:F,DONNÉES!H:H,FALSE,0,1)</f>
        <v>#NAME?</v>
      </c>
      <c r="J4495" t="e">
        <f ca="1">_xlfn.XLOOKUP(Tableau1[[#This Row],[No. Sous-service]],DONNÉES!F:F,DONNÉES!I:I,FALSE,0,1)</f>
        <v>#NAME?</v>
      </c>
    </row>
    <row r="4496" spans="1:10" x14ac:dyDescent="0.25">
      <c r="A4496" t="s">
        <v>55</v>
      </c>
      <c r="B4496" t="s">
        <v>108</v>
      </c>
      <c r="C4496" t="s">
        <v>378</v>
      </c>
      <c r="D4496" s="45">
        <v>261075</v>
      </c>
      <c r="E4496" t="s">
        <v>740</v>
      </c>
      <c r="F4496" s="45">
        <v>7553810</v>
      </c>
      <c r="G4496" t="s">
        <v>1473</v>
      </c>
      <c r="H4496" s="45">
        <v>427457</v>
      </c>
      <c r="I4496" t="e">
        <f ca="1">_xlfn.XLOOKUP(Tableau1[[#This Row],[No. Sous-service]],DONNÉES!F:F,DONNÉES!H:H,FALSE,0,1)</f>
        <v>#NAME?</v>
      </c>
      <c r="J4496" t="e">
        <f ca="1">_xlfn.XLOOKUP(Tableau1[[#This Row],[No. Sous-service]],DONNÉES!F:F,DONNÉES!I:I,FALSE,0,1)</f>
        <v>#NAME?</v>
      </c>
    </row>
    <row r="4497" spans="1:10" x14ac:dyDescent="0.25">
      <c r="A4497" t="s">
        <v>55</v>
      </c>
      <c r="B4497" t="s">
        <v>108</v>
      </c>
      <c r="C4497" t="s">
        <v>378</v>
      </c>
      <c r="D4497" s="45">
        <v>261075</v>
      </c>
      <c r="E4497" t="s">
        <v>740</v>
      </c>
      <c r="F4497" s="45">
        <v>6565805</v>
      </c>
      <c r="G4497" t="s">
        <v>932</v>
      </c>
      <c r="H4497" s="45">
        <v>427467</v>
      </c>
      <c r="I4497" t="e">
        <f ca="1">_xlfn.XLOOKUP(Tableau1[[#This Row],[No. Sous-service]],DONNÉES!F:F,DONNÉES!H:H,FALSE,0,1)</f>
        <v>#NAME?</v>
      </c>
      <c r="J4497" t="e">
        <f ca="1">_xlfn.XLOOKUP(Tableau1[[#This Row],[No. Sous-service]],DONNÉES!F:F,DONNÉES!I:I,FALSE,0,1)</f>
        <v>#NAME?</v>
      </c>
    </row>
    <row r="4498" spans="1:10" x14ac:dyDescent="0.25">
      <c r="A4498" t="s">
        <v>55</v>
      </c>
      <c r="B4498" t="s">
        <v>108</v>
      </c>
      <c r="C4498" t="s">
        <v>378</v>
      </c>
      <c r="D4498" s="45">
        <v>261075</v>
      </c>
      <c r="E4498" t="s">
        <v>740</v>
      </c>
      <c r="F4498" s="45">
        <v>6290801</v>
      </c>
      <c r="G4498" t="s">
        <v>741</v>
      </c>
      <c r="H4498" s="45">
        <v>420035</v>
      </c>
      <c r="I4498" t="e">
        <f ca="1">_xlfn.XLOOKUP(Tableau1[[#This Row],[No. Sous-service]],DONNÉES!F:F,DONNÉES!H:H,FALSE,0,1)</f>
        <v>#NAME?</v>
      </c>
      <c r="J4498" t="e">
        <f ca="1">_xlfn.XLOOKUP(Tableau1[[#This Row],[No. Sous-service]],DONNÉES!F:F,DONNÉES!I:I,FALSE,0,1)</f>
        <v>#NAME?</v>
      </c>
    </row>
    <row r="4499" spans="1:10" x14ac:dyDescent="0.25">
      <c r="A4499" t="s">
        <v>55</v>
      </c>
      <c r="B4499" t="s">
        <v>108</v>
      </c>
      <c r="C4499" t="s">
        <v>378</v>
      </c>
      <c r="D4499" s="45">
        <v>261075</v>
      </c>
      <c r="E4499" t="s">
        <v>740</v>
      </c>
      <c r="F4499" s="45">
        <v>6290801</v>
      </c>
      <c r="G4499" t="s">
        <v>741</v>
      </c>
      <c r="H4499" s="45">
        <v>420296</v>
      </c>
      <c r="I4499" t="e">
        <f ca="1">_xlfn.XLOOKUP(Tableau1[[#This Row],[No. Sous-service]],DONNÉES!F:F,DONNÉES!H:H,FALSE,0,1)</f>
        <v>#NAME?</v>
      </c>
      <c r="J4499" t="e">
        <f ca="1">_xlfn.XLOOKUP(Tableau1[[#This Row],[No. Sous-service]],DONNÉES!F:F,DONNÉES!I:I,FALSE,0,1)</f>
        <v>#NAME?</v>
      </c>
    </row>
    <row r="4500" spans="1:10" x14ac:dyDescent="0.25">
      <c r="A4500" t="s">
        <v>55</v>
      </c>
      <c r="B4500" t="s">
        <v>108</v>
      </c>
      <c r="C4500" t="s">
        <v>378</v>
      </c>
      <c r="D4500" s="45">
        <v>261075</v>
      </c>
      <c r="E4500" t="s">
        <v>740</v>
      </c>
      <c r="F4500" s="45">
        <v>6290801</v>
      </c>
      <c r="G4500" t="s">
        <v>741</v>
      </c>
      <c r="H4500" s="45">
        <v>420293</v>
      </c>
      <c r="I4500" t="e">
        <f ca="1">_xlfn.XLOOKUP(Tableau1[[#This Row],[No. Sous-service]],DONNÉES!F:F,DONNÉES!H:H,FALSE,0,1)</f>
        <v>#NAME?</v>
      </c>
      <c r="J4500" t="e">
        <f ca="1">_xlfn.XLOOKUP(Tableau1[[#This Row],[No. Sous-service]],DONNÉES!F:F,DONNÉES!I:I,FALSE,0,1)</f>
        <v>#NAME?</v>
      </c>
    </row>
    <row r="4501" spans="1:10" x14ac:dyDescent="0.25">
      <c r="A4501" t="s">
        <v>55</v>
      </c>
      <c r="B4501" t="s">
        <v>108</v>
      </c>
      <c r="C4501" t="s">
        <v>378</v>
      </c>
      <c r="D4501" s="45">
        <v>261075</v>
      </c>
      <c r="E4501" t="s">
        <v>740</v>
      </c>
      <c r="F4501" s="45">
        <v>6290801</v>
      </c>
      <c r="G4501" t="s">
        <v>741</v>
      </c>
      <c r="H4501" s="45" t="s">
        <v>2056</v>
      </c>
      <c r="I4501" t="e">
        <f ca="1">_xlfn.XLOOKUP(Tableau1[[#This Row],[No. Sous-service]],DONNÉES!F:F,DONNÉES!H:H,FALSE,0,1)</f>
        <v>#NAME?</v>
      </c>
      <c r="J4501" t="e">
        <f ca="1">_xlfn.XLOOKUP(Tableau1[[#This Row],[No. Sous-service]],DONNÉES!F:F,DONNÉES!I:I,FALSE,0,1)</f>
        <v>#NAME?</v>
      </c>
    </row>
    <row r="4502" spans="1:10" x14ac:dyDescent="0.25">
      <c r="A4502" t="s">
        <v>55</v>
      </c>
      <c r="B4502" t="s">
        <v>108</v>
      </c>
      <c r="C4502" t="s">
        <v>378</v>
      </c>
      <c r="D4502" s="45">
        <v>261075</v>
      </c>
      <c r="E4502" t="s">
        <v>740</v>
      </c>
      <c r="F4502" s="45">
        <v>6290801</v>
      </c>
      <c r="G4502" t="s">
        <v>741</v>
      </c>
      <c r="H4502" s="45">
        <v>888693</v>
      </c>
      <c r="I4502" t="e">
        <f ca="1">_xlfn.XLOOKUP(Tableau1[[#This Row],[No. Sous-service]],DONNÉES!F:F,DONNÉES!H:H,FALSE,0,1)</f>
        <v>#NAME?</v>
      </c>
      <c r="J4502" t="e">
        <f ca="1">_xlfn.XLOOKUP(Tableau1[[#This Row],[No. Sous-service]],DONNÉES!F:F,DONNÉES!I:I,FALSE,0,1)</f>
        <v>#NAME?</v>
      </c>
    </row>
    <row r="4503" spans="1:10" x14ac:dyDescent="0.25">
      <c r="A4503" t="s">
        <v>129</v>
      </c>
      <c r="B4503" t="s">
        <v>108</v>
      </c>
      <c r="C4503" t="s">
        <v>378</v>
      </c>
      <c r="D4503" s="45">
        <v>261002</v>
      </c>
      <c r="E4503" t="s">
        <v>669</v>
      </c>
      <c r="F4503" s="45">
        <v>6173616</v>
      </c>
      <c r="G4503" t="s">
        <v>672</v>
      </c>
      <c r="H4503" s="45">
        <v>600500</v>
      </c>
      <c r="I4503" t="e">
        <f ca="1">_xlfn.XLOOKUP(Tableau1[[#This Row],[No. Sous-service]],DONNÉES!F:F,DONNÉES!H:H,FALSE,0,1)</f>
        <v>#NAME?</v>
      </c>
      <c r="J4503" t="e">
        <f ca="1">_xlfn.XLOOKUP(Tableau1[[#This Row],[No. Sous-service]],DONNÉES!F:F,DONNÉES!I:I,FALSE,0,1)</f>
        <v>#NAME?</v>
      </c>
    </row>
    <row r="4504" spans="1:10" x14ac:dyDescent="0.25">
      <c r="A4504" t="s">
        <v>129</v>
      </c>
      <c r="B4504" t="s">
        <v>108</v>
      </c>
      <c r="C4504" t="s">
        <v>378</v>
      </c>
      <c r="D4504" s="45">
        <v>261002</v>
      </c>
      <c r="E4504" t="s">
        <v>669</v>
      </c>
      <c r="F4504" s="45">
        <v>6173616</v>
      </c>
      <c r="G4504" t="s">
        <v>672</v>
      </c>
      <c r="H4504" s="45">
        <v>890568</v>
      </c>
      <c r="I4504" t="e">
        <f ca="1">_xlfn.XLOOKUP(Tableau1[[#This Row],[No. Sous-service]],DONNÉES!F:F,DONNÉES!H:H,FALSE,0,1)</f>
        <v>#NAME?</v>
      </c>
      <c r="J4504" t="e">
        <f ca="1">_xlfn.XLOOKUP(Tableau1[[#This Row],[No. Sous-service]],DONNÉES!F:F,DONNÉES!I:I,FALSE,0,1)</f>
        <v>#NAME?</v>
      </c>
    </row>
    <row r="4505" spans="1:10" x14ac:dyDescent="0.25">
      <c r="A4505" t="s">
        <v>129</v>
      </c>
      <c r="B4505" t="s">
        <v>108</v>
      </c>
      <c r="C4505" t="s">
        <v>378</v>
      </c>
      <c r="D4505" s="45">
        <v>261002</v>
      </c>
      <c r="E4505" t="s">
        <v>669</v>
      </c>
      <c r="F4505" s="45">
        <v>6173616</v>
      </c>
      <c r="G4505" t="s">
        <v>672</v>
      </c>
      <c r="H4505" s="45">
        <v>139444</v>
      </c>
      <c r="I4505" t="e">
        <f ca="1">_xlfn.XLOOKUP(Tableau1[[#This Row],[No. Sous-service]],DONNÉES!F:F,DONNÉES!H:H,FALSE,0,1)</f>
        <v>#NAME?</v>
      </c>
      <c r="J4505" t="e">
        <f ca="1">_xlfn.XLOOKUP(Tableau1[[#This Row],[No. Sous-service]],DONNÉES!F:F,DONNÉES!I:I,FALSE,0,1)</f>
        <v>#NAME?</v>
      </c>
    </row>
    <row r="4506" spans="1:10" x14ac:dyDescent="0.25">
      <c r="A4506" t="s">
        <v>129</v>
      </c>
      <c r="B4506" t="s">
        <v>108</v>
      </c>
      <c r="C4506" t="s">
        <v>378</v>
      </c>
      <c r="D4506" s="45">
        <v>261002</v>
      </c>
      <c r="E4506" t="s">
        <v>669</v>
      </c>
      <c r="F4506" s="45">
        <v>7151601</v>
      </c>
      <c r="G4506" t="s">
        <v>1146</v>
      </c>
      <c r="H4506" s="45">
        <v>110704</v>
      </c>
      <c r="I4506" t="e">
        <f ca="1">_xlfn.XLOOKUP(Tableau1[[#This Row],[No. Sous-service]],DONNÉES!F:F,DONNÉES!H:H,FALSE,0,1)</f>
        <v>#NAME?</v>
      </c>
      <c r="J4506" t="e">
        <f ca="1">_xlfn.XLOOKUP(Tableau1[[#This Row],[No. Sous-service]],DONNÉES!F:F,DONNÉES!I:I,FALSE,0,1)</f>
        <v>#NAME?</v>
      </c>
    </row>
    <row r="4507" spans="1:10" x14ac:dyDescent="0.25">
      <c r="A4507" t="s">
        <v>129</v>
      </c>
      <c r="B4507" t="s">
        <v>108</v>
      </c>
      <c r="C4507" t="s">
        <v>378</v>
      </c>
      <c r="D4507" s="45">
        <v>261002</v>
      </c>
      <c r="E4507" t="s">
        <v>669</v>
      </c>
      <c r="F4507" s="45">
        <v>7151603</v>
      </c>
      <c r="G4507" t="s">
        <v>1147</v>
      </c>
      <c r="H4507" s="45">
        <v>600496</v>
      </c>
      <c r="I4507" t="e">
        <f ca="1">_xlfn.XLOOKUP(Tableau1[[#This Row],[No. Sous-service]],DONNÉES!F:F,DONNÉES!H:H,FALSE,0,1)</f>
        <v>#NAME?</v>
      </c>
      <c r="J4507" t="e">
        <f ca="1">_xlfn.XLOOKUP(Tableau1[[#This Row],[No. Sous-service]],DONNÉES!F:F,DONNÉES!I:I,FALSE,0,1)</f>
        <v>#NAME?</v>
      </c>
    </row>
    <row r="4508" spans="1:10" x14ac:dyDescent="0.25">
      <c r="A4508" t="s">
        <v>129</v>
      </c>
      <c r="B4508" t="s">
        <v>108</v>
      </c>
      <c r="C4508" t="s">
        <v>378</v>
      </c>
      <c r="D4508" s="45">
        <v>261002</v>
      </c>
      <c r="E4508" t="s">
        <v>669</v>
      </c>
      <c r="F4508" s="45">
        <v>7151603</v>
      </c>
      <c r="G4508" t="s">
        <v>1147</v>
      </c>
      <c r="H4508" s="45">
        <v>601765</v>
      </c>
      <c r="I4508" t="e">
        <f ca="1">_xlfn.XLOOKUP(Tableau1[[#This Row],[No. Sous-service]],DONNÉES!F:F,DONNÉES!H:H,FALSE,0,1)</f>
        <v>#NAME?</v>
      </c>
      <c r="J4508" t="e">
        <f ca="1">_xlfn.XLOOKUP(Tableau1[[#This Row],[No. Sous-service]],DONNÉES!F:F,DONNÉES!I:I,FALSE,0,1)</f>
        <v>#NAME?</v>
      </c>
    </row>
    <row r="4509" spans="1:10" x14ac:dyDescent="0.25">
      <c r="A4509" t="s">
        <v>129</v>
      </c>
      <c r="B4509" t="s">
        <v>108</v>
      </c>
      <c r="C4509" t="s">
        <v>378</v>
      </c>
      <c r="D4509" s="45">
        <v>261002</v>
      </c>
      <c r="E4509" t="s">
        <v>669</v>
      </c>
      <c r="F4509" s="45">
        <v>7151603</v>
      </c>
      <c r="G4509" t="s">
        <v>1147</v>
      </c>
      <c r="H4509" s="45">
        <v>600494</v>
      </c>
      <c r="I4509" t="e">
        <f ca="1">_xlfn.XLOOKUP(Tableau1[[#This Row],[No. Sous-service]],DONNÉES!F:F,DONNÉES!H:H,FALSE,0,1)</f>
        <v>#NAME?</v>
      </c>
      <c r="J4509" t="e">
        <f ca="1">_xlfn.XLOOKUP(Tableau1[[#This Row],[No. Sous-service]],DONNÉES!F:F,DONNÉES!I:I,FALSE,0,1)</f>
        <v>#NAME?</v>
      </c>
    </row>
    <row r="4510" spans="1:10" x14ac:dyDescent="0.25">
      <c r="A4510" t="s">
        <v>129</v>
      </c>
      <c r="B4510" t="s">
        <v>108</v>
      </c>
      <c r="C4510" t="s">
        <v>378</v>
      </c>
      <c r="D4510" s="45">
        <v>261002</v>
      </c>
      <c r="E4510" t="s">
        <v>669</v>
      </c>
      <c r="F4510" s="45">
        <v>7151603</v>
      </c>
      <c r="G4510" t="s">
        <v>1147</v>
      </c>
      <c r="H4510" s="45">
        <v>601275</v>
      </c>
      <c r="I4510" t="e">
        <f ca="1">_xlfn.XLOOKUP(Tableau1[[#This Row],[No. Sous-service]],DONNÉES!F:F,DONNÉES!H:H,FALSE,0,1)</f>
        <v>#NAME?</v>
      </c>
      <c r="J4510" t="e">
        <f ca="1">_xlfn.XLOOKUP(Tableau1[[#This Row],[No. Sous-service]],DONNÉES!F:F,DONNÉES!I:I,FALSE,0,1)</f>
        <v>#NAME?</v>
      </c>
    </row>
    <row r="4511" spans="1:10" x14ac:dyDescent="0.25">
      <c r="A4511" t="s">
        <v>129</v>
      </c>
      <c r="B4511" t="s">
        <v>108</v>
      </c>
      <c r="C4511" t="s">
        <v>378</v>
      </c>
      <c r="D4511" s="45">
        <v>261002</v>
      </c>
      <c r="E4511" t="s">
        <v>669</v>
      </c>
      <c r="F4511" s="45">
        <v>7151604</v>
      </c>
      <c r="G4511" t="s">
        <v>1148</v>
      </c>
      <c r="H4511" s="45">
        <v>600535</v>
      </c>
      <c r="I4511" t="e">
        <f ca="1">_xlfn.XLOOKUP(Tableau1[[#This Row],[No. Sous-service]],DONNÉES!F:F,DONNÉES!H:H,FALSE,0,1)</f>
        <v>#NAME?</v>
      </c>
      <c r="J4511" t="e">
        <f ca="1">_xlfn.XLOOKUP(Tableau1[[#This Row],[No. Sous-service]],DONNÉES!F:F,DONNÉES!I:I,FALSE,0,1)</f>
        <v>#NAME?</v>
      </c>
    </row>
    <row r="4512" spans="1:10" x14ac:dyDescent="0.25">
      <c r="A4512" t="s">
        <v>129</v>
      </c>
      <c r="B4512" t="s">
        <v>108</v>
      </c>
      <c r="C4512" t="s">
        <v>378</v>
      </c>
      <c r="D4512" s="45">
        <v>261002</v>
      </c>
      <c r="E4512" t="s">
        <v>669</v>
      </c>
      <c r="F4512" s="45">
        <v>7151604</v>
      </c>
      <c r="G4512" t="s">
        <v>1148</v>
      </c>
      <c r="H4512" s="45">
        <v>600492</v>
      </c>
      <c r="I4512" t="e">
        <f ca="1">_xlfn.XLOOKUP(Tableau1[[#This Row],[No. Sous-service]],DONNÉES!F:F,DONNÉES!H:H,FALSE,0,1)</f>
        <v>#NAME?</v>
      </c>
      <c r="J4512" t="e">
        <f ca="1">_xlfn.XLOOKUP(Tableau1[[#This Row],[No. Sous-service]],DONNÉES!F:F,DONNÉES!I:I,FALSE,0,1)</f>
        <v>#NAME?</v>
      </c>
    </row>
    <row r="4513" spans="1:10" x14ac:dyDescent="0.25">
      <c r="A4513" t="s">
        <v>129</v>
      </c>
      <c r="B4513" t="s">
        <v>108</v>
      </c>
      <c r="C4513" t="s">
        <v>378</v>
      </c>
      <c r="D4513" s="45">
        <v>261002</v>
      </c>
      <c r="E4513" t="s">
        <v>669</v>
      </c>
      <c r="F4513" s="45">
        <v>7151604</v>
      </c>
      <c r="G4513" t="s">
        <v>1148</v>
      </c>
      <c r="H4513" s="45" t="s">
        <v>2057</v>
      </c>
      <c r="I4513" t="e">
        <f ca="1">_xlfn.XLOOKUP(Tableau1[[#This Row],[No. Sous-service]],DONNÉES!F:F,DONNÉES!H:H,FALSE,0,1)</f>
        <v>#NAME?</v>
      </c>
      <c r="J4513" t="e">
        <f ca="1">_xlfn.XLOOKUP(Tableau1[[#This Row],[No. Sous-service]],DONNÉES!F:F,DONNÉES!I:I,FALSE,0,1)</f>
        <v>#NAME?</v>
      </c>
    </row>
    <row r="4514" spans="1:10" x14ac:dyDescent="0.25">
      <c r="A4514" t="s">
        <v>129</v>
      </c>
      <c r="B4514" t="s">
        <v>108</v>
      </c>
      <c r="C4514" t="s">
        <v>378</v>
      </c>
      <c r="D4514" s="45">
        <v>261002</v>
      </c>
      <c r="E4514" t="s">
        <v>669</v>
      </c>
      <c r="F4514" s="45">
        <v>7151604</v>
      </c>
      <c r="G4514" t="s">
        <v>1148</v>
      </c>
      <c r="H4514" s="45" t="s">
        <v>2058</v>
      </c>
      <c r="I4514" t="e">
        <f ca="1">_xlfn.XLOOKUP(Tableau1[[#This Row],[No. Sous-service]],DONNÉES!F:F,DONNÉES!H:H,FALSE,0,1)</f>
        <v>#NAME?</v>
      </c>
      <c r="J4514" t="e">
        <f ca="1">_xlfn.XLOOKUP(Tableau1[[#This Row],[No. Sous-service]],DONNÉES!F:F,DONNÉES!I:I,FALSE,0,1)</f>
        <v>#NAME?</v>
      </c>
    </row>
    <row r="4515" spans="1:10" x14ac:dyDescent="0.25">
      <c r="A4515" t="s">
        <v>129</v>
      </c>
      <c r="B4515" t="s">
        <v>108</v>
      </c>
      <c r="C4515" t="s">
        <v>378</v>
      </c>
      <c r="D4515" s="45">
        <v>261002</v>
      </c>
      <c r="E4515" t="s">
        <v>669</v>
      </c>
      <c r="F4515" s="45">
        <v>7151604</v>
      </c>
      <c r="G4515" t="s">
        <v>1148</v>
      </c>
      <c r="H4515" s="45">
        <v>606080</v>
      </c>
      <c r="I4515" t="e">
        <f ca="1">_xlfn.XLOOKUP(Tableau1[[#This Row],[No. Sous-service]],DONNÉES!F:F,DONNÉES!H:H,FALSE,0,1)</f>
        <v>#NAME?</v>
      </c>
      <c r="J4515" t="e">
        <f ca="1">_xlfn.XLOOKUP(Tableau1[[#This Row],[No. Sous-service]],DONNÉES!F:F,DONNÉES!I:I,FALSE,0,1)</f>
        <v>#NAME?</v>
      </c>
    </row>
    <row r="4516" spans="1:10" x14ac:dyDescent="0.25">
      <c r="A4516" t="s">
        <v>129</v>
      </c>
      <c r="B4516" t="s">
        <v>108</v>
      </c>
      <c r="C4516" t="s">
        <v>378</v>
      </c>
      <c r="D4516" s="45">
        <v>261002</v>
      </c>
      <c r="E4516" t="s">
        <v>669</v>
      </c>
      <c r="F4516" s="45">
        <v>7151604</v>
      </c>
      <c r="G4516" t="s">
        <v>1148</v>
      </c>
      <c r="H4516" s="45" t="s">
        <v>2059</v>
      </c>
      <c r="I4516" t="e">
        <f ca="1">_xlfn.XLOOKUP(Tableau1[[#This Row],[No. Sous-service]],DONNÉES!F:F,DONNÉES!H:H,FALSE,0,1)</f>
        <v>#NAME?</v>
      </c>
      <c r="J4516" t="e">
        <f ca="1">_xlfn.XLOOKUP(Tableau1[[#This Row],[No. Sous-service]],DONNÉES!F:F,DONNÉES!I:I,FALSE,0,1)</f>
        <v>#NAME?</v>
      </c>
    </row>
    <row r="4517" spans="1:10" x14ac:dyDescent="0.25">
      <c r="A4517" t="s">
        <v>129</v>
      </c>
      <c r="B4517" t="s">
        <v>108</v>
      </c>
      <c r="C4517" t="s">
        <v>378</v>
      </c>
      <c r="D4517" s="45">
        <v>261002</v>
      </c>
      <c r="E4517" t="s">
        <v>669</v>
      </c>
      <c r="F4517" s="45">
        <v>7151605</v>
      </c>
      <c r="G4517" t="s">
        <v>1149</v>
      </c>
      <c r="H4517" s="45">
        <v>600533</v>
      </c>
      <c r="I4517" t="e">
        <f ca="1">_xlfn.XLOOKUP(Tableau1[[#This Row],[No. Sous-service]],DONNÉES!F:F,DONNÉES!H:H,FALSE,0,1)</f>
        <v>#NAME?</v>
      </c>
      <c r="J4517" t="e">
        <f ca="1">_xlfn.XLOOKUP(Tableau1[[#This Row],[No. Sous-service]],DONNÉES!F:F,DONNÉES!I:I,FALSE,0,1)</f>
        <v>#NAME?</v>
      </c>
    </row>
    <row r="4518" spans="1:10" x14ac:dyDescent="0.25">
      <c r="A4518" t="s">
        <v>129</v>
      </c>
      <c r="B4518" t="s">
        <v>108</v>
      </c>
      <c r="C4518" t="s">
        <v>378</v>
      </c>
      <c r="D4518" s="45">
        <v>261002</v>
      </c>
      <c r="E4518" t="s">
        <v>669</v>
      </c>
      <c r="F4518" s="45">
        <v>7151605</v>
      </c>
      <c r="G4518" t="s">
        <v>1149</v>
      </c>
      <c r="H4518" s="45">
        <v>601591</v>
      </c>
      <c r="I4518" t="e">
        <f ca="1">_xlfn.XLOOKUP(Tableau1[[#This Row],[No. Sous-service]],DONNÉES!F:F,DONNÉES!H:H,FALSE,0,1)</f>
        <v>#NAME?</v>
      </c>
      <c r="J4518" t="e">
        <f ca="1">_xlfn.XLOOKUP(Tableau1[[#This Row],[No. Sous-service]],DONNÉES!F:F,DONNÉES!I:I,FALSE,0,1)</f>
        <v>#NAME?</v>
      </c>
    </row>
    <row r="4519" spans="1:10" x14ac:dyDescent="0.25">
      <c r="A4519" t="s">
        <v>129</v>
      </c>
      <c r="B4519" t="s">
        <v>108</v>
      </c>
      <c r="C4519" t="s">
        <v>378</v>
      </c>
      <c r="D4519" s="45">
        <v>261002</v>
      </c>
      <c r="E4519" t="s">
        <v>669</v>
      </c>
      <c r="F4519" s="45">
        <v>7151605</v>
      </c>
      <c r="G4519" t="s">
        <v>1149</v>
      </c>
      <c r="H4519" s="45">
        <v>600501</v>
      </c>
      <c r="I4519" t="e">
        <f ca="1">_xlfn.XLOOKUP(Tableau1[[#This Row],[No. Sous-service]],DONNÉES!F:F,DONNÉES!H:H,FALSE,0,1)</f>
        <v>#NAME?</v>
      </c>
      <c r="J4519" t="e">
        <f ca="1">_xlfn.XLOOKUP(Tableau1[[#This Row],[No. Sous-service]],DONNÉES!F:F,DONNÉES!I:I,FALSE,0,1)</f>
        <v>#NAME?</v>
      </c>
    </row>
    <row r="4520" spans="1:10" x14ac:dyDescent="0.25">
      <c r="A4520" t="s">
        <v>129</v>
      </c>
      <c r="B4520" t="s">
        <v>108</v>
      </c>
      <c r="C4520" t="s">
        <v>378</v>
      </c>
      <c r="D4520" s="45">
        <v>261002</v>
      </c>
      <c r="E4520" t="s">
        <v>669</v>
      </c>
      <c r="F4520" s="45">
        <v>6173605</v>
      </c>
      <c r="G4520" t="s">
        <v>670</v>
      </c>
      <c r="H4520" s="45">
        <v>600130</v>
      </c>
      <c r="I4520" t="e">
        <f ca="1">_xlfn.XLOOKUP(Tableau1[[#This Row],[No. Sous-service]],DONNÉES!F:F,DONNÉES!H:H,FALSE,0,1)</f>
        <v>#NAME?</v>
      </c>
      <c r="J4520" t="e">
        <f ca="1">_xlfn.XLOOKUP(Tableau1[[#This Row],[No. Sous-service]],DONNÉES!F:F,DONNÉES!I:I,FALSE,0,1)</f>
        <v>#NAME?</v>
      </c>
    </row>
    <row r="4521" spans="1:10" x14ac:dyDescent="0.25">
      <c r="A4521" t="s">
        <v>129</v>
      </c>
      <c r="B4521" t="s">
        <v>108</v>
      </c>
      <c r="C4521" t="s">
        <v>378</v>
      </c>
      <c r="D4521" s="45">
        <v>261002</v>
      </c>
      <c r="E4521" t="s">
        <v>669</v>
      </c>
      <c r="F4521" s="45">
        <v>6173605</v>
      </c>
      <c r="G4521" t="s">
        <v>670</v>
      </c>
      <c r="H4521" s="45">
        <v>600220</v>
      </c>
      <c r="I4521" t="e">
        <f ca="1">_xlfn.XLOOKUP(Tableau1[[#This Row],[No. Sous-service]],DONNÉES!F:F,DONNÉES!H:H,FALSE,0,1)</f>
        <v>#NAME?</v>
      </c>
      <c r="J4521" t="e">
        <f ca="1">_xlfn.XLOOKUP(Tableau1[[#This Row],[No. Sous-service]],DONNÉES!F:F,DONNÉES!I:I,FALSE,0,1)</f>
        <v>#NAME?</v>
      </c>
    </row>
    <row r="4522" spans="1:10" x14ac:dyDescent="0.25">
      <c r="A4522" t="s">
        <v>100</v>
      </c>
      <c r="B4522" t="s">
        <v>108</v>
      </c>
      <c r="C4522" t="s">
        <v>378</v>
      </c>
      <c r="D4522" s="45">
        <v>261002</v>
      </c>
      <c r="E4522" t="s">
        <v>669</v>
      </c>
      <c r="F4522" s="45">
        <v>6173605</v>
      </c>
      <c r="G4522" t="s">
        <v>670</v>
      </c>
      <c r="H4522" s="45">
        <v>600514</v>
      </c>
      <c r="I4522" t="e">
        <f ca="1">_xlfn.XLOOKUP(Tableau1[[#This Row],[No. Sous-service]],DONNÉES!F:F,DONNÉES!H:H,FALSE,0,1)</f>
        <v>#NAME?</v>
      </c>
      <c r="J4522" t="e">
        <f ca="1">_xlfn.XLOOKUP(Tableau1[[#This Row],[No. Sous-service]],DONNÉES!F:F,DONNÉES!I:I,FALSE,0,1)</f>
        <v>#NAME?</v>
      </c>
    </row>
    <row r="4523" spans="1:10" x14ac:dyDescent="0.25">
      <c r="A4523" t="s">
        <v>129</v>
      </c>
      <c r="B4523" t="s">
        <v>108</v>
      </c>
      <c r="C4523" t="s">
        <v>378</v>
      </c>
      <c r="D4523" s="45">
        <v>261002</v>
      </c>
      <c r="E4523" t="s">
        <v>669</v>
      </c>
      <c r="F4523" s="45">
        <v>6173605</v>
      </c>
      <c r="G4523" t="s">
        <v>670</v>
      </c>
      <c r="H4523" s="45">
        <v>600569</v>
      </c>
      <c r="I4523" t="e">
        <f ca="1">_xlfn.XLOOKUP(Tableau1[[#This Row],[No. Sous-service]],DONNÉES!F:F,DONNÉES!H:H,FALSE,0,1)</f>
        <v>#NAME?</v>
      </c>
      <c r="J4523" t="e">
        <f ca="1">_xlfn.XLOOKUP(Tableau1[[#This Row],[No. Sous-service]],DONNÉES!F:F,DONNÉES!I:I,FALSE,0,1)</f>
        <v>#NAME?</v>
      </c>
    </row>
    <row r="4524" spans="1:10" x14ac:dyDescent="0.25">
      <c r="A4524" t="s">
        <v>129</v>
      </c>
      <c r="B4524" t="s">
        <v>108</v>
      </c>
      <c r="C4524" t="s">
        <v>378</v>
      </c>
      <c r="D4524" s="45">
        <v>261002</v>
      </c>
      <c r="E4524" t="s">
        <v>669</v>
      </c>
      <c r="F4524" s="45">
        <v>6173605</v>
      </c>
      <c r="G4524" t="s">
        <v>670</v>
      </c>
      <c r="H4524" s="45">
        <v>600623</v>
      </c>
      <c r="I4524" t="e">
        <f ca="1">_xlfn.XLOOKUP(Tableau1[[#This Row],[No. Sous-service]],DONNÉES!F:F,DONNÉES!H:H,FALSE,0,1)</f>
        <v>#NAME?</v>
      </c>
      <c r="J4524" t="e">
        <f ca="1">_xlfn.XLOOKUP(Tableau1[[#This Row],[No. Sous-service]],DONNÉES!F:F,DONNÉES!I:I,FALSE,0,1)</f>
        <v>#NAME?</v>
      </c>
    </row>
    <row r="4525" spans="1:10" x14ac:dyDescent="0.25">
      <c r="A4525" t="s">
        <v>129</v>
      </c>
      <c r="B4525" t="s">
        <v>108</v>
      </c>
      <c r="C4525" t="s">
        <v>378</v>
      </c>
      <c r="D4525" s="45">
        <v>261002</v>
      </c>
      <c r="E4525" t="s">
        <v>669</v>
      </c>
      <c r="F4525" s="45">
        <v>6173605</v>
      </c>
      <c r="G4525" t="s">
        <v>670</v>
      </c>
      <c r="H4525" s="45">
        <v>600637</v>
      </c>
      <c r="I4525" t="e">
        <f ca="1">_xlfn.XLOOKUP(Tableau1[[#This Row],[No. Sous-service]],DONNÉES!F:F,DONNÉES!H:H,FALSE,0,1)</f>
        <v>#NAME?</v>
      </c>
      <c r="J4525" t="e">
        <f ca="1">_xlfn.XLOOKUP(Tableau1[[#This Row],[No. Sous-service]],DONNÉES!F:F,DONNÉES!I:I,FALSE,0,1)</f>
        <v>#NAME?</v>
      </c>
    </row>
    <row r="4526" spans="1:10" x14ac:dyDescent="0.25">
      <c r="A4526" t="s">
        <v>129</v>
      </c>
      <c r="B4526" t="s">
        <v>108</v>
      </c>
      <c r="C4526" t="s">
        <v>378</v>
      </c>
      <c r="D4526" s="45">
        <v>261002</v>
      </c>
      <c r="E4526" t="s">
        <v>669</v>
      </c>
      <c r="F4526" s="45">
        <v>6173605</v>
      </c>
      <c r="G4526" t="s">
        <v>670</v>
      </c>
      <c r="H4526" s="45">
        <v>600657</v>
      </c>
      <c r="I4526" t="e">
        <f ca="1">_xlfn.XLOOKUP(Tableau1[[#This Row],[No. Sous-service]],DONNÉES!F:F,DONNÉES!H:H,FALSE,0,1)</f>
        <v>#NAME?</v>
      </c>
      <c r="J4526" t="e">
        <f ca="1">_xlfn.XLOOKUP(Tableau1[[#This Row],[No. Sous-service]],DONNÉES!F:F,DONNÉES!I:I,FALSE,0,1)</f>
        <v>#NAME?</v>
      </c>
    </row>
    <row r="4527" spans="1:10" x14ac:dyDescent="0.25">
      <c r="A4527" t="s">
        <v>129</v>
      </c>
      <c r="B4527" t="s">
        <v>108</v>
      </c>
      <c r="C4527" t="s">
        <v>378</v>
      </c>
      <c r="D4527" s="45">
        <v>261002</v>
      </c>
      <c r="E4527" t="s">
        <v>669</v>
      </c>
      <c r="F4527" s="45">
        <v>6173605</v>
      </c>
      <c r="G4527" t="s">
        <v>670</v>
      </c>
      <c r="H4527" s="45">
        <v>600808</v>
      </c>
      <c r="I4527" t="e">
        <f ca="1">_xlfn.XLOOKUP(Tableau1[[#This Row],[No. Sous-service]],DONNÉES!F:F,DONNÉES!H:H,FALSE,0,1)</f>
        <v>#NAME?</v>
      </c>
      <c r="J4527" t="e">
        <f ca="1">_xlfn.XLOOKUP(Tableau1[[#This Row],[No. Sous-service]],DONNÉES!F:F,DONNÉES!I:I,FALSE,0,1)</f>
        <v>#NAME?</v>
      </c>
    </row>
    <row r="4528" spans="1:10" x14ac:dyDescent="0.25">
      <c r="A4528" t="s">
        <v>129</v>
      </c>
      <c r="B4528" t="s">
        <v>108</v>
      </c>
      <c r="C4528" t="s">
        <v>378</v>
      </c>
      <c r="D4528" s="45">
        <v>261002</v>
      </c>
      <c r="E4528" t="s">
        <v>669</v>
      </c>
      <c r="F4528" s="45">
        <v>6173605</v>
      </c>
      <c r="G4528" t="s">
        <v>670</v>
      </c>
      <c r="H4528" s="45">
        <v>600819</v>
      </c>
      <c r="I4528" t="e">
        <f ca="1">_xlfn.XLOOKUP(Tableau1[[#This Row],[No. Sous-service]],DONNÉES!F:F,DONNÉES!H:H,FALSE,0,1)</f>
        <v>#NAME?</v>
      </c>
      <c r="J4528" t="e">
        <f ca="1">_xlfn.XLOOKUP(Tableau1[[#This Row],[No. Sous-service]],DONNÉES!F:F,DONNÉES!I:I,FALSE,0,1)</f>
        <v>#NAME?</v>
      </c>
    </row>
    <row r="4529" spans="1:10" x14ac:dyDescent="0.25">
      <c r="A4529" t="s">
        <v>129</v>
      </c>
      <c r="B4529" t="s">
        <v>108</v>
      </c>
      <c r="C4529" t="s">
        <v>378</v>
      </c>
      <c r="D4529" s="45">
        <v>261002</v>
      </c>
      <c r="E4529" t="s">
        <v>669</v>
      </c>
      <c r="F4529" s="45">
        <v>6173605</v>
      </c>
      <c r="G4529" t="s">
        <v>670</v>
      </c>
      <c r="H4529" s="45">
        <v>601136</v>
      </c>
      <c r="I4529" t="e">
        <f ca="1">_xlfn.XLOOKUP(Tableau1[[#This Row],[No. Sous-service]],DONNÉES!F:F,DONNÉES!H:H,FALSE,0,1)</f>
        <v>#NAME?</v>
      </c>
      <c r="J4529" t="e">
        <f ca="1">_xlfn.XLOOKUP(Tableau1[[#This Row],[No. Sous-service]],DONNÉES!F:F,DONNÉES!I:I,FALSE,0,1)</f>
        <v>#NAME?</v>
      </c>
    </row>
    <row r="4530" spans="1:10" x14ac:dyDescent="0.25">
      <c r="A4530" t="s">
        <v>129</v>
      </c>
      <c r="B4530" t="s">
        <v>108</v>
      </c>
      <c r="C4530" t="s">
        <v>378</v>
      </c>
      <c r="D4530" s="45">
        <v>261002</v>
      </c>
      <c r="E4530" t="s">
        <v>669</v>
      </c>
      <c r="F4530" s="45">
        <v>6173605</v>
      </c>
      <c r="G4530" t="s">
        <v>670</v>
      </c>
      <c r="H4530" s="45">
        <v>601137</v>
      </c>
      <c r="I4530" t="e">
        <f ca="1">_xlfn.XLOOKUP(Tableau1[[#This Row],[No. Sous-service]],DONNÉES!F:F,DONNÉES!H:H,FALSE,0,1)</f>
        <v>#NAME?</v>
      </c>
      <c r="J4530" t="e">
        <f ca="1">_xlfn.XLOOKUP(Tableau1[[#This Row],[No. Sous-service]],DONNÉES!F:F,DONNÉES!I:I,FALSE,0,1)</f>
        <v>#NAME?</v>
      </c>
    </row>
    <row r="4531" spans="1:10" x14ac:dyDescent="0.25">
      <c r="A4531" t="s">
        <v>129</v>
      </c>
      <c r="B4531" t="s">
        <v>108</v>
      </c>
      <c r="C4531" t="s">
        <v>378</v>
      </c>
      <c r="D4531" s="45">
        <v>261002</v>
      </c>
      <c r="E4531" t="s">
        <v>669</v>
      </c>
      <c r="F4531" s="45">
        <v>6173605</v>
      </c>
      <c r="G4531" t="s">
        <v>670</v>
      </c>
      <c r="H4531" s="45">
        <v>601139</v>
      </c>
      <c r="I4531" t="e">
        <f ca="1">_xlfn.XLOOKUP(Tableau1[[#This Row],[No. Sous-service]],DONNÉES!F:F,DONNÉES!H:H,FALSE,0,1)</f>
        <v>#NAME?</v>
      </c>
      <c r="J4531" t="e">
        <f ca="1">_xlfn.XLOOKUP(Tableau1[[#This Row],[No. Sous-service]],DONNÉES!F:F,DONNÉES!I:I,FALSE,0,1)</f>
        <v>#NAME?</v>
      </c>
    </row>
    <row r="4532" spans="1:10" x14ac:dyDescent="0.25">
      <c r="A4532" t="s">
        <v>129</v>
      </c>
      <c r="B4532" t="s">
        <v>108</v>
      </c>
      <c r="C4532" t="s">
        <v>378</v>
      </c>
      <c r="D4532" s="45">
        <v>261002</v>
      </c>
      <c r="E4532" t="s">
        <v>669</v>
      </c>
      <c r="F4532" s="45">
        <v>6173605</v>
      </c>
      <c r="G4532" t="s">
        <v>670</v>
      </c>
      <c r="H4532" s="45">
        <v>601148</v>
      </c>
      <c r="I4532" t="e">
        <f ca="1">_xlfn.XLOOKUP(Tableau1[[#This Row],[No. Sous-service]],DONNÉES!F:F,DONNÉES!H:H,FALSE,0,1)</f>
        <v>#NAME?</v>
      </c>
      <c r="J4532" t="e">
        <f ca="1">_xlfn.XLOOKUP(Tableau1[[#This Row],[No. Sous-service]],DONNÉES!F:F,DONNÉES!I:I,FALSE,0,1)</f>
        <v>#NAME?</v>
      </c>
    </row>
    <row r="4533" spans="1:10" x14ac:dyDescent="0.25">
      <c r="A4533" t="s">
        <v>129</v>
      </c>
      <c r="B4533" t="s">
        <v>108</v>
      </c>
      <c r="C4533" t="s">
        <v>378</v>
      </c>
      <c r="D4533" s="45">
        <v>261002</v>
      </c>
      <c r="E4533" t="s">
        <v>669</v>
      </c>
      <c r="F4533" s="45">
        <v>6173605</v>
      </c>
      <c r="G4533" t="s">
        <v>670</v>
      </c>
      <c r="H4533" s="45">
        <v>601432</v>
      </c>
      <c r="I4533" t="e">
        <f ca="1">_xlfn.XLOOKUP(Tableau1[[#This Row],[No. Sous-service]],DONNÉES!F:F,DONNÉES!H:H,FALSE,0,1)</f>
        <v>#NAME?</v>
      </c>
      <c r="J4533" t="e">
        <f ca="1">_xlfn.XLOOKUP(Tableau1[[#This Row],[No. Sous-service]],DONNÉES!F:F,DONNÉES!I:I,FALSE,0,1)</f>
        <v>#NAME?</v>
      </c>
    </row>
    <row r="4534" spans="1:10" x14ac:dyDescent="0.25">
      <c r="A4534" t="s">
        <v>129</v>
      </c>
      <c r="B4534" t="s">
        <v>108</v>
      </c>
      <c r="C4534" t="s">
        <v>378</v>
      </c>
      <c r="D4534" s="45">
        <v>261002</v>
      </c>
      <c r="E4534" t="s">
        <v>669</v>
      </c>
      <c r="F4534" s="45">
        <v>6173605</v>
      </c>
      <c r="G4534" t="s">
        <v>670</v>
      </c>
      <c r="H4534" s="45">
        <v>557112</v>
      </c>
      <c r="I4534" t="e">
        <f ca="1">_xlfn.XLOOKUP(Tableau1[[#This Row],[No. Sous-service]],DONNÉES!F:F,DONNÉES!H:H,FALSE,0,1)</f>
        <v>#NAME?</v>
      </c>
      <c r="J4534" t="e">
        <f ca="1">_xlfn.XLOOKUP(Tableau1[[#This Row],[No. Sous-service]],DONNÉES!F:F,DONNÉES!I:I,FALSE,0,1)</f>
        <v>#NAME?</v>
      </c>
    </row>
    <row r="4535" spans="1:10" x14ac:dyDescent="0.25">
      <c r="A4535" t="s">
        <v>129</v>
      </c>
      <c r="B4535" t="s">
        <v>108</v>
      </c>
      <c r="C4535" t="s">
        <v>378</v>
      </c>
      <c r="D4535" s="45">
        <v>261002</v>
      </c>
      <c r="E4535" t="s">
        <v>669</v>
      </c>
      <c r="F4535" s="45">
        <v>6173605</v>
      </c>
      <c r="G4535" t="s">
        <v>670</v>
      </c>
      <c r="H4535" s="45">
        <v>556673</v>
      </c>
      <c r="I4535" t="e">
        <f ca="1">_xlfn.XLOOKUP(Tableau1[[#This Row],[No. Sous-service]],DONNÉES!F:F,DONNÉES!H:H,FALSE,0,1)</f>
        <v>#NAME?</v>
      </c>
      <c r="J4535" t="e">
        <f ca="1">_xlfn.XLOOKUP(Tableau1[[#This Row],[No. Sous-service]],DONNÉES!F:F,DONNÉES!I:I,FALSE,0,1)</f>
        <v>#NAME?</v>
      </c>
    </row>
    <row r="4536" spans="1:10" x14ac:dyDescent="0.25">
      <c r="A4536" t="s">
        <v>129</v>
      </c>
      <c r="B4536" t="s">
        <v>108</v>
      </c>
      <c r="C4536" t="s">
        <v>378</v>
      </c>
      <c r="D4536" s="45">
        <v>261002</v>
      </c>
      <c r="E4536" t="s">
        <v>669</v>
      </c>
      <c r="F4536" s="45">
        <v>6173605</v>
      </c>
      <c r="G4536" t="s">
        <v>670</v>
      </c>
      <c r="H4536" s="45">
        <v>601398</v>
      </c>
      <c r="I4536" t="e">
        <f ca="1">_xlfn.XLOOKUP(Tableau1[[#This Row],[No. Sous-service]],DONNÉES!F:F,DONNÉES!H:H,FALSE,0,1)</f>
        <v>#NAME?</v>
      </c>
      <c r="J4536" t="e">
        <f ca="1">_xlfn.XLOOKUP(Tableau1[[#This Row],[No. Sous-service]],DONNÉES!F:F,DONNÉES!I:I,FALSE,0,1)</f>
        <v>#NAME?</v>
      </c>
    </row>
    <row r="4537" spans="1:10" x14ac:dyDescent="0.25">
      <c r="A4537" t="s">
        <v>129</v>
      </c>
      <c r="B4537" t="s">
        <v>108</v>
      </c>
      <c r="C4537" t="s">
        <v>378</v>
      </c>
      <c r="D4537" s="45">
        <v>261002</v>
      </c>
      <c r="E4537" t="s">
        <v>669</v>
      </c>
      <c r="F4537" s="45">
        <v>6173605</v>
      </c>
      <c r="G4537" t="s">
        <v>670</v>
      </c>
      <c r="H4537" s="45">
        <v>77025</v>
      </c>
      <c r="I4537" t="e">
        <f ca="1">_xlfn.XLOOKUP(Tableau1[[#This Row],[No. Sous-service]],DONNÉES!F:F,DONNÉES!H:H,FALSE,0,1)</f>
        <v>#NAME?</v>
      </c>
      <c r="J4537" t="e">
        <f ca="1">_xlfn.XLOOKUP(Tableau1[[#This Row],[No. Sous-service]],DONNÉES!F:F,DONNÉES!I:I,FALSE,0,1)</f>
        <v>#NAME?</v>
      </c>
    </row>
    <row r="4538" spans="1:10" x14ac:dyDescent="0.25">
      <c r="A4538" t="s">
        <v>129</v>
      </c>
      <c r="B4538" t="s">
        <v>108</v>
      </c>
      <c r="C4538" t="s">
        <v>378</v>
      </c>
      <c r="D4538" s="45">
        <v>261002</v>
      </c>
      <c r="E4538" t="s">
        <v>669</v>
      </c>
      <c r="F4538" s="45">
        <v>6173605</v>
      </c>
      <c r="G4538" t="s">
        <v>670</v>
      </c>
      <c r="H4538" s="45">
        <v>557113</v>
      </c>
      <c r="I4538" t="e">
        <f ca="1">_xlfn.XLOOKUP(Tableau1[[#This Row],[No. Sous-service]],DONNÉES!F:F,DONNÉES!H:H,FALSE,0,1)</f>
        <v>#NAME?</v>
      </c>
      <c r="J4538" t="e">
        <f ca="1">_xlfn.XLOOKUP(Tableau1[[#This Row],[No. Sous-service]],DONNÉES!F:F,DONNÉES!I:I,FALSE,0,1)</f>
        <v>#NAME?</v>
      </c>
    </row>
    <row r="4539" spans="1:10" x14ac:dyDescent="0.25">
      <c r="A4539" t="s">
        <v>129</v>
      </c>
      <c r="B4539" t="s">
        <v>108</v>
      </c>
      <c r="C4539" t="s">
        <v>378</v>
      </c>
      <c r="D4539" s="45">
        <v>261002</v>
      </c>
      <c r="E4539" t="s">
        <v>669</v>
      </c>
      <c r="F4539" s="45">
        <v>6173605</v>
      </c>
      <c r="G4539" t="s">
        <v>670</v>
      </c>
      <c r="H4539" s="45">
        <v>600551</v>
      </c>
      <c r="I4539" t="e">
        <f ca="1">_xlfn.XLOOKUP(Tableau1[[#This Row],[No. Sous-service]],DONNÉES!F:F,DONNÉES!H:H,FALSE,0,1)</f>
        <v>#NAME?</v>
      </c>
      <c r="J4539" t="e">
        <f ca="1">_xlfn.XLOOKUP(Tableau1[[#This Row],[No. Sous-service]],DONNÉES!F:F,DONNÉES!I:I,FALSE,0,1)</f>
        <v>#NAME?</v>
      </c>
    </row>
    <row r="4540" spans="1:10" x14ac:dyDescent="0.25">
      <c r="A4540" t="s">
        <v>129</v>
      </c>
      <c r="B4540" t="s">
        <v>108</v>
      </c>
      <c r="C4540" t="s">
        <v>378</v>
      </c>
      <c r="D4540" s="45">
        <v>261002</v>
      </c>
      <c r="E4540" t="s">
        <v>669</v>
      </c>
      <c r="F4540" s="45">
        <v>6173605</v>
      </c>
      <c r="G4540" t="s">
        <v>670</v>
      </c>
      <c r="H4540" s="45">
        <v>431167</v>
      </c>
      <c r="I4540" t="e">
        <f ca="1">_xlfn.XLOOKUP(Tableau1[[#This Row],[No. Sous-service]],DONNÉES!F:F,DONNÉES!H:H,FALSE,0,1)</f>
        <v>#NAME?</v>
      </c>
      <c r="J4540" t="e">
        <f ca="1">_xlfn.XLOOKUP(Tableau1[[#This Row],[No. Sous-service]],DONNÉES!F:F,DONNÉES!I:I,FALSE,0,1)</f>
        <v>#NAME?</v>
      </c>
    </row>
    <row r="4541" spans="1:10" x14ac:dyDescent="0.25">
      <c r="A4541" t="s">
        <v>129</v>
      </c>
      <c r="B4541" t="s">
        <v>108</v>
      </c>
      <c r="C4541" t="s">
        <v>378</v>
      </c>
      <c r="D4541" s="45">
        <v>261002</v>
      </c>
      <c r="E4541" t="s">
        <v>669</v>
      </c>
      <c r="F4541" s="45">
        <v>6173605</v>
      </c>
      <c r="G4541" t="s">
        <v>670</v>
      </c>
      <c r="H4541" s="45">
        <v>600581</v>
      </c>
      <c r="I4541" t="e">
        <f ca="1">_xlfn.XLOOKUP(Tableau1[[#This Row],[No. Sous-service]],DONNÉES!F:F,DONNÉES!H:H,FALSE,0,1)</f>
        <v>#NAME?</v>
      </c>
      <c r="J4541" t="e">
        <f ca="1">_xlfn.XLOOKUP(Tableau1[[#This Row],[No. Sous-service]],DONNÉES!F:F,DONNÉES!I:I,FALSE,0,1)</f>
        <v>#NAME?</v>
      </c>
    </row>
    <row r="4542" spans="1:10" x14ac:dyDescent="0.25">
      <c r="A4542" t="s">
        <v>129</v>
      </c>
      <c r="B4542" t="s">
        <v>108</v>
      </c>
      <c r="C4542" t="s">
        <v>378</v>
      </c>
      <c r="D4542" s="45">
        <v>261002</v>
      </c>
      <c r="E4542" t="s">
        <v>669</v>
      </c>
      <c r="F4542" s="45">
        <v>6173605</v>
      </c>
      <c r="G4542" t="s">
        <v>670</v>
      </c>
      <c r="H4542" s="45">
        <v>707043</v>
      </c>
      <c r="I4542" t="e">
        <f ca="1">_xlfn.XLOOKUP(Tableau1[[#This Row],[No. Sous-service]],DONNÉES!F:F,DONNÉES!H:H,FALSE,0,1)</f>
        <v>#NAME?</v>
      </c>
      <c r="J4542" t="e">
        <f ca="1">_xlfn.XLOOKUP(Tableau1[[#This Row],[No. Sous-service]],DONNÉES!F:F,DONNÉES!I:I,FALSE,0,1)</f>
        <v>#NAME?</v>
      </c>
    </row>
    <row r="4543" spans="1:10" x14ac:dyDescent="0.25">
      <c r="A4543" t="s">
        <v>129</v>
      </c>
      <c r="B4543" t="s">
        <v>108</v>
      </c>
      <c r="C4543" t="s">
        <v>378</v>
      </c>
      <c r="D4543" s="45">
        <v>261002</v>
      </c>
      <c r="E4543" t="s">
        <v>669</v>
      </c>
      <c r="F4543" s="45">
        <v>6173605</v>
      </c>
      <c r="G4543" t="s">
        <v>670</v>
      </c>
      <c r="H4543" s="45">
        <v>600636</v>
      </c>
      <c r="I4543" t="e">
        <f ca="1">_xlfn.XLOOKUP(Tableau1[[#This Row],[No. Sous-service]],DONNÉES!F:F,DONNÉES!H:H,FALSE,0,1)</f>
        <v>#NAME?</v>
      </c>
      <c r="J4543" t="e">
        <f ca="1">_xlfn.XLOOKUP(Tableau1[[#This Row],[No. Sous-service]],DONNÉES!F:F,DONNÉES!I:I,FALSE,0,1)</f>
        <v>#NAME?</v>
      </c>
    </row>
    <row r="4544" spans="1:10" x14ac:dyDescent="0.25">
      <c r="A4544" t="s">
        <v>129</v>
      </c>
      <c r="B4544" t="s">
        <v>108</v>
      </c>
      <c r="C4544" t="s">
        <v>378</v>
      </c>
      <c r="D4544" s="45">
        <v>261002</v>
      </c>
      <c r="E4544" t="s">
        <v>669</v>
      </c>
      <c r="F4544" s="45">
        <v>6173605</v>
      </c>
      <c r="G4544" t="s">
        <v>670</v>
      </c>
      <c r="H4544" s="45">
        <v>600639</v>
      </c>
      <c r="I4544" t="e">
        <f ca="1">_xlfn.XLOOKUP(Tableau1[[#This Row],[No. Sous-service]],DONNÉES!F:F,DONNÉES!H:H,FALSE,0,1)</f>
        <v>#NAME?</v>
      </c>
      <c r="J4544" t="e">
        <f ca="1">_xlfn.XLOOKUP(Tableau1[[#This Row],[No. Sous-service]],DONNÉES!F:F,DONNÉES!I:I,FALSE,0,1)</f>
        <v>#NAME?</v>
      </c>
    </row>
    <row r="4545" spans="1:10" x14ac:dyDescent="0.25">
      <c r="A4545" t="s">
        <v>129</v>
      </c>
      <c r="B4545" t="s">
        <v>108</v>
      </c>
      <c r="C4545" t="s">
        <v>378</v>
      </c>
      <c r="D4545" s="45">
        <v>261002</v>
      </c>
      <c r="E4545" t="s">
        <v>669</v>
      </c>
      <c r="F4545" s="45">
        <v>6173605</v>
      </c>
      <c r="G4545" t="s">
        <v>670</v>
      </c>
      <c r="H4545" s="45">
        <v>557010</v>
      </c>
      <c r="I4545" t="e">
        <f ca="1">_xlfn.XLOOKUP(Tableau1[[#This Row],[No. Sous-service]],DONNÉES!F:F,DONNÉES!H:H,FALSE,0,1)</f>
        <v>#NAME?</v>
      </c>
      <c r="J4545" t="e">
        <f ca="1">_xlfn.XLOOKUP(Tableau1[[#This Row],[No. Sous-service]],DONNÉES!F:F,DONNÉES!I:I,FALSE,0,1)</f>
        <v>#NAME?</v>
      </c>
    </row>
    <row r="4546" spans="1:10" x14ac:dyDescent="0.25">
      <c r="A4546" t="s">
        <v>129</v>
      </c>
      <c r="B4546" t="s">
        <v>108</v>
      </c>
      <c r="C4546" t="s">
        <v>378</v>
      </c>
      <c r="D4546" s="45">
        <v>261002</v>
      </c>
      <c r="E4546" t="s">
        <v>669</v>
      </c>
      <c r="F4546" s="45">
        <v>6173605</v>
      </c>
      <c r="G4546" t="s">
        <v>670</v>
      </c>
      <c r="H4546" s="45">
        <v>557224</v>
      </c>
      <c r="I4546" t="e">
        <f ca="1">_xlfn.XLOOKUP(Tableau1[[#This Row],[No. Sous-service]],DONNÉES!F:F,DONNÉES!H:H,FALSE,0,1)</f>
        <v>#NAME?</v>
      </c>
      <c r="J4546" t="e">
        <f ca="1">_xlfn.XLOOKUP(Tableau1[[#This Row],[No. Sous-service]],DONNÉES!F:F,DONNÉES!I:I,FALSE,0,1)</f>
        <v>#NAME?</v>
      </c>
    </row>
    <row r="4547" spans="1:10" x14ac:dyDescent="0.25">
      <c r="A4547" t="s">
        <v>129</v>
      </c>
      <c r="B4547" t="s">
        <v>108</v>
      </c>
      <c r="C4547" t="s">
        <v>378</v>
      </c>
      <c r="D4547" s="45">
        <v>261002</v>
      </c>
      <c r="E4547" t="s">
        <v>669</v>
      </c>
      <c r="F4547" s="45">
        <v>6173605</v>
      </c>
      <c r="G4547" t="s">
        <v>670</v>
      </c>
      <c r="H4547" s="45">
        <v>557225</v>
      </c>
      <c r="I4547" t="e">
        <f ca="1">_xlfn.XLOOKUP(Tableau1[[#This Row],[No. Sous-service]],DONNÉES!F:F,DONNÉES!H:H,FALSE,0,1)</f>
        <v>#NAME?</v>
      </c>
      <c r="J4547" t="e">
        <f ca="1">_xlfn.XLOOKUP(Tableau1[[#This Row],[No. Sous-service]],DONNÉES!F:F,DONNÉES!I:I,FALSE,0,1)</f>
        <v>#NAME?</v>
      </c>
    </row>
    <row r="4548" spans="1:10" x14ac:dyDescent="0.25">
      <c r="A4548" t="s">
        <v>129</v>
      </c>
      <c r="B4548" t="s">
        <v>108</v>
      </c>
      <c r="C4548" t="s">
        <v>378</v>
      </c>
      <c r="D4548" s="45">
        <v>261002</v>
      </c>
      <c r="E4548" t="s">
        <v>669</v>
      </c>
      <c r="F4548" s="45">
        <v>6173605</v>
      </c>
      <c r="G4548" t="s">
        <v>670</v>
      </c>
      <c r="H4548" s="45">
        <v>77026</v>
      </c>
      <c r="I4548" t="e">
        <f ca="1">_xlfn.XLOOKUP(Tableau1[[#This Row],[No. Sous-service]],DONNÉES!F:F,DONNÉES!H:H,FALSE,0,1)</f>
        <v>#NAME?</v>
      </c>
      <c r="J4548" t="e">
        <f ca="1">_xlfn.XLOOKUP(Tableau1[[#This Row],[No. Sous-service]],DONNÉES!F:F,DONNÉES!I:I,FALSE,0,1)</f>
        <v>#NAME?</v>
      </c>
    </row>
    <row r="4549" spans="1:10" x14ac:dyDescent="0.25">
      <c r="A4549" t="s">
        <v>129</v>
      </c>
      <c r="B4549" t="s">
        <v>108</v>
      </c>
      <c r="C4549" t="s">
        <v>378</v>
      </c>
      <c r="D4549" s="45">
        <v>261002</v>
      </c>
      <c r="E4549" t="s">
        <v>669</v>
      </c>
      <c r="F4549" s="45">
        <v>6173606</v>
      </c>
      <c r="G4549" t="s">
        <v>671</v>
      </c>
      <c r="H4549" s="45">
        <v>431165</v>
      </c>
      <c r="I4549" t="e">
        <f ca="1">_xlfn.XLOOKUP(Tableau1[[#This Row],[No. Sous-service]],DONNÉES!F:F,DONNÉES!H:H,FALSE,0,1)</f>
        <v>#NAME?</v>
      </c>
      <c r="J4549" t="e">
        <f ca="1">_xlfn.XLOOKUP(Tableau1[[#This Row],[No. Sous-service]],DONNÉES!F:F,DONNÉES!I:I,FALSE,0,1)</f>
        <v>#NAME?</v>
      </c>
    </row>
    <row r="4550" spans="1:10" x14ac:dyDescent="0.25">
      <c r="A4550" t="s">
        <v>129</v>
      </c>
      <c r="B4550" t="s">
        <v>108</v>
      </c>
      <c r="C4550" t="s">
        <v>378</v>
      </c>
      <c r="D4550" s="45">
        <v>261002</v>
      </c>
      <c r="E4550" t="s">
        <v>669</v>
      </c>
      <c r="F4550" s="45">
        <v>6173606</v>
      </c>
      <c r="G4550" t="s">
        <v>671</v>
      </c>
      <c r="H4550" s="45">
        <v>301031</v>
      </c>
      <c r="I4550" t="e">
        <f ca="1">_xlfn.XLOOKUP(Tableau1[[#This Row],[No. Sous-service]],DONNÉES!F:F,DONNÉES!H:H,FALSE,0,1)</f>
        <v>#NAME?</v>
      </c>
      <c r="J4550" t="e">
        <f ca="1">_xlfn.XLOOKUP(Tableau1[[#This Row],[No. Sous-service]],DONNÉES!F:F,DONNÉES!I:I,FALSE,0,1)</f>
        <v>#NAME?</v>
      </c>
    </row>
    <row r="4551" spans="1:10" x14ac:dyDescent="0.25">
      <c r="A4551" t="s">
        <v>129</v>
      </c>
      <c r="B4551" t="s">
        <v>108</v>
      </c>
      <c r="C4551" t="s">
        <v>378</v>
      </c>
      <c r="D4551" s="45">
        <v>261002</v>
      </c>
      <c r="E4551" t="s">
        <v>669</v>
      </c>
      <c r="F4551" s="45">
        <v>6173606</v>
      </c>
      <c r="G4551" t="s">
        <v>671</v>
      </c>
      <c r="H4551" s="45">
        <v>431164</v>
      </c>
      <c r="I4551" t="e">
        <f ca="1">_xlfn.XLOOKUP(Tableau1[[#This Row],[No. Sous-service]],DONNÉES!F:F,DONNÉES!H:H,FALSE,0,1)</f>
        <v>#NAME?</v>
      </c>
      <c r="J4551" t="e">
        <f ca="1">_xlfn.XLOOKUP(Tableau1[[#This Row],[No. Sous-service]],DONNÉES!F:F,DONNÉES!I:I,FALSE,0,1)</f>
        <v>#NAME?</v>
      </c>
    </row>
    <row r="4552" spans="1:10" x14ac:dyDescent="0.25">
      <c r="A4552" t="s">
        <v>129</v>
      </c>
      <c r="B4552" t="s">
        <v>108</v>
      </c>
      <c r="C4552" t="s">
        <v>378</v>
      </c>
      <c r="D4552" s="45">
        <v>261002</v>
      </c>
      <c r="E4552" t="s">
        <v>669</v>
      </c>
      <c r="F4552" s="45">
        <v>6173606</v>
      </c>
      <c r="G4552" t="s">
        <v>671</v>
      </c>
      <c r="H4552" s="45">
        <v>600130</v>
      </c>
      <c r="I4552" t="e">
        <f ca="1">_xlfn.XLOOKUP(Tableau1[[#This Row],[No. Sous-service]],DONNÉES!F:F,DONNÉES!H:H,FALSE,0,1)</f>
        <v>#NAME?</v>
      </c>
      <c r="J4552" t="e">
        <f ca="1">_xlfn.XLOOKUP(Tableau1[[#This Row],[No. Sous-service]],DONNÉES!F:F,DONNÉES!I:I,FALSE,0,1)</f>
        <v>#NAME?</v>
      </c>
    </row>
    <row r="4553" spans="1:10" x14ac:dyDescent="0.25">
      <c r="A4553" t="s">
        <v>129</v>
      </c>
      <c r="B4553" t="s">
        <v>108</v>
      </c>
      <c r="C4553" t="s">
        <v>378</v>
      </c>
      <c r="D4553" s="45">
        <v>261002</v>
      </c>
      <c r="E4553" t="s">
        <v>669</v>
      </c>
      <c r="F4553" s="45">
        <v>6173606</v>
      </c>
      <c r="G4553" t="s">
        <v>671</v>
      </c>
      <c r="H4553" s="45">
        <v>600548</v>
      </c>
      <c r="I4553" t="e">
        <f ca="1">_xlfn.XLOOKUP(Tableau1[[#This Row],[No. Sous-service]],DONNÉES!F:F,DONNÉES!H:H,FALSE,0,1)</f>
        <v>#NAME?</v>
      </c>
      <c r="J4553" t="e">
        <f ca="1">_xlfn.XLOOKUP(Tableau1[[#This Row],[No. Sous-service]],DONNÉES!F:F,DONNÉES!I:I,FALSE,0,1)</f>
        <v>#NAME?</v>
      </c>
    </row>
    <row r="4554" spans="1:10" x14ac:dyDescent="0.25">
      <c r="A4554" t="s">
        <v>129</v>
      </c>
      <c r="B4554" t="s">
        <v>108</v>
      </c>
      <c r="C4554" t="s">
        <v>378</v>
      </c>
      <c r="D4554" s="45">
        <v>261002</v>
      </c>
      <c r="E4554" t="s">
        <v>669</v>
      </c>
      <c r="F4554" s="45">
        <v>6173606</v>
      </c>
      <c r="G4554" t="s">
        <v>671</v>
      </c>
      <c r="H4554" s="45">
        <v>600550</v>
      </c>
      <c r="I4554" t="e">
        <f ca="1">_xlfn.XLOOKUP(Tableau1[[#This Row],[No. Sous-service]],DONNÉES!F:F,DONNÉES!H:H,FALSE,0,1)</f>
        <v>#NAME?</v>
      </c>
      <c r="J4554" t="e">
        <f ca="1">_xlfn.XLOOKUP(Tableau1[[#This Row],[No. Sous-service]],DONNÉES!F:F,DONNÉES!I:I,FALSE,0,1)</f>
        <v>#NAME?</v>
      </c>
    </row>
    <row r="4555" spans="1:10" x14ac:dyDescent="0.25">
      <c r="A4555" t="s">
        <v>129</v>
      </c>
      <c r="B4555" t="s">
        <v>108</v>
      </c>
      <c r="C4555" t="s">
        <v>378</v>
      </c>
      <c r="D4555" s="45">
        <v>261002</v>
      </c>
      <c r="E4555" t="s">
        <v>669</v>
      </c>
      <c r="F4555" s="45">
        <v>6173606</v>
      </c>
      <c r="G4555" t="s">
        <v>671</v>
      </c>
      <c r="H4555" s="45">
        <v>600552</v>
      </c>
      <c r="I4555" t="e">
        <f ca="1">_xlfn.XLOOKUP(Tableau1[[#This Row],[No. Sous-service]],DONNÉES!F:F,DONNÉES!H:H,FALSE,0,1)</f>
        <v>#NAME?</v>
      </c>
      <c r="J4555" t="e">
        <f ca="1">_xlfn.XLOOKUP(Tableau1[[#This Row],[No. Sous-service]],DONNÉES!F:F,DONNÉES!I:I,FALSE,0,1)</f>
        <v>#NAME?</v>
      </c>
    </row>
    <row r="4556" spans="1:10" x14ac:dyDescent="0.25">
      <c r="A4556" t="s">
        <v>129</v>
      </c>
      <c r="B4556" t="s">
        <v>108</v>
      </c>
      <c r="C4556" t="s">
        <v>378</v>
      </c>
      <c r="D4556" s="45">
        <v>261002</v>
      </c>
      <c r="E4556" t="s">
        <v>669</v>
      </c>
      <c r="F4556" s="45">
        <v>6173606</v>
      </c>
      <c r="G4556" t="s">
        <v>671</v>
      </c>
      <c r="H4556" s="45">
        <v>600584</v>
      </c>
      <c r="I4556" t="e">
        <f ca="1">_xlfn.XLOOKUP(Tableau1[[#This Row],[No. Sous-service]],DONNÉES!F:F,DONNÉES!H:H,FALSE,0,1)</f>
        <v>#NAME?</v>
      </c>
      <c r="J4556" t="e">
        <f ca="1">_xlfn.XLOOKUP(Tableau1[[#This Row],[No. Sous-service]],DONNÉES!F:F,DONNÉES!I:I,FALSE,0,1)</f>
        <v>#NAME?</v>
      </c>
    </row>
    <row r="4557" spans="1:10" x14ac:dyDescent="0.25">
      <c r="A4557" t="s">
        <v>129</v>
      </c>
      <c r="B4557" t="s">
        <v>108</v>
      </c>
      <c r="C4557" t="s">
        <v>378</v>
      </c>
      <c r="D4557" s="45">
        <v>261002</v>
      </c>
      <c r="E4557" t="s">
        <v>669</v>
      </c>
      <c r="F4557" s="45">
        <v>6173606</v>
      </c>
      <c r="G4557" t="s">
        <v>671</v>
      </c>
      <c r="H4557" s="45">
        <v>600586</v>
      </c>
      <c r="I4557" t="e">
        <f ca="1">_xlfn.XLOOKUP(Tableau1[[#This Row],[No. Sous-service]],DONNÉES!F:F,DONNÉES!H:H,FALSE,0,1)</f>
        <v>#NAME?</v>
      </c>
      <c r="J4557" t="e">
        <f ca="1">_xlfn.XLOOKUP(Tableau1[[#This Row],[No. Sous-service]],DONNÉES!F:F,DONNÉES!I:I,FALSE,0,1)</f>
        <v>#NAME?</v>
      </c>
    </row>
    <row r="4558" spans="1:10" x14ac:dyDescent="0.25">
      <c r="A4558" t="s">
        <v>129</v>
      </c>
      <c r="B4558" t="s">
        <v>108</v>
      </c>
      <c r="C4558" t="s">
        <v>378</v>
      </c>
      <c r="D4558" s="45">
        <v>261002</v>
      </c>
      <c r="E4558" t="s">
        <v>669</v>
      </c>
      <c r="F4558" s="45">
        <v>6173606</v>
      </c>
      <c r="G4558" t="s">
        <v>671</v>
      </c>
      <c r="H4558" s="45">
        <v>600619</v>
      </c>
      <c r="I4558" t="e">
        <f ca="1">_xlfn.XLOOKUP(Tableau1[[#This Row],[No. Sous-service]],DONNÉES!F:F,DONNÉES!H:H,FALSE,0,1)</f>
        <v>#NAME?</v>
      </c>
      <c r="J4558" t="e">
        <f ca="1">_xlfn.XLOOKUP(Tableau1[[#This Row],[No. Sous-service]],DONNÉES!F:F,DONNÉES!I:I,FALSE,0,1)</f>
        <v>#NAME?</v>
      </c>
    </row>
    <row r="4559" spans="1:10" x14ac:dyDescent="0.25">
      <c r="A4559" t="s">
        <v>129</v>
      </c>
      <c r="B4559" t="s">
        <v>108</v>
      </c>
      <c r="C4559" t="s">
        <v>378</v>
      </c>
      <c r="D4559" s="45">
        <v>261002</v>
      </c>
      <c r="E4559" t="s">
        <v>669</v>
      </c>
      <c r="F4559" s="45">
        <v>6173606</v>
      </c>
      <c r="G4559" t="s">
        <v>671</v>
      </c>
      <c r="H4559" s="45">
        <v>600828</v>
      </c>
      <c r="I4559" t="e">
        <f ca="1">_xlfn.XLOOKUP(Tableau1[[#This Row],[No. Sous-service]],DONNÉES!F:F,DONNÉES!H:H,FALSE,0,1)</f>
        <v>#NAME?</v>
      </c>
      <c r="J4559" t="e">
        <f ca="1">_xlfn.XLOOKUP(Tableau1[[#This Row],[No. Sous-service]],DONNÉES!F:F,DONNÉES!I:I,FALSE,0,1)</f>
        <v>#NAME?</v>
      </c>
    </row>
    <row r="4560" spans="1:10" x14ac:dyDescent="0.25">
      <c r="A4560" t="s">
        <v>129</v>
      </c>
      <c r="B4560" t="s">
        <v>108</v>
      </c>
      <c r="C4560" t="s">
        <v>378</v>
      </c>
      <c r="D4560" s="45">
        <v>261002</v>
      </c>
      <c r="E4560" t="s">
        <v>669</v>
      </c>
      <c r="F4560" s="45">
        <v>6173606</v>
      </c>
      <c r="G4560" t="s">
        <v>671</v>
      </c>
      <c r="H4560" s="45">
        <v>601140</v>
      </c>
      <c r="I4560" t="e">
        <f ca="1">_xlfn.XLOOKUP(Tableau1[[#This Row],[No. Sous-service]],DONNÉES!F:F,DONNÉES!H:H,FALSE,0,1)</f>
        <v>#NAME?</v>
      </c>
      <c r="J4560" t="e">
        <f ca="1">_xlfn.XLOOKUP(Tableau1[[#This Row],[No. Sous-service]],DONNÉES!F:F,DONNÉES!I:I,FALSE,0,1)</f>
        <v>#NAME?</v>
      </c>
    </row>
    <row r="4561" spans="1:10" x14ac:dyDescent="0.25">
      <c r="A4561" t="s">
        <v>129</v>
      </c>
      <c r="B4561" t="s">
        <v>108</v>
      </c>
      <c r="C4561" t="s">
        <v>378</v>
      </c>
      <c r="D4561" s="45">
        <v>261002</v>
      </c>
      <c r="E4561" t="s">
        <v>669</v>
      </c>
      <c r="F4561" s="45">
        <v>6173606</v>
      </c>
      <c r="G4561" t="s">
        <v>671</v>
      </c>
      <c r="H4561" s="45">
        <v>601141</v>
      </c>
      <c r="I4561" t="e">
        <f ca="1">_xlfn.XLOOKUP(Tableau1[[#This Row],[No. Sous-service]],DONNÉES!F:F,DONNÉES!H:H,FALSE,0,1)</f>
        <v>#NAME?</v>
      </c>
      <c r="J4561" t="e">
        <f ca="1">_xlfn.XLOOKUP(Tableau1[[#This Row],[No. Sous-service]],DONNÉES!F:F,DONNÉES!I:I,FALSE,0,1)</f>
        <v>#NAME?</v>
      </c>
    </row>
    <row r="4562" spans="1:10" x14ac:dyDescent="0.25">
      <c r="A4562" t="s">
        <v>129</v>
      </c>
      <c r="B4562" t="s">
        <v>108</v>
      </c>
      <c r="C4562" t="s">
        <v>378</v>
      </c>
      <c r="D4562" s="45">
        <v>261002</v>
      </c>
      <c r="E4562" t="s">
        <v>669</v>
      </c>
      <c r="F4562" s="45">
        <v>6173606</v>
      </c>
      <c r="G4562" t="s">
        <v>671</v>
      </c>
      <c r="H4562" s="45">
        <v>601142</v>
      </c>
      <c r="I4562" t="e">
        <f ca="1">_xlfn.XLOOKUP(Tableau1[[#This Row],[No. Sous-service]],DONNÉES!F:F,DONNÉES!H:H,FALSE,0,1)</f>
        <v>#NAME?</v>
      </c>
      <c r="J4562" t="e">
        <f ca="1">_xlfn.XLOOKUP(Tableau1[[#This Row],[No. Sous-service]],DONNÉES!F:F,DONNÉES!I:I,FALSE,0,1)</f>
        <v>#NAME?</v>
      </c>
    </row>
    <row r="4563" spans="1:10" x14ac:dyDescent="0.25">
      <c r="A4563" t="s">
        <v>129</v>
      </c>
      <c r="B4563" t="s">
        <v>108</v>
      </c>
      <c r="C4563" t="s">
        <v>378</v>
      </c>
      <c r="D4563" s="45">
        <v>261002</v>
      </c>
      <c r="E4563" t="s">
        <v>669</v>
      </c>
      <c r="F4563" s="45">
        <v>6173606</v>
      </c>
      <c r="G4563" t="s">
        <v>671</v>
      </c>
      <c r="H4563" s="45">
        <v>601049</v>
      </c>
      <c r="I4563" t="e">
        <f ca="1">_xlfn.XLOOKUP(Tableau1[[#This Row],[No. Sous-service]],DONNÉES!F:F,DONNÉES!H:H,FALSE,0,1)</f>
        <v>#NAME?</v>
      </c>
      <c r="J4563" t="e">
        <f ca="1">_xlfn.XLOOKUP(Tableau1[[#This Row],[No. Sous-service]],DONNÉES!F:F,DONNÉES!I:I,FALSE,0,1)</f>
        <v>#NAME?</v>
      </c>
    </row>
    <row r="4564" spans="1:10" x14ac:dyDescent="0.25">
      <c r="A4564" t="s">
        <v>129</v>
      </c>
      <c r="B4564" t="s">
        <v>108</v>
      </c>
      <c r="C4564" t="s">
        <v>378</v>
      </c>
      <c r="D4564" s="45">
        <v>261002</v>
      </c>
      <c r="E4564" t="s">
        <v>669</v>
      </c>
      <c r="F4564" s="45">
        <v>6173606</v>
      </c>
      <c r="G4564" t="s">
        <v>671</v>
      </c>
      <c r="H4564" s="45">
        <v>431166</v>
      </c>
      <c r="I4564" t="e">
        <f ca="1">_xlfn.XLOOKUP(Tableau1[[#This Row],[No. Sous-service]],DONNÉES!F:F,DONNÉES!H:H,FALSE,0,1)</f>
        <v>#NAME?</v>
      </c>
      <c r="J4564" t="e">
        <f ca="1">_xlfn.XLOOKUP(Tableau1[[#This Row],[No. Sous-service]],DONNÉES!F:F,DONNÉES!I:I,FALSE,0,1)</f>
        <v>#NAME?</v>
      </c>
    </row>
    <row r="4565" spans="1:10" x14ac:dyDescent="0.25">
      <c r="A4565" t="s">
        <v>129</v>
      </c>
      <c r="B4565" t="s">
        <v>108</v>
      </c>
      <c r="C4565" t="s">
        <v>378</v>
      </c>
      <c r="D4565" s="45">
        <v>261002</v>
      </c>
      <c r="E4565" t="s">
        <v>669</v>
      </c>
      <c r="F4565" s="45">
        <v>6173606</v>
      </c>
      <c r="G4565" t="s">
        <v>671</v>
      </c>
      <c r="H4565" s="45">
        <v>601032</v>
      </c>
      <c r="I4565" t="e">
        <f ca="1">_xlfn.XLOOKUP(Tableau1[[#This Row],[No. Sous-service]],DONNÉES!F:F,DONNÉES!H:H,FALSE,0,1)</f>
        <v>#NAME?</v>
      </c>
      <c r="J4565" t="e">
        <f ca="1">_xlfn.XLOOKUP(Tableau1[[#This Row],[No. Sous-service]],DONNÉES!F:F,DONNÉES!I:I,FALSE,0,1)</f>
        <v>#NAME?</v>
      </c>
    </row>
    <row r="4566" spans="1:10" x14ac:dyDescent="0.25">
      <c r="A4566" t="s">
        <v>129</v>
      </c>
      <c r="B4566" t="s">
        <v>108</v>
      </c>
      <c r="C4566" t="s">
        <v>378</v>
      </c>
      <c r="D4566" s="45">
        <v>261002</v>
      </c>
      <c r="E4566" t="s">
        <v>669</v>
      </c>
      <c r="F4566" s="45">
        <v>6173606</v>
      </c>
      <c r="G4566" t="s">
        <v>671</v>
      </c>
      <c r="H4566" s="45">
        <v>600656</v>
      </c>
      <c r="I4566" t="e">
        <f ca="1">_xlfn.XLOOKUP(Tableau1[[#This Row],[No. Sous-service]],DONNÉES!F:F,DONNÉES!H:H,FALSE,0,1)</f>
        <v>#NAME?</v>
      </c>
      <c r="J4566" t="e">
        <f ca="1">_xlfn.XLOOKUP(Tableau1[[#This Row],[No. Sous-service]],DONNÉES!F:F,DONNÉES!I:I,FALSE,0,1)</f>
        <v>#NAME?</v>
      </c>
    </row>
    <row r="4567" spans="1:10" x14ac:dyDescent="0.25">
      <c r="A4567" t="s">
        <v>129</v>
      </c>
      <c r="B4567" t="s">
        <v>108</v>
      </c>
      <c r="C4567" t="s">
        <v>378</v>
      </c>
      <c r="D4567" s="45">
        <v>261002</v>
      </c>
      <c r="E4567" t="s">
        <v>669</v>
      </c>
      <c r="F4567" s="45">
        <v>6173606</v>
      </c>
      <c r="G4567" t="s">
        <v>671</v>
      </c>
      <c r="H4567" s="45">
        <v>556859</v>
      </c>
      <c r="I4567" t="e">
        <f ca="1">_xlfn.XLOOKUP(Tableau1[[#This Row],[No. Sous-service]],DONNÉES!F:F,DONNÉES!H:H,FALSE,0,1)</f>
        <v>#NAME?</v>
      </c>
      <c r="J4567" t="e">
        <f ca="1">_xlfn.XLOOKUP(Tableau1[[#This Row],[No. Sous-service]],DONNÉES!F:F,DONNÉES!I:I,FALSE,0,1)</f>
        <v>#NAME?</v>
      </c>
    </row>
    <row r="4568" spans="1:10" x14ac:dyDescent="0.25">
      <c r="A4568" t="s">
        <v>129</v>
      </c>
      <c r="B4568" t="s">
        <v>108</v>
      </c>
      <c r="C4568" t="s">
        <v>378</v>
      </c>
      <c r="D4568" s="45">
        <v>261002</v>
      </c>
      <c r="E4568" t="s">
        <v>669</v>
      </c>
      <c r="F4568" s="45">
        <v>6173606</v>
      </c>
      <c r="G4568" t="s">
        <v>671</v>
      </c>
      <c r="H4568" s="45">
        <v>600805</v>
      </c>
      <c r="I4568" t="e">
        <f ca="1">_xlfn.XLOOKUP(Tableau1[[#This Row],[No. Sous-service]],DONNÉES!F:F,DONNÉES!H:H,FALSE,0,1)</f>
        <v>#NAME?</v>
      </c>
      <c r="J4568" t="e">
        <f ca="1">_xlfn.XLOOKUP(Tableau1[[#This Row],[No. Sous-service]],DONNÉES!F:F,DONNÉES!I:I,FALSE,0,1)</f>
        <v>#NAME?</v>
      </c>
    </row>
    <row r="4569" spans="1:10" x14ac:dyDescent="0.25">
      <c r="A4569" t="s">
        <v>129</v>
      </c>
      <c r="B4569" t="s">
        <v>108</v>
      </c>
      <c r="C4569" t="s">
        <v>378</v>
      </c>
      <c r="D4569" s="45">
        <v>261002</v>
      </c>
      <c r="E4569" t="s">
        <v>669</v>
      </c>
      <c r="F4569" s="45">
        <v>6173606</v>
      </c>
      <c r="G4569" t="s">
        <v>671</v>
      </c>
      <c r="H4569" s="45">
        <v>808153</v>
      </c>
      <c r="I4569" t="e">
        <f ca="1">_xlfn.XLOOKUP(Tableau1[[#This Row],[No. Sous-service]],DONNÉES!F:F,DONNÉES!H:H,FALSE,0,1)</f>
        <v>#NAME?</v>
      </c>
      <c r="J4569" t="e">
        <f ca="1">_xlfn.XLOOKUP(Tableau1[[#This Row],[No. Sous-service]],DONNÉES!F:F,DONNÉES!I:I,FALSE,0,1)</f>
        <v>#NAME?</v>
      </c>
    </row>
    <row r="4570" spans="1:10" x14ac:dyDescent="0.25">
      <c r="A4570" t="s">
        <v>129</v>
      </c>
      <c r="B4570" t="s">
        <v>108</v>
      </c>
      <c r="C4570" t="s">
        <v>378</v>
      </c>
      <c r="D4570" s="45">
        <v>261002</v>
      </c>
      <c r="E4570" t="s">
        <v>669</v>
      </c>
      <c r="F4570" s="45">
        <v>6173606</v>
      </c>
      <c r="G4570" t="s">
        <v>671</v>
      </c>
      <c r="H4570" s="45">
        <v>77024</v>
      </c>
      <c r="I4570" t="e">
        <f ca="1">_xlfn.XLOOKUP(Tableau1[[#This Row],[No. Sous-service]],DONNÉES!F:F,DONNÉES!H:H,FALSE,0,1)</f>
        <v>#NAME?</v>
      </c>
      <c r="J4570" t="e">
        <f ca="1">_xlfn.XLOOKUP(Tableau1[[#This Row],[No. Sous-service]],DONNÉES!F:F,DONNÉES!I:I,FALSE,0,1)</f>
        <v>#NAME?</v>
      </c>
    </row>
    <row r="4571" spans="1:10" x14ac:dyDescent="0.25">
      <c r="A4571" t="s">
        <v>129</v>
      </c>
      <c r="B4571" t="s">
        <v>108</v>
      </c>
      <c r="C4571" t="s">
        <v>378</v>
      </c>
      <c r="D4571" s="45">
        <v>261002</v>
      </c>
      <c r="E4571" t="s">
        <v>669</v>
      </c>
      <c r="F4571" s="45">
        <v>6173606</v>
      </c>
      <c r="G4571" t="s">
        <v>671</v>
      </c>
      <c r="H4571" s="45">
        <v>556858</v>
      </c>
      <c r="I4571" t="e">
        <f ca="1">_xlfn.XLOOKUP(Tableau1[[#This Row],[No. Sous-service]],DONNÉES!F:F,DONNÉES!H:H,FALSE,0,1)</f>
        <v>#NAME?</v>
      </c>
      <c r="J4571" t="e">
        <f ca="1">_xlfn.XLOOKUP(Tableau1[[#This Row],[No. Sous-service]],DONNÉES!F:F,DONNÉES!I:I,FALSE,0,1)</f>
        <v>#NAME?</v>
      </c>
    </row>
    <row r="4572" spans="1:10" x14ac:dyDescent="0.25">
      <c r="A4572" t="s">
        <v>129</v>
      </c>
      <c r="B4572" t="s">
        <v>108</v>
      </c>
      <c r="C4572" t="s">
        <v>378</v>
      </c>
      <c r="D4572" s="45">
        <v>261002</v>
      </c>
      <c r="E4572" t="s">
        <v>669</v>
      </c>
      <c r="F4572" s="45">
        <v>6173606</v>
      </c>
      <c r="G4572" t="s">
        <v>671</v>
      </c>
      <c r="H4572" s="45">
        <v>600504</v>
      </c>
      <c r="I4572" t="e">
        <f ca="1">_xlfn.XLOOKUP(Tableau1[[#This Row],[No. Sous-service]],DONNÉES!F:F,DONNÉES!H:H,FALSE,0,1)</f>
        <v>#NAME?</v>
      </c>
      <c r="J4572" t="e">
        <f ca="1">_xlfn.XLOOKUP(Tableau1[[#This Row],[No. Sous-service]],DONNÉES!F:F,DONNÉES!I:I,FALSE,0,1)</f>
        <v>#NAME?</v>
      </c>
    </row>
    <row r="4573" spans="1:10" x14ac:dyDescent="0.25">
      <c r="A4573" t="s">
        <v>129</v>
      </c>
      <c r="B4573" t="s">
        <v>108</v>
      </c>
      <c r="C4573" t="s">
        <v>378</v>
      </c>
      <c r="D4573" s="45">
        <v>261002</v>
      </c>
      <c r="E4573" t="s">
        <v>669</v>
      </c>
      <c r="F4573" s="45">
        <v>6173606</v>
      </c>
      <c r="G4573" t="s">
        <v>671</v>
      </c>
      <c r="H4573" s="45">
        <v>600827</v>
      </c>
      <c r="I4573" t="e">
        <f ca="1">_xlfn.XLOOKUP(Tableau1[[#This Row],[No. Sous-service]],DONNÉES!F:F,DONNÉES!H:H,FALSE,0,1)</f>
        <v>#NAME?</v>
      </c>
      <c r="J4573" t="e">
        <f ca="1">_xlfn.XLOOKUP(Tableau1[[#This Row],[No. Sous-service]],DONNÉES!F:F,DONNÉES!I:I,FALSE,0,1)</f>
        <v>#NAME?</v>
      </c>
    </row>
    <row r="4574" spans="1:10" x14ac:dyDescent="0.25">
      <c r="A4574" t="s">
        <v>129</v>
      </c>
      <c r="B4574" t="s">
        <v>108</v>
      </c>
      <c r="C4574" t="s">
        <v>378</v>
      </c>
      <c r="D4574" s="45">
        <v>261002</v>
      </c>
      <c r="E4574" t="s">
        <v>669</v>
      </c>
      <c r="F4574" s="45">
        <v>6173606</v>
      </c>
      <c r="G4574" t="s">
        <v>671</v>
      </c>
      <c r="H4574" s="45">
        <v>111458</v>
      </c>
      <c r="I4574" t="e">
        <f ca="1">_xlfn.XLOOKUP(Tableau1[[#This Row],[No. Sous-service]],DONNÉES!F:F,DONNÉES!H:H,FALSE,0,1)</f>
        <v>#NAME?</v>
      </c>
      <c r="J4574" t="e">
        <f ca="1">_xlfn.XLOOKUP(Tableau1[[#This Row],[No. Sous-service]],DONNÉES!F:F,DONNÉES!I:I,FALSE,0,1)</f>
        <v>#NAME?</v>
      </c>
    </row>
    <row r="4575" spans="1:10" x14ac:dyDescent="0.25">
      <c r="A4575" t="s">
        <v>129</v>
      </c>
      <c r="B4575" t="s">
        <v>108</v>
      </c>
      <c r="C4575" t="s">
        <v>378</v>
      </c>
      <c r="D4575" s="45">
        <v>261002</v>
      </c>
      <c r="E4575" t="s">
        <v>669</v>
      </c>
      <c r="F4575" s="45">
        <v>6173606</v>
      </c>
      <c r="G4575" t="s">
        <v>671</v>
      </c>
      <c r="H4575" s="45">
        <v>557252</v>
      </c>
      <c r="I4575" t="e">
        <f ca="1">_xlfn.XLOOKUP(Tableau1[[#This Row],[No. Sous-service]],DONNÉES!F:F,DONNÉES!H:H,FALSE,0,1)</f>
        <v>#NAME?</v>
      </c>
      <c r="J4575" t="e">
        <f ca="1">_xlfn.XLOOKUP(Tableau1[[#This Row],[No. Sous-service]],DONNÉES!F:F,DONNÉES!I:I,FALSE,0,1)</f>
        <v>#NAME?</v>
      </c>
    </row>
    <row r="4576" spans="1:10" x14ac:dyDescent="0.25">
      <c r="A4576" t="s">
        <v>129</v>
      </c>
      <c r="B4576" t="s">
        <v>108</v>
      </c>
      <c r="C4576" t="s">
        <v>378</v>
      </c>
      <c r="D4576" s="45">
        <v>261002</v>
      </c>
      <c r="E4576" t="s">
        <v>669</v>
      </c>
      <c r="F4576" s="45">
        <v>6173606</v>
      </c>
      <c r="G4576" t="s">
        <v>671</v>
      </c>
      <c r="H4576" s="45">
        <v>600510</v>
      </c>
      <c r="I4576" t="e">
        <f ca="1">_xlfn.XLOOKUP(Tableau1[[#This Row],[No. Sous-service]],DONNÉES!F:F,DONNÉES!H:H,FALSE,0,1)</f>
        <v>#NAME?</v>
      </c>
      <c r="J4576" t="e">
        <f ca="1">_xlfn.XLOOKUP(Tableau1[[#This Row],[No. Sous-service]],DONNÉES!F:F,DONNÉES!I:I,FALSE,0,1)</f>
        <v>#NAME?</v>
      </c>
    </row>
    <row r="4577" spans="1:10" x14ac:dyDescent="0.25">
      <c r="A4577" t="s">
        <v>129</v>
      </c>
      <c r="B4577" t="s">
        <v>108</v>
      </c>
      <c r="C4577" t="s">
        <v>378</v>
      </c>
      <c r="D4577" s="45">
        <v>261002</v>
      </c>
      <c r="E4577" t="s">
        <v>669</v>
      </c>
      <c r="F4577" s="45">
        <v>6531601</v>
      </c>
      <c r="G4577" t="s">
        <v>859</v>
      </c>
      <c r="H4577" s="45">
        <v>601488</v>
      </c>
      <c r="I4577" t="e">
        <f ca="1">_xlfn.XLOOKUP(Tableau1[[#This Row],[No. Sous-service]],DONNÉES!F:F,DONNÉES!H:H,FALSE,0,1)</f>
        <v>#NAME?</v>
      </c>
      <c r="J4577" t="e">
        <f ca="1">_xlfn.XLOOKUP(Tableau1[[#This Row],[No. Sous-service]],DONNÉES!F:F,DONNÉES!I:I,FALSE,0,1)</f>
        <v>#NAME?</v>
      </c>
    </row>
    <row r="4578" spans="1:10" x14ac:dyDescent="0.25">
      <c r="A4578" t="s">
        <v>129</v>
      </c>
      <c r="B4578" t="s">
        <v>108</v>
      </c>
      <c r="C4578" t="s">
        <v>378</v>
      </c>
      <c r="D4578" s="45">
        <v>261002</v>
      </c>
      <c r="E4578" t="s">
        <v>669</v>
      </c>
      <c r="F4578" s="45">
        <v>6531601</v>
      </c>
      <c r="G4578" t="s">
        <v>859</v>
      </c>
      <c r="H4578" s="45">
        <v>601490</v>
      </c>
      <c r="I4578" t="e">
        <f ca="1">_xlfn.XLOOKUP(Tableau1[[#This Row],[No. Sous-service]],DONNÉES!F:F,DONNÉES!H:H,FALSE,0,1)</f>
        <v>#NAME?</v>
      </c>
      <c r="J4578" t="e">
        <f ca="1">_xlfn.XLOOKUP(Tableau1[[#This Row],[No. Sous-service]],DONNÉES!F:F,DONNÉES!I:I,FALSE,0,1)</f>
        <v>#NAME?</v>
      </c>
    </row>
    <row r="4579" spans="1:10" x14ac:dyDescent="0.25">
      <c r="A4579" t="s">
        <v>129</v>
      </c>
      <c r="B4579" t="s">
        <v>108</v>
      </c>
      <c r="C4579" t="s">
        <v>378</v>
      </c>
      <c r="D4579" s="45">
        <v>261002</v>
      </c>
      <c r="E4579" t="s">
        <v>669</v>
      </c>
      <c r="F4579" s="45">
        <v>6531601</v>
      </c>
      <c r="G4579" t="s">
        <v>859</v>
      </c>
      <c r="H4579" s="45">
        <v>601493</v>
      </c>
      <c r="I4579" t="e">
        <f ca="1">_xlfn.XLOOKUP(Tableau1[[#This Row],[No. Sous-service]],DONNÉES!F:F,DONNÉES!H:H,FALSE,0,1)</f>
        <v>#NAME?</v>
      </c>
      <c r="J4579" t="e">
        <f ca="1">_xlfn.XLOOKUP(Tableau1[[#This Row],[No. Sous-service]],DONNÉES!F:F,DONNÉES!I:I,FALSE,0,1)</f>
        <v>#NAME?</v>
      </c>
    </row>
    <row r="4580" spans="1:10" x14ac:dyDescent="0.25">
      <c r="A4580" t="s">
        <v>129</v>
      </c>
      <c r="B4580" t="s">
        <v>108</v>
      </c>
      <c r="C4580" t="s">
        <v>378</v>
      </c>
      <c r="D4580" s="45">
        <v>261002</v>
      </c>
      <c r="E4580" t="s">
        <v>669</v>
      </c>
      <c r="F4580" s="45">
        <v>6531601</v>
      </c>
      <c r="G4580" t="s">
        <v>859</v>
      </c>
      <c r="H4580" s="45">
        <v>600835</v>
      </c>
      <c r="I4580" t="e">
        <f ca="1">_xlfn.XLOOKUP(Tableau1[[#This Row],[No. Sous-service]],DONNÉES!F:F,DONNÉES!H:H,FALSE,0,1)</f>
        <v>#NAME?</v>
      </c>
      <c r="J4580" t="e">
        <f ca="1">_xlfn.XLOOKUP(Tableau1[[#This Row],[No. Sous-service]],DONNÉES!F:F,DONNÉES!I:I,FALSE,0,1)</f>
        <v>#NAME?</v>
      </c>
    </row>
    <row r="4581" spans="1:10" x14ac:dyDescent="0.25">
      <c r="A4581" t="s">
        <v>129</v>
      </c>
      <c r="B4581" t="s">
        <v>108</v>
      </c>
      <c r="C4581" t="s">
        <v>378</v>
      </c>
      <c r="D4581" s="45">
        <v>261002</v>
      </c>
      <c r="E4581" t="s">
        <v>669</v>
      </c>
      <c r="F4581" s="45">
        <v>6531601</v>
      </c>
      <c r="G4581" t="s">
        <v>859</v>
      </c>
      <c r="H4581" s="45">
        <v>600236</v>
      </c>
      <c r="I4581" t="e">
        <f ca="1">_xlfn.XLOOKUP(Tableau1[[#This Row],[No. Sous-service]],DONNÉES!F:F,DONNÉES!H:H,FALSE,0,1)</f>
        <v>#NAME?</v>
      </c>
      <c r="J4581" t="e">
        <f ca="1">_xlfn.XLOOKUP(Tableau1[[#This Row],[No. Sous-service]],DONNÉES!F:F,DONNÉES!I:I,FALSE,0,1)</f>
        <v>#NAME?</v>
      </c>
    </row>
    <row r="4582" spans="1:10" x14ac:dyDescent="0.25">
      <c r="A4582" t="s">
        <v>129</v>
      </c>
      <c r="B4582" t="s">
        <v>108</v>
      </c>
      <c r="C4582" t="s">
        <v>378</v>
      </c>
      <c r="D4582" s="45">
        <v>261002</v>
      </c>
      <c r="E4582" t="s">
        <v>669</v>
      </c>
      <c r="F4582" s="45">
        <v>6531601</v>
      </c>
      <c r="G4582" t="s">
        <v>859</v>
      </c>
      <c r="H4582" s="45">
        <v>600594</v>
      </c>
      <c r="I4582" t="e">
        <f ca="1">_xlfn.XLOOKUP(Tableau1[[#This Row],[No. Sous-service]],DONNÉES!F:F,DONNÉES!H:H,FALSE,0,1)</f>
        <v>#NAME?</v>
      </c>
      <c r="J4582" t="e">
        <f ca="1">_xlfn.XLOOKUP(Tableau1[[#This Row],[No. Sous-service]],DONNÉES!F:F,DONNÉES!I:I,FALSE,0,1)</f>
        <v>#NAME?</v>
      </c>
    </row>
    <row r="4583" spans="1:10" x14ac:dyDescent="0.25">
      <c r="A4583" t="s">
        <v>129</v>
      </c>
      <c r="B4583" t="s">
        <v>108</v>
      </c>
      <c r="C4583" t="s">
        <v>378</v>
      </c>
      <c r="D4583" s="45">
        <v>261002</v>
      </c>
      <c r="E4583" t="s">
        <v>669</v>
      </c>
      <c r="F4583" s="45">
        <v>6531601</v>
      </c>
      <c r="G4583" t="s">
        <v>859</v>
      </c>
      <c r="H4583" s="45">
        <v>600525</v>
      </c>
      <c r="I4583" t="e">
        <f ca="1">_xlfn.XLOOKUP(Tableau1[[#This Row],[No. Sous-service]],DONNÉES!F:F,DONNÉES!H:H,FALSE,0,1)</f>
        <v>#NAME?</v>
      </c>
      <c r="J4583" t="e">
        <f ca="1">_xlfn.XLOOKUP(Tableau1[[#This Row],[No. Sous-service]],DONNÉES!F:F,DONNÉES!I:I,FALSE,0,1)</f>
        <v>#NAME?</v>
      </c>
    </row>
    <row r="4584" spans="1:10" x14ac:dyDescent="0.25">
      <c r="A4584" t="s">
        <v>129</v>
      </c>
      <c r="B4584" t="s">
        <v>108</v>
      </c>
      <c r="C4584" t="s">
        <v>378</v>
      </c>
      <c r="D4584" s="45">
        <v>261002</v>
      </c>
      <c r="E4584" t="s">
        <v>669</v>
      </c>
      <c r="F4584" s="45">
        <v>6531601</v>
      </c>
      <c r="G4584" t="s">
        <v>859</v>
      </c>
      <c r="H4584" s="45">
        <v>600595</v>
      </c>
      <c r="I4584" t="e">
        <f ca="1">_xlfn.XLOOKUP(Tableau1[[#This Row],[No. Sous-service]],DONNÉES!F:F,DONNÉES!H:H,FALSE,0,1)</f>
        <v>#NAME?</v>
      </c>
      <c r="J4584" t="e">
        <f ca="1">_xlfn.XLOOKUP(Tableau1[[#This Row],[No. Sous-service]],DONNÉES!F:F,DONNÉES!I:I,FALSE,0,1)</f>
        <v>#NAME?</v>
      </c>
    </row>
    <row r="4585" spans="1:10" x14ac:dyDescent="0.25">
      <c r="A4585" t="s">
        <v>129</v>
      </c>
      <c r="B4585" t="s">
        <v>108</v>
      </c>
      <c r="C4585" t="s">
        <v>378</v>
      </c>
      <c r="D4585" s="45">
        <v>261002</v>
      </c>
      <c r="E4585" t="s">
        <v>669</v>
      </c>
      <c r="F4585" s="45">
        <v>6531601</v>
      </c>
      <c r="G4585" t="s">
        <v>859</v>
      </c>
      <c r="H4585" s="45">
        <v>600235</v>
      </c>
      <c r="I4585" t="e">
        <f ca="1">_xlfn.XLOOKUP(Tableau1[[#This Row],[No. Sous-service]],DONNÉES!F:F,DONNÉES!H:H,FALSE,0,1)</f>
        <v>#NAME?</v>
      </c>
      <c r="J4585" t="e">
        <f ca="1">_xlfn.XLOOKUP(Tableau1[[#This Row],[No. Sous-service]],DONNÉES!F:F,DONNÉES!I:I,FALSE,0,1)</f>
        <v>#NAME?</v>
      </c>
    </row>
    <row r="4586" spans="1:10" x14ac:dyDescent="0.25">
      <c r="A4586" t="s">
        <v>129</v>
      </c>
      <c r="B4586" t="s">
        <v>108</v>
      </c>
      <c r="C4586" t="s">
        <v>378</v>
      </c>
      <c r="D4586" s="45">
        <v>261002</v>
      </c>
      <c r="E4586" t="s">
        <v>669</v>
      </c>
      <c r="F4586" s="45">
        <v>6531601</v>
      </c>
      <c r="G4586" t="s">
        <v>859</v>
      </c>
      <c r="H4586" s="45">
        <v>600576</v>
      </c>
      <c r="I4586" t="e">
        <f ca="1">_xlfn.XLOOKUP(Tableau1[[#This Row],[No. Sous-service]],DONNÉES!F:F,DONNÉES!H:H,FALSE,0,1)</f>
        <v>#NAME?</v>
      </c>
      <c r="J4586" t="e">
        <f ca="1">_xlfn.XLOOKUP(Tableau1[[#This Row],[No. Sous-service]],DONNÉES!F:F,DONNÉES!I:I,FALSE,0,1)</f>
        <v>#NAME?</v>
      </c>
    </row>
    <row r="4587" spans="1:10" x14ac:dyDescent="0.25">
      <c r="A4587" t="s">
        <v>129</v>
      </c>
      <c r="B4587" t="s">
        <v>108</v>
      </c>
      <c r="C4587" t="s">
        <v>378</v>
      </c>
      <c r="D4587" s="45">
        <v>261002</v>
      </c>
      <c r="E4587" t="s">
        <v>669</v>
      </c>
      <c r="F4587" s="45">
        <v>6531601</v>
      </c>
      <c r="G4587" t="s">
        <v>859</v>
      </c>
      <c r="H4587" s="45">
        <v>600574</v>
      </c>
      <c r="I4587" t="e">
        <f ca="1">_xlfn.XLOOKUP(Tableau1[[#This Row],[No. Sous-service]],DONNÉES!F:F,DONNÉES!H:H,FALSE,0,1)</f>
        <v>#NAME?</v>
      </c>
      <c r="J4587" t="e">
        <f ca="1">_xlfn.XLOOKUP(Tableau1[[#This Row],[No. Sous-service]],DONNÉES!F:F,DONNÉES!I:I,FALSE,0,1)</f>
        <v>#NAME?</v>
      </c>
    </row>
    <row r="4588" spans="1:10" x14ac:dyDescent="0.25">
      <c r="A4588" t="s">
        <v>129</v>
      </c>
      <c r="B4588" t="s">
        <v>108</v>
      </c>
      <c r="C4588" t="s">
        <v>378</v>
      </c>
      <c r="D4588" s="45">
        <v>261002</v>
      </c>
      <c r="E4588" t="s">
        <v>669</v>
      </c>
      <c r="F4588" s="45">
        <v>6531601</v>
      </c>
      <c r="G4588" t="s">
        <v>859</v>
      </c>
      <c r="H4588" s="45">
        <v>600528</v>
      </c>
      <c r="I4588" t="e">
        <f ca="1">_xlfn.XLOOKUP(Tableau1[[#This Row],[No. Sous-service]],DONNÉES!F:F,DONNÉES!H:H,FALSE,0,1)</f>
        <v>#NAME?</v>
      </c>
      <c r="J4588" t="e">
        <f ca="1">_xlfn.XLOOKUP(Tableau1[[#This Row],[No. Sous-service]],DONNÉES!F:F,DONNÉES!I:I,FALSE,0,1)</f>
        <v>#NAME?</v>
      </c>
    </row>
    <row r="4589" spans="1:10" x14ac:dyDescent="0.25">
      <c r="A4589" t="s">
        <v>129</v>
      </c>
      <c r="B4589" t="s">
        <v>108</v>
      </c>
      <c r="C4589" t="s">
        <v>378</v>
      </c>
      <c r="D4589" s="45">
        <v>261002</v>
      </c>
      <c r="E4589" t="s">
        <v>669</v>
      </c>
      <c r="F4589" s="45">
        <v>6531601</v>
      </c>
      <c r="G4589" t="s">
        <v>859</v>
      </c>
      <c r="H4589" s="45">
        <v>600522</v>
      </c>
      <c r="I4589" t="e">
        <f ca="1">_xlfn.XLOOKUP(Tableau1[[#This Row],[No. Sous-service]],DONNÉES!F:F,DONNÉES!H:H,FALSE,0,1)</f>
        <v>#NAME?</v>
      </c>
      <c r="J4589" t="e">
        <f ca="1">_xlfn.XLOOKUP(Tableau1[[#This Row],[No. Sous-service]],DONNÉES!F:F,DONNÉES!I:I,FALSE,0,1)</f>
        <v>#NAME?</v>
      </c>
    </row>
    <row r="4590" spans="1:10" x14ac:dyDescent="0.25">
      <c r="A4590" t="s">
        <v>129</v>
      </c>
      <c r="B4590" t="s">
        <v>108</v>
      </c>
      <c r="C4590" t="s">
        <v>378</v>
      </c>
      <c r="D4590" s="45">
        <v>261002</v>
      </c>
      <c r="E4590" t="s">
        <v>669</v>
      </c>
      <c r="F4590" s="45">
        <v>6531601</v>
      </c>
      <c r="G4590" t="s">
        <v>859</v>
      </c>
      <c r="H4590" s="45">
        <v>600590</v>
      </c>
      <c r="I4590" t="e">
        <f ca="1">_xlfn.XLOOKUP(Tableau1[[#This Row],[No. Sous-service]],DONNÉES!F:F,DONNÉES!H:H,FALSE,0,1)</f>
        <v>#NAME?</v>
      </c>
      <c r="J4590" t="e">
        <f ca="1">_xlfn.XLOOKUP(Tableau1[[#This Row],[No. Sous-service]],DONNÉES!F:F,DONNÉES!I:I,FALSE,0,1)</f>
        <v>#NAME?</v>
      </c>
    </row>
    <row r="4591" spans="1:10" x14ac:dyDescent="0.25">
      <c r="A4591" t="s">
        <v>129</v>
      </c>
      <c r="B4591" t="s">
        <v>108</v>
      </c>
      <c r="C4591" t="s">
        <v>378</v>
      </c>
      <c r="D4591" s="45">
        <v>261002</v>
      </c>
      <c r="E4591" t="s">
        <v>669</v>
      </c>
      <c r="F4591" s="45">
        <v>6531601</v>
      </c>
      <c r="G4591" t="s">
        <v>859</v>
      </c>
      <c r="H4591" s="45">
        <v>600580</v>
      </c>
      <c r="I4591" t="e">
        <f ca="1">_xlfn.XLOOKUP(Tableau1[[#This Row],[No. Sous-service]],DONNÉES!F:F,DONNÉES!H:H,FALSE,0,1)</f>
        <v>#NAME?</v>
      </c>
      <c r="J4591" t="e">
        <f ca="1">_xlfn.XLOOKUP(Tableau1[[#This Row],[No. Sous-service]],DONNÉES!F:F,DONNÉES!I:I,FALSE,0,1)</f>
        <v>#NAME?</v>
      </c>
    </row>
    <row r="4592" spans="1:10" x14ac:dyDescent="0.25">
      <c r="A4592" t="s">
        <v>129</v>
      </c>
      <c r="B4592" t="s">
        <v>108</v>
      </c>
      <c r="C4592" t="s">
        <v>378</v>
      </c>
      <c r="D4592" s="45">
        <v>261002</v>
      </c>
      <c r="E4592" t="s">
        <v>669</v>
      </c>
      <c r="F4592" s="45">
        <v>6531601</v>
      </c>
      <c r="G4592" t="s">
        <v>859</v>
      </c>
      <c r="H4592" s="45">
        <v>600521</v>
      </c>
      <c r="I4592" t="e">
        <f ca="1">_xlfn.XLOOKUP(Tableau1[[#This Row],[No. Sous-service]],DONNÉES!F:F,DONNÉES!H:H,FALSE,0,1)</f>
        <v>#NAME?</v>
      </c>
      <c r="J4592" t="e">
        <f ca="1">_xlfn.XLOOKUP(Tableau1[[#This Row],[No. Sous-service]],DONNÉES!F:F,DONNÉES!I:I,FALSE,0,1)</f>
        <v>#NAME?</v>
      </c>
    </row>
    <row r="4593" spans="1:10" x14ac:dyDescent="0.25">
      <c r="A4593" t="s">
        <v>129</v>
      </c>
      <c r="B4593" t="s">
        <v>108</v>
      </c>
      <c r="C4593" t="s">
        <v>378</v>
      </c>
      <c r="D4593" s="45">
        <v>261002</v>
      </c>
      <c r="E4593" t="s">
        <v>669</v>
      </c>
      <c r="F4593" s="45">
        <v>6531601</v>
      </c>
      <c r="G4593" t="s">
        <v>859</v>
      </c>
      <c r="H4593" s="45">
        <v>600517</v>
      </c>
      <c r="I4593" t="e">
        <f ca="1">_xlfn.XLOOKUP(Tableau1[[#This Row],[No. Sous-service]],DONNÉES!F:F,DONNÉES!H:H,FALSE,0,1)</f>
        <v>#NAME?</v>
      </c>
      <c r="J4593" t="e">
        <f ca="1">_xlfn.XLOOKUP(Tableau1[[#This Row],[No. Sous-service]],DONNÉES!F:F,DONNÉES!I:I,FALSE,0,1)</f>
        <v>#NAME?</v>
      </c>
    </row>
    <row r="4594" spans="1:10" x14ac:dyDescent="0.25">
      <c r="A4594" t="s">
        <v>129</v>
      </c>
      <c r="B4594" t="s">
        <v>108</v>
      </c>
      <c r="C4594" t="s">
        <v>378</v>
      </c>
      <c r="D4594" s="45">
        <v>261002</v>
      </c>
      <c r="E4594" t="s">
        <v>669</v>
      </c>
      <c r="F4594" s="45">
        <v>6531601</v>
      </c>
      <c r="G4594" t="s">
        <v>859</v>
      </c>
      <c r="H4594" s="45">
        <v>600531</v>
      </c>
      <c r="I4594" t="e">
        <f ca="1">_xlfn.XLOOKUP(Tableau1[[#This Row],[No. Sous-service]],DONNÉES!F:F,DONNÉES!H:H,FALSE,0,1)</f>
        <v>#NAME?</v>
      </c>
      <c r="J4594" t="e">
        <f ca="1">_xlfn.XLOOKUP(Tableau1[[#This Row],[No. Sous-service]],DONNÉES!F:F,DONNÉES!I:I,FALSE,0,1)</f>
        <v>#NAME?</v>
      </c>
    </row>
    <row r="4595" spans="1:10" x14ac:dyDescent="0.25">
      <c r="A4595" t="s">
        <v>129</v>
      </c>
      <c r="B4595" t="s">
        <v>108</v>
      </c>
      <c r="C4595" t="s">
        <v>378</v>
      </c>
      <c r="D4595" s="45">
        <v>261002</v>
      </c>
      <c r="E4595" t="s">
        <v>669</v>
      </c>
      <c r="F4595" s="45">
        <v>6531601</v>
      </c>
      <c r="G4595" t="s">
        <v>859</v>
      </c>
      <c r="H4595" s="45">
        <v>600529</v>
      </c>
      <c r="I4595" t="e">
        <f ca="1">_xlfn.XLOOKUP(Tableau1[[#This Row],[No. Sous-service]],DONNÉES!F:F,DONNÉES!H:H,FALSE,0,1)</f>
        <v>#NAME?</v>
      </c>
      <c r="J4595" t="e">
        <f ca="1">_xlfn.XLOOKUP(Tableau1[[#This Row],[No. Sous-service]],DONNÉES!F:F,DONNÉES!I:I,FALSE,0,1)</f>
        <v>#NAME?</v>
      </c>
    </row>
    <row r="4596" spans="1:10" x14ac:dyDescent="0.25">
      <c r="A4596" t="s">
        <v>129</v>
      </c>
      <c r="B4596" t="s">
        <v>108</v>
      </c>
      <c r="C4596" t="s">
        <v>378</v>
      </c>
      <c r="D4596" s="45">
        <v>261002</v>
      </c>
      <c r="E4596" t="s">
        <v>669</v>
      </c>
      <c r="F4596" s="45">
        <v>6531601</v>
      </c>
      <c r="G4596" t="s">
        <v>859</v>
      </c>
      <c r="H4596" s="45">
        <v>600634</v>
      </c>
      <c r="I4596" t="e">
        <f ca="1">_xlfn.XLOOKUP(Tableau1[[#This Row],[No. Sous-service]],DONNÉES!F:F,DONNÉES!H:H,FALSE,0,1)</f>
        <v>#NAME?</v>
      </c>
      <c r="J4596" t="e">
        <f ca="1">_xlfn.XLOOKUP(Tableau1[[#This Row],[No. Sous-service]],DONNÉES!F:F,DONNÉES!I:I,FALSE,0,1)</f>
        <v>#NAME?</v>
      </c>
    </row>
    <row r="4597" spans="1:10" x14ac:dyDescent="0.25">
      <c r="A4597" t="s">
        <v>129</v>
      </c>
      <c r="B4597" t="s">
        <v>108</v>
      </c>
      <c r="C4597" t="s">
        <v>378</v>
      </c>
      <c r="D4597" s="45">
        <v>261002</v>
      </c>
      <c r="E4597" t="s">
        <v>669</v>
      </c>
      <c r="F4597" s="45">
        <v>6531601</v>
      </c>
      <c r="G4597" t="s">
        <v>859</v>
      </c>
      <c r="H4597" s="45">
        <v>600649</v>
      </c>
      <c r="I4597" t="e">
        <f ca="1">_xlfn.XLOOKUP(Tableau1[[#This Row],[No. Sous-service]],DONNÉES!F:F,DONNÉES!H:H,FALSE,0,1)</f>
        <v>#NAME?</v>
      </c>
      <c r="J4597" t="e">
        <f ca="1">_xlfn.XLOOKUP(Tableau1[[#This Row],[No. Sous-service]],DONNÉES!F:F,DONNÉES!I:I,FALSE,0,1)</f>
        <v>#NAME?</v>
      </c>
    </row>
    <row r="4598" spans="1:10" x14ac:dyDescent="0.25">
      <c r="A4598" t="s">
        <v>129</v>
      </c>
      <c r="B4598" t="s">
        <v>108</v>
      </c>
      <c r="C4598" t="s">
        <v>378</v>
      </c>
      <c r="D4598" s="45">
        <v>261002</v>
      </c>
      <c r="E4598" t="s">
        <v>669</v>
      </c>
      <c r="F4598" s="45">
        <v>6531601</v>
      </c>
      <c r="G4598" t="s">
        <v>859</v>
      </c>
      <c r="H4598" s="45">
        <v>600648</v>
      </c>
      <c r="I4598" t="e">
        <f ca="1">_xlfn.XLOOKUP(Tableau1[[#This Row],[No. Sous-service]],DONNÉES!F:F,DONNÉES!H:H,FALSE,0,1)</f>
        <v>#NAME?</v>
      </c>
      <c r="J4598" t="e">
        <f ca="1">_xlfn.XLOOKUP(Tableau1[[#This Row],[No. Sous-service]],DONNÉES!F:F,DONNÉES!I:I,FALSE,0,1)</f>
        <v>#NAME?</v>
      </c>
    </row>
    <row r="4599" spans="1:10" x14ac:dyDescent="0.25">
      <c r="A4599" t="s">
        <v>129</v>
      </c>
      <c r="B4599" t="s">
        <v>108</v>
      </c>
      <c r="C4599" t="s">
        <v>378</v>
      </c>
      <c r="D4599" s="45">
        <v>261002</v>
      </c>
      <c r="E4599" t="s">
        <v>669</v>
      </c>
      <c r="F4599" s="45">
        <v>6531601</v>
      </c>
      <c r="G4599" t="s">
        <v>859</v>
      </c>
      <c r="H4599" s="45">
        <v>600555</v>
      </c>
      <c r="I4599" t="e">
        <f ca="1">_xlfn.XLOOKUP(Tableau1[[#This Row],[No. Sous-service]],DONNÉES!F:F,DONNÉES!H:H,FALSE,0,1)</f>
        <v>#NAME?</v>
      </c>
      <c r="J4599" t="e">
        <f ca="1">_xlfn.XLOOKUP(Tableau1[[#This Row],[No. Sous-service]],DONNÉES!F:F,DONNÉES!I:I,FALSE,0,1)</f>
        <v>#NAME?</v>
      </c>
    </row>
    <row r="4600" spans="1:10" x14ac:dyDescent="0.25">
      <c r="A4600" t="s">
        <v>129</v>
      </c>
      <c r="B4600" t="s">
        <v>108</v>
      </c>
      <c r="C4600" t="s">
        <v>378</v>
      </c>
      <c r="D4600" s="45">
        <v>261002</v>
      </c>
      <c r="E4600" t="s">
        <v>669</v>
      </c>
      <c r="F4600" s="45">
        <v>6531601</v>
      </c>
      <c r="G4600" t="s">
        <v>859</v>
      </c>
      <c r="H4600" s="45">
        <v>600554</v>
      </c>
      <c r="I4600" t="e">
        <f ca="1">_xlfn.XLOOKUP(Tableau1[[#This Row],[No. Sous-service]],DONNÉES!F:F,DONNÉES!H:H,FALSE,0,1)</f>
        <v>#NAME?</v>
      </c>
      <c r="J4600" t="e">
        <f ca="1">_xlfn.XLOOKUP(Tableau1[[#This Row],[No. Sous-service]],DONNÉES!F:F,DONNÉES!I:I,FALSE,0,1)</f>
        <v>#NAME?</v>
      </c>
    </row>
    <row r="4601" spans="1:10" x14ac:dyDescent="0.25">
      <c r="A4601" t="s">
        <v>129</v>
      </c>
      <c r="B4601" t="s">
        <v>108</v>
      </c>
      <c r="C4601" t="s">
        <v>378</v>
      </c>
      <c r="D4601" s="45">
        <v>261002</v>
      </c>
      <c r="E4601" t="s">
        <v>669</v>
      </c>
      <c r="F4601" s="45">
        <v>6531601</v>
      </c>
      <c r="G4601" t="s">
        <v>859</v>
      </c>
      <c r="H4601" s="45">
        <v>600559</v>
      </c>
      <c r="I4601" t="e">
        <f ca="1">_xlfn.XLOOKUP(Tableau1[[#This Row],[No. Sous-service]],DONNÉES!F:F,DONNÉES!H:H,FALSE,0,1)</f>
        <v>#NAME?</v>
      </c>
      <c r="J4601" t="e">
        <f ca="1">_xlfn.XLOOKUP(Tableau1[[#This Row],[No. Sous-service]],DONNÉES!F:F,DONNÉES!I:I,FALSE,0,1)</f>
        <v>#NAME?</v>
      </c>
    </row>
    <row r="4602" spans="1:10" x14ac:dyDescent="0.25">
      <c r="A4602" t="s">
        <v>129</v>
      </c>
      <c r="B4602" t="s">
        <v>108</v>
      </c>
      <c r="C4602" t="s">
        <v>378</v>
      </c>
      <c r="D4602" s="45">
        <v>261002</v>
      </c>
      <c r="E4602" t="s">
        <v>669</v>
      </c>
      <c r="F4602" s="45">
        <v>6531601</v>
      </c>
      <c r="G4602" t="s">
        <v>859</v>
      </c>
      <c r="H4602" s="45">
        <v>600564</v>
      </c>
      <c r="I4602" t="e">
        <f ca="1">_xlfn.XLOOKUP(Tableau1[[#This Row],[No. Sous-service]],DONNÉES!F:F,DONNÉES!H:H,FALSE,0,1)</f>
        <v>#NAME?</v>
      </c>
      <c r="J4602" t="e">
        <f ca="1">_xlfn.XLOOKUP(Tableau1[[#This Row],[No. Sous-service]],DONNÉES!F:F,DONNÉES!I:I,FALSE,0,1)</f>
        <v>#NAME?</v>
      </c>
    </row>
    <row r="4603" spans="1:10" x14ac:dyDescent="0.25">
      <c r="A4603" t="s">
        <v>129</v>
      </c>
      <c r="B4603" t="s">
        <v>108</v>
      </c>
      <c r="C4603" t="s">
        <v>378</v>
      </c>
      <c r="D4603" s="45">
        <v>261002</v>
      </c>
      <c r="E4603" t="s">
        <v>669</v>
      </c>
      <c r="F4603" s="45">
        <v>6531601</v>
      </c>
      <c r="G4603" t="s">
        <v>859</v>
      </c>
      <c r="H4603" s="45">
        <v>600654</v>
      </c>
      <c r="I4603" t="e">
        <f ca="1">_xlfn.XLOOKUP(Tableau1[[#This Row],[No. Sous-service]],DONNÉES!F:F,DONNÉES!H:H,FALSE,0,1)</f>
        <v>#NAME?</v>
      </c>
      <c r="J4603" t="e">
        <f ca="1">_xlfn.XLOOKUP(Tableau1[[#This Row],[No. Sous-service]],DONNÉES!F:F,DONNÉES!I:I,FALSE,0,1)</f>
        <v>#NAME?</v>
      </c>
    </row>
    <row r="4604" spans="1:10" x14ac:dyDescent="0.25">
      <c r="A4604" t="s">
        <v>129</v>
      </c>
      <c r="B4604" t="s">
        <v>108</v>
      </c>
      <c r="C4604" t="s">
        <v>378</v>
      </c>
      <c r="D4604" s="45">
        <v>261002</v>
      </c>
      <c r="E4604" t="s">
        <v>669</v>
      </c>
      <c r="F4604" s="45">
        <v>6531601</v>
      </c>
      <c r="G4604" t="s">
        <v>859</v>
      </c>
      <c r="H4604" s="45">
        <v>600655</v>
      </c>
      <c r="I4604" t="e">
        <f ca="1">_xlfn.XLOOKUP(Tableau1[[#This Row],[No. Sous-service]],DONNÉES!F:F,DONNÉES!H:H,FALSE,0,1)</f>
        <v>#NAME?</v>
      </c>
      <c r="J4604" t="e">
        <f ca="1">_xlfn.XLOOKUP(Tableau1[[#This Row],[No. Sous-service]],DONNÉES!F:F,DONNÉES!I:I,FALSE,0,1)</f>
        <v>#NAME?</v>
      </c>
    </row>
    <row r="4605" spans="1:10" x14ac:dyDescent="0.25">
      <c r="A4605" t="s">
        <v>129</v>
      </c>
      <c r="B4605" t="s">
        <v>108</v>
      </c>
      <c r="C4605" t="s">
        <v>378</v>
      </c>
      <c r="D4605" s="45">
        <v>261002</v>
      </c>
      <c r="E4605" t="s">
        <v>669</v>
      </c>
      <c r="F4605" s="45">
        <v>6531601</v>
      </c>
      <c r="G4605" t="s">
        <v>859</v>
      </c>
      <c r="H4605" s="45">
        <v>600630</v>
      </c>
      <c r="I4605" t="e">
        <f ca="1">_xlfn.XLOOKUP(Tableau1[[#This Row],[No. Sous-service]],DONNÉES!F:F,DONNÉES!H:H,FALSE,0,1)</f>
        <v>#NAME?</v>
      </c>
      <c r="J4605" t="e">
        <f ca="1">_xlfn.XLOOKUP(Tableau1[[#This Row],[No. Sous-service]],DONNÉES!F:F,DONNÉES!I:I,FALSE,0,1)</f>
        <v>#NAME?</v>
      </c>
    </row>
    <row r="4606" spans="1:10" x14ac:dyDescent="0.25">
      <c r="A4606" t="s">
        <v>129</v>
      </c>
      <c r="B4606" t="s">
        <v>108</v>
      </c>
      <c r="C4606" t="s">
        <v>378</v>
      </c>
      <c r="D4606" s="45">
        <v>261002</v>
      </c>
      <c r="E4606" t="s">
        <v>669</v>
      </c>
      <c r="F4606" s="45">
        <v>6531601</v>
      </c>
      <c r="G4606" t="s">
        <v>859</v>
      </c>
      <c r="H4606" s="45">
        <v>600560</v>
      </c>
      <c r="I4606" t="e">
        <f ca="1">_xlfn.XLOOKUP(Tableau1[[#This Row],[No. Sous-service]],DONNÉES!F:F,DONNÉES!H:H,FALSE,0,1)</f>
        <v>#NAME?</v>
      </c>
      <c r="J4606" t="e">
        <f ca="1">_xlfn.XLOOKUP(Tableau1[[#This Row],[No. Sous-service]],DONNÉES!F:F,DONNÉES!I:I,FALSE,0,1)</f>
        <v>#NAME?</v>
      </c>
    </row>
    <row r="4607" spans="1:10" x14ac:dyDescent="0.25">
      <c r="A4607" t="s">
        <v>129</v>
      </c>
      <c r="B4607" t="s">
        <v>108</v>
      </c>
      <c r="C4607" t="s">
        <v>378</v>
      </c>
      <c r="D4607" s="45">
        <v>261002</v>
      </c>
      <c r="E4607" t="s">
        <v>669</v>
      </c>
      <c r="F4607" s="45">
        <v>6531601</v>
      </c>
      <c r="G4607" t="s">
        <v>859</v>
      </c>
      <c r="H4607" s="45">
        <v>601486</v>
      </c>
      <c r="I4607" t="e">
        <f ca="1">_xlfn.XLOOKUP(Tableau1[[#This Row],[No. Sous-service]],DONNÉES!F:F,DONNÉES!H:H,FALSE,0,1)</f>
        <v>#NAME?</v>
      </c>
      <c r="J4607" t="e">
        <f ca="1">_xlfn.XLOOKUP(Tableau1[[#This Row],[No. Sous-service]],DONNÉES!F:F,DONNÉES!I:I,FALSE,0,1)</f>
        <v>#NAME?</v>
      </c>
    </row>
    <row r="4608" spans="1:10" x14ac:dyDescent="0.25">
      <c r="A4608" t="s">
        <v>129</v>
      </c>
      <c r="B4608" t="s">
        <v>108</v>
      </c>
      <c r="C4608" t="s">
        <v>378</v>
      </c>
      <c r="D4608" s="45">
        <v>261002</v>
      </c>
      <c r="E4608" t="s">
        <v>669</v>
      </c>
      <c r="F4608" s="45">
        <v>6531601</v>
      </c>
      <c r="G4608" t="s">
        <v>859</v>
      </c>
      <c r="H4608" s="45">
        <v>600556</v>
      </c>
      <c r="I4608" t="e">
        <f ca="1">_xlfn.XLOOKUP(Tableau1[[#This Row],[No. Sous-service]],DONNÉES!F:F,DONNÉES!H:H,FALSE,0,1)</f>
        <v>#NAME?</v>
      </c>
      <c r="J4608" t="e">
        <f ca="1">_xlfn.XLOOKUP(Tableau1[[#This Row],[No. Sous-service]],DONNÉES!F:F,DONNÉES!I:I,FALSE,0,1)</f>
        <v>#NAME?</v>
      </c>
    </row>
    <row r="4609" spans="1:10" x14ac:dyDescent="0.25">
      <c r="A4609" t="s">
        <v>129</v>
      </c>
      <c r="B4609" t="s">
        <v>108</v>
      </c>
      <c r="C4609" t="s">
        <v>378</v>
      </c>
      <c r="D4609" s="45">
        <v>261002</v>
      </c>
      <c r="E4609" t="s">
        <v>669</v>
      </c>
      <c r="F4609" s="45">
        <v>6531601</v>
      </c>
      <c r="G4609" t="s">
        <v>859</v>
      </c>
      <c r="H4609" s="45">
        <v>600541</v>
      </c>
      <c r="I4609" t="e">
        <f ca="1">_xlfn.XLOOKUP(Tableau1[[#This Row],[No. Sous-service]],DONNÉES!F:F,DONNÉES!H:H,FALSE,0,1)</f>
        <v>#NAME?</v>
      </c>
      <c r="J4609" t="e">
        <f ca="1">_xlfn.XLOOKUP(Tableau1[[#This Row],[No. Sous-service]],DONNÉES!F:F,DONNÉES!I:I,FALSE,0,1)</f>
        <v>#NAME?</v>
      </c>
    </row>
    <row r="4610" spans="1:10" x14ac:dyDescent="0.25">
      <c r="A4610" t="s">
        <v>129</v>
      </c>
      <c r="B4610" t="s">
        <v>108</v>
      </c>
      <c r="C4610" t="s">
        <v>378</v>
      </c>
      <c r="D4610" s="45">
        <v>261002</v>
      </c>
      <c r="E4610" t="s">
        <v>669</v>
      </c>
      <c r="F4610" s="45">
        <v>6531601</v>
      </c>
      <c r="G4610" t="s">
        <v>859</v>
      </c>
      <c r="H4610" s="45">
        <v>601481</v>
      </c>
      <c r="I4610" t="e">
        <f ca="1">_xlfn.XLOOKUP(Tableau1[[#This Row],[No. Sous-service]],DONNÉES!F:F,DONNÉES!H:H,FALSE,0,1)</f>
        <v>#NAME?</v>
      </c>
      <c r="J4610" t="e">
        <f ca="1">_xlfn.XLOOKUP(Tableau1[[#This Row],[No. Sous-service]],DONNÉES!F:F,DONNÉES!I:I,FALSE,0,1)</f>
        <v>#NAME?</v>
      </c>
    </row>
    <row r="4611" spans="1:10" x14ac:dyDescent="0.25">
      <c r="A4611" t="s">
        <v>129</v>
      </c>
      <c r="B4611" t="s">
        <v>108</v>
      </c>
      <c r="C4611" t="s">
        <v>378</v>
      </c>
      <c r="D4611" s="45">
        <v>261002</v>
      </c>
      <c r="E4611" t="s">
        <v>669</v>
      </c>
      <c r="F4611" s="45">
        <v>6531601</v>
      </c>
      <c r="G4611" t="s">
        <v>859</v>
      </c>
      <c r="H4611" s="45">
        <v>601482</v>
      </c>
      <c r="I4611" t="e">
        <f ca="1">_xlfn.XLOOKUP(Tableau1[[#This Row],[No. Sous-service]],DONNÉES!F:F,DONNÉES!H:H,FALSE,0,1)</f>
        <v>#NAME?</v>
      </c>
      <c r="J4611" t="e">
        <f ca="1">_xlfn.XLOOKUP(Tableau1[[#This Row],[No. Sous-service]],DONNÉES!F:F,DONNÉES!I:I,FALSE,0,1)</f>
        <v>#NAME?</v>
      </c>
    </row>
    <row r="4612" spans="1:10" x14ac:dyDescent="0.25">
      <c r="A4612" t="s">
        <v>129</v>
      </c>
      <c r="B4612" t="s">
        <v>108</v>
      </c>
      <c r="C4612" t="s">
        <v>378</v>
      </c>
      <c r="D4612" s="45">
        <v>261002</v>
      </c>
      <c r="E4612" t="s">
        <v>669</v>
      </c>
      <c r="F4612" s="45">
        <v>6531601</v>
      </c>
      <c r="G4612" t="s">
        <v>859</v>
      </c>
      <c r="H4612" s="45">
        <v>601593</v>
      </c>
      <c r="I4612" t="e">
        <f ca="1">_xlfn.XLOOKUP(Tableau1[[#This Row],[No. Sous-service]],DONNÉES!F:F,DONNÉES!H:H,FALSE,0,1)</f>
        <v>#NAME?</v>
      </c>
      <c r="J4612" t="e">
        <f ca="1">_xlfn.XLOOKUP(Tableau1[[#This Row],[No. Sous-service]],DONNÉES!F:F,DONNÉES!I:I,FALSE,0,1)</f>
        <v>#NAME?</v>
      </c>
    </row>
    <row r="4613" spans="1:10" x14ac:dyDescent="0.25">
      <c r="A4613" t="s">
        <v>129</v>
      </c>
      <c r="B4613" t="s">
        <v>108</v>
      </c>
      <c r="C4613" t="s">
        <v>378</v>
      </c>
      <c r="D4613" s="45">
        <v>261002</v>
      </c>
      <c r="E4613" t="s">
        <v>669</v>
      </c>
      <c r="F4613" s="45">
        <v>6531601</v>
      </c>
      <c r="G4613" t="s">
        <v>859</v>
      </c>
      <c r="H4613" s="45">
        <v>601594</v>
      </c>
      <c r="I4613" t="e">
        <f ca="1">_xlfn.XLOOKUP(Tableau1[[#This Row],[No. Sous-service]],DONNÉES!F:F,DONNÉES!H:H,FALSE,0,1)</f>
        <v>#NAME?</v>
      </c>
      <c r="J4613" t="e">
        <f ca="1">_xlfn.XLOOKUP(Tableau1[[#This Row],[No. Sous-service]],DONNÉES!F:F,DONNÉES!I:I,FALSE,0,1)</f>
        <v>#NAME?</v>
      </c>
    </row>
    <row r="4614" spans="1:10" x14ac:dyDescent="0.25">
      <c r="A4614" t="s">
        <v>129</v>
      </c>
      <c r="B4614" t="s">
        <v>108</v>
      </c>
      <c r="C4614" t="s">
        <v>378</v>
      </c>
      <c r="D4614" s="45">
        <v>261002</v>
      </c>
      <c r="E4614" t="s">
        <v>669</v>
      </c>
      <c r="F4614" s="45">
        <v>6531601</v>
      </c>
      <c r="G4614" t="s">
        <v>859</v>
      </c>
      <c r="H4614" s="45">
        <v>601597</v>
      </c>
      <c r="I4614" t="e">
        <f ca="1">_xlfn.XLOOKUP(Tableau1[[#This Row],[No. Sous-service]],DONNÉES!F:F,DONNÉES!H:H,FALSE,0,1)</f>
        <v>#NAME?</v>
      </c>
      <c r="J4614" t="e">
        <f ca="1">_xlfn.XLOOKUP(Tableau1[[#This Row],[No. Sous-service]],DONNÉES!F:F,DONNÉES!I:I,FALSE,0,1)</f>
        <v>#NAME?</v>
      </c>
    </row>
    <row r="4615" spans="1:10" x14ac:dyDescent="0.25">
      <c r="A4615" t="s">
        <v>129</v>
      </c>
      <c r="B4615" t="s">
        <v>108</v>
      </c>
      <c r="C4615" t="s">
        <v>378</v>
      </c>
      <c r="D4615" s="45">
        <v>261002</v>
      </c>
      <c r="E4615" t="s">
        <v>669</v>
      </c>
      <c r="F4615" s="45">
        <v>6531601</v>
      </c>
      <c r="G4615" t="s">
        <v>859</v>
      </c>
      <c r="H4615" s="45">
        <v>601601</v>
      </c>
      <c r="I4615" t="e">
        <f ca="1">_xlfn.XLOOKUP(Tableau1[[#This Row],[No. Sous-service]],DONNÉES!F:F,DONNÉES!H:H,FALSE,0,1)</f>
        <v>#NAME?</v>
      </c>
      <c r="J4615" t="e">
        <f ca="1">_xlfn.XLOOKUP(Tableau1[[#This Row],[No. Sous-service]],DONNÉES!F:F,DONNÉES!I:I,FALSE,0,1)</f>
        <v>#NAME?</v>
      </c>
    </row>
    <row r="4616" spans="1:10" x14ac:dyDescent="0.25">
      <c r="A4616" t="s">
        <v>129</v>
      </c>
      <c r="B4616" t="s">
        <v>108</v>
      </c>
      <c r="C4616" t="s">
        <v>378</v>
      </c>
      <c r="D4616" s="45">
        <v>261002</v>
      </c>
      <c r="E4616" t="s">
        <v>669</v>
      </c>
      <c r="F4616" s="45">
        <v>6531601</v>
      </c>
      <c r="G4616" t="s">
        <v>859</v>
      </c>
      <c r="H4616" s="45">
        <v>601603</v>
      </c>
      <c r="I4616" t="e">
        <f ca="1">_xlfn.XLOOKUP(Tableau1[[#This Row],[No. Sous-service]],DONNÉES!F:F,DONNÉES!H:H,FALSE,0,1)</f>
        <v>#NAME?</v>
      </c>
      <c r="J4616" t="e">
        <f ca="1">_xlfn.XLOOKUP(Tableau1[[#This Row],[No. Sous-service]],DONNÉES!F:F,DONNÉES!I:I,FALSE,0,1)</f>
        <v>#NAME?</v>
      </c>
    </row>
    <row r="4617" spans="1:10" x14ac:dyDescent="0.25">
      <c r="A4617" t="s">
        <v>129</v>
      </c>
      <c r="B4617" t="s">
        <v>108</v>
      </c>
      <c r="C4617" t="s">
        <v>378</v>
      </c>
      <c r="D4617" s="45">
        <v>261002</v>
      </c>
      <c r="E4617" t="s">
        <v>669</v>
      </c>
      <c r="F4617" s="45">
        <v>6531601</v>
      </c>
      <c r="G4617" t="s">
        <v>859</v>
      </c>
      <c r="H4617" s="45">
        <v>601604</v>
      </c>
      <c r="I4617" t="e">
        <f ca="1">_xlfn.XLOOKUP(Tableau1[[#This Row],[No. Sous-service]],DONNÉES!F:F,DONNÉES!H:H,FALSE,0,1)</f>
        <v>#NAME?</v>
      </c>
      <c r="J4617" t="e">
        <f ca="1">_xlfn.XLOOKUP(Tableau1[[#This Row],[No. Sous-service]],DONNÉES!F:F,DONNÉES!I:I,FALSE,0,1)</f>
        <v>#NAME?</v>
      </c>
    </row>
    <row r="4618" spans="1:10" x14ac:dyDescent="0.25">
      <c r="A4618" t="s">
        <v>129</v>
      </c>
      <c r="B4618" t="s">
        <v>108</v>
      </c>
      <c r="C4618" t="s">
        <v>378</v>
      </c>
      <c r="D4618" s="45">
        <v>261002</v>
      </c>
      <c r="E4618" t="s">
        <v>669</v>
      </c>
      <c r="F4618" s="45">
        <v>6531601</v>
      </c>
      <c r="G4618" t="s">
        <v>859</v>
      </c>
      <c r="H4618" s="45">
        <v>601605</v>
      </c>
      <c r="I4618" t="e">
        <f ca="1">_xlfn.XLOOKUP(Tableau1[[#This Row],[No. Sous-service]],DONNÉES!F:F,DONNÉES!H:H,FALSE,0,1)</f>
        <v>#NAME?</v>
      </c>
      <c r="J4618" t="e">
        <f ca="1">_xlfn.XLOOKUP(Tableau1[[#This Row],[No. Sous-service]],DONNÉES!F:F,DONNÉES!I:I,FALSE,0,1)</f>
        <v>#NAME?</v>
      </c>
    </row>
    <row r="4619" spans="1:10" x14ac:dyDescent="0.25">
      <c r="A4619" t="s">
        <v>129</v>
      </c>
      <c r="B4619" t="s">
        <v>108</v>
      </c>
      <c r="C4619" t="s">
        <v>378</v>
      </c>
      <c r="D4619" s="45">
        <v>261002</v>
      </c>
      <c r="E4619" t="s">
        <v>669</v>
      </c>
      <c r="F4619" s="45">
        <v>6531601</v>
      </c>
      <c r="G4619" t="s">
        <v>859</v>
      </c>
      <c r="H4619" s="45">
        <v>601606</v>
      </c>
      <c r="I4619" t="e">
        <f ca="1">_xlfn.XLOOKUP(Tableau1[[#This Row],[No. Sous-service]],DONNÉES!F:F,DONNÉES!H:H,FALSE,0,1)</f>
        <v>#NAME?</v>
      </c>
      <c r="J4619" t="e">
        <f ca="1">_xlfn.XLOOKUP(Tableau1[[#This Row],[No. Sous-service]],DONNÉES!F:F,DONNÉES!I:I,FALSE,0,1)</f>
        <v>#NAME?</v>
      </c>
    </row>
    <row r="4620" spans="1:10" x14ac:dyDescent="0.25">
      <c r="A4620" t="s">
        <v>129</v>
      </c>
      <c r="B4620" t="s">
        <v>108</v>
      </c>
      <c r="C4620" t="s">
        <v>378</v>
      </c>
      <c r="D4620" s="45">
        <v>261002</v>
      </c>
      <c r="E4620" t="s">
        <v>669</v>
      </c>
      <c r="F4620" s="45">
        <v>6531601</v>
      </c>
      <c r="G4620" t="s">
        <v>859</v>
      </c>
      <c r="H4620" s="45">
        <v>601607</v>
      </c>
      <c r="I4620" t="e">
        <f ca="1">_xlfn.XLOOKUP(Tableau1[[#This Row],[No. Sous-service]],DONNÉES!F:F,DONNÉES!H:H,FALSE,0,1)</f>
        <v>#NAME?</v>
      </c>
      <c r="J4620" t="e">
        <f ca="1">_xlfn.XLOOKUP(Tableau1[[#This Row],[No. Sous-service]],DONNÉES!F:F,DONNÉES!I:I,FALSE,0,1)</f>
        <v>#NAME?</v>
      </c>
    </row>
    <row r="4621" spans="1:10" x14ac:dyDescent="0.25">
      <c r="A4621" t="s">
        <v>129</v>
      </c>
      <c r="B4621" t="s">
        <v>108</v>
      </c>
      <c r="C4621" t="s">
        <v>378</v>
      </c>
      <c r="D4621" s="45">
        <v>261002</v>
      </c>
      <c r="E4621" t="s">
        <v>669</v>
      </c>
      <c r="F4621" s="45">
        <v>6531601</v>
      </c>
      <c r="G4621" t="s">
        <v>859</v>
      </c>
      <c r="H4621" s="45">
        <v>601609</v>
      </c>
      <c r="I4621" t="e">
        <f ca="1">_xlfn.XLOOKUP(Tableau1[[#This Row],[No. Sous-service]],DONNÉES!F:F,DONNÉES!H:H,FALSE,0,1)</f>
        <v>#NAME?</v>
      </c>
      <c r="J4621" t="e">
        <f ca="1">_xlfn.XLOOKUP(Tableau1[[#This Row],[No. Sous-service]],DONNÉES!F:F,DONNÉES!I:I,FALSE,0,1)</f>
        <v>#NAME?</v>
      </c>
    </row>
    <row r="4622" spans="1:10" x14ac:dyDescent="0.25">
      <c r="A4622" t="s">
        <v>129</v>
      </c>
      <c r="B4622" t="s">
        <v>108</v>
      </c>
      <c r="C4622" t="s">
        <v>378</v>
      </c>
      <c r="D4622" s="45">
        <v>261002</v>
      </c>
      <c r="E4622" t="s">
        <v>669</v>
      </c>
      <c r="F4622" s="45">
        <v>6531601</v>
      </c>
      <c r="G4622" t="s">
        <v>859</v>
      </c>
      <c r="H4622" s="45">
        <v>601613</v>
      </c>
      <c r="I4622" t="e">
        <f ca="1">_xlfn.XLOOKUP(Tableau1[[#This Row],[No. Sous-service]],DONNÉES!F:F,DONNÉES!H:H,FALSE,0,1)</f>
        <v>#NAME?</v>
      </c>
      <c r="J4622" t="e">
        <f ca="1">_xlfn.XLOOKUP(Tableau1[[#This Row],[No. Sous-service]],DONNÉES!F:F,DONNÉES!I:I,FALSE,0,1)</f>
        <v>#NAME?</v>
      </c>
    </row>
    <row r="4623" spans="1:10" x14ac:dyDescent="0.25">
      <c r="A4623" t="s">
        <v>129</v>
      </c>
      <c r="B4623" t="s">
        <v>108</v>
      </c>
      <c r="C4623" t="s">
        <v>378</v>
      </c>
      <c r="D4623" s="45">
        <v>261002</v>
      </c>
      <c r="E4623" t="s">
        <v>669</v>
      </c>
      <c r="F4623" s="45">
        <v>6531601</v>
      </c>
      <c r="G4623" t="s">
        <v>859</v>
      </c>
      <c r="H4623" s="45">
        <v>601615</v>
      </c>
      <c r="I4623" t="e">
        <f ca="1">_xlfn.XLOOKUP(Tableau1[[#This Row],[No. Sous-service]],DONNÉES!F:F,DONNÉES!H:H,FALSE,0,1)</f>
        <v>#NAME?</v>
      </c>
      <c r="J4623" t="e">
        <f ca="1">_xlfn.XLOOKUP(Tableau1[[#This Row],[No. Sous-service]],DONNÉES!F:F,DONNÉES!I:I,FALSE,0,1)</f>
        <v>#NAME?</v>
      </c>
    </row>
    <row r="4624" spans="1:10" x14ac:dyDescent="0.25">
      <c r="A4624" t="s">
        <v>129</v>
      </c>
      <c r="B4624" t="s">
        <v>108</v>
      </c>
      <c r="C4624" t="s">
        <v>378</v>
      </c>
      <c r="D4624" s="45">
        <v>261002</v>
      </c>
      <c r="E4624" t="s">
        <v>669</v>
      </c>
      <c r="F4624" s="45">
        <v>6531601</v>
      </c>
      <c r="G4624" t="s">
        <v>859</v>
      </c>
      <c r="H4624" s="45">
        <v>601618</v>
      </c>
      <c r="I4624" t="e">
        <f ca="1">_xlfn.XLOOKUP(Tableau1[[#This Row],[No. Sous-service]],DONNÉES!F:F,DONNÉES!H:H,FALSE,0,1)</f>
        <v>#NAME?</v>
      </c>
      <c r="J4624" t="e">
        <f ca="1">_xlfn.XLOOKUP(Tableau1[[#This Row],[No. Sous-service]],DONNÉES!F:F,DONNÉES!I:I,FALSE,0,1)</f>
        <v>#NAME?</v>
      </c>
    </row>
    <row r="4625" spans="1:10" x14ac:dyDescent="0.25">
      <c r="A4625" t="s">
        <v>129</v>
      </c>
      <c r="B4625" t="s">
        <v>108</v>
      </c>
      <c r="C4625" t="s">
        <v>378</v>
      </c>
      <c r="D4625" s="45">
        <v>261002</v>
      </c>
      <c r="E4625" t="s">
        <v>669</v>
      </c>
      <c r="F4625" s="45">
        <v>6531601</v>
      </c>
      <c r="G4625" t="s">
        <v>859</v>
      </c>
      <c r="H4625" s="45">
        <v>601625</v>
      </c>
      <c r="I4625" t="e">
        <f ca="1">_xlfn.XLOOKUP(Tableau1[[#This Row],[No. Sous-service]],DONNÉES!F:F,DONNÉES!H:H,FALSE,0,1)</f>
        <v>#NAME?</v>
      </c>
      <c r="J4625" t="e">
        <f ca="1">_xlfn.XLOOKUP(Tableau1[[#This Row],[No. Sous-service]],DONNÉES!F:F,DONNÉES!I:I,FALSE,0,1)</f>
        <v>#NAME?</v>
      </c>
    </row>
    <row r="4626" spans="1:10" x14ac:dyDescent="0.25">
      <c r="A4626" t="s">
        <v>129</v>
      </c>
      <c r="B4626" t="s">
        <v>108</v>
      </c>
      <c r="C4626" t="s">
        <v>378</v>
      </c>
      <c r="D4626" s="45">
        <v>261002</v>
      </c>
      <c r="E4626" t="s">
        <v>669</v>
      </c>
      <c r="F4626" s="45">
        <v>6531601</v>
      </c>
      <c r="G4626" t="s">
        <v>859</v>
      </c>
      <c r="H4626" s="45">
        <v>601626</v>
      </c>
      <c r="I4626" t="e">
        <f ca="1">_xlfn.XLOOKUP(Tableau1[[#This Row],[No. Sous-service]],DONNÉES!F:F,DONNÉES!H:H,FALSE,0,1)</f>
        <v>#NAME?</v>
      </c>
      <c r="J4626" t="e">
        <f ca="1">_xlfn.XLOOKUP(Tableau1[[#This Row],[No. Sous-service]],DONNÉES!F:F,DONNÉES!I:I,FALSE,0,1)</f>
        <v>#NAME?</v>
      </c>
    </row>
    <row r="4627" spans="1:10" x14ac:dyDescent="0.25">
      <c r="A4627" t="s">
        <v>129</v>
      </c>
      <c r="B4627" t="s">
        <v>108</v>
      </c>
      <c r="C4627" t="s">
        <v>378</v>
      </c>
      <c r="D4627" s="45">
        <v>261002</v>
      </c>
      <c r="E4627" t="s">
        <v>669</v>
      </c>
      <c r="F4627" s="45">
        <v>6531601</v>
      </c>
      <c r="G4627" t="s">
        <v>859</v>
      </c>
      <c r="H4627" s="45">
        <v>601632</v>
      </c>
      <c r="I4627" t="e">
        <f ca="1">_xlfn.XLOOKUP(Tableau1[[#This Row],[No. Sous-service]],DONNÉES!F:F,DONNÉES!H:H,FALSE,0,1)</f>
        <v>#NAME?</v>
      </c>
      <c r="J4627" t="e">
        <f ca="1">_xlfn.XLOOKUP(Tableau1[[#This Row],[No. Sous-service]],DONNÉES!F:F,DONNÉES!I:I,FALSE,0,1)</f>
        <v>#NAME?</v>
      </c>
    </row>
    <row r="4628" spans="1:10" x14ac:dyDescent="0.25">
      <c r="A4628" t="s">
        <v>129</v>
      </c>
      <c r="B4628" t="s">
        <v>108</v>
      </c>
      <c r="C4628" t="s">
        <v>378</v>
      </c>
      <c r="D4628" s="45">
        <v>261002</v>
      </c>
      <c r="E4628" t="s">
        <v>669</v>
      </c>
      <c r="F4628" s="45">
        <v>6531601</v>
      </c>
      <c r="G4628" t="s">
        <v>859</v>
      </c>
      <c r="H4628" s="45">
        <v>601642</v>
      </c>
      <c r="I4628" t="e">
        <f ca="1">_xlfn.XLOOKUP(Tableau1[[#This Row],[No. Sous-service]],DONNÉES!F:F,DONNÉES!H:H,FALSE,0,1)</f>
        <v>#NAME?</v>
      </c>
      <c r="J4628" t="e">
        <f ca="1">_xlfn.XLOOKUP(Tableau1[[#This Row],[No. Sous-service]],DONNÉES!F:F,DONNÉES!I:I,FALSE,0,1)</f>
        <v>#NAME?</v>
      </c>
    </row>
    <row r="4629" spans="1:10" x14ac:dyDescent="0.25">
      <c r="A4629" t="s">
        <v>129</v>
      </c>
      <c r="B4629" t="s">
        <v>108</v>
      </c>
      <c r="C4629" t="s">
        <v>378</v>
      </c>
      <c r="D4629" s="45">
        <v>261002</v>
      </c>
      <c r="E4629" t="s">
        <v>669</v>
      </c>
      <c r="F4629" s="45">
        <v>6531601</v>
      </c>
      <c r="G4629" t="s">
        <v>859</v>
      </c>
      <c r="H4629" s="45">
        <v>601644</v>
      </c>
      <c r="I4629" t="e">
        <f ca="1">_xlfn.XLOOKUP(Tableau1[[#This Row],[No. Sous-service]],DONNÉES!F:F,DONNÉES!H:H,FALSE,0,1)</f>
        <v>#NAME?</v>
      </c>
      <c r="J4629" t="e">
        <f ca="1">_xlfn.XLOOKUP(Tableau1[[#This Row],[No. Sous-service]],DONNÉES!F:F,DONNÉES!I:I,FALSE,0,1)</f>
        <v>#NAME?</v>
      </c>
    </row>
    <row r="4630" spans="1:10" x14ac:dyDescent="0.25">
      <c r="A4630" t="s">
        <v>129</v>
      </c>
      <c r="B4630" t="s">
        <v>108</v>
      </c>
      <c r="C4630" t="s">
        <v>378</v>
      </c>
      <c r="D4630" s="45">
        <v>261002</v>
      </c>
      <c r="E4630" t="s">
        <v>669</v>
      </c>
      <c r="F4630" s="45">
        <v>6531601</v>
      </c>
      <c r="G4630" t="s">
        <v>859</v>
      </c>
      <c r="H4630" s="45">
        <v>601645</v>
      </c>
      <c r="I4630" t="e">
        <f ca="1">_xlfn.XLOOKUP(Tableau1[[#This Row],[No. Sous-service]],DONNÉES!F:F,DONNÉES!H:H,FALSE,0,1)</f>
        <v>#NAME?</v>
      </c>
      <c r="J4630" t="e">
        <f ca="1">_xlfn.XLOOKUP(Tableau1[[#This Row],[No. Sous-service]],DONNÉES!F:F,DONNÉES!I:I,FALSE,0,1)</f>
        <v>#NAME?</v>
      </c>
    </row>
    <row r="4631" spans="1:10" x14ac:dyDescent="0.25">
      <c r="A4631" t="s">
        <v>129</v>
      </c>
      <c r="B4631" t="s">
        <v>108</v>
      </c>
      <c r="C4631" t="s">
        <v>378</v>
      </c>
      <c r="D4631" s="45">
        <v>261002</v>
      </c>
      <c r="E4631" t="s">
        <v>669</v>
      </c>
      <c r="F4631" s="45">
        <v>6531601</v>
      </c>
      <c r="G4631" t="s">
        <v>859</v>
      </c>
      <c r="H4631" s="45">
        <v>601651</v>
      </c>
      <c r="I4631" t="e">
        <f ca="1">_xlfn.XLOOKUP(Tableau1[[#This Row],[No. Sous-service]],DONNÉES!F:F,DONNÉES!H:H,FALSE,0,1)</f>
        <v>#NAME?</v>
      </c>
      <c r="J4631" t="e">
        <f ca="1">_xlfn.XLOOKUP(Tableau1[[#This Row],[No. Sous-service]],DONNÉES!F:F,DONNÉES!I:I,FALSE,0,1)</f>
        <v>#NAME?</v>
      </c>
    </row>
    <row r="4632" spans="1:10" x14ac:dyDescent="0.25">
      <c r="A4632" t="s">
        <v>129</v>
      </c>
      <c r="B4632" t="s">
        <v>108</v>
      </c>
      <c r="C4632" t="s">
        <v>378</v>
      </c>
      <c r="D4632" s="45">
        <v>261002</v>
      </c>
      <c r="E4632" t="s">
        <v>669</v>
      </c>
      <c r="F4632" s="45">
        <v>6531601</v>
      </c>
      <c r="G4632" t="s">
        <v>859</v>
      </c>
      <c r="H4632" s="45">
        <v>601653</v>
      </c>
      <c r="I4632" t="e">
        <f ca="1">_xlfn.XLOOKUP(Tableau1[[#This Row],[No. Sous-service]],DONNÉES!F:F,DONNÉES!H:H,FALSE,0,1)</f>
        <v>#NAME?</v>
      </c>
      <c r="J4632" t="e">
        <f ca="1">_xlfn.XLOOKUP(Tableau1[[#This Row],[No. Sous-service]],DONNÉES!F:F,DONNÉES!I:I,FALSE,0,1)</f>
        <v>#NAME?</v>
      </c>
    </row>
    <row r="4633" spans="1:10" x14ac:dyDescent="0.25">
      <c r="A4633" t="s">
        <v>129</v>
      </c>
      <c r="B4633" t="s">
        <v>108</v>
      </c>
      <c r="C4633" t="s">
        <v>378</v>
      </c>
      <c r="D4633" s="45">
        <v>261002</v>
      </c>
      <c r="E4633" t="s">
        <v>669</v>
      </c>
      <c r="F4633" s="45">
        <v>6531601</v>
      </c>
      <c r="G4633" t="s">
        <v>859</v>
      </c>
      <c r="H4633" s="45">
        <v>30032</v>
      </c>
      <c r="I4633" t="e">
        <f ca="1">_xlfn.XLOOKUP(Tableau1[[#This Row],[No. Sous-service]],DONNÉES!F:F,DONNÉES!H:H,FALSE,0,1)</f>
        <v>#NAME?</v>
      </c>
      <c r="J4633" t="e">
        <f ca="1">_xlfn.XLOOKUP(Tableau1[[#This Row],[No. Sous-service]],DONNÉES!F:F,DONNÉES!I:I,FALSE,0,1)</f>
        <v>#NAME?</v>
      </c>
    </row>
    <row r="4634" spans="1:10" x14ac:dyDescent="0.25">
      <c r="A4634" t="s">
        <v>129</v>
      </c>
      <c r="B4634" t="s">
        <v>108</v>
      </c>
      <c r="C4634" t="s">
        <v>378</v>
      </c>
      <c r="D4634" s="45">
        <v>261002</v>
      </c>
      <c r="E4634" t="s">
        <v>669</v>
      </c>
      <c r="F4634" s="45">
        <v>6531601</v>
      </c>
      <c r="G4634" t="s">
        <v>859</v>
      </c>
      <c r="H4634" s="45">
        <v>30033</v>
      </c>
      <c r="I4634" t="e">
        <f ca="1">_xlfn.XLOOKUP(Tableau1[[#This Row],[No. Sous-service]],DONNÉES!F:F,DONNÉES!H:H,FALSE,0,1)</f>
        <v>#NAME?</v>
      </c>
      <c r="J4634" t="e">
        <f ca="1">_xlfn.XLOOKUP(Tableau1[[#This Row],[No. Sous-service]],DONNÉES!F:F,DONNÉES!I:I,FALSE,0,1)</f>
        <v>#NAME?</v>
      </c>
    </row>
    <row r="4635" spans="1:10" x14ac:dyDescent="0.25">
      <c r="A4635" t="s">
        <v>129</v>
      </c>
      <c r="B4635" t="s">
        <v>108</v>
      </c>
      <c r="C4635" t="s">
        <v>378</v>
      </c>
      <c r="D4635" s="45">
        <v>261002</v>
      </c>
      <c r="E4635" t="s">
        <v>669</v>
      </c>
      <c r="F4635" s="45">
        <v>6531601</v>
      </c>
      <c r="G4635" t="s">
        <v>859</v>
      </c>
      <c r="H4635" s="45">
        <v>30037</v>
      </c>
      <c r="I4635" t="e">
        <f ca="1">_xlfn.XLOOKUP(Tableau1[[#This Row],[No. Sous-service]],DONNÉES!F:F,DONNÉES!H:H,FALSE,0,1)</f>
        <v>#NAME?</v>
      </c>
      <c r="J4635" t="e">
        <f ca="1">_xlfn.XLOOKUP(Tableau1[[#This Row],[No. Sous-service]],DONNÉES!F:F,DONNÉES!I:I,FALSE,0,1)</f>
        <v>#NAME?</v>
      </c>
    </row>
    <row r="4636" spans="1:10" x14ac:dyDescent="0.25">
      <c r="A4636" t="s">
        <v>129</v>
      </c>
      <c r="B4636" t="s">
        <v>108</v>
      </c>
      <c r="C4636" t="s">
        <v>378</v>
      </c>
      <c r="D4636" s="45">
        <v>261002</v>
      </c>
      <c r="E4636" t="s">
        <v>669</v>
      </c>
      <c r="F4636" s="45">
        <v>6531601</v>
      </c>
      <c r="G4636" t="s">
        <v>859</v>
      </c>
      <c r="H4636" s="45">
        <v>30038</v>
      </c>
      <c r="I4636" t="e">
        <f ca="1">_xlfn.XLOOKUP(Tableau1[[#This Row],[No. Sous-service]],DONNÉES!F:F,DONNÉES!H:H,FALSE,0,1)</f>
        <v>#NAME?</v>
      </c>
      <c r="J4636" t="e">
        <f ca="1">_xlfn.XLOOKUP(Tableau1[[#This Row],[No. Sous-service]],DONNÉES!F:F,DONNÉES!I:I,FALSE,0,1)</f>
        <v>#NAME?</v>
      </c>
    </row>
    <row r="4637" spans="1:10" x14ac:dyDescent="0.25">
      <c r="A4637" t="s">
        <v>129</v>
      </c>
      <c r="B4637" t="s">
        <v>108</v>
      </c>
      <c r="C4637" t="s">
        <v>378</v>
      </c>
      <c r="D4637" s="45">
        <v>261002</v>
      </c>
      <c r="E4637" t="s">
        <v>669</v>
      </c>
      <c r="F4637" s="45">
        <v>6531601</v>
      </c>
      <c r="G4637" t="s">
        <v>859</v>
      </c>
      <c r="H4637" s="45">
        <v>30093</v>
      </c>
      <c r="I4637" t="e">
        <f ca="1">_xlfn.XLOOKUP(Tableau1[[#This Row],[No. Sous-service]],DONNÉES!F:F,DONNÉES!H:H,FALSE,0,1)</f>
        <v>#NAME?</v>
      </c>
      <c r="J4637" t="e">
        <f ca="1">_xlfn.XLOOKUP(Tableau1[[#This Row],[No. Sous-service]],DONNÉES!F:F,DONNÉES!I:I,FALSE,0,1)</f>
        <v>#NAME?</v>
      </c>
    </row>
    <row r="4638" spans="1:10" x14ac:dyDescent="0.25">
      <c r="A4638" t="s">
        <v>129</v>
      </c>
      <c r="B4638" t="s">
        <v>108</v>
      </c>
      <c r="C4638" t="s">
        <v>378</v>
      </c>
      <c r="D4638" s="45">
        <v>261002</v>
      </c>
      <c r="E4638" t="s">
        <v>669</v>
      </c>
      <c r="F4638" s="45">
        <v>6531601</v>
      </c>
      <c r="G4638" t="s">
        <v>859</v>
      </c>
      <c r="H4638" s="45">
        <v>30041</v>
      </c>
      <c r="I4638" t="e">
        <f ca="1">_xlfn.XLOOKUP(Tableau1[[#This Row],[No. Sous-service]],DONNÉES!F:F,DONNÉES!H:H,FALSE,0,1)</f>
        <v>#NAME?</v>
      </c>
      <c r="J4638" t="e">
        <f ca="1">_xlfn.XLOOKUP(Tableau1[[#This Row],[No. Sous-service]],DONNÉES!F:F,DONNÉES!I:I,FALSE,0,1)</f>
        <v>#NAME?</v>
      </c>
    </row>
    <row r="4639" spans="1:10" x14ac:dyDescent="0.25">
      <c r="A4639" t="s">
        <v>129</v>
      </c>
      <c r="B4639" t="s">
        <v>108</v>
      </c>
      <c r="C4639" t="s">
        <v>378</v>
      </c>
      <c r="D4639" s="45">
        <v>261002</v>
      </c>
      <c r="E4639" t="s">
        <v>669</v>
      </c>
      <c r="F4639" s="45">
        <v>6531601</v>
      </c>
      <c r="G4639" t="s">
        <v>859</v>
      </c>
      <c r="H4639" s="45">
        <v>30043</v>
      </c>
      <c r="I4639" t="e">
        <f ca="1">_xlfn.XLOOKUP(Tableau1[[#This Row],[No. Sous-service]],DONNÉES!F:F,DONNÉES!H:H,FALSE,0,1)</f>
        <v>#NAME?</v>
      </c>
      <c r="J4639" t="e">
        <f ca="1">_xlfn.XLOOKUP(Tableau1[[#This Row],[No. Sous-service]],DONNÉES!F:F,DONNÉES!I:I,FALSE,0,1)</f>
        <v>#NAME?</v>
      </c>
    </row>
    <row r="4640" spans="1:10" x14ac:dyDescent="0.25">
      <c r="A4640" t="s">
        <v>129</v>
      </c>
      <c r="B4640" t="s">
        <v>108</v>
      </c>
      <c r="C4640" t="s">
        <v>378</v>
      </c>
      <c r="D4640" s="45">
        <v>261002</v>
      </c>
      <c r="E4640" t="s">
        <v>669</v>
      </c>
      <c r="F4640" s="45">
        <v>6531601</v>
      </c>
      <c r="G4640" t="s">
        <v>859</v>
      </c>
      <c r="H4640" s="45">
        <v>30045</v>
      </c>
      <c r="I4640" t="e">
        <f ca="1">_xlfn.XLOOKUP(Tableau1[[#This Row],[No. Sous-service]],DONNÉES!F:F,DONNÉES!H:H,FALSE,0,1)</f>
        <v>#NAME?</v>
      </c>
      <c r="J4640" t="e">
        <f ca="1">_xlfn.XLOOKUP(Tableau1[[#This Row],[No. Sous-service]],DONNÉES!F:F,DONNÉES!I:I,FALSE,0,1)</f>
        <v>#NAME?</v>
      </c>
    </row>
    <row r="4641" spans="1:10" x14ac:dyDescent="0.25">
      <c r="A4641" t="s">
        <v>129</v>
      </c>
      <c r="B4641" t="s">
        <v>108</v>
      </c>
      <c r="C4641" t="s">
        <v>378</v>
      </c>
      <c r="D4641" s="45">
        <v>261002</v>
      </c>
      <c r="E4641" t="s">
        <v>669</v>
      </c>
      <c r="F4641" s="45">
        <v>6531601</v>
      </c>
      <c r="G4641" t="s">
        <v>859</v>
      </c>
      <c r="H4641" s="45">
        <v>601643</v>
      </c>
      <c r="I4641" t="e">
        <f ca="1">_xlfn.XLOOKUP(Tableau1[[#This Row],[No. Sous-service]],DONNÉES!F:F,DONNÉES!H:H,FALSE,0,1)</f>
        <v>#NAME?</v>
      </c>
      <c r="J4641" t="e">
        <f ca="1">_xlfn.XLOOKUP(Tableau1[[#This Row],[No. Sous-service]],DONNÉES!F:F,DONNÉES!I:I,FALSE,0,1)</f>
        <v>#NAME?</v>
      </c>
    </row>
    <row r="4642" spans="1:10" x14ac:dyDescent="0.25">
      <c r="A4642" t="s">
        <v>129</v>
      </c>
      <c r="B4642" t="s">
        <v>108</v>
      </c>
      <c r="C4642" t="s">
        <v>378</v>
      </c>
      <c r="D4642" s="45">
        <v>261002</v>
      </c>
      <c r="E4642" t="s">
        <v>669</v>
      </c>
      <c r="F4642" s="45">
        <v>6531601</v>
      </c>
      <c r="G4642" t="s">
        <v>859</v>
      </c>
      <c r="H4642" s="45">
        <v>666788</v>
      </c>
      <c r="I4642" t="e">
        <f ca="1">_xlfn.XLOOKUP(Tableau1[[#This Row],[No. Sous-service]],DONNÉES!F:F,DONNÉES!H:H,FALSE,0,1)</f>
        <v>#NAME?</v>
      </c>
      <c r="J4642" t="e">
        <f ca="1">_xlfn.XLOOKUP(Tableau1[[#This Row],[No. Sous-service]],DONNÉES!F:F,DONNÉES!I:I,FALSE,0,1)</f>
        <v>#NAME?</v>
      </c>
    </row>
    <row r="4643" spans="1:10" x14ac:dyDescent="0.25">
      <c r="A4643" t="s">
        <v>129</v>
      </c>
      <c r="B4643" t="s">
        <v>108</v>
      </c>
      <c r="C4643" t="s">
        <v>378</v>
      </c>
      <c r="D4643" s="45">
        <v>261002</v>
      </c>
      <c r="E4643" t="s">
        <v>669</v>
      </c>
      <c r="F4643" s="45">
        <v>6531601</v>
      </c>
      <c r="G4643" t="s">
        <v>859</v>
      </c>
      <c r="H4643" s="45">
        <v>30046</v>
      </c>
      <c r="I4643" t="e">
        <f ca="1">_xlfn.XLOOKUP(Tableau1[[#This Row],[No. Sous-service]],DONNÉES!F:F,DONNÉES!H:H,FALSE,0,1)</f>
        <v>#NAME?</v>
      </c>
      <c r="J4643" t="e">
        <f ca="1">_xlfn.XLOOKUP(Tableau1[[#This Row],[No. Sous-service]],DONNÉES!F:F,DONNÉES!I:I,FALSE,0,1)</f>
        <v>#NAME?</v>
      </c>
    </row>
    <row r="4644" spans="1:10" x14ac:dyDescent="0.25">
      <c r="A4644" t="s">
        <v>129</v>
      </c>
      <c r="B4644" t="s">
        <v>108</v>
      </c>
      <c r="C4644" t="s">
        <v>378</v>
      </c>
      <c r="D4644" s="45">
        <v>261002</v>
      </c>
      <c r="E4644" t="s">
        <v>669</v>
      </c>
      <c r="F4644" s="45">
        <v>6531601</v>
      </c>
      <c r="G4644" t="s">
        <v>859</v>
      </c>
      <c r="H4644" s="45">
        <v>660002</v>
      </c>
      <c r="I4644" t="e">
        <f ca="1">_xlfn.XLOOKUP(Tableau1[[#This Row],[No. Sous-service]],DONNÉES!F:F,DONNÉES!H:H,FALSE,0,1)</f>
        <v>#NAME?</v>
      </c>
      <c r="J4644" t="e">
        <f ca="1">_xlfn.XLOOKUP(Tableau1[[#This Row],[No. Sous-service]],DONNÉES!F:F,DONNÉES!I:I,FALSE,0,1)</f>
        <v>#NAME?</v>
      </c>
    </row>
    <row r="4645" spans="1:10" x14ac:dyDescent="0.25">
      <c r="A4645" t="s">
        <v>129</v>
      </c>
      <c r="B4645" t="s">
        <v>108</v>
      </c>
      <c r="C4645" t="s">
        <v>378</v>
      </c>
      <c r="D4645" s="45">
        <v>261002</v>
      </c>
      <c r="E4645" t="s">
        <v>669</v>
      </c>
      <c r="F4645" s="45">
        <v>6531601</v>
      </c>
      <c r="G4645" t="s">
        <v>859</v>
      </c>
      <c r="H4645" s="45">
        <v>660003</v>
      </c>
      <c r="I4645" t="e">
        <f ca="1">_xlfn.XLOOKUP(Tableau1[[#This Row],[No. Sous-service]],DONNÉES!F:F,DONNÉES!H:H,FALSE,0,1)</f>
        <v>#NAME?</v>
      </c>
      <c r="J4645" t="e">
        <f ca="1">_xlfn.XLOOKUP(Tableau1[[#This Row],[No. Sous-service]],DONNÉES!F:F,DONNÉES!I:I,FALSE,0,1)</f>
        <v>#NAME?</v>
      </c>
    </row>
    <row r="4646" spans="1:10" x14ac:dyDescent="0.25">
      <c r="A4646" t="s">
        <v>129</v>
      </c>
      <c r="B4646" t="s">
        <v>108</v>
      </c>
      <c r="C4646" t="s">
        <v>378</v>
      </c>
      <c r="D4646" s="45">
        <v>261002</v>
      </c>
      <c r="E4646" t="s">
        <v>669</v>
      </c>
      <c r="F4646" s="45">
        <v>6531601</v>
      </c>
      <c r="G4646" t="s">
        <v>859</v>
      </c>
      <c r="H4646" s="45">
        <v>601750</v>
      </c>
      <c r="I4646" t="e">
        <f ca="1">_xlfn.XLOOKUP(Tableau1[[#This Row],[No. Sous-service]],DONNÉES!F:F,DONNÉES!H:H,FALSE,0,1)</f>
        <v>#NAME?</v>
      </c>
      <c r="J4646" t="e">
        <f ca="1">_xlfn.XLOOKUP(Tableau1[[#This Row],[No. Sous-service]],DONNÉES!F:F,DONNÉES!I:I,FALSE,0,1)</f>
        <v>#NAME?</v>
      </c>
    </row>
    <row r="4647" spans="1:10" x14ac:dyDescent="0.25">
      <c r="A4647" t="s">
        <v>129</v>
      </c>
      <c r="B4647" t="s">
        <v>108</v>
      </c>
      <c r="C4647" t="s">
        <v>378</v>
      </c>
      <c r="D4647" s="45">
        <v>261002</v>
      </c>
      <c r="E4647" t="s">
        <v>669</v>
      </c>
      <c r="F4647" s="45">
        <v>6531601</v>
      </c>
      <c r="G4647" t="s">
        <v>859</v>
      </c>
      <c r="H4647" s="45">
        <v>601751</v>
      </c>
      <c r="I4647" t="e">
        <f ca="1">_xlfn.XLOOKUP(Tableau1[[#This Row],[No. Sous-service]],DONNÉES!F:F,DONNÉES!H:H,FALSE,0,1)</f>
        <v>#NAME?</v>
      </c>
      <c r="J4647" t="e">
        <f ca="1">_xlfn.XLOOKUP(Tableau1[[#This Row],[No. Sous-service]],DONNÉES!F:F,DONNÉES!I:I,FALSE,0,1)</f>
        <v>#NAME?</v>
      </c>
    </row>
    <row r="4648" spans="1:10" x14ac:dyDescent="0.25">
      <c r="A4648" t="s">
        <v>129</v>
      </c>
      <c r="B4648" t="s">
        <v>108</v>
      </c>
      <c r="C4648" t="s">
        <v>378</v>
      </c>
      <c r="D4648" s="45">
        <v>261002</v>
      </c>
      <c r="E4648" t="s">
        <v>669</v>
      </c>
      <c r="F4648" s="45">
        <v>6531601</v>
      </c>
      <c r="G4648" t="s">
        <v>859</v>
      </c>
      <c r="H4648" s="45">
        <v>601752</v>
      </c>
      <c r="I4648" t="e">
        <f ca="1">_xlfn.XLOOKUP(Tableau1[[#This Row],[No. Sous-service]],DONNÉES!F:F,DONNÉES!H:H,FALSE,0,1)</f>
        <v>#NAME?</v>
      </c>
      <c r="J4648" t="e">
        <f ca="1">_xlfn.XLOOKUP(Tableau1[[#This Row],[No. Sous-service]],DONNÉES!F:F,DONNÉES!I:I,FALSE,0,1)</f>
        <v>#NAME?</v>
      </c>
    </row>
    <row r="4649" spans="1:10" x14ac:dyDescent="0.25">
      <c r="A4649" t="s">
        <v>129</v>
      </c>
      <c r="B4649" t="s">
        <v>108</v>
      </c>
      <c r="C4649" t="s">
        <v>378</v>
      </c>
      <c r="D4649" s="45">
        <v>261002</v>
      </c>
      <c r="E4649" t="s">
        <v>669</v>
      </c>
      <c r="F4649" s="45">
        <v>6531601</v>
      </c>
      <c r="G4649" t="s">
        <v>859</v>
      </c>
      <c r="H4649" s="45">
        <v>601753</v>
      </c>
      <c r="I4649" t="e">
        <f ca="1">_xlfn.XLOOKUP(Tableau1[[#This Row],[No. Sous-service]],DONNÉES!F:F,DONNÉES!H:H,FALSE,0,1)</f>
        <v>#NAME?</v>
      </c>
      <c r="J4649" t="e">
        <f ca="1">_xlfn.XLOOKUP(Tableau1[[#This Row],[No. Sous-service]],DONNÉES!F:F,DONNÉES!I:I,FALSE,0,1)</f>
        <v>#NAME?</v>
      </c>
    </row>
    <row r="4650" spans="1:10" x14ac:dyDescent="0.25">
      <c r="A4650" t="s">
        <v>129</v>
      </c>
      <c r="B4650" t="s">
        <v>108</v>
      </c>
      <c r="C4650" t="s">
        <v>378</v>
      </c>
      <c r="D4650" s="45">
        <v>261002</v>
      </c>
      <c r="E4650" t="s">
        <v>669</v>
      </c>
      <c r="F4650" s="45">
        <v>6531601</v>
      </c>
      <c r="G4650" t="s">
        <v>859</v>
      </c>
      <c r="H4650" s="45">
        <v>601756</v>
      </c>
      <c r="I4650" t="e">
        <f ca="1">_xlfn.XLOOKUP(Tableau1[[#This Row],[No. Sous-service]],DONNÉES!F:F,DONNÉES!H:H,FALSE,0,1)</f>
        <v>#NAME?</v>
      </c>
      <c r="J4650" t="e">
        <f ca="1">_xlfn.XLOOKUP(Tableau1[[#This Row],[No. Sous-service]],DONNÉES!F:F,DONNÉES!I:I,FALSE,0,1)</f>
        <v>#NAME?</v>
      </c>
    </row>
    <row r="4651" spans="1:10" x14ac:dyDescent="0.25">
      <c r="A4651" t="s">
        <v>129</v>
      </c>
      <c r="B4651" t="s">
        <v>108</v>
      </c>
      <c r="C4651" t="s">
        <v>378</v>
      </c>
      <c r="D4651" s="45">
        <v>261002</v>
      </c>
      <c r="E4651" t="s">
        <v>669</v>
      </c>
      <c r="F4651" s="45">
        <v>6531601</v>
      </c>
      <c r="G4651" t="s">
        <v>859</v>
      </c>
      <c r="H4651" s="45">
        <v>601757</v>
      </c>
      <c r="I4651" t="e">
        <f ca="1">_xlfn.XLOOKUP(Tableau1[[#This Row],[No. Sous-service]],DONNÉES!F:F,DONNÉES!H:H,FALSE,0,1)</f>
        <v>#NAME?</v>
      </c>
      <c r="J4651" t="e">
        <f ca="1">_xlfn.XLOOKUP(Tableau1[[#This Row],[No. Sous-service]],DONNÉES!F:F,DONNÉES!I:I,FALSE,0,1)</f>
        <v>#NAME?</v>
      </c>
    </row>
    <row r="4652" spans="1:10" x14ac:dyDescent="0.25">
      <c r="A4652" t="s">
        <v>129</v>
      </c>
      <c r="B4652" t="s">
        <v>108</v>
      </c>
      <c r="C4652" t="s">
        <v>378</v>
      </c>
      <c r="D4652" s="45">
        <v>261002</v>
      </c>
      <c r="E4652" t="s">
        <v>669</v>
      </c>
      <c r="F4652" s="45">
        <v>6531601</v>
      </c>
      <c r="G4652" t="s">
        <v>859</v>
      </c>
      <c r="H4652" s="45">
        <v>601761</v>
      </c>
      <c r="I4652" t="e">
        <f ca="1">_xlfn.XLOOKUP(Tableau1[[#This Row],[No. Sous-service]],DONNÉES!F:F,DONNÉES!H:H,FALSE,0,1)</f>
        <v>#NAME?</v>
      </c>
      <c r="J4652" t="e">
        <f ca="1">_xlfn.XLOOKUP(Tableau1[[#This Row],[No. Sous-service]],DONNÉES!F:F,DONNÉES!I:I,FALSE,0,1)</f>
        <v>#NAME?</v>
      </c>
    </row>
    <row r="4653" spans="1:10" x14ac:dyDescent="0.25">
      <c r="A4653" t="s">
        <v>129</v>
      </c>
      <c r="B4653" t="s">
        <v>108</v>
      </c>
      <c r="C4653" t="s">
        <v>378</v>
      </c>
      <c r="D4653" s="45">
        <v>261002</v>
      </c>
      <c r="E4653" t="s">
        <v>669</v>
      </c>
      <c r="F4653" s="45">
        <v>6531601</v>
      </c>
      <c r="G4653" t="s">
        <v>859</v>
      </c>
      <c r="H4653" s="45">
        <v>601763</v>
      </c>
      <c r="I4653" t="e">
        <f ca="1">_xlfn.XLOOKUP(Tableau1[[#This Row],[No. Sous-service]],DONNÉES!F:F,DONNÉES!H:H,FALSE,0,1)</f>
        <v>#NAME?</v>
      </c>
      <c r="J4653" t="e">
        <f ca="1">_xlfn.XLOOKUP(Tableau1[[#This Row],[No. Sous-service]],DONNÉES!F:F,DONNÉES!I:I,FALSE,0,1)</f>
        <v>#NAME?</v>
      </c>
    </row>
    <row r="4654" spans="1:10" x14ac:dyDescent="0.25">
      <c r="A4654" t="s">
        <v>129</v>
      </c>
      <c r="B4654" t="s">
        <v>108</v>
      </c>
      <c r="C4654" t="s">
        <v>378</v>
      </c>
      <c r="D4654" s="45">
        <v>261002</v>
      </c>
      <c r="E4654" t="s">
        <v>669</v>
      </c>
      <c r="F4654" s="45">
        <v>6531601</v>
      </c>
      <c r="G4654" t="s">
        <v>859</v>
      </c>
      <c r="H4654" s="45">
        <v>679068</v>
      </c>
      <c r="I4654" t="e">
        <f ca="1">_xlfn.XLOOKUP(Tableau1[[#This Row],[No. Sous-service]],DONNÉES!F:F,DONNÉES!H:H,FALSE,0,1)</f>
        <v>#NAME?</v>
      </c>
      <c r="J4654" t="e">
        <f ca="1">_xlfn.XLOOKUP(Tableau1[[#This Row],[No. Sous-service]],DONNÉES!F:F,DONNÉES!I:I,FALSE,0,1)</f>
        <v>#NAME?</v>
      </c>
    </row>
    <row r="4655" spans="1:10" x14ac:dyDescent="0.25">
      <c r="A4655" t="s">
        <v>129</v>
      </c>
      <c r="B4655" t="s">
        <v>108</v>
      </c>
      <c r="C4655" t="s">
        <v>378</v>
      </c>
      <c r="D4655" s="45">
        <v>261002</v>
      </c>
      <c r="E4655" t="s">
        <v>669</v>
      </c>
      <c r="F4655" s="45">
        <v>6531601</v>
      </c>
      <c r="G4655" t="s">
        <v>859</v>
      </c>
      <c r="H4655" s="45">
        <v>679069</v>
      </c>
      <c r="I4655" t="e">
        <f ca="1">_xlfn.XLOOKUP(Tableau1[[#This Row],[No. Sous-service]],DONNÉES!F:F,DONNÉES!H:H,FALSE,0,1)</f>
        <v>#NAME?</v>
      </c>
      <c r="J4655" t="e">
        <f ca="1">_xlfn.XLOOKUP(Tableau1[[#This Row],[No. Sous-service]],DONNÉES!F:F,DONNÉES!I:I,FALSE,0,1)</f>
        <v>#NAME?</v>
      </c>
    </row>
    <row r="4656" spans="1:10" x14ac:dyDescent="0.25">
      <c r="A4656" t="s">
        <v>129</v>
      </c>
      <c r="B4656" t="s">
        <v>108</v>
      </c>
      <c r="C4656" t="s">
        <v>378</v>
      </c>
      <c r="D4656" s="45">
        <v>261002</v>
      </c>
      <c r="E4656" t="s">
        <v>669</v>
      </c>
      <c r="F4656" s="45">
        <v>6531601</v>
      </c>
      <c r="G4656" t="s">
        <v>859</v>
      </c>
      <c r="H4656" s="45">
        <v>679070</v>
      </c>
      <c r="I4656" t="e">
        <f ca="1">_xlfn.XLOOKUP(Tableau1[[#This Row],[No. Sous-service]],DONNÉES!F:F,DONNÉES!H:H,FALSE,0,1)</f>
        <v>#NAME?</v>
      </c>
      <c r="J4656" t="e">
        <f ca="1">_xlfn.XLOOKUP(Tableau1[[#This Row],[No. Sous-service]],DONNÉES!F:F,DONNÉES!I:I,FALSE,0,1)</f>
        <v>#NAME?</v>
      </c>
    </row>
    <row r="4657" spans="1:10" x14ac:dyDescent="0.25">
      <c r="A4657" t="s">
        <v>129</v>
      </c>
      <c r="B4657" t="s">
        <v>108</v>
      </c>
      <c r="C4657" t="s">
        <v>378</v>
      </c>
      <c r="D4657" s="45">
        <v>261002</v>
      </c>
      <c r="E4657" t="s">
        <v>669</v>
      </c>
      <c r="F4657" s="45">
        <v>6531601</v>
      </c>
      <c r="G4657" t="s">
        <v>859</v>
      </c>
      <c r="H4657" s="45">
        <v>679071</v>
      </c>
      <c r="I4657" t="e">
        <f ca="1">_xlfn.XLOOKUP(Tableau1[[#This Row],[No. Sous-service]],DONNÉES!F:F,DONNÉES!H:H,FALSE,0,1)</f>
        <v>#NAME?</v>
      </c>
      <c r="J4657" t="e">
        <f ca="1">_xlfn.XLOOKUP(Tableau1[[#This Row],[No. Sous-service]],DONNÉES!F:F,DONNÉES!I:I,FALSE,0,1)</f>
        <v>#NAME?</v>
      </c>
    </row>
    <row r="4658" spans="1:10" x14ac:dyDescent="0.25">
      <c r="A4658" t="s">
        <v>129</v>
      </c>
      <c r="B4658" t="s">
        <v>108</v>
      </c>
      <c r="C4658" t="s">
        <v>378</v>
      </c>
      <c r="D4658" s="45">
        <v>261002</v>
      </c>
      <c r="E4658" t="s">
        <v>669</v>
      </c>
      <c r="F4658" s="45">
        <v>6531601</v>
      </c>
      <c r="G4658" t="s">
        <v>859</v>
      </c>
      <c r="H4658" s="45">
        <v>600599</v>
      </c>
      <c r="I4658" t="e">
        <f ca="1">_xlfn.XLOOKUP(Tableau1[[#This Row],[No. Sous-service]],DONNÉES!F:F,DONNÉES!H:H,FALSE,0,1)</f>
        <v>#NAME?</v>
      </c>
      <c r="J4658" t="e">
        <f ca="1">_xlfn.XLOOKUP(Tableau1[[#This Row],[No. Sous-service]],DONNÉES!F:F,DONNÉES!I:I,FALSE,0,1)</f>
        <v>#NAME?</v>
      </c>
    </row>
    <row r="4659" spans="1:10" x14ac:dyDescent="0.25">
      <c r="A4659" t="s">
        <v>129</v>
      </c>
      <c r="B4659" t="s">
        <v>108</v>
      </c>
      <c r="C4659" t="s">
        <v>378</v>
      </c>
      <c r="D4659" s="45">
        <v>261002</v>
      </c>
      <c r="E4659" t="s">
        <v>669</v>
      </c>
      <c r="F4659" s="45">
        <v>6531601</v>
      </c>
      <c r="G4659" t="s">
        <v>859</v>
      </c>
      <c r="H4659" s="45">
        <v>601622</v>
      </c>
      <c r="I4659" t="e">
        <f ca="1">_xlfn.XLOOKUP(Tableau1[[#This Row],[No. Sous-service]],DONNÉES!F:F,DONNÉES!H:H,FALSE,0,1)</f>
        <v>#NAME?</v>
      </c>
      <c r="J4659" t="e">
        <f ca="1">_xlfn.XLOOKUP(Tableau1[[#This Row],[No. Sous-service]],DONNÉES!F:F,DONNÉES!I:I,FALSE,0,1)</f>
        <v>#NAME?</v>
      </c>
    </row>
    <row r="4660" spans="1:10" x14ac:dyDescent="0.25">
      <c r="A4660" t="s">
        <v>129</v>
      </c>
      <c r="B4660" t="s">
        <v>108</v>
      </c>
      <c r="C4660" t="s">
        <v>378</v>
      </c>
      <c r="D4660" s="45">
        <v>261002</v>
      </c>
      <c r="E4660" t="s">
        <v>669</v>
      </c>
      <c r="F4660" s="45">
        <v>6531601</v>
      </c>
      <c r="G4660" t="s">
        <v>859</v>
      </c>
      <c r="H4660" s="45">
        <v>601647</v>
      </c>
      <c r="I4660" t="e">
        <f ca="1">_xlfn.XLOOKUP(Tableau1[[#This Row],[No. Sous-service]],DONNÉES!F:F,DONNÉES!H:H,FALSE,0,1)</f>
        <v>#NAME?</v>
      </c>
      <c r="J4660" t="e">
        <f ca="1">_xlfn.XLOOKUP(Tableau1[[#This Row],[No. Sous-service]],DONNÉES!F:F,DONNÉES!I:I,FALSE,0,1)</f>
        <v>#NAME?</v>
      </c>
    </row>
    <row r="4661" spans="1:10" x14ac:dyDescent="0.25">
      <c r="A4661" t="s">
        <v>129</v>
      </c>
      <c r="B4661" t="s">
        <v>108</v>
      </c>
      <c r="C4661" t="s">
        <v>378</v>
      </c>
      <c r="D4661" s="45">
        <v>261002</v>
      </c>
      <c r="E4661" t="s">
        <v>669</v>
      </c>
      <c r="F4661" s="45">
        <v>6531601</v>
      </c>
      <c r="G4661" t="s">
        <v>859</v>
      </c>
      <c r="H4661" s="45">
        <v>601602</v>
      </c>
      <c r="I4661" t="e">
        <f ca="1">_xlfn.XLOOKUP(Tableau1[[#This Row],[No. Sous-service]],DONNÉES!F:F,DONNÉES!H:H,FALSE,0,1)</f>
        <v>#NAME?</v>
      </c>
      <c r="J4661" t="e">
        <f ca="1">_xlfn.XLOOKUP(Tableau1[[#This Row],[No. Sous-service]],DONNÉES!F:F,DONNÉES!I:I,FALSE,0,1)</f>
        <v>#NAME?</v>
      </c>
    </row>
    <row r="4662" spans="1:10" x14ac:dyDescent="0.25">
      <c r="A4662" t="s">
        <v>129</v>
      </c>
      <c r="B4662" t="s">
        <v>108</v>
      </c>
      <c r="C4662" t="s">
        <v>378</v>
      </c>
      <c r="D4662" s="45">
        <v>261002</v>
      </c>
      <c r="E4662" t="s">
        <v>669</v>
      </c>
      <c r="F4662" s="45">
        <v>6531601</v>
      </c>
      <c r="G4662" t="s">
        <v>859</v>
      </c>
      <c r="H4662" s="45">
        <v>679027</v>
      </c>
      <c r="I4662" t="e">
        <f ca="1">_xlfn.XLOOKUP(Tableau1[[#This Row],[No. Sous-service]],DONNÉES!F:F,DONNÉES!H:H,FALSE,0,1)</f>
        <v>#NAME?</v>
      </c>
      <c r="J4662" t="e">
        <f ca="1">_xlfn.XLOOKUP(Tableau1[[#This Row],[No. Sous-service]],DONNÉES!F:F,DONNÉES!I:I,FALSE,0,1)</f>
        <v>#NAME?</v>
      </c>
    </row>
    <row r="4663" spans="1:10" x14ac:dyDescent="0.25">
      <c r="A4663" t="s">
        <v>129</v>
      </c>
      <c r="B4663" t="s">
        <v>108</v>
      </c>
      <c r="C4663" t="s">
        <v>378</v>
      </c>
      <c r="D4663" s="45">
        <v>261002</v>
      </c>
      <c r="E4663" t="s">
        <v>669</v>
      </c>
      <c r="F4663" s="45">
        <v>6531601</v>
      </c>
      <c r="G4663" t="s">
        <v>859</v>
      </c>
      <c r="H4663" s="45">
        <v>679057</v>
      </c>
      <c r="I4663" t="e">
        <f ca="1">_xlfn.XLOOKUP(Tableau1[[#This Row],[No. Sous-service]],DONNÉES!F:F,DONNÉES!H:H,FALSE,0,1)</f>
        <v>#NAME?</v>
      </c>
      <c r="J4663" t="e">
        <f ca="1">_xlfn.XLOOKUP(Tableau1[[#This Row],[No. Sous-service]],DONNÉES!F:F,DONNÉES!I:I,FALSE,0,1)</f>
        <v>#NAME?</v>
      </c>
    </row>
    <row r="4664" spans="1:10" x14ac:dyDescent="0.25">
      <c r="A4664" t="s">
        <v>129</v>
      </c>
      <c r="B4664" t="s">
        <v>108</v>
      </c>
      <c r="C4664" t="s">
        <v>378</v>
      </c>
      <c r="D4664" s="45">
        <v>261002</v>
      </c>
      <c r="E4664" t="s">
        <v>669</v>
      </c>
      <c r="F4664" s="45">
        <v>6531601</v>
      </c>
      <c r="G4664" t="s">
        <v>859</v>
      </c>
      <c r="H4664" s="45">
        <v>678991</v>
      </c>
      <c r="I4664" t="e">
        <f ca="1">_xlfn.XLOOKUP(Tableau1[[#This Row],[No. Sous-service]],DONNÉES!F:F,DONNÉES!H:H,FALSE,0,1)</f>
        <v>#NAME?</v>
      </c>
      <c r="J4664" t="e">
        <f ca="1">_xlfn.XLOOKUP(Tableau1[[#This Row],[No. Sous-service]],DONNÉES!F:F,DONNÉES!I:I,FALSE,0,1)</f>
        <v>#NAME?</v>
      </c>
    </row>
    <row r="4665" spans="1:10" x14ac:dyDescent="0.25">
      <c r="A4665" t="s">
        <v>129</v>
      </c>
      <c r="B4665" t="s">
        <v>108</v>
      </c>
      <c r="C4665" t="s">
        <v>378</v>
      </c>
      <c r="D4665" s="45">
        <v>261002</v>
      </c>
      <c r="E4665" t="s">
        <v>669</v>
      </c>
      <c r="F4665" s="45">
        <v>6531601</v>
      </c>
      <c r="G4665" t="s">
        <v>859</v>
      </c>
      <c r="H4665" s="45">
        <v>678992</v>
      </c>
      <c r="I4665" t="e">
        <f ca="1">_xlfn.XLOOKUP(Tableau1[[#This Row],[No. Sous-service]],DONNÉES!F:F,DONNÉES!H:H,FALSE,0,1)</f>
        <v>#NAME?</v>
      </c>
      <c r="J4665" t="e">
        <f ca="1">_xlfn.XLOOKUP(Tableau1[[#This Row],[No. Sous-service]],DONNÉES!F:F,DONNÉES!I:I,FALSE,0,1)</f>
        <v>#NAME?</v>
      </c>
    </row>
    <row r="4666" spans="1:10" x14ac:dyDescent="0.25">
      <c r="A4666" t="s">
        <v>129</v>
      </c>
      <c r="B4666" t="s">
        <v>108</v>
      </c>
      <c r="C4666" t="s">
        <v>378</v>
      </c>
      <c r="D4666" s="45">
        <v>261002</v>
      </c>
      <c r="E4666" t="s">
        <v>669</v>
      </c>
      <c r="F4666" s="45">
        <v>6531601</v>
      </c>
      <c r="G4666" t="s">
        <v>859</v>
      </c>
      <c r="H4666" s="45">
        <v>678999</v>
      </c>
      <c r="I4666" t="e">
        <f ca="1">_xlfn.XLOOKUP(Tableau1[[#This Row],[No. Sous-service]],DONNÉES!F:F,DONNÉES!H:H,FALSE,0,1)</f>
        <v>#NAME?</v>
      </c>
      <c r="J4666" t="e">
        <f ca="1">_xlfn.XLOOKUP(Tableau1[[#This Row],[No. Sous-service]],DONNÉES!F:F,DONNÉES!I:I,FALSE,0,1)</f>
        <v>#NAME?</v>
      </c>
    </row>
    <row r="4667" spans="1:10" x14ac:dyDescent="0.25">
      <c r="A4667" t="s">
        <v>129</v>
      </c>
      <c r="B4667" t="s">
        <v>108</v>
      </c>
      <c r="C4667" t="s">
        <v>378</v>
      </c>
      <c r="D4667" s="45">
        <v>261002</v>
      </c>
      <c r="E4667" t="s">
        <v>669</v>
      </c>
      <c r="F4667" s="45">
        <v>6531601</v>
      </c>
      <c r="G4667" t="s">
        <v>859</v>
      </c>
      <c r="H4667" s="45">
        <v>679001</v>
      </c>
      <c r="I4667" t="e">
        <f ca="1">_xlfn.XLOOKUP(Tableau1[[#This Row],[No. Sous-service]],DONNÉES!F:F,DONNÉES!H:H,FALSE,0,1)</f>
        <v>#NAME?</v>
      </c>
      <c r="J4667" t="e">
        <f ca="1">_xlfn.XLOOKUP(Tableau1[[#This Row],[No. Sous-service]],DONNÉES!F:F,DONNÉES!I:I,FALSE,0,1)</f>
        <v>#NAME?</v>
      </c>
    </row>
    <row r="4668" spans="1:10" x14ac:dyDescent="0.25">
      <c r="A4668" t="s">
        <v>129</v>
      </c>
      <c r="B4668" t="s">
        <v>108</v>
      </c>
      <c r="C4668" t="s">
        <v>378</v>
      </c>
      <c r="D4668" s="45">
        <v>261002</v>
      </c>
      <c r="E4668" t="s">
        <v>669</v>
      </c>
      <c r="F4668" s="45">
        <v>6531601</v>
      </c>
      <c r="G4668" t="s">
        <v>859</v>
      </c>
      <c r="H4668" s="45">
        <v>679009</v>
      </c>
      <c r="I4668" t="e">
        <f ca="1">_xlfn.XLOOKUP(Tableau1[[#This Row],[No. Sous-service]],DONNÉES!F:F,DONNÉES!H:H,FALSE,0,1)</f>
        <v>#NAME?</v>
      </c>
      <c r="J4668" t="e">
        <f ca="1">_xlfn.XLOOKUP(Tableau1[[#This Row],[No. Sous-service]],DONNÉES!F:F,DONNÉES!I:I,FALSE,0,1)</f>
        <v>#NAME?</v>
      </c>
    </row>
    <row r="4669" spans="1:10" x14ac:dyDescent="0.25">
      <c r="A4669" t="s">
        <v>129</v>
      </c>
      <c r="B4669" t="s">
        <v>108</v>
      </c>
      <c r="C4669" t="s">
        <v>378</v>
      </c>
      <c r="D4669" s="45">
        <v>261002</v>
      </c>
      <c r="E4669" t="s">
        <v>669</v>
      </c>
      <c r="F4669" s="45">
        <v>6531601</v>
      </c>
      <c r="G4669" t="s">
        <v>859</v>
      </c>
      <c r="H4669" s="45">
        <v>679010</v>
      </c>
      <c r="I4669" t="e">
        <f ca="1">_xlfn.XLOOKUP(Tableau1[[#This Row],[No. Sous-service]],DONNÉES!F:F,DONNÉES!H:H,FALSE,0,1)</f>
        <v>#NAME?</v>
      </c>
      <c r="J4669" t="e">
        <f ca="1">_xlfn.XLOOKUP(Tableau1[[#This Row],[No. Sous-service]],DONNÉES!F:F,DONNÉES!I:I,FALSE,0,1)</f>
        <v>#NAME?</v>
      </c>
    </row>
    <row r="4670" spans="1:10" x14ac:dyDescent="0.25">
      <c r="A4670" t="s">
        <v>129</v>
      </c>
      <c r="B4670" t="s">
        <v>108</v>
      </c>
      <c r="C4670" t="s">
        <v>378</v>
      </c>
      <c r="D4670" s="45">
        <v>261002</v>
      </c>
      <c r="E4670" t="s">
        <v>669</v>
      </c>
      <c r="F4670" s="45">
        <v>6531601</v>
      </c>
      <c r="G4670" t="s">
        <v>859</v>
      </c>
      <c r="H4670" s="45">
        <v>679011</v>
      </c>
      <c r="I4670" t="e">
        <f ca="1">_xlfn.XLOOKUP(Tableau1[[#This Row],[No. Sous-service]],DONNÉES!F:F,DONNÉES!H:H,FALSE,0,1)</f>
        <v>#NAME?</v>
      </c>
      <c r="J4670" t="e">
        <f ca="1">_xlfn.XLOOKUP(Tableau1[[#This Row],[No. Sous-service]],DONNÉES!F:F,DONNÉES!I:I,FALSE,0,1)</f>
        <v>#NAME?</v>
      </c>
    </row>
    <row r="4671" spans="1:10" x14ac:dyDescent="0.25">
      <c r="A4671" t="s">
        <v>129</v>
      </c>
      <c r="B4671" t="s">
        <v>108</v>
      </c>
      <c r="C4671" t="s">
        <v>378</v>
      </c>
      <c r="D4671" s="45">
        <v>261002</v>
      </c>
      <c r="E4671" t="s">
        <v>669</v>
      </c>
      <c r="F4671" s="45">
        <v>6561603</v>
      </c>
      <c r="G4671" t="s">
        <v>887</v>
      </c>
      <c r="H4671" s="45">
        <v>600512</v>
      </c>
      <c r="I4671" t="e">
        <f ca="1">_xlfn.XLOOKUP(Tableau1[[#This Row],[No. Sous-service]],DONNÉES!F:F,DONNÉES!H:H,FALSE,0,1)</f>
        <v>#NAME?</v>
      </c>
      <c r="J4671" t="e">
        <f ca="1">_xlfn.XLOOKUP(Tableau1[[#This Row],[No. Sous-service]],DONNÉES!F:F,DONNÉES!I:I,FALSE,0,1)</f>
        <v>#NAME?</v>
      </c>
    </row>
    <row r="4672" spans="1:10" x14ac:dyDescent="0.25">
      <c r="A4672" t="s">
        <v>129</v>
      </c>
      <c r="B4672" t="s">
        <v>108</v>
      </c>
      <c r="C4672" t="s">
        <v>378</v>
      </c>
      <c r="D4672" s="45">
        <v>261002</v>
      </c>
      <c r="E4672" t="s">
        <v>669</v>
      </c>
      <c r="F4672" s="45">
        <v>6561603</v>
      </c>
      <c r="G4672" t="s">
        <v>887</v>
      </c>
      <c r="H4672" s="45">
        <v>133470</v>
      </c>
      <c r="I4672" t="e">
        <f ca="1">_xlfn.XLOOKUP(Tableau1[[#This Row],[No. Sous-service]],DONNÉES!F:F,DONNÉES!H:H,FALSE,0,1)</f>
        <v>#NAME?</v>
      </c>
      <c r="J4672" t="e">
        <f ca="1">_xlfn.XLOOKUP(Tableau1[[#This Row],[No. Sous-service]],DONNÉES!F:F,DONNÉES!I:I,FALSE,0,1)</f>
        <v>#NAME?</v>
      </c>
    </row>
    <row r="4673" spans="1:10" x14ac:dyDescent="0.25">
      <c r="A4673" t="s">
        <v>129</v>
      </c>
      <c r="B4673" t="s">
        <v>108</v>
      </c>
      <c r="C4673" t="s">
        <v>378</v>
      </c>
      <c r="D4673" s="45">
        <v>261002</v>
      </c>
      <c r="E4673" t="s">
        <v>669</v>
      </c>
      <c r="F4673" s="45">
        <v>6561603</v>
      </c>
      <c r="G4673" t="s">
        <v>887</v>
      </c>
      <c r="H4673" s="45">
        <v>134862</v>
      </c>
      <c r="I4673" t="e">
        <f ca="1">_xlfn.XLOOKUP(Tableau1[[#This Row],[No. Sous-service]],DONNÉES!F:F,DONNÉES!H:H,FALSE,0,1)</f>
        <v>#NAME?</v>
      </c>
      <c r="J4673" t="e">
        <f ca="1">_xlfn.XLOOKUP(Tableau1[[#This Row],[No. Sous-service]],DONNÉES!F:F,DONNÉES!I:I,FALSE,0,1)</f>
        <v>#NAME?</v>
      </c>
    </row>
    <row r="4674" spans="1:10" x14ac:dyDescent="0.25">
      <c r="A4674" t="s">
        <v>129</v>
      </c>
      <c r="B4674" t="s">
        <v>108</v>
      </c>
      <c r="C4674" t="s">
        <v>378</v>
      </c>
      <c r="D4674" s="45">
        <v>261002</v>
      </c>
      <c r="E4674" t="s">
        <v>669</v>
      </c>
      <c r="F4674" s="45">
        <v>6561603</v>
      </c>
      <c r="G4674" t="s">
        <v>887</v>
      </c>
      <c r="H4674" s="45">
        <v>134667</v>
      </c>
      <c r="I4674" t="e">
        <f ca="1">_xlfn.XLOOKUP(Tableau1[[#This Row],[No. Sous-service]],DONNÉES!F:F,DONNÉES!H:H,FALSE,0,1)</f>
        <v>#NAME?</v>
      </c>
      <c r="J4674" t="e">
        <f ca="1">_xlfn.XLOOKUP(Tableau1[[#This Row],[No. Sous-service]],DONNÉES!F:F,DONNÉES!I:I,FALSE,0,1)</f>
        <v>#NAME?</v>
      </c>
    </row>
    <row r="4675" spans="1:10" x14ac:dyDescent="0.25">
      <c r="A4675" t="s">
        <v>129</v>
      </c>
      <c r="B4675" t="s">
        <v>108</v>
      </c>
      <c r="C4675" t="s">
        <v>378</v>
      </c>
      <c r="D4675" s="45">
        <v>261002</v>
      </c>
      <c r="E4675" t="s">
        <v>669</v>
      </c>
      <c r="F4675" s="45">
        <v>6561604</v>
      </c>
      <c r="G4675" t="s">
        <v>888</v>
      </c>
      <c r="H4675" s="45">
        <v>600617</v>
      </c>
      <c r="I4675" t="e">
        <f ca="1">_xlfn.XLOOKUP(Tableau1[[#This Row],[No. Sous-service]],DONNÉES!F:F,DONNÉES!H:H,FALSE,0,1)</f>
        <v>#NAME?</v>
      </c>
      <c r="J4675" t="e">
        <f ca="1">_xlfn.XLOOKUP(Tableau1[[#This Row],[No. Sous-service]],DONNÉES!F:F,DONNÉES!I:I,FALSE,0,1)</f>
        <v>#NAME?</v>
      </c>
    </row>
    <row r="4676" spans="1:10" x14ac:dyDescent="0.25">
      <c r="A4676" t="s">
        <v>129</v>
      </c>
      <c r="B4676" t="s">
        <v>108</v>
      </c>
      <c r="C4676" t="s">
        <v>378</v>
      </c>
      <c r="D4676" s="45">
        <v>261002</v>
      </c>
      <c r="E4676" t="s">
        <v>669</v>
      </c>
      <c r="F4676" s="45">
        <v>6561604</v>
      </c>
      <c r="G4676" t="s">
        <v>888</v>
      </c>
      <c r="H4676" s="45">
        <v>600570</v>
      </c>
      <c r="I4676" t="e">
        <f ca="1">_xlfn.XLOOKUP(Tableau1[[#This Row],[No. Sous-service]],DONNÉES!F:F,DONNÉES!H:H,FALSE,0,1)</f>
        <v>#NAME?</v>
      </c>
      <c r="J4676" t="e">
        <f ca="1">_xlfn.XLOOKUP(Tableau1[[#This Row],[No. Sous-service]],DONNÉES!F:F,DONNÉES!I:I,FALSE,0,1)</f>
        <v>#NAME?</v>
      </c>
    </row>
    <row r="4677" spans="1:10" x14ac:dyDescent="0.25">
      <c r="A4677" t="s">
        <v>129</v>
      </c>
      <c r="B4677" t="s">
        <v>108</v>
      </c>
      <c r="C4677" t="s">
        <v>378</v>
      </c>
      <c r="D4677" s="45">
        <v>261002</v>
      </c>
      <c r="E4677" t="s">
        <v>669</v>
      </c>
      <c r="F4677" s="45">
        <v>6561604</v>
      </c>
      <c r="G4677" t="s">
        <v>888</v>
      </c>
      <c r="H4677" s="45">
        <v>600571</v>
      </c>
      <c r="I4677" t="e">
        <f ca="1">_xlfn.XLOOKUP(Tableau1[[#This Row],[No. Sous-service]],DONNÉES!F:F,DONNÉES!H:H,FALSE,0,1)</f>
        <v>#NAME?</v>
      </c>
      <c r="J4677" t="e">
        <f ca="1">_xlfn.XLOOKUP(Tableau1[[#This Row],[No. Sous-service]],DONNÉES!F:F,DONNÉES!I:I,FALSE,0,1)</f>
        <v>#NAME?</v>
      </c>
    </row>
    <row r="4678" spans="1:10" x14ac:dyDescent="0.25">
      <c r="A4678" t="s">
        <v>129</v>
      </c>
      <c r="B4678" t="s">
        <v>108</v>
      </c>
      <c r="C4678" t="s">
        <v>378</v>
      </c>
      <c r="D4678" s="45">
        <v>261002</v>
      </c>
      <c r="E4678" t="s">
        <v>669</v>
      </c>
      <c r="F4678" s="45">
        <v>6561604</v>
      </c>
      <c r="G4678" t="s">
        <v>888</v>
      </c>
      <c r="H4678" s="45">
        <v>600646</v>
      </c>
      <c r="I4678" t="e">
        <f ca="1">_xlfn.XLOOKUP(Tableau1[[#This Row],[No. Sous-service]],DONNÉES!F:F,DONNÉES!H:H,FALSE,0,1)</f>
        <v>#NAME?</v>
      </c>
      <c r="J4678" t="e">
        <f ca="1">_xlfn.XLOOKUP(Tableau1[[#This Row],[No. Sous-service]],DONNÉES!F:F,DONNÉES!I:I,FALSE,0,1)</f>
        <v>#NAME?</v>
      </c>
    </row>
    <row r="4679" spans="1:10" x14ac:dyDescent="0.25">
      <c r="A4679" t="s">
        <v>129</v>
      </c>
      <c r="B4679" t="s">
        <v>108</v>
      </c>
      <c r="C4679" t="s">
        <v>378</v>
      </c>
      <c r="D4679" s="45">
        <v>261002</v>
      </c>
      <c r="E4679" t="s">
        <v>669</v>
      </c>
      <c r="F4679" s="45">
        <v>6561604</v>
      </c>
      <c r="G4679" t="s">
        <v>888</v>
      </c>
      <c r="H4679" s="45">
        <v>134296</v>
      </c>
      <c r="I4679" t="e">
        <f ca="1">_xlfn.XLOOKUP(Tableau1[[#This Row],[No. Sous-service]],DONNÉES!F:F,DONNÉES!H:H,FALSE,0,1)</f>
        <v>#NAME?</v>
      </c>
      <c r="J4679" t="e">
        <f ca="1">_xlfn.XLOOKUP(Tableau1[[#This Row],[No. Sous-service]],DONNÉES!F:F,DONNÉES!I:I,FALSE,0,1)</f>
        <v>#NAME?</v>
      </c>
    </row>
    <row r="4680" spans="1:10" x14ac:dyDescent="0.25">
      <c r="A4680" t="s">
        <v>129</v>
      </c>
      <c r="B4680" t="s">
        <v>108</v>
      </c>
      <c r="C4680" t="s">
        <v>378</v>
      </c>
      <c r="D4680" s="45">
        <v>261002</v>
      </c>
      <c r="E4680" t="s">
        <v>669</v>
      </c>
      <c r="F4680" s="45">
        <v>6561604</v>
      </c>
      <c r="G4680" t="s">
        <v>888</v>
      </c>
      <c r="H4680" s="45">
        <v>600616</v>
      </c>
      <c r="I4680" t="e">
        <f ca="1">_xlfn.XLOOKUP(Tableau1[[#This Row],[No. Sous-service]],DONNÉES!F:F,DONNÉES!H:H,FALSE,0,1)</f>
        <v>#NAME?</v>
      </c>
      <c r="J4680" t="e">
        <f ca="1">_xlfn.XLOOKUP(Tableau1[[#This Row],[No. Sous-service]],DONNÉES!F:F,DONNÉES!I:I,FALSE,0,1)</f>
        <v>#NAME?</v>
      </c>
    </row>
    <row r="4681" spans="1:10" x14ac:dyDescent="0.25">
      <c r="A4681" t="s">
        <v>129</v>
      </c>
      <c r="B4681" t="s">
        <v>108</v>
      </c>
      <c r="C4681" t="s">
        <v>378</v>
      </c>
      <c r="D4681" s="45">
        <v>261002</v>
      </c>
      <c r="E4681" t="s">
        <v>669</v>
      </c>
      <c r="F4681" s="45">
        <v>6561604</v>
      </c>
      <c r="G4681" t="s">
        <v>888</v>
      </c>
      <c r="H4681" s="45">
        <v>600622</v>
      </c>
      <c r="I4681" t="e">
        <f ca="1">_xlfn.XLOOKUP(Tableau1[[#This Row],[No. Sous-service]],DONNÉES!F:F,DONNÉES!H:H,FALSE,0,1)</f>
        <v>#NAME?</v>
      </c>
      <c r="J4681" t="e">
        <f ca="1">_xlfn.XLOOKUP(Tableau1[[#This Row],[No. Sous-service]],DONNÉES!F:F,DONNÉES!I:I,FALSE,0,1)</f>
        <v>#NAME?</v>
      </c>
    </row>
    <row r="4682" spans="1:10" x14ac:dyDescent="0.25">
      <c r="A4682" t="s">
        <v>129</v>
      </c>
      <c r="B4682" t="s">
        <v>108</v>
      </c>
      <c r="C4682" t="s">
        <v>378</v>
      </c>
      <c r="D4682" s="45">
        <v>261002</v>
      </c>
      <c r="E4682" t="s">
        <v>669</v>
      </c>
      <c r="F4682" s="45">
        <v>6561604</v>
      </c>
      <c r="G4682" t="s">
        <v>888</v>
      </c>
      <c r="H4682" s="45">
        <v>600658</v>
      </c>
      <c r="I4682" t="e">
        <f ca="1">_xlfn.XLOOKUP(Tableau1[[#This Row],[No. Sous-service]],DONNÉES!F:F,DONNÉES!H:H,FALSE,0,1)</f>
        <v>#NAME?</v>
      </c>
      <c r="J4682" t="e">
        <f ca="1">_xlfn.XLOOKUP(Tableau1[[#This Row],[No. Sous-service]],DONNÉES!F:F,DONNÉES!I:I,FALSE,0,1)</f>
        <v>#NAME?</v>
      </c>
    </row>
    <row r="4683" spans="1:10" x14ac:dyDescent="0.25">
      <c r="A4683" t="s">
        <v>129</v>
      </c>
      <c r="B4683" t="s">
        <v>108</v>
      </c>
      <c r="C4683" t="s">
        <v>378</v>
      </c>
      <c r="D4683" s="45">
        <v>261002</v>
      </c>
      <c r="E4683" t="s">
        <v>669</v>
      </c>
      <c r="F4683" s="45">
        <v>6561604</v>
      </c>
      <c r="G4683" t="s">
        <v>888</v>
      </c>
      <c r="H4683" s="45">
        <v>134593</v>
      </c>
      <c r="I4683" t="e">
        <f ca="1">_xlfn.XLOOKUP(Tableau1[[#This Row],[No. Sous-service]],DONNÉES!F:F,DONNÉES!H:H,FALSE,0,1)</f>
        <v>#NAME?</v>
      </c>
      <c r="J4683" t="e">
        <f ca="1">_xlfn.XLOOKUP(Tableau1[[#This Row],[No. Sous-service]],DONNÉES!F:F,DONNÉES!I:I,FALSE,0,1)</f>
        <v>#NAME?</v>
      </c>
    </row>
    <row r="4684" spans="1:10" x14ac:dyDescent="0.25">
      <c r="A4684" t="s">
        <v>129</v>
      </c>
      <c r="B4684" t="s">
        <v>108</v>
      </c>
      <c r="C4684" t="s">
        <v>378</v>
      </c>
      <c r="D4684" s="45">
        <v>261002</v>
      </c>
      <c r="E4684" t="s">
        <v>669</v>
      </c>
      <c r="F4684" s="45">
        <v>6561604</v>
      </c>
      <c r="G4684" t="s">
        <v>888</v>
      </c>
      <c r="H4684" s="45">
        <v>134032</v>
      </c>
      <c r="I4684" t="e">
        <f ca="1">_xlfn.XLOOKUP(Tableau1[[#This Row],[No. Sous-service]],DONNÉES!F:F,DONNÉES!H:H,FALSE,0,1)</f>
        <v>#NAME?</v>
      </c>
      <c r="J4684" t="e">
        <f ca="1">_xlfn.XLOOKUP(Tableau1[[#This Row],[No. Sous-service]],DONNÉES!F:F,DONNÉES!I:I,FALSE,0,1)</f>
        <v>#NAME?</v>
      </c>
    </row>
    <row r="4685" spans="1:10" x14ac:dyDescent="0.25">
      <c r="A4685" t="s">
        <v>129</v>
      </c>
      <c r="B4685" t="s">
        <v>108</v>
      </c>
      <c r="C4685" t="s">
        <v>378</v>
      </c>
      <c r="D4685" s="45">
        <v>261002</v>
      </c>
      <c r="E4685" t="s">
        <v>669</v>
      </c>
      <c r="F4685" s="45">
        <v>6561604</v>
      </c>
      <c r="G4685" t="s">
        <v>888</v>
      </c>
      <c r="H4685" s="45" t="s">
        <v>2060</v>
      </c>
      <c r="I4685" t="e">
        <f ca="1">_xlfn.XLOOKUP(Tableau1[[#This Row],[No. Sous-service]],DONNÉES!F:F,DONNÉES!H:H,FALSE,0,1)</f>
        <v>#NAME?</v>
      </c>
      <c r="J4685" t="e">
        <f ca="1">_xlfn.XLOOKUP(Tableau1[[#This Row],[No. Sous-service]],DONNÉES!F:F,DONNÉES!I:I,FALSE,0,1)</f>
        <v>#NAME?</v>
      </c>
    </row>
    <row r="4686" spans="1:10" x14ac:dyDescent="0.25">
      <c r="A4686" t="s">
        <v>129</v>
      </c>
      <c r="B4686" t="s">
        <v>108</v>
      </c>
      <c r="C4686" t="s">
        <v>378</v>
      </c>
      <c r="D4686" s="45">
        <v>261002</v>
      </c>
      <c r="E4686" t="s">
        <v>669</v>
      </c>
      <c r="F4686" s="45">
        <v>6561604</v>
      </c>
      <c r="G4686" t="s">
        <v>888</v>
      </c>
      <c r="H4686" s="45" t="s">
        <v>2061</v>
      </c>
      <c r="I4686" t="e">
        <f ca="1">_xlfn.XLOOKUP(Tableau1[[#This Row],[No. Sous-service]],DONNÉES!F:F,DONNÉES!H:H,FALSE,0,1)</f>
        <v>#NAME?</v>
      </c>
      <c r="J4686" t="e">
        <f ca="1">_xlfn.XLOOKUP(Tableau1[[#This Row],[No. Sous-service]],DONNÉES!F:F,DONNÉES!I:I,FALSE,0,1)</f>
        <v>#NAME?</v>
      </c>
    </row>
    <row r="4687" spans="1:10" x14ac:dyDescent="0.25">
      <c r="A4687" t="s">
        <v>129</v>
      </c>
      <c r="B4687" t="s">
        <v>108</v>
      </c>
      <c r="C4687" t="s">
        <v>378</v>
      </c>
      <c r="D4687" s="45">
        <v>261002</v>
      </c>
      <c r="E4687" t="s">
        <v>669</v>
      </c>
      <c r="F4687" s="45">
        <v>6561606</v>
      </c>
      <c r="G4687" t="s">
        <v>889</v>
      </c>
      <c r="H4687" s="45">
        <v>600642</v>
      </c>
      <c r="I4687" t="e">
        <f ca="1">_xlfn.XLOOKUP(Tableau1[[#This Row],[No. Sous-service]],DONNÉES!F:F,DONNÉES!H:H,FALSE,0,1)</f>
        <v>#NAME?</v>
      </c>
      <c r="J4687" t="e">
        <f ca="1">_xlfn.XLOOKUP(Tableau1[[#This Row],[No. Sous-service]],DONNÉES!F:F,DONNÉES!I:I,FALSE,0,1)</f>
        <v>#NAME?</v>
      </c>
    </row>
    <row r="4688" spans="1:10" x14ac:dyDescent="0.25">
      <c r="A4688" t="s">
        <v>100</v>
      </c>
      <c r="B4688" t="s">
        <v>108</v>
      </c>
      <c r="C4688" t="s">
        <v>378</v>
      </c>
      <c r="D4688" s="45">
        <v>261002</v>
      </c>
      <c r="E4688" t="s">
        <v>669</v>
      </c>
      <c r="F4688" s="45">
        <v>6561606</v>
      </c>
      <c r="G4688" t="s">
        <v>889</v>
      </c>
      <c r="H4688" s="45" t="s">
        <v>2062</v>
      </c>
      <c r="I4688" t="e">
        <f ca="1">_xlfn.XLOOKUP(Tableau1[[#This Row],[No. Sous-service]],DONNÉES!F:F,DONNÉES!H:H,FALSE,0,1)</f>
        <v>#NAME?</v>
      </c>
      <c r="J4688" t="e">
        <f ca="1">_xlfn.XLOOKUP(Tableau1[[#This Row],[No. Sous-service]],DONNÉES!F:F,DONNÉES!I:I,FALSE,0,1)</f>
        <v>#NAME?</v>
      </c>
    </row>
    <row r="4689" spans="1:10" x14ac:dyDescent="0.25">
      <c r="A4689" t="s">
        <v>129</v>
      </c>
      <c r="B4689" t="s">
        <v>108</v>
      </c>
      <c r="C4689" t="s">
        <v>378</v>
      </c>
      <c r="D4689" s="45">
        <v>261002</v>
      </c>
      <c r="E4689" t="s">
        <v>669</v>
      </c>
      <c r="F4689" s="45">
        <v>6561606</v>
      </c>
      <c r="G4689" t="s">
        <v>889</v>
      </c>
      <c r="H4689" s="45">
        <v>134984</v>
      </c>
      <c r="I4689" t="e">
        <f ca="1">_xlfn.XLOOKUP(Tableau1[[#This Row],[No. Sous-service]],DONNÉES!F:F,DONNÉES!H:H,FALSE,0,1)</f>
        <v>#NAME?</v>
      </c>
      <c r="J4689" t="e">
        <f ca="1">_xlfn.XLOOKUP(Tableau1[[#This Row],[No. Sous-service]],DONNÉES!F:F,DONNÉES!I:I,FALSE,0,1)</f>
        <v>#NAME?</v>
      </c>
    </row>
    <row r="4690" spans="1:10" x14ac:dyDescent="0.25">
      <c r="A4690" t="s">
        <v>129</v>
      </c>
      <c r="B4690" t="s">
        <v>108</v>
      </c>
      <c r="C4690" t="s">
        <v>378</v>
      </c>
      <c r="D4690" s="45">
        <v>261002</v>
      </c>
      <c r="E4690" t="s">
        <v>669</v>
      </c>
      <c r="F4690" s="45">
        <v>6561606</v>
      </c>
      <c r="G4690" t="s">
        <v>889</v>
      </c>
      <c r="H4690" s="45">
        <v>134985</v>
      </c>
      <c r="I4690" t="e">
        <f ca="1">_xlfn.XLOOKUP(Tableau1[[#This Row],[No. Sous-service]],DONNÉES!F:F,DONNÉES!H:H,FALSE,0,1)</f>
        <v>#NAME?</v>
      </c>
      <c r="J4690" t="e">
        <f ca="1">_xlfn.XLOOKUP(Tableau1[[#This Row],[No. Sous-service]],DONNÉES!F:F,DONNÉES!I:I,FALSE,0,1)</f>
        <v>#NAME?</v>
      </c>
    </row>
    <row r="4691" spans="1:10" x14ac:dyDescent="0.25">
      <c r="A4691" t="s">
        <v>129</v>
      </c>
      <c r="B4691" t="s">
        <v>108</v>
      </c>
      <c r="C4691" t="s">
        <v>378</v>
      </c>
      <c r="D4691" s="45">
        <v>261002</v>
      </c>
      <c r="E4691" t="s">
        <v>669</v>
      </c>
      <c r="F4691" s="45">
        <v>6561606</v>
      </c>
      <c r="G4691" t="s">
        <v>889</v>
      </c>
      <c r="H4691" s="45">
        <v>134986</v>
      </c>
      <c r="I4691" t="e">
        <f ca="1">_xlfn.XLOOKUP(Tableau1[[#This Row],[No. Sous-service]],DONNÉES!F:F,DONNÉES!H:H,FALSE,0,1)</f>
        <v>#NAME?</v>
      </c>
      <c r="J4691" t="e">
        <f ca="1">_xlfn.XLOOKUP(Tableau1[[#This Row],[No. Sous-service]],DONNÉES!F:F,DONNÉES!I:I,FALSE,0,1)</f>
        <v>#NAME?</v>
      </c>
    </row>
    <row r="4692" spans="1:10" x14ac:dyDescent="0.25">
      <c r="A4692" t="s">
        <v>129</v>
      </c>
      <c r="B4692" t="s">
        <v>108</v>
      </c>
      <c r="C4692" t="s">
        <v>378</v>
      </c>
      <c r="D4692" s="45">
        <v>261002</v>
      </c>
      <c r="E4692" t="s">
        <v>669</v>
      </c>
      <c r="F4692" s="45">
        <v>6561606</v>
      </c>
      <c r="G4692" t="s">
        <v>889</v>
      </c>
      <c r="H4692" s="45">
        <v>601145</v>
      </c>
      <c r="I4692" t="e">
        <f ca="1">_xlfn.XLOOKUP(Tableau1[[#This Row],[No. Sous-service]],DONNÉES!F:F,DONNÉES!H:H,FALSE,0,1)</f>
        <v>#NAME?</v>
      </c>
      <c r="J4692" t="e">
        <f ca="1">_xlfn.XLOOKUP(Tableau1[[#This Row],[No. Sous-service]],DONNÉES!F:F,DONNÉES!I:I,FALSE,0,1)</f>
        <v>#NAME?</v>
      </c>
    </row>
    <row r="4693" spans="1:10" x14ac:dyDescent="0.25">
      <c r="A4693" t="s">
        <v>129</v>
      </c>
      <c r="B4693" t="s">
        <v>108</v>
      </c>
      <c r="C4693" t="s">
        <v>378</v>
      </c>
      <c r="D4693" s="45">
        <v>261002</v>
      </c>
      <c r="E4693" t="s">
        <v>669</v>
      </c>
      <c r="F4693" s="45">
        <v>6561606</v>
      </c>
      <c r="G4693" t="s">
        <v>889</v>
      </c>
      <c r="H4693" s="45">
        <v>600644</v>
      </c>
      <c r="I4693" t="e">
        <f ca="1">_xlfn.XLOOKUP(Tableau1[[#This Row],[No. Sous-service]],DONNÉES!F:F,DONNÉES!H:H,FALSE,0,1)</f>
        <v>#NAME?</v>
      </c>
      <c r="J4693" t="e">
        <f ca="1">_xlfn.XLOOKUP(Tableau1[[#This Row],[No. Sous-service]],DONNÉES!F:F,DONNÉES!I:I,FALSE,0,1)</f>
        <v>#NAME?</v>
      </c>
    </row>
    <row r="4694" spans="1:10" x14ac:dyDescent="0.25">
      <c r="A4694" t="s">
        <v>129</v>
      </c>
      <c r="B4694" t="s">
        <v>108</v>
      </c>
      <c r="C4694" t="s">
        <v>378</v>
      </c>
      <c r="D4694" s="45">
        <v>261002</v>
      </c>
      <c r="E4694" t="s">
        <v>669</v>
      </c>
      <c r="F4694" s="45">
        <v>6561606</v>
      </c>
      <c r="G4694" t="s">
        <v>889</v>
      </c>
      <c r="H4694" s="45">
        <v>136015</v>
      </c>
      <c r="I4694" t="e">
        <f ca="1">_xlfn.XLOOKUP(Tableau1[[#This Row],[No. Sous-service]],DONNÉES!F:F,DONNÉES!H:H,FALSE,0,1)</f>
        <v>#NAME?</v>
      </c>
      <c r="J4694" t="e">
        <f ca="1">_xlfn.XLOOKUP(Tableau1[[#This Row],[No. Sous-service]],DONNÉES!F:F,DONNÉES!I:I,FALSE,0,1)</f>
        <v>#NAME?</v>
      </c>
    </row>
    <row r="4695" spans="1:10" x14ac:dyDescent="0.25">
      <c r="A4695" t="s">
        <v>129</v>
      </c>
      <c r="B4695" t="s">
        <v>108</v>
      </c>
      <c r="C4695" t="s">
        <v>378</v>
      </c>
      <c r="D4695" s="45">
        <v>261002</v>
      </c>
      <c r="E4695" t="s">
        <v>669</v>
      </c>
      <c r="F4695" s="45">
        <v>6561606</v>
      </c>
      <c r="G4695" t="s">
        <v>889</v>
      </c>
      <c r="H4695" s="45">
        <v>134664</v>
      </c>
      <c r="I4695" t="e">
        <f ca="1">_xlfn.XLOOKUP(Tableau1[[#This Row],[No. Sous-service]],DONNÉES!F:F,DONNÉES!H:H,FALSE,0,1)</f>
        <v>#NAME?</v>
      </c>
      <c r="J4695" t="e">
        <f ca="1">_xlfn.XLOOKUP(Tableau1[[#This Row],[No. Sous-service]],DONNÉES!F:F,DONNÉES!I:I,FALSE,0,1)</f>
        <v>#NAME?</v>
      </c>
    </row>
    <row r="4696" spans="1:10" x14ac:dyDescent="0.25">
      <c r="A4696" t="s">
        <v>129</v>
      </c>
      <c r="B4696" t="s">
        <v>108</v>
      </c>
      <c r="C4696" t="s">
        <v>378</v>
      </c>
      <c r="D4696" s="45">
        <v>261002</v>
      </c>
      <c r="E4696" t="s">
        <v>669</v>
      </c>
      <c r="F4696" s="45">
        <v>6561606</v>
      </c>
      <c r="G4696" t="s">
        <v>889</v>
      </c>
      <c r="H4696" s="45">
        <v>601403</v>
      </c>
      <c r="I4696" t="e">
        <f ca="1">_xlfn.XLOOKUP(Tableau1[[#This Row],[No. Sous-service]],DONNÉES!F:F,DONNÉES!H:H,FALSE,0,1)</f>
        <v>#NAME?</v>
      </c>
      <c r="J4696" t="e">
        <f ca="1">_xlfn.XLOOKUP(Tableau1[[#This Row],[No. Sous-service]],DONNÉES!F:F,DONNÉES!I:I,FALSE,0,1)</f>
        <v>#NAME?</v>
      </c>
    </row>
    <row r="4697" spans="1:10" x14ac:dyDescent="0.25">
      <c r="A4697" t="s">
        <v>129</v>
      </c>
      <c r="B4697" t="s">
        <v>108</v>
      </c>
      <c r="C4697" t="s">
        <v>378</v>
      </c>
      <c r="D4697" s="45">
        <v>261002</v>
      </c>
      <c r="E4697" t="s">
        <v>669</v>
      </c>
      <c r="F4697" s="45">
        <v>6561606</v>
      </c>
      <c r="G4697" t="s">
        <v>889</v>
      </c>
      <c r="H4697" s="45">
        <v>600645</v>
      </c>
      <c r="I4697" t="e">
        <f ca="1">_xlfn.XLOOKUP(Tableau1[[#This Row],[No. Sous-service]],DONNÉES!F:F,DONNÉES!H:H,FALSE,0,1)</f>
        <v>#NAME?</v>
      </c>
      <c r="J4697" t="e">
        <f ca="1">_xlfn.XLOOKUP(Tableau1[[#This Row],[No. Sous-service]],DONNÉES!F:F,DONNÉES!I:I,FALSE,0,1)</f>
        <v>#NAME?</v>
      </c>
    </row>
    <row r="4698" spans="1:10" x14ac:dyDescent="0.25">
      <c r="A4698" t="s">
        <v>129</v>
      </c>
      <c r="B4698" t="s">
        <v>108</v>
      </c>
      <c r="C4698" t="s">
        <v>378</v>
      </c>
      <c r="D4698" s="45">
        <v>261002</v>
      </c>
      <c r="E4698" t="s">
        <v>669</v>
      </c>
      <c r="F4698" s="45">
        <v>6561606</v>
      </c>
      <c r="G4698" t="s">
        <v>889</v>
      </c>
      <c r="H4698" s="45">
        <v>134838</v>
      </c>
      <c r="I4698" t="e">
        <f ca="1">_xlfn.XLOOKUP(Tableau1[[#This Row],[No. Sous-service]],DONNÉES!F:F,DONNÉES!H:H,FALSE,0,1)</f>
        <v>#NAME?</v>
      </c>
      <c r="J4698" t="e">
        <f ca="1">_xlfn.XLOOKUP(Tableau1[[#This Row],[No. Sous-service]],DONNÉES!F:F,DONNÉES!I:I,FALSE,0,1)</f>
        <v>#NAME?</v>
      </c>
    </row>
    <row r="4699" spans="1:10" x14ac:dyDescent="0.25">
      <c r="A4699" t="s">
        <v>129</v>
      </c>
      <c r="B4699" t="s">
        <v>108</v>
      </c>
      <c r="C4699" t="s">
        <v>378</v>
      </c>
      <c r="D4699" s="45">
        <v>261002</v>
      </c>
      <c r="E4699" t="s">
        <v>669</v>
      </c>
      <c r="F4699" s="45">
        <v>7111601</v>
      </c>
      <c r="G4699" t="s">
        <v>1140</v>
      </c>
      <c r="H4699" s="45">
        <v>600483</v>
      </c>
      <c r="I4699" t="e">
        <f ca="1">_xlfn.XLOOKUP(Tableau1[[#This Row],[No. Sous-service]],DONNÉES!F:F,DONNÉES!H:H,FALSE,0,1)</f>
        <v>#NAME?</v>
      </c>
      <c r="J4699" t="e">
        <f ca="1">_xlfn.XLOOKUP(Tableau1[[#This Row],[No. Sous-service]],DONNÉES!F:F,DONNÉES!I:I,FALSE,0,1)</f>
        <v>#NAME?</v>
      </c>
    </row>
    <row r="4700" spans="1:10" x14ac:dyDescent="0.25">
      <c r="A4700" t="s">
        <v>129</v>
      </c>
      <c r="B4700" t="s">
        <v>108</v>
      </c>
      <c r="C4700" t="s">
        <v>378</v>
      </c>
      <c r="D4700" s="45">
        <v>261002</v>
      </c>
      <c r="E4700" t="s">
        <v>669</v>
      </c>
      <c r="F4700" s="45">
        <v>7111601</v>
      </c>
      <c r="G4700" t="s">
        <v>1140</v>
      </c>
      <c r="H4700" s="45">
        <v>135054</v>
      </c>
      <c r="I4700" t="e">
        <f ca="1">_xlfn.XLOOKUP(Tableau1[[#This Row],[No. Sous-service]],DONNÉES!F:F,DONNÉES!H:H,FALSE,0,1)</f>
        <v>#NAME?</v>
      </c>
      <c r="J4700" t="e">
        <f ca="1">_xlfn.XLOOKUP(Tableau1[[#This Row],[No. Sous-service]],DONNÉES!F:F,DONNÉES!I:I,FALSE,0,1)</f>
        <v>#NAME?</v>
      </c>
    </row>
    <row r="4701" spans="1:10" x14ac:dyDescent="0.25">
      <c r="A4701" t="s">
        <v>129</v>
      </c>
      <c r="B4701" t="s">
        <v>108</v>
      </c>
      <c r="C4701" t="s">
        <v>378</v>
      </c>
      <c r="D4701" s="45">
        <v>261002</v>
      </c>
      <c r="E4701" t="s">
        <v>669</v>
      </c>
      <c r="F4701" s="45">
        <v>7111601</v>
      </c>
      <c r="G4701" t="s">
        <v>1140</v>
      </c>
      <c r="H4701" s="45" t="s">
        <v>2063</v>
      </c>
      <c r="I4701" t="e">
        <f ca="1">_xlfn.XLOOKUP(Tableau1[[#This Row],[No. Sous-service]],DONNÉES!F:F,DONNÉES!H:H,FALSE,0,1)</f>
        <v>#NAME?</v>
      </c>
      <c r="J4701" t="e">
        <f ca="1">_xlfn.XLOOKUP(Tableau1[[#This Row],[No. Sous-service]],DONNÉES!F:F,DONNÉES!I:I,FALSE,0,1)</f>
        <v>#NAME?</v>
      </c>
    </row>
    <row r="4702" spans="1:10" x14ac:dyDescent="0.25">
      <c r="A4702" t="s">
        <v>129</v>
      </c>
      <c r="B4702" t="s">
        <v>108</v>
      </c>
      <c r="C4702" t="s">
        <v>378</v>
      </c>
      <c r="D4702" s="45">
        <v>261002</v>
      </c>
      <c r="E4702" t="s">
        <v>669</v>
      </c>
      <c r="F4702" s="45">
        <v>7161605</v>
      </c>
      <c r="G4702" t="s">
        <v>1221</v>
      </c>
      <c r="H4702" s="45">
        <v>601503</v>
      </c>
      <c r="I4702" t="e">
        <f ca="1">_xlfn.XLOOKUP(Tableau1[[#This Row],[No. Sous-service]],DONNÉES!F:F,DONNÉES!H:H,FALSE,0,1)</f>
        <v>#NAME?</v>
      </c>
      <c r="J4702" t="e">
        <f ca="1">_xlfn.XLOOKUP(Tableau1[[#This Row],[No. Sous-service]],DONNÉES!F:F,DONNÉES!I:I,FALSE,0,1)</f>
        <v>#NAME?</v>
      </c>
    </row>
    <row r="4703" spans="1:10" x14ac:dyDescent="0.25">
      <c r="A4703" t="s">
        <v>129</v>
      </c>
      <c r="B4703" t="s">
        <v>108</v>
      </c>
      <c r="C4703" t="s">
        <v>378</v>
      </c>
      <c r="D4703" s="45">
        <v>261002</v>
      </c>
      <c r="E4703" t="s">
        <v>669</v>
      </c>
      <c r="F4703" s="45">
        <v>7161605</v>
      </c>
      <c r="G4703" t="s">
        <v>1221</v>
      </c>
      <c r="H4703" s="45">
        <v>600186</v>
      </c>
      <c r="I4703" t="e">
        <f ca="1">_xlfn.XLOOKUP(Tableau1[[#This Row],[No. Sous-service]],DONNÉES!F:F,DONNÉES!H:H,FALSE,0,1)</f>
        <v>#NAME?</v>
      </c>
      <c r="J4703" t="e">
        <f ca="1">_xlfn.XLOOKUP(Tableau1[[#This Row],[No. Sous-service]],DONNÉES!F:F,DONNÉES!I:I,FALSE,0,1)</f>
        <v>#NAME?</v>
      </c>
    </row>
    <row r="4704" spans="1:10" x14ac:dyDescent="0.25">
      <c r="A4704" t="s">
        <v>129</v>
      </c>
      <c r="B4704" t="s">
        <v>108</v>
      </c>
      <c r="C4704" t="s">
        <v>378</v>
      </c>
      <c r="D4704" s="45">
        <v>261002</v>
      </c>
      <c r="E4704" t="s">
        <v>669</v>
      </c>
      <c r="F4704" s="45">
        <v>7161605</v>
      </c>
      <c r="G4704" t="s">
        <v>1221</v>
      </c>
      <c r="H4704" s="45">
        <v>600506</v>
      </c>
      <c r="I4704" t="e">
        <f ca="1">_xlfn.XLOOKUP(Tableau1[[#This Row],[No. Sous-service]],DONNÉES!F:F,DONNÉES!H:H,FALSE,0,1)</f>
        <v>#NAME?</v>
      </c>
      <c r="J4704" t="e">
        <f ca="1">_xlfn.XLOOKUP(Tableau1[[#This Row],[No. Sous-service]],DONNÉES!F:F,DONNÉES!I:I,FALSE,0,1)</f>
        <v>#NAME?</v>
      </c>
    </row>
    <row r="4705" spans="1:10" x14ac:dyDescent="0.25">
      <c r="A4705" t="s">
        <v>129</v>
      </c>
      <c r="B4705" t="s">
        <v>108</v>
      </c>
      <c r="C4705" t="s">
        <v>378</v>
      </c>
      <c r="D4705" s="45">
        <v>261002</v>
      </c>
      <c r="E4705" t="s">
        <v>669</v>
      </c>
      <c r="F4705" s="45">
        <v>7161605</v>
      </c>
      <c r="G4705" t="s">
        <v>1221</v>
      </c>
      <c r="H4705" s="45">
        <v>600188</v>
      </c>
      <c r="I4705" t="e">
        <f ca="1">_xlfn.XLOOKUP(Tableau1[[#This Row],[No. Sous-service]],DONNÉES!F:F,DONNÉES!H:H,FALSE,0,1)</f>
        <v>#NAME?</v>
      </c>
      <c r="J4705" t="e">
        <f ca="1">_xlfn.XLOOKUP(Tableau1[[#This Row],[No. Sous-service]],DONNÉES!F:F,DONNÉES!I:I,FALSE,0,1)</f>
        <v>#NAME?</v>
      </c>
    </row>
    <row r="4706" spans="1:10" x14ac:dyDescent="0.25">
      <c r="A4706" t="s">
        <v>129</v>
      </c>
      <c r="B4706" t="s">
        <v>108</v>
      </c>
      <c r="C4706" t="s">
        <v>378</v>
      </c>
      <c r="D4706" s="45">
        <v>261002</v>
      </c>
      <c r="E4706" t="s">
        <v>669</v>
      </c>
      <c r="F4706" s="45">
        <v>7161605</v>
      </c>
      <c r="G4706" t="s">
        <v>1221</v>
      </c>
      <c r="H4706" s="45">
        <v>134293</v>
      </c>
      <c r="I4706" t="e">
        <f ca="1">_xlfn.XLOOKUP(Tableau1[[#This Row],[No. Sous-service]],DONNÉES!F:F,DONNÉES!H:H,FALSE,0,1)</f>
        <v>#NAME?</v>
      </c>
      <c r="J4706" t="e">
        <f ca="1">_xlfn.XLOOKUP(Tableau1[[#This Row],[No. Sous-service]],DONNÉES!F:F,DONNÉES!I:I,FALSE,0,1)</f>
        <v>#NAME?</v>
      </c>
    </row>
    <row r="4707" spans="1:10" x14ac:dyDescent="0.25">
      <c r="A4707" t="s">
        <v>129</v>
      </c>
      <c r="B4707" t="s">
        <v>108</v>
      </c>
      <c r="C4707" t="s">
        <v>378</v>
      </c>
      <c r="D4707" s="45">
        <v>261002</v>
      </c>
      <c r="E4707" t="s">
        <v>669</v>
      </c>
      <c r="F4707" s="45">
        <v>7161605</v>
      </c>
      <c r="G4707" t="s">
        <v>1221</v>
      </c>
      <c r="H4707" s="45">
        <v>600185</v>
      </c>
      <c r="I4707" t="e">
        <f ca="1">_xlfn.XLOOKUP(Tableau1[[#This Row],[No. Sous-service]],DONNÉES!F:F,DONNÉES!H:H,FALSE,0,1)</f>
        <v>#NAME?</v>
      </c>
      <c r="J4707" t="e">
        <f ca="1">_xlfn.XLOOKUP(Tableau1[[#This Row],[No. Sous-service]],DONNÉES!F:F,DONNÉES!I:I,FALSE,0,1)</f>
        <v>#NAME?</v>
      </c>
    </row>
    <row r="4708" spans="1:10" x14ac:dyDescent="0.25">
      <c r="A4708" t="s">
        <v>129</v>
      </c>
      <c r="B4708" t="s">
        <v>108</v>
      </c>
      <c r="C4708" t="s">
        <v>378</v>
      </c>
      <c r="D4708" s="45">
        <v>261002</v>
      </c>
      <c r="E4708" t="s">
        <v>669</v>
      </c>
      <c r="F4708" s="45">
        <v>7161605</v>
      </c>
      <c r="G4708" t="s">
        <v>1221</v>
      </c>
      <c r="H4708" s="45">
        <v>134022</v>
      </c>
      <c r="I4708" t="e">
        <f ca="1">_xlfn.XLOOKUP(Tableau1[[#This Row],[No. Sous-service]],DONNÉES!F:F,DONNÉES!H:H,FALSE,0,1)</f>
        <v>#NAME?</v>
      </c>
      <c r="J4708" t="e">
        <f ca="1">_xlfn.XLOOKUP(Tableau1[[#This Row],[No. Sous-service]],DONNÉES!F:F,DONNÉES!I:I,FALSE,0,1)</f>
        <v>#NAME?</v>
      </c>
    </row>
    <row r="4709" spans="1:10" x14ac:dyDescent="0.25">
      <c r="A4709" t="s">
        <v>129</v>
      </c>
      <c r="B4709" t="s">
        <v>108</v>
      </c>
      <c r="C4709" t="s">
        <v>378</v>
      </c>
      <c r="D4709" s="45">
        <v>261002</v>
      </c>
      <c r="E4709" t="s">
        <v>669</v>
      </c>
      <c r="F4709" s="45">
        <v>7161605</v>
      </c>
      <c r="G4709" t="s">
        <v>1221</v>
      </c>
      <c r="H4709" s="45">
        <v>601144</v>
      </c>
      <c r="I4709" t="e">
        <f ca="1">_xlfn.XLOOKUP(Tableau1[[#This Row],[No. Sous-service]],DONNÉES!F:F,DONNÉES!H:H,FALSE,0,1)</f>
        <v>#NAME?</v>
      </c>
      <c r="J4709" t="e">
        <f ca="1">_xlfn.XLOOKUP(Tableau1[[#This Row],[No. Sous-service]],DONNÉES!F:F,DONNÉES!I:I,FALSE,0,1)</f>
        <v>#NAME?</v>
      </c>
    </row>
    <row r="4710" spans="1:10" x14ac:dyDescent="0.25">
      <c r="A4710" t="s">
        <v>129</v>
      </c>
      <c r="B4710" t="s">
        <v>108</v>
      </c>
      <c r="C4710" t="s">
        <v>378</v>
      </c>
      <c r="D4710" s="45">
        <v>261002</v>
      </c>
      <c r="E4710" t="s">
        <v>669</v>
      </c>
      <c r="F4710" s="45">
        <v>7161605</v>
      </c>
      <c r="G4710" t="s">
        <v>1221</v>
      </c>
      <c r="H4710" s="45">
        <v>133452</v>
      </c>
      <c r="I4710" t="e">
        <f ca="1">_xlfn.XLOOKUP(Tableau1[[#This Row],[No. Sous-service]],DONNÉES!F:F,DONNÉES!H:H,FALSE,0,1)</f>
        <v>#NAME?</v>
      </c>
      <c r="J4710" t="e">
        <f ca="1">_xlfn.XLOOKUP(Tableau1[[#This Row],[No. Sous-service]],DONNÉES!F:F,DONNÉES!I:I,FALSE,0,1)</f>
        <v>#NAME?</v>
      </c>
    </row>
    <row r="4711" spans="1:10" x14ac:dyDescent="0.25">
      <c r="A4711" t="s">
        <v>129</v>
      </c>
      <c r="B4711" t="s">
        <v>108</v>
      </c>
      <c r="C4711" t="s">
        <v>378</v>
      </c>
      <c r="D4711" s="45">
        <v>261002</v>
      </c>
      <c r="E4711" t="s">
        <v>669</v>
      </c>
      <c r="F4711" s="45">
        <v>7162603</v>
      </c>
      <c r="G4711" t="s">
        <v>1236</v>
      </c>
      <c r="H4711" s="45">
        <v>134019</v>
      </c>
      <c r="I4711" t="e">
        <f ca="1">_xlfn.XLOOKUP(Tableau1[[#This Row],[No. Sous-service]],DONNÉES!F:F,DONNÉES!H:H,FALSE,0,1)</f>
        <v>#NAME?</v>
      </c>
      <c r="J4711" t="e">
        <f ca="1">_xlfn.XLOOKUP(Tableau1[[#This Row],[No. Sous-service]],DONNÉES!F:F,DONNÉES!I:I,FALSE,0,1)</f>
        <v>#NAME?</v>
      </c>
    </row>
    <row r="4712" spans="1:10" x14ac:dyDescent="0.25">
      <c r="A4712" t="s">
        <v>129</v>
      </c>
      <c r="B4712" t="s">
        <v>108</v>
      </c>
      <c r="C4712" t="s">
        <v>378</v>
      </c>
      <c r="D4712" s="45">
        <v>261002</v>
      </c>
      <c r="E4712" t="s">
        <v>669</v>
      </c>
      <c r="F4712" s="45">
        <v>7162603</v>
      </c>
      <c r="G4712" t="s">
        <v>1236</v>
      </c>
      <c r="H4712" s="45">
        <v>600568</v>
      </c>
      <c r="I4712" t="e">
        <f ca="1">_xlfn.XLOOKUP(Tableau1[[#This Row],[No. Sous-service]],DONNÉES!F:F,DONNÉES!H:H,FALSE,0,1)</f>
        <v>#NAME?</v>
      </c>
      <c r="J4712" t="e">
        <f ca="1">_xlfn.XLOOKUP(Tableau1[[#This Row],[No. Sous-service]],DONNÉES!F:F,DONNÉES!I:I,FALSE,0,1)</f>
        <v>#NAME?</v>
      </c>
    </row>
    <row r="4713" spans="1:10" x14ac:dyDescent="0.25">
      <c r="A4713" t="s">
        <v>129</v>
      </c>
      <c r="B4713" t="s">
        <v>108</v>
      </c>
      <c r="C4713" t="s">
        <v>378</v>
      </c>
      <c r="D4713" s="45">
        <v>261002</v>
      </c>
      <c r="E4713" t="s">
        <v>669</v>
      </c>
      <c r="F4713" s="45">
        <v>7162603</v>
      </c>
      <c r="G4713" t="s">
        <v>1236</v>
      </c>
      <c r="H4713" s="45">
        <v>600572</v>
      </c>
      <c r="I4713" t="e">
        <f ca="1">_xlfn.XLOOKUP(Tableau1[[#This Row],[No. Sous-service]],DONNÉES!F:F,DONNÉES!H:H,FALSE,0,1)</f>
        <v>#NAME?</v>
      </c>
      <c r="J4713" t="e">
        <f ca="1">_xlfn.XLOOKUP(Tableau1[[#This Row],[No. Sous-service]],DONNÉES!F:F,DONNÉES!I:I,FALSE,0,1)</f>
        <v>#NAME?</v>
      </c>
    </row>
    <row r="4714" spans="1:10" x14ac:dyDescent="0.25">
      <c r="A4714" t="s">
        <v>129</v>
      </c>
      <c r="B4714" t="s">
        <v>108</v>
      </c>
      <c r="C4714" t="s">
        <v>378</v>
      </c>
      <c r="D4714" s="45">
        <v>261002</v>
      </c>
      <c r="E4714" t="s">
        <v>669</v>
      </c>
      <c r="F4714" s="45">
        <v>7162603</v>
      </c>
      <c r="G4714" t="s">
        <v>1236</v>
      </c>
      <c r="H4714" s="45">
        <v>600505</v>
      </c>
      <c r="I4714" t="e">
        <f ca="1">_xlfn.XLOOKUP(Tableau1[[#This Row],[No. Sous-service]],DONNÉES!F:F,DONNÉES!H:H,FALSE,0,1)</f>
        <v>#NAME?</v>
      </c>
      <c r="J4714" t="e">
        <f ca="1">_xlfn.XLOOKUP(Tableau1[[#This Row],[No. Sous-service]],DONNÉES!F:F,DONNÉES!I:I,FALSE,0,1)</f>
        <v>#NAME?</v>
      </c>
    </row>
    <row r="4715" spans="1:10" x14ac:dyDescent="0.25">
      <c r="A4715" t="s">
        <v>129</v>
      </c>
      <c r="B4715" t="s">
        <v>108</v>
      </c>
      <c r="C4715" t="s">
        <v>378</v>
      </c>
      <c r="D4715" s="45">
        <v>261002</v>
      </c>
      <c r="E4715" t="s">
        <v>669</v>
      </c>
      <c r="F4715" s="45">
        <v>7162603</v>
      </c>
      <c r="G4715" t="s">
        <v>1236</v>
      </c>
      <c r="H4715" s="45">
        <v>134297</v>
      </c>
      <c r="I4715" t="e">
        <f ca="1">_xlfn.XLOOKUP(Tableau1[[#This Row],[No. Sous-service]],DONNÉES!F:F,DONNÉES!H:H,FALSE,0,1)</f>
        <v>#NAME?</v>
      </c>
      <c r="J4715" t="e">
        <f ca="1">_xlfn.XLOOKUP(Tableau1[[#This Row],[No. Sous-service]],DONNÉES!F:F,DONNÉES!I:I,FALSE,0,1)</f>
        <v>#NAME?</v>
      </c>
    </row>
    <row r="4716" spans="1:10" x14ac:dyDescent="0.25">
      <c r="A4716" t="s">
        <v>129</v>
      </c>
      <c r="B4716" t="s">
        <v>108</v>
      </c>
      <c r="C4716" t="s">
        <v>378</v>
      </c>
      <c r="D4716" s="45">
        <v>261002</v>
      </c>
      <c r="E4716" t="s">
        <v>669</v>
      </c>
      <c r="F4716" s="45">
        <v>7162603</v>
      </c>
      <c r="G4716" t="s">
        <v>1236</v>
      </c>
      <c r="H4716" s="45">
        <v>134623</v>
      </c>
      <c r="I4716" t="e">
        <f ca="1">_xlfn.XLOOKUP(Tableau1[[#This Row],[No. Sous-service]],DONNÉES!F:F,DONNÉES!H:H,FALSE,0,1)</f>
        <v>#NAME?</v>
      </c>
      <c r="J4716" t="e">
        <f ca="1">_xlfn.XLOOKUP(Tableau1[[#This Row],[No. Sous-service]],DONNÉES!F:F,DONNÉES!I:I,FALSE,0,1)</f>
        <v>#NAME?</v>
      </c>
    </row>
    <row r="4717" spans="1:10" x14ac:dyDescent="0.25">
      <c r="A4717" t="s">
        <v>129</v>
      </c>
      <c r="B4717" t="s">
        <v>108</v>
      </c>
      <c r="C4717" t="s">
        <v>378</v>
      </c>
      <c r="D4717" s="45">
        <v>261002</v>
      </c>
      <c r="E4717" t="s">
        <v>669</v>
      </c>
      <c r="F4717" s="45">
        <v>7162603</v>
      </c>
      <c r="G4717" t="s">
        <v>1236</v>
      </c>
      <c r="H4717" s="45">
        <v>600606</v>
      </c>
      <c r="I4717" t="e">
        <f ca="1">_xlfn.XLOOKUP(Tableau1[[#This Row],[No. Sous-service]],DONNÉES!F:F,DONNÉES!H:H,FALSE,0,1)</f>
        <v>#NAME?</v>
      </c>
      <c r="J4717" t="e">
        <f ca="1">_xlfn.XLOOKUP(Tableau1[[#This Row],[No. Sous-service]],DONNÉES!F:F,DONNÉES!I:I,FALSE,0,1)</f>
        <v>#NAME?</v>
      </c>
    </row>
    <row r="4718" spans="1:10" x14ac:dyDescent="0.25">
      <c r="A4718" t="s">
        <v>129</v>
      </c>
      <c r="B4718" t="s">
        <v>108</v>
      </c>
      <c r="C4718" t="s">
        <v>378</v>
      </c>
      <c r="D4718" s="45">
        <v>261002</v>
      </c>
      <c r="E4718" t="s">
        <v>669</v>
      </c>
      <c r="F4718" s="45">
        <v>7162603</v>
      </c>
      <c r="G4718" t="s">
        <v>1236</v>
      </c>
      <c r="H4718" s="45">
        <v>600607</v>
      </c>
      <c r="I4718" t="e">
        <f ca="1">_xlfn.XLOOKUP(Tableau1[[#This Row],[No. Sous-service]],DONNÉES!F:F,DONNÉES!H:H,FALSE,0,1)</f>
        <v>#NAME?</v>
      </c>
      <c r="J4718" t="e">
        <f ca="1">_xlfn.XLOOKUP(Tableau1[[#This Row],[No. Sous-service]],DONNÉES!F:F,DONNÉES!I:I,FALSE,0,1)</f>
        <v>#NAME?</v>
      </c>
    </row>
    <row r="4719" spans="1:10" x14ac:dyDescent="0.25">
      <c r="A4719" t="s">
        <v>129</v>
      </c>
      <c r="B4719" t="s">
        <v>108</v>
      </c>
      <c r="C4719" t="s">
        <v>378</v>
      </c>
      <c r="D4719" s="45">
        <v>261002</v>
      </c>
      <c r="E4719" t="s">
        <v>669</v>
      </c>
      <c r="F4719" s="45">
        <v>7162603</v>
      </c>
      <c r="G4719" t="s">
        <v>1236</v>
      </c>
      <c r="H4719" s="45">
        <v>134731</v>
      </c>
      <c r="I4719" t="e">
        <f ca="1">_xlfn.XLOOKUP(Tableau1[[#This Row],[No. Sous-service]],DONNÉES!F:F,DONNÉES!H:H,FALSE,0,1)</f>
        <v>#NAME?</v>
      </c>
      <c r="J4719" t="e">
        <f ca="1">_xlfn.XLOOKUP(Tableau1[[#This Row],[No. Sous-service]],DONNÉES!F:F,DONNÉES!I:I,FALSE,0,1)</f>
        <v>#NAME?</v>
      </c>
    </row>
    <row r="4720" spans="1:10" x14ac:dyDescent="0.25">
      <c r="A4720" t="s">
        <v>129</v>
      </c>
      <c r="B4720" t="s">
        <v>108</v>
      </c>
      <c r="C4720" t="s">
        <v>378</v>
      </c>
      <c r="D4720" s="45">
        <v>261002</v>
      </c>
      <c r="E4720" t="s">
        <v>669</v>
      </c>
      <c r="F4720" s="45">
        <v>7162603</v>
      </c>
      <c r="G4720" t="s">
        <v>1236</v>
      </c>
      <c r="H4720" s="45">
        <v>600611</v>
      </c>
      <c r="I4720" t="e">
        <f ca="1">_xlfn.XLOOKUP(Tableau1[[#This Row],[No. Sous-service]],DONNÉES!F:F,DONNÉES!H:H,FALSE,0,1)</f>
        <v>#NAME?</v>
      </c>
      <c r="J4720" t="e">
        <f ca="1">_xlfn.XLOOKUP(Tableau1[[#This Row],[No. Sous-service]],DONNÉES!F:F,DONNÉES!I:I,FALSE,0,1)</f>
        <v>#NAME?</v>
      </c>
    </row>
    <row r="4721" spans="1:10" x14ac:dyDescent="0.25">
      <c r="A4721" t="s">
        <v>129</v>
      </c>
      <c r="B4721" t="s">
        <v>108</v>
      </c>
      <c r="C4721" t="s">
        <v>378</v>
      </c>
      <c r="D4721" s="45">
        <v>261002</v>
      </c>
      <c r="E4721" t="s">
        <v>669</v>
      </c>
      <c r="F4721" s="45">
        <v>7162603</v>
      </c>
      <c r="G4721" t="s">
        <v>1236</v>
      </c>
      <c r="H4721" s="45" t="s">
        <v>2064</v>
      </c>
      <c r="I4721" t="e">
        <f ca="1">_xlfn.XLOOKUP(Tableau1[[#This Row],[No. Sous-service]],DONNÉES!F:F,DONNÉES!H:H,FALSE,0,1)</f>
        <v>#NAME?</v>
      </c>
      <c r="J4721" t="e">
        <f ca="1">_xlfn.XLOOKUP(Tableau1[[#This Row],[No. Sous-service]],DONNÉES!F:F,DONNÉES!I:I,FALSE,0,1)</f>
        <v>#NAME?</v>
      </c>
    </row>
    <row r="4722" spans="1:10" x14ac:dyDescent="0.25">
      <c r="A4722" t="s">
        <v>129</v>
      </c>
      <c r="B4722" t="s">
        <v>108</v>
      </c>
      <c r="C4722" t="s">
        <v>378</v>
      </c>
      <c r="D4722" s="45">
        <v>261002</v>
      </c>
      <c r="E4722" t="s">
        <v>669</v>
      </c>
      <c r="F4722" s="45">
        <v>6173617</v>
      </c>
      <c r="G4722" t="s">
        <v>673</v>
      </c>
      <c r="H4722" s="45">
        <v>600814</v>
      </c>
      <c r="I4722" t="e">
        <f ca="1">_xlfn.XLOOKUP(Tableau1[[#This Row],[No. Sous-service]],DONNÉES!F:F,DONNÉES!H:H,FALSE,0,1)</f>
        <v>#NAME?</v>
      </c>
      <c r="J4722" t="e">
        <f ca="1">_xlfn.XLOOKUP(Tableau1[[#This Row],[No. Sous-service]],DONNÉES!F:F,DONNÉES!I:I,FALSE,0,1)</f>
        <v>#NAME?</v>
      </c>
    </row>
    <row r="4723" spans="1:10" x14ac:dyDescent="0.25">
      <c r="A4723" t="s">
        <v>129</v>
      </c>
      <c r="B4723" t="s">
        <v>108</v>
      </c>
      <c r="C4723" t="s">
        <v>378</v>
      </c>
      <c r="D4723" s="45">
        <v>261002</v>
      </c>
      <c r="E4723" t="s">
        <v>669</v>
      </c>
      <c r="F4723" s="45">
        <v>6173617</v>
      </c>
      <c r="G4723" t="s">
        <v>673</v>
      </c>
      <c r="H4723" s="45">
        <v>601143</v>
      </c>
      <c r="I4723" t="e">
        <f ca="1">_xlfn.XLOOKUP(Tableau1[[#This Row],[No. Sous-service]],DONNÉES!F:F,DONNÉES!H:H,FALSE,0,1)</f>
        <v>#NAME?</v>
      </c>
      <c r="J4723" t="e">
        <f ca="1">_xlfn.XLOOKUP(Tableau1[[#This Row],[No. Sous-service]],DONNÉES!F:F,DONNÉES!I:I,FALSE,0,1)</f>
        <v>#NAME?</v>
      </c>
    </row>
    <row r="4724" spans="1:10" x14ac:dyDescent="0.25">
      <c r="A4724" t="s">
        <v>129</v>
      </c>
      <c r="B4724" t="s">
        <v>108</v>
      </c>
      <c r="C4724" t="s">
        <v>378</v>
      </c>
      <c r="D4724" s="45">
        <v>261002</v>
      </c>
      <c r="E4724" t="s">
        <v>669</v>
      </c>
      <c r="F4724" s="45">
        <v>6173617</v>
      </c>
      <c r="G4724" t="s">
        <v>673</v>
      </c>
      <c r="H4724" s="45">
        <v>600815</v>
      </c>
      <c r="I4724" t="e">
        <f ca="1">_xlfn.XLOOKUP(Tableau1[[#This Row],[No. Sous-service]],DONNÉES!F:F,DONNÉES!H:H,FALSE,0,1)</f>
        <v>#NAME?</v>
      </c>
      <c r="J4724" t="e">
        <f ca="1">_xlfn.XLOOKUP(Tableau1[[#This Row],[No. Sous-service]],DONNÉES!F:F,DONNÉES!I:I,FALSE,0,1)</f>
        <v>#NAME?</v>
      </c>
    </row>
    <row r="4725" spans="1:10" x14ac:dyDescent="0.25">
      <c r="A4725" t="s">
        <v>129</v>
      </c>
      <c r="B4725" t="s">
        <v>108</v>
      </c>
      <c r="C4725" t="s">
        <v>378</v>
      </c>
      <c r="D4725" s="45">
        <v>261002</v>
      </c>
      <c r="E4725" t="s">
        <v>669</v>
      </c>
      <c r="F4725" s="45">
        <v>6173617</v>
      </c>
      <c r="G4725" t="s">
        <v>673</v>
      </c>
      <c r="H4725" s="45">
        <v>600615</v>
      </c>
      <c r="I4725" t="e">
        <f ca="1">_xlfn.XLOOKUP(Tableau1[[#This Row],[No. Sous-service]],DONNÉES!F:F,DONNÉES!H:H,FALSE,0,1)</f>
        <v>#NAME?</v>
      </c>
      <c r="J4725" t="e">
        <f ca="1">_xlfn.XLOOKUP(Tableau1[[#This Row],[No. Sous-service]],DONNÉES!F:F,DONNÉES!I:I,FALSE,0,1)</f>
        <v>#NAME?</v>
      </c>
    </row>
    <row r="4726" spans="1:10" x14ac:dyDescent="0.25">
      <c r="A4726" t="s">
        <v>129</v>
      </c>
      <c r="B4726" t="s">
        <v>108</v>
      </c>
      <c r="C4726" t="s">
        <v>378</v>
      </c>
      <c r="D4726" s="45">
        <v>261002</v>
      </c>
      <c r="E4726" t="s">
        <v>669</v>
      </c>
      <c r="F4726" s="45">
        <v>6173617</v>
      </c>
      <c r="G4726" t="s">
        <v>673</v>
      </c>
      <c r="H4726" s="45">
        <v>601138</v>
      </c>
      <c r="I4726" t="e">
        <f ca="1">_xlfn.XLOOKUP(Tableau1[[#This Row],[No. Sous-service]],DONNÉES!F:F,DONNÉES!H:H,FALSE,0,1)</f>
        <v>#NAME?</v>
      </c>
      <c r="J4726" t="e">
        <f ca="1">_xlfn.XLOOKUP(Tableau1[[#This Row],[No. Sous-service]],DONNÉES!F:F,DONNÉES!I:I,FALSE,0,1)</f>
        <v>#NAME?</v>
      </c>
    </row>
    <row r="4727" spans="1:10" x14ac:dyDescent="0.25">
      <c r="A4727" t="s">
        <v>129</v>
      </c>
      <c r="B4727" t="s">
        <v>108</v>
      </c>
      <c r="C4727" t="s">
        <v>378</v>
      </c>
      <c r="D4727" s="45">
        <v>261002</v>
      </c>
      <c r="E4727" t="s">
        <v>669</v>
      </c>
      <c r="F4727" s="45">
        <v>6173617</v>
      </c>
      <c r="G4727" t="s">
        <v>673</v>
      </c>
      <c r="H4727" s="45">
        <v>600602</v>
      </c>
      <c r="I4727" t="e">
        <f ca="1">_xlfn.XLOOKUP(Tableau1[[#This Row],[No. Sous-service]],DONNÉES!F:F,DONNÉES!H:H,FALSE,0,1)</f>
        <v>#NAME?</v>
      </c>
      <c r="J4727" t="e">
        <f ca="1">_xlfn.XLOOKUP(Tableau1[[#This Row],[No. Sous-service]],DONNÉES!F:F,DONNÉES!I:I,FALSE,0,1)</f>
        <v>#NAME?</v>
      </c>
    </row>
    <row r="4728" spans="1:10" x14ac:dyDescent="0.25">
      <c r="A4728" t="s">
        <v>129</v>
      </c>
      <c r="B4728" t="s">
        <v>108</v>
      </c>
      <c r="C4728" t="s">
        <v>378</v>
      </c>
      <c r="D4728" s="45">
        <v>261002</v>
      </c>
      <c r="E4728" t="s">
        <v>669</v>
      </c>
      <c r="F4728" s="45">
        <v>6173617</v>
      </c>
      <c r="G4728" t="s">
        <v>673</v>
      </c>
      <c r="H4728" s="45">
        <v>600588</v>
      </c>
      <c r="I4728" t="e">
        <f ca="1">_xlfn.XLOOKUP(Tableau1[[#This Row],[No. Sous-service]],DONNÉES!F:F,DONNÉES!H:H,FALSE,0,1)</f>
        <v>#NAME?</v>
      </c>
      <c r="J4728" t="e">
        <f ca="1">_xlfn.XLOOKUP(Tableau1[[#This Row],[No. Sous-service]],DONNÉES!F:F,DONNÉES!I:I,FALSE,0,1)</f>
        <v>#NAME?</v>
      </c>
    </row>
    <row r="4729" spans="1:10" x14ac:dyDescent="0.25">
      <c r="A4729" t="s">
        <v>129</v>
      </c>
      <c r="B4729" t="s">
        <v>108</v>
      </c>
      <c r="C4729" t="s">
        <v>378</v>
      </c>
      <c r="D4729" s="45">
        <v>261002</v>
      </c>
      <c r="E4729" t="s">
        <v>669</v>
      </c>
      <c r="F4729" s="45">
        <v>6173617</v>
      </c>
      <c r="G4729" t="s">
        <v>673</v>
      </c>
      <c r="H4729" s="45">
        <v>600812</v>
      </c>
      <c r="I4729" t="e">
        <f ca="1">_xlfn.XLOOKUP(Tableau1[[#This Row],[No. Sous-service]],DONNÉES!F:F,DONNÉES!H:H,FALSE,0,1)</f>
        <v>#NAME?</v>
      </c>
      <c r="J4729" t="e">
        <f ca="1">_xlfn.XLOOKUP(Tableau1[[#This Row],[No. Sous-service]],DONNÉES!F:F,DONNÉES!I:I,FALSE,0,1)</f>
        <v>#NAME?</v>
      </c>
    </row>
    <row r="4730" spans="1:10" x14ac:dyDescent="0.25">
      <c r="A4730" t="s">
        <v>129</v>
      </c>
      <c r="B4730" t="s">
        <v>108</v>
      </c>
      <c r="C4730" t="s">
        <v>378</v>
      </c>
      <c r="D4730" s="45">
        <v>261002</v>
      </c>
      <c r="E4730" t="s">
        <v>669</v>
      </c>
      <c r="F4730" s="45">
        <v>6173617</v>
      </c>
      <c r="G4730" t="s">
        <v>673</v>
      </c>
      <c r="H4730" s="45">
        <v>600585</v>
      </c>
      <c r="I4730" t="e">
        <f ca="1">_xlfn.XLOOKUP(Tableau1[[#This Row],[No. Sous-service]],DONNÉES!F:F,DONNÉES!H:H,FALSE,0,1)</f>
        <v>#NAME?</v>
      </c>
      <c r="J4730" t="e">
        <f ca="1">_xlfn.XLOOKUP(Tableau1[[#This Row],[No. Sous-service]],DONNÉES!F:F,DONNÉES!I:I,FALSE,0,1)</f>
        <v>#NAME?</v>
      </c>
    </row>
    <row r="4731" spans="1:10" x14ac:dyDescent="0.25">
      <c r="A4731" t="s">
        <v>129</v>
      </c>
      <c r="B4731" t="s">
        <v>108</v>
      </c>
      <c r="C4731" t="s">
        <v>378</v>
      </c>
      <c r="D4731" s="45">
        <v>261002</v>
      </c>
      <c r="E4731" t="s">
        <v>669</v>
      </c>
      <c r="F4731" s="45">
        <v>6173617</v>
      </c>
      <c r="G4731" t="s">
        <v>673</v>
      </c>
      <c r="H4731" s="45">
        <v>600546</v>
      </c>
      <c r="I4731" t="e">
        <f ca="1">_xlfn.XLOOKUP(Tableau1[[#This Row],[No. Sous-service]],DONNÉES!F:F,DONNÉES!H:H,FALSE,0,1)</f>
        <v>#NAME?</v>
      </c>
      <c r="J4731" t="e">
        <f ca="1">_xlfn.XLOOKUP(Tableau1[[#This Row],[No. Sous-service]],DONNÉES!F:F,DONNÉES!I:I,FALSE,0,1)</f>
        <v>#NAME?</v>
      </c>
    </row>
    <row r="4732" spans="1:10" x14ac:dyDescent="0.25">
      <c r="A4732" t="s">
        <v>129</v>
      </c>
      <c r="B4732" t="s">
        <v>108</v>
      </c>
      <c r="C4732" t="s">
        <v>378</v>
      </c>
      <c r="D4732" s="45">
        <v>261002</v>
      </c>
      <c r="E4732" t="s">
        <v>669</v>
      </c>
      <c r="F4732" s="45">
        <v>6173617</v>
      </c>
      <c r="G4732" t="s">
        <v>673</v>
      </c>
      <c r="H4732" s="45">
        <v>431168</v>
      </c>
      <c r="I4732" t="e">
        <f ca="1">_xlfn.XLOOKUP(Tableau1[[#This Row],[No. Sous-service]],DONNÉES!F:F,DONNÉES!H:H,FALSE,0,1)</f>
        <v>#NAME?</v>
      </c>
      <c r="J4732" t="e">
        <f ca="1">_xlfn.XLOOKUP(Tableau1[[#This Row],[No. Sous-service]],DONNÉES!F:F,DONNÉES!I:I,FALSE,0,1)</f>
        <v>#NAME?</v>
      </c>
    </row>
    <row r="4733" spans="1:10" x14ac:dyDescent="0.25">
      <c r="A4733" t="s">
        <v>129</v>
      </c>
      <c r="B4733" t="s">
        <v>108</v>
      </c>
      <c r="C4733" t="s">
        <v>378</v>
      </c>
      <c r="D4733" s="45">
        <v>261002</v>
      </c>
      <c r="E4733" t="s">
        <v>669</v>
      </c>
      <c r="F4733" s="45">
        <v>6173617</v>
      </c>
      <c r="G4733" t="s">
        <v>673</v>
      </c>
      <c r="H4733" s="45">
        <v>601501</v>
      </c>
      <c r="I4733" t="e">
        <f ca="1">_xlfn.XLOOKUP(Tableau1[[#This Row],[No. Sous-service]],DONNÉES!F:F,DONNÉES!H:H,FALSE,0,1)</f>
        <v>#NAME?</v>
      </c>
      <c r="J4733" t="e">
        <f ca="1">_xlfn.XLOOKUP(Tableau1[[#This Row],[No. Sous-service]],DONNÉES!F:F,DONNÉES!I:I,FALSE,0,1)</f>
        <v>#NAME?</v>
      </c>
    </row>
    <row r="4734" spans="1:10" x14ac:dyDescent="0.25">
      <c r="A4734" t="s">
        <v>129</v>
      </c>
      <c r="B4734" t="s">
        <v>108</v>
      </c>
      <c r="C4734" t="s">
        <v>378</v>
      </c>
      <c r="D4734" s="45">
        <v>261002</v>
      </c>
      <c r="E4734" t="s">
        <v>669</v>
      </c>
      <c r="F4734" s="45">
        <v>6173617</v>
      </c>
      <c r="G4734" t="s">
        <v>673</v>
      </c>
      <c r="H4734" s="45">
        <v>600621</v>
      </c>
      <c r="I4734" t="e">
        <f ca="1">_xlfn.XLOOKUP(Tableau1[[#This Row],[No. Sous-service]],DONNÉES!F:F,DONNÉES!H:H,FALSE,0,1)</f>
        <v>#NAME?</v>
      </c>
      <c r="J4734" t="e">
        <f ca="1">_xlfn.XLOOKUP(Tableau1[[#This Row],[No. Sous-service]],DONNÉES!F:F,DONNÉES!I:I,FALSE,0,1)</f>
        <v>#NAME?</v>
      </c>
    </row>
    <row r="4735" spans="1:10" x14ac:dyDescent="0.25">
      <c r="A4735" t="s">
        <v>129</v>
      </c>
      <c r="B4735" t="s">
        <v>108</v>
      </c>
      <c r="C4735" t="s">
        <v>378</v>
      </c>
      <c r="D4735" s="45">
        <v>261002</v>
      </c>
      <c r="E4735" t="s">
        <v>669</v>
      </c>
      <c r="F4735" s="45">
        <v>6173617</v>
      </c>
      <c r="G4735" t="s">
        <v>673</v>
      </c>
      <c r="H4735" s="45">
        <v>557231</v>
      </c>
      <c r="I4735" t="e">
        <f ca="1">_xlfn.XLOOKUP(Tableau1[[#This Row],[No. Sous-service]],DONNÉES!F:F,DONNÉES!H:H,FALSE,0,1)</f>
        <v>#NAME?</v>
      </c>
      <c r="J4735" t="e">
        <f ca="1">_xlfn.XLOOKUP(Tableau1[[#This Row],[No. Sous-service]],DONNÉES!F:F,DONNÉES!I:I,FALSE,0,1)</f>
        <v>#NAME?</v>
      </c>
    </row>
    <row r="4736" spans="1:10" x14ac:dyDescent="0.25">
      <c r="A4736" t="s">
        <v>129</v>
      </c>
      <c r="B4736" t="s">
        <v>108</v>
      </c>
      <c r="C4736" t="s">
        <v>378</v>
      </c>
      <c r="D4736" s="45">
        <v>261002</v>
      </c>
      <c r="E4736" t="s">
        <v>669</v>
      </c>
      <c r="F4736" s="45">
        <v>6173617</v>
      </c>
      <c r="G4736" t="s">
        <v>673</v>
      </c>
      <c r="H4736" s="45">
        <v>301030</v>
      </c>
      <c r="I4736" t="e">
        <f ca="1">_xlfn.XLOOKUP(Tableau1[[#This Row],[No. Sous-service]],DONNÉES!F:F,DONNÉES!H:H,FALSE,0,1)</f>
        <v>#NAME?</v>
      </c>
      <c r="J4736" t="e">
        <f ca="1">_xlfn.XLOOKUP(Tableau1[[#This Row],[No. Sous-service]],DONNÉES!F:F,DONNÉES!I:I,FALSE,0,1)</f>
        <v>#NAME?</v>
      </c>
    </row>
    <row r="4737" spans="1:10" x14ac:dyDescent="0.25">
      <c r="A4737" t="s">
        <v>129</v>
      </c>
      <c r="B4737" t="s">
        <v>108</v>
      </c>
      <c r="C4737" t="s">
        <v>378</v>
      </c>
      <c r="D4737" s="45">
        <v>261002</v>
      </c>
      <c r="E4737" t="s">
        <v>669</v>
      </c>
      <c r="F4737" s="45">
        <v>6173617</v>
      </c>
      <c r="G4737" t="s">
        <v>673</v>
      </c>
      <c r="H4737" s="45">
        <v>600547</v>
      </c>
      <c r="I4737" t="e">
        <f ca="1">_xlfn.XLOOKUP(Tableau1[[#This Row],[No. Sous-service]],DONNÉES!F:F,DONNÉES!H:H,FALSE,0,1)</f>
        <v>#NAME?</v>
      </c>
      <c r="J4737" t="e">
        <f ca="1">_xlfn.XLOOKUP(Tableau1[[#This Row],[No. Sous-service]],DONNÉES!F:F,DONNÉES!I:I,FALSE,0,1)</f>
        <v>#NAME?</v>
      </c>
    </row>
    <row r="4738" spans="1:10" x14ac:dyDescent="0.25">
      <c r="A4738" t="s">
        <v>129</v>
      </c>
      <c r="B4738" t="s">
        <v>108</v>
      </c>
      <c r="C4738" t="s">
        <v>378</v>
      </c>
      <c r="D4738" s="45">
        <v>261002</v>
      </c>
      <c r="E4738" t="s">
        <v>669</v>
      </c>
      <c r="F4738" s="45">
        <v>6173617</v>
      </c>
      <c r="G4738" t="s">
        <v>673</v>
      </c>
      <c r="H4738" s="45">
        <v>557098</v>
      </c>
      <c r="I4738" t="e">
        <f ca="1">_xlfn.XLOOKUP(Tableau1[[#This Row],[No. Sous-service]],DONNÉES!F:F,DONNÉES!H:H,FALSE,0,1)</f>
        <v>#NAME?</v>
      </c>
      <c r="J4738" t="e">
        <f ca="1">_xlfn.XLOOKUP(Tableau1[[#This Row],[No. Sous-service]],DONNÉES!F:F,DONNÉES!I:I,FALSE,0,1)</f>
        <v>#NAME?</v>
      </c>
    </row>
    <row r="4739" spans="1:10" x14ac:dyDescent="0.25">
      <c r="A4739" t="s">
        <v>129</v>
      </c>
      <c r="B4739" t="s">
        <v>108</v>
      </c>
      <c r="C4739" t="s">
        <v>378</v>
      </c>
      <c r="D4739" s="45">
        <v>261002</v>
      </c>
      <c r="E4739" t="s">
        <v>669</v>
      </c>
      <c r="F4739" s="45">
        <v>6173617</v>
      </c>
      <c r="G4739" t="s">
        <v>673</v>
      </c>
      <c r="H4739" s="45">
        <v>431084</v>
      </c>
      <c r="I4739" t="e">
        <f ca="1">_xlfn.XLOOKUP(Tableau1[[#This Row],[No. Sous-service]],DONNÉES!F:F,DONNÉES!H:H,FALSE,0,1)</f>
        <v>#NAME?</v>
      </c>
      <c r="J4739" t="e">
        <f ca="1">_xlfn.XLOOKUP(Tableau1[[#This Row],[No. Sous-service]],DONNÉES!F:F,DONNÉES!I:I,FALSE,0,1)</f>
        <v>#NAME?</v>
      </c>
    </row>
    <row r="4740" spans="1:10" x14ac:dyDescent="0.25">
      <c r="A4740" t="s">
        <v>129</v>
      </c>
      <c r="B4740" t="s">
        <v>108</v>
      </c>
      <c r="C4740" t="s">
        <v>378</v>
      </c>
      <c r="D4740" s="45">
        <v>261002</v>
      </c>
      <c r="E4740" t="s">
        <v>669</v>
      </c>
      <c r="F4740" s="45">
        <v>6173617</v>
      </c>
      <c r="G4740" t="s">
        <v>673</v>
      </c>
      <c r="H4740" s="45">
        <v>111456</v>
      </c>
      <c r="I4740" t="e">
        <f ca="1">_xlfn.XLOOKUP(Tableau1[[#This Row],[No. Sous-service]],DONNÉES!F:F,DONNÉES!H:H,FALSE,0,1)</f>
        <v>#NAME?</v>
      </c>
      <c r="J4740" t="e">
        <f ca="1">_xlfn.XLOOKUP(Tableau1[[#This Row],[No. Sous-service]],DONNÉES!F:F,DONNÉES!I:I,FALSE,0,1)</f>
        <v>#NAME?</v>
      </c>
    </row>
    <row r="4741" spans="1:10" x14ac:dyDescent="0.25">
      <c r="A4741" t="s">
        <v>129</v>
      </c>
      <c r="B4741" t="s">
        <v>108</v>
      </c>
      <c r="C4741" t="s">
        <v>378</v>
      </c>
      <c r="D4741" s="45">
        <v>261002</v>
      </c>
      <c r="E4741" t="s">
        <v>669</v>
      </c>
      <c r="F4741" s="45">
        <v>6173617</v>
      </c>
      <c r="G4741" t="s">
        <v>673</v>
      </c>
      <c r="H4741" s="45">
        <v>111214</v>
      </c>
      <c r="I4741" t="e">
        <f ca="1">_xlfn.XLOOKUP(Tableau1[[#This Row],[No. Sous-service]],DONNÉES!F:F,DONNÉES!H:H,FALSE,0,1)</f>
        <v>#NAME?</v>
      </c>
      <c r="J4741" t="e">
        <f ca="1">_xlfn.XLOOKUP(Tableau1[[#This Row],[No. Sous-service]],DONNÉES!F:F,DONNÉES!I:I,FALSE,0,1)</f>
        <v>#NAME?</v>
      </c>
    </row>
    <row r="4742" spans="1:10" x14ac:dyDescent="0.25">
      <c r="A4742" t="s">
        <v>129</v>
      </c>
      <c r="B4742" t="s">
        <v>108</v>
      </c>
      <c r="C4742" t="s">
        <v>378</v>
      </c>
      <c r="D4742" s="45">
        <v>261002</v>
      </c>
      <c r="E4742" t="s">
        <v>669</v>
      </c>
      <c r="F4742" s="45">
        <v>6173617</v>
      </c>
      <c r="G4742" t="s">
        <v>673</v>
      </c>
      <c r="H4742" s="45">
        <v>77027</v>
      </c>
      <c r="I4742" t="e">
        <f ca="1">_xlfn.XLOOKUP(Tableau1[[#This Row],[No. Sous-service]],DONNÉES!F:F,DONNÉES!H:H,FALSE,0,1)</f>
        <v>#NAME?</v>
      </c>
      <c r="J4742" t="e">
        <f ca="1">_xlfn.XLOOKUP(Tableau1[[#This Row],[No. Sous-service]],DONNÉES!F:F,DONNÉES!I:I,FALSE,0,1)</f>
        <v>#NAME?</v>
      </c>
    </row>
    <row r="4743" spans="1:10" x14ac:dyDescent="0.25">
      <c r="A4743" t="s">
        <v>129</v>
      </c>
      <c r="B4743" t="s">
        <v>108</v>
      </c>
      <c r="C4743" t="s">
        <v>378</v>
      </c>
      <c r="D4743" s="45">
        <v>261002</v>
      </c>
      <c r="E4743" t="s">
        <v>669</v>
      </c>
      <c r="F4743" s="45">
        <v>6173617</v>
      </c>
      <c r="G4743" t="s">
        <v>673</v>
      </c>
      <c r="H4743" s="45">
        <v>601518</v>
      </c>
      <c r="I4743" t="e">
        <f ca="1">_xlfn.XLOOKUP(Tableau1[[#This Row],[No. Sous-service]],DONNÉES!F:F,DONNÉES!H:H,FALSE,0,1)</f>
        <v>#NAME?</v>
      </c>
      <c r="J4743" t="e">
        <f ca="1">_xlfn.XLOOKUP(Tableau1[[#This Row],[No. Sous-service]],DONNÉES!F:F,DONNÉES!I:I,FALSE,0,1)</f>
        <v>#NAME?</v>
      </c>
    </row>
    <row r="4744" spans="1:10" x14ac:dyDescent="0.25">
      <c r="A4744" t="s">
        <v>129</v>
      </c>
      <c r="B4744" t="s">
        <v>108</v>
      </c>
      <c r="C4744" t="s">
        <v>378</v>
      </c>
      <c r="D4744" s="45">
        <v>261002</v>
      </c>
      <c r="E4744" t="s">
        <v>669</v>
      </c>
      <c r="F4744" s="45">
        <v>6173617</v>
      </c>
      <c r="G4744" t="s">
        <v>673</v>
      </c>
      <c r="H4744" s="45">
        <v>111457</v>
      </c>
      <c r="I4744" t="e">
        <f ca="1">_xlfn.XLOOKUP(Tableau1[[#This Row],[No. Sous-service]],DONNÉES!F:F,DONNÉES!H:H,FALSE,0,1)</f>
        <v>#NAME?</v>
      </c>
      <c r="J4744" t="e">
        <f ca="1">_xlfn.XLOOKUP(Tableau1[[#This Row],[No. Sous-service]],DONNÉES!F:F,DONNÉES!I:I,FALSE,0,1)</f>
        <v>#NAME?</v>
      </c>
    </row>
    <row r="4745" spans="1:10" x14ac:dyDescent="0.25">
      <c r="A4745" t="s">
        <v>129</v>
      </c>
      <c r="B4745" t="s">
        <v>108</v>
      </c>
      <c r="C4745" t="s">
        <v>378</v>
      </c>
      <c r="D4745" s="45">
        <v>261002</v>
      </c>
      <c r="E4745" t="s">
        <v>669</v>
      </c>
      <c r="F4745" s="45">
        <v>7151607</v>
      </c>
      <c r="G4745" t="s">
        <v>1150</v>
      </c>
      <c r="H4745" s="45">
        <v>606077</v>
      </c>
      <c r="I4745" t="e">
        <f ca="1">_xlfn.XLOOKUP(Tableau1[[#This Row],[No. Sous-service]],DONNÉES!F:F,DONNÉES!H:H,FALSE,0,1)</f>
        <v>#NAME?</v>
      </c>
      <c r="J4745" t="e">
        <f ca="1">_xlfn.XLOOKUP(Tableau1[[#This Row],[No. Sous-service]],DONNÉES!F:F,DONNÉES!I:I,FALSE,0,1)</f>
        <v>#NAME?</v>
      </c>
    </row>
    <row r="4746" spans="1:10" x14ac:dyDescent="0.25">
      <c r="A4746" t="s">
        <v>129</v>
      </c>
      <c r="B4746" t="s">
        <v>108</v>
      </c>
      <c r="C4746" t="s">
        <v>378</v>
      </c>
      <c r="D4746" s="45">
        <v>261002</v>
      </c>
      <c r="E4746" t="s">
        <v>669</v>
      </c>
      <c r="F4746" s="45">
        <v>7151607</v>
      </c>
      <c r="G4746" t="s">
        <v>1150</v>
      </c>
      <c r="H4746" s="45">
        <v>709241</v>
      </c>
      <c r="I4746" t="e">
        <f ca="1">_xlfn.XLOOKUP(Tableau1[[#This Row],[No. Sous-service]],DONNÉES!F:F,DONNÉES!H:H,FALSE,0,1)</f>
        <v>#NAME?</v>
      </c>
      <c r="J4746" t="e">
        <f ca="1">_xlfn.XLOOKUP(Tableau1[[#This Row],[No. Sous-service]],DONNÉES!F:F,DONNÉES!I:I,FALSE,0,1)</f>
        <v>#NAME?</v>
      </c>
    </row>
    <row r="4747" spans="1:10" x14ac:dyDescent="0.25">
      <c r="A4747" t="s">
        <v>129</v>
      </c>
      <c r="B4747" t="s">
        <v>108</v>
      </c>
      <c r="C4747" t="s">
        <v>378</v>
      </c>
      <c r="D4747" s="45">
        <v>261002</v>
      </c>
      <c r="E4747" t="s">
        <v>669</v>
      </c>
      <c r="F4747" s="45">
        <v>6531608</v>
      </c>
      <c r="G4747" t="s">
        <v>864</v>
      </c>
      <c r="H4747" s="45">
        <v>888117</v>
      </c>
      <c r="I4747" t="e">
        <f ca="1">_xlfn.XLOOKUP(Tableau1[[#This Row],[No. Sous-service]],DONNÉES!F:F,DONNÉES!H:H,FALSE,0,1)</f>
        <v>#NAME?</v>
      </c>
      <c r="J4747" t="e">
        <f ca="1">_xlfn.XLOOKUP(Tableau1[[#This Row],[No. Sous-service]],DONNÉES!F:F,DONNÉES!I:I,FALSE,0,1)</f>
        <v>#NAME?</v>
      </c>
    </row>
    <row r="4748" spans="1:10" x14ac:dyDescent="0.25">
      <c r="A4748" t="s">
        <v>129</v>
      </c>
      <c r="B4748" t="s">
        <v>108</v>
      </c>
      <c r="C4748" t="s">
        <v>378</v>
      </c>
      <c r="D4748" s="45">
        <v>261002</v>
      </c>
      <c r="E4748" t="s">
        <v>669</v>
      </c>
      <c r="F4748" s="45">
        <v>6531608</v>
      </c>
      <c r="G4748" t="s">
        <v>864</v>
      </c>
      <c r="H4748" s="45">
        <v>888118</v>
      </c>
      <c r="I4748" t="e">
        <f ca="1">_xlfn.XLOOKUP(Tableau1[[#This Row],[No. Sous-service]],DONNÉES!F:F,DONNÉES!H:H,FALSE,0,1)</f>
        <v>#NAME?</v>
      </c>
      <c r="J4748" t="e">
        <f ca="1">_xlfn.XLOOKUP(Tableau1[[#This Row],[No. Sous-service]],DONNÉES!F:F,DONNÉES!I:I,FALSE,0,1)</f>
        <v>#NAME?</v>
      </c>
    </row>
    <row r="4749" spans="1:10" x14ac:dyDescent="0.25">
      <c r="A4749" t="s">
        <v>129</v>
      </c>
      <c r="B4749" t="s">
        <v>108</v>
      </c>
      <c r="C4749" t="s">
        <v>378</v>
      </c>
      <c r="D4749" s="45">
        <v>261002</v>
      </c>
      <c r="E4749" t="s">
        <v>669</v>
      </c>
      <c r="F4749" s="45">
        <v>6531608</v>
      </c>
      <c r="G4749" t="s">
        <v>864</v>
      </c>
      <c r="H4749" s="45">
        <v>888119</v>
      </c>
      <c r="I4749" t="e">
        <f ca="1">_xlfn.XLOOKUP(Tableau1[[#This Row],[No. Sous-service]],DONNÉES!F:F,DONNÉES!H:H,FALSE,0,1)</f>
        <v>#NAME?</v>
      </c>
      <c r="J4749" t="e">
        <f ca="1">_xlfn.XLOOKUP(Tableau1[[#This Row],[No. Sous-service]],DONNÉES!F:F,DONNÉES!I:I,FALSE,0,1)</f>
        <v>#NAME?</v>
      </c>
    </row>
    <row r="4750" spans="1:10" x14ac:dyDescent="0.25">
      <c r="A4750" t="s">
        <v>129</v>
      </c>
      <c r="B4750" t="s">
        <v>108</v>
      </c>
      <c r="C4750" t="s">
        <v>378</v>
      </c>
      <c r="D4750" s="45">
        <v>261002</v>
      </c>
      <c r="E4750" t="s">
        <v>669</v>
      </c>
      <c r="F4750" s="45">
        <v>6531608</v>
      </c>
      <c r="G4750" t="s">
        <v>864</v>
      </c>
      <c r="H4750" s="45">
        <v>888120</v>
      </c>
      <c r="I4750" t="e">
        <f ca="1">_xlfn.XLOOKUP(Tableau1[[#This Row],[No. Sous-service]],DONNÉES!F:F,DONNÉES!H:H,FALSE,0,1)</f>
        <v>#NAME?</v>
      </c>
      <c r="J4750" t="e">
        <f ca="1">_xlfn.XLOOKUP(Tableau1[[#This Row],[No. Sous-service]],DONNÉES!F:F,DONNÉES!I:I,FALSE,0,1)</f>
        <v>#NAME?</v>
      </c>
    </row>
    <row r="4751" spans="1:10" x14ac:dyDescent="0.25">
      <c r="A4751" t="s">
        <v>129</v>
      </c>
      <c r="B4751" t="s">
        <v>108</v>
      </c>
      <c r="C4751" t="s">
        <v>378</v>
      </c>
      <c r="D4751" s="45">
        <v>261002</v>
      </c>
      <c r="E4751" t="s">
        <v>669</v>
      </c>
      <c r="F4751" s="45">
        <v>6531608</v>
      </c>
      <c r="G4751" t="s">
        <v>864</v>
      </c>
      <c r="H4751" s="45">
        <v>888121</v>
      </c>
      <c r="I4751" t="e">
        <f ca="1">_xlfn.XLOOKUP(Tableau1[[#This Row],[No. Sous-service]],DONNÉES!F:F,DONNÉES!H:H,FALSE,0,1)</f>
        <v>#NAME?</v>
      </c>
      <c r="J4751" t="e">
        <f ca="1">_xlfn.XLOOKUP(Tableau1[[#This Row],[No. Sous-service]],DONNÉES!F:F,DONNÉES!I:I,FALSE,0,1)</f>
        <v>#NAME?</v>
      </c>
    </row>
    <row r="4752" spans="1:10" x14ac:dyDescent="0.25">
      <c r="A4752" t="s">
        <v>129</v>
      </c>
      <c r="B4752" t="s">
        <v>108</v>
      </c>
      <c r="C4752" t="s">
        <v>378</v>
      </c>
      <c r="D4752" s="45">
        <v>261002</v>
      </c>
      <c r="E4752" t="s">
        <v>669</v>
      </c>
      <c r="F4752" s="45">
        <v>6531608</v>
      </c>
      <c r="G4752" t="s">
        <v>864</v>
      </c>
      <c r="H4752" s="45">
        <v>888122</v>
      </c>
      <c r="I4752" t="e">
        <f ca="1">_xlfn.XLOOKUP(Tableau1[[#This Row],[No. Sous-service]],DONNÉES!F:F,DONNÉES!H:H,FALSE,0,1)</f>
        <v>#NAME?</v>
      </c>
      <c r="J4752" t="e">
        <f ca="1">_xlfn.XLOOKUP(Tableau1[[#This Row],[No. Sous-service]],DONNÉES!F:F,DONNÉES!I:I,FALSE,0,1)</f>
        <v>#NAME?</v>
      </c>
    </row>
    <row r="4753" spans="1:10" x14ac:dyDescent="0.25">
      <c r="A4753" t="s">
        <v>129</v>
      </c>
      <c r="B4753" t="s">
        <v>108</v>
      </c>
      <c r="C4753" t="s">
        <v>378</v>
      </c>
      <c r="D4753" s="45">
        <v>261002</v>
      </c>
      <c r="E4753" t="s">
        <v>669</v>
      </c>
      <c r="F4753" s="45">
        <v>6531608</v>
      </c>
      <c r="G4753" t="s">
        <v>864</v>
      </c>
      <c r="H4753" s="45">
        <v>888123</v>
      </c>
      <c r="I4753" t="e">
        <f ca="1">_xlfn.XLOOKUP(Tableau1[[#This Row],[No. Sous-service]],DONNÉES!F:F,DONNÉES!H:H,FALSE,0,1)</f>
        <v>#NAME?</v>
      </c>
      <c r="J4753" t="e">
        <f ca="1">_xlfn.XLOOKUP(Tableau1[[#This Row],[No. Sous-service]],DONNÉES!F:F,DONNÉES!I:I,FALSE,0,1)</f>
        <v>#NAME?</v>
      </c>
    </row>
    <row r="4754" spans="1:10" x14ac:dyDescent="0.25">
      <c r="A4754" t="s">
        <v>129</v>
      </c>
      <c r="B4754" t="s">
        <v>108</v>
      </c>
      <c r="C4754" t="s">
        <v>378</v>
      </c>
      <c r="D4754" s="45">
        <v>261002</v>
      </c>
      <c r="E4754" t="s">
        <v>669</v>
      </c>
      <c r="F4754" s="45">
        <v>6531608</v>
      </c>
      <c r="G4754" t="s">
        <v>864</v>
      </c>
      <c r="H4754" s="45">
        <v>888124</v>
      </c>
      <c r="I4754" t="e">
        <f ca="1">_xlfn.XLOOKUP(Tableau1[[#This Row],[No. Sous-service]],DONNÉES!F:F,DONNÉES!H:H,FALSE,0,1)</f>
        <v>#NAME?</v>
      </c>
      <c r="J4754" t="e">
        <f ca="1">_xlfn.XLOOKUP(Tableau1[[#This Row],[No. Sous-service]],DONNÉES!F:F,DONNÉES!I:I,FALSE,0,1)</f>
        <v>#NAME?</v>
      </c>
    </row>
    <row r="4755" spans="1:10" x14ac:dyDescent="0.25">
      <c r="A4755" t="s">
        <v>129</v>
      </c>
      <c r="B4755" t="s">
        <v>108</v>
      </c>
      <c r="C4755" t="s">
        <v>378</v>
      </c>
      <c r="D4755" s="45">
        <v>261002</v>
      </c>
      <c r="E4755" t="s">
        <v>669</v>
      </c>
      <c r="F4755" s="45">
        <v>6531603</v>
      </c>
      <c r="G4755" t="s">
        <v>860</v>
      </c>
      <c r="H4755" s="45">
        <v>679052</v>
      </c>
      <c r="I4755" t="e">
        <f ca="1">_xlfn.XLOOKUP(Tableau1[[#This Row],[No. Sous-service]],DONNÉES!F:F,DONNÉES!H:H,FALSE,0,1)</f>
        <v>#NAME?</v>
      </c>
      <c r="J4755" t="e">
        <f ca="1">_xlfn.XLOOKUP(Tableau1[[#This Row],[No. Sous-service]],DONNÉES!F:F,DONNÉES!I:I,FALSE,0,1)</f>
        <v>#NAME?</v>
      </c>
    </row>
    <row r="4756" spans="1:10" x14ac:dyDescent="0.25">
      <c r="A4756" t="s">
        <v>129</v>
      </c>
      <c r="B4756" t="s">
        <v>108</v>
      </c>
      <c r="C4756" t="s">
        <v>378</v>
      </c>
      <c r="D4756" s="45">
        <v>261002</v>
      </c>
      <c r="E4756" t="s">
        <v>669</v>
      </c>
      <c r="F4756" s="45">
        <v>6531603</v>
      </c>
      <c r="G4756" t="s">
        <v>860</v>
      </c>
      <c r="H4756" s="45">
        <v>600589</v>
      </c>
      <c r="I4756" t="e">
        <f ca="1">_xlfn.XLOOKUP(Tableau1[[#This Row],[No. Sous-service]],DONNÉES!F:F,DONNÉES!H:H,FALSE,0,1)</f>
        <v>#NAME?</v>
      </c>
      <c r="J4756" t="e">
        <f ca="1">_xlfn.XLOOKUP(Tableau1[[#This Row],[No. Sous-service]],DONNÉES!F:F,DONNÉES!I:I,FALSE,0,1)</f>
        <v>#NAME?</v>
      </c>
    </row>
    <row r="4757" spans="1:10" x14ac:dyDescent="0.25">
      <c r="A4757" t="s">
        <v>218</v>
      </c>
      <c r="B4757" t="s">
        <v>108</v>
      </c>
      <c r="C4757" t="s">
        <v>378</v>
      </c>
      <c r="D4757" s="45">
        <v>261002</v>
      </c>
      <c r="E4757" t="s">
        <v>669</v>
      </c>
      <c r="F4757" s="45">
        <v>6531603</v>
      </c>
      <c r="G4757" t="s">
        <v>860</v>
      </c>
      <c r="H4757" s="45">
        <v>601281</v>
      </c>
      <c r="I4757" t="e">
        <f ca="1">_xlfn.XLOOKUP(Tableau1[[#This Row],[No. Sous-service]],DONNÉES!F:F,DONNÉES!H:H,FALSE,0,1)</f>
        <v>#NAME?</v>
      </c>
      <c r="J4757" t="e">
        <f ca="1">_xlfn.XLOOKUP(Tableau1[[#This Row],[No. Sous-service]],DONNÉES!F:F,DONNÉES!I:I,FALSE,0,1)</f>
        <v>#NAME?</v>
      </c>
    </row>
    <row r="4758" spans="1:10" x14ac:dyDescent="0.25">
      <c r="A4758" t="s">
        <v>129</v>
      </c>
      <c r="B4758" t="s">
        <v>108</v>
      </c>
      <c r="C4758" t="s">
        <v>378</v>
      </c>
      <c r="D4758" s="45">
        <v>261002</v>
      </c>
      <c r="E4758" t="s">
        <v>669</v>
      </c>
      <c r="F4758" s="45">
        <v>6531603</v>
      </c>
      <c r="G4758" t="s">
        <v>860</v>
      </c>
      <c r="H4758" s="45">
        <v>30101</v>
      </c>
      <c r="I4758" t="e">
        <f ca="1">_xlfn.XLOOKUP(Tableau1[[#This Row],[No. Sous-service]],DONNÉES!F:F,DONNÉES!H:H,FALSE,0,1)</f>
        <v>#NAME?</v>
      </c>
      <c r="J4758" t="e">
        <f ca="1">_xlfn.XLOOKUP(Tableau1[[#This Row],[No. Sous-service]],DONNÉES!F:F,DONNÉES!I:I,FALSE,0,1)</f>
        <v>#NAME?</v>
      </c>
    </row>
    <row r="4759" spans="1:10" x14ac:dyDescent="0.25">
      <c r="A4759" t="s">
        <v>129</v>
      </c>
      <c r="B4759" t="s">
        <v>108</v>
      </c>
      <c r="C4759" t="s">
        <v>378</v>
      </c>
      <c r="D4759" s="45">
        <v>261002</v>
      </c>
      <c r="E4759" t="s">
        <v>669</v>
      </c>
      <c r="F4759" s="45">
        <v>6531603</v>
      </c>
      <c r="G4759" t="s">
        <v>860</v>
      </c>
      <c r="H4759" s="45">
        <v>601480</v>
      </c>
      <c r="I4759" t="e">
        <f ca="1">_xlfn.XLOOKUP(Tableau1[[#This Row],[No. Sous-service]],DONNÉES!F:F,DONNÉES!H:H,FALSE,0,1)</f>
        <v>#NAME?</v>
      </c>
      <c r="J4759" t="e">
        <f ca="1">_xlfn.XLOOKUP(Tableau1[[#This Row],[No. Sous-service]],DONNÉES!F:F,DONNÉES!I:I,FALSE,0,1)</f>
        <v>#NAME?</v>
      </c>
    </row>
    <row r="4760" spans="1:10" x14ac:dyDescent="0.25">
      <c r="A4760" t="s">
        <v>129</v>
      </c>
      <c r="B4760" t="s">
        <v>108</v>
      </c>
      <c r="C4760" t="s">
        <v>378</v>
      </c>
      <c r="D4760" s="45">
        <v>261002</v>
      </c>
      <c r="E4760" t="s">
        <v>669</v>
      </c>
      <c r="F4760" s="45">
        <v>6531603</v>
      </c>
      <c r="G4760" t="s">
        <v>860</v>
      </c>
      <c r="H4760" s="45">
        <v>601611</v>
      </c>
      <c r="I4760" t="e">
        <f ca="1">_xlfn.XLOOKUP(Tableau1[[#This Row],[No. Sous-service]],DONNÉES!F:F,DONNÉES!H:H,FALSE,0,1)</f>
        <v>#NAME?</v>
      </c>
      <c r="J4760" t="e">
        <f ca="1">_xlfn.XLOOKUP(Tableau1[[#This Row],[No. Sous-service]],DONNÉES!F:F,DONNÉES!I:I,FALSE,0,1)</f>
        <v>#NAME?</v>
      </c>
    </row>
    <row r="4761" spans="1:10" x14ac:dyDescent="0.25">
      <c r="A4761" t="s">
        <v>129</v>
      </c>
      <c r="B4761" t="s">
        <v>108</v>
      </c>
      <c r="C4761" t="s">
        <v>378</v>
      </c>
      <c r="D4761" s="45">
        <v>261002</v>
      </c>
      <c r="E4761" t="s">
        <v>669</v>
      </c>
      <c r="F4761" s="45">
        <v>6531603</v>
      </c>
      <c r="G4761" t="s">
        <v>860</v>
      </c>
      <c r="H4761" s="45">
        <v>600593</v>
      </c>
      <c r="I4761" t="e">
        <f ca="1">_xlfn.XLOOKUP(Tableau1[[#This Row],[No. Sous-service]],DONNÉES!F:F,DONNÉES!H:H,FALSE,0,1)</f>
        <v>#NAME?</v>
      </c>
      <c r="J4761" t="e">
        <f ca="1">_xlfn.XLOOKUP(Tableau1[[#This Row],[No. Sous-service]],DONNÉES!F:F,DONNÉES!I:I,FALSE,0,1)</f>
        <v>#NAME?</v>
      </c>
    </row>
    <row r="4762" spans="1:10" x14ac:dyDescent="0.25">
      <c r="A4762" t="s">
        <v>129</v>
      </c>
      <c r="B4762" t="s">
        <v>108</v>
      </c>
      <c r="C4762" t="s">
        <v>378</v>
      </c>
      <c r="D4762" s="45">
        <v>261002</v>
      </c>
      <c r="E4762" t="s">
        <v>669</v>
      </c>
      <c r="F4762" s="45">
        <v>6531603</v>
      </c>
      <c r="G4762" t="s">
        <v>860</v>
      </c>
      <c r="H4762" s="45">
        <v>679022</v>
      </c>
      <c r="I4762" t="e">
        <f ca="1">_xlfn.XLOOKUP(Tableau1[[#This Row],[No. Sous-service]],DONNÉES!F:F,DONNÉES!H:H,FALSE,0,1)</f>
        <v>#NAME?</v>
      </c>
      <c r="J4762" t="e">
        <f ca="1">_xlfn.XLOOKUP(Tableau1[[#This Row],[No. Sous-service]],DONNÉES!F:F,DONNÉES!I:I,FALSE,0,1)</f>
        <v>#NAME?</v>
      </c>
    </row>
    <row r="4763" spans="1:10" x14ac:dyDescent="0.25">
      <c r="A4763" t="s">
        <v>129</v>
      </c>
      <c r="B4763" t="s">
        <v>108</v>
      </c>
      <c r="C4763" t="s">
        <v>378</v>
      </c>
      <c r="D4763" s="45">
        <v>261002</v>
      </c>
      <c r="E4763" t="s">
        <v>669</v>
      </c>
      <c r="F4763" s="45">
        <v>6531603</v>
      </c>
      <c r="G4763" t="s">
        <v>860</v>
      </c>
      <c r="H4763" s="45">
        <v>666789</v>
      </c>
      <c r="I4763" t="e">
        <f ca="1">_xlfn.XLOOKUP(Tableau1[[#This Row],[No. Sous-service]],DONNÉES!F:F,DONNÉES!H:H,FALSE,0,1)</f>
        <v>#NAME?</v>
      </c>
      <c r="J4763" t="e">
        <f ca="1">_xlfn.XLOOKUP(Tableau1[[#This Row],[No. Sous-service]],DONNÉES!F:F,DONNÉES!I:I,FALSE,0,1)</f>
        <v>#NAME?</v>
      </c>
    </row>
    <row r="4764" spans="1:10" x14ac:dyDescent="0.25">
      <c r="A4764" t="s">
        <v>129</v>
      </c>
      <c r="B4764" t="s">
        <v>108</v>
      </c>
      <c r="C4764" t="s">
        <v>378</v>
      </c>
      <c r="D4764" s="45">
        <v>261002</v>
      </c>
      <c r="E4764" t="s">
        <v>669</v>
      </c>
      <c r="F4764" s="45">
        <v>6531603</v>
      </c>
      <c r="G4764" t="s">
        <v>860</v>
      </c>
      <c r="H4764" s="45">
        <v>660007</v>
      </c>
      <c r="I4764" t="e">
        <f ca="1">_xlfn.XLOOKUP(Tableau1[[#This Row],[No. Sous-service]],DONNÉES!F:F,DONNÉES!H:H,FALSE,0,1)</f>
        <v>#NAME?</v>
      </c>
      <c r="J4764" t="e">
        <f ca="1">_xlfn.XLOOKUP(Tableau1[[#This Row],[No. Sous-service]],DONNÉES!F:F,DONNÉES!I:I,FALSE,0,1)</f>
        <v>#NAME?</v>
      </c>
    </row>
    <row r="4765" spans="1:10" x14ac:dyDescent="0.25">
      <c r="A4765" t="s">
        <v>129</v>
      </c>
      <c r="B4765" t="s">
        <v>108</v>
      </c>
      <c r="C4765" t="s">
        <v>378</v>
      </c>
      <c r="D4765" s="45">
        <v>261002</v>
      </c>
      <c r="E4765" t="s">
        <v>669</v>
      </c>
      <c r="F4765" s="45">
        <v>6531603</v>
      </c>
      <c r="G4765" t="s">
        <v>860</v>
      </c>
      <c r="H4765" s="45">
        <v>679033</v>
      </c>
      <c r="I4765" t="e">
        <f ca="1">_xlfn.XLOOKUP(Tableau1[[#This Row],[No. Sous-service]],DONNÉES!F:F,DONNÉES!H:H,FALSE,0,1)</f>
        <v>#NAME?</v>
      </c>
      <c r="J4765" t="e">
        <f ca="1">_xlfn.XLOOKUP(Tableau1[[#This Row],[No. Sous-service]],DONNÉES!F:F,DONNÉES!I:I,FALSE,0,1)</f>
        <v>#NAME?</v>
      </c>
    </row>
    <row r="4766" spans="1:10" x14ac:dyDescent="0.25">
      <c r="A4766" t="s">
        <v>129</v>
      </c>
      <c r="B4766" t="s">
        <v>108</v>
      </c>
      <c r="C4766" t="s">
        <v>378</v>
      </c>
      <c r="D4766" s="45">
        <v>261002</v>
      </c>
      <c r="E4766" t="s">
        <v>669</v>
      </c>
      <c r="F4766" s="45">
        <v>6531603</v>
      </c>
      <c r="G4766" t="s">
        <v>860</v>
      </c>
      <c r="H4766" s="45">
        <v>679034</v>
      </c>
      <c r="I4766" t="e">
        <f ca="1">_xlfn.XLOOKUP(Tableau1[[#This Row],[No. Sous-service]],DONNÉES!F:F,DONNÉES!H:H,FALSE,0,1)</f>
        <v>#NAME?</v>
      </c>
      <c r="J4766" t="e">
        <f ca="1">_xlfn.XLOOKUP(Tableau1[[#This Row],[No. Sous-service]],DONNÉES!F:F,DONNÉES!I:I,FALSE,0,1)</f>
        <v>#NAME?</v>
      </c>
    </row>
    <row r="4767" spans="1:10" x14ac:dyDescent="0.25">
      <c r="A4767" t="s">
        <v>129</v>
      </c>
      <c r="B4767" t="s">
        <v>108</v>
      </c>
      <c r="C4767" t="s">
        <v>378</v>
      </c>
      <c r="D4767" s="45">
        <v>261002</v>
      </c>
      <c r="E4767" t="s">
        <v>669</v>
      </c>
      <c r="F4767" s="45">
        <v>6531603</v>
      </c>
      <c r="G4767" t="s">
        <v>860</v>
      </c>
      <c r="H4767" s="45">
        <v>601483</v>
      </c>
      <c r="I4767" t="e">
        <f ca="1">_xlfn.XLOOKUP(Tableau1[[#This Row],[No. Sous-service]],DONNÉES!F:F,DONNÉES!H:H,FALSE,0,1)</f>
        <v>#NAME?</v>
      </c>
      <c r="J4767" t="e">
        <f ca="1">_xlfn.XLOOKUP(Tableau1[[#This Row],[No. Sous-service]],DONNÉES!F:F,DONNÉES!I:I,FALSE,0,1)</f>
        <v>#NAME?</v>
      </c>
    </row>
    <row r="4768" spans="1:10" x14ac:dyDescent="0.25">
      <c r="A4768" t="s">
        <v>129</v>
      </c>
      <c r="B4768" t="s">
        <v>108</v>
      </c>
      <c r="C4768" t="s">
        <v>378</v>
      </c>
      <c r="D4768" s="45">
        <v>261002</v>
      </c>
      <c r="E4768" t="s">
        <v>669</v>
      </c>
      <c r="F4768" s="45">
        <v>6531603</v>
      </c>
      <c r="G4768" t="s">
        <v>860</v>
      </c>
      <c r="H4768" s="45">
        <v>600520</v>
      </c>
      <c r="I4768" t="e">
        <f ca="1">_xlfn.XLOOKUP(Tableau1[[#This Row],[No. Sous-service]],DONNÉES!F:F,DONNÉES!H:H,FALSE,0,1)</f>
        <v>#NAME?</v>
      </c>
      <c r="J4768" t="e">
        <f ca="1">_xlfn.XLOOKUP(Tableau1[[#This Row],[No. Sous-service]],DONNÉES!F:F,DONNÉES!I:I,FALSE,0,1)</f>
        <v>#NAME?</v>
      </c>
    </row>
    <row r="4769" spans="1:10" x14ac:dyDescent="0.25">
      <c r="A4769" t="s">
        <v>129</v>
      </c>
      <c r="B4769" t="s">
        <v>108</v>
      </c>
      <c r="C4769" t="s">
        <v>378</v>
      </c>
      <c r="D4769" s="45">
        <v>261002</v>
      </c>
      <c r="E4769" t="s">
        <v>669</v>
      </c>
      <c r="F4769" s="45">
        <v>6531603</v>
      </c>
      <c r="G4769" t="s">
        <v>860</v>
      </c>
      <c r="H4769" s="45">
        <v>600538</v>
      </c>
      <c r="I4769" t="e">
        <f ca="1">_xlfn.XLOOKUP(Tableau1[[#This Row],[No. Sous-service]],DONNÉES!F:F,DONNÉES!H:H,FALSE,0,1)</f>
        <v>#NAME?</v>
      </c>
      <c r="J4769" t="e">
        <f ca="1">_xlfn.XLOOKUP(Tableau1[[#This Row],[No. Sous-service]],DONNÉES!F:F,DONNÉES!I:I,FALSE,0,1)</f>
        <v>#NAME?</v>
      </c>
    </row>
    <row r="4770" spans="1:10" x14ac:dyDescent="0.25">
      <c r="A4770" t="s">
        <v>129</v>
      </c>
      <c r="B4770" t="s">
        <v>108</v>
      </c>
      <c r="C4770" t="s">
        <v>378</v>
      </c>
      <c r="D4770" s="45">
        <v>261002</v>
      </c>
      <c r="E4770" t="s">
        <v>669</v>
      </c>
      <c r="F4770" s="45">
        <v>6531603</v>
      </c>
      <c r="G4770" t="s">
        <v>860</v>
      </c>
      <c r="H4770" s="45">
        <v>601652</v>
      </c>
      <c r="I4770" t="e">
        <f ca="1">_xlfn.XLOOKUP(Tableau1[[#This Row],[No. Sous-service]],DONNÉES!F:F,DONNÉES!H:H,FALSE,0,1)</f>
        <v>#NAME?</v>
      </c>
      <c r="J4770" t="e">
        <f ca="1">_xlfn.XLOOKUP(Tableau1[[#This Row],[No. Sous-service]],DONNÉES!F:F,DONNÉES!I:I,FALSE,0,1)</f>
        <v>#NAME?</v>
      </c>
    </row>
    <row r="4771" spans="1:10" x14ac:dyDescent="0.25">
      <c r="A4771" t="s">
        <v>129</v>
      </c>
      <c r="B4771" t="s">
        <v>108</v>
      </c>
      <c r="C4771" t="s">
        <v>378</v>
      </c>
      <c r="D4771" s="45">
        <v>261002</v>
      </c>
      <c r="E4771" t="s">
        <v>669</v>
      </c>
      <c r="F4771" s="45">
        <v>6531603</v>
      </c>
      <c r="G4771" t="s">
        <v>860</v>
      </c>
      <c r="H4771" s="45">
        <v>30039</v>
      </c>
      <c r="I4771" t="e">
        <f ca="1">_xlfn.XLOOKUP(Tableau1[[#This Row],[No. Sous-service]],DONNÉES!F:F,DONNÉES!H:H,FALSE,0,1)</f>
        <v>#NAME?</v>
      </c>
      <c r="J4771" t="e">
        <f ca="1">_xlfn.XLOOKUP(Tableau1[[#This Row],[No. Sous-service]],DONNÉES!F:F,DONNÉES!I:I,FALSE,0,1)</f>
        <v>#NAME?</v>
      </c>
    </row>
    <row r="4772" spans="1:10" x14ac:dyDescent="0.25">
      <c r="A4772" t="s">
        <v>129</v>
      </c>
      <c r="B4772" t="s">
        <v>108</v>
      </c>
      <c r="C4772" t="s">
        <v>378</v>
      </c>
      <c r="D4772" s="45">
        <v>261002</v>
      </c>
      <c r="E4772" t="s">
        <v>669</v>
      </c>
      <c r="F4772" s="45">
        <v>6531603</v>
      </c>
      <c r="G4772" t="s">
        <v>860</v>
      </c>
      <c r="H4772" s="45">
        <v>601485</v>
      </c>
      <c r="I4772" t="e">
        <f ca="1">_xlfn.XLOOKUP(Tableau1[[#This Row],[No. Sous-service]],DONNÉES!F:F,DONNÉES!H:H,FALSE,0,1)</f>
        <v>#NAME?</v>
      </c>
      <c r="J4772" t="e">
        <f ca="1">_xlfn.XLOOKUP(Tableau1[[#This Row],[No. Sous-service]],DONNÉES!F:F,DONNÉES!I:I,FALSE,0,1)</f>
        <v>#NAME?</v>
      </c>
    </row>
    <row r="4773" spans="1:10" x14ac:dyDescent="0.25">
      <c r="A4773" t="s">
        <v>129</v>
      </c>
      <c r="B4773" t="s">
        <v>108</v>
      </c>
      <c r="C4773" t="s">
        <v>378</v>
      </c>
      <c r="D4773" s="45">
        <v>261002</v>
      </c>
      <c r="E4773" t="s">
        <v>669</v>
      </c>
      <c r="F4773" s="45">
        <v>6531603</v>
      </c>
      <c r="G4773" t="s">
        <v>860</v>
      </c>
      <c r="H4773" s="45">
        <v>601499</v>
      </c>
      <c r="I4773" t="e">
        <f ca="1">_xlfn.XLOOKUP(Tableau1[[#This Row],[No. Sous-service]],DONNÉES!F:F,DONNÉES!H:H,FALSE,0,1)</f>
        <v>#NAME?</v>
      </c>
      <c r="J4773" t="e">
        <f ca="1">_xlfn.XLOOKUP(Tableau1[[#This Row],[No. Sous-service]],DONNÉES!F:F,DONNÉES!I:I,FALSE,0,1)</f>
        <v>#NAME?</v>
      </c>
    </row>
    <row r="4774" spans="1:10" x14ac:dyDescent="0.25">
      <c r="A4774" t="s">
        <v>129</v>
      </c>
      <c r="B4774" t="s">
        <v>108</v>
      </c>
      <c r="C4774" t="s">
        <v>378</v>
      </c>
      <c r="D4774" s="45">
        <v>261002</v>
      </c>
      <c r="E4774" t="s">
        <v>669</v>
      </c>
      <c r="F4774" s="45">
        <v>6531603</v>
      </c>
      <c r="G4774" t="s">
        <v>860</v>
      </c>
      <c r="H4774" s="45">
        <v>601592</v>
      </c>
      <c r="I4774" t="e">
        <f ca="1">_xlfn.XLOOKUP(Tableau1[[#This Row],[No. Sous-service]],DONNÉES!F:F,DONNÉES!H:H,FALSE,0,1)</f>
        <v>#NAME?</v>
      </c>
      <c r="J4774" t="e">
        <f ca="1">_xlfn.XLOOKUP(Tableau1[[#This Row],[No. Sous-service]],DONNÉES!F:F,DONNÉES!I:I,FALSE,0,1)</f>
        <v>#NAME?</v>
      </c>
    </row>
    <row r="4775" spans="1:10" x14ac:dyDescent="0.25">
      <c r="A4775" t="s">
        <v>129</v>
      </c>
      <c r="B4775" t="s">
        <v>108</v>
      </c>
      <c r="C4775" t="s">
        <v>378</v>
      </c>
      <c r="D4775" s="45">
        <v>261002</v>
      </c>
      <c r="E4775" t="s">
        <v>669</v>
      </c>
      <c r="F4775" s="45">
        <v>6531603</v>
      </c>
      <c r="G4775" t="s">
        <v>860</v>
      </c>
      <c r="H4775" s="45">
        <v>601596</v>
      </c>
      <c r="I4775" t="e">
        <f ca="1">_xlfn.XLOOKUP(Tableau1[[#This Row],[No. Sous-service]],DONNÉES!F:F,DONNÉES!H:H,FALSE,0,1)</f>
        <v>#NAME?</v>
      </c>
      <c r="J4775" t="e">
        <f ca="1">_xlfn.XLOOKUP(Tableau1[[#This Row],[No. Sous-service]],DONNÉES!F:F,DONNÉES!I:I,FALSE,0,1)</f>
        <v>#NAME?</v>
      </c>
    </row>
    <row r="4776" spans="1:10" x14ac:dyDescent="0.25">
      <c r="A4776" t="s">
        <v>129</v>
      </c>
      <c r="B4776" t="s">
        <v>108</v>
      </c>
      <c r="C4776" t="s">
        <v>378</v>
      </c>
      <c r="D4776" s="45">
        <v>261002</v>
      </c>
      <c r="E4776" t="s">
        <v>669</v>
      </c>
      <c r="F4776" s="45">
        <v>6531603</v>
      </c>
      <c r="G4776" t="s">
        <v>860</v>
      </c>
      <c r="H4776" s="45">
        <v>601616</v>
      </c>
      <c r="I4776" t="e">
        <f ca="1">_xlfn.XLOOKUP(Tableau1[[#This Row],[No. Sous-service]],DONNÉES!F:F,DONNÉES!H:H,FALSE,0,1)</f>
        <v>#NAME?</v>
      </c>
      <c r="J4776" t="e">
        <f ca="1">_xlfn.XLOOKUP(Tableau1[[#This Row],[No. Sous-service]],DONNÉES!F:F,DONNÉES!I:I,FALSE,0,1)</f>
        <v>#NAME?</v>
      </c>
    </row>
    <row r="4777" spans="1:10" x14ac:dyDescent="0.25">
      <c r="A4777" t="s">
        <v>129</v>
      </c>
      <c r="B4777" t="s">
        <v>108</v>
      </c>
      <c r="C4777" t="s">
        <v>378</v>
      </c>
      <c r="D4777" s="45">
        <v>261002</v>
      </c>
      <c r="E4777" t="s">
        <v>669</v>
      </c>
      <c r="F4777" s="45">
        <v>6531603</v>
      </c>
      <c r="G4777" t="s">
        <v>860</v>
      </c>
      <c r="H4777" s="45">
        <v>601628</v>
      </c>
      <c r="I4777" t="e">
        <f ca="1">_xlfn.XLOOKUP(Tableau1[[#This Row],[No. Sous-service]],DONNÉES!F:F,DONNÉES!H:H,FALSE,0,1)</f>
        <v>#NAME?</v>
      </c>
      <c r="J4777" t="e">
        <f ca="1">_xlfn.XLOOKUP(Tableau1[[#This Row],[No. Sous-service]],DONNÉES!F:F,DONNÉES!I:I,FALSE,0,1)</f>
        <v>#NAME?</v>
      </c>
    </row>
    <row r="4778" spans="1:10" x14ac:dyDescent="0.25">
      <c r="A4778" t="s">
        <v>129</v>
      </c>
      <c r="B4778" t="s">
        <v>108</v>
      </c>
      <c r="C4778" t="s">
        <v>378</v>
      </c>
      <c r="D4778" s="45">
        <v>261002</v>
      </c>
      <c r="E4778" t="s">
        <v>669</v>
      </c>
      <c r="F4778" s="45">
        <v>6531603</v>
      </c>
      <c r="G4778" t="s">
        <v>860</v>
      </c>
      <c r="H4778" s="45">
        <v>30040</v>
      </c>
      <c r="I4778" t="e">
        <f ca="1">_xlfn.XLOOKUP(Tableau1[[#This Row],[No. Sous-service]],DONNÉES!F:F,DONNÉES!H:H,FALSE,0,1)</f>
        <v>#NAME?</v>
      </c>
      <c r="J4778" t="e">
        <f ca="1">_xlfn.XLOOKUP(Tableau1[[#This Row],[No. Sous-service]],DONNÉES!F:F,DONNÉES!I:I,FALSE,0,1)</f>
        <v>#NAME?</v>
      </c>
    </row>
    <row r="4779" spans="1:10" x14ac:dyDescent="0.25">
      <c r="A4779" t="s">
        <v>129</v>
      </c>
      <c r="B4779" t="s">
        <v>108</v>
      </c>
      <c r="C4779" t="s">
        <v>378</v>
      </c>
      <c r="D4779" s="45">
        <v>261002</v>
      </c>
      <c r="E4779" t="s">
        <v>669</v>
      </c>
      <c r="F4779" s="45">
        <v>6531603</v>
      </c>
      <c r="G4779" t="s">
        <v>860</v>
      </c>
      <c r="H4779" s="45">
        <v>30095</v>
      </c>
      <c r="I4779" t="e">
        <f ca="1">_xlfn.XLOOKUP(Tableau1[[#This Row],[No. Sous-service]],DONNÉES!F:F,DONNÉES!H:H,FALSE,0,1)</f>
        <v>#NAME?</v>
      </c>
      <c r="J4779" t="e">
        <f ca="1">_xlfn.XLOOKUP(Tableau1[[#This Row],[No. Sous-service]],DONNÉES!F:F,DONNÉES!I:I,FALSE,0,1)</f>
        <v>#NAME?</v>
      </c>
    </row>
    <row r="4780" spans="1:10" x14ac:dyDescent="0.25">
      <c r="A4780" t="s">
        <v>129</v>
      </c>
      <c r="B4780" t="s">
        <v>108</v>
      </c>
      <c r="C4780" t="s">
        <v>378</v>
      </c>
      <c r="D4780" s="45">
        <v>261002</v>
      </c>
      <c r="E4780" t="s">
        <v>669</v>
      </c>
      <c r="F4780" s="45">
        <v>6531603</v>
      </c>
      <c r="G4780" t="s">
        <v>860</v>
      </c>
      <c r="H4780" s="45">
        <v>601595</v>
      </c>
      <c r="I4780" t="e">
        <f ca="1">_xlfn.XLOOKUP(Tableau1[[#This Row],[No. Sous-service]],DONNÉES!F:F,DONNÉES!H:H,FALSE,0,1)</f>
        <v>#NAME?</v>
      </c>
      <c r="J4780" t="e">
        <f ca="1">_xlfn.XLOOKUP(Tableau1[[#This Row],[No. Sous-service]],DONNÉES!F:F,DONNÉES!I:I,FALSE,0,1)</f>
        <v>#NAME?</v>
      </c>
    </row>
    <row r="4781" spans="1:10" x14ac:dyDescent="0.25">
      <c r="A4781" t="s">
        <v>129</v>
      </c>
      <c r="B4781" t="s">
        <v>108</v>
      </c>
      <c r="C4781" t="s">
        <v>378</v>
      </c>
      <c r="D4781" s="45">
        <v>261002</v>
      </c>
      <c r="E4781" t="s">
        <v>669</v>
      </c>
      <c r="F4781" s="45">
        <v>6531603</v>
      </c>
      <c r="G4781" t="s">
        <v>860</v>
      </c>
      <c r="H4781" s="45">
        <v>601634</v>
      </c>
      <c r="I4781" t="e">
        <f ca="1">_xlfn.XLOOKUP(Tableau1[[#This Row],[No. Sous-service]],DONNÉES!F:F,DONNÉES!H:H,FALSE,0,1)</f>
        <v>#NAME?</v>
      </c>
      <c r="J4781" t="e">
        <f ca="1">_xlfn.XLOOKUP(Tableau1[[#This Row],[No. Sous-service]],DONNÉES!F:F,DONNÉES!I:I,FALSE,0,1)</f>
        <v>#NAME?</v>
      </c>
    </row>
    <row r="4782" spans="1:10" x14ac:dyDescent="0.25">
      <c r="A4782" t="s">
        <v>129</v>
      </c>
      <c r="B4782" t="s">
        <v>108</v>
      </c>
      <c r="C4782" t="s">
        <v>378</v>
      </c>
      <c r="D4782" s="45">
        <v>261002</v>
      </c>
      <c r="E4782" t="s">
        <v>669</v>
      </c>
      <c r="F4782" s="45">
        <v>6531603</v>
      </c>
      <c r="G4782" t="s">
        <v>860</v>
      </c>
      <c r="H4782" s="45">
        <v>601492</v>
      </c>
      <c r="I4782" t="e">
        <f ca="1">_xlfn.XLOOKUP(Tableau1[[#This Row],[No. Sous-service]],DONNÉES!F:F,DONNÉES!H:H,FALSE,0,1)</f>
        <v>#NAME?</v>
      </c>
      <c r="J4782" t="e">
        <f ca="1">_xlfn.XLOOKUP(Tableau1[[#This Row],[No. Sous-service]],DONNÉES!F:F,DONNÉES!I:I,FALSE,0,1)</f>
        <v>#NAME?</v>
      </c>
    </row>
    <row r="4783" spans="1:10" x14ac:dyDescent="0.25">
      <c r="A4783" t="s">
        <v>129</v>
      </c>
      <c r="B4783" t="s">
        <v>108</v>
      </c>
      <c r="C4783" t="s">
        <v>378</v>
      </c>
      <c r="D4783" s="45">
        <v>261002</v>
      </c>
      <c r="E4783" t="s">
        <v>669</v>
      </c>
      <c r="F4783" s="45">
        <v>6531603</v>
      </c>
      <c r="G4783" t="s">
        <v>860</v>
      </c>
      <c r="H4783" s="45">
        <v>600536</v>
      </c>
      <c r="I4783" t="e">
        <f ca="1">_xlfn.XLOOKUP(Tableau1[[#This Row],[No. Sous-service]],DONNÉES!F:F,DONNÉES!H:H,FALSE,0,1)</f>
        <v>#NAME?</v>
      </c>
      <c r="J4783" t="e">
        <f ca="1">_xlfn.XLOOKUP(Tableau1[[#This Row],[No. Sous-service]],DONNÉES!F:F,DONNÉES!I:I,FALSE,0,1)</f>
        <v>#NAME?</v>
      </c>
    </row>
    <row r="4784" spans="1:10" x14ac:dyDescent="0.25">
      <c r="A4784" t="s">
        <v>129</v>
      </c>
      <c r="B4784" t="s">
        <v>108</v>
      </c>
      <c r="C4784" t="s">
        <v>378</v>
      </c>
      <c r="D4784" s="45">
        <v>261002</v>
      </c>
      <c r="E4784" t="s">
        <v>669</v>
      </c>
      <c r="F4784" s="45">
        <v>6531603</v>
      </c>
      <c r="G4784" t="s">
        <v>860</v>
      </c>
      <c r="H4784" s="45">
        <v>601598</v>
      </c>
      <c r="I4784" t="e">
        <f ca="1">_xlfn.XLOOKUP(Tableau1[[#This Row],[No. Sous-service]],DONNÉES!F:F,DONNÉES!H:H,FALSE,0,1)</f>
        <v>#NAME?</v>
      </c>
      <c r="J4784" t="e">
        <f ca="1">_xlfn.XLOOKUP(Tableau1[[#This Row],[No. Sous-service]],DONNÉES!F:F,DONNÉES!I:I,FALSE,0,1)</f>
        <v>#NAME?</v>
      </c>
    </row>
    <row r="4785" spans="1:10" x14ac:dyDescent="0.25">
      <c r="A4785" t="s">
        <v>129</v>
      </c>
      <c r="B4785" t="s">
        <v>108</v>
      </c>
      <c r="C4785" t="s">
        <v>378</v>
      </c>
      <c r="D4785" s="45">
        <v>261002</v>
      </c>
      <c r="E4785" t="s">
        <v>669</v>
      </c>
      <c r="F4785" s="45">
        <v>6531603</v>
      </c>
      <c r="G4785" t="s">
        <v>860</v>
      </c>
      <c r="H4785" s="45">
        <v>601629</v>
      </c>
      <c r="I4785" t="e">
        <f ca="1">_xlfn.XLOOKUP(Tableau1[[#This Row],[No. Sous-service]],DONNÉES!F:F,DONNÉES!H:H,FALSE,0,1)</f>
        <v>#NAME?</v>
      </c>
      <c r="J4785" t="e">
        <f ca="1">_xlfn.XLOOKUP(Tableau1[[#This Row],[No. Sous-service]],DONNÉES!F:F,DONNÉES!I:I,FALSE,0,1)</f>
        <v>#NAME?</v>
      </c>
    </row>
    <row r="4786" spans="1:10" x14ac:dyDescent="0.25">
      <c r="A4786" t="s">
        <v>129</v>
      </c>
      <c r="B4786" t="s">
        <v>108</v>
      </c>
      <c r="C4786" t="s">
        <v>378</v>
      </c>
      <c r="D4786" s="45">
        <v>261002</v>
      </c>
      <c r="E4786" t="s">
        <v>669</v>
      </c>
      <c r="F4786" s="45">
        <v>6531603</v>
      </c>
      <c r="G4786" t="s">
        <v>860</v>
      </c>
      <c r="H4786" s="45">
        <v>601487</v>
      </c>
      <c r="I4786" t="e">
        <f ca="1">_xlfn.XLOOKUP(Tableau1[[#This Row],[No. Sous-service]],DONNÉES!F:F,DONNÉES!H:H,FALSE,0,1)</f>
        <v>#NAME?</v>
      </c>
      <c r="J4786" t="e">
        <f ca="1">_xlfn.XLOOKUP(Tableau1[[#This Row],[No. Sous-service]],DONNÉES!F:F,DONNÉES!I:I,FALSE,0,1)</f>
        <v>#NAME?</v>
      </c>
    </row>
    <row r="4787" spans="1:10" x14ac:dyDescent="0.25">
      <c r="A4787" t="s">
        <v>129</v>
      </c>
      <c r="B4787" t="s">
        <v>108</v>
      </c>
      <c r="C4787" t="s">
        <v>378</v>
      </c>
      <c r="D4787" s="45">
        <v>261002</v>
      </c>
      <c r="E4787" t="s">
        <v>669</v>
      </c>
      <c r="F4787" s="45">
        <v>6531603</v>
      </c>
      <c r="G4787" t="s">
        <v>860</v>
      </c>
      <c r="H4787" s="45">
        <v>601641</v>
      </c>
      <c r="I4787" t="e">
        <f ca="1">_xlfn.XLOOKUP(Tableau1[[#This Row],[No. Sous-service]],DONNÉES!F:F,DONNÉES!H:H,FALSE,0,1)</f>
        <v>#NAME?</v>
      </c>
      <c r="J4787" t="e">
        <f ca="1">_xlfn.XLOOKUP(Tableau1[[#This Row],[No. Sous-service]],DONNÉES!F:F,DONNÉES!I:I,FALSE,0,1)</f>
        <v>#NAME?</v>
      </c>
    </row>
    <row r="4788" spans="1:10" x14ac:dyDescent="0.25">
      <c r="A4788" t="s">
        <v>129</v>
      </c>
      <c r="B4788" t="s">
        <v>108</v>
      </c>
      <c r="C4788" t="s">
        <v>378</v>
      </c>
      <c r="D4788" s="45">
        <v>261002</v>
      </c>
      <c r="E4788" t="s">
        <v>669</v>
      </c>
      <c r="F4788" s="45">
        <v>6531603</v>
      </c>
      <c r="G4788" t="s">
        <v>860</v>
      </c>
      <c r="H4788" s="45">
        <v>600518</v>
      </c>
      <c r="I4788" t="e">
        <f ca="1">_xlfn.XLOOKUP(Tableau1[[#This Row],[No. Sous-service]],DONNÉES!F:F,DONNÉES!H:H,FALSE,0,1)</f>
        <v>#NAME?</v>
      </c>
      <c r="J4788" t="e">
        <f ca="1">_xlfn.XLOOKUP(Tableau1[[#This Row],[No. Sous-service]],DONNÉES!F:F,DONNÉES!I:I,FALSE,0,1)</f>
        <v>#NAME?</v>
      </c>
    </row>
    <row r="4789" spans="1:10" x14ac:dyDescent="0.25">
      <c r="A4789" t="s">
        <v>129</v>
      </c>
      <c r="B4789" t="s">
        <v>108</v>
      </c>
      <c r="C4789" t="s">
        <v>378</v>
      </c>
      <c r="D4789" s="45">
        <v>261002</v>
      </c>
      <c r="E4789" t="s">
        <v>669</v>
      </c>
      <c r="F4789" s="45">
        <v>6531603</v>
      </c>
      <c r="G4789" t="s">
        <v>860</v>
      </c>
      <c r="H4789" s="45">
        <v>601579</v>
      </c>
      <c r="I4789" t="e">
        <f ca="1">_xlfn.XLOOKUP(Tableau1[[#This Row],[No. Sous-service]],DONNÉES!F:F,DONNÉES!H:H,FALSE,0,1)</f>
        <v>#NAME?</v>
      </c>
      <c r="J4789" t="e">
        <f ca="1">_xlfn.XLOOKUP(Tableau1[[#This Row],[No. Sous-service]],DONNÉES!F:F,DONNÉES!I:I,FALSE,0,1)</f>
        <v>#NAME?</v>
      </c>
    </row>
    <row r="4790" spans="1:10" x14ac:dyDescent="0.25">
      <c r="A4790" t="s">
        <v>129</v>
      </c>
      <c r="B4790" t="s">
        <v>108</v>
      </c>
      <c r="C4790" t="s">
        <v>378</v>
      </c>
      <c r="D4790" s="45">
        <v>261002</v>
      </c>
      <c r="E4790" t="s">
        <v>669</v>
      </c>
      <c r="F4790" s="45">
        <v>6531603</v>
      </c>
      <c r="G4790" t="s">
        <v>860</v>
      </c>
      <c r="H4790" s="45">
        <v>601614</v>
      </c>
      <c r="I4790" t="e">
        <f ca="1">_xlfn.XLOOKUP(Tableau1[[#This Row],[No. Sous-service]],DONNÉES!F:F,DONNÉES!H:H,FALSE,0,1)</f>
        <v>#NAME?</v>
      </c>
      <c r="J4790" t="e">
        <f ca="1">_xlfn.XLOOKUP(Tableau1[[#This Row],[No. Sous-service]],DONNÉES!F:F,DONNÉES!I:I,FALSE,0,1)</f>
        <v>#NAME?</v>
      </c>
    </row>
    <row r="4791" spans="1:10" x14ac:dyDescent="0.25">
      <c r="A4791" t="s">
        <v>129</v>
      </c>
      <c r="B4791" t="s">
        <v>108</v>
      </c>
      <c r="C4791" t="s">
        <v>378</v>
      </c>
      <c r="D4791" s="45">
        <v>261002</v>
      </c>
      <c r="E4791" t="s">
        <v>669</v>
      </c>
      <c r="F4791" s="45">
        <v>6531603</v>
      </c>
      <c r="G4791" t="s">
        <v>860</v>
      </c>
      <c r="H4791" s="45">
        <v>601489</v>
      </c>
      <c r="I4791" t="e">
        <f ca="1">_xlfn.XLOOKUP(Tableau1[[#This Row],[No. Sous-service]],DONNÉES!F:F,DONNÉES!H:H,FALSE,0,1)</f>
        <v>#NAME?</v>
      </c>
      <c r="J4791" t="e">
        <f ca="1">_xlfn.XLOOKUP(Tableau1[[#This Row],[No. Sous-service]],DONNÉES!F:F,DONNÉES!I:I,FALSE,0,1)</f>
        <v>#NAME?</v>
      </c>
    </row>
    <row r="4792" spans="1:10" x14ac:dyDescent="0.25">
      <c r="A4792" t="s">
        <v>129</v>
      </c>
      <c r="B4792" t="s">
        <v>108</v>
      </c>
      <c r="C4792" t="s">
        <v>378</v>
      </c>
      <c r="D4792" s="45">
        <v>261002</v>
      </c>
      <c r="E4792" t="s">
        <v>669</v>
      </c>
      <c r="F4792" s="45">
        <v>6531603</v>
      </c>
      <c r="G4792" t="s">
        <v>860</v>
      </c>
      <c r="H4792" s="45">
        <v>30104</v>
      </c>
      <c r="I4792" t="e">
        <f ca="1">_xlfn.XLOOKUP(Tableau1[[#This Row],[No. Sous-service]],DONNÉES!F:F,DONNÉES!H:H,FALSE,0,1)</f>
        <v>#NAME?</v>
      </c>
      <c r="J4792" t="e">
        <f ca="1">_xlfn.XLOOKUP(Tableau1[[#This Row],[No. Sous-service]],DONNÉES!F:F,DONNÉES!I:I,FALSE,0,1)</f>
        <v>#NAME?</v>
      </c>
    </row>
    <row r="4793" spans="1:10" x14ac:dyDescent="0.25">
      <c r="A4793" t="s">
        <v>129</v>
      </c>
      <c r="B4793" t="s">
        <v>108</v>
      </c>
      <c r="C4793" t="s">
        <v>378</v>
      </c>
      <c r="D4793" s="45">
        <v>261002</v>
      </c>
      <c r="E4793" t="s">
        <v>669</v>
      </c>
      <c r="F4793" s="45">
        <v>6531603</v>
      </c>
      <c r="G4793" t="s">
        <v>860</v>
      </c>
      <c r="H4793" s="45">
        <v>30092</v>
      </c>
      <c r="I4793" t="e">
        <f ca="1">_xlfn.XLOOKUP(Tableau1[[#This Row],[No. Sous-service]],DONNÉES!F:F,DONNÉES!H:H,FALSE,0,1)</f>
        <v>#NAME?</v>
      </c>
      <c r="J4793" t="e">
        <f ca="1">_xlfn.XLOOKUP(Tableau1[[#This Row],[No. Sous-service]],DONNÉES!F:F,DONNÉES!I:I,FALSE,0,1)</f>
        <v>#NAME?</v>
      </c>
    </row>
    <row r="4794" spans="1:10" x14ac:dyDescent="0.25">
      <c r="A4794" t="s">
        <v>129</v>
      </c>
      <c r="B4794" t="s">
        <v>108</v>
      </c>
      <c r="C4794" t="s">
        <v>378</v>
      </c>
      <c r="D4794" s="45">
        <v>261002</v>
      </c>
      <c r="E4794" t="s">
        <v>669</v>
      </c>
      <c r="F4794" s="45">
        <v>6531603</v>
      </c>
      <c r="G4794" t="s">
        <v>860</v>
      </c>
      <c r="H4794" s="45">
        <v>600566</v>
      </c>
      <c r="I4794" t="e">
        <f ca="1">_xlfn.XLOOKUP(Tableau1[[#This Row],[No. Sous-service]],DONNÉES!F:F,DONNÉES!H:H,FALSE,0,1)</f>
        <v>#NAME?</v>
      </c>
      <c r="J4794" t="e">
        <f ca="1">_xlfn.XLOOKUP(Tableau1[[#This Row],[No. Sous-service]],DONNÉES!F:F,DONNÉES!I:I,FALSE,0,1)</f>
        <v>#NAME?</v>
      </c>
    </row>
    <row r="4795" spans="1:10" x14ac:dyDescent="0.25">
      <c r="A4795" t="s">
        <v>129</v>
      </c>
      <c r="B4795" t="s">
        <v>108</v>
      </c>
      <c r="C4795" t="s">
        <v>378</v>
      </c>
      <c r="D4795" s="45">
        <v>261002</v>
      </c>
      <c r="E4795" t="s">
        <v>669</v>
      </c>
      <c r="F4795" s="45">
        <v>6531603</v>
      </c>
      <c r="G4795" t="s">
        <v>860</v>
      </c>
      <c r="H4795" s="45">
        <v>30096</v>
      </c>
      <c r="I4795" t="e">
        <f ca="1">_xlfn.XLOOKUP(Tableau1[[#This Row],[No. Sous-service]],DONNÉES!F:F,DONNÉES!H:H,FALSE,0,1)</f>
        <v>#NAME?</v>
      </c>
      <c r="J4795" t="e">
        <f ca="1">_xlfn.XLOOKUP(Tableau1[[#This Row],[No. Sous-service]],DONNÉES!F:F,DONNÉES!I:I,FALSE,0,1)</f>
        <v>#NAME?</v>
      </c>
    </row>
    <row r="4796" spans="1:10" x14ac:dyDescent="0.25">
      <c r="A4796" t="s">
        <v>129</v>
      </c>
      <c r="B4796" t="s">
        <v>108</v>
      </c>
      <c r="C4796" t="s">
        <v>378</v>
      </c>
      <c r="D4796" s="45">
        <v>261002</v>
      </c>
      <c r="E4796" t="s">
        <v>669</v>
      </c>
      <c r="F4796" s="45">
        <v>6531603</v>
      </c>
      <c r="G4796" t="s">
        <v>860</v>
      </c>
      <c r="H4796" s="45">
        <v>601619</v>
      </c>
      <c r="I4796" t="e">
        <f ca="1">_xlfn.XLOOKUP(Tableau1[[#This Row],[No. Sous-service]],DONNÉES!F:F,DONNÉES!H:H,FALSE,0,1)</f>
        <v>#NAME?</v>
      </c>
      <c r="J4796" t="e">
        <f ca="1">_xlfn.XLOOKUP(Tableau1[[#This Row],[No. Sous-service]],DONNÉES!F:F,DONNÉES!I:I,FALSE,0,1)</f>
        <v>#NAME?</v>
      </c>
    </row>
    <row r="4797" spans="1:10" x14ac:dyDescent="0.25">
      <c r="A4797" t="s">
        <v>129</v>
      </c>
      <c r="B4797" t="s">
        <v>108</v>
      </c>
      <c r="C4797" t="s">
        <v>378</v>
      </c>
      <c r="D4797" s="45">
        <v>261002</v>
      </c>
      <c r="E4797" t="s">
        <v>669</v>
      </c>
      <c r="F4797" s="45">
        <v>6531603</v>
      </c>
      <c r="G4797" t="s">
        <v>860</v>
      </c>
      <c r="H4797" s="45">
        <v>601623</v>
      </c>
      <c r="I4797" t="e">
        <f ca="1">_xlfn.XLOOKUP(Tableau1[[#This Row],[No. Sous-service]],DONNÉES!F:F,DONNÉES!H:H,FALSE,0,1)</f>
        <v>#NAME?</v>
      </c>
      <c r="J4797" t="e">
        <f ca="1">_xlfn.XLOOKUP(Tableau1[[#This Row],[No. Sous-service]],DONNÉES!F:F,DONNÉES!I:I,FALSE,0,1)</f>
        <v>#NAME?</v>
      </c>
    </row>
    <row r="4798" spans="1:10" x14ac:dyDescent="0.25">
      <c r="A4798" t="s">
        <v>129</v>
      </c>
      <c r="B4798" t="s">
        <v>108</v>
      </c>
      <c r="C4798" t="s">
        <v>378</v>
      </c>
      <c r="D4798" s="45">
        <v>261002</v>
      </c>
      <c r="E4798" t="s">
        <v>669</v>
      </c>
      <c r="F4798" s="45">
        <v>6531603</v>
      </c>
      <c r="G4798" t="s">
        <v>860</v>
      </c>
      <c r="H4798" s="45">
        <v>601608</v>
      </c>
      <c r="I4798" t="e">
        <f ca="1">_xlfn.XLOOKUP(Tableau1[[#This Row],[No. Sous-service]],DONNÉES!F:F,DONNÉES!H:H,FALSE,0,1)</f>
        <v>#NAME?</v>
      </c>
      <c r="J4798" t="e">
        <f ca="1">_xlfn.XLOOKUP(Tableau1[[#This Row],[No. Sous-service]],DONNÉES!F:F,DONNÉES!I:I,FALSE,0,1)</f>
        <v>#NAME?</v>
      </c>
    </row>
    <row r="4799" spans="1:10" x14ac:dyDescent="0.25">
      <c r="A4799" t="s">
        <v>129</v>
      </c>
      <c r="B4799" t="s">
        <v>108</v>
      </c>
      <c r="C4799" t="s">
        <v>378</v>
      </c>
      <c r="D4799" s="45">
        <v>261002</v>
      </c>
      <c r="E4799" t="s">
        <v>669</v>
      </c>
      <c r="F4799" s="45">
        <v>6531603</v>
      </c>
      <c r="G4799" t="s">
        <v>860</v>
      </c>
      <c r="H4799" s="45">
        <v>600239</v>
      </c>
      <c r="I4799" t="e">
        <f ca="1">_xlfn.XLOOKUP(Tableau1[[#This Row],[No. Sous-service]],DONNÉES!F:F,DONNÉES!H:H,FALSE,0,1)</f>
        <v>#NAME?</v>
      </c>
      <c r="J4799" t="e">
        <f ca="1">_xlfn.XLOOKUP(Tableau1[[#This Row],[No. Sous-service]],DONNÉES!F:F,DONNÉES!I:I,FALSE,0,1)</f>
        <v>#NAME?</v>
      </c>
    </row>
    <row r="4800" spans="1:10" x14ac:dyDescent="0.25">
      <c r="A4800" t="s">
        <v>129</v>
      </c>
      <c r="B4800" t="s">
        <v>108</v>
      </c>
      <c r="C4800" t="s">
        <v>378</v>
      </c>
      <c r="D4800" s="45">
        <v>261002</v>
      </c>
      <c r="E4800" t="s">
        <v>669</v>
      </c>
      <c r="F4800" s="45">
        <v>6531603</v>
      </c>
      <c r="G4800" t="s">
        <v>860</v>
      </c>
      <c r="H4800" s="45">
        <v>30034</v>
      </c>
      <c r="I4800" t="e">
        <f ca="1">_xlfn.XLOOKUP(Tableau1[[#This Row],[No. Sous-service]],DONNÉES!F:F,DONNÉES!H:H,FALSE,0,1)</f>
        <v>#NAME?</v>
      </c>
      <c r="J4800" t="e">
        <f ca="1">_xlfn.XLOOKUP(Tableau1[[#This Row],[No. Sous-service]],DONNÉES!F:F,DONNÉES!I:I,FALSE,0,1)</f>
        <v>#NAME?</v>
      </c>
    </row>
    <row r="4801" spans="1:10" x14ac:dyDescent="0.25">
      <c r="A4801" t="s">
        <v>129</v>
      </c>
      <c r="B4801" t="s">
        <v>108</v>
      </c>
      <c r="C4801" t="s">
        <v>378</v>
      </c>
      <c r="D4801" s="45">
        <v>261002</v>
      </c>
      <c r="E4801" t="s">
        <v>669</v>
      </c>
      <c r="F4801" s="45">
        <v>6531603</v>
      </c>
      <c r="G4801" t="s">
        <v>860</v>
      </c>
      <c r="H4801" s="45">
        <v>601630</v>
      </c>
      <c r="I4801" t="e">
        <f ca="1">_xlfn.XLOOKUP(Tableau1[[#This Row],[No. Sous-service]],DONNÉES!F:F,DONNÉES!H:H,FALSE,0,1)</f>
        <v>#NAME?</v>
      </c>
      <c r="J4801" t="e">
        <f ca="1">_xlfn.XLOOKUP(Tableau1[[#This Row],[No. Sous-service]],DONNÉES!F:F,DONNÉES!I:I,FALSE,0,1)</f>
        <v>#NAME?</v>
      </c>
    </row>
    <row r="4802" spans="1:10" x14ac:dyDescent="0.25">
      <c r="A4802" t="s">
        <v>129</v>
      </c>
      <c r="B4802" t="s">
        <v>108</v>
      </c>
      <c r="C4802" t="s">
        <v>378</v>
      </c>
      <c r="D4802" s="45">
        <v>261002</v>
      </c>
      <c r="E4802" t="s">
        <v>669</v>
      </c>
      <c r="F4802" s="45">
        <v>6531603</v>
      </c>
      <c r="G4802" t="s">
        <v>860</v>
      </c>
      <c r="H4802" s="45">
        <v>600540</v>
      </c>
      <c r="I4802" t="e">
        <f ca="1">_xlfn.XLOOKUP(Tableau1[[#This Row],[No. Sous-service]],DONNÉES!F:F,DONNÉES!H:H,FALSE,0,1)</f>
        <v>#NAME?</v>
      </c>
      <c r="J4802" t="e">
        <f ca="1">_xlfn.XLOOKUP(Tableau1[[#This Row],[No. Sous-service]],DONNÉES!F:F,DONNÉES!I:I,FALSE,0,1)</f>
        <v>#NAME?</v>
      </c>
    </row>
    <row r="4803" spans="1:10" x14ac:dyDescent="0.25">
      <c r="A4803" t="s">
        <v>129</v>
      </c>
      <c r="B4803" t="s">
        <v>108</v>
      </c>
      <c r="C4803" t="s">
        <v>378</v>
      </c>
      <c r="D4803" s="45">
        <v>261002</v>
      </c>
      <c r="E4803" t="s">
        <v>669</v>
      </c>
      <c r="F4803" s="45">
        <v>6531603</v>
      </c>
      <c r="G4803" t="s">
        <v>860</v>
      </c>
      <c r="H4803" s="45">
        <v>600601</v>
      </c>
      <c r="I4803" t="e">
        <f ca="1">_xlfn.XLOOKUP(Tableau1[[#This Row],[No. Sous-service]],DONNÉES!F:F,DONNÉES!H:H,FALSE,0,1)</f>
        <v>#NAME?</v>
      </c>
      <c r="J4803" t="e">
        <f ca="1">_xlfn.XLOOKUP(Tableau1[[#This Row],[No. Sous-service]],DONNÉES!F:F,DONNÉES!I:I,FALSE,0,1)</f>
        <v>#NAME?</v>
      </c>
    </row>
    <row r="4804" spans="1:10" x14ac:dyDescent="0.25">
      <c r="A4804" t="s">
        <v>129</v>
      </c>
      <c r="B4804" t="s">
        <v>108</v>
      </c>
      <c r="C4804" t="s">
        <v>378</v>
      </c>
      <c r="D4804" s="45">
        <v>261002</v>
      </c>
      <c r="E4804" t="s">
        <v>669</v>
      </c>
      <c r="F4804" s="45">
        <v>6531603</v>
      </c>
      <c r="G4804" t="s">
        <v>860</v>
      </c>
      <c r="H4804" s="45">
        <v>600567</v>
      </c>
      <c r="I4804" t="e">
        <f ca="1">_xlfn.XLOOKUP(Tableau1[[#This Row],[No. Sous-service]],DONNÉES!F:F,DONNÉES!H:H,FALSE,0,1)</f>
        <v>#NAME?</v>
      </c>
      <c r="J4804" t="e">
        <f ca="1">_xlfn.XLOOKUP(Tableau1[[#This Row],[No. Sous-service]],DONNÉES!F:F,DONNÉES!I:I,FALSE,0,1)</f>
        <v>#NAME?</v>
      </c>
    </row>
    <row r="4805" spans="1:10" x14ac:dyDescent="0.25">
      <c r="A4805" t="s">
        <v>129</v>
      </c>
      <c r="B4805" t="s">
        <v>108</v>
      </c>
      <c r="C4805" t="s">
        <v>378</v>
      </c>
      <c r="D4805" s="45">
        <v>261002</v>
      </c>
      <c r="E4805" t="s">
        <v>669</v>
      </c>
      <c r="F4805" s="45">
        <v>6531603</v>
      </c>
      <c r="G4805" t="s">
        <v>860</v>
      </c>
      <c r="H4805" s="45">
        <v>600543</v>
      </c>
      <c r="I4805" t="e">
        <f ca="1">_xlfn.XLOOKUP(Tableau1[[#This Row],[No. Sous-service]],DONNÉES!F:F,DONNÉES!H:H,FALSE,0,1)</f>
        <v>#NAME?</v>
      </c>
      <c r="J4805" t="e">
        <f ca="1">_xlfn.XLOOKUP(Tableau1[[#This Row],[No. Sous-service]],DONNÉES!F:F,DONNÉES!I:I,FALSE,0,1)</f>
        <v>#NAME?</v>
      </c>
    </row>
    <row r="4806" spans="1:10" x14ac:dyDescent="0.25">
      <c r="A4806" t="s">
        <v>129</v>
      </c>
      <c r="B4806" t="s">
        <v>108</v>
      </c>
      <c r="C4806" t="s">
        <v>378</v>
      </c>
      <c r="D4806" s="45">
        <v>261002</v>
      </c>
      <c r="E4806" t="s">
        <v>669</v>
      </c>
      <c r="F4806" s="45">
        <v>6531603</v>
      </c>
      <c r="G4806" t="s">
        <v>860</v>
      </c>
      <c r="H4806" s="45">
        <v>30031</v>
      </c>
      <c r="I4806" t="e">
        <f ca="1">_xlfn.XLOOKUP(Tableau1[[#This Row],[No. Sous-service]],DONNÉES!F:F,DONNÉES!H:H,FALSE,0,1)</f>
        <v>#NAME?</v>
      </c>
      <c r="J4806" t="e">
        <f ca="1">_xlfn.XLOOKUP(Tableau1[[#This Row],[No. Sous-service]],DONNÉES!F:F,DONNÉES!I:I,FALSE,0,1)</f>
        <v>#NAME?</v>
      </c>
    </row>
    <row r="4807" spans="1:10" x14ac:dyDescent="0.25">
      <c r="A4807" t="s">
        <v>129</v>
      </c>
      <c r="B4807" t="s">
        <v>108</v>
      </c>
      <c r="C4807" t="s">
        <v>378</v>
      </c>
      <c r="D4807" s="45">
        <v>261002</v>
      </c>
      <c r="E4807" t="s">
        <v>669</v>
      </c>
      <c r="F4807" s="45">
        <v>6531603</v>
      </c>
      <c r="G4807" t="s">
        <v>860</v>
      </c>
      <c r="H4807" s="45">
        <v>600632</v>
      </c>
      <c r="I4807" t="e">
        <f ca="1">_xlfn.XLOOKUP(Tableau1[[#This Row],[No. Sous-service]],DONNÉES!F:F,DONNÉES!H:H,FALSE,0,1)</f>
        <v>#NAME?</v>
      </c>
      <c r="J4807" t="e">
        <f ca="1">_xlfn.XLOOKUP(Tableau1[[#This Row],[No. Sous-service]],DONNÉES!F:F,DONNÉES!I:I,FALSE,0,1)</f>
        <v>#NAME?</v>
      </c>
    </row>
    <row r="4808" spans="1:10" x14ac:dyDescent="0.25">
      <c r="A4808" t="s">
        <v>129</v>
      </c>
      <c r="B4808" t="s">
        <v>108</v>
      </c>
      <c r="C4808" t="s">
        <v>378</v>
      </c>
      <c r="D4808" s="45">
        <v>261002</v>
      </c>
      <c r="E4808" t="s">
        <v>669</v>
      </c>
      <c r="F4808" s="45">
        <v>6531603</v>
      </c>
      <c r="G4808" t="s">
        <v>860</v>
      </c>
      <c r="H4808" s="45">
        <v>600562</v>
      </c>
      <c r="I4808" t="e">
        <f ca="1">_xlfn.XLOOKUP(Tableau1[[#This Row],[No. Sous-service]],DONNÉES!F:F,DONNÉES!H:H,FALSE,0,1)</f>
        <v>#NAME?</v>
      </c>
      <c r="J4808" t="e">
        <f ca="1">_xlfn.XLOOKUP(Tableau1[[#This Row],[No. Sous-service]],DONNÉES!F:F,DONNÉES!I:I,FALSE,0,1)</f>
        <v>#NAME?</v>
      </c>
    </row>
    <row r="4809" spans="1:10" x14ac:dyDescent="0.25">
      <c r="A4809" t="s">
        <v>129</v>
      </c>
      <c r="B4809" t="s">
        <v>108</v>
      </c>
      <c r="C4809" t="s">
        <v>378</v>
      </c>
      <c r="D4809" s="45">
        <v>261002</v>
      </c>
      <c r="E4809" t="s">
        <v>669</v>
      </c>
      <c r="F4809" s="45">
        <v>6531603</v>
      </c>
      <c r="G4809" t="s">
        <v>860</v>
      </c>
      <c r="H4809" s="45">
        <v>601648</v>
      </c>
      <c r="I4809" t="e">
        <f ca="1">_xlfn.XLOOKUP(Tableau1[[#This Row],[No. Sous-service]],DONNÉES!F:F,DONNÉES!H:H,FALSE,0,1)</f>
        <v>#NAME?</v>
      </c>
      <c r="J4809" t="e">
        <f ca="1">_xlfn.XLOOKUP(Tableau1[[#This Row],[No. Sous-service]],DONNÉES!F:F,DONNÉES!I:I,FALSE,0,1)</f>
        <v>#NAME?</v>
      </c>
    </row>
    <row r="4810" spans="1:10" x14ac:dyDescent="0.25">
      <c r="A4810" t="s">
        <v>129</v>
      </c>
      <c r="B4810" t="s">
        <v>108</v>
      </c>
      <c r="C4810" t="s">
        <v>378</v>
      </c>
      <c r="D4810" s="45">
        <v>261002</v>
      </c>
      <c r="E4810" t="s">
        <v>669</v>
      </c>
      <c r="F4810" s="45">
        <v>6531603</v>
      </c>
      <c r="G4810" t="s">
        <v>860</v>
      </c>
      <c r="H4810" s="45">
        <v>600591</v>
      </c>
      <c r="I4810" t="e">
        <f ca="1">_xlfn.XLOOKUP(Tableau1[[#This Row],[No. Sous-service]],DONNÉES!F:F,DONNÉES!H:H,FALSE,0,1)</f>
        <v>#NAME?</v>
      </c>
      <c r="J4810" t="e">
        <f ca="1">_xlfn.XLOOKUP(Tableau1[[#This Row],[No. Sous-service]],DONNÉES!F:F,DONNÉES!I:I,FALSE,0,1)</f>
        <v>#NAME?</v>
      </c>
    </row>
    <row r="4811" spans="1:10" x14ac:dyDescent="0.25">
      <c r="A4811" t="s">
        <v>129</v>
      </c>
      <c r="B4811" t="s">
        <v>108</v>
      </c>
      <c r="C4811" t="s">
        <v>378</v>
      </c>
      <c r="D4811" s="45">
        <v>261002</v>
      </c>
      <c r="E4811" t="s">
        <v>669</v>
      </c>
      <c r="F4811" s="45">
        <v>6531603</v>
      </c>
      <c r="G4811" t="s">
        <v>860</v>
      </c>
      <c r="H4811" s="45">
        <v>601646</v>
      </c>
      <c r="I4811" t="e">
        <f ca="1">_xlfn.XLOOKUP(Tableau1[[#This Row],[No. Sous-service]],DONNÉES!F:F,DONNÉES!H:H,FALSE,0,1)</f>
        <v>#NAME?</v>
      </c>
      <c r="J4811" t="e">
        <f ca="1">_xlfn.XLOOKUP(Tableau1[[#This Row],[No. Sous-service]],DONNÉES!F:F,DONNÉES!I:I,FALSE,0,1)</f>
        <v>#NAME?</v>
      </c>
    </row>
    <row r="4812" spans="1:10" x14ac:dyDescent="0.25">
      <c r="A4812" t="s">
        <v>129</v>
      </c>
      <c r="B4812" t="s">
        <v>108</v>
      </c>
      <c r="C4812" t="s">
        <v>378</v>
      </c>
      <c r="D4812" s="45">
        <v>261002</v>
      </c>
      <c r="E4812" t="s">
        <v>669</v>
      </c>
      <c r="F4812" s="45">
        <v>6531603</v>
      </c>
      <c r="G4812" t="s">
        <v>860</v>
      </c>
      <c r="H4812" s="45">
        <v>601491</v>
      </c>
      <c r="I4812" t="e">
        <f ca="1">_xlfn.XLOOKUP(Tableau1[[#This Row],[No. Sous-service]],DONNÉES!F:F,DONNÉES!H:H,FALSE,0,1)</f>
        <v>#NAME?</v>
      </c>
      <c r="J4812" t="e">
        <f ca="1">_xlfn.XLOOKUP(Tableau1[[#This Row],[No. Sous-service]],DONNÉES!F:F,DONNÉES!I:I,FALSE,0,1)</f>
        <v>#NAME?</v>
      </c>
    </row>
    <row r="4813" spans="1:10" x14ac:dyDescent="0.25">
      <c r="A4813" t="s">
        <v>129</v>
      </c>
      <c r="B4813" t="s">
        <v>108</v>
      </c>
      <c r="C4813" t="s">
        <v>378</v>
      </c>
      <c r="D4813" s="45">
        <v>261002</v>
      </c>
      <c r="E4813" t="s">
        <v>669</v>
      </c>
      <c r="F4813" s="45">
        <v>6531603</v>
      </c>
      <c r="G4813" t="s">
        <v>860</v>
      </c>
      <c r="H4813" s="45">
        <v>601599</v>
      </c>
      <c r="I4813" t="e">
        <f ca="1">_xlfn.XLOOKUP(Tableau1[[#This Row],[No. Sous-service]],DONNÉES!F:F,DONNÉES!H:H,FALSE,0,1)</f>
        <v>#NAME?</v>
      </c>
      <c r="J4813" t="e">
        <f ca="1">_xlfn.XLOOKUP(Tableau1[[#This Row],[No. Sous-service]],DONNÉES!F:F,DONNÉES!I:I,FALSE,0,1)</f>
        <v>#NAME?</v>
      </c>
    </row>
    <row r="4814" spans="1:10" x14ac:dyDescent="0.25">
      <c r="A4814" t="s">
        <v>129</v>
      </c>
      <c r="B4814" t="s">
        <v>108</v>
      </c>
      <c r="C4814" t="s">
        <v>378</v>
      </c>
      <c r="D4814" s="45">
        <v>261002</v>
      </c>
      <c r="E4814" t="s">
        <v>669</v>
      </c>
      <c r="F4814" s="45">
        <v>6531603</v>
      </c>
      <c r="G4814" t="s">
        <v>860</v>
      </c>
      <c r="H4814" s="45">
        <v>601495</v>
      </c>
      <c r="I4814" t="e">
        <f ca="1">_xlfn.XLOOKUP(Tableau1[[#This Row],[No. Sous-service]],DONNÉES!F:F,DONNÉES!H:H,FALSE,0,1)</f>
        <v>#NAME?</v>
      </c>
      <c r="J4814" t="e">
        <f ca="1">_xlfn.XLOOKUP(Tableau1[[#This Row],[No. Sous-service]],DONNÉES!F:F,DONNÉES!I:I,FALSE,0,1)</f>
        <v>#NAME?</v>
      </c>
    </row>
    <row r="4815" spans="1:10" x14ac:dyDescent="0.25">
      <c r="A4815" t="s">
        <v>129</v>
      </c>
      <c r="B4815" t="s">
        <v>108</v>
      </c>
      <c r="C4815" t="s">
        <v>378</v>
      </c>
      <c r="D4815" s="45">
        <v>261002</v>
      </c>
      <c r="E4815" t="s">
        <v>669</v>
      </c>
      <c r="F4815" s="45">
        <v>6531603</v>
      </c>
      <c r="G4815" t="s">
        <v>860</v>
      </c>
      <c r="H4815" s="45">
        <v>30091</v>
      </c>
      <c r="I4815" t="e">
        <f ca="1">_xlfn.XLOOKUP(Tableau1[[#This Row],[No. Sous-service]],DONNÉES!F:F,DONNÉES!H:H,FALSE,0,1)</f>
        <v>#NAME?</v>
      </c>
      <c r="J4815" t="e">
        <f ca="1">_xlfn.XLOOKUP(Tableau1[[#This Row],[No. Sous-service]],DONNÉES!F:F,DONNÉES!I:I,FALSE,0,1)</f>
        <v>#NAME?</v>
      </c>
    </row>
    <row r="4816" spans="1:10" x14ac:dyDescent="0.25">
      <c r="A4816" t="s">
        <v>129</v>
      </c>
      <c r="B4816" t="s">
        <v>108</v>
      </c>
      <c r="C4816" t="s">
        <v>378</v>
      </c>
      <c r="D4816" s="45">
        <v>261002</v>
      </c>
      <c r="E4816" t="s">
        <v>669</v>
      </c>
      <c r="F4816" s="45">
        <v>6531603</v>
      </c>
      <c r="G4816" t="s">
        <v>860</v>
      </c>
      <c r="H4816" s="45">
        <v>679025</v>
      </c>
      <c r="I4816" t="e">
        <f ca="1">_xlfn.XLOOKUP(Tableau1[[#This Row],[No. Sous-service]],DONNÉES!F:F,DONNÉES!H:H,FALSE,0,1)</f>
        <v>#NAME?</v>
      </c>
      <c r="J4816" t="e">
        <f ca="1">_xlfn.XLOOKUP(Tableau1[[#This Row],[No. Sous-service]],DONNÉES!F:F,DONNÉES!I:I,FALSE,0,1)</f>
        <v>#NAME?</v>
      </c>
    </row>
    <row r="4817" spans="1:10" x14ac:dyDescent="0.25">
      <c r="A4817" t="s">
        <v>129</v>
      </c>
      <c r="B4817" t="s">
        <v>108</v>
      </c>
      <c r="C4817" t="s">
        <v>378</v>
      </c>
      <c r="D4817" s="45">
        <v>261002</v>
      </c>
      <c r="E4817" t="s">
        <v>669</v>
      </c>
      <c r="F4817" s="45">
        <v>6531603</v>
      </c>
      <c r="G4817" t="s">
        <v>860</v>
      </c>
      <c r="H4817" s="45">
        <v>679055</v>
      </c>
      <c r="I4817" t="e">
        <f ca="1">_xlfn.XLOOKUP(Tableau1[[#This Row],[No. Sous-service]],DONNÉES!F:F,DONNÉES!H:H,FALSE,0,1)</f>
        <v>#NAME?</v>
      </c>
      <c r="J4817" t="e">
        <f ca="1">_xlfn.XLOOKUP(Tableau1[[#This Row],[No. Sous-service]],DONNÉES!F:F,DONNÉES!I:I,FALSE,0,1)</f>
        <v>#NAME?</v>
      </c>
    </row>
    <row r="4818" spans="1:10" x14ac:dyDescent="0.25">
      <c r="A4818" t="s">
        <v>129</v>
      </c>
      <c r="B4818" t="s">
        <v>108</v>
      </c>
      <c r="C4818" t="s">
        <v>378</v>
      </c>
      <c r="D4818" s="45">
        <v>261002</v>
      </c>
      <c r="E4818" t="s">
        <v>669</v>
      </c>
      <c r="F4818" s="45">
        <v>6531603</v>
      </c>
      <c r="G4818" t="s">
        <v>860</v>
      </c>
      <c r="H4818" s="45">
        <v>679060</v>
      </c>
      <c r="I4818" t="e">
        <f ca="1">_xlfn.XLOOKUP(Tableau1[[#This Row],[No. Sous-service]],DONNÉES!F:F,DONNÉES!H:H,FALSE,0,1)</f>
        <v>#NAME?</v>
      </c>
      <c r="J4818" t="e">
        <f ca="1">_xlfn.XLOOKUP(Tableau1[[#This Row],[No. Sous-service]],DONNÉES!F:F,DONNÉES!I:I,FALSE,0,1)</f>
        <v>#NAME?</v>
      </c>
    </row>
    <row r="4819" spans="1:10" x14ac:dyDescent="0.25">
      <c r="A4819" t="s">
        <v>129</v>
      </c>
      <c r="B4819" t="s">
        <v>108</v>
      </c>
      <c r="C4819" t="s">
        <v>378</v>
      </c>
      <c r="D4819" s="45">
        <v>261002</v>
      </c>
      <c r="E4819" t="s">
        <v>669</v>
      </c>
      <c r="F4819" s="45">
        <v>6531603</v>
      </c>
      <c r="G4819" t="s">
        <v>860</v>
      </c>
      <c r="H4819" s="45">
        <v>679061</v>
      </c>
      <c r="I4819" t="e">
        <f ca="1">_xlfn.XLOOKUP(Tableau1[[#This Row],[No. Sous-service]],DONNÉES!F:F,DONNÉES!H:H,FALSE,0,1)</f>
        <v>#NAME?</v>
      </c>
      <c r="J4819" t="e">
        <f ca="1">_xlfn.XLOOKUP(Tableau1[[#This Row],[No. Sous-service]],DONNÉES!F:F,DONNÉES!I:I,FALSE,0,1)</f>
        <v>#NAME?</v>
      </c>
    </row>
    <row r="4820" spans="1:10" x14ac:dyDescent="0.25">
      <c r="A4820" t="s">
        <v>129</v>
      </c>
      <c r="B4820" t="s">
        <v>108</v>
      </c>
      <c r="C4820" t="s">
        <v>378</v>
      </c>
      <c r="D4820" s="45">
        <v>261002</v>
      </c>
      <c r="E4820" t="s">
        <v>669</v>
      </c>
      <c r="F4820" s="45">
        <v>6531603</v>
      </c>
      <c r="G4820" t="s">
        <v>860</v>
      </c>
      <c r="H4820" s="45">
        <v>679064</v>
      </c>
      <c r="I4820" t="e">
        <f ca="1">_xlfn.XLOOKUP(Tableau1[[#This Row],[No. Sous-service]],DONNÉES!F:F,DONNÉES!H:H,FALSE,0,1)</f>
        <v>#NAME?</v>
      </c>
      <c r="J4820" t="e">
        <f ca="1">_xlfn.XLOOKUP(Tableau1[[#This Row],[No. Sous-service]],DONNÉES!F:F,DONNÉES!I:I,FALSE,0,1)</f>
        <v>#NAME?</v>
      </c>
    </row>
    <row r="4821" spans="1:10" x14ac:dyDescent="0.25">
      <c r="A4821" t="s">
        <v>129</v>
      </c>
      <c r="B4821" t="s">
        <v>108</v>
      </c>
      <c r="C4821" t="s">
        <v>378</v>
      </c>
      <c r="D4821" s="45">
        <v>261002</v>
      </c>
      <c r="E4821" t="s">
        <v>669</v>
      </c>
      <c r="F4821" s="45">
        <v>6531603</v>
      </c>
      <c r="G4821" t="s">
        <v>860</v>
      </c>
      <c r="H4821" s="45">
        <v>679065</v>
      </c>
      <c r="I4821" t="e">
        <f ca="1">_xlfn.XLOOKUP(Tableau1[[#This Row],[No. Sous-service]],DONNÉES!F:F,DONNÉES!H:H,FALSE,0,1)</f>
        <v>#NAME?</v>
      </c>
      <c r="J4821" t="e">
        <f ca="1">_xlfn.XLOOKUP(Tableau1[[#This Row],[No. Sous-service]],DONNÉES!F:F,DONNÉES!I:I,FALSE,0,1)</f>
        <v>#NAME?</v>
      </c>
    </row>
    <row r="4822" spans="1:10" x14ac:dyDescent="0.25">
      <c r="A4822" t="s">
        <v>129</v>
      </c>
      <c r="B4822" t="s">
        <v>108</v>
      </c>
      <c r="C4822" t="s">
        <v>378</v>
      </c>
      <c r="D4822" s="45">
        <v>261002</v>
      </c>
      <c r="E4822" t="s">
        <v>669</v>
      </c>
      <c r="F4822" s="45">
        <v>6531603</v>
      </c>
      <c r="G4822" t="s">
        <v>860</v>
      </c>
      <c r="H4822" s="45">
        <v>679066</v>
      </c>
      <c r="I4822" t="e">
        <f ca="1">_xlfn.XLOOKUP(Tableau1[[#This Row],[No. Sous-service]],DONNÉES!F:F,DONNÉES!H:H,FALSE,0,1)</f>
        <v>#NAME?</v>
      </c>
      <c r="J4822" t="e">
        <f ca="1">_xlfn.XLOOKUP(Tableau1[[#This Row],[No. Sous-service]],DONNÉES!F:F,DONNÉES!I:I,FALSE,0,1)</f>
        <v>#NAME?</v>
      </c>
    </row>
    <row r="4823" spans="1:10" x14ac:dyDescent="0.25">
      <c r="A4823" t="s">
        <v>129</v>
      </c>
      <c r="B4823" t="s">
        <v>108</v>
      </c>
      <c r="C4823" t="s">
        <v>378</v>
      </c>
      <c r="D4823" s="45">
        <v>261002</v>
      </c>
      <c r="E4823" t="s">
        <v>669</v>
      </c>
      <c r="F4823" s="45">
        <v>6531603</v>
      </c>
      <c r="G4823" t="s">
        <v>860</v>
      </c>
      <c r="H4823" s="45">
        <v>679047</v>
      </c>
      <c r="I4823" t="e">
        <f ca="1">_xlfn.XLOOKUP(Tableau1[[#This Row],[No. Sous-service]],DONNÉES!F:F,DONNÉES!H:H,FALSE,0,1)</f>
        <v>#NAME?</v>
      </c>
      <c r="J4823" t="e">
        <f ca="1">_xlfn.XLOOKUP(Tableau1[[#This Row],[No. Sous-service]],DONNÉES!F:F,DONNÉES!I:I,FALSE,0,1)</f>
        <v>#NAME?</v>
      </c>
    </row>
    <row r="4824" spans="1:10" x14ac:dyDescent="0.25">
      <c r="A4824" t="s">
        <v>129</v>
      </c>
      <c r="B4824" t="s">
        <v>108</v>
      </c>
      <c r="C4824" t="s">
        <v>378</v>
      </c>
      <c r="D4824" s="45">
        <v>261002</v>
      </c>
      <c r="E4824" t="s">
        <v>669</v>
      </c>
      <c r="F4824" s="45">
        <v>6531603</v>
      </c>
      <c r="G4824" t="s">
        <v>860</v>
      </c>
      <c r="H4824" s="45">
        <v>679049</v>
      </c>
      <c r="I4824" t="e">
        <f ca="1">_xlfn.XLOOKUP(Tableau1[[#This Row],[No. Sous-service]],DONNÉES!F:F,DONNÉES!H:H,FALSE,0,1)</f>
        <v>#NAME?</v>
      </c>
      <c r="J4824" t="e">
        <f ca="1">_xlfn.XLOOKUP(Tableau1[[#This Row],[No. Sous-service]],DONNÉES!F:F,DONNÉES!I:I,FALSE,0,1)</f>
        <v>#NAME?</v>
      </c>
    </row>
    <row r="4825" spans="1:10" x14ac:dyDescent="0.25">
      <c r="A4825" t="s">
        <v>129</v>
      </c>
      <c r="B4825" t="s">
        <v>108</v>
      </c>
      <c r="C4825" t="s">
        <v>378</v>
      </c>
      <c r="D4825" s="45">
        <v>261002</v>
      </c>
      <c r="E4825" t="s">
        <v>669</v>
      </c>
      <c r="F4825" s="45">
        <v>6531603</v>
      </c>
      <c r="G4825" t="s">
        <v>860</v>
      </c>
      <c r="H4825" s="45">
        <v>679051</v>
      </c>
      <c r="I4825" t="e">
        <f ca="1">_xlfn.XLOOKUP(Tableau1[[#This Row],[No. Sous-service]],DONNÉES!F:F,DONNÉES!H:H,FALSE,0,1)</f>
        <v>#NAME?</v>
      </c>
      <c r="J4825" t="e">
        <f ca="1">_xlfn.XLOOKUP(Tableau1[[#This Row],[No. Sous-service]],DONNÉES!F:F,DONNÉES!I:I,FALSE,0,1)</f>
        <v>#NAME?</v>
      </c>
    </row>
    <row r="4826" spans="1:10" x14ac:dyDescent="0.25">
      <c r="A4826" t="s">
        <v>129</v>
      </c>
      <c r="B4826" t="s">
        <v>108</v>
      </c>
      <c r="C4826" t="s">
        <v>378</v>
      </c>
      <c r="D4826" s="45">
        <v>261002</v>
      </c>
      <c r="E4826" t="s">
        <v>669</v>
      </c>
      <c r="F4826" s="45">
        <v>6531606</v>
      </c>
      <c r="G4826" t="s">
        <v>863</v>
      </c>
      <c r="H4826" s="45">
        <v>30100</v>
      </c>
      <c r="I4826" t="e">
        <f ca="1">_xlfn.XLOOKUP(Tableau1[[#This Row],[No. Sous-service]],DONNÉES!F:F,DONNÉES!H:H,FALSE,0,1)</f>
        <v>#NAME?</v>
      </c>
      <c r="J4826" t="e">
        <f ca="1">_xlfn.XLOOKUP(Tableau1[[#This Row],[No. Sous-service]],DONNÉES!F:F,DONNÉES!I:I,FALSE,0,1)</f>
        <v>#NAME?</v>
      </c>
    </row>
    <row r="4827" spans="1:10" x14ac:dyDescent="0.25">
      <c r="A4827" t="s">
        <v>129</v>
      </c>
      <c r="B4827" t="s">
        <v>108</v>
      </c>
      <c r="C4827" t="s">
        <v>378</v>
      </c>
      <c r="D4827" s="45">
        <v>261002</v>
      </c>
      <c r="E4827" t="s">
        <v>669</v>
      </c>
      <c r="F4827" s="45">
        <v>6531606</v>
      </c>
      <c r="G4827" t="s">
        <v>863</v>
      </c>
      <c r="H4827" s="45">
        <v>679039</v>
      </c>
      <c r="I4827" t="e">
        <f ca="1">_xlfn.XLOOKUP(Tableau1[[#This Row],[No. Sous-service]],DONNÉES!F:F,DONNÉES!H:H,FALSE,0,1)</f>
        <v>#NAME?</v>
      </c>
      <c r="J4827" t="e">
        <f ca="1">_xlfn.XLOOKUP(Tableau1[[#This Row],[No. Sous-service]],DONNÉES!F:F,DONNÉES!I:I,FALSE,0,1)</f>
        <v>#NAME?</v>
      </c>
    </row>
    <row r="4828" spans="1:10" x14ac:dyDescent="0.25">
      <c r="A4828" t="s">
        <v>129</v>
      </c>
      <c r="B4828" t="s">
        <v>108</v>
      </c>
      <c r="C4828" t="s">
        <v>378</v>
      </c>
      <c r="D4828" s="45">
        <v>261002</v>
      </c>
      <c r="E4828" t="s">
        <v>669</v>
      </c>
      <c r="F4828" s="45">
        <v>6531606</v>
      </c>
      <c r="G4828" t="s">
        <v>863</v>
      </c>
      <c r="H4828" s="45">
        <v>679044</v>
      </c>
      <c r="I4828" t="e">
        <f ca="1">_xlfn.XLOOKUP(Tableau1[[#This Row],[No. Sous-service]],DONNÉES!F:F,DONNÉES!H:H,FALSE,0,1)</f>
        <v>#NAME?</v>
      </c>
      <c r="J4828" t="e">
        <f ca="1">_xlfn.XLOOKUP(Tableau1[[#This Row],[No. Sous-service]],DONNÉES!F:F,DONNÉES!I:I,FALSE,0,1)</f>
        <v>#NAME?</v>
      </c>
    </row>
    <row r="4829" spans="1:10" x14ac:dyDescent="0.25">
      <c r="A4829" t="s">
        <v>129</v>
      </c>
      <c r="B4829" t="s">
        <v>108</v>
      </c>
      <c r="C4829" t="s">
        <v>378</v>
      </c>
      <c r="D4829" s="45">
        <v>261002</v>
      </c>
      <c r="E4829" t="s">
        <v>669</v>
      </c>
      <c r="F4829" s="45">
        <v>6531606</v>
      </c>
      <c r="G4829" t="s">
        <v>863</v>
      </c>
      <c r="H4829" s="45">
        <v>30049</v>
      </c>
      <c r="I4829" t="e">
        <f ca="1">_xlfn.XLOOKUP(Tableau1[[#This Row],[No. Sous-service]],DONNÉES!F:F,DONNÉES!H:H,FALSE,0,1)</f>
        <v>#NAME?</v>
      </c>
      <c r="J4829" t="e">
        <f ca="1">_xlfn.XLOOKUP(Tableau1[[#This Row],[No. Sous-service]],DONNÉES!F:F,DONNÉES!I:I,FALSE,0,1)</f>
        <v>#NAME?</v>
      </c>
    </row>
    <row r="4830" spans="1:10" x14ac:dyDescent="0.25">
      <c r="A4830" t="s">
        <v>129</v>
      </c>
      <c r="B4830" t="s">
        <v>108</v>
      </c>
      <c r="C4830" t="s">
        <v>378</v>
      </c>
      <c r="D4830" s="45">
        <v>261002</v>
      </c>
      <c r="E4830" t="s">
        <v>669</v>
      </c>
      <c r="F4830" s="45">
        <v>6531606</v>
      </c>
      <c r="G4830" t="s">
        <v>863</v>
      </c>
      <c r="H4830" s="45">
        <v>601627</v>
      </c>
      <c r="I4830" t="e">
        <f ca="1">_xlfn.XLOOKUP(Tableau1[[#This Row],[No. Sous-service]],DONNÉES!F:F,DONNÉES!H:H,FALSE,0,1)</f>
        <v>#NAME?</v>
      </c>
      <c r="J4830" t="e">
        <f ca="1">_xlfn.XLOOKUP(Tableau1[[#This Row],[No. Sous-service]],DONNÉES!F:F,DONNÉES!I:I,FALSE,0,1)</f>
        <v>#NAME?</v>
      </c>
    </row>
    <row r="4831" spans="1:10" x14ac:dyDescent="0.25">
      <c r="A4831" t="s">
        <v>129</v>
      </c>
      <c r="B4831" t="s">
        <v>108</v>
      </c>
      <c r="C4831" t="s">
        <v>378</v>
      </c>
      <c r="D4831" s="45">
        <v>261002</v>
      </c>
      <c r="E4831" t="s">
        <v>669</v>
      </c>
      <c r="F4831" s="45">
        <v>6531606</v>
      </c>
      <c r="G4831" t="s">
        <v>863</v>
      </c>
      <c r="H4831" s="45">
        <v>600596</v>
      </c>
      <c r="I4831" t="e">
        <f ca="1">_xlfn.XLOOKUP(Tableau1[[#This Row],[No. Sous-service]],DONNÉES!F:F,DONNÉES!H:H,FALSE,0,1)</f>
        <v>#NAME?</v>
      </c>
      <c r="J4831" t="e">
        <f ca="1">_xlfn.XLOOKUP(Tableau1[[#This Row],[No. Sous-service]],DONNÉES!F:F,DONNÉES!I:I,FALSE,0,1)</f>
        <v>#NAME?</v>
      </c>
    </row>
    <row r="4832" spans="1:10" x14ac:dyDescent="0.25">
      <c r="A4832" t="s">
        <v>129</v>
      </c>
      <c r="B4832" t="s">
        <v>108</v>
      </c>
      <c r="C4832" t="s">
        <v>378</v>
      </c>
      <c r="D4832" s="45">
        <v>261002</v>
      </c>
      <c r="E4832" t="s">
        <v>669</v>
      </c>
      <c r="F4832" s="45">
        <v>6531606</v>
      </c>
      <c r="G4832" t="s">
        <v>863</v>
      </c>
      <c r="H4832" s="45">
        <v>679050</v>
      </c>
      <c r="I4832" t="e">
        <f ca="1">_xlfn.XLOOKUP(Tableau1[[#This Row],[No. Sous-service]],DONNÉES!F:F,DONNÉES!H:H,FALSE,0,1)</f>
        <v>#NAME?</v>
      </c>
      <c r="J4832" t="e">
        <f ca="1">_xlfn.XLOOKUP(Tableau1[[#This Row],[No. Sous-service]],DONNÉES!F:F,DONNÉES!I:I,FALSE,0,1)</f>
        <v>#NAME?</v>
      </c>
    </row>
    <row r="4833" spans="1:10" x14ac:dyDescent="0.25">
      <c r="A4833" t="s">
        <v>129</v>
      </c>
      <c r="B4833" t="s">
        <v>108</v>
      </c>
      <c r="C4833" t="s">
        <v>378</v>
      </c>
      <c r="D4833" s="45">
        <v>261002</v>
      </c>
      <c r="E4833" t="s">
        <v>669</v>
      </c>
      <c r="F4833" s="45">
        <v>6531606</v>
      </c>
      <c r="G4833" t="s">
        <v>863</v>
      </c>
      <c r="H4833" s="45">
        <v>30050</v>
      </c>
      <c r="I4833" t="e">
        <f ca="1">_xlfn.XLOOKUP(Tableau1[[#This Row],[No. Sous-service]],DONNÉES!F:F,DONNÉES!H:H,FALSE,0,1)</f>
        <v>#NAME?</v>
      </c>
      <c r="J4833" t="e">
        <f ca="1">_xlfn.XLOOKUP(Tableau1[[#This Row],[No. Sous-service]],DONNÉES!F:F,DONNÉES!I:I,FALSE,0,1)</f>
        <v>#NAME?</v>
      </c>
    </row>
    <row r="4834" spans="1:10" x14ac:dyDescent="0.25">
      <c r="A4834" t="s">
        <v>129</v>
      </c>
      <c r="B4834" t="s">
        <v>108</v>
      </c>
      <c r="C4834" t="s">
        <v>378</v>
      </c>
      <c r="D4834" s="45">
        <v>261002</v>
      </c>
      <c r="E4834" t="s">
        <v>669</v>
      </c>
      <c r="F4834" s="45">
        <v>6531606</v>
      </c>
      <c r="G4834" t="s">
        <v>863</v>
      </c>
      <c r="H4834" s="45">
        <v>601617</v>
      </c>
      <c r="I4834" t="e">
        <f ca="1">_xlfn.XLOOKUP(Tableau1[[#This Row],[No. Sous-service]],DONNÉES!F:F,DONNÉES!H:H,FALSE,0,1)</f>
        <v>#NAME?</v>
      </c>
      <c r="J4834" t="e">
        <f ca="1">_xlfn.XLOOKUP(Tableau1[[#This Row],[No. Sous-service]],DONNÉES!F:F,DONNÉES!I:I,FALSE,0,1)</f>
        <v>#NAME?</v>
      </c>
    </row>
    <row r="4835" spans="1:10" x14ac:dyDescent="0.25">
      <c r="A4835" t="s">
        <v>129</v>
      </c>
      <c r="B4835" t="s">
        <v>108</v>
      </c>
      <c r="C4835" t="s">
        <v>378</v>
      </c>
      <c r="D4835" s="45">
        <v>261002</v>
      </c>
      <c r="E4835" t="s">
        <v>669</v>
      </c>
      <c r="F4835" s="45">
        <v>6531606</v>
      </c>
      <c r="G4835" t="s">
        <v>863</v>
      </c>
      <c r="H4835" s="45">
        <v>601600</v>
      </c>
      <c r="I4835" t="e">
        <f ca="1">_xlfn.XLOOKUP(Tableau1[[#This Row],[No. Sous-service]],DONNÉES!F:F,DONNÉES!H:H,FALSE,0,1)</f>
        <v>#NAME?</v>
      </c>
      <c r="J4835" t="e">
        <f ca="1">_xlfn.XLOOKUP(Tableau1[[#This Row],[No. Sous-service]],DONNÉES!F:F,DONNÉES!I:I,FALSE,0,1)</f>
        <v>#NAME?</v>
      </c>
    </row>
    <row r="4836" spans="1:10" x14ac:dyDescent="0.25">
      <c r="A4836" t="s">
        <v>129</v>
      </c>
      <c r="B4836" t="s">
        <v>108</v>
      </c>
      <c r="C4836" t="s">
        <v>378</v>
      </c>
      <c r="D4836" s="45">
        <v>261002</v>
      </c>
      <c r="E4836" t="s">
        <v>669</v>
      </c>
      <c r="F4836" s="45">
        <v>6531606</v>
      </c>
      <c r="G4836" t="s">
        <v>863</v>
      </c>
      <c r="H4836" s="45">
        <v>601621</v>
      </c>
      <c r="I4836" t="e">
        <f ca="1">_xlfn.XLOOKUP(Tableau1[[#This Row],[No. Sous-service]],DONNÉES!F:F,DONNÉES!H:H,FALSE,0,1)</f>
        <v>#NAME?</v>
      </c>
      <c r="J4836" t="e">
        <f ca="1">_xlfn.XLOOKUP(Tableau1[[#This Row],[No. Sous-service]],DONNÉES!F:F,DONNÉES!I:I,FALSE,0,1)</f>
        <v>#NAME?</v>
      </c>
    </row>
    <row r="4837" spans="1:10" x14ac:dyDescent="0.25">
      <c r="A4837" t="s">
        <v>129</v>
      </c>
      <c r="B4837" t="s">
        <v>108</v>
      </c>
      <c r="C4837" t="s">
        <v>378</v>
      </c>
      <c r="D4837" s="45">
        <v>261002</v>
      </c>
      <c r="E4837" t="s">
        <v>669</v>
      </c>
      <c r="F4837" s="45">
        <v>6531606</v>
      </c>
      <c r="G4837" t="s">
        <v>863</v>
      </c>
      <c r="H4837" s="45">
        <v>600530</v>
      </c>
      <c r="I4837" t="e">
        <f ca="1">_xlfn.XLOOKUP(Tableau1[[#This Row],[No. Sous-service]],DONNÉES!F:F,DONNÉES!H:H,FALSE,0,1)</f>
        <v>#NAME?</v>
      </c>
      <c r="J4837" t="e">
        <f ca="1">_xlfn.XLOOKUP(Tableau1[[#This Row],[No. Sous-service]],DONNÉES!F:F,DONNÉES!I:I,FALSE,0,1)</f>
        <v>#NAME?</v>
      </c>
    </row>
    <row r="4838" spans="1:10" x14ac:dyDescent="0.25">
      <c r="A4838" t="s">
        <v>129</v>
      </c>
      <c r="B4838" t="s">
        <v>108</v>
      </c>
      <c r="C4838" t="s">
        <v>378</v>
      </c>
      <c r="D4838" s="45">
        <v>261002</v>
      </c>
      <c r="E4838" t="s">
        <v>669</v>
      </c>
      <c r="F4838" s="45">
        <v>6531606</v>
      </c>
      <c r="G4838" t="s">
        <v>863</v>
      </c>
      <c r="H4838" s="45">
        <v>679040</v>
      </c>
      <c r="I4838" t="e">
        <f ca="1">_xlfn.XLOOKUP(Tableau1[[#This Row],[No. Sous-service]],DONNÉES!F:F,DONNÉES!H:H,FALSE,0,1)</f>
        <v>#NAME?</v>
      </c>
      <c r="J4838" t="e">
        <f ca="1">_xlfn.XLOOKUP(Tableau1[[#This Row],[No. Sous-service]],DONNÉES!F:F,DONNÉES!I:I,FALSE,0,1)</f>
        <v>#NAME?</v>
      </c>
    </row>
    <row r="4839" spans="1:10" x14ac:dyDescent="0.25">
      <c r="A4839" t="s">
        <v>129</v>
      </c>
      <c r="B4839" t="s">
        <v>108</v>
      </c>
      <c r="C4839" t="s">
        <v>378</v>
      </c>
      <c r="D4839" s="45">
        <v>261002</v>
      </c>
      <c r="E4839" t="s">
        <v>669</v>
      </c>
      <c r="F4839" s="45">
        <v>6531606</v>
      </c>
      <c r="G4839" t="s">
        <v>863</v>
      </c>
      <c r="H4839" s="45">
        <v>679042</v>
      </c>
      <c r="I4839" t="e">
        <f ca="1">_xlfn.XLOOKUP(Tableau1[[#This Row],[No. Sous-service]],DONNÉES!F:F,DONNÉES!H:H,FALSE,0,1)</f>
        <v>#NAME?</v>
      </c>
      <c r="J4839" t="e">
        <f ca="1">_xlfn.XLOOKUP(Tableau1[[#This Row],[No. Sous-service]],DONNÉES!F:F,DONNÉES!I:I,FALSE,0,1)</f>
        <v>#NAME?</v>
      </c>
    </row>
    <row r="4840" spans="1:10" x14ac:dyDescent="0.25">
      <c r="A4840" t="s">
        <v>129</v>
      </c>
      <c r="B4840" t="s">
        <v>108</v>
      </c>
      <c r="C4840" t="s">
        <v>378</v>
      </c>
      <c r="D4840" s="45">
        <v>261002</v>
      </c>
      <c r="E4840" t="s">
        <v>669</v>
      </c>
      <c r="F4840" s="45">
        <v>6531606</v>
      </c>
      <c r="G4840" t="s">
        <v>863</v>
      </c>
      <c r="H4840" s="45">
        <v>679043</v>
      </c>
      <c r="I4840" t="e">
        <f ca="1">_xlfn.XLOOKUP(Tableau1[[#This Row],[No. Sous-service]],DONNÉES!F:F,DONNÉES!H:H,FALSE,0,1)</f>
        <v>#NAME?</v>
      </c>
      <c r="J4840" t="e">
        <f ca="1">_xlfn.XLOOKUP(Tableau1[[#This Row],[No. Sous-service]],DONNÉES!F:F,DONNÉES!I:I,FALSE,0,1)</f>
        <v>#NAME?</v>
      </c>
    </row>
    <row r="4841" spans="1:10" x14ac:dyDescent="0.25">
      <c r="A4841" t="s">
        <v>129</v>
      </c>
      <c r="B4841" t="s">
        <v>108</v>
      </c>
      <c r="C4841" t="s">
        <v>378</v>
      </c>
      <c r="D4841" s="45">
        <v>261002</v>
      </c>
      <c r="E4841" t="s">
        <v>669</v>
      </c>
      <c r="F4841" s="45">
        <v>6531606</v>
      </c>
      <c r="G4841" t="s">
        <v>863</v>
      </c>
      <c r="H4841" s="45">
        <v>679026</v>
      </c>
      <c r="I4841" t="e">
        <f ca="1">_xlfn.XLOOKUP(Tableau1[[#This Row],[No. Sous-service]],DONNÉES!F:F,DONNÉES!H:H,FALSE,0,1)</f>
        <v>#NAME?</v>
      </c>
      <c r="J4841" t="e">
        <f ca="1">_xlfn.XLOOKUP(Tableau1[[#This Row],[No. Sous-service]],DONNÉES!F:F,DONNÉES!I:I,FALSE,0,1)</f>
        <v>#NAME?</v>
      </c>
    </row>
    <row r="4842" spans="1:10" x14ac:dyDescent="0.25">
      <c r="A4842" t="s">
        <v>129</v>
      </c>
      <c r="B4842" t="s">
        <v>108</v>
      </c>
      <c r="C4842" t="s">
        <v>378</v>
      </c>
      <c r="D4842" s="45">
        <v>261002</v>
      </c>
      <c r="E4842" t="s">
        <v>669</v>
      </c>
      <c r="F4842" s="45">
        <v>6531606</v>
      </c>
      <c r="G4842" t="s">
        <v>863</v>
      </c>
      <c r="H4842" s="45">
        <v>601497</v>
      </c>
      <c r="I4842" t="e">
        <f ca="1">_xlfn.XLOOKUP(Tableau1[[#This Row],[No. Sous-service]],DONNÉES!F:F,DONNÉES!H:H,FALSE,0,1)</f>
        <v>#NAME?</v>
      </c>
      <c r="J4842" t="e">
        <f ca="1">_xlfn.XLOOKUP(Tableau1[[#This Row],[No. Sous-service]],DONNÉES!F:F,DONNÉES!I:I,FALSE,0,1)</f>
        <v>#NAME?</v>
      </c>
    </row>
    <row r="4843" spans="1:10" x14ac:dyDescent="0.25">
      <c r="A4843" t="s">
        <v>129</v>
      </c>
      <c r="B4843" t="s">
        <v>108</v>
      </c>
      <c r="C4843" t="s">
        <v>378</v>
      </c>
      <c r="D4843" s="45">
        <v>261002</v>
      </c>
      <c r="E4843" t="s">
        <v>669</v>
      </c>
      <c r="F4843" s="45">
        <v>6531606</v>
      </c>
      <c r="G4843" t="s">
        <v>863</v>
      </c>
      <c r="H4843" s="45">
        <v>601650</v>
      </c>
      <c r="I4843" t="e">
        <f ca="1">_xlfn.XLOOKUP(Tableau1[[#This Row],[No. Sous-service]],DONNÉES!F:F,DONNÉES!H:H,FALSE,0,1)</f>
        <v>#NAME?</v>
      </c>
      <c r="J4843" t="e">
        <f ca="1">_xlfn.XLOOKUP(Tableau1[[#This Row],[No. Sous-service]],DONNÉES!F:F,DONNÉES!I:I,FALSE,0,1)</f>
        <v>#NAME?</v>
      </c>
    </row>
    <row r="4844" spans="1:10" x14ac:dyDescent="0.25">
      <c r="A4844" t="s">
        <v>129</v>
      </c>
      <c r="B4844" t="s">
        <v>108</v>
      </c>
      <c r="C4844" t="s">
        <v>378</v>
      </c>
      <c r="D4844" s="45">
        <v>261002</v>
      </c>
      <c r="E4844" t="s">
        <v>669</v>
      </c>
      <c r="F4844" s="45">
        <v>6531606</v>
      </c>
      <c r="G4844" t="s">
        <v>863</v>
      </c>
      <c r="H4844" s="45">
        <v>601498</v>
      </c>
      <c r="I4844" t="e">
        <f ca="1">_xlfn.XLOOKUP(Tableau1[[#This Row],[No. Sous-service]],DONNÉES!F:F,DONNÉES!H:H,FALSE,0,1)</f>
        <v>#NAME?</v>
      </c>
      <c r="J4844" t="e">
        <f ca="1">_xlfn.XLOOKUP(Tableau1[[#This Row],[No. Sous-service]],DONNÉES!F:F,DONNÉES!I:I,FALSE,0,1)</f>
        <v>#NAME?</v>
      </c>
    </row>
    <row r="4845" spans="1:10" x14ac:dyDescent="0.25">
      <c r="A4845" t="s">
        <v>129</v>
      </c>
      <c r="B4845" t="s">
        <v>108</v>
      </c>
      <c r="C4845" t="s">
        <v>378</v>
      </c>
      <c r="D4845" s="45">
        <v>261002</v>
      </c>
      <c r="E4845" t="s">
        <v>669</v>
      </c>
      <c r="F4845" s="45">
        <v>6531606</v>
      </c>
      <c r="G4845" t="s">
        <v>863</v>
      </c>
      <c r="H4845" s="45">
        <v>30042</v>
      </c>
      <c r="I4845" t="e">
        <f ca="1">_xlfn.XLOOKUP(Tableau1[[#This Row],[No. Sous-service]],DONNÉES!F:F,DONNÉES!H:H,FALSE,0,1)</f>
        <v>#NAME?</v>
      </c>
      <c r="J4845" t="e">
        <f ca="1">_xlfn.XLOOKUP(Tableau1[[#This Row],[No. Sous-service]],DONNÉES!F:F,DONNÉES!I:I,FALSE,0,1)</f>
        <v>#NAME?</v>
      </c>
    </row>
    <row r="4846" spans="1:10" x14ac:dyDescent="0.25">
      <c r="A4846" t="s">
        <v>129</v>
      </c>
      <c r="B4846" t="s">
        <v>108</v>
      </c>
      <c r="C4846" t="s">
        <v>378</v>
      </c>
      <c r="D4846" s="45">
        <v>261002</v>
      </c>
      <c r="E4846" t="s">
        <v>669</v>
      </c>
      <c r="F4846" s="45">
        <v>6531606</v>
      </c>
      <c r="G4846" t="s">
        <v>863</v>
      </c>
      <c r="H4846" s="45">
        <v>679048</v>
      </c>
      <c r="I4846" t="e">
        <f ca="1">_xlfn.XLOOKUP(Tableau1[[#This Row],[No. Sous-service]],DONNÉES!F:F,DONNÉES!H:H,FALSE,0,1)</f>
        <v>#NAME?</v>
      </c>
      <c r="J4846" t="e">
        <f ca="1">_xlfn.XLOOKUP(Tableau1[[#This Row],[No. Sous-service]],DONNÉES!F:F,DONNÉES!I:I,FALSE,0,1)</f>
        <v>#NAME?</v>
      </c>
    </row>
    <row r="4847" spans="1:10" x14ac:dyDescent="0.25">
      <c r="A4847" t="s">
        <v>129</v>
      </c>
      <c r="B4847" t="s">
        <v>108</v>
      </c>
      <c r="C4847" t="s">
        <v>378</v>
      </c>
      <c r="D4847" s="45">
        <v>261002</v>
      </c>
      <c r="E4847" t="s">
        <v>669</v>
      </c>
      <c r="F4847" s="45">
        <v>6531606</v>
      </c>
      <c r="G4847" t="s">
        <v>863</v>
      </c>
      <c r="H4847" s="45">
        <v>679028</v>
      </c>
      <c r="I4847" t="e">
        <f ca="1">_xlfn.XLOOKUP(Tableau1[[#This Row],[No. Sous-service]],DONNÉES!F:F,DONNÉES!H:H,FALSE,0,1)</f>
        <v>#NAME?</v>
      </c>
      <c r="J4847" t="e">
        <f ca="1">_xlfn.XLOOKUP(Tableau1[[#This Row],[No. Sous-service]],DONNÉES!F:F,DONNÉES!I:I,FALSE,0,1)</f>
        <v>#NAME?</v>
      </c>
    </row>
    <row r="4848" spans="1:10" x14ac:dyDescent="0.25">
      <c r="A4848" t="s">
        <v>129</v>
      </c>
      <c r="B4848" t="s">
        <v>108</v>
      </c>
      <c r="C4848" t="s">
        <v>378</v>
      </c>
      <c r="D4848" s="45">
        <v>261002</v>
      </c>
      <c r="E4848" t="s">
        <v>669</v>
      </c>
      <c r="F4848" s="45">
        <v>6531606</v>
      </c>
      <c r="G4848" t="s">
        <v>863</v>
      </c>
      <c r="H4848" s="45">
        <v>679024</v>
      </c>
      <c r="I4848" t="e">
        <f ca="1">_xlfn.XLOOKUP(Tableau1[[#This Row],[No. Sous-service]],DONNÉES!F:F,DONNÉES!H:H,FALSE,0,1)</f>
        <v>#NAME?</v>
      </c>
      <c r="J4848" t="e">
        <f ca="1">_xlfn.XLOOKUP(Tableau1[[#This Row],[No. Sous-service]],DONNÉES!F:F,DONNÉES!I:I,FALSE,0,1)</f>
        <v>#NAME?</v>
      </c>
    </row>
    <row r="4849" spans="1:10" x14ac:dyDescent="0.25">
      <c r="A4849" t="s">
        <v>129</v>
      </c>
      <c r="B4849" t="s">
        <v>108</v>
      </c>
      <c r="C4849" t="s">
        <v>378</v>
      </c>
      <c r="D4849" s="45">
        <v>261002</v>
      </c>
      <c r="E4849" t="s">
        <v>669</v>
      </c>
      <c r="F4849" s="45">
        <v>6531606</v>
      </c>
      <c r="G4849" t="s">
        <v>863</v>
      </c>
      <c r="H4849" s="45">
        <v>679037</v>
      </c>
      <c r="I4849" t="e">
        <f ca="1">_xlfn.XLOOKUP(Tableau1[[#This Row],[No. Sous-service]],DONNÉES!F:F,DONNÉES!H:H,FALSE,0,1)</f>
        <v>#NAME?</v>
      </c>
      <c r="J4849" t="e">
        <f ca="1">_xlfn.XLOOKUP(Tableau1[[#This Row],[No. Sous-service]],DONNÉES!F:F,DONNÉES!I:I,FALSE,0,1)</f>
        <v>#NAME?</v>
      </c>
    </row>
    <row r="4850" spans="1:10" x14ac:dyDescent="0.25">
      <c r="A4850" t="s">
        <v>129</v>
      </c>
      <c r="B4850" t="s">
        <v>108</v>
      </c>
      <c r="C4850" t="s">
        <v>378</v>
      </c>
      <c r="D4850" s="45">
        <v>261002</v>
      </c>
      <c r="E4850" t="s">
        <v>669</v>
      </c>
      <c r="F4850" s="45">
        <v>6531606</v>
      </c>
      <c r="G4850" t="s">
        <v>863</v>
      </c>
      <c r="H4850" s="45">
        <v>601631</v>
      </c>
      <c r="I4850" t="e">
        <f ca="1">_xlfn.XLOOKUP(Tableau1[[#This Row],[No. Sous-service]],DONNÉES!F:F,DONNÉES!H:H,FALSE,0,1)</f>
        <v>#NAME?</v>
      </c>
      <c r="J4850" t="e">
        <f ca="1">_xlfn.XLOOKUP(Tableau1[[#This Row],[No. Sous-service]],DONNÉES!F:F,DONNÉES!I:I,FALSE,0,1)</f>
        <v>#NAME?</v>
      </c>
    </row>
    <row r="4851" spans="1:10" x14ac:dyDescent="0.25">
      <c r="A4851" t="s">
        <v>129</v>
      </c>
      <c r="B4851" t="s">
        <v>108</v>
      </c>
      <c r="C4851" t="s">
        <v>378</v>
      </c>
      <c r="D4851" s="45">
        <v>261002</v>
      </c>
      <c r="E4851" t="s">
        <v>669</v>
      </c>
      <c r="F4851" s="45">
        <v>6531606</v>
      </c>
      <c r="G4851" t="s">
        <v>863</v>
      </c>
      <c r="H4851" s="45">
        <v>601484</v>
      </c>
      <c r="I4851" t="e">
        <f ca="1">_xlfn.XLOOKUP(Tableau1[[#This Row],[No. Sous-service]],DONNÉES!F:F,DONNÉES!H:H,FALSE,0,1)</f>
        <v>#NAME?</v>
      </c>
      <c r="J4851" t="e">
        <f ca="1">_xlfn.XLOOKUP(Tableau1[[#This Row],[No. Sous-service]],DONNÉES!F:F,DONNÉES!I:I,FALSE,0,1)</f>
        <v>#NAME?</v>
      </c>
    </row>
    <row r="4852" spans="1:10" x14ac:dyDescent="0.25">
      <c r="A4852" t="s">
        <v>129</v>
      </c>
      <c r="B4852" t="s">
        <v>108</v>
      </c>
      <c r="C4852" t="s">
        <v>378</v>
      </c>
      <c r="D4852" s="45">
        <v>261002</v>
      </c>
      <c r="E4852" t="s">
        <v>669</v>
      </c>
      <c r="F4852" s="45">
        <v>6531606</v>
      </c>
      <c r="G4852" t="s">
        <v>863</v>
      </c>
      <c r="H4852" s="45">
        <v>601496</v>
      </c>
      <c r="I4852" t="e">
        <f ca="1">_xlfn.XLOOKUP(Tableau1[[#This Row],[No. Sous-service]],DONNÉES!F:F,DONNÉES!H:H,FALSE,0,1)</f>
        <v>#NAME?</v>
      </c>
      <c r="J4852" t="e">
        <f ca="1">_xlfn.XLOOKUP(Tableau1[[#This Row],[No. Sous-service]],DONNÉES!F:F,DONNÉES!I:I,FALSE,0,1)</f>
        <v>#NAME?</v>
      </c>
    </row>
    <row r="4853" spans="1:10" x14ac:dyDescent="0.25">
      <c r="A4853" t="s">
        <v>129</v>
      </c>
      <c r="B4853" t="s">
        <v>108</v>
      </c>
      <c r="C4853" t="s">
        <v>378</v>
      </c>
      <c r="D4853" s="45">
        <v>261002</v>
      </c>
      <c r="E4853" t="s">
        <v>669</v>
      </c>
      <c r="F4853" s="45">
        <v>6531606</v>
      </c>
      <c r="G4853" t="s">
        <v>863</v>
      </c>
      <c r="H4853" s="45">
        <v>30036</v>
      </c>
      <c r="I4853" t="e">
        <f ca="1">_xlfn.XLOOKUP(Tableau1[[#This Row],[No. Sous-service]],DONNÉES!F:F,DONNÉES!H:H,FALSE,0,1)</f>
        <v>#NAME?</v>
      </c>
      <c r="J4853" t="e">
        <f ca="1">_xlfn.XLOOKUP(Tableau1[[#This Row],[No. Sous-service]],DONNÉES!F:F,DONNÉES!I:I,FALSE,0,1)</f>
        <v>#NAME?</v>
      </c>
    </row>
    <row r="4854" spans="1:10" x14ac:dyDescent="0.25">
      <c r="A4854" t="s">
        <v>129</v>
      </c>
      <c r="B4854" t="s">
        <v>108</v>
      </c>
      <c r="C4854" t="s">
        <v>378</v>
      </c>
      <c r="D4854" s="45">
        <v>261002</v>
      </c>
      <c r="E4854" t="s">
        <v>669</v>
      </c>
      <c r="F4854" s="45">
        <v>6531606</v>
      </c>
      <c r="G4854" t="s">
        <v>863</v>
      </c>
      <c r="H4854" s="45">
        <v>601494</v>
      </c>
      <c r="I4854" t="e">
        <f ca="1">_xlfn.XLOOKUP(Tableau1[[#This Row],[No. Sous-service]],DONNÉES!F:F,DONNÉES!H:H,FALSE,0,1)</f>
        <v>#NAME?</v>
      </c>
      <c r="J4854" t="e">
        <f ca="1">_xlfn.XLOOKUP(Tableau1[[#This Row],[No. Sous-service]],DONNÉES!F:F,DONNÉES!I:I,FALSE,0,1)</f>
        <v>#NAME?</v>
      </c>
    </row>
    <row r="4855" spans="1:10" x14ac:dyDescent="0.25">
      <c r="A4855" t="s">
        <v>129</v>
      </c>
      <c r="B4855" t="s">
        <v>108</v>
      </c>
      <c r="C4855" t="s">
        <v>378</v>
      </c>
      <c r="D4855" s="45">
        <v>261002</v>
      </c>
      <c r="E4855" t="s">
        <v>669</v>
      </c>
      <c r="F4855" s="45">
        <v>6531606</v>
      </c>
      <c r="G4855" t="s">
        <v>863</v>
      </c>
      <c r="H4855" s="45">
        <v>679045</v>
      </c>
      <c r="I4855" t="e">
        <f ca="1">_xlfn.XLOOKUP(Tableau1[[#This Row],[No. Sous-service]],DONNÉES!F:F,DONNÉES!H:H,FALSE,0,1)</f>
        <v>#NAME?</v>
      </c>
      <c r="J4855" t="e">
        <f ca="1">_xlfn.XLOOKUP(Tableau1[[#This Row],[No. Sous-service]],DONNÉES!F:F,DONNÉES!I:I,FALSE,0,1)</f>
        <v>#NAME?</v>
      </c>
    </row>
    <row r="4856" spans="1:10" x14ac:dyDescent="0.25">
      <c r="A4856" t="s">
        <v>129</v>
      </c>
      <c r="B4856" t="s">
        <v>108</v>
      </c>
      <c r="C4856" t="s">
        <v>378</v>
      </c>
      <c r="D4856" s="45">
        <v>261002</v>
      </c>
      <c r="E4856" t="s">
        <v>669</v>
      </c>
      <c r="F4856" s="45">
        <v>6531606</v>
      </c>
      <c r="G4856" t="s">
        <v>863</v>
      </c>
      <c r="H4856" s="45">
        <v>600524</v>
      </c>
      <c r="I4856" t="e">
        <f ca="1">_xlfn.XLOOKUP(Tableau1[[#This Row],[No. Sous-service]],DONNÉES!F:F,DONNÉES!H:H,FALSE,0,1)</f>
        <v>#NAME?</v>
      </c>
      <c r="J4856" t="e">
        <f ca="1">_xlfn.XLOOKUP(Tableau1[[#This Row],[No. Sous-service]],DONNÉES!F:F,DONNÉES!I:I,FALSE,0,1)</f>
        <v>#NAME?</v>
      </c>
    </row>
    <row r="4857" spans="1:10" x14ac:dyDescent="0.25">
      <c r="A4857" t="s">
        <v>129</v>
      </c>
      <c r="B4857" t="s">
        <v>108</v>
      </c>
      <c r="C4857" t="s">
        <v>378</v>
      </c>
      <c r="D4857" s="45">
        <v>261002</v>
      </c>
      <c r="E4857" t="s">
        <v>669</v>
      </c>
      <c r="F4857" s="45">
        <v>6531606</v>
      </c>
      <c r="G4857" t="s">
        <v>863</v>
      </c>
      <c r="H4857" s="45">
        <v>600628</v>
      </c>
      <c r="I4857" t="e">
        <f ca="1">_xlfn.XLOOKUP(Tableau1[[#This Row],[No. Sous-service]],DONNÉES!F:F,DONNÉES!H:H,FALSE,0,1)</f>
        <v>#NAME?</v>
      </c>
      <c r="J4857" t="e">
        <f ca="1">_xlfn.XLOOKUP(Tableau1[[#This Row],[No. Sous-service]],DONNÉES!F:F,DONNÉES!I:I,FALSE,0,1)</f>
        <v>#NAME?</v>
      </c>
    </row>
    <row r="4858" spans="1:10" x14ac:dyDescent="0.25">
      <c r="A4858" t="s">
        <v>129</v>
      </c>
      <c r="B4858" t="s">
        <v>108</v>
      </c>
      <c r="C4858" t="s">
        <v>378</v>
      </c>
      <c r="D4858" s="45">
        <v>261002</v>
      </c>
      <c r="E4858" t="s">
        <v>669</v>
      </c>
      <c r="F4858" s="45">
        <v>6531606</v>
      </c>
      <c r="G4858" t="s">
        <v>863</v>
      </c>
      <c r="H4858" s="45">
        <v>679059</v>
      </c>
      <c r="I4858" t="e">
        <f ca="1">_xlfn.XLOOKUP(Tableau1[[#This Row],[No. Sous-service]],DONNÉES!F:F,DONNÉES!H:H,FALSE,0,1)</f>
        <v>#NAME?</v>
      </c>
      <c r="J4858" t="e">
        <f ca="1">_xlfn.XLOOKUP(Tableau1[[#This Row],[No. Sous-service]],DONNÉES!F:F,DONNÉES!I:I,FALSE,0,1)</f>
        <v>#NAME?</v>
      </c>
    </row>
    <row r="4859" spans="1:10" x14ac:dyDescent="0.25">
      <c r="A4859" t="s">
        <v>129</v>
      </c>
      <c r="B4859" t="s">
        <v>108</v>
      </c>
      <c r="C4859" t="s">
        <v>378</v>
      </c>
      <c r="D4859" s="45">
        <v>261002</v>
      </c>
      <c r="E4859" t="s">
        <v>669</v>
      </c>
      <c r="F4859" s="45">
        <v>6531606</v>
      </c>
      <c r="G4859" t="s">
        <v>863</v>
      </c>
      <c r="H4859" s="45">
        <v>679030</v>
      </c>
      <c r="I4859" t="e">
        <f ca="1">_xlfn.XLOOKUP(Tableau1[[#This Row],[No. Sous-service]],DONNÉES!F:F,DONNÉES!H:H,FALSE,0,1)</f>
        <v>#NAME?</v>
      </c>
      <c r="J4859" t="e">
        <f ca="1">_xlfn.XLOOKUP(Tableau1[[#This Row],[No. Sous-service]],DONNÉES!F:F,DONNÉES!I:I,FALSE,0,1)</f>
        <v>#NAME?</v>
      </c>
    </row>
    <row r="4860" spans="1:10" x14ac:dyDescent="0.25">
      <c r="A4860" t="s">
        <v>129</v>
      </c>
      <c r="B4860" t="s">
        <v>108</v>
      </c>
      <c r="C4860" t="s">
        <v>378</v>
      </c>
      <c r="D4860" s="45">
        <v>261002</v>
      </c>
      <c r="E4860" t="s">
        <v>669</v>
      </c>
      <c r="F4860" s="45">
        <v>6531606</v>
      </c>
      <c r="G4860" t="s">
        <v>863</v>
      </c>
      <c r="H4860" s="45">
        <v>679031</v>
      </c>
      <c r="I4860" t="e">
        <f ca="1">_xlfn.XLOOKUP(Tableau1[[#This Row],[No. Sous-service]],DONNÉES!F:F,DONNÉES!H:H,FALSE,0,1)</f>
        <v>#NAME?</v>
      </c>
      <c r="J4860" t="e">
        <f ca="1">_xlfn.XLOOKUP(Tableau1[[#This Row],[No. Sous-service]],DONNÉES!F:F,DONNÉES!I:I,FALSE,0,1)</f>
        <v>#NAME?</v>
      </c>
    </row>
    <row r="4861" spans="1:10" x14ac:dyDescent="0.25">
      <c r="A4861" t="s">
        <v>129</v>
      </c>
      <c r="B4861" t="s">
        <v>108</v>
      </c>
      <c r="C4861" t="s">
        <v>378</v>
      </c>
      <c r="D4861" s="45">
        <v>261002</v>
      </c>
      <c r="E4861" t="s">
        <v>669</v>
      </c>
      <c r="F4861" s="45">
        <v>6531606</v>
      </c>
      <c r="G4861" t="s">
        <v>863</v>
      </c>
      <c r="H4861" s="45">
        <v>679023</v>
      </c>
      <c r="I4861" t="e">
        <f ca="1">_xlfn.XLOOKUP(Tableau1[[#This Row],[No. Sous-service]],DONNÉES!F:F,DONNÉES!H:H,FALSE,0,1)</f>
        <v>#NAME?</v>
      </c>
      <c r="J4861" t="e">
        <f ca="1">_xlfn.XLOOKUP(Tableau1[[#This Row],[No. Sous-service]],DONNÉES!F:F,DONNÉES!I:I,FALSE,0,1)</f>
        <v>#NAME?</v>
      </c>
    </row>
    <row r="4862" spans="1:10" x14ac:dyDescent="0.25">
      <c r="A4862" t="s">
        <v>129</v>
      </c>
      <c r="B4862" t="s">
        <v>108</v>
      </c>
      <c r="C4862" t="s">
        <v>378</v>
      </c>
      <c r="D4862" s="45">
        <v>261002</v>
      </c>
      <c r="E4862" t="s">
        <v>669</v>
      </c>
      <c r="F4862" s="45">
        <v>6531606</v>
      </c>
      <c r="G4862" t="s">
        <v>863</v>
      </c>
      <c r="H4862" s="45">
        <v>679038</v>
      </c>
      <c r="I4862" t="e">
        <f ca="1">_xlfn.XLOOKUP(Tableau1[[#This Row],[No. Sous-service]],DONNÉES!F:F,DONNÉES!H:H,FALSE,0,1)</f>
        <v>#NAME?</v>
      </c>
      <c r="J4862" t="e">
        <f ca="1">_xlfn.XLOOKUP(Tableau1[[#This Row],[No. Sous-service]],DONNÉES!F:F,DONNÉES!I:I,FALSE,0,1)</f>
        <v>#NAME?</v>
      </c>
    </row>
    <row r="4863" spans="1:10" x14ac:dyDescent="0.25">
      <c r="A4863" t="s">
        <v>129</v>
      </c>
      <c r="B4863" t="s">
        <v>108</v>
      </c>
      <c r="C4863" t="s">
        <v>378</v>
      </c>
      <c r="D4863" s="45">
        <v>261002</v>
      </c>
      <c r="E4863" t="s">
        <v>669</v>
      </c>
      <c r="F4863" s="45">
        <v>6531606</v>
      </c>
      <c r="G4863" t="s">
        <v>863</v>
      </c>
      <c r="H4863" s="45">
        <v>601633</v>
      </c>
      <c r="I4863" t="e">
        <f ca="1">_xlfn.XLOOKUP(Tableau1[[#This Row],[No. Sous-service]],DONNÉES!F:F,DONNÉES!H:H,FALSE,0,1)</f>
        <v>#NAME?</v>
      </c>
      <c r="J4863" t="e">
        <f ca="1">_xlfn.XLOOKUP(Tableau1[[#This Row],[No. Sous-service]],DONNÉES!F:F,DONNÉES!I:I,FALSE,0,1)</f>
        <v>#NAME?</v>
      </c>
    </row>
    <row r="4864" spans="1:10" x14ac:dyDescent="0.25">
      <c r="A4864" t="s">
        <v>129</v>
      </c>
      <c r="B4864" t="s">
        <v>108</v>
      </c>
      <c r="C4864" t="s">
        <v>378</v>
      </c>
      <c r="D4864" s="45">
        <v>261002</v>
      </c>
      <c r="E4864" t="s">
        <v>669</v>
      </c>
      <c r="F4864" s="45">
        <v>6531606</v>
      </c>
      <c r="G4864" t="s">
        <v>863</v>
      </c>
      <c r="H4864" s="45">
        <v>30035</v>
      </c>
      <c r="I4864" t="e">
        <f ca="1">_xlfn.XLOOKUP(Tableau1[[#This Row],[No. Sous-service]],DONNÉES!F:F,DONNÉES!H:H,FALSE,0,1)</f>
        <v>#NAME?</v>
      </c>
      <c r="J4864" t="e">
        <f ca="1">_xlfn.XLOOKUP(Tableau1[[#This Row],[No. Sous-service]],DONNÉES!F:F,DONNÉES!I:I,FALSE,0,1)</f>
        <v>#NAME?</v>
      </c>
    </row>
    <row r="4865" spans="1:10" x14ac:dyDescent="0.25">
      <c r="A4865" t="s">
        <v>129</v>
      </c>
      <c r="B4865" t="s">
        <v>108</v>
      </c>
      <c r="C4865" t="s">
        <v>378</v>
      </c>
      <c r="D4865" s="45">
        <v>261002</v>
      </c>
      <c r="E4865" t="s">
        <v>669</v>
      </c>
      <c r="F4865" s="45">
        <v>6531606</v>
      </c>
      <c r="G4865" t="s">
        <v>863</v>
      </c>
      <c r="H4865" s="45">
        <v>600526</v>
      </c>
      <c r="I4865" t="e">
        <f ca="1">_xlfn.XLOOKUP(Tableau1[[#This Row],[No. Sous-service]],DONNÉES!F:F,DONNÉES!H:H,FALSE,0,1)</f>
        <v>#NAME?</v>
      </c>
      <c r="J4865" t="e">
        <f ca="1">_xlfn.XLOOKUP(Tableau1[[#This Row],[No. Sous-service]],DONNÉES!F:F,DONNÉES!I:I,FALSE,0,1)</f>
        <v>#NAME?</v>
      </c>
    </row>
    <row r="4866" spans="1:10" x14ac:dyDescent="0.25">
      <c r="A4866" t="s">
        <v>129</v>
      </c>
      <c r="B4866" t="s">
        <v>108</v>
      </c>
      <c r="C4866" t="s">
        <v>378</v>
      </c>
      <c r="D4866" s="45">
        <v>261002</v>
      </c>
      <c r="E4866" t="s">
        <v>669</v>
      </c>
      <c r="F4866" s="45">
        <v>6531606</v>
      </c>
      <c r="G4866" t="s">
        <v>863</v>
      </c>
      <c r="H4866" s="45">
        <v>600557</v>
      </c>
      <c r="I4866" t="e">
        <f ca="1">_xlfn.XLOOKUP(Tableau1[[#This Row],[No. Sous-service]],DONNÉES!F:F,DONNÉES!H:H,FALSE,0,1)</f>
        <v>#NAME?</v>
      </c>
      <c r="J4866" t="e">
        <f ca="1">_xlfn.XLOOKUP(Tableau1[[#This Row],[No. Sous-service]],DONNÉES!F:F,DONNÉES!I:I,FALSE,0,1)</f>
        <v>#NAME?</v>
      </c>
    </row>
    <row r="4867" spans="1:10" x14ac:dyDescent="0.25">
      <c r="A4867" t="s">
        <v>129</v>
      </c>
      <c r="B4867" t="s">
        <v>108</v>
      </c>
      <c r="C4867" t="s">
        <v>378</v>
      </c>
      <c r="D4867" s="45">
        <v>261002</v>
      </c>
      <c r="E4867" t="s">
        <v>669</v>
      </c>
      <c r="F4867" s="45">
        <v>6531606</v>
      </c>
      <c r="G4867" t="s">
        <v>863</v>
      </c>
      <c r="H4867" s="45">
        <v>679046</v>
      </c>
      <c r="I4867" t="e">
        <f ca="1">_xlfn.XLOOKUP(Tableau1[[#This Row],[No. Sous-service]],DONNÉES!F:F,DONNÉES!H:H,FALSE,0,1)</f>
        <v>#NAME?</v>
      </c>
      <c r="J4867" t="e">
        <f ca="1">_xlfn.XLOOKUP(Tableau1[[#This Row],[No. Sous-service]],DONNÉES!F:F,DONNÉES!I:I,FALSE,0,1)</f>
        <v>#NAME?</v>
      </c>
    </row>
    <row r="4868" spans="1:10" x14ac:dyDescent="0.25">
      <c r="A4868" t="s">
        <v>129</v>
      </c>
      <c r="B4868" t="s">
        <v>108</v>
      </c>
      <c r="C4868" t="s">
        <v>378</v>
      </c>
      <c r="D4868" s="45">
        <v>261002</v>
      </c>
      <c r="E4868" t="s">
        <v>669</v>
      </c>
      <c r="F4868" s="45">
        <v>6531606</v>
      </c>
      <c r="G4868" t="s">
        <v>863</v>
      </c>
      <c r="H4868" s="45">
        <v>679029</v>
      </c>
      <c r="I4868" t="e">
        <f ca="1">_xlfn.XLOOKUP(Tableau1[[#This Row],[No. Sous-service]],DONNÉES!F:F,DONNÉES!H:H,FALSE,0,1)</f>
        <v>#NAME?</v>
      </c>
      <c r="J4868" t="e">
        <f ca="1">_xlfn.XLOOKUP(Tableau1[[#This Row],[No. Sous-service]],DONNÉES!F:F,DONNÉES!I:I,FALSE,0,1)</f>
        <v>#NAME?</v>
      </c>
    </row>
    <row r="4869" spans="1:10" x14ac:dyDescent="0.25">
      <c r="A4869" t="s">
        <v>129</v>
      </c>
      <c r="B4869" t="s">
        <v>108</v>
      </c>
      <c r="C4869" t="s">
        <v>378</v>
      </c>
      <c r="D4869" s="45">
        <v>261002</v>
      </c>
      <c r="E4869" t="s">
        <v>669</v>
      </c>
      <c r="F4869" s="45">
        <v>6531606</v>
      </c>
      <c r="G4869" t="s">
        <v>863</v>
      </c>
      <c r="H4869" s="45">
        <v>679036</v>
      </c>
      <c r="I4869" t="e">
        <f ca="1">_xlfn.XLOOKUP(Tableau1[[#This Row],[No. Sous-service]],DONNÉES!F:F,DONNÉES!H:H,FALSE,0,1)</f>
        <v>#NAME?</v>
      </c>
      <c r="J4869" t="e">
        <f ca="1">_xlfn.XLOOKUP(Tableau1[[#This Row],[No. Sous-service]],DONNÉES!F:F,DONNÉES!I:I,FALSE,0,1)</f>
        <v>#NAME?</v>
      </c>
    </row>
    <row r="4870" spans="1:10" x14ac:dyDescent="0.25">
      <c r="A4870" t="s">
        <v>129</v>
      </c>
      <c r="B4870" t="s">
        <v>108</v>
      </c>
      <c r="C4870" t="s">
        <v>378</v>
      </c>
      <c r="D4870" s="45">
        <v>261002</v>
      </c>
      <c r="E4870" t="s">
        <v>669</v>
      </c>
      <c r="F4870" s="45">
        <v>6531606</v>
      </c>
      <c r="G4870" t="s">
        <v>863</v>
      </c>
      <c r="H4870" s="45">
        <v>30097</v>
      </c>
      <c r="I4870" t="e">
        <f ca="1">_xlfn.XLOOKUP(Tableau1[[#This Row],[No. Sous-service]],DONNÉES!F:F,DONNÉES!H:H,FALSE,0,1)</f>
        <v>#NAME?</v>
      </c>
      <c r="J4870" t="e">
        <f ca="1">_xlfn.XLOOKUP(Tableau1[[#This Row],[No. Sous-service]],DONNÉES!F:F,DONNÉES!I:I,FALSE,0,1)</f>
        <v>#NAME?</v>
      </c>
    </row>
    <row r="4871" spans="1:10" x14ac:dyDescent="0.25">
      <c r="A4871" t="s">
        <v>129</v>
      </c>
      <c r="B4871" t="s">
        <v>108</v>
      </c>
      <c r="C4871" t="s">
        <v>378</v>
      </c>
      <c r="D4871" s="45">
        <v>261002</v>
      </c>
      <c r="E4871" t="s">
        <v>669</v>
      </c>
      <c r="F4871" s="45">
        <v>6531606</v>
      </c>
      <c r="G4871" t="s">
        <v>863</v>
      </c>
      <c r="H4871" s="45">
        <v>679056</v>
      </c>
      <c r="I4871" t="e">
        <f ca="1">_xlfn.XLOOKUP(Tableau1[[#This Row],[No. Sous-service]],DONNÉES!F:F,DONNÉES!H:H,FALSE,0,1)</f>
        <v>#NAME?</v>
      </c>
      <c r="J4871" t="e">
        <f ca="1">_xlfn.XLOOKUP(Tableau1[[#This Row],[No. Sous-service]],DONNÉES!F:F,DONNÉES!I:I,FALSE,0,1)</f>
        <v>#NAME?</v>
      </c>
    </row>
    <row r="4872" spans="1:10" x14ac:dyDescent="0.25">
      <c r="A4872" t="s">
        <v>129</v>
      </c>
      <c r="B4872" t="s">
        <v>108</v>
      </c>
      <c r="C4872" t="s">
        <v>378</v>
      </c>
      <c r="D4872" s="45">
        <v>261002</v>
      </c>
      <c r="E4872" t="s">
        <v>669</v>
      </c>
      <c r="F4872" s="45">
        <v>6531606</v>
      </c>
      <c r="G4872" t="s">
        <v>863</v>
      </c>
      <c r="H4872" s="45">
        <v>679063</v>
      </c>
      <c r="I4872" t="e">
        <f ca="1">_xlfn.XLOOKUP(Tableau1[[#This Row],[No. Sous-service]],DONNÉES!F:F,DONNÉES!H:H,FALSE,0,1)</f>
        <v>#NAME?</v>
      </c>
      <c r="J4872" t="e">
        <f ca="1">_xlfn.XLOOKUP(Tableau1[[#This Row],[No. Sous-service]],DONNÉES!F:F,DONNÉES!I:I,FALSE,0,1)</f>
        <v>#NAME?</v>
      </c>
    </row>
    <row r="4873" spans="1:10" x14ac:dyDescent="0.25">
      <c r="A4873" t="s">
        <v>129</v>
      </c>
      <c r="B4873" t="s">
        <v>108</v>
      </c>
      <c r="C4873" t="s">
        <v>378</v>
      </c>
      <c r="D4873" s="45">
        <v>261002</v>
      </c>
      <c r="E4873" t="s">
        <v>669</v>
      </c>
      <c r="F4873" s="45">
        <v>6531606</v>
      </c>
      <c r="G4873" t="s">
        <v>863</v>
      </c>
      <c r="H4873" s="45">
        <v>678993</v>
      </c>
      <c r="I4873" t="e">
        <f ca="1">_xlfn.XLOOKUP(Tableau1[[#This Row],[No. Sous-service]],DONNÉES!F:F,DONNÉES!H:H,FALSE,0,1)</f>
        <v>#NAME?</v>
      </c>
      <c r="J4873" t="e">
        <f ca="1">_xlfn.XLOOKUP(Tableau1[[#This Row],[No. Sous-service]],DONNÉES!F:F,DONNÉES!I:I,FALSE,0,1)</f>
        <v>#NAME?</v>
      </c>
    </row>
    <row r="4874" spans="1:10" x14ac:dyDescent="0.25">
      <c r="A4874" t="s">
        <v>129</v>
      </c>
      <c r="B4874" t="s">
        <v>108</v>
      </c>
      <c r="C4874" t="s">
        <v>378</v>
      </c>
      <c r="D4874" s="45">
        <v>261002</v>
      </c>
      <c r="E4874" t="s">
        <v>669</v>
      </c>
      <c r="F4874" s="45">
        <v>6531606</v>
      </c>
      <c r="G4874" t="s">
        <v>863</v>
      </c>
      <c r="H4874" s="45">
        <v>600651</v>
      </c>
      <c r="I4874" t="e">
        <f ca="1">_xlfn.XLOOKUP(Tableau1[[#This Row],[No. Sous-service]],DONNÉES!F:F,DONNÉES!H:H,FALSE,0,1)</f>
        <v>#NAME?</v>
      </c>
      <c r="J4874" t="e">
        <f ca="1">_xlfn.XLOOKUP(Tableau1[[#This Row],[No. Sous-service]],DONNÉES!F:F,DONNÉES!I:I,FALSE,0,1)</f>
        <v>#NAME?</v>
      </c>
    </row>
    <row r="4875" spans="1:10" x14ac:dyDescent="0.25">
      <c r="A4875" t="s">
        <v>129</v>
      </c>
      <c r="B4875" t="s">
        <v>108</v>
      </c>
      <c r="C4875" t="s">
        <v>378</v>
      </c>
      <c r="D4875" s="45">
        <v>261002</v>
      </c>
      <c r="E4875" t="s">
        <v>669</v>
      </c>
      <c r="F4875" s="45">
        <v>6531606</v>
      </c>
      <c r="G4875" t="s">
        <v>863</v>
      </c>
      <c r="H4875" s="45">
        <v>30094</v>
      </c>
      <c r="I4875" t="e">
        <f ca="1">_xlfn.XLOOKUP(Tableau1[[#This Row],[No. Sous-service]],DONNÉES!F:F,DONNÉES!H:H,FALSE,0,1)</f>
        <v>#NAME?</v>
      </c>
      <c r="J4875" t="e">
        <f ca="1">_xlfn.XLOOKUP(Tableau1[[#This Row],[No. Sous-service]],DONNÉES!F:F,DONNÉES!I:I,FALSE,0,1)</f>
        <v>#NAME?</v>
      </c>
    </row>
    <row r="4876" spans="1:10" x14ac:dyDescent="0.25">
      <c r="A4876" t="s">
        <v>129</v>
      </c>
      <c r="B4876" t="s">
        <v>108</v>
      </c>
      <c r="C4876" t="s">
        <v>378</v>
      </c>
      <c r="D4876" s="45">
        <v>261002</v>
      </c>
      <c r="E4876" t="s">
        <v>669</v>
      </c>
      <c r="F4876" s="45">
        <v>6531606</v>
      </c>
      <c r="G4876" t="s">
        <v>863</v>
      </c>
      <c r="H4876" s="45">
        <v>660005</v>
      </c>
      <c r="I4876" t="e">
        <f ca="1">_xlfn.XLOOKUP(Tableau1[[#This Row],[No. Sous-service]],DONNÉES!F:F,DONNÉES!H:H,FALSE,0,1)</f>
        <v>#NAME?</v>
      </c>
      <c r="J4876" t="e">
        <f ca="1">_xlfn.XLOOKUP(Tableau1[[#This Row],[No. Sous-service]],DONNÉES!F:F,DONNÉES!I:I,FALSE,0,1)</f>
        <v>#NAME?</v>
      </c>
    </row>
    <row r="4877" spans="1:10" x14ac:dyDescent="0.25">
      <c r="A4877" t="s">
        <v>129</v>
      </c>
      <c r="B4877" t="s">
        <v>108</v>
      </c>
      <c r="C4877" t="s">
        <v>378</v>
      </c>
      <c r="D4877" s="45">
        <v>261002</v>
      </c>
      <c r="E4877" t="s">
        <v>669</v>
      </c>
      <c r="F4877" s="45">
        <v>6531606</v>
      </c>
      <c r="G4877" t="s">
        <v>863</v>
      </c>
      <c r="H4877" s="45">
        <v>601754</v>
      </c>
      <c r="I4877" t="e">
        <f ca="1">_xlfn.XLOOKUP(Tableau1[[#This Row],[No. Sous-service]],DONNÉES!F:F,DONNÉES!H:H,FALSE,0,1)</f>
        <v>#NAME?</v>
      </c>
      <c r="J4877" t="e">
        <f ca="1">_xlfn.XLOOKUP(Tableau1[[#This Row],[No. Sous-service]],DONNÉES!F:F,DONNÉES!I:I,FALSE,0,1)</f>
        <v>#NAME?</v>
      </c>
    </row>
    <row r="4878" spans="1:10" x14ac:dyDescent="0.25">
      <c r="A4878" t="s">
        <v>129</v>
      </c>
      <c r="B4878" t="s">
        <v>108</v>
      </c>
      <c r="C4878" t="s">
        <v>378</v>
      </c>
      <c r="D4878" s="45">
        <v>261002</v>
      </c>
      <c r="E4878" t="s">
        <v>669</v>
      </c>
      <c r="F4878" s="45">
        <v>6531606</v>
      </c>
      <c r="G4878" t="s">
        <v>863</v>
      </c>
      <c r="H4878" s="45">
        <v>601758</v>
      </c>
      <c r="I4878" t="e">
        <f ca="1">_xlfn.XLOOKUP(Tableau1[[#This Row],[No. Sous-service]],DONNÉES!F:F,DONNÉES!H:H,FALSE,0,1)</f>
        <v>#NAME?</v>
      </c>
      <c r="J4878" t="e">
        <f ca="1">_xlfn.XLOOKUP(Tableau1[[#This Row],[No. Sous-service]],DONNÉES!F:F,DONNÉES!I:I,FALSE,0,1)</f>
        <v>#NAME?</v>
      </c>
    </row>
    <row r="4879" spans="1:10" x14ac:dyDescent="0.25">
      <c r="A4879" t="s">
        <v>129</v>
      </c>
      <c r="B4879" t="s">
        <v>108</v>
      </c>
      <c r="C4879" t="s">
        <v>378</v>
      </c>
      <c r="D4879" s="45">
        <v>261002</v>
      </c>
      <c r="E4879" t="s">
        <v>669</v>
      </c>
      <c r="F4879" s="45">
        <v>6531606</v>
      </c>
      <c r="G4879" t="s">
        <v>863</v>
      </c>
      <c r="H4879" s="45">
        <v>679072</v>
      </c>
      <c r="I4879" t="e">
        <f ca="1">_xlfn.XLOOKUP(Tableau1[[#This Row],[No. Sous-service]],DONNÉES!F:F,DONNÉES!H:H,FALSE,0,1)</f>
        <v>#NAME?</v>
      </c>
      <c r="J4879" t="e">
        <f ca="1">_xlfn.XLOOKUP(Tableau1[[#This Row],[No. Sous-service]],DONNÉES!F:F,DONNÉES!I:I,FALSE,0,1)</f>
        <v>#NAME?</v>
      </c>
    </row>
    <row r="4880" spans="1:10" x14ac:dyDescent="0.25">
      <c r="A4880" t="s">
        <v>129</v>
      </c>
      <c r="B4880" t="s">
        <v>108</v>
      </c>
      <c r="C4880" t="s">
        <v>378</v>
      </c>
      <c r="D4880" s="45">
        <v>261002</v>
      </c>
      <c r="E4880" t="s">
        <v>669</v>
      </c>
      <c r="F4880" s="45">
        <v>6531606</v>
      </c>
      <c r="G4880" t="s">
        <v>863</v>
      </c>
      <c r="H4880" s="45">
        <v>678995</v>
      </c>
      <c r="I4880" t="e">
        <f ca="1">_xlfn.XLOOKUP(Tableau1[[#This Row],[No. Sous-service]],DONNÉES!F:F,DONNÉES!H:H,FALSE,0,1)</f>
        <v>#NAME?</v>
      </c>
      <c r="J4880" t="e">
        <f ca="1">_xlfn.XLOOKUP(Tableau1[[#This Row],[No. Sous-service]],DONNÉES!F:F,DONNÉES!I:I,FALSE,0,1)</f>
        <v>#NAME?</v>
      </c>
    </row>
    <row r="4881" spans="1:10" x14ac:dyDescent="0.25">
      <c r="A4881" t="s">
        <v>129</v>
      </c>
      <c r="B4881" t="s">
        <v>108</v>
      </c>
      <c r="C4881" t="s">
        <v>378</v>
      </c>
      <c r="D4881" s="45">
        <v>261002</v>
      </c>
      <c r="E4881" t="s">
        <v>669</v>
      </c>
      <c r="F4881" s="45">
        <v>6531606</v>
      </c>
      <c r="G4881" t="s">
        <v>863</v>
      </c>
      <c r="H4881" s="45">
        <v>679003</v>
      </c>
      <c r="I4881" t="e">
        <f ca="1">_xlfn.XLOOKUP(Tableau1[[#This Row],[No. Sous-service]],DONNÉES!F:F,DONNÉES!H:H,FALSE,0,1)</f>
        <v>#NAME?</v>
      </c>
      <c r="J4881" t="e">
        <f ca="1">_xlfn.XLOOKUP(Tableau1[[#This Row],[No. Sous-service]],DONNÉES!F:F,DONNÉES!I:I,FALSE,0,1)</f>
        <v>#NAME?</v>
      </c>
    </row>
    <row r="4882" spans="1:10" x14ac:dyDescent="0.25">
      <c r="A4882" t="s">
        <v>129</v>
      </c>
      <c r="B4882" t="s">
        <v>108</v>
      </c>
      <c r="C4882" t="s">
        <v>378</v>
      </c>
      <c r="D4882" s="45">
        <v>261002</v>
      </c>
      <c r="E4882" t="s">
        <v>669</v>
      </c>
      <c r="F4882" s="45">
        <v>6531606</v>
      </c>
      <c r="G4882" t="s">
        <v>863</v>
      </c>
      <c r="H4882" s="45">
        <v>679006</v>
      </c>
      <c r="I4882" t="e">
        <f ca="1">_xlfn.XLOOKUP(Tableau1[[#This Row],[No. Sous-service]],DONNÉES!F:F,DONNÉES!H:H,FALSE,0,1)</f>
        <v>#NAME?</v>
      </c>
      <c r="J4882" t="e">
        <f ca="1">_xlfn.XLOOKUP(Tableau1[[#This Row],[No. Sous-service]],DONNÉES!F:F,DONNÉES!I:I,FALSE,0,1)</f>
        <v>#NAME?</v>
      </c>
    </row>
    <row r="4883" spans="1:10" x14ac:dyDescent="0.25">
      <c r="A4883" t="s">
        <v>129</v>
      </c>
      <c r="B4883" t="s">
        <v>108</v>
      </c>
      <c r="C4883" t="s">
        <v>378</v>
      </c>
      <c r="D4883" s="45">
        <v>261002</v>
      </c>
      <c r="E4883" t="s">
        <v>669</v>
      </c>
      <c r="F4883" s="45">
        <v>6531606</v>
      </c>
      <c r="G4883" t="s">
        <v>863</v>
      </c>
      <c r="H4883" s="45">
        <v>679019</v>
      </c>
      <c r="I4883" t="e">
        <f ca="1">_xlfn.XLOOKUP(Tableau1[[#This Row],[No. Sous-service]],DONNÉES!F:F,DONNÉES!H:H,FALSE,0,1)</f>
        <v>#NAME?</v>
      </c>
      <c r="J4883" t="e">
        <f ca="1">_xlfn.XLOOKUP(Tableau1[[#This Row],[No. Sous-service]],DONNÉES!F:F,DONNÉES!I:I,FALSE,0,1)</f>
        <v>#NAME?</v>
      </c>
    </row>
    <row r="4884" spans="1:10" x14ac:dyDescent="0.25">
      <c r="A4884" t="s">
        <v>129</v>
      </c>
      <c r="B4884" t="s">
        <v>108</v>
      </c>
      <c r="C4884" t="s">
        <v>378</v>
      </c>
      <c r="D4884" s="45">
        <v>261002</v>
      </c>
      <c r="E4884" t="s">
        <v>669</v>
      </c>
      <c r="F4884" s="45">
        <v>6531606</v>
      </c>
      <c r="G4884" t="s">
        <v>863</v>
      </c>
      <c r="H4884" s="45">
        <v>666790</v>
      </c>
      <c r="I4884" t="e">
        <f ca="1">_xlfn.XLOOKUP(Tableau1[[#This Row],[No. Sous-service]],DONNÉES!F:F,DONNÉES!H:H,FALSE,0,1)</f>
        <v>#NAME?</v>
      </c>
      <c r="J4884" t="e">
        <f ca="1">_xlfn.XLOOKUP(Tableau1[[#This Row],[No. Sous-service]],DONNÉES!F:F,DONNÉES!I:I,FALSE,0,1)</f>
        <v>#NAME?</v>
      </c>
    </row>
    <row r="4885" spans="1:10" x14ac:dyDescent="0.25">
      <c r="A4885" t="s">
        <v>129</v>
      </c>
      <c r="B4885" t="s">
        <v>108</v>
      </c>
      <c r="C4885" t="s">
        <v>378</v>
      </c>
      <c r="D4885" s="45">
        <v>261002</v>
      </c>
      <c r="E4885" t="s">
        <v>669</v>
      </c>
      <c r="F4885" s="45">
        <v>6531606</v>
      </c>
      <c r="G4885" t="s">
        <v>863</v>
      </c>
      <c r="H4885" s="45">
        <v>660001</v>
      </c>
      <c r="I4885" t="e">
        <f ca="1">_xlfn.XLOOKUP(Tableau1[[#This Row],[No. Sous-service]],DONNÉES!F:F,DONNÉES!H:H,FALSE,0,1)</f>
        <v>#NAME?</v>
      </c>
      <c r="J4885" t="e">
        <f ca="1">_xlfn.XLOOKUP(Tableau1[[#This Row],[No. Sous-service]],DONNÉES!F:F,DONNÉES!I:I,FALSE,0,1)</f>
        <v>#NAME?</v>
      </c>
    </row>
    <row r="4886" spans="1:10" x14ac:dyDescent="0.25">
      <c r="A4886" t="s">
        <v>129</v>
      </c>
      <c r="B4886" t="s">
        <v>108</v>
      </c>
      <c r="C4886" t="s">
        <v>378</v>
      </c>
      <c r="D4886" s="45">
        <v>261002</v>
      </c>
      <c r="E4886" t="s">
        <v>669</v>
      </c>
      <c r="F4886" s="45">
        <v>6531606</v>
      </c>
      <c r="G4886" t="s">
        <v>863</v>
      </c>
      <c r="H4886" s="45">
        <v>678994</v>
      </c>
      <c r="I4886" t="e">
        <f ca="1">_xlfn.XLOOKUP(Tableau1[[#This Row],[No. Sous-service]],DONNÉES!F:F,DONNÉES!H:H,FALSE,0,1)</f>
        <v>#NAME?</v>
      </c>
      <c r="J4886" t="e">
        <f ca="1">_xlfn.XLOOKUP(Tableau1[[#This Row],[No. Sous-service]],DONNÉES!F:F,DONNÉES!I:I,FALSE,0,1)</f>
        <v>#NAME?</v>
      </c>
    </row>
    <row r="4887" spans="1:10" x14ac:dyDescent="0.25">
      <c r="A4887" t="s">
        <v>129</v>
      </c>
      <c r="B4887" t="s">
        <v>108</v>
      </c>
      <c r="C4887" t="s">
        <v>378</v>
      </c>
      <c r="D4887" s="45">
        <v>261002</v>
      </c>
      <c r="E4887" t="s">
        <v>669</v>
      </c>
      <c r="F4887" s="45">
        <v>6531606</v>
      </c>
      <c r="G4887" t="s">
        <v>863</v>
      </c>
      <c r="H4887" s="45">
        <v>679016</v>
      </c>
      <c r="I4887" t="e">
        <f ca="1">_xlfn.XLOOKUP(Tableau1[[#This Row],[No. Sous-service]],DONNÉES!F:F,DONNÉES!H:H,FALSE,0,1)</f>
        <v>#NAME?</v>
      </c>
      <c r="J4887" t="e">
        <f ca="1">_xlfn.XLOOKUP(Tableau1[[#This Row],[No. Sous-service]],DONNÉES!F:F,DONNÉES!I:I,FALSE,0,1)</f>
        <v>#NAME?</v>
      </c>
    </row>
    <row r="4888" spans="1:10" x14ac:dyDescent="0.25">
      <c r="A4888" t="s">
        <v>129</v>
      </c>
      <c r="B4888" t="s">
        <v>108</v>
      </c>
      <c r="C4888" t="s">
        <v>378</v>
      </c>
      <c r="D4888" s="45">
        <v>261002</v>
      </c>
      <c r="E4888" t="s">
        <v>669</v>
      </c>
      <c r="F4888" s="45">
        <v>6531606</v>
      </c>
      <c r="G4888" t="s">
        <v>863</v>
      </c>
      <c r="H4888" s="45">
        <v>679018</v>
      </c>
      <c r="I4888" t="e">
        <f ca="1">_xlfn.XLOOKUP(Tableau1[[#This Row],[No. Sous-service]],DONNÉES!F:F,DONNÉES!H:H,FALSE,0,1)</f>
        <v>#NAME?</v>
      </c>
      <c r="J4888" t="e">
        <f ca="1">_xlfn.XLOOKUP(Tableau1[[#This Row],[No. Sous-service]],DONNÉES!F:F,DONNÉES!I:I,FALSE,0,1)</f>
        <v>#NAME?</v>
      </c>
    </row>
    <row r="4889" spans="1:10" x14ac:dyDescent="0.25">
      <c r="A4889" t="s">
        <v>129</v>
      </c>
      <c r="B4889" t="s">
        <v>108</v>
      </c>
      <c r="C4889" t="s">
        <v>378</v>
      </c>
      <c r="D4889" s="45">
        <v>261002</v>
      </c>
      <c r="E4889" t="s">
        <v>669</v>
      </c>
      <c r="F4889" s="45">
        <v>6531606</v>
      </c>
      <c r="G4889" t="s">
        <v>863</v>
      </c>
      <c r="H4889" s="45">
        <v>601762</v>
      </c>
      <c r="I4889" t="e">
        <f ca="1">_xlfn.XLOOKUP(Tableau1[[#This Row],[No. Sous-service]],DONNÉES!F:F,DONNÉES!H:H,FALSE,0,1)</f>
        <v>#NAME?</v>
      </c>
      <c r="J4889" t="e">
        <f ca="1">_xlfn.XLOOKUP(Tableau1[[#This Row],[No. Sous-service]],DONNÉES!F:F,DONNÉES!I:I,FALSE,0,1)</f>
        <v>#NAME?</v>
      </c>
    </row>
    <row r="4890" spans="1:10" x14ac:dyDescent="0.25">
      <c r="A4890" t="s">
        <v>129</v>
      </c>
      <c r="B4890" t="s">
        <v>108</v>
      </c>
      <c r="C4890" t="s">
        <v>378</v>
      </c>
      <c r="D4890" s="45">
        <v>261002</v>
      </c>
      <c r="E4890" t="s">
        <v>669</v>
      </c>
      <c r="F4890" s="45">
        <v>6531606</v>
      </c>
      <c r="G4890" t="s">
        <v>863</v>
      </c>
      <c r="H4890" s="45">
        <v>601760</v>
      </c>
      <c r="I4890" t="e">
        <f ca="1">_xlfn.XLOOKUP(Tableau1[[#This Row],[No. Sous-service]],DONNÉES!F:F,DONNÉES!H:H,FALSE,0,1)</f>
        <v>#NAME?</v>
      </c>
      <c r="J4890" t="e">
        <f ca="1">_xlfn.XLOOKUP(Tableau1[[#This Row],[No. Sous-service]],DONNÉES!F:F,DONNÉES!I:I,FALSE,0,1)</f>
        <v>#NAME?</v>
      </c>
    </row>
    <row r="4891" spans="1:10" x14ac:dyDescent="0.25">
      <c r="A4891" t="s">
        <v>129</v>
      </c>
      <c r="B4891" t="s">
        <v>108</v>
      </c>
      <c r="C4891" t="s">
        <v>378</v>
      </c>
      <c r="D4891" s="45">
        <v>261002</v>
      </c>
      <c r="E4891" t="s">
        <v>669</v>
      </c>
      <c r="F4891" s="45">
        <v>6531606</v>
      </c>
      <c r="G4891" t="s">
        <v>863</v>
      </c>
      <c r="H4891" s="45">
        <v>601612</v>
      </c>
      <c r="I4891" t="e">
        <f ca="1">_xlfn.XLOOKUP(Tableau1[[#This Row],[No. Sous-service]],DONNÉES!F:F,DONNÉES!H:H,FALSE,0,1)</f>
        <v>#NAME?</v>
      </c>
      <c r="J4891" t="e">
        <f ca="1">_xlfn.XLOOKUP(Tableau1[[#This Row],[No. Sous-service]],DONNÉES!F:F,DONNÉES!I:I,FALSE,0,1)</f>
        <v>#NAME?</v>
      </c>
    </row>
    <row r="4892" spans="1:10" x14ac:dyDescent="0.25">
      <c r="A4892" t="s">
        <v>129</v>
      </c>
      <c r="B4892" t="s">
        <v>108</v>
      </c>
      <c r="C4892" t="s">
        <v>378</v>
      </c>
      <c r="D4892" s="45">
        <v>261002</v>
      </c>
      <c r="E4892" t="s">
        <v>669</v>
      </c>
      <c r="F4892" s="45">
        <v>6531606</v>
      </c>
      <c r="G4892" t="s">
        <v>863</v>
      </c>
      <c r="H4892" s="45">
        <v>678996</v>
      </c>
      <c r="I4892" t="e">
        <f ca="1">_xlfn.XLOOKUP(Tableau1[[#This Row],[No. Sous-service]],DONNÉES!F:F,DONNÉES!H:H,FALSE,0,1)</f>
        <v>#NAME?</v>
      </c>
      <c r="J4892" t="e">
        <f ca="1">_xlfn.XLOOKUP(Tableau1[[#This Row],[No. Sous-service]],DONNÉES!F:F,DONNÉES!I:I,FALSE,0,1)</f>
        <v>#NAME?</v>
      </c>
    </row>
    <row r="4893" spans="1:10" x14ac:dyDescent="0.25">
      <c r="A4893" t="s">
        <v>129</v>
      </c>
      <c r="B4893" t="s">
        <v>108</v>
      </c>
      <c r="C4893" t="s">
        <v>378</v>
      </c>
      <c r="D4893" s="45">
        <v>261002</v>
      </c>
      <c r="E4893" t="s">
        <v>669</v>
      </c>
      <c r="F4893" s="45">
        <v>6531606</v>
      </c>
      <c r="G4893" t="s">
        <v>863</v>
      </c>
      <c r="H4893" s="45">
        <v>678998</v>
      </c>
      <c r="I4893" t="e">
        <f ca="1">_xlfn.XLOOKUP(Tableau1[[#This Row],[No. Sous-service]],DONNÉES!F:F,DONNÉES!H:H,FALSE,0,1)</f>
        <v>#NAME?</v>
      </c>
      <c r="J4893" t="e">
        <f ca="1">_xlfn.XLOOKUP(Tableau1[[#This Row],[No. Sous-service]],DONNÉES!F:F,DONNÉES!I:I,FALSE,0,1)</f>
        <v>#NAME?</v>
      </c>
    </row>
    <row r="4894" spans="1:10" x14ac:dyDescent="0.25">
      <c r="A4894" t="s">
        <v>129</v>
      </c>
      <c r="B4894" t="s">
        <v>108</v>
      </c>
      <c r="C4894" t="s">
        <v>378</v>
      </c>
      <c r="D4894" s="45">
        <v>261002</v>
      </c>
      <c r="E4894" t="s">
        <v>669</v>
      </c>
      <c r="F4894" s="45">
        <v>6531606</v>
      </c>
      <c r="G4894" t="s">
        <v>863</v>
      </c>
      <c r="H4894" s="45">
        <v>678997</v>
      </c>
      <c r="I4894" t="e">
        <f ca="1">_xlfn.XLOOKUP(Tableau1[[#This Row],[No. Sous-service]],DONNÉES!F:F,DONNÉES!H:H,FALSE,0,1)</f>
        <v>#NAME?</v>
      </c>
      <c r="J4894" t="e">
        <f ca="1">_xlfn.XLOOKUP(Tableau1[[#This Row],[No. Sous-service]],DONNÉES!F:F,DONNÉES!I:I,FALSE,0,1)</f>
        <v>#NAME?</v>
      </c>
    </row>
    <row r="4895" spans="1:10" x14ac:dyDescent="0.25">
      <c r="A4895" t="s">
        <v>129</v>
      </c>
      <c r="B4895" t="s">
        <v>108</v>
      </c>
      <c r="C4895" t="s">
        <v>378</v>
      </c>
      <c r="D4895" s="45">
        <v>261002</v>
      </c>
      <c r="E4895" t="s">
        <v>669</v>
      </c>
      <c r="F4895" s="45">
        <v>6531606</v>
      </c>
      <c r="G4895" t="s">
        <v>863</v>
      </c>
      <c r="H4895" s="45">
        <v>679005</v>
      </c>
      <c r="I4895" t="e">
        <f ca="1">_xlfn.XLOOKUP(Tableau1[[#This Row],[No. Sous-service]],DONNÉES!F:F,DONNÉES!H:H,FALSE,0,1)</f>
        <v>#NAME?</v>
      </c>
      <c r="J4895" t="e">
        <f ca="1">_xlfn.XLOOKUP(Tableau1[[#This Row],[No. Sous-service]],DONNÉES!F:F,DONNÉES!I:I,FALSE,0,1)</f>
        <v>#NAME?</v>
      </c>
    </row>
    <row r="4896" spans="1:10" x14ac:dyDescent="0.25">
      <c r="A4896" t="s">
        <v>129</v>
      </c>
      <c r="B4896" t="s">
        <v>108</v>
      </c>
      <c r="C4896" t="s">
        <v>378</v>
      </c>
      <c r="D4896" s="45">
        <v>261002</v>
      </c>
      <c r="E4896" t="s">
        <v>669</v>
      </c>
      <c r="F4896" s="45">
        <v>6531606</v>
      </c>
      <c r="G4896" t="s">
        <v>863</v>
      </c>
      <c r="H4896" s="45">
        <v>679007</v>
      </c>
      <c r="I4896" t="e">
        <f ca="1">_xlfn.XLOOKUP(Tableau1[[#This Row],[No. Sous-service]],DONNÉES!F:F,DONNÉES!H:H,FALSE,0,1)</f>
        <v>#NAME?</v>
      </c>
      <c r="J4896" t="e">
        <f ca="1">_xlfn.XLOOKUP(Tableau1[[#This Row],[No. Sous-service]],DONNÉES!F:F,DONNÉES!I:I,FALSE,0,1)</f>
        <v>#NAME?</v>
      </c>
    </row>
    <row r="4897" spans="1:10" x14ac:dyDescent="0.25">
      <c r="A4897" t="s">
        <v>129</v>
      </c>
      <c r="B4897" t="s">
        <v>108</v>
      </c>
      <c r="C4897" t="s">
        <v>378</v>
      </c>
      <c r="D4897" s="45">
        <v>261002</v>
      </c>
      <c r="E4897" t="s">
        <v>669</v>
      </c>
      <c r="F4897" s="45">
        <v>6531606</v>
      </c>
      <c r="G4897" t="s">
        <v>863</v>
      </c>
      <c r="H4897" s="45">
        <v>679008</v>
      </c>
      <c r="I4897" t="e">
        <f ca="1">_xlfn.XLOOKUP(Tableau1[[#This Row],[No. Sous-service]],DONNÉES!F:F,DONNÉES!H:H,FALSE,0,1)</f>
        <v>#NAME?</v>
      </c>
      <c r="J4897" t="e">
        <f ca="1">_xlfn.XLOOKUP(Tableau1[[#This Row],[No. Sous-service]],DONNÉES!F:F,DONNÉES!I:I,FALSE,0,1)</f>
        <v>#NAME?</v>
      </c>
    </row>
    <row r="4898" spans="1:10" x14ac:dyDescent="0.25">
      <c r="A4898" t="s">
        <v>129</v>
      </c>
      <c r="B4898" t="s">
        <v>108</v>
      </c>
      <c r="C4898" t="s">
        <v>378</v>
      </c>
      <c r="D4898" s="45">
        <v>261002</v>
      </c>
      <c r="E4898" t="s">
        <v>669</v>
      </c>
      <c r="F4898" s="45">
        <v>6531606</v>
      </c>
      <c r="G4898" t="s">
        <v>863</v>
      </c>
      <c r="H4898" s="45">
        <v>679014</v>
      </c>
      <c r="I4898" t="e">
        <f ca="1">_xlfn.XLOOKUP(Tableau1[[#This Row],[No. Sous-service]],DONNÉES!F:F,DONNÉES!H:H,FALSE,0,1)</f>
        <v>#NAME?</v>
      </c>
      <c r="J4898" t="e">
        <f ca="1">_xlfn.XLOOKUP(Tableau1[[#This Row],[No. Sous-service]],DONNÉES!F:F,DONNÉES!I:I,FALSE,0,1)</f>
        <v>#NAME?</v>
      </c>
    </row>
    <row r="4899" spans="1:10" x14ac:dyDescent="0.25">
      <c r="A4899" t="s">
        <v>129</v>
      </c>
      <c r="B4899" t="s">
        <v>108</v>
      </c>
      <c r="C4899" t="s">
        <v>378</v>
      </c>
      <c r="D4899" s="45">
        <v>261002</v>
      </c>
      <c r="E4899" t="s">
        <v>669</v>
      </c>
      <c r="F4899" s="45">
        <v>6531606</v>
      </c>
      <c r="G4899" t="s">
        <v>863</v>
      </c>
      <c r="H4899" s="45">
        <v>600653</v>
      </c>
      <c r="I4899" t="e">
        <f ca="1">_xlfn.XLOOKUP(Tableau1[[#This Row],[No. Sous-service]],DONNÉES!F:F,DONNÉES!H:H,FALSE,0,1)</f>
        <v>#NAME?</v>
      </c>
      <c r="J4899" t="e">
        <f ca="1">_xlfn.XLOOKUP(Tableau1[[#This Row],[No. Sous-service]],DONNÉES!F:F,DONNÉES!I:I,FALSE,0,1)</f>
        <v>#NAME?</v>
      </c>
    </row>
    <row r="4900" spans="1:10" x14ac:dyDescent="0.25">
      <c r="A4900" t="s">
        <v>129</v>
      </c>
      <c r="B4900" t="s">
        <v>108</v>
      </c>
      <c r="C4900" t="s">
        <v>378</v>
      </c>
      <c r="D4900" s="45">
        <v>261002</v>
      </c>
      <c r="E4900" t="s">
        <v>669</v>
      </c>
      <c r="F4900" s="45">
        <v>6531606</v>
      </c>
      <c r="G4900" t="s">
        <v>863</v>
      </c>
      <c r="H4900" s="45">
        <v>679021</v>
      </c>
      <c r="I4900" t="e">
        <f ca="1">_xlfn.XLOOKUP(Tableau1[[#This Row],[No. Sous-service]],DONNÉES!F:F,DONNÉES!H:H,FALSE,0,1)</f>
        <v>#NAME?</v>
      </c>
      <c r="J4900" t="e">
        <f ca="1">_xlfn.XLOOKUP(Tableau1[[#This Row],[No. Sous-service]],DONNÉES!F:F,DONNÉES!I:I,FALSE,0,1)</f>
        <v>#NAME?</v>
      </c>
    </row>
    <row r="4901" spans="1:10" x14ac:dyDescent="0.25">
      <c r="A4901" t="s">
        <v>129</v>
      </c>
      <c r="B4901" t="s">
        <v>108</v>
      </c>
      <c r="C4901" t="s">
        <v>378</v>
      </c>
      <c r="D4901" s="45">
        <v>261002</v>
      </c>
      <c r="E4901" t="s">
        <v>669</v>
      </c>
      <c r="F4901" s="45">
        <v>6531606</v>
      </c>
      <c r="G4901" t="s">
        <v>863</v>
      </c>
      <c r="H4901" s="45">
        <v>660004</v>
      </c>
      <c r="I4901" t="e">
        <f ca="1">_xlfn.XLOOKUP(Tableau1[[#This Row],[No. Sous-service]],DONNÉES!F:F,DONNÉES!H:H,FALSE,0,1)</f>
        <v>#NAME?</v>
      </c>
      <c r="J4901" t="e">
        <f ca="1">_xlfn.XLOOKUP(Tableau1[[#This Row],[No. Sous-service]],DONNÉES!F:F,DONNÉES!I:I,FALSE,0,1)</f>
        <v>#NAME?</v>
      </c>
    </row>
    <row r="4902" spans="1:10" x14ac:dyDescent="0.25">
      <c r="A4902" t="s">
        <v>129</v>
      </c>
      <c r="B4902" t="s">
        <v>108</v>
      </c>
      <c r="C4902" t="s">
        <v>378</v>
      </c>
      <c r="D4902" s="45">
        <v>261002</v>
      </c>
      <c r="E4902" t="s">
        <v>669</v>
      </c>
      <c r="F4902" s="45">
        <v>6531606</v>
      </c>
      <c r="G4902" t="s">
        <v>863</v>
      </c>
      <c r="H4902" s="45">
        <v>601759</v>
      </c>
      <c r="I4902" t="e">
        <f ca="1">_xlfn.XLOOKUP(Tableau1[[#This Row],[No. Sous-service]],DONNÉES!F:F,DONNÉES!H:H,FALSE,0,1)</f>
        <v>#NAME?</v>
      </c>
      <c r="J4902" t="e">
        <f ca="1">_xlfn.XLOOKUP(Tableau1[[#This Row],[No. Sous-service]],DONNÉES!F:F,DONNÉES!I:I,FALSE,0,1)</f>
        <v>#NAME?</v>
      </c>
    </row>
    <row r="4903" spans="1:10" x14ac:dyDescent="0.25">
      <c r="A4903" t="s">
        <v>129</v>
      </c>
      <c r="B4903" t="s">
        <v>108</v>
      </c>
      <c r="C4903" t="s">
        <v>378</v>
      </c>
      <c r="D4903" s="45">
        <v>261002</v>
      </c>
      <c r="E4903" t="s">
        <v>669</v>
      </c>
      <c r="F4903" s="45">
        <v>6531606</v>
      </c>
      <c r="G4903" t="s">
        <v>863</v>
      </c>
      <c r="H4903" s="45">
        <v>679012</v>
      </c>
      <c r="I4903" t="e">
        <f ca="1">_xlfn.XLOOKUP(Tableau1[[#This Row],[No. Sous-service]],DONNÉES!F:F,DONNÉES!H:H,FALSE,0,1)</f>
        <v>#NAME?</v>
      </c>
      <c r="J4903" t="e">
        <f ca="1">_xlfn.XLOOKUP(Tableau1[[#This Row],[No. Sous-service]],DONNÉES!F:F,DONNÉES!I:I,FALSE,0,1)</f>
        <v>#NAME?</v>
      </c>
    </row>
    <row r="4904" spans="1:10" x14ac:dyDescent="0.25">
      <c r="A4904" t="s">
        <v>129</v>
      </c>
      <c r="B4904" t="s">
        <v>108</v>
      </c>
      <c r="C4904" t="s">
        <v>378</v>
      </c>
      <c r="D4904" s="45">
        <v>261002</v>
      </c>
      <c r="E4904" t="s">
        <v>669</v>
      </c>
      <c r="F4904" s="45">
        <v>6531606</v>
      </c>
      <c r="G4904" t="s">
        <v>863</v>
      </c>
      <c r="H4904" s="45">
        <v>679015</v>
      </c>
      <c r="I4904" t="e">
        <f ca="1">_xlfn.XLOOKUP(Tableau1[[#This Row],[No. Sous-service]],DONNÉES!F:F,DONNÉES!H:H,FALSE,0,1)</f>
        <v>#NAME?</v>
      </c>
      <c r="J4904" t="e">
        <f ca="1">_xlfn.XLOOKUP(Tableau1[[#This Row],[No. Sous-service]],DONNÉES!F:F,DONNÉES!I:I,FALSE,0,1)</f>
        <v>#NAME?</v>
      </c>
    </row>
    <row r="4905" spans="1:10" x14ac:dyDescent="0.25">
      <c r="A4905" t="s">
        <v>218</v>
      </c>
      <c r="B4905" t="s">
        <v>108</v>
      </c>
      <c r="C4905" t="s">
        <v>378</v>
      </c>
      <c r="D4905" s="45">
        <v>261003</v>
      </c>
      <c r="E4905" t="s">
        <v>1071</v>
      </c>
      <c r="F4905" s="45">
        <v>6960601</v>
      </c>
      <c r="G4905" t="s">
        <v>1072</v>
      </c>
      <c r="H4905" s="45">
        <v>600614</v>
      </c>
      <c r="I4905" t="e">
        <f ca="1">_xlfn.XLOOKUP(Tableau1[[#This Row],[No. Sous-service]],DONNÉES!F:F,DONNÉES!H:H,FALSE,0,1)</f>
        <v>#NAME?</v>
      </c>
      <c r="J4905" t="e">
        <f ca="1">_xlfn.XLOOKUP(Tableau1[[#This Row],[No. Sous-service]],DONNÉES!F:F,DONNÉES!I:I,FALSE,0,1)</f>
        <v>#NAME?</v>
      </c>
    </row>
    <row r="4906" spans="1:10" x14ac:dyDescent="0.25">
      <c r="A4906" t="s">
        <v>218</v>
      </c>
      <c r="B4906" t="s">
        <v>108</v>
      </c>
      <c r="C4906" t="s">
        <v>378</v>
      </c>
      <c r="D4906" s="45">
        <v>261003</v>
      </c>
      <c r="E4906" t="s">
        <v>1071</v>
      </c>
      <c r="F4906" s="45">
        <v>6960601</v>
      </c>
      <c r="G4906" t="s">
        <v>1072</v>
      </c>
      <c r="H4906" s="45">
        <v>600612</v>
      </c>
      <c r="I4906" t="e">
        <f ca="1">_xlfn.XLOOKUP(Tableau1[[#This Row],[No. Sous-service]],DONNÉES!F:F,DONNÉES!H:H,FALSE,0,1)</f>
        <v>#NAME?</v>
      </c>
      <c r="J4906" t="e">
        <f ca="1">_xlfn.XLOOKUP(Tableau1[[#This Row],[No. Sous-service]],DONNÉES!F:F,DONNÉES!I:I,FALSE,0,1)</f>
        <v>#NAME?</v>
      </c>
    </row>
    <row r="4907" spans="1:10" x14ac:dyDescent="0.25">
      <c r="A4907" t="s">
        <v>314</v>
      </c>
      <c r="B4907" t="s">
        <v>108</v>
      </c>
      <c r="C4907" t="s">
        <v>378</v>
      </c>
      <c r="D4907" s="45">
        <v>261003</v>
      </c>
      <c r="E4907" t="s">
        <v>1071</v>
      </c>
      <c r="F4907" s="45">
        <v>6960601</v>
      </c>
      <c r="G4907" t="s">
        <v>1072</v>
      </c>
      <c r="H4907" s="45">
        <v>600608</v>
      </c>
      <c r="I4907" t="e">
        <f ca="1">_xlfn.XLOOKUP(Tableau1[[#This Row],[No. Sous-service]],DONNÉES!F:F,DONNÉES!H:H,FALSE,0,1)</f>
        <v>#NAME?</v>
      </c>
      <c r="J4907" t="e">
        <f ca="1">_xlfn.XLOOKUP(Tableau1[[#This Row],[No. Sous-service]],DONNÉES!F:F,DONNÉES!I:I,FALSE,0,1)</f>
        <v>#NAME?</v>
      </c>
    </row>
    <row r="4908" spans="1:10" x14ac:dyDescent="0.25">
      <c r="A4908" t="s">
        <v>218</v>
      </c>
      <c r="B4908" t="s">
        <v>108</v>
      </c>
      <c r="C4908" t="s">
        <v>378</v>
      </c>
      <c r="D4908" s="45">
        <v>261003</v>
      </c>
      <c r="E4908" t="s">
        <v>1071</v>
      </c>
      <c r="F4908" s="45">
        <v>6960601</v>
      </c>
      <c r="G4908" t="s">
        <v>1072</v>
      </c>
      <c r="H4908" s="45">
        <v>600610</v>
      </c>
      <c r="I4908" t="e">
        <f ca="1">_xlfn.XLOOKUP(Tableau1[[#This Row],[No. Sous-service]],DONNÉES!F:F,DONNÉES!H:H,FALSE,0,1)</f>
        <v>#NAME?</v>
      </c>
      <c r="J4908" t="e">
        <f ca="1">_xlfn.XLOOKUP(Tableau1[[#This Row],[No. Sous-service]],DONNÉES!F:F,DONNÉES!I:I,FALSE,0,1)</f>
        <v>#NAME?</v>
      </c>
    </row>
    <row r="4909" spans="1:10" x14ac:dyDescent="0.25">
      <c r="A4909" t="s">
        <v>218</v>
      </c>
      <c r="B4909" t="s">
        <v>108</v>
      </c>
      <c r="C4909" t="s">
        <v>378</v>
      </c>
      <c r="D4909" s="45">
        <v>261003</v>
      </c>
      <c r="E4909" t="s">
        <v>1071</v>
      </c>
      <c r="F4909" s="45">
        <v>6960601</v>
      </c>
      <c r="G4909" t="s">
        <v>1072</v>
      </c>
      <c r="H4909" s="45">
        <v>134866</v>
      </c>
      <c r="I4909" t="e">
        <f ca="1">_xlfn.XLOOKUP(Tableau1[[#This Row],[No. Sous-service]],DONNÉES!F:F,DONNÉES!H:H,FALSE,0,1)</f>
        <v>#NAME?</v>
      </c>
      <c r="J4909" t="e">
        <f ca="1">_xlfn.XLOOKUP(Tableau1[[#This Row],[No. Sous-service]],DONNÉES!F:F,DONNÉES!I:I,FALSE,0,1)</f>
        <v>#NAME?</v>
      </c>
    </row>
    <row r="4910" spans="1:10" x14ac:dyDescent="0.25">
      <c r="A4910" t="s">
        <v>218</v>
      </c>
      <c r="B4910" t="s">
        <v>108</v>
      </c>
      <c r="C4910" t="s">
        <v>378</v>
      </c>
      <c r="D4910" s="45">
        <v>261003</v>
      </c>
      <c r="E4910" t="s">
        <v>1071</v>
      </c>
      <c r="F4910" s="45">
        <v>6960601</v>
      </c>
      <c r="G4910" t="s">
        <v>1072</v>
      </c>
      <c r="H4910" s="45">
        <v>134867</v>
      </c>
      <c r="I4910" t="e">
        <f ca="1">_xlfn.XLOOKUP(Tableau1[[#This Row],[No. Sous-service]],DONNÉES!F:F,DONNÉES!H:H,FALSE,0,1)</f>
        <v>#NAME?</v>
      </c>
      <c r="J4910" t="e">
        <f ca="1">_xlfn.XLOOKUP(Tableau1[[#This Row],[No. Sous-service]],DONNÉES!F:F,DONNÉES!I:I,FALSE,0,1)</f>
        <v>#NAME?</v>
      </c>
    </row>
    <row r="4911" spans="1:10" x14ac:dyDescent="0.25">
      <c r="A4911" t="s">
        <v>218</v>
      </c>
      <c r="B4911" t="s">
        <v>108</v>
      </c>
      <c r="C4911" t="s">
        <v>378</v>
      </c>
      <c r="D4911" s="45">
        <v>261003</v>
      </c>
      <c r="E4911" t="s">
        <v>1071</v>
      </c>
      <c r="F4911" s="45">
        <v>6960601</v>
      </c>
      <c r="G4911" t="s">
        <v>1072</v>
      </c>
      <c r="H4911" s="45">
        <v>601281</v>
      </c>
      <c r="I4911" t="e">
        <f ca="1">_xlfn.XLOOKUP(Tableau1[[#This Row],[No. Sous-service]],DONNÉES!F:F,DONNÉES!H:H,FALSE,0,1)</f>
        <v>#NAME?</v>
      </c>
      <c r="J4911" t="e">
        <f ca="1">_xlfn.XLOOKUP(Tableau1[[#This Row],[No. Sous-service]],DONNÉES!F:F,DONNÉES!I:I,FALSE,0,1)</f>
        <v>#NAME?</v>
      </c>
    </row>
    <row r="4912" spans="1:10" x14ac:dyDescent="0.25">
      <c r="A4912" t="s">
        <v>218</v>
      </c>
      <c r="B4912" t="s">
        <v>108</v>
      </c>
      <c r="C4912" t="s">
        <v>378</v>
      </c>
      <c r="D4912" s="45">
        <v>261003</v>
      </c>
      <c r="E4912" t="s">
        <v>1071</v>
      </c>
      <c r="F4912" s="45">
        <v>6960601</v>
      </c>
      <c r="G4912" t="s">
        <v>1072</v>
      </c>
      <c r="H4912" s="45">
        <v>601766</v>
      </c>
      <c r="I4912" t="e">
        <f ca="1">_xlfn.XLOOKUP(Tableau1[[#This Row],[No. Sous-service]],DONNÉES!F:F,DONNÉES!H:H,FALSE,0,1)</f>
        <v>#NAME?</v>
      </c>
      <c r="J4912" t="e">
        <f ca="1">_xlfn.XLOOKUP(Tableau1[[#This Row],[No. Sous-service]],DONNÉES!F:F,DONNÉES!I:I,FALSE,0,1)</f>
        <v>#NAME?</v>
      </c>
    </row>
    <row r="4913" spans="1:10" x14ac:dyDescent="0.25">
      <c r="A4913" t="s">
        <v>218</v>
      </c>
      <c r="B4913" t="s">
        <v>108</v>
      </c>
      <c r="C4913" t="s">
        <v>378</v>
      </c>
      <c r="D4913" s="45">
        <v>261003</v>
      </c>
      <c r="E4913" t="s">
        <v>1071</v>
      </c>
      <c r="F4913" s="45">
        <v>6960601</v>
      </c>
      <c r="G4913" t="s">
        <v>1072</v>
      </c>
      <c r="H4913" s="45">
        <v>601249</v>
      </c>
      <c r="I4913" t="e">
        <f ca="1">_xlfn.XLOOKUP(Tableau1[[#This Row],[No. Sous-service]],DONNÉES!F:F,DONNÉES!H:H,FALSE,0,1)</f>
        <v>#NAME?</v>
      </c>
      <c r="J4913" t="e">
        <f ca="1">_xlfn.XLOOKUP(Tableau1[[#This Row],[No. Sous-service]],DONNÉES!F:F,DONNÉES!I:I,FALSE,0,1)</f>
        <v>#NAME?</v>
      </c>
    </row>
    <row r="4914" spans="1:10" x14ac:dyDescent="0.25">
      <c r="A4914" t="s">
        <v>218</v>
      </c>
      <c r="B4914" t="s">
        <v>108</v>
      </c>
      <c r="C4914" t="s">
        <v>378</v>
      </c>
      <c r="D4914" s="45">
        <v>261003</v>
      </c>
      <c r="E4914" t="s">
        <v>1071</v>
      </c>
      <c r="F4914" s="45">
        <v>6960601</v>
      </c>
      <c r="G4914" t="s">
        <v>1072</v>
      </c>
      <c r="H4914" s="45">
        <v>678990</v>
      </c>
      <c r="I4914" t="e">
        <f ca="1">_xlfn.XLOOKUP(Tableau1[[#This Row],[No. Sous-service]],DONNÉES!F:F,DONNÉES!H:H,FALSE,0,1)</f>
        <v>#NAME?</v>
      </c>
      <c r="J4914" t="e">
        <f ca="1">_xlfn.XLOOKUP(Tableau1[[#This Row],[No. Sous-service]],DONNÉES!F:F,DONNÉES!I:I,FALSE,0,1)</f>
        <v>#NAME?</v>
      </c>
    </row>
    <row r="4915" spans="1:10" x14ac:dyDescent="0.25">
      <c r="A4915" t="s">
        <v>218</v>
      </c>
      <c r="B4915" t="s">
        <v>108</v>
      </c>
      <c r="C4915" t="s">
        <v>378</v>
      </c>
      <c r="D4915" s="45">
        <v>261003</v>
      </c>
      <c r="E4915" t="s">
        <v>1071</v>
      </c>
      <c r="F4915" s="45">
        <v>6960601</v>
      </c>
      <c r="G4915" t="s">
        <v>1072</v>
      </c>
      <c r="H4915" s="45" t="s">
        <v>2065</v>
      </c>
      <c r="I4915" t="e">
        <f ca="1">_xlfn.XLOOKUP(Tableau1[[#This Row],[No. Sous-service]],DONNÉES!F:F,DONNÉES!H:H,FALSE,0,1)</f>
        <v>#NAME?</v>
      </c>
      <c r="J4915" t="e">
        <f ca="1">_xlfn.XLOOKUP(Tableau1[[#This Row],[No. Sous-service]],DONNÉES!F:F,DONNÉES!I:I,FALSE,0,1)</f>
        <v>#NAME?</v>
      </c>
    </row>
    <row r="4916" spans="1:10" x14ac:dyDescent="0.25">
      <c r="A4916" t="s">
        <v>44</v>
      </c>
      <c r="B4916" t="s">
        <v>77</v>
      </c>
      <c r="C4916" t="s">
        <v>78</v>
      </c>
      <c r="D4916" s="45">
        <v>241000</v>
      </c>
      <c r="E4916" t="s">
        <v>62</v>
      </c>
      <c r="F4916" s="45">
        <v>7090217</v>
      </c>
      <c r="G4916" t="s">
        <v>1115</v>
      </c>
      <c r="H4916" s="45">
        <v>10589</v>
      </c>
      <c r="I4916" t="e">
        <f ca="1">_xlfn.XLOOKUP(Tableau1[[#This Row],[No. Sous-service]],DONNÉES!F:F,DONNÉES!H:H,FALSE,0,1)</f>
        <v>#NAME?</v>
      </c>
      <c r="J4916" t="e">
        <f ca="1">_xlfn.XLOOKUP(Tableau1[[#This Row],[No. Sous-service]],DONNÉES!F:F,DONNÉES!I:I,FALSE,0,1)</f>
        <v>#NAME?</v>
      </c>
    </row>
    <row r="4917" spans="1:10" x14ac:dyDescent="0.25">
      <c r="A4917" t="s">
        <v>44</v>
      </c>
      <c r="B4917" t="s">
        <v>77</v>
      </c>
      <c r="C4917" t="s">
        <v>78</v>
      </c>
      <c r="D4917" s="45">
        <v>241021</v>
      </c>
      <c r="E4917" t="s">
        <v>749</v>
      </c>
      <c r="F4917" s="45">
        <v>6365202</v>
      </c>
      <c r="G4917" t="s">
        <v>846</v>
      </c>
      <c r="H4917" s="45">
        <v>6188</v>
      </c>
      <c r="I4917" t="e">
        <f ca="1">_xlfn.XLOOKUP(Tableau1[[#This Row],[No. Sous-service]],DONNÉES!F:F,DONNÉES!H:H,FALSE,0,1)</f>
        <v>#NAME?</v>
      </c>
      <c r="J4917" t="e">
        <f ca="1">_xlfn.XLOOKUP(Tableau1[[#This Row],[No. Sous-service]],DONNÉES!F:F,DONNÉES!I:I,FALSE,0,1)</f>
        <v>#NAME?</v>
      </c>
    </row>
    <row r="4918" spans="1:10" x14ac:dyDescent="0.25">
      <c r="A4918" t="s">
        <v>44</v>
      </c>
      <c r="B4918" t="s">
        <v>77</v>
      </c>
      <c r="C4918" t="s">
        <v>78</v>
      </c>
      <c r="D4918" s="45">
        <v>241021</v>
      </c>
      <c r="E4918" t="s">
        <v>749</v>
      </c>
      <c r="F4918" s="45">
        <v>6365202</v>
      </c>
      <c r="G4918" t="s">
        <v>846</v>
      </c>
      <c r="H4918" s="45">
        <v>6165</v>
      </c>
      <c r="I4918" t="e">
        <f ca="1">_xlfn.XLOOKUP(Tableau1[[#This Row],[No. Sous-service]],DONNÉES!F:F,DONNÉES!H:H,FALSE,0,1)</f>
        <v>#NAME?</v>
      </c>
      <c r="J4918" t="e">
        <f ca="1">_xlfn.XLOOKUP(Tableau1[[#This Row],[No. Sous-service]],DONNÉES!F:F,DONNÉES!I:I,FALSE,0,1)</f>
        <v>#NAME?</v>
      </c>
    </row>
    <row r="4919" spans="1:10" x14ac:dyDescent="0.25">
      <c r="A4919" t="s">
        <v>44</v>
      </c>
      <c r="B4919" t="s">
        <v>77</v>
      </c>
      <c r="C4919" t="s">
        <v>78</v>
      </c>
      <c r="D4919" s="45">
        <v>241021</v>
      </c>
      <c r="E4919" t="s">
        <v>749</v>
      </c>
      <c r="F4919" s="45">
        <v>6365202</v>
      </c>
      <c r="G4919" t="s">
        <v>846</v>
      </c>
      <c r="H4919" s="45">
        <v>5870</v>
      </c>
      <c r="I4919" t="e">
        <f ca="1">_xlfn.XLOOKUP(Tableau1[[#This Row],[No. Sous-service]],DONNÉES!F:F,DONNÉES!H:H,FALSE,0,1)</f>
        <v>#NAME?</v>
      </c>
      <c r="J4919" t="e">
        <f ca="1">_xlfn.XLOOKUP(Tableau1[[#This Row],[No. Sous-service]],DONNÉES!F:F,DONNÉES!I:I,FALSE,0,1)</f>
        <v>#NAME?</v>
      </c>
    </row>
    <row r="4920" spans="1:10" x14ac:dyDescent="0.25">
      <c r="A4920" t="s">
        <v>44</v>
      </c>
      <c r="B4920" t="s">
        <v>77</v>
      </c>
      <c r="C4920" t="s">
        <v>78</v>
      </c>
      <c r="D4920" s="45">
        <v>241021</v>
      </c>
      <c r="E4920" t="s">
        <v>749</v>
      </c>
      <c r="F4920" s="45">
        <v>6365202</v>
      </c>
      <c r="G4920" t="s">
        <v>846</v>
      </c>
      <c r="H4920" s="45">
        <v>5981</v>
      </c>
      <c r="I4920" t="e">
        <f ca="1">_xlfn.XLOOKUP(Tableau1[[#This Row],[No. Sous-service]],DONNÉES!F:F,DONNÉES!H:H,FALSE,0,1)</f>
        <v>#NAME?</v>
      </c>
      <c r="J4920" t="e">
        <f ca="1">_xlfn.XLOOKUP(Tableau1[[#This Row],[No. Sous-service]],DONNÉES!F:F,DONNÉES!I:I,FALSE,0,1)</f>
        <v>#NAME?</v>
      </c>
    </row>
    <row r="4921" spans="1:10" x14ac:dyDescent="0.25">
      <c r="A4921" t="s">
        <v>44</v>
      </c>
      <c r="B4921" t="s">
        <v>77</v>
      </c>
      <c r="C4921" t="s">
        <v>78</v>
      </c>
      <c r="D4921" s="45">
        <v>241021</v>
      </c>
      <c r="E4921" t="s">
        <v>749</v>
      </c>
      <c r="F4921" s="45">
        <v>6365202</v>
      </c>
      <c r="G4921" t="s">
        <v>846</v>
      </c>
      <c r="H4921" s="45">
        <v>5913</v>
      </c>
      <c r="I4921" t="e">
        <f ca="1">_xlfn.XLOOKUP(Tableau1[[#This Row],[No. Sous-service]],DONNÉES!F:F,DONNÉES!H:H,FALSE,0,1)</f>
        <v>#NAME?</v>
      </c>
      <c r="J4921" t="e">
        <f ca="1">_xlfn.XLOOKUP(Tableau1[[#This Row],[No. Sous-service]],DONNÉES!F:F,DONNÉES!I:I,FALSE,0,1)</f>
        <v>#NAME?</v>
      </c>
    </row>
    <row r="4922" spans="1:10" x14ac:dyDescent="0.25">
      <c r="A4922" t="s">
        <v>44</v>
      </c>
      <c r="B4922" t="s">
        <v>77</v>
      </c>
      <c r="C4922" t="s">
        <v>78</v>
      </c>
      <c r="D4922" s="45">
        <v>241021</v>
      </c>
      <c r="E4922" t="s">
        <v>749</v>
      </c>
      <c r="F4922" s="45">
        <v>6365202</v>
      </c>
      <c r="G4922" t="s">
        <v>846</v>
      </c>
      <c r="H4922" s="45">
        <v>5910</v>
      </c>
      <c r="I4922" t="e">
        <f ca="1">_xlfn.XLOOKUP(Tableau1[[#This Row],[No. Sous-service]],DONNÉES!F:F,DONNÉES!H:H,FALSE,0,1)</f>
        <v>#NAME?</v>
      </c>
      <c r="J4922" t="e">
        <f ca="1">_xlfn.XLOOKUP(Tableau1[[#This Row],[No. Sous-service]],DONNÉES!F:F,DONNÉES!I:I,FALSE,0,1)</f>
        <v>#NAME?</v>
      </c>
    </row>
    <row r="4923" spans="1:10" x14ac:dyDescent="0.25">
      <c r="A4923" t="s">
        <v>44</v>
      </c>
      <c r="B4923" t="s">
        <v>77</v>
      </c>
      <c r="C4923" t="s">
        <v>78</v>
      </c>
      <c r="D4923" s="45">
        <v>241021</v>
      </c>
      <c r="E4923" t="s">
        <v>749</v>
      </c>
      <c r="F4923" s="45">
        <v>6365202</v>
      </c>
      <c r="G4923" t="s">
        <v>846</v>
      </c>
      <c r="H4923" s="45">
        <v>7445</v>
      </c>
      <c r="I4923" t="e">
        <f ca="1">_xlfn.XLOOKUP(Tableau1[[#This Row],[No. Sous-service]],DONNÉES!F:F,DONNÉES!H:H,FALSE,0,1)</f>
        <v>#NAME?</v>
      </c>
      <c r="J4923" t="e">
        <f ca="1">_xlfn.XLOOKUP(Tableau1[[#This Row],[No. Sous-service]],DONNÉES!F:F,DONNÉES!I:I,FALSE,0,1)</f>
        <v>#NAME?</v>
      </c>
    </row>
    <row r="4924" spans="1:10" x14ac:dyDescent="0.25">
      <c r="A4924" t="s">
        <v>44</v>
      </c>
      <c r="B4924" t="s">
        <v>77</v>
      </c>
      <c r="C4924" t="s">
        <v>78</v>
      </c>
      <c r="D4924" s="45">
        <v>241021</v>
      </c>
      <c r="E4924" t="s">
        <v>749</v>
      </c>
      <c r="F4924" s="45">
        <v>6365202</v>
      </c>
      <c r="G4924" t="s">
        <v>846</v>
      </c>
      <c r="H4924" s="45">
        <v>5862</v>
      </c>
      <c r="I4924" t="e">
        <f ca="1">_xlfn.XLOOKUP(Tableau1[[#This Row],[No. Sous-service]],DONNÉES!F:F,DONNÉES!H:H,FALSE,0,1)</f>
        <v>#NAME?</v>
      </c>
      <c r="J4924" t="e">
        <f ca="1">_xlfn.XLOOKUP(Tableau1[[#This Row],[No. Sous-service]],DONNÉES!F:F,DONNÉES!I:I,FALSE,0,1)</f>
        <v>#NAME?</v>
      </c>
    </row>
    <row r="4925" spans="1:10" x14ac:dyDescent="0.25">
      <c r="A4925" t="s">
        <v>44</v>
      </c>
      <c r="B4925" t="s">
        <v>77</v>
      </c>
      <c r="C4925" t="s">
        <v>78</v>
      </c>
      <c r="D4925" s="45">
        <v>241021</v>
      </c>
      <c r="E4925" t="s">
        <v>749</v>
      </c>
      <c r="F4925" s="45">
        <v>6365202</v>
      </c>
      <c r="G4925" t="s">
        <v>846</v>
      </c>
      <c r="H4925" s="45">
        <v>5865</v>
      </c>
      <c r="I4925" t="e">
        <f ca="1">_xlfn.XLOOKUP(Tableau1[[#This Row],[No. Sous-service]],DONNÉES!F:F,DONNÉES!H:H,FALSE,0,1)</f>
        <v>#NAME?</v>
      </c>
      <c r="J4925" t="e">
        <f ca="1">_xlfn.XLOOKUP(Tableau1[[#This Row],[No. Sous-service]],DONNÉES!F:F,DONNÉES!I:I,FALSE,0,1)</f>
        <v>#NAME?</v>
      </c>
    </row>
    <row r="4926" spans="1:10" x14ac:dyDescent="0.25">
      <c r="A4926" t="s">
        <v>44</v>
      </c>
      <c r="B4926" t="s">
        <v>77</v>
      </c>
      <c r="C4926" t="s">
        <v>78</v>
      </c>
      <c r="D4926" s="45">
        <v>241021</v>
      </c>
      <c r="E4926" t="s">
        <v>749</v>
      </c>
      <c r="F4926" s="45">
        <v>6365202</v>
      </c>
      <c r="G4926" t="s">
        <v>846</v>
      </c>
      <c r="H4926" s="45">
        <v>5856</v>
      </c>
      <c r="I4926" t="e">
        <f ca="1">_xlfn.XLOOKUP(Tableau1[[#This Row],[No. Sous-service]],DONNÉES!F:F,DONNÉES!H:H,FALSE,0,1)</f>
        <v>#NAME?</v>
      </c>
      <c r="J4926" t="e">
        <f ca="1">_xlfn.XLOOKUP(Tableau1[[#This Row],[No. Sous-service]],DONNÉES!F:F,DONNÉES!I:I,FALSE,0,1)</f>
        <v>#NAME?</v>
      </c>
    </row>
    <row r="4927" spans="1:10" x14ac:dyDescent="0.25">
      <c r="A4927" t="s">
        <v>44</v>
      </c>
      <c r="B4927" t="s">
        <v>77</v>
      </c>
      <c r="C4927" t="s">
        <v>78</v>
      </c>
      <c r="D4927" s="45">
        <v>241021</v>
      </c>
      <c r="E4927" t="s">
        <v>749</v>
      </c>
      <c r="F4927" s="45">
        <v>6365202</v>
      </c>
      <c r="G4927" t="s">
        <v>846</v>
      </c>
      <c r="H4927" s="45">
        <v>5850</v>
      </c>
      <c r="I4927" t="e">
        <f ca="1">_xlfn.XLOOKUP(Tableau1[[#This Row],[No. Sous-service]],DONNÉES!F:F,DONNÉES!H:H,FALSE,0,1)</f>
        <v>#NAME?</v>
      </c>
      <c r="J4927" t="e">
        <f ca="1">_xlfn.XLOOKUP(Tableau1[[#This Row],[No. Sous-service]],DONNÉES!F:F,DONNÉES!I:I,FALSE,0,1)</f>
        <v>#NAME?</v>
      </c>
    </row>
    <row r="4928" spans="1:10" x14ac:dyDescent="0.25">
      <c r="A4928" t="s">
        <v>44</v>
      </c>
      <c r="B4928" t="s">
        <v>77</v>
      </c>
      <c r="C4928" t="s">
        <v>78</v>
      </c>
      <c r="D4928" s="45">
        <v>241021</v>
      </c>
      <c r="E4928" t="s">
        <v>749</v>
      </c>
      <c r="F4928" s="45">
        <v>6365202</v>
      </c>
      <c r="G4928" t="s">
        <v>846</v>
      </c>
      <c r="H4928" s="45">
        <v>6330</v>
      </c>
      <c r="I4928" t="e">
        <f ca="1">_xlfn.XLOOKUP(Tableau1[[#This Row],[No. Sous-service]],DONNÉES!F:F,DONNÉES!H:H,FALSE,0,1)</f>
        <v>#NAME?</v>
      </c>
      <c r="J4928" t="e">
        <f ca="1">_xlfn.XLOOKUP(Tableau1[[#This Row],[No. Sous-service]],DONNÉES!F:F,DONNÉES!I:I,FALSE,0,1)</f>
        <v>#NAME?</v>
      </c>
    </row>
    <row r="4929" spans="1:10" x14ac:dyDescent="0.25">
      <c r="A4929" t="s">
        <v>44</v>
      </c>
      <c r="B4929" t="s">
        <v>77</v>
      </c>
      <c r="C4929" t="s">
        <v>78</v>
      </c>
      <c r="D4929" s="45">
        <v>241021</v>
      </c>
      <c r="E4929" t="s">
        <v>749</v>
      </c>
      <c r="F4929" s="45">
        <v>6365202</v>
      </c>
      <c r="G4929" t="s">
        <v>846</v>
      </c>
      <c r="H4929" s="45">
        <v>5859</v>
      </c>
      <c r="I4929" t="e">
        <f ca="1">_xlfn.XLOOKUP(Tableau1[[#This Row],[No. Sous-service]],DONNÉES!F:F,DONNÉES!H:H,FALSE,0,1)</f>
        <v>#NAME?</v>
      </c>
      <c r="J4929" t="e">
        <f ca="1">_xlfn.XLOOKUP(Tableau1[[#This Row],[No. Sous-service]],DONNÉES!F:F,DONNÉES!I:I,FALSE,0,1)</f>
        <v>#NAME?</v>
      </c>
    </row>
    <row r="4930" spans="1:10" x14ac:dyDescent="0.25">
      <c r="A4930" t="s">
        <v>44</v>
      </c>
      <c r="B4930" t="s">
        <v>77</v>
      </c>
      <c r="C4930" t="s">
        <v>78</v>
      </c>
      <c r="D4930" s="45">
        <v>241021</v>
      </c>
      <c r="E4930" t="s">
        <v>749</v>
      </c>
      <c r="F4930" s="45">
        <v>6365202</v>
      </c>
      <c r="G4930" t="s">
        <v>846</v>
      </c>
      <c r="H4930" s="45">
        <v>5914</v>
      </c>
      <c r="I4930" t="e">
        <f ca="1">_xlfn.XLOOKUP(Tableau1[[#This Row],[No. Sous-service]],DONNÉES!F:F,DONNÉES!H:H,FALSE,0,1)</f>
        <v>#NAME?</v>
      </c>
      <c r="J4930" t="e">
        <f ca="1">_xlfn.XLOOKUP(Tableau1[[#This Row],[No. Sous-service]],DONNÉES!F:F,DONNÉES!I:I,FALSE,0,1)</f>
        <v>#NAME?</v>
      </c>
    </row>
    <row r="4931" spans="1:10" x14ac:dyDescent="0.25">
      <c r="A4931" t="s">
        <v>44</v>
      </c>
      <c r="B4931" t="s">
        <v>77</v>
      </c>
      <c r="C4931" t="s">
        <v>78</v>
      </c>
      <c r="D4931" s="45">
        <v>241021</v>
      </c>
      <c r="E4931" t="s">
        <v>749</v>
      </c>
      <c r="F4931" s="45">
        <v>6365202</v>
      </c>
      <c r="G4931" t="s">
        <v>846</v>
      </c>
      <c r="H4931" s="45">
        <v>5915</v>
      </c>
      <c r="I4931" t="e">
        <f ca="1">_xlfn.XLOOKUP(Tableau1[[#This Row],[No. Sous-service]],DONNÉES!F:F,DONNÉES!H:H,FALSE,0,1)</f>
        <v>#NAME?</v>
      </c>
      <c r="J4931" t="e">
        <f ca="1">_xlfn.XLOOKUP(Tableau1[[#This Row],[No. Sous-service]],DONNÉES!F:F,DONNÉES!I:I,FALSE,0,1)</f>
        <v>#NAME?</v>
      </c>
    </row>
    <row r="4932" spans="1:10" x14ac:dyDescent="0.25">
      <c r="A4932" t="s">
        <v>44</v>
      </c>
      <c r="B4932" t="s">
        <v>77</v>
      </c>
      <c r="C4932" t="s">
        <v>78</v>
      </c>
      <c r="D4932" s="45">
        <v>241021</v>
      </c>
      <c r="E4932" t="s">
        <v>749</v>
      </c>
      <c r="F4932" s="45">
        <v>6365202</v>
      </c>
      <c r="G4932" t="s">
        <v>846</v>
      </c>
      <c r="H4932" s="45">
        <v>5901</v>
      </c>
      <c r="I4932" t="e">
        <f ca="1">_xlfn.XLOOKUP(Tableau1[[#This Row],[No. Sous-service]],DONNÉES!F:F,DONNÉES!H:H,FALSE,0,1)</f>
        <v>#NAME?</v>
      </c>
      <c r="J4932" t="e">
        <f ca="1">_xlfn.XLOOKUP(Tableau1[[#This Row],[No. Sous-service]],DONNÉES!F:F,DONNÉES!I:I,FALSE,0,1)</f>
        <v>#NAME?</v>
      </c>
    </row>
    <row r="4933" spans="1:10" x14ac:dyDescent="0.25">
      <c r="A4933" t="s">
        <v>44</v>
      </c>
      <c r="B4933" t="s">
        <v>77</v>
      </c>
      <c r="C4933" t="s">
        <v>78</v>
      </c>
      <c r="D4933" s="45">
        <v>241021</v>
      </c>
      <c r="E4933" t="s">
        <v>749</v>
      </c>
      <c r="F4933" s="45">
        <v>6365202</v>
      </c>
      <c r="G4933" t="s">
        <v>846</v>
      </c>
      <c r="H4933" s="45">
        <v>5903</v>
      </c>
      <c r="I4933" t="e">
        <f ca="1">_xlfn.XLOOKUP(Tableau1[[#This Row],[No. Sous-service]],DONNÉES!F:F,DONNÉES!H:H,FALSE,0,1)</f>
        <v>#NAME?</v>
      </c>
      <c r="J4933" t="e">
        <f ca="1">_xlfn.XLOOKUP(Tableau1[[#This Row],[No. Sous-service]],DONNÉES!F:F,DONNÉES!I:I,FALSE,0,1)</f>
        <v>#NAME?</v>
      </c>
    </row>
    <row r="4934" spans="1:10" x14ac:dyDescent="0.25">
      <c r="A4934" t="s">
        <v>44</v>
      </c>
      <c r="B4934" t="s">
        <v>77</v>
      </c>
      <c r="C4934" t="s">
        <v>78</v>
      </c>
      <c r="D4934" s="45">
        <v>241021</v>
      </c>
      <c r="E4934" t="s">
        <v>749</v>
      </c>
      <c r="F4934" s="45">
        <v>6365202</v>
      </c>
      <c r="G4934" t="s">
        <v>846</v>
      </c>
      <c r="H4934" s="45">
        <v>5900</v>
      </c>
      <c r="I4934" t="e">
        <f ca="1">_xlfn.XLOOKUP(Tableau1[[#This Row],[No. Sous-service]],DONNÉES!F:F,DONNÉES!H:H,FALSE,0,1)</f>
        <v>#NAME?</v>
      </c>
      <c r="J4934" t="e">
        <f ca="1">_xlfn.XLOOKUP(Tableau1[[#This Row],[No. Sous-service]],DONNÉES!F:F,DONNÉES!I:I,FALSE,0,1)</f>
        <v>#NAME?</v>
      </c>
    </row>
    <row r="4935" spans="1:10" x14ac:dyDescent="0.25">
      <c r="A4935" t="s">
        <v>44</v>
      </c>
      <c r="B4935" t="s">
        <v>77</v>
      </c>
      <c r="C4935" t="s">
        <v>78</v>
      </c>
      <c r="D4935" s="45">
        <v>241021</v>
      </c>
      <c r="E4935" t="s">
        <v>749</v>
      </c>
      <c r="F4935" s="45">
        <v>6365202</v>
      </c>
      <c r="G4935" t="s">
        <v>846</v>
      </c>
      <c r="H4935" s="45">
        <v>10199</v>
      </c>
      <c r="I4935" t="e">
        <f ca="1">_xlfn.XLOOKUP(Tableau1[[#This Row],[No. Sous-service]],DONNÉES!F:F,DONNÉES!H:H,FALSE,0,1)</f>
        <v>#NAME?</v>
      </c>
      <c r="J4935" t="e">
        <f ca="1">_xlfn.XLOOKUP(Tableau1[[#This Row],[No. Sous-service]],DONNÉES!F:F,DONNÉES!I:I,FALSE,0,1)</f>
        <v>#NAME?</v>
      </c>
    </row>
    <row r="4936" spans="1:10" x14ac:dyDescent="0.25">
      <c r="A4936" t="s">
        <v>44</v>
      </c>
      <c r="B4936" t="s">
        <v>77</v>
      </c>
      <c r="C4936" t="s">
        <v>78</v>
      </c>
      <c r="D4936" s="45">
        <v>241021</v>
      </c>
      <c r="E4936" t="s">
        <v>749</v>
      </c>
      <c r="F4936" s="45">
        <v>6365202</v>
      </c>
      <c r="G4936" t="s">
        <v>846</v>
      </c>
      <c r="H4936" s="45">
        <v>5864</v>
      </c>
      <c r="I4936" t="e">
        <f ca="1">_xlfn.XLOOKUP(Tableau1[[#This Row],[No. Sous-service]],DONNÉES!F:F,DONNÉES!H:H,FALSE,0,1)</f>
        <v>#NAME?</v>
      </c>
      <c r="J4936" t="e">
        <f ca="1">_xlfn.XLOOKUP(Tableau1[[#This Row],[No. Sous-service]],DONNÉES!F:F,DONNÉES!I:I,FALSE,0,1)</f>
        <v>#NAME?</v>
      </c>
    </row>
    <row r="4937" spans="1:10" x14ac:dyDescent="0.25">
      <c r="A4937" t="s">
        <v>44</v>
      </c>
      <c r="B4937" t="s">
        <v>77</v>
      </c>
      <c r="C4937" t="s">
        <v>78</v>
      </c>
      <c r="D4937" s="45">
        <v>241021</v>
      </c>
      <c r="E4937" t="s">
        <v>749</v>
      </c>
      <c r="F4937" s="45">
        <v>6365202</v>
      </c>
      <c r="G4937" t="s">
        <v>846</v>
      </c>
      <c r="H4937" s="45">
        <v>5858</v>
      </c>
      <c r="I4937" t="e">
        <f ca="1">_xlfn.XLOOKUP(Tableau1[[#This Row],[No. Sous-service]],DONNÉES!F:F,DONNÉES!H:H,FALSE,0,1)</f>
        <v>#NAME?</v>
      </c>
      <c r="J4937" t="e">
        <f ca="1">_xlfn.XLOOKUP(Tableau1[[#This Row],[No. Sous-service]],DONNÉES!F:F,DONNÉES!I:I,FALSE,0,1)</f>
        <v>#NAME?</v>
      </c>
    </row>
    <row r="4938" spans="1:10" x14ac:dyDescent="0.25">
      <c r="A4938" t="s">
        <v>44</v>
      </c>
      <c r="B4938" t="s">
        <v>77</v>
      </c>
      <c r="C4938" t="s">
        <v>78</v>
      </c>
      <c r="D4938" s="45">
        <v>241021</v>
      </c>
      <c r="E4938" t="s">
        <v>749</v>
      </c>
      <c r="F4938" s="45">
        <v>6365202</v>
      </c>
      <c r="G4938" t="s">
        <v>846</v>
      </c>
      <c r="H4938" s="45">
        <v>6555</v>
      </c>
      <c r="I4938" t="e">
        <f ca="1">_xlfn.XLOOKUP(Tableau1[[#This Row],[No. Sous-service]],DONNÉES!F:F,DONNÉES!H:H,FALSE,0,1)</f>
        <v>#NAME?</v>
      </c>
      <c r="J4938" t="e">
        <f ca="1">_xlfn.XLOOKUP(Tableau1[[#This Row],[No. Sous-service]],DONNÉES!F:F,DONNÉES!I:I,FALSE,0,1)</f>
        <v>#NAME?</v>
      </c>
    </row>
    <row r="4939" spans="1:10" x14ac:dyDescent="0.25">
      <c r="A4939" t="s">
        <v>44</v>
      </c>
      <c r="B4939" t="s">
        <v>77</v>
      </c>
      <c r="C4939" t="s">
        <v>78</v>
      </c>
      <c r="D4939" s="45">
        <v>241021</v>
      </c>
      <c r="E4939" t="s">
        <v>749</v>
      </c>
      <c r="F4939" s="45">
        <v>6365202</v>
      </c>
      <c r="G4939" t="s">
        <v>846</v>
      </c>
      <c r="H4939" s="45">
        <v>10564</v>
      </c>
      <c r="I4939" t="e">
        <f ca="1">_xlfn.XLOOKUP(Tableau1[[#This Row],[No. Sous-service]],DONNÉES!F:F,DONNÉES!H:H,FALSE,0,1)</f>
        <v>#NAME?</v>
      </c>
      <c r="J4939" t="e">
        <f ca="1">_xlfn.XLOOKUP(Tableau1[[#This Row],[No. Sous-service]],DONNÉES!F:F,DONNÉES!I:I,FALSE,0,1)</f>
        <v>#NAME?</v>
      </c>
    </row>
    <row r="4940" spans="1:10" x14ac:dyDescent="0.25">
      <c r="A4940" t="s">
        <v>44</v>
      </c>
      <c r="B4940" t="s">
        <v>77</v>
      </c>
      <c r="C4940" t="s">
        <v>78</v>
      </c>
      <c r="D4940" s="45">
        <v>241021</v>
      </c>
      <c r="E4940" t="s">
        <v>749</v>
      </c>
      <c r="F4940" s="45">
        <v>6365202</v>
      </c>
      <c r="G4940" t="s">
        <v>846</v>
      </c>
      <c r="H4940" s="45">
        <v>10601</v>
      </c>
      <c r="I4940" t="e">
        <f ca="1">_xlfn.XLOOKUP(Tableau1[[#This Row],[No. Sous-service]],DONNÉES!F:F,DONNÉES!H:H,FALSE,0,1)</f>
        <v>#NAME?</v>
      </c>
      <c r="J4940" t="e">
        <f ca="1">_xlfn.XLOOKUP(Tableau1[[#This Row],[No. Sous-service]],DONNÉES!F:F,DONNÉES!I:I,FALSE,0,1)</f>
        <v>#NAME?</v>
      </c>
    </row>
    <row r="4941" spans="1:10" x14ac:dyDescent="0.25">
      <c r="A4941" t="s">
        <v>44</v>
      </c>
      <c r="B4941" t="s">
        <v>77</v>
      </c>
      <c r="C4941" t="s">
        <v>78</v>
      </c>
      <c r="D4941" s="45">
        <v>241021</v>
      </c>
      <c r="E4941" t="s">
        <v>749</v>
      </c>
      <c r="F4941" s="45">
        <v>6365202</v>
      </c>
      <c r="G4941" t="s">
        <v>846</v>
      </c>
      <c r="H4941" s="45">
        <v>10602</v>
      </c>
      <c r="I4941" t="e">
        <f ca="1">_xlfn.XLOOKUP(Tableau1[[#This Row],[No. Sous-service]],DONNÉES!F:F,DONNÉES!H:H,FALSE,0,1)</f>
        <v>#NAME?</v>
      </c>
      <c r="J4941" t="e">
        <f ca="1">_xlfn.XLOOKUP(Tableau1[[#This Row],[No. Sous-service]],DONNÉES!F:F,DONNÉES!I:I,FALSE,0,1)</f>
        <v>#NAME?</v>
      </c>
    </row>
    <row r="4942" spans="1:10" x14ac:dyDescent="0.25">
      <c r="A4942" t="s">
        <v>44</v>
      </c>
      <c r="B4942" t="s">
        <v>77</v>
      </c>
      <c r="C4942" t="s">
        <v>78</v>
      </c>
      <c r="D4942" s="45">
        <v>241021</v>
      </c>
      <c r="E4942" t="s">
        <v>749</v>
      </c>
      <c r="F4942" s="45">
        <v>6365202</v>
      </c>
      <c r="G4942" t="s">
        <v>846</v>
      </c>
      <c r="H4942" s="45">
        <v>10030</v>
      </c>
      <c r="I4942" t="e">
        <f ca="1">_xlfn.XLOOKUP(Tableau1[[#This Row],[No. Sous-service]],DONNÉES!F:F,DONNÉES!H:H,FALSE,0,1)</f>
        <v>#NAME?</v>
      </c>
      <c r="J4942" t="e">
        <f ca="1">_xlfn.XLOOKUP(Tableau1[[#This Row],[No. Sous-service]],DONNÉES!F:F,DONNÉES!I:I,FALSE,0,1)</f>
        <v>#NAME?</v>
      </c>
    </row>
    <row r="4943" spans="1:10" x14ac:dyDescent="0.25">
      <c r="A4943" t="s">
        <v>44</v>
      </c>
      <c r="B4943" t="s">
        <v>77</v>
      </c>
      <c r="C4943" t="s">
        <v>78</v>
      </c>
      <c r="D4943" s="45">
        <v>241021</v>
      </c>
      <c r="E4943" t="s">
        <v>749</v>
      </c>
      <c r="F4943" s="45">
        <v>6365202</v>
      </c>
      <c r="G4943" t="s">
        <v>846</v>
      </c>
      <c r="H4943" s="45">
        <v>10029</v>
      </c>
      <c r="I4943" t="e">
        <f ca="1">_xlfn.XLOOKUP(Tableau1[[#This Row],[No. Sous-service]],DONNÉES!F:F,DONNÉES!H:H,FALSE,0,1)</f>
        <v>#NAME?</v>
      </c>
      <c r="J4943" t="e">
        <f ca="1">_xlfn.XLOOKUP(Tableau1[[#This Row],[No. Sous-service]],DONNÉES!F:F,DONNÉES!I:I,FALSE,0,1)</f>
        <v>#NAME?</v>
      </c>
    </row>
    <row r="4944" spans="1:10" x14ac:dyDescent="0.25">
      <c r="A4944" t="s">
        <v>44</v>
      </c>
      <c r="B4944" t="s">
        <v>77</v>
      </c>
      <c r="C4944" t="s">
        <v>78</v>
      </c>
      <c r="D4944" s="45">
        <v>241021</v>
      </c>
      <c r="E4944" t="s">
        <v>749</v>
      </c>
      <c r="F4944" s="45">
        <v>6365202</v>
      </c>
      <c r="G4944" t="s">
        <v>846</v>
      </c>
      <c r="H4944" s="45">
        <v>6558</v>
      </c>
      <c r="I4944" t="e">
        <f ca="1">_xlfn.XLOOKUP(Tableau1[[#This Row],[No. Sous-service]],DONNÉES!F:F,DONNÉES!H:H,FALSE,0,1)</f>
        <v>#NAME?</v>
      </c>
      <c r="J4944" t="e">
        <f ca="1">_xlfn.XLOOKUP(Tableau1[[#This Row],[No. Sous-service]],DONNÉES!F:F,DONNÉES!I:I,FALSE,0,1)</f>
        <v>#NAME?</v>
      </c>
    </row>
    <row r="4945" spans="1:10" x14ac:dyDescent="0.25">
      <c r="A4945" t="s">
        <v>44</v>
      </c>
      <c r="B4945" t="s">
        <v>77</v>
      </c>
      <c r="C4945" t="s">
        <v>78</v>
      </c>
      <c r="D4945" s="45">
        <v>241021</v>
      </c>
      <c r="E4945" t="s">
        <v>749</v>
      </c>
      <c r="F4945" s="45">
        <v>6365202</v>
      </c>
      <c r="G4945" t="s">
        <v>846</v>
      </c>
      <c r="H4945" s="45">
        <v>354659</v>
      </c>
      <c r="I4945" t="e">
        <f ca="1">_xlfn.XLOOKUP(Tableau1[[#This Row],[No. Sous-service]],DONNÉES!F:F,DONNÉES!H:H,FALSE,0,1)</f>
        <v>#NAME?</v>
      </c>
      <c r="J4945" t="e">
        <f ca="1">_xlfn.XLOOKUP(Tableau1[[#This Row],[No. Sous-service]],DONNÉES!F:F,DONNÉES!I:I,FALSE,0,1)</f>
        <v>#NAME?</v>
      </c>
    </row>
    <row r="4946" spans="1:10" x14ac:dyDescent="0.25">
      <c r="A4946" t="s">
        <v>44</v>
      </c>
      <c r="B4946" t="s">
        <v>77</v>
      </c>
      <c r="C4946" t="s">
        <v>78</v>
      </c>
      <c r="D4946" s="45">
        <v>241021</v>
      </c>
      <c r="E4946" t="s">
        <v>749</v>
      </c>
      <c r="F4946" s="45">
        <v>6365202</v>
      </c>
      <c r="G4946" t="s">
        <v>846</v>
      </c>
      <c r="H4946" s="45">
        <v>5851</v>
      </c>
      <c r="I4946" t="e">
        <f ca="1">_xlfn.XLOOKUP(Tableau1[[#This Row],[No. Sous-service]],DONNÉES!F:F,DONNÉES!H:H,FALSE,0,1)</f>
        <v>#NAME?</v>
      </c>
      <c r="J4946" t="e">
        <f ca="1">_xlfn.XLOOKUP(Tableau1[[#This Row],[No. Sous-service]],DONNÉES!F:F,DONNÉES!I:I,FALSE,0,1)</f>
        <v>#NAME?</v>
      </c>
    </row>
    <row r="4947" spans="1:10" x14ac:dyDescent="0.25">
      <c r="A4947" t="s">
        <v>44</v>
      </c>
      <c r="B4947" t="s">
        <v>77</v>
      </c>
      <c r="C4947" t="s">
        <v>78</v>
      </c>
      <c r="D4947" s="45">
        <v>241021</v>
      </c>
      <c r="E4947" t="s">
        <v>749</v>
      </c>
      <c r="F4947" s="45">
        <v>6365202</v>
      </c>
      <c r="G4947" t="s">
        <v>846</v>
      </c>
      <c r="H4947" s="45">
        <v>70101</v>
      </c>
      <c r="I4947" t="e">
        <f ca="1">_xlfn.XLOOKUP(Tableau1[[#This Row],[No. Sous-service]],DONNÉES!F:F,DONNÉES!H:H,FALSE,0,1)</f>
        <v>#NAME?</v>
      </c>
      <c r="J4947" t="e">
        <f ca="1">_xlfn.XLOOKUP(Tableau1[[#This Row],[No. Sous-service]],DONNÉES!F:F,DONNÉES!I:I,FALSE,0,1)</f>
        <v>#NAME?</v>
      </c>
    </row>
    <row r="4948" spans="1:10" x14ac:dyDescent="0.25">
      <c r="A4948" t="s">
        <v>44</v>
      </c>
      <c r="B4948" t="s">
        <v>77</v>
      </c>
      <c r="C4948" t="s">
        <v>78</v>
      </c>
      <c r="D4948" s="45">
        <v>241021</v>
      </c>
      <c r="E4948" t="s">
        <v>749</v>
      </c>
      <c r="F4948" s="45">
        <v>6365202</v>
      </c>
      <c r="G4948" t="s">
        <v>846</v>
      </c>
      <c r="H4948" s="45">
        <v>707024</v>
      </c>
      <c r="I4948" t="e">
        <f ca="1">_xlfn.XLOOKUP(Tableau1[[#This Row],[No. Sous-service]],DONNÉES!F:F,DONNÉES!H:H,FALSE,0,1)</f>
        <v>#NAME?</v>
      </c>
      <c r="J4948" t="e">
        <f ca="1">_xlfn.XLOOKUP(Tableau1[[#This Row],[No. Sous-service]],DONNÉES!F:F,DONNÉES!I:I,FALSE,0,1)</f>
        <v>#NAME?</v>
      </c>
    </row>
    <row r="4949" spans="1:10" x14ac:dyDescent="0.25">
      <c r="A4949" t="s">
        <v>44</v>
      </c>
      <c r="B4949" t="s">
        <v>77</v>
      </c>
      <c r="C4949" t="s">
        <v>78</v>
      </c>
      <c r="D4949" s="45">
        <v>241021</v>
      </c>
      <c r="E4949" t="s">
        <v>749</v>
      </c>
      <c r="F4949" s="45">
        <v>6365202</v>
      </c>
      <c r="G4949" t="s">
        <v>846</v>
      </c>
      <c r="H4949" s="45">
        <v>707029</v>
      </c>
      <c r="I4949" t="e">
        <f ca="1">_xlfn.XLOOKUP(Tableau1[[#This Row],[No. Sous-service]],DONNÉES!F:F,DONNÉES!H:H,FALSE,0,1)</f>
        <v>#NAME?</v>
      </c>
      <c r="J4949" t="e">
        <f ca="1">_xlfn.XLOOKUP(Tableau1[[#This Row],[No. Sous-service]],DONNÉES!F:F,DONNÉES!I:I,FALSE,0,1)</f>
        <v>#NAME?</v>
      </c>
    </row>
    <row r="4950" spans="1:10" x14ac:dyDescent="0.25">
      <c r="A4950" t="s">
        <v>44</v>
      </c>
      <c r="B4950" t="s">
        <v>77</v>
      </c>
      <c r="C4950" t="s">
        <v>78</v>
      </c>
      <c r="D4950" s="45">
        <v>241021</v>
      </c>
      <c r="E4950" t="s">
        <v>749</v>
      </c>
      <c r="F4950" s="45">
        <v>6365202</v>
      </c>
      <c r="G4950" t="s">
        <v>846</v>
      </c>
      <c r="H4950" s="45">
        <v>707031</v>
      </c>
      <c r="I4950" t="e">
        <f ca="1">_xlfn.XLOOKUP(Tableau1[[#This Row],[No. Sous-service]],DONNÉES!F:F,DONNÉES!H:H,FALSE,0,1)</f>
        <v>#NAME?</v>
      </c>
      <c r="J4950" t="e">
        <f ca="1">_xlfn.XLOOKUP(Tableau1[[#This Row],[No. Sous-service]],DONNÉES!F:F,DONNÉES!I:I,FALSE,0,1)</f>
        <v>#NAME?</v>
      </c>
    </row>
    <row r="4951" spans="1:10" x14ac:dyDescent="0.25">
      <c r="A4951" t="s">
        <v>44</v>
      </c>
      <c r="B4951" t="s">
        <v>77</v>
      </c>
      <c r="C4951" t="s">
        <v>78</v>
      </c>
      <c r="D4951" s="45">
        <v>241021</v>
      </c>
      <c r="E4951" t="s">
        <v>749</v>
      </c>
      <c r="F4951" s="45">
        <v>6365202</v>
      </c>
      <c r="G4951" t="s">
        <v>846</v>
      </c>
      <c r="H4951" s="45">
        <v>5854</v>
      </c>
      <c r="I4951" t="e">
        <f ca="1">_xlfn.XLOOKUP(Tableau1[[#This Row],[No. Sous-service]],DONNÉES!F:F,DONNÉES!H:H,FALSE,0,1)</f>
        <v>#NAME?</v>
      </c>
      <c r="J4951" t="e">
        <f ca="1">_xlfn.XLOOKUP(Tableau1[[#This Row],[No. Sous-service]],DONNÉES!F:F,DONNÉES!I:I,FALSE,0,1)</f>
        <v>#NAME?</v>
      </c>
    </row>
    <row r="4952" spans="1:10" x14ac:dyDescent="0.25">
      <c r="A4952" t="s">
        <v>44</v>
      </c>
      <c r="B4952" t="s">
        <v>77</v>
      </c>
      <c r="C4952" t="s">
        <v>78</v>
      </c>
      <c r="D4952" s="45">
        <v>241021</v>
      </c>
      <c r="E4952" t="s">
        <v>749</v>
      </c>
      <c r="F4952" s="45">
        <v>6365202</v>
      </c>
      <c r="G4952" t="s">
        <v>846</v>
      </c>
      <c r="H4952" s="45">
        <v>70110</v>
      </c>
      <c r="I4952" t="e">
        <f ca="1">_xlfn.XLOOKUP(Tableau1[[#This Row],[No. Sous-service]],DONNÉES!F:F,DONNÉES!H:H,FALSE,0,1)</f>
        <v>#NAME?</v>
      </c>
      <c r="J4952" t="e">
        <f ca="1">_xlfn.XLOOKUP(Tableau1[[#This Row],[No. Sous-service]],DONNÉES!F:F,DONNÉES!I:I,FALSE,0,1)</f>
        <v>#NAME?</v>
      </c>
    </row>
    <row r="4953" spans="1:10" x14ac:dyDescent="0.25">
      <c r="A4953" t="s">
        <v>44</v>
      </c>
      <c r="B4953" t="s">
        <v>77</v>
      </c>
      <c r="C4953" t="s">
        <v>78</v>
      </c>
      <c r="D4953" s="45">
        <v>241021</v>
      </c>
      <c r="E4953" t="s">
        <v>749</v>
      </c>
      <c r="F4953" s="45">
        <v>6365202</v>
      </c>
      <c r="G4953" t="s">
        <v>846</v>
      </c>
      <c r="H4953" s="45">
        <v>5976</v>
      </c>
      <c r="I4953" t="e">
        <f ca="1">_xlfn.XLOOKUP(Tableau1[[#This Row],[No. Sous-service]],DONNÉES!F:F,DONNÉES!H:H,FALSE,0,1)</f>
        <v>#NAME?</v>
      </c>
      <c r="J4953" t="e">
        <f ca="1">_xlfn.XLOOKUP(Tableau1[[#This Row],[No. Sous-service]],DONNÉES!F:F,DONNÉES!I:I,FALSE,0,1)</f>
        <v>#NAME?</v>
      </c>
    </row>
    <row r="4954" spans="1:10" x14ac:dyDescent="0.25">
      <c r="A4954" t="s">
        <v>44</v>
      </c>
      <c r="B4954" t="s">
        <v>77</v>
      </c>
      <c r="C4954" t="s">
        <v>78</v>
      </c>
      <c r="D4954" s="45">
        <v>241021</v>
      </c>
      <c r="E4954" t="s">
        <v>749</v>
      </c>
      <c r="F4954" s="45">
        <v>6365202</v>
      </c>
      <c r="G4954" t="s">
        <v>846</v>
      </c>
      <c r="H4954" s="45">
        <v>6266</v>
      </c>
      <c r="I4954" t="e">
        <f ca="1">_xlfn.XLOOKUP(Tableau1[[#This Row],[No. Sous-service]],DONNÉES!F:F,DONNÉES!H:H,FALSE,0,1)</f>
        <v>#NAME?</v>
      </c>
      <c r="J4954" t="e">
        <f ca="1">_xlfn.XLOOKUP(Tableau1[[#This Row],[No. Sous-service]],DONNÉES!F:F,DONNÉES!I:I,FALSE,0,1)</f>
        <v>#NAME?</v>
      </c>
    </row>
    <row r="4955" spans="1:10" x14ac:dyDescent="0.25">
      <c r="A4955" t="s">
        <v>44</v>
      </c>
      <c r="B4955" t="s">
        <v>77</v>
      </c>
      <c r="C4955" t="s">
        <v>78</v>
      </c>
      <c r="D4955" s="45">
        <v>241021</v>
      </c>
      <c r="E4955" t="s">
        <v>749</v>
      </c>
      <c r="F4955" s="45">
        <v>6365202</v>
      </c>
      <c r="G4955" t="s">
        <v>846</v>
      </c>
      <c r="H4955" s="45">
        <v>6331</v>
      </c>
      <c r="I4955" t="e">
        <f ca="1">_xlfn.XLOOKUP(Tableau1[[#This Row],[No. Sous-service]],DONNÉES!F:F,DONNÉES!H:H,FALSE,0,1)</f>
        <v>#NAME?</v>
      </c>
      <c r="J4955" t="e">
        <f ca="1">_xlfn.XLOOKUP(Tableau1[[#This Row],[No. Sous-service]],DONNÉES!F:F,DONNÉES!I:I,FALSE,0,1)</f>
        <v>#NAME?</v>
      </c>
    </row>
    <row r="4956" spans="1:10" x14ac:dyDescent="0.25">
      <c r="A4956" t="s">
        <v>44</v>
      </c>
      <c r="B4956" t="s">
        <v>77</v>
      </c>
      <c r="C4956" t="s">
        <v>78</v>
      </c>
      <c r="D4956" s="45">
        <v>241021</v>
      </c>
      <c r="E4956" t="s">
        <v>749</v>
      </c>
      <c r="F4956" s="45">
        <v>6365202</v>
      </c>
      <c r="G4956" t="s">
        <v>846</v>
      </c>
      <c r="H4956" s="45">
        <v>5869</v>
      </c>
      <c r="I4956" t="e">
        <f ca="1">_xlfn.XLOOKUP(Tableau1[[#This Row],[No. Sous-service]],DONNÉES!F:F,DONNÉES!H:H,FALSE,0,1)</f>
        <v>#NAME?</v>
      </c>
      <c r="J4956" t="e">
        <f ca="1">_xlfn.XLOOKUP(Tableau1[[#This Row],[No. Sous-service]],DONNÉES!F:F,DONNÉES!I:I,FALSE,0,1)</f>
        <v>#NAME?</v>
      </c>
    </row>
    <row r="4957" spans="1:10" x14ac:dyDescent="0.25">
      <c r="A4957" t="s">
        <v>44</v>
      </c>
      <c r="B4957" t="s">
        <v>77</v>
      </c>
      <c r="C4957" t="s">
        <v>78</v>
      </c>
      <c r="D4957" s="45">
        <v>241021</v>
      </c>
      <c r="E4957" t="s">
        <v>749</v>
      </c>
      <c r="F4957" s="45">
        <v>6365202</v>
      </c>
      <c r="G4957" t="s">
        <v>846</v>
      </c>
      <c r="H4957" s="45">
        <v>105655</v>
      </c>
      <c r="I4957" t="e">
        <f ca="1">_xlfn.XLOOKUP(Tableau1[[#This Row],[No. Sous-service]],DONNÉES!F:F,DONNÉES!H:H,FALSE,0,1)</f>
        <v>#NAME?</v>
      </c>
      <c r="J4957" t="e">
        <f ca="1">_xlfn.XLOOKUP(Tableau1[[#This Row],[No. Sous-service]],DONNÉES!F:F,DONNÉES!I:I,FALSE,0,1)</f>
        <v>#NAME?</v>
      </c>
    </row>
    <row r="4958" spans="1:10" x14ac:dyDescent="0.25">
      <c r="A4958" t="s">
        <v>44</v>
      </c>
      <c r="B4958" t="s">
        <v>77</v>
      </c>
      <c r="C4958" t="s">
        <v>78</v>
      </c>
      <c r="D4958" s="45">
        <v>241021</v>
      </c>
      <c r="E4958" t="s">
        <v>749</v>
      </c>
      <c r="F4958" s="45">
        <v>6365202</v>
      </c>
      <c r="G4958" t="s">
        <v>846</v>
      </c>
      <c r="H4958" s="45">
        <v>5873</v>
      </c>
      <c r="I4958" t="e">
        <f ca="1">_xlfn.XLOOKUP(Tableau1[[#This Row],[No. Sous-service]],DONNÉES!F:F,DONNÉES!H:H,FALSE,0,1)</f>
        <v>#NAME?</v>
      </c>
      <c r="J4958" t="e">
        <f ca="1">_xlfn.XLOOKUP(Tableau1[[#This Row],[No. Sous-service]],DONNÉES!F:F,DONNÉES!I:I,FALSE,0,1)</f>
        <v>#NAME?</v>
      </c>
    </row>
    <row r="4959" spans="1:10" x14ac:dyDescent="0.25">
      <c r="A4959" t="s">
        <v>44</v>
      </c>
      <c r="B4959" t="s">
        <v>77</v>
      </c>
      <c r="C4959" t="s">
        <v>78</v>
      </c>
      <c r="D4959" s="45">
        <v>241021</v>
      </c>
      <c r="E4959" t="s">
        <v>749</v>
      </c>
      <c r="F4959" s="45">
        <v>6365202</v>
      </c>
      <c r="G4959" t="s">
        <v>846</v>
      </c>
      <c r="H4959" s="45">
        <v>11078</v>
      </c>
      <c r="I4959" t="e">
        <f ca="1">_xlfn.XLOOKUP(Tableau1[[#This Row],[No. Sous-service]],DONNÉES!F:F,DONNÉES!H:H,FALSE,0,1)</f>
        <v>#NAME?</v>
      </c>
      <c r="J4959" t="e">
        <f ca="1">_xlfn.XLOOKUP(Tableau1[[#This Row],[No. Sous-service]],DONNÉES!F:F,DONNÉES!I:I,FALSE,0,1)</f>
        <v>#NAME?</v>
      </c>
    </row>
    <row r="4960" spans="1:10" x14ac:dyDescent="0.25">
      <c r="A4960" t="s">
        <v>44</v>
      </c>
      <c r="B4960" t="s">
        <v>77</v>
      </c>
      <c r="C4960" t="s">
        <v>78</v>
      </c>
      <c r="D4960" s="45">
        <v>241021</v>
      </c>
      <c r="E4960" t="s">
        <v>749</v>
      </c>
      <c r="F4960" s="45">
        <v>6365202</v>
      </c>
      <c r="G4960" t="s">
        <v>846</v>
      </c>
      <c r="H4960" s="45">
        <v>105659</v>
      </c>
      <c r="I4960" t="e">
        <f ca="1">_xlfn.XLOOKUP(Tableau1[[#This Row],[No. Sous-service]],DONNÉES!F:F,DONNÉES!H:H,FALSE,0,1)</f>
        <v>#NAME?</v>
      </c>
      <c r="J4960" t="e">
        <f ca="1">_xlfn.XLOOKUP(Tableau1[[#This Row],[No. Sous-service]],DONNÉES!F:F,DONNÉES!I:I,FALSE,0,1)</f>
        <v>#NAME?</v>
      </c>
    </row>
    <row r="4961" spans="1:10" x14ac:dyDescent="0.25">
      <c r="A4961" t="s">
        <v>44</v>
      </c>
      <c r="B4961" t="s">
        <v>77</v>
      </c>
      <c r="C4961" t="s">
        <v>78</v>
      </c>
      <c r="D4961" s="45">
        <v>241021</v>
      </c>
      <c r="E4961" t="s">
        <v>749</v>
      </c>
      <c r="F4961" s="45">
        <v>6365202</v>
      </c>
      <c r="G4961" t="s">
        <v>846</v>
      </c>
      <c r="H4961" s="45">
        <v>6554</v>
      </c>
      <c r="I4961" t="e">
        <f ca="1">_xlfn.XLOOKUP(Tableau1[[#This Row],[No. Sous-service]],DONNÉES!F:F,DONNÉES!H:H,FALSE,0,1)</f>
        <v>#NAME?</v>
      </c>
      <c r="J4961" t="e">
        <f ca="1">_xlfn.XLOOKUP(Tableau1[[#This Row],[No. Sous-service]],DONNÉES!F:F,DONNÉES!I:I,FALSE,0,1)</f>
        <v>#NAME?</v>
      </c>
    </row>
    <row r="4962" spans="1:10" x14ac:dyDescent="0.25">
      <c r="A4962" t="s">
        <v>293</v>
      </c>
      <c r="B4962" t="s">
        <v>77</v>
      </c>
      <c r="C4962" t="s">
        <v>78</v>
      </c>
      <c r="D4962" s="45">
        <v>241021</v>
      </c>
      <c r="E4962" t="s">
        <v>749</v>
      </c>
      <c r="F4962" s="45">
        <v>6365202</v>
      </c>
      <c r="G4962" t="s">
        <v>846</v>
      </c>
      <c r="H4962" s="45">
        <v>10867</v>
      </c>
      <c r="I4962" t="e">
        <f ca="1">_xlfn.XLOOKUP(Tableau1[[#This Row],[No. Sous-service]],DONNÉES!F:F,DONNÉES!H:H,FALSE,0,1)</f>
        <v>#NAME?</v>
      </c>
      <c r="J4962" t="e">
        <f ca="1">_xlfn.XLOOKUP(Tableau1[[#This Row],[No. Sous-service]],DONNÉES!F:F,DONNÉES!I:I,FALSE,0,1)</f>
        <v>#NAME?</v>
      </c>
    </row>
    <row r="4963" spans="1:10" x14ac:dyDescent="0.25">
      <c r="A4963" t="s">
        <v>44</v>
      </c>
      <c r="B4963" t="s">
        <v>77</v>
      </c>
      <c r="C4963" t="s">
        <v>78</v>
      </c>
      <c r="D4963" s="45">
        <v>241021</v>
      </c>
      <c r="E4963" t="s">
        <v>749</v>
      </c>
      <c r="F4963" s="45">
        <v>6365202</v>
      </c>
      <c r="G4963" t="s">
        <v>846</v>
      </c>
      <c r="H4963" s="45">
        <v>10563</v>
      </c>
      <c r="I4963" t="e">
        <f ca="1">_xlfn.XLOOKUP(Tableau1[[#This Row],[No. Sous-service]],DONNÉES!F:F,DONNÉES!H:H,FALSE,0,1)</f>
        <v>#NAME?</v>
      </c>
      <c r="J4963" t="e">
        <f ca="1">_xlfn.XLOOKUP(Tableau1[[#This Row],[No. Sous-service]],DONNÉES!F:F,DONNÉES!I:I,FALSE,0,1)</f>
        <v>#NAME?</v>
      </c>
    </row>
    <row r="4964" spans="1:10" x14ac:dyDescent="0.25">
      <c r="A4964" t="s">
        <v>44</v>
      </c>
      <c r="B4964" t="s">
        <v>77</v>
      </c>
      <c r="C4964" t="s">
        <v>78</v>
      </c>
      <c r="D4964" s="45">
        <v>241021</v>
      </c>
      <c r="E4964" t="s">
        <v>749</v>
      </c>
      <c r="F4964" s="45">
        <v>6365202</v>
      </c>
      <c r="G4964" t="s">
        <v>846</v>
      </c>
      <c r="H4964" s="45">
        <v>10371</v>
      </c>
      <c r="I4964" t="e">
        <f ca="1">_xlfn.XLOOKUP(Tableau1[[#This Row],[No. Sous-service]],DONNÉES!F:F,DONNÉES!H:H,FALSE,0,1)</f>
        <v>#NAME?</v>
      </c>
      <c r="J4964" t="e">
        <f ca="1">_xlfn.XLOOKUP(Tableau1[[#This Row],[No. Sous-service]],DONNÉES!F:F,DONNÉES!I:I,FALSE,0,1)</f>
        <v>#NAME?</v>
      </c>
    </row>
    <row r="4965" spans="1:10" x14ac:dyDescent="0.25">
      <c r="A4965" t="s">
        <v>44</v>
      </c>
      <c r="B4965" t="s">
        <v>77</v>
      </c>
      <c r="C4965" t="s">
        <v>78</v>
      </c>
      <c r="D4965" s="45">
        <v>241021</v>
      </c>
      <c r="E4965" t="s">
        <v>749</v>
      </c>
      <c r="F4965" s="45">
        <v>6365202</v>
      </c>
      <c r="G4965" t="s">
        <v>846</v>
      </c>
      <c r="H4965" s="45">
        <v>6484</v>
      </c>
      <c r="I4965" t="e">
        <f ca="1">_xlfn.XLOOKUP(Tableau1[[#This Row],[No. Sous-service]],DONNÉES!F:F,DONNÉES!H:H,FALSE,0,1)</f>
        <v>#NAME?</v>
      </c>
      <c r="J4965" t="e">
        <f ca="1">_xlfn.XLOOKUP(Tableau1[[#This Row],[No. Sous-service]],DONNÉES!F:F,DONNÉES!I:I,FALSE,0,1)</f>
        <v>#NAME?</v>
      </c>
    </row>
    <row r="4966" spans="1:10" x14ac:dyDescent="0.25">
      <c r="A4966" t="s">
        <v>44</v>
      </c>
      <c r="B4966" t="s">
        <v>77</v>
      </c>
      <c r="C4966" t="s">
        <v>78</v>
      </c>
      <c r="D4966" s="45">
        <v>241021</v>
      </c>
      <c r="E4966" t="s">
        <v>749</v>
      </c>
      <c r="F4966" s="45">
        <v>6365202</v>
      </c>
      <c r="G4966" t="s">
        <v>846</v>
      </c>
      <c r="H4966" s="45">
        <v>557244</v>
      </c>
      <c r="I4966" t="e">
        <f ca="1">_xlfn.XLOOKUP(Tableau1[[#This Row],[No. Sous-service]],DONNÉES!F:F,DONNÉES!H:H,FALSE,0,1)</f>
        <v>#NAME?</v>
      </c>
      <c r="J4966" t="e">
        <f ca="1">_xlfn.XLOOKUP(Tableau1[[#This Row],[No. Sous-service]],DONNÉES!F:F,DONNÉES!I:I,FALSE,0,1)</f>
        <v>#NAME?</v>
      </c>
    </row>
    <row r="4967" spans="1:10" x14ac:dyDescent="0.25">
      <c r="A4967" t="s">
        <v>44</v>
      </c>
      <c r="B4967" t="s">
        <v>77</v>
      </c>
      <c r="C4967" t="s">
        <v>78</v>
      </c>
      <c r="D4967" s="45">
        <v>241021</v>
      </c>
      <c r="E4967" t="s">
        <v>749</v>
      </c>
      <c r="F4967" s="45">
        <v>6365202</v>
      </c>
      <c r="G4967" t="s">
        <v>846</v>
      </c>
      <c r="H4967" s="45">
        <v>10567</v>
      </c>
      <c r="I4967" t="e">
        <f ca="1">_xlfn.XLOOKUP(Tableau1[[#This Row],[No. Sous-service]],DONNÉES!F:F,DONNÉES!H:H,FALSE,0,1)</f>
        <v>#NAME?</v>
      </c>
      <c r="J4967" t="e">
        <f ca="1">_xlfn.XLOOKUP(Tableau1[[#This Row],[No. Sous-service]],DONNÉES!F:F,DONNÉES!I:I,FALSE,0,1)</f>
        <v>#NAME?</v>
      </c>
    </row>
    <row r="4968" spans="1:10" x14ac:dyDescent="0.25">
      <c r="A4968" t="s">
        <v>44</v>
      </c>
      <c r="B4968" t="s">
        <v>77</v>
      </c>
      <c r="C4968" t="s">
        <v>78</v>
      </c>
      <c r="D4968" s="45">
        <v>241021</v>
      </c>
      <c r="E4968" t="s">
        <v>749</v>
      </c>
      <c r="F4968" s="45">
        <v>6365202</v>
      </c>
      <c r="G4968" t="s">
        <v>846</v>
      </c>
      <c r="H4968" s="45">
        <v>10372</v>
      </c>
      <c r="I4968" t="e">
        <f ca="1">_xlfn.XLOOKUP(Tableau1[[#This Row],[No. Sous-service]],DONNÉES!F:F,DONNÉES!H:H,FALSE,0,1)</f>
        <v>#NAME?</v>
      </c>
      <c r="J4968" t="e">
        <f ca="1">_xlfn.XLOOKUP(Tableau1[[#This Row],[No. Sous-service]],DONNÉES!F:F,DONNÉES!I:I,FALSE,0,1)</f>
        <v>#NAME?</v>
      </c>
    </row>
    <row r="4969" spans="1:10" x14ac:dyDescent="0.25">
      <c r="A4969" t="s">
        <v>44</v>
      </c>
      <c r="B4969" t="s">
        <v>77</v>
      </c>
      <c r="C4969" t="s">
        <v>78</v>
      </c>
      <c r="D4969" s="45">
        <v>241021</v>
      </c>
      <c r="E4969" t="s">
        <v>749</v>
      </c>
      <c r="F4969" s="45">
        <v>6365202</v>
      </c>
      <c r="G4969" t="s">
        <v>846</v>
      </c>
      <c r="H4969" s="45">
        <v>10373</v>
      </c>
      <c r="I4969" t="e">
        <f ca="1">_xlfn.XLOOKUP(Tableau1[[#This Row],[No. Sous-service]],DONNÉES!F:F,DONNÉES!H:H,FALSE,0,1)</f>
        <v>#NAME?</v>
      </c>
      <c r="J4969" t="e">
        <f ca="1">_xlfn.XLOOKUP(Tableau1[[#This Row],[No. Sous-service]],DONNÉES!F:F,DONNÉES!I:I,FALSE,0,1)</f>
        <v>#NAME?</v>
      </c>
    </row>
    <row r="4970" spans="1:10" x14ac:dyDescent="0.25">
      <c r="A4970" t="s">
        <v>44</v>
      </c>
      <c r="B4970" t="s">
        <v>77</v>
      </c>
      <c r="C4970" t="s">
        <v>78</v>
      </c>
      <c r="D4970" s="45">
        <v>241021</v>
      </c>
      <c r="E4970" t="s">
        <v>749</v>
      </c>
      <c r="F4970" s="45">
        <v>6365202</v>
      </c>
      <c r="G4970" t="s">
        <v>846</v>
      </c>
      <c r="H4970" s="45">
        <v>105658</v>
      </c>
      <c r="I4970" t="e">
        <f ca="1">_xlfn.XLOOKUP(Tableau1[[#This Row],[No. Sous-service]],DONNÉES!F:F,DONNÉES!H:H,FALSE,0,1)</f>
        <v>#NAME?</v>
      </c>
      <c r="J4970" t="e">
        <f ca="1">_xlfn.XLOOKUP(Tableau1[[#This Row],[No. Sous-service]],DONNÉES!F:F,DONNÉES!I:I,FALSE,0,1)</f>
        <v>#NAME?</v>
      </c>
    </row>
    <row r="4971" spans="1:10" x14ac:dyDescent="0.25">
      <c r="A4971" t="s">
        <v>44</v>
      </c>
      <c r="B4971" t="s">
        <v>77</v>
      </c>
      <c r="C4971" t="s">
        <v>78</v>
      </c>
      <c r="D4971" s="45">
        <v>241021</v>
      </c>
      <c r="E4971" t="s">
        <v>749</v>
      </c>
      <c r="F4971" s="45">
        <v>6365202</v>
      </c>
      <c r="G4971" t="s">
        <v>846</v>
      </c>
      <c r="H4971" s="45">
        <v>105660</v>
      </c>
      <c r="I4971" t="e">
        <f ca="1">_xlfn.XLOOKUP(Tableau1[[#This Row],[No. Sous-service]],DONNÉES!F:F,DONNÉES!H:H,FALSE,0,1)</f>
        <v>#NAME?</v>
      </c>
      <c r="J4971" t="e">
        <f ca="1">_xlfn.XLOOKUP(Tableau1[[#This Row],[No. Sous-service]],DONNÉES!F:F,DONNÉES!I:I,FALSE,0,1)</f>
        <v>#NAME?</v>
      </c>
    </row>
    <row r="4972" spans="1:10" x14ac:dyDescent="0.25">
      <c r="A4972" t="s">
        <v>44</v>
      </c>
      <c r="B4972" t="s">
        <v>77</v>
      </c>
      <c r="C4972" t="s">
        <v>78</v>
      </c>
      <c r="D4972" s="45">
        <v>241021</v>
      </c>
      <c r="E4972" t="s">
        <v>749</v>
      </c>
      <c r="F4972" s="45">
        <v>6365202</v>
      </c>
      <c r="G4972" t="s">
        <v>846</v>
      </c>
      <c r="H4972" s="45">
        <v>105662</v>
      </c>
      <c r="I4972" t="e">
        <f ca="1">_xlfn.XLOOKUP(Tableau1[[#This Row],[No. Sous-service]],DONNÉES!F:F,DONNÉES!H:H,FALSE,0,1)</f>
        <v>#NAME?</v>
      </c>
      <c r="J4972" t="e">
        <f ca="1">_xlfn.XLOOKUP(Tableau1[[#This Row],[No. Sous-service]],DONNÉES!F:F,DONNÉES!I:I,FALSE,0,1)</f>
        <v>#NAME?</v>
      </c>
    </row>
    <row r="4973" spans="1:10" x14ac:dyDescent="0.25">
      <c r="A4973" t="s">
        <v>44</v>
      </c>
      <c r="B4973" t="s">
        <v>77</v>
      </c>
      <c r="C4973" t="s">
        <v>78</v>
      </c>
      <c r="D4973" s="45">
        <v>241021</v>
      </c>
      <c r="E4973" t="s">
        <v>749</v>
      </c>
      <c r="F4973" s="45">
        <v>6365202</v>
      </c>
      <c r="G4973" t="s">
        <v>846</v>
      </c>
      <c r="H4973" s="45">
        <v>345098</v>
      </c>
      <c r="I4973" t="e">
        <f ca="1">_xlfn.XLOOKUP(Tableau1[[#This Row],[No. Sous-service]],DONNÉES!F:F,DONNÉES!H:H,FALSE,0,1)</f>
        <v>#NAME?</v>
      </c>
      <c r="J4973" t="e">
        <f ca="1">_xlfn.XLOOKUP(Tableau1[[#This Row],[No. Sous-service]],DONNÉES!F:F,DONNÉES!I:I,FALSE,0,1)</f>
        <v>#NAME?</v>
      </c>
    </row>
    <row r="4974" spans="1:10" x14ac:dyDescent="0.25">
      <c r="A4974" t="s">
        <v>44</v>
      </c>
      <c r="B4974" t="s">
        <v>77</v>
      </c>
      <c r="C4974" t="s">
        <v>78</v>
      </c>
      <c r="D4974" s="45">
        <v>241021</v>
      </c>
      <c r="E4974" t="s">
        <v>749</v>
      </c>
      <c r="F4974" s="45">
        <v>6365202</v>
      </c>
      <c r="G4974" t="s">
        <v>846</v>
      </c>
      <c r="H4974" s="45">
        <v>105770</v>
      </c>
      <c r="I4974" t="e">
        <f ca="1">_xlfn.XLOOKUP(Tableau1[[#This Row],[No. Sous-service]],DONNÉES!F:F,DONNÉES!H:H,FALSE,0,1)</f>
        <v>#NAME?</v>
      </c>
      <c r="J4974" t="e">
        <f ca="1">_xlfn.XLOOKUP(Tableau1[[#This Row],[No. Sous-service]],DONNÉES!F:F,DONNÉES!I:I,FALSE,0,1)</f>
        <v>#NAME?</v>
      </c>
    </row>
    <row r="4975" spans="1:10" x14ac:dyDescent="0.25">
      <c r="A4975" t="s">
        <v>44</v>
      </c>
      <c r="B4975" t="s">
        <v>77</v>
      </c>
      <c r="C4975" t="s">
        <v>78</v>
      </c>
      <c r="D4975" s="45">
        <v>241021</v>
      </c>
      <c r="E4975" t="s">
        <v>749</v>
      </c>
      <c r="F4975" s="45">
        <v>6365202</v>
      </c>
      <c r="G4975" t="s">
        <v>846</v>
      </c>
      <c r="H4975" s="45">
        <v>105667</v>
      </c>
      <c r="I4975" t="e">
        <f ca="1">_xlfn.XLOOKUP(Tableau1[[#This Row],[No. Sous-service]],DONNÉES!F:F,DONNÉES!H:H,FALSE,0,1)</f>
        <v>#NAME?</v>
      </c>
      <c r="J4975" t="e">
        <f ca="1">_xlfn.XLOOKUP(Tableau1[[#This Row],[No. Sous-service]],DONNÉES!F:F,DONNÉES!I:I,FALSE,0,1)</f>
        <v>#NAME?</v>
      </c>
    </row>
    <row r="4976" spans="1:10" x14ac:dyDescent="0.25">
      <c r="A4976" t="s">
        <v>44</v>
      </c>
      <c r="B4976" t="s">
        <v>77</v>
      </c>
      <c r="C4976" t="s">
        <v>78</v>
      </c>
      <c r="D4976" s="45">
        <v>241021</v>
      </c>
      <c r="E4976" t="s">
        <v>749</v>
      </c>
      <c r="F4976" s="45">
        <v>6365202</v>
      </c>
      <c r="G4976" t="s">
        <v>846</v>
      </c>
      <c r="H4976" s="45">
        <v>105666</v>
      </c>
      <c r="I4976" t="e">
        <f ca="1">_xlfn.XLOOKUP(Tableau1[[#This Row],[No. Sous-service]],DONNÉES!F:F,DONNÉES!H:H,FALSE,0,1)</f>
        <v>#NAME?</v>
      </c>
      <c r="J4976" t="e">
        <f ca="1">_xlfn.XLOOKUP(Tableau1[[#This Row],[No. Sous-service]],DONNÉES!F:F,DONNÉES!I:I,FALSE,0,1)</f>
        <v>#NAME?</v>
      </c>
    </row>
    <row r="4977" spans="1:10" x14ac:dyDescent="0.25">
      <c r="A4977" t="s">
        <v>44</v>
      </c>
      <c r="B4977" t="s">
        <v>77</v>
      </c>
      <c r="C4977" t="s">
        <v>78</v>
      </c>
      <c r="D4977" s="45">
        <v>241021</v>
      </c>
      <c r="E4977" t="s">
        <v>749</v>
      </c>
      <c r="F4977" s="45">
        <v>6365202</v>
      </c>
      <c r="G4977" t="s">
        <v>846</v>
      </c>
      <c r="H4977" s="45">
        <v>105665</v>
      </c>
      <c r="I4977" t="e">
        <f ca="1">_xlfn.XLOOKUP(Tableau1[[#This Row],[No. Sous-service]],DONNÉES!F:F,DONNÉES!H:H,FALSE,0,1)</f>
        <v>#NAME?</v>
      </c>
      <c r="J4977" t="e">
        <f ca="1">_xlfn.XLOOKUP(Tableau1[[#This Row],[No. Sous-service]],DONNÉES!F:F,DONNÉES!I:I,FALSE,0,1)</f>
        <v>#NAME?</v>
      </c>
    </row>
    <row r="4978" spans="1:10" x14ac:dyDescent="0.25">
      <c r="A4978" t="s">
        <v>44</v>
      </c>
      <c r="B4978" t="s">
        <v>77</v>
      </c>
      <c r="C4978" t="s">
        <v>78</v>
      </c>
      <c r="D4978" s="45">
        <v>241021</v>
      </c>
      <c r="E4978" t="s">
        <v>749</v>
      </c>
      <c r="F4978" s="45">
        <v>6365202</v>
      </c>
      <c r="G4978" t="s">
        <v>846</v>
      </c>
      <c r="H4978" s="45">
        <v>5852</v>
      </c>
      <c r="I4978" t="e">
        <f ca="1">_xlfn.XLOOKUP(Tableau1[[#This Row],[No. Sous-service]],DONNÉES!F:F,DONNÉES!H:H,FALSE,0,1)</f>
        <v>#NAME?</v>
      </c>
      <c r="J4978" t="e">
        <f ca="1">_xlfn.XLOOKUP(Tableau1[[#This Row],[No. Sous-service]],DONNÉES!F:F,DONNÉES!I:I,FALSE,0,1)</f>
        <v>#NAME?</v>
      </c>
    </row>
    <row r="4979" spans="1:10" x14ac:dyDescent="0.25">
      <c r="A4979" t="s">
        <v>44</v>
      </c>
      <c r="B4979" t="s">
        <v>77</v>
      </c>
      <c r="C4979" t="s">
        <v>78</v>
      </c>
      <c r="D4979" s="45">
        <v>241021</v>
      </c>
      <c r="E4979" t="s">
        <v>749</v>
      </c>
      <c r="F4979" s="45">
        <v>6365202</v>
      </c>
      <c r="G4979" t="s">
        <v>846</v>
      </c>
      <c r="H4979" s="45">
        <v>558021</v>
      </c>
      <c r="I4979" t="e">
        <f ca="1">_xlfn.XLOOKUP(Tableau1[[#This Row],[No. Sous-service]],DONNÉES!F:F,DONNÉES!H:H,FALSE,0,1)</f>
        <v>#NAME?</v>
      </c>
      <c r="J4979" t="e">
        <f ca="1">_xlfn.XLOOKUP(Tableau1[[#This Row],[No. Sous-service]],DONNÉES!F:F,DONNÉES!I:I,FALSE,0,1)</f>
        <v>#NAME?</v>
      </c>
    </row>
    <row r="4980" spans="1:10" x14ac:dyDescent="0.25">
      <c r="A4980" t="s">
        <v>44</v>
      </c>
      <c r="B4980" t="s">
        <v>77</v>
      </c>
      <c r="C4980" t="s">
        <v>78</v>
      </c>
      <c r="D4980" s="45">
        <v>241021</v>
      </c>
      <c r="E4980" t="s">
        <v>749</v>
      </c>
      <c r="F4980" s="45">
        <v>6365202</v>
      </c>
      <c r="G4980" t="s">
        <v>846</v>
      </c>
      <c r="H4980" s="45">
        <v>558024</v>
      </c>
      <c r="I4980" t="e">
        <f ca="1">_xlfn.XLOOKUP(Tableau1[[#This Row],[No. Sous-service]],DONNÉES!F:F,DONNÉES!H:H,FALSE,0,1)</f>
        <v>#NAME?</v>
      </c>
      <c r="J4980" t="e">
        <f ca="1">_xlfn.XLOOKUP(Tableau1[[#This Row],[No. Sous-service]],DONNÉES!F:F,DONNÉES!I:I,FALSE,0,1)</f>
        <v>#NAME?</v>
      </c>
    </row>
    <row r="4981" spans="1:10" x14ac:dyDescent="0.25">
      <c r="A4981" t="s">
        <v>293</v>
      </c>
      <c r="B4981" t="s">
        <v>77</v>
      </c>
      <c r="C4981" t="s">
        <v>78</v>
      </c>
      <c r="D4981" s="45">
        <v>241021</v>
      </c>
      <c r="E4981" t="s">
        <v>749</v>
      </c>
      <c r="F4981" s="45">
        <v>6365202</v>
      </c>
      <c r="G4981" t="s">
        <v>846</v>
      </c>
      <c r="H4981" s="45">
        <v>50003</v>
      </c>
      <c r="I4981" t="e">
        <f ca="1">_xlfn.XLOOKUP(Tableau1[[#This Row],[No. Sous-service]],DONNÉES!F:F,DONNÉES!H:H,FALSE,0,1)</f>
        <v>#NAME?</v>
      </c>
      <c r="J4981" t="e">
        <f ca="1">_xlfn.XLOOKUP(Tableau1[[#This Row],[No. Sous-service]],DONNÉES!F:F,DONNÉES!I:I,FALSE,0,1)</f>
        <v>#NAME?</v>
      </c>
    </row>
    <row r="4982" spans="1:10" x14ac:dyDescent="0.25">
      <c r="A4982" t="s">
        <v>44</v>
      </c>
      <c r="B4982" t="s">
        <v>77</v>
      </c>
      <c r="C4982" t="s">
        <v>78</v>
      </c>
      <c r="D4982" s="45">
        <v>241021</v>
      </c>
      <c r="E4982" t="s">
        <v>749</v>
      </c>
      <c r="F4982" s="45">
        <v>6365202</v>
      </c>
      <c r="G4982" t="s">
        <v>846</v>
      </c>
      <c r="H4982" s="45">
        <v>5872</v>
      </c>
      <c r="I4982" t="e">
        <f ca="1">_xlfn.XLOOKUP(Tableau1[[#This Row],[No. Sous-service]],DONNÉES!F:F,DONNÉES!H:H,FALSE,0,1)</f>
        <v>#NAME?</v>
      </c>
      <c r="J4982" t="e">
        <f ca="1">_xlfn.XLOOKUP(Tableau1[[#This Row],[No. Sous-service]],DONNÉES!F:F,DONNÉES!I:I,FALSE,0,1)</f>
        <v>#NAME?</v>
      </c>
    </row>
    <row r="4983" spans="1:10" x14ac:dyDescent="0.25">
      <c r="A4983" t="s">
        <v>44</v>
      </c>
      <c r="B4983" t="s">
        <v>77</v>
      </c>
      <c r="C4983" t="s">
        <v>78</v>
      </c>
      <c r="D4983" s="45">
        <v>241021</v>
      </c>
      <c r="E4983" t="s">
        <v>749</v>
      </c>
      <c r="F4983" s="45">
        <v>6365202</v>
      </c>
      <c r="G4983" t="s">
        <v>846</v>
      </c>
      <c r="H4983" s="45">
        <v>890453</v>
      </c>
      <c r="I4983" t="e">
        <f ca="1">_xlfn.XLOOKUP(Tableau1[[#This Row],[No. Sous-service]],DONNÉES!F:F,DONNÉES!H:H,FALSE,0,1)</f>
        <v>#NAME?</v>
      </c>
      <c r="J4983" t="e">
        <f ca="1">_xlfn.XLOOKUP(Tableau1[[#This Row],[No. Sous-service]],DONNÉES!F:F,DONNÉES!I:I,FALSE,0,1)</f>
        <v>#NAME?</v>
      </c>
    </row>
    <row r="4984" spans="1:10" x14ac:dyDescent="0.25">
      <c r="A4984" t="s">
        <v>44</v>
      </c>
      <c r="B4984" t="s">
        <v>77</v>
      </c>
      <c r="C4984" t="s">
        <v>78</v>
      </c>
      <c r="D4984" s="45">
        <v>241021</v>
      </c>
      <c r="E4984" t="s">
        <v>749</v>
      </c>
      <c r="F4984" s="45">
        <v>6365202</v>
      </c>
      <c r="G4984" t="s">
        <v>846</v>
      </c>
      <c r="H4984" s="45">
        <v>707025</v>
      </c>
      <c r="I4984" t="e">
        <f ca="1">_xlfn.XLOOKUP(Tableau1[[#This Row],[No. Sous-service]],DONNÉES!F:F,DONNÉES!H:H,FALSE,0,1)</f>
        <v>#NAME?</v>
      </c>
      <c r="J4984" t="e">
        <f ca="1">_xlfn.XLOOKUP(Tableau1[[#This Row],[No. Sous-service]],DONNÉES!F:F,DONNÉES!I:I,FALSE,0,1)</f>
        <v>#NAME?</v>
      </c>
    </row>
    <row r="4985" spans="1:10" x14ac:dyDescent="0.25">
      <c r="A4985" t="s">
        <v>44</v>
      </c>
      <c r="B4985" t="s">
        <v>77</v>
      </c>
      <c r="C4985" t="s">
        <v>78</v>
      </c>
      <c r="D4985" s="45">
        <v>241021</v>
      </c>
      <c r="E4985" t="s">
        <v>749</v>
      </c>
      <c r="F4985" s="45">
        <v>6365202</v>
      </c>
      <c r="G4985" t="s">
        <v>846</v>
      </c>
      <c r="H4985" s="45">
        <v>556620</v>
      </c>
      <c r="I4985" t="e">
        <f ca="1">_xlfn.XLOOKUP(Tableau1[[#This Row],[No. Sous-service]],DONNÉES!F:F,DONNÉES!H:H,FALSE,0,1)</f>
        <v>#NAME?</v>
      </c>
      <c r="J4985" t="e">
        <f ca="1">_xlfn.XLOOKUP(Tableau1[[#This Row],[No. Sous-service]],DONNÉES!F:F,DONNÉES!I:I,FALSE,0,1)</f>
        <v>#NAME?</v>
      </c>
    </row>
    <row r="4986" spans="1:10" x14ac:dyDescent="0.25">
      <c r="A4986" t="s">
        <v>44</v>
      </c>
      <c r="B4986" t="s">
        <v>77</v>
      </c>
      <c r="C4986" t="s">
        <v>78</v>
      </c>
      <c r="D4986" s="45">
        <v>241021</v>
      </c>
      <c r="E4986" t="s">
        <v>749</v>
      </c>
      <c r="F4986" s="45">
        <v>6365202</v>
      </c>
      <c r="G4986" t="s">
        <v>846</v>
      </c>
      <c r="H4986" s="45">
        <v>556631</v>
      </c>
      <c r="I4986" t="e">
        <f ca="1">_xlfn.XLOOKUP(Tableau1[[#This Row],[No. Sous-service]],DONNÉES!F:F,DONNÉES!H:H,FALSE,0,1)</f>
        <v>#NAME?</v>
      </c>
      <c r="J4986" t="e">
        <f ca="1">_xlfn.XLOOKUP(Tableau1[[#This Row],[No. Sous-service]],DONNÉES!F:F,DONNÉES!I:I,FALSE,0,1)</f>
        <v>#NAME?</v>
      </c>
    </row>
    <row r="4987" spans="1:10" x14ac:dyDescent="0.25">
      <c r="A4987" t="s">
        <v>44</v>
      </c>
      <c r="B4987" t="s">
        <v>77</v>
      </c>
      <c r="C4987" t="s">
        <v>78</v>
      </c>
      <c r="D4987" s="45">
        <v>241021</v>
      </c>
      <c r="E4987" t="s">
        <v>749</v>
      </c>
      <c r="F4987" s="45">
        <v>6365202</v>
      </c>
      <c r="G4987" t="s">
        <v>846</v>
      </c>
      <c r="H4987" s="45">
        <v>707028</v>
      </c>
      <c r="I4987" t="e">
        <f ca="1">_xlfn.XLOOKUP(Tableau1[[#This Row],[No. Sous-service]],DONNÉES!F:F,DONNÉES!H:H,FALSE,0,1)</f>
        <v>#NAME?</v>
      </c>
      <c r="J4987" t="e">
        <f ca="1">_xlfn.XLOOKUP(Tableau1[[#This Row],[No. Sous-service]],DONNÉES!F:F,DONNÉES!I:I,FALSE,0,1)</f>
        <v>#NAME?</v>
      </c>
    </row>
    <row r="4988" spans="1:10" x14ac:dyDescent="0.25">
      <c r="A4988" t="s">
        <v>44</v>
      </c>
      <c r="B4988" t="s">
        <v>77</v>
      </c>
      <c r="C4988" t="s">
        <v>78</v>
      </c>
      <c r="D4988" s="45">
        <v>241021</v>
      </c>
      <c r="E4988" t="s">
        <v>749</v>
      </c>
      <c r="F4988" s="45">
        <v>6365202</v>
      </c>
      <c r="G4988" t="s">
        <v>846</v>
      </c>
      <c r="H4988" s="45">
        <v>5868</v>
      </c>
      <c r="I4988" t="e">
        <f ca="1">_xlfn.XLOOKUP(Tableau1[[#This Row],[No. Sous-service]],DONNÉES!F:F,DONNÉES!H:H,FALSE,0,1)</f>
        <v>#NAME?</v>
      </c>
      <c r="J4988" t="e">
        <f ca="1">_xlfn.XLOOKUP(Tableau1[[#This Row],[No. Sous-service]],DONNÉES!F:F,DONNÉES!I:I,FALSE,0,1)</f>
        <v>#NAME?</v>
      </c>
    </row>
    <row r="4989" spans="1:10" x14ac:dyDescent="0.25">
      <c r="A4989" t="s">
        <v>44</v>
      </c>
      <c r="B4989" t="s">
        <v>77</v>
      </c>
      <c r="C4989" t="s">
        <v>78</v>
      </c>
      <c r="D4989" s="45">
        <v>241021</v>
      </c>
      <c r="E4989" t="s">
        <v>749</v>
      </c>
      <c r="F4989" s="45">
        <v>6365202</v>
      </c>
      <c r="G4989" t="s">
        <v>846</v>
      </c>
      <c r="H4989" s="45">
        <v>70104</v>
      </c>
      <c r="I4989" t="e">
        <f ca="1">_xlfn.XLOOKUP(Tableau1[[#This Row],[No. Sous-service]],DONNÉES!F:F,DONNÉES!H:H,FALSE,0,1)</f>
        <v>#NAME?</v>
      </c>
      <c r="J4989" t="e">
        <f ca="1">_xlfn.XLOOKUP(Tableau1[[#This Row],[No. Sous-service]],DONNÉES!F:F,DONNÉES!I:I,FALSE,0,1)</f>
        <v>#NAME?</v>
      </c>
    </row>
    <row r="4990" spans="1:10" x14ac:dyDescent="0.25">
      <c r="A4990" t="s">
        <v>44</v>
      </c>
      <c r="B4990" t="s">
        <v>77</v>
      </c>
      <c r="C4990" t="s">
        <v>78</v>
      </c>
      <c r="D4990" s="45">
        <v>241021</v>
      </c>
      <c r="E4990" t="s">
        <v>749</v>
      </c>
      <c r="F4990" s="45">
        <v>6365202</v>
      </c>
      <c r="G4990" t="s">
        <v>846</v>
      </c>
      <c r="H4990" s="45">
        <v>6332</v>
      </c>
      <c r="I4990" t="e">
        <f ca="1">_xlfn.XLOOKUP(Tableau1[[#This Row],[No. Sous-service]],DONNÉES!F:F,DONNÉES!H:H,FALSE,0,1)</f>
        <v>#NAME?</v>
      </c>
      <c r="J4990" t="e">
        <f ca="1">_xlfn.XLOOKUP(Tableau1[[#This Row],[No. Sous-service]],DONNÉES!F:F,DONNÉES!I:I,FALSE,0,1)</f>
        <v>#NAME?</v>
      </c>
    </row>
    <row r="4991" spans="1:10" x14ac:dyDescent="0.25">
      <c r="A4991" t="s">
        <v>44</v>
      </c>
      <c r="B4991" t="s">
        <v>77</v>
      </c>
      <c r="C4991" t="s">
        <v>78</v>
      </c>
      <c r="D4991" s="45">
        <v>241021</v>
      </c>
      <c r="E4991" t="s">
        <v>749</v>
      </c>
      <c r="F4991" s="45">
        <v>6365202</v>
      </c>
      <c r="G4991" t="s">
        <v>846</v>
      </c>
      <c r="H4991" s="45">
        <v>10380</v>
      </c>
      <c r="I4991" t="e">
        <f ca="1">_xlfn.XLOOKUP(Tableau1[[#This Row],[No. Sous-service]],DONNÉES!F:F,DONNÉES!H:H,FALSE,0,1)</f>
        <v>#NAME?</v>
      </c>
      <c r="J4991" t="e">
        <f ca="1">_xlfn.XLOOKUP(Tableau1[[#This Row],[No. Sous-service]],DONNÉES!F:F,DONNÉES!I:I,FALSE,0,1)</f>
        <v>#NAME?</v>
      </c>
    </row>
    <row r="4992" spans="1:10" x14ac:dyDescent="0.25">
      <c r="A4992" t="s">
        <v>44</v>
      </c>
      <c r="B4992" t="s">
        <v>77</v>
      </c>
      <c r="C4992" t="s">
        <v>78</v>
      </c>
      <c r="D4992" s="45">
        <v>241021</v>
      </c>
      <c r="E4992" t="s">
        <v>749</v>
      </c>
      <c r="F4992" s="45">
        <v>6365202</v>
      </c>
      <c r="G4992" t="s">
        <v>846</v>
      </c>
      <c r="H4992" s="45">
        <v>10374</v>
      </c>
      <c r="I4992" t="e">
        <f ca="1">_xlfn.XLOOKUP(Tableau1[[#This Row],[No. Sous-service]],DONNÉES!F:F,DONNÉES!H:H,FALSE,0,1)</f>
        <v>#NAME?</v>
      </c>
      <c r="J4992" t="e">
        <f ca="1">_xlfn.XLOOKUP(Tableau1[[#This Row],[No. Sous-service]],DONNÉES!F:F,DONNÉES!I:I,FALSE,0,1)</f>
        <v>#NAME?</v>
      </c>
    </row>
    <row r="4993" spans="1:10" x14ac:dyDescent="0.25">
      <c r="A4993" t="s">
        <v>44</v>
      </c>
      <c r="B4993" t="s">
        <v>77</v>
      </c>
      <c r="C4993" t="s">
        <v>78</v>
      </c>
      <c r="D4993" s="45">
        <v>241021</v>
      </c>
      <c r="E4993" t="s">
        <v>749</v>
      </c>
      <c r="F4993" s="45">
        <v>6365202</v>
      </c>
      <c r="G4993" t="s">
        <v>846</v>
      </c>
      <c r="H4993" s="45">
        <v>10376</v>
      </c>
      <c r="I4993" t="e">
        <f ca="1">_xlfn.XLOOKUP(Tableau1[[#This Row],[No. Sous-service]],DONNÉES!F:F,DONNÉES!H:H,FALSE,0,1)</f>
        <v>#NAME?</v>
      </c>
      <c r="J4993" t="e">
        <f ca="1">_xlfn.XLOOKUP(Tableau1[[#This Row],[No. Sous-service]],DONNÉES!F:F,DONNÉES!I:I,FALSE,0,1)</f>
        <v>#NAME?</v>
      </c>
    </row>
    <row r="4994" spans="1:10" x14ac:dyDescent="0.25">
      <c r="A4994" t="s">
        <v>44</v>
      </c>
      <c r="B4994" t="s">
        <v>77</v>
      </c>
      <c r="C4994" t="s">
        <v>78</v>
      </c>
      <c r="D4994" s="45">
        <v>241021</v>
      </c>
      <c r="E4994" t="s">
        <v>749</v>
      </c>
      <c r="F4994" s="45">
        <v>6365202</v>
      </c>
      <c r="G4994" t="s">
        <v>846</v>
      </c>
      <c r="H4994" s="45">
        <v>6329</v>
      </c>
      <c r="I4994" t="e">
        <f ca="1">_xlfn.XLOOKUP(Tableau1[[#This Row],[No. Sous-service]],DONNÉES!F:F,DONNÉES!H:H,FALSE,0,1)</f>
        <v>#NAME?</v>
      </c>
      <c r="J4994" t="e">
        <f ca="1">_xlfn.XLOOKUP(Tableau1[[#This Row],[No. Sous-service]],DONNÉES!F:F,DONNÉES!I:I,FALSE,0,1)</f>
        <v>#NAME?</v>
      </c>
    </row>
    <row r="4995" spans="1:10" x14ac:dyDescent="0.25">
      <c r="A4995" t="s">
        <v>44</v>
      </c>
      <c r="B4995" t="s">
        <v>77</v>
      </c>
      <c r="C4995" t="s">
        <v>78</v>
      </c>
      <c r="D4995" s="45">
        <v>241021</v>
      </c>
      <c r="E4995" t="s">
        <v>749</v>
      </c>
      <c r="F4995" s="45">
        <v>6365202</v>
      </c>
      <c r="G4995" t="s">
        <v>846</v>
      </c>
      <c r="H4995" s="45">
        <v>11075</v>
      </c>
      <c r="I4995" t="e">
        <f ca="1">_xlfn.XLOOKUP(Tableau1[[#This Row],[No. Sous-service]],DONNÉES!F:F,DONNÉES!H:H,FALSE,0,1)</f>
        <v>#NAME?</v>
      </c>
      <c r="J4995" t="e">
        <f ca="1">_xlfn.XLOOKUP(Tableau1[[#This Row],[No. Sous-service]],DONNÉES!F:F,DONNÉES!I:I,FALSE,0,1)</f>
        <v>#NAME?</v>
      </c>
    </row>
    <row r="4996" spans="1:10" x14ac:dyDescent="0.25">
      <c r="A4996" t="s">
        <v>44</v>
      </c>
      <c r="B4996" t="s">
        <v>77</v>
      </c>
      <c r="C4996" t="s">
        <v>78</v>
      </c>
      <c r="D4996" s="45">
        <v>241021</v>
      </c>
      <c r="E4996" t="s">
        <v>749</v>
      </c>
      <c r="F4996" s="45">
        <v>6365202</v>
      </c>
      <c r="G4996" t="s">
        <v>846</v>
      </c>
      <c r="H4996" s="45">
        <v>888099</v>
      </c>
      <c r="I4996" t="e">
        <f ca="1">_xlfn.XLOOKUP(Tableau1[[#This Row],[No. Sous-service]],DONNÉES!F:F,DONNÉES!H:H,FALSE,0,1)</f>
        <v>#NAME?</v>
      </c>
      <c r="J4996" t="e">
        <f ca="1">_xlfn.XLOOKUP(Tableau1[[#This Row],[No. Sous-service]],DONNÉES!F:F,DONNÉES!I:I,FALSE,0,1)</f>
        <v>#NAME?</v>
      </c>
    </row>
    <row r="4997" spans="1:10" x14ac:dyDescent="0.25">
      <c r="A4997" t="s">
        <v>44</v>
      </c>
      <c r="B4997" t="s">
        <v>77</v>
      </c>
      <c r="C4997" t="s">
        <v>78</v>
      </c>
      <c r="D4997" s="45">
        <v>241021</v>
      </c>
      <c r="E4997" t="s">
        <v>749</v>
      </c>
      <c r="F4997" s="45">
        <v>6365202</v>
      </c>
      <c r="G4997" t="s">
        <v>846</v>
      </c>
      <c r="H4997" s="45">
        <v>707027</v>
      </c>
      <c r="I4997" t="e">
        <f ca="1">_xlfn.XLOOKUP(Tableau1[[#This Row],[No. Sous-service]],DONNÉES!F:F,DONNÉES!H:H,FALSE,0,1)</f>
        <v>#NAME?</v>
      </c>
      <c r="J4997" t="e">
        <f ca="1">_xlfn.XLOOKUP(Tableau1[[#This Row],[No. Sous-service]],DONNÉES!F:F,DONNÉES!I:I,FALSE,0,1)</f>
        <v>#NAME?</v>
      </c>
    </row>
    <row r="4998" spans="1:10" x14ac:dyDescent="0.25">
      <c r="A4998" t="s">
        <v>44</v>
      </c>
      <c r="B4998" t="s">
        <v>77</v>
      </c>
      <c r="C4998" t="s">
        <v>78</v>
      </c>
      <c r="D4998" s="45">
        <v>241021</v>
      </c>
      <c r="E4998" t="s">
        <v>749</v>
      </c>
      <c r="F4998" s="45">
        <v>6365202</v>
      </c>
      <c r="G4998" t="s">
        <v>846</v>
      </c>
      <c r="H4998" s="45">
        <v>890853</v>
      </c>
      <c r="I4998" t="e">
        <f ca="1">_xlfn.XLOOKUP(Tableau1[[#This Row],[No. Sous-service]],DONNÉES!F:F,DONNÉES!H:H,FALSE,0,1)</f>
        <v>#NAME?</v>
      </c>
      <c r="J4998" t="e">
        <f ca="1">_xlfn.XLOOKUP(Tableau1[[#This Row],[No. Sous-service]],DONNÉES!F:F,DONNÉES!I:I,FALSE,0,1)</f>
        <v>#NAME?</v>
      </c>
    </row>
    <row r="4999" spans="1:10" x14ac:dyDescent="0.25">
      <c r="A4999" t="s">
        <v>44</v>
      </c>
      <c r="B4999" t="s">
        <v>77</v>
      </c>
      <c r="C4999" t="s">
        <v>78</v>
      </c>
      <c r="D4999" s="45">
        <v>241021</v>
      </c>
      <c r="E4999" t="s">
        <v>749</v>
      </c>
      <c r="F4999" s="45">
        <v>6365202</v>
      </c>
      <c r="G4999" t="s">
        <v>846</v>
      </c>
      <c r="H4999" s="45">
        <v>354658</v>
      </c>
      <c r="I4999" t="e">
        <f ca="1">_xlfn.XLOOKUP(Tableau1[[#This Row],[No. Sous-service]],DONNÉES!F:F,DONNÉES!H:H,FALSE,0,1)</f>
        <v>#NAME?</v>
      </c>
      <c r="J4999" t="e">
        <f ca="1">_xlfn.XLOOKUP(Tableau1[[#This Row],[No. Sous-service]],DONNÉES!F:F,DONNÉES!I:I,FALSE,0,1)</f>
        <v>#NAME?</v>
      </c>
    </row>
    <row r="5000" spans="1:10" x14ac:dyDescent="0.25">
      <c r="A5000" t="s">
        <v>44</v>
      </c>
      <c r="B5000" t="s">
        <v>77</v>
      </c>
      <c r="C5000" t="s">
        <v>78</v>
      </c>
      <c r="D5000" s="45">
        <v>241021</v>
      </c>
      <c r="E5000" t="s">
        <v>749</v>
      </c>
      <c r="F5000" s="45">
        <v>6365202</v>
      </c>
      <c r="G5000" t="s">
        <v>846</v>
      </c>
      <c r="H5000" s="45">
        <v>70107</v>
      </c>
      <c r="I5000" t="e">
        <f ca="1">_xlfn.XLOOKUP(Tableau1[[#This Row],[No. Sous-service]],DONNÉES!F:F,DONNÉES!H:H,FALSE,0,1)</f>
        <v>#NAME?</v>
      </c>
      <c r="J5000" t="e">
        <f ca="1">_xlfn.XLOOKUP(Tableau1[[#This Row],[No. Sous-service]],DONNÉES!F:F,DONNÉES!I:I,FALSE,0,1)</f>
        <v>#NAME?</v>
      </c>
    </row>
    <row r="5001" spans="1:10" x14ac:dyDescent="0.25">
      <c r="A5001" t="s">
        <v>44</v>
      </c>
      <c r="B5001" t="s">
        <v>77</v>
      </c>
      <c r="C5001" t="s">
        <v>78</v>
      </c>
      <c r="D5001" s="45">
        <v>241021</v>
      </c>
      <c r="E5001" t="s">
        <v>749</v>
      </c>
      <c r="F5001" s="45">
        <v>6365202</v>
      </c>
      <c r="G5001" t="s">
        <v>846</v>
      </c>
      <c r="H5001" s="45">
        <v>5902</v>
      </c>
      <c r="I5001" t="e">
        <f ca="1">_xlfn.XLOOKUP(Tableau1[[#This Row],[No. Sous-service]],DONNÉES!F:F,DONNÉES!H:H,FALSE,0,1)</f>
        <v>#NAME?</v>
      </c>
      <c r="J5001" t="e">
        <f ca="1">_xlfn.XLOOKUP(Tableau1[[#This Row],[No. Sous-service]],DONNÉES!F:F,DONNÉES!I:I,FALSE,0,1)</f>
        <v>#NAME?</v>
      </c>
    </row>
    <row r="5002" spans="1:10" x14ac:dyDescent="0.25">
      <c r="A5002" t="s">
        <v>44</v>
      </c>
      <c r="B5002" t="s">
        <v>77</v>
      </c>
      <c r="C5002" t="s">
        <v>78</v>
      </c>
      <c r="D5002" s="45">
        <v>241021</v>
      </c>
      <c r="E5002" t="s">
        <v>749</v>
      </c>
      <c r="F5002" s="45">
        <v>6365202</v>
      </c>
      <c r="G5002" t="s">
        <v>846</v>
      </c>
      <c r="H5002" s="45">
        <v>11067</v>
      </c>
      <c r="I5002" t="e">
        <f ca="1">_xlfn.XLOOKUP(Tableau1[[#This Row],[No. Sous-service]],DONNÉES!F:F,DONNÉES!H:H,FALSE,0,1)</f>
        <v>#NAME?</v>
      </c>
      <c r="J5002" t="e">
        <f ca="1">_xlfn.XLOOKUP(Tableau1[[#This Row],[No. Sous-service]],DONNÉES!F:F,DONNÉES!I:I,FALSE,0,1)</f>
        <v>#NAME?</v>
      </c>
    </row>
    <row r="5003" spans="1:10" x14ac:dyDescent="0.25">
      <c r="A5003" t="s">
        <v>44</v>
      </c>
      <c r="B5003" t="s">
        <v>77</v>
      </c>
      <c r="C5003" t="s">
        <v>78</v>
      </c>
      <c r="D5003" s="45">
        <v>241021</v>
      </c>
      <c r="E5003" t="s">
        <v>749</v>
      </c>
      <c r="F5003" s="45">
        <v>6365202</v>
      </c>
      <c r="G5003" t="s">
        <v>846</v>
      </c>
      <c r="H5003" s="45">
        <v>10687</v>
      </c>
      <c r="I5003" t="e">
        <f ca="1">_xlfn.XLOOKUP(Tableau1[[#This Row],[No. Sous-service]],DONNÉES!F:F,DONNÉES!H:H,FALSE,0,1)</f>
        <v>#NAME?</v>
      </c>
      <c r="J5003" t="e">
        <f ca="1">_xlfn.XLOOKUP(Tableau1[[#This Row],[No. Sous-service]],DONNÉES!F:F,DONNÉES!I:I,FALSE,0,1)</f>
        <v>#NAME?</v>
      </c>
    </row>
    <row r="5004" spans="1:10" x14ac:dyDescent="0.25">
      <c r="A5004" t="s">
        <v>44</v>
      </c>
      <c r="B5004" t="s">
        <v>77</v>
      </c>
      <c r="C5004" t="s">
        <v>78</v>
      </c>
      <c r="D5004" s="45">
        <v>241021</v>
      </c>
      <c r="E5004" t="s">
        <v>749</v>
      </c>
      <c r="F5004" s="45">
        <v>6365202</v>
      </c>
      <c r="G5004" t="s">
        <v>846</v>
      </c>
      <c r="H5004" s="45">
        <v>5860</v>
      </c>
      <c r="I5004" t="e">
        <f ca="1">_xlfn.XLOOKUP(Tableau1[[#This Row],[No. Sous-service]],DONNÉES!F:F,DONNÉES!H:H,FALSE,0,1)</f>
        <v>#NAME?</v>
      </c>
      <c r="J5004" t="e">
        <f ca="1">_xlfn.XLOOKUP(Tableau1[[#This Row],[No. Sous-service]],DONNÉES!F:F,DONNÉES!I:I,FALSE,0,1)</f>
        <v>#NAME?</v>
      </c>
    </row>
    <row r="5005" spans="1:10" x14ac:dyDescent="0.25">
      <c r="A5005" t="s">
        <v>44</v>
      </c>
      <c r="B5005" t="s">
        <v>77</v>
      </c>
      <c r="C5005" t="s">
        <v>78</v>
      </c>
      <c r="D5005" s="45">
        <v>241021</v>
      </c>
      <c r="E5005" t="s">
        <v>749</v>
      </c>
      <c r="F5005" s="45">
        <v>6363202</v>
      </c>
      <c r="G5005" t="s">
        <v>844</v>
      </c>
      <c r="H5005" s="45">
        <v>5831</v>
      </c>
      <c r="I5005" t="e">
        <f ca="1">_xlfn.XLOOKUP(Tableau1[[#This Row],[No. Sous-service]],DONNÉES!F:F,DONNÉES!H:H,FALSE,0,1)</f>
        <v>#NAME?</v>
      </c>
      <c r="J5005" t="e">
        <f ca="1">_xlfn.XLOOKUP(Tableau1[[#This Row],[No. Sous-service]],DONNÉES!F:F,DONNÉES!I:I,FALSE,0,1)</f>
        <v>#NAME?</v>
      </c>
    </row>
    <row r="5006" spans="1:10" x14ac:dyDescent="0.25">
      <c r="A5006" t="s">
        <v>44</v>
      </c>
      <c r="B5006" t="s">
        <v>77</v>
      </c>
      <c r="C5006" t="s">
        <v>78</v>
      </c>
      <c r="D5006" s="45">
        <v>241021</v>
      </c>
      <c r="E5006" t="s">
        <v>749</v>
      </c>
      <c r="F5006" s="45">
        <v>6363202</v>
      </c>
      <c r="G5006" t="s">
        <v>844</v>
      </c>
      <c r="H5006" s="45">
        <v>5834</v>
      </c>
      <c r="I5006" t="e">
        <f ca="1">_xlfn.XLOOKUP(Tableau1[[#This Row],[No. Sous-service]],DONNÉES!F:F,DONNÉES!H:H,FALSE,0,1)</f>
        <v>#NAME?</v>
      </c>
      <c r="J5006" t="e">
        <f ca="1">_xlfn.XLOOKUP(Tableau1[[#This Row],[No. Sous-service]],DONNÉES!F:F,DONNÉES!I:I,FALSE,0,1)</f>
        <v>#NAME?</v>
      </c>
    </row>
    <row r="5007" spans="1:10" x14ac:dyDescent="0.25">
      <c r="A5007" t="s">
        <v>44</v>
      </c>
      <c r="B5007" t="s">
        <v>77</v>
      </c>
      <c r="C5007" t="s">
        <v>78</v>
      </c>
      <c r="D5007" s="45">
        <v>241021</v>
      </c>
      <c r="E5007" t="s">
        <v>749</v>
      </c>
      <c r="F5007" s="45">
        <v>6363202</v>
      </c>
      <c r="G5007" t="s">
        <v>844</v>
      </c>
      <c r="H5007" s="45">
        <v>5825</v>
      </c>
      <c r="I5007" t="e">
        <f ca="1">_xlfn.XLOOKUP(Tableau1[[#This Row],[No. Sous-service]],DONNÉES!F:F,DONNÉES!H:H,FALSE,0,1)</f>
        <v>#NAME?</v>
      </c>
      <c r="J5007" t="e">
        <f ca="1">_xlfn.XLOOKUP(Tableau1[[#This Row],[No. Sous-service]],DONNÉES!F:F,DONNÉES!I:I,FALSE,0,1)</f>
        <v>#NAME?</v>
      </c>
    </row>
    <row r="5008" spans="1:10" x14ac:dyDescent="0.25">
      <c r="A5008" t="s">
        <v>44</v>
      </c>
      <c r="B5008" t="s">
        <v>77</v>
      </c>
      <c r="C5008" t="s">
        <v>78</v>
      </c>
      <c r="D5008" s="45">
        <v>241021</v>
      </c>
      <c r="E5008" t="s">
        <v>749</v>
      </c>
      <c r="F5008" s="45">
        <v>6363202</v>
      </c>
      <c r="G5008" t="s">
        <v>844</v>
      </c>
      <c r="H5008" s="45">
        <v>6729</v>
      </c>
      <c r="I5008" t="e">
        <f ca="1">_xlfn.XLOOKUP(Tableau1[[#This Row],[No. Sous-service]],DONNÉES!F:F,DONNÉES!H:H,FALSE,0,1)</f>
        <v>#NAME?</v>
      </c>
      <c r="J5008" t="e">
        <f ca="1">_xlfn.XLOOKUP(Tableau1[[#This Row],[No. Sous-service]],DONNÉES!F:F,DONNÉES!I:I,FALSE,0,1)</f>
        <v>#NAME?</v>
      </c>
    </row>
    <row r="5009" spans="1:10" x14ac:dyDescent="0.25">
      <c r="A5009" t="s">
        <v>44</v>
      </c>
      <c r="B5009" t="s">
        <v>77</v>
      </c>
      <c r="C5009" t="s">
        <v>78</v>
      </c>
      <c r="D5009" s="45">
        <v>241021</v>
      </c>
      <c r="E5009" t="s">
        <v>749</v>
      </c>
      <c r="F5009" s="45">
        <v>6363202</v>
      </c>
      <c r="G5009" t="s">
        <v>844</v>
      </c>
      <c r="H5009" s="45">
        <v>5837</v>
      </c>
      <c r="I5009" t="e">
        <f ca="1">_xlfn.XLOOKUP(Tableau1[[#This Row],[No. Sous-service]],DONNÉES!F:F,DONNÉES!H:H,FALSE,0,1)</f>
        <v>#NAME?</v>
      </c>
      <c r="J5009" t="e">
        <f ca="1">_xlfn.XLOOKUP(Tableau1[[#This Row],[No. Sous-service]],DONNÉES!F:F,DONNÉES!I:I,FALSE,0,1)</f>
        <v>#NAME?</v>
      </c>
    </row>
    <row r="5010" spans="1:10" x14ac:dyDescent="0.25">
      <c r="A5010" t="s">
        <v>44</v>
      </c>
      <c r="B5010" t="s">
        <v>77</v>
      </c>
      <c r="C5010" t="s">
        <v>78</v>
      </c>
      <c r="D5010" s="45">
        <v>241021</v>
      </c>
      <c r="E5010" t="s">
        <v>749</v>
      </c>
      <c r="F5010" s="45">
        <v>6363202</v>
      </c>
      <c r="G5010" t="s">
        <v>844</v>
      </c>
      <c r="H5010" s="45">
        <v>6543</v>
      </c>
      <c r="I5010" t="e">
        <f ca="1">_xlfn.XLOOKUP(Tableau1[[#This Row],[No. Sous-service]],DONNÉES!F:F,DONNÉES!H:H,FALSE,0,1)</f>
        <v>#NAME?</v>
      </c>
      <c r="J5010" t="e">
        <f ca="1">_xlfn.XLOOKUP(Tableau1[[#This Row],[No. Sous-service]],DONNÉES!F:F,DONNÉES!I:I,FALSE,0,1)</f>
        <v>#NAME?</v>
      </c>
    </row>
    <row r="5011" spans="1:10" x14ac:dyDescent="0.25">
      <c r="A5011" t="s">
        <v>44</v>
      </c>
      <c r="B5011" t="s">
        <v>77</v>
      </c>
      <c r="C5011" t="s">
        <v>78</v>
      </c>
      <c r="D5011" s="45">
        <v>241021</v>
      </c>
      <c r="E5011" t="s">
        <v>749</v>
      </c>
      <c r="F5011" s="45">
        <v>6363202</v>
      </c>
      <c r="G5011" t="s">
        <v>844</v>
      </c>
      <c r="H5011" s="45">
        <v>6276</v>
      </c>
      <c r="I5011" t="e">
        <f ca="1">_xlfn.XLOOKUP(Tableau1[[#This Row],[No. Sous-service]],DONNÉES!F:F,DONNÉES!H:H,FALSE,0,1)</f>
        <v>#NAME?</v>
      </c>
      <c r="J5011" t="e">
        <f ca="1">_xlfn.XLOOKUP(Tableau1[[#This Row],[No. Sous-service]],DONNÉES!F:F,DONNÉES!I:I,FALSE,0,1)</f>
        <v>#NAME?</v>
      </c>
    </row>
    <row r="5012" spans="1:10" x14ac:dyDescent="0.25">
      <c r="A5012" t="s">
        <v>44</v>
      </c>
      <c r="B5012" t="s">
        <v>77</v>
      </c>
      <c r="C5012" t="s">
        <v>78</v>
      </c>
      <c r="D5012" s="45">
        <v>241021</v>
      </c>
      <c r="E5012" t="s">
        <v>749</v>
      </c>
      <c r="F5012" s="45">
        <v>6363202</v>
      </c>
      <c r="G5012" t="s">
        <v>844</v>
      </c>
      <c r="H5012" s="45">
        <v>5845</v>
      </c>
      <c r="I5012" t="e">
        <f ca="1">_xlfn.XLOOKUP(Tableau1[[#This Row],[No. Sous-service]],DONNÉES!F:F,DONNÉES!H:H,FALSE,0,1)</f>
        <v>#NAME?</v>
      </c>
      <c r="J5012" t="e">
        <f ca="1">_xlfn.XLOOKUP(Tableau1[[#This Row],[No. Sous-service]],DONNÉES!F:F,DONNÉES!I:I,FALSE,0,1)</f>
        <v>#NAME?</v>
      </c>
    </row>
    <row r="5013" spans="1:10" x14ac:dyDescent="0.25">
      <c r="A5013" t="s">
        <v>44</v>
      </c>
      <c r="B5013" t="s">
        <v>77</v>
      </c>
      <c r="C5013" t="s">
        <v>78</v>
      </c>
      <c r="D5013" s="45">
        <v>241021</v>
      </c>
      <c r="E5013" t="s">
        <v>749</v>
      </c>
      <c r="F5013" s="45">
        <v>6363202</v>
      </c>
      <c r="G5013" t="s">
        <v>844</v>
      </c>
      <c r="H5013" s="45">
        <v>6740</v>
      </c>
      <c r="I5013" t="e">
        <f ca="1">_xlfn.XLOOKUP(Tableau1[[#This Row],[No. Sous-service]],DONNÉES!F:F,DONNÉES!H:H,FALSE,0,1)</f>
        <v>#NAME?</v>
      </c>
      <c r="J5013" t="e">
        <f ca="1">_xlfn.XLOOKUP(Tableau1[[#This Row],[No. Sous-service]],DONNÉES!F:F,DONNÉES!I:I,FALSE,0,1)</f>
        <v>#NAME?</v>
      </c>
    </row>
    <row r="5014" spans="1:10" x14ac:dyDescent="0.25">
      <c r="A5014" t="s">
        <v>44</v>
      </c>
      <c r="B5014" t="s">
        <v>77</v>
      </c>
      <c r="C5014" t="s">
        <v>78</v>
      </c>
      <c r="D5014" s="45">
        <v>241021</v>
      </c>
      <c r="E5014" t="s">
        <v>749</v>
      </c>
      <c r="F5014" s="45">
        <v>6363202</v>
      </c>
      <c r="G5014" t="s">
        <v>844</v>
      </c>
      <c r="H5014" s="45">
        <v>5908</v>
      </c>
      <c r="I5014" t="e">
        <f ca="1">_xlfn.XLOOKUP(Tableau1[[#This Row],[No. Sous-service]],DONNÉES!F:F,DONNÉES!H:H,FALSE,0,1)</f>
        <v>#NAME?</v>
      </c>
      <c r="J5014" t="e">
        <f ca="1">_xlfn.XLOOKUP(Tableau1[[#This Row],[No. Sous-service]],DONNÉES!F:F,DONNÉES!I:I,FALSE,0,1)</f>
        <v>#NAME?</v>
      </c>
    </row>
    <row r="5015" spans="1:10" x14ac:dyDescent="0.25">
      <c r="A5015" t="s">
        <v>44</v>
      </c>
      <c r="B5015" t="s">
        <v>77</v>
      </c>
      <c r="C5015" t="s">
        <v>78</v>
      </c>
      <c r="D5015" s="45">
        <v>241021</v>
      </c>
      <c r="E5015" t="s">
        <v>749</v>
      </c>
      <c r="F5015" s="45">
        <v>6363202</v>
      </c>
      <c r="G5015" t="s">
        <v>844</v>
      </c>
      <c r="H5015" s="45">
        <v>10191</v>
      </c>
      <c r="I5015" t="e">
        <f ca="1">_xlfn.XLOOKUP(Tableau1[[#This Row],[No. Sous-service]],DONNÉES!F:F,DONNÉES!H:H,FALSE,0,1)</f>
        <v>#NAME?</v>
      </c>
      <c r="J5015" t="e">
        <f ca="1">_xlfn.XLOOKUP(Tableau1[[#This Row],[No. Sous-service]],DONNÉES!F:F,DONNÉES!I:I,FALSE,0,1)</f>
        <v>#NAME?</v>
      </c>
    </row>
    <row r="5016" spans="1:10" x14ac:dyDescent="0.25">
      <c r="A5016" t="s">
        <v>44</v>
      </c>
      <c r="B5016" t="s">
        <v>77</v>
      </c>
      <c r="C5016" t="s">
        <v>78</v>
      </c>
      <c r="D5016" s="45">
        <v>241021</v>
      </c>
      <c r="E5016" t="s">
        <v>749</v>
      </c>
      <c r="F5016" s="45">
        <v>6363202</v>
      </c>
      <c r="G5016" t="s">
        <v>844</v>
      </c>
      <c r="H5016" s="45">
        <v>10192</v>
      </c>
      <c r="I5016" t="e">
        <f ca="1">_xlfn.XLOOKUP(Tableau1[[#This Row],[No. Sous-service]],DONNÉES!F:F,DONNÉES!H:H,FALSE,0,1)</f>
        <v>#NAME?</v>
      </c>
      <c r="J5016" t="e">
        <f ca="1">_xlfn.XLOOKUP(Tableau1[[#This Row],[No. Sous-service]],DONNÉES!F:F,DONNÉES!I:I,FALSE,0,1)</f>
        <v>#NAME?</v>
      </c>
    </row>
    <row r="5017" spans="1:10" x14ac:dyDescent="0.25">
      <c r="A5017" t="s">
        <v>44</v>
      </c>
      <c r="B5017" t="s">
        <v>77</v>
      </c>
      <c r="C5017" t="s">
        <v>78</v>
      </c>
      <c r="D5017" s="45">
        <v>241021</v>
      </c>
      <c r="E5017" t="s">
        <v>749</v>
      </c>
      <c r="F5017" s="45">
        <v>6363202</v>
      </c>
      <c r="G5017" t="s">
        <v>844</v>
      </c>
      <c r="H5017" s="45">
        <v>5909</v>
      </c>
      <c r="I5017" t="e">
        <f ca="1">_xlfn.XLOOKUP(Tableau1[[#This Row],[No. Sous-service]],DONNÉES!F:F,DONNÉES!H:H,FALSE,0,1)</f>
        <v>#NAME?</v>
      </c>
      <c r="J5017" t="e">
        <f ca="1">_xlfn.XLOOKUP(Tableau1[[#This Row],[No. Sous-service]],DONNÉES!F:F,DONNÉES!I:I,FALSE,0,1)</f>
        <v>#NAME?</v>
      </c>
    </row>
    <row r="5018" spans="1:10" x14ac:dyDescent="0.25">
      <c r="A5018" t="s">
        <v>44</v>
      </c>
      <c r="B5018" t="s">
        <v>77</v>
      </c>
      <c r="C5018" t="s">
        <v>78</v>
      </c>
      <c r="D5018" s="45">
        <v>241021</v>
      </c>
      <c r="E5018" t="s">
        <v>749</v>
      </c>
      <c r="F5018" s="45">
        <v>6363202</v>
      </c>
      <c r="G5018" t="s">
        <v>844</v>
      </c>
      <c r="H5018" s="45">
        <v>5933</v>
      </c>
      <c r="I5018" t="e">
        <f ca="1">_xlfn.XLOOKUP(Tableau1[[#This Row],[No. Sous-service]],DONNÉES!F:F,DONNÉES!H:H,FALSE,0,1)</f>
        <v>#NAME?</v>
      </c>
      <c r="J5018" t="e">
        <f ca="1">_xlfn.XLOOKUP(Tableau1[[#This Row],[No. Sous-service]],DONNÉES!F:F,DONNÉES!I:I,FALSE,0,1)</f>
        <v>#NAME?</v>
      </c>
    </row>
    <row r="5019" spans="1:10" x14ac:dyDescent="0.25">
      <c r="A5019" t="s">
        <v>44</v>
      </c>
      <c r="B5019" t="s">
        <v>77</v>
      </c>
      <c r="C5019" t="s">
        <v>78</v>
      </c>
      <c r="D5019" s="45">
        <v>241021</v>
      </c>
      <c r="E5019" t="s">
        <v>749</v>
      </c>
      <c r="F5019" s="45">
        <v>6363202</v>
      </c>
      <c r="G5019" t="s">
        <v>844</v>
      </c>
      <c r="H5019" s="45">
        <v>6738</v>
      </c>
      <c r="I5019" t="e">
        <f ca="1">_xlfn.XLOOKUP(Tableau1[[#This Row],[No. Sous-service]],DONNÉES!F:F,DONNÉES!H:H,FALSE,0,1)</f>
        <v>#NAME?</v>
      </c>
      <c r="J5019" t="e">
        <f ca="1">_xlfn.XLOOKUP(Tableau1[[#This Row],[No. Sous-service]],DONNÉES!F:F,DONNÉES!I:I,FALSE,0,1)</f>
        <v>#NAME?</v>
      </c>
    </row>
    <row r="5020" spans="1:10" x14ac:dyDescent="0.25">
      <c r="A5020" t="s">
        <v>293</v>
      </c>
      <c r="B5020" t="s">
        <v>77</v>
      </c>
      <c r="C5020" t="s">
        <v>78</v>
      </c>
      <c r="D5020" s="45">
        <v>241021</v>
      </c>
      <c r="E5020" t="s">
        <v>749</v>
      </c>
      <c r="F5020" s="45">
        <v>6363202</v>
      </c>
      <c r="G5020" t="s">
        <v>844</v>
      </c>
      <c r="H5020" s="45">
        <v>10766</v>
      </c>
      <c r="I5020" t="e">
        <f ca="1">_xlfn.XLOOKUP(Tableau1[[#This Row],[No. Sous-service]],DONNÉES!F:F,DONNÉES!H:H,FALSE,0,1)</f>
        <v>#NAME?</v>
      </c>
      <c r="J5020" t="e">
        <f ca="1">_xlfn.XLOOKUP(Tableau1[[#This Row],[No. Sous-service]],DONNÉES!F:F,DONNÉES!I:I,FALSE,0,1)</f>
        <v>#NAME?</v>
      </c>
    </row>
    <row r="5021" spans="1:10" x14ac:dyDescent="0.25">
      <c r="A5021" t="s">
        <v>293</v>
      </c>
      <c r="B5021" t="s">
        <v>77</v>
      </c>
      <c r="C5021" t="s">
        <v>78</v>
      </c>
      <c r="D5021" s="45">
        <v>241021</v>
      </c>
      <c r="E5021" t="s">
        <v>749</v>
      </c>
      <c r="F5021" s="45">
        <v>6363202</v>
      </c>
      <c r="G5021" t="s">
        <v>844</v>
      </c>
      <c r="H5021" s="45">
        <v>10765</v>
      </c>
      <c r="I5021" t="e">
        <f ca="1">_xlfn.XLOOKUP(Tableau1[[#This Row],[No. Sous-service]],DONNÉES!F:F,DONNÉES!H:H,FALSE,0,1)</f>
        <v>#NAME?</v>
      </c>
      <c r="J5021" t="e">
        <f ca="1">_xlfn.XLOOKUP(Tableau1[[#This Row],[No. Sous-service]],DONNÉES!F:F,DONNÉES!I:I,FALSE,0,1)</f>
        <v>#NAME?</v>
      </c>
    </row>
    <row r="5022" spans="1:10" x14ac:dyDescent="0.25">
      <c r="A5022" t="s">
        <v>44</v>
      </c>
      <c r="B5022" t="s">
        <v>77</v>
      </c>
      <c r="C5022" t="s">
        <v>78</v>
      </c>
      <c r="D5022" s="45">
        <v>241021</v>
      </c>
      <c r="E5022" t="s">
        <v>749</v>
      </c>
      <c r="F5022" s="45">
        <v>6363202</v>
      </c>
      <c r="G5022" t="s">
        <v>844</v>
      </c>
      <c r="H5022" s="45">
        <v>10684</v>
      </c>
      <c r="I5022" t="e">
        <f ca="1">_xlfn.XLOOKUP(Tableau1[[#This Row],[No. Sous-service]],DONNÉES!F:F,DONNÉES!H:H,FALSE,0,1)</f>
        <v>#NAME?</v>
      </c>
      <c r="J5022" t="e">
        <f ca="1">_xlfn.XLOOKUP(Tableau1[[#This Row],[No. Sous-service]],DONNÉES!F:F,DONNÉES!I:I,FALSE,0,1)</f>
        <v>#NAME?</v>
      </c>
    </row>
    <row r="5023" spans="1:10" x14ac:dyDescent="0.25">
      <c r="A5023" t="s">
        <v>44</v>
      </c>
      <c r="B5023" t="s">
        <v>77</v>
      </c>
      <c r="C5023" t="s">
        <v>78</v>
      </c>
      <c r="D5023" s="45">
        <v>241021</v>
      </c>
      <c r="E5023" t="s">
        <v>749</v>
      </c>
      <c r="F5023" s="45">
        <v>6363202</v>
      </c>
      <c r="G5023" t="s">
        <v>844</v>
      </c>
      <c r="H5023" s="45">
        <v>10565</v>
      </c>
      <c r="I5023" t="e">
        <f ca="1">_xlfn.XLOOKUP(Tableau1[[#This Row],[No. Sous-service]],DONNÉES!F:F,DONNÉES!H:H,FALSE,0,1)</f>
        <v>#NAME?</v>
      </c>
      <c r="J5023" t="e">
        <f ca="1">_xlfn.XLOOKUP(Tableau1[[#This Row],[No. Sous-service]],DONNÉES!F:F,DONNÉES!I:I,FALSE,0,1)</f>
        <v>#NAME?</v>
      </c>
    </row>
    <row r="5024" spans="1:10" x14ac:dyDescent="0.25">
      <c r="A5024" t="s">
        <v>44</v>
      </c>
      <c r="B5024" t="s">
        <v>77</v>
      </c>
      <c r="C5024" t="s">
        <v>78</v>
      </c>
      <c r="D5024" s="45">
        <v>241021</v>
      </c>
      <c r="E5024" t="s">
        <v>749</v>
      </c>
      <c r="F5024" s="45">
        <v>6363202</v>
      </c>
      <c r="G5024" t="s">
        <v>844</v>
      </c>
      <c r="H5024" s="45">
        <v>6741</v>
      </c>
      <c r="I5024" t="e">
        <f ca="1">_xlfn.XLOOKUP(Tableau1[[#This Row],[No. Sous-service]],DONNÉES!F:F,DONNÉES!H:H,FALSE,0,1)</f>
        <v>#NAME?</v>
      </c>
      <c r="J5024" t="e">
        <f ca="1">_xlfn.XLOOKUP(Tableau1[[#This Row],[No. Sous-service]],DONNÉES!F:F,DONNÉES!I:I,FALSE,0,1)</f>
        <v>#NAME?</v>
      </c>
    </row>
    <row r="5025" spans="1:10" x14ac:dyDescent="0.25">
      <c r="A5025" t="s">
        <v>44</v>
      </c>
      <c r="B5025" t="s">
        <v>77</v>
      </c>
      <c r="C5025" t="s">
        <v>78</v>
      </c>
      <c r="D5025" s="45">
        <v>241021</v>
      </c>
      <c r="E5025" t="s">
        <v>749</v>
      </c>
      <c r="F5025" s="45">
        <v>6363202</v>
      </c>
      <c r="G5025" t="s">
        <v>844</v>
      </c>
      <c r="H5025" s="45">
        <v>7705</v>
      </c>
      <c r="I5025" t="e">
        <f ca="1">_xlfn.XLOOKUP(Tableau1[[#This Row],[No. Sous-service]],DONNÉES!F:F,DONNÉES!H:H,FALSE,0,1)</f>
        <v>#NAME?</v>
      </c>
      <c r="J5025" t="e">
        <f ca="1">_xlfn.XLOOKUP(Tableau1[[#This Row],[No. Sous-service]],DONNÉES!F:F,DONNÉES!I:I,FALSE,0,1)</f>
        <v>#NAME?</v>
      </c>
    </row>
    <row r="5026" spans="1:10" x14ac:dyDescent="0.25">
      <c r="A5026" t="s">
        <v>44</v>
      </c>
      <c r="B5026" t="s">
        <v>77</v>
      </c>
      <c r="C5026" t="s">
        <v>78</v>
      </c>
      <c r="D5026" s="45">
        <v>241021</v>
      </c>
      <c r="E5026" t="s">
        <v>749</v>
      </c>
      <c r="F5026" s="45">
        <v>6363202</v>
      </c>
      <c r="G5026" t="s">
        <v>844</v>
      </c>
      <c r="H5026" s="45">
        <v>11077</v>
      </c>
      <c r="I5026" t="e">
        <f ca="1">_xlfn.XLOOKUP(Tableau1[[#This Row],[No. Sous-service]],DONNÉES!F:F,DONNÉES!H:H,FALSE,0,1)</f>
        <v>#NAME?</v>
      </c>
      <c r="J5026" t="e">
        <f ca="1">_xlfn.XLOOKUP(Tableau1[[#This Row],[No. Sous-service]],DONNÉES!F:F,DONNÉES!I:I,FALSE,0,1)</f>
        <v>#NAME?</v>
      </c>
    </row>
    <row r="5027" spans="1:10" x14ac:dyDescent="0.25">
      <c r="A5027" t="s">
        <v>44</v>
      </c>
      <c r="B5027" t="s">
        <v>77</v>
      </c>
      <c r="C5027" t="s">
        <v>78</v>
      </c>
      <c r="D5027" s="45">
        <v>241021</v>
      </c>
      <c r="E5027" t="s">
        <v>749</v>
      </c>
      <c r="F5027" s="45">
        <v>6363202</v>
      </c>
      <c r="G5027" t="s">
        <v>844</v>
      </c>
      <c r="H5027" s="45">
        <v>6838</v>
      </c>
      <c r="I5027" t="e">
        <f ca="1">_xlfn.XLOOKUP(Tableau1[[#This Row],[No. Sous-service]],DONNÉES!F:F,DONNÉES!H:H,FALSE,0,1)</f>
        <v>#NAME?</v>
      </c>
      <c r="J5027" t="e">
        <f ca="1">_xlfn.XLOOKUP(Tableau1[[#This Row],[No. Sous-service]],DONNÉES!F:F,DONNÉES!I:I,FALSE,0,1)</f>
        <v>#NAME?</v>
      </c>
    </row>
    <row r="5028" spans="1:10" x14ac:dyDescent="0.25">
      <c r="A5028" t="s">
        <v>44</v>
      </c>
      <c r="B5028" t="s">
        <v>77</v>
      </c>
      <c r="C5028" t="s">
        <v>78</v>
      </c>
      <c r="D5028" s="45">
        <v>241021</v>
      </c>
      <c r="E5028" t="s">
        <v>749</v>
      </c>
      <c r="F5028" s="45">
        <v>6363202</v>
      </c>
      <c r="G5028" t="s">
        <v>844</v>
      </c>
      <c r="H5028" s="45">
        <v>70100</v>
      </c>
      <c r="I5028" t="e">
        <f ca="1">_xlfn.XLOOKUP(Tableau1[[#This Row],[No. Sous-service]],DONNÉES!F:F,DONNÉES!H:H,FALSE,0,1)</f>
        <v>#NAME?</v>
      </c>
      <c r="J5028" t="e">
        <f ca="1">_xlfn.XLOOKUP(Tableau1[[#This Row],[No. Sous-service]],DONNÉES!F:F,DONNÉES!I:I,FALSE,0,1)</f>
        <v>#NAME?</v>
      </c>
    </row>
    <row r="5029" spans="1:10" x14ac:dyDescent="0.25">
      <c r="A5029" t="s">
        <v>44</v>
      </c>
      <c r="B5029" t="s">
        <v>77</v>
      </c>
      <c r="C5029" t="s">
        <v>78</v>
      </c>
      <c r="D5029" s="45">
        <v>241021</v>
      </c>
      <c r="E5029" t="s">
        <v>749</v>
      </c>
      <c r="F5029" s="45">
        <v>6363202</v>
      </c>
      <c r="G5029" t="s">
        <v>844</v>
      </c>
      <c r="H5029" s="45">
        <v>70113</v>
      </c>
      <c r="I5029" t="e">
        <f ca="1">_xlfn.XLOOKUP(Tableau1[[#This Row],[No. Sous-service]],DONNÉES!F:F,DONNÉES!H:H,FALSE,0,1)</f>
        <v>#NAME?</v>
      </c>
      <c r="J5029" t="e">
        <f ca="1">_xlfn.XLOOKUP(Tableau1[[#This Row],[No. Sous-service]],DONNÉES!F:F,DONNÉES!I:I,FALSE,0,1)</f>
        <v>#NAME?</v>
      </c>
    </row>
    <row r="5030" spans="1:10" x14ac:dyDescent="0.25">
      <c r="A5030" t="s">
        <v>44</v>
      </c>
      <c r="B5030" t="s">
        <v>77</v>
      </c>
      <c r="C5030" t="s">
        <v>78</v>
      </c>
      <c r="D5030" s="45">
        <v>241021</v>
      </c>
      <c r="E5030" t="s">
        <v>749</v>
      </c>
      <c r="F5030" s="45">
        <v>6363202</v>
      </c>
      <c r="G5030" t="s">
        <v>844</v>
      </c>
      <c r="H5030" s="45">
        <v>6431</v>
      </c>
      <c r="I5030" t="e">
        <f ca="1">_xlfn.XLOOKUP(Tableau1[[#This Row],[No. Sous-service]],DONNÉES!F:F,DONNÉES!H:H,FALSE,0,1)</f>
        <v>#NAME?</v>
      </c>
      <c r="J5030" t="e">
        <f ca="1">_xlfn.XLOOKUP(Tableau1[[#This Row],[No. Sous-service]],DONNÉES!F:F,DONNÉES!I:I,FALSE,0,1)</f>
        <v>#NAME?</v>
      </c>
    </row>
    <row r="5031" spans="1:10" x14ac:dyDescent="0.25">
      <c r="A5031" t="s">
        <v>44</v>
      </c>
      <c r="B5031" t="s">
        <v>77</v>
      </c>
      <c r="C5031" t="s">
        <v>78</v>
      </c>
      <c r="D5031" s="45">
        <v>241021</v>
      </c>
      <c r="E5031" t="s">
        <v>749</v>
      </c>
      <c r="F5031" s="45">
        <v>6363202</v>
      </c>
      <c r="G5031" t="s">
        <v>844</v>
      </c>
      <c r="H5031" s="45">
        <v>5843</v>
      </c>
      <c r="I5031" t="e">
        <f ca="1">_xlfn.XLOOKUP(Tableau1[[#This Row],[No. Sous-service]],DONNÉES!F:F,DONNÉES!H:H,FALSE,0,1)</f>
        <v>#NAME?</v>
      </c>
      <c r="J5031" t="e">
        <f ca="1">_xlfn.XLOOKUP(Tableau1[[#This Row],[No. Sous-service]],DONNÉES!F:F,DONNÉES!I:I,FALSE,0,1)</f>
        <v>#NAME?</v>
      </c>
    </row>
    <row r="5032" spans="1:10" x14ac:dyDescent="0.25">
      <c r="A5032" t="s">
        <v>44</v>
      </c>
      <c r="B5032" t="s">
        <v>77</v>
      </c>
      <c r="C5032" t="s">
        <v>78</v>
      </c>
      <c r="D5032" s="45">
        <v>241021</v>
      </c>
      <c r="E5032" t="s">
        <v>749</v>
      </c>
      <c r="F5032" s="45">
        <v>6363202</v>
      </c>
      <c r="G5032" t="s">
        <v>844</v>
      </c>
      <c r="H5032" s="45">
        <v>11070</v>
      </c>
      <c r="I5032" t="e">
        <f ca="1">_xlfn.XLOOKUP(Tableau1[[#This Row],[No. Sous-service]],DONNÉES!F:F,DONNÉES!H:H,FALSE,0,1)</f>
        <v>#NAME?</v>
      </c>
      <c r="J5032" t="e">
        <f ca="1">_xlfn.XLOOKUP(Tableau1[[#This Row],[No. Sous-service]],DONNÉES!F:F,DONNÉES!I:I,FALSE,0,1)</f>
        <v>#NAME?</v>
      </c>
    </row>
    <row r="5033" spans="1:10" x14ac:dyDescent="0.25">
      <c r="A5033" t="s">
        <v>293</v>
      </c>
      <c r="B5033" t="s">
        <v>77</v>
      </c>
      <c r="C5033" t="s">
        <v>78</v>
      </c>
      <c r="D5033" s="45">
        <v>241021</v>
      </c>
      <c r="E5033" t="s">
        <v>749</v>
      </c>
      <c r="F5033" s="45">
        <v>6363202</v>
      </c>
      <c r="G5033" t="s">
        <v>844</v>
      </c>
      <c r="H5033" s="45">
        <v>880323</v>
      </c>
      <c r="I5033" t="e">
        <f ca="1">_xlfn.XLOOKUP(Tableau1[[#This Row],[No. Sous-service]],DONNÉES!F:F,DONNÉES!H:H,FALSE,0,1)</f>
        <v>#NAME?</v>
      </c>
      <c r="J5033" t="e">
        <f ca="1">_xlfn.XLOOKUP(Tableau1[[#This Row],[No. Sous-service]],DONNÉES!F:F,DONNÉES!I:I,FALSE,0,1)</f>
        <v>#NAME?</v>
      </c>
    </row>
    <row r="5034" spans="1:10" x14ac:dyDescent="0.25">
      <c r="A5034" t="s">
        <v>44</v>
      </c>
      <c r="B5034" t="s">
        <v>77</v>
      </c>
      <c r="C5034" t="s">
        <v>78</v>
      </c>
      <c r="D5034" s="45">
        <v>241021</v>
      </c>
      <c r="E5034" t="s">
        <v>749</v>
      </c>
      <c r="F5034" s="45">
        <v>6363202</v>
      </c>
      <c r="G5034" t="s">
        <v>844</v>
      </c>
      <c r="H5034" s="45">
        <v>11074</v>
      </c>
      <c r="I5034" t="e">
        <f ca="1">_xlfn.XLOOKUP(Tableau1[[#This Row],[No. Sous-service]],DONNÉES!F:F,DONNÉES!H:H,FALSE,0,1)</f>
        <v>#NAME?</v>
      </c>
      <c r="J5034" t="e">
        <f ca="1">_xlfn.XLOOKUP(Tableau1[[#This Row],[No. Sous-service]],DONNÉES!F:F,DONNÉES!I:I,FALSE,0,1)</f>
        <v>#NAME?</v>
      </c>
    </row>
    <row r="5035" spans="1:10" x14ac:dyDescent="0.25">
      <c r="A5035" t="s">
        <v>44</v>
      </c>
      <c r="B5035" t="s">
        <v>77</v>
      </c>
      <c r="C5035" t="s">
        <v>78</v>
      </c>
      <c r="D5035" s="45">
        <v>241021</v>
      </c>
      <c r="E5035" t="s">
        <v>749</v>
      </c>
      <c r="F5035" s="45">
        <v>6363202</v>
      </c>
      <c r="G5035" t="s">
        <v>844</v>
      </c>
      <c r="H5035" s="45">
        <v>6561</v>
      </c>
      <c r="I5035" t="e">
        <f ca="1">_xlfn.XLOOKUP(Tableau1[[#This Row],[No. Sous-service]],DONNÉES!F:F,DONNÉES!H:H,FALSE,0,1)</f>
        <v>#NAME?</v>
      </c>
      <c r="J5035" t="e">
        <f ca="1">_xlfn.XLOOKUP(Tableau1[[#This Row],[No. Sous-service]],DONNÉES!F:F,DONNÉES!I:I,FALSE,0,1)</f>
        <v>#NAME?</v>
      </c>
    </row>
    <row r="5036" spans="1:10" x14ac:dyDescent="0.25">
      <c r="A5036" t="s">
        <v>44</v>
      </c>
      <c r="B5036" t="s">
        <v>77</v>
      </c>
      <c r="C5036" t="s">
        <v>78</v>
      </c>
      <c r="D5036" s="45">
        <v>241021</v>
      </c>
      <c r="E5036" t="s">
        <v>749</v>
      </c>
      <c r="F5036" s="45">
        <v>6363202</v>
      </c>
      <c r="G5036" t="s">
        <v>844</v>
      </c>
      <c r="H5036" s="45">
        <v>5836</v>
      </c>
      <c r="I5036" t="e">
        <f ca="1">_xlfn.XLOOKUP(Tableau1[[#This Row],[No. Sous-service]],DONNÉES!F:F,DONNÉES!H:H,FALSE,0,1)</f>
        <v>#NAME?</v>
      </c>
      <c r="J5036" t="e">
        <f ca="1">_xlfn.XLOOKUP(Tableau1[[#This Row],[No. Sous-service]],DONNÉES!F:F,DONNÉES!I:I,FALSE,0,1)</f>
        <v>#NAME?</v>
      </c>
    </row>
    <row r="5037" spans="1:10" x14ac:dyDescent="0.25">
      <c r="A5037" t="s">
        <v>44</v>
      </c>
      <c r="B5037" t="s">
        <v>77</v>
      </c>
      <c r="C5037" t="s">
        <v>78</v>
      </c>
      <c r="D5037" s="45">
        <v>241021</v>
      </c>
      <c r="E5037" t="s">
        <v>749</v>
      </c>
      <c r="F5037" s="45">
        <v>6363202</v>
      </c>
      <c r="G5037" t="s">
        <v>844</v>
      </c>
      <c r="H5037" s="45">
        <v>70111</v>
      </c>
      <c r="I5037" t="e">
        <f ca="1">_xlfn.XLOOKUP(Tableau1[[#This Row],[No. Sous-service]],DONNÉES!F:F,DONNÉES!H:H,FALSE,0,1)</f>
        <v>#NAME?</v>
      </c>
      <c r="J5037" t="e">
        <f ca="1">_xlfn.XLOOKUP(Tableau1[[#This Row],[No. Sous-service]],DONNÉES!F:F,DONNÉES!I:I,FALSE,0,1)</f>
        <v>#NAME?</v>
      </c>
    </row>
    <row r="5038" spans="1:10" x14ac:dyDescent="0.25">
      <c r="A5038" t="s">
        <v>44</v>
      </c>
      <c r="B5038" t="s">
        <v>77</v>
      </c>
      <c r="C5038" t="s">
        <v>78</v>
      </c>
      <c r="D5038" s="45">
        <v>241021</v>
      </c>
      <c r="E5038" t="s">
        <v>749</v>
      </c>
      <c r="F5038" s="45">
        <v>6363202</v>
      </c>
      <c r="G5038" t="s">
        <v>844</v>
      </c>
      <c r="H5038" s="45">
        <v>5826</v>
      </c>
      <c r="I5038" t="e">
        <f ca="1">_xlfn.XLOOKUP(Tableau1[[#This Row],[No. Sous-service]],DONNÉES!F:F,DONNÉES!H:H,FALSE,0,1)</f>
        <v>#NAME?</v>
      </c>
      <c r="J5038" t="e">
        <f ca="1">_xlfn.XLOOKUP(Tableau1[[#This Row],[No. Sous-service]],DONNÉES!F:F,DONNÉES!I:I,FALSE,0,1)</f>
        <v>#NAME?</v>
      </c>
    </row>
    <row r="5039" spans="1:10" x14ac:dyDescent="0.25">
      <c r="A5039" t="s">
        <v>44</v>
      </c>
      <c r="B5039" t="s">
        <v>77</v>
      </c>
      <c r="C5039" t="s">
        <v>78</v>
      </c>
      <c r="D5039" s="45">
        <v>241021</v>
      </c>
      <c r="E5039" t="s">
        <v>749</v>
      </c>
      <c r="F5039" s="45">
        <v>6363202</v>
      </c>
      <c r="G5039" t="s">
        <v>844</v>
      </c>
      <c r="H5039" s="45">
        <v>660037</v>
      </c>
      <c r="I5039" t="e">
        <f ca="1">_xlfn.XLOOKUP(Tableau1[[#This Row],[No. Sous-service]],DONNÉES!F:F,DONNÉES!H:H,FALSE,0,1)</f>
        <v>#NAME?</v>
      </c>
      <c r="J5039" t="e">
        <f ca="1">_xlfn.XLOOKUP(Tableau1[[#This Row],[No. Sous-service]],DONNÉES!F:F,DONNÉES!I:I,FALSE,0,1)</f>
        <v>#NAME?</v>
      </c>
    </row>
    <row r="5040" spans="1:10" x14ac:dyDescent="0.25">
      <c r="A5040" t="s">
        <v>44</v>
      </c>
      <c r="B5040" t="s">
        <v>77</v>
      </c>
      <c r="C5040" t="s">
        <v>78</v>
      </c>
      <c r="D5040" s="45">
        <v>241021</v>
      </c>
      <c r="E5040" t="s">
        <v>749</v>
      </c>
      <c r="F5040" s="45">
        <v>6363202</v>
      </c>
      <c r="G5040" t="s">
        <v>844</v>
      </c>
      <c r="H5040" s="45">
        <v>10566</v>
      </c>
      <c r="I5040" t="e">
        <f ca="1">_xlfn.XLOOKUP(Tableau1[[#This Row],[No. Sous-service]],DONNÉES!F:F,DONNÉES!H:H,FALSE,0,1)</f>
        <v>#NAME?</v>
      </c>
      <c r="J5040" t="e">
        <f ca="1">_xlfn.XLOOKUP(Tableau1[[#This Row],[No. Sous-service]],DONNÉES!F:F,DONNÉES!I:I,FALSE,0,1)</f>
        <v>#NAME?</v>
      </c>
    </row>
    <row r="5041" spans="1:10" x14ac:dyDescent="0.25">
      <c r="A5041" t="s">
        <v>44</v>
      </c>
      <c r="B5041" t="s">
        <v>77</v>
      </c>
      <c r="C5041" t="s">
        <v>78</v>
      </c>
      <c r="D5041" s="45">
        <v>241021</v>
      </c>
      <c r="E5041" t="s">
        <v>749</v>
      </c>
      <c r="F5041" s="45">
        <v>6363202</v>
      </c>
      <c r="G5041" t="s">
        <v>844</v>
      </c>
      <c r="H5041" s="45">
        <v>10378</v>
      </c>
      <c r="I5041" t="e">
        <f ca="1">_xlfn.XLOOKUP(Tableau1[[#This Row],[No. Sous-service]],DONNÉES!F:F,DONNÉES!H:H,FALSE,0,1)</f>
        <v>#NAME?</v>
      </c>
      <c r="J5041" t="e">
        <f ca="1">_xlfn.XLOOKUP(Tableau1[[#This Row],[No. Sous-service]],DONNÉES!F:F,DONNÉES!I:I,FALSE,0,1)</f>
        <v>#NAME?</v>
      </c>
    </row>
    <row r="5042" spans="1:10" x14ac:dyDescent="0.25">
      <c r="A5042" t="s">
        <v>44</v>
      </c>
      <c r="B5042" t="s">
        <v>77</v>
      </c>
      <c r="C5042" t="s">
        <v>78</v>
      </c>
      <c r="D5042" s="45">
        <v>241021</v>
      </c>
      <c r="E5042" t="s">
        <v>749</v>
      </c>
      <c r="F5042" s="45">
        <v>6363202</v>
      </c>
      <c r="G5042" t="s">
        <v>844</v>
      </c>
      <c r="H5042" s="45">
        <v>70105</v>
      </c>
      <c r="I5042" t="e">
        <f ca="1">_xlfn.XLOOKUP(Tableau1[[#This Row],[No. Sous-service]],DONNÉES!F:F,DONNÉES!H:H,FALSE,0,1)</f>
        <v>#NAME?</v>
      </c>
      <c r="J5042" t="e">
        <f ca="1">_xlfn.XLOOKUP(Tableau1[[#This Row],[No. Sous-service]],DONNÉES!F:F,DONNÉES!I:I,FALSE,0,1)</f>
        <v>#NAME?</v>
      </c>
    </row>
    <row r="5043" spans="1:10" x14ac:dyDescent="0.25">
      <c r="A5043" t="s">
        <v>44</v>
      </c>
      <c r="B5043" t="s">
        <v>77</v>
      </c>
      <c r="C5043" t="s">
        <v>78</v>
      </c>
      <c r="D5043" s="45">
        <v>241021</v>
      </c>
      <c r="E5043" t="s">
        <v>749</v>
      </c>
      <c r="F5043" s="45">
        <v>6363202</v>
      </c>
      <c r="G5043" t="s">
        <v>844</v>
      </c>
      <c r="H5043" s="45">
        <v>555508</v>
      </c>
      <c r="I5043" t="e">
        <f ca="1">_xlfn.XLOOKUP(Tableau1[[#This Row],[No. Sous-service]],DONNÉES!F:F,DONNÉES!H:H,FALSE,0,1)</f>
        <v>#NAME?</v>
      </c>
      <c r="J5043" t="e">
        <f ca="1">_xlfn.XLOOKUP(Tableau1[[#This Row],[No. Sous-service]],DONNÉES!F:F,DONNÉES!I:I,FALSE,0,1)</f>
        <v>#NAME?</v>
      </c>
    </row>
    <row r="5044" spans="1:10" x14ac:dyDescent="0.25">
      <c r="A5044" t="s">
        <v>44</v>
      </c>
      <c r="B5044" t="s">
        <v>77</v>
      </c>
      <c r="C5044" t="s">
        <v>78</v>
      </c>
      <c r="D5044" s="45">
        <v>241021</v>
      </c>
      <c r="E5044" t="s">
        <v>749</v>
      </c>
      <c r="F5044" s="45">
        <v>6363202</v>
      </c>
      <c r="G5044" t="s">
        <v>844</v>
      </c>
      <c r="H5044" s="45">
        <v>5833</v>
      </c>
      <c r="I5044" t="e">
        <f ca="1">_xlfn.XLOOKUP(Tableau1[[#This Row],[No. Sous-service]],DONNÉES!F:F,DONNÉES!H:H,FALSE,0,1)</f>
        <v>#NAME?</v>
      </c>
      <c r="J5044" t="e">
        <f ca="1">_xlfn.XLOOKUP(Tableau1[[#This Row],[No. Sous-service]],DONNÉES!F:F,DONNÉES!I:I,FALSE,0,1)</f>
        <v>#NAME?</v>
      </c>
    </row>
    <row r="5045" spans="1:10" x14ac:dyDescent="0.25">
      <c r="A5045" t="s">
        <v>44</v>
      </c>
      <c r="B5045" t="s">
        <v>77</v>
      </c>
      <c r="C5045" t="s">
        <v>78</v>
      </c>
      <c r="D5045" s="45">
        <v>241021</v>
      </c>
      <c r="E5045" t="s">
        <v>749</v>
      </c>
      <c r="F5045" s="45">
        <v>6363202</v>
      </c>
      <c r="G5045" t="s">
        <v>844</v>
      </c>
      <c r="H5045" s="45">
        <v>558022</v>
      </c>
      <c r="I5045" t="e">
        <f ca="1">_xlfn.XLOOKUP(Tableau1[[#This Row],[No. Sous-service]],DONNÉES!F:F,DONNÉES!H:H,FALSE,0,1)</f>
        <v>#NAME?</v>
      </c>
      <c r="J5045" t="e">
        <f ca="1">_xlfn.XLOOKUP(Tableau1[[#This Row],[No. Sous-service]],DONNÉES!F:F,DONNÉES!I:I,FALSE,0,1)</f>
        <v>#NAME?</v>
      </c>
    </row>
    <row r="5046" spans="1:10" x14ac:dyDescent="0.25">
      <c r="A5046" t="s">
        <v>44</v>
      </c>
      <c r="B5046" t="s">
        <v>77</v>
      </c>
      <c r="C5046" t="s">
        <v>78</v>
      </c>
      <c r="D5046" s="45">
        <v>241021</v>
      </c>
      <c r="E5046" t="s">
        <v>749</v>
      </c>
      <c r="F5046" s="45">
        <v>6363202</v>
      </c>
      <c r="G5046" t="s">
        <v>844</v>
      </c>
      <c r="H5046" s="45">
        <v>5827</v>
      </c>
      <c r="I5046" t="e">
        <f ca="1">_xlfn.XLOOKUP(Tableau1[[#This Row],[No. Sous-service]],DONNÉES!F:F,DONNÉES!H:H,FALSE,0,1)</f>
        <v>#NAME?</v>
      </c>
      <c r="J5046" t="e">
        <f ca="1">_xlfn.XLOOKUP(Tableau1[[#This Row],[No. Sous-service]],DONNÉES!F:F,DONNÉES!I:I,FALSE,0,1)</f>
        <v>#NAME?</v>
      </c>
    </row>
    <row r="5047" spans="1:10" x14ac:dyDescent="0.25">
      <c r="A5047" t="s">
        <v>44</v>
      </c>
      <c r="B5047" t="s">
        <v>77</v>
      </c>
      <c r="C5047" t="s">
        <v>78</v>
      </c>
      <c r="D5047" s="45">
        <v>241021</v>
      </c>
      <c r="E5047" t="s">
        <v>749</v>
      </c>
      <c r="F5047" s="45">
        <v>6363202</v>
      </c>
      <c r="G5047" t="s">
        <v>844</v>
      </c>
      <c r="H5047" s="45">
        <v>6054</v>
      </c>
      <c r="I5047" t="e">
        <f ca="1">_xlfn.XLOOKUP(Tableau1[[#This Row],[No. Sous-service]],DONNÉES!F:F,DONNÉES!H:H,FALSE,0,1)</f>
        <v>#NAME?</v>
      </c>
      <c r="J5047" t="e">
        <f ca="1">_xlfn.XLOOKUP(Tableau1[[#This Row],[No. Sous-service]],DONNÉES!F:F,DONNÉES!I:I,FALSE,0,1)</f>
        <v>#NAME?</v>
      </c>
    </row>
    <row r="5048" spans="1:10" x14ac:dyDescent="0.25">
      <c r="A5048" t="s">
        <v>44</v>
      </c>
      <c r="B5048" t="s">
        <v>77</v>
      </c>
      <c r="C5048" t="s">
        <v>78</v>
      </c>
      <c r="D5048" s="45">
        <v>241021</v>
      </c>
      <c r="E5048" t="s">
        <v>749</v>
      </c>
      <c r="F5048" s="45">
        <v>6363202</v>
      </c>
      <c r="G5048" t="s">
        <v>844</v>
      </c>
      <c r="H5048" s="45">
        <v>105668</v>
      </c>
      <c r="I5048" t="e">
        <f ca="1">_xlfn.XLOOKUP(Tableau1[[#This Row],[No. Sous-service]],DONNÉES!F:F,DONNÉES!H:H,FALSE,0,1)</f>
        <v>#NAME?</v>
      </c>
      <c r="J5048" t="e">
        <f ca="1">_xlfn.XLOOKUP(Tableau1[[#This Row],[No. Sous-service]],DONNÉES!F:F,DONNÉES!I:I,FALSE,0,1)</f>
        <v>#NAME?</v>
      </c>
    </row>
    <row r="5049" spans="1:10" x14ac:dyDescent="0.25">
      <c r="A5049" t="s">
        <v>44</v>
      </c>
      <c r="B5049" t="s">
        <v>77</v>
      </c>
      <c r="C5049" t="s">
        <v>78</v>
      </c>
      <c r="D5049" s="45">
        <v>241021</v>
      </c>
      <c r="E5049" t="s">
        <v>749</v>
      </c>
      <c r="F5049" s="45">
        <v>6363202</v>
      </c>
      <c r="G5049" t="s">
        <v>844</v>
      </c>
      <c r="H5049" s="45">
        <v>555509</v>
      </c>
      <c r="I5049" t="e">
        <f ca="1">_xlfn.XLOOKUP(Tableau1[[#This Row],[No. Sous-service]],DONNÉES!F:F,DONNÉES!H:H,FALSE,0,1)</f>
        <v>#NAME?</v>
      </c>
      <c r="J5049" t="e">
        <f ca="1">_xlfn.XLOOKUP(Tableau1[[#This Row],[No. Sous-service]],DONNÉES!F:F,DONNÉES!I:I,FALSE,0,1)</f>
        <v>#NAME?</v>
      </c>
    </row>
    <row r="5050" spans="1:10" x14ac:dyDescent="0.25">
      <c r="A5050" t="s">
        <v>44</v>
      </c>
      <c r="B5050" t="s">
        <v>77</v>
      </c>
      <c r="C5050" t="s">
        <v>78</v>
      </c>
      <c r="D5050" s="45">
        <v>241021</v>
      </c>
      <c r="E5050" t="s">
        <v>749</v>
      </c>
      <c r="F5050" s="45">
        <v>6363202</v>
      </c>
      <c r="G5050" t="s">
        <v>844</v>
      </c>
      <c r="H5050" s="45">
        <v>555510</v>
      </c>
      <c r="I5050" t="e">
        <f ca="1">_xlfn.XLOOKUP(Tableau1[[#This Row],[No. Sous-service]],DONNÉES!F:F,DONNÉES!H:H,FALSE,0,1)</f>
        <v>#NAME?</v>
      </c>
      <c r="J5050" t="e">
        <f ca="1">_xlfn.XLOOKUP(Tableau1[[#This Row],[No. Sous-service]],DONNÉES!F:F,DONNÉES!I:I,FALSE,0,1)</f>
        <v>#NAME?</v>
      </c>
    </row>
    <row r="5051" spans="1:10" x14ac:dyDescent="0.25">
      <c r="A5051" t="s">
        <v>44</v>
      </c>
      <c r="B5051" t="s">
        <v>77</v>
      </c>
      <c r="C5051" t="s">
        <v>78</v>
      </c>
      <c r="D5051" s="45">
        <v>241021</v>
      </c>
      <c r="E5051" t="s">
        <v>749</v>
      </c>
      <c r="F5051" s="45">
        <v>6363202</v>
      </c>
      <c r="G5051" t="s">
        <v>844</v>
      </c>
      <c r="H5051" s="45">
        <v>77000</v>
      </c>
      <c r="I5051" t="e">
        <f ca="1">_xlfn.XLOOKUP(Tableau1[[#This Row],[No. Sous-service]],DONNÉES!F:F,DONNÉES!H:H,FALSE,0,1)</f>
        <v>#NAME?</v>
      </c>
      <c r="J5051" t="e">
        <f ca="1">_xlfn.XLOOKUP(Tableau1[[#This Row],[No. Sous-service]],DONNÉES!F:F,DONNÉES!I:I,FALSE,0,1)</f>
        <v>#NAME?</v>
      </c>
    </row>
    <row r="5052" spans="1:10" x14ac:dyDescent="0.25">
      <c r="A5052" t="s">
        <v>44</v>
      </c>
      <c r="B5052" t="s">
        <v>77</v>
      </c>
      <c r="C5052" t="s">
        <v>78</v>
      </c>
      <c r="D5052" s="45">
        <v>241021</v>
      </c>
      <c r="E5052" t="s">
        <v>749</v>
      </c>
      <c r="F5052" s="45">
        <v>6363202</v>
      </c>
      <c r="G5052" t="s">
        <v>844</v>
      </c>
      <c r="H5052" s="45">
        <v>6559</v>
      </c>
      <c r="I5052" t="e">
        <f ca="1">_xlfn.XLOOKUP(Tableau1[[#This Row],[No. Sous-service]],DONNÉES!F:F,DONNÉES!H:H,FALSE,0,1)</f>
        <v>#NAME?</v>
      </c>
      <c r="J5052" t="e">
        <f ca="1">_xlfn.XLOOKUP(Tableau1[[#This Row],[No. Sous-service]],DONNÉES!F:F,DONNÉES!I:I,FALSE,0,1)</f>
        <v>#NAME?</v>
      </c>
    </row>
    <row r="5053" spans="1:10" x14ac:dyDescent="0.25">
      <c r="A5053" t="s">
        <v>44</v>
      </c>
      <c r="B5053" t="s">
        <v>77</v>
      </c>
      <c r="C5053" t="s">
        <v>78</v>
      </c>
      <c r="D5053" s="45">
        <v>241021</v>
      </c>
      <c r="E5053" t="s">
        <v>749</v>
      </c>
      <c r="F5053" s="45">
        <v>6363202</v>
      </c>
      <c r="G5053" t="s">
        <v>844</v>
      </c>
      <c r="H5053" s="45">
        <v>6564</v>
      </c>
      <c r="I5053" t="e">
        <f ca="1">_xlfn.XLOOKUP(Tableau1[[#This Row],[No. Sous-service]],DONNÉES!F:F,DONNÉES!H:H,FALSE,0,1)</f>
        <v>#NAME?</v>
      </c>
      <c r="J5053" t="e">
        <f ca="1">_xlfn.XLOOKUP(Tableau1[[#This Row],[No. Sous-service]],DONNÉES!F:F,DONNÉES!I:I,FALSE,0,1)</f>
        <v>#NAME?</v>
      </c>
    </row>
    <row r="5054" spans="1:10" x14ac:dyDescent="0.25">
      <c r="A5054" t="s">
        <v>44</v>
      </c>
      <c r="B5054" t="s">
        <v>77</v>
      </c>
      <c r="C5054" t="s">
        <v>78</v>
      </c>
      <c r="D5054" s="45">
        <v>241021</v>
      </c>
      <c r="E5054" t="s">
        <v>749</v>
      </c>
      <c r="F5054" s="45">
        <v>6363202</v>
      </c>
      <c r="G5054" t="s">
        <v>844</v>
      </c>
      <c r="H5054" s="45">
        <v>5824</v>
      </c>
      <c r="I5054" t="e">
        <f ca="1">_xlfn.XLOOKUP(Tableau1[[#This Row],[No. Sous-service]],DONNÉES!F:F,DONNÉES!H:H,FALSE,0,1)</f>
        <v>#NAME?</v>
      </c>
      <c r="J5054" t="e">
        <f ca="1">_xlfn.XLOOKUP(Tableau1[[#This Row],[No. Sous-service]],DONNÉES!F:F,DONNÉES!I:I,FALSE,0,1)</f>
        <v>#NAME?</v>
      </c>
    </row>
    <row r="5055" spans="1:10" x14ac:dyDescent="0.25">
      <c r="A5055" t="s">
        <v>44</v>
      </c>
      <c r="B5055" t="s">
        <v>77</v>
      </c>
      <c r="C5055" t="s">
        <v>78</v>
      </c>
      <c r="D5055" s="45">
        <v>241021</v>
      </c>
      <c r="E5055" t="s">
        <v>749</v>
      </c>
      <c r="F5055" s="45">
        <v>6363202</v>
      </c>
      <c r="G5055" t="s">
        <v>844</v>
      </c>
      <c r="H5055" s="45">
        <v>10150</v>
      </c>
      <c r="I5055" t="e">
        <f ca="1">_xlfn.XLOOKUP(Tableau1[[#This Row],[No. Sous-service]],DONNÉES!F:F,DONNÉES!H:H,FALSE,0,1)</f>
        <v>#NAME?</v>
      </c>
      <c r="J5055" t="e">
        <f ca="1">_xlfn.XLOOKUP(Tableau1[[#This Row],[No. Sous-service]],DONNÉES!F:F,DONNÉES!I:I,FALSE,0,1)</f>
        <v>#NAME?</v>
      </c>
    </row>
    <row r="5056" spans="1:10" x14ac:dyDescent="0.25">
      <c r="A5056" t="s">
        <v>44</v>
      </c>
      <c r="B5056" t="s">
        <v>77</v>
      </c>
      <c r="C5056" t="s">
        <v>78</v>
      </c>
      <c r="D5056" s="45">
        <v>241021</v>
      </c>
      <c r="E5056" t="s">
        <v>749</v>
      </c>
      <c r="F5056" s="45">
        <v>6363202</v>
      </c>
      <c r="G5056" t="s">
        <v>844</v>
      </c>
      <c r="H5056" s="45">
        <v>6832</v>
      </c>
      <c r="I5056" t="e">
        <f ca="1">_xlfn.XLOOKUP(Tableau1[[#This Row],[No. Sous-service]],DONNÉES!F:F,DONNÉES!H:H,FALSE,0,1)</f>
        <v>#NAME?</v>
      </c>
      <c r="J5056" t="e">
        <f ca="1">_xlfn.XLOOKUP(Tableau1[[#This Row],[No. Sous-service]],DONNÉES!F:F,DONNÉES!I:I,FALSE,0,1)</f>
        <v>#NAME?</v>
      </c>
    </row>
    <row r="5057" spans="1:10" x14ac:dyDescent="0.25">
      <c r="A5057" t="s">
        <v>44</v>
      </c>
      <c r="B5057" t="s">
        <v>77</v>
      </c>
      <c r="C5057" t="s">
        <v>78</v>
      </c>
      <c r="D5057" s="45">
        <v>241021</v>
      </c>
      <c r="E5057" t="s">
        <v>749</v>
      </c>
      <c r="F5057" s="45">
        <v>6363202</v>
      </c>
      <c r="G5057" t="s">
        <v>844</v>
      </c>
      <c r="H5057" s="45">
        <v>6834</v>
      </c>
      <c r="I5057" t="e">
        <f ca="1">_xlfn.XLOOKUP(Tableau1[[#This Row],[No. Sous-service]],DONNÉES!F:F,DONNÉES!H:H,FALSE,0,1)</f>
        <v>#NAME?</v>
      </c>
      <c r="J5057" t="e">
        <f ca="1">_xlfn.XLOOKUP(Tableau1[[#This Row],[No. Sous-service]],DONNÉES!F:F,DONNÉES!I:I,FALSE,0,1)</f>
        <v>#NAME?</v>
      </c>
    </row>
    <row r="5058" spans="1:10" x14ac:dyDescent="0.25">
      <c r="A5058" t="s">
        <v>44</v>
      </c>
      <c r="B5058" t="s">
        <v>77</v>
      </c>
      <c r="C5058" t="s">
        <v>78</v>
      </c>
      <c r="D5058" s="45">
        <v>241021</v>
      </c>
      <c r="E5058" t="s">
        <v>749</v>
      </c>
      <c r="F5058" s="45">
        <v>6363202</v>
      </c>
      <c r="G5058" t="s">
        <v>844</v>
      </c>
      <c r="H5058" s="45">
        <v>6839</v>
      </c>
      <c r="I5058" t="e">
        <f ca="1">_xlfn.XLOOKUP(Tableau1[[#This Row],[No. Sous-service]],DONNÉES!F:F,DONNÉES!H:H,FALSE,0,1)</f>
        <v>#NAME?</v>
      </c>
      <c r="J5058" t="e">
        <f ca="1">_xlfn.XLOOKUP(Tableau1[[#This Row],[No. Sous-service]],DONNÉES!F:F,DONNÉES!I:I,FALSE,0,1)</f>
        <v>#NAME?</v>
      </c>
    </row>
    <row r="5059" spans="1:10" x14ac:dyDescent="0.25">
      <c r="A5059" t="s">
        <v>44</v>
      </c>
      <c r="B5059" t="s">
        <v>77</v>
      </c>
      <c r="C5059" t="s">
        <v>78</v>
      </c>
      <c r="D5059" s="45">
        <v>241021</v>
      </c>
      <c r="E5059" t="s">
        <v>749</v>
      </c>
      <c r="F5059" s="45">
        <v>6363202</v>
      </c>
      <c r="G5059" t="s">
        <v>844</v>
      </c>
      <c r="H5059" s="45">
        <v>10375</v>
      </c>
      <c r="I5059" t="e">
        <f ca="1">_xlfn.XLOOKUP(Tableau1[[#This Row],[No. Sous-service]],DONNÉES!F:F,DONNÉES!H:H,FALSE,0,1)</f>
        <v>#NAME?</v>
      </c>
      <c r="J5059" t="e">
        <f ca="1">_xlfn.XLOOKUP(Tableau1[[#This Row],[No. Sous-service]],DONNÉES!F:F,DONNÉES!I:I,FALSE,0,1)</f>
        <v>#NAME?</v>
      </c>
    </row>
    <row r="5060" spans="1:10" x14ac:dyDescent="0.25">
      <c r="A5060" t="s">
        <v>44</v>
      </c>
      <c r="B5060" t="s">
        <v>77</v>
      </c>
      <c r="C5060" t="s">
        <v>78</v>
      </c>
      <c r="D5060" s="45">
        <v>241021</v>
      </c>
      <c r="E5060" t="s">
        <v>749</v>
      </c>
      <c r="F5060" s="45">
        <v>6363202</v>
      </c>
      <c r="G5060" t="s">
        <v>844</v>
      </c>
      <c r="H5060" s="45">
        <v>70103</v>
      </c>
      <c r="I5060" t="e">
        <f ca="1">_xlfn.XLOOKUP(Tableau1[[#This Row],[No. Sous-service]],DONNÉES!F:F,DONNÉES!H:H,FALSE,0,1)</f>
        <v>#NAME?</v>
      </c>
      <c r="J5060" t="e">
        <f ca="1">_xlfn.XLOOKUP(Tableau1[[#This Row],[No. Sous-service]],DONNÉES!F:F,DONNÉES!I:I,FALSE,0,1)</f>
        <v>#NAME?</v>
      </c>
    </row>
    <row r="5061" spans="1:10" x14ac:dyDescent="0.25">
      <c r="A5061" t="s">
        <v>44</v>
      </c>
      <c r="B5061" t="s">
        <v>77</v>
      </c>
      <c r="C5061" t="s">
        <v>78</v>
      </c>
      <c r="D5061" s="45">
        <v>241021</v>
      </c>
      <c r="E5061" t="s">
        <v>749</v>
      </c>
      <c r="F5061" s="45">
        <v>6363202</v>
      </c>
      <c r="G5061" t="s">
        <v>844</v>
      </c>
      <c r="H5061" s="45">
        <v>105656</v>
      </c>
      <c r="I5061" t="e">
        <f ca="1">_xlfn.XLOOKUP(Tableau1[[#This Row],[No. Sous-service]],DONNÉES!F:F,DONNÉES!H:H,FALSE,0,1)</f>
        <v>#NAME?</v>
      </c>
      <c r="J5061" t="e">
        <f ca="1">_xlfn.XLOOKUP(Tableau1[[#This Row],[No. Sous-service]],DONNÉES!F:F,DONNÉES!I:I,FALSE,0,1)</f>
        <v>#NAME?</v>
      </c>
    </row>
    <row r="5062" spans="1:10" x14ac:dyDescent="0.25">
      <c r="A5062" t="s">
        <v>44</v>
      </c>
      <c r="B5062" t="s">
        <v>77</v>
      </c>
      <c r="C5062" t="s">
        <v>78</v>
      </c>
      <c r="D5062" s="45">
        <v>241021</v>
      </c>
      <c r="E5062" t="s">
        <v>749</v>
      </c>
      <c r="F5062" s="45">
        <v>6363202</v>
      </c>
      <c r="G5062" t="s">
        <v>844</v>
      </c>
      <c r="H5062" s="45">
        <v>105657</v>
      </c>
      <c r="I5062" t="e">
        <f ca="1">_xlfn.XLOOKUP(Tableau1[[#This Row],[No. Sous-service]],DONNÉES!F:F,DONNÉES!H:H,FALSE,0,1)</f>
        <v>#NAME?</v>
      </c>
      <c r="J5062" t="e">
        <f ca="1">_xlfn.XLOOKUP(Tableau1[[#This Row],[No. Sous-service]],DONNÉES!F:F,DONNÉES!I:I,FALSE,0,1)</f>
        <v>#NAME?</v>
      </c>
    </row>
    <row r="5063" spans="1:10" x14ac:dyDescent="0.25">
      <c r="A5063" t="s">
        <v>44</v>
      </c>
      <c r="B5063" t="s">
        <v>77</v>
      </c>
      <c r="C5063" t="s">
        <v>78</v>
      </c>
      <c r="D5063" s="45">
        <v>241021</v>
      </c>
      <c r="E5063" t="s">
        <v>749</v>
      </c>
      <c r="F5063" s="45">
        <v>6363202</v>
      </c>
      <c r="G5063" t="s">
        <v>844</v>
      </c>
      <c r="H5063" s="45">
        <v>105661</v>
      </c>
      <c r="I5063" t="e">
        <f ca="1">_xlfn.XLOOKUP(Tableau1[[#This Row],[No. Sous-service]],DONNÉES!F:F,DONNÉES!H:H,FALSE,0,1)</f>
        <v>#NAME?</v>
      </c>
      <c r="J5063" t="e">
        <f ca="1">_xlfn.XLOOKUP(Tableau1[[#This Row],[No. Sous-service]],DONNÉES!F:F,DONNÉES!I:I,FALSE,0,1)</f>
        <v>#NAME?</v>
      </c>
    </row>
    <row r="5064" spans="1:10" x14ac:dyDescent="0.25">
      <c r="A5064" t="s">
        <v>44</v>
      </c>
      <c r="B5064" t="s">
        <v>77</v>
      </c>
      <c r="C5064" t="s">
        <v>78</v>
      </c>
      <c r="D5064" s="45">
        <v>241021</v>
      </c>
      <c r="E5064" t="s">
        <v>749</v>
      </c>
      <c r="F5064" s="45">
        <v>6363202</v>
      </c>
      <c r="G5064" t="s">
        <v>844</v>
      </c>
      <c r="H5064" s="45">
        <v>105664</v>
      </c>
      <c r="I5064" t="e">
        <f ca="1">_xlfn.XLOOKUP(Tableau1[[#This Row],[No. Sous-service]],DONNÉES!F:F,DONNÉES!H:H,FALSE,0,1)</f>
        <v>#NAME?</v>
      </c>
      <c r="J5064" t="e">
        <f ca="1">_xlfn.XLOOKUP(Tableau1[[#This Row],[No. Sous-service]],DONNÉES!F:F,DONNÉES!I:I,FALSE,0,1)</f>
        <v>#NAME?</v>
      </c>
    </row>
    <row r="5065" spans="1:10" x14ac:dyDescent="0.25">
      <c r="A5065" t="s">
        <v>44</v>
      </c>
      <c r="B5065" t="s">
        <v>77</v>
      </c>
      <c r="C5065" t="s">
        <v>78</v>
      </c>
      <c r="D5065" s="45">
        <v>241021</v>
      </c>
      <c r="E5065" t="s">
        <v>749</v>
      </c>
      <c r="F5065" s="45">
        <v>6363202</v>
      </c>
      <c r="G5065" t="s">
        <v>844</v>
      </c>
      <c r="H5065" s="45">
        <v>345100</v>
      </c>
      <c r="I5065" t="e">
        <f ca="1">_xlfn.XLOOKUP(Tableau1[[#This Row],[No. Sous-service]],DONNÉES!F:F,DONNÉES!H:H,FALSE,0,1)</f>
        <v>#NAME?</v>
      </c>
      <c r="J5065" t="e">
        <f ca="1">_xlfn.XLOOKUP(Tableau1[[#This Row],[No. Sous-service]],DONNÉES!F:F,DONNÉES!I:I,FALSE,0,1)</f>
        <v>#NAME?</v>
      </c>
    </row>
    <row r="5066" spans="1:10" x14ac:dyDescent="0.25">
      <c r="A5066" t="s">
        <v>44</v>
      </c>
      <c r="B5066" t="s">
        <v>77</v>
      </c>
      <c r="C5066" t="s">
        <v>78</v>
      </c>
      <c r="D5066" s="45">
        <v>241021</v>
      </c>
      <c r="E5066" t="s">
        <v>749</v>
      </c>
      <c r="F5066" s="45">
        <v>6363202</v>
      </c>
      <c r="G5066" t="s">
        <v>844</v>
      </c>
      <c r="H5066" s="45">
        <v>88041</v>
      </c>
      <c r="I5066" t="e">
        <f ca="1">_xlfn.XLOOKUP(Tableau1[[#This Row],[No. Sous-service]],DONNÉES!F:F,DONNÉES!H:H,FALSE,0,1)</f>
        <v>#NAME?</v>
      </c>
      <c r="J5066" t="e">
        <f ca="1">_xlfn.XLOOKUP(Tableau1[[#This Row],[No. Sous-service]],DONNÉES!F:F,DONNÉES!I:I,FALSE,0,1)</f>
        <v>#NAME?</v>
      </c>
    </row>
    <row r="5067" spans="1:10" x14ac:dyDescent="0.25">
      <c r="A5067" t="s">
        <v>44</v>
      </c>
      <c r="B5067" t="s">
        <v>77</v>
      </c>
      <c r="C5067" t="s">
        <v>78</v>
      </c>
      <c r="D5067" s="45">
        <v>241021</v>
      </c>
      <c r="E5067" t="s">
        <v>749</v>
      </c>
      <c r="F5067" s="45">
        <v>6363202</v>
      </c>
      <c r="G5067" t="s">
        <v>844</v>
      </c>
      <c r="H5067" s="45">
        <v>890510</v>
      </c>
      <c r="I5067" t="e">
        <f ca="1">_xlfn.XLOOKUP(Tableau1[[#This Row],[No. Sous-service]],DONNÉES!F:F,DONNÉES!H:H,FALSE,0,1)</f>
        <v>#NAME?</v>
      </c>
      <c r="J5067" t="e">
        <f ca="1">_xlfn.XLOOKUP(Tableau1[[#This Row],[No. Sous-service]],DONNÉES!F:F,DONNÉES!I:I,FALSE,0,1)</f>
        <v>#NAME?</v>
      </c>
    </row>
    <row r="5068" spans="1:10" x14ac:dyDescent="0.25">
      <c r="A5068" t="s">
        <v>44</v>
      </c>
      <c r="B5068" t="s">
        <v>77</v>
      </c>
      <c r="C5068" t="s">
        <v>78</v>
      </c>
      <c r="D5068" s="45">
        <v>241021</v>
      </c>
      <c r="E5068" t="s">
        <v>749</v>
      </c>
      <c r="F5068" s="45">
        <v>6363202</v>
      </c>
      <c r="G5068" t="s">
        <v>844</v>
      </c>
      <c r="H5068" s="45">
        <v>11079</v>
      </c>
      <c r="I5068" t="e">
        <f ca="1">_xlfn.XLOOKUP(Tableau1[[#This Row],[No. Sous-service]],DONNÉES!F:F,DONNÉES!H:H,FALSE,0,1)</f>
        <v>#NAME?</v>
      </c>
      <c r="J5068" t="e">
        <f ca="1">_xlfn.XLOOKUP(Tableau1[[#This Row],[No. Sous-service]],DONNÉES!F:F,DONNÉES!I:I,FALSE,0,1)</f>
        <v>#NAME?</v>
      </c>
    </row>
    <row r="5069" spans="1:10" x14ac:dyDescent="0.25">
      <c r="A5069" t="s">
        <v>44</v>
      </c>
      <c r="B5069" t="s">
        <v>77</v>
      </c>
      <c r="C5069" t="s">
        <v>78</v>
      </c>
      <c r="D5069" s="45">
        <v>241021</v>
      </c>
      <c r="E5069" t="s">
        <v>749</v>
      </c>
      <c r="F5069" s="45">
        <v>6363202</v>
      </c>
      <c r="G5069" t="s">
        <v>844</v>
      </c>
      <c r="H5069" s="45">
        <v>5842</v>
      </c>
      <c r="I5069" t="e">
        <f ca="1">_xlfn.XLOOKUP(Tableau1[[#This Row],[No. Sous-service]],DONNÉES!F:F,DONNÉES!H:H,FALSE,0,1)</f>
        <v>#NAME?</v>
      </c>
      <c r="J5069" t="e">
        <f ca="1">_xlfn.XLOOKUP(Tableau1[[#This Row],[No. Sous-service]],DONNÉES!F:F,DONNÉES!I:I,FALSE,0,1)</f>
        <v>#NAME?</v>
      </c>
    </row>
    <row r="5070" spans="1:10" x14ac:dyDescent="0.25">
      <c r="A5070" t="s">
        <v>44</v>
      </c>
      <c r="B5070" t="s">
        <v>77</v>
      </c>
      <c r="C5070" t="s">
        <v>78</v>
      </c>
      <c r="D5070" s="45">
        <v>241021</v>
      </c>
      <c r="E5070" t="s">
        <v>749</v>
      </c>
      <c r="F5070" s="45">
        <v>6363202</v>
      </c>
      <c r="G5070" t="s">
        <v>844</v>
      </c>
      <c r="H5070" s="45">
        <v>6835</v>
      </c>
      <c r="I5070" t="e">
        <f ca="1">_xlfn.XLOOKUP(Tableau1[[#This Row],[No. Sous-service]],DONNÉES!F:F,DONNÉES!H:H,FALSE,0,1)</f>
        <v>#NAME?</v>
      </c>
      <c r="J5070" t="e">
        <f ca="1">_xlfn.XLOOKUP(Tableau1[[#This Row],[No. Sous-service]],DONNÉES!F:F,DONNÉES!I:I,FALSE,0,1)</f>
        <v>#NAME?</v>
      </c>
    </row>
    <row r="5071" spans="1:10" x14ac:dyDescent="0.25">
      <c r="A5071" t="s">
        <v>44</v>
      </c>
      <c r="B5071" t="s">
        <v>77</v>
      </c>
      <c r="C5071" t="s">
        <v>78</v>
      </c>
      <c r="D5071" s="45">
        <v>241021</v>
      </c>
      <c r="E5071" t="s">
        <v>749</v>
      </c>
      <c r="F5071" s="45">
        <v>6363202</v>
      </c>
      <c r="G5071" t="s">
        <v>844</v>
      </c>
      <c r="H5071" s="45">
        <v>802659</v>
      </c>
      <c r="I5071" t="e">
        <f ca="1">_xlfn.XLOOKUP(Tableau1[[#This Row],[No. Sous-service]],DONNÉES!F:F,DONNÉES!H:H,FALSE,0,1)</f>
        <v>#NAME?</v>
      </c>
      <c r="J5071" t="e">
        <f ca="1">_xlfn.XLOOKUP(Tableau1[[#This Row],[No. Sous-service]],DONNÉES!F:F,DONNÉES!I:I,FALSE,0,1)</f>
        <v>#NAME?</v>
      </c>
    </row>
    <row r="5072" spans="1:10" x14ac:dyDescent="0.25">
      <c r="A5072" t="s">
        <v>44</v>
      </c>
      <c r="B5072" t="s">
        <v>77</v>
      </c>
      <c r="C5072" t="s">
        <v>78</v>
      </c>
      <c r="D5072" s="45">
        <v>241021</v>
      </c>
      <c r="E5072" t="s">
        <v>749</v>
      </c>
      <c r="F5072" s="45">
        <v>6363202</v>
      </c>
      <c r="G5072" t="s">
        <v>844</v>
      </c>
      <c r="H5072" s="45">
        <v>555501</v>
      </c>
      <c r="I5072" t="e">
        <f ca="1">_xlfn.XLOOKUP(Tableau1[[#This Row],[No. Sous-service]],DONNÉES!F:F,DONNÉES!H:H,FALSE,0,1)</f>
        <v>#NAME?</v>
      </c>
      <c r="J5072" t="e">
        <f ca="1">_xlfn.XLOOKUP(Tableau1[[#This Row],[No. Sous-service]],DONNÉES!F:F,DONNÉES!I:I,FALSE,0,1)</f>
        <v>#NAME?</v>
      </c>
    </row>
    <row r="5073" spans="1:10" x14ac:dyDescent="0.25">
      <c r="A5073" t="s">
        <v>44</v>
      </c>
      <c r="B5073" t="s">
        <v>77</v>
      </c>
      <c r="C5073" t="s">
        <v>78</v>
      </c>
      <c r="D5073" s="45">
        <v>241021</v>
      </c>
      <c r="E5073" t="s">
        <v>749</v>
      </c>
      <c r="F5073" s="45">
        <v>6363202</v>
      </c>
      <c r="G5073" t="s">
        <v>844</v>
      </c>
      <c r="H5073" s="45">
        <v>10562</v>
      </c>
      <c r="I5073" t="e">
        <f ca="1">_xlfn.XLOOKUP(Tableau1[[#This Row],[No. Sous-service]],DONNÉES!F:F,DONNÉES!H:H,FALSE,0,1)</f>
        <v>#NAME?</v>
      </c>
      <c r="J5073" t="e">
        <f ca="1">_xlfn.XLOOKUP(Tableau1[[#This Row],[No. Sous-service]],DONNÉES!F:F,DONNÉES!I:I,FALSE,0,1)</f>
        <v>#NAME?</v>
      </c>
    </row>
    <row r="5074" spans="1:10" x14ac:dyDescent="0.25">
      <c r="A5074" t="s">
        <v>44</v>
      </c>
      <c r="B5074" t="s">
        <v>77</v>
      </c>
      <c r="C5074" t="s">
        <v>78</v>
      </c>
      <c r="D5074" s="45">
        <v>241021</v>
      </c>
      <c r="E5074" t="s">
        <v>749</v>
      </c>
      <c r="F5074" s="45">
        <v>6363202</v>
      </c>
      <c r="G5074" t="s">
        <v>844</v>
      </c>
      <c r="H5074" s="45">
        <v>15983</v>
      </c>
      <c r="I5074" t="e">
        <f ca="1">_xlfn.XLOOKUP(Tableau1[[#This Row],[No. Sous-service]],DONNÉES!F:F,DONNÉES!H:H,FALSE,0,1)</f>
        <v>#NAME?</v>
      </c>
      <c r="J5074" t="e">
        <f ca="1">_xlfn.XLOOKUP(Tableau1[[#This Row],[No. Sous-service]],DONNÉES!F:F,DONNÉES!I:I,FALSE,0,1)</f>
        <v>#NAME?</v>
      </c>
    </row>
    <row r="5075" spans="1:10" x14ac:dyDescent="0.25">
      <c r="A5075" t="s">
        <v>44</v>
      </c>
      <c r="B5075" t="s">
        <v>77</v>
      </c>
      <c r="C5075" t="s">
        <v>78</v>
      </c>
      <c r="D5075" s="45">
        <v>241021</v>
      </c>
      <c r="E5075" t="s">
        <v>749</v>
      </c>
      <c r="F5075" s="45">
        <v>6363202</v>
      </c>
      <c r="G5075" t="s">
        <v>844</v>
      </c>
      <c r="H5075" s="45">
        <v>15984</v>
      </c>
      <c r="I5075" t="e">
        <f ca="1">_xlfn.XLOOKUP(Tableau1[[#This Row],[No. Sous-service]],DONNÉES!F:F,DONNÉES!H:H,FALSE,0,1)</f>
        <v>#NAME?</v>
      </c>
      <c r="J5075" t="e">
        <f ca="1">_xlfn.XLOOKUP(Tableau1[[#This Row],[No. Sous-service]],DONNÉES!F:F,DONNÉES!I:I,FALSE,0,1)</f>
        <v>#NAME?</v>
      </c>
    </row>
    <row r="5076" spans="1:10" x14ac:dyDescent="0.25">
      <c r="A5076" t="s">
        <v>44</v>
      </c>
      <c r="B5076" t="s">
        <v>77</v>
      </c>
      <c r="C5076" t="s">
        <v>78</v>
      </c>
      <c r="D5076" s="45">
        <v>241021</v>
      </c>
      <c r="E5076" t="s">
        <v>749</v>
      </c>
      <c r="F5076" s="45">
        <v>6363202</v>
      </c>
      <c r="G5076" t="s">
        <v>844</v>
      </c>
      <c r="H5076" s="45">
        <v>10377</v>
      </c>
      <c r="I5076" t="e">
        <f ca="1">_xlfn.XLOOKUP(Tableau1[[#This Row],[No. Sous-service]],DONNÉES!F:F,DONNÉES!H:H,FALSE,0,1)</f>
        <v>#NAME?</v>
      </c>
      <c r="J5076" t="e">
        <f ca="1">_xlfn.XLOOKUP(Tableau1[[#This Row],[No. Sous-service]],DONNÉES!F:F,DONNÉES!I:I,FALSE,0,1)</f>
        <v>#NAME?</v>
      </c>
    </row>
    <row r="5077" spans="1:10" x14ac:dyDescent="0.25">
      <c r="A5077" t="s">
        <v>44</v>
      </c>
      <c r="B5077" t="s">
        <v>77</v>
      </c>
      <c r="C5077" t="s">
        <v>78</v>
      </c>
      <c r="D5077" s="45">
        <v>241021</v>
      </c>
      <c r="E5077" t="s">
        <v>749</v>
      </c>
      <c r="F5077" s="45">
        <v>6363202</v>
      </c>
      <c r="G5077" t="s">
        <v>844</v>
      </c>
      <c r="H5077" s="45">
        <v>10379</v>
      </c>
      <c r="I5077" t="e">
        <f ca="1">_xlfn.XLOOKUP(Tableau1[[#This Row],[No. Sous-service]],DONNÉES!F:F,DONNÉES!H:H,FALSE,0,1)</f>
        <v>#NAME?</v>
      </c>
      <c r="J5077" t="e">
        <f ca="1">_xlfn.XLOOKUP(Tableau1[[#This Row],[No. Sous-service]],DONNÉES!F:F,DONNÉES!I:I,FALSE,0,1)</f>
        <v>#NAME?</v>
      </c>
    </row>
    <row r="5078" spans="1:10" x14ac:dyDescent="0.25">
      <c r="A5078" t="s">
        <v>44</v>
      </c>
      <c r="B5078" t="s">
        <v>77</v>
      </c>
      <c r="C5078" t="s">
        <v>78</v>
      </c>
      <c r="D5078" s="45">
        <v>241021</v>
      </c>
      <c r="E5078" t="s">
        <v>749</v>
      </c>
      <c r="F5078" s="45">
        <v>6363202</v>
      </c>
      <c r="G5078" t="s">
        <v>844</v>
      </c>
      <c r="H5078" s="45">
        <v>88039</v>
      </c>
      <c r="I5078" t="e">
        <f ca="1">_xlfn.XLOOKUP(Tableau1[[#This Row],[No. Sous-service]],DONNÉES!F:F,DONNÉES!H:H,FALSE,0,1)</f>
        <v>#NAME?</v>
      </c>
      <c r="J5078" t="e">
        <f ca="1">_xlfn.XLOOKUP(Tableau1[[#This Row],[No. Sous-service]],DONNÉES!F:F,DONNÉES!I:I,FALSE,0,1)</f>
        <v>#NAME?</v>
      </c>
    </row>
    <row r="5079" spans="1:10" x14ac:dyDescent="0.25">
      <c r="A5079" t="s">
        <v>44</v>
      </c>
      <c r="B5079" t="s">
        <v>77</v>
      </c>
      <c r="C5079" t="s">
        <v>78</v>
      </c>
      <c r="D5079" s="45">
        <v>241021</v>
      </c>
      <c r="E5079" t="s">
        <v>749</v>
      </c>
      <c r="F5079" s="45">
        <v>6363202</v>
      </c>
      <c r="G5079" t="s">
        <v>844</v>
      </c>
      <c r="H5079" s="45">
        <v>10569</v>
      </c>
      <c r="I5079" t="e">
        <f ca="1">_xlfn.XLOOKUP(Tableau1[[#This Row],[No. Sous-service]],DONNÉES!F:F,DONNÉES!H:H,FALSE,0,1)</f>
        <v>#NAME?</v>
      </c>
      <c r="J5079" t="e">
        <f ca="1">_xlfn.XLOOKUP(Tableau1[[#This Row],[No. Sous-service]],DONNÉES!F:F,DONNÉES!I:I,FALSE,0,1)</f>
        <v>#NAME?</v>
      </c>
    </row>
    <row r="5080" spans="1:10" x14ac:dyDescent="0.25">
      <c r="A5080" t="s">
        <v>44</v>
      </c>
      <c r="B5080" t="s">
        <v>77</v>
      </c>
      <c r="C5080" t="s">
        <v>78</v>
      </c>
      <c r="D5080" s="45">
        <v>241021</v>
      </c>
      <c r="E5080" t="s">
        <v>749</v>
      </c>
      <c r="F5080" s="45">
        <v>6363202</v>
      </c>
      <c r="G5080" t="s">
        <v>844</v>
      </c>
      <c r="H5080" s="45">
        <v>5823</v>
      </c>
      <c r="I5080" t="e">
        <f ca="1">_xlfn.XLOOKUP(Tableau1[[#This Row],[No. Sous-service]],DONNÉES!F:F,DONNÉES!H:H,FALSE,0,1)</f>
        <v>#NAME?</v>
      </c>
      <c r="J5080" t="e">
        <f ca="1">_xlfn.XLOOKUP(Tableau1[[#This Row],[No. Sous-service]],DONNÉES!F:F,DONNÉES!I:I,FALSE,0,1)</f>
        <v>#NAME?</v>
      </c>
    </row>
    <row r="5081" spans="1:10" x14ac:dyDescent="0.25">
      <c r="A5081" t="s">
        <v>44</v>
      </c>
      <c r="B5081" t="s">
        <v>77</v>
      </c>
      <c r="C5081" t="s">
        <v>78</v>
      </c>
      <c r="D5081" s="45">
        <v>241021</v>
      </c>
      <c r="E5081" t="s">
        <v>749</v>
      </c>
      <c r="F5081" s="45">
        <v>6363202</v>
      </c>
      <c r="G5081" t="s">
        <v>844</v>
      </c>
      <c r="H5081" s="45">
        <v>105663</v>
      </c>
      <c r="I5081" t="e">
        <f ca="1">_xlfn.XLOOKUP(Tableau1[[#This Row],[No. Sous-service]],DONNÉES!F:F,DONNÉES!H:H,FALSE,0,1)</f>
        <v>#NAME?</v>
      </c>
      <c r="J5081" t="e">
        <f ca="1">_xlfn.XLOOKUP(Tableau1[[#This Row],[No. Sous-service]],DONNÉES!F:F,DONNÉES!I:I,FALSE,0,1)</f>
        <v>#NAME?</v>
      </c>
    </row>
    <row r="5082" spans="1:10" x14ac:dyDescent="0.25">
      <c r="A5082" t="s">
        <v>44</v>
      </c>
      <c r="B5082" t="s">
        <v>77</v>
      </c>
      <c r="C5082" t="s">
        <v>78</v>
      </c>
      <c r="D5082" s="45">
        <v>241021</v>
      </c>
      <c r="E5082" t="s">
        <v>749</v>
      </c>
      <c r="F5082" s="45">
        <v>6363202</v>
      </c>
      <c r="G5082" t="s">
        <v>844</v>
      </c>
      <c r="H5082" s="45">
        <v>6562</v>
      </c>
      <c r="I5082" t="e">
        <f ca="1">_xlfn.XLOOKUP(Tableau1[[#This Row],[No. Sous-service]],DONNÉES!F:F,DONNÉES!H:H,FALSE,0,1)</f>
        <v>#NAME?</v>
      </c>
      <c r="J5082" t="e">
        <f ca="1">_xlfn.XLOOKUP(Tableau1[[#This Row],[No. Sous-service]],DONNÉES!F:F,DONNÉES!I:I,FALSE,0,1)</f>
        <v>#NAME?</v>
      </c>
    </row>
    <row r="5083" spans="1:10" x14ac:dyDescent="0.25">
      <c r="A5083" t="s">
        <v>44</v>
      </c>
      <c r="B5083" t="s">
        <v>77</v>
      </c>
      <c r="C5083" t="s">
        <v>78</v>
      </c>
      <c r="D5083" s="45">
        <v>241021</v>
      </c>
      <c r="E5083" t="s">
        <v>749</v>
      </c>
      <c r="F5083" s="45">
        <v>6302219</v>
      </c>
      <c r="G5083" t="s">
        <v>750</v>
      </c>
      <c r="H5083" s="45">
        <v>1663</v>
      </c>
      <c r="I5083" t="e">
        <f ca="1">_xlfn.XLOOKUP(Tableau1[[#This Row],[No. Sous-service]],DONNÉES!F:F,DONNÉES!H:H,FALSE,0,1)</f>
        <v>#NAME?</v>
      </c>
      <c r="J5083" t="e">
        <f ca="1">_xlfn.XLOOKUP(Tableau1[[#This Row],[No. Sous-service]],DONNÉES!F:F,DONNÉES!I:I,FALSE,0,1)</f>
        <v>#NAME?</v>
      </c>
    </row>
    <row r="5084" spans="1:10" x14ac:dyDescent="0.25">
      <c r="A5084" t="s">
        <v>44</v>
      </c>
      <c r="B5084" t="s">
        <v>77</v>
      </c>
      <c r="C5084" t="s">
        <v>78</v>
      </c>
      <c r="D5084" s="45">
        <v>241021</v>
      </c>
      <c r="E5084" t="s">
        <v>749</v>
      </c>
      <c r="F5084" s="45">
        <v>6302219</v>
      </c>
      <c r="G5084" t="s">
        <v>750</v>
      </c>
      <c r="H5084" s="45">
        <v>6321</v>
      </c>
      <c r="I5084" t="e">
        <f ca="1">_xlfn.XLOOKUP(Tableau1[[#This Row],[No. Sous-service]],DONNÉES!F:F,DONNÉES!H:H,FALSE,0,1)</f>
        <v>#NAME?</v>
      </c>
      <c r="J5084" t="e">
        <f ca="1">_xlfn.XLOOKUP(Tableau1[[#This Row],[No. Sous-service]],DONNÉES!F:F,DONNÉES!I:I,FALSE,0,1)</f>
        <v>#NAME?</v>
      </c>
    </row>
    <row r="5085" spans="1:10" x14ac:dyDescent="0.25">
      <c r="A5085" t="s">
        <v>44</v>
      </c>
      <c r="B5085" t="s">
        <v>77</v>
      </c>
      <c r="C5085" t="s">
        <v>78</v>
      </c>
      <c r="D5085" s="45">
        <v>241021</v>
      </c>
      <c r="E5085" t="s">
        <v>749</v>
      </c>
      <c r="F5085" s="45">
        <v>6302219</v>
      </c>
      <c r="G5085" t="s">
        <v>750</v>
      </c>
      <c r="H5085" s="45">
        <v>4021</v>
      </c>
      <c r="I5085" t="e">
        <f ca="1">_xlfn.XLOOKUP(Tableau1[[#This Row],[No. Sous-service]],DONNÉES!F:F,DONNÉES!H:H,FALSE,0,1)</f>
        <v>#NAME?</v>
      </c>
      <c r="J5085" t="e">
        <f ca="1">_xlfn.XLOOKUP(Tableau1[[#This Row],[No. Sous-service]],DONNÉES!F:F,DONNÉES!I:I,FALSE,0,1)</f>
        <v>#NAME?</v>
      </c>
    </row>
    <row r="5086" spans="1:10" x14ac:dyDescent="0.25">
      <c r="A5086" t="s">
        <v>44</v>
      </c>
      <c r="B5086" t="s">
        <v>77</v>
      </c>
      <c r="C5086" t="s">
        <v>78</v>
      </c>
      <c r="D5086" s="45">
        <v>241021</v>
      </c>
      <c r="E5086" t="s">
        <v>749</v>
      </c>
      <c r="F5086" s="45">
        <v>6302219</v>
      </c>
      <c r="G5086" t="s">
        <v>750</v>
      </c>
      <c r="H5086" s="45">
        <v>560</v>
      </c>
      <c r="I5086" t="e">
        <f ca="1">_xlfn.XLOOKUP(Tableau1[[#This Row],[No. Sous-service]],DONNÉES!F:F,DONNÉES!H:H,FALSE,0,1)</f>
        <v>#NAME?</v>
      </c>
      <c r="J5086" t="e">
        <f ca="1">_xlfn.XLOOKUP(Tableau1[[#This Row],[No. Sous-service]],DONNÉES!F:F,DONNÉES!I:I,FALSE,0,1)</f>
        <v>#NAME?</v>
      </c>
    </row>
    <row r="5087" spans="1:10" x14ac:dyDescent="0.25">
      <c r="A5087" t="s">
        <v>44</v>
      </c>
      <c r="B5087" t="s">
        <v>77</v>
      </c>
      <c r="C5087" t="s">
        <v>78</v>
      </c>
      <c r="D5087" s="45">
        <v>241021</v>
      </c>
      <c r="E5087" t="s">
        <v>749</v>
      </c>
      <c r="F5087" s="45">
        <v>6302219</v>
      </c>
      <c r="G5087" t="s">
        <v>750</v>
      </c>
      <c r="H5087" s="45">
        <v>240672</v>
      </c>
      <c r="I5087" t="e">
        <f ca="1">_xlfn.XLOOKUP(Tableau1[[#This Row],[No. Sous-service]],DONNÉES!F:F,DONNÉES!H:H,FALSE,0,1)</f>
        <v>#NAME?</v>
      </c>
      <c r="J5087" t="e">
        <f ca="1">_xlfn.XLOOKUP(Tableau1[[#This Row],[No. Sous-service]],DONNÉES!F:F,DONNÉES!I:I,FALSE,0,1)</f>
        <v>#NAME?</v>
      </c>
    </row>
    <row r="5088" spans="1:10" x14ac:dyDescent="0.25">
      <c r="A5088" t="s">
        <v>44</v>
      </c>
      <c r="B5088" t="s">
        <v>77</v>
      </c>
      <c r="C5088" t="s">
        <v>78</v>
      </c>
      <c r="D5088" s="45">
        <v>241021</v>
      </c>
      <c r="E5088" t="s">
        <v>749</v>
      </c>
      <c r="F5088" s="45">
        <v>6302219</v>
      </c>
      <c r="G5088" t="s">
        <v>750</v>
      </c>
      <c r="H5088" s="45">
        <v>23</v>
      </c>
      <c r="I5088" t="e">
        <f ca="1">_xlfn.XLOOKUP(Tableau1[[#This Row],[No. Sous-service]],DONNÉES!F:F,DONNÉES!H:H,FALSE,0,1)</f>
        <v>#NAME?</v>
      </c>
      <c r="J5088" t="e">
        <f ca="1">_xlfn.XLOOKUP(Tableau1[[#This Row],[No. Sous-service]],DONNÉES!F:F,DONNÉES!I:I,FALSE,0,1)</f>
        <v>#NAME?</v>
      </c>
    </row>
    <row r="5089" spans="1:10" x14ac:dyDescent="0.25">
      <c r="A5089" t="s">
        <v>44</v>
      </c>
      <c r="B5089" t="s">
        <v>77</v>
      </c>
      <c r="C5089" t="s">
        <v>78</v>
      </c>
      <c r="D5089" s="45">
        <v>241021</v>
      </c>
      <c r="E5089" t="s">
        <v>749</v>
      </c>
      <c r="F5089" s="45">
        <v>6302219</v>
      </c>
      <c r="G5089" t="s">
        <v>750</v>
      </c>
      <c r="H5089" s="45">
        <v>10689</v>
      </c>
      <c r="I5089" t="e">
        <f ca="1">_xlfn.XLOOKUP(Tableau1[[#This Row],[No. Sous-service]],DONNÉES!F:F,DONNÉES!H:H,FALSE,0,1)</f>
        <v>#NAME?</v>
      </c>
      <c r="J5089" t="e">
        <f ca="1">_xlfn.XLOOKUP(Tableau1[[#This Row],[No. Sous-service]],DONNÉES!F:F,DONNÉES!I:I,FALSE,0,1)</f>
        <v>#NAME?</v>
      </c>
    </row>
    <row r="5090" spans="1:10" x14ac:dyDescent="0.25">
      <c r="A5090" t="s">
        <v>44</v>
      </c>
      <c r="B5090" t="s">
        <v>77</v>
      </c>
      <c r="C5090" t="s">
        <v>78</v>
      </c>
      <c r="D5090" s="45">
        <v>241021</v>
      </c>
      <c r="E5090" t="s">
        <v>749</v>
      </c>
      <c r="F5090" s="45">
        <v>6302219</v>
      </c>
      <c r="G5090" t="s">
        <v>750</v>
      </c>
      <c r="H5090" s="45">
        <v>134821</v>
      </c>
      <c r="I5090" t="e">
        <f ca="1">_xlfn.XLOOKUP(Tableau1[[#This Row],[No. Sous-service]],DONNÉES!F:F,DONNÉES!H:H,FALSE,0,1)</f>
        <v>#NAME?</v>
      </c>
      <c r="J5090" t="e">
        <f ca="1">_xlfn.XLOOKUP(Tableau1[[#This Row],[No. Sous-service]],DONNÉES!F:F,DONNÉES!I:I,FALSE,0,1)</f>
        <v>#NAME?</v>
      </c>
    </row>
    <row r="5091" spans="1:10" x14ac:dyDescent="0.25">
      <c r="A5091" t="s">
        <v>44</v>
      </c>
      <c r="B5091" t="s">
        <v>77</v>
      </c>
      <c r="C5091" t="s">
        <v>78</v>
      </c>
      <c r="D5091" s="45">
        <v>241021</v>
      </c>
      <c r="E5091" t="s">
        <v>749</v>
      </c>
      <c r="F5091" s="45">
        <v>6302219</v>
      </c>
      <c r="G5091" t="s">
        <v>750</v>
      </c>
      <c r="H5091" s="45">
        <v>134822</v>
      </c>
      <c r="I5091" t="e">
        <f ca="1">_xlfn.XLOOKUP(Tableau1[[#This Row],[No. Sous-service]],DONNÉES!F:F,DONNÉES!H:H,FALSE,0,1)</f>
        <v>#NAME?</v>
      </c>
      <c r="J5091" t="e">
        <f ca="1">_xlfn.XLOOKUP(Tableau1[[#This Row],[No. Sous-service]],DONNÉES!F:F,DONNÉES!I:I,FALSE,0,1)</f>
        <v>#NAME?</v>
      </c>
    </row>
    <row r="5092" spans="1:10" x14ac:dyDescent="0.25">
      <c r="A5092" t="s">
        <v>44</v>
      </c>
      <c r="B5092" t="s">
        <v>77</v>
      </c>
      <c r="C5092" t="s">
        <v>78</v>
      </c>
      <c r="D5092" s="45">
        <v>241021</v>
      </c>
      <c r="E5092" t="s">
        <v>749</v>
      </c>
      <c r="F5092" s="45">
        <v>6302219</v>
      </c>
      <c r="G5092" t="s">
        <v>750</v>
      </c>
      <c r="H5092" s="45">
        <v>70102</v>
      </c>
      <c r="I5092" t="e">
        <f ca="1">_xlfn.XLOOKUP(Tableau1[[#This Row],[No. Sous-service]],DONNÉES!F:F,DONNÉES!H:H,FALSE,0,1)</f>
        <v>#NAME?</v>
      </c>
      <c r="J5092" t="e">
        <f ca="1">_xlfn.XLOOKUP(Tableau1[[#This Row],[No. Sous-service]],DONNÉES!F:F,DONNÉES!I:I,FALSE,0,1)</f>
        <v>#NAME?</v>
      </c>
    </row>
    <row r="5093" spans="1:10" x14ac:dyDescent="0.25">
      <c r="A5093" t="s">
        <v>44</v>
      </c>
      <c r="B5093" t="s">
        <v>77</v>
      </c>
      <c r="C5093" t="s">
        <v>78</v>
      </c>
      <c r="D5093" s="45">
        <v>241021</v>
      </c>
      <c r="E5093" t="s">
        <v>749</v>
      </c>
      <c r="F5093" s="45">
        <v>6302219</v>
      </c>
      <c r="G5093" t="s">
        <v>750</v>
      </c>
      <c r="H5093" s="45">
        <v>70112</v>
      </c>
      <c r="I5093" t="e">
        <f ca="1">_xlfn.XLOOKUP(Tableau1[[#This Row],[No. Sous-service]],DONNÉES!F:F,DONNÉES!H:H,FALSE,0,1)</f>
        <v>#NAME?</v>
      </c>
      <c r="J5093" t="e">
        <f ca="1">_xlfn.XLOOKUP(Tableau1[[#This Row],[No. Sous-service]],DONNÉES!F:F,DONNÉES!I:I,FALSE,0,1)</f>
        <v>#NAME?</v>
      </c>
    </row>
    <row r="5094" spans="1:10" x14ac:dyDescent="0.25">
      <c r="A5094" t="s">
        <v>44</v>
      </c>
      <c r="B5094" t="s">
        <v>77</v>
      </c>
      <c r="C5094" t="s">
        <v>78</v>
      </c>
      <c r="D5094" s="45">
        <v>241021</v>
      </c>
      <c r="E5094" t="s">
        <v>749</v>
      </c>
      <c r="F5094" s="45">
        <v>6302219</v>
      </c>
      <c r="G5094" t="s">
        <v>750</v>
      </c>
      <c r="H5094" s="45">
        <v>145770</v>
      </c>
      <c r="I5094" t="e">
        <f ca="1">_xlfn.XLOOKUP(Tableau1[[#This Row],[No. Sous-service]],DONNÉES!F:F,DONNÉES!H:H,FALSE,0,1)</f>
        <v>#NAME?</v>
      </c>
      <c r="J5094" t="e">
        <f ca="1">_xlfn.XLOOKUP(Tableau1[[#This Row],[No. Sous-service]],DONNÉES!F:F,DONNÉES!I:I,FALSE,0,1)</f>
        <v>#NAME?</v>
      </c>
    </row>
    <row r="5095" spans="1:10" x14ac:dyDescent="0.25">
      <c r="A5095" t="s">
        <v>44</v>
      </c>
      <c r="B5095" t="s">
        <v>77</v>
      </c>
      <c r="C5095" t="s">
        <v>78</v>
      </c>
      <c r="D5095" s="45">
        <v>241021</v>
      </c>
      <c r="E5095" t="s">
        <v>749</v>
      </c>
      <c r="F5095" s="45">
        <v>6302219</v>
      </c>
      <c r="G5095" t="s">
        <v>750</v>
      </c>
      <c r="H5095" s="45">
        <v>558025</v>
      </c>
      <c r="I5095" t="e">
        <f ca="1">_xlfn.XLOOKUP(Tableau1[[#This Row],[No. Sous-service]],DONNÉES!F:F,DONNÉES!H:H,FALSE,0,1)</f>
        <v>#NAME?</v>
      </c>
      <c r="J5095" t="e">
        <f ca="1">_xlfn.XLOOKUP(Tableau1[[#This Row],[No. Sous-service]],DONNÉES!F:F,DONNÉES!I:I,FALSE,0,1)</f>
        <v>#NAME?</v>
      </c>
    </row>
    <row r="5096" spans="1:10" x14ac:dyDescent="0.25">
      <c r="A5096" t="s">
        <v>44</v>
      </c>
      <c r="B5096" t="s">
        <v>77</v>
      </c>
      <c r="C5096" t="s">
        <v>78</v>
      </c>
      <c r="D5096" s="45">
        <v>241021</v>
      </c>
      <c r="E5096" t="s">
        <v>749</v>
      </c>
      <c r="F5096" s="45">
        <v>6302219</v>
      </c>
      <c r="G5096" t="s">
        <v>750</v>
      </c>
      <c r="H5096" s="45">
        <v>6976</v>
      </c>
      <c r="I5096" t="e">
        <f ca="1">_xlfn.XLOOKUP(Tableau1[[#This Row],[No. Sous-service]],DONNÉES!F:F,DONNÉES!H:H,FALSE,0,1)</f>
        <v>#NAME?</v>
      </c>
      <c r="J5096" t="e">
        <f ca="1">_xlfn.XLOOKUP(Tableau1[[#This Row],[No. Sous-service]],DONNÉES!F:F,DONNÉES!I:I,FALSE,0,1)</f>
        <v>#NAME?</v>
      </c>
    </row>
    <row r="5097" spans="1:10" x14ac:dyDescent="0.25">
      <c r="A5097" t="s">
        <v>44</v>
      </c>
      <c r="B5097" t="s">
        <v>77</v>
      </c>
      <c r="C5097" t="s">
        <v>78</v>
      </c>
      <c r="D5097" s="45">
        <v>241021</v>
      </c>
      <c r="E5097" t="s">
        <v>749</v>
      </c>
      <c r="F5097" s="45">
        <v>6302219</v>
      </c>
      <c r="G5097" t="s">
        <v>750</v>
      </c>
      <c r="H5097" s="45">
        <v>10688</v>
      </c>
      <c r="I5097" t="e">
        <f ca="1">_xlfn.XLOOKUP(Tableau1[[#This Row],[No. Sous-service]],DONNÉES!F:F,DONNÉES!H:H,FALSE,0,1)</f>
        <v>#NAME?</v>
      </c>
      <c r="J5097" t="e">
        <f ca="1">_xlfn.XLOOKUP(Tableau1[[#This Row],[No. Sous-service]],DONNÉES!F:F,DONNÉES!I:I,FALSE,0,1)</f>
        <v>#NAME?</v>
      </c>
    </row>
    <row r="5098" spans="1:10" x14ac:dyDescent="0.25">
      <c r="A5098" t="s">
        <v>44</v>
      </c>
      <c r="B5098" t="s">
        <v>77</v>
      </c>
      <c r="C5098" t="s">
        <v>78</v>
      </c>
      <c r="D5098" s="45">
        <v>241021</v>
      </c>
      <c r="E5098" t="s">
        <v>749</v>
      </c>
      <c r="F5098" s="45">
        <v>6302219</v>
      </c>
      <c r="G5098" t="s">
        <v>750</v>
      </c>
      <c r="H5098" s="45">
        <v>134823</v>
      </c>
      <c r="I5098" t="e">
        <f ca="1">_xlfn.XLOOKUP(Tableau1[[#This Row],[No. Sous-service]],DONNÉES!F:F,DONNÉES!H:H,FALSE,0,1)</f>
        <v>#NAME?</v>
      </c>
      <c r="J5098" t="e">
        <f ca="1">_xlfn.XLOOKUP(Tableau1[[#This Row],[No. Sous-service]],DONNÉES!F:F,DONNÉES!I:I,FALSE,0,1)</f>
        <v>#NAME?</v>
      </c>
    </row>
    <row r="5099" spans="1:10" x14ac:dyDescent="0.25">
      <c r="A5099" t="s">
        <v>44</v>
      </c>
      <c r="B5099" t="s">
        <v>77</v>
      </c>
      <c r="C5099" t="s">
        <v>78</v>
      </c>
      <c r="D5099" s="45">
        <v>241021</v>
      </c>
      <c r="E5099" t="s">
        <v>749</v>
      </c>
      <c r="F5099" s="45">
        <v>6302219</v>
      </c>
      <c r="G5099" t="s">
        <v>750</v>
      </c>
      <c r="H5099" s="45">
        <v>1716</v>
      </c>
      <c r="I5099" t="e">
        <f ca="1">_xlfn.XLOOKUP(Tableau1[[#This Row],[No. Sous-service]],DONNÉES!F:F,DONNÉES!H:H,FALSE,0,1)</f>
        <v>#NAME?</v>
      </c>
      <c r="J5099" t="e">
        <f ca="1">_xlfn.XLOOKUP(Tableau1[[#This Row],[No. Sous-service]],DONNÉES!F:F,DONNÉES!I:I,FALSE,0,1)</f>
        <v>#NAME?</v>
      </c>
    </row>
    <row r="5100" spans="1:10" x14ac:dyDescent="0.25">
      <c r="A5100" t="s">
        <v>44</v>
      </c>
      <c r="B5100" t="s">
        <v>77</v>
      </c>
      <c r="C5100" t="s">
        <v>78</v>
      </c>
      <c r="D5100" s="45">
        <v>241021</v>
      </c>
      <c r="E5100" t="s">
        <v>749</v>
      </c>
      <c r="F5100" s="45">
        <v>6302219</v>
      </c>
      <c r="G5100" t="s">
        <v>750</v>
      </c>
      <c r="H5100" s="45">
        <v>888098</v>
      </c>
      <c r="I5100" t="e">
        <f ca="1">_xlfn.XLOOKUP(Tableau1[[#This Row],[No. Sous-service]],DONNÉES!F:F,DONNÉES!H:H,FALSE,0,1)</f>
        <v>#NAME?</v>
      </c>
      <c r="J5100" t="e">
        <f ca="1">_xlfn.XLOOKUP(Tableau1[[#This Row],[No. Sous-service]],DONNÉES!F:F,DONNÉES!I:I,FALSE,0,1)</f>
        <v>#NAME?</v>
      </c>
    </row>
    <row r="5101" spans="1:10" x14ac:dyDescent="0.25">
      <c r="A5101" t="s">
        <v>44</v>
      </c>
      <c r="B5101" t="s">
        <v>77</v>
      </c>
      <c r="C5101" t="s">
        <v>78</v>
      </c>
      <c r="D5101" s="45">
        <v>241021</v>
      </c>
      <c r="E5101" t="s">
        <v>749</v>
      </c>
      <c r="F5101" s="45">
        <v>6302219</v>
      </c>
      <c r="G5101" t="s">
        <v>750</v>
      </c>
      <c r="H5101" s="45">
        <v>5061</v>
      </c>
      <c r="I5101" t="e">
        <f ca="1">_xlfn.XLOOKUP(Tableau1[[#This Row],[No. Sous-service]],DONNÉES!F:F,DONNÉES!H:H,FALSE,0,1)</f>
        <v>#NAME?</v>
      </c>
      <c r="J5101" t="e">
        <f ca="1">_xlfn.XLOOKUP(Tableau1[[#This Row],[No. Sous-service]],DONNÉES!F:F,DONNÉES!I:I,FALSE,0,1)</f>
        <v>#NAME?</v>
      </c>
    </row>
    <row r="5102" spans="1:10" x14ac:dyDescent="0.25">
      <c r="A5102" t="s">
        <v>44</v>
      </c>
      <c r="B5102" t="s">
        <v>77</v>
      </c>
      <c r="C5102" t="s">
        <v>78</v>
      </c>
      <c r="D5102" s="45">
        <v>241022</v>
      </c>
      <c r="E5102" t="s">
        <v>79</v>
      </c>
      <c r="F5102" s="45">
        <v>6302218</v>
      </c>
      <c r="G5102" t="s">
        <v>748</v>
      </c>
      <c r="H5102" s="45">
        <v>3505</v>
      </c>
      <c r="I5102" t="e">
        <f ca="1">_xlfn.XLOOKUP(Tableau1[[#This Row],[No. Sous-service]],DONNÉES!F:F,DONNÉES!H:H,FALSE,0,1)</f>
        <v>#NAME?</v>
      </c>
      <c r="J5102" t="e">
        <f ca="1">_xlfn.XLOOKUP(Tableau1[[#This Row],[No. Sous-service]],DONNÉES!F:F,DONNÉES!I:I,FALSE,0,1)</f>
        <v>#NAME?</v>
      </c>
    </row>
    <row r="5103" spans="1:10" x14ac:dyDescent="0.25">
      <c r="A5103" t="s">
        <v>44</v>
      </c>
      <c r="B5103" t="s">
        <v>77</v>
      </c>
      <c r="C5103" t="s">
        <v>78</v>
      </c>
      <c r="D5103" s="45">
        <v>241022</v>
      </c>
      <c r="E5103" t="s">
        <v>79</v>
      </c>
      <c r="F5103" s="45">
        <v>6302218</v>
      </c>
      <c r="G5103" t="s">
        <v>748</v>
      </c>
      <c r="H5103" s="45">
        <v>3515</v>
      </c>
      <c r="I5103" t="e">
        <f ca="1">_xlfn.XLOOKUP(Tableau1[[#This Row],[No. Sous-service]],DONNÉES!F:F,DONNÉES!H:H,FALSE,0,1)</f>
        <v>#NAME?</v>
      </c>
      <c r="J5103" t="e">
        <f ca="1">_xlfn.XLOOKUP(Tableau1[[#This Row],[No. Sous-service]],DONNÉES!F:F,DONNÉES!I:I,FALSE,0,1)</f>
        <v>#NAME?</v>
      </c>
    </row>
    <row r="5104" spans="1:10" x14ac:dyDescent="0.25">
      <c r="A5104" t="s">
        <v>44</v>
      </c>
      <c r="B5104" t="s">
        <v>77</v>
      </c>
      <c r="C5104" t="s">
        <v>78</v>
      </c>
      <c r="D5104" s="45">
        <v>241022</v>
      </c>
      <c r="E5104" t="s">
        <v>79</v>
      </c>
      <c r="F5104" s="45">
        <v>6302218</v>
      </c>
      <c r="G5104" t="s">
        <v>748</v>
      </c>
      <c r="H5104" s="45">
        <v>3512</v>
      </c>
      <c r="I5104" t="e">
        <f ca="1">_xlfn.XLOOKUP(Tableau1[[#This Row],[No. Sous-service]],DONNÉES!F:F,DONNÉES!H:H,FALSE,0,1)</f>
        <v>#NAME?</v>
      </c>
      <c r="J5104" t="e">
        <f ca="1">_xlfn.XLOOKUP(Tableau1[[#This Row],[No. Sous-service]],DONNÉES!F:F,DONNÉES!I:I,FALSE,0,1)</f>
        <v>#NAME?</v>
      </c>
    </row>
    <row r="5105" spans="1:10" x14ac:dyDescent="0.25">
      <c r="A5105" t="s">
        <v>44</v>
      </c>
      <c r="B5105" t="s">
        <v>77</v>
      </c>
      <c r="C5105" t="s">
        <v>78</v>
      </c>
      <c r="D5105" s="45">
        <v>241022</v>
      </c>
      <c r="E5105" t="s">
        <v>79</v>
      </c>
      <c r="F5105" s="45">
        <v>6302218</v>
      </c>
      <c r="G5105" t="s">
        <v>748</v>
      </c>
      <c r="H5105" s="45">
        <v>3511</v>
      </c>
      <c r="I5105" t="e">
        <f ca="1">_xlfn.XLOOKUP(Tableau1[[#This Row],[No. Sous-service]],DONNÉES!F:F,DONNÉES!H:H,FALSE,0,1)</f>
        <v>#NAME?</v>
      </c>
      <c r="J5105" t="e">
        <f ca="1">_xlfn.XLOOKUP(Tableau1[[#This Row],[No. Sous-service]],DONNÉES!F:F,DONNÉES!I:I,FALSE,0,1)</f>
        <v>#NAME?</v>
      </c>
    </row>
    <row r="5106" spans="1:10" x14ac:dyDescent="0.25">
      <c r="A5106" t="s">
        <v>44</v>
      </c>
      <c r="B5106" t="s">
        <v>77</v>
      </c>
      <c r="C5106" t="s">
        <v>78</v>
      </c>
      <c r="D5106" s="45">
        <v>241022</v>
      </c>
      <c r="E5106" t="s">
        <v>79</v>
      </c>
      <c r="F5106" s="45">
        <v>6302218</v>
      </c>
      <c r="G5106" t="s">
        <v>748</v>
      </c>
      <c r="H5106" s="45">
        <v>10062</v>
      </c>
      <c r="I5106" t="e">
        <f ca="1">_xlfn.XLOOKUP(Tableau1[[#This Row],[No. Sous-service]],DONNÉES!F:F,DONNÉES!H:H,FALSE,0,1)</f>
        <v>#NAME?</v>
      </c>
      <c r="J5106" t="e">
        <f ca="1">_xlfn.XLOOKUP(Tableau1[[#This Row],[No. Sous-service]],DONNÉES!F:F,DONNÉES!I:I,FALSE,0,1)</f>
        <v>#NAME?</v>
      </c>
    </row>
    <row r="5107" spans="1:10" x14ac:dyDescent="0.25">
      <c r="A5107" t="s">
        <v>44</v>
      </c>
      <c r="B5107" t="s">
        <v>77</v>
      </c>
      <c r="C5107" t="s">
        <v>78</v>
      </c>
      <c r="D5107" s="45">
        <v>241022</v>
      </c>
      <c r="E5107" t="s">
        <v>79</v>
      </c>
      <c r="F5107" s="45">
        <v>6302218</v>
      </c>
      <c r="G5107" t="s">
        <v>748</v>
      </c>
      <c r="H5107" s="45">
        <v>10490</v>
      </c>
      <c r="I5107" t="e">
        <f ca="1">_xlfn.XLOOKUP(Tableau1[[#This Row],[No. Sous-service]],DONNÉES!F:F,DONNÉES!H:H,FALSE,0,1)</f>
        <v>#NAME?</v>
      </c>
      <c r="J5107" t="e">
        <f ca="1">_xlfn.XLOOKUP(Tableau1[[#This Row],[No. Sous-service]],DONNÉES!F:F,DONNÉES!I:I,FALSE,0,1)</f>
        <v>#NAME?</v>
      </c>
    </row>
    <row r="5108" spans="1:10" x14ac:dyDescent="0.25">
      <c r="A5108" t="s">
        <v>44</v>
      </c>
      <c r="B5108" t="s">
        <v>77</v>
      </c>
      <c r="C5108" t="s">
        <v>78</v>
      </c>
      <c r="D5108" s="45">
        <v>241022</v>
      </c>
      <c r="E5108" t="s">
        <v>79</v>
      </c>
      <c r="F5108" s="45">
        <v>6302218</v>
      </c>
      <c r="G5108" t="s">
        <v>748</v>
      </c>
      <c r="H5108" s="45">
        <v>5062</v>
      </c>
      <c r="I5108" t="e">
        <f ca="1">_xlfn.XLOOKUP(Tableau1[[#This Row],[No. Sous-service]],DONNÉES!F:F,DONNÉES!H:H,FALSE,0,1)</f>
        <v>#NAME?</v>
      </c>
      <c r="J5108" t="e">
        <f ca="1">_xlfn.XLOOKUP(Tableau1[[#This Row],[No. Sous-service]],DONNÉES!F:F,DONNÉES!I:I,FALSE,0,1)</f>
        <v>#NAME?</v>
      </c>
    </row>
    <row r="5109" spans="1:10" x14ac:dyDescent="0.25">
      <c r="A5109" t="s">
        <v>44</v>
      </c>
      <c r="B5109" t="s">
        <v>77</v>
      </c>
      <c r="C5109" t="s">
        <v>78</v>
      </c>
      <c r="D5109" s="45">
        <v>241022</v>
      </c>
      <c r="E5109" t="s">
        <v>79</v>
      </c>
      <c r="F5109" s="45">
        <v>6302218</v>
      </c>
      <c r="G5109" t="s">
        <v>748</v>
      </c>
      <c r="H5109" s="45">
        <v>15769</v>
      </c>
      <c r="I5109" t="e">
        <f ca="1">_xlfn.XLOOKUP(Tableau1[[#This Row],[No. Sous-service]],DONNÉES!F:F,DONNÉES!H:H,FALSE,0,1)</f>
        <v>#NAME?</v>
      </c>
      <c r="J5109" t="e">
        <f ca="1">_xlfn.XLOOKUP(Tableau1[[#This Row],[No. Sous-service]],DONNÉES!F:F,DONNÉES!I:I,FALSE,0,1)</f>
        <v>#NAME?</v>
      </c>
    </row>
    <row r="5110" spans="1:10" x14ac:dyDescent="0.25">
      <c r="A5110" t="s">
        <v>44</v>
      </c>
      <c r="B5110" t="s">
        <v>77</v>
      </c>
      <c r="C5110" t="s">
        <v>78</v>
      </c>
      <c r="D5110" s="45">
        <v>241022</v>
      </c>
      <c r="E5110" t="s">
        <v>79</v>
      </c>
      <c r="F5110" s="45">
        <v>6302218</v>
      </c>
      <c r="G5110" t="s">
        <v>748</v>
      </c>
      <c r="H5110" s="45">
        <v>10000</v>
      </c>
      <c r="I5110" t="e">
        <f ca="1">_xlfn.XLOOKUP(Tableau1[[#This Row],[No. Sous-service]],DONNÉES!F:F,DONNÉES!H:H,FALSE,0,1)</f>
        <v>#NAME?</v>
      </c>
      <c r="J5110" t="e">
        <f ca="1">_xlfn.XLOOKUP(Tableau1[[#This Row],[No. Sous-service]],DONNÉES!F:F,DONNÉES!I:I,FALSE,0,1)</f>
        <v>#NAME?</v>
      </c>
    </row>
    <row r="5111" spans="1:10" x14ac:dyDescent="0.25">
      <c r="A5111" t="s">
        <v>44</v>
      </c>
      <c r="B5111" t="s">
        <v>77</v>
      </c>
      <c r="C5111" t="s">
        <v>78</v>
      </c>
      <c r="D5111" s="45">
        <v>241022</v>
      </c>
      <c r="E5111" t="s">
        <v>79</v>
      </c>
      <c r="F5111" s="45">
        <v>6302218</v>
      </c>
      <c r="G5111" t="s">
        <v>748</v>
      </c>
      <c r="H5111" s="45">
        <v>2870</v>
      </c>
      <c r="I5111" t="e">
        <f ca="1">_xlfn.XLOOKUP(Tableau1[[#This Row],[No. Sous-service]],DONNÉES!F:F,DONNÉES!H:H,FALSE,0,1)</f>
        <v>#NAME?</v>
      </c>
      <c r="J5111" t="e">
        <f ca="1">_xlfn.XLOOKUP(Tableau1[[#This Row],[No. Sous-service]],DONNÉES!F:F,DONNÉES!I:I,FALSE,0,1)</f>
        <v>#NAME?</v>
      </c>
    </row>
    <row r="5112" spans="1:10" x14ac:dyDescent="0.25">
      <c r="A5112" t="s">
        <v>44</v>
      </c>
      <c r="B5112" t="s">
        <v>77</v>
      </c>
      <c r="C5112" t="s">
        <v>78</v>
      </c>
      <c r="D5112" s="45">
        <v>241022</v>
      </c>
      <c r="E5112" t="s">
        <v>79</v>
      </c>
      <c r="F5112" s="45">
        <v>6302218</v>
      </c>
      <c r="G5112" t="s">
        <v>748</v>
      </c>
      <c r="H5112" s="45">
        <v>2982</v>
      </c>
      <c r="I5112" t="e">
        <f ca="1">_xlfn.XLOOKUP(Tableau1[[#This Row],[No. Sous-service]],DONNÉES!F:F,DONNÉES!H:H,FALSE,0,1)</f>
        <v>#NAME?</v>
      </c>
      <c r="J5112" t="e">
        <f ca="1">_xlfn.XLOOKUP(Tableau1[[#This Row],[No. Sous-service]],DONNÉES!F:F,DONNÉES!I:I,FALSE,0,1)</f>
        <v>#NAME?</v>
      </c>
    </row>
    <row r="5113" spans="1:10" x14ac:dyDescent="0.25">
      <c r="A5113" t="s">
        <v>44</v>
      </c>
      <c r="B5113" t="s">
        <v>77</v>
      </c>
      <c r="C5113" t="s">
        <v>78</v>
      </c>
      <c r="D5113" s="45">
        <v>241022</v>
      </c>
      <c r="E5113" t="s">
        <v>79</v>
      </c>
      <c r="F5113" s="45">
        <v>6302218</v>
      </c>
      <c r="G5113" t="s">
        <v>748</v>
      </c>
      <c r="H5113" s="45">
        <v>3655</v>
      </c>
      <c r="I5113" t="e">
        <f ca="1">_xlfn.XLOOKUP(Tableau1[[#This Row],[No. Sous-service]],DONNÉES!F:F,DONNÉES!H:H,FALSE,0,1)</f>
        <v>#NAME?</v>
      </c>
      <c r="J5113" t="e">
        <f ca="1">_xlfn.XLOOKUP(Tableau1[[#This Row],[No. Sous-service]],DONNÉES!F:F,DONNÉES!I:I,FALSE,0,1)</f>
        <v>#NAME?</v>
      </c>
    </row>
    <row r="5114" spans="1:10" x14ac:dyDescent="0.25">
      <c r="A5114" t="s">
        <v>44</v>
      </c>
      <c r="B5114" t="s">
        <v>77</v>
      </c>
      <c r="C5114" t="s">
        <v>78</v>
      </c>
      <c r="D5114" s="45">
        <v>241022</v>
      </c>
      <c r="E5114" t="s">
        <v>79</v>
      </c>
      <c r="F5114" s="45">
        <v>6302218</v>
      </c>
      <c r="G5114" t="s">
        <v>748</v>
      </c>
      <c r="H5114" s="45">
        <v>3904</v>
      </c>
      <c r="I5114" t="e">
        <f ca="1">_xlfn.XLOOKUP(Tableau1[[#This Row],[No. Sous-service]],DONNÉES!F:F,DONNÉES!H:H,FALSE,0,1)</f>
        <v>#NAME?</v>
      </c>
      <c r="J5114" t="e">
        <f ca="1">_xlfn.XLOOKUP(Tableau1[[#This Row],[No. Sous-service]],DONNÉES!F:F,DONNÉES!I:I,FALSE,0,1)</f>
        <v>#NAME?</v>
      </c>
    </row>
    <row r="5115" spans="1:10" x14ac:dyDescent="0.25">
      <c r="A5115" t="s">
        <v>44</v>
      </c>
      <c r="B5115" t="s">
        <v>77</v>
      </c>
      <c r="C5115" t="s">
        <v>78</v>
      </c>
      <c r="D5115" s="45">
        <v>241022</v>
      </c>
      <c r="E5115" t="s">
        <v>79</v>
      </c>
      <c r="F5115" s="45">
        <v>6302218</v>
      </c>
      <c r="G5115" t="s">
        <v>748</v>
      </c>
      <c r="H5115" s="45">
        <v>5978</v>
      </c>
      <c r="I5115" t="e">
        <f ca="1">_xlfn.XLOOKUP(Tableau1[[#This Row],[No. Sous-service]],DONNÉES!F:F,DONNÉES!H:H,FALSE,0,1)</f>
        <v>#NAME?</v>
      </c>
      <c r="J5115" t="e">
        <f ca="1">_xlfn.XLOOKUP(Tableau1[[#This Row],[No. Sous-service]],DONNÉES!F:F,DONNÉES!I:I,FALSE,0,1)</f>
        <v>#NAME?</v>
      </c>
    </row>
    <row r="5116" spans="1:10" x14ac:dyDescent="0.25">
      <c r="A5116" t="s">
        <v>44</v>
      </c>
      <c r="B5116" t="s">
        <v>77</v>
      </c>
      <c r="C5116" t="s">
        <v>78</v>
      </c>
      <c r="D5116" s="45">
        <v>241022</v>
      </c>
      <c r="E5116" t="s">
        <v>79</v>
      </c>
      <c r="F5116" s="45">
        <v>6302218</v>
      </c>
      <c r="G5116" t="s">
        <v>748</v>
      </c>
      <c r="H5116" s="45">
        <v>3663</v>
      </c>
      <c r="I5116" t="e">
        <f ca="1">_xlfn.XLOOKUP(Tableau1[[#This Row],[No. Sous-service]],DONNÉES!F:F,DONNÉES!H:H,FALSE,0,1)</f>
        <v>#NAME?</v>
      </c>
      <c r="J5116" t="e">
        <f ca="1">_xlfn.XLOOKUP(Tableau1[[#This Row],[No. Sous-service]],DONNÉES!F:F,DONNÉES!I:I,FALSE,0,1)</f>
        <v>#NAME?</v>
      </c>
    </row>
    <row r="5117" spans="1:10" x14ac:dyDescent="0.25">
      <c r="A5117" t="s">
        <v>44</v>
      </c>
      <c r="B5117" t="s">
        <v>77</v>
      </c>
      <c r="C5117" t="s">
        <v>78</v>
      </c>
      <c r="D5117" s="45">
        <v>241022</v>
      </c>
      <c r="E5117" t="s">
        <v>79</v>
      </c>
      <c r="F5117" s="45">
        <v>6302218</v>
      </c>
      <c r="G5117" t="s">
        <v>748</v>
      </c>
      <c r="H5117" s="45">
        <v>592</v>
      </c>
      <c r="I5117" t="e">
        <f ca="1">_xlfn.XLOOKUP(Tableau1[[#This Row],[No. Sous-service]],DONNÉES!F:F,DONNÉES!H:H,FALSE,0,1)</f>
        <v>#NAME?</v>
      </c>
      <c r="J5117" t="e">
        <f ca="1">_xlfn.XLOOKUP(Tableau1[[#This Row],[No. Sous-service]],DONNÉES!F:F,DONNÉES!I:I,FALSE,0,1)</f>
        <v>#NAME?</v>
      </c>
    </row>
    <row r="5118" spans="1:10" x14ac:dyDescent="0.25">
      <c r="A5118" t="s">
        <v>44</v>
      </c>
      <c r="B5118" t="s">
        <v>77</v>
      </c>
      <c r="C5118" t="s">
        <v>78</v>
      </c>
      <c r="D5118" s="45">
        <v>241022</v>
      </c>
      <c r="E5118" t="s">
        <v>79</v>
      </c>
      <c r="F5118" s="45">
        <v>6302218</v>
      </c>
      <c r="G5118" t="s">
        <v>748</v>
      </c>
      <c r="H5118" s="45">
        <v>7622</v>
      </c>
      <c r="I5118" t="e">
        <f ca="1">_xlfn.XLOOKUP(Tableau1[[#This Row],[No. Sous-service]],DONNÉES!F:F,DONNÉES!H:H,FALSE,0,1)</f>
        <v>#NAME?</v>
      </c>
      <c r="J5118" t="e">
        <f ca="1">_xlfn.XLOOKUP(Tableau1[[#This Row],[No. Sous-service]],DONNÉES!F:F,DONNÉES!I:I,FALSE,0,1)</f>
        <v>#NAME?</v>
      </c>
    </row>
    <row r="5119" spans="1:10" x14ac:dyDescent="0.25">
      <c r="A5119" t="s">
        <v>44</v>
      </c>
      <c r="B5119" t="s">
        <v>77</v>
      </c>
      <c r="C5119" t="s">
        <v>78</v>
      </c>
      <c r="D5119" s="45">
        <v>241022</v>
      </c>
      <c r="E5119" t="s">
        <v>79</v>
      </c>
      <c r="F5119" s="45">
        <v>4032201</v>
      </c>
      <c r="G5119" t="s">
        <v>80</v>
      </c>
      <c r="H5119" s="45">
        <v>10000</v>
      </c>
      <c r="I5119" t="e">
        <f ca="1">_xlfn.XLOOKUP(Tableau1[[#This Row],[No. Sous-service]],DONNÉES!F:F,DONNÉES!H:H,FALSE,0,1)</f>
        <v>#NAME?</v>
      </c>
      <c r="J5119" t="e">
        <f ca="1">_xlfn.XLOOKUP(Tableau1[[#This Row],[No. Sous-service]],DONNÉES!F:F,DONNÉES!I:I,FALSE,0,1)</f>
        <v>#NAME?</v>
      </c>
    </row>
    <row r="5120" spans="1:10" x14ac:dyDescent="0.25">
      <c r="A5120" t="s">
        <v>44</v>
      </c>
      <c r="B5120" t="s">
        <v>77</v>
      </c>
      <c r="C5120" t="s">
        <v>78</v>
      </c>
      <c r="D5120" s="45">
        <v>241022</v>
      </c>
      <c r="E5120" t="s">
        <v>79</v>
      </c>
      <c r="F5120" s="45">
        <v>4032201</v>
      </c>
      <c r="G5120" t="s">
        <v>80</v>
      </c>
      <c r="H5120" s="45">
        <v>2870</v>
      </c>
      <c r="I5120" t="e">
        <f ca="1">_xlfn.XLOOKUP(Tableau1[[#This Row],[No. Sous-service]],DONNÉES!F:F,DONNÉES!H:H,FALSE,0,1)</f>
        <v>#NAME?</v>
      </c>
      <c r="J5120" t="e">
        <f ca="1">_xlfn.XLOOKUP(Tableau1[[#This Row],[No. Sous-service]],DONNÉES!F:F,DONNÉES!I:I,FALSE,0,1)</f>
        <v>#NAME?</v>
      </c>
    </row>
    <row r="5121" spans="1:10" x14ac:dyDescent="0.25">
      <c r="A5121" t="s">
        <v>44</v>
      </c>
      <c r="B5121" t="s">
        <v>77</v>
      </c>
      <c r="C5121" t="s">
        <v>78</v>
      </c>
      <c r="D5121" s="45">
        <v>241022</v>
      </c>
      <c r="E5121" t="s">
        <v>79</v>
      </c>
      <c r="F5121" s="45">
        <v>4032201</v>
      </c>
      <c r="G5121" t="s">
        <v>80</v>
      </c>
      <c r="H5121" s="45">
        <v>2982</v>
      </c>
      <c r="I5121" t="e">
        <f ca="1">_xlfn.XLOOKUP(Tableau1[[#This Row],[No. Sous-service]],DONNÉES!F:F,DONNÉES!H:H,FALSE,0,1)</f>
        <v>#NAME?</v>
      </c>
      <c r="J5121" t="e">
        <f ca="1">_xlfn.XLOOKUP(Tableau1[[#This Row],[No. Sous-service]],DONNÉES!F:F,DONNÉES!I:I,FALSE,0,1)</f>
        <v>#NAME?</v>
      </c>
    </row>
    <row r="5122" spans="1:10" x14ac:dyDescent="0.25">
      <c r="A5122" t="s">
        <v>44</v>
      </c>
      <c r="B5122" t="s">
        <v>77</v>
      </c>
      <c r="C5122" t="s">
        <v>78</v>
      </c>
      <c r="D5122" s="45">
        <v>241022</v>
      </c>
      <c r="E5122" t="s">
        <v>79</v>
      </c>
      <c r="F5122" s="45">
        <v>4032201</v>
      </c>
      <c r="G5122" t="s">
        <v>80</v>
      </c>
      <c r="H5122" s="45">
        <v>3655</v>
      </c>
      <c r="I5122" t="e">
        <f ca="1">_xlfn.XLOOKUP(Tableau1[[#This Row],[No. Sous-service]],DONNÉES!F:F,DONNÉES!H:H,FALSE,0,1)</f>
        <v>#NAME?</v>
      </c>
      <c r="J5122" t="e">
        <f ca="1">_xlfn.XLOOKUP(Tableau1[[#This Row],[No. Sous-service]],DONNÉES!F:F,DONNÉES!I:I,FALSE,0,1)</f>
        <v>#NAME?</v>
      </c>
    </row>
    <row r="5123" spans="1:10" x14ac:dyDescent="0.25">
      <c r="A5123" t="s">
        <v>44</v>
      </c>
      <c r="B5123" t="s">
        <v>77</v>
      </c>
      <c r="C5123" t="s">
        <v>78</v>
      </c>
      <c r="D5123" s="45">
        <v>241022</v>
      </c>
      <c r="E5123" t="s">
        <v>79</v>
      </c>
      <c r="F5123" s="45">
        <v>4032201</v>
      </c>
      <c r="G5123" t="s">
        <v>80</v>
      </c>
      <c r="H5123" s="45">
        <v>3904</v>
      </c>
      <c r="I5123" t="e">
        <f ca="1">_xlfn.XLOOKUP(Tableau1[[#This Row],[No. Sous-service]],DONNÉES!F:F,DONNÉES!H:H,FALSE,0,1)</f>
        <v>#NAME?</v>
      </c>
      <c r="J5123" t="e">
        <f ca="1">_xlfn.XLOOKUP(Tableau1[[#This Row],[No. Sous-service]],DONNÉES!F:F,DONNÉES!I:I,FALSE,0,1)</f>
        <v>#NAME?</v>
      </c>
    </row>
    <row r="5124" spans="1:10" x14ac:dyDescent="0.25">
      <c r="A5124" t="s">
        <v>44</v>
      </c>
      <c r="B5124" t="s">
        <v>77</v>
      </c>
      <c r="C5124" t="s">
        <v>78</v>
      </c>
      <c r="D5124" s="45">
        <v>241022</v>
      </c>
      <c r="E5124" t="s">
        <v>79</v>
      </c>
      <c r="F5124" s="45">
        <v>4032201</v>
      </c>
      <c r="G5124" t="s">
        <v>80</v>
      </c>
      <c r="H5124" s="45">
        <v>5978</v>
      </c>
      <c r="I5124" t="e">
        <f ca="1">_xlfn.XLOOKUP(Tableau1[[#This Row],[No. Sous-service]],DONNÉES!F:F,DONNÉES!H:H,FALSE,0,1)</f>
        <v>#NAME?</v>
      </c>
      <c r="J5124" t="e">
        <f ca="1">_xlfn.XLOOKUP(Tableau1[[#This Row],[No. Sous-service]],DONNÉES!F:F,DONNÉES!I:I,FALSE,0,1)</f>
        <v>#NAME?</v>
      </c>
    </row>
    <row r="5125" spans="1:10" x14ac:dyDescent="0.25">
      <c r="A5125" t="s">
        <v>44</v>
      </c>
      <c r="B5125" t="s">
        <v>77</v>
      </c>
      <c r="C5125" t="s">
        <v>78</v>
      </c>
      <c r="D5125" s="45">
        <v>241022</v>
      </c>
      <c r="E5125" t="s">
        <v>79</v>
      </c>
      <c r="F5125" s="45">
        <v>4032201</v>
      </c>
      <c r="G5125" t="s">
        <v>80</v>
      </c>
      <c r="H5125" s="45">
        <v>77088</v>
      </c>
      <c r="I5125" t="e">
        <f ca="1">_xlfn.XLOOKUP(Tableau1[[#This Row],[No. Sous-service]],DONNÉES!F:F,DONNÉES!H:H,FALSE,0,1)</f>
        <v>#NAME?</v>
      </c>
      <c r="J5125" t="e">
        <f ca="1">_xlfn.XLOOKUP(Tableau1[[#This Row],[No. Sous-service]],DONNÉES!F:F,DONNÉES!I:I,FALSE,0,1)</f>
        <v>#NAME?</v>
      </c>
    </row>
    <row r="5126" spans="1:10" x14ac:dyDescent="0.25">
      <c r="A5126" t="s">
        <v>44</v>
      </c>
      <c r="B5126" t="s">
        <v>77</v>
      </c>
      <c r="C5126" t="s">
        <v>78</v>
      </c>
      <c r="D5126" s="45">
        <v>241022</v>
      </c>
      <c r="E5126" t="s">
        <v>79</v>
      </c>
      <c r="F5126" s="45">
        <v>4032201</v>
      </c>
      <c r="G5126" t="s">
        <v>80</v>
      </c>
      <c r="H5126" s="45">
        <v>10578</v>
      </c>
      <c r="I5126" t="e">
        <f ca="1">_xlfn.XLOOKUP(Tableau1[[#This Row],[No. Sous-service]],DONNÉES!F:F,DONNÉES!H:H,FALSE,0,1)</f>
        <v>#NAME?</v>
      </c>
      <c r="J5126" t="e">
        <f ca="1">_xlfn.XLOOKUP(Tableau1[[#This Row],[No. Sous-service]],DONNÉES!F:F,DONNÉES!I:I,FALSE,0,1)</f>
        <v>#NAME?</v>
      </c>
    </row>
    <row r="5127" spans="1:10" x14ac:dyDescent="0.25">
      <c r="A5127" t="s">
        <v>44</v>
      </c>
      <c r="B5127" t="s">
        <v>77</v>
      </c>
      <c r="C5127" t="s">
        <v>78</v>
      </c>
      <c r="D5127" s="45">
        <v>241022</v>
      </c>
      <c r="E5127" t="s">
        <v>79</v>
      </c>
      <c r="F5127" s="45">
        <v>4032201</v>
      </c>
      <c r="G5127" t="s">
        <v>80</v>
      </c>
      <c r="H5127" s="45">
        <v>520</v>
      </c>
      <c r="I5127" t="e">
        <f ca="1">_xlfn.XLOOKUP(Tableau1[[#This Row],[No. Sous-service]],DONNÉES!F:F,DONNÉES!H:H,FALSE,0,1)</f>
        <v>#NAME?</v>
      </c>
      <c r="J5127" t="e">
        <f ca="1">_xlfn.XLOOKUP(Tableau1[[#This Row],[No. Sous-service]],DONNÉES!F:F,DONNÉES!I:I,FALSE,0,1)</f>
        <v>#NAME?</v>
      </c>
    </row>
    <row r="5128" spans="1:10" x14ac:dyDescent="0.25">
      <c r="A5128" t="s">
        <v>44</v>
      </c>
      <c r="B5128" t="s">
        <v>77</v>
      </c>
      <c r="C5128" t="s">
        <v>78</v>
      </c>
      <c r="D5128" s="45">
        <v>241022</v>
      </c>
      <c r="E5128" t="s">
        <v>79</v>
      </c>
      <c r="F5128" s="45">
        <v>4032201</v>
      </c>
      <c r="G5128" t="s">
        <v>80</v>
      </c>
      <c r="H5128" s="45">
        <v>6568</v>
      </c>
      <c r="I5128" t="e">
        <f ca="1">_xlfn.XLOOKUP(Tableau1[[#This Row],[No. Sous-service]],DONNÉES!F:F,DONNÉES!H:H,FALSE,0,1)</f>
        <v>#NAME?</v>
      </c>
      <c r="J5128" t="e">
        <f ca="1">_xlfn.XLOOKUP(Tableau1[[#This Row],[No. Sous-service]],DONNÉES!F:F,DONNÉES!I:I,FALSE,0,1)</f>
        <v>#NAME?</v>
      </c>
    </row>
    <row r="5129" spans="1:10" x14ac:dyDescent="0.25">
      <c r="A5129" t="s">
        <v>44</v>
      </c>
      <c r="B5129" t="s">
        <v>77</v>
      </c>
      <c r="C5129" t="s">
        <v>78</v>
      </c>
      <c r="D5129" s="45">
        <v>241022</v>
      </c>
      <c r="E5129" t="s">
        <v>79</v>
      </c>
      <c r="F5129" s="45">
        <v>4032201</v>
      </c>
      <c r="G5129" t="s">
        <v>80</v>
      </c>
      <c r="H5129" s="45">
        <v>10323</v>
      </c>
      <c r="I5129" t="e">
        <f ca="1">_xlfn.XLOOKUP(Tableau1[[#This Row],[No. Sous-service]],DONNÉES!F:F,DONNÉES!H:H,FALSE,0,1)</f>
        <v>#NAME?</v>
      </c>
      <c r="J5129" t="e">
        <f ca="1">_xlfn.XLOOKUP(Tableau1[[#This Row],[No. Sous-service]],DONNÉES!F:F,DONNÉES!I:I,FALSE,0,1)</f>
        <v>#NAME?</v>
      </c>
    </row>
    <row r="5130" spans="1:10" x14ac:dyDescent="0.25">
      <c r="A5130" t="s">
        <v>44</v>
      </c>
      <c r="B5130" t="s">
        <v>77</v>
      </c>
      <c r="C5130" t="s">
        <v>78</v>
      </c>
      <c r="D5130" s="45">
        <v>241022</v>
      </c>
      <c r="E5130" t="s">
        <v>79</v>
      </c>
      <c r="F5130" s="45">
        <v>4032201</v>
      </c>
      <c r="G5130" t="s">
        <v>80</v>
      </c>
      <c r="H5130" s="45">
        <v>10324</v>
      </c>
      <c r="I5130" t="e">
        <f ca="1">_xlfn.XLOOKUP(Tableau1[[#This Row],[No. Sous-service]],DONNÉES!F:F,DONNÉES!H:H,FALSE,0,1)</f>
        <v>#NAME?</v>
      </c>
      <c r="J5130" t="e">
        <f ca="1">_xlfn.XLOOKUP(Tableau1[[#This Row],[No. Sous-service]],DONNÉES!F:F,DONNÉES!I:I,FALSE,0,1)</f>
        <v>#NAME?</v>
      </c>
    </row>
    <row r="5131" spans="1:10" x14ac:dyDescent="0.25">
      <c r="A5131" t="s">
        <v>44</v>
      </c>
      <c r="B5131" t="s">
        <v>77</v>
      </c>
      <c r="C5131" t="s">
        <v>78</v>
      </c>
      <c r="D5131" s="45">
        <v>241022</v>
      </c>
      <c r="E5131" t="s">
        <v>79</v>
      </c>
      <c r="F5131" s="45">
        <v>4032201</v>
      </c>
      <c r="G5131" t="s">
        <v>80</v>
      </c>
      <c r="H5131" s="45">
        <v>6569</v>
      </c>
      <c r="I5131" t="e">
        <f ca="1">_xlfn.XLOOKUP(Tableau1[[#This Row],[No. Sous-service]],DONNÉES!F:F,DONNÉES!H:H,FALSE,0,1)</f>
        <v>#NAME?</v>
      </c>
      <c r="J5131" t="e">
        <f ca="1">_xlfn.XLOOKUP(Tableau1[[#This Row],[No. Sous-service]],DONNÉES!F:F,DONNÉES!I:I,FALSE,0,1)</f>
        <v>#NAME?</v>
      </c>
    </row>
    <row r="5132" spans="1:10" x14ac:dyDescent="0.25">
      <c r="A5132" t="s">
        <v>44</v>
      </c>
      <c r="B5132" t="s">
        <v>77</v>
      </c>
      <c r="C5132" t="s">
        <v>78</v>
      </c>
      <c r="D5132" s="45">
        <v>241022</v>
      </c>
      <c r="E5132" t="s">
        <v>79</v>
      </c>
      <c r="F5132" s="45">
        <v>4032201</v>
      </c>
      <c r="G5132" t="s">
        <v>80</v>
      </c>
      <c r="H5132" s="45">
        <v>11068</v>
      </c>
      <c r="I5132" t="e">
        <f ca="1">_xlfn.XLOOKUP(Tableau1[[#This Row],[No. Sous-service]],DONNÉES!F:F,DONNÉES!H:H,FALSE,0,1)</f>
        <v>#NAME?</v>
      </c>
      <c r="J5132" t="e">
        <f ca="1">_xlfn.XLOOKUP(Tableau1[[#This Row],[No. Sous-service]],DONNÉES!F:F,DONNÉES!I:I,FALSE,0,1)</f>
        <v>#NAME?</v>
      </c>
    </row>
    <row r="5133" spans="1:10" x14ac:dyDescent="0.25">
      <c r="A5133" t="s">
        <v>44</v>
      </c>
      <c r="B5133" t="s">
        <v>77</v>
      </c>
      <c r="C5133" t="s">
        <v>78</v>
      </c>
      <c r="D5133" s="45">
        <v>241022</v>
      </c>
      <c r="E5133" t="s">
        <v>79</v>
      </c>
      <c r="F5133" s="45">
        <v>4032201</v>
      </c>
      <c r="G5133" t="s">
        <v>80</v>
      </c>
      <c r="H5133" s="45">
        <v>11102</v>
      </c>
      <c r="I5133" t="e">
        <f ca="1">_xlfn.XLOOKUP(Tableau1[[#This Row],[No. Sous-service]],DONNÉES!F:F,DONNÉES!H:H,FALSE,0,1)</f>
        <v>#NAME?</v>
      </c>
      <c r="J5133" t="e">
        <f ca="1">_xlfn.XLOOKUP(Tableau1[[#This Row],[No. Sous-service]],DONNÉES!F:F,DONNÉES!I:I,FALSE,0,1)</f>
        <v>#NAME?</v>
      </c>
    </row>
    <row r="5134" spans="1:10" x14ac:dyDescent="0.25">
      <c r="A5134" t="s">
        <v>44</v>
      </c>
      <c r="B5134" t="s">
        <v>77</v>
      </c>
      <c r="C5134" t="s">
        <v>78</v>
      </c>
      <c r="D5134" s="45">
        <v>241022</v>
      </c>
      <c r="E5134" t="s">
        <v>79</v>
      </c>
      <c r="F5134" s="45">
        <v>4032201</v>
      </c>
      <c r="G5134" t="s">
        <v>80</v>
      </c>
      <c r="H5134" s="45">
        <v>556881</v>
      </c>
      <c r="I5134" t="e">
        <f ca="1">_xlfn.XLOOKUP(Tableau1[[#This Row],[No. Sous-service]],DONNÉES!F:F,DONNÉES!H:H,FALSE,0,1)</f>
        <v>#NAME?</v>
      </c>
      <c r="J5134" t="e">
        <f ca="1">_xlfn.XLOOKUP(Tableau1[[#This Row],[No. Sous-service]],DONNÉES!F:F,DONNÉES!I:I,FALSE,0,1)</f>
        <v>#NAME?</v>
      </c>
    </row>
    <row r="5135" spans="1:10" x14ac:dyDescent="0.25">
      <c r="A5135" t="s">
        <v>44</v>
      </c>
      <c r="B5135" t="s">
        <v>77</v>
      </c>
      <c r="C5135" t="s">
        <v>78</v>
      </c>
      <c r="D5135" s="45">
        <v>241022</v>
      </c>
      <c r="E5135" t="s">
        <v>79</v>
      </c>
      <c r="F5135" s="45">
        <v>4032201</v>
      </c>
      <c r="G5135" t="s">
        <v>80</v>
      </c>
      <c r="H5135" s="45">
        <v>890808</v>
      </c>
      <c r="I5135" t="e">
        <f ca="1">_xlfn.XLOOKUP(Tableau1[[#This Row],[No. Sous-service]],DONNÉES!F:F,DONNÉES!H:H,FALSE,0,1)</f>
        <v>#NAME?</v>
      </c>
      <c r="J5135" t="e">
        <f ca="1">_xlfn.XLOOKUP(Tableau1[[#This Row],[No. Sous-service]],DONNÉES!F:F,DONNÉES!I:I,FALSE,0,1)</f>
        <v>#NAME?</v>
      </c>
    </row>
    <row r="5136" spans="1:10" x14ac:dyDescent="0.25">
      <c r="A5136" t="s">
        <v>44</v>
      </c>
      <c r="B5136" t="s">
        <v>77</v>
      </c>
      <c r="C5136" t="s">
        <v>78</v>
      </c>
      <c r="D5136" s="45">
        <v>241022</v>
      </c>
      <c r="E5136" t="s">
        <v>79</v>
      </c>
      <c r="F5136" s="45">
        <v>4032201</v>
      </c>
      <c r="G5136" t="s">
        <v>80</v>
      </c>
      <c r="H5136" s="45">
        <v>909030</v>
      </c>
      <c r="I5136" t="e">
        <f ca="1">_xlfn.XLOOKUP(Tableau1[[#This Row],[No. Sous-service]],DONNÉES!F:F,DONNÉES!H:H,FALSE,0,1)</f>
        <v>#NAME?</v>
      </c>
      <c r="J5136" t="e">
        <f ca="1">_xlfn.XLOOKUP(Tableau1[[#This Row],[No. Sous-service]],DONNÉES!F:F,DONNÉES!I:I,FALSE,0,1)</f>
        <v>#NAME?</v>
      </c>
    </row>
    <row r="5137" spans="1:10" x14ac:dyDescent="0.25">
      <c r="A5137" t="s">
        <v>44</v>
      </c>
      <c r="B5137" t="s">
        <v>77</v>
      </c>
      <c r="C5137" t="s">
        <v>78</v>
      </c>
      <c r="D5137" s="45">
        <v>241022</v>
      </c>
      <c r="E5137" t="s">
        <v>79</v>
      </c>
      <c r="F5137" s="45">
        <v>4032201</v>
      </c>
      <c r="G5137" t="s">
        <v>80</v>
      </c>
      <c r="H5137" s="45">
        <v>518</v>
      </c>
      <c r="I5137" t="e">
        <f ca="1">_xlfn.XLOOKUP(Tableau1[[#This Row],[No. Sous-service]],DONNÉES!F:F,DONNÉES!H:H,FALSE,0,1)</f>
        <v>#NAME?</v>
      </c>
      <c r="J5137" t="e">
        <f ca="1">_xlfn.XLOOKUP(Tableau1[[#This Row],[No. Sous-service]],DONNÉES!F:F,DONNÉES!I:I,FALSE,0,1)</f>
        <v>#NAME?</v>
      </c>
    </row>
    <row r="5138" spans="1:10" x14ac:dyDescent="0.25">
      <c r="A5138" t="s">
        <v>44</v>
      </c>
      <c r="B5138" t="s">
        <v>77</v>
      </c>
      <c r="C5138" t="s">
        <v>78</v>
      </c>
      <c r="D5138" s="45">
        <v>241022</v>
      </c>
      <c r="E5138" t="s">
        <v>79</v>
      </c>
      <c r="F5138" s="45">
        <v>4032201</v>
      </c>
      <c r="G5138" t="s">
        <v>80</v>
      </c>
      <c r="H5138" s="45">
        <v>528</v>
      </c>
      <c r="I5138" t="e">
        <f ca="1">_xlfn.XLOOKUP(Tableau1[[#This Row],[No. Sous-service]],DONNÉES!F:F,DONNÉES!H:H,FALSE,0,1)</f>
        <v>#NAME?</v>
      </c>
      <c r="J5138" t="e">
        <f ca="1">_xlfn.XLOOKUP(Tableau1[[#This Row],[No. Sous-service]],DONNÉES!F:F,DONNÉES!I:I,FALSE,0,1)</f>
        <v>#NAME?</v>
      </c>
    </row>
    <row r="5139" spans="1:10" x14ac:dyDescent="0.25">
      <c r="A5139" t="s">
        <v>44</v>
      </c>
      <c r="B5139" t="s">
        <v>77</v>
      </c>
      <c r="C5139" t="s">
        <v>78</v>
      </c>
      <c r="D5139" s="45">
        <v>241022</v>
      </c>
      <c r="E5139" t="s">
        <v>79</v>
      </c>
      <c r="F5139" s="45">
        <v>4032201</v>
      </c>
      <c r="G5139" t="s">
        <v>80</v>
      </c>
      <c r="H5139" s="45">
        <v>537</v>
      </c>
      <c r="I5139" t="e">
        <f ca="1">_xlfn.XLOOKUP(Tableau1[[#This Row],[No. Sous-service]],DONNÉES!F:F,DONNÉES!H:H,FALSE,0,1)</f>
        <v>#NAME?</v>
      </c>
      <c r="J5139" t="e">
        <f ca="1">_xlfn.XLOOKUP(Tableau1[[#This Row],[No. Sous-service]],DONNÉES!F:F,DONNÉES!I:I,FALSE,0,1)</f>
        <v>#NAME?</v>
      </c>
    </row>
    <row r="5140" spans="1:10" x14ac:dyDescent="0.25">
      <c r="A5140" t="s">
        <v>44</v>
      </c>
      <c r="B5140" t="s">
        <v>77</v>
      </c>
      <c r="C5140" t="s">
        <v>78</v>
      </c>
      <c r="D5140" s="45">
        <v>241022</v>
      </c>
      <c r="E5140" t="s">
        <v>79</v>
      </c>
      <c r="F5140" s="45">
        <v>4032201</v>
      </c>
      <c r="G5140" t="s">
        <v>80</v>
      </c>
      <c r="H5140" s="45">
        <v>11063</v>
      </c>
      <c r="I5140" t="e">
        <f ca="1">_xlfn.XLOOKUP(Tableau1[[#This Row],[No. Sous-service]],DONNÉES!F:F,DONNÉES!H:H,FALSE,0,1)</f>
        <v>#NAME?</v>
      </c>
      <c r="J5140" t="e">
        <f ca="1">_xlfn.XLOOKUP(Tableau1[[#This Row],[No. Sous-service]],DONNÉES!F:F,DONNÉES!I:I,FALSE,0,1)</f>
        <v>#NAME?</v>
      </c>
    </row>
    <row r="5141" spans="1:10" x14ac:dyDescent="0.25">
      <c r="A5141" t="s">
        <v>44</v>
      </c>
      <c r="B5141" t="s">
        <v>77</v>
      </c>
      <c r="C5141" t="s">
        <v>78</v>
      </c>
      <c r="D5141" s="45">
        <v>241022</v>
      </c>
      <c r="E5141" t="s">
        <v>79</v>
      </c>
      <c r="F5141" s="45">
        <v>4032201</v>
      </c>
      <c r="G5141" t="s">
        <v>80</v>
      </c>
      <c r="H5141" s="45">
        <v>11065</v>
      </c>
      <c r="I5141" t="e">
        <f ca="1">_xlfn.XLOOKUP(Tableau1[[#This Row],[No. Sous-service]],DONNÉES!F:F,DONNÉES!H:H,FALSE,0,1)</f>
        <v>#NAME?</v>
      </c>
      <c r="J5141" t="e">
        <f ca="1">_xlfn.XLOOKUP(Tableau1[[#This Row],[No. Sous-service]],DONNÉES!F:F,DONNÉES!I:I,FALSE,0,1)</f>
        <v>#NAME?</v>
      </c>
    </row>
    <row r="5142" spans="1:10" x14ac:dyDescent="0.25">
      <c r="A5142" t="s">
        <v>44</v>
      </c>
      <c r="B5142" t="s">
        <v>77</v>
      </c>
      <c r="C5142" t="s">
        <v>78</v>
      </c>
      <c r="D5142" s="45">
        <v>241022</v>
      </c>
      <c r="E5142" t="s">
        <v>79</v>
      </c>
      <c r="F5142" s="45">
        <v>4032201</v>
      </c>
      <c r="G5142" t="s">
        <v>80</v>
      </c>
      <c r="H5142" s="45">
        <v>11066</v>
      </c>
      <c r="I5142" t="e">
        <f ca="1">_xlfn.XLOOKUP(Tableau1[[#This Row],[No. Sous-service]],DONNÉES!F:F,DONNÉES!H:H,FALSE,0,1)</f>
        <v>#NAME?</v>
      </c>
      <c r="J5142" t="e">
        <f ca="1">_xlfn.XLOOKUP(Tableau1[[#This Row],[No. Sous-service]],DONNÉES!F:F,DONNÉES!I:I,FALSE,0,1)</f>
        <v>#NAME?</v>
      </c>
    </row>
    <row r="5143" spans="1:10" x14ac:dyDescent="0.25">
      <c r="A5143" t="s">
        <v>44</v>
      </c>
      <c r="B5143" t="s">
        <v>77</v>
      </c>
      <c r="C5143" t="s">
        <v>78</v>
      </c>
      <c r="D5143" s="45">
        <v>241022</v>
      </c>
      <c r="E5143" t="s">
        <v>79</v>
      </c>
      <c r="F5143" s="45">
        <v>4032201</v>
      </c>
      <c r="G5143" t="s">
        <v>80</v>
      </c>
      <c r="H5143" s="45">
        <v>105783</v>
      </c>
      <c r="I5143" t="e">
        <f ca="1">_xlfn.XLOOKUP(Tableau1[[#This Row],[No. Sous-service]],DONNÉES!F:F,DONNÉES!H:H,FALSE,0,1)</f>
        <v>#NAME?</v>
      </c>
      <c r="J5143" t="e">
        <f ca="1">_xlfn.XLOOKUP(Tableau1[[#This Row],[No. Sous-service]],DONNÉES!F:F,DONNÉES!I:I,FALSE,0,1)</f>
        <v>#NAME?</v>
      </c>
    </row>
    <row r="5144" spans="1:10" x14ac:dyDescent="0.25">
      <c r="A5144" t="s">
        <v>44</v>
      </c>
      <c r="B5144" t="s">
        <v>77</v>
      </c>
      <c r="C5144" t="s">
        <v>78</v>
      </c>
      <c r="D5144" s="45">
        <v>241022</v>
      </c>
      <c r="E5144" t="s">
        <v>79</v>
      </c>
      <c r="F5144" s="45">
        <v>4032201</v>
      </c>
      <c r="G5144" t="s">
        <v>80</v>
      </c>
      <c r="H5144" s="45">
        <v>105784</v>
      </c>
      <c r="I5144" t="e">
        <f ca="1">_xlfn.XLOOKUP(Tableau1[[#This Row],[No. Sous-service]],DONNÉES!F:F,DONNÉES!H:H,FALSE,0,1)</f>
        <v>#NAME?</v>
      </c>
      <c r="J5144" t="e">
        <f ca="1">_xlfn.XLOOKUP(Tableau1[[#This Row],[No. Sous-service]],DONNÉES!F:F,DONNÉES!I:I,FALSE,0,1)</f>
        <v>#NAME?</v>
      </c>
    </row>
    <row r="5145" spans="1:10" x14ac:dyDescent="0.25">
      <c r="A5145" t="s">
        <v>44</v>
      </c>
      <c r="B5145" t="s">
        <v>77</v>
      </c>
      <c r="C5145" t="s">
        <v>78</v>
      </c>
      <c r="D5145" s="45">
        <v>241022</v>
      </c>
      <c r="E5145" t="s">
        <v>79</v>
      </c>
      <c r="F5145" s="45">
        <v>4032201</v>
      </c>
      <c r="G5145" t="s">
        <v>80</v>
      </c>
      <c r="H5145" s="45">
        <v>105788</v>
      </c>
      <c r="I5145" t="e">
        <f ca="1">_xlfn.XLOOKUP(Tableau1[[#This Row],[No. Sous-service]],DONNÉES!F:F,DONNÉES!H:H,FALSE,0,1)</f>
        <v>#NAME?</v>
      </c>
      <c r="J5145" t="e">
        <f ca="1">_xlfn.XLOOKUP(Tableau1[[#This Row],[No. Sous-service]],DONNÉES!F:F,DONNÉES!I:I,FALSE,0,1)</f>
        <v>#NAME?</v>
      </c>
    </row>
    <row r="5146" spans="1:10" x14ac:dyDescent="0.25">
      <c r="A5146" t="s">
        <v>44</v>
      </c>
      <c r="B5146" t="s">
        <v>77</v>
      </c>
      <c r="C5146" t="s">
        <v>78</v>
      </c>
      <c r="D5146" s="45">
        <v>241022</v>
      </c>
      <c r="E5146" t="s">
        <v>79</v>
      </c>
      <c r="F5146" s="45">
        <v>4032201</v>
      </c>
      <c r="G5146" t="s">
        <v>80</v>
      </c>
      <c r="H5146" s="45">
        <v>909027</v>
      </c>
      <c r="I5146" t="e">
        <f ca="1">_xlfn.XLOOKUP(Tableau1[[#This Row],[No. Sous-service]],DONNÉES!F:F,DONNÉES!H:H,FALSE,0,1)</f>
        <v>#NAME?</v>
      </c>
      <c r="J5146" t="e">
        <f ca="1">_xlfn.XLOOKUP(Tableau1[[#This Row],[No. Sous-service]],DONNÉES!F:F,DONNÉES!I:I,FALSE,0,1)</f>
        <v>#NAME?</v>
      </c>
    </row>
    <row r="5147" spans="1:10" x14ac:dyDescent="0.25">
      <c r="A5147" t="s">
        <v>44</v>
      </c>
      <c r="B5147" t="s">
        <v>77</v>
      </c>
      <c r="C5147" t="s">
        <v>78</v>
      </c>
      <c r="D5147" s="45">
        <v>241022</v>
      </c>
      <c r="E5147" t="s">
        <v>79</v>
      </c>
      <c r="F5147" s="45">
        <v>4032201</v>
      </c>
      <c r="G5147" t="s">
        <v>80</v>
      </c>
      <c r="H5147" s="45">
        <v>909031</v>
      </c>
      <c r="I5147" t="e">
        <f ca="1">_xlfn.XLOOKUP(Tableau1[[#This Row],[No. Sous-service]],DONNÉES!F:F,DONNÉES!H:H,FALSE,0,1)</f>
        <v>#NAME?</v>
      </c>
      <c r="J5147" t="e">
        <f ca="1">_xlfn.XLOOKUP(Tableau1[[#This Row],[No. Sous-service]],DONNÉES!F:F,DONNÉES!I:I,FALSE,0,1)</f>
        <v>#NAME?</v>
      </c>
    </row>
    <row r="5148" spans="1:10" x14ac:dyDescent="0.25">
      <c r="A5148" t="s">
        <v>44</v>
      </c>
      <c r="B5148" t="s">
        <v>77</v>
      </c>
      <c r="C5148" t="s">
        <v>78</v>
      </c>
      <c r="D5148" s="45">
        <v>241022</v>
      </c>
      <c r="E5148" t="s">
        <v>79</v>
      </c>
      <c r="F5148" s="45">
        <v>4032201</v>
      </c>
      <c r="G5148" t="s">
        <v>80</v>
      </c>
      <c r="H5148" s="45">
        <v>543</v>
      </c>
      <c r="I5148" t="e">
        <f ca="1">_xlfn.XLOOKUP(Tableau1[[#This Row],[No. Sous-service]],DONNÉES!F:F,DONNÉES!H:H,FALSE,0,1)</f>
        <v>#NAME?</v>
      </c>
      <c r="J5148" t="e">
        <f ca="1">_xlfn.XLOOKUP(Tableau1[[#This Row],[No. Sous-service]],DONNÉES!F:F,DONNÉES!I:I,FALSE,0,1)</f>
        <v>#NAME?</v>
      </c>
    </row>
    <row r="5149" spans="1:10" x14ac:dyDescent="0.25">
      <c r="A5149" t="s">
        <v>44</v>
      </c>
      <c r="B5149" t="s">
        <v>77</v>
      </c>
      <c r="C5149" t="s">
        <v>78</v>
      </c>
      <c r="D5149" s="45">
        <v>241022</v>
      </c>
      <c r="E5149" t="s">
        <v>79</v>
      </c>
      <c r="F5149" s="45">
        <v>4032201</v>
      </c>
      <c r="G5149" t="s">
        <v>80</v>
      </c>
      <c r="H5149" s="45">
        <v>592</v>
      </c>
      <c r="I5149" t="e">
        <f ca="1">_xlfn.XLOOKUP(Tableau1[[#This Row],[No. Sous-service]],DONNÉES!F:F,DONNÉES!H:H,FALSE,0,1)</f>
        <v>#NAME?</v>
      </c>
      <c r="J5149" t="e">
        <f ca="1">_xlfn.XLOOKUP(Tableau1[[#This Row],[No. Sous-service]],DONNÉES!F:F,DONNÉES!I:I,FALSE,0,1)</f>
        <v>#NAME?</v>
      </c>
    </row>
    <row r="5150" spans="1:10" x14ac:dyDescent="0.25">
      <c r="A5150" t="s">
        <v>44</v>
      </c>
      <c r="B5150" t="s">
        <v>77</v>
      </c>
      <c r="C5150" t="s">
        <v>78</v>
      </c>
      <c r="D5150" s="45">
        <v>241022</v>
      </c>
      <c r="E5150" t="s">
        <v>79</v>
      </c>
      <c r="F5150" s="45">
        <v>4032201</v>
      </c>
      <c r="G5150" t="s">
        <v>80</v>
      </c>
      <c r="H5150" s="45">
        <v>547</v>
      </c>
      <c r="I5150" t="e">
        <f ca="1">_xlfn.XLOOKUP(Tableau1[[#This Row],[No. Sous-service]],DONNÉES!F:F,DONNÉES!H:H,FALSE,0,1)</f>
        <v>#NAME?</v>
      </c>
      <c r="J5150" t="e">
        <f ca="1">_xlfn.XLOOKUP(Tableau1[[#This Row],[No. Sous-service]],DONNÉES!F:F,DONNÉES!I:I,FALSE,0,1)</f>
        <v>#NAME?</v>
      </c>
    </row>
    <row r="5151" spans="1:10" x14ac:dyDescent="0.25">
      <c r="A5151" t="s">
        <v>44</v>
      </c>
      <c r="B5151" t="s">
        <v>77</v>
      </c>
      <c r="C5151" t="s">
        <v>78</v>
      </c>
      <c r="D5151" s="45">
        <v>241022</v>
      </c>
      <c r="E5151" t="s">
        <v>79</v>
      </c>
      <c r="F5151" s="45">
        <v>4032201</v>
      </c>
      <c r="G5151" t="s">
        <v>80</v>
      </c>
      <c r="H5151" s="45">
        <v>5930</v>
      </c>
      <c r="I5151" t="e">
        <f ca="1">_xlfn.XLOOKUP(Tableau1[[#This Row],[No. Sous-service]],DONNÉES!F:F,DONNÉES!H:H,FALSE,0,1)</f>
        <v>#NAME?</v>
      </c>
      <c r="J5151" t="e">
        <f ca="1">_xlfn.XLOOKUP(Tableau1[[#This Row],[No. Sous-service]],DONNÉES!F:F,DONNÉES!I:I,FALSE,0,1)</f>
        <v>#NAME?</v>
      </c>
    </row>
    <row r="5152" spans="1:10" x14ac:dyDescent="0.25">
      <c r="A5152" t="s">
        <v>44</v>
      </c>
      <c r="B5152" t="s">
        <v>77</v>
      </c>
      <c r="C5152" t="s">
        <v>78</v>
      </c>
      <c r="D5152" s="45">
        <v>241022</v>
      </c>
      <c r="E5152" t="s">
        <v>79</v>
      </c>
      <c r="F5152" s="45">
        <v>4032201</v>
      </c>
      <c r="G5152" t="s">
        <v>80</v>
      </c>
      <c r="H5152" s="45">
        <v>11069</v>
      </c>
      <c r="I5152" t="e">
        <f ca="1">_xlfn.XLOOKUP(Tableau1[[#This Row],[No. Sous-service]],DONNÉES!F:F,DONNÉES!H:H,FALSE,0,1)</f>
        <v>#NAME?</v>
      </c>
      <c r="J5152" t="e">
        <f ca="1">_xlfn.XLOOKUP(Tableau1[[#This Row],[No. Sous-service]],DONNÉES!F:F,DONNÉES!I:I,FALSE,0,1)</f>
        <v>#NAME?</v>
      </c>
    </row>
    <row r="5153" spans="1:10" x14ac:dyDescent="0.25">
      <c r="A5153" t="s">
        <v>44</v>
      </c>
      <c r="B5153" t="s">
        <v>77</v>
      </c>
      <c r="C5153" t="s">
        <v>78</v>
      </c>
      <c r="D5153" s="45">
        <v>241022</v>
      </c>
      <c r="E5153" t="s">
        <v>79</v>
      </c>
      <c r="F5153" s="45">
        <v>4032201</v>
      </c>
      <c r="G5153" t="s">
        <v>80</v>
      </c>
      <c r="H5153" s="45">
        <v>105785</v>
      </c>
      <c r="I5153" t="e">
        <f ca="1">_xlfn.XLOOKUP(Tableau1[[#This Row],[No. Sous-service]],DONNÉES!F:F,DONNÉES!H:H,FALSE,0,1)</f>
        <v>#NAME?</v>
      </c>
      <c r="J5153" t="e">
        <f ca="1">_xlfn.XLOOKUP(Tableau1[[#This Row],[No. Sous-service]],DONNÉES!F:F,DONNÉES!I:I,FALSE,0,1)</f>
        <v>#NAME?</v>
      </c>
    </row>
    <row r="5154" spans="1:10" x14ac:dyDescent="0.25">
      <c r="A5154" t="s">
        <v>44</v>
      </c>
      <c r="B5154" t="s">
        <v>77</v>
      </c>
      <c r="C5154" t="s">
        <v>78</v>
      </c>
      <c r="D5154" s="45">
        <v>241022</v>
      </c>
      <c r="E5154" t="s">
        <v>79</v>
      </c>
      <c r="F5154" s="45">
        <v>4032201</v>
      </c>
      <c r="G5154" t="s">
        <v>80</v>
      </c>
      <c r="H5154" s="45">
        <v>556882</v>
      </c>
      <c r="I5154" t="e">
        <f ca="1">_xlfn.XLOOKUP(Tableau1[[#This Row],[No. Sous-service]],DONNÉES!F:F,DONNÉES!H:H,FALSE,0,1)</f>
        <v>#NAME?</v>
      </c>
      <c r="J5154" t="e">
        <f ca="1">_xlfn.XLOOKUP(Tableau1[[#This Row],[No. Sous-service]],DONNÉES!F:F,DONNÉES!I:I,FALSE,0,1)</f>
        <v>#NAME?</v>
      </c>
    </row>
    <row r="5155" spans="1:10" x14ac:dyDescent="0.25">
      <c r="A5155" t="s">
        <v>44</v>
      </c>
      <c r="B5155" t="s">
        <v>77</v>
      </c>
      <c r="C5155" t="s">
        <v>78</v>
      </c>
      <c r="D5155" s="45">
        <v>241022</v>
      </c>
      <c r="E5155" t="s">
        <v>79</v>
      </c>
      <c r="F5155" s="45">
        <v>4032201</v>
      </c>
      <c r="G5155" t="s">
        <v>80</v>
      </c>
      <c r="H5155" s="45">
        <v>890809</v>
      </c>
      <c r="I5155" t="e">
        <f ca="1">_xlfn.XLOOKUP(Tableau1[[#This Row],[No. Sous-service]],DONNÉES!F:F,DONNÉES!H:H,FALSE,0,1)</f>
        <v>#NAME?</v>
      </c>
      <c r="J5155" t="e">
        <f ca="1">_xlfn.XLOOKUP(Tableau1[[#This Row],[No. Sous-service]],DONNÉES!F:F,DONNÉES!I:I,FALSE,0,1)</f>
        <v>#NAME?</v>
      </c>
    </row>
    <row r="5156" spans="1:10" x14ac:dyDescent="0.25">
      <c r="A5156" t="s">
        <v>44</v>
      </c>
      <c r="B5156" t="s">
        <v>77</v>
      </c>
      <c r="C5156" t="s">
        <v>78</v>
      </c>
      <c r="D5156" s="45">
        <v>241022</v>
      </c>
      <c r="E5156" t="s">
        <v>79</v>
      </c>
      <c r="F5156" s="45">
        <v>4032201</v>
      </c>
      <c r="G5156" t="s">
        <v>80</v>
      </c>
      <c r="H5156" s="45">
        <v>519</v>
      </c>
      <c r="I5156" t="e">
        <f ca="1">_xlfn.XLOOKUP(Tableau1[[#This Row],[No. Sous-service]],DONNÉES!F:F,DONNÉES!H:H,FALSE,0,1)</f>
        <v>#NAME?</v>
      </c>
      <c r="J5156" t="e">
        <f ca="1">_xlfn.XLOOKUP(Tableau1[[#This Row],[No. Sous-service]],DONNÉES!F:F,DONNÉES!I:I,FALSE,0,1)</f>
        <v>#NAME?</v>
      </c>
    </row>
    <row r="5157" spans="1:10" x14ac:dyDescent="0.25">
      <c r="A5157" t="s">
        <v>44</v>
      </c>
      <c r="B5157" t="s">
        <v>77</v>
      </c>
      <c r="C5157" t="s">
        <v>78</v>
      </c>
      <c r="D5157" s="45">
        <v>241022</v>
      </c>
      <c r="E5157" t="s">
        <v>79</v>
      </c>
      <c r="F5157" s="45">
        <v>4032201</v>
      </c>
      <c r="G5157" t="s">
        <v>80</v>
      </c>
      <c r="H5157" s="45">
        <v>589</v>
      </c>
      <c r="I5157" t="e">
        <f ca="1">_xlfn.XLOOKUP(Tableau1[[#This Row],[No. Sous-service]],DONNÉES!F:F,DONNÉES!H:H,FALSE,0,1)</f>
        <v>#NAME?</v>
      </c>
      <c r="J5157" t="e">
        <f ca="1">_xlfn.XLOOKUP(Tableau1[[#This Row],[No. Sous-service]],DONNÉES!F:F,DONNÉES!I:I,FALSE,0,1)</f>
        <v>#NAME?</v>
      </c>
    </row>
    <row r="5158" spans="1:10" x14ac:dyDescent="0.25">
      <c r="A5158" t="s">
        <v>44</v>
      </c>
      <c r="B5158" t="s">
        <v>77</v>
      </c>
      <c r="C5158" t="s">
        <v>78</v>
      </c>
      <c r="D5158" s="45">
        <v>241022</v>
      </c>
      <c r="E5158" t="s">
        <v>79</v>
      </c>
      <c r="F5158" s="45">
        <v>4032201</v>
      </c>
      <c r="G5158" t="s">
        <v>80</v>
      </c>
      <c r="H5158" s="45">
        <v>590</v>
      </c>
      <c r="I5158" t="e">
        <f ca="1">_xlfn.XLOOKUP(Tableau1[[#This Row],[No. Sous-service]],DONNÉES!F:F,DONNÉES!H:H,FALSE,0,1)</f>
        <v>#NAME?</v>
      </c>
      <c r="J5158" t="e">
        <f ca="1">_xlfn.XLOOKUP(Tableau1[[#This Row],[No. Sous-service]],DONNÉES!F:F,DONNÉES!I:I,FALSE,0,1)</f>
        <v>#NAME?</v>
      </c>
    </row>
    <row r="5159" spans="1:10" x14ac:dyDescent="0.25">
      <c r="A5159" t="s">
        <v>44</v>
      </c>
      <c r="B5159" t="s">
        <v>77</v>
      </c>
      <c r="C5159" t="s">
        <v>78</v>
      </c>
      <c r="D5159" s="45">
        <v>241022</v>
      </c>
      <c r="E5159" t="s">
        <v>79</v>
      </c>
      <c r="F5159" s="45">
        <v>4032201</v>
      </c>
      <c r="G5159" t="s">
        <v>80</v>
      </c>
      <c r="H5159" s="45">
        <v>3613</v>
      </c>
      <c r="I5159" t="e">
        <f ca="1">_xlfn.XLOOKUP(Tableau1[[#This Row],[No. Sous-service]],DONNÉES!F:F,DONNÉES!H:H,FALSE,0,1)</f>
        <v>#NAME?</v>
      </c>
      <c r="J5159" t="e">
        <f ca="1">_xlfn.XLOOKUP(Tableau1[[#This Row],[No. Sous-service]],DONNÉES!F:F,DONNÉES!I:I,FALSE,0,1)</f>
        <v>#NAME?</v>
      </c>
    </row>
    <row r="5160" spans="1:10" x14ac:dyDescent="0.25">
      <c r="A5160" t="s">
        <v>44</v>
      </c>
      <c r="B5160" t="s">
        <v>77</v>
      </c>
      <c r="C5160" t="s">
        <v>78</v>
      </c>
      <c r="D5160" s="45">
        <v>241022</v>
      </c>
      <c r="E5160" t="s">
        <v>79</v>
      </c>
      <c r="F5160" s="45">
        <v>4032201</v>
      </c>
      <c r="G5160" t="s">
        <v>80</v>
      </c>
      <c r="H5160" s="45">
        <v>7788</v>
      </c>
      <c r="I5160" t="e">
        <f ca="1">_xlfn.XLOOKUP(Tableau1[[#This Row],[No. Sous-service]],DONNÉES!F:F,DONNÉES!H:H,FALSE,0,1)</f>
        <v>#NAME?</v>
      </c>
      <c r="J5160" t="e">
        <f ca="1">_xlfn.XLOOKUP(Tableau1[[#This Row],[No. Sous-service]],DONNÉES!F:F,DONNÉES!I:I,FALSE,0,1)</f>
        <v>#NAME?</v>
      </c>
    </row>
    <row r="5161" spans="1:10" x14ac:dyDescent="0.25">
      <c r="A5161" t="s">
        <v>44</v>
      </c>
      <c r="B5161" t="s">
        <v>77</v>
      </c>
      <c r="C5161" t="s">
        <v>78</v>
      </c>
      <c r="D5161" s="45">
        <v>241022</v>
      </c>
      <c r="E5161" t="s">
        <v>79</v>
      </c>
      <c r="F5161" s="45">
        <v>4032201</v>
      </c>
      <c r="G5161" t="s">
        <v>80</v>
      </c>
      <c r="H5161" s="45">
        <v>7789</v>
      </c>
      <c r="I5161" t="e">
        <f ca="1">_xlfn.XLOOKUP(Tableau1[[#This Row],[No. Sous-service]],DONNÉES!F:F,DONNÉES!H:H,FALSE,0,1)</f>
        <v>#NAME?</v>
      </c>
      <c r="J5161" t="e">
        <f ca="1">_xlfn.XLOOKUP(Tableau1[[#This Row],[No. Sous-service]],DONNÉES!F:F,DONNÉES!I:I,FALSE,0,1)</f>
        <v>#NAME?</v>
      </c>
    </row>
    <row r="5162" spans="1:10" x14ac:dyDescent="0.25">
      <c r="A5162" t="s">
        <v>44</v>
      </c>
      <c r="B5162" t="s">
        <v>77</v>
      </c>
      <c r="C5162" t="s">
        <v>78</v>
      </c>
      <c r="D5162" s="45">
        <v>241022</v>
      </c>
      <c r="E5162" t="s">
        <v>79</v>
      </c>
      <c r="F5162" s="45">
        <v>4032201</v>
      </c>
      <c r="G5162" t="s">
        <v>80</v>
      </c>
      <c r="H5162" s="45">
        <v>909090</v>
      </c>
      <c r="I5162" t="e">
        <f ca="1">_xlfn.XLOOKUP(Tableau1[[#This Row],[No. Sous-service]],DONNÉES!F:F,DONNÉES!H:H,FALSE,0,1)</f>
        <v>#NAME?</v>
      </c>
      <c r="J5162" t="e">
        <f ca="1">_xlfn.XLOOKUP(Tableau1[[#This Row],[No. Sous-service]],DONNÉES!F:F,DONNÉES!I:I,FALSE,0,1)</f>
        <v>#NAME?</v>
      </c>
    </row>
    <row r="5163" spans="1:10" x14ac:dyDescent="0.25">
      <c r="A5163" t="s">
        <v>44</v>
      </c>
      <c r="B5163" t="s">
        <v>77</v>
      </c>
      <c r="C5163" t="s">
        <v>78</v>
      </c>
      <c r="D5163" s="45">
        <v>241022</v>
      </c>
      <c r="E5163" t="s">
        <v>79</v>
      </c>
      <c r="F5163" s="45">
        <v>4032201</v>
      </c>
      <c r="G5163" t="s">
        <v>80</v>
      </c>
      <c r="H5163" s="45">
        <v>527</v>
      </c>
      <c r="I5163" t="e">
        <f ca="1">_xlfn.XLOOKUP(Tableau1[[#This Row],[No. Sous-service]],DONNÉES!F:F,DONNÉES!H:H,FALSE,0,1)</f>
        <v>#NAME?</v>
      </c>
      <c r="J5163" t="e">
        <f ca="1">_xlfn.XLOOKUP(Tableau1[[#This Row],[No. Sous-service]],DONNÉES!F:F,DONNÉES!I:I,FALSE,0,1)</f>
        <v>#NAME?</v>
      </c>
    </row>
    <row r="5164" spans="1:10" x14ac:dyDescent="0.25">
      <c r="A5164" t="s">
        <v>44</v>
      </c>
      <c r="B5164" t="s">
        <v>77</v>
      </c>
      <c r="C5164" t="s">
        <v>78</v>
      </c>
      <c r="D5164" s="45">
        <v>241022</v>
      </c>
      <c r="E5164" t="s">
        <v>79</v>
      </c>
      <c r="F5164" s="45">
        <v>4032201</v>
      </c>
      <c r="G5164" t="s">
        <v>80</v>
      </c>
      <c r="H5164" s="45">
        <v>535</v>
      </c>
      <c r="I5164" t="e">
        <f ca="1">_xlfn.XLOOKUP(Tableau1[[#This Row],[No. Sous-service]],DONNÉES!F:F,DONNÉES!H:H,FALSE,0,1)</f>
        <v>#NAME?</v>
      </c>
      <c r="J5164" t="e">
        <f ca="1">_xlfn.XLOOKUP(Tableau1[[#This Row],[No. Sous-service]],DONNÉES!F:F,DONNÉES!I:I,FALSE,0,1)</f>
        <v>#NAME?</v>
      </c>
    </row>
    <row r="5165" spans="1:10" x14ac:dyDescent="0.25">
      <c r="A5165" t="s">
        <v>44</v>
      </c>
      <c r="B5165" t="s">
        <v>77</v>
      </c>
      <c r="C5165" t="s">
        <v>78</v>
      </c>
      <c r="D5165" s="45">
        <v>241022</v>
      </c>
      <c r="E5165" t="s">
        <v>79</v>
      </c>
      <c r="F5165" s="45">
        <v>4032201</v>
      </c>
      <c r="G5165" t="s">
        <v>80</v>
      </c>
      <c r="H5165" s="45">
        <v>548</v>
      </c>
      <c r="I5165" t="e">
        <f ca="1">_xlfn.XLOOKUP(Tableau1[[#This Row],[No. Sous-service]],DONNÉES!F:F,DONNÉES!H:H,FALSE,0,1)</f>
        <v>#NAME?</v>
      </c>
      <c r="J5165" t="e">
        <f ca="1">_xlfn.XLOOKUP(Tableau1[[#This Row],[No. Sous-service]],DONNÉES!F:F,DONNÉES!I:I,FALSE,0,1)</f>
        <v>#NAME?</v>
      </c>
    </row>
    <row r="5166" spans="1:10" x14ac:dyDescent="0.25">
      <c r="A5166" t="s">
        <v>44</v>
      </c>
      <c r="B5166" t="s">
        <v>77</v>
      </c>
      <c r="C5166" t="s">
        <v>78</v>
      </c>
      <c r="D5166" s="45">
        <v>241022</v>
      </c>
      <c r="E5166" t="s">
        <v>79</v>
      </c>
      <c r="F5166" s="45">
        <v>4032201</v>
      </c>
      <c r="G5166" t="s">
        <v>80</v>
      </c>
      <c r="H5166" s="45">
        <v>551</v>
      </c>
      <c r="I5166" t="e">
        <f ca="1">_xlfn.XLOOKUP(Tableau1[[#This Row],[No. Sous-service]],DONNÉES!F:F,DONNÉES!H:H,FALSE,0,1)</f>
        <v>#NAME?</v>
      </c>
      <c r="J5166" t="e">
        <f ca="1">_xlfn.XLOOKUP(Tableau1[[#This Row],[No. Sous-service]],DONNÉES!F:F,DONNÉES!I:I,FALSE,0,1)</f>
        <v>#NAME?</v>
      </c>
    </row>
    <row r="5167" spans="1:10" x14ac:dyDescent="0.25">
      <c r="A5167" t="s">
        <v>44</v>
      </c>
      <c r="B5167" t="s">
        <v>77</v>
      </c>
      <c r="C5167" t="s">
        <v>78</v>
      </c>
      <c r="D5167" s="45">
        <v>241022</v>
      </c>
      <c r="E5167" t="s">
        <v>79</v>
      </c>
      <c r="F5167" s="45">
        <v>4032201</v>
      </c>
      <c r="G5167" t="s">
        <v>80</v>
      </c>
      <c r="H5167" s="45">
        <v>558</v>
      </c>
      <c r="I5167" t="e">
        <f ca="1">_xlfn.XLOOKUP(Tableau1[[#This Row],[No. Sous-service]],DONNÉES!F:F,DONNÉES!H:H,FALSE,0,1)</f>
        <v>#NAME?</v>
      </c>
      <c r="J5167" t="e">
        <f ca="1">_xlfn.XLOOKUP(Tableau1[[#This Row],[No. Sous-service]],DONNÉES!F:F,DONNÉES!I:I,FALSE,0,1)</f>
        <v>#NAME?</v>
      </c>
    </row>
    <row r="5168" spans="1:10" x14ac:dyDescent="0.25">
      <c r="A5168" t="s">
        <v>44</v>
      </c>
      <c r="B5168" t="s">
        <v>77</v>
      </c>
      <c r="C5168" t="s">
        <v>78</v>
      </c>
      <c r="D5168" s="45">
        <v>241022</v>
      </c>
      <c r="E5168" t="s">
        <v>79</v>
      </c>
      <c r="F5168" s="45">
        <v>4032201</v>
      </c>
      <c r="G5168" t="s">
        <v>80</v>
      </c>
      <c r="H5168" s="45">
        <v>5984</v>
      </c>
      <c r="I5168" t="e">
        <f ca="1">_xlfn.XLOOKUP(Tableau1[[#This Row],[No. Sous-service]],DONNÉES!F:F,DONNÉES!H:H,FALSE,0,1)</f>
        <v>#NAME?</v>
      </c>
      <c r="J5168" t="e">
        <f ca="1">_xlfn.XLOOKUP(Tableau1[[#This Row],[No. Sous-service]],DONNÉES!F:F,DONNÉES!I:I,FALSE,0,1)</f>
        <v>#NAME?</v>
      </c>
    </row>
    <row r="5169" spans="1:10" x14ac:dyDescent="0.25">
      <c r="A5169" t="s">
        <v>44</v>
      </c>
      <c r="B5169" t="s">
        <v>77</v>
      </c>
      <c r="C5169" t="s">
        <v>78</v>
      </c>
      <c r="D5169" s="45">
        <v>241022</v>
      </c>
      <c r="E5169" t="s">
        <v>79</v>
      </c>
      <c r="F5169" s="45">
        <v>4032201</v>
      </c>
      <c r="G5169" t="s">
        <v>80</v>
      </c>
      <c r="H5169" s="45">
        <v>593</v>
      </c>
      <c r="I5169" t="e">
        <f ca="1">_xlfn.XLOOKUP(Tableau1[[#This Row],[No. Sous-service]],DONNÉES!F:F,DONNÉES!H:H,FALSE,0,1)</f>
        <v>#NAME?</v>
      </c>
      <c r="J5169" t="e">
        <f ca="1">_xlfn.XLOOKUP(Tableau1[[#This Row],[No. Sous-service]],DONNÉES!F:F,DONNÉES!I:I,FALSE,0,1)</f>
        <v>#NAME?</v>
      </c>
    </row>
    <row r="5170" spans="1:10" x14ac:dyDescent="0.25">
      <c r="A5170" t="s">
        <v>44</v>
      </c>
      <c r="B5170" t="s">
        <v>77</v>
      </c>
      <c r="C5170" t="s">
        <v>78</v>
      </c>
      <c r="D5170" s="45">
        <v>241022</v>
      </c>
      <c r="E5170" t="s">
        <v>79</v>
      </c>
      <c r="F5170" s="45">
        <v>4032201</v>
      </c>
      <c r="G5170" t="s">
        <v>80</v>
      </c>
      <c r="H5170" s="45">
        <v>3690</v>
      </c>
      <c r="I5170" t="e">
        <f ca="1">_xlfn.XLOOKUP(Tableau1[[#This Row],[No. Sous-service]],DONNÉES!F:F,DONNÉES!H:H,FALSE,0,1)</f>
        <v>#NAME?</v>
      </c>
      <c r="J5170" t="e">
        <f ca="1">_xlfn.XLOOKUP(Tableau1[[#This Row],[No. Sous-service]],DONNÉES!F:F,DONNÉES!I:I,FALSE,0,1)</f>
        <v>#NAME?</v>
      </c>
    </row>
    <row r="5171" spans="1:10" x14ac:dyDescent="0.25">
      <c r="A5171" t="s">
        <v>44</v>
      </c>
      <c r="B5171" t="s">
        <v>77</v>
      </c>
      <c r="C5171" t="s">
        <v>78</v>
      </c>
      <c r="D5171" s="45">
        <v>241022</v>
      </c>
      <c r="E5171" t="s">
        <v>79</v>
      </c>
      <c r="F5171" s="45">
        <v>4032201</v>
      </c>
      <c r="G5171" t="s">
        <v>80</v>
      </c>
      <c r="H5171" s="45">
        <v>11064</v>
      </c>
      <c r="I5171" t="e">
        <f ca="1">_xlfn.XLOOKUP(Tableau1[[#This Row],[No. Sous-service]],DONNÉES!F:F,DONNÉES!H:H,FALSE,0,1)</f>
        <v>#NAME?</v>
      </c>
      <c r="J5171" t="e">
        <f ca="1">_xlfn.XLOOKUP(Tableau1[[#This Row],[No. Sous-service]],DONNÉES!F:F,DONNÉES!I:I,FALSE,0,1)</f>
        <v>#NAME?</v>
      </c>
    </row>
    <row r="5172" spans="1:10" x14ac:dyDescent="0.25">
      <c r="A5172" t="s">
        <v>293</v>
      </c>
      <c r="B5172" t="s">
        <v>77</v>
      </c>
      <c r="C5172" t="s">
        <v>78</v>
      </c>
      <c r="D5172" s="45">
        <v>241023</v>
      </c>
      <c r="E5172" t="s">
        <v>294</v>
      </c>
      <c r="F5172" s="45">
        <v>5990602</v>
      </c>
      <c r="G5172" t="s">
        <v>295</v>
      </c>
      <c r="H5172" s="45">
        <v>10766</v>
      </c>
      <c r="I5172" t="e">
        <f ca="1">_xlfn.XLOOKUP(Tableau1[[#This Row],[No. Sous-service]],DONNÉES!F:F,DONNÉES!H:H,FALSE,0,1)</f>
        <v>#NAME?</v>
      </c>
      <c r="J5172" t="e">
        <f ca="1">_xlfn.XLOOKUP(Tableau1[[#This Row],[No. Sous-service]],DONNÉES!F:F,DONNÉES!I:I,FALSE,0,1)</f>
        <v>#NAME?</v>
      </c>
    </row>
    <row r="5173" spans="1:10" x14ac:dyDescent="0.25">
      <c r="A5173" t="s">
        <v>293</v>
      </c>
      <c r="B5173" t="s">
        <v>77</v>
      </c>
      <c r="C5173" t="s">
        <v>78</v>
      </c>
      <c r="D5173" s="45">
        <v>241023</v>
      </c>
      <c r="E5173" t="s">
        <v>294</v>
      </c>
      <c r="F5173" s="45">
        <v>5990602</v>
      </c>
      <c r="G5173" t="s">
        <v>295</v>
      </c>
      <c r="H5173" s="45">
        <v>10765</v>
      </c>
      <c r="I5173" t="e">
        <f ca="1">_xlfn.XLOOKUP(Tableau1[[#This Row],[No. Sous-service]],DONNÉES!F:F,DONNÉES!H:H,FALSE,0,1)</f>
        <v>#NAME?</v>
      </c>
      <c r="J5173" t="e">
        <f ca="1">_xlfn.XLOOKUP(Tableau1[[#This Row],[No. Sous-service]],DONNÉES!F:F,DONNÉES!I:I,FALSE,0,1)</f>
        <v>#NAME?</v>
      </c>
    </row>
    <row r="5174" spans="1:10" x14ac:dyDescent="0.25">
      <c r="A5174" t="s">
        <v>293</v>
      </c>
      <c r="B5174" t="s">
        <v>77</v>
      </c>
      <c r="C5174" t="s">
        <v>78</v>
      </c>
      <c r="D5174" s="45">
        <v>241023</v>
      </c>
      <c r="E5174" t="s">
        <v>294</v>
      </c>
      <c r="F5174" s="45">
        <v>5990602</v>
      </c>
      <c r="G5174" t="s">
        <v>295</v>
      </c>
      <c r="H5174" s="45">
        <v>880323</v>
      </c>
      <c r="I5174" t="e">
        <f ca="1">_xlfn.XLOOKUP(Tableau1[[#This Row],[No. Sous-service]],DONNÉES!F:F,DONNÉES!H:H,FALSE,0,1)</f>
        <v>#NAME?</v>
      </c>
      <c r="J5174" t="e">
        <f ca="1">_xlfn.XLOOKUP(Tableau1[[#This Row],[No. Sous-service]],DONNÉES!F:F,DONNÉES!I:I,FALSE,0,1)</f>
        <v>#NAME?</v>
      </c>
    </row>
    <row r="5175" spans="1:10" x14ac:dyDescent="0.25">
      <c r="A5175" t="s">
        <v>293</v>
      </c>
      <c r="B5175" t="s">
        <v>77</v>
      </c>
      <c r="C5175" t="s">
        <v>78</v>
      </c>
      <c r="D5175" s="45">
        <v>241023</v>
      </c>
      <c r="E5175" t="s">
        <v>294</v>
      </c>
      <c r="F5175" s="45">
        <v>5990602</v>
      </c>
      <c r="G5175" t="s">
        <v>295</v>
      </c>
      <c r="H5175" s="45">
        <v>10867</v>
      </c>
      <c r="I5175" t="e">
        <f ca="1">_xlfn.XLOOKUP(Tableau1[[#This Row],[No. Sous-service]],DONNÉES!F:F,DONNÉES!H:H,FALSE,0,1)</f>
        <v>#NAME?</v>
      </c>
      <c r="J5175" t="e">
        <f ca="1">_xlfn.XLOOKUP(Tableau1[[#This Row],[No. Sous-service]],DONNÉES!F:F,DONNÉES!I:I,FALSE,0,1)</f>
        <v>#NAME?</v>
      </c>
    </row>
    <row r="5176" spans="1:10" x14ac:dyDescent="0.25">
      <c r="A5176" t="s">
        <v>293</v>
      </c>
      <c r="B5176" t="s">
        <v>77</v>
      </c>
      <c r="C5176" t="s">
        <v>78</v>
      </c>
      <c r="D5176" s="45">
        <v>241023</v>
      </c>
      <c r="E5176" t="s">
        <v>294</v>
      </c>
      <c r="F5176" s="45">
        <v>5990602</v>
      </c>
      <c r="G5176" t="s">
        <v>295</v>
      </c>
      <c r="H5176" s="45" t="s">
        <v>2066</v>
      </c>
      <c r="I5176" t="e">
        <f ca="1">_xlfn.XLOOKUP(Tableau1[[#This Row],[No. Sous-service]],DONNÉES!F:F,DONNÉES!H:H,FALSE,0,1)</f>
        <v>#NAME?</v>
      </c>
      <c r="J5176" t="e">
        <f ca="1">_xlfn.XLOOKUP(Tableau1[[#This Row],[No. Sous-service]],DONNÉES!F:F,DONNÉES!I:I,FALSE,0,1)</f>
        <v>#NAME?</v>
      </c>
    </row>
    <row r="5177" spans="1:10" x14ac:dyDescent="0.25">
      <c r="A5177" t="s">
        <v>293</v>
      </c>
      <c r="B5177" t="s">
        <v>77</v>
      </c>
      <c r="C5177" t="s">
        <v>78</v>
      </c>
      <c r="D5177" s="45">
        <v>241023</v>
      </c>
      <c r="E5177" t="s">
        <v>294</v>
      </c>
      <c r="F5177" s="45">
        <v>5990602</v>
      </c>
      <c r="G5177" t="s">
        <v>295</v>
      </c>
      <c r="H5177" s="45">
        <v>50003</v>
      </c>
      <c r="I5177" t="e">
        <f ca="1">_xlfn.XLOOKUP(Tableau1[[#This Row],[No. Sous-service]],DONNÉES!F:F,DONNÉES!H:H,FALSE,0,1)</f>
        <v>#NAME?</v>
      </c>
      <c r="J5177" t="e">
        <f ca="1">_xlfn.XLOOKUP(Tableau1[[#This Row],[No. Sous-service]],DONNÉES!F:F,DONNÉES!I:I,FALSE,0,1)</f>
        <v>#NAME?</v>
      </c>
    </row>
    <row r="5178" spans="1:10" x14ac:dyDescent="0.25">
      <c r="A5178" t="s">
        <v>293</v>
      </c>
      <c r="B5178" t="s">
        <v>77</v>
      </c>
      <c r="C5178" t="s">
        <v>78</v>
      </c>
      <c r="D5178" s="45">
        <v>241023</v>
      </c>
      <c r="E5178" t="s">
        <v>294</v>
      </c>
      <c r="F5178" s="45">
        <v>5990602</v>
      </c>
      <c r="G5178" t="s">
        <v>295</v>
      </c>
      <c r="H5178" s="45" t="s">
        <v>2067</v>
      </c>
      <c r="I5178" t="e">
        <f ca="1">_xlfn.XLOOKUP(Tableau1[[#This Row],[No. Sous-service]],DONNÉES!F:F,DONNÉES!H:H,FALSE,0,1)</f>
        <v>#NAME?</v>
      </c>
      <c r="J5178" t="e">
        <f ca="1">_xlfn.XLOOKUP(Tableau1[[#This Row],[No. Sous-service]],DONNÉES!F:F,DONNÉES!I:I,FALSE,0,1)</f>
        <v>#NAME?</v>
      </c>
    </row>
    <row r="5179" spans="1:10" x14ac:dyDescent="0.25">
      <c r="A5179" t="s">
        <v>44</v>
      </c>
      <c r="B5179" t="s">
        <v>77</v>
      </c>
      <c r="C5179" t="s">
        <v>78</v>
      </c>
      <c r="D5179" s="45">
        <v>241024</v>
      </c>
      <c r="E5179" t="s">
        <v>1023</v>
      </c>
      <c r="F5179" s="45">
        <v>6862201</v>
      </c>
      <c r="G5179" t="s">
        <v>1023</v>
      </c>
      <c r="H5179" s="45">
        <v>4407</v>
      </c>
      <c r="I5179" t="e">
        <f ca="1">_xlfn.XLOOKUP(Tableau1[[#This Row],[No. Sous-service]],DONNÉES!F:F,DONNÉES!H:H,FALSE,0,1)</f>
        <v>#NAME?</v>
      </c>
      <c r="J5179" t="e">
        <f ca="1">_xlfn.XLOOKUP(Tableau1[[#This Row],[No. Sous-service]],DONNÉES!F:F,DONNÉES!I:I,FALSE,0,1)</f>
        <v>#NAME?</v>
      </c>
    </row>
    <row r="5180" spans="1:10" x14ac:dyDescent="0.25">
      <c r="A5180" t="s">
        <v>44</v>
      </c>
      <c r="B5180" t="s">
        <v>77</v>
      </c>
      <c r="C5180" t="s">
        <v>78</v>
      </c>
      <c r="D5180" s="45">
        <v>241025</v>
      </c>
      <c r="E5180" t="s">
        <v>923</v>
      </c>
      <c r="F5180" s="45">
        <v>6565204</v>
      </c>
      <c r="G5180" t="s">
        <v>924</v>
      </c>
      <c r="H5180" s="45">
        <v>4138</v>
      </c>
      <c r="I5180" t="e">
        <f ca="1">_xlfn.XLOOKUP(Tableau1[[#This Row],[No. Sous-service]],DONNÉES!F:F,DONNÉES!H:H,FALSE,0,1)</f>
        <v>#NAME?</v>
      </c>
      <c r="J5180" t="e">
        <f ca="1">_xlfn.XLOOKUP(Tableau1[[#This Row],[No. Sous-service]],DONNÉES!F:F,DONNÉES!I:I,FALSE,0,1)</f>
        <v>#NAME?</v>
      </c>
    </row>
    <row r="5181" spans="1:10" x14ac:dyDescent="0.25">
      <c r="A5181" t="s">
        <v>44</v>
      </c>
      <c r="B5181" t="s">
        <v>77</v>
      </c>
      <c r="C5181" t="s">
        <v>78</v>
      </c>
      <c r="D5181" s="45">
        <v>241025</v>
      </c>
      <c r="E5181" t="s">
        <v>923</v>
      </c>
      <c r="F5181" s="45">
        <v>6565204</v>
      </c>
      <c r="G5181" t="s">
        <v>924</v>
      </c>
      <c r="H5181" s="45">
        <v>4148</v>
      </c>
      <c r="I5181" t="e">
        <f ca="1">_xlfn.XLOOKUP(Tableau1[[#This Row],[No. Sous-service]],DONNÉES!F:F,DONNÉES!H:H,FALSE,0,1)</f>
        <v>#NAME?</v>
      </c>
      <c r="J5181" t="e">
        <f ca="1">_xlfn.XLOOKUP(Tableau1[[#This Row],[No. Sous-service]],DONNÉES!F:F,DONNÉES!I:I,FALSE,0,1)</f>
        <v>#NAME?</v>
      </c>
    </row>
    <row r="5182" spans="1:10" x14ac:dyDescent="0.25">
      <c r="A5182" t="s">
        <v>44</v>
      </c>
      <c r="B5182" t="s">
        <v>77</v>
      </c>
      <c r="C5182" t="s">
        <v>78</v>
      </c>
      <c r="D5182" s="45">
        <v>241025</v>
      </c>
      <c r="E5182" t="s">
        <v>923</v>
      </c>
      <c r="F5182" s="45">
        <v>6565204</v>
      </c>
      <c r="G5182" t="s">
        <v>924</v>
      </c>
      <c r="H5182" s="45">
        <v>4178</v>
      </c>
      <c r="I5182" t="e">
        <f ca="1">_xlfn.XLOOKUP(Tableau1[[#This Row],[No. Sous-service]],DONNÉES!F:F,DONNÉES!H:H,FALSE,0,1)</f>
        <v>#NAME?</v>
      </c>
      <c r="J5182" t="e">
        <f ca="1">_xlfn.XLOOKUP(Tableau1[[#This Row],[No. Sous-service]],DONNÉES!F:F,DONNÉES!I:I,FALSE,0,1)</f>
        <v>#NAME?</v>
      </c>
    </row>
    <row r="5183" spans="1:10" x14ac:dyDescent="0.25">
      <c r="A5183" t="s">
        <v>44</v>
      </c>
      <c r="B5183" t="s">
        <v>77</v>
      </c>
      <c r="C5183" t="s">
        <v>78</v>
      </c>
      <c r="D5183" s="45">
        <v>241025</v>
      </c>
      <c r="E5183" t="s">
        <v>923</v>
      </c>
      <c r="F5183" s="45">
        <v>6565204</v>
      </c>
      <c r="G5183" t="s">
        <v>924</v>
      </c>
      <c r="H5183" s="45">
        <v>133343</v>
      </c>
      <c r="I5183" t="e">
        <f ca="1">_xlfn.XLOOKUP(Tableau1[[#This Row],[No. Sous-service]],DONNÉES!F:F,DONNÉES!H:H,FALSE,0,1)</f>
        <v>#NAME?</v>
      </c>
      <c r="J5183" t="e">
        <f ca="1">_xlfn.XLOOKUP(Tableau1[[#This Row],[No. Sous-service]],DONNÉES!F:F,DONNÉES!I:I,FALSE,0,1)</f>
        <v>#NAME?</v>
      </c>
    </row>
    <row r="5184" spans="1:10" x14ac:dyDescent="0.25">
      <c r="A5184" t="s">
        <v>44</v>
      </c>
      <c r="B5184" t="s">
        <v>77</v>
      </c>
      <c r="C5184" t="s">
        <v>78</v>
      </c>
      <c r="D5184" s="45">
        <v>241025</v>
      </c>
      <c r="E5184" t="s">
        <v>923</v>
      </c>
      <c r="F5184" s="45">
        <v>6565204</v>
      </c>
      <c r="G5184" t="s">
        <v>924</v>
      </c>
      <c r="H5184" s="45">
        <v>134118</v>
      </c>
      <c r="I5184" t="e">
        <f ca="1">_xlfn.XLOOKUP(Tableau1[[#This Row],[No. Sous-service]],DONNÉES!F:F,DONNÉES!H:H,FALSE,0,1)</f>
        <v>#NAME?</v>
      </c>
      <c r="J5184" t="e">
        <f ca="1">_xlfn.XLOOKUP(Tableau1[[#This Row],[No. Sous-service]],DONNÉES!F:F,DONNÉES!I:I,FALSE,0,1)</f>
        <v>#NAME?</v>
      </c>
    </row>
    <row r="5185" spans="1:10" x14ac:dyDescent="0.25">
      <c r="A5185" t="s">
        <v>44</v>
      </c>
      <c r="B5185" t="s">
        <v>77</v>
      </c>
      <c r="C5185" t="s">
        <v>78</v>
      </c>
      <c r="D5185" s="45">
        <v>241025</v>
      </c>
      <c r="E5185" t="s">
        <v>923</v>
      </c>
      <c r="F5185" s="45">
        <v>6565204</v>
      </c>
      <c r="G5185" t="s">
        <v>924</v>
      </c>
      <c r="H5185" s="45">
        <v>10920</v>
      </c>
      <c r="I5185" t="e">
        <f ca="1">_xlfn.XLOOKUP(Tableau1[[#This Row],[No. Sous-service]],DONNÉES!F:F,DONNÉES!H:H,FALSE,0,1)</f>
        <v>#NAME?</v>
      </c>
      <c r="J5185" t="e">
        <f ca="1">_xlfn.XLOOKUP(Tableau1[[#This Row],[No. Sous-service]],DONNÉES!F:F,DONNÉES!I:I,FALSE,0,1)</f>
        <v>#NAME?</v>
      </c>
    </row>
    <row r="5186" spans="1:10" x14ac:dyDescent="0.25">
      <c r="A5186" t="s">
        <v>44</v>
      </c>
      <c r="B5186" t="s">
        <v>77</v>
      </c>
      <c r="C5186" t="s">
        <v>78</v>
      </c>
      <c r="D5186" s="45">
        <v>241025</v>
      </c>
      <c r="E5186" t="s">
        <v>923</v>
      </c>
      <c r="F5186" s="45">
        <v>6565204</v>
      </c>
      <c r="G5186" t="s">
        <v>924</v>
      </c>
      <c r="H5186" s="45" t="s">
        <v>2068</v>
      </c>
      <c r="I5186" t="e">
        <f ca="1">_xlfn.XLOOKUP(Tableau1[[#This Row],[No. Sous-service]],DONNÉES!F:F,DONNÉES!H:H,FALSE,0,1)</f>
        <v>#NAME?</v>
      </c>
      <c r="J5186" t="e">
        <f ca="1">_xlfn.XLOOKUP(Tableau1[[#This Row],[No. Sous-service]],DONNÉES!F:F,DONNÉES!I:I,FALSE,0,1)</f>
        <v>#NAME?</v>
      </c>
    </row>
    <row r="5187" spans="1:10" x14ac:dyDescent="0.25">
      <c r="A5187" t="s">
        <v>44</v>
      </c>
      <c r="B5187" t="s">
        <v>77</v>
      </c>
      <c r="C5187" t="s">
        <v>78</v>
      </c>
      <c r="D5187" s="45">
        <v>241026</v>
      </c>
      <c r="E5187" t="s">
        <v>917</v>
      </c>
      <c r="F5187" s="45">
        <v>6564204</v>
      </c>
      <c r="G5187" t="s">
        <v>917</v>
      </c>
      <c r="H5187" s="45">
        <v>4297</v>
      </c>
      <c r="I5187" t="e">
        <f ca="1">_xlfn.XLOOKUP(Tableau1[[#This Row],[No. Sous-service]],DONNÉES!F:F,DONNÉES!H:H,FALSE,0,1)</f>
        <v>#NAME?</v>
      </c>
      <c r="J5187" t="e">
        <f ca="1">_xlfn.XLOOKUP(Tableau1[[#This Row],[No. Sous-service]],DONNÉES!F:F,DONNÉES!I:I,FALSE,0,1)</f>
        <v>#NAME?</v>
      </c>
    </row>
    <row r="5188" spans="1:10" x14ac:dyDescent="0.25">
      <c r="A5188" t="s">
        <v>55</v>
      </c>
      <c r="B5188" t="s">
        <v>77</v>
      </c>
      <c r="C5188" t="s">
        <v>78</v>
      </c>
      <c r="D5188" s="45">
        <v>241026</v>
      </c>
      <c r="E5188" t="s">
        <v>917</v>
      </c>
      <c r="F5188" s="45">
        <v>6564204</v>
      </c>
      <c r="G5188" t="s">
        <v>917</v>
      </c>
      <c r="H5188" s="45">
        <v>801946</v>
      </c>
      <c r="I5188" t="e">
        <f ca="1">_xlfn.XLOOKUP(Tableau1[[#This Row],[No. Sous-service]],DONNÉES!F:F,DONNÉES!H:H,FALSE,0,1)</f>
        <v>#NAME?</v>
      </c>
      <c r="J5188" t="e">
        <f ca="1">_xlfn.XLOOKUP(Tableau1[[#This Row],[No. Sous-service]],DONNÉES!F:F,DONNÉES!I:I,FALSE,0,1)</f>
        <v>#NAME?</v>
      </c>
    </row>
    <row r="5189" spans="1:10" x14ac:dyDescent="0.25">
      <c r="A5189" t="s">
        <v>44</v>
      </c>
      <c r="B5189" t="s">
        <v>77</v>
      </c>
      <c r="C5189" t="s">
        <v>78</v>
      </c>
      <c r="D5189" s="45">
        <v>241026</v>
      </c>
      <c r="E5189" t="s">
        <v>917</v>
      </c>
      <c r="F5189" s="45">
        <v>6564204</v>
      </c>
      <c r="G5189" t="s">
        <v>917</v>
      </c>
      <c r="H5189" s="45">
        <v>4983</v>
      </c>
      <c r="I5189" t="e">
        <f ca="1">_xlfn.XLOOKUP(Tableau1[[#This Row],[No. Sous-service]],DONNÉES!F:F,DONNÉES!H:H,FALSE,0,1)</f>
        <v>#NAME?</v>
      </c>
      <c r="J5189" t="e">
        <f ca="1">_xlfn.XLOOKUP(Tableau1[[#This Row],[No. Sous-service]],DONNÉES!F:F,DONNÉES!I:I,FALSE,0,1)</f>
        <v>#NAME?</v>
      </c>
    </row>
    <row r="5190" spans="1:10" x14ac:dyDescent="0.25">
      <c r="A5190" t="s">
        <v>44</v>
      </c>
      <c r="B5190" t="s">
        <v>77</v>
      </c>
      <c r="C5190" t="s">
        <v>78</v>
      </c>
      <c r="D5190" s="45">
        <v>241026</v>
      </c>
      <c r="E5190" t="s">
        <v>917</v>
      </c>
      <c r="F5190" s="45">
        <v>6564204</v>
      </c>
      <c r="G5190" t="s">
        <v>917</v>
      </c>
      <c r="H5190" s="45">
        <v>2407</v>
      </c>
      <c r="I5190" t="e">
        <f ca="1">_xlfn.XLOOKUP(Tableau1[[#This Row],[No. Sous-service]],DONNÉES!F:F,DONNÉES!H:H,FALSE,0,1)</f>
        <v>#NAME?</v>
      </c>
      <c r="J5190" t="e">
        <f ca="1">_xlfn.XLOOKUP(Tableau1[[#This Row],[No. Sous-service]],DONNÉES!F:F,DONNÉES!I:I,FALSE,0,1)</f>
        <v>#NAME?</v>
      </c>
    </row>
    <row r="5191" spans="1:10" x14ac:dyDescent="0.25">
      <c r="A5191" t="s">
        <v>44</v>
      </c>
      <c r="B5191" t="s">
        <v>77</v>
      </c>
      <c r="C5191" t="s">
        <v>78</v>
      </c>
      <c r="D5191" s="45">
        <v>241026</v>
      </c>
      <c r="E5191" t="s">
        <v>917</v>
      </c>
      <c r="F5191" s="45">
        <v>6564204</v>
      </c>
      <c r="G5191" t="s">
        <v>917</v>
      </c>
      <c r="H5191" s="45">
        <v>4402</v>
      </c>
      <c r="I5191" t="e">
        <f ca="1">_xlfn.XLOOKUP(Tableau1[[#This Row],[No. Sous-service]],DONNÉES!F:F,DONNÉES!H:H,FALSE,0,1)</f>
        <v>#NAME?</v>
      </c>
      <c r="J5191" t="e">
        <f ca="1">_xlfn.XLOOKUP(Tableau1[[#This Row],[No. Sous-service]],DONNÉES!F:F,DONNÉES!I:I,FALSE,0,1)</f>
        <v>#NAME?</v>
      </c>
    </row>
    <row r="5192" spans="1:10" x14ac:dyDescent="0.25">
      <c r="A5192" t="s">
        <v>44</v>
      </c>
      <c r="B5192" t="s">
        <v>77</v>
      </c>
      <c r="C5192" t="s">
        <v>78</v>
      </c>
      <c r="D5192" s="45">
        <v>241026</v>
      </c>
      <c r="E5192" t="s">
        <v>917</v>
      </c>
      <c r="F5192" s="45">
        <v>6564204</v>
      </c>
      <c r="G5192" t="s">
        <v>917</v>
      </c>
      <c r="H5192" s="45">
        <v>2406</v>
      </c>
      <c r="I5192" t="e">
        <f ca="1">_xlfn.XLOOKUP(Tableau1[[#This Row],[No. Sous-service]],DONNÉES!F:F,DONNÉES!H:H,FALSE,0,1)</f>
        <v>#NAME?</v>
      </c>
      <c r="J5192" t="e">
        <f ca="1">_xlfn.XLOOKUP(Tableau1[[#This Row],[No. Sous-service]],DONNÉES!F:F,DONNÉES!I:I,FALSE,0,1)</f>
        <v>#NAME?</v>
      </c>
    </row>
    <row r="5193" spans="1:10" x14ac:dyDescent="0.25">
      <c r="A5193" t="s">
        <v>100</v>
      </c>
      <c r="B5193" t="s">
        <v>77</v>
      </c>
      <c r="C5193" t="s">
        <v>1188</v>
      </c>
      <c r="D5193" s="45">
        <v>240002</v>
      </c>
      <c r="E5193" t="s">
        <v>1189</v>
      </c>
      <c r="F5193" s="45">
        <v>7152606</v>
      </c>
      <c r="G5193" t="s">
        <v>1190</v>
      </c>
      <c r="H5193" s="45">
        <v>600745</v>
      </c>
      <c r="I5193" t="e">
        <f ca="1">_xlfn.XLOOKUP(Tableau1[[#This Row],[No. Sous-service]],DONNÉES!F:F,DONNÉES!H:H,FALSE,0,1)</f>
        <v>#NAME?</v>
      </c>
      <c r="J5193" t="e">
        <f ca="1">_xlfn.XLOOKUP(Tableau1[[#This Row],[No. Sous-service]],DONNÉES!F:F,DONNÉES!I:I,FALSE,0,1)</f>
        <v>#NAME?</v>
      </c>
    </row>
    <row r="5194" spans="1:10" x14ac:dyDescent="0.25">
      <c r="A5194" t="s">
        <v>120</v>
      </c>
      <c r="B5194" t="s">
        <v>77</v>
      </c>
      <c r="C5194" t="s">
        <v>1188</v>
      </c>
      <c r="D5194" s="45">
        <v>240004</v>
      </c>
      <c r="E5194" t="s">
        <v>1195</v>
      </c>
      <c r="F5194" s="45">
        <v>7152706</v>
      </c>
      <c r="G5194" t="s">
        <v>1196</v>
      </c>
      <c r="H5194" s="45">
        <v>139503</v>
      </c>
      <c r="I5194" t="e">
        <f ca="1">_xlfn.XLOOKUP(Tableau1[[#This Row],[No. Sous-service]],DONNÉES!F:F,DONNÉES!H:H,FALSE,0,1)</f>
        <v>#NAME?</v>
      </c>
      <c r="J5194" t="e">
        <f ca="1">_xlfn.XLOOKUP(Tableau1[[#This Row],[No. Sous-service]],DONNÉES!F:F,DONNÉES!I:I,FALSE,0,1)</f>
        <v>#NAME?</v>
      </c>
    </row>
    <row r="5195" spans="1:10" x14ac:dyDescent="0.25">
      <c r="A5195" t="s">
        <v>137</v>
      </c>
      <c r="B5195" t="s">
        <v>77</v>
      </c>
      <c r="C5195" t="s">
        <v>1188</v>
      </c>
      <c r="D5195" s="45">
        <v>240004</v>
      </c>
      <c r="E5195" t="s">
        <v>1195</v>
      </c>
      <c r="F5195" s="45">
        <v>7152706</v>
      </c>
      <c r="G5195" t="s">
        <v>1196</v>
      </c>
      <c r="H5195" s="45">
        <v>139507</v>
      </c>
      <c r="I5195" t="e">
        <f ca="1">_xlfn.XLOOKUP(Tableau1[[#This Row],[No. Sous-service]],DONNÉES!F:F,DONNÉES!H:H,FALSE,0,1)</f>
        <v>#NAME?</v>
      </c>
      <c r="J5195" t="e">
        <f ca="1">_xlfn.XLOOKUP(Tableau1[[#This Row],[No. Sous-service]],DONNÉES!F:F,DONNÉES!I:I,FALSE,0,1)</f>
        <v>#NAME?</v>
      </c>
    </row>
    <row r="5196" spans="1:10" x14ac:dyDescent="0.25">
      <c r="A5196" t="s">
        <v>101</v>
      </c>
      <c r="B5196" t="s">
        <v>77</v>
      </c>
      <c r="C5196" t="s">
        <v>1188</v>
      </c>
      <c r="D5196" s="45">
        <v>240004</v>
      </c>
      <c r="E5196" t="s">
        <v>1195</v>
      </c>
      <c r="F5196" s="45">
        <v>7152706</v>
      </c>
      <c r="G5196" t="s">
        <v>1196</v>
      </c>
      <c r="H5196" s="45">
        <v>110912</v>
      </c>
      <c r="I5196" t="e">
        <f ca="1">_xlfn.XLOOKUP(Tableau1[[#This Row],[No. Sous-service]],DONNÉES!F:F,DONNÉES!H:H,FALSE,0,1)</f>
        <v>#NAME?</v>
      </c>
      <c r="J5196" t="e">
        <f ca="1">_xlfn.XLOOKUP(Tableau1[[#This Row],[No. Sous-service]],DONNÉES!F:F,DONNÉES!I:I,FALSE,0,1)</f>
        <v>#NAME?</v>
      </c>
    </row>
    <row r="5197" spans="1:10" x14ac:dyDescent="0.25">
      <c r="A5197" t="s">
        <v>120</v>
      </c>
      <c r="B5197" t="s">
        <v>77</v>
      </c>
      <c r="C5197" t="s">
        <v>1188</v>
      </c>
      <c r="D5197" s="45">
        <v>240004</v>
      </c>
      <c r="E5197" t="s">
        <v>1195</v>
      </c>
      <c r="F5197" s="45">
        <v>7152706</v>
      </c>
      <c r="G5197" t="s">
        <v>1196</v>
      </c>
      <c r="H5197" s="45">
        <v>139504</v>
      </c>
      <c r="I5197" t="e">
        <f ca="1">_xlfn.XLOOKUP(Tableau1[[#This Row],[No. Sous-service]],DONNÉES!F:F,DONNÉES!H:H,FALSE,0,1)</f>
        <v>#NAME?</v>
      </c>
      <c r="J5197" t="e">
        <f ca="1">_xlfn.XLOOKUP(Tableau1[[#This Row],[No. Sous-service]],DONNÉES!F:F,DONNÉES!I:I,FALSE,0,1)</f>
        <v>#NAME?</v>
      </c>
    </row>
    <row r="5198" spans="1:10" x14ac:dyDescent="0.25">
      <c r="A5198" t="s">
        <v>120</v>
      </c>
      <c r="B5198" t="s">
        <v>77</v>
      </c>
      <c r="C5198" t="s">
        <v>1188</v>
      </c>
      <c r="D5198" s="45">
        <v>240004</v>
      </c>
      <c r="E5198" t="s">
        <v>1195</v>
      </c>
      <c r="F5198" s="45">
        <v>7152706</v>
      </c>
      <c r="G5198" t="s">
        <v>1196</v>
      </c>
      <c r="H5198" s="45">
        <v>133095</v>
      </c>
      <c r="I5198" t="e">
        <f ca="1">_xlfn.XLOOKUP(Tableau1[[#This Row],[No. Sous-service]],DONNÉES!F:F,DONNÉES!H:H,FALSE,0,1)</f>
        <v>#NAME?</v>
      </c>
      <c r="J5198" t="e">
        <f ca="1">_xlfn.XLOOKUP(Tableau1[[#This Row],[No. Sous-service]],DONNÉES!F:F,DONNÉES!I:I,FALSE,0,1)</f>
        <v>#NAME?</v>
      </c>
    </row>
    <row r="5199" spans="1:10" x14ac:dyDescent="0.25">
      <c r="A5199" t="s">
        <v>101</v>
      </c>
      <c r="B5199" t="s">
        <v>77</v>
      </c>
      <c r="C5199" t="s">
        <v>1188</v>
      </c>
      <c r="D5199" s="45">
        <v>240004</v>
      </c>
      <c r="E5199" t="s">
        <v>1195</v>
      </c>
      <c r="F5199" s="45">
        <v>7152706</v>
      </c>
      <c r="G5199" t="s">
        <v>1196</v>
      </c>
      <c r="H5199" s="45">
        <v>112063</v>
      </c>
      <c r="I5199" t="e">
        <f ca="1">_xlfn.XLOOKUP(Tableau1[[#This Row],[No. Sous-service]],DONNÉES!F:F,DONNÉES!H:H,FALSE,0,1)</f>
        <v>#NAME?</v>
      </c>
      <c r="J5199" t="e">
        <f ca="1">_xlfn.XLOOKUP(Tableau1[[#This Row],[No. Sous-service]],DONNÉES!F:F,DONNÉES!I:I,FALSE,0,1)</f>
        <v>#NAME?</v>
      </c>
    </row>
    <row r="5200" spans="1:10" x14ac:dyDescent="0.25">
      <c r="A5200" t="s">
        <v>933</v>
      </c>
      <c r="B5200" t="s">
        <v>77</v>
      </c>
      <c r="C5200" t="s">
        <v>1188</v>
      </c>
      <c r="D5200" s="45">
        <v>240004</v>
      </c>
      <c r="E5200" t="s">
        <v>1195</v>
      </c>
      <c r="F5200" s="45">
        <v>7152706</v>
      </c>
      <c r="G5200" t="s">
        <v>1196</v>
      </c>
      <c r="H5200" s="45">
        <v>140857</v>
      </c>
      <c r="I5200" t="e">
        <f ca="1">_xlfn.XLOOKUP(Tableau1[[#This Row],[No. Sous-service]],DONNÉES!F:F,DONNÉES!H:H,FALSE,0,1)</f>
        <v>#NAME?</v>
      </c>
      <c r="J5200" t="e">
        <f ca="1">_xlfn.XLOOKUP(Tableau1[[#This Row],[No. Sous-service]],DONNÉES!F:F,DONNÉES!I:I,FALSE,0,1)</f>
        <v>#NAME?</v>
      </c>
    </row>
    <row r="5201" spans="1:10" x14ac:dyDescent="0.25">
      <c r="A5201" t="s">
        <v>120</v>
      </c>
      <c r="B5201" t="s">
        <v>77</v>
      </c>
      <c r="C5201" t="s">
        <v>1188</v>
      </c>
      <c r="D5201" s="45">
        <v>240004</v>
      </c>
      <c r="E5201" t="s">
        <v>1195</v>
      </c>
      <c r="F5201" s="45">
        <v>7152706</v>
      </c>
      <c r="G5201" t="s">
        <v>1196</v>
      </c>
      <c r="H5201" s="45">
        <v>130304</v>
      </c>
      <c r="I5201" t="e">
        <f ca="1">_xlfn.XLOOKUP(Tableau1[[#This Row],[No. Sous-service]],DONNÉES!F:F,DONNÉES!H:H,FALSE,0,1)</f>
        <v>#NAME?</v>
      </c>
      <c r="J5201" t="e">
        <f ca="1">_xlfn.XLOOKUP(Tableau1[[#This Row],[No. Sous-service]],DONNÉES!F:F,DONNÉES!I:I,FALSE,0,1)</f>
        <v>#NAME?</v>
      </c>
    </row>
    <row r="5202" spans="1:10" x14ac:dyDescent="0.25">
      <c r="A5202" t="s">
        <v>101</v>
      </c>
      <c r="B5202" t="s">
        <v>77</v>
      </c>
      <c r="C5202" t="s">
        <v>1188</v>
      </c>
      <c r="D5202" s="45">
        <v>240004</v>
      </c>
      <c r="E5202" t="s">
        <v>1195</v>
      </c>
      <c r="F5202" s="45">
        <v>7152706</v>
      </c>
      <c r="G5202" t="s">
        <v>1196</v>
      </c>
      <c r="H5202" s="45">
        <v>134705</v>
      </c>
      <c r="I5202" t="e">
        <f ca="1">_xlfn.XLOOKUP(Tableau1[[#This Row],[No. Sous-service]],DONNÉES!F:F,DONNÉES!H:H,FALSE,0,1)</f>
        <v>#NAME?</v>
      </c>
      <c r="J5202" t="e">
        <f ca="1">_xlfn.XLOOKUP(Tableau1[[#This Row],[No. Sous-service]],DONNÉES!F:F,DONNÉES!I:I,FALSE,0,1)</f>
        <v>#NAME?</v>
      </c>
    </row>
    <row r="5203" spans="1:10" x14ac:dyDescent="0.25">
      <c r="A5203" t="s">
        <v>120</v>
      </c>
      <c r="B5203" t="s">
        <v>77</v>
      </c>
      <c r="C5203" t="s">
        <v>1188</v>
      </c>
      <c r="D5203" s="45">
        <v>240004</v>
      </c>
      <c r="E5203" t="s">
        <v>1195</v>
      </c>
      <c r="F5203" s="45">
        <v>7152706</v>
      </c>
      <c r="G5203" t="s">
        <v>1196</v>
      </c>
      <c r="H5203" s="45">
        <v>112064</v>
      </c>
      <c r="I5203" t="e">
        <f ca="1">_xlfn.XLOOKUP(Tableau1[[#This Row],[No. Sous-service]],DONNÉES!F:F,DONNÉES!H:H,FALSE,0,1)</f>
        <v>#NAME?</v>
      </c>
      <c r="J5203" t="e">
        <f ca="1">_xlfn.XLOOKUP(Tableau1[[#This Row],[No. Sous-service]],DONNÉES!F:F,DONNÉES!I:I,FALSE,0,1)</f>
        <v>#NAME?</v>
      </c>
    </row>
    <row r="5204" spans="1:10" x14ac:dyDescent="0.25">
      <c r="A5204" t="s">
        <v>101</v>
      </c>
      <c r="B5204" t="s">
        <v>77</v>
      </c>
      <c r="C5204" t="s">
        <v>1188</v>
      </c>
      <c r="D5204" s="45">
        <v>240004</v>
      </c>
      <c r="E5204" t="s">
        <v>1195</v>
      </c>
      <c r="F5204" s="45">
        <v>7152708</v>
      </c>
      <c r="G5204" t="s">
        <v>1198</v>
      </c>
      <c r="H5204" s="45">
        <v>110302</v>
      </c>
      <c r="I5204" t="e">
        <f ca="1">_xlfn.XLOOKUP(Tableau1[[#This Row],[No. Sous-service]],DONNÉES!F:F,DONNÉES!H:H,FALSE,0,1)</f>
        <v>#NAME?</v>
      </c>
      <c r="J5204" t="e">
        <f ca="1">_xlfn.XLOOKUP(Tableau1[[#This Row],[No. Sous-service]],DONNÉES!F:F,DONNÉES!I:I,FALSE,0,1)</f>
        <v>#NAME?</v>
      </c>
    </row>
    <row r="5205" spans="1:10" x14ac:dyDescent="0.25">
      <c r="A5205" t="s">
        <v>120</v>
      </c>
      <c r="B5205" t="s">
        <v>77</v>
      </c>
      <c r="C5205" t="s">
        <v>1188</v>
      </c>
      <c r="D5205" s="45">
        <v>240004</v>
      </c>
      <c r="E5205" t="s">
        <v>1195</v>
      </c>
      <c r="F5205" s="45">
        <v>7152708</v>
      </c>
      <c r="G5205" t="s">
        <v>1198</v>
      </c>
      <c r="H5205" s="45">
        <v>132197</v>
      </c>
      <c r="I5205" t="e">
        <f ca="1">_xlfn.XLOOKUP(Tableau1[[#This Row],[No. Sous-service]],DONNÉES!F:F,DONNÉES!H:H,FALSE,0,1)</f>
        <v>#NAME?</v>
      </c>
      <c r="J5205" t="e">
        <f ca="1">_xlfn.XLOOKUP(Tableau1[[#This Row],[No. Sous-service]],DONNÉES!F:F,DONNÉES!I:I,FALSE,0,1)</f>
        <v>#NAME?</v>
      </c>
    </row>
    <row r="5206" spans="1:10" x14ac:dyDescent="0.25">
      <c r="A5206" t="s">
        <v>101</v>
      </c>
      <c r="B5206" t="s">
        <v>77</v>
      </c>
      <c r="C5206" t="s">
        <v>1188</v>
      </c>
      <c r="D5206" s="45">
        <v>240004</v>
      </c>
      <c r="E5206" t="s">
        <v>1195</v>
      </c>
      <c r="F5206" s="45">
        <v>7152708</v>
      </c>
      <c r="G5206" t="s">
        <v>1198</v>
      </c>
      <c r="H5206" s="45">
        <v>134907</v>
      </c>
      <c r="I5206" t="e">
        <f ca="1">_xlfn.XLOOKUP(Tableau1[[#This Row],[No. Sous-service]],DONNÉES!F:F,DONNÉES!H:H,FALSE,0,1)</f>
        <v>#NAME?</v>
      </c>
      <c r="J5206" t="e">
        <f ca="1">_xlfn.XLOOKUP(Tableau1[[#This Row],[No. Sous-service]],DONNÉES!F:F,DONNÉES!I:I,FALSE,0,1)</f>
        <v>#NAME?</v>
      </c>
    </row>
    <row r="5207" spans="1:10" x14ac:dyDescent="0.25">
      <c r="A5207" t="s">
        <v>100</v>
      </c>
      <c r="B5207" t="s">
        <v>77</v>
      </c>
      <c r="C5207" t="s">
        <v>116</v>
      </c>
      <c r="D5207" s="45">
        <v>245001</v>
      </c>
      <c r="E5207" t="s">
        <v>133</v>
      </c>
      <c r="F5207" s="45">
        <v>4150601</v>
      </c>
      <c r="G5207" t="s">
        <v>134</v>
      </c>
      <c r="H5207" s="45">
        <v>600668</v>
      </c>
      <c r="I5207" t="e">
        <f ca="1">_xlfn.XLOOKUP(Tableau1[[#This Row],[No. Sous-service]],DONNÉES!F:F,DONNÉES!H:H,FALSE,0,1)</f>
        <v>#NAME?</v>
      </c>
      <c r="J5207" t="e">
        <f ca="1">_xlfn.XLOOKUP(Tableau1[[#This Row],[No. Sous-service]],DONNÉES!F:F,DONNÉES!I:I,FALSE,0,1)</f>
        <v>#NAME?</v>
      </c>
    </row>
    <row r="5208" spans="1:10" x14ac:dyDescent="0.25">
      <c r="A5208" t="s">
        <v>100</v>
      </c>
      <c r="B5208" t="s">
        <v>77</v>
      </c>
      <c r="C5208" t="s">
        <v>116</v>
      </c>
      <c r="D5208" s="45">
        <v>245001</v>
      </c>
      <c r="E5208" t="s">
        <v>133</v>
      </c>
      <c r="F5208" s="45">
        <v>4150601</v>
      </c>
      <c r="G5208" t="s">
        <v>134</v>
      </c>
      <c r="H5208" s="45">
        <v>600666</v>
      </c>
      <c r="I5208" t="e">
        <f ca="1">_xlfn.XLOOKUP(Tableau1[[#This Row],[No. Sous-service]],DONNÉES!F:F,DONNÉES!H:H,FALSE,0,1)</f>
        <v>#NAME?</v>
      </c>
      <c r="J5208" t="e">
        <f ca="1">_xlfn.XLOOKUP(Tableau1[[#This Row],[No. Sous-service]],DONNÉES!F:F,DONNÉES!I:I,FALSE,0,1)</f>
        <v>#NAME?</v>
      </c>
    </row>
    <row r="5209" spans="1:10" x14ac:dyDescent="0.25">
      <c r="A5209" t="s">
        <v>100</v>
      </c>
      <c r="B5209" t="s">
        <v>77</v>
      </c>
      <c r="C5209" t="s">
        <v>116</v>
      </c>
      <c r="D5209" s="45">
        <v>245001</v>
      </c>
      <c r="E5209" t="s">
        <v>133</v>
      </c>
      <c r="F5209" s="45">
        <v>4150601</v>
      </c>
      <c r="G5209" t="s">
        <v>134</v>
      </c>
      <c r="H5209" s="45">
        <v>600664</v>
      </c>
      <c r="I5209" t="e">
        <f ca="1">_xlfn.XLOOKUP(Tableau1[[#This Row],[No. Sous-service]],DONNÉES!F:F,DONNÉES!H:H,FALSE,0,1)</f>
        <v>#NAME?</v>
      </c>
      <c r="J5209" t="e">
        <f ca="1">_xlfn.XLOOKUP(Tableau1[[#This Row],[No. Sous-service]],DONNÉES!F:F,DONNÉES!I:I,FALSE,0,1)</f>
        <v>#NAME?</v>
      </c>
    </row>
    <row r="5210" spans="1:10" x14ac:dyDescent="0.25">
      <c r="A5210" t="s">
        <v>100</v>
      </c>
      <c r="B5210" t="s">
        <v>77</v>
      </c>
      <c r="C5210" t="s">
        <v>116</v>
      </c>
      <c r="D5210" s="45">
        <v>245001</v>
      </c>
      <c r="E5210" t="s">
        <v>133</v>
      </c>
      <c r="F5210" s="45">
        <v>4150601</v>
      </c>
      <c r="G5210" t="s">
        <v>134</v>
      </c>
      <c r="H5210" s="45">
        <v>600667</v>
      </c>
      <c r="I5210" t="e">
        <f ca="1">_xlfn.XLOOKUP(Tableau1[[#This Row],[No. Sous-service]],DONNÉES!F:F,DONNÉES!H:H,FALSE,0,1)</f>
        <v>#NAME?</v>
      </c>
      <c r="J5210" t="e">
        <f ca="1">_xlfn.XLOOKUP(Tableau1[[#This Row],[No. Sous-service]],DONNÉES!F:F,DONNÉES!I:I,FALSE,0,1)</f>
        <v>#NAME?</v>
      </c>
    </row>
    <row r="5211" spans="1:10" x14ac:dyDescent="0.25">
      <c r="A5211" t="s">
        <v>100</v>
      </c>
      <c r="B5211" t="s">
        <v>77</v>
      </c>
      <c r="C5211" t="s">
        <v>116</v>
      </c>
      <c r="D5211" s="45">
        <v>245001</v>
      </c>
      <c r="E5211" t="s">
        <v>133</v>
      </c>
      <c r="F5211" s="45">
        <v>4150601</v>
      </c>
      <c r="G5211" t="s">
        <v>134</v>
      </c>
      <c r="H5211" s="45">
        <v>600661</v>
      </c>
      <c r="I5211" t="e">
        <f ca="1">_xlfn.XLOOKUP(Tableau1[[#This Row],[No. Sous-service]],DONNÉES!F:F,DONNÉES!H:H,FALSE,0,1)</f>
        <v>#NAME?</v>
      </c>
      <c r="J5211" t="e">
        <f ca="1">_xlfn.XLOOKUP(Tableau1[[#This Row],[No. Sous-service]],DONNÉES!F:F,DONNÉES!I:I,FALSE,0,1)</f>
        <v>#NAME?</v>
      </c>
    </row>
    <row r="5212" spans="1:10" x14ac:dyDescent="0.25">
      <c r="A5212" t="s">
        <v>100</v>
      </c>
      <c r="B5212" t="s">
        <v>77</v>
      </c>
      <c r="C5212" t="s">
        <v>116</v>
      </c>
      <c r="D5212" s="45">
        <v>245001</v>
      </c>
      <c r="E5212" t="s">
        <v>133</v>
      </c>
      <c r="F5212" s="45">
        <v>4150601</v>
      </c>
      <c r="G5212" t="s">
        <v>134</v>
      </c>
      <c r="H5212" s="45">
        <v>600669</v>
      </c>
      <c r="I5212" t="e">
        <f ca="1">_xlfn.XLOOKUP(Tableau1[[#This Row],[No. Sous-service]],DONNÉES!F:F,DONNÉES!H:H,FALSE,0,1)</f>
        <v>#NAME?</v>
      </c>
      <c r="J5212" t="e">
        <f ca="1">_xlfn.XLOOKUP(Tableau1[[#This Row],[No. Sous-service]],DONNÉES!F:F,DONNÉES!I:I,FALSE,0,1)</f>
        <v>#NAME?</v>
      </c>
    </row>
    <row r="5213" spans="1:10" x14ac:dyDescent="0.25">
      <c r="A5213" t="s">
        <v>127</v>
      </c>
      <c r="B5213" t="s">
        <v>77</v>
      </c>
      <c r="C5213" t="s">
        <v>116</v>
      </c>
      <c r="D5213" s="45">
        <v>245002</v>
      </c>
      <c r="E5213" t="s">
        <v>124</v>
      </c>
      <c r="F5213" s="45">
        <v>4133601</v>
      </c>
      <c r="G5213" t="s">
        <v>125</v>
      </c>
      <c r="H5213" s="45">
        <v>352173</v>
      </c>
      <c r="I5213" t="e">
        <f ca="1">_xlfn.XLOOKUP(Tableau1[[#This Row],[No. Sous-service]],DONNÉES!F:F,DONNÉES!H:H,FALSE,0,1)</f>
        <v>#NAME?</v>
      </c>
      <c r="J5213" t="e">
        <f ca="1">_xlfn.XLOOKUP(Tableau1[[#This Row],[No. Sous-service]],DONNÉES!F:F,DONNÉES!I:I,FALSE,0,1)</f>
        <v>#NAME?</v>
      </c>
    </row>
    <row r="5214" spans="1:10" x14ac:dyDescent="0.25">
      <c r="A5214" t="s">
        <v>126</v>
      </c>
      <c r="B5214" t="s">
        <v>77</v>
      </c>
      <c r="C5214" t="s">
        <v>116</v>
      </c>
      <c r="D5214" s="45">
        <v>245002</v>
      </c>
      <c r="E5214" t="s">
        <v>124</v>
      </c>
      <c r="F5214" s="45">
        <v>4133601</v>
      </c>
      <c r="G5214" t="s">
        <v>125</v>
      </c>
      <c r="H5214" s="45">
        <v>600747</v>
      </c>
      <c r="I5214" t="e">
        <f ca="1">_xlfn.XLOOKUP(Tableau1[[#This Row],[No. Sous-service]],DONNÉES!F:F,DONNÉES!H:H,FALSE,0,1)</f>
        <v>#NAME?</v>
      </c>
      <c r="J5214" t="e">
        <f ca="1">_xlfn.XLOOKUP(Tableau1[[#This Row],[No. Sous-service]],DONNÉES!F:F,DONNÉES!I:I,FALSE,0,1)</f>
        <v>#NAME?</v>
      </c>
    </row>
    <row r="5215" spans="1:10" x14ac:dyDescent="0.25">
      <c r="A5215" t="s">
        <v>100</v>
      </c>
      <c r="B5215" t="s">
        <v>77</v>
      </c>
      <c r="C5215" t="s">
        <v>116</v>
      </c>
      <c r="D5215" s="45">
        <v>245002</v>
      </c>
      <c r="E5215" t="s">
        <v>124</v>
      </c>
      <c r="F5215" s="45">
        <v>4133601</v>
      </c>
      <c r="G5215" t="s">
        <v>125</v>
      </c>
      <c r="H5215" s="45">
        <v>601434</v>
      </c>
      <c r="I5215" t="e">
        <f ca="1">_xlfn.XLOOKUP(Tableau1[[#This Row],[No. Sous-service]],DONNÉES!F:F,DONNÉES!H:H,FALSE,0,1)</f>
        <v>#NAME?</v>
      </c>
      <c r="J5215" t="e">
        <f ca="1">_xlfn.XLOOKUP(Tableau1[[#This Row],[No. Sous-service]],DONNÉES!F:F,DONNÉES!I:I,FALSE,0,1)</f>
        <v>#NAME?</v>
      </c>
    </row>
    <row r="5216" spans="1:10" x14ac:dyDescent="0.25">
      <c r="A5216" t="s">
        <v>126</v>
      </c>
      <c r="B5216" t="s">
        <v>77</v>
      </c>
      <c r="C5216" t="s">
        <v>116</v>
      </c>
      <c r="D5216" s="45">
        <v>245008</v>
      </c>
      <c r="E5216" t="s">
        <v>138</v>
      </c>
      <c r="F5216" s="45">
        <v>4150802</v>
      </c>
      <c r="G5216" t="s">
        <v>139</v>
      </c>
      <c r="H5216" s="45">
        <v>351043</v>
      </c>
      <c r="I5216" t="e">
        <f ca="1">_xlfn.XLOOKUP(Tableau1[[#This Row],[No. Sous-service]],DONNÉES!F:F,DONNÉES!H:H,FALSE,0,1)</f>
        <v>#NAME?</v>
      </c>
      <c r="J5216" t="e">
        <f ca="1">_xlfn.XLOOKUP(Tableau1[[#This Row],[No. Sous-service]],DONNÉES!F:F,DONNÉES!I:I,FALSE,0,1)</f>
        <v>#NAME?</v>
      </c>
    </row>
    <row r="5217" spans="1:10" x14ac:dyDescent="0.25">
      <c r="A5217" t="s">
        <v>126</v>
      </c>
      <c r="B5217" t="s">
        <v>77</v>
      </c>
      <c r="C5217" t="s">
        <v>116</v>
      </c>
      <c r="D5217" s="45">
        <v>245008</v>
      </c>
      <c r="E5217" t="s">
        <v>138</v>
      </c>
      <c r="F5217" s="45">
        <v>4150802</v>
      </c>
      <c r="G5217" t="s">
        <v>139</v>
      </c>
      <c r="H5217" s="45">
        <v>351040</v>
      </c>
      <c r="I5217" t="e">
        <f ca="1">_xlfn.XLOOKUP(Tableau1[[#This Row],[No. Sous-service]],DONNÉES!F:F,DONNÉES!H:H,FALSE,0,1)</f>
        <v>#NAME?</v>
      </c>
      <c r="J5217" t="e">
        <f ca="1">_xlfn.XLOOKUP(Tableau1[[#This Row],[No. Sous-service]],DONNÉES!F:F,DONNÉES!I:I,FALSE,0,1)</f>
        <v>#NAME?</v>
      </c>
    </row>
    <row r="5218" spans="1:10" x14ac:dyDescent="0.25">
      <c r="A5218" t="s">
        <v>126</v>
      </c>
      <c r="B5218" t="s">
        <v>77</v>
      </c>
      <c r="C5218" t="s">
        <v>116</v>
      </c>
      <c r="D5218" s="45">
        <v>245008</v>
      </c>
      <c r="E5218" t="s">
        <v>138</v>
      </c>
      <c r="F5218" s="45">
        <v>4150802</v>
      </c>
      <c r="G5218" t="s">
        <v>139</v>
      </c>
      <c r="H5218" s="45">
        <v>390331</v>
      </c>
      <c r="I5218" t="e">
        <f ca="1">_xlfn.XLOOKUP(Tableau1[[#This Row],[No. Sous-service]],DONNÉES!F:F,DONNÉES!H:H,FALSE,0,1)</f>
        <v>#NAME?</v>
      </c>
      <c r="J5218" t="e">
        <f ca="1">_xlfn.XLOOKUP(Tableau1[[#This Row],[No. Sous-service]],DONNÉES!F:F,DONNÉES!I:I,FALSE,0,1)</f>
        <v>#NAME?</v>
      </c>
    </row>
    <row r="5219" spans="1:10" x14ac:dyDescent="0.25">
      <c r="A5219" t="s">
        <v>94</v>
      </c>
      <c r="B5219" t="s">
        <v>77</v>
      </c>
      <c r="C5219" t="s">
        <v>116</v>
      </c>
      <c r="D5219" s="45">
        <v>245008</v>
      </c>
      <c r="E5219" t="s">
        <v>138</v>
      </c>
      <c r="F5219" s="45">
        <v>4150802</v>
      </c>
      <c r="G5219" t="s">
        <v>139</v>
      </c>
      <c r="H5219" s="45">
        <v>390326</v>
      </c>
      <c r="I5219" t="e">
        <f ca="1">_xlfn.XLOOKUP(Tableau1[[#This Row],[No. Sous-service]],DONNÉES!F:F,DONNÉES!H:H,FALSE,0,1)</f>
        <v>#NAME?</v>
      </c>
      <c r="J5219" t="e">
        <f ca="1">_xlfn.XLOOKUP(Tableau1[[#This Row],[No. Sous-service]],DONNÉES!F:F,DONNÉES!I:I,FALSE,0,1)</f>
        <v>#NAME?</v>
      </c>
    </row>
    <row r="5220" spans="1:10" x14ac:dyDescent="0.25">
      <c r="A5220" t="s">
        <v>127</v>
      </c>
      <c r="B5220" t="s">
        <v>77</v>
      </c>
      <c r="C5220" t="s">
        <v>116</v>
      </c>
      <c r="D5220" s="45">
        <v>245008</v>
      </c>
      <c r="E5220" t="s">
        <v>138</v>
      </c>
      <c r="F5220" s="45">
        <v>4150802</v>
      </c>
      <c r="G5220" t="s">
        <v>139</v>
      </c>
      <c r="H5220" s="45">
        <v>390328</v>
      </c>
      <c r="I5220" t="e">
        <f ca="1">_xlfn.XLOOKUP(Tableau1[[#This Row],[No. Sous-service]],DONNÉES!F:F,DONNÉES!H:H,FALSE,0,1)</f>
        <v>#NAME?</v>
      </c>
      <c r="J5220" t="e">
        <f ca="1">_xlfn.XLOOKUP(Tableau1[[#This Row],[No. Sous-service]],DONNÉES!F:F,DONNÉES!I:I,FALSE,0,1)</f>
        <v>#NAME?</v>
      </c>
    </row>
    <row r="5221" spans="1:10" x14ac:dyDescent="0.25">
      <c r="A5221" t="s">
        <v>127</v>
      </c>
      <c r="B5221" t="s">
        <v>77</v>
      </c>
      <c r="C5221" t="s">
        <v>116</v>
      </c>
      <c r="D5221" s="45">
        <v>245008</v>
      </c>
      <c r="E5221" t="s">
        <v>138</v>
      </c>
      <c r="F5221" s="45">
        <v>4150802</v>
      </c>
      <c r="G5221" t="s">
        <v>139</v>
      </c>
      <c r="H5221" s="45">
        <v>351041</v>
      </c>
      <c r="I5221" t="e">
        <f ca="1">_xlfn.XLOOKUP(Tableau1[[#This Row],[No. Sous-service]],DONNÉES!F:F,DONNÉES!H:H,FALSE,0,1)</f>
        <v>#NAME?</v>
      </c>
      <c r="J5221" t="e">
        <f ca="1">_xlfn.XLOOKUP(Tableau1[[#This Row],[No. Sous-service]],DONNÉES!F:F,DONNÉES!I:I,FALSE,0,1)</f>
        <v>#NAME?</v>
      </c>
    </row>
    <row r="5222" spans="1:10" x14ac:dyDescent="0.25">
      <c r="A5222" t="s">
        <v>94</v>
      </c>
      <c r="B5222" t="s">
        <v>77</v>
      </c>
      <c r="C5222" t="s">
        <v>116</v>
      </c>
      <c r="D5222" s="45">
        <v>245008</v>
      </c>
      <c r="E5222" t="s">
        <v>138</v>
      </c>
      <c r="F5222" s="45">
        <v>4150802</v>
      </c>
      <c r="G5222" t="s">
        <v>139</v>
      </c>
      <c r="H5222" s="45">
        <v>390329</v>
      </c>
      <c r="I5222" t="e">
        <f ca="1">_xlfn.XLOOKUP(Tableau1[[#This Row],[No. Sous-service]],DONNÉES!F:F,DONNÉES!H:H,FALSE,0,1)</f>
        <v>#NAME?</v>
      </c>
      <c r="J5222" t="e">
        <f ca="1">_xlfn.XLOOKUP(Tableau1[[#This Row],[No. Sous-service]],DONNÉES!F:F,DONNÉES!I:I,FALSE,0,1)</f>
        <v>#NAME?</v>
      </c>
    </row>
    <row r="5223" spans="1:10" x14ac:dyDescent="0.25">
      <c r="A5223" t="s">
        <v>127</v>
      </c>
      <c r="B5223" t="s">
        <v>77</v>
      </c>
      <c r="C5223" t="s">
        <v>116</v>
      </c>
      <c r="D5223" s="45">
        <v>245008</v>
      </c>
      <c r="E5223" t="s">
        <v>138</v>
      </c>
      <c r="F5223" s="45">
        <v>4150802</v>
      </c>
      <c r="G5223" t="s">
        <v>139</v>
      </c>
      <c r="H5223" s="45">
        <v>390324</v>
      </c>
      <c r="I5223" t="e">
        <f ca="1">_xlfn.XLOOKUP(Tableau1[[#This Row],[No. Sous-service]],DONNÉES!F:F,DONNÉES!H:H,FALSE,0,1)</f>
        <v>#NAME?</v>
      </c>
      <c r="J5223" t="e">
        <f ca="1">_xlfn.XLOOKUP(Tableau1[[#This Row],[No. Sous-service]],DONNÉES!F:F,DONNÉES!I:I,FALSE,0,1)</f>
        <v>#NAME?</v>
      </c>
    </row>
    <row r="5224" spans="1:10" x14ac:dyDescent="0.25">
      <c r="A5224" t="s">
        <v>127</v>
      </c>
      <c r="B5224" t="s">
        <v>77</v>
      </c>
      <c r="C5224" t="s">
        <v>116</v>
      </c>
      <c r="D5224" s="45">
        <v>245008</v>
      </c>
      <c r="E5224" t="s">
        <v>138</v>
      </c>
      <c r="F5224" s="45">
        <v>4150802</v>
      </c>
      <c r="G5224" t="s">
        <v>139</v>
      </c>
      <c r="H5224" s="45">
        <v>390330</v>
      </c>
      <c r="I5224" t="e">
        <f ca="1">_xlfn.XLOOKUP(Tableau1[[#This Row],[No. Sous-service]],DONNÉES!F:F,DONNÉES!H:H,FALSE,0,1)</f>
        <v>#NAME?</v>
      </c>
      <c r="J5224" t="e">
        <f ca="1">_xlfn.XLOOKUP(Tableau1[[#This Row],[No. Sous-service]],DONNÉES!F:F,DONNÉES!I:I,FALSE,0,1)</f>
        <v>#NAME?</v>
      </c>
    </row>
    <row r="5225" spans="1:10" x14ac:dyDescent="0.25">
      <c r="A5225" t="s">
        <v>127</v>
      </c>
      <c r="B5225" t="s">
        <v>77</v>
      </c>
      <c r="C5225" t="s">
        <v>116</v>
      </c>
      <c r="D5225" s="45">
        <v>245008</v>
      </c>
      <c r="E5225" t="s">
        <v>138</v>
      </c>
      <c r="F5225" s="45">
        <v>4150802</v>
      </c>
      <c r="G5225" t="s">
        <v>139</v>
      </c>
      <c r="H5225" s="45" t="s">
        <v>2069</v>
      </c>
      <c r="I5225" t="e">
        <f ca="1">_xlfn.XLOOKUP(Tableau1[[#This Row],[No. Sous-service]],DONNÉES!F:F,DONNÉES!H:H,FALSE,0,1)</f>
        <v>#NAME?</v>
      </c>
      <c r="J5225" t="e">
        <f ca="1">_xlfn.XLOOKUP(Tableau1[[#This Row],[No. Sous-service]],DONNÉES!F:F,DONNÉES!I:I,FALSE,0,1)</f>
        <v>#NAME?</v>
      </c>
    </row>
    <row r="5226" spans="1:10" x14ac:dyDescent="0.25">
      <c r="A5226" t="s">
        <v>127</v>
      </c>
      <c r="B5226" t="s">
        <v>77</v>
      </c>
      <c r="C5226" t="s">
        <v>116</v>
      </c>
      <c r="D5226" s="45">
        <v>245008</v>
      </c>
      <c r="E5226" t="s">
        <v>138</v>
      </c>
      <c r="F5226" s="45">
        <v>4150802</v>
      </c>
      <c r="G5226" t="s">
        <v>139</v>
      </c>
      <c r="H5226" s="45" t="s">
        <v>2070</v>
      </c>
      <c r="I5226" t="e">
        <f ca="1">_xlfn.XLOOKUP(Tableau1[[#This Row],[No. Sous-service]],DONNÉES!F:F,DONNÉES!H:H,FALSE,0,1)</f>
        <v>#NAME?</v>
      </c>
      <c r="J5226" t="e">
        <f ca="1">_xlfn.XLOOKUP(Tableau1[[#This Row],[No. Sous-service]],DONNÉES!F:F,DONNÉES!I:I,FALSE,0,1)</f>
        <v>#NAME?</v>
      </c>
    </row>
    <row r="5227" spans="1:10" x14ac:dyDescent="0.25">
      <c r="A5227" t="s">
        <v>126</v>
      </c>
      <c r="B5227" t="s">
        <v>77</v>
      </c>
      <c r="C5227" t="s">
        <v>116</v>
      </c>
      <c r="D5227" s="45">
        <v>245010</v>
      </c>
      <c r="E5227" t="s">
        <v>130</v>
      </c>
      <c r="F5227" s="45">
        <v>4140802</v>
      </c>
      <c r="G5227" t="s">
        <v>131</v>
      </c>
      <c r="H5227" s="45">
        <v>390241</v>
      </c>
      <c r="I5227" t="e">
        <f ca="1">_xlfn.XLOOKUP(Tableau1[[#This Row],[No. Sous-service]],DONNÉES!F:F,DONNÉES!H:H,FALSE,0,1)</f>
        <v>#NAME?</v>
      </c>
      <c r="J5227" t="e">
        <f ca="1">_xlfn.XLOOKUP(Tableau1[[#This Row],[No. Sous-service]],DONNÉES!F:F,DONNÉES!I:I,FALSE,0,1)</f>
        <v>#NAME?</v>
      </c>
    </row>
    <row r="5228" spans="1:10" x14ac:dyDescent="0.25">
      <c r="A5228" t="s">
        <v>126</v>
      </c>
      <c r="B5228" t="s">
        <v>77</v>
      </c>
      <c r="C5228" t="s">
        <v>116</v>
      </c>
      <c r="D5228" s="45">
        <v>245010</v>
      </c>
      <c r="E5228" t="s">
        <v>130</v>
      </c>
      <c r="F5228" s="45">
        <v>4140802</v>
      </c>
      <c r="G5228" t="s">
        <v>131</v>
      </c>
      <c r="H5228" s="45">
        <v>134436</v>
      </c>
      <c r="I5228" t="e">
        <f ca="1">_xlfn.XLOOKUP(Tableau1[[#This Row],[No. Sous-service]],DONNÉES!F:F,DONNÉES!H:H,FALSE,0,1)</f>
        <v>#NAME?</v>
      </c>
      <c r="J5228" t="e">
        <f ca="1">_xlfn.XLOOKUP(Tableau1[[#This Row],[No. Sous-service]],DONNÉES!F:F,DONNÉES!I:I,FALSE,0,1)</f>
        <v>#NAME?</v>
      </c>
    </row>
    <row r="5229" spans="1:10" x14ac:dyDescent="0.25">
      <c r="A5229" t="s">
        <v>127</v>
      </c>
      <c r="B5229" t="s">
        <v>77</v>
      </c>
      <c r="C5229" t="s">
        <v>95</v>
      </c>
      <c r="D5229" s="45">
        <v>243038</v>
      </c>
      <c r="E5229" t="s">
        <v>1206</v>
      </c>
      <c r="F5229" s="45">
        <v>7152814</v>
      </c>
      <c r="G5229" t="s">
        <v>1207</v>
      </c>
      <c r="H5229" s="45">
        <v>135030</v>
      </c>
      <c r="I5229" t="e">
        <f ca="1">_xlfn.XLOOKUP(Tableau1[[#This Row],[No. Sous-service]],DONNÉES!F:F,DONNÉES!H:H,FALSE,0,1)</f>
        <v>#NAME?</v>
      </c>
      <c r="J5229" t="e">
        <f ca="1">_xlfn.XLOOKUP(Tableau1[[#This Row],[No. Sous-service]],DONNÉES!F:F,DONNÉES!I:I,FALSE,0,1)</f>
        <v>#NAME?</v>
      </c>
    </row>
    <row r="5230" spans="1:10" x14ac:dyDescent="0.25">
      <c r="A5230" t="s">
        <v>127</v>
      </c>
      <c r="B5230" t="s">
        <v>77</v>
      </c>
      <c r="C5230" t="s">
        <v>95</v>
      </c>
      <c r="D5230" s="45">
        <v>243038</v>
      </c>
      <c r="E5230" t="s">
        <v>1206</v>
      </c>
      <c r="F5230" s="45">
        <v>7152814</v>
      </c>
      <c r="G5230" t="s">
        <v>1207</v>
      </c>
      <c r="H5230" s="45">
        <v>139508</v>
      </c>
      <c r="I5230" t="e">
        <f ca="1">_xlfn.XLOOKUP(Tableau1[[#This Row],[No. Sous-service]],DONNÉES!F:F,DONNÉES!H:H,FALSE,0,1)</f>
        <v>#NAME?</v>
      </c>
      <c r="J5230" t="e">
        <f ca="1">_xlfn.XLOOKUP(Tableau1[[#This Row],[No. Sous-service]],DONNÉES!F:F,DONNÉES!I:I,FALSE,0,1)</f>
        <v>#NAME?</v>
      </c>
    </row>
    <row r="5231" spans="1:10" x14ac:dyDescent="0.25">
      <c r="A5231" t="s">
        <v>127</v>
      </c>
      <c r="B5231" t="s">
        <v>77</v>
      </c>
      <c r="C5231" t="s">
        <v>95</v>
      </c>
      <c r="D5231" s="45">
        <v>243038</v>
      </c>
      <c r="E5231" t="s">
        <v>1206</v>
      </c>
      <c r="F5231" s="45">
        <v>7152814</v>
      </c>
      <c r="G5231" t="s">
        <v>1207</v>
      </c>
      <c r="H5231" s="45">
        <v>10921</v>
      </c>
      <c r="I5231" t="e">
        <f ca="1">_xlfn.XLOOKUP(Tableau1[[#This Row],[No. Sous-service]],DONNÉES!F:F,DONNÉES!H:H,FALSE,0,1)</f>
        <v>#NAME?</v>
      </c>
      <c r="J5231" t="e">
        <f ca="1">_xlfn.XLOOKUP(Tableau1[[#This Row],[No. Sous-service]],DONNÉES!F:F,DONNÉES!I:I,FALSE,0,1)</f>
        <v>#NAME?</v>
      </c>
    </row>
    <row r="5232" spans="1:10" x14ac:dyDescent="0.25">
      <c r="A5232" t="s">
        <v>126</v>
      </c>
      <c r="B5232" t="s">
        <v>77</v>
      </c>
      <c r="C5232" t="s">
        <v>95</v>
      </c>
      <c r="D5232" s="45">
        <v>243038</v>
      </c>
      <c r="E5232" t="s">
        <v>1206</v>
      </c>
      <c r="F5232" s="45">
        <v>7152814</v>
      </c>
      <c r="G5232" t="s">
        <v>1207</v>
      </c>
      <c r="H5232" s="45">
        <v>391548</v>
      </c>
      <c r="I5232" t="e">
        <f ca="1">_xlfn.XLOOKUP(Tableau1[[#This Row],[No. Sous-service]],DONNÉES!F:F,DONNÉES!H:H,FALSE,0,1)</f>
        <v>#NAME?</v>
      </c>
      <c r="J5232" t="e">
        <f ca="1">_xlfn.XLOOKUP(Tableau1[[#This Row],[No. Sous-service]],DONNÉES!F:F,DONNÉES!I:I,FALSE,0,1)</f>
        <v>#NAME?</v>
      </c>
    </row>
    <row r="5233" spans="1:10" x14ac:dyDescent="0.25">
      <c r="A5233" t="s">
        <v>120</v>
      </c>
      <c r="B5233" t="s">
        <v>77</v>
      </c>
      <c r="C5233" t="s">
        <v>95</v>
      </c>
      <c r="D5233" s="45">
        <v>243039</v>
      </c>
      <c r="E5233" t="s">
        <v>154</v>
      </c>
      <c r="F5233" s="45">
        <v>5919103</v>
      </c>
      <c r="G5233" t="s">
        <v>155</v>
      </c>
      <c r="H5233" s="45">
        <v>100108</v>
      </c>
      <c r="I5233" t="e">
        <f ca="1">_xlfn.XLOOKUP(Tableau1[[#This Row],[No. Sous-service]],DONNÉES!F:F,DONNÉES!H:H,FALSE,0,1)</f>
        <v>#NAME?</v>
      </c>
      <c r="J5233" t="e">
        <f ca="1">_xlfn.XLOOKUP(Tableau1[[#This Row],[No. Sous-service]],DONNÉES!F:F,DONNÉES!I:I,FALSE,0,1)</f>
        <v>#NAME?</v>
      </c>
    </row>
    <row r="5234" spans="1:10" x14ac:dyDescent="0.25">
      <c r="A5234" t="s">
        <v>100</v>
      </c>
      <c r="B5234" t="s">
        <v>77</v>
      </c>
      <c r="C5234" t="s">
        <v>95</v>
      </c>
      <c r="D5234" s="45">
        <v>243040</v>
      </c>
      <c r="E5234" t="s">
        <v>151</v>
      </c>
      <c r="F5234" s="45">
        <v>5910101</v>
      </c>
      <c r="G5234" t="s">
        <v>152</v>
      </c>
      <c r="H5234" s="45">
        <v>601159</v>
      </c>
      <c r="I5234" t="e">
        <f ca="1">_xlfn.XLOOKUP(Tableau1[[#This Row],[No. Sous-service]],DONNÉES!F:F,DONNÉES!H:H,FALSE,0,1)</f>
        <v>#NAME?</v>
      </c>
      <c r="J5234" t="e">
        <f ca="1">_xlfn.XLOOKUP(Tableau1[[#This Row],[No. Sous-service]],DONNÉES!F:F,DONNÉES!I:I,FALSE,0,1)</f>
        <v>#NAME?</v>
      </c>
    </row>
    <row r="5235" spans="1:10" x14ac:dyDescent="0.25">
      <c r="A5235" t="s">
        <v>120</v>
      </c>
      <c r="B5235" t="s">
        <v>77</v>
      </c>
      <c r="C5235" t="s">
        <v>95</v>
      </c>
      <c r="D5235" s="45">
        <v>243040</v>
      </c>
      <c r="E5235" t="s">
        <v>151</v>
      </c>
      <c r="F5235" s="45">
        <v>5910101</v>
      </c>
      <c r="G5235" t="s">
        <v>152</v>
      </c>
      <c r="H5235" s="45">
        <v>133446</v>
      </c>
      <c r="I5235" t="e">
        <f ca="1">_xlfn.XLOOKUP(Tableau1[[#This Row],[No. Sous-service]],DONNÉES!F:F,DONNÉES!H:H,FALSE,0,1)</f>
        <v>#NAME?</v>
      </c>
      <c r="J5235" t="e">
        <f ca="1">_xlfn.XLOOKUP(Tableau1[[#This Row],[No. Sous-service]],DONNÉES!F:F,DONNÉES!I:I,FALSE,0,1)</f>
        <v>#NAME?</v>
      </c>
    </row>
    <row r="5236" spans="1:10" x14ac:dyDescent="0.25">
      <c r="A5236" t="s">
        <v>101</v>
      </c>
      <c r="B5236" t="s">
        <v>77</v>
      </c>
      <c r="C5236" t="s">
        <v>95</v>
      </c>
      <c r="D5236" s="45">
        <v>243040</v>
      </c>
      <c r="E5236" t="s">
        <v>151</v>
      </c>
      <c r="F5236" s="45">
        <v>5910101</v>
      </c>
      <c r="G5236" t="s">
        <v>152</v>
      </c>
      <c r="H5236" s="45">
        <v>134066</v>
      </c>
      <c r="I5236" t="e">
        <f ca="1">_xlfn.XLOOKUP(Tableau1[[#This Row],[No. Sous-service]],DONNÉES!F:F,DONNÉES!H:H,FALSE,0,1)</f>
        <v>#NAME?</v>
      </c>
      <c r="J5236" t="e">
        <f ca="1">_xlfn.XLOOKUP(Tableau1[[#This Row],[No. Sous-service]],DONNÉES!F:F,DONNÉES!I:I,FALSE,0,1)</f>
        <v>#NAME?</v>
      </c>
    </row>
    <row r="5237" spans="1:10" x14ac:dyDescent="0.25">
      <c r="A5237" t="s">
        <v>127</v>
      </c>
      <c r="B5237" t="s">
        <v>77</v>
      </c>
      <c r="C5237" t="s">
        <v>95</v>
      </c>
      <c r="D5237" s="45">
        <v>243040</v>
      </c>
      <c r="E5237" t="s">
        <v>151</v>
      </c>
      <c r="F5237" s="45">
        <v>5910101</v>
      </c>
      <c r="G5237" t="s">
        <v>152</v>
      </c>
      <c r="H5237" s="45">
        <v>320047</v>
      </c>
      <c r="I5237" t="e">
        <f ca="1">_xlfn.XLOOKUP(Tableau1[[#This Row],[No. Sous-service]],DONNÉES!F:F,DONNÉES!H:H,FALSE,0,1)</f>
        <v>#NAME?</v>
      </c>
      <c r="J5237" t="e">
        <f ca="1">_xlfn.XLOOKUP(Tableau1[[#This Row],[No. Sous-service]],DONNÉES!F:F,DONNÉES!I:I,FALSE,0,1)</f>
        <v>#NAME?</v>
      </c>
    </row>
    <row r="5238" spans="1:10" x14ac:dyDescent="0.25">
      <c r="A5238" t="s">
        <v>120</v>
      </c>
      <c r="B5238" t="s">
        <v>77</v>
      </c>
      <c r="C5238" t="s">
        <v>95</v>
      </c>
      <c r="D5238" s="45">
        <v>243040</v>
      </c>
      <c r="E5238" t="s">
        <v>151</v>
      </c>
      <c r="F5238" s="45">
        <v>5910101</v>
      </c>
      <c r="G5238" t="s">
        <v>152</v>
      </c>
      <c r="H5238" s="45">
        <v>601160</v>
      </c>
      <c r="I5238" t="e">
        <f ca="1">_xlfn.XLOOKUP(Tableau1[[#This Row],[No. Sous-service]],DONNÉES!F:F,DONNÉES!H:H,FALSE,0,1)</f>
        <v>#NAME?</v>
      </c>
      <c r="J5238" t="e">
        <f ca="1">_xlfn.XLOOKUP(Tableau1[[#This Row],[No. Sous-service]],DONNÉES!F:F,DONNÉES!I:I,FALSE,0,1)</f>
        <v>#NAME?</v>
      </c>
    </row>
    <row r="5239" spans="1:10" x14ac:dyDescent="0.25">
      <c r="A5239" t="s">
        <v>120</v>
      </c>
      <c r="B5239" t="s">
        <v>77</v>
      </c>
      <c r="C5239" t="s">
        <v>95</v>
      </c>
      <c r="D5239" s="45">
        <v>243040</v>
      </c>
      <c r="E5239" t="s">
        <v>151</v>
      </c>
      <c r="F5239" s="45">
        <v>5910101</v>
      </c>
      <c r="G5239" t="s">
        <v>152</v>
      </c>
      <c r="H5239" s="45">
        <v>134307</v>
      </c>
      <c r="I5239" t="e">
        <f ca="1">_xlfn.XLOOKUP(Tableau1[[#This Row],[No. Sous-service]],DONNÉES!F:F,DONNÉES!H:H,FALSE,0,1)</f>
        <v>#NAME?</v>
      </c>
      <c r="J5239" t="e">
        <f ca="1">_xlfn.XLOOKUP(Tableau1[[#This Row],[No. Sous-service]],DONNÉES!F:F,DONNÉES!I:I,FALSE,0,1)</f>
        <v>#NAME?</v>
      </c>
    </row>
    <row r="5240" spans="1:10" x14ac:dyDescent="0.25">
      <c r="A5240" t="s">
        <v>100</v>
      </c>
      <c r="B5240" t="s">
        <v>77</v>
      </c>
      <c r="C5240" t="s">
        <v>95</v>
      </c>
      <c r="D5240" s="45">
        <v>243040</v>
      </c>
      <c r="E5240" t="s">
        <v>151</v>
      </c>
      <c r="F5240" s="45">
        <v>5910101</v>
      </c>
      <c r="G5240" t="s">
        <v>152</v>
      </c>
      <c r="H5240" s="45">
        <v>601162</v>
      </c>
      <c r="I5240" t="e">
        <f ca="1">_xlfn.XLOOKUP(Tableau1[[#This Row],[No. Sous-service]],DONNÉES!F:F,DONNÉES!H:H,FALSE,0,1)</f>
        <v>#NAME?</v>
      </c>
      <c r="J5240" t="e">
        <f ca="1">_xlfn.XLOOKUP(Tableau1[[#This Row],[No. Sous-service]],DONNÉES!F:F,DONNÉES!I:I,FALSE,0,1)</f>
        <v>#NAME?</v>
      </c>
    </row>
    <row r="5241" spans="1:10" x14ac:dyDescent="0.25">
      <c r="A5241" t="s">
        <v>100</v>
      </c>
      <c r="B5241" t="s">
        <v>77</v>
      </c>
      <c r="C5241" t="s">
        <v>95</v>
      </c>
      <c r="D5241" s="45">
        <v>243040</v>
      </c>
      <c r="E5241" t="s">
        <v>151</v>
      </c>
      <c r="F5241" s="45">
        <v>5910101</v>
      </c>
      <c r="G5241" t="s">
        <v>152</v>
      </c>
      <c r="H5241" s="45">
        <v>600903</v>
      </c>
      <c r="I5241" t="e">
        <f ca="1">_xlfn.XLOOKUP(Tableau1[[#This Row],[No. Sous-service]],DONNÉES!F:F,DONNÉES!H:H,FALSE,0,1)</f>
        <v>#NAME?</v>
      </c>
      <c r="J5241" t="e">
        <f ca="1">_xlfn.XLOOKUP(Tableau1[[#This Row],[No. Sous-service]],DONNÉES!F:F,DONNÉES!I:I,FALSE,0,1)</f>
        <v>#NAME?</v>
      </c>
    </row>
    <row r="5242" spans="1:10" x14ac:dyDescent="0.25">
      <c r="A5242" t="s">
        <v>127</v>
      </c>
      <c r="B5242" t="s">
        <v>77</v>
      </c>
      <c r="C5242" t="s">
        <v>95</v>
      </c>
      <c r="D5242" s="45">
        <v>243040</v>
      </c>
      <c r="E5242" t="s">
        <v>151</v>
      </c>
      <c r="F5242" s="45">
        <v>5910101</v>
      </c>
      <c r="G5242" t="s">
        <v>152</v>
      </c>
      <c r="H5242" s="45">
        <v>601161</v>
      </c>
      <c r="I5242" t="e">
        <f ca="1">_xlfn.XLOOKUP(Tableau1[[#This Row],[No. Sous-service]],DONNÉES!F:F,DONNÉES!H:H,FALSE,0,1)</f>
        <v>#NAME?</v>
      </c>
      <c r="J5242" t="e">
        <f ca="1">_xlfn.XLOOKUP(Tableau1[[#This Row],[No. Sous-service]],DONNÉES!F:F,DONNÉES!I:I,FALSE,0,1)</f>
        <v>#NAME?</v>
      </c>
    </row>
    <row r="5243" spans="1:10" x14ac:dyDescent="0.25">
      <c r="A5243" t="s">
        <v>120</v>
      </c>
      <c r="B5243" t="s">
        <v>77</v>
      </c>
      <c r="C5243" t="s">
        <v>95</v>
      </c>
      <c r="D5243" s="45">
        <v>243040</v>
      </c>
      <c r="E5243" t="s">
        <v>151</v>
      </c>
      <c r="F5243" s="45">
        <v>5910101</v>
      </c>
      <c r="G5243" t="s">
        <v>152</v>
      </c>
      <c r="H5243" s="45">
        <v>132681</v>
      </c>
      <c r="I5243" t="e">
        <f ca="1">_xlfn.XLOOKUP(Tableau1[[#This Row],[No. Sous-service]],DONNÉES!F:F,DONNÉES!H:H,FALSE,0,1)</f>
        <v>#NAME?</v>
      </c>
      <c r="J5243" t="e">
        <f ca="1">_xlfn.XLOOKUP(Tableau1[[#This Row],[No. Sous-service]],DONNÉES!F:F,DONNÉES!I:I,FALSE,0,1)</f>
        <v>#NAME?</v>
      </c>
    </row>
    <row r="5244" spans="1:10" x14ac:dyDescent="0.25">
      <c r="A5244" t="s">
        <v>120</v>
      </c>
      <c r="B5244" t="s">
        <v>77</v>
      </c>
      <c r="C5244" t="s">
        <v>95</v>
      </c>
      <c r="D5244" s="45">
        <v>243040</v>
      </c>
      <c r="E5244" t="s">
        <v>151</v>
      </c>
      <c r="F5244" s="45">
        <v>5912101</v>
      </c>
      <c r="G5244" t="s">
        <v>152</v>
      </c>
      <c r="H5244" s="45">
        <v>135157</v>
      </c>
      <c r="I5244" t="e">
        <f ca="1">_xlfn.XLOOKUP(Tableau1[[#This Row],[No. Sous-service]],DONNÉES!F:F,DONNÉES!H:H,FALSE,0,1)</f>
        <v>#NAME?</v>
      </c>
      <c r="J5244" t="e">
        <f ca="1">_xlfn.XLOOKUP(Tableau1[[#This Row],[No. Sous-service]],DONNÉES!F:F,DONNÉES!I:I,FALSE,0,1)</f>
        <v>#NAME?</v>
      </c>
    </row>
    <row r="5245" spans="1:10" x14ac:dyDescent="0.25">
      <c r="A5245" t="s">
        <v>127</v>
      </c>
      <c r="B5245" t="s">
        <v>77</v>
      </c>
      <c r="C5245" t="s">
        <v>95</v>
      </c>
      <c r="D5245" s="45">
        <v>243067</v>
      </c>
      <c r="E5245" t="s">
        <v>1167</v>
      </c>
      <c r="F5245" s="45">
        <v>7152103</v>
      </c>
      <c r="G5245" t="s">
        <v>1168</v>
      </c>
      <c r="H5245" s="45">
        <v>15988</v>
      </c>
      <c r="I5245" t="e">
        <f ca="1">_xlfn.XLOOKUP(Tableau1[[#This Row],[No. Sous-service]],DONNÉES!F:F,DONNÉES!H:H,FALSE,0,1)</f>
        <v>#NAME?</v>
      </c>
      <c r="J5245" t="e">
        <f ca="1">_xlfn.XLOOKUP(Tableau1[[#This Row],[No. Sous-service]],DONNÉES!F:F,DONNÉES!I:I,FALSE,0,1)</f>
        <v>#NAME?</v>
      </c>
    </row>
    <row r="5246" spans="1:10" x14ac:dyDescent="0.25">
      <c r="A5246" t="s">
        <v>127</v>
      </c>
      <c r="B5246" t="s">
        <v>77</v>
      </c>
      <c r="C5246" t="s">
        <v>95</v>
      </c>
      <c r="D5246" s="45">
        <v>243067</v>
      </c>
      <c r="E5246" t="s">
        <v>1167</v>
      </c>
      <c r="F5246" s="45">
        <v>7152103</v>
      </c>
      <c r="G5246" t="s">
        <v>1168</v>
      </c>
      <c r="H5246" s="45">
        <v>134673</v>
      </c>
      <c r="I5246" t="e">
        <f ca="1">_xlfn.XLOOKUP(Tableau1[[#This Row],[No. Sous-service]],DONNÉES!F:F,DONNÉES!H:H,FALSE,0,1)</f>
        <v>#NAME?</v>
      </c>
      <c r="J5246" t="e">
        <f ca="1">_xlfn.XLOOKUP(Tableau1[[#This Row],[No. Sous-service]],DONNÉES!F:F,DONNÉES!I:I,FALSE,0,1)</f>
        <v>#NAME?</v>
      </c>
    </row>
    <row r="5247" spans="1:10" x14ac:dyDescent="0.25">
      <c r="A5247" t="s">
        <v>933</v>
      </c>
      <c r="B5247" t="s">
        <v>77</v>
      </c>
      <c r="C5247" t="s">
        <v>95</v>
      </c>
      <c r="D5247" s="45">
        <v>243060</v>
      </c>
      <c r="E5247" t="s">
        <v>934</v>
      </c>
      <c r="F5247" s="45">
        <v>6570102</v>
      </c>
      <c r="G5247" t="s">
        <v>934</v>
      </c>
      <c r="H5247" s="45">
        <v>134394</v>
      </c>
      <c r="I5247" t="e">
        <f ca="1">_xlfn.XLOOKUP(Tableau1[[#This Row],[No. Sous-service]],DONNÉES!F:F,DONNÉES!H:H,FALSE,0,1)</f>
        <v>#NAME?</v>
      </c>
      <c r="J5247" t="e">
        <f ca="1">_xlfn.XLOOKUP(Tableau1[[#This Row],[No. Sous-service]],DONNÉES!F:F,DONNÉES!I:I,FALSE,0,1)</f>
        <v>#NAME?</v>
      </c>
    </row>
    <row r="5248" spans="1:10" x14ac:dyDescent="0.25">
      <c r="A5248" t="s">
        <v>933</v>
      </c>
      <c r="B5248" t="s">
        <v>77</v>
      </c>
      <c r="C5248" t="s">
        <v>95</v>
      </c>
      <c r="D5248" s="45">
        <v>243060</v>
      </c>
      <c r="E5248" t="s">
        <v>934</v>
      </c>
      <c r="F5248" s="45">
        <v>6570102</v>
      </c>
      <c r="G5248" t="s">
        <v>934</v>
      </c>
      <c r="H5248" s="45">
        <v>134729</v>
      </c>
      <c r="I5248" t="e">
        <f ca="1">_xlfn.XLOOKUP(Tableau1[[#This Row],[No. Sous-service]],DONNÉES!F:F,DONNÉES!H:H,FALSE,0,1)</f>
        <v>#NAME?</v>
      </c>
      <c r="J5248" t="e">
        <f ca="1">_xlfn.XLOOKUP(Tableau1[[#This Row],[No. Sous-service]],DONNÉES!F:F,DONNÉES!I:I,FALSE,0,1)</f>
        <v>#NAME?</v>
      </c>
    </row>
    <row r="5249" spans="1:10" x14ac:dyDescent="0.25">
      <c r="A5249" t="s">
        <v>933</v>
      </c>
      <c r="B5249" t="s">
        <v>77</v>
      </c>
      <c r="C5249" t="s">
        <v>95</v>
      </c>
      <c r="D5249" s="45">
        <v>243060</v>
      </c>
      <c r="E5249" t="s">
        <v>934</v>
      </c>
      <c r="F5249" s="45">
        <v>6570102</v>
      </c>
      <c r="G5249" t="s">
        <v>934</v>
      </c>
      <c r="H5249" s="45">
        <v>134393</v>
      </c>
      <c r="I5249" t="e">
        <f ca="1">_xlfn.XLOOKUP(Tableau1[[#This Row],[No. Sous-service]],DONNÉES!F:F,DONNÉES!H:H,FALSE,0,1)</f>
        <v>#NAME?</v>
      </c>
      <c r="J5249" t="e">
        <f ca="1">_xlfn.XLOOKUP(Tableau1[[#This Row],[No. Sous-service]],DONNÉES!F:F,DONNÉES!I:I,FALSE,0,1)</f>
        <v>#NAME?</v>
      </c>
    </row>
    <row r="5250" spans="1:10" x14ac:dyDescent="0.25">
      <c r="A5250" t="s">
        <v>933</v>
      </c>
      <c r="B5250" t="s">
        <v>77</v>
      </c>
      <c r="C5250" t="s">
        <v>95</v>
      </c>
      <c r="D5250" s="45">
        <v>243060</v>
      </c>
      <c r="E5250" t="s">
        <v>934</v>
      </c>
      <c r="F5250" s="45">
        <v>6570102</v>
      </c>
      <c r="G5250" t="s">
        <v>934</v>
      </c>
      <c r="H5250" s="45">
        <v>134389</v>
      </c>
      <c r="I5250" t="e">
        <f ca="1">_xlfn.XLOOKUP(Tableau1[[#This Row],[No. Sous-service]],DONNÉES!F:F,DONNÉES!H:H,FALSE,0,1)</f>
        <v>#NAME?</v>
      </c>
      <c r="J5250" t="e">
        <f ca="1">_xlfn.XLOOKUP(Tableau1[[#This Row],[No. Sous-service]],DONNÉES!F:F,DONNÉES!I:I,FALSE,0,1)</f>
        <v>#NAME?</v>
      </c>
    </row>
    <row r="5251" spans="1:10" x14ac:dyDescent="0.25">
      <c r="A5251" t="s">
        <v>933</v>
      </c>
      <c r="B5251" t="s">
        <v>77</v>
      </c>
      <c r="C5251" t="s">
        <v>95</v>
      </c>
      <c r="D5251" s="45">
        <v>243060</v>
      </c>
      <c r="E5251" t="s">
        <v>934</v>
      </c>
      <c r="F5251" s="45">
        <v>6570102</v>
      </c>
      <c r="G5251" t="s">
        <v>934</v>
      </c>
      <c r="H5251" s="45">
        <v>134365</v>
      </c>
      <c r="I5251" t="e">
        <f ca="1">_xlfn.XLOOKUP(Tableau1[[#This Row],[No. Sous-service]],DONNÉES!F:F,DONNÉES!H:H,FALSE,0,1)</f>
        <v>#NAME?</v>
      </c>
      <c r="J5251" t="e">
        <f ca="1">_xlfn.XLOOKUP(Tableau1[[#This Row],[No. Sous-service]],DONNÉES!F:F,DONNÉES!I:I,FALSE,0,1)</f>
        <v>#NAME?</v>
      </c>
    </row>
    <row r="5252" spans="1:10" x14ac:dyDescent="0.25">
      <c r="A5252" t="s">
        <v>933</v>
      </c>
      <c r="B5252" t="s">
        <v>77</v>
      </c>
      <c r="C5252" t="s">
        <v>95</v>
      </c>
      <c r="D5252" s="45">
        <v>243060</v>
      </c>
      <c r="E5252" t="s">
        <v>934</v>
      </c>
      <c r="F5252" s="45">
        <v>6570102</v>
      </c>
      <c r="G5252" t="s">
        <v>934</v>
      </c>
      <c r="H5252" s="45">
        <v>134345</v>
      </c>
      <c r="I5252" t="e">
        <f ca="1">_xlfn.XLOOKUP(Tableau1[[#This Row],[No. Sous-service]],DONNÉES!F:F,DONNÉES!H:H,FALSE,0,1)</f>
        <v>#NAME?</v>
      </c>
      <c r="J5252" t="e">
        <f ca="1">_xlfn.XLOOKUP(Tableau1[[#This Row],[No. Sous-service]],DONNÉES!F:F,DONNÉES!I:I,FALSE,0,1)</f>
        <v>#NAME?</v>
      </c>
    </row>
    <row r="5253" spans="1:10" x14ac:dyDescent="0.25">
      <c r="A5253" t="s">
        <v>933</v>
      </c>
      <c r="B5253" t="s">
        <v>77</v>
      </c>
      <c r="C5253" t="s">
        <v>95</v>
      </c>
      <c r="D5253" s="45">
        <v>243060</v>
      </c>
      <c r="E5253" t="s">
        <v>934</v>
      </c>
      <c r="F5253" s="45">
        <v>6570102</v>
      </c>
      <c r="G5253" t="s">
        <v>934</v>
      </c>
      <c r="H5253" s="45">
        <v>134388</v>
      </c>
      <c r="I5253" t="e">
        <f ca="1">_xlfn.XLOOKUP(Tableau1[[#This Row],[No. Sous-service]],DONNÉES!F:F,DONNÉES!H:H,FALSE,0,1)</f>
        <v>#NAME?</v>
      </c>
      <c r="J5253" t="e">
        <f ca="1">_xlfn.XLOOKUP(Tableau1[[#This Row],[No. Sous-service]],DONNÉES!F:F,DONNÉES!I:I,FALSE,0,1)</f>
        <v>#NAME?</v>
      </c>
    </row>
    <row r="5254" spans="1:10" x14ac:dyDescent="0.25">
      <c r="A5254" t="s">
        <v>933</v>
      </c>
      <c r="B5254" t="s">
        <v>77</v>
      </c>
      <c r="C5254" t="s">
        <v>95</v>
      </c>
      <c r="D5254" s="45">
        <v>243060</v>
      </c>
      <c r="E5254" t="s">
        <v>934</v>
      </c>
      <c r="F5254" s="45">
        <v>6570102</v>
      </c>
      <c r="G5254" t="s">
        <v>934</v>
      </c>
      <c r="H5254" s="45">
        <v>102106</v>
      </c>
      <c r="I5254" t="e">
        <f ca="1">_xlfn.XLOOKUP(Tableau1[[#This Row],[No. Sous-service]],DONNÉES!F:F,DONNÉES!H:H,FALSE,0,1)</f>
        <v>#NAME?</v>
      </c>
      <c r="J5254" t="e">
        <f ca="1">_xlfn.XLOOKUP(Tableau1[[#This Row],[No. Sous-service]],DONNÉES!F:F,DONNÉES!I:I,FALSE,0,1)</f>
        <v>#NAME?</v>
      </c>
    </row>
    <row r="5255" spans="1:10" x14ac:dyDescent="0.25">
      <c r="A5255" t="s">
        <v>933</v>
      </c>
      <c r="B5255" t="s">
        <v>77</v>
      </c>
      <c r="C5255" t="s">
        <v>95</v>
      </c>
      <c r="D5255" s="45">
        <v>243060</v>
      </c>
      <c r="E5255" t="s">
        <v>934</v>
      </c>
      <c r="F5255" s="45">
        <v>6570102</v>
      </c>
      <c r="G5255" t="s">
        <v>934</v>
      </c>
      <c r="H5255" s="45">
        <v>102105</v>
      </c>
      <c r="I5255" t="e">
        <f ca="1">_xlfn.XLOOKUP(Tableau1[[#This Row],[No. Sous-service]],DONNÉES!F:F,DONNÉES!H:H,FALSE,0,1)</f>
        <v>#NAME?</v>
      </c>
      <c r="J5255" t="e">
        <f ca="1">_xlfn.XLOOKUP(Tableau1[[#This Row],[No. Sous-service]],DONNÉES!F:F,DONNÉES!I:I,FALSE,0,1)</f>
        <v>#NAME?</v>
      </c>
    </row>
    <row r="5256" spans="1:10" x14ac:dyDescent="0.25">
      <c r="A5256" t="s">
        <v>933</v>
      </c>
      <c r="B5256" t="s">
        <v>77</v>
      </c>
      <c r="C5256" t="s">
        <v>95</v>
      </c>
      <c r="D5256" s="45">
        <v>243060</v>
      </c>
      <c r="E5256" t="s">
        <v>934</v>
      </c>
      <c r="F5256" s="45">
        <v>6570102</v>
      </c>
      <c r="G5256" t="s">
        <v>934</v>
      </c>
      <c r="H5256" s="45" t="s">
        <v>2071</v>
      </c>
      <c r="I5256" t="e">
        <f ca="1">_xlfn.XLOOKUP(Tableau1[[#This Row],[No. Sous-service]],DONNÉES!F:F,DONNÉES!H:H,FALSE,0,1)</f>
        <v>#NAME?</v>
      </c>
      <c r="J5256" t="e">
        <f ca="1">_xlfn.XLOOKUP(Tableau1[[#This Row],[No. Sous-service]],DONNÉES!F:F,DONNÉES!I:I,FALSE,0,1)</f>
        <v>#NAME?</v>
      </c>
    </row>
    <row r="5257" spans="1:10" x14ac:dyDescent="0.25">
      <c r="A5257" t="s">
        <v>100</v>
      </c>
      <c r="B5257" t="s">
        <v>77</v>
      </c>
      <c r="C5257" t="s">
        <v>95</v>
      </c>
      <c r="D5257" s="45">
        <v>243062</v>
      </c>
      <c r="E5257" t="s">
        <v>104</v>
      </c>
      <c r="F5257" s="45">
        <v>7112602</v>
      </c>
      <c r="G5257" t="s">
        <v>1143</v>
      </c>
      <c r="H5257" s="45">
        <v>134112</v>
      </c>
      <c r="I5257" t="e">
        <f ca="1">_xlfn.XLOOKUP(Tableau1[[#This Row],[No. Sous-service]],DONNÉES!F:F,DONNÉES!H:H,FALSE,0,1)</f>
        <v>#NAME?</v>
      </c>
      <c r="J5257" t="e">
        <f ca="1">_xlfn.XLOOKUP(Tableau1[[#This Row],[No. Sous-service]],DONNÉES!F:F,DONNÉES!I:I,FALSE,0,1)</f>
        <v>#NAME?</v>
      </c>
    </row>
    <row r="5258" spans="1:10" x14ac:dyDescent="0.25">
      <c r="A5258" t="s">
        <v>100</v>
      </c>
      <c r="B5258" t="s">
        <v>77</v>
      </c>
      <c r="C5258" t="s">
        <v>95</v>
      </c>
      <c r="D5258" s="45">
        <v>243062</v>
      </c>
      <c r="E5258" t="s">
        <v>104</v>
      </c>
      <c r="F5258" s="45">
        <v>7112602</v>
      </c>
      <c r="G5258" t="s">
        <v>1143</v>
      </c>
      <c r="H5258" s="45">
        <v>600281</v>
      </c>
      <c r="I5258" t="e">
        <f ca="1">_xlfn.XLOOKUP(Tableau1[[#This Row],[No. Sous-service]],DONNÉES!F:F,DONNÉES!H:H,FALSE,0,1)</f>
        <v>#NAME?</v>
      </c>
      <c r="J5258" t="e">
        <f ca="1">_xlfn.XLOOKUP(Tableau1[[#This Row],[No. Sous-service]],DONNÉES!F:F,DONNÉES!I:I,FALSE,0,1)</f>
        <v>#NAME?</v>
      </c>
    </row>
    <row r="5259" spans="1:10" x14ac:dyDescent="0.25">
      <c r="A5259" t="s">
        <v>126</v>
      </c>
      <c r="B5259" t="s">
        <v>77</v>
      </c>
      <c r="C5259" t="s">
        <v>95</v>
      </c>
      <c r="D5259" s="45">
        <v>243062</v>
      </c>
      <c r="E5259" t="s">
        <v>104</v>
      </c>
      <c r="F5259" s="45">
        <v>7112602</v>
      </c>
      <c r="G5259" t="s">
        <v>1143</v>
      </c>
      <c r="H5259" s="45">
        <v>351001</v>
      </c>
      <c r="I5259" t="e">
        <f ca="1">_xlfn.XLOOKUP(Tableau1[[#This Row],[No. Sous-service]],DONNÉES!F:F,DONNÉES!H:H,FALSE,0,1)</f>
        <v>#NAME?</v>
      </c>
      <c r="J5259" t="e">
        <f ca="1">_xlfn.XLOOKUP(Tableau1[[#This Row],[No. Sous-service]],DONNÉES!F:F,DONNÉES!I:I,FALSE,0,1)</f>
        <v>#NAME?</v>
      </c>
    </row>
    <row r="5260" spans="1:10" x14ac:dyDescent="0.25">
      <c r="A5260" t="s">
        <v>126</v>
      </c>
      <c r="B5260" t="s">
        <v>77</v>
      </c>
      <c r="C5260" t="s">
        <v>95</v>
      </c>
      <c r="D5260" s="45">
        <v>243062</v>
      </c>
      <c r="E5260" t="s">
        <v>104</v>
      </c>
      <c r="F5260" s="45">
        <v>7112602</v>
      </c>
      <c r="G5260" t="s">
        <v>1143</v>
      </c>
      <c r="H5260" s="45">
        <v>600688</v>
      </c>
      <c r="I5260" t="e">
        <f ca="1">_xlfn.XLOOKUP(Tableau1[[#This Row],[No. Sous-service]],DONNÉES!F:F,DONNÉES!H:H,FALSE,0,1)</f>
        <v>#NAME?</v>
      </c>
      <c r="J5260" t="e">
        <f ca="1">_xlfn.XLOOKUP(Tableau1[[#This Row],[No. Sous-service]],DONNÉES!F:F,DONNÉES!I:I,FALSE,0,1)</f>
        <v>#NAME?</v>
      </c>
    </row>
    <row r="5261" spans="1:10" x14ac:dyDescent="0.25">
      <c r="A5261" t="s">
        <v>101</v>
      </c>
      <c r="B5261" t="s">
        <v>77</v>
      </c>
      <c r="C5261" t="s">
        <v>95</v>
      </c>
      <c r="D5261" s="45">
        <v>243062</v>
      </c>
      <c r="E5261" t="s">
        <v>104</v>
      </c>
      <c r="F5261" s="45">
        <v>7112602</v>
      </c>
      <c r="G5261" t="s">
        <v>1143</v>
      </c>
      <c r="H5261" s="45">
        <v>112501</v>
      </c>
      <c r="I5261" t="e">
        <f ca="1">_xlfn.XLOOKUP(Tableau1[[#This Row],[No. Sous-service]],DONNÉES!F:F,DONNÉES!H:H,FALSE,0,1)</f>
        <v>#NAME?</v>
      </c>
      <c r="J5261" t="e">
        <f ca="1">_xlfn.XLOOKUP(Tableau1[[#This Row],[No. Sous-service]],DONNÉES!F:F,DONNÉES!I:I,FALSE,0,1)</f>
        <v>#NAME?</v>
      </c>
    </row>
    <row r="5262" spans="1:10" x14ac:dyDescent="0.25">
      <c r="A5262" t="s">
        <v>101</v>
      </c>
      <c r="B5262" t="s">
        <v>77</v>
      </c>
      <c r="C5262" t="s">
        <v>95</v>
      </c>
      <c r="D5262" s="45">
        <v>243062</v>
      </c>
      <c r="E5262" t="s">
        <v>104</v>
      </c>
      <c r="F5262" s="45">
        <v>7112602</v>
      </c>
      <c r="G5262" t="s">
        <v>1143</v>
      </c>
      <c r="H5262" s="45">
        <v>132304</v>
      </c>
      <c r="I5262" t="e">
        <f ca="1">_xlfn.XLOOKUP(Tableau1[[#This Row],[No. Sous-service]],DONNÉES!F:F,DONNÉES!H:H,FALSE,0,1)</f>
        <v>#NAME?</v>
      </c>
      <c r="J5262" t="e">
        <f ca="1">_xlfn.XLOOKUP(Tableau1[[#This Row],[No. Sous-service]],DONNÉES!F:F,DONNÉES!I:I,FALSE,0,1)</f>
        <v>#NAME?</v>
      </c>
    </row>
    <row r="5263" spans="1:10" x14ac:dyDescent="0.25">
      <c r="A5263" t="s">
        <v>94</v>
      </c>
      <c r="B5263" t="s">
        <v>77</v>
      </c>
      <c r="C5263" t="s">
        <v>95</v>
      </c>
      <c r="D5263" s="45">
        <v>243062</v>
      </c>
      <c r="E5263" t="s">
        <v>104</v>
      </c>
      <c r="F5263" s="45">
        <v>7112602</v>
      </c>
      <c r="G5263" t="s">
        <v>1143</v>
      </c>
      <c r="H5263" s="45">
        <v>134109</v>
      </c>
      <c r="I5263" t="e">
        <f ca="1">_xlfn.XLOOKUP(Tableau1[[#This Row],[No. Sous-service]],DONNÉES!F:F,DONNÉES!H:H,FALSE,0,1)</f>
        <v>#NAME?</v>
      </c>
      <c r="J5263" t="e">
        <f ca="1">_xlfn.XLOOKUP(Tableau1[[#This Row],[No. Sous-service]],DONNÉES!F:F,DONNÉES!I:I,FALSE,0,1)</f>
        <v>#NAME?</v>
      </c>
    </row>
    <row r="5264" spans="1:10" x14ac:dyDescent="0.25">
      <c r="A5264" t="s">
        <v>94</v>
      </c>
      <c r="B5264" t="s">
        <v>77</v>
      </c>
      <c r="C5264" t="s">
        <v>95</v>
      </c>
      <c r="D5264" s="45">
        <v>243062</v>
      </c>
      <c r="E5264" t="s">
        <v>104</v>
      </c>
      <c r="F5264" s="45">
        <v>7112602</v>
      </c>
      <c r="G5264" t="s">
        <v>1143</v>
      </c>
      <c r="H5264" s="45">
        <v>134131</v>
      </c>
      <c r="I5264" t="e">
        <f ca="1">_xlfn.XLOOKUP(Tableau1[[#This Row],[No. Sous-service]],DONNÉES!F:F,DONNÉES!H:H,FALSE,0,1)</f>
        <v>#NAME?</v>
      </c>
      <c r="J5264" t="e">
        <f ca="1">_xlfn.XLOOKUP(Tableau1[[#This Row],[No. Sous-service]],DONNÉES!F:F,DONNÉES!I:I,FALSE,0,1)</f>
        <v>#NAME?</v>
      </c>
    </row>
    <row r="5265" spans="1:10" x14ac:dyDescent="0.25">
      <c r="A5265" t="s">
        <v>100</v>
      </c>
      <c r="B5265" t="s">
        <v>77</v>
      </c>
      <c r="C5265" t="s">
        <v>95</v>
      </c>
      <c r="D5265" s="45">
        <v>243062</v>
      </c>
      <c r="E5265" t="s">
        <v>104</v>
      </c>
      <c r="F5265" s="45">
        <v>4112602</v>
      </c>
      <c r="G5265" t="s">
        <v>105</v>
      </c>
      <c r="H5265" s="45">
        <v>600677</v>
      </c>
      <c r="I5265" t="e">
        <f ca="1">_xlfn.XLOOKUP(Tableau1[[#This Row],[No. Sous-service]],DONNÉES!F:F,DONNÉES!H:H,FALSE,0,1)</f>
        <v>#NAME?</v>
      </c>
      <c r="J5265" t="e">
        <f ca="1">_xlfn.XLOOKUP(Tableau1[[#This Row],[No. Sous-service]],DONNÉES!F:F,DONNÉES!I:I,FALSE,0,1)</f>
        <v>#NAME?</v>
      </c>
    </row>
    <row r="5266" spans="1:10" x14ac:dyDescent="0.25">
      <c r="A5266" t="s">
        <v>100</v>
      </c>
      <c r="B5266" t="s">
        <v>77</v>
      </c>
      <c r="C5266" t="s">
        <v>95</v>
      </c>
      <c r="D5266" s="45">
        <v>243062</v>
      </c>
      <c r="E5266" t="s">
        <v>104</v>
      </c>
      <c r="F5266" s="45">
        <v>4112602</v>
      </c>
      <c r="G5266" t="s">
        <v>105</v>
      </c>
      <c r="H5266" s="45">
        <v>600693</v>
      </c>
      <c r="I5266" t="e">
        <f ca="1">_xlfn.XLOOKUP(Tableau1[[#This Row],[No. Sous-service]],DONNÉES!F:F,DONNÉES!H:H,FALSE,0,1)</f>
        <v>#NAME?</v>
      </c>
      <c r="J5266" t="e">
        <f ca="1">_xlfn.XLOOKUP(Tableau1[[#This Row],[No. Sous-service]],DONNÉES!F:F,DONNÉES!I:I,FALSE,0,1)</f>
        <v>#NAME?</v>
      </c>
    </row>
    <row r="5267" spans="1:10" x14ac:dyDescent="0.25">
      <c r="A5267" t="s">
        <v>100</v>
      </c>
      <c r="B5267" t="s">
        <v>77</v>
      </c>
      <c r="C5267" t="s">
        <v>95</v>
      </c>
      <c r="D5267" s="45">
        <v>243062</v>
      </c>
      <c r="E5267" t="s">
        <v>104</v>
      </c>
      <c r="F5267" s="45">
        <v>4112602</v>
      </c>
      <c r="G5267" t="s">
        <v>105</v>
      </c>
      <c r="H5267" s="45">
        <v>600714</v>
      </c>
      <c r="I5267" t="e">
        <f ca="1">_xlfn.XLOOKUP(Tableau1[[#This Row],[No. Sous-service]],DONNÉES!F:F,DONNÉES!H:H,FALSE,0,1)</f>
        <v>#NAME?</v>
      </c>
      <c r="J5267" t="e">
        <f ca="1">_xlfn.XLOOKUP(Tableau1[[#This Row],[No. Sous-service]],DONNÉES!F:F,DONNÉES!I:I,FALSE,0,1)</f>
        <v>#NAME?</v>
      </c>
    </row>
    <row r="5268" spans="1:10" x14ac:dyDescent="0.25">
      <c r="A5268" t="s">
        <v>100</v>
      </c>
      <c r="B5268" t="s">
        <v>77</v>
      </c>
      <c r="C5268" t="s">
        <v>95</v>
      </c>
      <c r="D5268" s="45">
        <v>243062</v>
      </c>
      <c r="E5268" t="s">
        <v>104</v>
      </c>
      <c r="F5268" s="45">
        <v>4112602</v>
      </c>
      <c r="G5268" t="s">
        <v>105</v>
      </c>
      <c r="H5268" s="45">
        <v>600731</v>
      </c>
      <c r="I5268" t="e">
        <f ca="1">_xlfn.XLOOKUP(Tableau1[[#This Row],[No. Sous-service]],DONNÉES!F:F,DONNÉES!H:H,FALSE,0,1)</f>
        <v>#NAME?</v>
      </c>
      <c r="J5268" t="e">
        <f ca="1">_xlfn.XLOOKUP(Tableau1[[#This Row],[No. Sous-service]],DONNÉES!F:F,DONNÉES!I:I,FALSE,0,1)</f>
        <v>#NAME?</v>
      </c>
    </row>
    <row r="5269" spans="1:10" x14ac:dyDescent="0.25">
      <c r="A5269" t="s">
        <v>100</v>
      </c>
      <c r="B5269" t="s">
        <v>77</v>
      </c>
      <c r="C5269" t="s">
        <v>95</v>
      </c>
      <c r="D5269" s="45">
        <v>243062</v>
      </c>
      <c r="E5269" t="s">
        <v>104</v>
      </c>
      <c r="F5269" s="45">
        <v>4112602</v>
      </c>
      <c r="G5269" t="s">
        <v>105</v>
      </c>
      <c r="H5269" s="45">
        <v>600686</v>
      </c>
      <c r="I5269" t="e">
        <f ca="1">_xlfn.XLOOKUP(Tableau1[[#This Row],[No. Sous-service]],DONNÉES!F:F,DONNÉES!H:H,FALSE,0,1)</f>
        <v>#NAME?</v>
      </c>
      <c r="J5269" t="e">
        <f ca="1">_xlfn.XLOOKUP(Tableau1[[#This Row],[No. Sous-service]],DONNÉES!F:F,DONNÉES!I:I,FALSE,0,1)</f>
        <v>#NAME?</v>
      </c>
    </row>
    <row r="5270" spans="1:10" x14ac:dyDescent="0.25">
      <c r="A5270" t="s">
        <v>100</v>
      </c>
      <c r="B5270" t="s">
        <v>77</v>
      </c>
      <c r="C5270" t="s">
        <v>95</v>
      </c>
      <c r="D5270" s="45">
        <v>243062</v>
      </c>
      <c r="E5270" t="s">
        <v>104</v>
      </c>
      <c r="F5270" s="45">
        <v>4112602</v>
      </c>
      <c r="G5270" t="s">
        <v>105</v>
      </c>
      <c r="H5270" s="45">
        <v>600691</v>
      </c>
      <c r="I5270" t="e">
        <f ca="1">_xlfn.XLOOKUP(Tableau1[[#This Row],[No. Sous-service]],DONNÉES!F:F,DONNÉES!H:H,FALSE,0,1)</f>
        <v>#NAME?</v>
      </c>
      <c r="J5270" t="e">
        <f ca="1">_xlfn.XLOOKUP(Tableau1[[#This Row],[No. Sous-service]],DONNÉES!F:F,DONNÉES!I:I,FALSE,0,1)</f>
        <v>#NAME?</v>
      </c>
    </row>
    <row r="5271" spans="1:10" x14ac:dyDescent="0.25">
      <c r="A5271" t="s">
        <v>100</v>
      </c>
      <c r="B5271" t="s">
        <v>77</v>
      </c>
      <c r="C5271" t="s">
        <v>95</v>
      </c>
      <c r="D5271" s="45">
        <v>243062</v>
      </c>
      <c r="E5271" t="s">
        <v>104</v>
      </c>
      <c r="F5271" s="45">
        <v>4112602</v>
      </c>
      <c r="G5271" t="s">
        <v>105</v>
      </c>
      <c r="H5271" s="45">
        <v>600279</v>
      </c>
      <c r="I5271" t="e">
        <f ca="1">_xlfn.XLOOKUP(Tableau1[[#This Row],[No. Sous-service]],DONNÉES!F:F,DONNÉES!H:H,FALSE,0,1)</f>
        <v>#NAME?</v>
      </c>
      <c r="J5271" t="e">
        <f ca="1">_xlfn.XLOOKUP(Tableau1[[#This Row],[No. Sous-service]],DONNÉES!F:F,DONNÉES!I:I,FALSE,0,1)</f>
        <v>#NAME?</v>
      </c>
    </row>
    <row r="5272" spans="1:10" x14ac:dyDescent="0.25">
      <c r="A5272" t="s">
        <v>100</v>
      </c>
      <c r="B5272" t="s">
        <v>77</v>
      </c>
      <c r="C5272" t="s">
        <v>95</v>
      </c>
      <c r="D5272" s="45">
        <v>243062</v>
      </c>
      <c r="E5272" t="s">
        <v>104</v>
      </c>
      <c r="F5272" s="45">
        <v>4112602</v>
      </c>
      <c r="G5272" t="s">
        <v>105</v>
      </c>
      <c r="H5272" s="45">
        <v>600710</v>
      </c>
      <c r="I5272" t="e">
        <f ca="1">_xlfn.XLOOKUP(Tableau1[[#This Row],[No. Sous-service]],DONNÉES!F:F,DONNÉES!H:H,FALSE,0,1)</f>
        <v>#NAME?</v>
      </c>
      <c r="J5272" t="e">
        <f ca="1">_xlfn.XLOOKUP(Tableau1[[#This Row],[No. Sous-service]],DONNÉES!F:F,DONNÉES!I:I,FALSE,0,1)</f>
        <v>#NAME?</v>
      </c>
    </row>
    <row r="5273" spans="1:10" x14ac:dyDescent="0.25">
      <c r="A5273" t="s">
        <v>100</v>
      </c>
      <c r="B5273" t="s">
        <v>77</v>
      </c>
      <c r="C5273" t="s">
        <v>95</v>
      </c>
      <c r="D5273" s="45">
        <v>243062</v>
      </c>
      <c r="E5273" t="s">
        <v>104</v>
      </c>
      <c r="F5273" s="45">
        <v>4112602</v>
      </c>
      <c r="G5273" t="s">
        <v>105</v>
      </c>
      <c r="H5273" s="45">
        <v>600823</v>
      </c>
      <c r="I5273" t="e">
        <f ca="1">_xlfn.XLOOKUP(Tableau1[[#This Row],[No. Sous-service]],DONNÉES!F:F,DONNÉES!H:H,FALSE,0,1)</f>
        <v>#NAME?</v>
      </c>
      <c r="J5273" t="e">
        <f ca="1">_xlfn.XLOOKUP(Tableau1[[#This Row],[No. Sous-service]],DONNÉES!F:F,DONNÉES!I:I,FALSE,0,1)</f>
        <v>#NAME?</v>
      </c>
    </row>
    <row r="5274" spans="1:10" x14ac:dyDescent="0.25">
      <c r="A5274" t="s">
        <v>100</v>
      </c>
      <c r="B5274" t="s">
        <v>77</v>
      </c>
      <c r="C5274" t="s">
        <v>95</v>
      </c>
      <c r="D5274" s="45">
        <v>243062</v>
      </c>
      <c r="E5274" t="s">
        <v>104</v>
      </c>
      <c r="F5274" s="45">
        <v>4112602</v>
      </c>
      <c r="G5274" t="s">
        <v>105</v>
      </c>
      <c r="H5274" s="45">
        <v>134196</v>
      </c>
      <c r="I5274" t="e">
        <f ca="1">_xlfn.XLOOKUP(Tableau1[[#This Row],[No. Sous-service]],DONNÉES!F:F,DONNÉES!H:H,FALSE,0,1)</f>
        <v>#NAME?</v>
      </c>
      <c r="J5274" t="e">
        <f ca="1">_xlfn.XLOOKUP(Tableau1[[#This Row],[No. Sous-service]],DONNÉES!F:F,DONNÉES!I:I,FALSE,0,1)</f>
        <v>#NAME?</v>
      </c>
    </row>
    <row r="5275" spans="1:10" x14ac:dyDescent="0.25">
      <c r="A5275" t="s">
        <v>100</v>
      </c>
      <c r="B5275" t="s">
        <v>77</v>
      </c>
      <c r="C5275" t="s">
        <v>95</v>
      </c>
      <c r="D5275" s="45">
        <v>243062</v>
      </c>
      <c r="E5275" t="s">
        <v>104</v>
      </c>
      <c r="F5275" s="45">
        <v>4112602</v>
      </c>
      <c r="G5275" t="s">
        <v>105</v>
      </c>
      <c r="H5275" s="45">
        <v>600723</v>
      </c>
      <c r="I5275" t="e">
        <f ca="1">_xlfn.XLOOKUP(Tableau1[[#This Row],[No. Sous-service]],DONNÉES!F:F,DONNÉES!H:H,FALSE,0,1)</f>
        <v>#NAME?</v>
      </c>
      <c r="J5275" t="e">
        <f ca="1">_xlfn.XLOOKUP(Tableau1[[#This Row],[No. Sous-service]],DONNÉES!F:F,DONNÉES!I:I,FALSE,0,1)</f>
        <v>#NAME?</v>
      </c>
    </row>
    <row r="5276" spans="1:10" x14ac:dyDescent="0.25">
      <c r="A5276" t="s">
        <v>100</v>
      </c>
      <c r="B5276" t="s">
        <v>77</v>
      </c>
      <c r="C5276" t="s">
        <v>95</v>
      </c>
      <c r="D5276" s="45">
        <v>243062</v>
      </c>
      <c r="E5276" t="s">
        <v>104</v>
      </c>
      <c r="F5276" s="45">
        <v>4112602</v>
      </c>
      <c r="G5276" t="s">
        <v>105</v>
      </c>
      <c r="H5276" s="45">
        <v>600722</v>
      </c>
      <c r="I5276" t="e">
        <f ca="1">_xlfn.XLOOKUP(Tableau1[[#This Row],[No. Sous-service]],DONNÉES!F:F,DONNÉES!H:H,FALSE,0,1)</f>
        <v>#NAME?</v>
      </c>
      <c r="J5276" t="e">
        <f ca="1">_xlfn.XLOOKUP(Tableau1[[#This Row],[No. Sous-service]],DONNÉES!F:F,DONNÉES!I:I,FALSE,0,1)</f>
        <v>#NAME?</v>
      </c>
    </row>
    <row r="5277" spans="1:10" x14ac:dyDescent="0.25">
      <c r="A5277" t="s">
        <v>100</v>
      </c>
      <c r="B5277" t="s">
        <v>77</v>
      </c>
      <c r="C5277" t="s">
        <v>95</v>
      </c>
      <c r="D5277" s="45">
        <v>243062</v>
      </c>
      <c r="E5277" t="s">
        <v>104</v>
      </c>
      <c r="F5277" s="45">
        <v>4112602</v>
      </c>
      <c r="G5277" t="s">
        <v>105</v>
      </c>
      <c r="H5277" s="45">
        <v>134193</v>
      </c>
      <c r="I5277" t="e">
        <f ca="1">_xlfn.XLOOKUP(Tableau1[[#This Row],[No. Sous-service]],DONNÉES!F:F,DONNÉES!H:H,FALSE,0,1)</f>
        <v>#NAME?</v>
      </c>
      <c r="J5277" t="e">
        <f ca="1">_xlfn.XLOOKUP(Tableau1[[#This Row],[No. Sous-service]],DONNÉES!F:F,DONNÉES!I:I,FALSE,0,1)</f>
        <v>#NAME?</v>
      </c>
    </row>
    <row r="5278" spans="1:10" x14ac:dyDescent="0.25">
      <c r="A5278" t="s">
        <v>100</v>
      </c>
      <c r="B5278" t="s">
        <v>77</v>
      </c>
      <c r="C5278" t="s">
        <v>95</v>
      </c>
      <c r="D5278" s="45">
        <v>243062</v>
      </c>
      <c r="E5278" t="s">
        <v>104</v>
      </c>
      <c r="F5278" s="45">
        <v>4112602</v>
      </c>
      <c r="G5278" t="s">
        <v>105</v>
      </c>
      <c r="H5278" s="45">
        <v>134195</v>
      </c>
      <c r="I5278" t="e">
        <f ca="1">_xlfn.XLOOKUP(Tableau1[[#This Row],[No. Sous-service]],DONNÉES!F:F,DONNÉES!H:H,FALSE,0,1)</f>
        <v>#NAME?</v>
      </c>
      <c r="J5278" t="e">
        <f ca="1">_xlfn.XLOOKUP(Tableau1[[#This Row],[No. Sous-service]],DONNÉES!F:F,DONNÉES!I:I,FALSE,0,1)</f>
        <v>#NAME?</v>
      </c>
    </row>
    <row r="5279" spans="1:10" x14ac:dyDescent="0.25">
      <c r="A5279" t="s">
        <v>100</v>
      </c>
      <c r="B5279" t="s">
        <v>77</v>
      </c>
      <c r="C5279" t="s">
        <v>95</v>
      </c>
      <c r="D5279" s="45">
        <v>243062</v>
      </c>
      <c r="E5279" t="s">
        <v>104</v>
      </c>
      <c r="F5279" s="45">
        <v>4112602</v>
      </c>
      <c r="G5279" t="s">
        <v>105</v>
      </c>
      <c r="H5279" s="45">
        <v>134202</v>
      </c>
      <c r="I5279" t="e">
        <f ca="1">_xlfn.XLOOKUP(Tableau1[[#This Row],[No. Sous-service]],DONNÉES!F:F,DONNÉES!H:H,FALSE,0,1)</f>
        <v>#NAME?</v>
      </c>
      <c r="J5279" t="e">
        <f ca="1">_xlfn.XLOOKUP(Tableau1[[#This Row],[No. Sous-service]],DONNÉES!F:F,DONNÉES!I:I,FALSE,0,1)</f>
        <v>#NAME?</v>
      </c>
    </row>
    <row r="5280" spans="1:10" x14ac:dyDescent="0.25">
      <c r="A5280" t="s">
        <v>100</v>
      </c>
      <c r="B5280" t="s">
        <v>77</v>
      </c>
      <c r="C5280" t="s">
        <v>95</v>
      </c>
      <c r="D5280" s="45">
        <v>243062</v>
      </c>
      <c r="E5280" t="s">
        <v>104</v>
      </c>
      <c r="F5280" s="45">
        <v>4112602</v>
      </c>
      <c r="G5280" t="s">
        <v>105</v>
      </c>
      <c r="H5280" s="45">
        <v>606081</v>
      </c>
      <c r="I5280" t="e">
        <f ca="1">_xlfn.XLOOKUP(Tableau1[[#This Row],[No. Sous-service]],DONNÉES!F:F,DONNÉES!H:H,FALSE,0,1)</f>
        <v>#NAME?</v>
      </c>
      <c r="J5280" t="e">
        <f ca="1">_xlfn.XLOOKUP(Tableau1[[#This Row],[No. Sous-service]],DONNÉES!F:F,DONNÉES!I:I,FALSE,0,1)</f>
        <v>#NAME?</v>
      </c>
    </row>
    <row r="5281" spans="1:10" x14ac:dyDescent="0.25">
      <c r="A5281" t="s">
        <v>101</v>
      </c>
      <c r="B5281" t="s">
        <v>77</v>
      </c>
      <c r="C5281" t="s">
        <v>95</v>
      </c>
      <c r="D5281" s="45">
        <v>243062</v>
      </c>
      <c r="E5281" t="s">
        <v>104</v>
      </c>
      <c r="F5281" s="45">
        <v>4112701</v>
      </c>
      <c r="G5281" t="s">
        <v>107</v>
      </c>
      <c r="H5281" s="45">
        <v>112011</v>
      </c>
      <c r="I5281" t="e">
        <f ca="1">_xlfn.XLOOKUP(Tableau1[[#This Row],[No. Sous-service]],DONNÉES!F:F,DONNÉES!H:H,FALSE,0,1)</f>
        <v>#NAME?</v>
      </c>
      <c r="J5281" t="e">
        <f ca="1">_xlfn.XLOOKUP(Tableau1[[#This Row],[No. Sous-service]],DONNÉES!F:F,DONNÉES!I:I,FALSE,0,1)</f>
        <v>#NAME?</v>
      </c>
    </row>
    <row r="5282" spans="1:10" x14ac:dyDescent="0.25">
      <c r="A5282" t="s">
        <v>101</v>
      </c>
      <c r="B5282" t="s">
        <v>77</v>
      </c>
      <c r="C5282" t="s">
        <v>95</v>
      </c>
      <c r="D5282" s="45">
        <v>243062</v>
      </c>
      <c r="E5282" t="s">
        <v>104</v>
      </c>
      <c r="F5282" s="45">
        <v>4112701</v>
      </c>
      <c r="G5282" t="s">
        <v>107</v>
      </c>
      <c r="H5282" s="45">
        <v>112044</v>
      </c>
      <c r="I5282" t="e">
        <f ca="1">_xlfn.XLOOKUP(Tableau1[[#This Row],[No. Sous-service]],DONNÉES!F:F,DONNÉES!H:H,FALSE,0,1)</f>
        <v>#NAME?</v>
      </c>
      <c r="J5282" t="e">
        <f ca="1">_xlfn.XLOOKUP(Tableau1[[#This Row],[No. Sous-service]],DONNÉES!F:F,DONNÉES!I:I,FALSE,0,1)</f>
        <v>#NAME?</v>
      </c>
    </row>
    <row r="5283" spans="1:10" x14ac:dyDescent="0.25">
      <c r="A5283" t="s">
        <v>101</v>
      </c>
      <c r="B5283" t="s">
        <v>77</v>
      </c>
      <c r="C5283" t="s">
        <v>95</v>
      </c>
      <c r="D5283" s="45">
        <v>243062</v>
      </c>
      <c r="E5283" t="s">
        <v>104</v>
      </c>
      <c r="F5283" s="45">
        <v>4112701</v>
      </c>
      <c r="G5283" t="s">
        <v>107</v>
      </c>
      <c r="H5283" s="45">
        <v>130610</v>
      </c>
      <c r="I5283" t="e">
        <f ca="1">_xlfn.XLOOKUP(Tableau1[[#This Row],[No. Sous-service]],DONNÉES!F:F,DONNÉES!H:H,FALSE,0,1)</f>
        <v>#NAME?</v>
      </c>
      <c r="J5283" t="e">
        <f ca="1">_xlfn.XLOOKUP(Tableau1[[#This Row],[No. Sous-service]],DONNÉES!F:F,DONNÉES!I:I,FALSE,0,1)</f>
        <v>#NAME?</v>
      </c>
    </row>
    <row r="5284" spans="1:10" x14ac:dyDescent="0.25">
      <c r="A5284" t="s">
        <v>101</v>
      </c>
      <c r="B5284" t="s">
        <v>77</v>
      </c>
      <c r="C5284" t="s">
        <v>95</v>
      </c>
      <c r="D5284" s="45">
        <v>243062</v>
      </c>
      <c r="E5284" t="s">
        <v>104</v>
      </c>
      <c r="F5284" s="45">
        <v>4112701</v>
      </c>
      <c r="G5284" t="s">
        <v>107</v>
      </c>
      <c r="H5284" s="45">
        <v>132296</v>
      </c>
      <c r="I5284" t="e">
        <f ca="1">_xlfn.XLOOKUP(Tableau1[[#This Row],[No. Sous-service]],DONNÉES!F:F,DONNÉES!H:H,FALSE,0,1)</f>
        <v>#NAME?</v>
      </c>
      <c r="J5284" t="e">
        <f ca="1">_xlfn.XLOOKUP(Tableau1[[#This Row],[No. Sous-service]],DONNÉES!F:F,DONNÉES!I:I,FALSE,0,1)</f>
        <v>#NAME?</v>
      </c>
    </row>
    <row r="5285" spans="1:10" x14ac:dyDescent="0.25">
      <c r="A5285" t="s">
        <v>101</v>
      </c>
      <c r="B5285" t="s">
        <v>77</v>
      </c>
      <c r="C5285" t="s">
        <v>95</v>
      </c>
      <c r="D5285" s="45">
        <v>243062</v>
      </c>
      <c r="E5285" t="s">
        <v>104</v>
      </c>
      <c r="F5285" s="45">
        <v>4112701</v>
      </c>
      <c r="G5285" t="s">
        <v>107</v>
      </c>
      <c r="H5285" s="45">
        <v>431173</v>
      </c>
      <c r="I5285" t="e">
        <f ca="1">_xlfn.XLOOKUP(Tableau1[[#This Row],[No. Sous-service]],DONNÉES!F:F,DONNÉES!H:H,FALSE,0,1)</f>
        <v>#NAME?</v>
      </c>
      <c r="J5285" t="e">
        <f ca="1">_xlfn.XLOOKUP(Tableau1[[#This Row],[No. Sous-service]],DONNÉES!F:F,DONNÉES!I:I,FALSE,0,1)</f>
        <v>#NAME?</v>
      </c>
    </row>
    <row r="5286" spans="1:10" x14ac:dyDescent="0.25">
      <c r="A5286" t="s">
        <v>101</v>
      </c>
      <c r="B5286" t="s">
        <v>77</v>
      </c>
      <c r="C5286" t="s">
        <v>95</v>
      </c>
      <c r="D5286" s="45">
        <v>243062</v>
      </c>
      <c r="E5286" t="s">
        <v>104</v>
      </c>
      <c r="F5286" s="45">
        <v>4112701</v>
      </c>
      <c r="G5286" t="s">
        <v>107</v>
      </c>
      <c r="H5286" s="45">
        <v>183030</v>
      </c>
      <c r="I5286" t="e">
        <f ca="1">_xlfn.XLOOKUP(Tableau1[[#This Row],[No. Sous-service]],DONNÉES!F:F,DONNÉES!H:H,FALSE,0,1)</f>
        <v>#NAME?</v>
      </c>
      <c r="J5286" t="e">
        <f ca="1">_xlfn.XLOOKUP(Tableau1[[#This Row],[No. Sous-service]],DONNÉES!F:F,DONNÉES!I:I,FALSE,0,1)</f>
        <v>#NAME?</v>
      </c>
    </row>
    <row r="5287" spans="1:10" x14ac:dyDescent="0.25">
      <c r="A5287" t="s">
        <v>101</v>
      </c>
      <c r="B5287" t="s">
        <v>77</v>
      </c>
      <c r="C5287" t="s">
        <v>95</v>
      </c>
      <c r="D5287" s="45">
        <v>243062</v>
      </c>
      <c r="E5287" t="s">
        <v>104</v>
      </c>
      <c r="F5287" s="45">
        <v>4112701</v>
      </c>
      <c r="G5287" t="s">
        <v>107</v>
      </c>
      <c r="H5287" s="45">
        <v>601479</v>
      </c>
      <c r="I5287" t="e">
        <f ca="1">_xlfn.XLOOKUP(Tableau1[[#This Row],[No. Sous-service]],DONNÉES!F:F,DONNÉES!H:H,FALSE,0,1)</f>
        <v>#NAME?</v>
      </c>
      <c r="J5287" t="e">
        <f ca="1">_xlfn.XLOOKUP(Tableau1[[#This Row],[No. Sous-service]],DONNÉES!F:F,DONNÉES!I:I,FALSE,0,1)</f>
        <v>#NAME?</v>
      </c>
    </row>
    <row r="5288" spans="1:10" x14ac:dyDescent="0.25">
      <c r="A5288" t="s">
        <v>101</v>
      </c>
      <c r="B5288" t="s">
        <v>77</v>
      </c>
      <c r="C5288" t="s">
        <v>95</v>
      </c>
      <c r="D5288" s="45">
        <v>243062</v>
      </c>
      <c r="E5288" t="s">
        <v>104</v>
      </c>
      <c r="F5288" s="45">
        <v>4112701</v>
      </c>
      <c r="G5288" t="s">
        <v>107</v>
      </c>
      <c r="H5288" s="45">
        <v>441006</v>
      </c>
      <c r="I5288" t="e">
        <f ca="1">_xlfn.XLOOKUP(Tableau1[[#This Row],[No. Sous-service]],DONNÉES!F:F,DONNÉES!H:H,FALSE,0,1)</f>
        <v>#NAME?</v>
      </c>
      <c r="J5288" t="e">
        <f ca="1">_xlfn.XLOOKUP(Tableau1[[#This Row],[No. Sous-service]],DONNÉES!F:F,DONNÉES!I:I,FALSE,0,1)</f>
        <v>#NAME?</v>
      </c>
    </row>
    <row r="5289" spans="1:10" x14ac:dyDescent="0.25">
      <c r="A5289" t="s">
        <v>101</v>
      </c>
      <c r="B5289" t="s">
        <v>77</v>
      </c>
      <c r="C5289" t="s">
        <v>95</v>
      </c>
      <c r="D5289" s="45">
        <v>243062</v>
      </c>
      <c r="E5289" t="s">
        <v>104</v>
      </c>
      <c r="F5289" s="45">
        <v>4112701</v>
      </c>
      <c r="G5289" t="s">
        <v>107</v>
      </c>
      <c r="H5289" s="45">
        <v>134198</v>
      </c>
      <c r="I5289" t="e">
        <f ca="1">_xlfn.XLOOKUP(Tableau1[[#This Row],[No. Sous-service]],DONNÉES!F:F,DONNÉES!H:H,FALSE,0,1)</f>
        <v>#NAME?</v>
      </c>
      <c r="J5289" t="e">
        <f ca="1">_xlfn.XLOOKUP(Tableau1[[#This Row],[No. Sous-service]],DONNÉES!F:F,DONNÉES!I:I,FALSE,0,1)</f>
        <v>#NAME?</v>
      </c>
    </row>
    <row r="5290" spans="1:10" x14ac:dyDescent="0.25">
      <c r="A5290" t="s">
        <v>101</v>
      </c>
      <c r="B5290" t="s">
        <v>77</v>
      </c>
      <c r="C5290" t="s">
        <v>95</v>
      </c>
      <c r="D5290" s="45">
        <v>243062</v>
      </c>
      <c r="E5290" t="s">
        <v>104</v>
      </c>
      <c r="F5290" s="45">
        <v>4112701</v>
      </c>
      <c r="G5290" t="s">
        <v>107</v>
      </c>
      <c r="H5290" s="45">
        <v>111401</v>
      </c>
      <c r="I5290" t="e">
        <f ca="1">_xlfn.XLOOKUP(Tableau1[[#This Row],[No. Sous-service]],DONNÉES!F:F,DONNÉES!H:H,FALSE,0,1)</f>
        <v>#NAME?</v>
      </c>
      <c r="J5290" t="e">
        <f ca="1">_xlfn.XLOOKUP(Tableau1[[#This Row],[No. Sous-service]],DONNÉES!F:F,DONNÉES!I:I,FALSE,0,1)</f>
        <v>#NAME?</v>
      </c>
    </row>
    <row r="5291" spans="1:10" x14ac:dyDescent="0.25">
      <c r="A5291" t="s">
        <v>101</v>
      </c>
      <c r="B5291" t="s">
        <v>77</v>
      </c>
      <c r="C5291" t="s">
        <v>95</v>
      </c>
      <c r="D5291" s="45">
        <v>243062</v>
      </c>
      <c r="E5291" t="s">
        <v>104</v>
      </c>
      <c r="F5291" s="45">
        <v>4112701</v>
      </c>
      <c r="G5291" t="s">
        <v>107</v>
      </c>
      <c r="H5291" s="45">
        <v>134084</v>
      </c>
      <c r="I5291" t="e">
        <f ca="1">_xlfn.XLOOKUP(Tableau1[[#This Row],[No. Sous-service]],DONNÉES!F:F,DONNÉES!H:H,FALSE,0,1)</f>
        <v>#NAME?</v>
      </c>
      <c r="J5291" t="e">
        <f ca="1">_xlfn.XLOOKUP(Tableau1[[#This Row],[No. Sous-service]],DONNÉES!F:F,DONNÉES!I:I,FALSE,0,1)</f>
        <v>#NAME?</v>
      </c>
    </row>
    <row r="5292" spans="1:10" x14ac:dyDescent="0.25">
      <c r="A5292" t="s">
        <v>101</v>
      </c>
      <c r="B5292" t="s">
        <v>77</v>
      </c>
      <c r="C5292" t="s">
        <v>95</v>
      </c>
      <c r="D5292" s="45">
        <v>243062</v>
      </c>
      <c r="E5292" t="s">
        <v>104</v>
      </c>
      <c r="F5292" s="45">
        <v>4112701</v>
      </c>
      <c r="G5292" t="s">
        <v>107</v>
      </c>
      <c r="H5292" s="45">
        <v>111400</v>
      </c>
      <c r="I5292" t="e">
        <f ca="1">_xlfn.XLOOKUP(Tableau1[[#This Row],[No. Sous-service]],DONNÉES!F:F,DONNÉES!H:H,FALSE,0,1)</f>
        <v>#NAME?</v>
      </c>
      <c r="J5292" t="e">
        <f ca="1">_xlfn.XLOOKUP(Tableau1[[#This Row],[No. Sous-service]],DONNÉES!F:F,DONNÉES!I:I,FALSE,0,1)</f>
        <v>#NAME?</v>
      </c>
    </row>
    <row r="5293" spans="1:10" x14ac:dyDescent="0.25">
      <c r="A5293" t="s">
        <v>101</v>
      </c>
      <c r="B5293" t="s">
        <v>77</v>
      </c>
      <c r="C5293" t="s">
        <v>95</v>
      </c>
      <c r="D5293" s="45">
        <v>243062</v>
      </c>
      <c r="E5293" t="s">
        <v>104</v>
      </c>
      <c r="F5293" s="45">
        <v>4112701</v>
      </c>
      <c r="G5293" t="s">
        <v>107</v>
      </c>
      <c r="H5293" s="45">
        <v>120146</v>
      </c>
      <c r="I5293" t="e">
        <f ca="1">_xlfn.XLOOKUP(Tableau1[[#This Row],[No. Sous-service]],DONNÉES!F:F,DONNÉES!H:H,FALSE,0,1)</f>
        <v>#NAME?</v>
      </c>
      <c r="J5293" t="e">
        <f ca="1">_xlfn.XLOOKUP(Tableau1[[#This Row],[No. Sous-service]],DONNÉES!F:F,DONNÉES!I:I,FALSE,0,1)</f>
        <v>#NAME?</v>
      </c>
    </row>
    <row r="5294" spans="1:10" x14ac:dyDescent="0.25">
      <c r="A5294" t="s">
        <v>101</v>
      </c>
      <c r="B5294" t="s">
        <v>77</v>
      </c>
      <c r="C5294" t="s">
        <v>95</v>
      </c>
      <c r="D5294" s="45">
        <v>243062</v>
      </c>
      <c r="E5294" t="s">
        <v>104</v>
      </c>
      <c r="F5294" s="45">
        <v>4112701</v>
      </c>
      <c r="G5294" t="s">
        <v>107</v>
      </c>
      <c r="H5294" s="45">
        <v>112402</v>
      </c>
      <c r="I5294" t="e">
        <f ca="1">_xlfn.XLOOKUP(Tableau1[[#This Row],[No. Sous-service]],DONNÉES!F:F,DONNÉES!H:H,FALSE,0,1)</f>
        <v>#NAME?</v>
      </c>
      <c r="J5294" t="e">
        <f ca="1">_xlfn.XLOOKUP(Tableau1[[#This Row],[No. Sous-service]],DONNÉES!F:F,DONNÉES!I:I,FALSE,0,1)</f>
        <v>#NAME?</v>
      </c>
    </row>
    <row r="5295" spans="1:10" x14ac:dyDescent="0.25">
      <c r="A5295" t="s">
        <v>101</v>
      </c>
      <c r="B5295" t="s">
        <v>77</v>
      </c>
      <c r="C5295" t="s">
        <v>95</v>
      </c>
      <c r="D5295" s="45">
        <v>243062</v>
      </c>
      <c r="E5295" t="s">
        <v>104</v>
      </c>
      <c r="F5295" s="45">
        <v>4112701</v>
      </c>
      <c r="G5295" t="s">
        <v>107</v>
      </c>
      <c r="H5295" s="45">
        <v>134191</v>
      </c>
      <c r="I5295" t="e">
        <f ca="1">_xlfn.XLOOKUP(Tableau1[[#This Row],[No. Sous-service]],DONNÉES!F:F,DONNÉES!H:H,FALSE,0,1)</f>
        <v>#NAME?</v>
      </c>
      <c r="J5295" t="e">
        <f ca="1">_xlfn.XLOOKUP(Tableau1[[#This Row],[No. Sous-service]],DONNÉES!F:F,DONNÉES!I:I,FALSE,0,1)</f>
        <v>#NAME?</v>
      </c>
    </row>
    <row r="5296" spans="1:10" x14ac:dyDescent="0.25">
      <c r="A5296" t="s">
        <v>101</v>
      </c>
      <c r="B5296" t="s">
        <v>77</v>
      </c>
      <c r="C5296" t="s">
        <v>95</v>
      </c>
      <c r="D5296" s="45">
        <v>243062</v>
      </c>
      <c r="E5296" t="s">
        <v>104</v>
      </c>
      <c r="F5296" s="45">
        <v>4112701</v>
      </c>
      <c r="G5296" t="s">
        <v>107</v>
      </c>
      <c r="H5296" s="45">
        <v>134201</v>
      </c>
      <c r="I5296" t="e">
        <f ca="1">_xlfn.XLOOKUP(Tableau1[[#This Row],[No. Sous-service]],DONNÉES!F:F,DONNÉES!H:H,FALSE,0,1)</f>
        <v>#NAME?</v>
      </c>
      <c r="J5296" t="e">
        <f ca="1">_xlfn.XLOOKUP(Tableau1[[#This Row],[No. Sous-service]],DONNÉES!F:F,DONNÉES!I:I,FALSE,0,1)</f>
        <v>#NAME?</v>
      </c>
    </row>
    <row r="5297" spans="1:10" x14ac:dyDescent="0.25">
      <c r="A5297" t="s">
        <v>94</v>
      </c>
      <c r="B5297" t="s">
        <v>77</v>
      </c>
      <c r="C5297" t="s">
        <v>95</v>
      </c>
      <c r="D5297" s="45">
        <v>243062</v>
      </c>
      <c r="E5297" t="s">
        <v>104</v>
      </c>
      <c r="F5297" s="45">
        <v>4112802</v>
      </c>
      <c r="G5297" t="s">
        <v>115</v>
      </c>
      <c r="H5297" s="45">
        <v>352015</v>
      </c>
      <c r="I5297" t="e">
        <f ca="1">_xlfn.XLOOKUP(Tableau1[[#This Row],[No. Sous-service]],DONNÉES!F:F,DONNÉES!H:H,FALSE,0,1)</f>
        <v>#NAME?</v>
      </c>
      <c r="J5297" t="e">
        <f ca="1">_xlfn.XLOOKUP(Tableau1[[#This Row],[No. Sous-service]],DONNÉES!F:F,DONNÉES!I:I,FALSE,0,1)</f>
        <v>#NAME?</v>
      </c>
    </row>
    <row r="5298" spans="1:10" x14ac:dyDescent="0.25">
      <c r="A5298" t="s">
        <v>94</v>
      </c>
      <c r="B5298" t="s">
        <v>77</v>
      </c>
      <c r="C5298" t="s">
        <v>95</v>
      </c>
      <c r="D5298" s="45">
        <v>243062</v>
      </c>
      <c r="E5298" t="s">
        <v>104</v>
      </c>
      <c r="F5298" s="45">
        <v>4112802</v>
      </c>
      <c r="G5298" t="s">
        <v>115</v>
      </c>
      <c r="H5298" s="45">
        <v>390223</v>
      </c>
      <c r="I5298" t="e">
        <f ca="1">_xlfn.XLOOKUP(Tableau1[[#This Row],[No. Sous-service]],DONNÉES!F:F,DONNÉES!H:H,FALSE,0,1)</f>
        <v>#NAME?</v>
      </c>
      <c r="J5298" t="e">
        <f ca="1">_xlfn.XLOOKUP(Tableau1[[#This Row],[No. Sous-service]],DONNÉES!F:F,DONNÉES!I:I,FALSE,0,1)</f>
        <v>#NAME?</v>
      </c>
    </row>
    <row r="5299" spans="1:10" x14ac:dyDescent="0.25">
      <c r="A5299" t="s">
        <v>101</v>
      </c>
      <c r="B5299" t="s">
        <v>77</v>
      </c>
      <c r="C5299" t="s">
        <v>95</v>
      </c>
      <c r="D5299" s="45">
        <v>243062</v>
      </c>
      <c r="E5299" t="s">
        <v>104</v>
      </c>
      <c r="F5299" s="45">
        <v>4112802</v>
      </c>
      <c r="G5299" t="s">
        <v>115</v>
      </c>
      <c r="H5299" s="45">
        <v>441009</v>
      </c>
      <c r="I5299" t="e">
        <f ca="1">_xlfn.XLOOKUP(Tableau1[[#This Row],[No. Sous-service]],DONNÉES!F:F,DONNÉES!H:H,FALSE,0,1)</f>
        <v>#NAME?</v>
      </c>
      <c r="J5299" t="e">
        <f ca="1">_xlfn.XLOOKUP(Tableau1[[#This Row],[No. Sous-service]],DONNÉES!F:F,DONNÉES!I:I,FALSE,0,1)</f>
        <v>#NAME?</v>
      </c>
    </row>
    <row r="5300" spans="1:10" x14ac:dyDescent="0.25">
      <c r="A5300" t="s">
        <v>94</v>
      </c>
      <c r="B5300" t="s">
        <v>77</v>
      </c>
      <c r="C5300" t="s">
        <v>95</v>
      </c>
      <c r="D5300" s="45">
        <v>243062</v>
      </c>
      <c r="E5300" t="s">
        <v>104</v>
      </c>
      <c r="F5300" s="45">
        <v>4112802</v>
      </c>
      <c r="G5300" t="s">
        <v>115</v>
      </c>
      <c r="H5300" s="45">
        <v>112049</v>
      </c>
      <c r="I5300" t="e">
        <f ca="1">_xlfn.XLOOKUP(Tableau1[[#This Row],[No. Sous-service]],DONNÉES!F:F,DONNÉES!H:H,FALSE,0,1)</f>
        <v>#NAME?</v>
      </c>
      <c r="J5300" t="e">
        <f ca="1">_xlfn.XLOOKUP(Tableau1[[#This Row],[No. Sous-service]],DONNÉES!F:F,DONNÉES!I:I,FALSE,0,1)</f>
        <v>#NAME?</v>
      </c>
    </row>
    <row r="5301" spans="1:10" x14ac:dyDescent="0.25">
      <c r="A5301" t="s">
        <v>94</v>
      </c>
      <c r="B5301" t="s">
        <v>77</v>
      </c>
      <c r="C5301" t="s">
        <v>95</v>
      </c>
      <c r="D5301" s="45">
        <v>243062</v>
      </c>
      <c r="E5301" t="s">
        <v>104</v>
      </c>
      <c r="F5301" s="45">
        <v>4112802</v>
      </c>
      <c r="G5301" t="s">
        <v>115</v>
      </c>
      <c r="H5301" s="45">
        <v>808064</v>
      </c>
      <c r="I5301" t="e">
        <f ca="1">_xlfn.XLOOKUP(Tableau1[[#This Row],[No. Sous-service]],DONNÉES!F:F,DONNÉES!H:H,FALSE,0,1)</f>
        <v>#NAME?</v>
      </c>
      <c r="J5301" t="e">
        <f ca="1">_xlfn.XLOOKUP(Tableau1[[#This Row],[No. Sous-service]],DONNÉES!F:F,DONNÉES!I:I,FALSE,0,1)</f>
        <v>#NAME?</v>
      </c>
    </row>
    <row r="5302" spans="1:10" x14ac:dyDescent="0.25">
      <c r="A5302" t="s">
        <v>94</v>
      </c>
      <c r="B5302" t="s">
        <v>77</v>
      </c>
      <c r="C5302" t="s">
        <v>95</v>
      </c>
      <c r="D5302" s="45">
        <v>243062</v>
      </c>
      <c r="E5302" t="s">
        <v>104</v>
      </c>
      <c r="F5302" s="45">
        <v>4112802</v>
      </c>
      <c r="G5302" t="s">
        <v>115</v>
      </c>
      <c r="H5302" s="45">
        <v>134192</v>
      </c>
      <c r="I5302" t="e">
        <f ca="1">_xlfn.XLOOKUP(Tableau1[[#This Row],[No. Sous-service]],DONNÉES!F:F,DONNÉES!H:H,FALSE,0,1)</f>
        <v>#NAME?</v>
      </c>
      <c r="J5302" t="e">
        <f ca="1">_xlfn.XLOOKUP(Tableau1[[#This Row],[No. Sous-service]],DONNÉES!F:F,DONNÉES!I:I,FALSE,0,1)</f>
        <v>#NAME?</v>
      </c>
    </row>
    <row r="5303" spans="1:10" x14ac:dyDescent="0.25">
      <c r="A5303" t="s">
        <v>94</v>
      </c>
      <c r="B5303" t="s">
        <v>77</v>
      </c>
      <c r="C5303" t="s">
        <v>95</v>
      </c>
      <c r="D5303" s="45">
        <v>243062</v>
      </c>
      <c r="E5303" t="s">
        <v>104</v>
      </c>
      <c r="F5303" s="45">
        <v>4112802</v>
      </c>
      <c r="G5303" t="s">
        <v>115</v>
      </c>
      <c r="H5303" s="45">
        <v>134194</v>
      </c>
      <c r="I5303" t="e">
        <f ca="1">_xlfn.XLOOKUP(Tableau1[[#This Row],[No. Sous-service]],DONNÉES!F:F,DONNÉES!H:H,FALSE,0,1)</f>
        <v>#NAME?</v>
      </c>
      <c r="J5303" t="e">
        <f ca="1">_xlfn.XLOOKUP(Tableau1[[#This Row],[No. Sous-service]],DONNÉES!F:F,DONNÉES!I:I,FALSE,0,1)</f>
        <v>#NAME?</v>
      </c>
    </row>
    <row r="5304" spans="1:10" x14ac:dyDescent="0.25">
      <c r="A5304" t="s">
        <v>94</v>
      </c>
      <c r="B5304" t="s">
        <v>77</v>
      </c>
      <c r="C5304" t="s">
        <v>95</v>
      </c>
      <c r="D5304" s="45">
        <v>243062</v>
      </c>
      <c r="E5304" t="s">
        <v>104</v>
      </c>
      <c r="F5304" s="45">
        <v>4112802</v>
      </c>
      <c r="G5304" t="s">
        <v>115</v>
      </c>
      <c r="H5304" s="45">
        <v>134200</v>
      </c>
      <c r="I5304" t="e">
        <f ca="1">_xlfn.XLOOKUP(Tableau1[[#This Row],[No. Sous-service]],DONNÉES!F:F,DONNÉES!H:H,FALSE,0,1)</f>
        <v>#NAME?</v>
      </c>
      <c r="J5304" t="e">
        <f ca="1">_xlfn.XLOOKUP(Tableau1[[#This Row],[No. Sous-service]],DONNÉES!F:F,DONNÉES!I:I,FALSE,0,1)</f>
        <v>#NAME?</v>
      </c>
    </row>
    <row r="5305" spans="1:10" x14ac:dyDescent="0.25">
      <c r="A5305" t="s">
        <v>94</v>
      </c>
      <c r="B5305" t="s">
        <v>77</v>
      </c>
      <c r="C5305" t="s">
        <v>95</v>
      </c>
      <c r="D5305" s="45">
        <v>243062</v>
      </c>
      <c r="E5305" t="s">
        <v>104</v>
      </c>
      <c r="F5305" s="45">
        <v>4112802</v>
      </c>
      <c r="G5305" t="s">
        <v>115</v>
      </c>
      <c r="H5305" s="45">
        <v>134309</v>
      </c>
      <c r="I5305" t="e">
        <f ca="1">_xlfn.XLOOKUP(Tableau1[[#This Row],[No. Sous-service]],DONNÉES!F:F,DONNÉES!H:H,FALSE,0,1)</f>
        <v>#NAME?</v>
      </c>
      <c r="J5305" t="e">
        <f ca="1">_xlfn.XLOOKUP(Tableau1[[#This Row],[No. Sous-service]],DONNÉES!F:F,DONNÉES!I:I,FALSE,0,1)</f>
        <v>#NAME?</v>
      </c>
    </row>
    <row r="5306" spans="1:10" x14ac:dyDescent="0.25">
      <c r="A5306" t="s">
        <v>94</v>
      </c>
      <c r="B5306" t="s">
        <v>77</v>
      </c>
      <c r="C5306" t="s">
        <v>95</v>
      </c>
      <c r="D5306" s="45">
        <v>243062</v>
      </c>
      <c r="E5306" t="s">
        <v>104</v>
      </c>
      <c r="F5306" s="45">
        <v>4112802</v>
      </c>
      <c r="G5306" t="s">
        <v>115</v>
      </c>
      <c r="H5306" s="45">
        <v>351028</v>
      </c>
      <c r="I5306" t="e">
        <f ca="1">_xlfn.XLOOKUP(Tableau1[[#This Row],[No. Sous-service]],DONNÉES!F:F,DONNÉES!H:H,FALSE,0,1)</f>
        <v>#NAME?</v>
      </c>
      <c r="J5306" t="e">
        <f ca="1">_xlfn.XLOOKUP(Tableau1[[#This Row],[No. Sous-service]],DONNÉES!F:F,DONNÉES!I:I,FALSE,0,1)</f>
        <v>#NAME?</v>
      </c>
    </row>
    <row r="5307" spans="1:10" x14ac:dyDescent="0.25">
      <c r="A5307" t="s">
        <v>94</v>
      </c>
      <c r="B5307" t="s">
        <v>77</v>
      </c>
      <c r="C5307" t="s">
        <v>95</v>
      </c>
      <c r="D5307" s="45">
        <v>243063</v>
      </c>
      <c r="E5307" t="s">
        <v>96</v>
      </c>
      <c r="F5307" s="45">
        <v>4112101</v>
      </c>
      <c r="G5307" t="s">
        <v>97</v>
      </c>
      <c r="H5307" s="45">
        <v>600389</v>
      </c>
      <c r="I5307" t="e">
        <f ca="1">_xlfn.XLOOKUP(Tableau1[[#This Row],[No. Sous-service]],DONNÉES!F:F,DONNÉES!H:H,FALSE,0,1)</f>
        <v>#NAME?</v>
      </c>
      <c r="J5307" t="e">
        <f ca="1">_xlfn.XLOOKUP(Tableau1[[#This Row],[No. Sous-service]],DONNÉES!F:F,DONNÉES!I:I,FALSE,0,1)</f>
        <v>#NAME?</v>
      </c>
    </row>
    <row r="5308" spans="1:10" x14ac:dyDescent="0.25">
      <c r="A5308" t="s">
        <v>100</v>
      </c>
      <c r="B5308" t="s">
        <v>77</v>
      </c>
      <c r="C5308" t="s">
        <v>95</v>
      </c>
      <c r="D5308" s="45">
        <v>243063</v>
      </c>
      <c r="E5308" t="s">
        <v>96</v>
      </c>
      <c r="F5308" s="45">
        <v>4112101</v>
      </c>
      <c r="G5308" t="s">
        <v>97</v>
      </c>
      <c r="H5308" s="45">
        <v>112900</v>
      </c>
      <c r="I5308" t="e">
        <f ca="1">_xlfn.XLOOKUP(Tableau1[[#This Row],[No. Sous-service]],DONNÉES!F:F,DONNÉES!H:H,FALSE,0,1)</f>
        <v>#NAME?</v>
      </c>
      <c r="J5308" t="e">
        <f ca="1">_xlfn.XLOOKUP(Tableau1[[#This Row],[No. Sous-service]],DONNÉES!F:F,DONNÉES!I:I,FALSE,0,1)</f>
        <v>#NAME?</v>
      </c>
    </row>
    <row r="5309" spans="1:10" x14ac:dyDescent="0.25">
      <c r="A5309" t="s">
        <v>94</v>
      </c>
      <c r="B5309" t="s">
        <v>77</v>
      </c>
      <c r="C5309" t="s">
        <v>95</v>
      </c>
      <c r="D5309" s="45">
        <v>243063</v>
      </c>
      <c r="E5309" t="s">
        <v>96</v>
      </c>
      <c r="F5309" s="45">
        <v>4112101</v>
      </c>
      <c r="G5309" t="s">
        <v>97</v>
      </c>
      <c r="H5309" s="45">
        <v>390243</v>
      </c>
      <c r="I5309" t="e">
        <f ca="1">_xlfn.XLOOKUP(Tableau1[[#This Row],[No. Sous-service]],DONNÉES!F:F,DONNÉES!H:H,FALSE,0,1)</f>
        <v>#NAME?</v>
      </c>
      <c r="J5309" t="e">
        <f ca="1">_xlfn.XLOOKUP(Tableau1[[#This Row],[No. Sous-service]],DONNÉES!F:F,DONNÉES!I:I,FALSE,0,1)</f>
        <v>#NAME?</v>
      </c>
    </row>
    <row r="5310" spans="1:10" x14ac:dyDescent="0.25">
      <c r="A5310" t="s">
        <v>126</v>
      </c>
      <c r="B5310" t="s">
        <v>77</v>
      </c>
      <c r="C5310" t="s">
        <v>95</v>
      </c>
      <c r="D5310" s="45">
        <v>243064</v>
      </c>
      <c r="E5310" t="s">
        <v>102</v>
      </c>
      <c r="F5310" s="45">
        <v>6513802</v>
      </c>
      <c r="G5310" t="s">
        <v>858</v>
      </c>
      <c r="H5310" s="45">
        <v>427481</v>
      </c>
      <c r="I5310" t="e">
        <f ca="1">_xlfn.XLOOKUP(Tableau1[[#This Row],[No. Sous-service]],DONNÉES!F:F,DONNÉES!H:H,FALSE,0,1)</f>
        <v>#NAME?</v>
      </c>
      <c r="J5310" t="e">
        <f ca="1">_xlfn.XLOOKUP(Tableau1[[#This Row],[No. Sous-service]],DONNÉES!F:F,DONNÉES!I:I,FALSE,0,1)</f>
        <v>#NAME?</v>
      </c>
    </row>
    <row r="5311" spans="1:10" x14ac:dyDescent="0.25">
      <c r="A5311" t="s">
        <v>126</v>
      </c>
      <c r="B5311" t="s">
        <v>77</v>
      </c>
      <c r="C5311" t="s">
        <v>95</v>
      </c>
      <c r="D5311" s="45">
        <v>243064</v>
      </c>
      <c r="E5311" t="s">
        <v>102</v>
      </c>
      <c r="F5311" s="45">
        <v>6513802</v>
      </c>
      <c r="G5311" t="s">
        <v>858</v>
      </c>
      <c r="H5311" s="45">
        <v>320317</v>
      </c>
      <c r="I5311" t="e">
        <f ca="1">_xlfn.XLOOKUP(Tableau1[[#This Row],[No. Sous-service]],DONNÉES!F:F,DONNÉES!H:H,FALSE,0,1)</f>
        <v>#NAME?</v>
      </c>
      <c r="J5311" t="e">
        <f ca="1">_xlfn.XLOOKUP(Tableau1[[#This Row],[No. Sous-service]],DONNÉES!F:F,DONNÉES!I:I,FALSE,0,1)</f>
        <v>#NAME?</v>
      </c>
    </row>
    <row r="5312" spans="1:10" x14ac:dyDescent="0.25">
      <c r="A5312" t="s">
        <v>126</v>
      </c>
      <c r="B5312" t="s">
        <v>77</v>
      </c>
      <c r="C5312" t="s">
        <v>95</v>
      </c>
      <c r="D5312" s="45">
        <v>243064</v>
      </c>
      <c r="E5312" t="s">
        <v>102</v>
      </c>
      <c r="F5312" s="45">
        <v>6513802</v>
      </c>
      <c r="G5312" t="s">
        <v>858</v>
      </c>
      <c r="H5312" s="45">
        <v>350351</v>
      </c>
      <c r="I5312" t="e">
        <f ca="1">_xlfn.XLOOKUP(Tableau1[[#This Row],[No. Sous-service]],DONNÉES!F:F,DONNÉES!H:H,FALSE,0,1)</f>
        <v>#NAME?</v>
      </c>
      <c r="J5312" t="e">
        <f ca="1">_xlfn.XLOOKUP(Tableau1[[#This Row],[No. Sous-service]],DONNÉES!F:F,DONNÉES!I:I,FALSE,0,1)</f>
        <v>#NAME?</v>
      </c>
    </row>
    <row r="5313" spans="1:10" x14ac:dyDescent="0.25">
      <c r="A5313" t="s">
        <v>126</v>
      </c>
      <c r="B5313" t="s">
        <v>77</v>
      </c>
      <c r="C5313" t="s">
        <v>95</v>
      </c>
      <c r="D5313" s="45">
        <v>243064</v>
      </c>
      <c r="E5313" t="s">
        <v>102</v>
      </c>
      <c r="F5313" s="45">
        <v>6513802</v>
      </c>
      <c r="G5313" t="s">
        <v>858</v>
      </c>
      <c r="H5313" s="45">
        <v>351078</v>
      </c>
      <c r="I5313" t="e">
        <f ca="1">_xlfn.XLOOKUP(Tableau1[[#This Row],[No. Sous-service]],DONNÉES!F:F,DONNÉES!H:H,FALSE,0,1)</f>
        <v>#NAME?</v>
      </c>
      <c r="J5313" t="e">
        <f ca="1">_xlfn.XLOOKUP(Tableau1[[#This Row],[No. Sous-service]],DONNÉES!F:F,DONNÉES!I:I,FALSE,0,1)</f>
        <v>#NAME?</v>
      </c>
    </row>
    <row r="5314" spans="1:10" x14ac:dyDescent="0.25">
      <c r="A5314" t="s">
        <v>126</v>
      </c>
      <c r="B5314" t="s">
        <v>77</v>
      </c>
      <c r="C5314" t="s">
        <v>95</v>
      </c>
      <c r="D5314" s="45">
        <v>243064</v>
      </c>
      <c r="E5314" t="s">
        <v>102</v>
      </c>
      <c r="F5314" s="45">
        <v>6513802</v>
      </c>
      <c r="G5314" t="s">
        <v>858</v>
      </c>
      <c r="H5314" s="45">
        <v>352076</v>
      </c>
      <c r="I5314" t="e">
        <f ca="1">_xlfn.XLOOKUP(Tableau1[[#This Row],[No. Sous-service]],DONNÉES!F:F,DONNÉES!H:H,FALSE,0,1)</f>
        <v>#NAME?</v>
      </c>
      <c r="J5314" t="e">
        <f ca="1">_xlfn.XLOOKUP(Tableau1[[#This Row],[No. Sous-service]],DONNÉES!F:F,DONNÉES!I:I,FALSE,0,1)</f>
        <v>#NAME?</v>
      </c>
    </row>
    <row r="5315" spans="1:10" x14ac:dyDescent="0.25">
      <c r="A5315" t="s">
        <v>126</v>
      </c>
      <c r="B5315" t="s">
        <v>77</v>
      </c>
      <c r="C5315" t="s">
        <v>95</v>
      </c>
      <c r="D5315" s="45">
        <v>243064</v>
      </c>
      <c r="E5315" t="s">
        <v>102</v>
      </c>
      <c r="F5315" s="45">
        <v>6513802</v>
      </c>
      <c r="G5315" t="s">
        <v>858</v>
      </c>
      <c r="H5315" s="45">
        <v>352082</v>
      </c>
      <c r="I5315" t="e">
        <f ca="1">_xlfn.XLOOKUP(Tableau1[[#This Row],[No. Sous-service]],DONNÉES!F:F,DONNÉES!H:H,FALSE,0,1)</f>
        <v>#NAME?</v>
      </c>
      <c r="J5315" t="e">
        <f ca="1">_xlfn.XLOOKUP(Tableau1[[#This Row],[No. Sous-service]],DONNÉES!F:F,DONNÉES!I:I,FALSE,0,1)</f>
        <v>#NAME?</v>
      </c>
    </row>
    <row r="5316" spans="1:10" x14ac:dyDescent="0.25">
      <c r="A5316" t="s">
        <v>126</v>
      </c>
      <c r="B5316" t="s">
        <v>77</v>
      </c>
      <c r="C5316" t="s">
        <v>95</v>
      </c>
      <c r="D5316" s="45">
        <v>243064</v>
      </c>
      <c r="E5316" t="s">
        <v>102</v>
      </c>
      <c r="F5316" s="45">
        <v>6513802</v>
      </c>
      <c r="G5316" t="s">
        <v>858</v>
      </c>
      <c r="H5316" s="45">
        <v>352090</v>
      </c>
      <c r="I5316" t="e">
        <f ca="1">_xlfn.XLOOKUP(Tableau1[[#This Row],[No. Sous-service]],DONNÉES!F:F,DONNÉES!H:H,FALSE,0,1)</f>
        <v>#NAME?</v>
      </c>
      <c r="J5316" t="e">
        <f ca="1">_xlfn.XLOOKUP(Tableau1[[#This Row],[No. Sous-service]],DONNÉES!F:F,DONNÉES!I:I,FALSE,0,1)</f>
        <v>#NAME?</v>
      </c>
    </row>
    <row r="5317" spans="1:10" x14ac:dyDescent="0.25">
      <c r="A5317" t="s">
        <v>126</v>
      </c>
      <c r="B5317" t="s">
        <v>77</v>
      </c>
      <c r="C5317" t="s">
        <v>95</v>
      </c>
      <c r="D5317" s="45">
        <v>243064</v>
      </c>
      <c r="E5317" t="s">
        <v>102</v>
      </c>
      <c r="F5317" s="45">
        <v>6513802</v>
      </c>
      <c r="G5317" t="s">
        <v>858</v>
      </c>
      <c r="H5317" s="45">
        <v>361087</v>
      </c>
      <c r="I5317" t="e">
        <f ca="1">_xlfn.XLOOKUP(Tableau1[[#This Row],[No. Sous-service]],DONNÉES!F:F,DONNÉES!H:H,FALSE,0,1)</f>
        <v>#NAME?</v>
      </c>
      <c r="J5317" t="e">
        <f ca="1">_xlfn.XLOOKUP(Tableau1[[#This Row],[No. Sous-service]],DONNÉES!F:F,DONNÉES!I:I,FALSE,0,1)</f>
        <v>#NAME?</v>
      </c>
    </row>
    <row r="5318" spans="1:10" x14ac:dyDescent="0.25">
      <c r="A5318" t="s">
        <v>126</v>
      </c>
      <c r="B5318" t="s">
        <v>77</v>
      </c>
      <c r="C5318" t="s">
        <v>95</v>
      </c>
      <c r="D5318" s="45">
        <v>243064</v>
      </c>
      <c r="E5318" t="s">
        <v>102</v>
      </c>
      <c r="F5318" s="45">
        <v>6513802</v>
      </c>
      <c r="G5318" t="s">
        <v>858</v>
      </c>
      <c r="H5318" s="45">
        <v>361090</v>
      </c>
      <c r="I5318" t="e">
        <f ca="1">_xlfn.XLOOKUP(Tableau1[[#This Row],[No. Sous-service]],DONNÉES!F:F,DONNÉES!H:H,FALSE,0,1)</f>
        <v>#NAME?</v>
      </c>
      <c r="J5318" t="e">
        <f ca="1">_xlfn.XLOOKUP(Tableau1[[#This Row],[No. Sous-service]],DONNÉES!F:F,DONNÉES!I:I,FALSE,0,1)</f>
        <v>#NAME?</v>
      </c>
    </row>
    <row r="5319" spans="1:10" x14ac:dyDescent="0.25">
      <c r="A5319" t="s">
        <v>126</v>
      </c>
      <c r="B5319" t="s">
        <v>77</v>
      </c>
      <c r="C5319" t="s">
        <v>95</v>
      </c>
      <c r="D5319" s="45">
        <v>243064</v>
      </c>
      <c r="E5319" t="s">
        <v>102</v>
      </c>
      <c r="F5319" s="45">
        <v>6513802</v>
      </c>
      <c r="G5319" t="s">
        <v>858</v>
      </c>
      <c r="H5319" s="45">
        <v>390216</v>
      </c>
      <c r="I5319" t="e">
        <f ca="1">_xlfn.XLOOKUP(Tableau1[[#This Row],[No. Sous-service]],DONNÉES!F:F,DONNÉES!H:H,FALSE,0,1)</f>
        <v>#NAME?</v>
      </c>
      <c r="J5319" t="e">
        <f ca="1">_xlfn.XLOOKUP(Tableau1[[#This Row],[No. Sous-service]],DONNÉES!F:F,DONNÉES!I:I,FALSE,0,1)</f>
        <v>#NAME?</v>
      </c>
    </row>
    <row r="5320" spans="1:10" x14ac:dyDescent="0.25">
      <c r="A5320" t="s">
        <v>126</v>
      </c>
      <c r="B5320" t="s">
        <v>77</v>
      </c>
      <c r="C5320" t="s">
        <v>95</v>
      </c>
      <c r="D5320" s="45">
        <v>243064</v>
      </c>
      <c r="E5320" t="s">
        <v>102</v>
      </c>
      <c r="F5320" s="45">
        <v>6513802</v>
      </c>
      <c r="G5320" t="s">
        <v>858</v>
      </c>
      <c r="H5320" s="45">
        <v>390220</v>
      </c>
      <c r="I5320" t="e">
        <f ca="1">_xlfn.XLOOKUP(Tableau1[[#This Row],[No. Sous-service]],DONNÉES!F:F,DONNÉES!H:H,FALSE,0,1)</f>
        <v>#NAME?</v>
      </c>
      <c r="J5320" t="e">
        <f ca="1">_xlfn.XLOOKUP(Tableau1[[#This Row],[No. Sous-service]],DONNÉES!F:F,DONNÉES!I:I,FALSE,0,1)</f>
        <v>#NAME?</v>
      </c>
    </row>
    <row r="5321" spans="1:10" x14ac:dyDescent="0.25">
      <c r="A5321" t="s">
        <v>126</v>
      </c>
      <c r="B5321" t="s">
        <v>77</v>
      </c>
      <c r="C5321" t="s">
        <v>95</v>
      </c>
      <c r="D5321" s="45">
        <v>243064</v>
      </c>
      <c r="E5321" t="s">
        <v>102</v>
      </c>
      <c r="F5321" s="45">
        <v>6513802</v>
      </c>
      <c r="G5321" t="s">
        <v>858</v>
      </c>
      <c r="H5321" s="45">
        <v>390221</v>
      </c>
      <c r="I5321" t="e">
        <f ca="1">_xlfn.XLOOKUP(Tableau1[[#This Row],[No. Sous-service]],DONNÉES!F:F,DONNÉES!H:H,FALSE,0,1)</f>
        <v>#NAME?</v>
      </c>
      <c r="J5321" t="e">
        <f ca="1">_xlfn.XLOOKUP(Tableau1[[#This Row],[No. Sous-service]],DONNÉES!F:F,DONNÉES!I:I,FALSE,0,1)</f>
        <v>#NAME?</v>
      </c>
    </row>
    <row r="5322" spans="1:10" x14ac:dyDescent="0.25">
      <c r="A5322" t="s">
        <v>126</v>
      </c>
      <c r="B5322" t="s">
        <v>77</v>
      </c>
      <c r="C5322" t="s">
        <v>95</v>
      </c>
      <c r="D5322" s="45">
        <v>243064</v>
      </c>
      <c r="E5322" t="s">
        <v>102</v>
      </c>
      <c r="F5322" s="45">
        <v>6513802</v>
      </c>
      <c r="G5322" t="s">
        <v>858</v>
      </c>
      <c r="H5322" s="45">
        <v>390249</v>
      </c>
      <c r="I5322" t="e">
        <f ca="1">_xlfn.XLOOKUP(Tableau1[[#This Row],[No. Sous-service]],DONNÉES!F:F,DONNÉES!H:H,FALSE,0,1)</f>
        <v>#NAME?</v>
      </c>
      <c r="J5322" t="e">
        <f ca="1">_xlfn.XLOOKUP(Tableau1[[#This Row],[No. Sous-service]],DONNÉES!F:F,DONNÉES!I:I,FALSE,0,1)</f>
        <v>#NAME?</v>
      </c>
    </row>
    <row r="5323" spans="1:10" x14ac:dyDescent="0.25">
      <c r="A5323" t="s">
        <v>126</v>
      </c>
      <c r="B5323" t="s">
        <v>77</v>
      </c>
      <c r="C5323" t="s">
        <v>95</v>
      </c>
      <c r="D5323" s="45">
        <v>243064</v>
      </c>
      <c r="E5323" t="s">
        <v>102</v>
      </c>
      <c r="F5323" s="45">
        <v>6513802</v>
      </c>
      <c r="G5323" t="s">
        <v>858</v>
      </c>
      <c r="H5323" s="45">
        <v>390263</v>
      </c>
      <c r="I5323" t="e">
        <f ca="1">_xlfn.XLOOKUP(Tableau1[[#This Row],[No. Sous-service]],DONNÉES!F:F,DONNÉES!H:H,FALSE,0,1)</f>
        <v>#NAME?</v>
      </c>
      <c r="J5323" t="e">
        <f ca="1">_xlfn.XLOOKUP(Tableau1[[#This Row],[No. Sous-service]],DONNÉES!F:F,DONNÉES!I:I,FALSE,0,1)</f>
        <v>#NAME?</v>
      </c>
    </row>
    <row r="5324" spans="1:10" x14ac:dyDescent="0.25">
      <c r="A5324" t="s">
        <v>126</v>
      </c>
      <c r="B5324" t="s">
        <v>77</v>
      </c>
      <c r="C5324" t="s">
        <v>95</v>
      </c>
      <c r="D5324" s="45">
        <v>243064</v>
      </c>
      <c r="E5324" t="s">
        <v>102</v>
      </c>
      <c r="F5324" s="45">
        <v>6513802</v>
      </c>
      <c r="G5324" t="s">
        <v>858</v>
      </c>
      <c r="H5324" s="45">
        <v>441031</v>
      </c>
      <c r="I5324" t="e">
        <f ca="1">_xlfn.XLOOKUP(Tableau1[[#This Row],[No. Sous-service]],DONNÉES!F:F,DONNÉES!H:H,FALSE,0,1)</f>
        <v>#NAME?</v>
      </c>
      <c r="J5324" t="e">
        <f ca="1">_xlfn.XLOOKUP(Tableau1[[#This Row],[No. Sous-service]],DONNÉES!F:F,DONNÉES!I:I,FALSE,0,1)</f>
        <v>#NAME?</v>
      </c>
    </row>
    <row r="5325" spans="1:10" x14ac:dyDescent="0.25">
      <c r="A5325" t="s">
        <v>126</v>
      </c>
      <c r="B5325" t="s">
        <v>77</v>
      </c>
      <c r="C5325" t="s">
        <v>95</v>
      </c>
      <c r="D5325" s="45">
        <v>243064</v>
      </c>
      <c r="E5325" t="s">
        <v>102</v>
      </c>
      <c r="F5325" s="45">
        <v>6513802</v>
      </c>
      <c r="G5325" t="s">
        <v>858</v>
      </c>
      <c r="H5325" s="45">
        <v>112012</v>
      </c>
      <c r="I5325" t="e">
        <f ca="1">_xlfn.XLOOKUP(Tableau1[[#This Row],[No. Sous-service]],DONNÉES!F:F,DONNÉES!H:H,FALSE,0,1)</f>
        <v>#NAME?</v>
      </c>
      <c r="J5325" t="e">
        <f ca="1">_xlfn.XLOOKUP(Tableau1[[#This Row],[No. Sous-service]],DONNÉES!F:F,DONNÉES!I:I,FALSE,0,1)</f>
        <v>#NAME?</v>
      </c>
    </row>
    <row r="5326" spans="1:10" x14ac:dyDescent="0.25">
      <c r="A5326" t="s">
        <v>126</v>
      </c>
      <c r="B5326" t="s">
        <v>77</v>
      </c>
      <c r="C5326" t="s">
        <v>95</v>
      </c>
      <c r="D5326" s="45">
        <v>243064</v>
      </c>
      <c r="E5326" t="s">
        <v>102</v>
      </c>
      <c r="F5326" s="45">
        <v>6513802</v>
      </c>
      <c r="G5326" t="s">
        <v>858</v>
      </c>
      <c r="H5326" s="45">
        <v>132409</v>
      </c>
      <c r="I5326" t="e">
        <f ca="1">_xlfn.XLOOKUP(Tableau1[[#This Row],[No. Sous-service]],DONNÉES!F:F,DONNÉES!H:H,FALSE,0,1)</f>
        <v>#NAME?</v>
      </c>
      <c r="J5326" t="e">
        <f ca="1">_xlfn.XLOOKUP(Tableau1[[#This Row],[No. Sous-service]],DONNÉES!F:F,DONNÉES!I:I,FALSE,0,1)</f>
        <v>#NAME?</v>
      </c>
    </row>
    <row r="5327" spans="1:10" x14ac:dyDescent="0.25">
      <c r="A5327" t="s">
        <v>126</v>
      </c>
      <c r="B5327" t="s">
        <v>77</v>
      </c>
      <c r="C5327" t="s">
        <v>95</v>
      </c>
      <c r="D5327" s="45">
        <v>243064</v>
      </c>
      <c r="E5327" t="s">
        <v>102</v>
      </c>
      <c r="F5327" s="45">
        <v>6513802</v>
      </c>
      <c r="G5327" t="s">
        <v>858</v>
      </c>
      <c r="H5327" s="45">
        <v>34680</v>
      </c>
      <c r="I5327" t="e">
        <f ca="1">_xlfn.XLOOKUP(Tableau1[[#This Row],[No. Sous-service]],DONNÉES!F:F,DONNÉES!H:H,FALSE,0,1)</f>
        <v>#NAME?</v>
      </c>
      <c r="J5327" t="e">
        <f ca="1">_xlfn.XLOOKUP(Tableau1[[#This Row],[No. Sous-service]],DONNÉES!F:F,DONNÉES!I:I,FALSE,0,1)</f>
        <v>#NAME?</v>
      </c>
    </row>
    <row r="5328" spans="1:10" x14ac:dyDescent="0.25">
      <c r="A5328" t="s">
        <v>126</v>
      </c>
      <c r="B5328" t="s">
        <v>77</v>
      </c>
      <c r="C5328" t="s">
        <v>95</v>
      </c>
      <c r="D5328" s="45">
        <v>243064</v>
      </c>
      <c r="E5328" t="s">
        <v>102</v>
      </c>
      <c r="F5328" s="45">
        <v>6513802</v>
      </c>
      <c r="G5328" t="s">
        <v>858</v>
      </c>
      <c r="H5328" s="45">
        <v>351066</v>
      </c>
      <c r="I5328" t="e">
        <f ca="1">_xlfn.XLOOKUP(Tableau1[[#This Row],[No. Sous-service]],DONNÉES!F:F,DONNÉES!H:H,FALSE,0,1)</f>
        <v>#NAME?</v>
      </c>
      <c r="J5328" t="e">
        <f ca="1">_xlfn.XLOOKUP(Tableau1[[#This Row],[No. Sous-service]],DONNÉES!F:F,DONNÉES!I:I,FALSE,0,1)</f>
        <v>#NAME?</v>
      </c>
    </row>
    <row r="5329" spans="1:10" x14ac:dyDescent="0.25">
      <c r="A5329" t="s">
        <v>126</v>
      </c>
      <c r="B5329" t="s">
        <v>77</v>
      </c>
      <c r="C5329" t="s">
        <v>95</v>
      </c>
      <c r="D5329" s="45">
        <v>243064</v>
      </c>
      <c r="E5329" t="s">
        <v>102</v>
      </c>
      <c r="F5329" s="45">
        <v>6513802</v>
      </c>
      <c r="G5329" t="s">
        <v>858</v>
      </c>
      <c r="H5329" s="45">
        <v>557230</v>
      </c>
      <c r="I5329" t="e">
        <f ca="1">_xlfn.XLOOKUP(Tableau1[[#This Row],[No. Sous-service]],DONNÉES!F:F,DONNÉES!H:H,FALSE,0,1)</f>
        <v>#NAME?</v>
      </c>
      <c r="J5329" t="e">
        <f ca="1">_xlfn.XLOOKUP(Tableau1[[#This Row],[No. Sous-service]],DONNÉES!F:F,DONNÉES!I:I,FALSE,0,1)</f>
        <v>#NAME?</v>
      </c>
    </row>
    <row r="5330" spans="1:10" x14ac:dyDescent="0.25">
      <c r="A5330" t="s">
        <v>101</v>
      </c>
      <c r="B5330" t="s">
        <v>77</v>
      </c>
      <c r="C5330" t="s">
        <v>95</v>
      </c>
      <c r="D5330" s="45">
        <v>243064</v>
      </c>
      <c r="E5330" t="s">
        <v>102</v>
      </c>
      <c r="F5330" s="45">
        <v>4112102</v>
      </c>
      <c r="G5330" t="s">
        <v>103</v>
      </c>
      <c r="H5330" s="45">
        <v>240005</v>
      </c>
      <c r="I5330" t="e">
        <f ca="1">_xlfn.XLOOKUP(Tableau1[[#This Row],[No. Sous-service]],DONNÉES!F:F,DONNÉES!H:H,FALSE,0,1)</f>
        <v>#NAME?</v>
      </c>
      <c r="J5330" t="e">
        <f ca="1">_xlfn.XLOOKUP(Tableau1[[#This Row],[No. Sous-service]],DONNÉES!F:F,DONNÉES!I:I,FALSE,0,1)</f>
        <v>#NAME?</v>
      </c>
    </row>
    <row r="5331" spans="1:10" x14ac:dyDescent="0.25">
      <c r="A5331" t="s">
        <v>101</v>
      </c>
      <c r="B5331" t="s">
        <v>77</v>
      </c>
      <c r="C5331" t="s">
        <v>95</v>
      </c>
      <c r="D5331" s="45">
        <v>243064</v>
      </c>
      <c r="E5331" t="s">
        <v>102</v>
      </c>
      <c r="F5331" s="45">
        <v>4112102</v>
      </c>
      <c r="G5331" t="s">
        <v>103</v>
      </c>
      <c r="H5331" s="45">
        <v>880322</v>
      </c>
      <c r="I5331" t="e">
        <f ca="1">_xlfn.XLOOKUP(Tableau1[[#This Row],[No. Sous-service]],DONNÉES!F:F,DONNÉES!H:H,FALSE,0,1)</f>
        <v>#NAME?</v>
      </c>
      <c r="J5331" t="e">
        <f ca="1">_xlfn.XLOOKUP(Tableau1[[#This Row],[No. Sous-service]],DONNÉES!F:F,DONNÉES!I:I,FALSE,0,1)</f>
        <v>#NAME?</v>
      </c>
    </row>
    <row r="5332" spans="1:10" x14ac:dyDescent="0.25">
      <c r="A5332" t="s">
        <v>100</v>
      </c>
      <c r="B5332" t="s">
        <v>77</v>
      </c>
      <c r="C5332" t="s">
        <v>95</v>
      </c>
      <c r="D5332" s="45">
        <v>243064</v>
      </c>
      <c r="E5332" t="s">
        <v>102</v>
      </c>
      <c r="F5332" s="45">
        <v>6513604</v>
      </c>
      <c r="G5332" t="s">
        <v>856</v>
      </c>
      <c r="H5332" s="45">
        <v>361089</v>
      </c>
      <c r="I5332" t="e">
        <f ca="1">_xlfn.XLOOKUP(Tableau1[[#This Row],[No. Sous-service]],DONNÉES!F:F,DONNÉES!H:H,FALSE,0,1)</f>
        <v>#NAME?</v>
      </c>
      <c r="J5332" t="e">
        <f ca="1">_xlfn.XLOOKUP(Tableau1[[#This Row],[No. Sous-service]],DONNÉES!F:F,DONNÉES!I:I,FALSE,0,1)</f>
        <v>#NAME?</v>
      </c>
    </row>
    <row r="5333" spans="1:10" x14ac:dyDescent="0.25">
      <c r="A5333" t="s">
        <v>100</v>
      </c>
      <c r="B5333" t="s">
        <v>77</v>
      </c>
      <c r="C5333" t="s">
        <v>95</v>
      </c>
      <c r="D5333" s="45">
        <v>243064</v>
      </c>
      <c r="E5333" t="s">
        <v>102</v>
      </c>
      <c r="F5333" s="45">
        <v>6513604</v>
      </c>
      <c r="G5333" t="s">
        <v>856</v>
      </c>
      <c r="H5333" s="45">
        <v>431082</v>
      </c>
      <c r="I5333" t="e">
        <f ca="1">_xlfn.XLOOKUP(Tableau1[[#This Row],[No. Sous-service]],DONNÉES!F:F,DONNÉES!H:H,FALSE,0,1)</f>
        <v>#NAME?</v>
      </c>
      <c r="J5333" t="e">
        <f ca="1">_xlfn.XLOOKUP(Tableau1[[#This Row],[No. Sous-service]],DONNÉES!F:F,DONNÉES!I:I,FALSE,0,1)</f>
        <v>#NAME?</v>
      </c>
    </row>
    <row r="5334" spans="1:10" x14ac:dyDescent="0.25">
      <c r="A5334" t="s">
        <v>100</v>
      </c>
      <c r="B5334" t="s">
        <v>77</v>
      </c>
      <c r="C5334" t="s">
        <v>95</v>
      </c>
      <c r="D5334" s="45">
        <v>243064</v>
      </c>
      <c r="E5334" t="s">
        <v>102</v>
      </c>
      <c r="F5334" s="45">
        <v>6513604</v>
      </c>
      <c r="G5334" t="s">
        <v>856</v>
      </c>
      <c r="H5334" s="45">
        <v>600286</v>
      </c>
      <c r="I5334" t="e">
        <f ca="1">_xlfn.XLOOKUP(Tableau1[[#This Row],[No. Sous-service]],DONNÉES!F:F,DONNÉES!H:H,FALSE,0,1)</f>
        <v>#NAME?</v>
      </c>
      <c r="J5334" t="e">
        <f ca="1">_xlfn.XLOOKUP(Tableau1[[#This Row],[No. Sous-service]],DONNÉES!F:F,DONNÉES!I:I,FALSE,0,1)</f>
        <v>#NAME?</v>
      </c>
    </row>
    <row r="5335" spans="1:10" x14ac:dyDescent="0.25">
      <c r="A5335" t="s">
        <v>100</v>
      </c>
      <c r="B5335" t="s">
        <v>77</v>
      </c>
      <c r="C5335" t="s">
        <v>95</v>
      </c>
      <c r="D5335" s="45">
        <v>243064</v>
      </c>
      <c r="E5335" t="s">
        <v>102</v>
      </c>
      <c r="F5335" s="45">
        <v>6513604</v>
      </c>
      <c r="G5335" t="s">
        <v>856</v>
      </c>
      <c r="H5335" s="45">
        <v>600300</v>
      </c>
      <c r="I5335" t="e">
        <f ca="1">_xlfn.XLOOKUP(Tableau1[[#This Row],[No. Sous-service]],DONNÉES!F:F,DONNÉES!H:H,FALSE,0,1)</f>
        <v>#NAME?</v>
      </c>
      <c r="J5335" t="e">
        <f ca="1">_xlfn.XLOOKUP(Tableau1[[#This Row],[No. Sous-service]],DONNÉES!F:F,DONNÉES!I:I,FALSE,0,1)</f>
        <v>#NAME?</v>
      </c>
    </row>
    <row r="5336" spans="1:10" x14ac:dyDescent="0.25">
      <c r="A5336" t="s">
        <v>100</v>
      </c>
      <c r="B5336" t="s">
        <v>77</v>
      </c>
      <c r="C5336" t="s">
        <v>95</v>
      </c>
      <c r="D5336" s="45">
        <v>243064</v>
      </c>
      <c r="E5336" t="s">
        <v>102</v>
      </c>
      <c r="F5336" s="45">
        <v>6513604</v>
      </c>
      <c r="G5336" t="s">
        <v>856</v>
      </c>
      <c r="H5336" s="45">
        <v>600676</v>
      </c>
      <c r="I5336" t="e">
        <f ca="1">_xlfn.XLOOKUP(Tableau1[[#This Row],[No. Sous-service]],DONNÉES!F:F,DONNÉES!H:H,FALSE,0,1)</f>
        <v>#NAME?</v>
      </c>
      <c r="J5336" t="e">
        <f ca="1">_xlfn.XLOOKUP(Tableau1[[#This Row],[No. Sous-service]],DONNÉES!F:F,DONNÉES!I:I,FALSE,0,1)</f>
        <v>#NAME?</v>
      </c>
    </row>
    <row r="5337" spans="1:10" x14ac:dyDescent="0.25">
      <c r="A5337" t="s">
        <v>100</v>
      </c>
      <c r="B5337" t="s">
        <v>77</v>
      </c>
      <c r="C5337" t="s">
        <v>95</v>
      </c>
      <c r="D5337" s="45">
        <v>243064</v>
      </c>
      <c r="E5337" t="s">
        <v>102</v>
      </c>
      <c r="F5337" s="45">
        <v>6513604</v>
      </c>
      <c r="G5337" t="s">
        <v>856</v>
      </c>
      <c r="H5337" s="45">
        <v>600679</v>
      </c>
      <c r="I5337" t="e">
        <f ca="1">_xlfn.XLOOKUP(Tableau1[[#This Row],[No. Sous-service]],DONNÉES!F:F,DONNÉES!H:H,FALSE,0,1)</f>
        <v>#NAME?</v>
      </c>
      <c r="J5337" t="e">
        <f ca="1">_xlfn.XLOOKUP(Tableau1[[#This Row],[No. Sous-service]],DONNÉES!F:F,DONNÉES!I:I,FALSE,0,1)</f>
        <v>#NAME?</v>
      </c>
    </row>
    <row r="5338" spans="1:10" x14ac:dyDescent="0.25">
      <c r="A5338" t="s">
        <v>100</v>
      </c>
      <c r="B5338" t="s">
        <v>77</v>
      </c>
      <c r="C5338" t="s">
        <v>95</v>
      </c>
      <c r="D5338" s="45">
        <v>243064</v>
      </c>
      <c r="E5338" t="s">
        <v>102</v>
      </c>
      <c r="F5338" s="45">
        <v>6513604</v>
      </c>
      <c r="G5338" t="s">
        <v>856</v>
      </c>
      <c r="H5338" s="45">
        <v>600680</v>
      </c>
      <c r="I5338" t="e">
        <f ca="1">_xlfn.XLOOKUP(Tableau1[[#This Row],[No. Sous-service]],DONNÉES!F:F,DONNÉES!H:H,FALSE,0,1)</f>
        <v>#NAME?</v>
      </c>
      <c r="J5338" t="e">
        <f ca="1">_xlfn.XLOOKUP(Tableau1[[#This Row],[No. Sous-service]],DONNÉES!F:F,DONNÉES!I:I,FALSE,0,1)</f>
        <v>#NAME?</v>
      </c>
    </row>
    <row r="5339" spans="1:10" x14ac:dyDescent="0.25">
      <c r="A5339" t="s">
        <v>100</v>
      </c>
      <c r="B5339" t="s">
        <v>77</v>
      </c>
      <c r="C5339" t="s">
        <v>95</v>
      </c>
      <c r="D5339" s="45">
        <v>243064</v>
      </c>
      <c r="E5339" t="s">
        <v>102</v>
      </c>
      <c r="F5339" s="45">
        <v>6513604</v>
      </c>
      <c r="G5339" t="s">
        <v>856</v>
      </c>
      <c r="H5339" s="45">
        <v>600692</v>
      </c>
      <c r="I5339" t="e">
        <f ca="1">_xlfn.XLOOKUP(Tableau1[[#This Row],[No. Sous-service]],DONNÉES!F:F,DONNÉES!H:H,FALSE,0,1)</f>
        <v>#NAME?</v>
      </c>
      <c r="J5339" t="e">
        <f ca="1">_xlfn.XLOOKUP(Tableau1[[#This Row],[No. Sous-service]],DONNÉES!F:F,DONNÉES!I:I,FALSE,0,1)</f>
        <v>#NAME?</v>
      </c>
    </row>
    <row r="5340" spans="1:10" x14ac:dyDescent="0.25">
      <c r="A5340" t="s">
        <v>100</v>
      </c>
      <c r="B5340" t="s">
        <v>77</v>
      </c>
      <c r="C5340" t="s">
        <v>95</v>
      </c>
      <c r="D5340" s="45">
        <v>243064</v>
      </c>
      <c r="E5340" t="s">
        <v>102</v>
      </c>
      <c r="F5340" s="45">
        <v>6513604</v>
      </c>
      <c r="G5340" t="s">
        <v>856</v>
      </c>
      <c r="H5340" s="45">
        <v>600694</v>
      </c>
      <c r="I5340" t="e">
        <f ca="1">_xlfn.XLOOKUP(Tableau1[[#This Row],[No. Sous-service]],DONNÉES!F:F,DONNÉES!H:H,FALSE,0,1)</f>
        <v>#NAME?</v>
      </c>
      <c r="J5340" t="e">
        <f ca="1">_xlfn.XLOOKUP(Tableau1[[#This Row],[No. Sous-service]],DONNÉES!F:F,DONNÉES!I:I,FALSE,0,1)</f>
        <v>#NAME?</v>
      </c>
    </row>
    <row r="5341" spans="1:10" x14ac:dyDescent="0.25">
      <c r="A5341" t="s">
        <v>100</v>
      </c>
      <c r="B5341" t="s">
        <v>77</v>
      </c>
      <c r="C5341" t="s">
        <v>95</v>
      </c>
      <c r="D5341" s="45">
        <v>243064</v>
      </c>
      <c r="E5341" t="s">
        <v>102</v>
      </c>
      <c r="F5341" s="45">
        <v>6513604</v>
      </c>
      <c r="G5341" t="s">
        <v>856</v>
      </c>
      <c r="H5341" s="45">
        <v>600696</v>
      </c>
      <c r="I5341" t="e">
        <f ca="1">_xlfn.XLOOKUP(Tableau1[[#This Row],[No. Sous-service]],DONNÉES!F:F,DONNÉES!H:H,FALSE,0,1)</f>
        <v>#NAME?</v>
      </c>
      <c r="J5341" t="e">
        <f ca="1">_xlfn.XLOOKUP(Tableau1[[#This Row],[No. Sous-service]],DONNÉES!F:F,DONNÉES!I:I,FALSE,0,1)</f>
        <v>#NAME?</v>
      </c>
    </row>
    <row r="5342" spans="1:10" x14ac:dyDescent="0.25">
      <c r="A5342" t="s">
        <v>100</v>
      </c>
      <c r="B5342" t="s">
        <v>77</v>
      </c>
      <c r="C5342" t="s">
        <v>95</v>
      </c>
      <c r="D5342" s="45">
        <v>243064</v>
      </c>
      <c r="E5342" t="s">
        <v>102</v>
      </c>
      <c r="F5342" s="45">
        <v>6513604</v>
      </c>
      <c r="G5342" t="s">
        <v>856</v>
      </c>
      <c r="H5342" s="45">
        <v>600719</v>
      </c>
      <c r="I5342" t="e">
        <f ca="1">_xlfn.XLOOKUP(Tableau1[[#This Row],[No. Sous-service]],DONNÉES!F:F,DONNÉES!H:H,FALSE,0,1)</f>
        <v>#NAME?</v>
      </c>
      <c r="J5342" t="e">
        <f ca="1">_xlfn.XLOOKUP(Tableau1[[#This Row],[No. Sous-service]],DONNÉES!F:F,DONNÉES!I:I,FALSE,0,1)</f>
        <v>#NAME?</v>
      </c>
    </row>
    <row r="5343" spans="1:10" x14ac:dyDescent="0.25">
      <c r="A5343" t="s">
        <v>100</v>
      </c>
      <c r="B5343" t="s">
        <v>77</v>
      </c>
      <c r="C5343" t="s">
        <v>95</v>
      </c>
      <c r="D5343" s="45">
        <v>243064</v>
      </c>
      <c r="E5343" t="s">
        <v>102</v>
      </c>
      <c r="F5343" s="45">
        <v>6513604</v>
      </c>
      <c r="G5343" t="s">
        <v>856</v>
      </c>
      <c r="H5343" s="45">
        <v>600906</v>
      </c>
      <c r="I5343" t="e">
        <f ca="1">_xlfn.XLOOKUP(Tableau1[[#This Row],[No. Sous-service]],DONNÉES!F:F,DONNÉES!H:H,FALSE,0,1)</f>
        <v>#NAME?</v>
      </c>
      <c r="J5343" t="e">
        <f ca="1">_xlfn.XLOOKUP(Tableau1[[#This Row],[No. Sous-service]],DONNÉES!F:F,DONNÉES!I:I,FALSE,0,1)</f>
        <v>#NAME?</v>
      </c>
    </row>
    <row r="5344" spans="1:10" x14ac:dyDescent="0.25">
      <c r="A5344" t="s">
        <v>100</v>
      </c>
      <c r="B5344" t="s">
        <v>77</v>
      </c>
      <c r="C5344" t="s">
        <v>95</v>
      </c>
      <c r="D5344" s="45">
        <v>243064</v>
      </c>
      <c r="E5344" t="s">
        <v>102</v>
      </c>
      <c r="F5344" s="45">
        <v>6513604</v>
      </c>
      <c r="G5344" t="s">
        <v>856</v>
      </c>
      <c r="H5344" s="45">
        <v>601541</v>
      </c>
      <c r="I5344" t="e">
        <f ca="1">_xlfn.XLOOKUP(Tableau1[[#This Row],[No. Sous-service]],DONNÉES!F:F,DONNÉES!H:H,FALSE,0,1)</f>
        <v>#NAME?</v>
      </c>
      <c r="J5344" t="e">
        <f ca="1">_xlfn.XLOOKUP(Tableau1[[#This Row],[No. Sous-service]],DONNÉES!F:F,DONNÉES!I:I,FALSE,0,1)</f>
        <v>#NAME?</v>
      </c>
    </row>
    <row r="5345" spans="1:10" x14ac:dyDescent="0.25">
      <c r="A5345" t="s">
        <v>100</v>
      </c>
      <c r="B5345" t="s">
        <v>77</v>
      </c>
      <c r="C5345" t="s">
        <v>95</v>
      </c>
      <c r="D5345" s="45">
        <v>243064</v>
      </c>
      <c r="E5345" t="s">
        <v>102</v>
      </c>
      <c r="F5345" s="45">
        <v>6513604</v>
      </c>
      <c r="G5345" t="s">
        <v>856</v>
      </c>
      <c r="H5345" s="45">
        <v>556660</v>
      </c>
      <c r="I5345" t="e">
        <f ca="1">_xlfn.XLOOKUP(Tableau1[[#This Row],[No. Sous-service]],DONNÉES!F:F,DONNÉES!H:H,FALSE,0,1)</f>
        <v>#NAME?</v>
      </c>
      <c r="J5345" t="e">
        <f ca="1">_xlfn.XLOOKUP(Tableau1[[#This Row],[No. Sous-service]],DONNÉES!F:F,DONNÉES!I:I,FALSE,0,1)</f>
        <v>#NAME?</v>
      </c>
    </row>
    <row r="5346" spans="1:10" x14ac:dyDescent="0.25">
      <c r="A5346" t="s">
        <v>100</v>
      </c>
      <c r="B5346" t="s">
        <v>77</v>
      </c>
      <c r="C5346" t="s">
        <v>95</v>
      </c>
      <c r="D5346" s="45">
        <v>243064</v>
      </c>
      <c r="E5346" t="s">
        <v>102</v>
      </c>
      <c r="F5346" s="45">
        <v>6513604</v>
      </c>
      <c r="G5346" t="s">
        <v>856</v>
      </c>
      <c r="H5346" s="45">
        <v>556661</v>
      </c>
      <c r="I5346" t="e">
        <f ca="1">_xlfn.XLOOKUP(Tableau1[[#This Row],[No. Sous-service]],DONNÉES!F:F,DONNÉES!H:H,FALSE,0,1)</f>
        <v>#NAME?</v>
      </c>
      <c r="J5346" t="e">
        <f ca="1">_xlfn.XLOOKUP(Tableau1[[#This Row],[No. Sous-service]],DONNÉES!F:F,DONNÉES!I:I,FALSE,0,1)</f>
        <v>#NAME?</v>
      </c>
    </row>
    <row r="5347" spans="1:10" x14ac:dyDescent="0.25">
      <c r="A5347" t="s">
        <v>100</v>
      </c>
      <c r="B5347" t="s">
        <v>77</v>
      </c>
      <c r="C5347" t="s">
        <v>95</v>
      </c>
      <c r="D5347" s="45">
        <v>243064</v>
      </c>
      <c r="E5347" t="s">
        <v>102</v>
      </c>
      <c r="F5347" s="45">
        <v>6513604</v>
      </c>
      <c r="G5347" t="s">
        <v>856</v>
      </c>
      <c r="H5347" s="45">
        <v>600283</v>
      </c>
      <c r="I5347" t="e">
        <f ca="1">_xlfn.XLOOKUP(Tableau1[[#This Row],[No. Sous-service]],DONNÉES!F:F,DONNÉES!H:H,FALSE,0,1)</f>
        <v>#NAME?</v>
      </c>
      <c r="J5347" t="e">
        <f ca="1">_xlfn.XLOOKUP(Tableau1[[#This Row],[No. Sous-service]],DONNÉES!F:F,DONNÉES!I:I,FALSE,0,1)</f>
        <v>#NAME?</v>
      </c>
    </row>
    <row r="5348" spans="1:10" x14ac:dyDescent="0.25">
      <c r="A5348" t="s">
        <v>100</v>
      </c>
      <c r="B5348" t="s">
        <v>77</v>
      </c>
      <c r="C5348" t="s">
        <v>95</v>
      </c>
      <c r="D5348" s="45">
        <v>243064</v>
      </c>
      <c r="E5348" t="s">
        <v>102</v>
      </c>
      <c r="F5348" s="45">
        <v>6513604</v>
      </c>
      <c r="G5348" t="s">
        <v>856</v>
      </c>
      <c r="H5348" s="45">
        <v>600872</v>
      </c>
      <c r="I5348" t="e">
        <f ca="1">_xlfn.XLOOKUP(Tableau1[[#This Row],[No. Sous-service]],DONNÉES!F:F,DONNÉES!H:H,FALSE,0,1)</f>
        <v>#NAME?</v>
      </c>
      <c r="J5348" t="e">
        <f ca="1">_xlfn.XLOOKUP(Tableau1[[#This Row],[No. Sous-service]],DONNÉES!F:F,DONNÉES!I:I,FALSE,0,1)</f>
        <v>#NAME?</v>
      </c>
    </row>
    <row r="5349" spans="1:10" x14ac:dyDescent="0.25">
      <c r="A5349" t="s">
        <v>100</v>
      </c>
      <c r="B5349" t="s">
        <v>77</v>
      </c>
      <c r="C5349" t="s">
        <v>95</v>
      </c>
      <c r="D5349" s="45">
        <v>243064</v>
      </c>
      <c r="E5349" t="s">
        <v>102</v>
      </c>
      <c r="F5349" s="45">
        <v>6513604</v>
      </c>
      <c r="G5349" t="s">
        <v>856</v>
      </c>
      <c r="H5349" s="45">
        <v>556676</v>
      </c>
      <c r="I5349" t="e">
        <f ca="1">_xlfn.XLOOKUP(Tableau1[[#This Row],[No. Sous-service]],DONNÉES!F:F,DONNÉES!H:H,FALSE,0,1)</f>
        <v>#NAME?</v>
      </c>
      <c r="J5349" t="e">
        <f ca="1">_xlfn.XLOOKUP(Tableau1[[#This Row],[No. Sous-service]],DONNÉES!F:F,DONNÉES!I:I,FALSE,0,1)</f>
        <v>#NAME?</v>
      </c>
    </row>
    <row r="5350" spans="1:10" x14ac:dyDescent="0.25">
      <c r="A5350" t="s">
        <v>101</v>
      </c>
      <c r="B5350" t="s">
        <v>77</v>
      </c>
      <c r="C5350" t="s">
        <v>95</v>
      </c>
      <c r="D5350" s="45">
        <v>243064</v>
      </c>
      <c r="E5350" t="s">
        <v>102</v>
      </c>
      <c r="F5350" s="45">
        <v>6513701</v>
      </c>
      <c r="G5350" t="s">
        <v>857</v>
      </c>
      <c r="H5350" s="45">
        <v>120081</v>
      </c>
      <c r="I5350" t="e">
        <f ca="1">_xlfn.XLOOKUP(Tableau1[[#This Row],[No. Sous-service]],DONNÉES!F:F,DONNÉES!H:H,FALSE,0,1)</f>
        <v>#NAME?</v>
      </c>
      <c r="J5350" t="e">
        <f ca="1">_xlfn.XLOOKUP(Tableau1[[#This Row],[No. Sous-service]],DONNÉES!F:F,DONNÉES!I:I,FALSE,0,1)</f>
        <v>#NAME?</v>
      </c>
    </row>
    <row r="5351" spans="1:10" x14ac:dyDescent="0.25">
      <c r="A5351" t="s">
        <v>101</v>
      </c>
      <c r="B5351" t="s">
        <v>77</v>
      </c>
      <c r="C5351" t="s">
        <v>95</v>
      </c>
      <c r="D5351" s="45">
        <v>243064</v>
      </c>
      <c r="E5351" t="s">
        <v>102</v>
      </c>
      <c r="F5351" s="45">
        <v>6513701</v>
      </c>
      <c r="G5351" t="s">
        <v>857</v>
      </c>
      <c r="H5351" s="45">
        <v>130616</v>
      </c>
      <c r="I5351" t="e">
        <f ca="1">_xlfn.XLOOKUP(Tableau1[[#This Row],[No. Sous-service]],DONNÉES!F:F,DONNÉES!H:H,FALSE,0,1)</f>
        <v>#NAME?</v>
      </c>
      <c r="J5351" t="e">
        <f ca="1">_xlfn.XLOOKUP(Tableau1[[#This Row],[No. Sous-service]],DONNÉES!F:F,DONNÉES!I:I,FALSE,0,1)</f>
        <v>#NAME?</v>
      </c>
    </row>
    <row r="5352" spans="1:10" x14ac:dyDescent="0.25">
      <c r="A5352" t="s">
        <v>101</v>
      </c>
      <c r="B5352" t="s">
        <v>77</v>
      </c>
      <c r="C5352" t="s">
        <v>95</v>
      </c>
      <c r="D5352" s="45">
        <v>243064</v>
      </c>
      <c r="E5352" t="s">
        <v>102</v>
      </c>
      <c r="F5352" s="45">
        <v>6513701</v>
      </c>
      <c r="G5352" t="s">
        <v>857</v>
      </c>
      <c r="H5352" s="45">
        <v>130624</v>
      </c>
      <c r="I5352" t="e">
        <f ca="1">_xlfn.XLOOKUP(Tableau1[[#This Row],[No. Sous-service]],DONNÉES!F:F,DONNÉES!H:H,FALSE,0,1)</f>
        <v>#NAME?</v>
      </c>
      <c r="J5352" t="e">
        <f ca="1">_xlfn.XLOOKUP(Tableau1[[#This Row],[No. Sous-service]],DONNÉES!F:F,DONNÉES!I:I,FALSE,0,1)</f>
        <v>#NAME?</v>
      </c>
    </row>
    <row r="5353" spans="1:10" x14ac:dyDescent="0.25">
      <c r="A5353" t="s">
        <v>101</v>
      </c>
      <c r="B5353" t="s">
        <v>77</v>
      </c>
      <c r="C5353" t="s">
        <v>95</v>
      </c>
      <c r="D5353" s="45">
        <v>243064</v>
      </c>
      <c r="E5353" t="s">
        <v>102</v>
      </c>
      <c r="F5353" s="45">
        <v>6513701</v>
      </c>
      <c r="G5353" t="s">
        <v>857</v>
      </c>
      <c r="H5353" s="45">
        <v>132050</v>
      </c>
      <c r="I5353" t="e">
        <f ca="1">_xlfn.XLOOKUP(Tableau1[[#This Row],[No. Sous-service]],DONNÉES!F:F,DONNÉES!H:H,FALSE,0,1)</f>
        <v>#NAME?</v>
      </c>
      <c r="J5353" t="e">
        <f ca="1">_xlfn.XLOOKUP(Tableau1[[#This Row],[No. Sous-service]],DONNÉES!F:F,DONNÉES!I:I,FALSE,0,1)</f>
        <v>#NAME?</v>
      </c>
    </row>
    <row r="5354" spans="1:10" x14ac:dyDescent="0.25">
      <c r="A5354" t="s">
        <v>101</v>
      </c>
      <c r="B5354" t="s">
        <v>77</v>
      </c>
      <c r="C5354" t="s">
        <v>95</v>
      </c>
      <c r="D5354" s="45">
        <v>243064</v>
      </c>
      <c r="E5354" t="s">
        <v>102</v>
      </c>
      <c r="F5354" s="45">
        <v>6513701</v>
      </c>
      <c r="G5354" t="s">
        <v>857</v>
      </c>
      <c r="H5354" s="45">
        <v>132241</v>
      </c>
      <c r="I5354" t="e">
        <f ca="1">_xlfn.XLOOKUP(Tableau1[[#This Row],[No. Sous-service]],DONNÉES!F:F,DONNÉES!H:H,FALSE,0,1)</f>
        <v>#NAME?</v>
      </c>
      <c r="J5354" t="e">
        <f ca="1">_xlfn.XLOOKUP(Tableau1[[#This Row],[No. Sous-service]],DONNÉES!F:F,DONNÉES!I:I,FALSE,0,1)</f>
        <v>#NAME?</v>
      </c>
    </row>
    <row r="5355" spans="1:10" x14ac:dyDescent="0.25">
      <c r="A5355" t="s">
        <v>101</v>
      </c>
      <c r="B5355" t="s">
        <v>77</v>
      </c>
      <c r="C5355" t="s">
        <v>95</v>
      </c>
      <c r="D5355" s="45">
        <v>243064</v>
      </c>
      <c r="E5355" t="s">
        <v>102</v>
      </c>
      <c r="F5355" s="45">
        <v>6513701</v>
      </c>
      <c r="G5355" t="s">
        <v>857</v>
      </c>
      <c r="H5355" s="45">
        <v>132295</v>
      </c>
      <c r="I5355" t="e">
        <f ca="1">_xlfn.XLOOKUP(Tableau1[[#This Row],[No. Sous-service]],DONNÉES!F:F,DONNÉES!H:H,FALSE,0,1)</f>
        <v>#NAME?</v>
      </c>
      <c r="J5355" t="e">
        <f ca="1">_xlfn.XLOOKUP(Tableau1[[#This Row],[No. Sous-service]],DONNÉES!F:F,DONNÉES!I:I,FALSE,0,1)</f>
        <v>#NAME?</v>
      </c>
    </row>
    <row r="5356" spans="1:10" x14ac:dyDescent="0.25">
      <c r="A5356" t="s">
        <v>101</v>
      </c>
      <c r="B5356" t="s">
        <v>77</v>
      </c>
      <c r="C5356" t="s">
        <v>95</v>
      </c>
      <c r="D5356" s="45">
        <v>243064</v>
      </c>
      <c r="E5356" t="s">
        <v>102</v>
      </c>
      <c r="F5356" s="45">
        <v>6513701</v>
      </c>
      <c r="G5356" t="s">
        <v>857</v>
      </c>
      <c r="H5356" s="45">
        <v>132297</v>
      </c>
      <c r="I5356" t="e">
        <f ca="1">_xlfn.XLOOKUP(Tableau1[[#This Row],[No. Sous-service]],DONNÉES!F:F,DONNÉES!H:H,FALSE,0,1)</f>
        <v>#NAME?</v>
      </c>
      <c r="J5356" t="e">
        <f ca="1">_xlfn.XLOOKUP(Tableau1[[#This Row],[No. Sous-service]],DONNÉES!F:F,DONNÉES!I:I,FALSE,0,1)</f>
        <v>#NAME?</v>
      </c>
    </row>
    <row r="5357" spans="1:10" x14ac:dyDescent="0.25">
      <c r="A5357" t="s">
        <v>101</v>
      </c>
      <c r="B5357" t="s">
        <v>77</v>
      </c>
      <c r="C5357" t="s">
        <v>95</v>
      </c>
      <c r="D5357" s="45">
        <v>243064</v>
      </c>
      <c r="E5357" t="s">
        <v>102</v>
      </c>
      <c r="F5357" s="45">
        <v>6513701</v>
      </c>
      <c r="G5357" t="s">
        <v>857</v>
      </c>
      <c r="H5357" s="45">
        <v>132568</v>
      </c>
      <c r="I5357" t="e">
        <f ca="1">_xlfn.XLOOKUP(Tableau1[[#This Row],[No. Sous-service]],DONNÉES!F:F,DONNÉES!H:H,FALSE,0,1)</f>
        <v>#NAME?</v>
      </c>
      <c r="J5357" t="e">
        <f ca="1">_xlfn.XLOOKUP(Tableau1[[#This Row],[No. Sous-service]],DONNÉES!F:F,DONNÉES!I:I,FALSE,0,1)</f>
        <v>#NAME?</v>
      </c>
    </row>
    <row r="5358" spans="1:10" x14ac:dyDescent="0.25">
      <c r="A5358" t="s">
        <v>101</v>
      </c>
      <c r="B5358" t="s">
        <v>77</v>
      </c>
      <c r="C5358" t="s">
        <v>95</v>
      </c>
      <c r="D5358" s="45">
        <v>243064</v>
      </c>
      <c r="E5358" t="s">
        <v>102</v>
      </c>
      <c r="F5358" s="45">
        <v>6513701</v>
      </c>
      <c r="G5358" t="s">
        <v>857</v>
      </c>
      <c r="H5358" s="45">
        <v>132690</v>
      </c>
      <c r="I5358" t="e">
        <f ca="1">_xlfn.XLOOKUP(Tableau1[[#This Row],[No. Sous-service]],DONNÉES!F:F,DONNÉES!H:H,FALSE,0,1)</f>
        <v>#NAME?</v>
      </c>
      <c r="J5358" t="e">
        <f ca="1">_xlfn.XLOOKUP(Tableau1[[#This Row],[No. Sous-service]],DONNÉES!F:F,DONNÉES!I:I,FALSE,0,1)</f>
        <v>#NAME?</v>
      </c>
    </row>
    <row r="5359" spans="1:10" x14ac:dyDescent="0.25">
      <c r="A5359" t="s">
        <v>101</v>
      </c>
      <c r="B5359" t="s">
        <v>77</v>
      </c>
      <c r="C5359" t="s">
        <v>95</v>
      </c>
      <c r="D5359" s="45">
        <v>243064</v>
      </c>
      <c r="E5359" t="s">
        <v>102</v>
      </c>
      <c r="F5359" s="45">
        <v>6513701</v>
      </c>
      <c r="G5359" t="s">
        <v>857</v>
      </c>
      <c r="H5359" s="45">
        <v>133012</v>
      </c>
      <c r="I5359" t="e">
        <f ca="1">_xlfn.XLOOKUP(Tableau1[[#This Row],[No. Sous-service]],DONNÉES!F:F,DONNÉES!H:H,FALSE,0,1)</f>
        <v>#NAME?</v>
      </c>
      <c r="J5359" t="e">
        <f ca="1">_xlfn.XLOOKUP(Tableau1[[#This Row],[No. Sous-service]],DONNÉES!F:F,DONNÉES!I:I,FALSE,0,1)</f>
        <v>#NAME?</v>
      </c>
    </row>
    <row r="5360" spans="1:10" x14ac:dyDescent="0.25">
      <c r="A5360" t="s">
        <v>101</v>
      </c>
      <c r="B5360" t="s">
        <v>77</v>
      </c>
      <c r="C5360" t="s">
        <v>95</v>
      </c>
      <c r="D5360" s="45">
        <v>243064</v>
      </c>
      <c r="E5360" t="s">
        <v>102</v>
      </c>
      <c r="F5360" s="45">
        <v>6513701</v>
      </c>
      <c r="G5360" t="s">
        <v>857</v>
      </c>
      <c r="H5360" s="45">
        <v>133188</v>
      </c>
      <c r="I5360" t="e">
        <f ca="1">_xlfn.XLOOKUP(Tableau1[[#This Row],[No. Sous-service]],DONNÉES!F:F,DONNÉES!H:H,FALSE,0,1)</f>
        <v>#NAME?</v>
      </c>
      <c r="J5360" t="e">
        <f ca="1">_xlfn.XLOOKUP(Tableau1[[#This Row],[No. Sous-service]],DONNÉES!F:F,DONNÉES!I:I,FALSE,0,1)</f>
        <v>#NAME?</v>
      </c>
    </row>
    <row r="5361" spans="1:10" x14ac:dyDescent="0.25">
      <c r="A5361" t="s">
        <v>101</v>
      </c>
      <c r="B5361" t="s">
        <v>77</v>
      </c>
      <c r="C5361" t="s">
        <v>95</v>
      </c>
      <c r="D5361" s="45">
        <v>243064</v>
      </c>
      <c r="E5361" t="s">
        <v>102</v>
      </c>
      <c r="F5361" s="45">
        <v>6513701</v>
      </c>
      <c r="G5361" t="s">
        <v>857</v>
      </c>
      <c r="H5361" s="45">
        <v>133291</v>
      </c>
      <c r="I5361" t="e">
        <f ca="1">_xlfn.XLOOKUP(Tableau1[[#This Row],[No. Sous-service]],DONNÉES!F:F,DONNÉES!H:H,FALSE,0,1)</f>
        <v>#NAME?</v>
      </c>
      <c r="J5361" t="e">
        <f ca="1">_xlfn.XLOOKUP(Tableau1[[#This Row],[No. Sous-service]],DONNÉES!F:F,DONNÉES!I:I,FALSE,0,1)</f>
        <v>#NAME?</v>
      </c>
    </row>
    <row r="5362" spans="1:10" x14ac:dyDescent="0.25">
      <c r="A5362" t="s">
        <v>101</v>
      </c>
      <c r="B5362" t="s">
        <v>77</v>
      </c>
      <c r="C5362" t="s">
        <v>95</v>
      </c>
      <c r="D5362" s="45">
        <v>243064</v>
      </c>
      <c r="E5362" t="s">
        <v>102</v>
      </c>
      <c r="F5362" s="45">
        <v>6513701</v>
      </c>
      <c r="G5362" t="s">
        <v>857</v>
      </c>
      <c r="H5362" s="45">
        <v>132288</v>
      </c>
      <c r="I5362" t="e">
        <f ca="1">_xlfn.XLOOKUP(Tableau1[[#This Row],[No. Sous-service]],DONNÉES!F:F,DONNÉES!H:H,FALSE,0,1)</f>
        <v>#NAME?</v>
      </c>
      <c r="J5362" t="e">
        <f ca="1">_xlfn.XLOOKUP(Tableau1[[#This Row],[No. Sous-service]],DONNÉES!F:F,DONNÉES!I:I,FALSE,0,1)</f>
        <v>#NAME?</v>
      </c>
    </row>
    <row r="5363" spans="1:10" x14ac:dyDescent="0.25">
      <c r="A5363" t="s">
        <v>101</v>
      </c>
      <c r="B5363" t="s">
        <v>77</v>
      </c>
      <c r="C5363" t="s">
        <v>95</v>
      </c>
      <c r="D5363" s="45">
        <v>243064</v>
      </c>
      <c r="E5363" t="s">
        <v>102</v>
      </c>
      <c r="F5363" s="45">
        <v>6513701</v>
      </c>
      <c r="G5363" t="s">
        <v>857</v>
      </c>
      <c r="H5363" s="45">
        <v>361088</v>
      </c>
      <c r="I5363" t="e">
        <f ca="1">_xlfn.XLOOKUP(Tableau1[[#This Row],[No. Sous-service]],DONNÉES!F:F,DONNÉES!H:H,FALSE,0,1)</f>
        <v>#NAME?</v>
      </c>
      <c r="J5363" t="e">
        <f ca="1">_xlfn.XLOOKUP(Tableau1[[#This Row],[No. Sous-service]],DONNÉES!F:F,DONNÉES!I:I,FALSE,0,1)</f>
        <v>#NAME?</v>
      </c>
    </row>
    <row r="5364" spans="1:10" x14ac:dyDescent="0.25">
      <c r="A5364" t="s">
        <v>101</v>
      </c>
      <c r="B5364" t="s">
        <v>77</v>
      </c>
      <c r="C5364" t="s">
        <v>95</v>
      </c>
      <c r="D5364" s="45">
        <v>243064</v>
      </c>
      <c r="E5364" t="s">
        <v>102</v>
      </c>
      <c r="F5364" s="45">
        <v>6513701</v>
      </c>
      <c r="G5364" t="s">
        <v>857</v>
      </c>
      <c r="H5364" s="45">
        <v>404058</v>
      </c>
      <c r="I5364" t="e">
        <f ca="1">_xlfn.XLOOKUP(Tableau1[[#This Row],[No. Sous-service]],DONNÉES!F:F,DONNÉES!H:H,FALSE,0,1)</f>
        <v>#NAME?</v>
      </c>
      <c r="J5364" t="e">
        <f ca="1">_xlfn.XLOOKUP(Tableau1[[#This Row],[No. Sous-service]],DONNÉES!F:F,DONNÉES!I:I,FALSE,0,1)</f>
        <v>#NAME?</v>
      </c>
    </row>
    <row r="5365" spans="1:10" x14ac:dyDescent="0.25">
      <c r="A5365" t="s">
        <v>101</v>
      </c>
      <c r="B5365" t="s">
        <v>77</v>
      </c>
      <c r="C5365" t="s">
        <v>95</v>
      </c>
      <c r="D5365" s="45">
        <v>243064</v>
      </c>
      <c r="E5365" t="s">
        <v>102</v>
      </c>
      <c r="F5365" s="45">
        <v>6513701</v>
      </c>
      <c r="G5365" t="s">
        <v>857</v>
      </c>
      <c r="H5365" s="45">
        <v>112013</v>
      </c>
      <c r="I5365" t="e">
        <f ca="1">_xlfn.XLOOKUP(Tableau1[[#This Row],[No. Sous-service]],DONNÉES!F:F,DONNÉES!H:H,FALSE,0,1)</f>
        <v>#NAME?</v>
      </c>
      <c r="J5365" t="e">
        <f ca="1">_xlfn.XLOOKUP(Tableau1[[#This Row],[No. Sous-service]],DONNÉES!F:F,DONNÉES!I:I,FALSE,0,1)</f>
        <v>#NAME?</v>
      </c>
    </row>
    <row r="5366" spans="1:10" x14ac:dyDescent="0.25">
      <c r="A5366" t="s">
        <v>101</v>
      </c>
      <c r="B5366" t="s">
        <v>77</v>
      </c>
      <c r="C5366" t="s">
        <v>95</v>
      </c>
      <c r="D5366" s="45">
        <v>243064</v>
      </c>
      <c r="E5366" t="s">
        <v>102</v>
      </c>
      <c r="F5366" s="45">
        <v>6513701</v>
      </c>
      <c r="G5366" t="s">
        <v>857</v>
      </c>
      <c r="H5366" s="45">
        <v>112055</v>
      </c>
      <c r="I5366" t="e">
        <f ca="1">_xlfn.XLOOKUP(Tableau1[[#This Row],[No. Sous-service]],DONNÉES!F:F,DONNÉES!H:H,FALSE,0,1)</f>
        <v>#NAME?</v>
      </c>
      <c r="J5366" t="e">
        <f ca="1">_xlfn.XLOOKUP(Tableau1[[#This Row],[No. Sous-service]],DONNÉES!F:F,DONNÉES!I:I,FALSE,0,1)</f>
        <v>#NAME?</v>
      </c>
    </row>
    <row r="5367" spans="1:10" x14ac:dyDescent="0.25">
      <c r="A5367" t="s">
        <v>101</v>
      </c>
      <c r="B5367" t="s">
        <v>77</v>
      </c>
      <c r="C5367" t="s">
        <v>95</v>
      </c>
      <c r="D5367" s="45">
        <v>243064</v>
      </c>
      <c r="E5367" t="s">
        <v>102</v>
      </c>
      <c r="F5367" s="45">
        <v>6513701</v>
      </c>
      <c r="G5367" t="s">
        <v>857</v>
      </c>
      <c r="H5367" s="45">
        <v>390246</v>
      </c>
      <c r="I5367" t="e">
        <f ca="1">_xlfn.XLOOKUP(Tableau1[[#This Row],[No. Sous-service]],DONNÉES!F:F,DONNÉES!H:H,FALSE,0,1)</f>
        <v>#NAME?</v>
      </c>
      <c r="J5367" t="e">
        <f ca="1">_xlfn.XLOOKUP(Tableau1[[#This Row],[No. Sous-service]],DONNÉES!F:F,DONNÉES!I:I,FALSE,0,1)</f>
        <v>#NAME?</v>
      </c>
    </row>
    <row r="5368" spans="1:10" x14ac:dyDescent="0.25">
      <c r="A5368" t="s">
        <v>101</v>
      </c>
      <c r="B5368" t="s">
        <v>77</v>
      </c>
      <c r="C5368" t="s">
        <v>95</v>
      </c>
      <c r="D5368" s="45">
        <v>243064</v>
      </c>
      <c r="E5368" t="s">
        <v>102</v>
      </c>
      <c r="F5368" s="45">
        <v>6513701</v>
      </c>
      <c r="G5368" t="s">
        <v>857</v>
      </c>
      <c r="H5368" s="45">
        <v>130625</v>
      </c>
      <c r="I5368" t="e">
        <f ca="1">_xlfn.XLOOKUP(Tableau1[[#This Row],[No. Sous-service]],DONNÉES!F:F,DONNÉES!H:H,FALSE,0,1)</f>
        <v>#NAME?</v>
      </c>
      <c r="J5368" t="e">
        <f ca="1">_xlfn.XLOOKUP(Tableau1[[#This Row],[No. Sous-service]],DONNÉES!F:F,DONNÉES!I:I,FALSE,0,1)</f>
        <v>#NAME?</v>
      </c>
    </row>
    <row r="5369" spans="1:10" x14ac:dyDescent="0.25">
      <c r="A5369" t="s">
        <v>101</v>
      </c>
      <c r="B5369" t="s">
        <v>77</v>
      </c>
      <c r="C5369" t="s">
        <v>95</v>
      </c>
      <c r="D5369" s="45">
        <v>243064</v>
      </c>
      <c r="E5369" t="s">
        <v>102</v>
      </c>
      <c r="F5369" s="45">
        <v>6513701</v>
      </c>
      <c r="G5369" t="s">
        <v>857</v>
      </c>
      <c r="H5369" s="45">
        <v>183025</v>
      </c>
      <c r="I5369" t="e">
        <f ca="1">_xlfn.XLOOKUP(Tableau1[[#This Row],[No. Sous-service]],DONNÉES!F:F,DONNÉES!H:H,FALSE,0,1)</f>
        <v>#NAME?</v>
      </c>
      <c r="J5369" t="e">
        <f ca="1">_xlfn.XLOOKUP(Tableau1[[#This Row],[No. Sous-service]],DONNÉES!F:F,DONNÉES!I:I,FALSE,0,1)</f>
        <v>#NAME?</v>
      </c>
    </row>
    <row r="5370" spans="1:10" x14ac:dyDescent="0.25">
      <c r="A5370" t="s">
        <v>101</v>
      </c>
      <c r="B5370" t="s">
        <v>77</v>
      </c>
      <c r="C5370" t="s">
        <v>95</v>
      </c>
      <c r="D5370" s="45">
        <v>243064</v>
      </c>
      <c r="E5370" t="s">
        <v>102</v>
      </c>
      <c r="F5370" s="45">
        <v>6513701</v>
      </c>
      <c r="G5370" t="s">
        <v>857</v>
      </c>
      <c r="H5370" s="45">
        <v>556675</v>
      </c>
      <c r="I5370" t="e">
        <f ca="1">_xlfn.XLOOKUP(Tableau1[[#This Row],[No. Sous-service]],DONNÉES!F:F,DONNÉES!H:H,FALSE,0,1)</f>
        <v>#NAME?</v>
      </c>
      <c r="J5370" t="e">
        <f ca="1">_xlfn.XLOOKUP(Tableau1[[#This Row],[No. Sous-service]],DONNÉES!F:F,DONNÉES!I:I,FALSE,0,1)</f>
        <v>#NAME?</v>
      </c>
    </row>
    <row r="5371" spans="1:10" x14ac:dyDescent="0.25">
      <c r="A5371" t="s">
        <v>100</v>
      </c>
      <c r="B5371" t="s">
        <v>77</v>
      </c>
      <c r="C5371" t="s">
        <v>95</v>
      </c>
      <c r="D5371" s="45">
        <v>243065</v>
      </c>
      <c r="E5371" t="s">
        <v>947</v>
      </c>
      <c r="F5371" s="45">
        <v>6590602</v>
      </c>
      <c r="G5371" t="s">
        <v>948</v>
      </c>
      <c r="H5371" s="45">
        <v>600671</v>
      </c>
      <c r="I5371" t="e">
        <f ca="1">_xlfn.XLOOKUP(Tableau1[[#This Row],[No. Sous-service]],DONNÉES!F:F,DONNÉES!H:H,FALSE,0,1)</f>
        <v>#NAME?</v>
      </c>
      <c r="J5371" t="e">
        <f ca="1">_xlfn.XLOOKUP(Tableau1[[#This Row],[No. Sous-service]],DONNÉES!F:F,DONNÉES!I:I,FALSE,0,1)</f>
        <v>#NAME?</v>
      </c>
    </row>
    <row r="5372" spans="1:10" x14ac:dyDescent="0.25">
      <c r="A5372" t="s">
        <v>100</v>
      </c>
      <c r="B5372" t="s">
        <v>77</v>
      </c>
      <c r="C5372" t="s">
        <v>95</v>
      </c>
      <c r="D5372" s="45">
        <v>243065</v>
      </c>
      <c r="E5372" t="s">
        <v>947</v>
      </c>
      <c r="F5372" s="45">
        <v>6590602</v>
      </c>
      <c r="G5372" t="s">
        <v>948</v>
      </c>
      <c r="H5372" s="45">
        <v>808082</v>
      </c>
      <c r="I5372" t="e">
        <f ca="1">_xlfn.XLOOKUP(Tableau1[[#This Row],[No. Sous-service]],DONNÉES!F:F,DONNÉES!H:H,FALSE,0,1)</f>
        <v>#NAME?</v>
      </c>
      <c r="J5372" t="e">
        <f ca="1">_xlfn.XLOOKUP(Tableau1[[#This Row],[No. Sous-service]],DONNÉES!F:F,DONNÉES!I:I,FALSE,0,1)</f>
        <v>#NAME?</v>
      </c>
    </row>
    <row r="5373" spans="1:10" x14ac:dyDescent="0.25">
      <c r="A5373" t="s">
        <v>100</v>
      </c>
      <c r="B5373" t="s">
        <v>77</v>
      </c>
      <c r="C5373" t="s">
        <v>95</v>
      </c>
      <c r="D5373" s="45">
        <v>243065</v>
      </c>
      <c r="E5373" t="s">
        <v>947</v>
      </c>
      <c r="F5373" s="45">
        <v>6590602</v>
      </c>
      <c r="G5373" t="s">
        <v>948</v>
      </c>
      <c r="H5373" s="45">
        <v>600732</v>
      </c>
      <c r="I5373" t="e">
        <f ca="1">_xlfn.XLOOKUP(Tableau1[[#This Row],[No. Sous-service]],DONNÉES!F:F,DONNÉES!H:H,FALSE,0,1)</f>
        <v>#NAME?</v>
      </c>
      <c r="J5373" t="e">
        <f ca="1">_xlfn.XLOOKUP(Tableau1[[#This Row],[No. Sous-service]],DONNÉES!F:F,DONNÉES!I:I,FALSE,0,1)</f>
        <v>#NAME?</v>
      </c>
    </row>
    <row r="5374" spans="1:10" x14ac:dyDescent="0.25">
      <c r="A5374" t="s">
        <v>100</v>
      </c>
      <c r="B5374" t="s">
        <v>77</v>
      </c>
      <c r="C5374" t="s">
        <v>95</v>
      </c>
      <c r="D5374" s="45">
        <v>243065</v>
      </c>
      <c r="E5374" t="s">
        <v>947</v>
      </c>
      <c r="F5374" s="45">
        <v>6590602</v>
      </c>
      <c r="G5374" t="s">
        <v>948</v>
      </c>
      <c r="H5374" s="45">
        <v>601590</v>
      </c>
      <c r="I5374" t="e">
        <f ca="1">_xlfn.XLOOKUP(Tableau1[[#This Row],[No. Sous-service]],DONNÉES!F:F,DONNÉES!H:H,FALSE,0,1)</f>
        <v>#NAME?</v>
      </c>
      <c r="J5374" t="e">
        <f ca="1">_xlfn.XLOOKUP(Tableau1[[#This Row],[No. Sous-service]],DONNÉES!F:F,DONNÉES!I:I,FALSE,0,1)</f>
        <v>#NAME?</v>
      </c>
    </row>
    <row r="5375" spans="1:10" x14ac:dyDescent="0.25">
      <c r="A5375" t="s">
        <v>100</v>
      </c>
      <c r="B5375" t="s">
        <v>77</v>
      </c>
      <c r="C5375" t="s">
        <v>95</v>
      </c>
      <c r="D5375" s="45">
        <v>243065</v>
      </c>
      <c r="E5375" t="s">
        <v>947</v>
      </c>
      <c r="F5375" s="45">
        <v>6590602</v>
      </c>
      <c r="G5375" t="s">
        <v>948</v>
      </c>
      <c r="H5375" s="45">
        <v>600675</v>
      </c>
      <c r="I5375" t="e">
        <f ca="1">_xlfn.XLOOKUP(Tableau1[[#This Row],[No. Sous-service]],DONNÉES!F:F,DONNÉES!H:H,FALSE,0,1)</f>
        <v>#NAME?</v>
      </c>
      <c r="J5375" t="e">
        <f ca="1">_xlfn.XLOOKUP(Tableau1[[#This Row],[No. Sous-service]],DONNÉES!F:F,DONNÉES!I:I,FALSE,0,1)</f>
        <v>#NAME?</v>
      </c>
    </row>
    <row r="5376" spans="1:10" x14ac:dyDescent="0.25">
      <c r="A5376" t="s">
        <v>100</v>
      </c>
      <c r="B5376" t="s">
        <v>77</v>
      </c>
      <c r="C5376" t="s">
        <v>95</v>
      </c>
      <c r="D5376" s="45">
        <v>243065</v>
      </c>
      <c r="E5376" t="s">
        <v>947</v>
      </c>
      <c r="F5376" s="45">
        <v>6590602</v>
      </c>
      <c r="G5376" t="s">
        <v>948</v>
      </c>
      <c r="H5376" s="45">
        <v>600681</v>
      </c>
      <c r="I5376" t="e">
        <f ca="1">_xlfn.XLOOKUP(Tableau1[[#This Row],[No. Sous-service]],DONNÉES!F:F,DONNÉES!H:H,FALSE,0,1)</f>
        <v>#NAME?</v>
      </c>
      <c r="J5376" t="e">
        <f ca="1">_xlfn.XLOOKUP(Tableau1[[#This Row],[No. Sous-service]],DONNÉES!F:F,DONNÉES!I:I,FALSE,0,1)</f>
        <v>#NAME?</v>
      </c>
    </row>
    <row r="5377" spans="1:10" x14ac:dyDescent="0.25">
      <c r="A5377" t="s">
        <v>100</v>
      </c>
      <c r="B5377" t="s">
        <v>77</v>
      </c>
      <c r="C5377" t="s">
        <v>95</v>
      </c>
      <c r="D5377" s="45">
        <v>243065</v>
      </c>
      <c r="E5377" t="s">
        <v>947</v>
      </c>
      <c r="F5377" s="45">
        <v>6590602</v>
      </c>
      <c r="G5377" t="s">
        <v>948</v>
      </c>
      <c r="H5377" s="45">
        <v>600712</v>
      </c>
      <c r="I5377" t="e">
        <f ca="1">_xlfn.XLOOKUP(Tableau1[[#This Row],[No. Sous-service]],DONNÉES!F:F,DONNÉES!H:H,FALSE,0,1)</f>
        <v>#NAME?</v>
      </c>
      <c r="J5377" t="e">
        <f ca="1">_xlfn.XLOOKUP(Tableau1[[#This Row],[No. Sous-service]],DONNÉES!F:F,DONNÉES!I:I,FALSE,0,1)</f>
        <v>#NAME?</v>
      </c>
    </row>
    <row r="5378" spans="1:10" x14ac:dyDescent="0.25">
      <c r="A5378" t="s">
        <v>100</v>
      </c>
      <c r="B5378" t="s">
        <v>77</v>
      </c>
      <c r="C5378" t="s">
        <v>95</v>
      </c>
      <c r="D5378" s="45">
        <v>243065</v>
      </c>
      <c r="E5378" t="s">
        <v>947</v>
      </c>
      <c r="F5378" s="45">
        <v>6590602</v>
      </c>
      <c r="G5378" t="s">
        <v>948</v>
      </c>
      <c r="H5378" s="45">
        <v>600713</v>
      </c>
      <c r="I5378" t="e">
        <f ca="1">_xlfn.XLOOKUP(Tableau1[[#This Row],[No. Sous-service]],DONNÉES!F:F,DONNÉES!H:H,FALSE,0,1)</f>
        <v>#NAME?</v>
      </c>
      <c r="J5378" t="e">
        <f ca="1">_xlfn.XLOOKUP(Tableau1[[#This Row],[No. Sous-service]],DONNÉES!F:F,DONNÉES!I:I,FALSE,0,1)</f>
        <v>#NAME?</v>
      </c>
    </row>
    <row r="5379" spans="1:10" x14ac:dyDescent="0.25">
      <c r="A5379" t="s">
        <v>100</v>
      </c>
      <c r="B5379" t="s">
        <v>77</v>
      </c>
      <c r="C5379" t="s">
        <v>95</v>
      </c>
      <c r="D5379" s="45">
        <v>243065</v>
      </c>
      <c r="E5379" t="s">
        <v>947</v>
      </c>
      <c r="F5379" s="45">
        <v>6590602</v>
      </c>
      <c r="G5379" t="s">
        <v>948</v>
      </c>
      <c r="H5379" s="45">
        <v>600715</v>
      </c>
      <c r="I5379" t="e">
        <f ca="1">_xlfn.XLOOKUP(Tableau1[[#This Row],[No. Sous-service]],DONNÉES!F:F,DONNÉES!H:H,FALSE,0,1)</f>
        <v>#NAME?</v>
      </c>
      <c r="J5379" t="e">
        <f ca="1">_xlfn.XLOOKUP(Tableau1[[#This Row],[No. Sous-service]],DONNÉES!F:F,DONNÉES!I:I,FALSE,0,1)</f>
        <v>#NAME?</v>
      </c>
    </row>
    <row r="5380" spans="1:10" x14ac:dyDescent="0.25">
      <c r="A5380" t="s">
        <v>100</v>
      </c>
      <c r="B5380" t="s">
        <v>77</v>
      </c>
      <c r="C5380" t="s">
        <v>95</v>
      </c>
      <c r="D5380" s="45">
        <v>243065</v>
      </c>
      <c r="E5380" t="s">
        <v>947</v>
      </c>
      <c r="F5380" s="45">
        <v>6590602</v>
      </c>
      <c r="G5380" t="s">
        <v>948</v>
      </c>
      <c r="H5380" s="45">
        <v>600724</v>
      </c>
      <c r="I5380" t="e">
        <f ca="1">_xlfn.XLOOKUP(Tableau1[[#This Row],[No. Sous-service]],DONNÉES!F:F,DONNÉES!H:H,FALSE,0,1)</f>
        <v>#NAME?</v>
      </c>
      <c r="J5380" t="e">
        <f ca="1">_xlfn.XLOOKUP(Tableau1[[#This Row],[No. Sous-service]],DONNÉES!F:F,DONNÉES!I:I,FALSE,0,1)</f>
        <v>#NAME?</v>
      </c>
    </row>
    <row r="5381" spans="1:10" x14ac:dyDescent="0.25">
      <c r="A5381" t="s">
        <v>100</v>
      </c>
      <c r="B5381" t="s">
        <v>77</v>
      </c>
      <c r="C5381" t="s">
        <v>95</v>
      </c>
      <c r="D5381" s="45">
        <v>243065</v>
      </c>
      <c r="E5381" t="s">
        <v>947</v>
      </c>
      <c r="F5381" s="45">
        <v>6590602</v>
      </c>
      <c r="G5381" t="s">
        <v>948</v>
      </c>
      <c r="H5381" s="45">
        <v>600726</v>
      </c>
      <c r="I5381" t="e">
        <f ca="1">_xlfn.XLOOKUP(Tableau1[[#This Row],[No. Sous-service]],DONNÉES!F:F,DONNÉES!H:H,FALSE,0,1)</f>
        <v>#NAME?</v>
      </c>
      <c r="J5381" t="e">
        <f ca="1">_xlfn.XLOOKUP(Tableau1[[#This Row],[No. Sous-service]],DONNÉES!F:F,DONNÉES!I:I,FALSE,0,1)</f>
        <v>#NAME?</v>
      </c>
    </row>
    <row r="5382" spans="1:10" x14ac:dyDescent="0.25">
      <c r="A5382" t="s">
        <v>100</v>
      </c>
      <c r="B5382" t="s">
        <v>77</v>
      </c>
      <c r="C5382" t="s">
        <v>95</v>
      </c>
      <c r="D5382" s="45">
        <v>243065</v>
      </c>
      <c r="E5382" t="s">
        <v>947</v>
      </c>
      <c r="F5382" s="45">
        <v>6590602</v>
      </c>
      <c r="G5382" t="s">
        <v>948</v>
      </c>
      <c r="H5382" s="45">
        <v>600727</v>
      </c>
      <c r="I5382" t="e">
        <f ca="1">_xlfn.XLOOKUP(Tableau1[[#This Row],[No. Sous-service]],DONNÉES!F:F,DONNÉES!H:H,FALSE,0,1)</f>
        <v>#NAME?</v>
      </c>
      <c r="J5382" t="e">
        <f ca="1">_xlfn.XLOOKUP(Tableau1[[#This Row],[No. Sous-service]],DONNÉES!F:F,DONNÉES!I:I,FALSE,0,1)</f>
        <v>#NAME?</v>
      </c>
    </row>
    <row r="5383" spans="1:10" x14ac:dyDescent="0.25">
      <c r="A5383" t="s">
        <v>100</v>
      </c>
      <c r="B5383" t="s">
        <v>77</v>
      </c>
      <c r="C5383" t="s">
        <v>95</v>
      </c>
      <c r="D5383" s="45">
        <v>243065</v>
      </c>
      <c r="E5383" t="s">
        <v>947</v>
      </c>
      <c r="F5383" s="45">
        <v>6590602</v>
      </c>
      <c r="G5383" t="s">
        <v>948</v>
      </c>
      <c r="H5383" s="45">
        <v>600728</v>
      </c>
      <c r="I5383" t="e">
        <f ca="1">_xlfn.XLOOKUP(Tableau1[[#This Row],[No. Sous-service]],DONNÉES!F:F,DONNÉES!H:H,FALSE,0,1)</f>
        <v>#NAME?</v>
      </c>
      <c r="J5383" t="e">
        <f ca="1">_xlfn.XLOOKUP(Tableau1[[#This Row],[No. Sous-service]],DONNÉES!F:F,DONNÉES!I:I,FALSE,0,1)</f>
        <v>#NAME?</v>
      </c>
    </row>
    <row r="5384" spans="1:10" x14ac:dyDescent="0.25">
      <c r="A5384" t="s">
        <v>100</v>
      </c>
      <c r="B5384" t="s">
        <v>77</v>
      </c>
      <c r="C5384" t="s">
        <v>95</v>
      </c>
      <c r="D5384" s="45">
        <v>243065</v>
      </c>
      <c r="E5384" t="s">
        <v>947</v>
      </c>
      <c r="F5384" s="45">
        <v>6590602</v>
      </c>
      <c r="G5384" t="s">
        <v>948</v>
      </c>
      <c r="H5384" s="45">
        <v>600284</v>
      </c>
      <c r="I5384" t="e">
        <f ca="1">_xlfn.XLOOKUP(Tableau1[[#This Row],[No. Sous-service]],DONNÉES!F:F,DONNÉES!H:H,FALSE,0,1)</f>
        <v>#NAME?</v>
      </c>
      <c r="J5384" t="e">
        <f ca="1">_xlfn.XLOOKUP(Tableau1[[#This Row],[No. Sous-service]],DONNÉES!F:F,DONNÉES!I:I,FALSE,0,1)</f>
        <v>#NAME?</v>
      </c>
    </row>
    <row r="5385" spans="1:10" x14ac:dyDescent="0.25">
      <c r="A5385" t="s">
        <v>100</v>
      </c>
      <c r="B5385" t="s">
        <v>77</v>
      </c>
      <c r="C5385" t="s">
        <v>95</v>
      </c>
      <c r="D5385" s="45">
        <v>243065</v>
      </c>
      <c r="E5385" t="s">
        <v>947</v>
      </c>
      <c r="F5385" s="45">
        <v>6590602</v>
      </c>
      <c r="G5385" t="s">
        <v>948</v>
      </c>
      <c r="H5385" s="45">
        <v>600299</v>
      </c>
      <c r="I5385" t="e">
        <f ca="1">_xlfn.XLOOKUP(Tableau1[[#This Row],[No. Sous-service]],DONNÉES!F:F,DONNÉES!H:H,FALSE,0,1)</f>
        <v>#NAME?</v>
      </c>
      <c r="J5385" t="e">
        <f ca="1">_xlfn.XLOOKUP(Tableau1[[#This Row],[No. Sous-service]],DONNÉES!F:F,DONNÉES!I:I,FALSE,0,1)</f>
        <v>#NAME?</v>
      </c>
    </row>
    <row r="5386" spans="1:10" x14ac:dyDescent="0.25">
      <c r="A5386" t="s">
        <v>100</v>
      </c>
      <c r="B5386" t="s">
        <v>77</v>
      </c>
      <c r="C5386" t="s">
        <v>95</v>
      </c>
      <c r="D5386" s="45">
        <v>243065</v>
      </c>
      <c r="E5386" t="s">
        <v>947</v>
      </c>
      <c r="F5386" s="45">
        <v>6590602</v>
      </c>
      <c r="G5386" t="s">
        <v>948</v>
      </c>
      <c r="H5386" s="45">
        <v>340754</v>
      </c>
      <c r="I5386" t="e">
        <f ca="1">_xlfn.XLOOKUP(Tableau1[[#This Row],[No. Sous-service]],DONNÉES!F:F,DONNÉES!H:H,FALSE,0,1)</f>
        <v>#NAME?</v>
      </c>
      <c r="J5386" t="e">
        <f ca="1">_xlfn.XLOOKUP(Tableau1[[#This Row],[No. Sous-service]],DONNÉES!F:F,DONNÉES!I:I,FALSE,0,1)</f>
        <v>#NAME?</v>
      </c>
    </row>
    <row r="5387" spans="1:10" x14ac:dyDescent="0.25">
      <c r="A5387" t="s">
        <v>126</v>
      </c>
      <c r="B5387" t="s">
        <v>77</v>
      </c>
      <c r="C5387" t="s">
        <v>95</v>
      </c>
      <c r="D5387" s="45">
        <v>243065</v>
      </c>
      <c r="E5387" t="s">
        <v>947</v>
      </c>
      <c r="F5387" s="45">
        <v>6590802</v>
      </c>
      <c r="G5387" t="s">
        <v>949</v>
      </c>
      <c r="H5387" s="45">
        <v>320300</v>
      </c>
      <c r="I5387" t="e">
        <f ca="1">_xlfn.XLOOKUP(Tableau1[[#This Row],[No. Sous-service]],DONNÉES!F:F,DONNÉES!H:H,FALSE,0,1)</f>
        <v>#NAME?</v>
      </c>
      <c r="J5387" t="e">
        <f ca="1">_xlfn.XLOOKUP(Tableau1[[#This Row],[No. Sous-service]],DONNÉES!F:F,DONNÉES!I:I,FALSE,0,1)</f>
        <v>#NAME?</v>
      </c>
    </row>
    <row r="5388" spans="1:10" x14ac:dyDescent="0.25">
      <c r="A5388" t="s">
        <v>126</v>
      </c>
      <c r="B5388" t="s">
        <v>77</v>
      </c>
      <c r="C5388" t="s">
        <v>95</v>
      </c>
      <c r="D5388" s="45">
        <v>243065</v>
      </c>
      <c r="E5388" t="s">
        <v>947</v>
      </c>
      <c r="F5388" s="45">
        <v>6590802</v>
      </c>
      <c r="G5388" t="s">
        <v>949</v>
      </c>
      <c r="H5388" s="45">
        <v>351052</v>
      </c>
      <c r="I5388" t="e">
        <f ca="1">_xlfn.XLOOKUP(Tableau1[[#This Row],[No. Sous-service]],DONNÉES!F:F,DONNÉES!H:H,FALSE,0,1)</f>
        <v>#NAME?</v>
      </c>
      <c r="J5388" t="e">
        <f ca="1">_xlfn.XLOOKUP(Tableau1[[#This Row],[No. Sous-service]],DONNÉES!F:F,DONNÉES!I:I,FALSE,0,1)</f>
        <v>#NAME?</v>
      </c>
    </row>
    <row r="5389" spans="1:10" x14ac:dyDescent="0.25">
      <c r="A5389" t="s">
        <v>126</v>
      </c>
      <c r="B5389" t="s">
        <v>77</v>
      </c>
      <c r="C5389" t="s">
        <v>95</v>
      </c>
      <c r="D5389" s="45">
        <v>243065</v>
      </c>
      <c r="E5389" t="s">
        <v>947</v>
      </c>
      <c r="F5389" s="45">
        <v>6590802</v>
      </c>
      <c r="G5389" t="s">
        <v>949</v>
      </c>
      <c r="H5389" s="45">
        <v>351055</v>
      </c>
      <c r="I5389" t="e">
        <f ca="1">_xlfn.XLOOKUP(Tableau1[[#This Row],[No. Sous-service]],DONNÉES!F:F,DONNÉES!H:H,FALSE,0,1)</f>
        <v>#NAME?</v>
      </c>
      <c r="J5389" t="e">
        <f ca="1">_xlfn.XLOOKUP(Tableau1[[#This Row],[No. Sous-service]],DONNÉES!F:F,DONNÉES!I:I,FALSE,0,1)</f>
        <v>#NAME?</v>
      </c>
    </row>
    <row r="5390" spans="1:10" x14ac:dyDescent="0.25">
      <c r="A5390" t="s">
        <v>126</v>
      </c>
      <c r="B5390" t="s">
        <v>77</v>
      </c>
      <c r="C5390" t="s">
        <v>95</v>
      </c>
      <c r="D5390" s="45">
        <v>243065</v>
      </c>
      <c r="E5390" t="s">
        <v>947</v>
      </c>
      <c r="F5390" s="45">
        <v>6590802</v>
      </c>
      <c r="G5390" t="s">
        <v>949</v>
      </c>
      <c r="H5390" s="45">
        <v>351060</v>
      </c>
      <c r="I5390" t="e">
        <f ca="1">_xlfn.XLOOKUP(Tableau1[[#This Row],[No. Sous-service]],DONNÉES!F:F,DONNÉES!H:H,FALSE,0,1)</f>
        <v>#NAME?</v>
      </c>
      <c r="J5390" t="e">
        <f ca="1">_xlfn.XLOOKUP(Tableau1[[#This Row],[No. Sous-service]],DONNÉES!F:F,DONNÉES!I:I,FALSE,0,1)</f>
        <v>#NAME?</v>
      </c>
    </row>
    <row r="5391" spans="1:10" x14ac:dyDescent="0.25">
      <c r="A5391" t="s">
        <v>126</v>
      </c>
      <c r="B5391" t="s">
        <v>77</v>
      </c>
      <c r="C5391" t="s">
        <v>95</v>
      </c>
      <c r="D5391" s="45">
        <v>243065</v>
      </c>
      <c r="E5391" t="s">
        <v>947</v>
      </c>
      <c r="F5391" s="45">
        <v>6590802</v>
      </c>
      <c r="G5391" t="s">
        <v>949</v>
      </c>
      <c r="H5391" s="45">
        <v>351076</v>
      </c>
      <c r="I5391" t="e">
        <f ca="1">_xlfn.XLOOKUP(Tableau1[[#This Row],[No. Sous-service]],DONNÉES!F:F,DONNÉES!H:H,FALSE,0,1)</f>
        <v>#NAME?</v>
      </c>
      <c r="J5391" t="e">
        <f ca="1">_xlfn.XLOOKUP(Tableau1[[#This Row],[No. Sous-service]],DONNÉES!F:F,DONNÉES!I:I,FALSE,0,1)</f>
        <v>#NAME?</v>
      </c>
    </row>
    <row r="5392" spans="1:10" x14ac:dyDescent="0.25">
      <c r="A5392" t="s">
        <v>126</v>
      </c>
      <c r="B5392" t="s">
        <v>77</v>
      </c>
      <c r="C5392" t="s">
        <v>95</v>
      </c>
      <c r="D5392" s="45">
        <v>243065</v>
      </c>
      <c r="E5392" t="s">
        <v>947</v>
      </c>
      <c r="F5392" s="45">
        <v>6590802</v>
      </c>
      <c r="G5392" t="s">
        <v>949</v>
      </c>
      <c r="H5392" s="45">
        <v>390229</v>
      </c>
      <c r="I5392" t="e">
        <f ca="1">_xlfn.XLOOKUP(Tableau1[[#This Row],[No. Sous-service]],DONNÉES!F:F,DONNÉES!H:H,FALSE,0,1)</f>
        <v>#NAME?</v>
      </c>
      <c r="J5392" t="e">
        <f ca="1">_xlfn.XLOOKUP(Tableau1[[#This Row],[No. Sous-service]],DONNÉES!F:F,DONNÉES!I:I,FALSE,0,1)</f>
        <v>#NAME?</v>
      </c>
    </row>
    <row r="5393" spans="1:10" x14ac:dyDescent="0.25">
      <c r="A5393" t="s">
        <v>126</v>
      </c>
      <c r="B5393" t="s">
        <v>77</v>
      </c>
      <c r="C5393" t="s">
        <v>95</v>
      </c>
      <c r="D5393" s="45">
        <v>243065</v>
      </c>
      <c r="E5393" t="s">
        <v>947</v>
      </c>
      <c r="F5393" s="45">
        <v>6590802</v>
      </c>
      <c r="G5393" t="s">
        <v>949</v>
      </c>
      <c r="H5393" s="45">
        <v>390230</v>
      </c>
      <c r="I5393" t="e">
        <f ca="1">_xlfn.XLOOKUP(Tableau1[[#This Row],[No. Sous-service]],DONNÉES!F:F,DONNÉES!H:H,FALSE,0,1)</f>
        <v>#NAME?</v>
      </c>
      <c r="J5393" t="e">
        <f ca="1">_xlfn.XLOOKUP(Tableau1[[#This Row],[No. Sous-service]],DONNÉES!F:F,DONNÉES!I:I,FALSE,0,1)</f>
        <v>#NAME?</v>
      </c>
    </row>
    <row r="5394" spans="1:10" x14ac:dyDescent="0.25">
      <c r="A5394" t="s">
        <v>126</v>
      </c>
      <c r="B5394" t="s">
        <v>77</v>
      </c>
      <c r="C5394" t="s">
        <v>95</v>
      </c>
      <c r="D5394" s="45">
        <v>243065</v>
      </c>
      <c r="E5394" t="s">
        <v>947</v>
      </c>
      <c r="F5394" s="45">
        <v>6590802</v>
      </c>
      <c r="G5394" t="s">
        <v>949</v>
      </c>
      <c r="H5394" s="45">
        <v>390546</v>
      </c>
      <c r="I5394" t="e">
        <f ca="1">_xlfn.XLOOKUP(Tableau1[[#This Row],[No. Sous-service]],DONNÉES!F:F,DONNÉES!H:H,FALSE,0,1)</f>
        <v>#NAME?</v>
      </c>
      <c r="J5394" t="e">
        <f ca="1">_xlfn.XLOOKUP(Tableau1[[#This Row],[No. Sous-service]],DONNÉES!F:F,DONNÉES!I:I,FALSE,0,1)</f>
        <v>#NAME?</v>
      </c>
    </row>
    <row r="5395" spans="1:10" x14ac:dyDescent="0.25">
      <c r="A5395" t="s">
        <v>126</v>
      </c>
      <c r="B5395" t="s">
        <v>77</v>
      </c>
      <c r="C5395" t="s">
        <v>95</v>
      </c>
      <c r="D5395" s="45">
        <v>243065</v>
      </c>
      <c r="E5395" t="s">
        <v>947</v>
      </c>
      <c r="F5395" s="45">
        <v>6590802</v>
      </c>
      <c r="G5395" t="s">
        <v>949</v>
      </c>
      <c r="H5395" s="45">
        <v>441004</v>
      </c>
      <c r="I5395" t="e">
        <f ca="1">_xlfn.XLOOKUP(Tableau1[[#This Row],[No. Sous-service]],DONNÉES!F:F,DONNÉES!H:H,FALSE,0,1)</f>
        <v>#NAME?</v>
      </c>
      <c r="J5395" t="e">
        <f ca="1">_xlfn.XLOOKUP(Tableau1[[#This Row],[No. Sous-service]],DONNÉES!F:F,DONNÉES!I:I,FALSE,0,1)</f>
        <v>#NAME?</v>
      </c>
    </row>
    <row r="5396" spans="1:10" x14ac:dyDescent="0.25">
      <c r="A5396" t="s">
        <v>126</v>
      </c>
      <c r="B5396" t="s">
        <v>77</v>
      </c>
      <c r="C5396" t="s">
        <v>95</v>
      </c>
      <c r="D5396" s="45">
        <v>243065</v>
      </c>
      <c r="E5396" t="s">
        <v>947</v>
      </c>
      <c r="F5396" s="45">
        <v>6590802</v>
      </c>
      <c r="G5396" t="s">
        <v>949</v>
      </c>
      <c r="H5396" s="45">
        <v>441040</v>
      </c>
      <c r="I5396" t="e">
        <f ca="1">_xlfn.XLOOKUP(Tableau1[[#This Row],[No. Sous-service]],DONNÉES!F:F,DONNÉES!H:H,FALSE,0,1)</f>
        <v>#NAME?</v>
      </c>
      <c r="J5396" t="e">
        <f ca="1">_xlfn.XLOOKUP(Tableau1[[#This Row],[No. Sous-service]],DONNÉES!F:F,DONNÉES!I:I,FALSE,0,1)</f>
        <v>#NAME?</v>
      </c>
    </row>
    <row r="5397" spans="1:10" x14ac:dyDescent="0.25">
      <c r="A5397" t="s">
        <v>126</v>
      </c>
      <c r="B5397" t="s">
        <v>77</v>
      </c>
      <c r="C5397" t="s">
        <v>95</v>
      </c>
      <c r="D5397" s="45">
        <v>243065</v>
      </c>
      <c r="E5397" t="s">
        <v>947</v>
      </c>
      <c r="F5397" s="45">
        <v>6590802</v>
      </c>
      <c r="G5397" t="s">
        <v>949</v>
      </c>
      <c r="H5397" s="45">
        <v>808083</v>
      </c>
      <c r="I5397" t="e">
        <f ca="1">_xlfn.XLOOKUP(Tableau1[[#This Row],[No. Sous-service]],DONNÉES!F:F,DONNÉES!H:H,FALSE,0,1)</f>
        <v>#NAME?</v>
      </c>
      <c r="J5397" t="e">
        <f ca="1">_xlfn.XLOOKUP(Tableau1[[#This Row],[No. Sous-service]],DONNÉES!F:F,DONNÉES!I:I,FALSE,0,1)</f>
        <v>#NAME?</v>
      </c>
    </row>
    <row r="5398" spans="1:10" x14ac:dyDescent="0.25">
      <c r="A5398" t="s">
        <v>126</v>
      </c>
      <c r="B5398" t="s">
        <v>77</v>
      </c>
      <c r="C5398" t="s">
        <v>95</v>
      </c>
      <c r="D5398" s="45">
        <v>243065</v>
      </c>
      <c r="E5398" t="s">
        <v>947</v>
      </c>
      <c r="F5398" s="45">
        <v>6590802</v>
      </c>
      <c r="G5398" t="s">
        <v>949</v>
      </c>
      <c r="H5398" s="45">
        <v>808084</v>
      </c>
      <c r="I5398" t="e">
        <f ca="1">_xlfn.XLOOKUP(Tableau1[[#This Row],[No. Sous-service]],DONNÉES!F:F,DONNÉES!H:H,FALSE,0,1)</f>
        <v>#NAME?</v>
      </c>
      <c r="J5398" t="e">
        <f ca="1">_xlfn.XLOOKUP(Tableau1[[#This Row],[No. Sous-service]],DONNÉES!F:F,DONNÉES!I:I,FALSE,0,1)</f>
        <v>#NAME?</v>
      </c>
    </row>
    <row r="5399" spans="1:10" x14ac:dyDescent="0.25">
      <c r="A5399" t="s">
        <v>126</v>
      </c>
      <c r="B5399" t="s">
        <v>77</v>
      </c>
      <c r="C5399" t="s">
        <v>95</v>
      </c>
      <c r="D5399" s="45">
        <v>243065</v>
      </c>
      <c r="E5399" t="s">
        <v>947</v>
      </c>
      <c r="F5399" s="45">
        <v>6590802</v>
      </c>
      <c r="G5399" t="s">
        <v>949</v>
      </c>
      <c r="H5399" s="45">
        <v>441042</v>
      </c>
      <c r="I5399" t="e">
        <f ca="1">_xlfn.XLOOKUP(Tableau1[[#This Row],[No. Sous-service]],DONNÉES!F:F,DONNÉES!H:H,FALSE,0,1)</f>
        <v>#NAME?</v>
      </c>
      <c r="J5399" t="e">
        <f ca="1">_xlfn.XLOOKUP(Tableau1[[#This Row],[No. Sous-service]],DONNÉES!F:F,DONNÉES!I:I,FALSE,0,1)</f>
        <v>#NAME?</v>
      </c>
    </row>
    <row r="5400" spans="1:10" x14ac:dyDescent="0.25">
      <c r="A5400" t="s">
        <v>126</v>
      </c>
      <c r="B5400" t="s">
        <v>77</v>
      </c>
      <c r="C5400" t="s">
        <v>95</v>
      </c>
      <c r="D5400" s="45">
        <v>243065</v>
      </c>
      <c r="E5400" t="s">
        <v>947</v>
      </c>
      <c r="F5400" s="45">
        <v>6590802</v>
      </c>
      <c r="G5400" t="s">
        <v>949</v>
      </c>
      <c r="H5400" s="45">
        <v>390228</v>
      </c>
      <c r="I5400" t="e">
        <f ca="1">_xlfn.XLOOKUP(Tableau1[[#This Row],[No. Sous-service]],DONNÉES!F:F,DONNÉES!H:H,FALSE,0,1)</f>
        <v>#NAME?</v>
      </c>
      <c r="J5400" t="e">
        <f ca="1">_xlfn.XLOOKUP(Tableau1[[#This Row],[No. Sous-service]],DONNÉES!F:F,DONNÉES!I:I,FALSE,0,1)</f>
        <v>#NAME?</v>
      </c>
    </row>
    <row r="5401" spans="1:10" x14ac:dyDescent="0.25">
      <c r="A5401" t="s">
        <v>126</v>
      </c>
      <c r="B5401" t="s">
        <v>77</v>
      </c>
      <c r="C5401" t="s">
        <v>95</v>
      </c>
      <c r="D5401" s="45">
        <v>243065</v>
      </c>
      <c r="E5401" t="s">
        <v>947</v>
      </c>
      <c r="F5401" s="45">
        <v>6590802</v>
      </c>
      <c r="G5401" t="s">
        <v>949</v>
      </c>
      <c r="H5401" s="45">
        <v>390225</v>
      </c>
      <c r="I5401" t="e">
        <f ca="1">_xlfn.XLOOKUP(Tableau1[[#This Row],[No. Sous-service]],DONNÉES!F:F,DONNÉES!H:H,FALSE,0,1)</f>
        <v>#NAME?</v>
      </c>
      <c r="J5401" t="e">
        <f ca="1">_xlfn.XLOOKUP(Tableau1[[#This Row],[No. Sous-service]],DONNÉES!F:F,DONNÉES!I:I,FALSE,0,1)</f>
        <v>#NAME?</v>
      </c>
    </row>
    <row r="5402" spans="1:10" x14ac:dyDescent="0.25">
      <c r="A5402" t="s">
        <v>137</v>
      </c>
      <c r="B5402" t="s">
        <v>77</v>
      </c>
      <c r="C5402" t="s">
        <v>95</v>
      </c>
      <c r="D5402" s="45">
        <v>243065</v>
      </c>
      <c r="E5402" t="s">
        <v>947</v>
      </c>
      <c r="F5402" s="45">
        <v>6590701</v>
      </c>
      <c r="G5402" t="s">
        <v>949</v>
      </c>
      <c r="H5402" s="45">
        <v>112005</v>
      </c>
      <c r="I5402" t="e">
        <f ca="1">_xlfn.XLOOKUP(Tableau1[[#This Row],[No. Sous-service]],DONNÉES!F:F,DONNÉES!H:H,FALSE,0,1)</f>
        <v>#NAME?</v>
      </c>
      <c r="J5402" t="e">
        <f ca="1">_xlfn.XLOOKUP(Tableau1[[#This Row],[No. Sous-service]],DONNÉES!F:F,DONNÉES!I:I,FALSE,0,1)</f>
        <v>#NAME?</v>
      </c>
    </row>
    <row r="5403" spans="1:10" x14ac:dyDescent="0.25">
      <c r="A5403" t="s">
        <v>137</v>
      </c>
      <c r="B5403" t="s">
        <v>77</v>
      </c>
      <c r="C5403" t="s">
        <v>95</v>
      </c>
      <c r="D5403" s="45">
        <v>243065</v>
      </c>
      <c r="E5403" t="s">
        <v>947</v>
      </c>
      <c r="F5403" s="45">
        <v>6590701</v>
      </c>
      <c r="G5403" t="s">
        <v>949</v>
      </c>
      <c r="H5403" s="45">
        <v>112019</v>
      </c>
      <c r="I5403" t="e">
        <f ca="1">_xlfn.XLOOKUP(Tableau1[[#This Row],[No. Sous-service]],DONNÉES!F:F,DONNÉES!H:H,FALSE,0,1)</f>
        <v>#NAME?</v>
      </c>
      <c r="J5403" t="e">
        <f ca="1">_xlfn.XLOOKUP(Tableau1[[#This Row],[No. Sous-service]],DONNÉES!F:F,DONNÉES!I:I,FALSE,0,1)</f>
        <v>#NAME?</v>
      </c>
    </row>
    <row r="5404" spans="1:10" x14ac:dyDescent="0.25">
      <c r="A5404" t="s">
        <v>137</v>
      </c>
      <c r="B5404" t="s">
        <v>77</v>
      </c>
      <c r="C5404" t="s">
        <v>95</v>
      </c>
      <c r="D5404" s="45">
        <v>243065</v>
      </c>
      <c r="E5404" t="s">
        <v>947</v>
      </c>
      <c r="F5404" s="45">
        <v>6590701</v>
      </c>
      <c r="G5404" t="s">
        <v>949</v>
      </c>
      <c r="H5404" s="45">
        <v>112020</v>
      </c>
      <c r="I5404" t="e">
        <f ca="1">_xlfn.XLOOKUP(Tableau1[[#This Row],[No. Sous-service]],DONNÉES!F:F,DONNÉES!H:H,FALSE,0,1)</f>
        <v>#NAME?</v>
      </c>
      <c r="J5404" t="e">
        <f ca="1">_xlfn.XLOOKUP(Tableau1[[#This Row],[No. Sous-service]],DONNÉES!F:F,DONNÉES!I:I,FALSE,0,1)</f>
        <v>#NAME?</v>
      </c>
    </row>
    <row r="5405" spans="1:10" x14ac:dyDescent="0.25">
      <c r="A5405" t="s">
        <v>137</v>
      </c>
      <c r="B5405" t="s">
        <v>77</v>
      </c>
      <c r="C5405" t="s">
        <v>95</v>
      </c>
      <c r="D5405" s="45">
        <v>243065</v>
      </c>
      <c r="E5405" t="s">
        <v>947</v>
      </c>
      <c r="F5405" s="45">
        <v>6590701</v>
      </c>
      <c r="G5405" t="s">
        <v>949</v>
      </c>
      <c r="H5405" s="45">
        <v>112021</v>
      </c>
      <c r="I5405" t="e">
        <f ca="1">_xlfn.XLOOKUP(Tableau1[[#This Row],[No. Sous-service]],DONNÉES!F:F,DONNÉES!H:H,FALSE,0,1)</f>
        <v>#NAME?</v>
      </c>
      <c r="J5405" t="e">
        <f ca="1">_xlfn.XLOOKUP(Tableau1[[#This Row],[No. Sous-service]],DONNÉES!F:F,DONNÉES!I:I,FALSE,0,1)</f>
        <v>#NAME?</v>
      </c>
    </row>
    <row r="5406" spans="1:10" x14ac:dyDescent="0.25">
      <c r="A5406" t="s">
        <v>137</v>
      </c>
      <c r="B5406" t="s">
        <v>77</v>
      </c>
      <c r="C5406" t="s">
        <v>95</v>
      </c>
      <c r="D5406" s="45">
        <v>243065</v>
      </c>
      <c r="E5406" t="s">
        <v>947</v>
      </c>
      <c r="F5406" s="45">
        <v>6590701</v>
      </c>
      <c r="G5406" t="s">
        <v>949</v>
      </c>
      <c r="H5406" s="45">
        <v>120058</v>
      </c>
      <c r="I5406" t="e">
        <f ca="1">_xlfn.XLOOKUP(Tableau1[[#This Row],[No. Sous-service]],DONNÉES!F:F,DONNÉES!H:H,FALSE,0,1)</f>
        <v>#NAME?</v>
      </c>
      <c r="J5406" t="e">
        <f ca="1">_xlfn.XLOOKUP(Tableau1[[#This Row],[No. Sous-service]],DONNÉES!F:F,DONNÉES!I:I,FALSE,0,1)</f>
        <v>#NAME?</v>
      </c>
    </row>
    <row r="5407" spans="1:10" x14ac:dyDescent="0.25">
      <c r="A5407" t="s">
        <v>137</v>
      </c>
      <c r="B5407" t="s">
        <v>77</v>
      </c>
      <c r="C5407" t="s">
        <v>95</v>
      </c>
      <c r="D5407" s="45">
        <v>243065</v>
      </c>
      <c r="E5407" t="s">
        <v>947</v>
      </c>
      <c r="F5407" s="45">
        <v>6590701</v>
      </c>
      <c r="G5407" t="s">
        <v>949</v>
      </c>
      <c r="H5407" s="45">
        <v>130607</v>
      </c>
      <c r="I5407" t="e">
        <f ca="1">_xlfn.XLOOKUP(Tableau1[[#This Row],[No. Sous-service]],DONNÉES!F:F,DONNÉES!H:H,FALSE,0,1)</f>
        <v>#NAME?</v>
      </c>
      <c r="J5407" t="e">
        <f ca="1">_xlfn.XLOOKUP(Tableau1[[#This Row],[No. Sous-service]],DONNÉES!F:F,DONNÉES!I:I,FALSE,0,1)</f>
        <v>#NAME?</v>
      </c>
    </row>
    <row r="5408" spans="1:10" x14ac:dyDescent="0.25">
      <c r="A5408" t="s">
        <v>137</v>
      </c>
      <c r="B5408" t="s">
        <v>77</v>
      </c>
      <c r="C5408" t="s">
        <v>95</v>
      </c>
      <c r="D5408" s="45">
        <v>243065</v>
      </c>
      <c r="E5408" t="s">
        <v>947</v>
      </c>
      <c r="F5408" s="45">
        <v>6590701</v>
      </c>
      <c r="G5408" t="s">
        <v>949</v>
      </c>
      <c r="H5408" s="45">
        <v>130608</v>
      </c>
      <c r="I5408" t="e">
        <f ca="1">_xlfn.XLOOKUP(Tableau1[[#This Row],[No. Sous-service]],DONNÉES!F:F,DONNÉES!H:H,FALSE,0,1)</f>
        <v>#NAME?</v>
      </c>
      <c r="J5408" t="e">
        <f ca="1">_xlfn.XLOOKUP(Tableau1[[#This Row],[No. Sous-service]],DONNÉES!F:F,DONNÉES!I:I,FALSE,0,1)</f>
        <v>#NAME?</v>
      </c>
    </row>
    <row r="5409" spans="1:10" x14ac:dyDescent="0.25">
      <c r="A5409" t="s">
        <v>137</v>
      </c>
      <c r="B5409" t="s">
        <v>77</v>
      </c>
      <c r="C5409" t="s">
        <v>95</v>
      </c>
      <c r="D5409" s="45">
        <v>243065</v>
      </c>
      <c r="E5409" t="s">
        <v>947</v>
      </c>
      <c r="F5409" s="45">
        <v>6590701</v>
      </c>
      <c r="G5409" t="s">
        <v>949</v>
      </c>
      <c r="H5409" s="45">
        <v>132137</v>
      </c>
      <c r="I5409" t="e">
        <f ca="1">_xlfn.XLOOKUP(Tableau1[[#This Row],[No. Sous-service]],DONNÉES!F:F,DONNÉES!H:H,FALSE,0,1)</f>
        <v>#NAME?</v>
      </c>
      <c r="J5409" t="e">
        <f ca="1">_xlfn.XLOOKUP(Tableau1[[#This Row],[No. Sous-service]],DONNÉES!F:F,DONNÉES!I:I,FALSE,0,1)</f>
        <v>#NAME?</v>
      </c>
    </row>
    <row r="5410" spans="1:10" x14ac:dyDescent="0.25">
      <c r="A5410" t="s">
        <v>137</v>
      </c>
      <c r="B5410" t="s">
        <v>77</v>
      </c>
      <c r="C5410" t="s">
        <v>95</v>
      </c>
      <c r="D5410" s="45">
        <v>243065</v>
      </c>
      <c r="E5410" t="s">
        <v>947</v>
      </c>
      <c r="F5410" s="45">
        <v>6590701</v>
      </c>
      <c r="G5410" t="s">
        <v>949</v>
      </c>
      <c r="H5410" s="45">
        <v>132504</v>
      </c>
      <c r="I5410" t="e">
        <f ca="1">_xlfn.XLOOKUP(Tableau1[[#This Row],[No. Sous-service]],DONNÉES!F:F,DONNÉES!H:H,FALSE,0,1)</f>
        <v>#NAME?</v>
      </c>
      <c r="J5410" t="e">
        <f ca="1">_xlfn.XLOOKUP(Tableau1[[#This Row],[No. Sous-service]],DONNÉES!F:F,DONNÉES!I:I,FALSE,0,1)</f>
        <v>#NAME?</v>
      </c>
    </row>
    <row r="5411" spans="1:10" x14ac:dyDescent="0.25">
      <c r="A5411" t="s">
        <v>137</v>
      </c>
      <c r="B5411" t="s">
        <v>77</v>
      </c>
      <c r="C5411" t="s">
        <v>95</v>
      </c>
      <c r="D5411" s="45">
        <v>243065</v>
      </c>
      <c r="E5411" t="s">
        <v>947</v>
      </c>
      <c r="F5411" s="45">
        <v>6590701</v>
      </c>
      <c r="G5411" t="s">
        <v>949</v>
      </c>
      <c r="H5411" s="45">
        <v>132505</v>
      </c>
      <c r="I5411" t="e">
        <f ca="1">_xlfn.XLOOKUP(Tableau1[[#This Row],[No. Sous-service]],DONNÉES!F:F,DONNÉES!H:H,FALSE,0,1)</f>
        <v>#NAME?</v>
      </c>
      <c r="J5411" t="e">
        <f ca="1">_xlfn.XLOOKUP(Tableau1[[#This Row],[No. Sous-service]],DONNÉES!F:F,DONNÉES!I:I,FALSE,0,1)</f>
        <v>#NAME?</v>
      </c>
    </row>
    <row r="5412" spans="1:10" x14ac:dyDescent="0.25">
      <c r="A5412" t="s">
        <v>137</v>
      </c>
      <c r="B5412" t="s">
        <v>77</v>
      </c>
      <c r="C5412" t="s">
        <v>95</v>
      </c>
      <c r="D5412" s="45">
        <v>243065</v>
      </c>
      <c r="E5412" t="s">
        <v>947</v>
      </c>
      <c r="F5412" s="45">
        <v>6590701</v>
      </c>
      <c r="G5412" t="s">
        <v>949</v>
      </c>
      <c r="H5412" s="45">
        <v>132538</v>
      </c>
      <c r="I5412" t="e">
        <f ca="1">_xlfn.XLOOKUP(Tableau1[[#This Row],[No. Sous-service]],DONNÉES!F:F,DONNÉES!H:H,FALSE,0,1)</f>
        <v>#NAME?</v>
      </c>
      <c r="J5412" t="e">
        <f ca="1">_xlfn.XLOOKUP(Tableau1[[#This Row],[No. Sous-service]],DONNÉES!F:F,DONNÉES!I:I,FALSE,0,1)</f>
        <v>#NAME?</v>
      </c>
    </row>
    <row r="5413" spans="1:10" x14ac:dyDescent="0.25">
      <c r="A5413" t="s">
        <v>137</v>
      </c>
      <c r="B5413" t="s">
        <v>77</v>
      </c>
      <c r="C5413" t="s">
        <v>95</v>
      </c>
      <c r="D5413" s="45">
        <v>243065</v>
      </c>
      <c r="E5413" t="s">
        <v>947</v>
      </c>
      <c r="F5413" s="45">
        <v>6590701</v>
      </c>
      <c r="G5413" t="s">
        <v>949</v>
      </c>
      <c r="H5413" s="45">
        <v>132655</v>
      </c>
      <c r="I5413" t="e">
        <f ca="1">_xlfn.XLOOKUP(Tableau1[[#This Row],[No. Sous-service]],DONNÉES!F:F,DONNÉES!H:H,FALSE,0,1)</f>
        <v>#NAME?</v>
      </c>
      <c r="J5413" t="e">
        <f ca="1">_xlfn.XLOOKUP(Tableau1[[#This Row],[No. Sous-service]],DONNÉES!F:F,DONNÉES!I:I,FALSE,0,1)</f>
        <v>#NAME?</v>
      </c>
    </row>
    <row r="5414" spans="1:10" x14ac:dyDescent="0.25">
      <c r="A5414" t="s">
        <v>137</v>
      </c>
      <c r="B5414" t="s">
        <v>77</v>
      </c>
      <c r="C5414" t="s">
        <v>95</v>
      </c>
      <c r="D5414" s="45">
        <v>243065</v>
      </c>
      <c r="E5414" t="s">
        <v>947</v>
      </c>
      <c r="F5414" s="45">
        <v>6590701</v>
      </c>
      <c r="G5414" t="s">
        <v>949</v>
      </c>
      <c r="H5414" s="45">
        <v>404064</v>
      </c>
      <c r="I5414" t="e">
        <f ca="1">_xlfn.XLOOKUP(Tableau1[[#This Row],[No. Sous-service]],DONNÉES!F:F,DONNÉES!H:H,FALSE,0,1)</f>
        <v>#NAME?</v>
      </c>
      <c r="J5414" t="e">
        <f ca="1">_xlfn.XLOOKUP(Tableau1[[#This Row],[No. Sous-service]],DONNÉES!F:F,DONNÉES!I:I,FALSE,0,1)</f>
        <v>#NAME?</v>
      </c>
    </row>
    <row r="5415" spans="1:10" x14ac:dyDescent="0.25">
      <c r="A5415" t="s">
        <v>137</v>
      </c>
      <c r="B5415" t="s">
        <v>77</v>
      </c>
      <c r="C5415" t="s">
        <v>95</v>
      </c>
      <c r="D5415" s="45">
        <v>243065</v>
      </c>
      <c r="E5415" t="s">
        <v>947</v>
      </c>
      <c r="F5415" s="45">
        <v>6590701</v>
      </c>
      <c r="G5415" t="s">
        <v>949</v>
      </c>
      <c r="H5415" s="45">
        <v>808081</v>
      </c>
      <c r="I5415" t="e">
        <f ca="1">_xlfn.XLOOKUP(Tableau1[[#This Row],[No. Sous-service]],DONNÉES!F:F,DONNÉES!H:H,FALSE,0,1)</f>
        <v>#NAME?</v>
      </c>
      <c r="J5415" t="e">
        <f ca="1">_xlfn.XLOOKUP(Tableau1[[#This Row],[No. Sous-service]],DONNÉES!F:F,DONNÉES!I:I,FALSE,0,1)</f>
        <v>#NAME?</v>
      </c>
    </row>
    <row r="5416" spans="1:10" x14ac:dyDescent="0.25">
      <c r="A5416" t="s">
        <v>100</v>
      </c>
      <c r="B5416" t="s">
        <v>77</v>
      </c>
      <c r="C5416" t="s">
        <v>95</v>
      </c>
      <c r="D5416" s="45">
        <v>243066</v>
      </c>
      <c r="E5416" t="s">
        <v>879</v>
      </c>
      <c r="F5416" s="45">
        <v>6540601</v>
      </c>
      <c r="G5416" t="s">
        <v>880</v>
      </c>
      <c r="H5416" s="45">
        <v>600730</v>
      </c>
      <c r="I5416" t="e">
        <f ca="1">_xlfn.XLOOKUP(Tableau1[[#This Row],[No. Sous-service]],DONNÉES!F:F,DONNÉES!H:H,FALSE,0,1)</f>
        <v>#NAME?</v>
      </c>
      <c r="J5416" t="e">
        <f ca="1">_xlfn.XLOOKUP(Tableau1[[#This Row],[No. Sous-service]],DONNÉES!F:F,DONNÉES!I:I,FALSE,0,1)</f>
        <v>#NAME?</v>
      </c>
    </row>
    <row r="5417" spans="1:10" x14ac:dyDescent="0.25">
      <c r="A5417" t="s">
        <v>100</v>
      </c>
      <c r="B5417" t="s">
        <v>77</v>
      </c>
      <c r="C5417" t="s">
        <v>95</v>
      </c>
      <c r="D5417" s="45">
        <v>243066</v>
      </c>
      <c r="E5417" t="s">
        <v>879</v>
      </c>
      <c r="F5417" s="45">
        <v>6540601</v>
      </c>
      <c r="G5417" t="s">
        <v>880</v>
      </c>
      <c r="H5417" s="45">
        <v>600729</v>
      </c>
      <c r="I5417" t="e">
        <f ca="1">_xlfn.XLOOKUP(Tableau1[[#This Row],[No. Sous-service]],DONNÉES!F:F,DONNÉES!H:H,FALSE,0,1)</f>
        <v>#NAME?</v>
      </c>
      <c r="J5417" t="e">
        <f ca="1">_xlfn.XLOOKUP(Tableau1[[#This Row],[No. Sous-service]],DONNÉES!F:F,DONNÉES!I:I,FALSE,0,1)</f>
        <v>#NAME?</v>
      </c>
    </row>
    <row r="5418" spans="1:10" x14ac:dyDescent="0.25">
      <c r="A5418" t="s">
        <v>100</v>
      </c>
      <c r="B5418" t="s">
        <v>77</v>
      </c>
      <c r="C5418" t="s">
        <v>95</v>
      </c>
      <c r="D5418" s="45">
        <v>243066</v>
      </c>
      <c r="E5418" t="s">
        <v>879</v>
      </c>
      <c r="F5418" s="45">
        <v>6540601</v>
      </c>
      <c r="G5418" t="s">
        <v>880</v>
      </c>
      <c r="H5418" s="45">
        <v>600709</v>
      </c>
      <c r="I5418" t="e">
        <f ca="1">_xlfn.XLOOKUP(Tableau1[[#This Row],[No. Sous-service]],DONNÉES!F:F,DONNÉES!H:H,FALSE,0,1)</f>
        <v>#NAME?</v>
      </c>
      <c r="J5418" t="e">
        <f ca="1">_xlfn.XLOOKUP(Tableau1[[#This Row],[No. Sous-service]],DONNÉES!F:F,DONNÉES!I:I,FALSE,0,1)</f>
        <v>#NAME?</v>
      </c>
    </row>
    <row r="5419" spans="1:10" x14ac:dyDescent="0.25">
      <c r="A5419" t="s">
        <v>100</v>
      </c>
      <c r="B5419" t="s">
        <v>77</v>
      </c>
      <c r="C5419" t="s">
        <v>95</v>
      </c>
      <c r="D5419" s="45">
        <v>243066</v>
      </c>
      <c r="E5419" t="s">
        <v>879</v>
      </c>
      <c r="F5419" s="45">
        <v>6540601</v>
      </c>
      <c r="G5419" t="s">
        <v>880</v>
      </c>
      <c r="H5419" s="45">
        <v>441008</v>
      </c>
      <c r="I5419" t="e">
        <f ca="1">_xlfn.XLOOKUP(Tableau1[[#This Row],[No. Sous-service]],DONNÉES!F:F,DONNÉES!H:H,FALSE,0,1)</f>
        <v>#NAME?</v>
      </c>
      <c r="J5419" t="e">
        <f ca="1">_xlfn.XLOOKUP(Tableau1[[#This Row],[No. Sous-service]],DONNÉES!F:F,DONNÉES!I:I,FALSE,0,1)</f>
        <v>#NAME?</v>
      </c>
    </row>
    <row r="5420" spans="1:10" x14ac:dyDescent="0.25">
      <c r="A5420" t="s">
        <v>100</v>
      </c>
      <c r="B5420" t="s">
        <v>77</v>
      </c>
      <c r="C5420" t="s">
        <v>95</v>
      </c>
      <c r="D5420" s="45">
        <v>243066</v>
      </c>
      <c r="E5420" t="s">
        <v>879</v>
      </c>
      <c r="F5420" s="45">
        <v>6540601</v>
      </c>
      <c r="G5420" t="s">
        <v>880</v>
      </c>
      <c r="H5420" s="45" t="s">
        <v>2072</v>
      </c>
      <c r="I5420" t="e">
        <f ca="1">_xlfn.XLOOKUP(Tableau1[[#This Row],[No. Sous-service]],DONNÉES!F:F,DONNÉES!H:H,FALSE,0,1)</f>
        <v>#NAME?</v>
      </c>
      <c r="J5420" t="e">
        <f ca="1">_xlfn.XLOOKUP(Tableau1[[#This Row],[No. Sous-service]],DONNÉES!F:F,DONNÉES!I:I,FALSE,0,1)</f>
        <v>#NAME?</v>
      </c>
    </row>
    <row r="5421" spans="1:10" x14ac:dyDescent="0.25">
      <c r="A5421" t="s">
        <v>137</v>
      </c>
      <c r="B5421" t="s">
        <v>77</v>
      </c>
      <c r="C5421" t="s">
        <v>95</v>
      </c>
      <c r="D5421" s="45">
        <v>243066</v>
      </c>
      <c r="E5421" t="s">
        <v>879</v>
      </c>
      <c r="F5421" s="45">
        <v>6540601</v>
      </c>
      <c r="G5421" t="s">
        <v>880</v>
      </c>
      <c r="H5421" s="45">
        <v>390231</v>
      </c>
      <c r="I5421" t="e">
        <f ca="1">_xlfn.XLOOKUP(Tableau1[[#This Row],[No. Sous-service]],DONNÉES!F:F,DONNÉES!H:H,FALSE,0,1)</f>
        <v>#NAME?</v>
      </c>
      <c r="J5421" t="e">
        <f ca="1">_xlfn.XLOOKUP(Tableau1[[#This Row],[No. Sous-service]],DONNÉES!F:F,DONNÉES!I:I,FALSE,0,1)</f>
        <v>#NAME?</v>
      </c>
    </row>
    <row r="5422" spans="1:10" x14ac:dyDescent="0.25">
      <c r="A5422" t="s">
        <v>137</v>
      </c>
      <c r="B5422" t="s">
        <v>77</v>
      </c>
      <c r="C5422" t="s">
        <v>95</v>
      </c>
      <c r="D5422" s="45">
        <v>243066</v>
      </c>
      <c r="E5422" t="s">
        <v>879</v>
      </c>
      <c r="F5422" s="45">
        <v>6540601</v>
      </c>
      <c r="G5422" t="s">
        <v>880</v>
      </c>
      <c r="H5422" s="45">
        <v>134851</v>
      </c>
      <c r="I5422" t="e">
        <f ca="1">_xlfn.XLOOKUP(Tableau1[[#This Row],[No. Sous-service]],DONNÉES!F:F,DONNÉES!H:H,FALSE,0,1)</f>
        <v>#NAME?</v>
      </c>
      <c r="J5422" t="e">
        <f ca="1">_xlfn.XLOOKUP(Tableau1[[#This Row],[No. Sous-service]],DONNÉES!F:F,DONNÉES!I:I,FALSE,0,1)</f>
        <v>#NAME?</v>
      </c>
    </row>
    <row r="5423" spans="1:10" x14ac:dyDescent="0.25">
      <c r="A5423" t="s">
        <v>137</v>
      </c>
      <c r="B5423" t="s">
        <v>77</v>
      </c>
      <c r="C5423" t="s">
        <v>95</v>
      </c>
      <c r="D5423" s="45">
        <v>243066</v>
      </c>
      <c r="E5423" t="s">
        <v>879</v>
      </c>
      <c r="F5423" s="45">
        <v>6540601</v>
      </c>
      <c r="G5423" t="s">
        <v>880</v>
      </c>
      <c r="H5423" s="45">
        <v>130604</v>
      </c>
      <c r="I5423" t="e">
        <f ca="1">_xlfn.XLOOKUP(Tableau1[[#This Row],[No. Sous-service]],DONNÉES!F:F,DONNÉES!H:H,FALSE,0,1)</f>
        <v>#NAME?</v>
      </c>
      <c r="J5423" t="e">
        <f ca="1">_xlfn.XLOOKUP(Tableau1[[#This Row],[No. Sous-service]],DONNÉES!F:F,DONNÉES!I:I,FALSE,0,1)</f>
        <v>#NAME?</v>
      </c>
    </row>
    <row r="5424" spans="1:10" x14ac:dyDescent="0.25">
      <c r="A5424" t="s">
        <v>137</v>
      </c>
      <c r="B5424" t="s">
        <v>77</v>
      </c>
      <c r="C5424" t="s">
        <v>95</v>
      </c>
      <c r="D5424" s="45">
        <v>243066</v>
      </c>
      <c r="E5424" t="s">
        <v>879</v>
      </c>
      <c r="F5424" s="45">
        <v>6540601</v>
      </c>
      <c r="G5424" t="s">
        <v>880</v>
      </c>
      <c r="H5424" s="45">
        <v>120090</v>
      </c>
      <c r="I5424" t="e">
        <f ca="1">_xlfn.XLOOKUP(Tableau1[[#This Row],[No. Sous-service]],DONNÉES!F:F,DONNÉES!H:H,FALSE,0,1)</f>
        <v>#NAME?</v>
      </c>
      <c r="J5424" t="e">
        <f ca="1">_xlfn.XLOOKUP(Tableau1[[#This Row],[No. Sous-service]],DONNÉES!F:F,DONNÉES!I:I,FALSE,0,1)</f>
        <v>#NAME?</v>
      </c>
    </row>
    <row r="5425" spans="1:10" x14ac:dyDescent="0.25">
      <c r="A5425" t="s">
        <v>137</v>
      </c>
      <c r="B5425" t="s">
        <v>77</v>
      </c>
      <c r="C5425" t="s">
        <v>95</v>
      </c>
      <c r="D5425" s="45">
        <v>243066</v>
      </c>
      <c r="E5425" t="s">
        <v>879</v>
      </c>
      <c r="F5425" s="45">
        <v>6540601</v>
      </c>
      <c r="G5425" t="s">
        <v>880</v>
      </c>
      <c r="H5425" s="45">
        <v>130606</v>
      </c>
      <c r="I5425" t="e">
        <f ca="1">_xlfn.XLOOKUP(Tableau1[[#This Row],[No. Sous-service]],DONNÉES!F:F,DONNÉES!H:H,FALSE,0,1)</f>
        <v>#NAME?</v>
      </c>
      <c r="J5425" t="e">
        <f ca="1">_xlfn.XLOOKUP(Tableau1[[#This Row],[No. Sous-service]],DONNÉES!F:F,DONNÉES!I:I,FALSE,0,1)</f>
        <v>#NAME?</v>
      </c>
    </row>
    <row r="5426" spans="1:10" x14ac:dyDescent="0.25">
      <c r="A5426" t="s">
        <v>126</v>
      </c>
      <c r="B5426" t="s">
        <v>77</v>
      </c>
      <c r="C5426" t="s">
        <v>95</v>
      </c>
      <c r="D5426" s="45">
        <v>243066</v>
      </c>
      <c r="E5426" t="s">
        <v>879</v>
      </c>
      <c r="F5426" s="45">
        <v>6540601</v>
      </c>
      <c r="G5426" t="s">
        <v>880</v>
      </c>
      <c r="H5426" s="45">
        <v>352012</v>
      </c>
      <c r="I5426" t="e">
        <f ca="1">_xlfn.XLOOKUP(Tableau1[[#This Row],[No. Sous-service]],DONNÉES!F:F,DONNÉES!H:H,FALSE,0,1)</f>
        <v>#NAME?</v>
      </c>
      <c r="J5426" t="e">
        <f ca="1">_xlfn.XLOOKUP(Tableau1[[#This Row],[No. Sous-service]],DONNÉES!F:F,DONNÉES!I:I,FALSE,0,1)</f>
        <v>#NAME?</v>
      </c>
    </row>
    <row r="5427" spans="1:10" x14ac:dyDescent="0.25">
      <c r="A5427" t="s">
        <v>126</v>
      </c>
      <c r="B5427" t="s">
        <v>77</v>
      </c>
      <c r="C5427" t="s">
        <v>95</v>
      </c>
      <c r="D5427" s="45">
        <v>243066</v>
      </c>
      <c r="E5427" t="s">
        <v>879</v>
      </c>
      <c r="F5427" s="45">
        <v>6540601</v>
      </c>
      <c r="G5427" t="s">
        <v>880</v>
      </c>
      <c r="H5427" s="45">
        <v>390232</v>
      </c>
      <c r="I5427" t="e">
        <f ca="1">_xlfn.XLOOKUP(Tableau1[[#This Row],[No. Sous-service]],DONNÉES!F:F,DONNÉES!H:H,FALSE,0,1)</f>
        <v>#NAME?</v>
      </c>
      <c r="J5427" t="e">
        <f ca="1">_xlfn.XLOOKUP(Tableau1[[#This Row],[No. Sous-service]],DONNÉES!F:F,DONNÉES!I:I,FALSE,0,1)</f>
        <v>#NAME?</v>
      </c>
    </row>
    <row r="5428" spans="1:10" x14ac:dyDescent="0.25">
      <c r="A5428" t="s">
        <v>126</v>
      </c>
      <c r="B5428" t="s">
        <v>77</v>
      </c>
      <c r="C5428" t="s">
        <v>95</v>
      </c>
      <c r="D5428" s="45">
        <v>243066</v>
      </c>
      <c r="E5428" t="s">
        <v>879</v>
      </c>
      <c r="F5428" s="45">
        <v>6540601</v>
      </c>
      <c r="G5428" t="s">
        <v>880</v>
      </c>
      <c r="H5428" s="45">
        <v>390233</v>
      </c>
      <c r="I5428" t="e">
        <f ca="1">_xlfn.XLOOKUP(Tableau1[[#This Row],[No. Sous-service]],DONNÉES!F:F,DONNÉES!H:H,FALSE,0,1)</f>
        <v>#NAME?</v>
      </c>
      <c r="J5428" t="e">
        <f ca="1">_xlfn.XLOOKUP(Tableau1[[#This Row],[No. Sous-service]],DONNÉES!F:F,DONNÉES!I:I,FALSE,0,1)</f>
        <v>#NAME?</v>
      </c>
    </row>
    <row r="5429" spans="1:10" x14ac:dyDescent="0.25">
      <c r="A5429" t="s">
        <v>126</v>
      </c>
      <c r="B5429" t="s">
        <v>77</v>
      </c>
      <c r="C5429" t="s">
        <v>95</v>
      </c>
      <c r="D5429" s="45">
        <v>243066</v>
      </c>
      <c r="E5429" t="s">
        <v>879</v>
      </c>
      <c r="F5429" s="45">
        <v>6540601</v>
      </c>
      <c r="G5429" t="s">
        <v>880</v>
      </c>
      <c r="H5429" s="45">
        <v>120091</v>
      </c>
      <c r="I5429" t="e">
        <f ca="1">_xlfn.XLOOKUP(Tableau1[[#This Row],[No. Sous-service]],DONNÉES!F:F,DONNÉES!H:H,FALSE,0,1)</f>
        <v>#NAME?</v>
      </c>
      <c r="J5429" t="e">
        <f ca="1">_xlfn.XLOOKUP(Tableau1[[#This Row],[No. Sous-service]],DONNÉES!F:F,DONNÉES!I:I,FALSE,0,1)</f>
        <v>#NAME?</v>
      </c>
    </row>
    <row r="5430" spans="1:10" x14ac:dyDescent="0.25">
      <c r="A5430" t="s">
        <v>120</v>
      </c>
      <c r="B5430" t="s">
        <v>77</v>
      </c>
      <c r="C5430" t="s">
        <v>95</v>
      </c>
      <c r="D5430" s="45">
        <v>243068</v>
      </c>
      <c r="E5430" t="s">
        <v>184</v>
      </c>
      <c r="F5430" s="45">
        <v>5931101</v>
      </c>
      <c r="G5430" t="s">
        <v>185</v>
      </c>
      <c r="H5430" s="45">
        <v>132046</v>
      </c>
      <c r="I5430" t="e">
        <f ca="1">_xlfn.XLOOKUP(Tableau1[[#This Row],[No. Sous-service]],DONNÉES!F:F,DONNÉES!H:H,FALSE,0,1)</f>
        <v>#NAME?</v>
      </c>
      <c r="J5430" t="e">
        <f ca="1">_xlfn.XLOOKUP(Tableau1[[#This Row],[No. Sous-service]],DONNÉES!F:F,DONNÉES!I:I,FALSE,0,1)</f>
        <v>#NAME?</v>
      </c>
    </row>
    <row r="5431" spans="1:10" x14ac:dyDescent="0.25">
      <c r="A5431" t="s">
        <v>120</v>
      </c>
      <c r="B5431" t="s">
        <v>77</v>
      </c>
      <c r="C5431" t="s">
        <v>95</v>
      </c>
      <c r="D5431" s="45">
        <v>243068</v>
      </c>
      <c r="E5431" t="s">
        <v>184</v>
      </c>
      <c r="F5431" s="45">
        <v>5931101</v>
      </c>
      <c r="G5431" t="s">
        <v>185</v>
      </c>
      <c r="H5431" s="45">
        <v>132166</v>
      </c>
      <c r="I5431" t="e">
        <f ca="1">_xlfn.XLOOKUP(Tableau1[[#This Row],[No. Sous-service]],DONNÉES!F:F,DONNÉES!H:H,FALSE,0,1)</f>
        <v>#NAME?</v>
      </c>
      <c r="J5431" t="e">
        <f ca="1">_xlfn.XLOOKUP(Tableau1[[#This Row],[No. Sous-service]],DONNÉES!F:F,DONNÉES!I:I,FALSE,0,1)</f>
        <v>#NAME?</v>
      </c>
    </row>
    <row r="5432" spans="1:10" x14ac:dyDescent="0.25">
      <c r="A5432" t="s">
        <v>127</v>
      </c>
      <c r="B5432" t="s">
        <v>77</v>
      </c>
      <c r="C5432" t="s">
        <v>95</v>
      </c>
      <c r="D5432" s="45">
        <v>243068</v>
      </c>
      <c r="E5432" t="s">
        <v>184</v>
      </c>
      <c r="F5432" s="45">
        <v>5931101</v>
      </c>
      <c r="G5432" t="s">
        <v>185</v>
      </c>
      <c r="H5432" s="45">
        <v>134203</v>
      </c>
      <c r="I5432" t="e">
        <f ca="1">_xlfn.XLOOKUP(Tableau1[[#This Row],[No. Sous-service]],DONNÉES!F:F,DONNÉES!H:H,FALSE,0,1)</f>
        <v>#NAME?</v>
      </c>
      <c r="J5432" t="e">
        <f ca="1">_xlfn.XLOOKUP(Tableau1[[#This Row],[No. Sous-service]],DONNÉES!F:F,DONNÉES!I:I,FALSE,0,1)</f>
        <v>#NAME?</v>
      </c>
    </row>
    <row r="5433" spans="1:10" x14ac:dyDescent="0.25">
      <c r="A5433" t="s">
        <v>100</v>
      </c>
      <c r="B5433" t="s">
        <v>77</v>
      </c>
      <c r="C5433" t="s">
        <v>95</v>
      </c>
      <c r="D5433" s="45">
        <v>243068</v>
      </c>
      <c r="E5433" t="s">
        <v>184</v>
      </c>
      <c r="F5433" s="45">
        <v>5931101</v>
      </c>
      <c r="G5433" t="s">
        <v>185</v>
      </c>
      <c r="H5433" s="45">
        <v>134205</v>
      </c>
      <c r="I5433" t="e">
        <f ca="1">_xlfn.XLOOKUP(Tableau1[[#This Row],[No. Sous-service]],DONNÉES!F:F,DONNÉES!H:H,FALSE,0,1)</f>
        <v>#NAME?</v>
      </c>
      <c r="J5433" t="e">
        <f ca="1">_xlfn.XLOOKUP(Tableau1[[#This Row],[No. Sous-service]],DONNÉES!F:F,DONNÉES!I:I,FALSE,0,1)</f>
        <v>#NAME?</v>
      </c>
    </row>
    <row r="5434" spans="1:10" x14ac:dyDescent="0.25">
      <c r="A5434" t="s">
        <v>100</v>
      </c>
      <c r="B5434" t="s">
        <v>77</v>
      </c>
      <c r="C5434" t="s">
        <v>95</v>
      </c>
      <c r="D5434" s="45">
        <v>243068</v>
      </c>
      <c r="E5434" t="s">
        <v>184</v>
      </c>
      <c r="F5434" s="45">
        <v>5931101</v>
      </c>
      <c r="G5434" t="s">
        <v>185</v>
      </c>
      <c r="H5434" s="45">
        <v>134771</v>
      </c>
      <c r="I5434" t="e">
        <f ca="1">_xlfn.XLOOKUP(Tableau1[[#This Row],[No. Sous-service]],DONNÉES!F:F,DONNÉES!H:H,FALSE,0,1)</f>
        <v>#NAME?</v>
      </c>
      <c r="J5434" t="e">
        <f ca="1">_xlfn.XLOOKUP(Tableau1[[#This Row],[No. Sous-service]],DONNÉES!F:F,DONNÉES!I:I,FALSE,0,1)</f>
        <v>#NAME?</v>
      </c>
    </row>
    <row r="5435" spans="1:10" x14ac:dyDescent="0.25">
      <c r="A5435" t="s">
        <v>120</v>
      </c>
      <c r="B5435" t="s">
        <v>77</v>
      </c>
      <c r="C5435" t="s">
        <v>95</v>
      </c>
      <c r="D5435" s="45">
        <v>243068</v>
      </c>
      <c r="E5435" t="s">
        <v>184</v>
      </c>
      <c r="F5435" s="45">
        <v>5931101</v>
      </c>
      <c r="G5435" t="s">
        <v>185</v>
      </c>
      <c r="H5435" s="45">
        <v>134796</v>
      </c>
      <c r="I5435" t="e">
        <f ca="1">_xlfn.XLOOKUP(Tableau1[[#This Row],[No. Sous-service]],DONNÉES!F:F,DONNÉES!H:H,FALSE,0,1)</f>
        <v>#NAME?</v>
      </c>
      <c r="J5435" t="e">
        <f ca="1">_xlfn.XLOOKUP(Tableau1[[#This Row],[No. Sous-service]],DONNÉES!F:F,DONNÉES!I:I,FALSE,0,1)</f>
        <v>#NAME?</v>
      </c>
    </row>
    <row r="5436" spans="1:10" x14ac:dyDescent="0.25">
      <c r="A5436" t="s">
        <v>120</v>
      </c>
      <c r="B5436" t="s">
        <v>77</v>
      </c>
      <c r="C5436" t="s">
        <v>95</v>
      </c>
      <c r="D5436" s="45">
        <v>243068</v>
      </c>
      <c r="E5436" t="s">
        <v>184</v>
      </c>
      <c r="F5436" s="45">
        <v>5931101</v>
      </c>
      <c r="G5436" t="s">
        <v>185</v>
      </c>
      <c r="H5436" s="45">
        <v>134852</v>
      </c>
      <c r="I5436" t="e">
        <f ca="1">_xlfn.XLOOKUP(Tableau1[[#This Row],[No. Sous-service]],DONNÉES!F:F,DONNÉES!H:H,FALSE,0,1)</f>
        <v>#NAME?</v>
      </c>
      <c r="J5436" t="e">
        <f ca="1">_xlfn.XLOOKUP(Tableau1[[#This Row],[No. Sous-service]],DONNÉES!F:F,DONNÉES!I:I,FALSE,0,1)</f>
        <v>#NAME?</v>
      </c>
    </row>
    <row r="5437" spans="1:10" x14ac:dyDescent="0.25">
      <c r="A5437" t="s">
        <v>44</v>
      </c>
      <c r="B5437" t="s">
        <v>77</v>
      </c>
      <c r="C5437" t="s">
        <v>95</v>
      </c>
      <c r="D5437" s="45">
        <v>243068</v>
      </c>
      <c r="E5437" t="s">
        <v>184</v>
      </c>
      <c r="F5437" s="45">
        <v>5931101</v>
      </c>
      <c r="G5437" t="s">
        <v>185</v>
      </c>
      <c r="H5437" s="45">
        <v>134877</v>
      </c>
      <c r="I5437" t="e">
        <f ca="1">_xlfn.XLOOKUP(Tableau1[[#This Row],[No. Sous-service]],DONNÉES!F:F,DONNÉES!H:H,FALSE,0,1)</f>
        <v>#NAME?</v>
      </c>
      <c r="J5437" t="e">
        <f ca="1">_xlfn.XLOOKUP(Tableau1[[#This Row],[No. Sous-service]],DONNÉES!F:F,DONNÉES!I:I,FALSE,0,1)</f>
        <v>#NAME?</v>
      </c>
    </row>
    <row r="5438" spans="1:10" x14ac:dyDescent="0.25">
      <c r="A5438" t="s">
        <v>120</v>
      </c>
      <c r="B5438" t="s">
        <v>77</v>
      </c>
      <c r="C5438" t="s">
        <v>95</v>
      </c>
      <c r="D5438" s="45">
        <v>243068</v>
      </c>
      <c r="E5438" t="s">
        <v>184</v>
      </c>
      <c r="F5438" s="45">
        <v>5931101</v>
      </c>
      <c r="G5438" t="s">
        <v>185</v>
      </c>
      <c r="H5438" s="45">
        <v>136054</v>
      </c>
      <c r="I5438" t="e">
        <f ca="1">_xlfn.XLOOKUP(Tableau1[[#This Row],[No. Sous-service]],DONNÉES!F:F,DONNÉES!H:H,FALSE,0,1)</f>
        <v>#NAME?</v>
      </c>
      <c r="J5438" t="e">
        <f ca="1">_xlfn.XLOOKUP(Tableau1[[#This Row],[No. Sous-service]],DONNÉES!F:F,DONNÉES!I:I,FALSE,0,1)</f>
        <v>#NAME?</v>
      </c>
    </row>
    <row r="5439" spans="1:10" x14ac:dyDescent="0.25">
      <c r="A5439" t="s">
        <v>127</v>
      </c>
      <c r="B5439" t="s">
        <v>77</v>
      </c>
      <c r="C5439" t="s">
        <v>95</v>
      </c>
      <c r="D5439" s="45">
        <v>243068</v>
      </c>
      <c r="E5439" t="s">
        <v>184</v>
      </c>
      <c r="F5439" s="45">
        <v>5931101</v>
      </c>
      <c r="G5439" t="s">
        <v>185</v>
      </c>
      <c r="H5439" s="45">
        <v>390270</v>
      </c>
      <c r="I5439" t="e">
        <f ca="1">_xlfn.XLOOKUP(Tableau1[[#This Row],[No. Sous-service]],DONNÉES!F:F,DONNÉES!H:H,FALSE,0,1)</f>
        <v>#NAME?</v>
      </c>
      <c r="J5439" t="e">
        <f ca="1">_xlfn.XLOOKUP(Tableau1[[#This Row],[No. Sous-service]],DONNÉES!F:F,DONNÉES!I:I,FALSE,0,1)</f>
        <v>#NAME?</v>
      </c>
    </row>
    <row r="5440" spans="1:10" x14ac:dyDescent="0.25">
      <c r="A5440" t="s">
        <v>100</v>
      </c>
      <c r="B5440" t="s">
        <v>77</v>
      </c>
      <c r="C5440" t="s">
        <v>95</v>
      </c>
      <c r="D5440" s="45">
        <v>243068</v>
      </c>
      <c r="E5440" t="s">
        <v>184</v>
      </c>
      <c r="F5440" s="45">
        <v>5931101</v>
      </c>
      <c r="G5440" t="s">
        <v>185</v>
      </c>
      <c r="H5440" s="45">
        <v>600704</v>
      </c>
      <c r="I5440" t="e">
        <f ca="1">_xlfn.XLOOKUP(Tableau1[[#This Row],[No. Sous-service]],DONNÉES!F:F,DONNÉES!H:H,FALSE,0,1)</f>
        <v>#NAME?</v>
      </c>
      <c r="J5440" t="e">
        <f ca="1">_xlfn.XLOOKUP(Tableau1[[#This Row],[No. Sous-service]],DONNÉES!F:F,DONNÉES!I:I,FALSE,0,1)</f>
        <v>#NAME?</v>
      </c>
    </row>
    <row r="5441" spans="1:10" x14ac:dyDescent="0.25">
      <c r="A5441" t="s">
        <v>120</v>
      </c>
      <c r="B5441" t="s">
        <v>77</v>
      </c>
      <c r="C5441" t="s">
        <v>95</v>
      </c>
      <c r="D5441" s="45">
        <v>243061</v>
      </c>
      <c r="E5441" t="s">
        <v>156</v>
      </c>
      <c r="F5441" s="45">
        <v>5919104</v>
      </c>
      <c r="G5441" t="s">
        <v>157</v>
      </c>
      <c r="H5441" s="45">
        <v>302404</v>
      </c>
      <c r="I5441" t="e">
        <f ca="1">_xlfn.XLOOKUP(Tableau1[[#This Row],[No. Sous-service]],DONNÉES!F:F,DONNÉES!H:H,FALSE,0,1)</f>
        <v>#NAME?</v>
      </c>
      <c r="J5441" t="e">
        <f ca="1">_xlfn.XLOOKUP(Tableau1[[#This Row],[No. Sous-service]],DONNÉES!F:F,DONNÉES!I:I,FALSE,0,1)</f>
        <v>#NAME?</v>
      </c>
    </row>
    <row r="5442" spans="1:10" x14ac:dyDescent="0.25">
      <c r="A5442" t="s">
        <v>120</v>
      </c>
      <c r="B5442" t="s">
        <v>77</v>
      </c>
      <c r="C5442" t="s">
        <v>95</v>
      </c>
      <c r="D5442" s="45">
        <v>243061</v>
      </c>
      <c r="E5442" t="s">
        <v>156</v>
      </c>
      <c r="F5442" s="45">
        <v>5919104</v>
      </c>
      <c r="G5442" t="s">
        <v>157</v>
      </c>
      <c r="H5442" s="45">
        <v>134348</v>
      </c>
      <c r="I5442" t="e">
        <f ca="1">_xlfn.XLOOKUP(Tableau1[[#This Row],[No. Sous-service]],DONNÉES!F:F,DONNÉES!H:H,FALSE,0,1)</f>
        <v>#NAME?</v>
      </c>
      <c r="J5442" t="e">
        <f ca="1">_xlfn.XLOOKUP(Tableau1[[#This Row],[No. Sous-service]],DONNÉES!F:F,DONNÉES!I:I,FALSE,0,1)</f>
        <v>#NAME?</v>
      </c>
    </row>
    <row r="5443" spans="1:10" x14ac:dyDescent="0.25">
      <c r="A5443" t="s">
        <v>120</v>
      </c>
      <c r="B5443" t="s">
        <v>77</v>
      </c>
      <c r="C5443" t="s">
        <v>95</v>
      </c>
      <c r="D5443" s="45">
        <v>243061</v>
      </c>
      <c r="E5443" t="s">
        <v>156</v>
      </c>
      <c r="F5443" s="45">
        <v>5919104</v>
      </c>
      <c r="G5443" t="s">
        <v>157</v>
      </c>
      <c r="H5443" s="45">
        <v>134351</v>
      </c>
      <c r="I5443" t="e">
        <f ca="1">_xlfn.XLOOKUP(Tableau1[[#This Row],[No. Sous-service]],DONNÉES!F:F,DONNÉES!H:H,FALSE,0,1)</f>
        <v>#NAME?</v>
      </c>
      <c r="J5443" t="e">
        <f ca="1">_xlfn.XLOOKUP(Tableau1[[#This Row],[No. Sous-service]],DONNÉES!F:F,DONNÉES!I:I,FALSE,0,1)</f>
        <v>#NAME?</v>
      </c>
    </row>
    <row r="5444" spans="1:10" x14ac:dyDescent="0.25">
      <c r="A5444" t="s">
        <v>120</v>
      </c>
      <c r="B5444" t="s">
        <v>77</v>
      </c>
      <c r="C5444" t="s">
        <v>95</v>
      </c>
      <c r="D5444" s="45">
        <v>243061</v>
      </c>
      <c r="E5444" t="s">
        <v>156</v>
      </c>
      <c r="F5444" s="45">
        <v>5919104</v>
      </c>
      <c r="G5444" t="s">
        <v>157</v>
      </c>
      <c r="H5444" s="45">
        <v>134352</v>
      </c>
      <c r="I5444" t="e">
        <f ca="1">_xlfn.XLOOKUP(Tableau1[[#This Row],[No. Sous-service]],DONNÉES!F:F,DONNÉES!H:H,FALSE,0,1)</f>
        <v>#NAME?</v>
      </c>
      <c r="J5444" t="e">
        <f ca="1">_xlfn.XLOOKUP(Tableau1[[#This Row],[No. Sous-service]],DONNÉES!F:F,DONNÉES!I:I,FALSE,0,1)</f>
        <v>#NAME?</v>
      </c>
    </row>
    <row r="5445" spans="1:10" x14ac:dyDescent="0.25">
      <c r="A5445" t="s">
        <v>120</v>
      </c>
      <c r="B5445" t="s">
        <v>77</v>
      </c>
      <c r="C5445" t="s">
        <v>95</v>
      </c>
      <c r="D5445" s="45">
        <v>243061</v>
      </c>
      <c r="E5445" t="s">
        <v>156</v>
      </c>
      <c r="F5445" s="45">
        <v>5919104</v>
      </c>
      <c r="G5445" t="s">
        <v>157</v>
      </c>
      <c r="H5445" s="45">
        <v>134353</v>
      </c>
      <c r="I5445" t="e">
        <f ca="1">_xlfn.XLOOKUP(Tableau1[[#This Row],[No. Sous-service]],DONNÉES!F:F,DONNÉES!H:H,FALSE,0,1)</f>
        <v>#NAME?</v>
      </c>
      <c r="J5445" t="e">
        <f ca="1">_xlfn.XLOOKUP(Tableau1[[#This Row],[No. Sous-service]],DONNÉES!F:F,DONNÉES!I:I,FALSE,0,1)</f>
        <v>#NAME?</v>
      </c>
    </row>
    <row r="5446" spans="1:10" x14ac:dyDescent="0.25">
      <c r="A5446" t="s">
        <v>100</v>
      </c>
      <c r="B5446" t="s">
        <v>77</v>
      </c>
      <c r="C5446" t="s">
        <v>95</v>
      </c>
      <c r="D5446" s="45">
        <v>243061</v>
      </c>
      <c r="E5446" t="s">
        <v>156</v>
      </c>
      <c r="F5446" s="45">
        <v>5919104</v>
      </c>
      <c r="G5446" t="s">
        <v>157</v>
      </c>
      <c r="H5446" s="45">
        <v>302406</v>
      </c>
      <c r="I5446" t="e">
        <f ca="1">_xlfn.XLOOKUP(Tableau1[[#This Row],[No. Sous-service]],DONNÉES!F:F,DONNÉES!H:H,FALSE,0,1)</f>
        <v>#NAME?</v>
      </c>
      <c r="J5446" t="e">
        <f ca="1">_xlfn.XLOOKUP(Tableau1[[#This Row],[No. Sous-service]],DONNÉES!F:F,DONNÉES!I:I,FALSE,0,1)</f>
        <v>#NAME?</v>
      </c>
    </row>
    <row r="5447" spans="1:10" x14ac:dyDescent="0.25">
      <c r="A5447" t="s">
        <v>100</v>
      </c>
      <c r="B5447" t="s">
        <v>77</v>
      </c>
      <c r="C5447" t="s">
        <v>95</v>
      </c>
      <c r="D5447" s="45">
        <v>243061</v>
      </c>
      <c r="E5447" t="s">
        <v>156</v>
      </c>
      <c r="F5447" s="45">
        <v>5919104</v>
      </c>
      <c r="G5447" t="s">
        <v>157</v>
      </c>
      <c r="H5447" s="45">
        <v>134350</v>
      </c>
      <c r="I5447" t="e">
        <f ca="1">_xlfn.XLOOKUP(Tableau1[[#This Row],[No. Sous-service]],DONNÉES!F:F,DONNÉES!H:H,FALSE,0,1)</f>
        <v>#NAME?</v>
      </c>
      <c r="J5447" t="e">
        <f ca="1">_xlfn.XLOOKUP(Tableau1[[#This Row],[No. Sous-service]],DONNÉES!F:F,DONNÉES!I:I,FALSE,0,1)</f>
        <v>#NAME?</v>
      </c>
    </row>
    <row r="5448" spans="1:10" x14ac:dyDescent="0.25">
      <c r="A5448" t="s">
        <v>127</v>
      </c>
      <c r="B5448" t="s">
        <v>77</v>
      </c>
      <c r="C5448" t="s">
        <v>95</v>
      </c>
      <c r="D5448" s="45">
        <v>243061</v>
      </c>
      <c r="E5448" t="s">
        <v>156</v>
      </c>
      <c r="F5448" s="45">
        <v>5919104</v>
      </c>
      <c r="G5448" t="s">
        <v>157</v>
      </c>
      <c r="H5448" s="45">
        <v>134349</v>
      </c>
      <c r="I5448" t="e">
        <f ca="1">_xlfn.XLOOKUP(Tableau1[[#This Row],[No. Sous-service]],DONNÉES!F:F,DONNÉES!H:H,FALSE,0,1)</f>
        <v>#NAME?</v>
      </c>
      <c r="J5448" t="e">
        <f ca="1">_xlfn.XLOOKUP(Tableau1[[#This Row],[No. Sous-service]],DONNÉES!F:F,DONNÉES!I:I,FALSE,0,1)</f>
        <v>#NAME?</v>
      </c>
    </row>
    <row r="5449" spans="1:10" x14ac:dyDescent="0.25">
      <c r="A5449" t="s">
        <v>100</v>
      </c>
      <c r="B5449" t="s">
        <v>77</v>
      </c>
      <c r="C5449" t="s">
        <v>95</v>
      </c>
      <c r="D5449" s="45">
        <v>243061</v>
      </c>
      <c r="E5449" t="s">
        <v>156</v>
      </c>
      <c r="F5449" s="45">
        <v>5919104</v>
      </c>
      <c r="G5449" t="s">
        <v>157</v>
      </c>
      <c r="H5449" s="45">
        <v>134680</v>
      </c>
      <c r="I5449" t="e">
        <f ca="1">_xlfn.XLOOKUP(Tableau1[[#This Row],[No. Sous-service]],DONNÉES!F:F,DONNÉES!H:H,FALSE,0,1)</f>
        <v>#NAME?</v>
      </c>
      <c r="J5449" t="e">
        <f ca="1">_xlfn.XLOOKUP(Tableau1[[#This Row],[No. Sous-service]],DONNÉES!F:F,DONNÉES!I:I,FALSE,0,1)</f>
        <v>#NAME?</v>
      </c>
    </row>
    <row r="5450" spans="1:10" x14ac:dyDescent="0.25">
      <c r="A5450" t="s">
        <v>127</v>
      </c>
      <c r="B5450" t="s">
        <v>77</v>
      </c>
      <c r="C5450" t="s">
        <v>95</v>
      </c>
      <c r="D5450" s="45">
        <v>243061</v>
      </c>
      <c r="E5450" t="s">
        <v>156</v>
      </c>
      <c r="F5450" s="45">
        <v>5919104</v>
      </c>
      <c r="G5450" t="s">
        <v>157</v>
      </c>
      <c r="H5450" s="45">
        <v>134744</v>
      </c>
      <c r="I5450" t="e">
        <f ca="1">_xlfn.XLOOKUP(Tableau1[[#This Row],[No. Sous-service]],DONNÉES!F:F,DONNÉES!H:H,FALSE,0,1)</f>
        <v>#NAME?</v>
      </c>
      <c r="J5450" t="e">
        <f ca="1">_xlfn.XLOOKUP(Tableau1[[#This Row],[No. Sous-service]],DONNÉES!F:F,DONNÉES!I:I,FALSE,0,1)</f>
        <v>#NAME?</v>
      </c>
    </row>
    <row r="5451" spans="1:10" x14ac:dyDescent="0.25">
      <c r="A5451" t="s">
        <v>120</v>
      </c>
      <c r="B5451" t="s">
        <v>77</v>
      </c>
      <c r="C5451" t="s">
        <v>95</v>
      </c>
      <c r="D5451" s="45">
        <v>243037</v>
      </c>
      <c r="E5451" t="s">
        <v>168</v>
      </c>
      <c r="F5451" s="45">
        <v>5919707</v>
      </c>
      <c r="G5451" t="s">
        <v>169</v>
      </c>
      <c r="H5451" s="45">
        <v>133220</v>
      </c>
      <c r="I5451" t="e">
        <f ca="1">_xlfn.XLOOKUP(Tableau1[[#This Row],[No. Sous-service]],DONNÉES!F:F,DONNÉES!H:H,FALSE,0,1)</f>
        <v>#NAME?</v>
      </c>
      <c r="J5451" t="e">
        <f ca="1">_xlfn.XLOOKUP(Tableau1[[#This Row],[No. Sous-service]],DONNÉES!F:F,DONNÉES!I:I,FALSE,0,1)</f>
        <v>#NAME?</v>
      </c>
    </row>
    <row r="5452" spans="1:10" x14ac:dyDescent="0.25">
      <c r="A5452" t="s">
        <v>120</v>
      </c>
      <c r="B5452" t="s">
        <v>77</v>
      </c>
      <c r="C5452" t="s">
        <v>95</v>
      </c>
      <c r="D5452" s="45">
        <v>243037</v>
      </c>
      <c r="E5452" t="s">
        <v>168</v>
      </c>
      <c r="F5452" s="45">
        <v>5919707</v>
      </c>
      <c r="G5452" t="s">
        <v>169</v>
      </c>
      <c r="H5452" s="45">
        <v>112212</v>
      </c>
      <c r="I5452" t="e">
        <f ca="1">_xlfn.XLOOKUP(Tableau1[[#This Row],[No. Sous-service]],DONNÉES!F:F,DONNÉES!H:H,FALSE,0,1)</f>
        <v>#NAME?</v>
      </c>
      <c r="J5452" t="e">
        <f ca="1">_xlfn.XLOOKUP(Tableau1[[#This Row],[No. Sous-service]],DONNÉES!F:F,DONNÉES!I:I,FALSE,0,1)</f>
        <v>#NAME?</v>
      </c>
    </row>
    <row r="5453" spans="1:10" x14ac:dyDescent="0.25">
      <c r="A5453" t="s">
        <v>120</v>
      </c>
      <c r="B5453" t="s">
        <v>77</v>
      </c>
      <c r="C5453" t="s">
        <v>95</v>
      </c>
      <c r="D5453" s="45">
        <v>243037</v>
      </c>
      <c r="E5453" t="s">
        <v>168</v>
      </c>
      <c r="F5453" s="45">
        <v>5919707</v>
      </c>
      <c r="G5453" t="s">
        <v>169</v>
      </c>
      <c r="H5453" s="45">
        <v>112410</v>
      </c>
      <c r="I5453" t="e">
        <f ca="1">_xlfn.XLOOKUP(Tableau1[[#This Row],[No. Sous-service]],DONNÉES!F:F,DONNÉES!H:H,FALSE,0,1)</f>
        <v>#NAME?</v>
      </c>
      <c r="J5453" t="e">
        <f ca="1">_xlfn.XLOOKUP(Tableau1[[#This Row],[No. Sous-service]],DONNÉES!F:F,DONNÉES!I:I,FALSE,0,1)</f>
        <v>#NAME?</v>
      </c>
    </row>
    <row r="5454" spans="1:10" x14ac:dyDescent="0.25">
      <c r="A5454" t="s">
        <v>120</v>
      </c>
      <c r="B5454" t="s">
        <v>77</v>
      </c>
      <c r="C5454" t="s">
        <v>95</v>
      </c>
      <c r="D5454" s="45">
        <v>243037</v>
      </c>
      <c r="E5454" t="s">
        <v>168</v>
      </c>
      <c r="F5454" s="45">
        <v>5919707</v>
      </c>
      <c r="G5454" t="s">
        <v>169</v>
      </c>
      <c r="H5454" s="45">
        <v>120039</v>
      </c>
      <c r="I5454" t="e">
        <f ca="1">_xlfn.XLOOKUP(Tableau1[[#This Row],[No. Sous-service]],DONNÉES!F:F,DONNÉES!H:H,FALSE,0,1)</f>
        <v>#NAME?</v>
      </c>
      <c r="J5454" t="e">
        <f ca="1">_xlfn.XLOOKUP(Tableau1[[#This Row],[No. Sous-service]],DONNÉES!F:F,DONNÉES!I:I,FALSE,0,1)</f>
        <v>#NAME?</v>
      </c>
    </row>
    <row r="5455" spans="1:10" x14ac:dyDescent="0.25">
      <c r="A5455" t="s">
        <v>120</v>
      </c>
      <c r="B5455" t="s">
        <v>77</v>
      </c>
      <c r="C5455" t="s">
        <v>95</v>
      </c>
      <c r="D5455" s="45">
        <v>243037</v>
      </c>
      <c r="E5455" t="s">
        <v>168</v>
      </c>
      <c r="F5455" s="45">
        <v>5919707</v>
      </c>
      <c r="G5455" t="s">
        <v>169</v>
      </c>
      <c r="H5455" s="45">
        <v>130602</v>
      </c>
      <c r="I5455" t="e">
        <f ca="1">_xlfn.XLOOKUP(Tableau1[[#This Row],[No. Sous-service]],DONNÉES!F:F,DONNÉES!H:H,FALSE,0,1)</f>
        <v>#NAME?</v>
      </c>
      <c r="J5455" t="e">
        <f ca="1">_xlfn.XLOOKUP(Tableau1[[#This Row],[No. Sous-service]],DONNÉES!F:F,DONNÉES!I:I,FALSE,0,1)</f>
        <v>#NAME?</v>
      </c>
    </row>
    <row r="5456" spans="1:10" x14ac:dyDescent="0.25">
      <c r="A5456" t="s">
        <v>120</v>
      </c>
      <c r="B5456" t="s">
        <v>77</v>
      </c>
      <c r="C5456" t="s">
        <v>95</v>
      </c>
      <c r="D5456" s="45">
        <v>243037</v>
      </c>
      <c r="E5456" t="s">
        <v>168</v>
      </c>
      <c r="F5456" s="45">
        <v>5919707</v>
      </c>
      <c r="G5456" t="s">
        <v>169</v>
      </c>
      <c r="H5456" s="45">
        <v>132114</v>
      </c>
      <c r="I5456" t="e">
        <f ca="1">_xlfn.XLOOKUP(Tableau1[[#This Row],[No. Sous-service]],DONNÉES!F:F,DONNÉES!H:H,FALSE,0,1)</f>
        <v>#NAME?</v>
      </c>
      <c r="J5456" t="e">
        <f ca="1">_xlfn.XLOOKUP(Tableau1[[#This Row],[No. Sous-service]],DONNÉES!F:F,DONNÉES!I:I,FALSE,0,1)</f>
        <v>#NAME?</v>
      </c>
    </row>
    <row r="5457" spans="1:10" x14ac:dyDescent="0.25">
      <c r="A5457" t="s">
        <v>120</v>
      </c>
      <c r="B5457" t="s">
        <v>77</v>
      </c>
      <c r="C5457" t="s">
        <v>95</v>
      </c>
      <c r="D5457" s="45">
        <v>243037</v>
      </c>
      <c r="E5457" t="s">
        <v>168</v>
      </c>
      <c r="F5457" s="45">
        <v>5919707</v>
      </c>
      <c r="G5457" t="s">
        <v>169</v>
      </c>
      <c r="H5457" s="45">
        <v>120029</v>
      </c>
      <c r="I5457" t="e">
        <f ca="1">_xlfn.XLOOKUP(Tableau1[[#This Row],[No. Sous-service]],DONNÉES!F:F,DONNÉES!H:H,FALSE,0,1)</f>
        <v>#NAME?</v>
      </c>
      <c r="J5457" t="e">
        <f ca="1">_xlfn.XLOOKUP(Tableau1[[#This Row],[No. Sous-service]],DONNÉES!F:F,DONNÉES!I:I,FALSE,0,1)</f>
        <v>#NAME?</v>
      </c>
    </row>
    <row r="5458" spans="1:10" x14ac:dyDescent="0.25">
      <c r="A5458" t="s">
        <v>120</v>
      </c>
      <c r="B5458" t="s">
        <v>77</v>
      </c>
      <c r="C5458" t="s">
        <v>95</v>
      </c>
      <c r="D5458" s="45">
        <v>243037</v>
      </c>
      <c r="E5458" t="s">
        <v>168</v>
      </c>
      <c r="F5458" s="45">
        <v>5919707</v>
      </c>
      <c r="G5458" t="s">
        <v>169</v>
      </c>
      <c r="H5458" s="45">
        <v>132507</v>
      </c>
      <c r="I5458" t="e">
        <f ca="1">_xlfn.XLOOKUP(Tableau1[[#This Row],[No. Sous-service]],DONNÉES!F:F,DONNÉES!H:H,FALSE,0,1)</f>
        <v>#NAME?</v>
      </c>
      <c r="J5458" t="e">
        <f ca="1">_xlfn.XLOOKUP(Tableau1[[#This Row],[No. Sous-service]],DONNÉES!F:F,DONNÉES!I:I,FALSE,0,1)</f>
        <v>#NAME?</v>
      </c>
    </row>
    <row r="5459" spans="1:10" x14ac:dyDescent="0.25">
      <c r="A5459" t="s">
        <v>120</v>
      </c>
      <c r="B5459" t="s">
        <v>77</v>
      </c>
      <c r="C5459" t="s">
        <v>95</v>
      </c>
      <c r="D5459" s="45">
        <v>243037</v>
      </c>
      <c r="E5459" t="s">
        <v>168</v>
      </c>
      <c r="F5459" s="45">
        <v>5919707</v>
      </c>
      <c r="G5459" t="s">
        <v>169</v>
      </c>
      <c r="H5459" s="45">
        <v>112401</v>
      </c>
      <c r="I5459" t="e">
        <f ca="1">_xlfn.XLOOKUP(Tableau1[[#This Row],[No. Sous-service]],DONNÉES!F:F,DONNÉES!H:H,FALSE,0,1)</f>
        <v>#NAME?</v>
      </c>
      <c r="J5459" t="e">
        <f ca="1">_xlfn.XLOOKUP(Tableau1[[#This Row],[No. Sous-service]],DONNÉES!F:F,DONNÉES!I:I,FALSE,0,1)</f>
        <v>#NAME?</v>
      </c>
    </row>
    <row r="5460" spans="1:10" x14ac:dyDescent="0.25">
      <c r="A5460" t="s">
        <v>120</v>
      </c>
      <c r="B5460" t="s">
        <v>77</v>
      </c>
      <c r="C5460" t="s">
        <v>95</v>
      </c>
      <c r="D5460" s="45">
        <v>243037</v>
      </c>
      <c r="E5460" t="s">
        <v>168</v>
      </c>
      <c r="F5460" s="45">
        <v>5919707</v>
      </c>
      <c r="G5460" t="s">
        <v>169</v>
      </c>
      <c r="H5460" s="45">
        <v>112408</v>
      </c>
      <c r="I5460" t="e">
        <f ca="1">_xlfn.XLOOKUP(Tableau1[[#This Row],[No. Sous-service]],DONNÉES!F:F,DONNÉES!H:H,FALSE,0,1)</f>
        <v>#NAME?</v>
      </c>
      <c r="J5460" t="e">
        <f ca="1">_xlfn.XLOOKUP(Tableau1[[#This Row],[No. Sous-service]],DONNÉES!F:F,DONNÉES!I:I,FALSE,0,1)</f>
        <v>#NAME?</v>
      </c>
    </row>
    <row r="5461" spans="1:10" x14ac:dyDescent="0.25">
      <c r="A5461" t="s">
        <v>120</v>
      </c>
      <c r="B5461" t="s">
        <v>77</v>
      </c>
      <c r="C5461" t="s">
        <v>95</v>
      </c>
      <c r="D5461" s="45">
        <v>243037</v>
      </c>
      <c r="E5461" t="s">
        <v>168</v>
      </c>
      <c r="F5461" s="45">
        <v>5919707</v>
      </c>
      <c r="G5461" t="s">
        <v>169</v>
      </c>
      <c r="H5461" s="45">
        <v>132506</v>
      </c>
      <c r="I5461" t="e">
        <f ca="1">_xlfn.XLOOKUP(Tableau1[[#This Row],[No. Sous-service]],DONNÉES!F:F,DONNÉES!H:H,FALSE,0,1)</f>
        <v>#NAME?</v>
      </c>
      <c r="J5461" t="e">
        <f ca="1">_xlfn.XLOOKUP(Tableau1[[#This Row],[No. Sous-service]],DONNÉES!F:F,DONNÉES!I:I,FALSE,0,1)</f>
        <v>#NAME?</v>
      </c>
    </row>
    <row r="5462" spans="1:10" x14ac:dyDescent="0.25">
      <c r="A5462" t="s">
        <v>120</v>
      </c>
      <c r="B5462" t="s">
        <v>77</v>
      </c>
      <c r="C5462" t="s">
        <v>95</v>
      </c>
      <c r="D5462" s="45">
        <v>243037</v>
      </c>
      <c r="E5462" t="s">
        <v>168</v>
      </c>
      <c r="F5462" s="45">
        <v>5919707</v>
      </c>
      <c r="G5462" t="s">
        <v>169</v>
      </c>
      <c r="H5462" s="45">
        <v>136022</v>
      </c>
      <c r="I5462" t="e">
        <f ca="1">_xlfn.XLOOKUP(Tableau1[[#This Row],[No. Sous-service]],DONNÉES!F:F,DONNÉES!H:H,FALSE,0,1)</f>
        <v>#NAME?</v>
      </c>
      <c r="J5462" t="e">
        <f ca="1">_xlfn.XLOOKUP(Tableau1[[#This Row],[No. Sous-service]],DONNÉES!F:F,DONNÉES!I:I,FALSE,0,1)</f>
        <v>#NAME?</v>
      </c>
    </row>
    <row r="5463" spans="1:10" x14ac:dyDescent="0.25">
      <c r="A5463" t="s">
        <v>120</v>
      </c>
      <c r="B5463" t="s">
        <v>77</v>
      </c>
      <c r="C5463" t="s">
        <v>95</v>
      </c>
      <c r="D5463" s="45">
        <v>243037</v>
      </c>
      <c r="E5463" t="s">
        <v>168</v>
      </c>
      <c r="F5463" s="45">
        <v>5919707</v>
      </c>
      <c r="G5463" t="s">
        <v>169</v>
      </c>
      <c r="H5463" s="45">
        <v>136036</v>
      </c>
      <c r="I5463" t="e">
        <f ca="1">_xlfn.XLOOKUP(Tableau1[[#This Row],[No. Sous-service]],DONNÉES!F:F,DONNÉES!H:H,FALSE,0,1)</f>
        <v>#NAME?</v>
      </c>
      <c r="J5463" t="e">
        <f ca="1">_xlfn.XLOOKUP(Tableau1[[#This Row],[No. Sous-service]],DONNÉES!F:F,DONNÉES!I:I,FALSE,0,1)</f>
        <v>#NAME?</v>
      </c>
    </row>
    <row r="5464" spans="1:10" x14ac:dyDescent="0.25">
      <c r="A5464" t="s">
        <v>120</v>
      </c>
      <c r="B5464" t="s">
        <v>77</v>
      </c>
      <c r="C5464" t="s">
        <v>95</v>
      </c>
      <c r="D5464" s="45">
        <v>243037</v>
      </c>
      <c r="E5464" t="s">
        <v>168</v>
      </c>
      <c r="F5464" s="45">
        <v>5919707</v>
      </c>
      <c r="G5464" t="s">
        <v>169</v>
      </c>
      <c r="H5464" s="45">
        <v>136037</v>
      </c>
      <c r="I5464" t="e">
        <f ca="1">_xlfn.XLOOKUP(Tableau1[[#This Row],[No. Sous-service]],DONNÉES!F:F,DONNÉES!H:H,FALSE,0,1)</f>
        <v>#NAME?</v>
      </c>
      <c r="J5464" t="e">
        <f ca="1">_xlfn.XLOOKUP(Tableau1[[#This Row],[No. Sous-service]],DONNÉES!F:F,DONNÉES!I:I,FALSE,0,1)</f>
        <v>#NAME?</v>
      </c>
    </row>
    <row r="5465" spans="1:10" x14ac:dyDescent="0.25">
      <c r="A5465" t="s">
        <v>120</v>
      </c>
      <c r="B5465" t="s">
        <v>77</v>
      </c>
      <c r="C5465" t="s">
        <v>95</v>
      </c>
      <c r="D5465" s="45">
        <v>243037</v>
      </c>
      <c r="E5465" t="s">
        <v>168</v>
      </c>
      <c r="F5465" s="45">
        <v>5919707</v>
      </c>
      <c r="G5465" t="s">
        <v>169</v>
      </c>
      <c r="H5465" s="45">
        <v>134991</v>
      </c>
      <c r="I5465" t="e">
        <f ca="1">_xlfn.XLOOKUP(Tableau1[[#This Row],[No. Sous-service]],DONNÉES!F:F,DONNÉES!H:H,FALSE,0,1)</f>
        <v>#NAME?</v>
      </c>
      <c r="J5465" t="e">
        <f ca="1">_xlfn.XLOOKUP(Tableau1[[#This Row],[No. Sous-service]],DONNÉES!F:F,DONNÉES!I:I,FALSE,0,1)</f>
        <v>#NAME?</v>
      </c>
    </row>
    <row r="5466" spans="1:10" x14ac:dyDescent="0.25">
      <c r="A5466" t="s">
        <v>120</v>
      </c>
      <c r="B5466" t="s">
        <v>77</v>
      </c>
      <c r="C5466" t="s">
        <v>95</v>
      </c>
      <c r="D5466" s="45">
        <v>243037</v>
      </c>
      <c r="E5466" t="s">
        <v>168</v>
      </c>
      <c r="F5466" s="45">
        <v>5919707</v>
      </c>
      <c r="G5466" t="s">
        <v>169</v>
      </c>
      <c r="H5466" s="45">
        <v>112430</v>
      </c>
      <c r="I5466" t="e">
        <f ca="1">_xlfn.XLOOKUP(Tableau1[[#This Row],[No. Sous-service]],DONNÉES!F:F,DONNÉES!H:H,FALSE,0,1)</f>
        <v>#NAME?</v>
      </c>
      <c r="J5466" t="e">
        <f ca="1">_xlfn.XLOOKUP(Tableau1[[#This Row],[No. Sous-service]],DONNÉES!F:F,DONNÉES!I:I,FALSE,0,1)</f>
        <v>#NAME?</v>
      </c>
    </row>
    <row r="5467" spans="1:10" x14ac:dyDescent="0.25">
      <c r="A5467" t="s">
        <v>120</v>
      </c>
      <c r="B5467" t="s">
        <v>77</v>
      </c>
      <c r="C5467" t="s">
        <v>95</v>
      </c>
      <c r="D5467" s="45">
        <v>243037</v>
      </c>
      <c r="E5467" t="s">
        <v>168</v>
      </c>
      <c r="F5467" s="45">
        <v>5919707</v>
      </c>
      <c r="G5467" t="s">
        <v>169</v>
      </c>
      <c r="H5467" s="45">
        <v>112215</v>
      </c>
      <c r="I5467" t="e">
        <f ca="1">_xlfn.XLOOKUP(Tableau1[[#This Row],[No. Sous-service]],DONNÉES!F:F,DONNÉES!H:H,FALSE,0,1)</f>
        <v>#NAME?</v>
      </c>
      <c r="J5467" t="e">
        <f ca="1">_xlfn.XLOOKUP(Tableau1[[#This Row],[No. Sous-service]],DONNÉES!F:F,DONNÉES!I:I,FALSE,0,1)</f>
        <v>#NAME?</v>
      </c>
    </row>
    <row r="5468" spans="1:10" x14ac:dyDescent="0.25">
      <c r="A5468" t="s">
        <v>120</v>
      </c>
      <c r="B5468" t="s">
        <v>77</v>
      </c>
      <c r="C5468" t="s">
        <v>95</v>
      </c>
      <c r="D5468" s="45">
        <v>243037</v>
      </c>
      <c r="E5468" t="s">
        <v>168</v>
      </c>
      <c r="F5468" s="45">
        <v>5919708</v>
      </c>
      <c r="G5468" t="s">
        <v>170</v>
      </c>
      <c r="H5468" s="45">
        <v>120128</v>
      </c>
      <c r="I5468" t="e">
        <f ca="1">_xlfn.XLOOKUP(Tableau1[[#This Row],[No. Sous-service]],DONNÉES!F:F,DONNÉES!H:H,FALSE,0,1)</f>
        <v>#NAME?</v>
      </c>
      <c r="J5468" t="e">
        <f ca="1">_xlfn.XLOOKUP(Tableau1[[#This Row],[No. Sous-service]],DONNÉES!F:F,DONNÉES!I:I,FALSE,0,1)</f>
        <v>#NAME?</v>
      </c>
    </row>
    <row r="5469" spans="1:10" x14ac:dyDescent="0.25">
      <c r="A5469" t="s">
        <v>120</v>
      </c>
      <c r="B5469" t="s">
        <v>77</v>
      </c>
      <c r="C5469" t="s">
        <v>95</v>
      </c>
      <c r="D5469" s="45">
        <v>243037</v>
      </c>
      <c r="E5469" t="s">
        <v>168</v>
      </c>
      <c r="F5469" s="45">
        <v>5919709</v>
      </c>
      <c r="G5469" t="s">
        <v>171</v>
      </c>
      <c r="H5469" s="45">
        <v>134682</v>
      </c>
      <c r="I5469" t="e">
        <f ca="1">_xlfn.XLOOKUP(Tableau1[[#This Row],[No. Sous-service]],DONNÉES!F:F,DONNÉES!H:H,FALSE,0,1)</f>
        <v>#NAME?</v>
      </c>
      <c r="J5469" t="e">
        <f ca="1">_xlfn.XLOOKUP(Tableau1[[#This Row],[No. Sous-service]],DONNÉES!F:F,DONNÉES!I:I,FALSE,0,1)</f>
        <v>#NAME?</v>
      </c>
    </row>
    <row r="5470" spans="1:10" x14ac:dyDescent="0.25">
      <c r="A5470" t="s">
        <v>120</v>
      </c>
      <c r="B5470" t="s">
        <v>77</v>
      </c>
      <c r="C5470" t="s">
        <v>95</v>
      </c>
      <c r="D5470" s="45">
        <v>243037</v>
      </c>
      <c r="E5470" t="s">
        <v>168</v>
      </c>
      <c r="F5470" s="45">
        <v>5919709</v>
      </c>
      <c r="G5470" t="s">
        <v>171</v>
      </c>
      <c r="H5470" s="45">
        <v>134683</v>
      </c>
      <c r="I5470" t="e">
        <f ca="1">_xlfn.XLOOKUP(Tableau1[[#This Row],[No. Sous-service]],DONNÉES!F:F,DONNÉES!H:H,FALSE,0,1)</f>
        <v>#NAME?</v>
      </c>
      <c r="J5470" t="e">
        <f ca="1">_xlfn.XLOOKUP(Tableau1[[#This Row],[No. Sous-service]],DONNÉES!F:F,DONNÉES!I:I,FALSE,0,1)</f>
        <v>#NAME?</v>
      </c>
    </row>
    <row r="5471" spans="1:10" x14ac:dyDescent="0.25">
      <c r="A5471" t="s">
        <v>120</v>
      </c>
      <c r="B5471" t="s">
        <v>77</v>
      </c>
      <c r="C5471" t="s">
        <v>95</v>
      </c>
      <c r="D5471" s="45">
        <v>243037</v>
      </c>
      <c r="E5471" t="s">
        <v>168</v>
      </c>
      <c r="F5471" s="45">
        <v>5919709</v>
      </c>
      <c r="G5471" t="s">
        <v>171</v>
      </c>
      <c r="H5471" s="45">
        <v>133324</v>
      </c>
      <c r="I5471" t="e">
        <f ca="1">_xlfn.XLOOKUP(Tableau1[[#This Row],[No. Sous-service]],DONNÉES!F:F,DONNÉES!H:H,FALSE,0,1)</f>
        <v>#NAME?</v>
      </c>
      <c r="J5471" t="e">
        <f ca="1">_xlfn.XLOOKUP(Tableau1[[#This Row],[No. Sous-service]],DONNÉES!F:F,DONNÉES!I:I,FALSE,0,1)</f>
        <v>#NAME?</v>
      </c>
    </row>
    <row r="5472" spans="1:10" x14ac:dyDescent="0.25">
      <c r="A5472" t="s">
        <v>120</v>
      </c>
      <c r="B5472" t="s">
        <v>77</v>
      </c>
      <c r="C5472" t="s">
        <v>95</v>
      </c>
      <c r="D5472" s="45">
        <v>243037</v>
      </c>
      <c r="E5472" t="s">
        <v>168</v>
      </c>
      <c r="F5472" s="45">
        <v>5919709</v>
      </c>
      <c r="G5472" t="s">
        <v>171</v>
      </c>
      <c r="H5472" s="45">
        <v>132126</v>
      </c>
      <c r="I5472" t="e">
        <f ca="1">_xlfn.XLOOKUP(Tableau1[[#This Row],[No. Sous-service]],DONNÉES!F:F,DONNÉES!H:H,FALSE,0,1)</f>
        <v>#NAME?</v>
      </c>
      <c r="J5472" t="e">
        <f ca="1">_xlfn.XLOOKUP(Tableau1[[#This Row],[No. Sous-service]],DONNÉES!F:F,DONNÉES!I:I,FALSE,0,1)</f>
        <v>#NAME?</v>
      </c>
    </row>
    <row r="5473" spans="1:10" x14ac:dyDescent="0.25">
      <c r="A5473" t="s">
        <v>120</v>
      </c>
      <c r="B5473" t="s">
        <v>77</v>
      </c>
      <c r="C5473" t="s">
        <v>95</v>
      </c>
      <c r="D5473" s="45">
        <v>243037</v>
      </c>
      <c r="E5473" t="s">
        <v>168</v>
      </c>
      <c r="F5473" s="45">
        <v>5919709</v>
      </c>
      <c r="G5473" t="s">
        <v>171</v>
      </c>
      <c r="H5473" s="45">
        <v>134752</v>
      </c>
      <c r="I5473" t="e">
        <f ca="1">_xlfn.XLOOKUP(Tableau1[[#This Row],[No. Sous-service]],DONNÉES!F:F,DONNÉES!H:H,FALSE,0,1)</f>
        <v>#NAME?</v>
      </c>
      <c r="J5473" t="e">
        <f ca="1">_xlfn.XLOOKUP(Tableau1[[#This Row],[No. Sous-service]],DONNÉES!F:F,DONNÉES!I:I,FALSE,0,1)</f>
        <v>#NAME?</v>
      </c>
    </row>
    <row r="5474" spans="1:10" x14ac:dyDescent="0.25">
      <c r="A5474" t="s">
        <v>100</v>
      </c>
      <c r="B5474" t="s">
        <v>77</v>
      </c>
      <c r="C5474" t="s">
        <v>95</v>
      </c>
      <c r="D5474" s="45">
        <v>243037</v>
      </c>
      <c r="E5474" t="s">
        <v>168</v>
      </c>
      <c r="F5474" s="45">
        <v>5919709</v>
      </c>
      <c r="G5474" t="s">
        <v>171</v>
      </c>
      <c r="H5474" s="45">
        <v>134347</v>
      </c>
      <c r="I5474" t="e">
        <f ca="1">_xlfn.XLOOKUP(Tableau1[[#This Row],[No. Sous-service]],DONNÉES!F:F,DONNÉES!H:H,FALSE,0,1)</f>
        <v>#NAME?</v>
      </c>
      <c r="J5474" t="e">
        <f ca="1">_xlfn.XLOOKUP(Tableau1[[#This Row],[No. Sous-service]],DONNÉES!F:F,DONNÉES!I:I,FALSE,0,1)</f>
        <v>#NAME?</v>
      </c>
    </row>
    <row r="5475" spans="1:10" x14ac:dyDescent="0.25">
      <c r="A5475" t="s">
        <v>120</v>
      </c>
      <c r="B5475" t="s">
        <v>77</v>
      </c>
      <c r="C5475" t="s">
        <v>95</v>
      </c>
      <c r="D5475" s="45">
        <v>243037</v>
      </c>
      <c r="E5475" t="s">
        <v>168</v>
      </c>
      <c r="F5475" s="45">
        <v>5919709</v>
      </c>
      <c r="G5475" t="s">
        <v>171</v>
      </c>
      <c r="H5475" s="45">
        <v>189090</v>
      </c>
      <c r="I5475" t="e">
        <f ca="1">_xlfn.XLOOKUP(Tableau1[[#This Row],[No. Sous-service]],DONNÉES!F:F,DONNÉES!H:H,FALSE,0,1)</f>
        <v>#NAME?</v>
      </c>
      <c r="J5475" t="e">
        <f ca="1">_xlfn.XLOOKUP(Tableau1[[#This Row],[No. Sous-service]],DONNÉES!F:F,DONNÉES!I:I,FALSE,0,1)</f>
        <v>#NAME?</v>
      </c>
    </row>
    <row r="5476" spans="1:10" x14ac:dyDescent="0.25">
      <c r="A5476" t="s">
        <v>120</v>
      </c>
      <c r="B5476" t="s">
        <v>77</v>
      </c>
      <c r="C5476" t="s">
        <v>95</v>
      </c>
      <c r="D5476" s="45">
        <v>243037</v>
      </c>
      <c r="E5476" t="s">
        <v>168</v>
      </c>
      <c r="F5476" s="45">
        <v>5919709</v>
      </c>
      <c r="G5476" t="s">
        <v>171</v>
      </c>
      <c r="H5476" s="45">
        <v>136146</v>
      </c>
      <c r="I5476" t="e">
        <f ca="1">_xlfn.XLOOKUP(Tableau1[[#This Row],[No. Sous-service]],DONNÉES!F:F,DONNÉES!H:H,FALSE,0,1)</f>
        <v>#NAME?</v>
      </c>
      <c r="J5476" t="e">
        <f ca="1">_xlfn.XLOOKUP(Tableau1[[#This Row],[No. Sous-service]],DONNÉES!F:F,DONNÉES!I:I,FALSE,0,1)</f>
        <v>#NAME?</v>
      </c>
    </row>
    <row r="5477" spans="1:10" x14ac:dyDescent="0.25">
      <c r="A5477" t="s">
        <v>120</v>
      </c>
      <c r="B5477" t="s">
        <v>77</v>
      </c>
      <c r="C5477" t="s">
        <v>95</v>
      </c>
      <c r="D5477" s="45">
        <v>243037</v>
      </c>
      <c r="E5477" t="s">
        <v>168</v>
      </c>
      <c r="F5477" s="45">
        <v>5919712</v>
      </c>
      <c r="G5477" t="s">
        <v>164</v>
      </c>
      <c r="H5477" s="45">
        <v>133093</v>
      </c>
      <c r="I5477" t="e">
        <f ca="1">_xlfn.XLOOKUP(Tableau1[[#This Row],[No. Sous-service]],DONNÉES!F:F,DONNÉES!H:H,FALSE,0,1)</f>
        <v>#NAME?</v>
      </c>
      <c r="J5477" t="e">
        <f ca="1">_xlfn.XLOOKUP(Tableau1[[#This Row],[No. Sous-service]],DONNÉES!F:F,DONNÉES!I:I,FALSE,0,1)</f>
        <v>#NAME?</v>
      </c>
    </row>
    <row r="5478" spans="1:10" x14ac:dyDescent="0.25">
      <c r="A5478" t="s">
        <v>120</v>
      </c>
      <c r="B5478" t="s">
        <v>77</v>
      </c>
      <c r="C5478" t="s">
        <v>95</v>
      </c>
      <c r="D5478" s="45">
        <v>243037</v>
      </c>
      <c r="E5478" t="s">
        <v>168</v>
      </c>
      <c r="F5478" s="45">
        <v>5919712</v>
      </c>
      <c r="G5478" t="s">
        <v>164</v>
      </c>
      <c r="H5478" s="45">
        <v>133363</v>
      </c>
      <c r="I5478" t="e">
        <f ca="1">_xlfn.XLOOKUP(Tableau1[[#This Row],[No. Sous-service]],DONNÉES!F:F,DONNÉES!H:H,FALSE,0,1)</f>
        <v>#NAME?</v>
      </c>
      <c r="J5478" t="e">
        <f ca="1">_xlfn.XLOOKUP(Tableau1[[#This Row],[No. Sous-service]],DONNÉES!F:F,DONNÉES!I:I,FALSE,0,1)</f>
        <v>#NAME?</v>
      </c>
    </row>
    <row r="5479" spans="1:10" x14ac:dyDescent="0.25">
      <c r="A5479" t="s">
        <v>120</v>
      </c>
      <c r="B5479" t="s">
        <v>77</v>
      </c>
      <c r="C5479" t="s">
        <v>95</v>
      </c>
      <c r="D5479" s="45">
        <v>243037</v>
      </c>
      <c r="E5479" t="s">
        <v>168</v>
      </c>
      <c r="F5479" s="45">
        <v>5919712</v>
      </c>
      <c r="G5479" t="s">
        <v>164</v>
      </c>
      <c r="H5479" s="45">
        <v>133023</v>
      </c>
      <c r="I5479" t="e">
        <f ca="1">_xlfn.XLOOKUP(Tableau1[[#This Row],[No. Sous-service]],DONNÉES!F:F,DONNÉES!H:H,FALSE,0,1)</f>
        <v>#NAME?</v>
      </c>
      <c r="J5479" t="e">
        <f ca="1">_xlfn.XLOOKUP(Tableau1[[#This Row],[No. Sous-service]],DONNÉES!F:F,DONNÉES!I:I,FALSE,0,1)</f>
        <v>#NAME?</v>
      </c>
    </row>
    <row r="5480" spans="1:10" x14ac:dyDescent="0.25">
      <c r="A5480" t="s">
        <v>120</v>
      </c>
      <c r="B5480" t="s">
        <v>77</v>
      </c>
      <c r="C5480" t="s">
        <v>95</v>
      </c>
      <c r="D5480" s="45">
        <v>243037</v>
      </c>
      <c r="E5480" t="s">
        <v>168</v>
      </c>
      <c r="F5480" s="45">
        <v>5919712</v>
      </c>
      <c r="G5480" t="s">
        <v>164</v>
      </c>
      <c r="H5480" s="45">
        <v>133024</v>
      </c>
      <c r="I5480" t="e">
        <f ca="1">_xlfn.XLOOKUP(Tableau1[[#This Row],[No. Sous-service]],DONNÉES!F:F,DONNÉES!H:H,FALSE,0,1)</f>
        <v>#NAME?</v>
      </c>
      <c r="J5480" t="e">
        <f ca="1">_xlfn.XLOOKUP(Tableau1[[#This Row],[No. Sous-service]],DONNÉES!F:F,DONNÉES!I:I,FALSE,0,1)</f>
        <v>#NAME?</v>
      </c>
    </row>
    <row r="5481" spans="1:10" x14ac:dyDescent="0.25">
      <c r="A5481" t="s">
        <v>120</v>
      </c>
      <c r="B5481" t="s">
        <v>77</v>
      </c>
      <c r="C5481" t="s">
        <v>95</v>
      </c>
      <c r="D5481" s="45">
        <v>243037</v>
      </c>
      <c r="E5481" t="s">
        <v>168</v>
      </c>
      <c r="F5481" s="45">
        <v>5919712</v>
      </c>
      <c r="G5481" t="s">
        <v>164</v>
      </c>
      <c r="H5481" s="45">
        <v>133362</v>
      </c>
      <c r="I5481" t="e">
        <f ca="1">_xlfn.XLOOKUP(Tableau1[[#This Row],[No. Sous-service]],DONNÉES!F:F,DONNÉES!H:H,FALSE,0,1)</f>
        <v>#NAME?</v>
      </c>
      <c r="J5481" t="e">
        <f ca="1">_xlfn.XLOOKUP(Tableau1[[#This Row],[No. Sous-service]],DONNÉES!F:F,DONNÉES!I:I,FALSE,0,1)</f>
        <v>#NAME?</v>
      </c>
    </row>
    <row r="5482" spans="1:10" x14ac:dyDescent="0.25">
      <c r="A5482" t="s">
        <v>120</v>
      </c>
      <c r="B5482" t="s">
        <v>77</v>
      </c>
      <c r="C5482" t="s">
        <v>95</v>
      </c>
      <c r="D5482" s="45">
        <v>243037</v>
      </c>
      <c r="E5482" t="s">
        <v>168</v>
      </c>
      <c r="F5482" s="45">
        <v>5919712</v>
      </c>
      <c r="G5482" t="s">
        <v>164</v>
      </c>
      <c r="H5482" s="45">
        <v>134385</v>
      </c>
      <c r="I5482" t="e">
        <f ca="1">_xlfn.XLOOKUP(Tableau1[[#This Row],[No. Sous-service]],DONNÉES!F:F,DONNÉES!H:H,FALSE,0,1)</f>
        <v>#NAME?</v>
      </c>
      <c r="J5482" t="e">
        <f ca="1">_xlfn.XLOOKUP(Tableau1[[#This Row],[No. Sous-service]],DONNÉES!F:F,DONNÉES!I:I,FALSE,0,1)</f>
        <v>#NAME?</v>
      </c>
    </row>
    <row r="5483" spans="1:10" x14ac:dyDescent="0.25">
      <c r="A5483" t="s">
        <v>120</v>
      </c>
      <c r="B5483" t="s">
        <v>77</v>
      </c>
      <c r="C5483" t="s">
        <v>95</v>
      </c>
      <c r="D5483" s="45">
        <v>243037</v>
      </c>
      <c r="E5483" t="s">
        <v>168</v>
      </c>
      <c r="F5483" s="45">
        <v>5919712</v>
      </c>
      <c r="G5483" t="s">
        <v>164</v>
      </c>
      <c r="H5483" s="45">
        <v>134470</v>
      </c>
      <c r="I5483" t="e">
        <f ca="1">_xlfn.XLOOKUP(Tableau1[[#This Row],[No. Sous-service]],DONNÉES!F:F,DONNÉES!H:H,FALSE,0,1)</f>
        <v>#NAME?</v>
      </c>
      <c r="J5483" t="e">
        <f ca="1">_xlfn.XLOOKUP(Tableau1[[#This Row],[No. Sous-service]],DONNÉES!F:F,DONNÉES!I:I,FALSE,0,1)</f>
        <v>#NAME?</v>
      </c>
    </row>
    <row r="5484" spans="1:10" x14ac:dyDescent="0.25">
      <c r="A5484" t="s">
        <v>120</v>
      </c>
      <c r="B5484" t="s">
        <v>77</v>
      </c>
      <c r="C5484" t="s">
        <v>95</v>
      </c>
      <c r="D5484" s="45">
        <v>243037</v>
      </c>
      <c r="E5484" t="s">
        <v>168</v>
      </c>
      <c r="F5484" s="45">
        <v>5919712</v>
      </c>
      <c r="G5484" t="s">
        <v>164</v>
      </c>
      <c r="H5484" s="45">
        <v>133365</v>
      </c>
      <c r="I5484" t="e">
        <f ca="1">_xlfn.XLOOKUP(Tableau1[[#This Row],[No. Sous-service]],DONNÉES!F:F,DONNÉES!H:H,FALSE,0,1)</f>
        <v>#NAME?</v>
      </c>
      <c r="J5484" t="e">
        <f ca="1">_xlfn.XLOOKUP(Tableau1[[#This Row],[No. Sous-service]],DONNÉES!F:F,DONNÉES!I:I,FALSE,0,1)</f>
        <v>#NAME?</v>
      </c>
    </row>
    <row r="5485" spans="1:10" x14ac:dyDescent="0.25">
      <c r="A5485" t="s">
        <v>120</v>
      </c>
      <c r="B5485" t="s">
        <v>77</v>
      </c>
      <c r="C5485" t="s">
        <v>95</v>
      </c>
      <c r="D5485" s="45">
        <v>243037</v>
      </c>
      <c r="E5485" t="s">
        <v>168</v>
      </c>
      <c r="F5485" s="45">
        <v>5919712</v>
      </c>
      <c r="G5485" t="s">
        <v>164</v>
      </c>
      <c r="H5485" s="45">
        <v>136198</v>
      </c>
      <c r="I5485" t="e">
        <f ca="1">_xlfn.XLOOKUP(Tableau1[[#This Row],[No. Sous-service]],DONNÉES!F:F,DONNÉES!H:H,FALSE,0,1)</f>
        <v>#NAME?</v>
      </c>
      <c r="J5485" t="e">
        <f ca="1">_xlfn.XLOOKUP(Tableau1[[#This Row],[No. Sous-service]],DONNÉES!F:F,DONNÉES!I:I,FALSE,0,1)</f>
        <v>#NAME?</v>
      </c>
    </row>
    <row r="5486" spans="1:10" x14ac:dyDescent="0.25">
      <c r="A5486" t="s">
        <v>120</v>
      </c>
      <c r="B5486" t="s">
        <v>77</v>
      </c>
      <c r="C5486" t="s">
        <v>95</v>
      </c>
      <c r="D5486" s="45">
        <v>243037</v>
      </c>
      <c r="E5486" t="s">
        <v>168</v>
      </c>
      <c r="F5486" s="45">
        <v>5919712</v>
      </c>
      <c r="G5486" t="s">
        <v>164</v>
      </c>
      <c r="H5486" s="45">
        <v>120040</v>
      </c>
      <c r="I5486" t="e">
        <f ca="1">_xlfn.XLOOKUP(Tableau1[[#This Row],[No. Sous-service]],DONNÉES!F:F,DONNÉES!H:H,FALSE,0,1)</f>
        <v>#NAME?</v>
      </c>
      <c r="J5486" t="e">
        <f ca="1">_xlfn.XLOOKUP(Tableau1[[#This Row],[No. Sous-service]],DONNÉES!F:F,DONNÉES!I:I,FALSE,0,1)</f>
        <v>#NAME?</v>
      </c>
    </row>
    <row r="5487" spans="1:10" x14ac:dyDescent="0.25">
      <c r="A5487" t="s">
        <v>120</v>
      </c>
      <c r="B5487" t="s">
        <v>77</v>
      </c>
      <c r="C5487" t="s">
        <v>95</v>
      </c>
      <c r="D5487" s="45">
        <v>243037</v>
      </c>
      <c r="E5487" t="s">
        <v>168</v>
      </c>
      <c r="F5487" s="45">
        <v>5919712</v>
      </c>
      <c r="G5487" t="s">
        <v>164</v>
      </c>
      <c r="H5487" s="45">
        <v>134736</v>
      </c>
      <c r="I5487" t="e">
        <f ca="1">_xlfn.XLOOKUP(Tableau1[[#This Row],[No. Sous-service]],DONNÉES!F:F,DONNÉES!H:H,FALSE,0,1)</f>
        <v>#NAME?</v>
      </c>
      <c r="J5487" t="e">
        <f ca="1">_xlfn.XLOOKUP(Tableau1[[#This Row],[No. Sous-service]],DONNÉES!F:F,DONNÉES!I:I,FALSE,0,1)</f>
        <v>#NAME?</v>
      </c>
    </row>
    <row r="5488" spans="1:10" x14ac:dyDescent="0.25">
      <c r="A5488" t="s">
        <v>120</v>
      </c>
      <c r="B5488" t="s">
        <v>77</v>
      </c>
      <c r="C5488" t="s">
        <v>95</v>
      </c>
      <c r="D5488" s="45">
        <v>243041</v>
      </c>
      <c r="E5488" t="s">
        <v>165</v>
      </c>
      <c r="F5488" s="45">
        <v>5919702</v>
      </c>
      <c r="G5488" t="s">
        <v>166</v>
      </c>
      <c r="H5488" s="45">
        <v>112411</v>
      </c>
      <c r="I5488" t="e">
        <f ca="1">_xlfn.XLOOKUP(Tableau1[[#This Row],[No. Sous-service]],DONNÉES!F:F,DONNÉES!H:H,FALSE,0,1)</f>
        <v>#NAME?</v>
      </c>
      <c r="J5488" t="e">
        <f ca="1">_xlfn.XLOOKUP(Tableau1[[#This Row],[No. Sous-service]],DONNÉES!F:F,DONNÉES!I:I,FALSE,0,1)</f>
        <v>#NAME?</v>
      </c>
    </row>
    <row r="5489" spans="1:10" x14ac:dyDescent="0.25">
      <c r="A5489" t="s">
        <v>120</v>
      </c>
      <c r="B5489" t="s">
        <v>77</v>
      </c>
      <c r="C5489" t="s">
        <v>95</v>
      </c>
      <c r="D5489" s="45">
        <v>243041</v>
      </c>
      <c r="E5489" t="s">
        <v>165</v>
      </c>
      <c r="F5489" s="45">
        <v>5919702</v>
      </c>
      <c r="G5489" t="s">
        <v>166</v>
      </c>
      <c r="H5489" s="45">
        <v>132107</v>
      </c>
      <c r="I5489" t="e">
        <f ca="1">_xlfn.XLOOKUP(Tableau1[[#This Row],[No. Sous-service]],DONNÉES!F:F,DONNÉES!H:H,FALSE,0,1)</f>
        <v>#NAME?</v>
      </c>
      <c r="J5489" t="e">
        <f ca="1">_xlfn.XLOOKUP(Tableau1[[#This Row],[No. Sous-service]],DONNÉES!F:F,DONNÉES!I:I,FALSE,0,1)</f>
        <v>#NAME?</v>
      </c>
    </row>
    <row r="5490" spans="1:10" x14ac:dyDescent="0.25">
      <c r="A5490" t="s">
        <v>120</v>
      </c>
      <c r="B5490" t="s">
        <v>77</v>
      </c>
      <c r="C5490" t="s">
        <v>95</v>
      </c>
      <c r="D5490" s="45">
        <v>243041</v>
      </c>
      <c r="E5490" t="s">
        <v>165</v>
      </c>
      <c r="F5490" s="45">
        <v>5919702</v>
      </c>
      <c r="G5490" t="s">
        <v>166</v>
      </c>
      <c r="H5490" s="45">
        <v>133073</v>
      </c>
      <c r="I5490" t="e">
        <f ca="1">_xlfn.XLOOKUP(Tableau1[[#This Row],[No. Sous-service]],DONNÉES!F:F,DONNÉES!H:H,FALSE,0,1)</f>
        <v>#NAME?</v>
      </c>
      <c r="J5490" t="e">
        <f ca="1">_xlfn.XLOOKUP(Tableau1[[#This Row],[No. Sous-service]],DONNÉES!F:F,DONNÉES!I:I,FALSE,0,1)</f>
        <v>#NAME?</v>
      </c>
    </row>
    <row r="5491" spans="1:10" x14ac:dyDescent="0.25">
      <c r="A5491" t="s">
        <v>120</v>
      </c>
      <c r="B5491" t="s">
        <v>77</v>
      </c>
      <c r="C5491" t="s">
        <v>95</v>
      </c>
      <c r="D5491" s="45">
        <v>243041</v>
      </c>
      <c r="E5491" t="s">
        <v>165</v>
      </c>
      <c r="F5491" s="45">
        <v>5919702</v>
      </c>
      <c r="G5491" t="s">
        <v>166</v>
      </c>
      <c r="H5491" s="45">
        <v>134049</v>
      </c>
      <c r="I5491" t="e">
        <f ca="1">_xlfn.XLOOKUP(Tableau1[[#This Row],[No. Sous-service]],DONNÉES!F:F,DONNÉES!H:H,FALSE,0,1)</f>
        <v>#NAME?</v>
      </c>
      <c r="J5491" t="e">
        <f ca="1">_xlfn.XLOOKUP(Tableau1[[#This Row],[No. Sous-service]],DONNÉES!F:F,DONNÉES!I:I,FALSE,0,1)</f>
        <v>#NAME?</v>
      </c>
    </row>
    <row r="5492" spans="1:10" x14ac:dyDescent="0.25">
      <c r="A5492" t="s">
        <v>120</v>
      </c>
      <c r="B5492" t="s">
        <v>77</v>
      </c>
      <c r="C5492" t="s">
        <v>95</v>
      </c>
      <c r="D5492" s="45">
        <v>243041</v>
      </c>
      <c r="E5492" t="s">
        <v>165</v>
      </c>
      <c r="F5492" s="45">
        <v>5919702</v>
      </c>
      <c r="G5492" t="s">
        <v>166</v>
      </c>
      <c r="H5492" s="45">
        <v>133087</v>
      </c>
      <c r="I5492" t="e">
        <f ca="1">_xlfn.XLOOKUP(Tableau1[[#This Row],[No. Sous-service]],DONNÉES!F:F,DONNÉES!H:H,FALSE,0,1)</f>
        <v>#NAME?</v>
      </c>
      <c r="J5492" t="e">
        <f ca="1">_xlfn.XLOOKUP(Tableau1[[#This Row],[No. Sous-service]],DONNÉES!F:F,DONNÉES!I:I,FALSE,0,1)</f>
        <v>#NAME?</v>
      </c>
    </row>
    <row r="5493" spans="1:10" x14ac:dyDescent="0.25">
      <c r="A5493" t="s">
        <v>120</v>
      </c>
      <c r="B5493" t="s">
        <v>77</v>
      </c>
      <c r="C5493" t="s">
        <v>95</v>
      </c>
      <c r="D5493" s="45">
        <v>243041</v>
      </c>
      <c r="E5493" t="s">
        <v>165</v>
      </c>
      <c r="F5493" s="45">
        <v>5919702</v>
      </c>
      <c r="G5493" t="s">
        <v>166</v>
      </c>
      <c r="H5493" s="45">
        <v>134726</v>
      </c>
      <c r="I5493" t="e">
        <f ca="1">_xlfn.XLOOKUP(Tableau1[[#This Row],[No. Sous-service]],DONNÉES!F:F,DONNÉES!H:H,FALSE,0,1)</f>
        <v>#NAME?</v>
      </c>
      <c r="J5493" t="e">
        <f ca="1">_xlfn.XLOOKUP(Tableau1[[#This Row],[No. Sous-service]],DONNÉES!F:F,DONNÉES!I:I,FALSE,0,1)</f>
        <v>#NAME?</v>
      </c>
    </row>
    <row r="5494" spans="1:10" x14ac:dyDescent="0.25">
      <c r="A5494" t="s">
        <v>120</v>
      </c>
      <c r="B5494" t="s">
        <v>77</v>
      </c>
      <c r="C5494" t="s">
        <v>95</v>
      </c>
      <c r="D5494" s="45">
        <v>243041</v>
      </c>
      <c r="E5494" t="s">
        <v>165</v>
      </c>
      <c r="F5494" s="45">
        <v>5919703</v>
      </c>
      <c r="G5494" t="s">
        <v>167</v>
      </c>
      <c r="H5494" s="45">
        <v>134119</v>
      </c>
      <c r="I5494" t="e">
        <f ca="1">_xlfn.XLOOKUP(Tableau1[[#This Row],[No. Sous-service]],DONNÉES!F:F,DONNÉES!H:H,FALSE,0,1)</f>
        <v>#NAME?</v>
      </c>
      <c r="J5494" t="e">
        <f ca="1">_xlfn.XLOOKUP(Tableau1[[#This Row],[No. Sous-service]],DONNÉES!F:F,DONNÉES!I:I,FALSE,0,1)</f>
        <v>#NAME?</v>
      </c>
    </row>
    <row r="5495" spans="1:10" x14ac:dyDescent="0.25">
      <c r="A5495" t="s">
        <v>100</v>
      </c>
      <c r="B5495" t="s">
        <v>77</v>
      </c>
      <c r="C5495" t="s">
        <v>95</v>
      </c>
      <c r="D5495" s="45">
        <v>243001</v>
      </c>
      <c r="E5495" t="s">
        <v>159</v>
      </c>
      <c r="F5495" s="45">
        <v>5919604</v>
      </c>
      <c r="G5495" t="s">
        <v>160</v>
      </c>
      <c r="H5495" s="45">
        <v>600720</v>
      </c>
      <c r="I5495" t="e">
        <f ca="1">_xlfn.XLOOKUP(Tableau1[[#This Row],[No. Sous-service]],DONNÉES!F:F,DONNÉES!H:H,FALSE,0,1)</f>
        <v>#NAME?</v>
      </c>
      <c r="J5495" t="e">
        <f ca="1">_xlfn.XLOOKUP(Tableau1[[#This Row],[No. Sous-service]],DONNÉES!F:F,DONNÉES!I:I,FALSE,0,1)</f>
        <v>#NAME?</v>
      </c>
    </row>
    <row r="5496" spans="1:10" x14ac:dyDescent="0.25">
      <c r="A5496" t="s">
        <v>100</v>
      </c>
      <c r="B5496" t="s">
        <v>77</v>
      </c>
      <c r="C5496" t="s">
        <v>95</v>
      </c>
      <c r="D5496" s="45">
        <v>243001</v>
      </c>
      <c r="E5496" t="s">
        <v>159</v>
      </c>
      <c r="F5496" s="45">
        <v>5919604</v>
      </c>
      <c r="G5496" t="s">
        <v>160</v>
      </c>
      <c r="H5496" s="45">
        <v>600682</v>
      </c>
      <c r="I5496" t="e">
        <f ca="1">_xlfn.XLOOKUP(Tableau1[[#This Row],[No. Sous-service]],DONNÉES!F:F,DONNÉES!H:H,FALSE,0,1)</f>
        <v>#NAME?</v>
      </c>
      <c r="J5496" t="e">
        <f ca="1">_xlfn.XLOOKUP(Tableau1[[#This Row],[No. Sous-service]],DONNÉES!F:F,DONNÉES!I:I,FALSE,0,1)</f>
        <v>#NAME?</v>
      </c>
    </row>
    <row r="5497" spans="1:10" x14ac:dyDescent="0.25">
      <c r="A5497" t="s">
        <v>100</v>
      </c>
      <c r="B5497" t="s">
        <v>77</v>
      </c>
      <c r="C5497" t="s">
        <v>95</v>
      </c>
      <c r="D5497" s="45">
        <v>243001</v>
      </c>
      <c r="E5497" t="s">
        <v>159</v>
      </c>
      <c r="F5497" s="45">
        <v>5919604</v>
      </c>
      <c r="G5497" t="s">
        <v>160</v>
      </c>
      <c r="H5497" s="45">
        <v>600717</v>
      </c>
      <c r="I5497" t="e">
        <f ca="1">_xlfn.XLOOKUP(Tableau1[[#This Row],[No. Sous-service]],DONNÉES!F:F,DONNÉES!H:H,FALSE,0,1)</f>
        <v>#NAME?</v>
      </c>
      <c r="J5497" t="e">
        <f ca="1">_xlfn.XLOOKUP(Tableau1[[#This Row],[No. Sous-service]],DONNÉES!F:F,DONNÉES!I:I,FALSE,0,1)</f>
        <v>#NAME?</v>
      </c>
    </row>
    <row r="5498" spans="1:10" x14ac:dyDescent="0.25">
      <c r="A5498" t="s">
        <v>100</v>
      </c>
      <c r="B5498" t="s">
        <v>77</v>
      </c>
      <c r="C5498" t="s">
        <v>95</v>
      </c>
      <c r="D5498" s="45">
        <v>243001</v>
      </c>
      <c r="E5498" t="s">
        <v>159</v>
      </c>
      <c r="F5498" s="45">
        <v>5919604</v>
      </c>
      <c r="G5498" t="s">
        <v>160</v>
      </c>
      <c r="H5498" s="45">
        <v>600705</v>
      </c>
      <c r="I5498" t="e">
        <f ca="1">_xlfn.XLOOKUP(Tableau1[[#This Row],[No. Sous-service]],DONNÉES!F:F,DONNÉES!H:H,FALSE,0,1)</f>
        <v>#NAME?</v>
      </c>
      <c r="J5498" t="e">
        <f ca="1">_xlfn.XLOOKUP(Tableau1[[#This Row],[No. Sous-service]],DONNÉES!F:F,DONNÉES!I:I,FALSE,0,1)</f>
        <v>#NAME?</v>
      </c>
    </row>
    <row r="5499" spans="1:10" x14ac:dyDescent="0.25">
      <c r="A5499" t="s">
        <v>100</v>
      </c>
      <c r="B5499" t="s">
        <v>77</v>
      </c>
      <c r="C5499" t="s">
        <v>95</v>
      </c>
      <c r="D5499" s="45">
        <v>243001</v>
      </c>
      <c r="E5499" t="s">
        <v>159</v>
      </c>
      <c r="F5499" s="45">
        <v>5919604</v>
      </c>
      <c r="G5499" t="s">
        <v>160</v>
      </c>
      <c r="H5499" s="45">
        <v>600707</v>
      </c>
      <c r="I5499" t="e">
        <f ca="1">_xlfn.XLOOKUP(Tableau1[[#This Row],[No. Sous-service]],DONNÉES!F:F,DONNÉES!H:H,FALSE,0,1)</f>
        <v>#NAME?</v>
      </c>
      <c r="J5499" t="e">
        <f ca="1">_xlfn.XLOOKUP(Tableau1[[#This Row],[No. Sous-service]],DONNÉES!F:F,DONNÉES!I:I,FALSE,0,1)</f>
        <v>#NAME?</v>
      </c>
    </row>
    <row r="5500" spans="1:10" x14ac:dyDescent="0.25">
      <c r="A5500" t="s">
        <v>100</v>
      </c>
      <c r="B5500" t="s">
        <v>77</v>
      </c>
      <c r="C5500" t="s">
        <v>95</v>
      </c>
      <c r="D5500" s="45">
        <v>243001</v>
      </c>
      <c r="E5500" t="s">
        <v>159</v>
      </c>
      <c r="F5500" s="45">
        <v>5919604</v>
      </c>
      <c r="G5500" t="s">
        <v>160</v>
      </c>
      <c r="H5500" s="45">
        <v>601534</v>
      </c>
      <c r="I5500" t="e">
        <f ca="1">_xlfn.XLOOKUP(Tableau1[[#This Row],[No. Sous-service]],DONNÉES!F:F,DONNÉES!H:H,FALSE,0,1)</f>
        <v>#NAME?</v>
      </c>
      <c r="J5500" t="e">
        <f ca="1">_xlfn.XLOOKUP(Tableau1[[#This Row],[No. Sous-service]],DONNÉES!F:F,DONNÉES!I:I,FALSE,0,1)</f>
        <v>#NAME?</v>
      </c>
    </row>
    <row r="5501" spans="1:10" x14ac:dyDescent="0.25">
      <c r="A5501" t="s">
        <v>100</v>
      </c>
      <c r="B5501" t="s">
        <v>77</v>
      </c>
      <c r="C5501" t="s">
        <v>95</v>
      </c>
      <c r="D5501" s="45">
        <v>243001</v>
      </c>
      <c r="E5501" t="s">
        <v>159</v>
      </c>
      <c r="F5501" s="45">
        <v>5919604</v>
      </c>
      <c r="G5501" t="s">
        <v>160</v>
      </c>
      <c r="H5501" s="45">
        <v>600716</v>
      </c>
      <c r="I5501" t="e">
        <f ca="1">_xlfn.XLOOKUP(Tableau1[[#This Row],[No. Sous-service]],DONNÉES!F:F,DONNÉES!H:H,FALSE,0,1)</f>
        <v>#NAME?</v>
      </c>
      <c r="J5501" t="e">
        <f ca="1">_xlfn.XLOOKUP(Tableau1[[#This Row],[No. Sous-service]],DONNÉES!F:F,DONNÉES!I:I,FALSE,0,1)</f>
        <v>#NAME?</v>
      </c>
    </row>
    <row r="5502" spans="1:10" x14ac:dyDescent="0.25">
      <c r="A5502" t="s">
        <v>100</v>
      </c>
      <c r="B5502" t="s">
        <v>77</v>
      </c>
      <c r="C5502" t="s">
        <v>95</v>
      </c>
      <c r="D5502" s="45">
        <v>243001</v>
      </c>
      <c r="E5502" t="s">
        <v>159</v>
      </c>
      <c r="F5502" s="45">
        <v>5919605</v>
      </c>
      <c r="G5502" t="s">
        <v>161</v>
      </c>
      <c r="H5502" s="45">
        <v>600718</v>
      </c>
      <c r="I5502" t="e">
        <f ca="1">_xlfn.XLOOKUP(Tableau1[[#This Row],[No. Sous-service]],DONNÉES!F:F,DONNÉES!H:H,FALSE,0,1)</f>
        <v>#NAME?</v>
      </c>
      <c r="J5502" t="e">
        <f ca="1">_xlfn.XLOOKUP(Tableau1[[#This Row],[No. Sous-service]],DONNÉES!F:F,DONNÉES!I:I,FALSE,0,1)</f>
        <v>#NAME?</v>
      </c>
    </row>
    <row r="5503" spans="1:10" x14ac:dyDescent="0.25">
      <c r="A5503" t="s">
        <v>100</v>
      </c>
      <c r="B5503" t="s">
        <v>77</v>
      </c>
      <c r="C5503" t="s">
        <v>95</v>
      </c>
      <c r="D5503" s="45">
        <v>243001</v>
      </c>
      <c r="E5503" t="s">
        <v>159</v>
      </c>
      <c r="F5503" s="45">
        <v>5919605</v>
      </c>
      <c r="G5503" t="s">
        <v>161</v>
      </c>
      <c r="H5503" s="45">
        <v>600811</v>
      </c>
      <c r="I5503" t="e">
        <f ca="1">_xlfn.XLOOKUP(Tableau1[[#This Row],[No. Sous-service]],DONNÉES!F:F,DONNÉES!H:H,FALSE,0,1)</f>
        <v>#NAME?</v>
      </c>
      <c r="J5503" t="e">
        <f ca="1">_xlfn.XLOOKUP(Tableau1[[#This Row],[No. Sous-service]],DONNÉES!F:F,DONNÉES!I:I,FALSE,0,1)</f>
        <v>#NAME?</v>
      </c>
    </row>
    <row r="5504" spans="1:10" x14ac:dyDescent="0.25">
      <c r="A5504" t="s">
        <v>100</v>
      </c>
      <c r="B5504" t="s">
        <v>77</v>
      </c>
      <c r="C5504" t="s">
        <v>95</v>
      </c>
      <c r="D5504" s="45">
        <v>243001</v>
      </c>
      <c r="E5504" t="s">
        <v>159</v>
      </c>
      <c r="F5504" s="45">
        <v>5919605</v>
      </c>
      <c r="G5504" t="s">
        <v>161</v>
      </c>
      <c r="H5504" s="45">
        <v>600702</v>
      </c>
      <c r="I5504" t="e">
        <f ca="1">_xlfn.XLOOKUP(Tableau1[[#This Row],[No. Sous-service]],DONNÉES!F:F,DONNÉES!H:H,FALSE,0,1)</f>
        <v>#NAME?</v>
      </c>
      <c r="J5504" t="e">
        <f ca="1">_xlfn.XLOOKUP(Tableau1[[#This Row],[No. Sous-service]],DONNÉES!F:F,DONNÉES!I:I,FALSE,0,1)</f>
        <v>#NAME?</v>
      </c>
    </row>
    <row r="5505" spans="1:10" x14ac:dyDescent="0.25">
      <c r="A5505" t="s">
        <v>100</v>
      </c>
      <c r="B5505" t="s">
        <v>77</v>
      </c>
      <c r="C5505" t="s">
        <v>95</v>
      </c>
      <c r="D5505" s="45">
        <v>243001</v>
      </c>
      <c r="E5505" t="s">
        <v>159</v>
      </c>
      <c r="F5505" s="45">
        <v>5919605</v>
      </c>
      <c r="G5505" t="s">
        <v>161</v>
      </c>
      <c r="H5505" s="45">
        <v>601455</v>
      </c>
      <c r="I5505" t="e">
        <f ca="1">_xlfn.XLOOKUP(Tableau1[[#This Row],[No. Sous-service]],DONNÉES!F:F,DONNÉES!H:H,FALSE,0,1)</f>
        <v>#NAME?</v>
      </c>
      <c r="J5505" t="e">
        <f ca="1">_xlfn.XLOOKUP(Tableau1[[#This Row],[No. Sous-service]],DONNÉES!F:F,DONNÉES!I:I,FALSE,0,1)</f>
        <v>#NAME?</v>
      </c>
    </row>
    <row r="5506" spans="1:10" x14ac:dyDescent="0.25">
      <c r="A5506" t="s">
        <v>100</v>
      </c>
      <c r="B5506" t="s">
        <v>77</v>
      </c>
      <c r="C5506" t="s">
        <v>95</v>
      </c>
      <c r="D5506" s="45">
        <v>243001</v>
      </c>
      <c r="E5506" t="s">
        <v>159</v>
      </c>
      <c r="F5506" s="45">
        <v>5919605</v>
      </c>
      <c r="G5506" t="s">
        <v>161</v>
      </c>
      <c r="H5506" s="45">
        <v>600289</v>
      </c>
      <c r="I5506" t="e">
        <f ca="1">_xlfn.XLOOKUP(Tableau1[[#This Row],[No. Sous-service]],DONNÉES!F:F,DONNÉES!H:H,FALSE,0,1)</f>
        <v>#NAME?</v>
      </c>
      <c r="J5506" t="e">
        <f ca="1">_xlfn.XLOOKUP(Tableau1[[#This Row],[No. Sous-service]],DONNÉES!F:F,DONNÉES!I:I,FALSE,0,1)</f>
        <v>#NAME?</v>
      </c>
    </row>
    <row r="5507" spans="1:10" x14ac:dyDescent="0.25">
      <c r="A5507" t="s">
        <v>100</v>
      </c>
      <c r="B5507" t="s">
        <v>77</v>
      </c>
      <c r="C5507" t="s">
        <v>95</v>
      </c>
      <c r="D5507" s="45">
        <v>243001</v>
      </c>
      <c r="E5507" t="s">
        <v>159</v>
      </c>
      <c r="F5507" s="45">
        <v>5919605</v>
      </c>
      <c r="G5507" t="s">
        <v>161</v>
      </c>
      <c r="H5507" s="45">
        <v>600721</v>
      </c>
      <c r="I5507" t="e">
        <f ca="1">_xlfn.XLOOKUP(Tableau1[[#This Row],[No. Sous-service]],DONNÉES!F:F,DONNÉES!H:H,FALSE,0,1)</f>
        <v>#NAME?</v>
      </c>
      <c r="J5507" t="e">
        <f ca="1">_xlfn.XLOOKUP(Tableau1[[#This Row],[No. Sous-service]],DONNÉES!F:F,DONNÉES!I:I,FALSE,0,1)</f>
        <v>#NAME?</v>
      </c>
    </row>
    <row r="5508" spans="1:10" x14ac:dyDescent="0.25">
      <c r="A5508" t="s">
        <v>100</v>
      </c>
      <c r="B5508" t="s">
        <v>77</v>
      </c>
      <c r="C5508" t="s">
        <v>95</v>
      </c>
      <c r="D5508" s="45">
        <v>243001</v>
      </c>
      <c r="E5508" t="s">
        <v>159</v>
      </c>
      <c r="F5508" s="45">
        <v>5919611</v>
      </c>
      <c r="G5508" t="s">
        <v>164</v>
      </c>
      <c r="H5508" s="45">
        <v>133360</v>
      </c>
      <c r="I5508" t="e">
        <f ca="1">_xlfn.XLOOKUP(Tableau1[[#This Row],[No. Sous-service]],DONNÉES!F:F,DONNÉES!H:H,FALSE,0,1)</f>
        <v>#NAME?</v>
      </c>
      <c r="J5508" t="e">
        <f ca="1">_xlfn.XLOOKUP(Tableau1[[#This Row],[No. Sous-service]],DONNÉES!F:F,DONNÉES!I:I,FALSE,0,1)</f>
        <v>#NAME?</v>
      </c>
    </row>
    <row r="5509" spans="1:10" x14ac:dyDescent="0.25">
      <c r="A5509" t="s">
        <v>100</v>
      </c>
      <c r="B5509" t="s">
        <v>77</v>
      </c>
      <c r="C5509" t="s">
        <v>95</v>
      </c>
      <c r="D5509" s="45">
        <v>243001</v>
      </c>
      <c r="E5509" t="s">
        <v>159</v>
      </c>
      <c r="F5509" s="45">
        <v>5919611</v>
      </c>
      <c r="G5509" t="s">
        <v>164</v>
      </c>
      <c r="H5509" s="45">
        <v>133367</v>
      </c>
      <c r="I5509" t="e">
        <f ca="1">_xlfn.XLOOKUP(Tableau1[[#This Row],[No. Sous-service]],DONNÉES!F:F,DONNÉES!H:H,FALSE,0,1)</f>
        <v>#NAME?</v>
      </c>
      <c r="J5509" t="e">
        <f ca="1">_xlfn.XLOOKUP(Tableau1[[#This Row],[No. Sous-service]],DONNÉES!F:F,DONNÉES!I:I,FALSE,0,1)</f>
        <v>#NAME?</v>
      </c>
    </row>
    <row r="5510" spans="1:10" x14ac:dyDescent="0.25">
      <c r="A5510" t="s">
        <v>100</v>
      </c>
      <c r="B5510" t="s">
        <v>77</v>
      </c>
      <c r="C5510" t="s">
        <v>95</v>
      </c>
      <c r="D5510" s="45">
        <v>243001</v>
      </c>
      <c r="E5510" t="s">
        <v>159</v>
      </c>
      <c r="F5510" s="45">
        <v>5919611</v>
      </c>
      <c r="G5510" t="s">
        <v>164</v>
      </c>
      <c r="H5510" s="45">
        <v>601456</v>
      </c>
      <c r="I5510" t="e">
        <f ca="1">_xlfn.XLOOKUP(Tableau1[[#This Row],[No. Sous-service]],DONNÉES!F:F,DONNÉES!H:H,FALSE,0,1)</f>
        <v>#NAME?</v>
      </c>
      <c r="J5510" t="e">
        <f ca="1">_xlfn.XLOOKUP(Tableau1[[#This Row],[No. Sous-service]],DONNÉES!F:F,DONNÉES!I:I,FALSE,0,1)</f>
        <v>#NAME?</v>
      </c>
    </row>
    <row r="5511" spans="1:10" x14ac:dyDescent="0.25">
      <c r="A5511" t="s">
        <v>100</v>
      </c>
      <c r="B5511" t="s">
        <v>77</v>
      </c>
      <c r="C5511" t="s">
        <v>95</v>
      </c>
      <c r="D5511" s="45">
        <v>243001</v>
      </c>
      <c r="E5511" t="s">
        <v>159</v>
      </c>
      <c r="F5511" s="45">
        <v>5919611</v>
      </c>
      <c r="G5511" t="s">
        <v>164</v>
      </c>
      <c r="H5511" s="45">
        <v>601127</v>
      </c>
      <c r="I5511" t="e">
        <f ca="1">_xlfn.XLOOKUP(Tableau1[[#This Row],[No. Sous-service]],DONNÉES!F:F,DONNÉES!H:H,FALSE,0,1)</f>
        <v>#NAME?</v>
      </c>
      <c r="J5511" t="e">
        <f ca="1">_xlfn.XLOOKUP(Tableau1[[#This Row],[No. Sous-service]],DONNÉES!F:F,DONNÉES!I:I,FALSE,0,1)</f>
        <v>#NAME?</v>
      </c>
    </row>
    <row r="5512" spans="1:10" x14ac:dyDescent="0.25">
      <c r="A5512" t="s">
        <v>100</v>
      </c>
      <c r="B5512" t="s">
        <v>77</v>
      </c>
      <c r="C5512" t="s">
        <v>95</v>
      </c>
      <c r="D5512" s="45">
        <v>243001</v>
      </c>
      <c r="E5512" t="s">
        <v>159</v>
      </c>
      <c r="F5512" s="45">
        <v>5919611</v>
      </c>
      <c r="G5512" t="s">
        <v>164</v>
      </c>
      <c r="H5512" s="45">
        <v>134727</v>
      </c>
      <c r="I5512" t="e">
        <f ca="1">_xlfn.XLOOKUP(Tableau1[[#This Row],[No. Sous-service]],DONNÉES!F:F,DONNÉES!H:H,FALSE,0,1)</f>
        <v>#NAME?</v>
      </c>
      <c r="J5512" t="e">
        <f ca="1">_xlfn.XLOOKUP(Tableau1[[#This Row],[No. Sous-service]],DONNÉES!F:F,DONNÉES!I:I,FALSE,0,1)</f>
        <v>#NAME?</v>
      </c>
    </row>
    <row r="5513" spans="1:10" x14ac:dyDescent="0.25">
      <c r="A5513" t="s">
        <v>100</v>
      </c>
      <c r="B5513" t="s">
        <v>77</v>
      </c>
      <c r="C5513" t="s">
        <v>95</v>
      </c>
      <c r="D5513" s="45">
        <v>243001</v>
      </c>
      <c r="E5513" t="s">
        <v>159</v>
      </c>
      <c r="F5513" s="45">
        <v>5919611</v>
      </c>
      <c r="G5513" t="s">
        <v>164</v>
      </c>
      <c r="H5513" s="45">
        <v>600690</v>
      </c>
      <c r="I5513" t="e">
        <f ca="1">_xlfn.XLOOKUP(Tableau1[[#This Row],[No. Sous-service]],DONNÉES!F:F,DONNÉES!H:H,FALSE,0,1)</f>
        <v>#NAME?</v>
      </c>
      <c r="J5513" t="e">
        <f ca="1">_xlfn.XLOOKUP(Tableau1[[#This Row],[No. Sous-service]],DONNÉES!F:F,DONNÉES!I:I,FALSE,0,1)</f>
        <v>#NAME?</v>
      </c>
    </row>
    <row r="5514" spans="1:10" x14ac:dyDescent="0.25">
      <c r="A5514" t="s">
        <v>100</v>
      </c>
      <c r="B5514" t="s">
        <v>77</v>
      </c>
      <c r="C5514" t="s">
        <v>95</v>
      </c>
      <c r="D5514" s="45">
        <v>243001</v>
      </c>
      <c r="E5514" t="s">
        <v>159</v>
      </c>
      <c r="F5514" s="45">
        <v>5919611</v>
      </c>
      <c r="G5514" t="s">
        <v>164</v>
      </c>
      <c r="H5514" s="45">
        <v>135156</v>
      </c>
      <c r="I5514" t="e">
        <f ca="1">_xlfn.XLOOKUP(Tableau1[[#This Row],[No. Sous-service]],DONNÉES!F:F,DONNÉES!H:H,FALSE,0,1)</f>
        <v>#NAME?</v>
      </c>
      <c r="J5514" t="e">
        <f ca="1">_xlfn.XLOOKUP(Tableau1[[#This Row],[No. Sous-service]],DONNÉES!F:F,DONNÉES!I:I,FALSE,0,1)</f>
        <v>#NAME?</v>
      </c>
    </row>
    <row r="5515" spans="1:10" x14ac:dyDescent="0.25">
      <c r="A5515" t="s">
        <v>100</v>
      </c>
      <c r="B5515" t="s">
        <v>77</v>
      </c>
      <c r="C5515" t="s">
        <v>95</v>
      </c>
      <c r="D5515" s="45">
        <v>243002</v>
      </c>
      <c r="E5515" t="s">
        <v>162</v>
      </c>
      <c r="F5515" s="45">
        <v>5919607</v>
      </c>
      <c r="G5515" t="s">
        <v>163</v>
      </c>
      <c r="H5515" s="45">
        <v>133359</v>
      </c>
      <c r="I5515" t="e">
        <f ca="1">_xlfn.XLOOKUP(Tableau1[[#This Row],[No. Sous-service]],DONNÉES!F:F,DONNÉES!H:H,FALSE,0,1)</f>
        <v>#NAME?</v>
      </c>
      <c r="J5515" t="e">
        <f ca="1">_xlfn.XLOOKUP(Tableau1[[#This Row],[No. Sous-service]],DONNÉES!F:F,DONNÉES!I:I,FALSE,0,1)</f>
        <v>#NAME?</v>
      </c>
    </row>
    <row r="5516" spans="1:10" x14ac:dyDescent="0.25">
      <c r="A5516" t="s">
        <v>100</v>
      </c>
      <c r="B5516" t="s">
        <v>77</v>
      </c>
      <c r="C5516" t="s">
        <v>95</v>
      </c>
      <c r="D5516" s="45">
        <v>243002</v>
      </c>
      <c r="E5516" t="s">
        <v>162</v>
      </c>
      <c r="F5516" s="45">
        <v>5919607</v>
      </c>
      <c r="G5516" t="s">
        <v>163</v>
      </c>
      <c r="H5516" s="45">
        <v>600697</v>
      </c>
      <c r="I5516" t="e">
        <f ca="1">_xlfn.XLOOKUP(Tableau1[[#This Row],[No. Sous-service]],DONNÉES!F:F,DONNÉES!H:H,FALSE,0,1)</f>
        <v>#NAME?</v>
      </c>
      <c r="J5516" t="e">
        <f ca="1">_xlfn.XLOOKUP(Tableau1[[#This Row],[No. Sous-service]],DONNÉES!F:F,DONNÉES!I:I,FALSE,0,1)</f>
        <v>#NAME?</v>
      </c>
    </row>
    <row r="5517" spans="1:10" x14ac:dyDescent="0.25">
      <c r="A5517" t="s">
        <v>100</v>
      </c>
      <c r="B5517" t="s">
        <v>77</v>
      </c>
      <c r="C5517" t="s">
        <v>95</v>
      </c>
      <c r="D5517" s="45">
        <v>243002</v>
      </c>
      <c r="E5517" t="s">
        <v>162</v>
      </c>
      <c r="F5517" s="45">
        <v>5919607</v>
      </c>
      <c r="G5517" t="s">
        <v>163</v>
      </c>
      <c r="H5517" s="45">
        <v>600684</v>
      </c>
      <c r="I5517" t="e">
        <f ca="1">_xlfn.XLOOKUP(Tableau1[[#This Row],[No. Sous-service]],DONNÉES!F:F,DONNÉES!H:H,FALSE,0,1)</f>
        <v>#NAME?</v>
      </c>
      <c r="J5517" t="e">
        <f ca="1">_xlfn.XLOOKUP(Tableau1[[#This Row],[No. Sous-service]],DONNÉES!F:F,DONNÉES!I:I,FALSE,0,1)</f>
        <v>#NAME?</v>
      </c>
    </row>
    <row r="5518" spans="1:10" x14ac:dyDescent="0.25">
      <c r="A5518" t="s">
        <v>100</v>
      </c>
      <c r="B5518" t="s">
        <v>77</v>
      </c>
      <c r="C5518" t="s">
        <v>95</v>
      </c>
      <c r="D5518" s="45">
        <v>243002</v>
      </c>
      <c r="E5518" t="s">
        <v>162</v>
      </c>
      <c r="F5518" s="45">
        <v>5919607</v>
      </c>
      <c r="G5518" t="s">
        <v>163</v>
      </c>
      <c r="H5518" s="45">
        <v>600689</v>
      </c>
      <c r="I5518" t="e">
        <f ca="1">_xlfn.XLOOKUP(Tableau1[[#This Row],[No. Sous-service]],DONNÉES!F:F,DONNÉES!H:H,FALSE,0,1)</f>
        <v>#NAME?</v>
      </c>
      <c r="J5518" t="e">
        <f ca="1">_xlfn.XLOOKUP(Tableau1[[#This Row],[No. Sous-service]],DONNÉES!F:F,DONNÉES!I:I,FALSE,0,1)</f>
        <v>#NAME?</v>
      </c>
    </row>
    <row r="5519" spans="1:10" x14ac:dyDescent="0.25">
      <c r="A5519" t="s">
        <v>100</v>
      </c>
      <c r="B5519" t="s">
        <v>77</v>
      </c>
      <c r="C5519" t="s">
        <v>95</v>
      </c>
      <c r="D5519" s="45">
        <v>243002</v>
      </c>
      <c r="E5519" t="s">
        <v>162</v>
      </c>
      <c r="F5519" s="45">
        <v>5919607</v>
      </c>
      <c r="G5519" t="s">
        <v>163</v>
      </c>
      <c r="H5519" s="45">
        <v>600287</v>
      </c>
      <c r="I5519" t="e">
        <f ca="1">_xlfn.XLOOKUP(Tableau1[[#This Row],[No. Sous-service]],DONNÉES!F:F,DONNÉES!H:H,FALSE,0,1)</f>
        <v>#NAME?</v>
      </c>
      <c r="J5519" t="e">
        <f ca="1">_xlfn.XLOOKUP(Tableau1[[#This Row],[No. Sous-service]],DONNÉES!F:F,DONNÉES!I:I,FALSE,0,1)</f>
        <v>#NAME?</v>
      </c>
    </row>
    <row r="5520" spans="1:10" x14ac:dyDescent="0.25">
      <c r="A5520" t="s">
        <v>100</v>
      </c>
      <c r="B5520" t="s">
        <v>77</v>
      </c>
      <c r="C5520" t="s">
        <v>95</v>
      </c>
      <c r="D5520" s="45">
        <v>243002</v>
      </c>
      <c r="E5520" t="s">
        <v>162</v>
      </c>
      <c r="F5520" s="45">
        <v>5919607</v>
      </c>
      <c r="G5520" t="s">
        <v>163</v>
      </c>
      <c r="H5520" s="45">
        <v>600672</v>
      </c>
      <c r="I5520" t="e">
        <f ca="1">_xlfn.XLOOKUP(Tableau1[[#This Row],[No. Sous-service]],DONNÉES!F:F,DONNÉES!H:H,FALSE,0,1)</f>
        <v>#NAME?</v>
      </c>
      <c r="J5520" t="e">
        <f ca="1">_xlfn.XLOOKUP(Tableau1[[#This Row],[No. Sous-service]],DONNÉES!F:F,DONNÉES!I:I,FALSE,0,1)</f>
        <v>#NAME?</v>
      </c>
    </row>
    <row r="5521" spans="1:10" x14ac:dyDescent="0.25">
      <c r="A5521" t="s">
        <v>100</v>
      </c>
      <c r="B5521" t="s">
        <v>77</v>
      </c>
      <c r="C5521" t="s">
        <v>95</v>
      </c>
      <c r="D5521" s="45">
        <v>243002</v>
      </c>
      <c r="E5521" t="s">
        <v>162</v>
      </c>
      <c r="F5521" s="45">
        <v>5919607</v>
      </c>
      <c r="G5521" t="s">
        <v>163</v>
      </c>
      <c r="H5521" s="45">
        <v>600674</v>
      </c>
      <c r="I5521" t="e">
        <f ca="1">_xlfn.XLOOKUP(Tableau1[[#This Row],[No. Sous-service]],DONNÉES!F:F,DONNÉES!H:H,FALSE,0,1)</f>
        <v>#NAME?</v>
      </c>
      <c r="J5521" t="e">
        <f ca="1">_xlfn.XLOOKUP(Tableau1[[#This Row],[No. Sous-service]],DONNÉES!F:F,DONNÉES!I:I,FALSE,0,1)</f>
        <v>#NAME?</v>
      </c>
    </row>
    <row r="5522" spans="1:10" x14ac:dyDescent="0.25">
      <c r="A5522" t="s">
        <v>100</v>
      </c>
      <c r="B5522" t="s">
        <v>77</v>
      </c>
      <c r="C5522" t="s">
        <v>95</v>
      </c>
      <c r="D5522" s="45">
        <v>243002</v>
      </c>
      <c r="E5522" t="s">
        <v>162</v>
      </c>
      <c r="F5522" s="45">
        <v>5919607</v>
      </c>
      <c r="G5522" t="s">
        <v>163</v>
      </c>
      <c r="H5522" s="45">
        <v>600673</v>
      </c>
      <c r="I5522" t="e">
        <f ca="1">_xlfn.XLOOKUP(Tableau1[[#This Row],[No. Sous-service]],DONNÉES!F:F,DONNÉES!H:H,FALSE,0,1)</f>
        <v>#NAME?</v>
      </c>
      <c r="J5522" t="e">
        <f ca="1">_xlfn.XLOOKUP(Tableau1[[#This Row],[No. Sous-service]],DONNÉES!F:F,DONNÉES!I:I,FALSE,0,1)</f>
        <v>#NAME?</v>
      </c>
    </row>
    <row r="5523" spans="1:10" x14ac:dyDescent="0.25">
      <c r="A5523" t="s">
        <v>100</v>
      </c>
      <c r="B5523" t="s">
        <v>77</v>
      </c>
      <c r="C5523" t="s">
        <v>95</v>
      </c>
      <c r="D5523" s="45">
        <v>243002</v>
      </c>
      <c r="E5523" t="s">
        <v>162</v>
      </c>
      <c r="F5523" s="45">
        <v>5919607</v>
      </c>
      <c r="G5523" t="s">
        <v>163</v>
      </c>
      <c r="H5523" s="45">
        <v>600193</v>
      </c>
      <c r="I5523" t="e">
        <f ca="1">_xlfn.XLOOKUP(Tableau1[[#This Row],[No. Sous-service]],DONNÉES!F:F,DONNÉES!H:H,FALSE,0,1)</f>
        <v>#NAME?</v>
      </c>
      <c r="J5523" t="e">
        <f ca="1">_xlfn.XLOOKUP(Tableau1[[#This Row],[No. Sous-service]],DONNÉES!F:F,DONNÉES!I:I,FALSE,0,1)</f>
        <v>#NAME?</v>
      </c>
    </row>
    <row r="5524" spans="1:10" x14ac:dyDescent="0.25">
      <c r="A5524" t="s">
        <v>100</v>
      </c>
      <c r="B5524" t="s">
        <v>77</v>
      </c>
      <c r="C5524" t="s">
        <v>95</v>
      </c>
      <c r="D5524" s="45">
        <v>243003</v>
      </c>
      <c r="E5524" t="s">
        <v>1186</v>
      </c>
      <c r="F5524" s="45">
        <v>7152601</v>
      </c>
      <c r="G5524" t="s">
        <v>1187</v>
      </c>
      <c r="H5524" s="45">
        <v>601438</v>
      </c>
      <c r="I5524" t="e">
        <f ca="1">_xlfn.XLOOKUP(Tableau1[[#This Row],[No. Sous-service]],DONNÉES!F:F,DONNÉES!H:H,FALSE,0,1)</f>
        <v>#NAME?</v>
      </c>
      <c r="J5524" t="e">
        <f ca="1">_xlfn.XLOOKUP(Tableau1[[#This Row],[No. Sous-service]],DONNÉES!F:F,DONNÉES!I:I,FALSE,0,1)</f>
        <v>#NAME?</v>
      </c>
    </row>
    <row r="5525" spans="1:10" x14ac:dyDescent="0.25">
      <c r="A5525" t="s">
        <v>100</v>
      </c>
      <c r="B5525" t="s">
        <v>77</v>
      </c>
      <c r="C5525" t="s">
        <v>95</v>
      </c>
      <c r="D5525" s="45">
        <v>243003</v>
      </c>
      <c r="E5525" t="s">
        <v>1186</v>
      </c>
      <c r="F5525" s="45">
        <v>7152601</v>
      </c>
      <c r="G5525" t="s">
        <v>1187</v>
      </c>
      <c r="H5525" s="45">
        <v>601436</v>
      </c>
      <c r="I5525" t="e">
        <f ca="1">_xlfn.XLOOKUP(Tableau1[[#This Row],[No. Sous-service]],DONNÉES!F:F,DONNÉES!H:H,FALSE,0,1)</f>
        <v>#NAME?</v>
      </c>
      <c r="J5525" t="e">
        <f ca="1">_xlfn.XLOOKUP(Tableau1[[#This Row],[No. Sous-service]],DONNÉES!F:F,DONNÉES!I:I,FALSE,0,1)</f>
        <v>#NAME?</v>
      </c>
    </row>
    <row r="5526" spans="1:10" x14ac:dyDescent="0.25">
      <c r="A5526" t="s">
        <v>100</v>
      </c>
      <c r="B5526" t="s">
        <v>77</v>
      </c>
      <c r="C5526" t="s">
        <v>95</v>
      </c>
      <c r="D5526" s="45">
        <v>243003</v>
      </c>
      <c r="E5526" t="s">
        <v>1186</v>
      </c>
      <c r="F5526" s="45">
        <v>7152601</v>
      </c>
      <c r="G5526" t="s">
        <v>1187</v>
      </c>
      <c r="H5526" s="45">
        <v>600670</v>
      </c>
      <c r="I5526" t="e">
        <f ca="1">_xlfn.XLOOKUP(Tableau1[[#This Row],[No. Sous-service]],DONNÉES!F:F,DONNÉES!H:H,FALSE,0,1)</f>
        <v>#NAME?</v>
      </c>
      <c r="J5526" t="e">
        <f ca="1">_xlfn.XLOOKUP(Tableau1[[#This Row],[No. Sous-service]],DONNÉES!F:F,DONNÉES!I:I,FALSE,0,1)</f>
        <v>#NAME?</v>
      </c>
    </row>
    <row r="5527" spans="1:10" x14ac:dyDescent="0.25">
      <c r="A5527" t="s">
        <v>100</v>
      </c>
      <c r="B5527" t="s">
        <v>77</v>
      </c>
      <c r="C5527" t="s">
        <v>95</v>
      </c>
      <c r="D5527" s="45">
        <v>243003</v>
      </c>
      <c r="E5527" t="s">
        <v>1186</v>
      </c>
      <c r="F5527" s="45">
        <v>7152601</v>
      </c>
      <c r="G5527" t="s">
        <v>1187</v>
      </c>
      <c r="H5527" s="45">
        <v>600699</v>
      </c>
      <c r="I5527" t="e">
        <f ca="1">_xlfn.XLOOKUP(Tableau1[[#This Row],[No. Sous-service]],DONNÉES!F:F,DONNÉES!H:H,FALSE,0,1)</f>
        <v>#NAME?</v>
      </c>
      <c r="J5527" t="e">
        <f ca="1">_xlfn.XLOOKUP(Tableau1[[#This Row],[No. Sous-service]],DONNÉES!F:F,DONNÉES!I:I,FALSE,0,1)</f>
        <v>#NAME?</v>
      </c>
    </row>
    <row r="5528" spans="1:10" x14ac:dyDescent="0.25">
      <c r="A5528" t="s">
        <v>100</v>
      </c>
      <c r="B5528" t="s">
        <v>77</v>
      </c>
      <c r="C5528" t="s">
        <v>95</v>
      </c>
      <c r="D5528" s="45">
        <v>243003</v>
      </c>
      <c r="E5528" t="s">
        <v>1186</v>
      </c>
      <c r="F5528" s="45">
        <v>7152601</v>
      </c>
      <c r="G5528" t="s">
        <v>1187</v>
      </c>
      <c r="H5528" s="45">
        <v>600509</v>
      </c>
      <c r="I5528" t="e">
        <f ca="1">_xlfn.XLOOKUP(Tableau1[[#This Row],[No. Sous-service]],DONNÉES!F:F,DONNÉES!H:H,FALSE,0,1)</f>
        <v>#NAME?</v>
      </c>
      <c r="J5528" t="e">
        <f ca="1">_xlfn.XLOOKUP(Tableau1[[#This Row],[No. Sous-service]],DONNÉES!F:F,DONNÉES!I:I,FALSE,0,1)</f>
        <v>#NAME?</v>
      </c>
    </row>
    <row r="5529" spans="1:10" x14ac:dyDescent="0.25">
      <c r="A5529" t="s">
        <v>100</v>
      </c>
      <c r="B5529" t="s">
        <v>77</v>
      </c>
      <c r="C5529" t="s">
        <v>95</v>
      </c>
      <c r="D5529" s="45">
        <v>243003</v>
      </c>
      <c r="E5529" t="s">
        <v>1186</v>
      </c>
      <c r="F5529" s="45">
        <v>7152601</v>
      </c>
      <c r="G5529" t="s">
        <v>1187</v>
      </c>
      <c r="H5529" s="45">
        <v>135031</v>
      </c>
      <c r="I5529" t="e">
        <f ca="1">_xlfn.XLOOKUP(Tableau1[[#This Row],[No. Sous-service]],DONNÉES!F:F,DONNÉES!H:H,FALSE,0,1)</f>
        <v>#NAME?</v>
      </c>
      <c r="J5529" t="e">
        <f ca="1">_xlfn.XLOOKUP(Tableau1[[#This Row],[No. Sous-service]],DONNÉES!F:F,DONNÉES!I:I,FALSE,0,1)</f>
        <v>#NAME?</v>
      </c>
    </row>
    <row r="5530" spans="1:10" x14ac:dyDescent="0.25">
      <c r="A5530" t="s">
        <v>100</v>
      </c>
      <c r="B5530" t="s">
        <v>77</v>
      </c>
      <c r="C5530" t="s">
        <v>95</v>
      </c>
      <c r="D5530" s="45">
        <v>243003</v>
      </c>
      <c r="E5530" t="s">
        <v>1186</v>
      </c>
      <c r="F5530" s="45">
        <v>7152601</v>
      </c>
      <c r="G5530" t="s">
        <v>1187</v>
      </c>
      <c r="H5530" s="45">
        <v>331101</v>
      </c>
      <c r="I5530" t="e">
        <f ca="1">_xlfn.XLOOKUP(Tableau1[[#This Row],[No. Sous-service]],DONNÉES!F:F,DONNÉES!H:H,FALSE,0,1)</f>
        <v>#NAME?</v>
      </c>
      <c r="J5530" t="e">
        <f ca="1">_xlfn.XLOOKUP(Tableau1[[#This Row],[No. Sous-service]],DONNÉES!F:F,DONNÉES!I:I,FALSE,0,1)</f>
        <v>#NAME?</v>
      </c>
    </row>
    <row r="5531" spans="1:10" x14ac:dyDescent="0.25">
      <c r="A5531" t="s">
        <v>100</v>
      </c>
      <c r="B5531" t="s">
        <v>77</v>
      </c>
      <c r="C5531" t="s">
        <v>95</v>
      </c>
      <c r="D5531" s="45">
        <v>243003</v>
      </c>
      <c r="E5531" t="s">
        <v>1186</v>
      </c>
      <c r="F5531" s="45">
        <v>7152601</v>
      </c>
      <c r="G5531" t="s">
        <v>1187</v>
      </c>
      <c r="H5531" s="45">
        <v>606079</v>
      </c>
      <c r="I5531" t="e">
        <f ca="1">_xlfn.XLOOKUP(Tableau1[[#This Row],[No. Sous-service]],DONNÉES!F:F,DONNÉES!H:H,FALSE,0,1)</f>
        <v>#NAME?</v>
      </c>
      <c r="J5531" t="e">
        <f ca="1">_xlfn.XLOOKUP(Tableau1[[#This Row],[No. Sous-service]],DONNÉES!F:F,DONNÉES!I:I,FALSE,0,1)</f>
        <v>#NAME?</v>
      </c>
    </row>
    <row r="5532" spans="1:10" x14ac:dyDescent="0.25">
      <c r="A5532" t="s">
        <v>120</v>
      </c>
      <c r="B5532" t="s">
        <v>77</v>
      </c>
      <c r="C5532" t="s">
        <v>95</v>
      </c>
      <c r="D5532" s="45">
        <v>243004</v>
      </c>
      <c r="E5532" t="s">
        <v>193</v>
      </c>
      <c r="F5532" s="45">
        <v>5933101</v>
      </c>
      <c r="G5532" t="s">
        <v>194</v>
      </c>
      <c r="H5532" s="45">
        <v>132048</v>
      </c>
      <c r="I5532" t="e">
        <f ca="1">_xlfn.XLOOKUP(Tableau1[[#This Row],[No. Sous-service]],DONNÉES!F:F,DONNÉES!H:H,FALSE,0,1)</f>
        <v>#NAME?</v>
      </c>
      <c r="J5532" t="e">
        <f ca="1">_xlfn.XLOOKUP(Tableau1[[#This Row],[No. Sous-service]],DONNÉES!F:F,DONNÉES!I:I,FALSE,0,1)</f>
        <v>#NAME?</v>
      </c>
    </row>
    <row r="5533" spans="1:10" x14ac:dyDescent="0.25">
      <c r="A5533" t="s">
        <v>120</v>
      </c>
      <c r="B5533" t="s">
        <v>77</v>
      </c>
      <c r="C5533" t="s">
        <v>95</v>
      </c>
      <c r="D5533" s="45">
        <v>243004</v>
      </c>
      <c r="E5533" t="s">
        <v>193</v>
      </c>
      <c r="F5533" s="45">
        <v>5933101</v>
      </c>
      <c r="G5533" t="s">
        <v>194</v>
      </c>
      <c r="H5533" s="45">
        <v>132164</v>
      </c>
      <c r="I5533" t="e">
        <f ca="1">_xlfn.XLOOKUP(Tableau1[[#This Row],[No. Sous-service]],DONNÉES!F:F,DONNÉES!H:H,FALSE,0,1)</f>
        <v>#NAME?</v>
      </c>
      <c r="J5533" t="e">
        <f ca="1">_xlfn.XLOOKUP(Tableau1[[#This Row],[No. Sous-service]],DONNÉES!F:F,DONNÉES!I:I,FALSE,0,1)</f>
        <v>#NAME?</v>
      </c>
    </row>
    <row r="5534" spans="1:10" x14ac:dyDescent="0.25">
      <c r="A5534" t="s">
        <v>120</v>
      </c>
      <c r="B5534" t="s">
        <v>77</v>
      </c>
      <c r="C5534" t="s">
        <v>95</v>
      </c>
      <c r="D5534" s="45">
        <v>243004</v>
      </c>
      <c r="E5534" t="s">
        <v>193</v>
      </c>
      <c r="F5534" s="45">
        <v>5933101</v>
      </c>
      <c r="G5534" t="s">
        <v>194</v>
      </c>
      <c r="H5534" s="45">
        <v>132687</v>
      </c>
      <c r="I5534" t="e">
        <f ca="1">_xlfn.XLOOKUP(Tableau1[[#This Row],[No. Sous-service]],DONNÉES!F:F,DONNÉES!H:H,FALSE,0,1)</f>
        <v>#NAME?</v>
      </c>
      <c r="J5534" t="e">
        <f ca="1">_xlfn.XLOOKUP(Tableau1[[#This Row],[No. Sous-service]],DONNÉES!F:F,DONNÉES!I:I,FALSE,0,1)</f>
        <v>#NAME?</v>
      </c>
    </row>
    <row r="5535" spans="1:10" x14ac:dyDescent="0.25">
      <c r="A5535" t="s">
        <v>100</v>
      </c>
      <c r="B5535" t="s">
        <v>77</v>
      </c>
      <c r="C5535" t="s">
        <v>95</v>
      </c>
      <c r="D5535" s="45">
        <v>243004</v>
      </c>
      <c r="E5535" t="s">
        <v>193</v>
      </c>
      <c r="F5535" s="45">
        <v>5933101</v>
      </c>
      <c r="G5535" t="s">
        <v>194</v>
      </c>
      <c r="H5535" s="45">
        <v>133314</v>
      </c>
      <c r="I5535" t="e">
        <f ca="1">_xlfn.XLOOKUP(Tableau1[[#This Row],[No. Sous-service]],DONNÉES!F:F,DONNÉES!H:H,FALSE,0,1)</f>
        <v>#NAME?</v>
      </c>
      <c r="J5535" t="e">
        <f ca="1">_xlfn.XLOOKUP(Tableau1[[#This Row],[No. Sous-service]],DONNÉES!F:F,DONNÉES!I:I,FALSE,0,1)</f>
        <v>#NAME?</v>
      </c>
    </row>
    <row r="5536" spans="1:10" x14ac:dyDescent="0.25">
      <c r="A5536" t="s">
        <v>120</v>
      </c>
      <c r="B5536" t="s">
        <v>77</v>
      </c>
      <c r="C5536" t="s">
        <v>95</v>
      </c>
      <c r="D5536" s="45">
        <v>243004</v>
      </c>
      <c r="E5536" t="s">
        <v>193</v>
      </c>
      <c r="F5536" s="45">
        <v>5933101</v>
      </c>
      <c r="G5536" t="s">
        <v>194</v>
      </c>
      <c r="H5536" s="45">
        <v>133385</v>
      </c>
      <c r="I5536" t="e">
        <f ca="1">_xlfn.XLOOKUP(Tableau1[[#This Row],[No. Sous-service]],DONNÉES!F:F,DONNÉES!H:H,FALSE,0,1)</f>
        <v>#NAME?</v>
      </c>
      <c r="J5536" t="e">
        <f ca="1">_xlfn.XLOOKUP(Tableau1[[#This Row],[No. Sous-service]],DONNÉES!F:F,DONNÉES!I:I,FALSE,0,1)</f>
        <v>#NAME?</v>
      </c>
    </row>
    <row r="5537" spans="1:10" x14ac:dyDescent="0.25">
      <c r="A5537" t="s">
        <v>120</v>
      </c>
      <c r="B5537" t="s">
        <v>77</v>
      </c>
      <c r="C5537" t="s">
        <v>95</v>
      </c>
      <c r="D5537" s="45">
        <v>243004</v>
      </c>
      <c r="E5537" t="s">
        <v>193</v>
      </c>
      <c r="F5537" s="45">
        <v>5933101</v>
      </c>
      <c r="G5537" t="s">
        <v>194</v>
      </c>
      <c r="H5537" s="45">
        <v>134083</v>
      </c>
      <c r="I5537" t="e">
        <f ca="1">_xlfn.XLOOKUP(Tableau1[[#This Row],[No. Sous-service]],DONNÉES!F:F,DONNÉES!H:H,FALSE,0,1)</f>
        <v>#NAME?</v>
      </c>
      <c r="J5537" t="e">
        <f ca="1">_xlfn.XLOOKUP(Tableau1[[#This Row],[No. Sous-service]],DONNÉES!F:F,DONNÉES!I:I,FALSE,0,1)</f>
        <v>#NAME?</v>
      </c>
    </row>
    <row r="5538" spans="1:10" x14ac:dyDescent="0.25">
      <c r="A5538" t="s">
        <v>100</v>
      </c>
      <c r="B5538" t="s">
        <v>77</v>
      </c>
      <c r="C5538" t="s">
        <v>95</v>
      </c>
      <c r="D5538" s="45">
        <v>243004</v>
      </c>
      <c r="E5538" t="s">
        <v>193</v>
      </c>
      <c r="F5538" s="45">
        <v>5933101</v>
      </c>
      <c r="G5538" t="s">
        <v>194</v>
      </c>
      <c r="H5538" s="45">
        <v>134208</v>
      </c>
      <c r="I5538" t="e">
        <f ca="1">_xlfn.XLOOKUP(Tableau1[[#This Row],[No. Sous-service]],DONNÉES!F:F,DONNÉES!H:H,FALSE,0,1)</f>
        <v>#NAME?</v>
      </c>
      <c r="J5538" t="e">
        <f ca="1">_xlfn.XLOOKUP(Tableau1[[#This Row],[No. Sous-service]],DONNÉES!F:F,DONNÉES!I:I,FALSE,0,1)</f>
        <v>#NAME?</v>
      </c>
    </row>
    <row r="5539" spans="1:10" x14ac:dyDescent="0.25">
      <c r="A5539" t="s">
        <v>120</v>
      </c>
      <c r="B5539" t="s">
        <v>77</v>
      </c>
      <c r="C5539" t="s">
        <v>95</v>
      </c>
      <c r="D5539" s="45">
        <v>243004</v>
      </c>
      <c r="E5539" t="s">
        <v>193</v>
      </c>
      <c r="F5539" s="45">
        <v>5933101</v>
      </c>
      <c r="G5539" t="s">
        <v>194</v>
      </c>
      <c r="H5539" s="45">
        <v>134209</v>
      </c>
      <c r="I5539" t="e">
        <f ca="1">_xlfn.XLOOKUP(Tableau1[[#This Row],[No. Sous-service]],DONNÉES!F:F,DONNÉES!H:H,FALSE,0,1)</f>
        <v>#NAME?</v>
      </c>
      <c r="J5539" t="e">
        <f ca="1">_xlfn.XLOOKUP(Tableau1[[#This Row],[No. Sous-service]],DONNÉES!F:F,DONNÉES!I:I,FALSE,0,1)</f>
        <v>#NAME?</v>
      </c>
    </row>
    <row r="5540" spans="1:10" x14ac:dyDescent="0.25">
      <c r="A5540" t="s">
        <v>100</v>
      </c>
      <c r="B5540" t="s">
        <v>77</v>
      </c>
      <c r="C5540" t="s">
        <v>95</v>
      </c>
      <c r="D5540" s="45">
        <v>243004</v>
      </c>
      <c r="E5540" t="s">
        <v>193</v>
      </c>
      <c r="F5540" s="45">
        <v>5933101</v>
      </c>
      <c r="G5540" t="s">
        <v>194</v>
      </c>
      <c r="H5540" s="45">
        <v>134211</v>
      </c>
      <c r="I5540" t="e">
        <f ca="1">_xlfn.XLOOKUP(Tableau1[[#This Row],[No. Sous-service]],DONNÉES!F:F,DONNÉES!H:H,FALSE,0,1)</f>
        <v>#NAME?</v>
      </c>
      <c r="J5540" t="e">
        <f ca="1">_xlfn.XLOOKUP(Tableau1[[#This Row],[No. Sous-service]],DONNÉES!F:F,DONNÉES!I:I,FALSE,0,1)</f>
        <v>#NAME?</v>
      </c>
    </row>
    <row r="5541" spans="1:10" x14ac:dyDescent="0.25">
      <c r="A5541" t="s">
        <v>120</v>
      </c>
      <c r="B5541" t="s">
        <v>77</v>
      </c>
      <c r="C5541" t="s">
        <v>95</v>
      </c>
      <c r="D5541" s="45">
        <v>243004</v>
      </c>
      <c r="E5541" t="s">
        <v>193</v>
      </c>
      <c r="F5541" s="45">
        <v>5933101</v>
      </c>
      <c r="G5541" t="s">
        <v>194</v>
      </c>
      <c r="H5541" s="45">
        <v>134212</v>
      </c>
      <c r="I5541" t="e">
        <f ca="1">_xlfn.XLOOKUP(Tableau1[[#This Row],[No. Sous-service]],DONNÉES!F:F,DONNÉES!H:H,FALSE,0,1)</f>
        <v>#NAME?</v>
      </c>
      <c r="J5541" t="e">
        <f ca="1">_xlfn.XLOOKUP(Tableau1[[#This Row],[No. Sous-service]],DONNÉES!F:F,DONNÉES!I:I,FALSE,0,1)</f>
        <v>#NAME?</v>
      </c>
    </row>
    <row r="5542" spans="1:10" x14ac:dyDescent="0.25">
      <c r="A5542" t="s">
        <v>100</v>
      </c>
      <c r="B5542" t="s">
        <v>77</v>
      </c>
      <c r="C5542" t="s">
        <v>95</v>
      </c>
      <c r="D5542" s="45">
        <v>243004</v>
      </c>
      <c r="E5542" t="s">
        <v>193</v>
      </c>
      <c r="F5542" s="45">
        <v>5933101</v>
      </c>
      <c r="G5542" t="s">
        <v>194</v>
      </c>
      <c r="H5542" s="45">
        <v>134761</v>
      </c>
      <c r="I5542" t="e">
        <f ca="1">_xlfn.XLOOKUP(Tableau1[[#This Row],[No. Sous-service]],DONNÉES!F:F,DONNÉES!H:H,FALSE,0,1)</f>
        <v>#NAME?</v>
      </c>
      <c r="J5542" t="e">
        <f ca="1">_xlfn.XLOOKUP(Tableau1[[#This Row],[No. Sous-service]],DONNÉES!F:F,DONNÉES!I:I,FALSE,0,1)</f>
        <v>#NAME?</v>
      </c>
    </row>
    <row r="5543" spans="1:10" x14ac:dyDescent="0.25">
      <c r="A5543" t="s">
        <v>100</v>
      </c>
      <c r="B5543" t="s">
        <v>77</v>
      </c>
      <c r="C5543" t="s">
        <v>95</v>
      </c>
      <c r="D5543" s="45">
        <v>243004</v>
      </c>
      <c r="E5543" t="s">
        <v>193</v>
      </c>
      <c r="F5543" s="45">
        <v>5933101</v>
      </c>
      <c r="G5543" t="s">
        <v>194</v>
      </c>
      <c r="H5543" s="45">
        <v>134799</v>
      </c>
      <c r="I5543" t="e">
        <f ca="1">_xlfn.XLOOKUP(Tableau1[[#This Row],[No. Sous-service]],DONNÉES!F:F,DONNÉES!H:H,FALSE,0,1)</f>
        <v>#NAME?</v>
      </c>
      <c r="J5543" t="e">
        <f ca="1">_xlfn.XLOOKUP(Tableau1[[#This Row],[No. Sous-service]],DONNÉES!F:F,DONNÉES!I:I,FALSE,0,1)</f>
        <v>#NAME?</v>
      </c>
    </row>
    <row r="5544" spans="1:10" x14ac:dyDescent="0.25">
      <c r="A5544" t="s">
        <v>120</v>
      </c>
      <c r="B5544" t="s">
        <v>77</v>
      </c>
      <c r="C5544" t="s">
        <v>95</v>
      </c>
      <c r="D5544" s="45">
        <v>243004</v>
      </c>
      <c r="E5544" t="s">
        <v>193</v>
      </c>
      <c r="F5544" s="45">
        <v>5933101</v>
      </c>
      <c r="G5544" t="s">
        <v>194</v>
      </c>
      <c r="H5544" s="45">
        <v>134880</v>
      </c>
      <c r="I5544" t="e">
        <f ca="1">_xlfn.XLOOKUP(Tableau1[[#This Row],[No. Sous-service]],DONNÉES!F:F,DONNÉES!H:H,FALSE,0,1)</f>
        <v>#NAME?</v>
      </c>
      <c r="J5544" t="e">
        <f ca="1">_xlfn.XLOOKUP(Tableau1[[#This Row],[No. Sous-service]],DONNÉES!F:F,DONNÉES!I:I,FALSE,0,1)</f>
        <v>#NAME?</v>
      </c>
    </row>
    <row r="5545" spans="1:10" x14ac:dyDescent="0.25">
      <c r="A5545" t="s">
        <v>127</v>
      </c>
      <c r="B5545" t="s">
        <v>77</v>
      </c>
      <c r="C5545" t="s">
        <v>95</v>
      </c>
      <c r="D5545" s="45">
        <v>243004</v>
      </c>
      <c r="E5545" t="s">
        <v>193</v>
      </c>
      <c r="F5545" s="45">
        <v>5933101</v>
      </c>
      <c r="G5545" t="s">
        <v>194</v>
      </c>
      <c r="H5545" s="45">
        <v>135035</v>
      </c>
      <c r="I5545" t="e">
        <f ca="1">_xlfn.XLOOKUP(Tableau1[[#This Row],[No. Sous-service]],DONNÉES!F:F,DONNÉES!H:H,FALSE,0,1)</f>
        <v>#NAME?</v>
      </c>
      <c r="J5545" t="e">
        <f ca="1">_xlfn.XLOOKUP(Tableau1[[#This Row],[No. Sous-service]],DONNÉES!F:F,DONNÉES!I:I,FALSE,0,1)</f>
        <v>#NAME?</v>
      </c>
    </row>
    <row r="5546" spans="1:10" x14ac:dyDescent="0.25">
      <c r="A5546" t="s">
        <v>120</v>
      </c>
      <c r="B5546" t="s">
        <v>77</v>
      </c>
      <c r="C5546" t="s">
        <v>95</v>
      </c>
      <c r="D5546" s="45">
        <v>243004</v>
      </c>
      <c r="E5546" t="s">
        <v>193</v>
      </c>
      <c r="F5546" s="45">
        <v>5933101</v>
      </c>
      <c r="G5546" t="s">
        <v>194</v>
      </c>
      <c r="H5546" s="45">
        <v>136000</v>
      </c>
      <c r="I5546" t="e">
        <f ca="1">_xlfn.XLOOKUP(Tableau1[[#This Row],[No. Sous-service]],DONNÉES!F:F,DONNÉES!H:H,FALSE,0,1)</f>
        <v>#NAME?</v>
      </c>
      <c r="J5546" t="e">
        <f ca="1">_xlfn.XLOOKUP(Tableau1[[#This Row],[No. Sous-service]],DONNÉES!F:F,DONNÉES!I:I,FALSE,0,1)</f>
        <v>#NAME?</v>
      </c>
    </row>
    <row r="5547" spans="1:10" x14ac:dyDescent="0.25">
      <c r="A5547" t="s">
        <v>127</v>
      </c>
      <c r="B5547" t="s">
        <v>77</v>
      </c>
      <c r="C5547" t="s">
        <v>95</v>
      </c>
      <c r="D5547" s="45">
        <v>243004</v>
      </c>
      <c r="E5547" t="s">
        <v>193</v>
      </c>
      <c r="F5547" s="45">
        <v>5933101</v>
      </c>
      <c r="G5547" t="s">
        <v>194</v>
      </c>
      <c r="H5547" s="45">
        <v>136002</v>
      </c>
      <c r="I5547" t="e">
        <f ca="1">_xlfn.XLOOKUP(Tableau1[[#This Row],[No. Sous-service]],DONNÉES!F:F,DONNÉES!H:H,FALSE,0,1)</f>
        <v>#NAME?</v>
      </c>
      <c r="J5547" t="e">
        <f ca="1">_xlfn.XLOOKUP(Tableau1[[#This Row],[No. Sous-service]],DONNÉES!F:F,DONNÉES!I:I,FALSE,0,1)</f>
        <v>#NAME?</v>
      </c>
    </row>
    <row r="5548" spans="1:10" x14ac:dyDescent="0.25">
      <c r="A5548" t="s">
        <v>120</v>
      </c>
      <c r="B5548" t="s">
        <v>77</v>
      </c>
      <c r="C5548" t="s">
        <v>95</v>
      </c>
      <c r="D5548" s="45">
        <v>243004</v>
      </c>
      <c r="E5548" t="s">
        <v>193</v>
      </c>
      <c r="F5548" s="45">
        <v>5933101</v>
      </c>
      <c r="G5548" t="s">
        <v>194</v>
      </c>
      <c r="H5548" s="45">
        <v>136008</v>
      </c>
      <c r="I5548" t="e">
        <f ca="1">_xlfn.XLOOKUP(Tableau1[[#This Row],[No. Sous-service]],DONNÉES!F:F,DONNÉES!H:H,FALSE,0,1)</f>
        <v>#NAME?</v>
      </c>
      <c r="J5548" t="e">
        <f ca="1">_xlfn.XLOOKUP(Tableau1[[#This Row],[No. Sous-service]],DONNÉES!F:F,DONNÉES!I:I,FALSE,0,1)</f>
        <v>#NAME?</v>
      </c>
    </row>
    <row r="5549" spans="1:10" x14ac:dyDescent="0.25">
      <c r="A5549" t="s">
        <v>120</v>
      </c>
      <c r="B5549" t="s">
        <v>77</v>
      </c>
      <c r="C5549" t="s">
        <v>95</v>
      </c>
      <c r="D5549" s="45">
        <v>243004</v>
      </c>
      <c r="E5549" t="s">
        <v>193</v>
      </c>
      <c r="F5549" s="45">
        <v>5933101</v>
      </c>
      <c r="G5549" t="s">
        <v>194</v>
      </c>
      <c r="H5549" s="45">
        <v>136055</v>
      </c>
      <c r="I5549" t="e">
        <f ca="1">_xlfn.XLOOKUP(Tableau1[[#This Row],[No. Sous-service]],DONNÉES!F:F,DONNÉES!H:H,FALSE,0,1)</f>
        <v>#NAME?</v>
      </c>
      <c r="J5549" t="e">
        <f ca="1">_xlfn.XLOOKUP(Tableau1[[#This Row],[No. Sous-service]],DONNÉES!F:F,DONNÉES!I:I,FALSE,0,1)</f>
        <v>#NAME?</v>
      </c>
    </row>
    <row r="5550" spans="1:10" x14ac:dyDescent="0.25">
      <c r="A5550" t="s">
        <v>120</v>
      </c>
      <c r="B5550" t="s">
        <v>77</v>
      </c>
      <c r="C5550" t="s">
        <v>95</v>
      </c>
      <c r="D5550" s="45">
        <v>243004</v>
      </c>
      <c r="E5550" t="s">
        <v>193</v>
      </c>
      <c r="F5550" s="45">
        <v>5933101</v>
      </c>
      <c r="G5550" t="s">
        <v>194</v>
      </c>
      <c r="H5550" s="45">
        <v>136056</v>
      </c>
      <c r="I5550" t="e">
        <f ca="1">_xlfn.XLOOKUP(Tableau1[[#This Row],[No. Sous-service]],DONNÉES!F:F,DONNÉES!H:H,FALSE,0,1)</f>
        <v>#NAME?</v>
      </c>
      <c r="J5550" t="e">
        <f ca="1">_xlfn.XLOOKUP(Tableau1[[#This Row],[No. Sous-service]],DONNÉES!F:F,DONNÉES!I:I,FALSE,0,1)</f>
        <v>#NAME?</v>
      </c>
    </row>
    <row r="5551" spans="1:10" x14ac:dyDescent="0.25">
      <c r="A5551" t="s">
        <v>120</v>
      </c>
      <c r="B5551" t="s">
        <v>77</v>
      </c>
      <c r="C5551" t="s">
        <v>95</v>
      </c>
      <c r="D5551" s="45">
        <v>243004</v>
      </c>
      <c r="E5551" t="s">
        <v>193</v>
      </c>
      <c r="F5551" s="45">
        <v>5933101</v>
      </c>
      <c r="G5551" t="s">
        <v>194</v>
      </c>
      <c r="H5551" s="45">
        <v>136057</v>
      </c>
      <c r="I5551" t="e">
        <f ca="1">_xlfn.XLOOKUP(Tableau1[[#This Row],[No. Sous-service]],DONNÉES!F:F,DONNÉES!H:H,FALSE,0,1)</f>
        <v>#NAME?</v>
      </c>
      <c r="J5551" t="e">
        <f ca="1">_xlfn.XLOOKUP(Tableau1[[#This Row],[No. Sous-service]],DONNÉES!F:F,DONNÉES!I:I,FALSE,0,1)</f>
        <v>#NAME?</v>
      </c>
    </row>
    <row r="5552" spans="1:10" x14ac:dyDescent="0.25">
      <c r="A5552" t="s">
        <v>120</v>
      </c>
      <c r="B5552" t="s">
        <v>77</v>
      </c>
      <c r="C5552" t="s">
        <v>95</v>
      </c>
      <c r="D5552" s="45">
        <v>243004</v>
      </c>
      <c r="E5552" t="s">
        <v>193</v>
      </c>
      <c r="F5552" s="45">
        <v>5933101</v>
      </c>
      <c r="G5552" t="s">
        <v>194</v>
      </c>
      <c r="H5552" s="45">
        <v>136058</v>
      </c>
      <c r="I5552" t="e">
        <f ca="1">_xlfn.XLOOKUP(Tableau1[[#This Row],[No. Sous-service]],DONNÉES!F:F,DONNÉES!H:H,FALSE,0,1)</f>
        <v>#NAME?</v>
      </c>
      <c r="J5552" t="e">
        <f ca="1">_xlfn.XLOOKUP(Tableau1[[#This Row],[No. Sous-service]],DONNÉES!F:F,DONNÉES!I:I,FALSE,0,1)</f>
        <v>#NAME?</v>
      </c>
    </row>
    <row r="5553" spans="1:10" x14ac:dyDescent="0.25">
      <c r="A5553" t="s">
        <v>120</v>
      </c>
      <c r="B5553" t="s">
        <v>77</v>
      </c>
      <c r="C5553" t="s">
        <v>95</v>
      </c>
      <c r="D5553" s="45">
        <v>243004</v>
      </c>
      <c r="E5553" t="s">
        <v>193</v>
      </c>
      <c r="F5553" s="45">
        <v>5933101</v>
      </c>
      <c r="G5553" t="s">
        <v>194</v>
      </c>
      <c r="H5553" s="45">
        <v>136059</v>
      </c>
      <c r="I5553" t="e">
        <f ca="1">_xlfn.XLOOKUP(Tableau1[[#This Row],[No. Sous-service]],DONNÉES!F:F,DONNÉES!H:H,FALSE,0,1)</f>
        <v>#NAME?</v>
      </c>
      <c r="J5553" t="e">
        <f ca="1">_xlfn.XLOOKUP(Tableau1[[#This Row],[No. Sous-service]],DONNÉES!F:F,DONNÉES!I:I,FALSE,0,1)</f>
        <v>#NAME?</v>
      </c>
    </row>
    <row r="5554" spans="1:10" x14ac:dyDescent="0.25">
      <c r="A5554" t="s">
        <v>120</v>
      </c>
      <c r="B5554" t="s">
        <v>77</v>
      </c>
      <c r="C5554" t="s">
        <v>95</v>
      </c>
      <c r="D5554" s="45">
        <v>243004</v>
      </c>
      <c r="E5554" t="s">
        <v>193</v>
      </c>
      <c r="F5554" s="45">
        <v>5933101</v>
      </c>
      <c r="G5554" t="s">
        <v>194</v>
      </c>
      <c r="H5554" s="45">
        <v>136060</v>
      </c>
      <c r="I5554" t="e">
        <f ca="1">_xlfn.XLOOKUP(Tableau1[[#This Row],[No. Sous-service]],DONNÉES!F:F,DONNÉES!H:H,FALSE,0,1)</f>
        <v>#NAME?</v>
      </c>
      <c r="J5554" t="e">
        <f ca="1">_xlfn.XLOOKUP(Tableau1[[#This Row],[No. Sous-service]],DONNÉES!F:F,DONNÉES!I:I,FALSE,0,1)</f>
        <v>#NAME?</v>
      </c>
    </row>
    <row r="5555" spans="1:10" x14ac:dyDescent="0.25">
      <c r="A5555" t="s">
        <v>120</v>
      </c>
      <c r="B5555" t="s">
        <v>77</v>
      </c>
      <c r="C5555" t="s">
        <v>95</v>
      </c>
      <c r="D5555" s="45">
        <v>243004</v>
      </c>
      <c r="E5555" t="s">
        <v>193</v>
      </c>
      <c r="F5555" s="45">
        <v>5933101</v>
      </c>
      <c r="G5555" t="s">
        <v>194</v>
      </c>
      <c r="H5555" s="45">
        <v>136061</v>
      </c>
      <c r="I5555" t="e">
        <f ca="1">_xlfn.XLOOKUP(Tableau1[[#This Row],[No. Sous-service]],DONNÉES!F:F,DONNÉES!H:H,FALSE,0,1)</f>
        <v>#NAME?</v>
      </c>
      <c r="J5555" t="e">
        <f ca="1">_xlfn.XLOOKUP(Tableau1[[#This Row],[No. Sous-service]],DONNÉES!F:F,DONNÉES!I:I,FALSE,0,1)</f>
        <v>#NAME?</v>
      </c>
    </row>
    <row r="5556" spans="1:10" x14ac:dyDescent="0.25">
      <c r="A5556" t="s">
        <v>127</v>
      </c>
      <c r="B5556" t="s">
        <v>77</v>
      </c>
      <c r="C5556" t="s">
        <v>95</v>
      </c>
      <c r="D5556" s="45">
        <v>243004</v>
      </c>
      <c r="E5556" t="s">
        <v>193</v>
      </c>
      <c r="F5556" s="45">
        <v>5933101</v>
      </c>
      <c r="G5556" t="s">
        <v>194</v>
      </c>
      <c r="H5556" s="45">
        <v>136171</v>
      </c>
      <c r="I5556" t="e">
        <f ca="1">_xlfn.XLOOKUP(Tableau1[[#This Row],[No. Sous-service]],DONNÉES!F:F,DONNÉES!H:H,FALSE,0,1)</f>
        <v>#NAME?</v>
      </c>
      <c r="J5556" t="e">
        <f ca="1">_xlfn.XLOOKUP(Tableau1[[#This Row],[No. Sous-service]],DONNÉES!F:F,DONNÉES!I:I,FALSE,0,1)</f>
        <v>#NAME?</v>
      </c>
    </row>
    <row r="5557" spans="1:10" x14ac:dyDescent="0.25">
      <c r="A5557" t="s">
        <v>100</v>
      </c>
      <c r="B5557" t="s">
        <v>77</v>
      </c>
      <c r="C5557" t="s">
        <v>95</v>
      </c>
      <c r="D5557" s="45">
        <v>243004</v>
      </c>
      <c r="E5557" t="s">
        <v>193</v>
      </c>
      <c r="F5557" s="45">
        <v>5933101</v>
      </c>
      <c r="G5557" t="s">
        <v>194</v>
      </c>
      <c r="H5557" s="45">
        <v>136173</v>
      </c>
      <c r="I5557" t="e">
        <f ca="1">_xlfn.XLOOKUP(Tableau1[[#This Row],[No. Sous-service]],DONNÉES!F:F,DONNÉES!H:H,FALSE,0,1)</f>
        <v>#NAME?</v>
      </c>
      <c r="J5557" t="e">
        <f ca="1">_xlfn.XLOOKUP(Tableau1[[#This Row],[No. Sous-service]],DONNÉES!F:F,DONNÉES!I:I,FALSE,0,1)</f>
        <v>#NAME?</v>
      </c>
    </row>
    <row r="5558" spans="1:10" x14ac:dyDescent="0.25">
      <c r="A5558" t="s">
        <v>100</v>
      </c>
      <c r="B5558" t="s">
        <v>77</v>
      </c>
      <c r="C5558" t="s">
        <v>95</v>
      </c>
      <c r="D5558" s="45">
        <v>243004</v>
      </c>
      <c r="E5558" t="s">
        <v>193</v>
      </c>
      <c r="F5558" s="45">
        <v>5933101</v>
      </c>
      <c r="G5558" t="s">
        <v>194</v>
      </c>
      <c r="H5558" s="45">
        <v>600687</v>
      </c>
      <c r="I5558" t="e">
        <f ca="1">_xlfn.XLOOKUP(Tableau1[[#This Row],[No. Sous-service]],DONNÉES!F:F,DONNÉES!H:H,FALSE,0,1)</f>
        <v>#NAME?</v>
      </c>
      <c r="J5558" t="e">
        <f ca="1">_xlfn.XLOOKUP(Tableau1[[#This Row],[No. Sous-service]],DONNÉES!F:F,DONNÉES!I:I,FALSE,0,1)</f>
        <v>#NAME?</v>
      </c>
    </row>
    <row r="5559" spans="1:10" x14ac:dyDescent="0.25">
      <c r="A5559" t="s">
        <v>100</v>
      </c>
      <c r="B5559" t="s">
        <v>77</v>
      </c>
      <c r="C5559" t="s">
        <v>95</v>
      </c>
      <c r="D5559" s="45">
        <v>243004</v>
      </c>
      <c r="E5559" t="s">
        <v>193</v>
      </c>
      <c r="F5559" s="45">
        <v>5933101</v>
      </c>
      <c r="G5559" t="s">
        <v>194</v>
      </c>
      <c r="H5559" s="45">
        <v>600698</v>
      </c>
      <c r="I5559" t="e">
        <f ca="1">_xlfn.XLOOKUP(Tableau1[[#This Row],[No. Sous-service]],DONNÉES!F:F,DONNÉES!H:H,FALSE,0,1)</f>
        <v>#NAME?</v>
      </c>
      <c r="J5559" t="e">
        <f ca="1">_xlfn.XLOOKUP(Tableau1[[#This Row],[No. Sous-service]],DONNÉES!F:F,DONNÉES!I:I,FALSE,0,1)</f>
        <v>#NAME?</v>
      </c>
    </row>
    <row r="5560" spans="1:10" x14ac:dyDescent="0.25">
      <c r="A5560" t="s">
        <v>100</v>
      </c>
      <c r="B5560" t="s">
        <v>77</v>
      </c>
      <c r="C5560" t="s">
        <v>95</v>
      </c>
      <c r="D5560" s="45">
        <v>243004</v>
      </c>
      <c r="E5560" t="s">
        <v>193</v>
      </c>
      <c r="F5560" s="45">
        <v>5933101</v>
      </c>
      <c r="G5560" t="s">
        <v>194</v>
      </c>
      <c r="H5560" s="45">
        <v>600703</v>
      </c>
      <c r="I5560" t="e">
        <f ca="1">_xlfn.XLOOKUP(Tableau1[[#This Row],[No. Sous-service]],DONNÉES!F:F,DONNÉES!H:H,FALSE,0,1)</f>
        <v>#NAME?</v>
      </c>
      <c r="J5560" t="e">
        <f ca="1">_xlfn.XLOOKUP(Tableau1[[#This Row],[No. Sous-service]],DONNÉES!F:F,DONNÉES!I:I,FALSE,0,1)</f>
        <v>#NAME?</v>
      </c>
    </row>
    <row r="5561" spans="1:10" x14ac:dyDescent="0.25">
      <c r="A5561" t="s">
        <v>100</v>
      </c>
      <c r="B5561" t="s">
        <v>77</v>
      </c>
      <c r="C5561" t="s">
        <v>95</v>
      </c>
      <c r="D5561" s="45">
        <v>243005</v>
      </c>
      <c r="E5561" t="s">
        <v>153</v>
      </c>
      <c r="F5561" s="45">
        <v>5919601</v>
      </c>
      <c r="G5561" t="s">
        <v>158</v>
      </c>
      <c r="H5561" s="45">
        <v>600736</v>
      </c>
      <c r="I5561" t="e">
        <f ca="1">_xlfn.XLOOKUP(Tableau1[[#This Row],[No. Sous-service]],DONNÉES!F:F,DONNÉES!H:H,FALSE,0,1)</f>
        <v>#NAME?</v>
      </c>
      <c r="J5561" t="e">
        <f ca="1">_xlfn.XLOOKUP(Tableau1[[#This Row],[No. Sous-service]],DONNÉES!F:F,DONNÉES!I:I,FALSE,0,1)</f>
        <v>#NAME?</v>
      </c>
    </row>
    <row r="5562" spans="1:10" x14ac:dyDescent="0.25">
      <c r="A5562" t="s">
        <v>101</v>
      </c>
      <c r="B5562" t="s">
        <v>77</v>
      </c>
      <c r="C5562" t="s">
        <v>95</v>
      </c>
      <c r="D5562" s="45">
        <v>243005</v>
      </c>
      <c r="E5562" t="s">
        <v>153</v>
      </c>
      <c r="F5562" s="45">
        <v>5919101</v>
      </c>
      <c r="G5562" t="s">
        <v>153</v>
      </c>
      <c r="H5562" s="45">
        <v>11040</v>
      </c>
      <c r="I5562" t="e">
        <f ca="1">_xlfn.XLOOKUP(Tableau1[[#This Row],[No. Sous-service]],DONNÉES!F:F,DONNÉES!H:H,FALSE,0,1)</f>
        <v>#NAME?</v>
      </c>
      <c r="J5562" t="e">
        <f ca="1">_xlfn.XLOOKUP(Tableau1[[#This Row],[No. Sous-service]],DONNÉES!F:F,DONNÉES!I:I,FALSE,0,1)</f>
        <v>#NAME?</v>
      </c>
    </row>
    <row r="5563" spans="1:10" x14ac:dyDescent="0.25">
      <c r="A5563" t="s">
        <v>101</v>
      </c>
      <c r="B5563" t="s">
        <v>77</v>
      </c>
      <c r="C5563" t="s">
        <v>95</v>
      </c>
      <c r="D5563" s="45">
        <v>243005</v>
      </c>
      <c r="E5563" t="s">
        <v>153</v>
      </c>
      <c r="F5563" s="45">
        <v>5919101</v>
      </c>
      <c r="G5563" t="s">
        <v>153</v>
      </c>
      <c r="H5563" s="45">
        <v>134070</v>
      </c>
      <c r="I5563" t="e">
        <f ca="1">_xlfn.XLOOKUP(Tableau1[[#This Row],[No. Sous-service]],DONNÉES!F:F,DONNÉES!H:H,FALSE,0,1)</f>
        <v>#NAME?</v>
      </c>
      <c r="J5563" t="e">
        <f ca="1">_xlfn.XLOOKUP(Tableau1[[#This Row],[No. Sous-service]],DONNÉES!F:F,DONNÉES!I:I,FALSE,0,1)</f>
        <v>#NAME?</v>
      </c>
    </row>
    <row r="5564" spans="1:10" x14ac:dyDescent="0.25">
      <c r="A5564" t="s">
        <v>100</v>
      </c>
      <c r="B5564" t="s">
        <v>77</v>
      </c>
      <c r="C5564" t="s">
        <v>95</v>
      </c>
      <c r="D5564" s="45">
        <v>243005</v>
      </c>
      <c r="E5564" t="s">
        <v>153</v>
      </c>
      <c r="F5564" s="45">
        <v>5919101</v>
      </c>
      <c r="G5564" t="s">
        <v>153</v>
      </c>
      <c r="H5564" s="45">
        <v>134076</v>
      </c>
      <c r="I5564" t="e">
        <f ca="1">_xlfn.XLOOKUP(Tableau1[[#This Row],[No. Sous-service]],DONNÉES!F:F,DONNÉES!H:H,FALSE,0,1)</f>
        <v>#NAME?</v>
      </c>
      <c r="J5564" t="e">
        <f ca="1">_xlfn.XLOOKUP(Tableau1[[#This Row],[No. Sous-service]],DONNÉES!F:F,DONNÉES!I:I,FALSE,0,1)</f>
        <v>#NAME?</v>
      </c>
    </row>
    <row r="5565" spans="1:10" x14ac:dyDescent="0.25">
      <c r="A5565" t="s">
        <v>101</v>
      </c>
      <c r="B5565" t="s">
        <v>77</v>
      </c>
      <c r="C5565" t="s">
        <v>95</v>
      </c>
      <c r="D5565" s="45">
        <v>243005</v>
      </c>
      <c r="E5565" t="s">
        <v>153</v>
      </c>
      <c r="F5565" s="45">
        <v>5919101</v>
      </c>
      <c r="G5565" t="s">
        <v>153</v>
      </c>
      <c r="H5565" s="45">
        <v>134069</v>
      </c>
      <c r="I5565" t="e">
        <f ca="1">_xlfn.XLOOKUP(Tableau1[[#This Row],[No. Sous-service]],DONNÉES!F:F,DONNÉES!H:H,FALSE,0,1)</f>
        <v>#NAME?</v>
      </c>
      <c r="J5565" t="e">
        <f ca="1">_xlfn.XLOOKUP(Tableau1[[#This Row],[No. Sous-service]],DONNÉES!F:F,DONNÉES!I:I,FALSE,0,1)</f>
        <v>#NAME?</v>
      </c>
    </row>
    <row r="5566" spans="1:10" x14ac:dyDescent="0.25">
      <c r="A5566" t="s">
        <v>127</v>
      </c>
      <c r="B5566" t="s">
        <v>77</v>
      </c>
      <c r="C5566" t="s">
        <v>95</v>
      </c>
      <c r="D5566" s="45">
        <v>243005</v>
      </c>
      <c r="E5566" t="s">
        <v>153</v>
      </c>
      <c r="F5566" s="45">
        <v>5919101</v>
      </c>
      <c r="G5566" t="s">
        <v>153</v>
      </c>
      <c r="H5566" s="45">
        <v>134068</v>
      </c>
      <c r="I5566" t="e">
        <f ca="1">_xlfn.XLOOKUP(Tableau1[[#This Row],[No. Sous-service]],DONNÉES!F:F,DONNÉES!H:H,FALSE,0,1)</f>
        <v>#NAME?</v>
      </c>
      <c r="J5566" t="e">
        <f ca="1">_xlfn.XLOOKUP(Tableau1[[#This Row],[No. Sous-service]],DONNÉES!F:F,DONNÉES!I:I,FALSE,0,1)</f>
        <v>#NAME?</v>
      </c>
    </row>
    <row r="5567" spans="1:10" x14ac:dyDescent="0.25">
      <c r="A5567" t="s">
        <v>100</v>
      </c>
      <c r="B5567" t="s">
        <v>77</v>
      </c>
      <c r="C5567" t="s">
        <v>95</v>
      </c>
      <c r="D5567" s="45">
        <v>243005</v>
      </c>
      <c r="E5567" t="s">
        <v>153</v>
      </c>
      <c r="F5567" s="45">
        <v>5919101</v>
      </c>
      <c r="G5567" t="s">
        <v>153</v>
      </c>
      <c r="H5567" s="45">
        <v>134072</v>
      </c>
      <c r="I5567" t="e">
        <f ca="1">_xlfn.XLOOKUP(Tableau1[[#This Row],[No. Sous-service]],DONNÉES!F:F,DONNÉES!H:H,FALSE,0,1)</f>
        <v>#NAME?</v>
      </c>
      <c r="J5567" t="e">
        <f ca="1">_xlfn.XLOOKUP(Tableau1[[#This Row],[No. Sous-service]],DONNÉES!F:F,DONNÉES!I:I,FALSE,0,1)</f>
        <v>#NAME?</v>
      </c>
    </row>
    <row r="5568" spans="1:10" x14ac:dyDescent="0.25">
      <c r="A5568" t="s">
        <v>127</v>
      </c>
      <c r="B5568" t="s">
        <v>77</v>
      </c>
      <c r="C5568" t="s">
        <v>95</v>
      </c>
      <c r="D5568" s="45">
        <v>243005</v>
      </c>
      <c r="E5568" t="s">
        <v>153</v>
      </c>
      <c r="F5568" s="45">
        <v>5919101</v>
      </c>
      <c r="G5568" t="s">
        <v>153</v>
      </c>
      <c r="H5568" s="45">
        <v>134078</v>
      </c>
      <c r="I5568" t="e">
        <f ca="1">_xlfn.XLOOKUP(Tableau1[[#This Row],[No. Sous-service]],DONNÉES!F:F,DONNÉES!H:H,FALSE,0,1)</f>
        <v>#NAME?</v>
      </c>
      <c r="J5568" t="e">
        <f ca="1">_xlfn.XLOOKUP(Tableau1[[#This Row],[No. Sous-service]],DONNÉES!F:F,DONNÉES!I:I,FALSE,0,1)</f>
        <v>#NAME?</v>
      </c>
    </row>
    <row r="5569" spans="1:10" x14ac:dyDescent="0.25">
      <c r="A5569" t="s">
        <v>101</v>
      </c>
      <c r="B5569" t="s">
        <v>77</v>
      </c>
      <c r="C5569" t="s">
        <v>95</v>
      </c>
      <c r="D5569" s="45">
        <v>243005</v>
      </c>
      <c r="E5569" t="s">
        <v>153</v>
      </c>
      <c r="F5569" s="45">
        <v>5919101</v>
      </c>
      <c r="G5569" t="s">
        <v>153</v>
      </c>
      <c r="H5569" s="45">
        <v>134080</v>
      </c>
      <c r="I5569" t="e">
        <f ca="1">_xlfn.XLOOKUP(Tableau1[[#This Row],[No. Sous-service]],DONNÉES!F:F,DONNÉES!H:H,FALSE,0,1)</f>
        <v>#NAME?</v>
      </c>
      <c r="J5569" t="e">
        <f ca="1">_xlfn.XLOOKUP(Tableau1[[#This Row],[No. Sous-service]],DONNÉES!F:F,DONNÉES!I:I,FALSE,0,1)</f>
        <v>#NAME?</v>
      </c>
    </row>
    <row r="5570" spans="1:10" x14ac:dyDescent="0.25">
      <c r="A5570" t="s">
        <v>101</v>
      </c>
      <c r="B5570" t="s">
        <v>77</v>
      </c>
      <c r="C5570" t="s">
        <v>95</v>
      </c>
      <c r="D5570" s="45">
        <v>243005</v>
      </c>
      <c r="E5570" t="s">
        <v>153</v>
      </c>
      <c r="F5570" s="45">
        <v>5919101</v>
      </c>
      <c r="G5570" t="s">
        <v>153</v>
      </c>
      <c r="H5570" s="45">
        <v>134079</v>
      </c>
      <c r="I5570" t="e">
        <f ca="1">_xlfn.XLOOKUP(Tableau1[[#This Row],[No. Sous-service]],DONNÉES!F:F,DONNÉES!H:H,FALSE,0,1)</f>
        <v>#NAME?</v>
      </c>
      <c r="J5570" t="e">
        <f ca="1">_xlfn.XLOOKUP(Tableau1[[#This Row],[No. Sous-service]],DONNÉES!F:F,DONNÉES!I:I,FALSE,0,1)</f>
        <v>#NAME?</v>
      </c>
    </row>
    <row r="5571" spans="1:10" x14ac:dyDescent="0.25">
      <c r="A5571" t="s">
        <v>100</v>
      </c>
      <c r="B5571" t="s">
        <v>77</v>
      </c>
      <c r="C5571" t="s">
        <v>95</v>
      </c>
      <c r="D5571" s="45">
        <v>243005</v>
      </c>
      <c r="E5571" t="s">
        <v>153</v>
      </c>
      <c r="F5571" s="45">
        <v>5919101</v>
      </c>
      <c r="G5571" t="s">
        <v>153</v>
      </c>
      <c r="H5571" s="45">
        <v>600738</v>
      </c>
      <c r="I5571" t="e">
        <f ca="1">_xlfn.XLOOKUP(Tableau1[[#This Row],[No. Sous-service]],DONNÉES!F:F,DONNÉES!H:H,FALSE,0,1)</f>
        <v>#NAME?</v>
      </c>
      <c r="J5571" t="e">
        <f ca="1">_xlfn.XLOOKUP(Tableau1[[#This Row],[No. Sous-service]],DONNÉES!F:F,DONNÉES!I:I,FALSE,0,1)</f>
        <v>#NAME?</v>
      </c>
    </row>
    <row r="5572" spans="1:10" x14ac:dyDescent="0.25">
      <c r="A5572" t="s">
        <v>100</v>
      </c>
      <c r="B5572" t="s">
        <v>77</v>
      </c>
      <c r="C5572" t="s">
        <v>95</v>
      </c>
      <c r="D5572" s="45">
        <v>243005</v>
      </c>
      <c r="E5572" t="s">
        <v>153</v>
      </c>
      <c r="F5572" s="45">
        <v>5919101</v>
      </c>
      <c r="G5572" t="s">
        <v>153</v>
      </c>
      <c r="H5572" s="45">
        <v>134073</v>
      </c>
      <c r="I5572" t="e">
        <f ca="1">_xlfn.XLOOKUP(Tableau1[[#This Row],[No. Sous-service]],DONNÉES!F:F,DONNÉES!H:H,FALSE,0,1)</f>
        <v>#NAME?</v>
      </c>
      <c r="J5572" t="e">
        <f ca="1">_xlfn.XLOOKUP(Tableau1[[#This Row],[No. Sous-service]],DONNÉES!F:F,DONNÉES!I:I,FALSE,0,1)</f>
        <v>#NAME?</v>
      </c>
    </row>
    <row r="5573" spans="1:10" x14ac:dyDescent="0.25">
      <c r="A5573" t="s">
        <v>100</v>
      </c>
      <c r="B5573" t="s">
        <v>77</v>
      </c>
      <c r="C5573" t="s">
        <v>95</v>
      </c>
      <c r="D5573" s="45">
        <v>243005</v>
      </c>
      <c r="E5573" t="s">
        <v>153</v>
      </c>
      <c r="F5573" s="45">
        <v>5919101</v>
      </c>
      <c r="G5573" t="s">
        <v>153</v>
      </c>
      <c r="H5573" s="45">
        <v>134081</v>
      </c>
      <c r="I5573" t="e">
        <f ca="1">_xlfn.XLOOKUP(Tableau1[[#This Row],[No. Sous-service]],DONNÉES!F:F,DONNÉES!H:H,FALSE,0,1)</f>
        <v>#NAME?</v>
      </c>
      <c r="J5573" t="e">
        <f ca="1">_xlfn.XLOOKUP(Tableau1[[#This Row],[No. Sous-service]],DONNÉES!F:F,DONNÉES!I:I,FALSE,0,1)</f>
        <v>#NAME?</v>
      </c>
    </row>
    <row r="5574" spans="1:10" x14ac:dyDescent="0.25">
      <c r="A5574" t="s">
        <v>100</v>
      </c>
      <c r="B5574" t="s">
        <v>77</v>
      </c>
      <c r="C5574" t="s">
        <v>95</v>
      </c>
      <c r="D5574" s="45">
        <v>243005</v>
      </c>
      <c r="E5574" t="s">
        <v>153</v>
      </c>
      <c r="F5574" s="45">
        <v>5919101</v>
      </c>
      <c r="G5574" t="s">
        <v>153</v>
      </c>
      <c r="H5574" s="45">
        <v>600291</v>
      </c>
      <c r="I5574" t="e">
        <f ca="1">_xlfn.XLOOKUP(Tableau1[[#This Row],[No. Sous-service]],DONNÉES!F:F,DONNÉES!H:H,FALSE,0,1)</f>
        <v>#NAME?</v>
      </c>
      <c r="J5574" t="e">
        <f ca="1">_xlfn.XLOOKUP(Tableau1[[#This Row],[No. Sous-service]],DONNÉES!F:F,DONNÉES!I:I,FALSE,0,1)</f>
        <v>#NAME?</v>
      </c>
    </row>
    <row r="5575" spans="1:10" x14ac:dyDescent="0.25">
      <c r="A5575" t="s">
        <v>101</v>
      </c>
      <c r="B5575" t="s">
        <v>77</v>
      </c>
      <c r="C5575" t="s">
        <v>95</v>
      </c>
      <c r="D5575" s="45">
        <v>243005</v>
      </c>
      <c r="E5575" t="s">
        <v>153</v>
      </c>
      <c r="F5575" s="45">
        <v>5919101</v>
      </c>
      <c r="G5575" t="s">
        <v>153</v>
      </c>
      <c r="H5575" s="45">
        <v>134552</v>
      </c>
      <c r="I5575" t="e">
        <f ca="1">_xlfn.XLOOKUP(Tableau1[[#This Row],[No. Sous-service]],DONNÉES!F:F,DONNÉES!H:H,FALSE,0,1)</f>
        <v>#NAME?</v>
      </c>
      <c r="J5575" t="e">
        <f ca="1">_xlfn.XLOOKUP(Tableau1[[#This Row],[No. Sous-service]],DONNÉES!F:F,DONNÉES!I:I,FALSE,0,1)</f>
        <v>#NAME?</v>
      </c>
    </row>
    <row r="5576" spans="1:10" x14ac:dyDescent="0.25">
      <c r="A5576" t="s">
        <v>127</v>
      </c>
      <c r="B5576" t="s">
        <v>77</v>
      </c>
      <c r="C5576" t="s">
        <v>95</v>
      </c>
      <c r="D5576" s="45">
        <v>243005</v>
      </c>
      <c r="E5576" t="s">
        <v>153</v>
      </c>
      <c r="F5576" s="45">
        <v>5919101</v>
      </c>
      <c r="G5576" t="s">
        <v>153</v>
      </c>
      <c r="H5576" s="45">
        <v>134067</v>
      </c>
      <c r="I5576" t="e">
        <f ca="1">_xlfn.XLOOKUP(Tableau1[[#This Row],[No. Sous-service]],DONNÉES!F:F,DONNÉES!H:H,FALSE,0,1)</f>
        <v>#NAME?</v>
      </c>
      <c r="J5576" t="e">
        <f ca="1">_xlfn.XLOOKUP(Tableau1[[#This Row],[No. Sous-service]],DONNÉES!F:F,DONNÉES!I:I,FALSE,0,1)</f>
        <v>#NAME?</v>
      </c>
    </row>
    <row r="5577" spans="1:10" x14ac:dyDescent="0.25">
      <c r="A5577" t="s">
        <v>127</v>
      </c>
      <c r="B5577" t="s">
        <v>77</v>
      </c>
      <c r="C5577" t="s">
        <v>95</v>
      </c>
      <c r="D5577" s="45">
        <v>243005</v>
      </c>
      <c r="E5577" t="s">
        <v>153</v>
      </c>
      <c r="F5577" s="45">
        <v>5919101</v>
      </c>
      <c r="G5577" t="s">
        <v>153</v>
      </c>
      <c r="H5577" s="45">
        <v>134074</v>
      </c>
      <c r="I5577" t="e">
        <f ca="1">_xlfn.XLOOKUP(Tableau1[[#This Row],[No. Sous-service]],DONNÉES!F:F,DONNÉES!H:H,FALSE,0,1)</f>
        <v>#NAME?</v>
      </c>
      <c r="J5577" t="e">
        <f ca="1">_xlfn.XLOOKUP(Tableau1[[#This Row],[No. Sous-service]],DONNÉES!F:F,DONNÉES!I:I,FALSE,0,1)</f>
        <v>#NAME?</v>
      </c>
    </row>
    <row r="5578" spans="1:10" x14ac:dyDescent="0.25">
      <c r="A5578" t="s">
        <v>127</v>
      </c>
      <c r="B5578" t="s">
        <v>77</v>
      </c>
      <c r="C5578" t="s">
        <v>95</v>
      </c>
      <c r="D5578" s="45">
        <v>243005</v>
      </c>
      <c r="E5578" t="s">
        <v>153</v>
      </c>
      <c r="F5578" s="45">
        <v>5919101</v>
      </c>
      <c r="G5578" t="s">
        <v>153</v>
      </c>
      <c r="H5578" s="45">
        <v>391693</v>
      </c>
      <c r="I5578" t="e">
        <f ca="1">_xlfn.XLOOKUP(Tableau1[[#This Row],[No. Sous-service]],DONNÉES!F:F,DONNÉES!H:H,FALSE,0,1)</f>
        <v>#NAME?</v>
      </c>
      <c r="J5578" t="e">
        <f ca="1">_xlfn.XLOOKUP(Tableau1[[#This Row],[No. Sous-service]],DONNÉES!F:F,DONNÉES!I:I,FALSE,0,1)</f>
        <v>#NAME?</v>
      </c>
    </row>
    <row r="5579" spans="1:10" x14ac:dyDescent="0.25">
      <c r="A5579" t="s">
        <v>101</v>
      </c>
      <c r="B5579" t="s">
        <v>77</v>
      </c>
      <c r="C5579" t="s">
        <v>95</v>
      </c>
      <c r="D5579" s="45">
        <v>243005</v>
      </c>
      <c r="E5579" t="s">
        <v>153</v>
      </c>
      <c r="F5579" s="45">
        <v>5919101</v>
      </c>
      <c r="G5579" t="s">
        <v>153</v>
      </c>
      <c r="H5579" s="45">
        <v>135034</v>
      </c>
      <c r="I5579" t="e">
        <f ca="1">_xlfn.XLOOKUP(Tableau1[[#This Row],[No. Sous-service]],DONNÉES!F:F,DONNÉES!H:H,FALSE,0,1)</f>
        <v>#NAME?</v>
      </c>
      <c r="J5579" t="e">
        <f ca="1">_xlfn.XLOOKUP(Tableau1[[#This Row],[No. Sous-service]],DONNÉES!F:F,DONNÉES!I:I,FALSE,0,1)</f>
        <v>#NAME?</v>
      </c>
    </row>
    <row r="5580" spans="1:10" x14ac:dyDescent="0.25">
      <c r="A5580" t="s">
        <v>101</v>
      </c>
      <c r="B5580" t="s">
        <v>77</v>
      </c>
      <c r="C5580" t="s">
        <v>95</v>
      </c>
      <c r="D5580" s="45">
        <v>243005</v>
      </c>
      <c r="E5580" t="s">
        <v>153</v>
      </c>
      <c r="F5580" s="45">
        <v>5919101</v>
      </c>
      <c r="G5580" t="s">
        <v>153</v>
      </c>
      <c r="H5580" s="45">
        <v>136035</v>
      </c>
      <c r="I5580" t="e">
        <f ca="1">_xlfn.XLOOKUP(Tableau1[[#This Row],[No. Sous-service]],DONNÉES!F:F,DONNÉES!H:H,FALSE,0,1)</f>
        <v>#NAME?</v>
      </c>
      <c r="J5580" t="e">
        <f ca="1">_xlfn.XLOOKUP(Tableau1[[#This Row],[No. Sous-service]],DONNÉES!F:F,DONNÉES!I:I,FALSE,0,1)</f>
        <v>#NAME?</v>
      </c>
    </row>
    <row r="5581" spans="1:10" x14ac:dyDescent="0.25">
      <c r="A5581" t="s">
        <v>101</v>
      </c>
      <c r="B5581" t="s">
        <v>77</v>
      </c>
      <c r="C5581" t="s">
        <v>95</v>
      </c>
      <c r="D5581" s="45">
        <v>243005</v>
      </c>
      <c r="E5581" t="s">
        <v>153</v>
      </c>
      <c r="F5581" s="45">
        <v>5919101</v>
      </c>
      <c r="G5581" t="s">
        <v>153</v>
      </c>
      <c r="H5581" s="45">
        <v>136038</v>
      </c>
      <c r="I5581" t="e">
        <f ca="1">_xlfn.XLOOKUP(Tableau1[[#This Row],[No. Sous-service]],DONNÉES!F:F,DONNÉES!H:H,FALSE,0,1)</f>
        <v>#NAME?</v>
      </c>
      <c r="J5581" t="e">
        <f ca="1">_xlfn.XLOOKUP(Tableau1[[#This Row],[No. Sous-service]],DONNÉES!F:F,DONNÉES!I:I,FALSE,0,1)</f>
        <v>#NAME?</v>
      </c>
    </row>
    <row r="5582" spans="1:10" x14ac:dyDescent="0.25">
      <c r="A5582" t="s">
        <v>101</v>
      </c>
      <c r="B5582" t="s">
        <v>77</v>
      </c>
      <c r="C5582" t="s">
        <v>95</v>
      </c>
      <c r="D5582" s="45">
        <v>243005</v>
      </c>
      <c r="E5582" t="s">
        <v>153</v>
      </c>
      <c r="F5582" s="45">
        <v>5919101</v>
      </c>
      <c r="G5582" t="s">
        <v>153</v>
      </c>
      <c r="H5582" s="45">
        <v>135158</v>
      </c>
      <c r="I5582" t="e">
        <f ca="1">_xlfn.XLOOKUP(Tableau1[[#This Row],[No. Sous-service]],DONNÉES!F:F,DONNÉES!H:H,FALSE,0,1)</f>
        <v>#NAME?</v>
      </c>
      <c r="J5582" t="e">
        <f ca="1">_xlfn.XLOOKUP(Tableau1[[#This Row],[No. Sous-service]],DONNÉES!F:F,DONNÉES!I:I,FALSE,0,1)</f>
        <v>#NAME?</v>
      </c>
    </row>
    <row r="5583" spans="1:10" x14ac:dyDescent="0.25">
      <c r="A5583" t="s">
        <v>127</v>
      </c>
      <c r="B5583" t="s">
        <v>77</v>
      </c>
      <c r="C5583" t="s">
        <v>95</v>
      </c>
      <c r="D5583" s="45">
        <v>243005</v>
      </c>
      <c r="E5583" t="s">
        <v>153</v>
      </c>
      <c r="F5583" s="45">
        <v>5919101</v>
      </c>
      <c r="G5583" t="s">
        <v>153</v>
      </c>
      <c r="H5583" s="45">
        <v>134558</v>
      </c>
      <c r="I5583" t="e">
        <f ca="1">_xlfn.XLOOKUP(Tableau1[[#This Row],[No. Sous-service]],DONNÉES!F:F,DONNÉES!H:H,FALSE,0,1)</f>
        <v>#NAME?</v>
      </c>
      <c r="J5583" t="e">
        <f ca="1">_xlfn.XLOOKUP(Tableau1[[#This Row],[No. Sous-service]],DONNÉES!F:F,DONNÉES!I:I,FALSE,0,1)</f>
        <v>#NAME?</v>
      </c>
    </row>
    <row r="5584" spans="1:10" x14ac:dyDescent="0.25">
      <c r="A5584" t="s">
        <v>101</v>
      </c>
      <c r="B5584" t="s">
        <v>77</v>
      </c>
      <c r="C5584" t="s">
        <v>95</v>
      </c>
      <c r="D5584" s="45">
        <v>243026</v>
      </c>
      <c r="E5584" t="s">
        <v>1199</v>
      </c>
      <c r="F5584" s="45">
        <v>7152802</v>
      </c>
      <c r="G5584" t="s">
        <v>1200</v>
      </c>
      <c r="H5584" s="45">
        <v>110307</v>
      </c>
      <c r="I5584" t="e">
        <f ca="1">_xlfn.XLOOKUP(Tableau1[[#This Row],[No. Sous-service]],DONNÉES!F:F,DONNÉES!H:H,FALSE,0,1)</f>
        <v>#NAME?</v>
      </c>
      <c r="J5584" t="e">
        <f ca="1">_xlfn.XLOOKUP(Tableau1[[#This Row],[No. Sous-service]],DONNÉES!F:F,DONNÉES!I:I,FALSE,0,1)</f>
        <v>#NAME?</v>
      </c>
    </row>
    <row r="5585" spans="1:10" x14ac:dyDescent="0.25">
      <c r="A5585" t="s">
        <v>127</v>
      </c>
      <c r="B5585" t="s">
        <v>77</v>
      </c>
      <c r="C5585" t="s">
        <v>95</v>
      </c>
      <c r="D5585" s="45">
        <v>243036</v>
      </c>
      <c r="E5585" t="s">
        <v>174</v>
      </c>
      <c r="F5585" s="45">
        <v>5919804</v>
      </c>
      <c r="G5585" t="s">
        <v>175</v>
      </c>
      <c r="H5585" s="45">
        <v>320319</v>
      </c>
      <c r="I5585" t="e">
        <f ca="1">_xlfn.XLOOKUP(Tableau1[[#This Row],[No. Sous-service]],DONNÉES!F:F,DONNÉES!H:H,FALSE,0,1)</f>
        <v>#NAME?</v>
      </c>
      <c r="J5585" t="e">
        <f ca="1">_xlfn.XLOOKUP(Tableau1[[#This Row],[No. Sous-service]],DONNÉES!F:F,DONNÉES!I:I,FALSE,0,1)</f>
        <v>#NAME?</v>
      </c>
    </row>
    <row r="5586" spans="1:10" x14ac:dyDescent="0.25">
      <c r="A5586" t="s">
        <v>127</v>
      </c>
      <c r="B5586" t="s">
        <v>77</v>
      </c>
      <c r="C5586" t="s">
        <v>95</v>
      </c>
      <c r="D5586" s="45">
        <v>243036</v>
      </c>
      <c r="E5586" t="s">
        <v>174</v>
      </c>
      <c r="F5586" s="45">
        <v>5919804</v>
      </c>
      <c r="G5586" t="s">
        <v>175</v>
      </c>
      <c r="H5586" s="45">
        <v>443018</v>
      </c>
      <c r="I5586" t="e">
        <f ca="1">_xlfn.XLOOKUP(Tableau1[[#This Row],[No. Sous-service]],DONNÉES!F:F,DONNÉES!H:H,FALSE,0,1)</f>
        <v>#NAME?</v>
      </c>
      <c r="J5586" t="e">
        <f ca="1">_xlfn.XLOOKUP(Tableau1[[#This Row],[No. Sous-service]],DONNÉES!F:F,DONNÉES!I:I,FALSE,0,1)</f>
        <v>#NAME?</v>
      </c>
    </row>
    <row r="5587" spans="1:10" x14ac:dyDescent="0.25">
      <c r="A5587" t="s">
        <v>127</v>
      </c>
      <c r="B5587" t="s">
        <v>77</v>
      </c>
      <c r="C5587" t="s">
        <v>95</v>
      </c>
      <c r="D5587" s="45">
        <v>243036</v>
      </c>
      <c r="E5587" t="s">
        <v>174</v>
      </c>
      <c r="F5587" s="45">
        <v>5919810</v>
      </c>
      <c r="G5587" t="s">
        <v>166</v>
      </c>
      <c r="H5587" s="45">
        <v>441021</v>
      </c>
      <c r="I5587" t="e">
        <f ca="1">_xlfn.XLOOKUP(Tableau1[[#This Row],[No. Sous-service]],DONNÉES!F:F,DONNÉES!H:H,FALSE,0,1)</f>
        <v>#NAME?</v>
      </c>
      <c r="J5587" t="e">
        <f ca="1">_xlfn.XLOOKUP(Tableau1[[#This Row],[No. Sous-service]],DONNÉES!F:F,DONNÉES!I:I,FALSE,0,1)</f>
        <v>#NAME?</v>
      </c>
    </row>
    <row r="5588" spans="1:10" x14ac:dyDescent="0.25">
      <c r="A5588" t="s">
        <v>127</v>
      </c>
      <c r="B5588" t="s">
        <v>77</v>
      </c>
      <c r="C5588" t="s">
        <v>95</v>
      </c>
      <c r="D5588" s="45">
        <v>243036</v>
      </c>
      <c r="E5588" t="s">
        <v>174</v>
      </c>
      <c r="F5588" s="45">
        <v>5919810</v>
      </c>
      <c r="G5588" t="s">
        <v>166</v>
      </c>
      <c r="H5588" s="45">
        <v>441028</v>
      </c>
      <c r="I5588" t="e">
        <f ca="1">_xlfn.XLOOKUP(Tableau1[[#This Row],[No. Sous-service]],DONNÉES!F:F,DONNÉES!H:H,FALSE,0,1)</f>
        <v>#NAME?</v>
      </c>
      <c r="J5588" t="e">
        <f ca="1">_xlfn.XLOOKUP(Tableau1[[#This Row],[No. Sous-service]],DONNÉES!F:F,DONNÉES!I:I,FALSE,0,1)</f>
        <v>#NAME?</v>
      </c>
    </row>
    <row r="5589" spans="1:10" x14ac:dyDescent="0.25">
      <c r="A5589" t="s">
        <v>127</v>
      </c>
      <c r="B5589" t="s">
        <v>77</v>
      </c>
      <c r="C5589" t="s">
        <v>95</v>
      </c>
      <c r="D5589" s="45">
        <v>243036</v>
      </c>
      <c r="E5589" t="s">
        <v>174</v>
      </c>
      <c r="F5589" s="45">
        <v>5919810</v>
      </c>
      <c r="G5589" t="s">
        <v>166</v>
      </c>
      <c r="H5589" s="45">
        <v>351034</v>
      </c>
      <c r="I5589" t="e">
        <f ca="1">_xlfn.XLOOKUP(Tableau1[[#This Row],[No. Sous-service]],DONNÉES!F:F,DONNÉES!H:H,FALSE,0,1)</f>
        <v>#NAME?</v>
      </c>
      <c r="J5589" t="e">
        <f ca="1">_xlfn.XLOOKUP(Tableau1[[#This Row],[No. Sous-service]],DONNÉES!F:F,DONNÉES!I:I,FALSE,0,1)</f>
        <v>#NAME?</v>
      </c>
    </row>
    <row r="5590" spans="1:10" x14ac:dyDescent="0.25">
      <c r="A5590" t="s">
        <v>127</v>
      </c>
      <c r="B5590" t="s">
        <v>77</v>
      </c>
      <c r="C5590" t="s">
        <v>95</v>
      </c>
      <c r="D5590" s="45">
        <v>243036</v>
      </c>
      <c r="E5590" t="s">
        <v>174</v>
      </c>
      <c r="F5590" s="45">
        <v>5919810</v>
      </c>
      <c r="G5590" t="s">
        <v>166</v>
      </c>
      <c r="H5590" s="45">
        <v>351030</v>
      </c>
      <c r="I5590" t="e">
        <f ca="1">_xlfn.XLOOKUP(Tableau1[[#This Row],[No. Sous-service]],DONNÉES!F:F,DONNÉES!H:H,FALSE,0,1)</f>
        <v>#NAME?</v>
      </c>
      <c r="J5590" t="e">
        <f ca="1">_xlfn.XLOOKUP(Tableau1[[#This Row],[No. Sous-service]],DONNÉES!F:F,DONNÉES!I:I,FALSE,0,1)</f>
        <v>#NAME?</v>
      </c>
    </row>
    <row r="5591" spans="1:10" x14ac:dyDescent="0.25">
      <c r="A5591" t="s">
        <v>127</v>
      </c>
      <c r="B5591" t="s">
        <v>77</v>
      </c>
      <c r="C5591" t="s">
        <v>95</v>
      </c>
      <c r="D5591" s="45">
        <v>243036</v>
      </c>
      <c r="E5591" t="s">
        <v>174</v>
      </c>
      <c r="F5591" s="45">
        <v>5919810</v>
      </c>
      <c r="G5591" t="s">
        <v>166</v>
      </c>
      <c r="H5591" s="45">
        <v>443019</v>
      </c>
      <c r="I5591" t="e">
        <f ca="1">_xlfn.XLOOKUP(Tableau1[[#This Row],[No. Sous-service]],DONNÉES!F:F,DONNÉES!H:H,FALSE,0,1)</f>
        <v>#NAME?</v>
      </c>
      <c r="J5591" t="e">
        <f ca="1">_xlfn.XLOOKUP(Tableau1[[#This Row],[No. Sous-service]],DONNÉES!F:F,DONNÉES!I:I,FALSE,0,1)</f>
        <v>#NAME?</v>
      </c>
    </row>
    <row r="5592" spans="1:10" x14ac:dyDescent="0.25">
      <c r="A5592" t="s">
        <v>127</v>
      </c>
      <c r="B5592" t="s">
        <v>77</v>
      </c>
      <c r="C5592" t="s">
        <v>95</v>
      </c>
      <c r="D5592" s="45">
        <v>243036</v>
      </c>
      <c r="E5592" t="s">
        <v>174</v>
      </c>
      <c r="F5592" s="45">
        <v>5919810</v>
      </c>
      <c r="G5592" t="s">
        <v>166</v>
      </c>
      <c r="H5592" s="45">
        <v>390204</v>
      </c>
      <c r="I5592" t="e">
        <f ca="1">_xlfn.XLOOKUP(Tableau1[[#This Row],[No. Sous-service]],DONNÉES!F:F,DONNÉES!H:H,FALSE,0,1)</f>
        <v>#NAME?</v>
      </c>
      <c r="J5592" t="e">
        <f ca="1">_xlfn.XLOOKUP(Tableau1[[#This Row],[No. Sous-service]],DONNÉES!F:F,DONNÉES!I:I,FALSE,0,1)</f>
        <v>#NAME?</v>
      </c>
    </row>
    <row r="5593" spans="1:10" x14ac:dyDescent="0.25">
      <c r="A5593" t="s">
        <v>127</v>
      </c>
      <c r="B5593" t="s">
        <v>77</v>
      </c>
      <c r="C5593" t="s">
        <v>95</v>
      </c>
      <c r="D5593" s="45">
        <v>243036</v>
      </c>
      <c r="E5593" t="s">
        <v>174</v>
      </c>
      <c r="F5593" s="45">
        <v>5919810</v>
      </c>
      <c r="G5593" t="s">
        <v>166</v>
      </c>
      <c r="H5593" s="45">
        <v>134054</v>
      </c>
      <c r="I5593" t="e">
        <f ca="1">_xlfn.XLOOKUP(Tableau1[[#This Row],[No. Sous-service]],DONNÉES!F:F,DONNÉES!H:H,FALSE,0,1)</f>
        <v>#NAME?</v>
      </c>
      <c r="J5593" t="e">
        <f ca="1">_xlfn.XLOOKUP(Tableau1[[#This Row],[No. Sous-service]],DONNÉES!F:F,DONNÉES!I:I,FALSE,0,1)</f>
        <v>#NAME?</v>
      </c>
    </row>
    <row r="5594" spans="1:10" x14ac:dyDescent="0.25">
      <c r="A5594" t="s">
        <v>127</v>
      </c>
      <c r="B5594" t="s">
        <v>77</v>
      </c>
      <c r="C5594" t="s">
        <v>95</v>
      </c>
      <c r="D5594" s="45">
        <v>243036</v>
      </c>
      <c r="E5594" t="s">
        <v>174</v>
      </c>
      <c r="F5594" s="45">
        <v>5919810</v>
      </c>
      <c r="G5594" t="s">
        <v>166</v>
      </c>
      <c r="H5594" s="45">
        <v>390264</v>
      </c>
      <c r="I5594" t="e">
        <f ca="1">_xlfn.XLOOKUP(Tableau1[[#This Row],[No. Sous-service]],DONNÉES!F:F,DONNÉES!H:H,FALSE,0,1)</f>
        <v>#NAME?</v>
      </c>
      <c r="J5594" t="e">
        <f ca="1">_xlfn.XLOOKUP(Tableau1[[#This Row],[No. Sous-service]],DONNÉES!F:F,DONNÉES!I:I,FALSE,0,1)</f>
        <v>#NAME?</v>
      </c>
    </row>
    <row r="5595" spans="1:10" x14ac:dyDescent="0.25">
      <c r="A5595" t="s">
        <v>127</v>
      </c>
      <c r="B5595" t="s">
        <v>77</v>
      </c>
      <c r="C5595" t="s">
        <v>95</v>
      </c>
      <c r="D5595" s="45">
        <v>243036</v>
      </c>
      <c r="E5595" t="s">
        <v>174</v>
      </c>
      <c r="F5595" s="45">
        <v>5919810</v>
      </c>
      <c r="G5595" t="s">
        <v>166</v>
      </c>
      <c r="H5595" s="45">
        <v>441023</v>
      </c>
      <c r="I5595" t="e">
        <f ca="1">_xlfn.XLOOKUP(Tableau1[[#This Row],[No. Sous-service]],DONNÉES!F:F,DONNÉES!H:H,FALSE,0,1)</f>
        <v>#NAME?</v>
      </c>
      <c r="J5595" t="e">
        <f ca="1">_xlfn.XLOOKUP(Tableau1[[#This Row],[No. Sous-service]],DONNÉES!F:F,DONNÉES!I:I,FALSE,0,1)</f>
        <v>#NAME?</v>
      </c>
    </row>
    <row r="5596" spans="1:10" x14ac:dyDescent="0.25">
      <c r="A5596" t="s">
        <v>127</v>
      </c>
      <c r="B5596" t="s">
        <v>77</v>
      </c>
      <c r="C5596" t="s">
        <v>95</v>
      </c>
      <c r="D5596" s="45">
        <v>243036</v>
      </c>
      <c r="E5596" t="s">
        <v>174</v>
      </c>
      <c r="F5596" s="45">
        <v>5919810</v>
      </c>
      <c r="G5596" t="s">
        <v>166</v>
      </c>
      <c r="H5596" s="45">
        <v>441019</v>
      </c>
      <c r="I5596" t="e">
        <f ca="1">_xlfn.XLOOKUP(Tableau1[[#This Row],[No. Sous-service]],DONNÉES!F:F,DONNÉES!H:H,FALSE,0,1)</f>
        <v>#NAME?</v>
      </c>
      <c r="J5596" t="e">
        <f ca="1">_xlfn.XLOOKUP(Tableau1[[#This Row],[No. Sous-service]],DONNÉES!F:F,DONNÉES!I:I,FALSE,0,1)</f>
        <v>#NAME?</v>
      </c>
    </row>
    <row r="5597" spans="1:10" x14ac:dyDescent="0.25">
      <c r="A5597" t="s">
        <v>127</v>
      </c>
      <c r="B5597" t="s">
        <v>77</v>
      </c>
      <c r="C5597" t="s">
        <v>95</v>
      </c>
      <c r="D5597" s="45">
        <v>243036</v>
      </c>
      <c r="E5597" t="s">
        <v>174</v>
      </c>
      <c r="F5597" s="45">
        <v>5919810</v>
      </c>
      <c r="G5597" t="s">
        <v>166</v>
      </c>
      <c r="H5597" s="45">
        <v>390238</v>
      </c>
      <c r="I5597" t="e">
        <f ca="1">_xlfn.XLOOKUP(Tableau1[[#This Row],[No. Sous-service]],DONNÉES!F:F,DONNÉES!H:H,FALSE,0,1)</f>
        <v>#NAME?</v>
      </c>
      <c r="J5597" t="e">
        <f ca="1">_xlfn.XLOOKUP(Tableau1[[#This Row],[No. Sous-service]],DONNÉES!F:F,DONNÉES!I:I,FALSE,0,1)</f>
        <v>#NAME?</v>
      </c>
    </row>
    <row r="5598" spans="1:10" x14ac:dyDescent="0.25">
      <c r="A5598" t="s">
        <v>127</v>
      </c>
      <c r="B5598" t="s">
        <v>77</v>
      </c>
      <c r="C5598" t="s">
        <v>95</v>
      </c>
      <c r="D5598" s="45">
        <v>243036</v>
      </c>
      <c r="E5598" t="s">
        <v>174</v>
      </c>
      <c r="F5598" s="45">
        <v>5919810</v>
      </c>
      <c r="G5598" t="s">
        <v>166</v>
      </c>
      <c r="H5598" s="45">
        <v>390271</v>
      </c>
      <c r="I5598" t="e">
        <f ca="1">_xlfn.XLOOKUP(Tableau1[[#This Row],[No. Sous-service]],DONNÉES!F:F,DONNÉES!H:H,FALSE,0,1)</f>
        <v>#NAME?</v>
      </c>
      <c r="J5598" t="e">
        <f ca="1">_xlfn.XLOOKUP(Tableau1[[#This Row],[No. Sous-service]],DONNÉES!F:F,DONNÉES!I:I,FALSE,0,1)</f>
        <v>#NAME?</v>
      </c>
    </row>
    <row r="5599" spans="1:10" x14ac:dyDescent="0.25">
      <c r="A5599" t="s">
        <v>127</v>
      </c>
      <c r="B5599" t="s">
        <v>77</v>
      </c>
      <c r="C5599" t="s">
        <v>95</v>
      </c>
      <c r="D5599" s="45">
        <v>243036</v>
      </c>
      <c r="E5599" t="s">
        <v>174</v>
      </c>
      <c r="F5599" s="45">
        <v>5919810</v>
      </c>
      <c r="G5599" t="s">
        <v>166</v>
      </c>
      <c r="H5599" s="45">
        <v>320278</v>
      </c>
      <c r="I5599" t="e">
        <f ca="1">_xlfn.XLOOKUP(Tableau1[[#This Row],[No. Sous-service]],DONNÉES!F:F,DONNÉES!H:H,FALSE,0,1)</f>
        <v>#NAME?</v>
      </c>
      <c r="J5599" t="e">
        <f ca="1">_xlfn.XLOOKUP(Tableau1[[#This Row],[No. Sous-service]],DONNÉES!F:F,DONNÉES!I:I,FALSE,0,1)</f>
        <v>#NAME?</v>
      </c>
    </row>
    <row r="5600" spans="1:10" x14ac:dyDescent="0.25">
      <c r="A5600" t="s">
        <v>127</v>
      </c>
      <c r="B5600" t="s">
        <v>77</v>
      </c>
      <c r="C5600" t="s">
        <v>95</v>
      </c>
      <c r="D5600" s="45">
        <v>243036</v>
      </c>
      <c r="E5600" t="s">
        <v>174</v>
      </c>
      <c r="F5600" s="45">
        <v>5919810</v>
      </c>
      <c r="G5600" t="s">
        <v>166</v>
      </c>
      <c r="H5600" s="45">
        <v>390207</v>
      </c>
      <c r="I5600" t="e">
        <f ca="1">_xlfn.XLOOKUP(Tableau1[[#This Row],[No. Sous-service]],DONNÉES!F:F,DONNÉES!H:H,FALSE,0,1)</f>
        <v>#NAME?</v>
      </c>
      <c r="J5600" t="e">
        <f ca="1">_xlfn.XLOOKUP(Tableau1[[#This Row],[No. Sous-service]],DONNÉES!F:F,DONNÉES!I:I,FALSE,0,1)</f>
        <v>#NAME?</v>
      </c>
    </row>
    <row r="5601" spans="1:10" x14ac:dyDescent="0.25">
      <c r="A5601" t="s">
        <v>127</v>
      </c>
      <c r="B5601" t="s">
        <v>77</v>
      </c>
      <c r="C5601" t="s">
        <v>95</v>
      </c>
      <c r="D5601" s="45">
        <v>243036</v>
      </c>
      <c r="E5601" t="s">
        <v>174</v>
      </c>
      <c r="F5601" s="45">
        <v>5919810</v>
      </c>
      <c r="G5601" t="s">
        <v>166</v>
      </c>
      <c r="H5601" s="45">
        <v>136144</v>
      </c>
      <c r="I5601" t="e">
        <f ca="1">_xlfn.XLOOKUP(Tableau1[[#This Row],[No. Sous-service]],DONNÉES!F:F,DONNÉES!H:H,FALSE,0,1)</f>
        <v>#NAME?</v>
      </c>
      <c r="J5601" t="e">
        <f ca="1">_xlfn.XLOOKUP(Tableau1[[#This Row],[No. Sous-service]],DONNÉES!F:F,DONNÉES!I:I,FALSE,0,1)</f>
        <v>#NAME?</v>
      </c>
    </row>
    <row r="5602" spans="1:10" x14ac:dyDescent="0.25">
      <c r="A5602" t="s">
        <v>127</v>
      </c>
      <c r="B5602" t="s">
        <v>77</v>
      </c>
      <c r="C5602" t="s">
        <v>95</v>
      </c>
      <c r="D5602" s="45">
        <v>243036</v>
      </c>
      <c r="E5602" t="s">
        <v>174</v>
      </c>
      <c r="F5602" s="45">
        <v>5919812</v>
      </c>
      <c r="G5602" t="s">
        <v>176</v>
      </c>
      <c r="H5602" s="45">
        <v>443007</v>
      </c>
      <c r="I5602" t="e">
        <f ca="1">_xlfn.XLOOKUP(Tableau1[[#This Row],[No. Sous-service]],DONNÉES!F:F,DONNÉES!H:H,FALSE,0,1)</f>
        <v>#NAME?</v>
      </c>
      <c r="J5602" t="e">
        <f ca="1">_xlfn.XLOOKUP(Tableau1[[#This Row],[No. Sous-service]],DONNÉES!F:F,DONNÉES!I:I,FALSE,0,1)</f>
        <v>#NAME?</v>
      </c>
    </row>
    <row r="5603" spans="1:10" x14ac:dyDescent="0.25">
      <c r="A5603" t="s">
        <v>127</v>
      </c>
      <c r="B5603" t="s">
        <v>77</v>
      </c>
      <c r="C5603" t="s">
        <v>95</v>
      </c>
      <c r="D5603" s="45">
        <v>243036</v>
      </c>
      <c r="E5603" t="s">
        <v>174</v>
      </c>
      <c r="F5603" s="45">
        <v>5919812</v>
      </c>
      <c r="G5603" t="s">
        <v>176</v>
      </c>
      <c r="H5603" s="45">
        <v>352061</v>
      </c>
      <c r="I5603" t="e">
        <f ca="1">_xlfn.XLOOKUP(Tableau1[[#This Row],[No. Sous-service]],DONNÉES!F:F,DONNÉES!H:H,FALSE,0,1)</f>
        <v>#NAME?</v>
      </c>
      <c r="J5603" t="e">
        <f ca="1">_xlfn.XLOOKUP(Tableau1[[#This Row],[No. Sous-service]],DONNÉES!F:F,DONNÉES!I:I,FALSE,0,1)</f>
        <v>#NAME?</v>
      </c>
    </row>
    <row r="5604" spans="1:10" x14ac:dyDescent="0.25">
      <c r="A5604" t="s">
        <v>127</v>
      </c>
      <c r="B5604" t="s">
        <v>77</v>
      </c>
      <c r="C5604" t="s">
        <v>95</v>
      </c>
      <c r="D5604" s="45">
        <v>243036</v>
      </c>
      <c r="E5604" t="s">
        <v>174</v>
      </c>
      <c r="F5604" s="45">
        <v>5919812</v>
      </c>
      <c r="G5604" t="s">
        <v>176</v>
      </c>
      <c r="H5604" s="45">
        <v>390213</v>
      </c>
      <c r="I5604" t="e">
        <f ca="1">_xlfn.XLOOKUP(Tableau1[[#This Row],[No. Sous-service]],DONNÉES!F:F,DONNÉES!H:H,FALSE,0,1)</f>
        <v>#NAME?</v>
      </c>
      <c r="J5604" t="e">
        <f ca="1">_xlfn.XLOOKUP(Tableau1[[#This Row],[No. Sous-service]],DONNÉES!F:F,DONNÉES!I:I,FALSE,0,1)</f>
        <v>#NAME?</v>
      </c>
    </row>
    <row r="5605" spans="1:10" x14ac:dyDescent="0.25">
      <c r="A5605" t="s">
        <v>127</v>
      </c>
      <c r="B5605" t="s">
        <v>77</v>
      </c>
      <c r="C5605" t="s">
        <v>95</v>
      </c>
      <c r="D5605" s="45">
        <v>243036</v>
      </c>
      <c r="E5605" t="s">
        <v>174</v>
      </c>
      <c r="F5605" s="45">
        <v>5919812</v>
      </c>
      <c r="G5605" t="s">
        <v>176</v>
      </c>
      <c r="H5605" s="45">
        <v>390245</v>
      </c>
      <c r="I5605" t="e">
        <f ca="1">_xlfn.XLOOKUP(Tableau1[[#This Row],[No. Sous-service]],DONNÉES!F:F,DONNÉES!H:H,FALSE,0,1)</f>
        <v>#NAME?</v>
      </c>
      <c r="J5605" t="e">
        <f ca="1">_xlfn.XLOOKUP(Tableau1[[#This Row],[No. Sous-service]],DONNÉES!F:F,DONNÉES!I:I,FALSE,0,1)</f>
        <v>#NAME?</v>
      </c>
    </row>
    <row r="5606" spans="1:10" x14ac:dyDescent="0.25">
      <c r="A5606" t="s">
        <v>127</v>
      </c>
      <c r="B5606" t="s">
        <v>77</v>
      </c>
      <c r="C5606" t="s">
        <v>95</v>
      </c>
      <c r="D5606" s="45">
        <v>243036</v>
      </c>
      <c r="E5606" t="s">
        <v>174</v>
      </c>
      <c r="F5606" s="45">
        <v>5919812</v>
      </c>
      <c r="G5606" t="s">
        <v>176</v>
      </c>
      <c r="H5606" s="45">
        <v>441020</v>
      </c>
      <c r="I5606" t="e">
        <f ca="1">_xlfn.XLOOKUP(Tableau1[[#This Row],[No. Sous-service]],DONNÉES!F:F,DONNÉES!H:H,FALSE,0,1)</f>
        <v>#NAME?</v>
      </c>
      <c r="J5606" t="e">
        <f ca="1">_xlfn.XLOOKUP(Tableau1[[#This Row],[No. Sous-service]],DONNÉES!F:F,DONNÉES!I:I,FALSE,0,1)</f>
        <v>#NAME?</v>
      </c>
    </row>
    <row r="5607" spans="1:10" x14ac:dyDescent="0.25">
      <c r="A5607" t="s">
        <v>127</v>
      </c>
      <c r="B5607" t="s">
        <v>77</v>
      </c>
      <c r="C5607" t="s">
        <v>95</v>
      </c>
      <c r="D5607" s="45">
        <v>243036</v>
      </c>
      <c r="E5607" t="s">
        <v>174</v>
      </c>
      <c r="F5607" s="45">
        <v>5919812</v>
      </c>
      <c r="G5607" t="s">
        <v>176</v>
      </c>
      <c r="H5607" s="45">
        <v>390721</v>
      </c>
      <c r="I5607" t="e">
        <f ca="1">_xlfn.XLOOKUP(Tableau1[[#This Row],[No. Sous-service]],DONNÉES!F:F,DONNÉES!H:H,FALSE,0,1)</f>
        <v>#NAME?</v>
      </c>
      <c r="J5607" t="e">
        <f ca="1">_xlfn.XLOOKUP(Tableau1[[#This Row],[No. Sous-service]],DONNÉES!F:F,DONNÉES!I:I,FALSE,0,1)</f>
        <v>#NAME?</v>
      </c>
    </row>
    <row r="5608" spans="1:10" x14ac:dyDescent="0.25">
      <c r="A5608" t="s">
        <v>127</v>
      </c>
      <c r="B5608" t="s">
        <v>77</v>
      </c>
      <c r="C5608" t="s">
        <v>95</v>
      </c>
      <c r="D5608" s="45">
        <v>243036</v>
      </c>
      <c r="E5608" t="s">
        <v>174</v>
      </c>
      <c r="F5608" s="45">
        <v>5919812</v>
      </c>
      <c r="G5608" t="s">
        <v>176</v>
      </c>
      <c r="H5608" s="45">
        <v>134600</v>
      </c>
      <c r="I5608" t="e">
        <f ca="1">_xlfn.XLOOKUP(Tableau1[[#This Row],[No. Sous-service]],DONNÉES!F:F,DONNÉES!H:H,FALSE,0,1)</f>
        <v>#NAME?</v>
      </c>
      <c r="J5608" t="e">
        <f ca="1">_xlfn.XLOOKUP(Tableau1[[#This Row],[No. Sous-service]],DONNÉES!F:F,DONNÉES!I:I,FALSE,0,1)</f>
        <v>#NAME?</v>
      </c>
    </row>
    <row r="5609" spans="1:10" x14ac:dyDescent="0.25">
      <c r="A5609" t="s">
        <v>127</v>
      </c>
      <c r="B5609" t="s">
        <v>77</v>
      </c>
      <c r="C5609" t="s">
        <v>95</v>
      </c>
      <c r="D5609" s="45">
        <v>243036</v>
      </c>
      <c r="E5609" t="s">
        <v>174</v>
      </c>
      <c r="F5609" s="45">
        <v>5919812</v>
      </c>
      <c r="G5609" t="s">
        <v>176</v>
      </c>
      <c r="H5609" s="45">
        <v>390261</v>
      </c>
      <c r="I5609" t="e">
        <f ca="1">_xlfn.XLOOKUP(Tableau1[[#This Row],[No. Sous-service]],DONNÉES!F:F,DONNÉES!H:H,FALSE,0,1)</f>
        <v>#NAME?</v>
      </c>
      <c r="J5609" t="e">
        <f ca="1">_xlfn.XLOOKUP(Tableau1[[#This Row],[No. Sous-service]],DONNÉES!F:F,DONNÉES!I:I,FALSE,0,1)</f>
        <v>#NAME?</v>
      </c>
    </row>
    <row r="5610" spans="1:10" x14ac:dyDescent="0.25">
      <c r="A5610" t="s">
        <v>127</v>
      </c>
      <c r="B5610" t="s">
        <v>77</v>
      </c>
      <c r="C5610" t="s">
        <v>95</v>
      </c>
      <c r="D5610" s="45">
        <v>243036</v>
      </c>
      <c r="E5610" t="s">
        <v>174</v>
      </c>
      <c r="F5610" s="45">
        <v>5919812</v>
      </c>
      <c r="G5610" t="s">
        <v>176</v>
      </c>
      <c r="H5610" s="45">
        <v>136145</v>
      </c>
      <c r="I5610" t="e">
        <f ca="1">_xlfn.XLOOKUP(Tableau1[[#This Row],[No. Sous-service]],DONNÉES!F:F,DONNÉES!H:H,FALSE,0,1)</f>
        <v>#NAME?</v>
      </c>
      <c r="J5610" t="e">
        <f ca="1">_xlfn.XLOOKUP(Tableau1[[#This Row],[No. Sous-service]],DONNÉES!F:F,DONNÉES!I:I,FALSE,0,1)</f>
        <v>#NAME?</v>
      </c>
    </row>
    <row r="5611" spans="1:10" x14ac:dyDescent="0.25">
      <c r="A5611" t="s">
        <v>127</v>
      </c>
      <c r="B5611" t="s">
        <v>77</v>
      </c>
      <c r="C5611" t="s">
        <v>95</v>
      </c>
      <c r="D5611" s="45">
        <v>243036</v>
      </c>
      <c r="E5611" t="s">
        <v>174</v>
      </c>
      <c r="F5611" s="45">
        <v>5919816</v>
      </c>
      <c r="G5611" t="s">
        <v>164</v>
      </c>
      <c r="H5611" s="45">
        <v>133366</v>
      </c>
      <c r="I5611" t="e">
        <f ca="1">_xlfn.XLOOKUP(Tableau1[[#This Row],[No. Sous-service]],DONNÉES!F:F,DONNÉES!H:H,FALSE,0,1)</f>
        <v>#NAME?</v>
      </c>
      <c r="J5611" t="e">
        <f ca="1">_xlfn.XLOOKUP(Tableau1[[#This Row],[No. Sous-service]],DONNÉES!F:F,DONNÉES!I:I,FALSE,0,1)</f>
        <v>#NAME?</v>
      </c>
    </row>
    <row r="5612" spans="1:10" x14ac:dyDescent="0.25">
      <c r="A5612" t="s">
        <v>127</v>
      </c>
      <c r="B5612" t="s">
        <v>77</v>
      </c>
      <c r="C5612" t="s">
        <v>95</v>
      </c>
      <c r="D5612" s="45">
        <v>243036</v>
      </c>
      <c r="E5612" t="s">
        <v>174</v>
      </c>
      <c r="F5612" s="45">
        <v>5919816</v>
      </c>
      <c r="G5612" t="s">
        <v>164</v>
      </c>
      <c r="H5612" s="45">
        <v>320225</v>
      </c>
      <c r="I5612" t="e">
        <f ca="1">_xlfn.XLOOKUP(Tableau1[[#This Row],[No. Sous-service]],DONNÉES!F:F,DONNÉES!H:H,FALSE,0,1)</f>
        <v>#NAME?</v>
      </c>
      <c r="J5612" t="e">
        <f ca="1">_xlfn.XLOOKUP(Tableau1[[#This Row],[No. Sous-service]],DONNÉES!F:F,DONNÉES!I:I,FALSE,0,1)</f>
        <v>#NAME?</v>
      </c>
    </row>
    <row r="5613" spans="1:10" x14ac:dyDescent="0.25">
      <c r="A5613" t="s">
        <v>127</v>
      </c>
      <c r="B5613" t="s">
        <v>77</v>
      </c>
      <c r="C5613" t="s">
        <v>95</v>
      </c>
      <c r="D5613" s="45">
        <v>243036</v>
      </c>
      <c r="E5613" t="s">
        <v>174</v>
      </c>
      <c r="F5613" s="45">
        <v>5919816</v>
      </c>
      <c r="G5613" t="s">
        <v>164</v>
      </c>
      <c r="H5613" s="45">
        <v>133361</v>
      </c>
      <c r="I5613" t="e">
        <f ca="1">_xlfn.XLOOKUP(Tableau1[[#This Row],[No. Sous-service]],DONNÉES!F:F,DONNÉES!H:H,FALSE,0,1)</f>
        <v>#NAME?</v>
      </c>
      <c r="J5613" t="e">
        <f ca="1">_xlfn.XLOOKUP(Tableau1[[#This Row],[No. Sous-service]],DONNÉES!F:F,DONNÉES!I:I,FALSE,0,1)</f>
        <v>#NAME?</v>
      </c>
    </row>
    <row r="5614" spans="1:10" x14ac:dyDescent="0.25">
      <c r="A5614" t="s">
        <v>127</v>
      </c>
      <c r="B5614" t="s">
        <v>77</v>
      </c>
      <c r="C5614" t="s">
        <v>95</v>
      </c>
      <c r="D5614" s="45">
        <v>243036</v>
      </c>
      <c r="E5614" t="s">
        <v>174</v>
      </c>
      <c r="F5614" s="45">
        <v>5919816</v>
      </c>
      <c r="G5614" t="s">
        <v>164</v>
      </c>
      <c r="H5614" s="45">
        <v>320224</v>
      </c>
      <c r="I5614" t="e">
        <f ca="1">_xlfn.XLOOKUP(Tableau1[[#This Row],[No. Sous-service]],DONNÉES!F:F,DONNÉES!H:H,FALSE,0,1)</f>
        <v>#NAME?</v>
      </c>
      <c r="J5614" t="e">
        <f ca="1">_xlfn.XLOOKUP(Tableau1[[#This Row],[No. Sous-service]],DONNÉES!F:F,DONNÉES!I:I,FALSE,0,1)</f>
        <v>#NAME?</v>
      </c>
    </row>
    <row r="5615" spans="1:10" x14ac:dyDescent="0.25">
      <c r="A5615" t="s">
        <v>127</v>
      </c>
      <c r="B5615" t="s">
        <v>77</v>
      </c>
      <c r="C5615" t="s">
        <v>95</v>
      </c>
      <c r="D5615" s="45">
        <v>243036</v>
      </c>
      <c r="E5615" t="s">
        <v>174</v>
      </c>
      <c r="F5615" s="45">
        <v>5933802</v>
      </c>
      <c r="G5615" t="s">
        <v>195</v>
      </c>
      <c r="H5615" s="45">
        <v>135035</v>
      </c>
      <c r="I5615" t="e">
        <f ca="1">_xlfn.XLOOKUP(Tableau1[[#This Row],[No. Sous-service]],DONNÉES!F:F,DONNÉES!H:H,FALSE,0,1)</f>
        <v>#NAME?</v>
      </c>
      <c r="J5615" t="e">
        <f ca="1">_xlfn.XLOOKUP(Tableau1[[#This Row],[No. Sous-service]],DONNÉES!F:F,DONNÉES!I:I,FALSE,0,1)</f>
        <v>#NAME?</v>
      </c>
    </row>
    <row r="5616" spans="1:10" x14ac:dyDescent="0.25">
      <c r="A5616" t="s">
        <v>127</v>
      </c>
      <c r="B5616" t="s">
        <v>77</v>
      </c>
      <c r="C5616" t="s">
        <v>95</v>
      </c>
      <c r="D5616" s="45">
        <v>243036</v>
      </c>
      <c r="E5616" t="s">
        <v>174</v>
      </c>
      <c r="F5616" s="45">
        <v>5933802</v>
      </c>
      <c r="G5616" t="s">
        <v>195</v>
      </c>
      <c r="H5616" s="45">
        <v>136171</v>
      </c>
      <c r="I5616" t="e">
        <f ca="1">_xlfn.XLOOKUP(Tableau1[[#This Row],[No. Sous-service]],DONNÉES!F:F,DONNÉES!H:H,FALSE,0,1)</f>
        <v>#NAME?</v>
      </c>
      <c r="J5616" t="e">
        <f ca="1">_xlfn.XLOOKUP(Tableau1[[#This Row],[No. Sous-service]],DONNÉES!F:F,DONNÉES!I:I,FALSE,0,1)</f>
        <v>#NAME?</v>
      </c>
    </row>
    <row r="5617" spans="1:10" x14ac:dyDescent="0.25">
      <c r="A5617" t="s">
        <v>127</v>
      </c>
      <c r="B5617" t="s">
        <v>77</v>
      </c>
      <c r="C5617" t="s">
        <v>95</v>
      </c>
      <c r="D5617" s="45">
        <v>243036</v>
      </c>
      <c r="E5617" t="s">
        <v>174</v>
      </c>
      <c r="F5617" s="45">
        <v>5933802</v>
      </c>
      <c r="G5617" t="s">
        <v>195</v>
      </c>
      <c r="H5617" s="45">
        <v>133383</v>
      </c>
      <c r="I5617" t="e">
        <f ca="1">_xlfn.XLOOKUP(Tableau1[[#This Row],[No. Sous-service]],DONNÉES!F:F,DONNÉES!H:H,FALSE,0,1)</f>
        <v>#NAME?</v>
      </c>
      <c r="J5617" t="e">
        <f ca="1">_xlfn.XLOOKUP(Tableau1[[#This Row],[No. Sous-service]],DONNÉES!F:F,DONNÉES!I:I,FALSE,0,1)</f>
        <v>#NAME?</v>
      </c>
    </row>
    <row r="5618" spans="1:10" x14ac:dyDescent="0.25">
      <c r="A5618" t="s">
        <v>127</v>
      </c>
      <c r="B5618" t="s">
        <v>77</v>
      </c>
      <c r="C5618" t="s">
        <v>95</v>
      </c>
      <c r="D5618" s="45">
        <v>243036</v>
      </c>
      <c r="E5618" t="s">
        <v>174</v>
      </c>
      <c r="F5618" s="45">
        <v>5933802</v>
      </c>
      <c r="G5618" t="s">
        <v>195</v>
      </c>
      <c r="H5618" s="45">
        <v>134082</v>
      </c>
      <c r="I5618" t="e">
        <f ca="1">_xlfn.XLOOKUP(Tableau1[[#This Row],[No. Sous-service]],DONNÉES!F:F,DONNÉES!H:H,FALSE,0,1)</f>
        <v>#NAME?</v>
      </c>
      <c r="J5618" t="e">
        <f ca="1">_xlfn.XLOOKUP(Tableau1[[#This Row],[No. Sous-service]],DONNÉES!F:F,DONNÉES!I:I,FALSE,0,1)</f>
        <v>#NAME?</v>
      </c>
    </row>
    <row r="5619" spans="1:10" x14ac:dyDescent="0.25">
      <c r="A5619" t="s">
        <v>127</v>
      </c>
      <c r="B5619" t="s">
        <v>77</v>
      </c>
      <c r="C5619" t="s">
        <v>95</v>
      </c>
      <c r="D5619" s="45">
        <v>243036</v>
      </c>
      <c r="E5619" t="s">
        <v>174</v>
      </c>
      <c r="F5619" s="45">
        <v>5933802</v>
      </c>
      <c r="G5619" t="s">
        <v>195</v>
      </c>
      <c r="H5619" s="45">
        <v>134207</v>
      </c>
      <c r="I5619" t="e">
        <f ca="1">_xlfn.XLOOKUP(Tableau1[[#This Row],[No. Sous-service]],DONNÉES!F:F,DONNÉES!H:H,FALSE,0,1)</f>
        <v>#NAME?</v>
      </c>
      <c r="J5619" t="e">
        <f ca="1">_xlfn.XLOOKUP(Tableau1[[#This Row],[No. Sous-service]],DONNÉES!F:F,DONNÉES!I:I,FALSE,0,1)</f>
        <v>#NAME?</v>
      </c>
    </row>
    <row r="5620" spans="1:10" x14ac:dyDescent="0.25">
      <c r="A5620" t="s">
        <v>127</v>
      </c>
      <c r="B5620" t="s">
        <v>77</v>
      </c>
      <c r="C5620" t="s">
        <v>95</v>
      </c>
      <c r="D5620" s="45">
        <v>243036</v>
      </c>
      <c r="E5620" t="s">
        <v>174</v>
      </c>
      <c r="F5620" s="45">
        <v>5933802</v>
      </c>
      <c r="G5620" t="s">
        <v>195</v>
      </c>
      <c r="H5620" s="45">
        <v>134210</v>
      </c>
      <c r="I5620" t="e">
        <f ca="1">_xlfn.XLOOKUP(Tableau1[[#This Row],[No. Sous-service]],DONNÉES!F:F,DONNÉES!H:H,FALSE,0,1)</f>
        <v>#NAME?</v>
      </c>
      <c r="J5620" t="e">
        <f ca="1">_xlfn.XLOOKUP(Tableau1[[#This Row],[No. Sous-service]],DONNÉES!F:F,DONNÉES!I:I,FALSE,0,1)</f>
        <v>#NAME?</v>
      </c>
    </row>
    <row r="5621" spans="1:10" x14ac:dyDescent="0.25">
      <c r="A5621" t="s">
        <v>127</v>
      </c>
      <c r="B5621" t="s">
        <v>77</v>
      </c>
      <c r="C5621" t="s">
        <v>95</v>
      </c>
      <c r="D5621" s="45">
        <v>243036</v>
      </c>
      <c r="E5621" t="s">
        <v>174</v>
      </c>
      <c r="F5621" s="45">
        <v>5933802</v>
      </c>
      <c r="G5621" t="s">
        <v>195</v>
      </c>
      <c r="H5621" s="45">
        <v>134213</v>
      </c>
      <c r="I5621" t="e">
        <f ca="1">_xlfn.XLOOKUP(Tableau1[[#This Row],[No. Sous-service]],DONNÉES!F:F,DONNÉES!H:H,FALSE,0,1)</f>
        <v>#NAME?</v>
      </c>
      <c r="J5621" t="e">
        <f ca="1">_xlfn.XLOOKUP(Tableau1[[#This Row],[No. Sous-service]],DONNÉES!F:F,DONNÉES!I:I,FALSE,0,1)</f>
        <v>#NAME?</v>
      </c>
    </row>
    <row r="5622" spans="1:10" x14ac:dyDescent="0.25">
      <c r="A5622" t="s">
        <v>127</v>
      </c>
      <c r="B5622" t="s">
        <v>77</v>
      </c>
      <c r="C5622" t="s">
        <v>95</v>
      </c>
      <c r="D5622" s="45">
        <v>243036</v>
      </c>
      <c r="E5622" t="s">
        <v>174</v>
      </c>
      <c r="F5622" s="45">
        <v>5933802</v>
      </c>
      <c r="G5622" t="s">
        <v>195</v>
      </c>
      <c r="H5622" s="45">
        <v>134215</v>
      </c>
      <c r="I5622" t="e">
        <f ca="1">_xlfn.XLOOKUP(Tableau1[[#This Row],[No. Sous-service]],DONNÉES!F:F,DONNÉES!H:H,FALSE,0,1)</f>
        <v>#NAME?</v>
      </c>
      <c r="J5622" t="e">
        <f ca="1">_xlfn.XLOOKUP(Tableau1[[#This Row],[No. Sous-service]],DONNÉES!F:F,DONNÉES!I:I,FALSE,0,1)</f>
        <v>#NAME?</v>
      </c>
    </row>
    <row r="5623" spans="1:10" x14ac:dyDescent="0.25">
      <c r="A5623" t="s">
        <v>127</v>
      </c>
      <c r="B5623" t="s">
        <v>77</v>
      </c>
      <c r="C5623" t="s">
        <v>95</v>
      </c>
      <c r="D5623" s="45">
        <v>243036</v>
      </c>
      <c r="E5623" t="s">
        <v>174</v>
      </c>
      <c r="F5623" s="45">
        <v>5933802</v>
      </c>
      <c r="G5623" t="s">
        <v>195</v>
      </c>
      <c r="H5623" s="45">
        <v>134681</v>
      </c>
      <c r="I5623" t="e">
        <f ca="1">_xlfn.XLOOKUP(Tableau1[[#This Row],[No. Sous-service]],DONNÉES!F:F,DONNÉES!H:H,FALSE,0,1)</f>
        <v>#NAME?</v>
      </c>
      <c r="J5623" t="e">
        <f ca="1">_xlfn.XLOOKUP(Tableau1[[#This Row],[No. Sous-service]],DONNÉES!F:F,DONNÉES!I:I,FALSE,0,1)</f>
        <v>#NAME?</v>
      </c>
    </row>
    <row r="5624" spans="1:10" x14ac:dyDescent="0.25">
      <c r="A5624" t="s">
        <v>127</v>
      </c>
      <c r="B5624" t="s">
        <v>77</v>
      </c>
      <c r="C5624" t="s">
        <v>95</v>
      </c>
      <c r="D5624" s="45">
        <v>243036</v>
      </c>
      <c r="E5624" t="s">
        <v>174</v>
      </c>
      <c r="F5624" s="45">
        <v>5933802</v>
      </c>
      <c r="G5624" t="s">
        <v>195</v>
      </c>
      <c r="H5624" s="45">
        <v>320296</v>
      </c>
      <c r="I5624" t="e">
        <f ca="1">_xlfn.XLOOKUP(Tableau1[[#This Row],[No. Sous-service]],DONNÉES!F:F,DONNÉES!H:H,FALSE,0,1)</f>
        <v>#NAME?</v>
      </c>
      <c r="J5624" t="e">
        <f ca="1">_xlfn.XLOOKUP(Tableau1[[#This Row],[No. Sous-service]],DONNÉES!F:F,DONNÉES!I:I,FALSE,0,1)</f>
        <v>#NAME?</v>
      </c>
    </row>
    <row r="5625" spans="1:10" x14ac:dyDescent="0.25">
      <c r="A5625" t="s">
        <v>127</v>
      </c>
      <c r="B5625" t="s">
        <v>77</v>
      </c>
      <c r="C5625" t="s">
        <v>95</v>
      </c>
      <c r="D5625" s="45">
        <v>243036</v>
      </c>
      <c r="E5625" t="s">
        <v>174</v>
      </c>
      <c r="F5625" s="45">
        <v>5933802</v>
      </c>
      <c r="G5625" t="s">
        <v>195</v>
      </c>
      <c r="H5625" s="45">
        <v>351029</v>
      </c>
      <c r="I5625" t="e">
        <f ca="1">_xlfn.XLOOKUP(Tableau1[[#This Row],[No. Sous-service]],DONNÉES!F:F,DONNÉES!H:H,FALSE,0,1)</f>
        <v>#NAME?</v>
      </c>
      <c r="J5625" t="e">
        <f ca="1">_xlfn.XLOOKUP(Tableau1[[#This Row],[No. Sous-service]],DONNÉES!F:F,DONNÉES!I:I,FALSE,0,1)</f>
        <v>#NAME?</v>
      </c>
    </row>
    <row r="5626" spans="1:10" x14ac:dyDescent="0.25">
      <c r="A5626" t="s">
        <v>127</v>
      </c>
      <c r="B5626" t="s">
        <v>77</v>
      </c>
      <c r="C5626" t="s">
        <v>95</v>
      </c>
      <c r="D5626" s="45">
        <v>243036</v>
      </c>
      <c r="E5626" t="s">
        <v>174</v>
      </c>
      <c r="F5626" s="45">
        <v>5933802</v>
      </c>
      <c r="G5626" t="s">
        <v>195</v>
      </c>
      <c r="H5626" s="45">
        <v>351045</v>
      </c>
      <c r="I5626" t="e">
        <f ca="1">_xlfn.XLOOKUP(Tableau1[[#This Row],[No. Sous-service]],DONNÉES!F:F,DONNÉES!H:H,FALSE,0,1)</f>
        <v>#NAME?</v>
      </c>
      <c r="J5626" t="e">
        <f ca="1">_xlfn.XLOOKUP(Tableau1[[#This Row],[No. Sous-service]],DONNÉES!F:F,DONNÉES!I:I,FALSE,0,1)</f>
        <v>#NAME?</v>
      </c>
    </row>
    <row r="5627" spans="1:10" x14ac:dyDescent="0.25">
      <c r="A5627" t="s">
        <v>127</v>
      </c>
      <c r="B5627" t="s">
        <v>77</v>
      </c>
      <c r="C5627" t="s">
        <v>95</v>
      </c>
      <c r="D5627" s="45">
        <v>243036</v>
      </c>
      <c r="E5627" t="s">
        <v>174</v>
      </c>
      <c r="F5627" s="45">
        <v>5933802</v>
      </c>
      <c r="G5627" t="s">
        <v>195</v>
      </c>
      <c r="H5627" s="45">
        <v>352054</v>
      </c>
      <c r="I5627" t="e">
        <f ca="1">_xlfn.XLOOKUP(Tableau1[[#This Row],[No. Sous-service]],DONNÉES!F:F,DONNÉES!H:H,FALSE,0,1)</f>
        <v>#NAME?</v>
      </c>
      <c r="J5627" t="e">
        <f ca="1">_xlfn.XLOOKUP(Tableau1[[#This Row],[No. Sous-service]],DONNÉES!F:F,DONNÉES!I:I,FALSE,0,1)</f>
        <v>#NAME?</v>
      </c>
    </row>
    <row r="5628" spans="1:10" x14ac:dyDescent="0.25">
      <c r="A5628" t="s">
        <v>127</v>
      </c>
      <c r="B5628" t="s">
        <v>77</v>
      </c>
      <c r="C5628" t="s">
        <v>95</v>
      </c>
      <c r="D5628" s="45">
        <v>243036</v>
      </c>
      <c r="E5628" t="s">
        <v>174</v>
      </c>
      <c r="F5628" s="45">
        <v>5933802</v>
      </c>
      <c r="G5628" t="s">
        <v>195</v>
      </c>
      <c r="H5628" s="45">
        <v>390256</v>
      </c>
      <c r="I5628" t="e">
        <f ca="1">_xlfn.XLOOKUP(Tableau1[[#This Row],[No. Sous-service]],DONNÉES!F:F,DONNÉES!H:H,FALSE,0,1)</f>
        <v>#NAME?</v>
      </c>
      <c r="J5628" t="e">
        <f ca="1">_xlfn.XLOOKUP(Tableau1[[#This Row],[No. Sous-service]],DONNÉES!F:F,DONNÉES!I:I,FALSE,0,1)</f>
        <v>#NAME?</v>
      </c>
    </row>
    <row r="5629" spans="1:10" x14ac:dyDescent="0.25">
      <c r="A5629" t="s">
        <v>127</v>
      </c>
      <c r="B5629" t="s">
        <v>77</v>
      </c>
      <c r="C5629" t="s">
        <v>95</v>
      </c>
      <c r="D5629" s="45">
        <v>243036</v>
      </c>
      <c r="E5629" t="s">
        <v>174</v>
      </c>
      <c r="F5629" s="45">
        <v>5933802</v>
      </c>
      <c r="G5629" t="s">
        <v>195</v>
      </c>
      <c r="H5629" s="45">
        <v>390262</v>
      </c>
      <c r="I5629" t="e">
        <f ca="1">_xlfn.XLOOKUP(Tableau1[[#This Row],[No. Sous-service]],DONNÉES!F:F,DONNÉES!H:H,FALSE,0,1)</f>
        <v>#NAME?</v>
      </c>
      <c r="J5629" t="e">
        <f ca="1">_xlfn.XLOOKUP(Tableau1[[#This Row],[No. Sous-service]],DONNÉES!F:F,DONNÉES!I:I,FALSE,0,1)</f>
        <v>#NAME?</v>
      </c>
    </row>
    <row r="5630" spans="1:10" x14ac:dyDescent="0.25">
      <c r="A5630" t="s">
        <v>127</v>
      </c>
      <c r="B5630" t="s">
        <v>77</v>
      </c>
      <c r="C5630" t="s">
        <v>95</v>
      </c>
      <c r="D5630" s="45">
        <v>243036</v>
      </c>
      <c r="E5630" t="s">
        <v>174</v>
      </c>
      <c r="F5630" s="45">
        <v>5933802</v>
      </c>
      <c r="G5630" t="s">
        <v>195</v>
      </c>
      <c r="H5630" s="45">
        <v>390266</v>
      </c>
      <c r="I5630" t="e">
        <f ca="1">_xlfn.XLOOKUP(Tableau1[[#This Row],[No. Sous-service]],DONNÉES!F:F,DONNÉES!H:H,FALSE,0,1)</f>
        <v>#NAME?</v>
      </c>
      <c r="J5630" t="e">
        <f ca="1">_xlfn.XLOOKUP(Tableau1[[#This Row],[No. Sous-service]],DONNÉES!F:F,DONNÉES!I:I,FALSE,0,1)</f>
        <v>#NAME?</v>
      </c>
    </row>
    <row r="5631" spans="1:10" x14ac:dyDescent="0.25">
      <c r="A5631" t="s">
        <v>127</v>
      </c>
      <c r="B5631" t="s">
        <v>77</v>
      </c>
      <c r="C5631" t="s">
        <v>95</v>
      </c>
      <c r="D5631" s="45">
        <v>243036</v>
      </c>
      <c r="E5631" t="s">
        <v>174</v>
      </c>
      <c r="F5631" s="45">
        <v>5933802</v>
      </c>
      <c r="G5631" t="s">
        <v>195</v>
      </c>
      <c r="H5631" s="45">
        <v>390267</v>
      </c>
      <c r="I5631" t="e">
        <f ca="1">_xlfn.XLOOKUP(Tableau1[[#This Row],[No. Sous-service]],DONNÉES!F:F,DONNÉES!H:H,FALSE,0,1)</f>
        <v>#NAME?</v>
      </c>
      <c r="J5631" t="e">
        <f ca="1">_xlfn.XLOOKUP(Tableau1[[#This Row],[No. Sous-service]],DONNÉES!F:F,DONNÉES!I:I,FALSE,0,1)</f>
        <v>#NAME?</v>
      </c>
    </row>
    <row r="5632" spans="1:10" x14ac:dyDescent="0.25">
      <c r="A5632" t="s">
        <v>127</v>
      </c>
      <c r="B5632" t="s">
        <v>77</v>
      </c>
      <c r="C5632" t="s">
        <v>95</v>
      </c>
      <c r="D5632" s="45">
        <v>243036</v>
      </c>
      <c r="E5632" t="s">
        <v>174</v>
      </c>
      <c r="F5632" s="45">
        <v>5933802</v>
      </c>
      <c r="G5632" t="s">
        <v>195</v>
      </c>
      <c r="H5632" s="45">
        <v>390268</v>
      </c>
      <c r="I5632" t="e">
        <f ca="1">_xlfn.XLOOKUP(Tableau1[[#This Row],[No. Sous-service]],DONNÉES!F:F,DONNÉES!H:H,FALSE,0,1)</f>
        <v>#NAME?</v>
      </c>
      <c r="J5632" t="e">
        <f ca="1">_xlfn.XLOOKUP(Tableau1[[#This Row],[No. Sous-service]],DONNÉES!F:F,DONNÉES!I:I,FALSE,0,1)</f>
        <v>#NAME?</v>
      </c>
    </row>
    <row r="5633" spans="1:10" x14ac:dyDescent="0.25">
      <c r="A5633" t="s">
        <v>127</v>
      </c>
      <c r="B5633" t="s">
        <v>77</v>
      </c>
      <c r="C5633" t="s">
        <v>95</v>
      </c>
      <c r="D5633" s="45">
        <v>243036</v>
      </c>
      <c r="E5633" t="s">
        <v>174</v>
      </c>
      <c r="F5633" s="45">
        <v>5933802</v>
      </c>
      <c r="G5633" t="s">
        <v>195</v>
      </c>
      <c r="H5633" s="45">
        <v>390272</v>
      </c>
      <c r="I5633" t="e">
        <f ca="1">_xlfn.XLOOKUP(Tableau1[[#This Row],[No. Sous-service]],DONNÉES!F:F,DONNÉES!H:H,FALSE,0,1)</f>
        <v>#NAME?</v>
      </c>
      <c r="J5633" t="e">
        <f ca="1">_xlfn.XLOOKUP(Tableau1[[#This Row],[No. Sous-service]],DONNÉES!F:F,DONNÉES!I:I,FALSE,0,1)</f>
        <v>#NAME?</v>
      </c>
    </row>
    <row r="5634" spans="1:10" x14ac:dyDescent="0.25">
      <c r="A5634" t="s">
        <v>127</v>
      </c>
      <c r="B5634" t="s">
        <v>77</v>
      </c>
      <c r="C5634" t="s">
        <v>95</v>
      </c>
      <c r="D5634" s="45">
        <v>243036</v>
      </c>
      <c r="E5634" t="s">
        <v>174</v>
      </c>
      <c r="F5634" s="45">
        <v>5933802</v>
      </c>
      <c r="G5634" t="s">
        <v>195</v>
      </c>
      <c r="H5634" s="45">
        <v>390707</v>
      </c>
      <c r="I5634" t="e">
        <f ca="1">_xlfn.XLOOKUP(Tableau1[[#This Row],[No. Sous-service]],DONNÉES!F:F,DONNÉES!H:H,FALSE,0,1)</f>
        <v>#NAME?</v>
      </c>
      <c r="J5634" t="e">
        <f ca="1">_xlfn.XLOOKUP(Tableau1[[#This Row],[No. Sous-service]],DONNÉES!F:F,DONNÉES!I:I,FALSE,0,1)</f>
        <v>#NAME?</v>
      </c>
    </row>
    <row r="5635" spans="1:10" x14ac:dyDescent="0.25">
      <c r="A5635" t="s">
        <v>127</v>
      </c>
      <c r="B5635" t="s">
        <v>77</v>
      </c>
      <c r="C5635" t="s">
        <v>95</v>
      </c>
      <c r="D5635" s="45">
        <v>243036</v>
      </c>
      <c r="E5635" t="s">
        <v>174</v>
      </c>
      <c r="F5635" s="45">
        <v>5933802</v>
      </c>
      <c r="G5635" t="s">
        <v>195</v>
      </c>
      <c r="H5635" s="45">
        <v>600280</v>
      </c>
      <c r="I5635" t="e">
        <f ca="1">_xlfn.XLOOKUP(Tableau1[[#This Row],[No. Sous-service]],DONNÉES!F:F,DONNÉES!H:H,FALSE,0,1)</f>
        <v>#NAME?</v>
      </c>
      <c r="J5635" t="e">
        <f ca="1">_xlfn.XLOOKUP(Tableau1[[#This Row],[No. Sous-service]],DONNÉES!F:F,DONNÉES!I:I,FALSE,0,1)</f>
        <v>#NAME?</v>
      </c>
    </row>
    <row r="5636" spans="1:10" x14ac:dyDescent="0.25">
      <c r="A5636" t="s">
        <v>44</v>
      </c>
      <c r="B5636" t="s">
        <v>77</v>
      </c>
      <c r="C5636" t="s">
        <v>78</v>
      </c>
      <c r="D5636" s="45">
        <v>241013</v>
      </c>
      <c r="E5636" t="s">
        <v>1031</v>
      </c>
      <c r="F5636" s="45">
        <v>6870204</v>
      </c>
      <c r="G5636" t="s">
        <v>1031</v>
      </c>
      <c r="H5636" s="45">
        <v>133340</v>
      </c>
      <c r="I5636" t="e">
        <f ca="1">_xlfn.XLOOKUP(Tableau1[[#This Row],[No. Sous-service]],DONNÉES!F:F,DONNÉES!H:H,FALSE,0,1)</f>
        <v>#NAME?</v>
      </c>
      <c r="J5636" t="e">
        <f ca="1">_xlfn.XLOOKUP(Tableau1[[#This Row],[No. Sous-service]],DONNÉES!F:F,DONNÉES!I:I,FALSE,0,1)</f>
        <v>#NAME?</v>
      </c>
    </row>
    <row r="5637" spans="1:10" x14ac:dyDescent="0.25">
      <c r="A5637" t="s">
        <v>44</v>
      </c>
      <c r="B5637" t="s">
        <v>77</v>
      </c>
      <c r="C5637" t="s">
        <v>78</v>
      </c>
      <c r="D5637" s="45">
        <v>241013</v>
      </c>
      <c r="E5637" t="s">
        <v>1031</v>
      </c>
      <c r="F5637" s="45">
        <v>6870204</v>
      </c>
      <c r="G5637" t="s">
        <v>1031</v>
      </c>
      <c r="H5637" s="45">
        <v>468</v>
      </c>
      <c r="I5637" t="e">
        <f ca="1">_xlfn.XLOOKUP(Tableau1[[#This Row],[No. Sous-service]],DONNÉES!F:F,DONNÉES!H:H,FALSE,0,1)</f>
        <v>#NAME?</v>
      </c>
      <c r="J5637" t="e">
        <f ca="1">_xlfn.XLOOKUP(Tableau1[[#This Row],[No. Sous-service]],DONNÉES!F:F,DONNÉES!I:I,FALSE,0,1)</f>
        <v>#NAME?</v>
      </c>
    </row>
    <row r="5638" spans="1:10" x14ac:dyDescent="0.25">
      <c r="A5638" t="s">
        <v>44</v>
      </c>
      <c r="B5638" t="s">
        <v>77</v>
      </c>
      <c r="C5638" t="s">
        <v>78</v>
      </c>
      <c r="D5638" s="45">
        <v>241014</v>
      </c>
      <c r="E5638" t="s">
        <v>1021</v>
      </c>
      <c r="F5638" s="45">
        <v>6861202</v>
      </c>
      <c r="G5638" t="s">
        <v>1021</v>
      </c>
      <c r="H5638" s="45">
        <v>2397</v>
      </c>
      <c r="I5638" t="e">
        <f ca="1">_xlfn.XLOOKUP(Tableau1[[#This Row],[No. Sous-service]],DONNÉES!F:F,DONNÉES!H:H,FALSE,0,1)</f>
        <v>#NAME?</v>
      </c>
      <c r="J5638" t="e">
        <f ca="1">_xlfn.XLOOKUP(Tableau1[[#This Row],[No. Sous-service]],DONNÉES!F:F,DONNÉES!I:I,FALSE,0,1)</f>
        <v>#NAME?</v>
      </c>
    </row>
    <row r="5639" spans="1:10" x14ac:dyDescent="0.25">
      <c r="A5639" t="s">
        <v>44</v>
      </c>
      <c r="B5639" t="s">
        <v>77</v>
      </c>
      <c r="C5639" t="s">
        <v>78</v>
      </c>
      <c r="D5639" s="45">
        <v>241014</v>
      </c>
      <c r="E5639" t="s">
        <v>1021</v>
      </c>
      <c r="F5639" s="45">
        <v>6861202</v>
      </c>
      <c r="G5639" t="s">
        <v>1021</v>
      </c>
      <c r="H5639" s="45">
        <v>4070</v>
      </c>
      <c r="I5639" t="e">
        <f ca="1">_xlfn.XLOOKUP(Tableau1[[#This Row],[No. Sous-service]],DONNÉES!F:F,DONNÉES!H:H,FALSE,0,1)</f>
        <v>#NAME?</v>
      </c>
      <c r="J5639" t="e">
        <f ca="1">_xlfn.XLOOKUP(Tableau1[[#This Row],[No. Sous-service]],DONNÉES!F:F,DONNÉES!I:I,FALSE,0,1)</f>
        <v>#NAME?</v>
      </c>
    </row>
    <row r="5640" spans="1:10" x14ac:dyDescent="0.25">
      <c r="A5640" t="s">
        <v>44</v>
      </c>
      <c r="B5640" t="s">
        <v>77</v>
      </c>
      <c r="C5640" t="s">
        <v>78</v>
      </c>
      <c r="D5640" s="45">
        <v>241015</v>
      </c>
      <c r="E5640" t="s">
        <v>1044</v>
      </c>
      <c r="F5640" s="45">
        <v>6880203</v>
      </c>
      <c r="G5640" t="s">
        <v>1044</v>
      </c>
      <c r="H5640" s="45">
        <v>3979</v>
      </c>
      <c r="I5640" t="e">
        <f ca="1">_xlfn.XLOOKUP(Tableau1[[#This Row],[No. Sous-service]],DONNÉES!F:F,DONNÉES!H:H,FALSE,0,1)</f>
        <v>#NAME?</v>
      </c>
      <c r="J5640" t="e">
        <f ca="1">_xlfn.XLOOKUP(Tableau1[[#This Row],[No. Sous-service]],DONNÉES!F:F,DONNÉES!I:I,FALSE,0,1)</f>
        <v>#NAME?</v>
      </c>
    </row>
    <row r="5641" spans="1:10" x14ac:dyDescent="0.25">
      <c r="A5641" t="s">
        <v>44</v>
      </c>
      <c r="B5641" t="s">
        <v>77</v>
      </c>
      <c r="C5641" t="s">
        <v>78</v>
      </c>
      <c r="D5641" s="45">
        <v>241015</v>
      </c>
      <c r="E5641" t="s">
        <v>1044</v>
      </c>
      <c r="F5641" s="45">
        <v>6880203</v>
      </c>
      <c r="G5641" t="s">
        <v>1044</v>
      </c>
      <c r="H5641" s="45">
        <v>10182</v>
      </c>
      <c r="I5641" t="e">
        <f ca="1">_xlfn.XLOOKUP(Tableau1[[#This Row],[No. Sous-service]],DONNÉES!F:F,DONNÉES!H:H,FALSE,0,1)</f>
        <v>#NAME?</v>
      </c>
      <c r="J5641" t="e">
        <f ca="1">_xlfn.XLOOKUP(Tableau1[[#This Row],[No. Sous-service]],DONNÉES!F:F,DONNÉES!I:I,FALSE,0,1)</f>
        <v>#NAME?</v>
      </c>
    </row>
    <row r="5642" spans="1:10" x14ac:dyDescent="0.25">
      <c r="A5642" t="s">
        <v>44</v>
      </c>
      <c r="B5642" t="s">
        <v>77</v>
      </c>
      <c r="C5642" t="s">
        <v>78</v>
      </c>
      <c r="D5642" s="45">
        <v>241015</v>
      </c>
      <c r="E5642" t="s">
        <v>1044</v>
      </c>
      <c r="F5642" s="45">
        <v>6880203</v>
      </c>
      <c r="G5642" t="s">
        <v>1044</v>
      </c>
      <c r="H5642" s="45">
        <v>3955</v>
      </c>
      <c r="I5642" t="e">
        <f ca="1">_xlfn.XLOOKUP(Tableau1[[#This Row],[No. Sous-service]],DONNÉES!F:F,DONNÉES!H:H,FALSE,0,1)</f>
        <v>#NAME?</v>
      </c>
      <c r="J5642" t="e">
        <f ca="1">_xlfn.XLOOKUP(Tableau1[[#This Row],[No. Sous-service]],DONNÉES!F:F,DONNÉES!I:I,FALSE,0,1)</f>
        <v>#NAME?</v>
      </c>
    </row>
    <row r="5643" spans="1:10" x14ac:dyDescent="0.25">
      <c r="A5643" t="s">
        <v>44</v>
      </c>
      <c r="B5643" t="s">
        <v>77</v>
      </c>
      <c r="C5643" t="s">
        <v>78</v>
      </c>
      <c r="D5643" s="45">
        <v>241015</v>
      </c>
      <c r="E5643" t="s">
        <v>1044</v>
      </c>
      <c r="F5643" s="45">
        <v>6880203</v>
      </c>
      <c r="G5643" t="s">
        <v>1044</v>
      </c>
      <c r="H5643" s="45">
        <v>133341</v>
      </c>
      <c r="I5643" t="e">
        <f ca="1">_xlfn.XLOOKUP(Tableau1[[#This Row],[No. Sous-service]],DONNÉES!F:F,DONNÉES!H:H,FALSE,0,1)</f>
        <v>#NAME?</v>
      </c>
      <c r="J5643" t="e">
        <f ca="1">_xlfn.XLOOKUP(Tableau1[[#This Row],[No. Sous-service]],DONNÉES!F:F,DONNÉES!I:I,FALSE,0,1)</f>
        <v>#NAME?</v>
      </c>
    </row>
    <row r="5644" spans="1:10" x14ac:dyDescent="0.25">
      <c r="A5644" t="s">
        <v>44</v>
      </c>
      <c r="B5644" t="s">
        <v>77</v>
      </c>
      <c r="C5644" t="s">
        <v>78</v>
      </c>
      <c r="D5644" s="45">
        <v>241016</v>
      </c>
      <c r="E5644" t="s">
        <v>1465</v>
      </c>
      <c r="F5644" s="45">
        <v>7553204</v>
      </c>
      <c r="G5644" t="s">
        <v>1465</v>
      </c>
      <c r="H5644" s="45">
        <v>3112</v>
      </c>
      <c r="I5644" t="e">
        <f ca="1">_xlfn.XLOOKUP(Tableau1[[#This Row],[No. Sous-service]],DONNÉES!F:F,DONNÉES!H:H,FALSE,0,1)</f>
        <v>#NAME?</v>
      </c>
      <c r="J5644" t="e">
        <f ca="1">_xlfn.XLOOKUP(Tableau1[[#This Row],[No. Sous-service]],DONNÉES!F:F,DONNÉES!I:I,FALSE,0,1)</f>
        <v>#NAME?</v>
      </c>
    </row>
    <row r="5645" spans="1:10" x14ac:dyDescent="0.25">
      <c r="A5645" t="s">
        <v>44</v>
      </c>
      <c r="B5645" t="s">
        <v>77</v>
      </c>
      <c r="C5645" t="s">
        <v>78</v>
      </c>
      <c r="D5645" s="45">
        <v>241016</v>
      </c>
      <c r="E5645" t="s">
        <v>1465</v>
      </c>
      <c r="F5645" s="45">
        <v>7553204</v>
      </c>
      <c r="G5645" t="s">
        <v>1465</v>
      </c>
      <c r="H5645" s="45">
        <v>2912</v>
      </c>
      <c r="I5645" t="e">
        <f ca="1">_xlfn.XLOOKUP(Tableau1[[#This Row],[No. Sous-service]],DONNÉES!F:F,DONNÉES!H:H,FALSE,0,1)</f>
        <v>#NAME?</v>
      </c>
      <c r="J5645" t="e">
        <f ca="1">_xlfn.XLOOKUP(Tableau1[[#This Row],[No. Sous-service]],DONNÉES!F:F,DONNÉES!I:I,FALSE,0,1)</f>
        <v>#NAME?</v>
      </c>
    </row>
    <row r="5646" spans="1:10" x14ac:dyDescent="0.25">
      <c r="A5646" t="s">
        <v>44</v>
      </c>
      <c r="B5646" t="s">
        <v>77</v>
      </c>
      <c r="C5646" t="s">
        <v>78</v>
      </c>
      <c r="D5646" s="45">
        <v>241016</v>
      </c>
      <c r="E5646" t="s">
        <v>1465</v>
      </c>
      <c r="F5646" s="45">
        <v>7553204</v>
      </c>
      <c r="G5646" t="s">
        <v>1465</v>
      </c>
      <c r="H5646" s="45">
        <v>133342</v>
      </c>
      <c r="I5646" t="e">
        <f ca="1">_xlfn.XLOOKUP(Tableau1[[#This Row],[No. Sous-service]],DONNÉES!F:F,DONNÉES!H:H,FALSE,0,1)</f>
        <v>#NAME?</v>
      </c>
      <c r="J5646" t="e">
        <f ca="1">_xlfn.XLOOKUP(Tableau1[[#This Row],[No. Sous-service]],DONNÉES!F:F,DONNÉES!I:I,FALSE,0,1)</f>
        <v>#NAME?</v>
      </c>
    </row>
    <row r="5647" spans="1:10" x14ac:dyDescent="0.25">
      <c r="A5647" t="s">
        <v>44</v>
      </c>
      <c r="B5647" t="s">
        <v>77</v>
      </c>
      <c r="C5647" t="s">
        <v>78</v>
      </c>
      <c r="D5647" s="45">
        <v>241016</v>
      </c>
      <c r="E5647" t="s">
        <v>1465</v>
      </c>
      <c r="F5647" s="45">
        <v>7553204</v>
      </c>
      <c r="G5647" t="s">
        <v>1465</v>
      </c>
      <c r="H5647" s="45" t="s">
        <v>2073</v>
      </c>
      <c r="I5647" t="e">
        <f ca="1">_xlfn.XLOOKUP(Tableau1[[#This Row],[No. Sous-service]],DONNÉES!F:F,DONNÉES!H:H,FALSE,0,1)</f>
        <v>#NAME?</v>
      </c>
      <c r="J5647" t="e">
        <f ca="1">_xlfn.XLOOKUP(Tableau1[[#This Row],[No. Sous-service]],DONNÉES!F:F,DONNÉES!I:I,FALSE,0,1)</f>
        <v>#NAME?</v>
      </c>
    </row>
    <row r="5648" spans="1:10" x14ac:dyDescent="0.25">
      <c r="A5648" t="s">
        <v>44</v>
      </c>
      <c r="B5648" t="s">
        <v>77</v>
      </c>
      <c r="C5648" t="s">
        <v>78</v>
      </c>
      <c r="D5648" s="45">
        <v>241016</v>
      </c>
      <c r="E5648" t="s">
        <v>1465</v>
      </c>
      <c r="F5648" s="45">
        <v>7553204</v>
      </c>
      <c r="G5648" t="s">
        <v>1465</v>
      </c>
      <c r="H5648" s="45">
        <v>136196</v>
      </c>
      <c r="I5648" t="e">
        <f ca="1">_xlfn.XLOOKUP(Tableau1[[#This Row],[No. Sous-service]],DONNÉES!F:F,DONNÉES!H:H,FALSE,0,1)</f>
        <v>#NAME?</v>
      </c>
      <c r="J5648" t="e">
        <f ca="1">_xlfn.XLOOKUP(Tableau1[[#This Row],[No. Sous-service]],DONNÉES!F:F,DONNÉES!I:I,FALSE,0,1)</f>
        <v>#NAME?</v>
      </c>
    </row>
    <row r="5649" spans="1:10" x14ac:dyDescent="0.25">
      <c r="A5649" t="s">
        <v>44</v>
      </c>
      <c r="B5649" t="s">
        <v>77</v>
      </c>
      <c r="C5649" t="s">
        <v>78</v>
      </c>
      <c r="D5649" s="45">
        <v>241005</v>
      </c>
      <c r="E5649" t="s">
        <v>703</v>
      </c>
      <c r="F5649" s="45">
        <v>6203201</v>
      </c>
      <c r="G5649" t="s">
        <v>703</v>
      </c>
      <c r="H5649" s="45">
        <v>10186</v>
      </c>
      <c r="I5649" t="e">
        <f ca="1">_xlfn.XLOOKUP(Tableau1[[#This Row],[No. Sous-service]],DONNÉES!F:F,DONNÉES!H:H,FALSE,0,1)</f>
        <v>#NAME?</v>
      </c>
      <c r="J5649" t="e">
        <f ca="1">_xlfn.XLOOKUP(Tableau1[[#This Row],[No. Sous-service]],DONNÉES!F:F,DONNÉES!I:I,FALSE,0,1)</f>
        <v>#NAME?</v>
      </c>
    </row>
    <row r="5650" spans="1:10" x14ac:dyDescent="0.25">
      <c r="A5650" t="s">
        <v>44</v>
      </c>
      <c r="B5650" t="s">
        <v>77</v>
      </c>
      <c r="C5650" t="s">
        <v>78</v>
      </c>
      <c r="D5650" s="45">
        <v>241005</v>
      </c>
      <c r="E5650" t="s">
        <v>703</v>
      </c>
      <c r="F5650" s="45">
        <v>6203201</v>
      </c>
      <c r="G5650" t="s">
        <v>703</v>
      </c>
      <c r="H5650" s="45">
        <v>7725</v>
      </c>
      <c r="I5650" t="e">
        <f ca="1">_xlfn.XLOOKUP(Tableau1[[#This Row],[No. Sous-service]],DONNÉES!F:F,DONNÉES!H:H,FALSE,0,1)</f>
        <v>#NAME?</v>
      </c>
      <c r="J5650" t="e">
        <f ca="1">_xlfn.XLOOKUP(Tableau1[[#This Row],[No. Sous-service]],DONNÉES!F:F,DONNÉES!I:I,FALSE,0,1)</f>
        <v>#NAME?</v>
      </c>
    </row>
    <row r="5651" spans="1:10" x14ac:dyDescent="0.25">
      <c r="A5651" t="s">
        <v>44</v>
      </c>
      <c r="B5651" t="s">
        <v>77</v>
      </c>
      <c r="C5651" t="s">
        <v>78</v>
      </c>
      <c r="D5651" s="45">
        <v>241005</v>
      </c>
      <c r="E5651" t="s">
        <v>703</v>
      </c>
      <c r="F5651" s="45">
        <v>6203201</v>
      </c>
      <c r="G5651" t="s">
        <v>703</v>
      </c>
      <c r="H5651" s="45">
        <v>1321</v>
      </c>
      <c r="I5651" t="e">
        <f ca="1">_xlfn.XLOOKUP(Tableau1[[#This Row],[No. Sous-service]],DONNÉES!F:F,DONNÉES!H:H,FALSE,0,1)</f>
        <v>#NAME?</v>
      </c>
      <c r="J5651" t="e">
        <f ca="1">_xlfn.XLOOKUP(Tableau1[[#This Row],[No. Sous-service]],DONNÉES!F:F,DONNÉES!I:I,FALSE,0,1)</f>
        <v>#NAME?</v>
      </c>
    </row>
    <row r="5652" spans="1:10" x14ac:dyDescent="0.25">
      <c r="A5652" t="s">
        <v>44</v>
      </c>
      <c r="B5652" t="s">
        <v>77</v>
      </c>
      <c r="C5652" t="s">
        <v>78</v>
      </c>
      <c r="D5652" s="45">
        <v>241005</v>
      </c>
      <c r="E5652" t="s">
        <v>703</v>
      </c>
      <c r="F5652" s="45">
        <v>6203201</v>
      </c>
      <c r="G5652" t="s">
        <v>703</v>
      </c>
      <c r="H5652" s="45">
        <v>5298</v>
      </c>
      <c r="I5652" t="e">
        <f ca="1">_xlfn.XLOOKUP(Tableau1[[#This Row],[No. Sous-service]],DONNÉES!F:F,DONNÉES!H:H,FALSE,0,1)</f>
        <v>#NAME?</v>
      </c>
      <c r="J5652" t="e">
        <f ca="1">_xlfn.XLOOKUP(Tableau1[[#This Row],[No. Sous-service]],DONNÉES!F:F,DONNÉES!I:I,FALSE,0,1)</f>
        <v>#NAME?</v>
      </c>
    </row>
    <row r="5653" spans="1:10" x14ac:dyDescent="0.25">
      <c r="A5653" t="s">
        <v>44</v>
      </c>
      <c r="B5653" t="s">
        <v>77</v>
      </c>
      <c r="C5653" t="s">
        <v>78</v>
      </c>
      <c r="D5653" s="45">
        <v>241005</v>
      </c>
      <c r="E5653" t="s">
        <v>703</v>
      </c>
      <c r="F5653" s="45">
        <v>6203201</v>
      </c>
      <c r="G5653" t="s">
        <v>703</v>
      </c>
      <c r="H5653" s="45">
        <v>5297</v>
      </c>
      <c r="I5653" t="e">
        <f ca="1">_xlfn.XLOOKUP(Tableau1[[#This Row],[No. Sous-service]],DONNÉES!F:F,DONNÉES!H:H,FALSE,0,1)</f>
        <v>#NAME?</v>
      </c>
      <c r="J5653" t="e">
        <f ca="1">_xlfn.XLOOKUP(Tableau1[[#This Row],[No. Sous-service]],DONNÉES!F:F,DONNÉES!I:I,FALSE,0,1)</f>
        <v>#NAME?</v>
      </c>
    </row>
    <row r="5654" spans="1:10" x14ac:dyDescent="0.25">
      <c r="A5654" t="s">
        <v>44</v>
      </c>
      <c r="B5654" t="s">
        <v>77</v>
      </c>
      <c r="C5654" t="s">
        <v>78</v>
      </c>
      <c r="D5654" s="45">
        <v>241005</v>
      </c>
      <c r="E5654" t="s">
        <v>703</v>
      </c>
      <c r="F5654" s="45">
        <v>6203201</v>
      </c>
      <c r="G5654" t="s">
        <v>703</v>
      </c>
      <c r="H5654" s="45">
        <v>1324</v>
      </c>
      <c r="I5654" t="e">
        <f ca="1">_xlfn.XLOOKUP(Tableau1[[#This Row],[No. Sous-service]],DONNÉES!F:F,DONNÉES!H:H,FALSE,0,1)</f>
        <v>#NAME?</v>
      </c>
      <c r="J5654" t="e">
        <f ca="1">_xlfn.XLOOKUP(Tableau1[[#This Row],[No. Sous-service]],DONNÉES!F:F,DONNÉES!I:I,FALSE,0,1)</f>
        <v>#NAME?</v>
      </c>
    </row>
    <row r="5655" spans="1:10" x14ac:dyDescent="0.25">
      <c r="A5655" t="s">
        <v>44</v>
      </c>
      <c r="B5655" t="s">
        <v>77</v>
      </c>
      <c r="C5655" t="s">
        <v>78</v>
      </c>
      <c r="D5655" s="45">
        <v>241005</v>
      </c>
      <c r="E5655" t="s">
        <v>703</v>
      </c>
      <c r="F5655" s="45">
        <v>6203201</v>
      </c>
      <c r="G5655" t="s">
        <v>703</v>
      </c>
      <c r="H5655" s="45">
        <v>5383</v>
      </c>
      <c r="I5655" t="e">
        <f ca="1">_xlfn.XLOOKUP(Tableau1[[#This Row],[No. Sous-service]],DONNÉES!F:F,DONNÉES!H:H,FALSE,0,1)</f>
        <v>#NAME?</v>
      </c>
      <c r="J5655" t="e">
        <f ca="1">_xlfn.XLOOKUP(Tableau1[[#This Row],[No. Sous-service]],DONNÉES!F:F,DONNÉES!I:I,FALSE,0,1)</f>
        <v>#NAME?</v>
      </c>
    </row>
    <row r="5656" spans="1:10" x14ac:dyDescent="0.25">
      <c r="A5656" t="s">
        <v>44</v>
      </c>
      <c r="B5656" t="s">
        <v>77</v>
      </c>
      <c r="C5656" t="s">
        <v>78</v>
      </c>
      <c r="D5656" s="45">
        <v>241005</v>
      </c>
      <c r="E5656" t="s">
        <v>703</v>
      </c>
      <c r="F5656" s="45">
        <v>6203201</v>
      </c>
      <c r="G5656" t="s">
        <v>703</v>
      </c>
      <c r="H5656" s="45">
        <v>4069</v>
      </c>
      <c r="I5656" t="e">
        <f ca="1">_xlfn.XLOOKUP(Tableau1[[#This Row],[No. Sous-service]],DONNÉES!F:F,DONNÉES!H:H,FALSE,0,1)</f>
        <v>#NAME?</v>
      </c>
      <c r="J5656" t="e">
        <f ca="1">_xlfn.XLOOKUP(Tableau1[[#This Row],[No. Sous-service]],DONNÉES!F:F,DONNÉES!I:I,FALSE,0,1)</f>
        <v>#NAME?</v>
      </c>
    </row>
    <row r="5657" spans="1:10" x14ac:dyDescent="0.25">
      <c r="A5657" t="s">
        <v>44</v>
      </c>
      <c r="B5657" t="s">
        <v>77</v>
      </c>
      <c r="C5657" t="s">
        <v>78</v>
      </c>
      <c r="D5657" s="45">
        <v>241005</v>
      </c>
      <c r="E5657" t="s">
        <v>703</v>
      </c>
      <c r="F5657" s="45">
        <v>6203201</v>
      </c>
      <c r="G5657" t="s">
        <v>703</v>
      </c>
      <c r="H5657" s="45">
        <v>1289</v>
      </c>
      <c r="I5657" t="e">
        <f ca="1">_xlfn.XLOOKUP(Tableau1[[#This Row],[No. Sous-service]],DONNÉES!F:F,DONNÉES!H:H,FALSE,0,1)</f>
        <v>#NAME?</v>
      </c>
      <c r="J5657" t="e">
        <f ca="1">_xlfn.XLOOKUP(Tableau1[[#This Row],[No. Sous-service]],DONNÉES!F:F,DONNÉES!I:I,FALSE,0,1)</f>
        <v>#NAME?</v>
      </c>
    </row>
    <row r="5658" spans="1:10" x14ac:dyDescent="0.25">
      <c r="A5658" t="s">
        <v>44</v>
      </c>
      <c r="B5658" t="s">
        <v>77</v>
      </c>
      <c r="C5658" t="s">
        <v>78</v>
      </c>
      <c r="D5658" s="45">
        <v>241005</v>
      </c>
      <c r="E5658" t="s">
        <v>703</v>
      </c>
      <c r="F5658" s="45">
        <v>6203201</v>
      </c>
      <c r="G5658" t="s">
        <v>703</v>
      </c>
      <c r="H5658" s="45">
        <v>7104</v>
      </c>
      <c r="I5658" t="e">
        <f ca="1">_xlfn.XLOOKUP(Tableau1[[#This Row],[No. Sous-service]],DONNÉES!F:F,DONNÉES!H:H,FALSE,0,1)</f>
        <v>#NAME?</v>
      </c>
      <c r="J5658" t="e">
        <f ca="1">_xlfn.XLOOKUP(Tableau1[[#This Row],[No. Sous-service]],DONNÉES!F:F,DONNÉES!I:I,FALSE,0,1)</f>
        <v>#NAME?</v>
      </c>
    </row>
    <row r="5659" spans="1:10" x14ac:dyDescent="0.25">
      <c r="A5659" t="s">
        <v>44</v>
      </c>
      <c r="B5659" t="s">
        <v>77</v>
      </c>
      <c r="C5659" t="s">
        <v>78</v>
      </c>
      <c r="D5659" s="45">
        <v>241005</v>
      </c>
      <c r="E5659" t="s">
        <v>703</v>
      </c>
      <c r="F5659" s="45">
        <v>6203201</v>
      </c>
      <c r="G5659" t="s">
        <v>703</v>
      </c>
      <c r="H5659" s="45">
        <v>3808</v>
      </c>
      <c r="I5659" t="e">
        <f ca="1">_xlfn.XLOOKUP(Tableau1[[#This Row],[No. Sous-service]],DONNÉES!F:F,DONNÉES!H:H,FALSE,0,1)</f>
        <v>#NAME?</v>
      </c>
      <c r="J5659" t="e">
        <f ca="1">_xlfn.XLOOKUP(Tableau1[[#This Row],[No. Sous-service]],DONNÉES!F:F,DONNÉES!I:I,FALSE,0,1)</f>
        <v>#NAME?</v>
      </c>
    </row>
    <row r="5660" spans="1:10" x14ac:dyDescent="0.25">
      <c r="A5660" t="s">
        <v>44</v>
      </c>
      <c r="B5660" t="s">
        <v>77</v>
      </c>
      <c r="C5660" t="s">
        <v>78</v>
      </c>
      <c r="D5660" s="45">
        <v>241005</v>
      </c>
      <c r="E5660" t="s">
        <v>703</v>
      </c>
      <c r="F5660" s="45">
        <v>6203201</v>
      </c>
      <c r="G5660" t="s">
        <v>703</v>
      </c>
      <c r="H5660" s="45">
        <v>1265</v>
      </c>
      <c r="I5660" t="e">
        <f ca="1">_xlfn.XLOOKUP(Tableau1[[#This Row],[No. Sous-service]],DONNÉES!F:F,DONNÉES!H:H,FALSE,0,1)</f>
        <v>#NAME?</v>
      </c>
      <c r="J5660" t="e">
        <f ca="1">_xlfn.XLOOKUP(Tableau1[[#This Row],[No. Sous-service]],DONNÉES!F:F,DONNÉES!I:I,FALSE,0,1)</f>
        <v>#NAME?</v>
      </c>
    </row>
    <row r="5661" spans="1:10" x14ac:dyDescent="0.25">
      <c r="A5661" t="s">
        <v>44</v>
      </c>
      <c r="B5661" t="s">
        <v>77</v>
      </c>
      <c r="C5661" t="s">
        <v>78</v>
      </c>
      <c r="D5661" s="45">
        <v>241005</v>
      </c>
      <c r="E5661" t="s">
        <v>703</v>
      </c>
      <c r="F5661" s="45">
        <v>6203201</v>
      </c>
      <c r="G5661" t="s">
        <v>703</v>
      </c>
      <c r="H5661" s="45">
        <v>5665</v>
      </c>
      <c r="I5661" t="e">
        <f ca="1">_xlfn.XLOOKUP(Tableau1[[#This Row],[No. Sous-service]],DONNÉES!F:F,DONNÉES!H:H,FALSE,0,1)</f>
        <v>#NAME?</v>
      </c>
      <c r="J5661" t="e">
        <f ca="1">_xlfn.XLOOKUP(Tableau1[[#This Row],[No. Sous-service]],DONNÉES!F:F,DONNÉES!I:I,FALSE,0,1)</f>
        <v>#NAME?</v>
      </c>
    </row>
    <row r="5662" spans="1:10" x14ac:dyDescent="0.25">
      <c r="A5662" t="s">
        <v>44</v>
      </c>
      <c r="B5662" t="s">
        <v>77</v>
      </c>
      <c r="C5662" t="s">
        <v>78</v>
      </c>
      <c r="D5662" s="45">
        <v>241005</v>
      </c>
      <c r="E5662" t="s">
        <v>703</v>
      </c>
      <c r="F5662" s="45">
        <v>6203201</v>
      </c>
      <c r="G5662" t="s">
        <v>703</v>
      </c>
      <c r="H5662" s="45">
        <v>1306</v>
      </c>
      <c r="I5662" t="e">
        <f ca="1">_xlfn.XLOOKUP(Tableau1[[#This Row],[No. Sous-service]],DONNÉES!F:F,DONNÉES!H:H,FALSE,0,1)</f>
        <v>#NAME?</v>
      </c>
      <c r="J5662" t="e">
        <f ca="1">_xlfn.XLOOKUP(Tableau1[[#This Row],[No. Sous-service]],DONNÉES!F:F,DONNÉES!I:I,FALSE,0,1)</f>
        <v>#NAME?</v>
      </c>
    </row>
    <row r="5663" spans="1:10" x14ac:dyDescent="0.25">
      <c r="A5663" t="s">
        <v>44</v>
      </c>
      <c r="B5663" t="s">
        <v>77</v>
      </c>
      <c r="C5663" t="s">
        <v>78</v>
      </c>
      <c r="D5663" s="45">
        <v>241005</v>
      </c>
      <c r="E5663" t="s">
        <v>703</v>
      </c>
      <c r="F5663" s="45">
        <v>6203201</v>
      </c>
      <c r="G5663" t="s">
        <v>703</v>
      </c>
      <c r="H5663" s="45">
        <v>3807</v>
      </c>
      <c r="I5663" t="e">
        <f ca="1">_xlfn.XLOOKUP(Tableau1[[#This Row],[No. Sous-service]],DONNÉES!F:F,DONNÉES!H:H,FALSE,0,1)</f>
        <v>#NAME?</v>
      </c>
      <c r="J5663" t="e">
        <f ca="1">_xlfn.XLOOKUP(Tableau1[[#This Row],[No. Sous-service]],DONNÉES!F:F,DONNÉES!I:I,FALSE,0,1)</f>
        <v>#NAME?</v>
      </c>
    </row>
    <row r="5664" spans="1:10" x14ac:dyDescent="0.25">
      <c r="A5664" t="s">
        <v>44</v>
      </c>
      <c r="B5664" t="s">
        <v>77</v>
      </c>
      <c r="C5664" t="s">
        <v>78</v>
      </c>
      <c r="D5664" s="45">
        <v>241005</v>
      </c>
      <c r="E5664" t="s">
        <v>703</v>
      </c>
      <c r="F5664" s="45">
        <v>6203201</v>
      </c>
      <c r="G5664" t="s">
        <v>703</v>
      </c>
      <c r="H5664" s="45">
        <v>7103</v>
      </c>
      <c r="I5664" t="e">
        <f ca="1">_xlfn.XLOOKUP(Tableau1[[#This Row],[No. Sous-service]],DONNÉES!F:F,DONNÉES!H:H,FALSE,0,1)</f>
        <v>#NAME?</v>
      </c>
      <c r="J5664" t="e">
        <f ca="1">_xlfn.XLOOKUP(Tableau1[[#This Row],[No. Sous-service]],DONNÉES!F:F,DONNÉES!I:I,FALSE,0,1)</f>
        <v>#NAME?</v>
      </c>
    </row>
    <row r="5665" spans="1:10" x14ac:dyDescent="0.25">
      <c r="A5665" t="s">
        <v>44</v>
      </c>
      <c r="B5665" t="s">
        <v>77</v>
      </c>
      <c r="C5665" t="s">
        <v>78</v>
      </c>
      <c r="D5665" s="45">
        <v>241005</v>
      </c>
      <c r="E5665" t="s">
        <v>703</v>
      </c>
      <c r="F5665" s="45">
        <v>6203201</v>
      </c>
      <c r="G5665" t="s">
        <v>703</v>
      </c>
      <c r="H5665" s="45">
        <v>1294</v>
      </c>
      <c r="I5665" t="e">
        <f ca="1">_xlfn.XLOOKUP(Tableau1[[#This Row],[No. Sous-service]],DONNÉES!F:F,DONNÉES!H:H,FALSE,0,1)</f>
        <v>#NAME?</v>
      </c>
      <c r="J5665" t="e">
        <f ca="1">_xlfn.XLOOKUP(Tableau1[[#This Row],[No. Sous-service]],DONNÉES!F:F,DONNÉES!I:I,FALSE,0,1)</f>
        <v>#NAME?</v>
      </c>
    </row>
    <row r="5666" spans="1:10" x14ac:dyDescent="0.25">
      <c r="A5666" t="s">
        <v>44</v>
      </c>
      <c r="B5666" t="s">
        <v>77</v>
      </c>
      <c r="C5666" t="s">
        <v>78</v>
      </c>
      <c r="D5666" s="45">
        <v>241005</v>
      </c>
      <c r="E5666" t="s">
        <v>703</v>
      </c>
      <c r="F5666" s="45">
        <v>6203201</v>
      </c>
      <c r="G5666" t="s">
        <v>703</v>
      </c>
      <c r="H5666" s="45">
        <v>3907</v>
      </c>
      <c r="I5666" t="e">
        <f ca="1">_xlfn.XLOOKUP(Tableau1[[#This Row],[No. Sous-service]],DONNÉES!F:F,DONNÉES!H:H,FALSE,0,1)</f>
        <v>#NAME?</v>
      </c>
      <c r="J5666" t="e">
        <f ca="1">_xlfn.XLOOKUP(Tableau1[[#This Row],[No. Sous-service]],DONNÉES!F:F,DONNÉES!I:I,FALSE,0,1)</f>
        <v>#NAME?</v>
      </c>
    </row>
    <row r="5667" spans="1:10" x14ac:dyDescent="0.25">
      <c r="A5667" t="s">
        <v>44</v>
      </c>
      <c r="B5667" t="s">
        <v>77</v>
      </c>
      <c r="C5667" t="s">
        <v>78</v>
      </c>
      <c r="D5667" s="45">
        <v>241005</v>
      </c>
      <c r="E5667" t="s">
        <v>703</v>
      </c>
      <c r="F5667" s="45">
        <v>6203201</v>
      </c>
      <c r="G5667" t="s">
        <v>703</v>
      </c>
      <c r="H5667" s="45">
        <v>1286</v>
      </c>
      <c r="I5667" t="e">
        <f ca="1">_xlfn.XLOOKUP(Tableau1[[#This Row],[No. Sous-service]],DONNÉES!F:F,DONNÉES!H:H,FALSE,0,1)</f>
        <v>#NAME?</v>
      </c>
      <c r="J5667" t="e">
        <f ca="1">_xlfn.XLOOKUP(Tableau1[[#This Row],[No. Sous-service]],DONNÉES!F:F,DONNÉES!I:I,FALSE,0,1)</f>
        <v>#NAME?</v>
      </c>
    </row>
    <row r="5668" spans="1:10" x14ac:dyDescent="0.25">
      <c r="A5668" t="s">
        <v>44</v>
      </c>
      <c r="B5668" t="s">
        <v>77</v>
      </c>
      <c r="C5668" t="s">
        <v>78</v>
      </c>
      <c r="D5668" s="45">
        <v>241005</v>
      </c>
      <c r="E5668" t="s">
        <v>703</v>
      </c>
      <c r="F5668" s="45">
        <v>6203201</v>
      </c>
      <c r="G5668" t="s">
        <v>703</v>
      </c>
      <c r="H5668" s="45">
        <v>10579</v>
      </c>
      <c r="I5668" t="e">
        <f ca="1">_xlfn.XLOOKUP(Tableau1[[#This Row],[No. Sous-service]],DONNÉES!F:F,DONNÉES!H:H,FALSE,0,1)</f>
        <v>#NAME?</v>
      </c>
      <c r="J5668" t="e">
        <f ca="1">_xlfn.XLOOKUP(Tableau1[[#This Row],[No. Sous-service]],DONNÉES!F:F,DONNÉES!I:I,FALSE,0,1)</f>
        <v>#NAME?</v>
      </c>
    </row>
    <row r="5669" spans="1:10" x14ac:dyDescent="0.25">
      <c r="A5669" t="s">
        <v>44</v>
      </c>
      <c r="B5669" t="s">
        <v>77</v>
      </c>
      <c r="C5669" t="s">
        <v>78</v>
      </c>
      <c r="D5669" s="45">
        <v>241005</v>
      </c>
      <c r="E5669" t="s">
        <v>703</v>
      </c>
      <c r="F5669" s="45">
        <v>6203201</v>
      </c>
      <c r="G5669" t="s">
        <v>703</v>
      </c>
      <c r="H5669" s="45">
        <v>1281</v>
      </c>
      <c r="I5669" t="e">
        <f ca="1">_xlfn.XLOOKUP(Tableau1[[#This Row],[No. Sous-service]],DONNÉES!F:F,DONNÉES!H:H,FALSE,0,1)</f>
        <v>#NAME?</v>
      </c>
      <c r="J5669" t="e">
        <f ca="1">_xlfn.XLOOKUP(Tableau1[[#This Row],[No. Sous-service]],DONNÉES!F:F,DONNÉES!I:I,FALSE,0,1)</f>
        <v>#NAME?</v>
      </c>
    </row>
    <row r="5670" spans="1:10" x14ac:dyDescent="0.25">
      <c r="A5670" t="s">
        <v>44</v>
      </c>
      <c r="B5670" t="s">
        <v>77</v>
      </c>
      <c r="C5670" t="s">
        <v>78</v>
      </c>
      <c r="D5670" s="45">
        <v>241005</v>
      </c>
      <c r="E5670" t="s">
        <v>703</v>
      </c>
      <c r="F5670" s="45">
        <v>6203201</v>
      </c>
      <c r="G5670" t="s">
        <v>703</v>
      </c>
      <c r="H5670" s="45">
        <v>3809</v>
      </c>
      <c r="I5670" t="e">
        <f ca="1">_xlfn.XLOOKUP(Tableau1[[#This Row],[No. Sous-service]],DONNÉES!F:F,DONNÉES!H:H,FALSE,0,1)</f>
        <v>#NAME?</v>
      </c>
      <c r="J5670" t="e">
        <f ca="1">_xlfn.XLOOKUP(Tableau1[[#This Row],[No. Sous-service]],DONNÉES!F:F,DONNÉES!I:I,FALSE,0,1)</f>
        <v>#NAME?</v>
      </c>
    </row>
    <row r="5671" spans="1:10" x14ac:dyDescent="0.25">
      <c r="A5671" t="s">
        <v>44</v>
      </c>
      <c r="B5671" t="s">
        <v>77</v>
      </c>
      <c r="C5671" t="s">
        <v>78</v>
      </c>
      <c r="D5671" s="45">
        <v>241005</v>
      </c>
      <c r="E5671" t="s">
        <v>703</v>
      </c>
      <c r="F5671" s="45">
        <v>6203201</v>
      </c>
      <c r="G5671" t="s">
        <v>703</v>
      </c>
      <c r="H5671" s="45">
        <v>7729</v>
      </c>
      <c r="I5671" t="e">
        <f ca="1">_xlfn.XLOOKUP(Tableau1[[#This Row],[No. Sous-service]],DONNÉES!F:F,DONNÉES!H:H,FALSE,0,1)</f>
        <v>#NAME?</v>
      </c>
      <c r="J5671" t="e">
        <f ca="1">_xlfn.XLOOKUP(Tableau1[[#This Row],[No. Sous-service]],DONNÉES!F:F,DONNÉES!I:I,FALSE,0,1)</f>
        <v>#NAME?</v>
      </c>
    </row>
    <row r="5672" spans="1:10" x14ac:dyDescent="0.25">
      <c r="A5672" t="s">
        <v>44</v>
      </c>
      <c r="B5672" t="s">
        <v>77</v>
      </c>
      <c r="C5672" t="s">
        <v>78</v>
      </c>
      <c r="D5672" s="45">
        <v>241005</v>
      </c>
      <c r="E5672" t="s">
        <v>703</v>
      </c>
      <c r="F5672" s="45">
        <v>6203201</v>
      </c>
      <c r="G5672" t="s">
        <v>703</v>
      </c>
      <c r="H5672" s="45">
        <v>7727</v>
      </c>
      <c r="I5672" t="e">
        <f ca="1">_xlfn.XLOOKUP(Tableau1[[#This Row],[No. Sous-service]],DONNÉES!F:F,DONNÉES!H:H,FALSE,0,1)</f>
        <v>#NAME?</v>
      </c>
      <c r="J5672" t="e">
        <f ca="1">_xlfn.XLOOKUP(Tableau1[[#This Row],[No. Sous-service]],DONNÉES!F:F,DONNÉES!I:I,FALSE,0,1)</f>
        <v>#NAME?</v>
      </c>
    </row>
    <row r="5673" spans="1:10" x14ac:dyDescent="0.25">
      <c r="A5673" t="s">
        <v>44</v>
      </c>
      <c r="B5673" t="s">
        <v>77</v>
      </c>
      <c r="C5673" t="s">
        <v>78</v>
      </c>
      <c r="D5673" s="45">
        <v>241005</v>
      </c>
      <c r="E5673" t="s">
        <v>703</v>
      </c>
      <c r="F5673" s="45">
        <v>6203201</v>
      </c>
      <c r="G5673" t="s">
        <v>703</v>
      </c>
      <c r="H5673" s="45">
        <v>1278</v>
      </c>
      <c r="I5673" t="e">
        <f ca="1">_xlfn.XLOOKUP(Tableau1[[#This Row],[No. Sous-service]],DONNÉES!F:F,DONNÉES!H:H,FALSE,0,1)</f>
        <v>#NAME?</v>
      </c>
      <c r="J5673" t="e">
        <f ca="1">_xlfn.XLOOKUP(Tableau1[[#This Row],[No. Sous-service]],DONNÉES!F:F,DONNÉES!I:I,FALSE,0,1)</f>
        <v>#NAME?</v>
      </c>
    </row>
    <row r="5674" spans="1:10" x14ac:dyDescent="0.25">
      <c r="A5674" t="s">
        <v>44</v>
      </c>
      <c r="B5674" t="s">
        <v>77</v>
      </c>
      <c r="C5674" t="s">
        <v>78</v>
      </c>
      <c r="D5674" s="45">
        <v>241005</v>
      </c>
      <c r="E5674" t="s">
        <v>703</v>
      </c>
      <c r="F5674" s="45">
        <v>6203201</v>
      </c>
      <c r="G5674" t="s">
        <v>703</v>
      </c>
      <c r="H5674" s="45">
        <v>1287</v>
      </c>
      <c r="I5674" t="e">
        <f ca="1">_xlfn.XLOOKUP(Tableau1[[#This Row],[No. Sous-service]],DONNÉES!F:F,DONNÉES!H:H,FALSE,0,1)</f>
        <v>#NAME?</v>
      </c>
      <c r="J5674" t="e">
        <f ca="1">_xlfn.XLOOKUP(Tableau1[[#This Row],[No. Sous-service]],DONNÉES!F:F,DONNÉES!I:I,FALSE,0,1)</f>
        <v>#NAME?</v>
      </c>
    </row>
    <row r="5675" spans="1:10" x14ac:dyDescent="0.25">
      <c r="A5675" t="s">
        <v>44</v>
      </c>
      <c r="B5675" t="s">
        <v>77</v>
      </c>
      <c r="C5675" t="s">
        <v>78</v>
      </c>
      <c r="D5675" s="45">
        <v>241005</v>
      </c>
      <c r="E5675" t="s">
        <v>703</v>
      </c>
      <c r="F5675" s="45">
        <v>6203201</v>
      </c>
      <c r="G5675" t="s">
        <v>703</v>
      </c>
      <c r="H5675" s="45">
        <v>5257</v>
      </c>
      <c r="I5675" t="e">
        <f ca="1">_xlfn.XLOOKUP(Tableau1[[#This Row],[No. Sous-service]],DONNÉES!F:F,DONNÉES!H:H,FALSE,0,1)</f>
        <v>#NAME?</v>
      </c>
      <c r="J5675" t="e">
        <f ca="1">_xlfn.XLOOKUP(Tableau1[[#This Row],[No. Sous-service]],DONNÉES!F:F,DONNÉES!I:I,FALSE,0,1)</f>
        <v>#NAME?</v>
      </c>
    </row>
    <row r="5676" spans="1:10" x14ac:dyDescent="0.25">
      <c r="A5676" t="s">
        <v>44</v>
      </c>
      <c r="B5676" t="s">
        <v>77</v>
      </c>
      <c r="C5676" t="s">
        <v>78</v>
      </c>
      <c r="D5676" s="45">
        <v>241005</v>
      </c>
      <c r="E5676" t="s">
        <v>703</v>
      </c>
      <c r="F5676" s="45">
        <v>6203201</v>
      </c>
      <c r="G5676" t="s">
        <v>703</v>
      </c>
      <c r="H5676" s="45">
        <v>6670</v>
      </c>
      <c r="I5676" t="e">
        <f ca="1">_xlfn.XLOOKUP(Tableau1[[#This Row],[No. Sous-service]],DONNÉES!F:F,DONNÉES!H:H,FALSE,0,1)</f>
        <v>#NAME?</v>
      </c>
      <c r="J5676" t="e">
        <f ca="1">_xlfn.XLOOKUP(Tableau1[[#This Row],[No. Sous-service]],DONNÉES!F:F,DONNÉES!I:I,FALSE,0,1)</f>
        <v>#NAME?</v>
      </c>
    </row>
    <row r="5677" spans="1:10" x14ac:dyDescent="0.25">
      <c r="A5677" t="s">
        <v>44</v>
      </c>
      <c r="B5677" t="s">
        <v>77</v>
      </c>
      <c r="C5677" t="s">
        <v>78</v>
      </c>
      <c r="D5677" s="45">
        <v>241005</v>
      </c>
      <c r="E5677" t="s">
        <v>703</v>
      </c>
      <c r="F5677" s="45">
        <v>6203201</v>
      </c>
      <c r="G5677" t="s">
        <v>703</v>
      </c>
      <c r="H5677" s="45">
        <v>11021</v>
      </c>
      <c r="I5677" t="e">
        <f ca="1">_xlfn.XLOOKUP(Tableau1[[#This Row],[No. Sous-service]],DONNÉES!F:F,DONNÉES!H:H,FALSE,0,1)</f>
        <v>#NAME?</v>
      </c>
      <c r="J5677" t="e">
        <f ca="1">_xlfn.XLOOKUP(Tableau1[[#This Row],[No. Sous-service]],DONNÉES!F:F,DONNÉES!I:I,FALSE,0,1)</f>
        <v>#NAME?</v>
      </c>
    </row>
    <row r="5678" spans="1:10" x14ac:dyDescent="0.25">
      <c r="A5678" t="s">
        <v>44</v>
      </c>
      <c r="B5678" t="s">
        <v>77</v>
      </c>
      <c r="C5678" t="s">
        <v>78</v>
      </c>
      <c r="D5678" s="45">
        <v>241005</v>
      </c>
      <c r="E5678" t="s">
        <v>703</v>
      </c>
      <c r="F5678" s="45">
        <v>6203201</v>
      </c>
      <c r="G5678" t="s">
        <v>703</v>
      </c>
      <c r="H5678" s="45">
        <v>11023</v>
      </c>
      <c r="I5678" t="e">
        <f ca="1">_xlfn.XLOOKUP(Tableau1[[#This Row],[No. Sous-service]],DONNÉES!F:F,DONNÉES!H:H,FALSE,0,1)</f>
        <v>#NAME?</v>
      </c>
      <c r="J5678" t="e">
        <f ca="1">_xlfn.XLOOKUP(Tableau1[[#This Row],[No. Sous-service]],DONNÉES!F:F,DONNÉES!I:I,FALSE,0,1)</f>
        <v>#NAME?</v>
      </c>
    </row>
    <row r="5679" spans="1:10" x14ac:dyDescent="0.25">
      <c r="A5679" t="s">
        <v>44</v>
      </c>
      <c r="B5679" t="s">
        <v>77</v>
      </c>
      <c r="C5679" t="s">
        <v>78</v>
      </c>
      <c r="D5679" s="45">
        <v>241005</v>
      </c>
      <c r="E5679" t="s">
        <v>703</v>
      </c>
      <c r="F5679" s="45">
        <v>6203201</v>
      </c>
      <c r="G5679" t="s">
        <v>703</v>
      </c>
      <c r="H5679" s="45">
        <v>7101</v>
      </c>
      <c r="I5679" t="e">
        <f ca="1">_xlfn.XLOOKUP(Tableau1[[#This Row],[No. Sous-service]],DONNÉES!F:F,DONNÉES!H:H,FALSE,0,1)</f>
        <v>#NAME?</v>
      </c>
      <c r="J5679" t="e">
        <f ca="1">_xlfn.XLOOKUP(Tableau1[[#This Row],[No. Sous-service]],DONNÉES!F:F,DONNÉES!I:I,FALSE,0,1)</f>
        <v>#NAME?</v>
      </c>
    </row>
    <row r="5680" spans="1:10" x14ac:dyDescent="0.25">
      <c r="A5680" t="s">
        <v>44</v>
      </c>
      <c r="B5680" t="s">
        <v>77</v>
      </c>
      <c r="C5680" t="s">
        <v>78</v>
      </c>
      <c r="D5680" s="45">
        <v>241005</v>
      </c>
      <c r="E5680" t="s">
        <v>703</v>
      </c>
      <c r="F5680" s="45">
        <v>6203201</v>
      </c>
      <c r="G5680" t="s">
        <v>703</v>
      </c>
      <c r="H5680" s="45">
        <v>1273</v>
      </c>
      <c r="I5680" t="e">
        <f ca="1">_xlfn.XLOOKUP(Tableau1[[#This Row],[No. Sous-service]],DONNÉES!F:F,DONNÉES!H:H,FALSE,0,1)</f>
        <v>#NAME?</v>
      </c>
      <c r="J5680" t="e">
        <f ca="1">_xlfn.XLOOKUP(Tableau1[[#This Row],[No. Sous-service]],DONNÉES!F:F,DONNÉES!I:I,FALSE,0,1)</f>
        <v>#NAME?</v>
      </c>
    </row>
    <row r="5681" spans="1:10" x14ac:dyDescent="0.25">
      <c r="A5681" t="s">
        <v>44</v>
      </c>
      <c r="B5681" t="s">
        <v>77</v>
      </c>
      <c r="C5681" t="s">
        <v>78</v>
      </c>
      <c r="D5681" s="45">
        <v>241005</v>
      </c>
      <c r="E5681" t="s">
        <v>703</v>
      </c>
      <c r="F5681" s="45">
        <v>6203201</v>
      </c>
      <c r="G5681" t="s">
        <v>703</v>
      </c>
      <c r="H5681" s="45">
        <v>11019</v>
      </c>
      <c r="I5681" t="e">
        <f ca="1">_xlfn.XLOOKUP(Tableau1[[#This Row],[No. Sous-service]],DONNÉES!F:F,DONNÉES!H:H,FALSE,0,1)</f>
        <v>#NAME?</v>
      </c>
      <c r="J5681" t="e">
        <f ca="1">_xlfn.XLOOKUP(Tableau1[[#This Row],[No. Sous-service]],DONNÉES!F:F,DONNÉES!I:I,FALSE,0,1)</f>
        <v>#NAME?</v>
      </c>
    </row>
    <row r="5682" spans="1:10" x14ac:dyDescent="0.25">
      <c r="A5682" t="s">
        <v>44</v>
      </c>
      <c r="B5682" t="s">
        <v>77</v>
      </c>
      <c r="C5682" t="s">
        <v>78</v>
      </c>
      <c r="D5682" s="45">
        <v>241005</v>
      </c>
      <c r="E5682" t="s">
        <v>703</v>
      </c>
      <c r="F5682" s="45">
        <v>6203201</v>
      </c>
      <c r="G5682" t="s">
        <v>703</v>
      </c>
      <c r="H5682" s="45">
        <v>7100</v>
      </c>
      <c r="I5682" t="e">
        <f ca="1">_xlfn.XLOOKUP(Tableau1[[#This Row],[No. Sous-service]],DONNÉES!F:F,DONNÉES!H:H,FALSE,0,1)</f>
        <v>#NAME?</v>
      </c>
      <c r="J5682" t="e">
        <f ca="1">_xlfn.XLOOKUP(Tableau1[[#This Row],[No. Sous-service]],DONNÉES!F:F,DONNÉES!I:I,FALSE,0,1)</f>
        <v>#NAME?</v>
      </c>
    </row>
    <row r="5683" spans="1:10" x14ac:dyDescent="0.25">
      <c r="A5683" t="s">
        <v>44</v>
      </c>
      <c r="B5683" t="s">
        <v>77</v>
      </c>
      <c r="C5683" t="s">
        <v>78</v>
      </c>
      <c r="D5683" s="45">
        <v>241005</v>
      </c>
      <c r="E5683" t="s">
        <v>703</v>
      </c>
      <c r="F5683" s="45">
        <v>6203201</v>
      </c>
      <c r="G5683" t="s">
        <v>703</v>
      </c>
      <c r="H5683" s="45">
        <v>34888</v>
      </c>
      <c r="I5683" t="e">
        <f ca="1">_xlfn.XLOOKUP(Tableau1[[#This Row],[No. Sous-service]],DONNÉES!F:F,DONNÉES!H:H,FALSE,0,1)</f>
        <v>#NAME?</v>
      </c>
      <c r="J5683" t="e">
        <f ca="1">_xlfn.XLOOKUP(Tableau1[[#This Row],[No. Sous-service]],DONNÉES!F:F,DONNÉES!I:I,FALSE,0,1)</f>
        <v>#NAME?</v>
      </c>
    </row>
    <row r="5684" spans="1:10" x14ac:dyDescent="0.25">
      <c r="A5684" t="s">
        <v>44</v>
      </c>
      <c r="B5684" t="s">
        <v>77</v>
      </c>
      <c r="C5684" t="s">
        <v>78</v>
      </c>
      <c r="D5684" s="45">
        <v>241005</v>
      </c>
      <c r="E5684" t="s">
        <v>703</v>
      </c>
      <c r="F5684" s="45">
        <v>6203201</v>
      </c>
      <c r="G5684" t="s">
        <v>703</v>
      </c>
      <c r="H5684" s="45">
        <v>3806</v>
      </c>
      <c r="I5684" t="e">
        <f ca="1">_xlfn.XLOOKUP(Tableau1[[#This Row],[No. Sous-service]],DONNÉES!F:F,DONNÉES!H:H,FALSE,0,1)</f>
        <v>#NAME?</v>
      </c>
      <c r="J5684" t="e">
        <f ca="1">_xlfn.XLOOKUP(Tableau1[[#This Row],[No. Sous-service]],DONNÉES!F:F,DONNÉES!I:I,FALSE,0,1)</f>
        <v>#NAME?</v>
      </c>
    </row>
    <row r="5685" spans="1:10" x14ac:dyDescent="0.25">
      <c r="A5685" t="s">
        <v>44</v>
      </c>
      <c r="B5685" t="s">
        <v>77</v>
      </c>
      <c r="C5685" t="s">
        <v>78</v>
      </c>
      <c r="D5685" s="45">
        <v>241005</v>
      </c>
      <c r="E5685" t="s">
        <v>703</v>
      </c>
      <c r="F5685" s="45">
        <v>6203201</v>
      </c>
      <c r="G5685" t="s">
        <v>703</v>
      </c>
      <c r="H5685" s="45">
        <v>77001</v>
      </c>
      <c r="I5685" t="e">
        <f ca="1">_xlfn.XLOOKUP(Tableau1[[#This Row],[No. Sous-service]],DONNÉES!F:F,DONNÉES!H:H,FALSE,0,1)</f>
        <v>#NAME?</v>
      </c>
      <c r="J5685" t="e">
        <f ca="1">_xlfn.XLOOKUP(Tableau1[[#This Row],[No. Sous-service]],DONNÉES!F:F,DONNÉES!I:I,FALSE,0,1)</f>
        <v>#NAME?</v>
      </c>
    </row>
    <row r="5686" spans="1:10" x14ac:dyDescent="0.25">
      <c r="A5686" t="s">
        <v>44</v>
      </c>
      <c r="B5686" t="s">
        <v>77</v>
      </c>
      <c r="C5686" t="s">
        <v>78</v>
      </c>
      <c r="D5686" s="45">
        <v>241005</v>
      </c>
      <c r="E5686" t="s">
        <v>703</v>
      </c>
      <c r="F5686" s="45">
        <v>6203201</v>
      </c>
      <c r="G5686" t="s">
        <v>703</v>
      </c>
      <c r="H5686" s="45">
        <v>557105</v>
      </c>
      <c r="I5686" t="e">
        <f ca="1">_xlfn.XLOOKUP(Tableau1[[#This Row],[No. Sous-service]],DONNÉES!F:F,DONNÉES!H:H,FALSE,0,1)</f>
        <v>#NAME?</v>
      </c>
      <c r="J5686" t="e">
        <f ca="1">_xlfn.XLOOKUP(Tableau1[[#This Row],[No. Sous-service]],DONNÉES!F:F,DONNÉES!I:I,FALSE,0,1)</f>
        <v>#NAME?</v>
      </c>
    </row>
    <row r="5687" spans="1:10" x14ac:dyDescent="0.25">
      <c r="A5687" t="s">
        <v>44</v>
      </c>
      <c r="B5687" t="s">
        <v>77</v>
      </c>
      <c r="C5687" t="s">
        <v>78</v>
      </c>
      <c r="D5687" s="45">
        <v>241005</v>
      </c>
      <c r="E5687" t="s">
        <v>703</v>
      </c>
      <c r="F5687" s="45">
        <v>6203201</v>
      </c>
      <c r="G5687" t="s">
        <v>703</v>
      </c>
      <c r="H5687" s="45">
        <v>557106</v>
      </c>
      <c r="I5687" t="e">
        <f ca="1">_xlfn.XLOOKUP(Tableau1[[#This Row],[No. Sous-service]],DONNÉES!F:F,DONNÉES!H:H,FALSE,0,1)</f>
        <v>#NAME?</v>
      </c>
      <c r="J5687" t="e">
        <f ca="1">_xlfn.XLOOKUP(Tableau1[[#This Row],[No. Sous-service]],DONNÉES!F:F,DONNÉES!I:I,FALSE,0,1)</f>
        <v>#NAME?</v>
      </c>
    </row>
    <row r="5688" spans="1:10" x14ac:dyDescent="0.25">
      <c r="A5688" t="s">
        <v>44</v>
      </c>
      <c r="B5688" t="s">
        <v>77</v>
      </c>
      <c r="C5688" t="s">
        <v>78</v>
      </c>
      <c r="D5688" s="45">
        <v>241005</v>
      </c>
      <c r="E5688" t="s">
        <v>703</v>
      </c>
      <c r="F5688" s="45">
        <v>6203201</v>
      </c>
      <c r="G5688" t="s">
        <v>703</v>
      </c>
      <c r="H5688" s="45">
        <v>20111</v>
      </c>
      <c r="I5688" t="e">
        <f ca="1">_xlfn.XLOOKUP(Tableau1[[#This Row],[No. Sous-service]],DONNÉES!F:F,DONNÉES!H:H,FALSE,0,1)</f>
        <v>#NAME?</v>
      </c>
      <c r="J5688" t="e">
        <f ca="1">_xlfn.XLOOKUP(Tableau1[[#This Row],[No. Sous-service]],DONNÉES!F:F,DONNÉES!I:I,FALSE,0,1)</f>
        <v>#NAME?</v>
      </c>
    </row>
    <row r="5689" spans="1:10" x14ac:dyDescent="0.25">
      <c r="A5689" t="s">
        <v>44</v>
      </c>
      <c r="B5689" t="s">
        <v>77</v>
      </c>
      <c r="C5689" t="s">
        <v>78</v>
      </c>
      <c r="D5689" s="45">
        <v>241005</v>
      </c>
      <c r="E5689" t="s">
        <v>703</v>
      </c>
      <c r="F5689" s="45">
        <v>6203201</v>
      </c>
      <c r="G5689" t="s">
        <v>703</v>
      </c>
      <c r="H5689" s="45">
        <v>77005</v>
      </c>
      <c r="I5689" t="e">
        <f ca="1">_xlfn.XLOOKUP(Tableau1[[#This Row],[No. Sous-service]],DONNÉES!F:F,DONNÉES!H:H,FALSE,0,1)</f>
        <v>#NAME?</v>
      </c>
      <c r="J5689" t="e">
        <f ca="1">_xlfn.XLOOKUP(Tableau1[[#This Row],[No. Sous-service]],DONNÉES!F:F,DONNÉES!I:I,FALSE,0,1)</f>
        <v>#NAME?</v>
      </c>
    </row>
    <row r="5690" spans="1:10" x14ac:dyDescent="0.25">
      <c r="A5690" t="s">
        <v>44</v>
      </c>
      <c r="B5690" t="s">
        <v>77</v>
      </c>
      <c r="C5690" t="s">
        <v>78</v>
      </c>
      <c r="D5690" s="45">
        <v>241005</v>
      </c>
      <c r="E5690" t="s">
        <v>703</v>
      </c>
      <c r="F5690" s="45">
        <v>6203201</v>
      </c>
      <c r="G5690" t="s">
        <v>703</v>
      </c>
      <c r="H5690" s="45">
        <v>7728</v>
      </c>
      <c r="I5690" t="e">
        <f ca="1">_xlfn.XLOOKUP(Tableau1[[#This Row],[No. Sous-service]],DONNÉES!F:F,DONNÉES!H:H,FALSE,0,1)</f>
        <v>#NAME?</v>
      </c>
      <c r="J5690" t="e">
        <f ca="1">_xlfn.XLOOKUP(Tableau1[[#This Row],[No. Sous-service]],DONNÉES!F:F,DONNÉES!I:I,FALSE,0,1)</f>
        <v>#NAME?</v>
      </c>
    </row>
    <row r="5691" spans="1:10" x14ac:dyDescent="0.25">
      <c r="A5691" t="s">
        <v>44</v>
      </c>
      <c r="B5691" t="s">
        <v>77</v>
      </c>
      <c r="C5691" t="s">
        <v>78</v>
      </c>
      <c r="D5691" s="45">
        <v>241005</v>
      </c>
      <c r="E5691" t="s">
        <v>703</v>
      </c>
      <c r="F5691" s="45">
        <v>6203201</v>
      </c>
      <c r="G5691" t="s">
        <v>703</v>
      </c>
      <c r="H5691" s="45">
        <v>557016</v>
      </c>
      <c r="I5691" t="e">
        <f ca="1">_xlfn.XLOOKUP(Tableau1[[#This Row],[No. Sous-service]],DONNÉES!F:F,DONNÉES!H:H,FALSE,0,1)</f>
        <v>#NAME?</v>
      </c>
      <c r="J5691" t="e">
        <f ca="1">_xlfn.XLOOKUP(Tableau1[[#This Row],[No. Sous-service]],DONNÉES!F:F,DONNÉES!I:I,FALSE,0,1)</f>
        <v>#NAME?</v>
      </c>
    </row>
    <row r="5692" spans="1:10" x14ac:dyDescent="0.25">
      <c r="A5692" t="s">
        <v>44</v>
      </c>
      <c r="B5692" t="s">
        <v>77</v>
      </c>
      <c r="C5692" t="s">
        <v>78</v>
      </c>
      <c r="D5692" s="45">
        <v>241005</v>
      </c>
      <c r="E5692" t="s">
        <v>703</v>
      </c>
      <c r="F5692" s="45">
        <v>6203201</v>
      </c>
      <c r="G5692" t="s">
        <v>703</v>
      </c>
      <c r="H5692" s="45">
        <v>557242</v>
      </c>
      <c r="I5692" t="e">
        <f ca="1">_xlfn.XLOOKUP(Tableau1[[#This Row],[No. Sous-service]],DONNÉES!F:F,DONNÉES!H:H,FALSE,0,1)</f>
        <v>#NAME?</v>
      </c>
      <c r="J5692" t="e">
        <f ca="1">_xlfn.XLOOKUP(Tableau1[[#This Row],[No. Sous-service]],DONNÉES!F:F,DONNÉES!I:I,FALSE,0,1)</f>
        <v>#NAME?</v>
      </c>
    </row>
    <row r="5693" spans="1:10" x14ac:dyDescent="0.25">
      <c r="A5693" t="s">
        <v>44</v>
      </c>
      <c r="B5693" t="s">
        <v>77</v>
      </c>
      <c r="C5693" t="s">
        <v>78</v>
      </c>
      <c r="D5693" s="45">
        <v>241005</v>
      </c>
      <c r="E5693" t="s">
        <v>703</v>
      </c>
      <c r="F5693" s="45">
        <v>6203201</v>
      </c>
      <c r="G5693" t="s">
        <v>703</v>
      </c>
      <c r="H5693" s="45">
        <v>1272</v>
      </c>
      <c r="I5693" t="e">
        <f ca="1">_xlfn.XLOOKUP(Tableau1[[#This Row],[No. Sous-service]],DONNÉES!F:F,DONNÉES!H:H,FALSE,0,1)</f>
        <v>#NAME?</v>
      </c>
      <c r="J5693" t="e">
        <f ca="1">_xlfn.XLOOKUP(Tableau1[[#This Row],[No. Sous-service]],DONNÉES!F:F,DONNÉES!I:I,FALSE,0,1)</f>
        <v>#NAME?</v>
      </c>
    </row>
    <row r="5694" spans="1:10" x14ac:dyDescent="0.25">
      <c r="A5694" t="s">
        <v>44</v>
      </c>
      <c r="B5694" t="s">
        <v>77</v>
      </c>
      <c r="C5694" t="s">
        <v>78</v>
      </c>
      <c r="D5694" s="45">
        <v>241005</v>
      </c>
      <c r="E5694" t="s">
        <v>703</v>
      </c>
      <c r="F5694" s="45">
        <v>6203201</v>
      </c>
      <c r="G5694" t="s">
        <v>703</v>
      </c>
      <c r="H5694" s="45">
        <v>77002</v>
      </c>
      <c r="I5694" t="e">
        <f ca="1">_xlfn.XLOOKUP(Tableau1[[#This Row],[No. Sous-service]],DONNÉES!F:F,DONNÉES!H:H,FALSE,0,1)</f>
        <v>#NAME?</v>
      </c>
      <c r="J5694" t="e">
        <f ca="1">_xlfn.XLOOKUP(Tableau1[[#This Row],[No. Sous-service]],DONNÉES!F:F,DONNÉES!I:I,FALSE,0,1)</f>
        <v>#NAME?</v>
      </c>
    </row>
    <row r="5695" spans="1:10" x14ac:dyDescent="0.25">
      <c r="A5695" t="s">
        <v>44</v>
      </c>
      <c r="B5695" t="s">
        <v>77</v>
      </c>
      <c r="C5695" t="s">
        <v>78</v>
      </c>
      <c r="D5695" s="45">
        <v>241005</v>
      </c>
      <c r="E5695" t="s">
        <v>703</v>
      </c>
      <c r="F5695" s="45">
        <v>6203201</v>
      </c>
      <c r="G5695" t="s">
        <v>703</v>
      </c>
      <c r="H5695" s="45">
        <v>77003</v>
      </c>
      <c r="I5695" t="e">
        <f ca="1">_xlfn.XLOOKUP(Tableau1[[#This Row],[No. Sous-service]],DONNÉES!F:F,DONNÉES!H:H,FALSE,0,1)</f>
        <v>#NAME?</v>
      </c>
      <c r="J5695" t="e">
        <f ca="1">_xlfn.XLOOKUP(Tableau1[[#This Row],[No. Sous-service]],DONNÉES!F:F,DONNÉES!I:I,FALSE,0,1)</f>
        <v>#NAME?</v>
      </c>
    </row>
    <row r="5696" spans="1:10" x14ac:dyDescent="0.25">
      <c r="A5696" t="s">
        <v>44</v>
      </c>
      <c r="B5696" t="s">
        <v>77</v>
      </c>
      <c r="C5696" t="s">
        <v>78</v>
      </c>
      <c r="D5696" s="45">
        <v>241005</v>
      </c>
      <c r="E5696" t="s">
        <v>703</v>
      </c>
      <c r="F5696" s="45">
        <v>6203201</v>
      </c>
      <c r="G5696" t="s">
        <v>703</v>
      </c>
      <c r="H5696" s="45">
        <v>10580</v>
      </c>
      <c r="I5696" t="e">
        <f ca="1">_xlfn.XLOOKUP(Tableau1[[#This Row],[No. Sous-service]],DONNÉES!F:F,DONNÉES!H:H,FALSE,0,1)</f>
        <v>#NAME?</v>
      </c>
      <c r="J5696" t="e">
        <f ca="1">_xlfn.XLOOKUP(Tableau1[[#This Row],[No. Sous-service]],DONNÉES!F:F,DONNÉES!I:I,FALSE,0,1)</f>
        <v>#NAME?</v>
      </c>
    </row>
    <row r="5697" spans="1:10" x14ac:dyDescent="0.25">
      <c r="A5697" t="s">
        <v>44</v>
      </c>
      <c r="B5697" t="s">
        <v>77</v>
      </c>
      <c r="C5697" t="s">
        <v>78</v>
      </c>
      <c r="D5697" s="45">
        <v>241005</v>
      </c>
      <c r="E5697" t="s">
        <v>703</v>
      </c>
      <c r="F5697" s="45">
        <v>6203201</v>
      </c>
      <c r="G5697" t="s">
        <v>703</v>
      </c>
      <c r="H5697" s="45">
        <v>3805</v>
      </c>
      <c r="I5697" t="e">
        <f ca="1">_xlfn.XLOOKUP(Tableau1[[#This Row],[No. Sous-service]],DONNÉES!F:F,DONNÉES!H:H,FALSE,0,1)</f>
        <v>#NAME?</v>
      </c>
      <c r="J5697" t="e">
        <f ca="1">_xlfn.XLOOKUP(Tableau1[[#This Row],[No. Sous-service]],DONNÉES!F:F,DONNÉES!I:I,FALSE,0,1)</f>
        <v>#NAME?</v>
      </c>
    </row>
    <row r="5698" spans="1:10" x14ac:dyDescent="0.25">
      <c r="A5698" t="s">
        <v>44</v>
      </c>
      <c r="B5698" t="s">
        <v>77</v>
      </c>
      <c r="C5698" t="s">
        <v>78</v>
      </c>
      <c r="D5698" s="45">
        <v>241005</v>
      </c>
      <c r="E5698" t="s">
        <v>703</v>
      </c>
      <c r="F5698" s="45">
        <v>6203201</v>
      </c>
      <c r="G5698" t="s">
        <v>703</v>
      </c>
      <c r="H5698" s="45">
        <v>5956</v>
      </c>
      <c r="I5698" t="e">
        <f ca="1">_xlfn.XLOOKUP(Tableau1[[#This Row],[No. Sous-service]],DONNÉES!F:F,DONNÉES!H:H,FALSE,0,1)</f>
        <v>#NAME?</v>
      </c>
      <c r="J5698" t="e">
        <f ca="1">_xlfn.XLOOKUP(Tableau1[[#This Row],[No. Sous-service]],DONNÉES!F:F,DONNÉES!I:I,FALSE,0,1)</f>
        <v>#NAME?</v>
      </c>
    </row>
    <row r="5699" spans="1:10" x14ac:dyDescent="0.25">
      <c r="A5699" t="s">
        <v>44</v>
      </c>
      <c r="B5699" t="s">
        <v>77</v>
      </c>
      <c r="C5699" t="s">
        <v>78</v>
      </c>
      <c r="D5699" s="45">
        <v>241005</v>
      </c>
      <c r="E5699" t="s">
        <v>703</v>
      </c>
      <c r="F5699" s="45">
        <v>6203201</v>
      </c>
      <c r="G5699" t="s">
        <v>703</v>
      </c>
      <c r="H5699" s="45">
        <v>5719</v>
      </c>
      <c r="I5699" t="e">
        <f ca="1">_xlfn.XLOOKUP(Tableau1[[#This Row],[No. Sous-service]],DONNÉES!F:F,DONNÉES!H:H,FALSE,0,1)</f>
        <v>#NAME?</v>
      </c>
      <c r="J5699" t="e">
        <f ca="1">_xlfn.XLOOKUP(Tableau1[[#This Row],[No. Sous-service]],DONNÉES!F:F,DONNÉES!I:I,FALSE,0,1)</f>
        <v>#NAME?</v>
      </c>
    </row>
    <row r="5700" spans="1:10" x14ac:dyDescent="0.25">
      <c r="A5700" t="s">
        <v>44</v>
      </c>
      <c r="B5700" t="s">
        <v>77</v>
      </c>
      <c r="C5700" t="s">
        <v>78</v>
      </c>
      <c r="D5700" s="45">
        <v>241005</v>
      </c>
      <c r="E5700" t="s">
        <v>703</v>
      </c>
      <c r="F5700" s="45">
        <v>6203201</v>
      </c>
      <c r="G5700" t="s">
        <v>703</v>
      </c>
      <c r="H5700" s="45">
        <v>557141</v>
      </c>
      <c r="I5700" t="e">
        <f ca="1">_xlfn.XLOOKUP(Tableau1[[#This Row],[No. Sous-service]],DONNÉES!F:F,DONNÉES!H:H,FALSE,0,1)</f>
        <v>#NAME?</v>
      </c>
      <c r="J5700" t="e">
        <f ca="1">_xlfn.XLOOKUP(Tableau1[[#This Row],[No. Sous-service]],DONNÉES!F:F,DONNÉES!I:I,FALSE,0,1)</f>
        <v>#NAME?</v>
      </c>
    </row>
    <row r="5701" spans="1:10" x14ac:dyDescent="0.25">
      <c r="A5701" t="s">
        <v>44</v>
      </c>
      <c r="B5701" t="s">
        <v>77</v>
      </c>
      <c r="C5701" t="s">
        <v>78</v>
      </c>
      <c r="D5701" s="45">
        <v>241005</v>
      </c>
      <c r="E5701" t="s">
        <v>703</v>
      </c>
      <c r="F5701" s="45">
        <v>6203201</v>
      </c>
      <c r="G5701" t="s">
        <v>703</v>
      </c>
      <c r="H5701" s="45">
        <v>1279</v>
      </c>
      <c r="I5701" t="e">
        <f ca="1">_xlfn.XLOOKUP(Tableau1[[#This Row],[No. Sous-service]],DONNÉES!F:F,DONNÉES!H:H,FALSE,0,1)</f>
        <v>#NAME?</v>
      </c>
      <c r="J5701" t="e">
        <f ca="1">_xlfn.XLOOKUP(Tableau1[[#This Row],[No. Sous-service]],DONNÉES!F:F,DONNÉES!I:I,FALSE,0,1)</f>
        <v>#NAME?</v>
      </c>
    </row>
    <row r="5702" spans="1:10" x14ac:dyDescent="0.25">
      <c r="A5702" t="s">
        <v>44</v>
      </c>
      <c r="B5702" t="s">
        <v>77</v>
      </c>
      <c r="C5702" t="s">
        <v>78</v>
      </c>
      <c r="D5702" s="45">
        <v>241005</v>
      </c>
      <c r="E5702" t="s">
        <v>703</v>
      </c>
      <c r="F5702" s="45">
        <v>6203201</v>
      </c>
      <c r="G5702" t="s">
        <v>703</v>
      </c>
      <c r="H5702" s="45">
        <v>10582</v>
      </c>
      <c r="I5702" t="e">
        <f ca="1">_xlfn.XLOOKUP(Tableau1[[#This Row],[No. Sous-service]],DONNÉES!F:F,DONNÉES!H:H,FALSE,0,1)</f>
        <v>#NAME?</v>
      </c>
      <c r="J5702" t="e">
        <f ca="1">_xlfn.XLOOKUP(Tableau1[[#This Row],[No. Sous-service]],DONNÉES!F:F,DONNÉES!I:I,FALSE,0,1)</f>
        <v>#NAME?</v>
      </c>
    </row>
    <row r="5703" spans="1:10" x14ac:dyDescent="0.25">
      <c r="A5703" t="s">
        <v>44</v>
      </c>
      <c r="B5703" t="s">
        <v>77</v>
      </c>
      <c r="C5703" t="s">
        <v>78</v>
      </c>
      <c r="D5703" s="45">
        <v>241005</v>
      </c>
      <c r="E5703" t="s">
        <v>703</v>
      </c>
      <c r="F5703" s="45">
        <v>6203201</v>
      </c>
      <c r="G5703" t="s">
        <v>703</v>
      </c>
      <c r="H5703" s="45">
        <v>11020</v>
      </c>
      <c r="I5703" t="e">
        <f ca="1">_xlfn.XLOOKUP(Tableau1[[#This Row],[No. Sous-service]],DONNÉES!F:F,DONNÉES!H:H,FALSE,0,1)</f>
        <v>#NAME?</v>
      </c>
      <c r="J5703" t="e">
        <f ca="1">_xlfn.XLOOKUP(Tableau1[[#This Row],[No. Sous-service]],DONNÉES!F:F,DONNÉES!I:I,FALSE,0,1)</f>
        <v>#NAME?</v>
      </c>
    </row>
    <row r="5704" spans="1:10" x14ac:dyDescent="0.25">
      <c r="A5704" t="s">
        <v>44</v>
      </c>
      <c r="B5704" t="s">
        <v>77</v>
      </c>
      <c r="C5704" t="s">
        <v>78</v>
      </c>
      <c r="D5704" s="45">
        <v>241005</v>
      </c>
      <c r="E5704" t="s">
        <v>703</v>
      </c>
      <c r="F5704" s="45">
        <v>6203201</v>
      </c>
      <c r="G5704" t="s">
        <v>703</v>
      </c>
      <c r="H5704" s="45">
        <v>556941</v>
      </c>
      <c r="I5704" t="e">
        <f ca="1">_xlfn.XLOOKUP(Tableau1[[#This Row],[No. Sous-service]],DONNÉES!F:F,DONNÉES!H:H,FALSE,0,1)</f>
        <v>#NAME?</v>
      </c>
      <c r="J5704" t="e">
        <f ca="1">_xlfn.XLOOKUP(Tableau1[[#This Row],[No. Sous-service]],DONNÉES!F:F,DONNÉES!I:I,FALSE,0,1)</f>
        <v>#NAME?</v>
      </c>
    </row>
    <row r="5705" spans="1:10" x14ac:dyDescent="0.25">
      <c r="A5705" t="s">
        <v>44</v>
      </c>
      <c r="B5705" t="s">
        <v>77</v>
      </c>
      <c r="C5705" t="s">
        <v>78</v>
      </c>
      <c r="D5705" s="45">
        <v>241005</v>
      </c>
      <c r="E5705" t="s">
        <v>703</v>
      </c>
      <c r="F5705" s="45">
        <v>6203201</v>
      </c>
      <c r="G5705" t="s">
        <v>703</v>
      </c>
      <c r="H5705" s="45">
        <v>556940</v>
      </c>
      <c r="I5705" t="e">
        <f ca="1">_xlfn.XLOOKUP(Tableau1[[#This Row],[No. Sous-service]],DONNÉES!F:F,DONNÉES!H:H,FALSE,0,1)</f>
        <v>#NAME?</v>
      </c>
      <c r="J5705" t="e">
        <f ca="1">_xlfn.XLOOKUP(Tableau1[[#This Row],[No. Sous-service]],DONNÉES!F:F,DONNÉES!I:I,FALSE,0,1)</f>
        <v>#NAME?</v>
      </c>
    </row>
    <row r="5706" spans="1:10" x14ac:dyDescent="0.25">
      <c r="A5706" t="s">
        <v>44</v>
      </c>
      <c r="B5706" t="s">
        <v>77</v>
      </c>
      <c r="C5706" t="s">
        <v>78</v>
      </c>
      <c r="D5706" s="45">
        <v>241005</v>
      </c>
      <c r="E5706" t="s">
        <v>703</v>
      </c>
      <c r="F5706" s="45">
        <v>6203201</v>
      </c>
      <c r="G5706" t="s">
        <v>703</v>
      </c>
      <c r="H5706" s="45">
        <v>556939</v>
      </c>
      <c r="I5706" t="e">
        <f ca="1">_xlfn.XLOOKUP(Tableau1[[#This Row],[No. Sous-service]],DONNÉES!F:F,DONNÉES!H:H,FALSE,0,1)</f>
        <v>#NAME?</v>
      </c>
      <c r="J5706" t="e">
        <f ca="1">_xlfn.XLOOKUP(Tableau1[[#This Row],[No. Sous-service]],DONNÉES!F:F,DONNÉES!I:I,FALSE,0,1)</f>
        <v>#NAME?</v>
      </c>
    </row>
    <row r="5707" spans="1:10" x14ac:dyDescent="0.25">
      <c r="A5707" t="s">
        <v>44</v>
      </c>
      <c r="B5707" t="s">
        <v>77</v>
      </c>
      <c r="C5707" t="s">
        <v>78</v>
      </c>
      <c r="D5707" s="45">
        <v>241005</v>
      </c>
      <c r="E5707" t="s">
        <v>703</v>
      </c>
      <c r="F5707" s="45">
        <v>6203201</v>
      </c>
      <c r="G5707" t="s">
        <v>703</v>
      </c>
      <c r="H5707" s="45">
        <v>556938</v>
      </c>
      <c r="I5707" t="e">
        <f ca="1">_xlfn.XLOOKUP(Tableau1[[#This Row],[No. Sous-service]],DONNÉES!F:F,DONNÉES!H:H,FALSE,0,1)</f>
        <v>#NAME?</v>
      </c>
      <c r="J5707" t="e">
        <f ca="1">_xlfn.XLOOKUP(Tableau1[[#This Row],[No. Sous-service]],DONNÉES!F:F,DONNÉES!I:I,FALSE,0,1)</f>
        <v>#NAME?</v>
      </c>
    </row>
    <row r="5708" spans="1:10" x14ac:dyDescent="0.25">
      <c r="A5708" t="s">
        <v>44</v>
      </c>
      <c r="B5708" t="s">
        <v>77</v>
      </c>
      <c r="C5708" t="s">
        <v>78</v>
      </c>
      <c r="D5708" s="45">
        <v>241005</v>
      </c>
      <c r="E5708" t="s">
        <v>703</v>
      </c>
      <c r="F5708" s="45">
        <v>6203201</v>
      </c>
      <c r="G5708" t="s">
        <v>703</v>
      </c>
      <c r="H5708" s="45">
        <v>556937</v>
      </c>
      <c r="I5708" t="e">
        <f ca="1">_xlfn.XLOOKUP(Tableau1[[#This Row],[No. Sous-service]],DONNÉES!F:F,DONNÉES!H:H,FALSE,0,1)</f>
        <v>#NAME?</v>
      </c>
      <c r="J5708" t="e">
        <f ca="1">_xlfn.XLOOKUP(Tableau1[[#This Row],[No. Sous-service]],DONNÉES!F:F,DONNÉES!I:I,FALSE,0,1)</f>
        <v>#NAME?</v>
      </c>
    </row>
    <row r="5709" spans="1:10" x14ac:dyDescent="0.25">
      <c r="A5709" t="s">
        <v>44</v>
      </c>
      <c r="B5709" t="s">
        <v>77</v>
      </c>
      <c r="C5709" t="s">
        <v>78</v>
      </c>
      <c r="D5709" s="45">
        <v>241005</v>
      </c>
      <c r="E5709" t="s">
        <v>703</v>
      </c>
      <c r="F5709" s="45">
        <v>6203201</v>
      </c>
      <c r="G5709" t="s">
        <v>703</v>
      </c>
      <c r="H5709" s="45">
        <v>556935</v>
      </c>
      <c r="I5709" t="e">
        <f ca="1">_xlfn.XLOOKUP(Tableau1[[#This Row],[No. Sous-service]],DONNÉES!F:F,DONNÉES!H:H,FALSE,0,1)</f>
        <v>#NAME?</v>
      </c>
      <c r="J5709" t="e">
        <f ca="1">_xlfn.XLOOKUP(Tableau1[[#This Row],[No. Sous-service]],DONNÉES!F:F,DONNÉES!I:I,FALSE,0,1)</f>
        <v>#NAME?</v>
      </c>
    </row>
    <row r="5710" spans="1:10" x14ac:dyDescent="0.25">
      <c r="A5710" t="s">
        <v>44</v>
      </c>
      <c r="B5710" t="s">
        <v>77</v>
      </c>
      <c r="C5710" t="s">
        <v>78</v>
      </c>
      <c r="D5710" s="45">
        <v>241005</v>
      </c>
      <c r="E5710" t="s">
        <v>703</v>
      </c>
      <c r="F5710" s="45">
        <v>6203201</v>
      </c>
      <c r="G5710" t="s">
        <v>703</v>
      </c>
      <c r="H5710" s="45">
        <v>1277</v>
      </c>
      <c r="I5710" t="e">
        <f ca="1">_xlfn.XLOOKUP(Tableau1[[#This Row],[No. Sous-service]],DONNÉES!F:F,DONNÉES!H:H,FALSE,0,1)</f>
        <v>#NAME?</v>
      </c>
      <c r="J5710" t="e">
        <f ca="1">_xlfn.XLOOKUP(Tableau1[[#This Row],[No. Sous-service]],DONNÉES!F:F,DONNÉES!I:I,FALSE,0,1)</f>
        <v>#NAME?</v>
      </c>
    </row>
    <row r="5711" spans="1:10" x14ac:dyDescent="0.25">
      <c r="A5711" t="s">
        <v>44</v>
      </c>
      <c r="B5711" t="s">
        <v>77</v>
      </c>
      <c r="C5711" t="s">
        <v>78</v>
      </c>
      <c r="D5711" s="45">
        <v>241005</v>
      </c>
      <c r="E5711" t="s">
        <v>703</v>
      </c>
      <c r="F5711" s="45">
        <v>6203201</v>
      </c>
      <c r="G5711" t="s">
        <v>703</v>
      </c>
      <c r="H5711" s="45">
        <v>6092</v>
      </c>
      <c r="I5711" t="e">
        <f ca="1">_xlfn.XLOOKUP(Tableau1[[#This Row],[No. Sous-service]],DONNÉES!F:F,DONNÉES!H:H,FALSE,0,1)</f>
        <v>#NAME?</v>
      </c>
      <c r="J5711" t="e">
        <f ca="1">_xlfn.XLOOKUP(Tableau1[[#This Row],[No. Sous-service]],DONNÉES!F:F,DONNÉES!I:I,FALSE,0,1)</f>
        <v>#NAME?</v>
      </c>
    </row>
    <row r="5712" spans="1:10" x14ac:dyDescent="0.25">
      <c r="A5712" t="s">
        <v>44</v>
      </c>
      <c r="B5712" t="s">
        <v>77</v>
      </c>
      <c r="C5712" t="s">
        <v>78</v>
      </c>
      <c r="D5712" s="45">
        <v>241005</v>
      </c>
      <c r="E5712" t="s">
        <v>703</v>
      </c>
      <c r="F5712" s="45">
        <v>6203201</v>
      </c>
      <c r="G5712" t="s">
        <v>703</v>
      </c>
      <c r="H5712" s="45">
        <v>557012</v>
      </c>
      <c r="I5712" t="e">
        <f ca="1">_xlfn.XLOOKUP(Tableau1[[#This Row],[No. Sous-service]],DONNÉES!F:F,DONNÉES!H:H,FALSE,0,1)</f>
        <v>#NAME?</v>
      </c>
      <c r="J5712" t="e">
        <f ca="1">_xlfn.XLOOKUP(Tableau1[[#This Row],[No. Sous-service]],DONNÉES!F:F,DONNÉES!I:I,FALSE,0,1)</f>
        <v>#NAME?</v>
      </c>
    </row>
    <row r="5713" spans="1:10" x14ac:dyDescent="0.25">
      <c r="A5713" t="s">
        <v>44</v>
      </c>
      <c r="B5713" t="s">
        <v>77</v>
      </c>
      <c r="C5713" t="s">
        <v>78</v>
      </c>
      <c r="D5713" s="45">
        <v>241005</v>
      </c>
      <c r="E5713" t="s">
        <v>703</v>
      </c>
      <c r="F5713" s="45">
        <v>6203201</v>
      </c>
      <c r="G5713" t="s">
        <v>703</v>
      </c>
      <c r="H5713" s="45">
        <v>557017</v>
      </c>
      <c r="I5713" t="e">
        <f ca="1">_xlfn.XLOOKUP(Tableau1[[#This Row],[No. Sous-service]],DONNÉES!F:F,DONNÉES!H:H,FALSE,0,1)</f>
        <v>#NAME?</v>
      </c>
      <c r="J5713" t="e">
        <f ca="1">_xlfn.XLOOKUP(Tableau1[[#This Row],[No. Sous-service]],DONNÉES!F:F,DONNÉES!I:I,FALSE,0,1)</f>
        <v>#NAME?</v>
      </c>
    </row>
    <row r="5714" spans="1:10" x14ac:dyDescent="0.25">
      <c r="A5714" t="s">
        <v>44</v>
      </c>
      <c r="B5714" t="s">
        <v>77</v>
      </c>
      <c r="C5714" t="s">
        <v>78</v>
      </c>
      <c r="D5714" s="45">
        <v>241005</v>
      </c>
      <c r="E5714" t="s">
        <v>703</v>
      </c>
      <c r="F5714" s="45">
        <v>6203201</v>
      </c>
      <c r="G5714" t="s">
        <v>703</v>
      </c>
      <c r="H5714" s="45">
        <v>557018</v>
      </c>
      <c r="I5714" t="e">
        <f ca="1">_xlfn.XLOOKUP(Tableau1[[#This Row],[No. Sous-service]],DONNÉES!F:F,DONNÉES!H:H,FALSE,0,1)</f>
        <v>#NAME?</v>
      </c>
      <c r="J5714" t="e">
        <f ca="1">_xlfn.XLOOKUP(Tableau1[[#This Row],[No. Sous-service]],DONNÉES!F:F,DONNÉES!I:I,FALSE,0,1)</f>
        <v>#NAME?</v>
      </c>
    </row>
    <row r="5715" spans="1:10" x14ac:dyDescent="0.25">
      <c r="A5715" t="s">
        <v>44</v>
      </c>
      <c r="B5715" t="s">
        <v>77</v>
      </c>
      <c r="C5715" t="s">
        <v>78</v>
      </c>
      <c r="D5715" s="45">
        <v>241005</v>
      </c>
      <c r="E5715" t="s">
        <v>703</v>
      </c>
      <c r="F5715" s="45">
        <v>6203201</v>
      </c>
      <c r="G5715" t="s">
        <v>703</v>
      </c>
      <c r="H5715" s="45">
        <v>557023</v>
      </c>
      <c r="I5715" t="e">
        <f ca="1">_xlfn.XLOOKUP(Tableau1[[#This Row],[No. Sous-service]],DONNÉES!F:F,DONNÉES!H:H,FALSE,0,1)</f>
        <v>#NAME?</v>
      </c>
      <c r="J5715" t="e">
        <f ca="1">_xlfn.XLOOKUP(Tableau1[[#This Row],[No. Sous-service]],DONNÉES!F:F,DONNÉES!I:I,FALSE,0,1)</f>
        <v>#NAME?</v>
      </c>
    </row>
    <row r="5716" spans="1:10" x14ac:dyDescent="0.25">
      <c r="A5716" t="s">
        <v>44</v>
      </c>
      <c r="B5716" t="s">
        <v>77</v>
      </c>
      <c r="C5716" t="s">
        <v>78</v>
      </c>
      <c r="D5716" s="45">
        <v>241005</v>
      </c>
      <c r="E5716" t="s">
        <v>703</v>
      </c>
      <c r="F5716" s="45">
        <v>6203201</v>
      </c>
      <c r="G5716" t="s">
        <v>703</v>
      </c>
      <c r="H5716" s="45">
        <v>557024</v>
      </c>
      <c r="I5716" t="e">
        <f ca="1">_xlfn.XLOOKUP(Tableau1[[#This Row],[No. Sous-service]],DONNÉES!F:F,DONNÉES!H:H,FALSE,0,1)</f>
        <v>#NAME?</v>
      </c>
      <c r="J5716" t="e">
        <f ca="1">_xlfn.XLOOKUP(Tableau1[[#This Row],[No. Sous-service]],DONNÉES!F:F,DONNÉES!I:I,FALSE,0,1)</f>
        <v>#NAME?</v>
      </c>
    </row>
    <row r="5717" spans="1:10" x14ac:dyDescent="0.25">
      <c r="A5717" t="s">
        <v>44</v>
      </c>
      <c r="B5717" t="s">
        <v>77</v>
      </c>
      <c r="C5717" t="s">
        <v>78</v>
      </c>
      <c r="D5717" s="45">
        <v>241005</v>
      </c>
      <c r="E5717" t="s">
        <v>703</v>
      </c>
      <c r="F5717" s="45">
        <v>6203201</v>
      </c>
      <c r="G5717" t="s">
        <v>703</v>
      </c>
      <c r="H5717" s="45">
        <v>890514</v>
      </c>
      <c r="I5717" t="e">
        <f ca="1">_xlfn.XLOOKUP(Tableau1[[#This Row],[No. Sous-service]],DONNÉES!F:F,DONNÉES!H:H,FALSE,0,1)</f>
        <v>#NAME?</v>
      </c>
      <c r="J5717" t="e">
        <f ca="1">_xlfn.XLOOKUP(Tableau1[[#This Row],[No. Sous-service]],DONNÉES!F:F,DONNÉES!I:I,FALSE,0,1)</f>
        <v>#NAME?</v>
      </c>
    </row>
    <row r="5718" spans="1:10" x14ac:dyDescent="0.25">
      <c r="A5718" t="s">
        <v>44</v>
      </c>
      <c r="B5718" t="s">
        <v>77</v>
      </c>
      <c r="C5718" t="s">
        <v>78</v>
      </c>
      <c r="D5718" s="45">
        <v>241005</v>
      </c>
      <c r="E5718" t="s">
        <v>703</v>
      </c>
      <c r="F5718" s="45">
        <v>6203201</v>
      </c>
      <c r="G5718" t="s">
        <v>703</v>
      </c>
      <c r="H5718" s="45">
        <v>557019</v>
      </c>
      <c r="I5718" t="e">
        <f ca="1">_xlfn.XLOOKUP(Tableau1[[#This Row],[No. Sous-service]],DONNÉES!F:F,DONNÉES!H:H,FALSE,0,1)</f>
        <v>#NAME?</v>
      </c>
      <c r="J5718" t="e">
        <f ca="1">_xlfn.XLOOKUP(Tableau1[[#This Row],[No. Sous-service]],DONNÉES!F:F,DONNÉES!I:I,FALSE,0,1)</f>
        <v>#NAME?</v>
      </c>
    </row>
    <row r="5719" spans="1:10" x14ac:dyDescent="0.25">
      <c r="A5719" t="s">
        <v>44</v>
      </c>
      <c r="B5719" t="s">
        <v>77</v>
      </c>
      <c r="C5719" t="s">
        <v>78</v>
      </c>
      <c r="D5719" s="45">
        <v>241005</v>
      </c>
      <c r="E5719" t="s">
        <v>703</v>
      </c>
      <c r="F5719" s="45">
        <v>6203201</v>
      </c>
      <c r="G5719" t="s">
        <v>703</v>
      </c>
      <c r="H5719" s="45">
        <v>11025</v>
      </c>
      <c r="I5719" t="e">
        <f ca="1">_xlfn.XLOOKUP(Tableau1[[#This Row],[No. Sous-service]],DONNÉES!F:F,DONNÉES!H:H,FALSE,0,1)</f>
        <v>#NAME?</v>
      </c>
      <c r="J5719" t="e">
        <f ca="1">_xlfn.XLOOKUP(Tableau1[[#This Row],[No. Sous-service]],DONNÉES!F:F,DONNÉES!I:I,FALSE,0,1)</f>
        <v>#NAME?</v>
      </c>
    </row>
    <row r="5720" spans="1:10" x14ac:dyDescent="0.25">
      <c r="A5720" t="s">
        <v>44</v>
      </c>
      <c r="B5720" t="s">
        <v>77</v>
      </c>
      <c r="C5720" t="s">
        <v>78</v>
      </c>
      <c r="D5720" s="45">
        <v>241005</v>
      </c>
      <c r="E5720" t="s">
        <v>703</v>
      </c>
      <c r="F5720" s="45">
        <v>6203201</v>
      </c>
      <c r="G5720" t="s">
        <v>703</v>
      </c>
      <c r="H5720" s="45">
        <v>1280</v>
      </c>
      <c r="I5720" t="e">
        <f ca="1">_xlfn.XLOOKUP(Tableau1[[#This Row],[No. Sous-service]],DONNÉES!F:F,DONNÉES!H:H,FALSE,0,1)</f>
        <v>#NAME?</v>
      </c>
      <c r="J5720" t="e">
        <f ca="1">_xlfn.XLOOKUP(Tableau1[[#This Row],[No. Sous-service]],DONNÉES!F:F,DONNÉES!I:I,FALSE,0,1)</f>
        <v>#NAME?</v>
      </c>
    </row>
    <row r="5721" spans="1:10" x14ac:dyDescent="0.25">
      <c r="A5721" t="s">
        <v>44</v>
      </c>
      <c r="B5721" t="s">
        <v>77</v>
      </c>
      <c r="C5721" t="s">
        <v>78</v>
      </c>
      <c r="D5721" s="45">
        <v>241005</v>
      </c>
      <c r="E5721" t="s">
        <v>703</v>
      </c>
      <c r="F5721" s="45">
        <v>6203201</v>
      </c>
      <c r="G5721" t="s">
        <v>703</v>
      </c>
      <c r="H5721" s="45">
        <v>557138</v>
      </c>
      <c r="I5721" t="e">
        <f ca="1">_xlfn.XLOOKUP(Tableau1[[#This Row],[No. Sous-service]],DONNÉES!F:F,DONNÉES!H:H,FALSE,0,1)</f>
        <v>#NAME?</v>
      </c>
      <c r="J5721" t="e">
        <f ca="1">_xlfn.XLOOKUP(Tableau1[[#This Row],[No. Sous-service]],DONNÉES!F:F,DONNÉES!I:I,FALSE,0,1)</f>
        <v>#NAME?</v>
      </c>
    </row>
    <row r="5722" spans="1:10" x14ac:dyDescent="0.25">
      <c r="A5722" t="s">
        <v>44</v>
      </c>
      <c r="B5722" t="s">
        <v>77</v>
      </c>
      <c r="C5722" t="s">
        <v>78</v>
      </c>
      <c r="D5722" s="45">
        <v>241005</v>
      </c>
      <c r="E5722" t="s">
        <v>703</v>
      </c>
      <c r="F5722" s="45">
        <v>6203201</v>
      </c>
      <c r="G5722" t="s">
        <v>703</v>
      </c>
      <c r="H5722" s="45">
        <v>557139</v>
      </c>
      <c r="I5722" t="e">
        <f ca="1">_xlfn.XLOOKUP(Tableau1[[#This Row],[No. Sous-service]],DONNÉES!F:F,DONNÉES!H:H,FALSE,0,1)</f>
        <v>#NAME?</v>
      </c>
      <c r="J5722" t="e">
        <f ca="1">_xlfn.XLOOKUP(Tableau1[[#This Row],[No. Sous-service]],DONNÉES!F:F,DONNÉES!I:I,FALSE,0,1)</f>
        <v>#NAME?</v>
      </c>
    </row>
    <row r="5723" spans="1:10" x14ac:dyDescent="0.25">
      <c r="A5723" t="s">
        <v>44</v>
      </c>
      <c r="B5723" t="s">
        <v>77</v>
      </c>
      <c r="C5723" t="s">
        <v>78</v>
      </c>
      <c r="D5723" s="45">
        <v>241005</v>
      </c>
      <c r="E5723" t="s">
        <v>703</v>
      </c>
      <c r="F5723" s="45">
        <v>6203201</v>
      </c>
      <c r="G5723" t="s">
        <v>703</v>
      </c>
      <c r="H5723" s="45">
        <v>2138</v>
      </c>
      <c r="I5723" t="e">
        <f ca="1">_xlfn.XLOOKUP(Tableau1[[#This Row],[No. Sous-service]],DONNÉES!F:F,DONNÉES!H:H,FALSE,0,1)</f>
        <v>#NAME?</v>
      </c>
      <c r="J5723" t="e">
        <f ca="1">_xlfn.XLOOKUP(Tableau1[[#This Row],[No. Sous-service]],DONNÉES!F:F,DONNÉES!I:I,FALSE,0,1)</f>
        <v>#NAME?</v>
      </c>
    </row>
    <row r="5724" spans="1:10" x14ac:dyDescent="0.25">
      <c r="A5724" t="s">
        <v>44</v>
      </c>
      <c r="B5724" t="s">
        <v>77</v>
      </c>
      <c r="C5724" t="s">
        <v>78</v>
      </c>
      <c r="D5724" s="45">
        <v>241005</v>
      </c>
      <c r="E5724" t="s">
        <v>703</v>
      </c>
      <c r="F5724" s="45">
        <v>6203201</v>
      </c>
      <c r="G5724" t="s">
        <v>703</v>
      </c>
      <c r="H5724" s="45">
        <v>88012</v>
      </c>
      <c r="I5724" t="e">
        <f ca="1">_xlfn.XLOOKUP(Tableau1[[#This Row],[No. Sous-service]],DONNÉES!F:F,DONNÉES!H:H,FALSE,0,1)</f>
        <v>#NAME?</v>
      </c>
      <c r="J5724" t="e">
        <f ca="1">_xlfn.XLOOKUP(Tableau1[[#This Row],[No. Sous-service]],DONNÉES!F:F,DONNÉES!I:I,FALSE,0,1)</f>
        <v>#NAME?</v>
      </c>
    </row>
    <row r="5725" spans="1:10" x14ac:dyDescent="0.25">
      <c r="A5725" t="s">
        <v>44</v>
      </c>
      <c r="B5725" t="s">
        <v>77</v>
      </c>
      <c r="C5725" t="s">
        <v>78</v>
      </c>
      <c r="D5725" s="45">
        <v>241005</v>
      </c>
      <c r="E5725" t="s">
        <v>703</v>
      </c>
      <c r="F5725" s="45">
        <v>6203201</v>
      </c>
      <c r="G5725" t="s">
        <v>703</v>
      </c>
      <c r="H5725" s="45">
        <v>1288</v>
      </c>
      <c r="I5725" t="e">
        <f ca="1">_xlfn.XLOOKUP(Tableau1[[#This Row],[No. Sous-service]],DONNÉES!F:F,DONNÉES!H:H,FALSE,0,1)</f>
        <v>#NAME?</v>
      </c>
      <c r="J5725" t="e">
        <f ca="1">_xlfn.XLOOKUP(Tableau1[[#This Row],[No. Sous-service]],DONNÉES!F:F,DONNÉES!I:I,FALSE,0,1)</f>
        <v>#NAME?</v>
      </c>
    </row>
    <row r="5726" spans="1:10" x14ac:dyDescent="0.25">
      <c r="A5726" t="s">
        <v>44</v>
      </c>
      <c r="B5726" t="s">
        <v>77</v>
      </c>
      <c r="C5726" t="s">
        <v>78</v>
      </c>
      <c r="D5726" s="45">
        <v>241005</v>
      </c>
      <c r="E5726" t="s">
        <v>703</v>
      </c>
      <c r="F5726" s="45">
        <v>6203201</v>
      </c>
      <c r="G5726" t="s">
        <v>703</v>
      </c>
      <c r="H5726" s="45">
        <v>10575</v>
      </c>
      <c r="I5726" t="e">
        <f ca="1">_xlfn.XLOOKUP(Tableau1[[#This Row],[No. Sous-service]],DONNÉES!F:F,DONNÉES!H:H,FALSE,0,1)</f>
        <v>#NAME?</v>
      </c>
      <c r="J5726" t="e">
        <f ca="1">_xlfn.XLOOKUP(Tableau1[[#This Row],[No. Sous-service]],DONNÉES!F:F,DONNÉES!I:I,FALSE,0,1)</f>
        <v>#NAME?</v>
      </c>
    </row>
    <row r="5727" spans="1:10" x14ac:dyDescent="0.25">
      <c r="A5727" t="s">
        <v>44</v>
      </c>
      <c r="B5727" t="s">
        <v>77</v>
      </c>
      <c r="C5727" t="s">
        <v>78</v>
      </c>
      <c r="D5727" s="45">
        <v>241005</v>
      </c>
      <c r="E5727" t="s">
        <v>703</v>
      </c>
      <c r="F5727" s="45">
        <v>6203201</v>
      </c>
      <c r="G5727" t="s">
        <v>703</v>
      </c>
      <c r="H5727" s="45">
        <v>557220</v>
      </c>
      <c r="I5727" t="e">
        <f ca="1">_xlfn.XLOOKUP(Tableau1[[#This Row],[No. Sous-service]],DONNÉES!F:F,DONNÉES!H:H,FALSE,0,1)</f>
        <v>#NAME?</v>
      </c>
      <c r="J5727" t="e">
        <f ca="1">_xlfn.XLOOKUP(Tableau1[[#This Row],[No. Sous-service]],DONNÉES!F:F,DONNÉES!I:I,FALSE,0,1)</f>
        <v>#NAME?</v>
      </c>
    </row>
    <row r="5728" spans="1:10" x14ac:dyDescent="0.25">
      <c r="A5728" t="s">
        <v>44</v>
      </c>
      <c r="B5728" t="s">
        <v>77</v>
      </c>
      <c r="C5728" t="s">
        <v>78</v>
      </c>
      <c r="D5728" s="45">
        <v>241005</v>
      </c>
      <c r="E5728" t="s">
        <v>703</v>
      </c>
      <c r="F5728" s="45">
        <v>6203201</v>
      </c>
      <c r="G5728" t="s">
        <v>703</v>
      </c>
      <c r="H5728" s="45">
        <v>10581</v>
      </c>
      <c r="I5728" t="e">
        <f ca="1">_xlfn.XLOOKUP(Tableau1[[#This Row],[No. Sous-service]],DONNÉES!F:F,DONNÉES!H:H,FALSE,0,1)</f>
        <v>#NAME?</v>
      </c>
      <c r="J5728" t="e">
        <f ca="1">_xlfn.XLOOKUP(Tableau1[[#This Row],[No. Sous-service]],DONNÉES!F:F,DONNÉES!I:I,FALSE,0,1)</f>
        <v>#NAME?</v>
      </c>
    </row>
    <row r="5729" spans="1:10" x14ac:dyDescent="0.25">
      <c r="A5729" t="s">
        <v>44</v>
      </c>
      <c r="B5729" t="s">
        <v>77</v>
      </c>
      <c r="C5729" t="s">
        <v>78</v>
      </c>
      <c r="D5729" s="45">
        <v>241005</v>
      </c>
      <c r="E5729" t="s">
        <v>703</v>
      </c>
      <c r="F5729" s="45">
        <v>6203201</v>
      </c>
      <c r="G5729" t="s">
        <v>703</v>
      </c>
      <c r="H5729" s="45">
        <v>1268</v>
      </c>
      <c r="I5729" t="e">
        <f ca="1">_xlfn.XLOOKUP(Tableau1[[#This Row],[No. Sous-service]],DONNÉES!F:F,DONNÉES!H:H,FALSE,0,1)</f>
        <v>#NAME?</v>
      </c>
      <c r="J5729" t="e">
        <f ca="1">_xlfn.XLOOKUP(Tableau1[[#This Row],[No. Sous-service]],DONNÉES!F:F,DONNÉES!I:I,FALSE,0,1)</f>
        <v>#NAME?</v>
      </c>
    </row>
    <row r="5730" spans="1:10" x14ac:dyDescent="0.25">
      <c r="A5730" t="s">
        <v>44</v>
      </c>
      <c r="B5730" t="s">
        <v>77</v>
      </c>
      <c r="C5730" t="s">
        <v>78</v>
      </c>
      <c r="D5730" s="45">
        <v>241005</v>
      </c>
      <c r="E5730" t="s">
        <v>703</v>
      </c>
      <c r="F5730" s="45">
        <v>6203201</v>
      </c>
      <c r="G5730" t="s">
        <v>703</v>
      </c>
      <c r="H5730" s="45">
        <v>1293</v>
      </c>
      <c r="I5730" t="e">
        <f ca="1">_xlfn.XLOOKUP(Tableau1[[#This Row],[No. Sous-service]],DONNÉES!F:F,DONNÉES!H:H,FALSE,0,1)</f>
        <v>#NAME?</v>
      </c>
      <c r="J5730" t="e">
        <f ca="1">_xlfn.XLOOKUP(Tableau1[[#This Row],[No. Sous-service]],DONNÉES!F:F,DONNÉES!I:I,FALSE,0,1)</f>
        <v>#NAME?</v>
      </c>
    </row>
    <row r="5731" spans="1:10" x14ac:dyDescent="0.25">
      <c r="A5731" t="s">
        <v>44</v>
      </c>
      <c r="B5731" t="s">
        <v>77</v>
      </c>
      <c r="C5731" t="s">
        <v>78</v>
      </c>
      <c r="D5731" s="45">
        <v>241005</v>
      </c>
      <c r="E5731" t="s">
        <v>703</v>
      </c>
      <c r="F5731" s="45">
        <v>6203201</v>
      </c>
      <c r="G5731" t="s">
        <v>703</v>
      </c>
      <c r="H5731" s="45">
        <v>1283</v>
      </c>
      <c r="I5731" t="e">
        <f ca="1">_xlfn.XLOOKUP(Tableau1[[#This Row],[No. Sous-service]],DONNÉES!F:F,DONNÉES!H:H,FALSE,0,1)</f>
        <v>#NAME?</v>
      </c>
      <c r="J5731" t="e">
        <f ca="1">_xlfn.XLOOKUP(Tableau1[[#This Row],[No. Sous-service]],DONNÉES!F:F,DONNÉES!I:I,FALSE,0,1)</f>
        <v>#NAME?</v>
      </c>
    </row>
    <row r="5732" spans="1:10" x14ac:dyDescent="0.25">
      <c r="A5732" t="s">
        <v>44</v>
      </c>
      <c r="B5732" t="s">
        <v>77</v>
      </c>
      <c r="C5732" t="s">
        <v>78</v>
      </c>
      <c r="D5732" s="45">
        <v>241005</v>
      </c>
      <c r="E5732" t="s">
        <v>703</v>
      </c>
      <c r="F5732" s="45">
        <v>6203201</v>
      </c>
      <c r="G5732" t="s">
        <v>703</v>
      </c>
      <c r="H5732" s="45">
        <v>3810</v>
      </c>
      <c r="I5732" t="e">
        <f ca="1">_xlfn.XLOOKUP(Tableau1[[#This Row],[No. Sous-service]],DONNÉES!F:F,DONNÉES!H:H,FALSE,0,1)</f>
        <v>#NAME?</v>
      </c>
      <c r="J5732" t="e">
        <f ca="1">_xlfn.XLOOKUP(Tableau1[[#This Row],[No. Sous-service]],DONNÉES!F:F,DONNÉES!I:I,FALSE,0,1)</f>
        <v>#NAME?</v>
      </c>
    </row>
    <row r="5733" spans="1:10" x14ac:dyDescent="0.25">
      <c r="A5733" t="s">
        <v>44</v>
      </c>
      <c r="B5733" t="s">
        <v>77</v>
      </c>
      <c r="C5733" t="s">
        <v>78</v>
      </c>
      <c r="D5733" s="45">
        <v>241005</v>
      </c>
      <c r="E5733" t="s">
        <v>703</v>
      </c>
      <c r="F5733" s="45">
        <v>6203201</v>
      </c>
      <c r="G5733" t="s">
        <v>703</v>
      </c>
      <c r="H5733" s="45">
        <v>20109</v>
      </c>
      <c r="I5733" t="e">
        <f ca="1">_xlfn.XLOOKUP(Tableau1[[#This Row],[No. Sous-service]],DONNÉES!F:F,DONNÉES!H:H,FALSE,0,1)</f>
        <v>#NAME?</v>
      </c>
      <c r="J5733" t="e">
        <f ca="1">_xlfn.XLOOKUP(Tableau1[[#This Row],[No. Sous-service]],DONNÉES!F:F,DONNÉES!I:I,FALSE,0,1)</f>
        <v>#NAME?</v>
      </c>
    </row>
    <row r="5734" spans="1:10" x14ac:dyDescent="0.25">
      <c r="A5734" t="s">
        <v>44</v>
      </c>
      <c r="B5734" t="s">
        <v>77</v>
      </c>
      <c r="C5734" t="s">
        <v>78</v>
      </c>
      <c r="D5734" s="45">
        <v>241005</v>
      </c>
      <c r="E5734" t="s">
        <v>703</v>
      </c>
      <c r="F5734" s="45">
        <v>6203201</v>
      </c>
      <c r="G5734" t="s">
        <v>703</v>
      </c>
      <c r="H5734" s="45">
        <v>11022</v>
      </c>
      <c r="I5734" t="e">
        <f ca="1">_xlfn.XLOOKUP(Tableau1[[#This Row],[No. Sous-service]],DONNÉES!F:F,DONNÉES!H:H,FALSE,0,1)</f>
        <v>#NAME?</v>
      </c>
      <c r="J5734" t="e">
        <f ca="1">_xlfn.XLOOKUP(Tableau1[[#This Row],[No. Sous-service]],DONNÉES!F:F,DONNÉES!I:I,FALSE,0,1)</f>
        <v>#NAME?</v>
      </c>
    </row>
    <row r="5735" spans="1:10" x14ac:dyDescent="0.25">
      <c r="A5735" t="s">
        <v>44</v>
      </c>
      <c r="B5735" t="s">
        <v>77</v>
      </c>
      <c r="C5735" t="s">
        <v>78</v>
      </c>
      <c r="D5735" s="45">
        <v>241005</v>
      </c>
      <c r="E5735" t="s">
        <v>703</v>
      </c>
      <c r="F5735" s="45">
        <v>6203201</v>
      </c>
      <c r="G5735" t="s">
        <v>703</v>
      </c>
      <c r="H5735" s="45">
        <v>6153</v>
      </c>
      <c r="I5735" t="e">
        <f ca="1">_xlfn.XLOOKUP(Tableau1[[#This Row],[No. Sous-service]],DONNÉES!F:F,DONNÉES!H:H,FALSE,0,1)</f>
        <v>#NAME?</v>
      </c>
      <c r="J5735" t="e">
        <f ca="1">_xlfn.XLOOKUP(Tableau1[[#This Row],[No. Sous-service]],DONNÉES!F:F,DONNÉES!I:I,FALSE,0,1)</f>
        <v>#NAME?</v>
      </c>
    </row>
    <row r="5736" spans="1:10" x14ac:dyDescent="0.25">
      <c r="A5736" t="s">
        <v>44</v>
      </c>
      <c r="B5736" t="s">
        <v>77</v>
      </c>
      <c r="C5736" t="s">
        <v>78</v>
      </c>
      <c r="D5736" s="45">
        <v>241005</v>
      </c>
      <c r="E5736" t="s">
        <v>703</v>
      </c>
      <c r="F5736" s="45">
        <v>6203201</v>
      </c>
      <c r="G5736" t="s">
        <v>703</v>
      </c>
      <c r="H5736" s="45">
        <v>11017</v>
      </c>
      <c r="I5736" t="e">
        <f ca="1">_xlfn.XLOOKUP(Tableau1[[#This Row],[No. Sous-service]],DONNÉES!F:F,DONNÉES!H:H,FALSE,0,1)</f>
        <v>#NAME?</v>
      </c>
      <c r="J5736" t="e">
        <f ca="1">_xlfn.XLOOKUP(Tableau1[[#This Row],[No. Sous-service]],DONNÉES!F:F,DONNÉES!I:I,FALSE,0,1)</f>
        <v>#NAME?</v>
      </c>
    </row>
    <row r="5737" spans="1:10" x14ac:dyDescent="0.25">
      <c r="A5737" t="s">
        <v>44</v>
      </c>
      <c r="B5737" t="s">
        <v>77</v>
      </c>
      <c r="C5737" t="s">
        <v>78</v>
      </c>
      <c r="D5737" s="45">
        <v>241005</v>
      </c>
      <c r="E5737" t="s">
        <v>703</v>
      </c>
      <c r="F5737" s="45">
        <v>6203201</v>
      </c>
      <c r="G5737" t="s">
        <v>703</v>
      </c>
      <c r="H5737" s="45">
        <v>11024</v>
      </c>
      <c r="I5737" t="e">
        <f ca="1">_xlfn.XLOOKUP(Tableau1[[#This Row],[No. Sous-service]],DONNÉES!F:F,DONNÉES!H:H,FALSE,0,1)</f>
        <v>#NAME?</v>
      </c>
      <c r="J5737" t="e">
        <f ca="1">_xlfn.XLOOKUP(Tableau1[[#This Row],[No. Sous-service]],DONNÉES!F:F,DONNÉES!I:I,FALSE,0,1)</f>
        <v>#NAME?</v>
      </c>
    </row>
    <row r="5738" spans="1:10" x14ac:dyDescent="0.25">
      <c r="A5738" t="s">
        <v>44</v>
      </c>
      <c r="B5738" t="s">
        <v>77</v>
      </c>
      <c r="C5738" t="s">
        <v>78</v>
      </c>
      <c r="D5738" s="45">
        <v>241005</v>
      </c>
      <c r="E5738" t="s">
        <v>703</v>
      </c>
      <c r="F5738" s="45">
        <v>6203201</v>
      </c>
      <c r="G5738" t="s">
        <v>703</v>
      </c>
      <c r="H5738" s="45">
        <v>557271</v>
      </c>
      <c r="I5738" t="e">
        <f ca="1">_xlfn.XLOOKUP(Tableau1[[#This Row],[No. Sous-service]],DONNÉES!F:F,DONNÉES!H:H,FALSE,0,1)</f>
        <v>#NAME?</v>
      </c>
      <c r="J5738" t="e">
        <f ca="1">_xlfn.XLOOKUP(Tableau1[[#This Row],[No. Sous-service]],DONNÉES!F:F,DONNÉES!I:I,FALSE,0,1)</f>
        <v>#NAME?</v>
      </c>
    </row>
    <row r="5739" spans="1:10" x14ac:dyDescent="0.25">
      <c r="A5739" t="s">
        <v>44</v>
      </c>
      <c r="B5739" t="s">
        <v>77</v>
      </c>
      <c r="C5739" t="s">
        <v>78</v>
      </c>
      <c r="D5739" s="45">
        <v>241009</v>
      </c>
      <c r="E5739" t="s">
        <v>325</v>
      </c>
      <c r="F5739" s="45">
        <v>6000209</v>
      </c>
      <c r="G5739" t="s">
        <v>325</v>
      </c>
      <c r="H5739" s="45">
        <v>7657</v>
      </c>
      <c r="I5739" t="e">
        <f ca="1">_xlfn.XLOOKUP(Tableau1[[#This Row],[No. Sous-service]],DONNÉES!F:F,DONNÉES!H:H,FALSE,0,1)</f>
        <v>#NAME?</v>
      </c>
      <c r="J5739" t="e">
        <f ca="1">_xlfn.XLOOKUP(Tableau1[[#This Row],[No. Sous-service]],DONNÉES!F:F,DONNÉES!I:I,FALSE,0,1)</f>
        <v>#NAME?</v>
      </c>
    </row>
    <row r="5740" spans="1:10" x14ac:dyDescent="0.25">
      <c r="A5740" t="s">
        <v>44</v>
      </c>
      <c r="B5740" t="s">
        <v>77</v>
      </c>
      <c r="C5740" t="s">
        <v>78</v>
      </c>
      <c r="D5740" s="45">
        <v>241009</v>
      </c>
      <c r="E5740" t="s">
        <v>325</v>
      </c>
      <c r="F5740" s="45">
        <v>6000209</v>
      </c>
      <c r="G5740" t="s">
        <v>325</v>
      </c>
      <c r="H5740" s="45">
        <v>10812</v>
      </c>
      <c r="I5740" t="e">
        <f ca="1">_xlfn.XLOOKUP(Tableau1[[#This Row],[No. Sous-service]],DONNÉES!F:F,DONNÉES!H:H,FALSE,0,1)</f>
        <v>#NAME?</v>
      </c>
      <c r="J5740" t="e">
        <f ca="1">_xlfn.XLOOKUP(Tableau1[[#This Row],[No. Sous-service]],DONNÉES!F:F,DONNÉES!I:I,FALSE,0,1)</f>
        <v>#NAME?</v>
      </c>
    </row>
    <row r="5741" spans="1:10" x14ac:dyDescent="0.25">
      <c r="A5741" t="s">
        <v>293</v>
      </c>
      <c r="B5741" t="s">
        <v>77</v>
      </c>
      <c r="C5741" t="s">
        <v>78</v>
      </c>
      <c r="D5741" s="45">
        <v>241009</v>
      </c>
      <c r="E5741" t="s">
        <v>325</v>
      </c>
      <c r="F5741" s="45">
        <v>6000209</v>
      </c>
      <c r="G5741" t="s">
        <v>325</v>
      </c>
      <c r="H5741" s="45">
        <v>133496</v>
      </c>
      <c r="I5741" t="e">
        <f ca="1">_xlfn.XLOOKUP(Tableau1[[#This Row],[No. Sous-service]],DONNÉES!F:F,DONNÉES!H:H,FALSE,0,1)</f>
        <v>#NAME?</v>
      </c>
      <c r="J5741" t="e">
        <f ca="1">_xlfn.XLOOKUP(Tableau1[[#This Row],[No. Sous-service]],DONNÉES!F:F,DONNÉES!I:I,FALSE,0,1)</f>
        <v>#NAME?</v>
      </c>
    </row>
    <row r="5742" spans="1:10" x14ac:dyDescent="0.25">
      <c r="A5742" t="s">
        <v>44</v>
      </c>
      <c r="B5742" t="s">
        <v>77</v>
      </c>
      <c r="C5742" t="s">
        <v>78</v>
      </c>
      <c r="D5742" s="45">
        <v>241009</v>
      </c>
      <c r="E5742" t="s">
        <v>325</v>
      </c>
      <c r="F5742" s="45">
        <v>6000209</v>
      </c>
      <c r="G5742" t="s">
        <v>325</v>
      </c>
      <c r="H5742" s="45">
        <v>4214</v>
      </c>
      <c r="I5742" t="e">
        <f ca="1">_xlfn.XLOOKUP(Tableau1[[#This Row],[No. Sous-service]],DONNÉES!F:F,DONNÉES!H:H,FALSE,0,1)</f>
        <v>#NAME?</v>
      </c>
      <c r="J5742" t="e">
        <f ca="1">_xlfn.XLOOKUP(Tableau1[[#This Row],[No. Sous-service]],DONNÉES!F:F,DONNÉES!I:I,FALSE,0,1)</f>
        <v>#NAME?</v>
      </c>
    </row>
    <row r="5743" spans="1:10" x14ac:dyDescent="0.25">
      <c r="A5743" t="s">
        <v>44</v>
      </c>
      <c r="B5743" t="s">
        <v>77</v>
      </c>
      <c r="C5743" t="s">
        <v>78</v>
      </c>
      <c r="D5743" s="45">
        <v>241010</v>
      </c>
      <c r="E5743" t="s">
        <v>845</v>
      </c>
      <c r="F5743" s="45">
        <v>6363203</v>
      </c>
      <c r="G5743" t="s">
        <v>845</v>
      </c>
      <c r="H5743" s="45">
        <v>5881</v>
      </c>
      <c r="I5743" t="e">
        <f ca="1">_xlfn.XLOOKUP(Tableau1[[#This Row],[No. Sous-service]],DONNÉES!F:F,DONNÉES!H:H,FALSE,0,1)</f>
        <v>#NAME?</v>
      </c>
      <c r="J5743" t="e">
        <f ca="1">_xlfn.XLOOKUP(Tableau1[[#This Row],[No. Sous-service]],DONNÉES!F:F,DONNÉES!I:I,FALSE,0,1)</f>
        <v>#NAME?</v>
      </c>
    </row>
    <row r="5744" spans="1:10" x14ac:dyDescent="0.25">
      <c r="A5744" t="s">
        <v>44</v>
      </c>
      <c r="B5744" t="s">
        <v>77</v>
      </c>
      <c r="C5744" t="s">
        <v>78</v>
      </c>
      <c r="D5744" s="45">
        <v>241010</v>
      </c>
      <c r="E5744" t="s">
        <v>845</v>
      </c>
      <c r="F5744" s="45">
        <v>6363203</v>
      </c>
      <c r="G5744" t="s">
        <v>845</v>
      </c>
      <c r="H5744" s="45">
        <v>10245</v>
      </c>
      <c r="I5744" t="e">
        <f ca="1">_xlfn.XLOOKUP(Tableau1[[#This Row],[No. Sous-service]],DONNÉES!F:F,DONNÉES!H:H,FALSE,0,1)</f>
        <v>#NAME?</v>
      </c>
      <c r="J5744" t="e">
        <f ca="1">_xlfn.XLOOKUP(Tableau1[[#This Row],[No. Sous-service]],DONNÉES!F:F,DONNÉES!I:I,FALSE,0,1)</f>
        <v>#NAME?</v>
      </c>
    </row>
    <row r="5745" spans="1:10" x14ac:dyDescent="0.25">
      <c r="A5745" t="s">
        <v>44</v>
      </c>
      <c r="B5745" t="s">
        <v>77</v>
      </c>
      <c r="C5745" t="s">
        <v>78</v>
      </c>
      <c r="D5745" s="45">
        <v>241010</v>
      </c>
      <c r="E5745" t="s">
        <v>845</v>
      </c>
      <c r="F5745" s="45">
        <v>6363203</v>
      </c>
      <c r="G5745" t="s">
        <v>845</v>
      </c>
      <c r="H5745" s="45">
        <v>10009</v>
      </c>
      <c r="I5745" t="e">
        <f ca="1">_xlfn.XLOOKUP(Tableau1[[#This Row],[No. Sous-service]],DONNÉES!F:F,DONNÉES!H:H,FALSE,0,1)</f>
        <v>#NAME?</v>
      </c>
      <c r="J5745" t="e">
        <f ca="1">_xlfn.XLOOKUP(Tableau1[[#This Row],[No. Sous-service]],DONNÉES!F:F,DONNÉES!I:I,FALSE,0,1)</f>
        <v>#NAME?</v>
      </c>
    </row>
    <row r="5746" spans="1:10" x14ac:dyDescent="0.25">
      <c r="A5746" t="s">
        <v>44</v>
      </c>
      <c r="B5746" t="s">
        <v>77</v>
      </c>
      <c r="C5746" t="s">
        <v>78</v>
      </c>
      <c r="D5746" s="45">
        <v>241010</v>
      </c>
      <c r="E5746" t="s">
        <v>845</v>
      </c>
      <c r="F5746" s="45">
        <v>6363203</v>
      </c>
      <c r="G5746" t="s">
        <v>845</v>
      </c>
      <c r="H5746" s="45">
        <v>10003</v>
      </c>
      <c r="I5746" t="e">
        <f ca="1">_xlfn.XLOOKUP(Tableau1[[#This Row],[No. Sous-service]],DONNÉES!F:F,DONNÉES!H:H,FALSE,0,1)</f>
        <v>#NAME?</v>
      </c>
      <c r="J5746" t="e">
        <f ca="1">_xlfn.XLOOKUP(Tableau1[[#This Row],[No. Sous-service]],DONNÉES!F:F,DONNÉES!I:I,FALSE,0,1)</f>
        <v>#NAME?</v>
      </c>
    </row>
    <row r="5747" spans="1:10" x14ac:dyDescent="0.25">
      <c r="A5747" t="s">
        <v>44</v>
      </c>
      <c r="B5747" t="s">
        <v>77</v>
      </c>
      <c r="C5747" t="s">
        <v>78</v>
      </c>
      <c r="D5747" s="45">
        <v>241010</v>
      </c>
      <c r="E5747" t="s">
        <v>845</v>
      </c>
      <c r="F5747" s="45">
        <v>6363203</v>
      </c>
      <c r="G5747" t="s">
        <v>845</v>
      </c>
      <c r="H5747" s="45">
        <v>10005</v>
      </c>
      <c r="I5747" t="e">
        <f ca="1">_xlfn.XLOOKUP(Tableau1[[#This Row],[No. Sous-service]],DONNÉES!F:F,DONNÉES!H:H,FALSE,0,1)</f>
        <v>#NAME?</v>
      </c>
      <c r="J5747" t="e">
        <f ca="1">_xlfn.XLOOKUP(Tableau1[[#This Row],[No. Sous-service]],DONNÉES!F:F,DONNÉES!I:I,FALSE,0,1)</f>
        <v>#NAME?</v>
      </c>
    </row>
    <row r="5748" spans="1:10" x14ac:dyDescent="0.25">
      <c r="A5748" t="s">
        <v>44</v>
      </c>
      <c r="B5748" t="s">
        <v>77</v>
      </c>
      <c r="C5748" t="s">
        <v>78</v>
      </c>
      <c r="D5748" s="45">
        <v>241010</v>
      </c>
      <c r="E5748" t="s">
        <v>845</v>
      </c>
      <c r="F5748" s="45">
        <v>6363203</v>
      </c>
      <c r="G5748" t="s">
        <v>845</v>
      </c>
      <c r="H5748" s="45">
        <v>6846</v>
      </c>
      <c r="I5748" t="e">
        <f ca="1">_xlfn.XLOOKUP(Tableau1[[#This Row],[No. Sous-service]],DONNÉES!F:F,DONNÉES!H:H,FALSE,0,1)</f>
        <v>#NAME?</v>
      </c>
      <c r="J5748" t="e">
        <f ca="1">_xlfn.XLOOKUP(Tableau1[[#This Row],[No. Sous-service]],DONNÉES!F:F,DONNÉES!I:I,FALSE,0,1)</f>
        <v>#NAME?</v>
      </c>
    </row>
    <row r="5749" spans="1:10" x14ac:dyDescent="0.25">
      <c r="A5749" t="s">
        <v>44</v>
      </c>
      <c r="B5749" t="s">
        <v>77</v>
      </c>
      <c r="C5749" t="s">
        <v>78</v>
      </c>
      <c r="D5749" s="45">
        <v>241010</v>
      </c>
      <c r="E5749" t="s">
        <v>845</v>
      </c>
      <c r="F5749" s="45">
        <v>6363203</v>
      </c>
      <c r="G5749" t="s">
        <v>845</v>
      </c>
      <c r="H5749" s="45">
        <v>10031</v>
      </c>
      <c r="I5749" t="e">
        <f ca="1">_xlfn.XLOOKUP(Tableau1[[#This Row],[No. Sous-service]],DONNÉES!F:F,DONNÉES!H:H,FALSE,0,1)</f>
        <v>#NAME?</v>
      </c>
      <c r="J5749" t="e">
        <f ca="1">_xlfn.XLOOKUP(Tableau1[[#This Row],[No. Sous-service]],DONNÉES!F:F,DONNÉES!I:I,FALSE,0,1)</f>
        <v>#NAME?</v>
      </c>
    </row>
    <row r="5750" spans="1:10" x14ac:dyDescent="0.25">
      <c r="A5750" t="s">
        <v>44</v>
      </c>
      <c r="B5750" t="s">
        <v>77</v>
      </c>
      <c r="C5750" t="s">
        <v>78</v>
      </c>
      <c r="D5750" s="45">
        <v>241010</v>
      </c>
      <c r="E5750" t="s">
        <v>845</v>
      </c>
      <c r="F5750" s="45">
        <v>6363203</v>
      </c>
      <c r="G5750" t="s">
        <v>845</v>
      </c>
      <c r="H5750" s="45">
        <v>10418</v>
      </c>
      <c r="I5750" t="e">
        <f ca="1">_xlfn.XLOOKUP(Tableau1[[#This Row],[No. Sous-service]],DONNÉES!F:F,DONNÉES!H:H,FALSE,0,1)</f>
        <v>#NAME?</v>
      </c>
      <c r="J5750" t="e">
        <f ca="1">_xlfn.XLOOKUP(Tableau1[[#This Row],[No. Sous-service]],DONNÉES!F:F,DONNÉES!I:I,FALSE,0,1)</f>
        <v>#NAME?</v>
      </c>
    </row>
    <row r="5751" spans="1:10" x14ac:dyDescent="0.25">
      <c r="A5751" t="s">
        <v>44</v>
      </c>
      <c r="B5751" t="s">
        <v>77</v>
      </c>
      <c r="C5751" t="s">
        <v>78</v>
      </c>
      <c r="D5751" s="45">
        <v>241010</v>
      </c>
      <c r="E5751" t="s">
        <v>845</v>
      </c>
      <c r="F5751" s="45">
        <v>6363203</v>
      </c>
      <c r="G5751" t="s">
        <v>845</v>
      </c>
      <c r="H5751" s="45">
        <v>10676</v>
      </c>
      <c r="I5751" t="e">
        <f ca="1">_xlfn.XLOOKUP(Tableau1[[#This Row],[No. Sous-service]],DONNÉES!F:F,DONNÉES!H:H,FALSE,0,1)</f>
        <v>#NAME?</v>
      </c>
      <c r="J5751" t="e">
        <f ca="1">_xlfn.XLOOKUP(Tableau1[[#This Row],[No. Sous-service]],DONNÉES!F:F,DONNÉES!I:I,FALSE,0,1)</f>
        <v>#NAME?</v>
      </c>
    </row>
    <row r="5752" spans="1:10" x14ac:dyDescent="0.25">
      <c r="A5752" t="s">
        <v>44</v>
      </c>
      <c r="B5752" t="s">
        <v>77</v>
      </c>
      <c r="C5752" t="s">
        <v>78</v>
      </c>
      <c r="D5752" s="45">
        <v>241010</v>
      </c>
      <c r="E5752" t="s">
        <v>845</v>
      </c>
      <c r="F5752" s="45">
        <v>6363203</v>
      </c>
      <c r="G5752" t="s">
        <v>845</v>
      </c>
      <c r="H5752" s="45">
        <v>10423</v>
      </c>
      <c r="I5752" t="e">
        <f ca="1">_xlfn.XLOOKUP(Tableau1[[#This Row],[No. Sous-service]],DONNÉES!F:F,DONNÉES!H:H,FALSE,0,1)</f>
        <v>#NAME?</v>
      </c>
      <c r="J5752" t="e">
        <f ca="1">_xlfn.XLOOKUP(Tableau1[[#This Row],[No. Sous-service]],DONNÉES!F:F,DONNÉES!I:I,FALSE,0,1)</f>
        <v>#NAME?</v>
      </c>
    </row>
    <row r="5753" spans="1:10" x14ac:dyDescent="0.25">
      <c r="A5753" t="s">
        <v>44</v>
      </c>
      <c r="B5753" t="s">
        <v>77</v>
      </c>
      <c r="C5753" t="s">
        <v>78</v>
      </c>
      <c r="D5753" s="45">
        <v>241010</v>
      </c>
      <c r="E5753" t="s">
        <v>845</v>
      </c>
      <c r="F5753" s="45">
        <v>6363203</v>
      </c>
      <c r="G5753" t="s">
        <v>845</v>
      </c>
      <c r="H5753" s="45">
        <v>10425</v>
      </c>
      <c r="I5753" t="e">
        <f ca="1">_xlfn.XLOOKUP(Tableau1[[#This Row],[No. Sous-service]],DONNÉES!F:F,DONNÉES!H:H,FALSE,0,1)</f>
        <v>#NAME?</v>
      </c>
      <c r="J5753" t="e">
        <f ca="1">_xlfn.XLOOKUP(Tableau1[[#This Row],[No. Sous-service]],DONNÉES!F:F,DONNÉES!I:I,FALSE,0,1)</f>
        <v>#NAME?</v>
      </c>
    </row>
    <row r="5754" spans="1:10" x14ac:dyDescent="0.25">
      <c r="A5754" t="s">
        <v>44</v>
      </c>
      <c r="B5754" t="s">
        <v>77</v>
      </c>
      <c r="C5754" t="s">
        <v>78</v>
      </c>
      <c r="D5754" s="45">
        <v>241010</v>
      </c>
      <c r="E5754" t="s">
        <v>845</v>
      </c>
      <c r="F5754" s="45">
        <v>6363203</v>
      </c>
      <c r="G5754" t="s">
        <v>845</v>
      </c>
      <c r="H5754" s="45">
        <v>6227</v>
      </c>
      <c r="I5754" t="e">
        <f ca="1">_xlfn.XLOOKUP(Tableau1[[#This Row],[No. Sous-service]],DONNÉES!F:F,DONNÉES!H:H,FALSE,0,1)</f>
        <v>#NAME?</v>
      </c>
      <c r="J5754" t="e">
        <f ca="1">_xlfn.XLOOKUP(Tableau1[[#This Row],[No. Sous-service]],DONNÉES!F:F,DONNÉES!I:I,FALSE,0,1)</f>
        <v>#NAME?</v>
      </c>
    </row>
    <row r="5755" spans="1:10" x14ac:dyDescent="0.25">
      <c r="A5755" t="s">
        <v>44</v>
      </c>
      <c r="B5755" t="s">
        <v>77</v>
      </c>
      <c r="C5755" t="s">
        <v>78</v>
      </c>
      <c r="D5755" s="45">
        <v>241010</v>
      </c>
      <c r="E5755" t="s">
        <v>845</v>
      </c>
      <c r="F5755" s="45">
        <v>6363203</v>
      </c>
      <c r="G5755" t="s">
        <v>845</v>
      </c>
      <c r="H5755" s="45">
        <v>3503</v>
      </c>
      <c r="I5755" t="e">
        <f ca="1">_xlfn.XLOOKUP(Tableau1[[#This Row],[No. Sous-service]],DONNÉES!F:F,DONNÉES!H:H,FALSE,0,1)</f>
        <v>#NAME?</v>
      </c>
      <c r="J5755" t="e">
        <f ca="1">_xlfn.XLOOKUP(Tableau1[[#This Row],[No. Sous-service]],DONNÉES!F:F,DONNÉES!I:I,FALSE,0,1)</f>
        <v>#NAME?</v>
      </c>
    </row>
    <row r="5756" spans="1:10" x14ac:dyDescent="0.25">
      <c r="A5756" t="s">
        <v>44</v>
      </c>
      <c r="B5756" t="s">
        <v>77</v>
      </c>
      <c r="C5756" t="s">
        <v>78</v>
      </c>
      <c r="D5756" s="45">
        <v>241010</v>
      </c>
      <c r="E5756" t="s">
        <v>845</v>
      </c>
      <c r="F5756" s="45">
        <v>6363203</v>
      </c>
      <c r="G5756" t="s">
        <v>845</v>
      </c>
      <c r="H5756" s="45">
        <v>7692</v>
      </c>
      <c r="I5756" t="e">
        <f ca="1">_xlfn.XLOOKUP(Tableau1[[#This Row],[No. Sous-service]],DONNÉES!F:F,DONNÉES!H:H,FALSE,0,1)</f>
        <v>#NAME?</v>
      </c>
      <c r="J5756" t="e">
        <f ca="1">_xlfn.XLOOKUP(Tableau1[[#This Row],[No. Sous-service]],DONNÉES!F:F,DONNÉES!I:I,FALSE,0,1)</f>
        <v>#NAME?</v>
      </c>
    </row>
    <row r="5757" spans="1:10" x14ac:dyDescent="0.25">
      <c r="A5757" t="s">
        <v>44</v>
      </c>
      <c r="B5757" t="s">
        <v>77</v>
      </c>
      <c r="C5757" t="s">
        <v>78</v>
      </c>
      <c r="D5757" s="45">
        <v>241010</v>
      </c>
      <c r="E5757" t="s">
        <v>845</v>
      </c>
      <c r="F5757" s="45">
        <v>6363203</v>
      </c>
      <c r="G5757" t="s">
        <v>845</v>
      </c>
      <c r="H5757" s="45">
        <v>5082</v>
      </c>
      <c r="I5757" t="e">
        <f ca="1">_xlfn.XLOOKUP(Tableau1[[#This Row],[No. Sous-service]],DONNÉES!F:F,DONNÉES!H:H,FALSE,0,1)</f>
        <v>#NAME?</v>
      </c>
      <c r="J5757" t="e">
        <f ca="1">_xlfn.XLOOKUP(Tableau1[[#This Row],[No. Sous-service]],DONNÉES!F:F,DONNÉES!I:I,FALSE,0,1)</f>
        <v>#NAME?</v>
      </c>
    </row>
    <row r="5758" spans="1:10" x14ac:dyDescent="0.25">
      <c r="A5758" t="s">
        <v>44</v>
      </c>
      <c r="B5758" t="s">
        <v>77</v>
      </c>
      <c r="C5758" t="s">
        <v>78</v>
      </c>
      <c r="D5758" s="45">
        <v>241010</v>
      </c>
      <c r="E5758" t="s">
        <v>845</v>
      </c>
      <c r="F5758" s="45">
        <v>6363203</v>
      </c>
      <c r="G5758" t="s">
        <v>845</v>
      </c>
      <c r="H5758" s="45">
        <v>6916</v>
      </c>
      <c r="I5758" t="e">
        <f ca="1">_xlfn.XLOOKUP(Tableau1[[#This Row],[No. Sous-service]],DONNÉES!F:F,DONNÉES!H:H,FALSE,0,1)</f>
        <v>#NAME?</v>
      </c>
      <c r="J5758" t="e">
        <f ca="1">_xlfn.XLOOKUP(Tableau1[[#This Row],[No. Sous-service]],DONNÉES!F:F,DONNÉES!I:I,FALSE,0,1)</f>
        <v>#NAME?</v>
      </c>
    </row>
    <row r="5759" spans="1:10" x14ac:dyDescent="0.25">
      <c r="A5759" t="s">
        <v>44</v>
      </c>
      <c r="B5759" t="s">
        <v>77</v>
      </c>
      <c r="C5759" t="s">
        <v>78</v>
      </c>
      <c r="D5759" s="45">
        <v>241010</v>
      </c>
      <c r="E5759" t="s">
        <v>845</v>
      </c>
      <c r="F5759" s="45">
        <v>6363203</v>
      </c>
      <c r="G5759" t="s">
        <v>845</v>
      </c>
      <c r="H5759" s="45">
        <v>4962</v>
      </c>
      <c r="I5759" t="e">
        <f ca="1">_xlfn.XLOOKUP(Tableau1[[#This Row],[No. Sous-service]],DONNÉES!F:F,DONNÉES!H:H,FALSE,0,1)</f>
        <v>#NAME?</v>
      </c>
      <c r="J5759" t="e">
        <f ca="1">_xlfn.XLOOKUP(Tableau1[[#This Row],[No. Sous-service]],DONNÉES!F:F,DONNÉES!I:I,FALSE,0,1)</f>
        <v>#NAME?</v>
      </c>
    </row>
    <row r="5760" spans="1:10" x14ac:dyDescent="0.25">
      <c r="A5760" t="s">
        <v>44</v>
      </c>
      <c r="B5760" t="s">
        <v>77</v>
      </c>
      <c r="C5760" t="s">
        <v>78</v>
      </c>
      <c r="D5760" s="45">
        <v>241010</v>
      </c>
      <c r="E5760" t="s">
        <v>845</v>
      </c>
      <c r="F5760" s="45">
        <v>6363203</v>
      </c>
      <c r="G5760" t="s">
        <v>845</v>
      </c>
      <c r="H5760" s="45">
        <v>4893</v>
      </c>
      <c r="I5760" t="e">
        <f ca="1">_xlfn.XLOOKUP(Tableau1[[#This Row],[No. Sous-service]],DONNÉES!F:F,DONNÉES!H:H,FALSE,0,1)</f>
        <v>#NAME?</v>
      </c>
      <c r="J5760" t="e">
        <f ca="1">_xlfn.XLOOKUP(Tableau1[[#This Row],[No. Sous-service]],DONNÉES!F:F,DONNÉES!I:I,FALSE,0,1)</f>
        <v>#NAME?</v>
      </c>
    </row>
    <row r="5761" spans="1:10" x14ac:dyDescent="0.25">
      <c r="A5761" t="s">
        <v>44</v>
      </c>
      <c r="B5761" t="s">
        <v>77</v>
      </c>
      <c r="C5761" t="s">
        <v>78</v>
      </c>
      <c r="D5761" s="45">
        <v>241010</v>
      </c>
      <c r="E5761" t="s">
        <v>845</v>
      </c>
      <c r="F5761" s="45">
        <v>6363203</v>
      </c>
      <c r="G5761" t="s">
        <v>845</v>
      </c>
      <c r="H5761" s="45">
        <v>6228</v>
      </c>
      <c r="I5761" t="e">
        <f ca="1">_xlfn.XLOOKUP(Tableau1[[#This Row],[No. Sous-service]],DONNÉES!F:F,DONNÉES!H:H,FALSE,0,1)</f>
        <v>#NAME?</v>
      </c>
      <c r="J5761" t="e">
        <f ca="1">_xlfn.XLOOKUP(Tableau1[[#This Row],[No. Sous-service]],DONNÉES!F:F,DONNÉES!I:I,FALSE,0,1)</f>
        <v>#NAME?</v>
      </c>
    </row>
    <row r="5762" spans="1:10" x14ac:dyDescent="0.25">
      <c r="A5762" t="s">
        <v>44</v>
      </c>
      <c r="B5762" t="s">
        <v>77</v>
      </c>
      <c r="C5762" t="s">
        <v>78</v>
      </c>
      <c r="D5762" s="45">
        <v>241010</v>
      </c>
      <c r="E5762" t="s">
        <v>845</v>
      </c>
      <c r="F5762" s="45">
        <v>6363203</v>
      </c>
      <c r="G5762" t="s">
        <v>845</v>
      </c>
      <c r="H5762" s="45">
        <v>10807</v>
      </c>
      <c r="I5762" t="e">
        <f ca="1">_xlfn.XLOOKUP(Tableau1[[#This Row],[No. Sous-service]],DONNÉES!F:F,DONNÉES!H:H,FALSE,0,1)</f>
        <v>#NAME?</v>
      </c>
      <c r="J5762" t="e">
        <f ca="1">_xlfn.XLOOKUP(Tableau1[[#This Row],[No. Sous-service]],DONNÉES!F:F,DONNÉES!I:I,FALSE,0,1)</f>
        <v>#NAME?</v>
      </c>
    </row>
    <row r="5763" spans="1:10" x14ac:dyDescent="0.25">
      <c r="A5763" t="s">
        <v>44</v>
      </c>
      <c r="B5763" t="s">
        <v>77</v>
      </c>
      <c r="C5763" t="s">
        <v>78</v>
      </c>
      <c r="D5763" s="45">
        <v>241010</v>
      </c>
      <c r="E5763" t="s">
        <v>845</v>
      </c>
      <c r="F5763" s="45">
        <v>6363203</v>
      </c>
      <c r="G5763" t="s">
        <v>845</v>
      </c>
      <c r="H5763" s="45">
        <v>10416</v>
      </c>
      <c r="I5763" t="e">
        <f ca="1">_xlfn.XLOOKUP(Tableau1[[#This Row],[No. Sous-service]],DONNÉES!F:F,DONNÉES!H:H,FALSE,0,1)</f>
        <v>#NAME?</v>
      </c>
      <c r="J5763" t="e">
        <f ca="1">_xlfn.XLOOKUP(Tableau1[[#This Row],[No. Sous-service]],DONNÉES!F:F,DONNÉES!I:I,FALSE,0,1)</f>
        <v>#NAME?</v>
      </c>
    </row>
    <row r="5764" spans="1:10" x14ac:dyDescent="0.25">
      <c r="A5764" t="s">
        <v>44</v>
      </c>
      <c r="B5764" t="s">
        <v>77</v>
      </c>
      <c r="C5764" t="s">
        <v>78</v>
      </c>
      <c r="D5764" s="45">
        <v>241010</v>
      </c>
      <c r="E5764" t="s">
        <v>845</v>
      </c>
      <c r="F5764" s="45">
        <v>6363203</v>
      </c>
      <c r="G5764" t="s">
        <v>845</v>
      </c>
      <c r="H5764" s="45">
        <v>10255</v>
      </c>
      <c r="I5764" t="e">
        <f ca="1">_xlfn.XLOOKUP(Tableau1[[#This Row],[No. Sous-service]],DONNÉES!F:F,DONNÉES!H:H,FALSE,0,1)</f>
        <v>#NAME?</v>
      </c>
      <c r="J5764" t="e">
        <f ca="1">_xlfn.XLOOKUP(Tableau1[[#This Row],[No. Sous-service]],DONNÉES!F:F,DONNÉES!I:I,FALSE,0,1)</f>
        <v>#NAME?</v>
      </c>
    </row>
    <row r="5765" spans="1:10" x14ac:dyDescent="0.25">
      <c r="A5765" t="s">
        <v>44</v>
      </c>
      <c r="B5765" t="s">
        <v>77</v>
      </c>
      <c r="C5765" t="s">
        <v>78</v>
      </c>
      <c r="D5765" s="45">
        <v>241010</v>
      </c>
      <c r="E5765" t="s">
        <v>845</v>
      </c>
      <c r="F5765" s="45">
        <v>6363203</v>
      </c>
      <c r="G5765" t="s">
        <v>845</v>
      </c>
      <c r="H5765" s="45">
        <v>10273</v>
      </c>
      <c r="I5765" t="e">
        <f ca="1">_xlfn.XLOOKUP(Tableau1[[#This Row],[No. Sous-service]],DONNÉES!F:F,DONNÉES!H:H,FALSE,0,1)</f>
        <v>#NAME?</v>
      </c>
      <c r="J5765" t="e">
        <f ca="1">_xlfn.XLOOKUP(Tableau1[[#This Row],[No. Sous-service]],DONNÉES!F:F,DONNÉES!I:I,FALSE,0,1)</f>
        <v>#NAME?</v>
      </c>
    </row>
    <row r="5766" spans="1:10" x14ac:dyDescent="0.25">
      <c r="A5766" t="s">
        <v>44</v>
      </c>
      <c r="B5766" t="s">
        <v>77</v>
      </c>
      <c r="C5766" t="s">
        <v>78</v>
      </c>
      <c r="D5766" s="45">
        <v>241010</v>
      </c>
      <c r="E5766" t="s">
        <v>845</v>
      </c>
      <c r="F5766" s="45">
        <v>6363203</v>
      </c>
      <c r="G5766" t="s">
        <v>845</v>
      </c>
      <c r="H5766" s="45">
        <v>10668</v>
      </c>
      <c r="I5766" t="e">
        <f ca="1">_xlfn.XLOOKUP(Tableau1[[#This Row],[No. Sous-service]],DONNÉES!F:F,DONNÉES!H:H,FALSE,0,1)</f>
        <v>#NAME?</v>
      </c>
      <c r="J5766" t="e">
        <f ca="1">_xlfn.XLOOKUP(Tableau1[[#This Row],[No. Sous-service]],DONNÉES!F:F,DONNÉES!I:I,FALSE,0,1)</f>
        <v>#NAME?</v>
      </c>
    </row>
    <row r="5767" spans="1:10" x14ac:dyDescent="0.25">
      <c r="A5767" t="s">
        <v>44</v>
      </c>
      <c r="B5767" t="s">
        <v>77</v>
      </c>
      <c r="C5767" t="s">
        <v>78</v>
      </c>
      <c r="D5767" s="45">
        <v>241010</v>
      </c>
      <c r="E5767" t="s">
        <v>845</v>
      </c>
      <c r="F5767" s="45">
        <v>6363203</v>
      </c>
      <c r="G5767" t="s">
        <v>845</v>
      </c>
      <c r="H5767" s="45">
        <v>10669</v>
      </c>
      <c r="I5767" t="e">
        <f ca="1">_xlfn.XLOOKUP(Tableau1[[#This Row],[No. Sous-service]],DONNÉES!F:F,DONNÉES!H:H,FALSE,0,1)</f>
        <v>#NAME?</v>
      </c>
      <c r="J5767" t="e">
        <f ca="1">_xlfn.XLOOKUP(Tableau1[[#This Row],[No. Sous-service]],DONNÉES!F:F,DONNÉES!I:I,FALSE,0,1)</f>
        <v>#NAME?</v>
      </c>
    </row>
    <row r="5768" spans="1:10" x14ac:dyDescent="0.25">
      <c r="A5768" t="s">
        <v>44</v>
      </c>
      <c r="B5768" t="s">
        <v>77</v>
      </c>
      <c r="C5768" t="s">
        <v>78</v>
      </c>
      <c r="D5768" s="45">
        <v>241010</v>
      </c>
      <c r="E5768" t="s">
        <v>845</v>
      </c>
      <c r="F5768" s="45">
        <v>6363203</v>
      </c>
      <c r="G5768" t="s">
        <v>845</v>
      </c>
      <c r="H5768" s="45">
        <v>10670</v>
      </c>
      <c r="I5768" t="e">
        <f ca="1">_xlfn.XLOOKUP(Tableau1[[#This Row],[No. Sous-service]],DONNÉES!F:F,DONNÉES!H:H,FALSE,0,1)</f>
        <v>#NAME?</v>
      </c>
      <c r="J5768" t="e">
        <f ca="1">_xlfn.XLOOKUP(Tableau1[[#This Row],[No. Sous-service]],DONNÉES!F:F,DONNÉES!I:I,FALSE,0,1)</f>
        <v>#NAME?</v>
      </c>
    </row>
    <row r="5769" spans="1:10" x14ac:dyDescent="0.25">
      <c r="A5769" t="s">
        <v>44</v>
      </c>
      <c r="B5769" t="s">
        <v>77</v>
      </c>
      <c r="C5769" t="s">
        <v>78</v>
      </c>
      <c r="D5769" s="45">
        <v>241010</v>
      </c>
      <c r="E5769" t="s">
        <v>845</v>
      </c>
      <c r="F5769" s="45">
        <v>6363203</v>
      </c>
      <c r="G5769" t="s">
        <v>845</v>
      </c>
      <c r="H5769" s="45">
        <v>5597</v>
      </c>
      <c r="I5769" t="e">
        <f ca="1">_xlfn.XLOOKUP(Tableau1[[#This Row],[No. Sous-service]],DONNÉES!F:F,DONNÉES!H:H,FALSE,0,1)</f>
        <v>#NAME?</v>
      </c>
      <c r="J5769" t="e">
        <f ca="1">_xlfn.XLOOKUP(Tableau1[[#This Row],[No. Sous-service]],DONNÉES!F:F,DONNÉES!I:I,FALSE,0,1)</f>
        <v>#NAME?</v>
      </c>
    </row>
    <row r="5770" spans="1:10" x14ac:dyDescent="0.25">
      <c r="A5770" t="s">
        <v>44</v>
      </c>
      <c r="B5770" t="s">
        <v>77</v>
      </c>
      <c r="C5770" t="s">
        <v>78</v>
      </c>
      <c r="D5770" s="45">
        <v>241010</v>
      </c>
      <c r="E5770" t="s">
        <v>845</v>
      </c>
      <c r="F5770" s="45">
        <v>6363203</v>
      </c>
      <c r="G5770" t="s">
        <v>845</v>
      </c>
      <c r="H5770" s="45">
        <v>7721</v>
      </c>
      <c r="I5770" t="e">
        <f ca="1">_xlfn.XLOOKUP(Tableau1[[#This Row],[No. Sous-service]],DONNÉES!F:F,DONNÉES!H:H,FALSE,0,1)</f>
        <v>#NAME?</v>
      </c>
      <c r="J5770" t="e">
        <f ca="1">_xlfn.XLOOKUP(Tableau1[[#This Row],[No. Sous-service]],DONNÉES!F:F,DONNÉES!I:I,FALSE,0,1)</f>
        <v>#NAME?</v>
      </c>
    </row>
    <row r="5771" spans="1:10" x14ac:dyDescent="0.25">
      <c r="A5771" t="s">
        <v>44</v>
      </c>
      <c r="B5771" t="s">
        <v>77</v>
      </c>
      <c r="C5771" t="s">
        <v>78</v>
      </c>
      <c r="D5771" s="45">
        <v>241010</v>
      </c>
      <c r="E5771" t="s">
        <v>845</v>
      </c>
      <c r="F5771" s="45">
        <v>6363203</v>
      </c>
      <c r="G5771" t="s">
        <v>845</v>
      </c>
      <c r="H5771" s="45">
        <v>11485</v>
      </c>
      <c r="I5771" t="e">
        <f ca="1">_xlfn.XLOOKUP(Tableau1[[#This Row],[No. Sous-service]],DONNÉES!F:F,DONNÉES!H:H,FALSE,0,1)</f>
        <v>#NAME?</v>
      </c>
      <c r="J5771" t="e">
        <f ca="1">_xlfn.XLOOKUP(Tableau1[[#This Row],[No. Sous-service]],DONNÉES!F:F,DONNÉES!I:I,FALSE,0,1)</f>
        <v>#NAME?</v>
      </c>
    </row>
    <row r="5772" spans="1:10" x14ac:dyDescent="0.25">
      <c r="A5772" t="s">
        <v>44</v>
      </c>
      <c r="B5772" t="s">
        <v>77</v>
      </c>
      <c r="C5772" t="s">
        <v>78</v>
      </c>
      <c r="D5772" s="45">
        <v>241010</v>
      </c>
      <c r="E5772" t="s">
        <v>845</v>
      </c>
      <c r="F5772" s="45">
        <v>6363203</v>
      </c>
      <c r="G5772" t="s">
        <v>845</v>
      </c>
      <c r="H5772" s="45">
        <v>11486</v>
      </c>
      <c r="I5772" t="e">
        <f ca="1">_xlfn.XLOOKUP(Tableau1[[#This Row],[No. Sous-service]],DONNÉES!F:F,DONNÉES!H:H,FALSE,0,1)</f>
        <v>#NAME?</v>
      </c>
      <c r="J5772" t="e">
        <f ca="1">_xlfn.XLOOKUP(Tableau1[[#This Row],[No. Sous-service]],DONNÉES!F:F,DONNÉES!I:I,FALSE,0,1)</f>
        <v>#NAME?</v>
      </c>
    </row>
    <row r="5773" spans="1:10" x14ac:dyDescent="0.25">
      <c r="A5773" t="s">
        <v>44</v>
      </c>
      <c r="B5773" t="s">
        <v>77</v>
      </c>
      <c r="C5773" t="s">
        <v>78</v>
      </c>
      <c r="D5773" s="45">
        <v>241010</v>
      </c>
      <c r="E5773" t="s">
        <v>845</v>
      </c>
      <c r="F5773" s="45">
        <v>6363203</v>
      </c>
      <c r="G5773" t="s">
        <v>845</v>
      </c>
      <c r="H5773" s="45">
        <v>5884</v>
      </c>
      <c r="I5773" t="e">
        <f ca="1">_xlfn.XLOOKUP(Tableau1[[#This Row],[No. Sous-service]],DONNÉES!F:F,DONNÉES!H:H,FALSE,0,1)</f>
        <v>#NAME?</v>
      </c>
      <c r="J5773" t="e">
        <f ca="1">_xlfn.XLOOKUP(Tableau1[[#This Row],[No. Sous-service]],DONNÉES!F:F,DONNÉES!I:I,FALSE,0,1)</f>
        <v>#NAME?</v>
      </c>
    </row>
    <row r="5774" spans="1:10" x14ac:dyDescent="0.25">
      <c r="A5774" t="s">
        <v>44</v>
      </c>
      <c r="B5774" t="s">
        <v>77</v>
      </c>
      <c r="C5774" t="s">
        <v>78</v>
      </c>
      <c r="D5774" s="45">
        <v>241010</v>
      </c>
      <c r="E5774" t="s">
        <v>845</v>
      </c>
      <c r="F5774" s="45">
        <v>6363203</v>
      </c>
      <c r="G5774" t="s">
        <v>845</v>
      </c>
      <c r="H5774" s="45">
        <v>11484</v>
      </c>
      <c r="I5774" t="e">
        <f ca="1">_xlfn.XLOOKUP(Tableau1[[#This Row],[No. Sous-service]],DONNÉES!F:F,DONNÉES!H:H,FALSE,0,1)</f>
        <v>#NAME?</v>
      </c>
      <c r="J5774" t="e">
        <f ca="1">_xlfn.XLOOKUP(Tableau1[[#This Row],[No. Sous-service]],DONNÉES!F:F,DONNÉES!I:I,FALSE,0,1)</f>
        <v>#NAME?</v>
      </c>
    </row>
    <row r="5775" spans="1:10" x14ac:dyDescent="0.25">
      <c r="A5775" t="s">
        <v>44</v>
      </c>
      <c r="B5775" t="s">
        <v>77</v>
      </c>
      <c r="C5775" t="s">
        <v>78</v>
      </c>
      <c r="D5775" s="45">
        <v>241010</v>
      </c>
      <c r="E5775" t="s">
        <v>845</v>
      </c>
      <c r="F5775" s="45">
        <v>6363203</v>
      </c>
      <c r="G5775" t="s">
        <v>845</v>
      </c>
      <c r="H5775" s="45">
        <v>10011</v>
      </c>
      <c r="I5775" t="e">
        <f ca="1">_xlfn.XLOOKUP(Tableau1[[#This Row],[No. Sous-service]],DONNÉES!F:F,DONNÉES!H:H,FALSE,0,1)</f>
        <v>#NAME?</v>
      </c>
      <c r="J5775" t="e">
        <f ca="1">_xlfn.XLOOKUP(Tableau1[[#This Row],[No. Sous-service]],DONNÉES!F:F,DONNÉES!I:I,FALSE,0,1)</f>
        <v>#NAME?</v>
      </c>
    </row>
    <row r="5776" spans="1:10" x14ac:dyDescent="0.25">
      <c r="A5776" t="s">
        <v>44</v>
      </c>
      <c r="B5776" t="s">
        <v>77</v>
      </c>
      <c r="C5776" t="s">
        <v>78</v>
      </c>
      <c r="D5776" s="45">
        <v>241010</v>
      </c>
      <c r="E5776" t="s">
        <v>845</v>
      </c>
      <c r="F5776" s="45">
        <v>6363203</v>
      </c>
      <c r="G5776" t="s">
        <v>845</v>
      </c>
      <c r="H5776" s="45">
        <v>5598</v>
      </c>
      <c r="I5776" t="e">
        <f ca="1">_xlfn.XLOOKUP(Tableau1[[#This Row],[No. Sous-service]],DONNÉES!F:F,DONNÉES!H:H,FALSE,0,1)</f>
        <v>#NAME?</v>
      </c>
      <c r="J5776" t="e">
        <f ca="1">_xlfn.XLOOKUP(Tableau1[[#This Row],[No. Sous-service]],DONNÉES!F:F,DONNÉES!I:I,FALSE,0,1)</f>
        <v>#NAME?</v>
      </c>
    </row>
    <row r="5777" spans="1:10" x14ac:dyDescent="0.25">
      <c r="A5777" t="s">
        <v>44</v>
      </c>
      <c r="B5777" t="s">
        <v>77</v>
      </c>
      <c r="C5777" t="s">
        <v>78</v>
      </c>
      <c r="D5777" s="45">
        <v>241010</v>
      </c>
      <c r="E5777" t="s">
        <v>845</v>
      </c>
      <c r="F5777" s="45">
        <v>6363203</v>
      </c>
      <c r="G5777" t="s">
        <v>845</v>
      </c>
      <c r="H5777" s="45">
        <v>5286</v>
      </c>
      <c r="I5777" t="e">
        <f ca="1">_xlfn.XLOOKUP(Tableau1[[#This Row],[No. Sous-service]],DONNÉES!F:F,DONNÉES!H:H,FALSE,0,1)</f>
        <v>#NAME?</v>
      </c>
      <c r="J5777" t="e">
        <f ca="1">_xlfn.XLOOKUP(Tableau1[[#This Row],[No. Sous-service]],DONNÉES!F:F,DONNÉES!I:I,FALSE,0,1)</f>
        <v>#NAME?</v>
      </c>
    </row>
    <row r="5778" spans="1:10" x14ac:dyDescent="0.25">
      <c r="A5778" t="s">
        <v>44</v>
      </c>
      <c r="B5778" t="s">
        <v>77</v>
      </c>
      <c r="C5778" t="s">
        <v>78</v>
      </c>
      <c r="D5778" s="45">
        <v>241010</v>
      </c>
      <c r="E5778" t="s">
        <v>845</v>
      </c>
      <c r="F5778" s="45">
        <v>6363203</v>
      </c>
      <c r="G5778" t="s">
        <v>845</v>
      </c>
      <c r="H5778" s="45">
        <v>10246</v>
      </c>
      <c r="I5778" t="e">
        <f ca="1">_xlfn.XLOOKUP(Tableau1[[#This Row],[No. Sous-service]],DONNÉES!F:F,DONNÉES!H:H,FALSE,0,1)</f>
        <v>#NAME?</v>
      </c>
      <c r="J5778" t="e">
        <f ca="1">_xlfn.XLOOKUP(Tableau1[[#This Row],[No. Sous-service]],DONNÉES!F:F,DONNÉES!I:I,FALSE,0,1)</f>
        <v>#NAME?</v>
      </c>
    </row>
    <row r="5779" spans="1:10" x14ac:dyDescent="0.25">
      <c r="A5779" t="s">
        <v>44</v>
      </c>
      <c r="B5779" t="s">
        <v>77</v>
      </c>
      <c r="C5779" t="s">
        <v>78</v>
      </c>
      <c r="D5779" s="45">
        <v>241010</v>
      </c>
      <c r="E5779" t="s">
        <v>845</v>
      </c>
      <c r="F5779" s="45">
        <v>6363203</v>
      </c>
      <c r="G5779" t="s">
        <v>845</v>
      </c>
      <c r="H5779" s="45">
        <v>6912</v>
      </c>
      <c r="I5779" t="e">
        <f ca="1">_xlfn.XLOOKUP(Tableau1[[#This Row],[No. Sous-service]],DONNÉES!F:F,DONNÉES!H:H,FALSE,0,1)</f>
        <v>#NAME?</v>
      </c>
      <c r="J5779" t="e">
        <f ca="1">_xlfn.XLOOKUP(Tableau1[[#This Row],[No. Sous-service]],DONNÉES!F:F,DONNÉES!I:I,FALSE,0,1)</f>
        <v>#NAME?</v>
      </c>
    </row>
    <row r="5780" spans="1:10" x14ac:dyDescent="0.25">
      <c r="A5780" t="s">
        <v>44</v>
      </c>
      <c r="B5780" t="s">
        <v>77</v>
      </c>
      <c r="C5780" t="s">
        <v>78</v>
      </c>
      <c r="D5780" s="45">
        <v>241010</v>
      </c>
      <c r="E5780" t="s">
        <v>845</v>
      </c>
      <c r="F5780" s="45">
        <v>6363203</v>
      </c>
      <c r="G5780" t="s">
        <v>845</v>
      </c>
      <c r="H5780" s="45">
        <v>5890</v>
      </c>
      <c r="I5780" t="e">
        <f ca="1">_xlfn.XLOOKUP(Tableau1[[#This Row],[No. Sous-service]],DONNÉES!F:F,DONNÉES!H:H,FALSE,0,1)</f>
        <v>#NAME?</v>
      </c>
      <c r="J5780" t="e">
        <f ca="1">_xlfn.XLOOKUP(Tableau1[[#This Row],[No. Sous-service]],DONNÉES!F:F,DONNÉES!I:I,FALSE,0,1)</f>
        <v>#NAME?</v>
      </c>
    </row>
    <row r="5781" spans="1:10" x14ac:dyDescent="0.25">
      <c r="A5781" t="s">
        <v>44</v>
      </c>
      <c r="B5781" t="s">
        <v>77</v>
      </c>
      <c r="C5781" t="s">
        <v>78</v>
      </c>
      <c r="D5781" s="45">
        <v>241010</v>
      </c>
      <c r="E5781" t="s">
        <v>845</v>
      </c>
      <c r="F5781" s="45">
        <v>6363203</v>
      </c>
      <c r="G5781" t="s">
        <v>845</v>
      </c>
      <c r="H5781" s="45">
        <v>5886</v>
      </c>
      <c r="I5781" t="e">
        <f ca="1">_xlfn.XLOOKUP(Tableau1[[#This Row],[No. Sous-service]],DONNÉES!F:F,DONNÉES!H:H,FALSE,0,1)</f>
        <v>#NAME?</v>
      </c>
      <c r="J5781" t="e">
        <f ca="1">_xlfn.XLOOKUP(Tableau1[[#This Row],[No. Sous-service]],DONNÉES!F:F,DONNÉES!I:I,FALSE,0,1)</f>
        <v>#NAME?</v>
      </c>
    </row>
    <row r="5782" spans="1:10" x14ac:dyDescent="0.25">
      <c r="A5782" t="s">
        <v>44</v>
      </c>
      <c r="B5782" t="s">
        <v>77</v>
      </c>
      <c r="C5782" t="s">
        <v>78</v>
      </c>
      <c r="D5782" s="45">
        <v>241010</v>
      </c>
      <c r="E5782" t="s">
        <v>845</v>
      </c>
      <c r="F5782" s="45">
        <v>6363203</v>
      </c>
      <c r="G5782" t="s">
        <v>845</v>
      </c>
      <c r="H5782" s="45">
        <v>5892</v>
      </c>
      <c r="I5782" t="e">
        <f ca="1">_xlfn.XLOOKUP(Tableau1[[#This Row],[No. Sous-service]],DONNÉES!F:F,DONNÉES!H:H,FALSE,0,1)</f>
        <v>#NAME?</v>
      </c>
      <c r="J5782" t="e">
        <f ca="1">_xlfn.XLOOKUP(Tableau1[[#This Row],[No. Sous-service]],DONNÉES!F:F,DONNÉES!I:I,FALSE,0,1)</f>
        <v>#NAME?</v>
      </c>
    </row>
    <row r="5783" spans="1:10" x14ac:dyDescent="0.25">
      <c r="A5783" t="s">
        <v>44</v>
      </c>
      <c r="B5783" t="s">
        <v>77</v>
      </c>
      <c r="C5783" t="s">
        <v>78</v>
      </c>
      <c r="D5783" s="45">
        <v>241010</v>
      </c>
      <c r="E5783" t="s">
        <v>845</v>
      </c>
      <c r="F5783" s="45">
        <v>6363203</v>
      </c>
      <c r="G5783" t="s">
        <v>845</v>
      </c>
      <c r="H5783" s="45">
        <v>5894</v>
      </c>
      <c r="I5783" t="e">
        <f ca="1">_xlfn.XLOOKUP(Tableau1[[#This Row],[No. Sous-service]],DONNÉES!F:F,DONNÉES!H:H,FALSE,0,1)</f>
        <v>#NAME?</v>
      </c>
      <c r="J5783" t="e">
        <f ca="1">_xlfn.XLOOKUP(Tableau1[[#This Row],[No. Sous-service]],DONNÉES!F:F,DONNÉES!I:I,FALSE,0,1)</f>
        <v>#NAME?</v>
      </c>
    </row>
    <row r="5784" spans="1:10" x14ac:dyDescent="0.25">
      <c r="A5784" t="s">
        <v>44</v>
      </c>
      <c r="B5784" t="s">
        <v>77</v>
      </c>
      <c r="C5784" t="s">
        <v>78</v>
      </c>
      <c r="D5784" s="45">
        <v>241010</v>
      </c>
      <c r="E5784" t="s">
        <v>845</v>
      </c>
      <c r="F5784" s="45">
        <v>6363203</v>
      </c>
      <c r="G5784" t="s">
        <v>845</v>
      </c>
      <c r="H5784" s="45">
        <v>5880</v>
      </c>
      <c r="I5784" t="e">
        <f ca="1">_xlfn.XLOOKUP(Tableau1[[#This Row],[No. Sous-service]],DONNÉES!F:F,DONNÉES!H:H,FALSE,0,1)</f>
        <v>#NAME?</v>
      </c>
      <c r="J5784" t="e">
        <f ca="1">_xlfn.XLOOKUP(Tableau1[[#This Row],[No. Sous-service]],DONNÉES!F:F,DONNÉES!I:I,FALSE,0,1)</f>
        <v>#NAME?</v>
      </c>
    </row>
    <row r="5785" spans="1:10" x14ac:dyDescent="0.25">
      <c r="A5785" t="s">
        <v>44</v>
      </c>
      <c r="B5785" t="s">
        <v>77</v>
      </c>
      <c r="C5785" t="s">
        <v>78</v>
      </c>
      <c r="D5785" s="45">
        <v>241010</v>
      </c>
      <c r="E5785" t="s">
        <v>845</v>
      </c>
      <c r="F5785" s="45">
        <v>6363203</v>
      </c>
      <c r="G5785" t="s">
        <v>845</v>
      </c>
      <c r="H5785" s="45">
        <v>7723</v>
      </c>
      <c r="I5785" t="e">
        <f ca="1">_xlfn.XLOOKUP(Tableau1[[#This Row],[No. Sous-service]],DONNÉES!F:F,DONNÉES!H:H,FALSE,0,1)</f>
        <v>#NAME?</v>
      </c>
      <c r="J5785" t="e">
        <f ca="1">_xlfn.XLOOKUP(Tableau1[[#This Row],[No. Sous-service]],DONNÉES!F:F,DONNÉES!I:I,FALSE,0,1)</f>
        <v>#NAME?</v>
      </c>
    </row>
    <row r="5786" spans="1:10" x14ac:dyDescent="0.25">
      <c r="A5786" t="s">
        <v>44</v>
      </c>
      <c r="B5786" t="s">
        <v>77</v>
      </c>
      <c r="C5786" t="s">
        <v>78</v>
      </c>
      <c r="D5786" s="45">
        <v>241010</v>
      </c>
      <c r="E5786" t="s">
        <v>845</v>
      </c>
      <c r="F5786" s="45">
        <v>6363203</v>
      </c>
      <c r="G5786" t="s">
        <v>845</v>
      </c>
      <c r="H5786" s="45">
        <v>5876</v>
      </c>
      <c r="I5786" t="e">
        <f ca="1">_xlfn.XLOOKUP(Tableau1[[#This Row],[No. Sous-service]],DONNÉES!F:F,DONNÉES!H:H,FALSE,0,1)</f>
        <v>#NAME?</v>
      </c>
      <c r="J5786" t="e">
        <f ca="1">_xlfn.XLOOKUP(Tableau1[[#This Row],[No. Sous-service]],DONNÉES!F:F,DONNÉES!I:I,FALSE,0,1)</f>
        <v>#NAME?</v>
      </c>
    </row>
    <row r="5787" spans="1:10" x14ac:dyDescent="0.25">
      <c r="A5787" t="s">
        <v>44</v>
      </c>
      <c r="B5787" t="s">
        <v>77</v>
      </c>
      <c r="C5787" t="s">
        <v>78</v>
      </c>
      <c r="D5787" s="45">
        <v>241010</v>
      </c>
      <c r="E5787" t="s">
        <v>845</v>
      </c>
      <c r="F5787" s="45">
        <v>6363203</v>
      </c>
      <c r="G5787" t="s">
        <v>845</v>
      </c>
      <c r="H5787" s="45">
        <v>5879</v>
      </c>
      <c r="I5787" t="e">
        <f ca="1">_xlfn.XLOOKUP(Tableau1[[#This Row],[No. Sous-service]],DONNÉES!F:F,DONNÉES!H:H,FALSE,0,1)</f>
        <v>#NAME?</v>
      </c>
      <c r="J5787" t="e">
        <f ca="1">_xlfn.XLOOKUP(Tableau1[[#This Row],[No. Sous-service]],DONNÉES!F:F,DONNÉES!I:I,FALSE,0,1)</f>
        <v>#NAME?</v>
      </c>
    </row>
    <row r="5788" spans="1:10" x14ac:dyDescent="0.25">
      <c r="A5788" t="s">
        <v>44</v>
      </c>
      <c r="B5788" t="s">
        <v>77</v>
      </c>
      <c r="C5788" t="s">
        <v>78</v>
      </c>
      <c r="D5788" s="45">
        <v>241010</v>
      </c>
      <c r="E5788" t="s">
        <v>845</v>
      </c>
      <c r="F5788" s="45">
        <v>6363203</v>
      </c>
      <c r="G5788" t="s">
        <v>845</v>
      </c>
      <c r="H5788" s="45">
        <v>5875</v>
      </c>
      <c r="I5788" t="e">
        <f ca="1">_xlfn.XLOOKUP(Tableau1[[#This Row],[No. Sous-service]],DONNÉES!F:F,DONNÉES!H:H,FALSE,0,1)</f>
        <v>#NAME?</v>
      </c>
      <c r="J5788" t="e">
        <f ca="1">_xlfn.XLOOKUP(Tableau1[[#This Row],[No. Sous-service]],DONNÉES!F:F,DONNÉES!I:I,FALSE,0,1)</f>
        <v>#NAME?</v>
      </c>
    </row>
    <row r="5789" spans="1:10" x14ac:dyDescent="0.25">
      <c r="A5789" t="s">
        <v>44</v>
      </c>
      <c r="B5789" t="s">
        <v>77</v>
      </c>
      <c r="C5789" t="s">
        <v>78</v>
      </c>
      <c r="D5789" s="45">
        <v>241010</v>
      </c>
      <c r="E5789" t="s">
        <v>845</v>
      </c>
      <c r="F5789" s="45">
        <v>6363203</v>
      </c>
      <c r="G5789" t="s">
        <v>845</v>
      </c>
      <c r="H5789" s="45">
        <v>18703</v>
      </c>
      <c r="I5789" t="e">
        <f ca="1">_xlfn.XLOOKUP(Tableau1[[#This Row],[No. Sous-service]],DONNÉES!F:F,DONNÉES!H:H,FALSE,0,1)</f>
        <v>#NAME?</v>
      </c>
      <c r="J5789" t="e">
        <f ca="1">_xlfn.XLOOKUP(Tableau1[[#This Row],[No. Sous-service]],DONNÉES!F:F,DONNÉES!I:I,FALSE,0,1)</f>
        <v>#NAME?</v>
      </c>
    </row>
    <row r="5790" spans="1:10" x14ac:dyDescent="0.25">
      <c r="A5790" t="s">
        <v>44</v>
      </c>
      <c r="B5790" t="s">
        <v>77</v>
      </c>
      <c r="C5790" t="s">
        <v>78</v>
      </c>
      <c r="D5790" s="45">
        <v>241010</v>
      </c>
      <c r="E5790" t="s">
        <v>845</v>
      </c>
      <c r="F5790" s="45">
        <v>6363203</v>
      </c>
      <c r="G5790" t="s">
        <v>845</v>
      </c>
      <c r="H5790" s="45">
        <v>10901</v>
      </c>
      <c r="I5790" t="e">
        <f ca="1">_xlfn.XLOOKUP(Tableau1[[#This Row],[No. Sous-service]],DONNÉES!F:F,DONNÉES!H:H,FALSE,0,1)</f>
        <v>#NAME?</v>
      </c>
      <c r="J5790" t="e">
        <f ca="1">_xlfn.XLOOKUP(Tableau1[[#This Row],[No. Sous-service]],DONNÉES!F:F,DONNÉES!I:I,FALSE,0,1)</f>
        <v>#NAME?</v>
      </c>
    </row>
    <row r="5791" spans="1:10" x14ac:dyDescent="0.25">
      <c r="A5791" t="s">
        <v>44</v>
      </c>
      <c r="B5791" t="s">
        <v>77</v>
      </c>
      <c r="C5791" t="s">
        <v>78</v>
      </c>
      <c r="D5791" s="45">
        <v>241010</v>
      </c>
      <c r="E5791" t="s">
        <v>845</v>
      </c>
      <c r="F5791" s="45">
        <v>6363203</v>
      </c>
      <c r="G5791" t="s">
        <v>845</v>
      </c>
      <c r="H5791" s="45">
        <v>6933</v>
      </c>
      <c r="I5791" t="e">
        <f ca="1">_xlfn.XLOOKUP(Tableau1[[#This Row],[No. Sous-service]],DONNÉES!F:F,DONNÉES!H:H,FALSE,0,1)</f>
        <v>#NAME?</v>
      </c>
      <c r="J5791" t="e">
        <f ca="1">_xlfn.XLOOKUP(Tableau1[[#This Row],[No. Sous-service]],DONNÉES!F:F,DONNÉES!I:I,FALSE,0,1)</f>
        <v>#NAME?</v>
      </c>
    </row>
    <row r="5792" spans="1:10" x14ac:dyDescent="0.25">
      <c r="A5792" t="s">
        <v>44</v>
      </c>
      <c r="B5792" t="s">
        <v>77</v>
      </c>
      <c r="C5792" t="s">
        <v>78</v>
      </c>
      <c r="D5792" s="45">
        <v>241010</v>
      </c>
      <c r="E5792" t="s">
        <v>845</v>
      </c>
      <c r="F5792" s="45">
        <v>6363203</v>
      </c>
      <c r="G5792" t="s">
        <v>845</v>
      </c>
      <c r="H5792" s="45">
        <v>7699</v>
      </c>
      <c r="I5792" t="e">
        <f ca="1">_xlfn.XLOOKUP(Tableau1[[#This Row],[No. Sous-service]],DONNÉES!F:F,DONNÉES!H:H,FALSE,0,1)</f>
        <v>#NAME?</v>
      </c>
      <c r="J5792" t="e">
        <f ca="1">_xlfn.XLOOKUP(Tableau1[[#This Row],[No. Sous-service]],DONNÉES!F:F,DONNÉES!I:I,FALSE,0,1)</f>
        <v>#NAME?</v>
      </c>
    </row>
    <row r="5793" spans="1:10" x14ac:dyDescent="0.25">
      <c r="A5793" t="s">
        <v>44</v>
      </c>
      <c r="B5793" t="s">
        <v>77</v>
      </c>
      <c r="C5793" t="s">
        <v>78</v>
      </c>
      <c r="D5793" s="45">
        <v>241010</v>
      </c>
      <c r="E5793" t="s">
        <v>845</v>
      </c>
      <c r="F5793" s="45">
        <v>6363203</v>
      </c>
      <c r="G5793" t="s">
        <v>845</v>
      </c>
      <c r="H5793" s="45">
        <v>10286</v>
      </c>
      <c r="I5793" t="e">
        <f ca="1">_xlfn.XLOOKUP(Tableau1[[#This Row],[No. Sous-service]],DONNÉES!F:F,DONNÉES!H:H,FALSE,0,1)</f>
        <v>#NAME?</v>
      </c>
      <c r="J5793" t="e">
        <f ca="1">_xlfn.XLOOKUP(Tableau1[[#This Row],[No. Sous-service]],DONNÉES!F:F,DONNÉES!I:I,FALSE,0,1)</f>
        <v>#NAME?</v>
      </c>
    </row>
    <row r="5794" spans="1:10" x14ac:dyDescent="0.25">
      <c r="A5794" t="s">
        <v>44</v>
      </c>
      <c r="B5794" t="s">
        <v>77</v>
      </c>
      <c r="C5794" t="s">
        <v>78</v>
      </c>
      <c r="D5794" s="45">
        <v>241010</v>
      </c>
      <c r="E5794" t="s">
        <v>845</v>
      </c>
      <c r="F5794" s="45">
        <v>6363203</v>
      </c>
      <c r="G5794" t="s">
        <v>845</v>
      </c>
      <c r="H5794" s="45">
        <v>557232</v>
      </c>
      <c r="I5794" t="e">
        <f ca="1">_xlfn.XLOOKUP(Tableau1[[#This Row],[No. Sous-service]],DONNÉES!F:F,DONNÉES!H:H,FALSE,0,1)</f>
        <v>#NAME?</v>
      </c>
      <c r="J5794" t="e">
        <f ca="1">_xlfn.XLOOKUP(Tableau1[[#This Row],[No. Sous-service]],DONNÉES!F:F,DONNÉES!I:I,FALSE,0,1)</f>
        <v>#NAME?</v>
      </c>
    </row>
    <row r="5795" spans="1:10" x14ac:dyDescent="0.25">
      <c r="A5795" t="s">
        <v>44</v>
      </c>
      <c r="B5795" t="s">
        <v>77</v>
      </c>
      <c r="C5795" t="s">
        <v>78</v>
      </c>
      <c r="D5795" s="45">
        <v>241010</v>
      </c>
      <c r="E5795" t="s">
        <v>845</v>
      </c>
      <c r="F5795" s="45">
        <v>6363203</v>
      </c>
      <c r="G5795" t="s">
        <v>845</v>
      </c>
      <c r="H5795" s="45">
        <v>6849</v>
      </c>
      <c r="I5795" t="e">
        <f ca="1">_xlfn.XLOOKUP(Tableau1[[#This Row],[No. Sous-service]],DONNÉES!F:F,DONNÉES!H:H,FALSE,0,1)</f>
        <v>#NAME?</v>
      </c>
      <c r="J5795" t="e">
        <f ca="1">_xlfn.XLOOKUP(Tableau1[[#This Row],[No. Sous-service]],DONNÉES!F:F,DONNÉES!I:I,FALSE,0,1)</f>
        <v>#NAME?</v>
      </c>
    </row>
    <row r="5796" spans="1:10" x14ac:dyDescent="0.25">
      <c r="A5796" t="s">
        <v>44</v>
      </c>
      <c r="B5796" t="s">
        <v>77</v>
      </c>
      <c r="C5796" t="s">
        <v>78</v>
      </c>
      <c r="D5796" s="45">
        <v>241010</v>
      </c>
      <c r="E5796" t="s">
        <v>845</v>
      </c>
      <c r="F5796" s="45">
        <v>6363203</v>
      </c>
      <c r="G5796" t="s">
        <v>845</v>
      </c>
      <c r="H5796" s="45">
        <v>7996</v>
      </c>
      <c r="I5796" t="e">
        <f ca="1">_xlfn.XLOOKUP(Tableau1[[#This Row],[No. Sous-service]],DONNÉES!F:F,DONNÉES!H:H,FALSE,0,1)</f>
        <v>#NAME?</v>
      </c>
      <c r="J5796" t="e">
        <f ca="1">_xlfn.XLOOKUP(Tableau1[[#This Row],[No. Sous-service]],DONNÉES!F:F,DONNÉES!I:I,FALSE,0,1)</f>
        <v>#NAME?</v>
      </c>
    </row>
    <row r="5797" spans="1:10" x14ac:dyDescent="0.25">
      <c r="A5797" t="s">
        <v>44</v>
      </c>
      <c r="B5797" t="s">
        <v>77</v>
      </c>
      <c r="C5797" t="s">
        <v>78</v>
      </c>
      <c r="D5797" s="45">
        <v>241010</v>
      </c>
      <c r="E5797" t="s">
        <v>845</v>
      </c>
      <c r="F5797" s="45">
        <v>6363203</v>
      </c>
      <c r="G5797" t="s">
        <v>845</v>
      </c>
      <c r="H5797" s="45">
        <v>5199</v>
      </c>
      <c r="I5797" t="e">
        <f ca="1">_xlfn.XLOOKUP(Tableau1[[#This Row],[No. Sous-service]],DONNÉES!F:F,DONNÉES!H:H,FALSE,0,1)</f>
        <v>#NAME?</v>
      </c>
      <c r="J5797" t="e">
        <f ca="1">_xlfn.XLOOKUP(Tableau1[[#This Row],[No. Sous-service]],DONNÉES!F:F,DONNÉES!I:I,FALSE,0,1)</f>
        <v>#NAME?</v>
      </c>
    </row>
    <row r="5798" spans="1:10" x14ac:dyDescent="0.25">
      <c r="A5798" t="s">
        <v>44</v>
      </c>
      <c r="B5798" t="s">
        <v>77</v>
      </c>
      <c r="C5798" t="s">
        <v>78</v>
      </c>
      <c r="D5798" s="45">
        <v>241010</v>
      </c>
      <c r="E5798" t="s">
        <v>845</v>
      </c>
      <c r="F5798" s="45">
        <v>6363203</v>
      </c>
      <c r="G5798" t="s">
        <v>845</v>
      </c>
      <c r="H5798" s="45">
        <v>10252</v>
      </c>
      <c r="I5798" t="e">
        <f ca="1">_xlfn.XLOOKUP(Tableau1[[#This Row],[No. Sous-service]],DONNÉES!F:F,DONNÉES!H:H,FALSE,0,1)</f>
        <v>#NAME?</v>
      </c>
      <c r="J5798" t="e">
        <f ca="1">_xlfn.XLOOKUP(Tableau1[[#This Row],[No. Sous-service]],DONNÉES!F:F,DONNÉES!I:I,FALSE,0,1)</f>
        <v>#NAME?</v>
      </c>
    </row>
    <row r="5799" spans="1:10" x14ac:dyDescent="0.25">
      <c r="A5799" t="s">
        <v>44</v>
      </c>
      <c r="B5799" t="s">
        <v>77</v>
      </c>
      <c r="C5799" t="s">
        <v>78</v>
      </c>
      <c r="D5799" s="45">
        <v>241010</v>
      </c>
      <c r="E5799" t="s">
        <v>845</v>
      </c>
      <c r="F5799" s="45">
        <v>6363203</v>
      </c>
      <c r="G5799" t="s">
        <v>845</v>
      </c>
      <c r="H5799" s="45">
        <v>6932</v>
      </c>
      <c r="I5799" t="e">
        <f ca="1">_xlfn.XLOOKUP(Tableau1[[#This Row],[No. Sous-service]],DONNÉES!F:F,DONNÉES!H:H,FALSE,0,1)</f>
        <v>#NAME?</v>
      </c>
      <c r="J5799" t="e">
        <f ca="1">_xlfn.XLOOKUP(Tableau1[[#This Row],[No. Sous-service]],DONNÉES!F:F,DONNÉES!I:I,FALSE,0,1)</f>
        <v>#NAME?</v>
      </c>
    </row>
    <row r="5800" spans="1:10" x14ac:dyDescent="0.25">
      <c r="A5800" t="s">
        <v>44</v>
      </c>
      <c r="B5800" t="s">
        <v>77</v>
      </c>
      <c r="C5800" t="s">
        <v>78</v>
      </c>
      <c r="D5800" s="45">
        <v>241010</v>
      </c>
      <c r="E5800" t="s">
        <v>845</v>
      </c>
      <c r="F5800" s="45">
        <v>6363203</v>
      </c>
      <c r="G5800" t="s">
        <v>845</v>
      </c>
      <c r="H5800" s="45">
        <v>5939</v>
      </c>
      <c r="I5800" t="e">
        <f ca="1">_xlfn.XLOOKUP(Tableau1[[#This Row],[No. Sous-service]],DONNÉES!F:F,DONNÉES!H:H,FALSE,0,1)</f>
        <v>#NAME?</v>
      </c>
      <c r="J5800" t="e">
        <f ca="1">_xlfn.XLOOKUP(Tableau1[[#This Row],[No. Sous-service]],DONNÉES!F:F,DONNÉES!I:I,FALSE,0,1)</f>
        <v>#NAME?</v>
      </c>
    </row>
    <row r="5801" spans="1:10" x14ac:dyDescent="0.25">
      <c r="A5801" t="s">
        <v>44</v>
      </c>
      <c r="B5801" t="s">
        <v>77</v>
      </c>
      <c r="C5801" t="s">
        <v>78</v>
      </c>
      <c r="D5801" s="45">
        <v>241010</v>
      </c>
      <c r="E5801" t="s">
        <v>845</v>
      </c>
      <c r="F5801" s="45">
        <v>6363203</v>
      </c>
      <c r="G5801" t="s">
        <v>845</v>
      </c>
      <c r="H5801" s="45">
        <v>6934</v>
      </c>
      <c r="I5801" t="e">
        <f ca="1">_xlfn.XLOOKUP(Tableau1[[#This Row],[No. Sous-service]],DONNÉES!F:F,DONNÉES!H:H,FALSE,0,1)</f>
        <v>#NAME?</v>
      </c>
      <c r="J5801" t="e">
        <f ca="1">_xlfn.XLOOKUP(Tableau1[[#This Row],[No. Sous-service]],DONNÉES!F:F,DONNÉES!I:I,FALSE,0,1)</f>
        <v>#NAME?</v>
      </c>
    </row>
    <row r="5802" spans="1:10" x14ac:dyDescent="0.25">
      <c r="A5802" t="s">
        <v>44</v>
      </c>
      <c r="B5802" t="s">
        <v>77</v>
      </c>
      <c r="C5802" t="s">
        <v>78</v>
      </c>
      <c r="D5802" s="45">
        <v>241010</v>
      </c>
      <c r="E5802" t="s">
        <v>845</v>
      </c>
      <c r="F5802" s="45">
        <v>6363203</v>
      </c>
      <c r="G5802" t="s">
        <v>845</v>
      </c>
      <c r="H5802" s="45">
        <v>6709</v>
      </c>
      <c r="I5802" t="e">
        <f ca="1">_xlfn.XLOOKUP(Tableau1[[#This Row],[No. Sous-service]],DONNÉES!F:F,DONNÉES!H:H,FALSE,0,1)</f>
        <v>#NAME?</v>
      </c>
      <c r="J5802" t="e">
        <f ca="1">_xlfn.XLOOKUP(Tableau1[[#This Row],[No. Sous-service]],DONNÉES!F:F,DONNÉES!I:I,FALSE,0,1)</f>
        <v>#NAME?</v>
      </c>
    </row>
    <row r="5803" spans="1:10" x14ac:dyDescent="0.25">
      <c r="A5803" t="s">
        <v>44</v>
      </c>
      <c r="B5803" t="s">
        <v>77</v>
      </c>
      <c r="C5803" t="s">
        <v>78</v>
      </c>
      <c r="D5803" s="45">
        <v>241010</v>
      </c>
      <c r="E5803" t="s">
        <v>845</v>
      </c>
      <c r="F5803" s="45">
        <v>6363203</v>
      </c>
      <c r="G5803" t="s">
        <v>845</v>
      </c>
      <c r="H5803" s="45">
        <v>10253</v>
      </c>
      <c r="I5803" t="e">
        <f ca="1">_xlfn.XLOOKUP(Tableau1[[#This Row],[No. Sous-service]],DONNÉES!F:F,DONNÉES!H:H,FALSE,0,1)</f>
        <v>#NAME?</v>
      </c>
      <c r="J5803" t="e">
        <f ca="1">_xlfn.XLOOKUP(Tableau1[[#This Row],[No. Sous-service]],DONNÉES!F:F,DONNÉES!I:I,FALSE,0,1)</f>
        <v>#NAME?</v>
      </c>
    </row>
    <row r="5804" spans="1:10" x14ac:dyDescent="0.25">
      <c r="A5804" t="s">
        <v>44</v>
      </c>
      <c r="B5804" t="s">
        <v>77</v>
      </c>
      <c r="C5804" t="s">
        <v>78</v>
      </c>
      <c r="D5804" s="45">
        <v>241010</v>
      </c>
      <c r="E5804" t="s">
        <v>845</v>
      </c>
      <c r="F5804" s="45">
        <v>6363203</v>
      </c>
      <c r="G5804" t="s">
        <v>845</v>
      </c>
      <c r="H5804" s="45">
        <v>6842</v>
      </c>
      <c r="I5804" t="e">
        <f ca="1">_xlfn.XLOOKUP(Tableau1[[#This Row],[No. Sous-service]],DONNÉES!F:F,DONNÉES!H:H,FALSE,0,1)</f>
        <v>#NAME?</v>
      </c>
      <c r="J5804" t="e">
        <f ca="1">_xlfn.XLOOKUP(Tableau1[[#This Row],[No. Sous-service]],DONNÉES!F:F,DONNÉES!I:I,FALSE,0,1)</f>
        <v>#NAME?</v>
      </c>
    </row>
    <row r="5805" spans="1:10" x14ac:dyDescent="0.25">
      <c r="A5805" t="s">
        <v>44</v>
      </c>
      <c r="B5805" t="s">
        <v>77</v>
      </c>
      <c r="C5805" t="s">
        <v>78</v>
      </c>
      <c r="D5805" s="45">
        <v>241010</v>
      </c>
      <c r="E5805" t="s">
        <v>845</v>
      </c>
      <c r="F5805" s="45">
        <v>6363203</v>
      </c>
      <c r="G5805" t="s">
        <v>845</v>
      </c>
      <c r="H5805" s="45">
        <v>6840</v>
      </c>
      <c r="I5805" t="e">
        <f ca="1">_xlfn.XLOOKUP(Tableau1[[#This Row],[No. Sous-service]],DONNÉES!F:F,DONNÉES!H:H,FALSE,0,1)</f>
        <v>#NAME?</v>
      </c>
      <c r="J5805" t="e">
        <f ca="1">_xlfn.XLOOKUP(Tableau1[[#This Row],[No. Sous-service]],DONNÉES!F:F,DONNÉES!I:I,FALSE,0,1)</f>
        <v>#NAME?</v>
      </c>
    </row>
    <row r="5806" spans="1:10" x14ac:dyDescent="0.25">
      <c r="A5806" t="s">
        <v>44</v>
      </c>
      <c r="B5806" t="s">
        <v>77</v>
      </c>
      <c r="C5806" t="s">
        <v>78</v>
      </c>
      <c r="D5806" s="45">
        <v>241010</v>
      </c>
      <c r="E5806" t="s">
        <v>845</v>
      </c>
      <c r="F5806" s="45">
        <v>6363203</v>
      </c>
      <c r="G5806" t="s">
        <v>845</v>
      </c>
      <c r="H5806" s="45">
        <v>5882</v>
      </c>
      <c r="I5806" t="e">
        <f ca="1">_xlfn.XLOOKUP(Tableau1[[#This Row],[No. Sous-service]],DONNÉES!F:F,DONNÉES!H:H,FALSE,0,1)</f>
        <v>#NAME?</v>
      </c>
      <c r="J5806" t="e">
        <f ca="1">_xlfn.XLOOKUP(Tableau1[[#This Row],[No. Sous-service]],DONNÉES!F:F,DONNÉES!I:I,FALSE,0,1)</f>
        <v>#NAME?</v>
      </c>
    </row>
    <row r="5807" spans="1:10" x14ac:dyDescent="0.25">
      <c r="A5807" t="s">
        <v>44</v>
      </c>
      <c r="B5807" t="s">
        <v>77</v>
      </c>
      <c r="C5807" t="s">
        <v>78</v>
      </c>
      <c r="D5807" s="45">
        <v>241010</v>
      </c>
      <c r="E5807" t="s">
        <v>845</v>
      </c>
      <c r="F5807" s="45">
        <v>6363203</v>
      </c>
      <c r="G5807" t="s">
        <v>845</v>
      </c>
      <c r="H5807" s="45">
        <v>10285</v>
      </c>
      <c r="I5807" t="e">
        <f ca="1">_xlfn.XLOOKUP(Tableau1[[#This Row],[No. Sous-service]],DONNÉES!F:F,DONNÉES!H:H,FALSE,0,1)</f>
        <v>#NAME?</v>
      </c>
      <c r="J5807" t="e">
        <f ca="1">_xlfn.XLOOKUP(Tableau1[[#This Row],[No. Sous-service]],DONNÉES!F:F,DONNÉES!I:I,FALSE,0,1)</f>
        <v>#NAME?</v>
      </c>
    </row>
    <row r="5808" spans="1:10" x14ac:dyDescent="0.25">
      <c r="A5808" t="s">
        <v>44</v>
      </c>
      <c r="B5808" t="s">
        <v>77</v>
      </c>
      <c r="C5808" t="s">
        <v>78</v>
      </c>
      <c r="D5808" s="45">
        <v>241010</v>
      </c>
      <c r="E5808" t="s">
        <v>845</v>
      </c>
      <c r="F5808" s="45">
        <v>6363203</v>
      </c>
      <c r="G5808" t="s">
        <v>845</v>
      </c>
      <c r="H5808" s="45">
        <v>10288</v>
      </c>
      <c r="I5808" t="e">
        <f ca="1">_xlfn.XLOOKUP(Tableau1[[#This Row],[No. Sous-service]],DONNÉES!F:F,DONNÉES!H:H,FALSE,0,1)</f>
        <v>#NAME?</v>
      </c>
      <c r="J5808" t="e">
        <f ca="1">_xlfn.XLOOKUP(Tableau1[[#This Row],[No. Sous-service]],DONNÉES!F:F,DONNÉES!I:I,FALSE,0,1)</f>
        <v>#NAME?</v>
      </c>
    </row>
    <row r="5809" spans="1:10" x14ac:dyDescent="0.25">
      <c r="A5809" t="s">
        <v>44</v>
      </c>
      <c r="B5809" t="s">
        <v>77</v>
      </c>
      <c r="C5809" t="s">
        <v>78</v>
      </c>
      <c r="D5809" s="45">
        <v>241010</v>
      </c>
      <c r="E5809" t="s">
        <v>845</v>
      </c>
      <c r="F5809" s="45">
        <v>6363203</v>
      </c>
      <c r="G5809" t="s">
        <v>845</v>
      </c>
      <c r="H5809" s="45">
        <v>6915</v>
      </c>
      <c r="I5809" t="e">
        <f ca="1">_xlfn.XLOOKUP(Tableau1[[#This Row],[No. Sous-service]],DONNÉES!F:F,DONNÉES!H:H,FALSE,0,1)</f>
        <v>#NAME?</v>
      </c>
      <c r="J5809" t="e">
        <f ca="1">_xlfn.XLOOKUP(Tableau1[[#This Row],[No. Sous-service]],DONNÉES!F:F,DONNÉES!I:I,FALSE,0,1)</f>
        <v>#NAME?</v>
      </c>
    </row>
    <row r="5810" spans="1:10" x14ac:dyDescent="0.25">
      <c r="A5810" t="s">
        <v>44</v>
      </c>
      <c r="B5810" t="s">
        <v>77</v>
      </c>
      <c r="C5810" t="s">
        <v>78</v>
      </c>
      <c r="D5810" s="45">
        <v>241010</v>
      </c>
      <c r="E5810" t="s">
        <v>845</v>
      </c>
      <c r="F5810" s="45">
        <v>6363203</v>
      </c>
      <c r="G5810" t="s">
        <v>845</v>
      </c>
      <c r="H5810" s="45">
        <v>10667</v>
      </c>
      <c r="I5810" t="e">
        <f ca="1">_xlfn.XLOOKUP(Tableau1[[#This Row],[No. Sous-service]],DONNÉES!F:F,DONNÉES!H:H,FALSE,0,1)</f>
        <v>#NAME?</v>
      </c>
      <c r="J5810" t="e">
        <f ca="1">_xlfn.XLOOKUP(Tableau1[[#This Row],[No. Sous-service]],DONNÉES!F:F,DONNÉES!I:I,FALSE,0,1)</f>
        <v>#NAME?</v>
      </c>
    </row>
    <row r="5811" spans="1:10" x14ac:dyDescent="0.25">
      <c r="A5811" t="s">
        <v>44</v>
      </c>
      <c r="B5811" t="s">
        <v>77</v>
      </c>
      <c r="C5811" t="s">
        <v>78</v>
      </c>
      <c r="D5811" s="45">
        <v>241010</v>
      </c>
      <c r="E5811" t="s">
        <v>845</v>
      </c>
      <c r="F5811" s="45">
        <v>6363203</v>
      </c>
      <c r="G5811" t="s">
        <v>845</v>
      </c>
      <c r="H5811" s="45">
        <v>5893</v>
      </c>
      <c r="I5811" t="e">
        <f ca="1">_xlfn.XLOOKUP(Tableau1[[#This Row],[No. Sous-service]],DONNÉES!F:F,DONNÉES!H:H,FALSE,0,1)</f>
        <v>#NAME?</v>
      </c>
      <c r="J5811" t="e">
        <f ca="1">_xlfn.XLOOKUP(Tableau1[[#This Row],[No. Sous-service]],DONNÉES!F:F,DONNÉES!I:I,FALSE,0,1)</f>
        <v>#NAME?</v>
      </c>
    </row>
    <row r="5812" spans="1:10" x14ac:dyDescent="0.25">
      <c r="A5812" t="s">
        <v>44</v>
      </c>
      <c r="B5812" t="s">
        <v>77</v>
      </c>
      <c r="C5812" t="s">
        <v>78</v>
      </c>
      <c r="D5812" s="45">
        <v>241010</v>
      </c>
      <c r="E5812" t="s">
        <v>845</v>
      </c>
      <c r="F5812" s="45">
        <v>6363203</v>
      </c>
      <c r="G5812" t="s">
        <v>845</v>
      </c>
      <c r="H5812" s="45">
        <v>6914</v>
      </c>
      <c r="I5812" t="e">
        <f ca="1">_xlfn.XLOOKUP(Tableau1[[#This Row],[No. Sous-service]],DONNÉES!F:F,DONNÉES!H:H,FALSE,0,1)</f>
        <v>#NAME?</v>
      </c>
      <c r="J5812" t="e">
        <f ca="1">_xlfn.XLOOKUP(Tableau1[[#This Row],[No. Sous-service]],DONNÉES!F:F,DONNÉES!I:I,FALSE,0,1)</f>
        <v>#NAME?</v>
      </c>
    </row>
    <row r="5813" spans="1:10" x14ac:dyDescent="0.25">
      <c r="A5813" t="s">
        <v>44</v>
      </c>
      <c r="B5813" t="s">
        <v>77</v>
      </c>
      <c r="C5813" t="s">
        <v>78</v>
      </c>
      <c r="D5813" s="45">
        <v>241010</v>
      </c>
      <c r="E5813" t="s">
        <v>845</v>
      </c>
      <c r="F5813" s="45">
        <v>6363203</v>
      </c>
      <c r="G5813" t="s">
        <v>845</v>
      </c>
      <c r="H5813" s="45">
        <v>11893</v>
      </c>
      <c r="I5813" t="e">
        <f ca="1">_xlfn.XLOOKUP(Tableau1[[#This Row],[No. Sous-service]],DONNÉES!F:F,DONNÉES!H:H,FALSE,0,1)</f>
        <v>#NAME?</v>
      </c>
      <c r="J5813" t="e">
        <f ca="1">_xlfn.XLOOKUP(Tableau1[[#This Row],[No. Sous-service]],DONNÉES!F:F,DONNÉES!I:I,FALSE,0,1)</f>
        <v>#NAME?</v>
      </c>
    </row>
    <row r="5814" spans="1:10" x14ac:dyDescent="0.25">
      <c r="A5814" t="s">
        <v>44</v>
      </c>
      <c r="B5814" t="s">
        <v>77</v>
      </c>
      <c r="C5814" t="s">
        <v>78</v>
      </c>
      <c r="D5814" s="45">
        <v>241010</v>
      </c>
      <c r="E5814" t="s">
        <v>845</v>
      </c>
      <c r="F5814" s="45">
        <v>6363203</v>
      </c>
      <c r="G5814" t="s">
        <v>845</v>
      </c>
      <c r="H5814" s="45">
        <v>10284</v>
      </c>
      <c r="I5814" t="e">
        <f ca="1">_xlfn.XLOOKUP(Tableau1[[#This Row],[No. Sous-service]],DONNÉES!F:F,DONNÉES!H:H,FALSE,0,1)</f>
        <v>#NAME?</v>
      </c>
      <c r="J5814" t="e">
        <f ca="1">_xlfn.XLOOKUP(Tableau1[[#This Row],[No. Sous-service]],DONNÉES!F:F,DONNÉES!I:I,FALSE,0,1)</f>
        <v>#NAME?</v>
      </c>
    </row>
    <row r="5815" spans="1:10" x14ac:dyDescent="0.25">
      <c r="A5815" t="s">
        <v>44</v>
      </c>
      <c r="B5815" t="s">
        <v>77</v>
      </c>
      <c r="C5815" t="s">
        <v>78</v>
      </c>
      <c r="D5815" s="45">
        <v>241010</v>
      </c>
      <c r="E5815" t="s">
        <v>845</v>
      </c>
      <c r="F5815" s="45">
        <v>6363203</v>
      </c>
      <c r="G5815" t="s">
        <v>845</v>
      </c>
      <c r="H5815" s="45">
        <v>10283</v>
      </c>
      <c r="I5815" t="e">
        <f ca="1">_xlfn.XLOOKUP(Tableau1[[#This Row],[No. Sous-service]],DONNÉES!F:F,DONNÉES!H:H,FALSE,0,1)</f>
        <v>#NAME?</v>
      </c>
      <c r="J5815" t="e">
        <f ca="1">_xlfn.XLOOKUP(Tableau1[[#This Row],[No. Sous-service]],DONNÉES!F:F,DONNÉES!I:I,FALSE,0,1)</f>
        <v>#NAME?</v>
      </c>
    </row>
    <row r="5816" spans="1:10" x14ac:dyDescent="0.25">
      <c r="A5816" t="s">
        <v>44</v>
      </c>
      <c r="B5816" t="s">
        <v>1659</v>
      </c>
      <c r="C5816" t="s">
        <v>1660</v>
      </c>
      <c r="D5816" s="45">
        <v>900000</v>
      </c>
      <c r="E5816" t="s">
        <v>1661</v>
      </c>
      <c r="F5816" s="45" t="s">
        <v>1662</v>
      </c>
      <c r="G5816" t="s">
        <v>410</v>
      </c>
      <c r="H5816" s="45" t="s">
        <v>2074</v>
      </c>
      <c r="I5816" t="e">
        <f ca="1">_xlfn.XLOOKUP(Tableau1[[#This Row],[No. Sous-service]],DONNÉES!F:F,DONNÉES!H:H,FALSE,0,1)</f>
        <v>#NAME?</v>
      </c>
      <c r="J5816" t="e">
        <f ca="1">_xlfn.XLOOKUP(Tableau1[[#This Row],[No. Sous-service]],DONNÉES!F:F,DONNÉES!I:I,FALSE,0,1)</f>
        <v>#NAME?</v>
      </c>
    </row>
    <row r="5817" spans="1:10" x14ac:dyDescent="0.25">
      <c r="A5817" t="s">
        <v>126</v>
      </c>
      <c r="B5817" t="s">
        <v>1663</v>
      </c>
      <c r="C5817" t="s">
        <v>1664</v>
      </c>
      <c r="D5817" s="45">
        <v>970000</v>
      </c>
      <c r="E5817" t="s">
        <v>1665</v>
      </c>
      <c r="F5817" s="45" t="s">
        <v>1666</v>
      </c>
      <c r="G5817" t="s">
        <v>697</v>
      </c>
      <c r="H5817" s="45" t="s">
        <v>2075</v>
      </c>
      <c r="I5817" t="e">
        <f ca="1">_xlfn.XLOOKUP(Tableau1[[#This Row],[No. Sous-service]],DONNÉES!F:F,DONNÉES!H:H,FALSE,0,1)</f>
        <v>#NAME?</v>
      </c>
      <c r="J5817" t="e">
        <f ca="1">_xlfn.XLOOKUP(Tableau1[[#This Row],[No. Sous-service]],DONNÉES!F:F,DONNÉES!I:I,FALSE,0,1)</f>
        <v>#NAME?</v>
      </c>
    </row>
    <row r="5818" spans="1:10" x14ac:dyDescent="0.25">
      <c r="A5818" t="s">
        <v>127</v>
      </c>
      <c r="B5818" t="s">
        <v>223</v>
      </c>
      <c r="C5818" t="s">
        <v>913</v>
      </c>
      <c r="D5818" s="45">
        <v>369004</v>
      </c>
      <c r="E5818" t="s">
        <v>914</v>
      </c>
      <c r="F5818" s="45">
        <v>6562801</v>
      </c>
      <c r="G5818" t="s">
        <v>915</v>
      </c>
      <c r="H5818" s="45">
        <v>390335</v>
      </c>
      <c r="I5818" t="e">
        <f ca="1">_xlfn.XLOOKUP(Tableau1[[#This Row],[No. Sous-service]],DONNÉES!F:F,DONNÉES!H:H,FALSE,0,1)</f>
        <v>#NAME?</v>
      </c>
      <c r="J5818" t="e">
        <f ca="1">_xlfn.XLOOKUP(Tableau1[[#This Row],[No. Sous-service]],DONNÉES!F:F,DONNÉES!I:I,FALSE,0,1)</f>
        <v>#NAME?</v>
      </c>
    </row>
    <row r="5819" spans="1:10" x14ac:dyDescent="0.25">
      <c r="A5819" t="s">
        <v>127</v>
      </c>
      <c r="B5819" t="s">
        <v>223</v>
      </c>
      <c r="C5819" t="s">
        <v>913</v>
      </c>
      <c r="D5819" s="45">
        <v>369004</v>
      </c>
      <c r="E5819" t="s">
        <v>914</v>
      </c>
      <c r="F5819" s="45">
        <v>6562801</v>
      </c>
      <c r="G5819" t="s">
        <v>915</v>
      </c>
      <c r="H5819" s="45">
        <v>390341</v>
      </c>
      <c r="I5819" t="e">
        <f ca="1">_xlfn.XLOOKUP(Tableau1[[#This Row],[No. Sous-service]],DONNÉES!F:F,DONNÉES!H:H,FALSE,0,1)</f>
        <v>#NAME?</v>
      </c>
      <c r="J5819" t="e">
        <f ca="1">_xlfn.XLOOKUP(Tableau1[[#This Row],[No. Sous-service]],DONNÉES!F:F,DONNÉES!I:I,FALSE,0,1)</f>
        <v>#NAME?</v>
      </c>
    </row>
    <row r="5820" spans="1:10" x14ac:dyDescent="0.25">
      <c r="A5820" t="s">
        <v>126</v>
      </c>
      <c r="B5820" t="s">
        <v>223</v>
      </c>
      <c r="C5820" t="s">
        <v>913</v>
      </c>
      <c r="D5820" s="45">
        <v>369004</v>
      </c>
      <c r="E5820" t="s">
        <v>914</v>
      </c>
      <c r="F5820" s="45">
        <v>6562801</v>
      </c>
      <c r="G5820" t="s">
        <v>915</v>
      </c>
      <c r="H5820" s="45">
        <v>390323</v>
      </c>
      <c r="I5820" t="e">
        <f ca="1">_xlfn.XLOOKUP(Tableau1[[#This Row],[No. Sous-service]],DONNÉES!F:F,DONNÉES!H:H,FALSE,0,1)</f>
        <v>#NAME?</v>
      </c>
      <c r="J5820" t="e">
        <f ca="1">_xlfn.XLOOKUP(Tableau1[[#This Row],[No. Sous-service]],DONNÉES!F:F,DONNÉES!I:I,FALSE,0,1)</f>
        <v>#NAME?</v>
      </c>
    </row>
    <row r="5821" spans="1:10" x14ac:dyDescent="0.25">
      <c r="A5821" t="s">
        <v>126</v>
      </c>
      <c r="B5821" t="s">
        <v>223</v>
      </c>
      <c r="C5821" t="s">
        <v>913</v>
      </c>
      <c r="D5821" s="45">
        <v>369004</v>
      </c>
      <c r="E5821" t="s">
        <v>914</v>
      </c>
      <c r="F5821" s="45">
        <v>6562801</v>
      </c>
      <c r="G5821" t="s">
        <v>915</v>
      </c>
      <c r="H5821" s="45">
        <v>441001</v>
      </c>
      <c r="I5821" t="e">
        <f ca="1">_xlfn.XLOOKUP(Tableau1[[#This Row],[No. Sous-service]],DONNÉES!F:F,DONNÉES!H:H,FALSE,0,1)</f>
        <v>#NAME?</v>
      </c>
      <c r="J5821" t="e">
        <f ca="1">_xlfn.XLOOKUP(Tableau1[[#This Row],[No. Sous-service]],DONNÉES!F:F,DONNÉES!I:I,FALSE,0,1)</f>
        <v>#NAME?</v>
      </c>
    </row>
    <row r="5822" spans="1:10" x14ac:dyDescent="0.25">
      <c r="A5822" t="s">
        <v>126</v>
      </c>
      <c r="B5822" t="s">
        <v>223</v>
      </c>
      <c r="C5822" t="s">
        <v>913</v>
      </c>
      <c r="D5822" s="45">
        <v>369004</v>
      </c>
      <c r="E5822" t="s">
        <v>914</v>
      </c>
      <c r="F5822" s="45">
        <v>6562801</v>
      </c>
      <c r="G5822" t="s">
        <v>915</v>
      </c>
      <c r="H5822" s="45">
        <v>134059</v>
      </c>
      <c r="I5822" t="e">
        <f ca="1">_xlfn.XLOOKUP(Tableau1[[#This Row],[No. Sous-service]],DONNÉES!F:F,DONNÉES!H:H,FALSE,0,1)</f>
        <v>#NAME?</v>
      </c>
      <c r="J5822" t="e">
        <f ca="1">_xlfn.XLOOKUP(Tableau1[[#This Row],[No. Sous-service]],DONNÉES!F:F,DONNÉES!I:I,FALSE,0,1)</f>
        <v>#NAME?</v>
      </c>
    </row>
    <row r="5823" spans="1:10" x14ac:dyDescent="0.25">
      <c r="A5823" t="s">
        <v>126</v>
      </c>
      <c r="B5823" t="s">
        <v>223</v>
      </c>
      <c r="C5823" t="s">
        <v>913</v>
      </c>
      <c r="D5823" s="45">
        <v>369004</v>
      </c>
      <c r="E5823" t="s">
        <v>914</v>
      </c>
      <c r="F5823" s="45">
        <v>6562801</v>
      </c>
      <c r="G5823" t="s">
        <v>915</v>
      </c>
      <c r="H5823" s="45">
        <v>351122</v>
      </c>
      <c r="I5823" t="e">
        <f ca="1">_xlfn.XLOOKUP(Tableau1[[#This Row],[No. Sous-service]],DONNÉES!F:F,DONNÉES!H:H,FALSE,0,1)</f>
        <v>#NAME?</v>
      </c>
      <c r="J5823" t="e">
        <f ca="1">_xlfn.XLOOKUP(Tableau1[[#This Row],[No. Sous-service]],DONNÉES!F:F,DONNÉES!I:I,FALSE,0,1)</f>
        <v>#NAME?</v>
      </c>
    </row>
    <row r="5824" spans="1:10" x14ac:dyDescent="0.25">
      <c r="A5824" t="s">
        <v>126</v>
      </c>
      <c r="B5824" t="s">
        <v>223</v>
      </c>
      <c r="C5824" t="s">
        <v>913</v>
      </c>
      <c r="D5824" s="45">
        <v>369004</v>
      </c>
      <c r="E5824" t="s">
        <v>914</v>
      </c>
      <c r="F5824" s="45">
        <v>6562801</v>
      </c>
      <c r="G5824" t="s">
        <v>915</v>
      </c>
      <c r="H5824" s="45">
        <v>134060</v>
      </c>
      <c r="I5824" t="e">
        <f ca="1">_xlfn.XLOOKUP(Tableau1[[#This Row],[No. Sous-service]],DONNÉES!F:F,DONNÉES!H:H,FALSE,0,1)</f>
        <v>#NAME?</v>
      </c>
      <c r="J5824" t="e">
        <f ca="1">_xlfn.XLOOKUP(Tableau1[[#This Row],[No. Sous-service]],DONNÉES!F:F,DONNÉES!I:I,FALSE,0,1)</f>
        <v>#NAME?</v>
      </c>
    </row>
    <row r="5825" spans="1:10" x14ac:dyDescent="0.25">
      <c r="A5825" t="s">
        <v>94</v>
      </c>
      <c r="B5825" t="s">
        <v>223</v>
      </c>
      <c r="C5825" t="s">
        <v>913</v>
      </c>
      <c r="D5825" s="45">
        <v>369004</v>
      </c>
      <c r="E5825" t="s">
        <v>914</v>
      </c>
      <c r="F5825" s="45">
        <v>6562801</v>
      </c>
      <c r="G5825" t="s">
        <v>915</v>
      </c>
      <c r="H5825" s="45">
        <v>351020</v>
      </c>
      <c r="I5825" t="e">
        <f ca="1">_xlfn.XLOOKUP(Tableau1[[#This Row],[No. Sous-service]],DONNÉES!F:F,DONNÉES!H:H,FALSE,0,1)</f>
        <v>#NAME?</v>
      </c>
      <c r="J5825" t="e">
        <f ca="1">_xlfn.XLOOKUP(Tableau1[[#This Row],[No. Sous-service]],DONNÉES!F:F,DONNÉES!I:I,FALSE,0,1)</f>
        <v>#NAME?</v>
      </c>
    </row>
    <row r="5826" spans="1:10" x14ac:dyDescent="0.25">
      <c r="A5826" t="s">
        <v>127</v>
      </c>
      <c r="B5826" t="s">
        <v>223</v>
      </c>
      <c r="C5826" t="s">
        <v>913</v>
      </c>
      <c r="D5826" s="45">
        <v>369004</v>
      </c>
      <c r="E5826" t="s">
        <v>914</v>
      </c>
      <c r="F5826" s="45">
        <v>6562801</v>
      </c>
      <c r="G5826" t="s">
        <v>915</v>
      </c>
      <c r="H5826" s="45">
        <v>441011</v>
      </c>
      <c r="I5826" t="e">
        <f ca="1">_xlfn.XLOOKUP(Tableau1[[#This Row],[No. Sous-service]],DONNÉES!F:F,DONNÉES!H:H,FALSE,0,1)</f>
        <v>#NAME?</v>
      </c>
      <c r="J5826" t="e">
        <f ca="1">_xlfn.XLOOKUP(Tableau1[[#This Row],[No. Sous-service]],DONNÉES!F:F,DONNÉES!I:I,FALSE,0,1)</f>
        <v>#NAME?</v>
      </c>
    </row>
    <row r="5827" spans="1:10" x14ac:dyDescent="0.25">
      <c r="A5827" t="s">
        <v>255</v>
      </c>
      <c r="B5827" t="s">
        <v>223</v>
      </c>
      <c r="C5827" t="s">
        <v>913</v>
      </c>
      <c r="D5827" s="45">
        <v>369004</v>
      </c>
      <c r="E5827" t="s">
        <v>914</v>
      </c>
      <c r="F5827" s="45">
        <v>6562801</v>
      </c>
      <c r="G5827" t="s">
        <v>915</v>
      </c>
      <c r="H5827" s="45">
        <v>351015</v>
      </c>
      <c r="I5827" t="e">
        <f ca="1">_xlfn.XLOOKUP(Tableau1[[#This Row],[No. Sous-service]],DONNÉES!F:F,DONNÉES!H:H,FALSE,0,1)</f>
        <v>#NAME?</v>
      </c>
      <c r="J5827" t="e">
        <f ca="1">_xlfn.XLOOKUP(Tableau1[[#This Row],[No. Sous-service]],DONNÉES!F:F,DONNÉES!I:I,FALSE,0,1)</f>
        <v>#NAME?</v>
      </c>
    </row>
    <row r="5828" spans="1:10" x14ac:dyDescent="0.25">
      <c r="A5828" t="s">
        <v>127</v>
      </c>
      <c r="B5828" t="s">
        <v>223</v>
      </c>
      <c r="C5828" t="s">
        <v>913</v>
      </c>
      <c r="D5828" s="45">
        <v>369004</v>
      </c>
      <c r="E5828" t="s">
        <v>914</v>
      </c>
      <c r="F5828" s="45">
        <v>6562801</v>
      </c>
      <c r="G5828" t="s">
        <v>915</v>
      </c>
      <c r="H5828" s="45">
        <v>134483</v>
      </c>
      <c r="I5828" t="e">
        <f ca="1">_xlfn.XLOOKUP(Tableau1[[#This Row],[No. Sous-service]],DONNÉES!F:F,DONNÉES!H:H,FALSE,0,1)</f>
        <v>#NAME?</v>
      </c>
      <c r="J5828" t="e">
        <f ca="1">_xlfn.XLOOKUP(Tableau1[[#This Row],[No. Sous-service]],DONNÉES!F:F,DONNÉES!I:I,FALSE,0,1)</f>
        <v>#NAME?</v>
      </c>
    </row>
    <row r="5829" spans="1:10" x14ac:dyDescent="0.25">
      <c r="A5829" t="s">
        <v>126</v>
      </c>
      <c r="B5829" t="s">
        <v>223</v>
      </c>
      <c r="C5829" t="s">
        <v>913</v>
      </c>
      <c r="D5829" s="45">
        <v>369004</v>
      </c>
      <c r="E5829" t="s">
        <v>914</v>
      </c>
      <c r="F5829" s="45">
        <v>6562801</v>
      </c>
      <c r="G5829" t="s">
        <v>915</v>
      </c>
      <c r="H5829" s="45">
        <v>134486</v>
      </c>
      <c r="I5829" t="e">
        <f ca="1">_xlfn.XLOOKUP(Tableau1[[#This Row],[No. Sous-service]],DONNÉES!F:F,DONNÉES!H:H,FALSE,0,1)</f>
        <v>#NAME?</v>
      </c>
      <c r="J5829" t="e">
        <f ca="1">_xlfn.XLOOKUP(Tableau1[[#This Row],[No. Sous-service]],DONNÉES!F:F,DONNÉES!I:I,FALSE,0,1)</f>
        <v>#NAME?</v>
      </c>
    </row>
    <row r="5830" spans="1:10" x14ac:dyDescent="0.25">
      <c r="A5830" t="s">
        <v>126</v>
      </c>
      <c r="B5830" t="s">
        <v>223</v>
      </c>
      <c r="C5830" t="s">
        <v>913</v>
      </c>
      <c r="D5830" s="45">
        <v>369004</v>
      </c>
      <c r="E5830" t="s">
        <v>914</v>
      </c>
      <c r="F5830" s="45">
        <v>6562801</v>
      </c>
      <c r="G5830" t="s">
        <v>915</v>
      </c>
      <c r="H5830" s="45">
        <v>134555</v>
      </c>
      <c r="I5830" t="e">
        <f ca="1">_xlfn.XLOOKUP(Tableau1[[#This Row],[No. Sous-service]],DONNÉES!F:F,DONNÉES!H:H,FALSE,0,1)</f>
        <v>#NAME?</v>
      </c>
      <c r="J5830" t="e">
        <f ca="1">_xlfn.XLOOKUP(Tableau1[[#This Row],[No. Sous-service]],DONNÉES!F:F,DONNÉES!I:I,FALSE,0,1)</f>
        <v>#NAME?</v>
      </c>
    </row>
    <row r="5831" spans="1:10" x14ac:dyDescent="0.25">
      <c r="A5831" t="s">
        <v>126</v>
      </c>
      <c r="B5831" t="s">
        <v>223</v>
      </c>
      <c r="C5831" t="s">
        <v>913</v>
      </c>
      <c r="D5831" s="45">
        <v>369004</v>
      </c>
      <c r="E5831" t="s">
        <v>914</v>
      </c>
      <c r="F5831" s="45">
        <v>6562801</v>
      </c>
      <c r="G5831" t="s">
        <v>915</v>
      </c>
      <c r="H5831" s="45">
        <v>351022</v>
      </c>
      <c r="I5831" t="e">
        <f ca="1">_xlfn.XLOOKUP(Tableau1[[#This Row],[No. Sous-service]],DONNÉES!F:F,DONNÉES!H:H,FALSE,0,1)</f>
        <v>#NAME?</v>
      </c>
      <c r="J5831" t="e">
        <f ca="1">_xlfn.XLOOKUP(Tableau1[[#This Row],[No. Sous-service]],DONNÉES!F:F,DONNÉES!I:I,FALSE,0,1)</f>
        <v>#NAME?</v>
      </c>
    </row>
    <row r="5832" spans="1:10" x14ac:dyDescent="0.25">
      <c r="A5832" t="s">
        <v>126</v>
      </c>
      <c r="B5832" t="s">
        <v>223</v>
      </c>
      <c r="C5832" t="s">
        <v>913</v>
      </c>
      <c r="D5832" s="45">
        <v>369004</v>
      </c>
      <c r="E5832" t="s">
        <v>914</v>
      </c>
      <c r="F5832" s="45">
        <v>6562801</v>
      </c>
      <c r="G5832" t="s">
        <v>915</v>
      </c>
      <c r="H5832" s="45">
        <v>134608</v>
      </c>
      <c r="I5832" t="e">
        <f ca="1">_xlfn.XLOOKUP(Tableau1[[#This Row],[No. Sous-service]],DONNÉES!F:F,DONNÉES!H:H,FALSE,0,1)</f>
        <v>#NAME?</v>
      </c>
      <c r="J5832" t="e">
        <f ca="1">_xlfn.XLOOKUP(Tableau1[[#This Row],[No. Sous-service]],DONNÉES!F:F,DONNÉES!I:I,FALSE,0,1)</f>
        <v>#NAME?</v>
      </c>
    </row>
    <row r="5833" spans="1:10" x14ac:dyDescent="0.25">
      <c r="A5833" t="s">
        <v>126</v>
      </c>
      <c r="B5833" t="s">
        <v>223</v>
      </c>
      <c r="C5833" t="s">
        <v>913</v>
      </c>
      <c r="D5833" s="45">
        <v>369004</v>
      </c>
      <c r="E5833" t="s">
        <v>914</v>
      </c>
      <c r="F5833" s="45">
        <v>6562801</v>
      </c>
      <c r="G5833" t="s">
        <v>915</v>
      </c>
      <c r="H5833" s="45">
        <v>351032</v>
      </c>
      <c r="I5833" t="e">
        <f ca="1">_xlfn.XLOOKUP(Tableau1[[#This Row],[No. Sous-service]],DONNÉES!F:F,DONNÉES!H:H,FALSE,0,1)</f>
        <v>#NAME?</v>
      </c>
      <c r="J5833" t="e">
        <f ca="1">_xlfn.XLOOKUP(Tableau1[[#This Row],[No. Sous-service]],DONNÉES!F:F,DONNÉES!I:I,FALSE,0,1)</f>
        <v>#NAME?</v>
      </c>
    </row>
    <row r="5834" spans="1:10" x14ac:dyDescent="0.25">
      <c r="A5834" t="s">
        <v>126</v>
      </c>
      <c r="B5834" t="s">
        <v>223</v>
      </c>
      <c r="C5834" t="s">
        <v>913</v>
      </c>
      <c r="D5834" s="45">
        <v>369004</v>
      </c>
      <c r="E5834" t="s">
        <v>914</v>
      </c>
      <c r="F5834" s="45">
        <v>6562801</v>
      </c>
      <c r="G5834" t="s">
        <v>915</v>
      </c>
      <c r="H5834" s="45">
        <v>320280</v>
      </c>
      <c r="I5834" t="e">
        <f ca="1">_xlfn.XLOOKUP(Tableau1[[#This Row],[No. Sous-service]],DONNÉES!F:F,DONNÉES!H:H,FALSE,0,1)</f>
        <v>#NAME?</v>
      </c>
      <c r="J5834" t="e">
        <f ca="1">_xlfn.XLOOKUP(Tableau1[[#This Row],[No. Sous-service]],DONNÉES!F:F,DONNÉES!I:I,FALSE,0,1)</f>
        <v>#NAME?</v>
      </c>
    </row>
    <row r="5835" spans="1:10" x14ac:dyDescent="0.25">
      <c r="A5835" t="s">
        <v>126</v>
      </c>
      <c r="B5835" t="s">
        <v>223</v>
      </c>
      <c r="C5835" t="s">
        <v>913</v>
      </c>
      <c r="D5835" s="45">
        <v>369004</v>
      </c>
      <c r="E5835" t="s">
        <v>914</v>
      </c>
      <c r="F5835" s="45">
        <v>6562801</v>
      </c>
      <c r="G5835" t="s">
        <v>915</v>
      </c>
      <c r="H5835" s="45">
        <v>351019</v>
      </c>
      <c r="I5835" t="e">
        <f ca="1">_xlfn.XLOOKUP(Tableau1[[#This Row],[No. Sous-service]],DONNÉES!F:F,DONNÉES!H:H,FALSE,0,1)</f>
        <v>#NAME?</v>
      </c>
      <c r="J5835" t="e">
        <f ca="1">_xlfn.XLOOKUP(Tableau1[[#This Row],[No. Sous-service]],DONNÉES!F:F,DONNÉES!I:I,FALSE,0,1)</f>
        <v>#NAME?</v>
      </c>
    </row>
    <row r="5836" spans="1:10" x14ac:dyDescent="0.25">
      <c r="A5836" t="s">
        <v>126</v>
      </c>
      <c r="B5836" t="s">
        <v>223</v>
      </c>
      <c r="C5836" t="s">
        <v>913</v>
      </c>
      <c r="D5836" s="45">
        <v>369004</v>
      </c>
      <c r="E5836" t="s">
        <v>914</v>
      </c>
      <c r="F5836" s="45">
        <v>6562801</v>
      </c>
      <c r="G5836" t="s">
        <v>915</v>
      </c>
      <c r="H5836" s="45">
        <v>134061</v>
      </c>
      <c r="I5836" t="e">
        <f ca="1">_xlfn.XLOOKUP(Tableau1[[#This Row],[No. Sous-service]],DONNÉES!F:F,DONNÉES!H:H,FALSE,0,1)</f>
        <v>#NAME?</v>
      </c>
      <c r="J5836" t="e">
        <f ca="1">_xlfn.XLOOKUP(Tableau1[[#This Row],[No. Sous-service]],DONNÉES!F:F,DONNÉES!I:I,FALSE,0,1)</f>
        <v>#NAME?</v>
      </c>
    </row>
    <row r="5837" spans="1:10" x14ac:dyDescent="0.25">
      <c r="A5837" t="s">
        <v>126</v>
      </c>
      <c r="B5837" t="s">
        <v>223</v>
      </c>
      <c r="C5837" t="s">
        <v>913</v>
      </c>
      <c r="D5837" s="45">
        <v>369004</v>
      </c>
      <c r="E5837" t="s">
        <v>914</v>
      </c>
      <c r="F5837" s="45">
        <v>6562801</v>
      </c>
      <c r="G5837" t="s">
        <v>915</v>
      </c>
      <c r="H5837" s="45" t="s">
        <v>2076</v>
      </c>
      <c r="I5837" t="e">
        <f ca="1">_xlfn.XLOOKUP(Tableau1[[#This Row],[No. Sous-service]],DONNÉES!F:F,DONNÉES!H:H,FALSE,0,1)</f>
        <v>#NAME?</v>
      </c>
      <c r="J5837" t="e">
        <f ca="1">_xlfn.XLOOKUP(Tableau1[[#This Row],[No. Sous-service]],DONNÉES!F:F,DONNÉES!I:I,FALSE,0,1)</f>
        <v>#NAME?</v>
      </c>
    </row>
    <row r="5838" spans="1:10" x14ac:dyDescent="0.25">
      <c r="A5838" t="s">
        <v>126</v>
      </c>
      <c r="B5838" t="s">
        <v>223</v>
      </c>
      <c r="C5838" t="s">
        <v>913</v>
      </c>
      <c r="D5838" s="45">
        <v>369004</v>
      </c>
      <c r="E5838" t="s">
        <v>914</v>
      </c>
      <c r="F5838" s="45">
        <v>6562801</v>
      </c>
      <c r="G5838" t="s">
        <v>915</v>
      </c>
      <c r="H5838" s="45">
        <v>351026</v>
      </c>
      <c r="I5838" t="e">
        <f ca="1">_xlfn.XLOOKUP(Tableau1[[#This Row],[No. Sous-service]],DONNÉES!F:F,DONNÉES!H:H,FALSE,0,1)</f>
        <v>#NAME?</v>
      </c>
      <c r="J5838" t="e">
        <f ca="1">_xlfn.XLOOKUP(Tableau1[[#This Row],[No. Sous-service]],DONNÉES!F:F,DONNÉES!I:I,FALSE,0,1)</f>
        <v>#NAME?</v>
      </c>
    </row>
    <row r="5839" spans="1:10" x14ac:dyDescent="0.25">
      <c r="A5839" t="s">
        <v>127</v>
      </c>
      <c r="B5839" t="s">
        <v>223</v>
      </c>
      <c r="C5839" t="s">
        <v>913</v>
      </c>
      <c r="D5839" s="45">
        <v>369004</v>
      </c>
      <c r="E5839" t="s">
        <v>914</v>
      </c>
      <c r="F5839" s="45">
        <v>6562801</v>
      </c>
      <c r="G5839" t="s">
        <v>915</v>
      </c>
      <c r="H5839" s="45" t="s">
        <v>2077</v>
      </c>
      <c r="I5839" t="e">
        <f ca="1">_xlfn.XLOOKUP(Tableau1[[#This Row],[No. Sous-service]],DONNÉES!F:F,DONNÉES!H:H,FALSE,0,1)</f>
        <v>#NAME?</v>
      </c>
      <c r="J5839" t="e">
        <f ca="1">_xlfn.XLOOKUP(Tableau1[[#This Row],[No. Sous-service]],DONNÉES!F:F,DONNÉES!I:I,FALSE,0,1)</f>
        <v>#NAME?</v>
      </c>
    </row>
    <row r="5840" spans="1:10" x14ac:dyDescent="0.25">
      <c r="A5840" t="s">
        <v>127</v>
      </c>
      <c r="B5840" t="s">
        <v>223</v>
      </c>
      <c r="C5840" t="s">
        <v>913</v>
      </c>
      <c r="D5840" s="45">
        <v>369004</v>
      </c>
      <c r="E5840" t="s">
        <v>914</v>
      </c>
      <c r="F5840" s="45">
        <v>6562801</v>
      </c>
      <c r="G5840" t="s">
        <v>915</v>
      </c>
      <c r="H5840" s="45" t="s">
        <v>2078</v>
      </c>
      <c r="I5840" t="e">
        <f ca="1">_xlfn.XLOOKUP(Tableau1[[#This Row],[No. Sous-service]],DONNÉES!F:F,DONNÉES!H:H,FALSE,0,1)</f>
        <v>#NAME?</v>
      </c>
      <c r="J5840" t="e">
        <f ca="1">_xlfn.XLOOKUP(Tableau1[[#This Row],[No. Sous-service]],DONNÉES!F:F,DONNÉES!I:I,FALSE,0,1)</f>
        <v>#NAME?</v>
      </c>
    </row>
    <row r="5841" spans="1:10" x14ac:dyDescent="0.25">
      <c r="A5841" t="s">
        <v>260</v>
      </c>
      <c r="B5841" t="s">
        <v>223</v>
      </c>
      <c r="C5841" t="s">
        <v>224</v>
      </c>
      <c r="D5841" s="45">
        <v>361079</v>
      </c>
      <c r="E5841" t="s">
        <v>256</v>
      </c>
      <c r="F5841" s="45">
        <v>5980803</v>
      </c>
      <c r="G5841" t="s">
        <v>257</v>
      </c>
      <c r="H5841" s="45">
        <v>420599</v>
      </c>
      <c r="I5841" t="e">
        <f ca="1">_xlfn.XLOOKUP(Tableau1[[#This Row],[No. Sous-service]],DONNÉES!F:F,DONNÉES!H:H,FALSE,0,1)</f>
        <v>#NAME?</v>
      </c>
      <c r="J5841" t="e">
        <f ca="1">_xlfn.XLOOKUP(Tableau1[[#This Row],[No. Sous-service]],DONNÉES!F:F,DONNÉES!I:I,FALSE,0,1)</f>
        <v>#NAME?</v>
      </c>
    </row>
    <row r="5842" spans="1:10" x14ac:dyDescent="0.25">
      <c r="A5842" t="s">
        <v>260</v>
      </c>
      <c r="B5842" t="s">
        <v>223</v>
      </c>
      <c r="C5842" t="s">
        <v>224</v>
      </c>
      <c r="D5842" s="45">
        <v>361079</v>
      </c>
      <c r="E5842" t="s">
        <v>256</v>
      </c>
      <c r="F5842" s="45">
        <v>5980803</v>
      </c>
      <c r="G5842" t="s">
        <v>257</v>
      </c>
      <c r="H5842" s="45">
        <v>352169</v>
      </c>
      <c r="I5842" t="e">
        <f ca="1">_xlfn.XLOOKUP(Tableau1[[#This Row],[No. Sous-service]],DONNÉES!F:F,DONNÉES!H:H,FALSE,0,1)</f>
        <v>#NAME?</v>
      </c>
      <c r="J5842" t="e">
        <f ca="1">_xlfn.XLOOKUP(Tableau1[[#This Row],[No. Sous-service]],DONNÉES!F:F,DONNÉES!I:I,FALSE,0,1)</f>
        <v>#NAME?</v>
      </c>
    </row>
    <row r="5843" spans="1:10" x14ac:dyDescent="0.25">
      <c r="A5843" t="s">
        <v>255</v>
      </c>
      <c r="B5843" t="s">
        <v>223</v>
      </c>
      <c r="C5843" t="s">
        <v>224</v>
      </c>
      <c r="D5843" s="45">
        <v>361079</v>
      </c>
      <c r="E5843" t="s">
        <v>256</v>
      </c>
      <c r="F5843" s="45">
        <v>5980803</v>
      </c>
      <c r="G5843" t="s">
        <v>257</v>
      </c>
      <c r="H5843" s="45">
        <v>352130</v>
      </c>
      <c r="I5843" t="e">
        <f ca="1">_xlfn.XLOOKUP(Tableau1[[#This Row],[No. Sous-service]],DONNÉES!F:F,DONNÉES!H:H,FALSE,0,1)</f>
        <v>#NAME?</v>
      </c>
      <c r="J5843" t="e">
        <f ca="1">_xlfn.XLOOKUP(Tableau1[[#This Row],[No. Sous-service]],DONNÉES!F:F,DONNÉES!I:I,FALSE,0,1)</f>
        <v>#NAME?</v>
      </c>
    </row>
    <row r="5844" spans="1:10" x14ac:dyDescent="0.25">
      <c r="A5844" t="s">
        <v>255</v>
      </c>
      <c r="B5844" t="s">
        <v>223</v>
      </c>
      <c r="C5844" t="s">
        <v>224</v>
      </c>
      <c r="D5844" s="45">
        <v>361079</v>
      </c>
      <c r="E5844" t="s">
        <v>256</v>
      </c>
      <c r="F5844" s="45">
        <v>5980803</v>
      </c>
      <c r="G5844" t="s">
        <v>257</v>
      </c>
      <c r="H5844" s="45">
        <v>401262</v>
      </c>
      <c r="I5844" t="e">
        <f ca="1">_xlfn.XLOOKUP(Tableau1[[#This Row],[No. Sous-service]],DONNÉES!F:F,DONNÉES!H:H,FALSE,0,1)</f>
        <v>#NAME?</v>
      </c>
      <c r="J5844" t="e">
        <f ca="1">_xlfn.XLOOKUP(Tableau1[[#This Row],[No. Sous-service]],DONNÉES!F:F,DONNÉES!I:I,FALSE,0,1)</f>
        <v>#NAME?</v>
      </c>
    </row>
    <row r="5845" spans="1:10" x14ac:dyDescent="0.25">
      <c r="A5845" t="s">
        <v>255</v>
      </c>
      <c r="B5845" t="s">
        <v>223</v>
      </c>
      <c r="C5845" t="s">
        <v>224</v>
      </c>
      <c r="D5845" s="45">
        <v>361079</v>
      </c>
      <c r="E5845" t="s">
        <v>256</v>
      </c>
      <c r="F5845" s="45">
        <v>5980803</v>
      </c>
      <c r="G5845" t="s">
        <v>257</v>
      </c>
      <c r="H5845" s="45">
        <v>441045</v>
      </c>
      <c r="I5845" t="e">
        <f ca="1">_xlfn.XLOOKUP(Tableau1[[#This Row],[No. Sous-service]],DONNÉES!F:F,DONNÉES!H:H,FALSE,0,1)</f>
        <v>#NAME?</v>
      </c>
      <c r="J5845" t="e">
        <f ca="1">_xlfn.XLOOKUP(Tableau1[[#This Row],[No. Sous-service]],DONNÉES!F:F,DONNÉES!I:I,FALSE,0,1)</f>
        <v>#NAME?</v>
      </c>
    </row>
    <row r="5846" spans="1:10" x14ac:dyDescent="0.25">
      <c r="A5846" t="s">
        <v>258</v>
      </c>
      <c r="B5846" t="s">
        <v>223</v>
      </c>
      <c r="C5846" t="s">
        <v>224</v>
      </c>
      <c r="D5846" s="45">
        <v>361079</v>
      </c>
      <c r="E5846" t="s">
        <v>256</v>
      </c>
      <c r="F5846" s="45">
        <v>5980803</v>
      </c>
      <c r="G5846" t="s">
        <v>257</v>
      </c>
      <c r="H5846" s="45">
        <v>134974</v>
      </c>
      <c r="I5846" t="e">
        <f ca="1">_xlfn.XLOOKUP(Tableau1[[#This Row],[No. Sous-service]],DONNÉES!F:F,DONNÉES!H:H,FALSE,0,1)</f>
        <v>#NAME?</v>
      </c>
      <c r="J5846" t="e">
        <f ca="1">_xlfn.XLOOKUP(Tableau1[[#This Row],[No. Sous-service]],DONNÉES!F:F,DONNÉES!I:I,FALSE,0,1)</f>
        <v>#NAME?</v>
      </c>
    </row>
    <row r="5847" spans="1:10" x14ac:dyDescent="0.25">
      <c r="A5847" t="s">
        <v>255</v>
      </c>
      <c r="B5847" t="s">
        <v>223</v>
      </c>
      <c r="C5847" t="s">
        <v>224</v>
      </c>
      <c r="D5847" s="45">
        <v>361079</v>
      </c>
      <c r="E5847" t="s">
        <v>256</v>
      </c>
      <c r="F5847" s="45">
        <v>5980803</v>
      </c>
      <c r="G5847" t="s">
        <v>257</v>
      </c>
      <c r="H5847" s="45">
        <v>11003</v>
      </c>
      <c r="I5847" t="e">
        <f ca="1">_xlfn.XLOOKUP(Tableau1[[#This Row],[No. Sous-service]],DONNÉES!F:F,DONNÉES!H:H,FALSE,0,1)</f>
        <v>#NAME?</v>
      </c>
      <c r="J5847" t="e">
        <f ca="1">_xlfn.XLOOKUP(Tableau1[[#This Row],[No. Sous-service]],DONNÉES!F:F,DONNÉES!I:I,FALSE,0,1)</f>
        <v>#NAME?</v>
      </c>
    </row>
    <row r="5848" spans="1:10" x14ac:dyDescent="0.25">
      <c r="A5848" t="s">
        <v>259</v>
      </c>
      <c r="B5848" t="s">
        <v>223</v>
      </c>
      <c r="C5848" t="s">
        <v>224</v>
      </c>
      <c r="D5848" s="45">
        <v>361079</v>
      </c>
      <c r="E5848" t="s">
        <v>256</v>
      </c>
      <c r="F5848" s="45">
        <v>5980803</v>
      </c>
      <c r="G5848" t="s">
        <v>257</v>
      </c>
      <c r="H5848" s="45" t="s">
        <v>2079</v>
      </c>
      <c r="I5848" t="e">
        <f ca="1">_xlfn.XLOOKUP(Tableau1[[#This Row],[No. Sous-service]],DONNÉES!F:F,DONNÉES!H:H,FALSE,0,1)</f>
        <v>#NAME?</v>
      </c>
      <c r="J5848" t="e">
        <f ca="1">_xlfn.XLOOKUP(Tableau1[[#This Row],[No. Sous-service]],DONNÉES!F:F,DONNÉES!I:I,FALSE,0,1)</f>
        <v>#NAME?</v>
      </c>
    </row>
    <row r="5849" spans="1:10" x14ac:dyDescent="0.25">
      <c r="A5849" t="s">
        <v>258</v>
      </c>
      <c r="B5849" t="s">
        <v>223</v>
      </c>
      <c r="C5849" t="s">
        <v>224</v>
      </c>
      <c r="D5849" s="45">
        <v>361079</v>
      </c>
      <c r="E5849" t="s">
        <v>256</v>
      </c>
      <c r="F5849" s="45">
        <v>5980803</v>
      </c>
      <c r="G5849" t="s">
        <v>257</v>
      </c>
      <c r="H5849" s="45">
        <v>134963</v>
      </c>
      <c r="I5849" t="e">
        <f ca="1">_xlfn.XLOOKUP(Tableau1[[#This Row],[No. Sous-service]],DONNÉES!F:F,DONNÉES!H:H,FALSE,0,1)</f>
        <v>#NAME?</v>
      </c>
      <c r="J5849" t="e">
        <f ca="1">_xlfn.XLOOKUP(Tableau1[[#This Row],[No. Sous-service]],DONNÉES!F:F,DONNÉES!I:I,FALSE,0,1)</f>
        <v>#NAME?</v>
      </c>
    </row>
    <row r="5850" spans="1:10" x14ac:dyDescent="0.25">
      <c r="A5850" t="s">
        <v>255</v>
      </c>
      <c r="B5850" t="s">
        <v>223</v>
      </c>
      <c r="C5850" t="s">
        <v>224</v>
      </c>
      <c r="D5850" s="45">
        <v>361079</v>
      </c>
      <c r="E5850" t="s">
        <v>256</v>
      </c>
      <c r="F5850" s="45">
        <v>5980803</v>
      </c>
      <c r="G5850" t="s">
        <v>257</v>
      </c>
      <c r="H5850" s="45">
        <v>135033</v>
      </c>
      <c r="I5850" t="e">
        <f ca="1">_xlfn.XLOOKUP(Tableau1[[#This Row],[No. Sous-service]],DONNÉES!F:F,DONNÉES!H:H,FALSE,0,1)</f>
        <v>#NAME?</v>
      </c>
      <c r="J5850" t="e">
        <f ca="1">_xlfn.XLOOKUP(Tableau1[[#This Row],[No. Sous-service]],DONNÉES!F:F,DONNÉES!I:I,FALSE,0,1)</f>
        <v>#NAME?</v>
      </c>
    </row>
    <row r="5851" spans="1:10" x14ac:dyDescent="0.25">
      <c r="A5851" t="s">
        <v>255</v>
      </c>
      <c r="B5851" t="s">
        <v>223</v>
      </c>
      <c r="C5851" t="s">
        <v>224</v>
      </c>
      <c r="D5851" s="45">
        <v>361079</v>
      </c>
      <c r="E5851" t="s">
        <v>256</v>
      </c>
      <c r="F5851" s="45">
        <v>5980803</v>
      </c>
      <c r="G5851" t="s">
        <v>257</v>
      </c>
      <c r="H5851" s="45">
        <v>808110</v>
      </c>
      <c r="I5851" t="e">
        <f ca="1">_xlfn.XLOOKUP(Tableau1[[#This Row],[No. Sous-service]],DONNÉES!F:F,DONNÉES!H:H,FALSE,0,1)</f>
        <v>#NAME?</v>
      </c>
      <c r="J5851" t="e">
        <f ca="1">_xlfn.XLOOKUP(Tableau1[[#This Row],[No. Sous-service]],DONNÉES!F:F,DONNÉES!I:I,FALSE,0,1)</f>
        <v>#NAME?</v>
      </c>
    </row>
    <row r="5852" spans="1:10" x14ac:dyDescent="0.25">
      <c r="A5852" t="s">
        <v>255</v>
      </c>
      <c r="B5852" t="s">
        <v>223</v>
      </c>
      <c r="C5852" t="s">
        <v>224</v>
      </c>
      <c r="D5852" s="45">
        <v>361079</v>
      </c>
      <c r="E5852" t="s">
        <v>256</v>
      </c>
      <c r="F5852" s="45">
        <v>5980803</v>
      </c>
      <c r="G5852" t="s">
        <v>257</v>
      </c>
      <c r="H5852" s="45" t="s">
        <v>2080</v>
      </c>
      <c r="I5852" t="e">
        <f ca="1">_xlfn.XLOOKUP(Tableau1[[#This Row],[No. Sous-service]],DONNÉES!F:F,DONNÉES!H:H,FALSE,0,1)</f>
        <v>#NAME?</v>
      </c>
      <c r="J5852" t="e">
        <f ca="1">_xlfn.XLOOKUP(Tableau1[[#This Row],[No. Sous-service]],DONNÉES!F:F,DONNÉES!I:I,FALSE,0,1)</f>
        <v>#NAME?</v>
      </c>
    </row>
    <row r="5853" spans="1:10" x14ac:dyDescent="0.25">
      <c r="A5853" t="s">
        <v>255</v>
      </c>
      <c r="B5853" t="s">
        <v>223</v>
      </c>
      <c r="C5853" t="s">
        <v>224</v>
      </c>
      <c r="D5853" s="45">
        <v>361079</v>
      </c>
      <c r="E5853" t="s">
        <v>256</v>
      </c>
      <c r="F5853" s="45">
        <v>5980803</v>
      </c>
      <c r="G5853" t="s">
        <v>257</v>
      </c>
      <c r="H5853" s="45" t="s">
        <v>2081</v>
      </c>
      <c r="I5853" t="e">
        <f ca="1">_xlfn.XLOOKUP(Tableau1[[#This Row],[No. Sous-service]],DONNÉES!F:F,DONNÉES!H:H,FALSE,0,1)</f>
        <v>#NAME?</v>
      </c>
      <c r="J5853" t="e">
        <f ca="1">_xlfn.XLOOKUP(Tableau1[[#This Row],[No. Sous-service]],DONNÉES!F:F,DONNÉES!I:I,FALSE,0,1)</f>
        <v>#NAME?</v>
      </c>
    </row>
    <row r="5854" spans="1:10" x14ac:dyDescent="0.25">
      <c r="A5854" t="s">
        <v>255</v>
      </c>
      <c r="B5854" t="s">
        <v>223</v>
      </c>
      <c r="C5854" t="s">
        <v>224</v>
      </c>
      <c r="D5854" s="45">
        <v>361079</v>
      </c>
      <c r="E5854" t="s">
        <v>256</v>
      </c>
      <c r="F5854" s="45">
        <v>5980803</v>
      </c>
      <c r="G5854" t="s">
        <v>257</v>
      </c>
      <c r="H5854" s="45" t="s">
        <v>2082</v>
      </c>
      <c r="I5854" t="e">
        <f ca="1">_xlfn.XLOOKUP(Tableau1[[#This Row],[No. Sous-service]],DONNÉES!F:F,DONNÉES!H:H,FALSE,0,1)</f>
        <v>#NAME?</v>
      </c>
      <c r="J5854" t="e">
        <f ca="1">_xlfn.XLOOKUP(Tableau1[[#This Row],[No. Sous-service]],DONNÉES!F:F,DONNÉES!I:I,FALSE,0,1)</f>
        <v>#NAME?</v>
      </c>
    </row>
    <row r="5855" spans="1:10" x14ac:dyDescent="0.25">
      <c r="A5855" t="s">
        <v>255</v>
      </c>
      <c r="B5855" t="s">
        <v>223</v>
      </c>
      <c r="C5855" t="s">
        <v>224</v>
      </c>
      <c r="D5855" s="45">
        <v>361079</v>
      </c>
      <c r="E5855" t="s">
        <v>256</v>
      </c>
      <c r="F5855" s="45">
        <v>5980803</v>
      </c>
      <c r="G5855" t="s">
        <v>257</v>
      </c>
      <c r="H5855" s="45" t="s">
        <v>2083</v>
      </c>
      <c r="I5855" t="e">
        <f ca="1">_xlfn.XLOOKUP(Tableau1[[#This Row],[No. Sous-service]],DONNÉES!F:F,DONNÉES!H:H,FALSE,0,1)</f>
        <v>#NAME?</v>
      </c>
      <c r="J5855" t="e">
        <f ca="1">_xlfn.XLOOKUP(Tableau1[[#This Row],[No. Sous-service]],DONNÉES!F:F,DONNÉES!I:I,FALSE,0,1)</f>
        <v>#NAME?</v>
      </c>
    </row>
    <row r="5856" spans="1:10" x14ac:dyDescent="0.25">
      <c r="A5856" t="s">
        <v>265</v>
      </c>
      <c r="B5856" t="s">
        <v>223</v>
      </c>
      <c r="C5856" t="s">
        <v>224</v>
      </c>
      <c r="D5856" s="45">
        <v>361079</v>
      </c>
      <c r="E5856" t="s">
        <v>256</v>
      </c>
      <c r="F5856" s="45">
        <v>5980804</v>
      </c>
      <c r="G5856" t="s">
        <v>262</v>
      </c>
      <c r="H5856" s="45">
        <v>352134</v>
      </c>
      <c r="I5856" t="e">
        <f ca="1">_xlfn.XLOOKUP(Tableau1[[#This Row],[No. Sous-service]],DONNÉES!F:F,DONNÉES!H:H,FALSE,0,1)</f>
        <v>#NAME?</v>
      </c>
      <c r="J5856" t="e">
        <f ca="1">_xlfn.XLOOKUP(Tableau1[[#This Row],[No. Sous-service]],DONNÉES!F:F,DONNÉES!I:I,FALSE,0,1)</f>
        <v>#NAME?</v>
      </c>
    </row>
    <row r="5857" spans="1:10" x14ac:dyDescent="0.25">
      <c r="A5857" t="s">
        <v>263</v>
      </c>
      <c r="B5857" t="s">
        <v>223</v>
      </c>
      <c r="C5857" t="s">
        <v>224</v>
      </c>
      <c r="D5857" s="45">
        <v>361079</v>
      </c>
      <c r="E5857" t="s">
        <v>256</v>
      </c>
      <c r="F5857" s="45">
        <v>5980804</v>
      </c>
      <c r="G5857" t="s">
        <v>262</v>
      </c>
      <c r="H5857" s="45">
        <v>556627</v>
      </c>
      <c r="I5857" t="e">
        <f ca="1">_xlfn.XLOOKUP(Tableau1[[#This Row],[No. Sous-service]],DONNÉES!F:F,DONNÉES!H:H,FALSE,0,1)</f>
        <v>#NAME?</v>
      </c>
      <c r="J5857" t="e">
        <f ca="1">_xlfn.XLOOKUP(Tableau1[[#This Row],[No. Sous-service]],DONNÉES!F:F,DONNÉES!I:I,FALSE,0,1)</f>
        <v>#NAME?</v>
      </c>
    </row>
    <row r="5858" spans="1:10" x14ac:dyDescent="0.25">
      <c r="A5858" t="s">
        <v>263</v>
      </c>
      <c r="B5858" t="s">
        <v>223</v>
      </c>
      <c r="C5858" t="s">
        <v>224</v>
      </c>
      <c r="D5858" s="45">
        <v>361079</v>
      </c>
      <c r="E5858" t="s">
        <v>256</v>
      </c>
      <c r="F5858" s="45">
        <v>5980804</v>
      </c>
      <c r="G5858" t="s">
        <v>262</v>
      </c>
      <c r="H5858" s="45">
        <v>556629</v>
      </c>
      <c r="I5858" t="e">
        <f ca="1">_xlfn.XLOOKUP(Tableau1[[#This Row],[No. Sous-service]],DONNÉES!F:F,DONNÉES!H:H,FALSE,0,1)</f>
        <v>#NAME?</v>
      </c>
      <c r="J5858" t="e">
        <f ca="1">_xlfn.XLOOKUP(Tableau1[[#This Row],[No. Sous-service]],DONNÉES!F:F,DONNÉES!I:I,FALSE,0,1)</f>
        <v>#NAME?</v>
      </c>
    </row>
    <row r="5859" spans="1:10" x14ac:dyDescent="0.25">
      <c r="A5859" t="s">
        <v>263</v>
      </c>
      <c r="B5859" t="s">
        <v>223</v>
      </c>
      <c r="C5859" t="s">
        <v>224</v>
      </c>
      <c r="D5859" s="45">
        <v>361079</v>
      </c>
      <c r="E5859" t="s">
        <v>256</v>
      </c>
      <c r="F5859" s="45">
        <v>5980804</v>
      </c>
      <c r="G5859" t="s">
        <v>262</v>
      </c>
      <c r="H5859" s="45">
        <v>556630</v>
      </c>
      <c r="I5859" t="e">
        <f ca="1">_xlfn.XLOOKUP(Tableau1[[#This Row],[No. Sous-service]],DONNÉES!F:F,DONNÉES!H:H,FALSE,0,1)</f>
        <v>#NAME?</v>
      </c>
      <c r="J5859" t="e">
        <f ca="1">_xlfn.XLOOKUP(Tableau1[[#This Row],[No. Sous-service]],DONNÉES!F:F,DONNÉES!I:I,FALSE,0,1)</f>
        <v>#NAME?</v>
      </c>
    </row>
    <row r="5860" spans="1:10" x14ac:dyDescent="0.25">
      <c r="A5860" t="s">
        <v>263</v>
      </c>
      <c r="B5860" t="s">
        <v>223</v>
      </c>
      <c r="C5860" t="s">
        <v>224</v>
      </c>
      <c r="D5860" s="45">
        <v>361079</v>
      </c>
      <c r="E5860" t="s">
        <v>256</v>
      </c>
      <c r="F5860" s="45">
        <v>5980804</v>
      </c>
      <c r="G5860" t="s">
        <v>262</v>
      </c>
      <c r="H5860" s="45">
        <v>557177</v>
      </c>
      <c r="I5860" t="e">
        <f ca="1">_xlfn.XLOOKUP(Tableau1[[#This Row],[No. Sous-service]],DONNÉES!F:F,DONNÉES!H:H,FALSE,0,1)</f>
        <v>#NAME?</v>
      </c>
      <c r="J5860" t="e">
        <f ca="1">_xlfn.XLOOKUP(Tableau1[[#This Row],[No. Sous-service]],DONNÉES!F:F,DONNÉES!I:I,FALSE,0,1)</f>
        <v>#NAME?</v>
      </c>
    </row>
    <row r="5861" spans="1:10" x14ac:dyDescent="0.25">
      <c r="A5861" t="s">
        <v>263</v>
      </c>
      <c r="B5861" t="s">
        <v>223</v>
      </c>
      <c r="C5861" t="s">
        <v>224</v>
      </c>
      <c r="D5861" s="45">
        <v>361079</v>
      </c>
      <c r="E5861" t="s">
        <v>256</v>
      </c>
      <c r="F5861" s="45">
        <v>5980804</v>
      </c>
      <c r="G5861" t="s">
        <v>262</v>
      </c>
      <c r="H5861" s="45">
        <v>136181</v>
      </c>
      <c r="I5861" t="e">
        <f ca="1">_xlfn.XLOOKUP(Tableau1[[#This Row],[No. Sous-service]],DONNÉES!F:F,DONNÉES!H:H,FALSE,0,1)</f>
        <v>#NAME?</v>
      </c>
      <c r="J5861" t="e">
        <f ca="1">_xlfn.XLOOKUP(Tableau1[[#This Row],[No. Sous-service]],DONNÉES!F:F,DONNÉES!I:I,FALSE,0,1)</f>
        <v>#NAME?</v>
      </c>
    </row>
    <row r="5862" spans="1:10" x14ac:dyDescent="0.25">
      <c r="A5862" t="s">
        <v>261</v>
      </c>
      <c r="B5862" t="s">
        <v>223</v>
      </c>
      <c r="C5862" t="s">
        <v>224</v>
      </c>
      <c r="D5862" s="45">
        <v>361079</v>
      </c>
      <c r="E5862" t="s">
        <v>256</v>
      </c>
      <c r="F5862" s="45">
        <v>5980804</v>
      </c>
      <c r="G5862" t="s">
        <v>262</v>
      </c>
      <c r="H5862" s="45">
        <v>340606</v>
      </c>
      <c r="I5862" t="e">
        <f ca="1">_xlfn.XLOOKUP(Tableau1[[#This Row],[No. Sous-service]],DONNÉES!F:F,DONNÉES!H:H,FALSE,0,1)</f>
        <v>#NAME?</v>
      </c>
      <c r="J5862" t="e">
        <f ca="1">_xlfn.XLOOKUP(Tableau1[[#This Row],[No. Sous-service]],DONNÉES!F:F,DONNÉES!I:I,FALSE,0,1)</f>
        <v>#NAME?</v>
      </c>
    </row>
    <row r="5863" spans="1:10" x14ac:dyDescent="0.25">
      <c r="A5863" t="s">
        <v>261</v>
      </c>
      <c r="B5863" t="s">
        <v>223</v>
      </c>
      <c r="C5863" t="s">
        <v>224</v>
      </c>
      <c r="D5863" s="45">
        <v>361079</v>
      </c>
      <c r="E5863" t="s">
        <v>256</v>
      </c>
      <c r="F5863" s="45">
        <v>5980804</v>
      </c>
      <c r="G5863" t="s">
        <v>262</v>
      </c>
      <c r="H5863" s="45">
        <v>340607</v>
      </c>
      <c r="I5863" t="e">
        <f ca="1">_xlfn.XLOOKUP(Tableau1[[#This Row],[No. Sous-service]],DONNÉES!F:F,DONNÉES!H:H,FALSE,0,1)</f>
        <v>#NAME?</v>
      </c>
      <c r="J5863" t="e">
        <f ca="1">_xlfn.XLOOKUP(Tableau1[[#This Row],[No. Sous-service]],DONNÉES!F:F,DONNÉES!I:I,FALSE,0,1)</f>
        <v>#NAME?</v>
      </c>
    </row>
    <row r="5864" spans="1:10" x14ac:dyDescent="0.25">
      <c r="A5864" t="s">
        <v>263</v>
      </c>
      <c r="B5864" t="s">
        <v>223</v>
      </c>
      <c r="C5864" t="s">
        <v>224</v>
      </c>
      <c r="D5864" s="45">
        <v>361079</v>
      </c>
      <c r="E5864" t="s">
        <v>256</v>
      </c>
      <c r="F5864" s="45">
        <v>5980804</v>
      </c>
      <c r="G5864" t="s">
        <v>262</v>
      </c>
      <c r="H5864" s="45">
        <v>320099</v>
      </c>
      <c r="I5864" t="e">
        <f ca="1">_xlfn.XLOOKUP(Tableau1[[#This Row],[No. Sous-service]],DONNÉES!F:F,DONNÉES!H:H,FALSE,0,1)</f>
        <v>#NAME?</v>
      </c>
      <c r="J5864" t="e">
        <f ca="1">_xlfn.XLOOKUP(Tableau1[[#This Row],[No. Sous-service]],DONNÉES!F:F,DONNÉES!I:I,FALSE,0,1)</f>
        <v>#NAME?</v>
      </c>
    </row>
    <row r="5865" spans="1:10" x14ac:dyDescent="0.25">
      <c r="A5865" t="s">
        <v>264</v>
      </c>
      <c r="B5865" t="s">
        <v>223</v>
      </c>
      <c r="C5865" t="s">
        <v>224</v>
      </c>
      <c r="D5865" s="45">
        <v>361079</v>
      </c>
      <c r="E5865" t="s">
        <v>256</v>
      </c>
      <c r="F5865" s="45">
        <v>5980804</v>
      </c>
      <c r="G5865" t="s">
        <v>262</v>
      </c>
      <c r="H5865" s="45">
        <v>134870</v>
      </c>
      <c r="I5865" t="e">
        <f ca="1">_xlfn.XLOOKUP(Tableau1[[#This Row],[No. Sous-service]],DONNÉES!F:F,DONNÉES!H:H,FALSE,0,1)</f>
        <v>#NAME?</v>
      </c>
      <c r="J5865" t="e">
        <f ca="1">_xlfn.XLOOKUP(Tableau1[[#This Row],[No. Sous-service]],DONNÉES!F:F,DONNÉES!I:I,FALSE,0,1)</f>
        <v>#NAME?</v>
      </c>
    </row>
    <row r="5866" spans="1:10" x14ac:dyDescent="0.25">
      <c r="A5866" t="s">
        <v>263</v>
      </c>
      <c r="B5866" t="s">
        <v>223</v>
      </c>
      <c r="C5866" t="s">
        <v>224</v>
      </c>
      <c r="D5866" s="45">
        <v>361079</v>
      </c>
      <c r="E5866" t="s">
        <v>256</v>
      </c>
      <c r="F5866" s="45">
        <v>5980804</v>
      </c>
      <c r="G5866" t="s">
        <v>262</v>
      </c>
      <c r="H5866" s="45" t="s">
        <v>2084</v>
      </c>
      <c r="I5866" t="e">
        <f ca="1">_xlfn.XLOOKUP(Tableau1[[#This Row],[No. Sous-service]],DONNÉES!F:F,DONNÉES!H:H,FALSE,0,1)</f>
        <v>#NAME?</v>
      </c>
      <c r="J5866" t="e">
        <f ca="1">_xlfn.XLOOKUP(Tableau1[[#This Row],[No. Sous-service]],DONNÉES!F:F,DONNÉES!I:I,FALSE,0,1)</f>
        <v>#NAME?</v>
      </c>
    </row>
    <row r="5867" spans="1:10" x14ac:dyDescent="0.25">
      <c r="A5867" t="s">
        <v>261</v>
      </c>
      <c r="B5867" t="s">
        <v>223</v>
      </c>
      <c r="C5867" t="s">
        <v>224</v>
      </c>
      <c r="D5867" s="45">
        <v>361079</v>
      </c>
      <c r="E5867" t="s">
        <v>256</v>
      </c>
      <c r="F5867" s="45">
        <v>5980804</v>
      </c>
      <c r="G5867" t="s">
        <v>262</v>
      </c>
      <c r="H5867" s="45">
        <v>134604</v>
      </c>
      <c r="I5867" t="e">
        <f ca="1">_xlfn.XLOOKUP(Tableau1[[#This Row],[No. Sous-service]],DONNÉES!F:F,DONNÉES!H:H,FALSE,0,1)</f>
        <v>#NAME?</v>
      </c>
      <c r="J5867" t="e">
        <f ca="1">_xlfn.XLOOKUP(Tableau1[[#This Row],[No. Sous-service]],DONNÉES!F:F,DONNÉES!I:I,FALSE,0,1)</f>
        <v>#NAME?</v>
      </c>
    </row>
    <row r="5868" spans="1:10" x14ac:dyDescent="0.25">
      <c r="A5868" t="s">
        <v>263</v>
      </c>
      <c r="B5868" t="s">
        <v>223</v>
      </c>
      <c r="C5868" t="s">
        <v>224</v>
      </c>
      <c r="D5868" s="45">
        <v>361079</v>
      </c>
      <c r="E5868" t="s">
        <v>256</v>
      </c>
      <c r="F5868" s="45">
        <v>5980804</v>
      </c>
      <c r="G5868" t="s">
        <v>262</v>
      </c>
      <c r="H5868" s="45" t="s">
        <v>2085</v>
      </c>
      <c r="I5868" t="e">
        <f ca="1">_xlfn.XLOOKUP(Tableau1[[#This Row],[No. Sous-service]],DONNÉES!F:F,DONNÉES!H:H,FALSE,0,1)</f>
        <v>#NAME?</v>
      </c>
      <c r="J5868" t="e">
        <f ca="1">_xlfn.XLOOKUP(Tableau1[[#This Row],[No. Sous-service]],DONNÉES!F:F,DONNÉES!I:I,FALSE,0,1)</f>
        <v>#NAME?</v>
      </c>
    </row>
    <row r="5869" spans="1:10" x14ac:dyDescent="0.25">
      <c r="A5869" t="s">
        <v>263</v>
      </c>
      <c r="B5869" t="s">
        <v>223</v>
      </c>
      <c r="C5869" t="s">
        <v>224</v>
      </c>
      <c r="D5869" s="45">
        <v>361079</v>
      </c>
      <c r="E5869" t="s">
        <v>256</v>
      </c>
      <c r="F5869" s="45">
        <v>5980804</v>
      </c>
      <c r="G5869" t="s">
        <v>262</v>
      </c>
      <c r="H5869" s="45">
        <v>134401</v>
      </c>
      <c r="I5869" t="e">
        <f ca="1">_xlfn.XLOOKUP(Tableau1[[#This Row],[No. Sous-service]],DONNÉES!F:F,DONNÉES!H:H,FALSE,0,1)</f>
        <v>#NAME?</v>
      </c>
      <c r="J5869" t="e">
        <f ca="1">_xlfn.XLOOKUP(Tableau1[[#This Row],[No. Sous-service]],DONNÉES!F:F,DONNÉES!I:I,FALSE,0,1)</f>
        <v>#NAME?</v>
      </c>
    </row>
    <row r="5870" spans="1:10" x14ac:dyDescent="0.25">
      <c r="A5870" t="s">
        <v>261</v>
      </c>
      <c r="B5870" t="s">
        <v>223</v>
      </c>
      <c r="C5870" t="s">
        <v>224</v>
      </c>
      <c r="D5870" s="45">
        <v>361079</v>
      </c>
      <c r="E5870" t="s">
        <v>256</v>
      </c>
      <c r="F5870" s="45">
        <v>5980804</v>
      </c>
      <c r="G5870" t="s">
        <v>262</v>
      </c>
      <c r="H5870" s="45" t="s">
        <v>2086</v>
      </c>
      <c r="I5870" t="e">
        <f ca="1">_xlfn.XLOOKUP(Tableau1[[#This Row],[No. Sous-service]],DONNÉES!F:F,DONNÉES!H:H,FALSE,0,1)</f>
        <v>#NAME?</v>
      </c>
      <c r="J5870" t="e">
        <f ca="1">_xlfn.XLOOKUP(Tableau1[[#This Row],[No. Sous-service]],DONNÉES!F:F,DONNÉES!I:I,FALSE,0,1)</f>
        <v>#NAME?</v>
      </c>
    </row>
    <row r="5871" spans="1:10" x14ac:dyDescent="0.25">
      <c r="A5871" t="s">
        <v>261</v>
      </c>
      <c r="B5871" t="s">
        <v>223</v>
      </c>
      <c r="C5871" t="s">
        <v>224</v>
      </c>
      <c r="D5871" s="45">
        <v>361079</v>
      </c>
      <c r="E5871" t="s">
        <v>256</v>
      </c>
      <c r="F5871" s="45">
        <v>5980804</v>
      </c>
      <c r="G5871" t="s">
        <v>262</v>
      </c>
      <c r="H5871" s="45" t="s">
        <v>2087</v>
      </c>
      <c r="I5871" t="e">
        <f ca="1">_xlfn.XLOOKUP(Tableau1[[#This Row],[No. Sous-service]],DONNÉES!F:F,DONNÉES!H:H,FALSE,0,1)</f>
        <v>#NAME?</v>
      </c>
      <c r="J5871" t="e">
        <f ca="1">_xlfn.XLOOKUP(Tableau1[[#This Row],[No. Sous-service]],DONNÉES!F:F,DONNÉES!I:I,FALSE,0,1)</f>
        <v>#NAME?</v>
      </c>
    </row>
    <row r="5872" spans="1:10" x14ac:dyDescent="0.25">
      <c r="A5872" t="s">
        <v>260</v>
      </c>
      <c r="B5872" t="s">
        <v>223</v>
      </c>
      <c r="C5872" t="s">
        <v>224</v>
      </c>
      <c r="D5872" s="45">
        <v>361079</v>
      </c>
      <c r="E5872" t="s">
        <v>256</v>
      </c>
      <c r="F5872" s="45">
        <v>5980805</v>
      </c>
      <c r="G5872" t="s">
        <v>266</v>
      </c>
      <c r="H5872" s="45">
        <v>420600</v>
      </c>
      <c r="I5872" t="e">
        <f ca="1">_xlfn.XLOOKUP(Tableau1[[#This Row],[No. Sous-service]],DONNÉES!F:F,DONNÉES!H:H,FALSE,0,1)</f>
        <v>#NAME?</v>
      </c>
      <c r="J5872" t="e">
        <f ca="1">_xlfn.XLOOKUP(Tableau1[[#This Row],[No. Sous-service]],DONNÉES!F:F,DONNÉES!I:I,FALSE,0,1)</f>
        <v>#NAME?</v>
      </c>
    </row>
    <row r="5873" spans="1:10" x14ac:dyDescent="0.25">
      <c r="A5873" t="s">
        <v>260</v>
      </c>
      <c r="B5873" t="s">
        <v>223</v>
      </c>
      <c r="C5873" t="s">
        <v>224</v>
      </c>
      <c r="D5873" s="45">
        <v>361079</v>
      </c>
      <c r="E5873" t="s">
        <v>256</v>
      </c>
      <c r="F5873" s="45">
        <v>5980805</v>
      </c>
      <c r="G5873" t="s">
        <v>266</v>
      </c>
      <c r="H5873" s="45">
        <v>441024</v>
      </c>
      <c r="I5873" t="e">
        <f ca="1">_xlfn.XLOOKUP(Tableau1[[#This Row],[No. Sous-service]],DONNÉES!F:F,DONNÉES!H:H,FALSE,0,1)</f>
        <v>#NAME?</v>
      </c>
      <c r="J5873" t="e">
        <f ca="1">_xlfn.XLOOKUP(Tableau1[[#This Row],[No. Sous-service]],DONNÉES!F:F,DONNÉES!I:I,FALSE,0,1)</f>
        <v>#NAME?</v>
      </c>
    </row>
    <row r="5874" spans="1:10" x14ac:dyDescent="0.25">
      <c r="A5874" t="s">
        <v>260</v>
      </c>
      <c r="B5874" t="s">
        <v>223</v>
      </c>
      <c r="C5874" t="s">
        <v>224</v>
      </c>
      <c r="D5874" s="45">
        <v>361079</v>
      </c>
      <c r="E5874" t="s">
        <v>256</v>
      </c>
      <c r="F5874" s="45">
        <v>5980805</v>
      </c>
      <c r="G5874" t="s">
        <v>266</v>
      </c>
      <c r="H5874" s="45">
        <v>320075</v>
      </c>
      <c r="I5874" t="e">
        <f ca="1">_xlfn.XLOOKUP(Tableau1[[#This Row],[No. Sous-service]],DONNÉES!F:F,DONNÉES!H:H,FALSE,0,1)</f>
        <v>#NAME?</v>
      </c>
      <c r="J5874" t="e">
        <f ca="1">_xlfn.XLOOKUP(Tableau1[[#This Row],[No. Sous-service]],DONNÉES!F:F,DONNÉES!I:I,FALSE,0,1)</f>
        <v>#NAME?</v>
      </c>
    </row>
    <row r="5875" spans="1:10" x14ac:dyDescent="0.25">
      <c r="A5875" t="s">
        <v>260</v>
      </c>
      <c r="B5875" t="s">
        <v>223</v>
      </c>
      <c r="C5875" t="s">
        <v>224</v>
      </c>
      <c r="D5875" s="45">
        <v>361079</v>
      </c>
      <c r="E5875" t="s">
        <v>256</v>
      </c>
      <c r="F5875" s="45">
        <v>5980805</v>
      </c>
      <c r="G5875" t="s">
        <v>266</v>
      </c>
      <c r="H5875" s="45">
        <v>320216</v>
      </c>
      <c r="I5875" t="e">
        <f ca="1">_xlfn.XLOOKUP(Tableau1[[#This Row],[No. Sous-service]],DONNÉES!F:F,DONNÉES!H:H,FALSE,0,1)</f>
        <v>#NAME?</v>
      </c>
      <c r="J5875" t="e">
        <f ca="1">_xlfn.XLOOKUP(Tableau1[[#This Row],[No. Sous-service]],DONNÉES!F:F,DONNÉES!I:I,FALSE,0,1)</f>
        <v>#NAME?</v>
      </c>
    </row>
    <row r="5876" spans="1:10" x14ac:dyDescent="0.25">
      <c r="A5876" t="s">
        <v>260</v>
      </c>
      <c r="B5876" t="s">
        <v>223</v>
      </c>
      <c r="C5876" t="s">
        <v>224</v>
      </c>
      <c r="D5876" s="45">
        <v>361079</v>
      </c>
      <c r="E5876" t="s">
        <v>256</v>
      </c>
      <c r="F5876" s="45">
        <v>5980805</v>
      </c>
      <c r="G5876" t="s">
        <v>266</v>
      </c>
      <c r="H5876" s="45">
        <v>352148</v>
      </c>
      <c r="I5876" t="e">
        <f ca="1">_xlfn.XLOOKUP(Tableau1[[#This Row],[No. Sous-service]],DONNÉES!F:F,DONNÉES!H:H,FALSE,0,1)</f>
        <v>#NAME?</v>
      </c>
      <c r="J5876" t="e">
        <f ca="1">_xlfn.XLOOKUP(Tableau1[[#This Row],[No. Sous-service]],DONNÉES!F:F,DONNÉES!I:I,FALSE,0,1)</f>
        <v>#NAME?</v>
      </c>
    </row>
    <row r="5877" spans="1:10" x14ac:dyDescent="0.25">
      <c r="A5877" t="s">
        <v>260</v>
      </c>
      <c r="B5877" t="s">
        <v>223</v>
      </c>
      <c r="C5877" t="s">
        <v>224</v>
      </c>
      <c r="D5877" s="45">
        <v>361079</v>
      </c>
      <c r="E5877" t="s">
        <v>256</v>
      </c>
      <c r="F5877" s="45">
        <v>5980805</v>
      </c>
      <c r="G5877" t="s">
        <v>266</v>
      </c>
      <c r="H5877" s="45">
        <v>431080</v>
      </c>
      <c r="I5877" t="e">
        <f ca="1">_xlfn.XLOOKUP(Tableau1[[#This Row],[No. Sous-service]],DONNÉES!F:F,DONNÉES!H:H,FALSE,0,1)</f>
        <v>#NAME?</v>
      </c>
      <c r="J5877" t="e">
        <f ca="1">_xlfn.XLOOKUP(Tableau1[[#This Row],[No. Sous-service]],DONNÉES!F:F,DONNÉES!I:I,FALSE,0,1)</f>
        <v>#NAME?</v>
      </c>
    </row>
    <row r="5878" spans="1:10" x14ac:dyDescent="0.25">
      <c r="A5878" t="s">
        <v>260</v>
      </c>
      <c r="B5878" t="s">
        <v>223</v>
      </c>
      <c r="C5878" t="s">
        <v>224</v>
      </c>
      <c r="D5878" s="45">
        <v>361079</v>
      </c>
      <c r="E5878" t="s">
        <v>256</v>
      </c>
      <c r="F5878" s="45">
        <v>5980805</v>
      </c>
      <c r="G5878" t="s">
        <v>266</v>
      </c>
      <c r="H5878" s="45">
        <v>352146</v>
      </c>
      <c r="I5878" t="e">
        <f ca="1">_xlfn.XLOOKUP(Tableau1[[#This Row],[No. Sous-service]],DONNÉES!F:F,DONNÉES!H:H,FALSE,0,1)</f>
        <v>#NAME?</v>
      </c>
      <c r="J5878" t="e">
        <f ca="1">_xlfn.XLOOKUP(Tableau1[[#This Row],[No. Sous-service]],DONNÉES!F:F,DONNÉES!I:I,FALSE,0,1)</f>
        <v>#NAME?</v>
      </c>
    </row>
    <row r="5879" spans="1:10" x14ac:dyDescent="0.25">
      <c r="A5879" t="s">
        <v>260</v>
      </c>
      <c r="B5879" t="s">
        <v>223</v>
      </c>
      <c r="C5879" t="s">
        <v>224</v>
      </c>
      <c r="D5879" s="45">
        <v>361079</v>
      </c>
      <c r="E5879" t="s">
        <v>256</v>
      </c>
      <c r="F5879" s="45">
        <v>5980805</v>
      </c>
      <c r="G5879" t="s">
        <v>266</v>
      </c>
      <c r="H5879" s="45">
        <v>350358</v>
      </c>
      <c r="I5879" t="e">
        <f ca="1">_xlfn.XLOOKUP(Tableau1[[#This Row],[No. Sous-service]],DONNÉES!F:F,DONNÉES!H:H,FALSE,0,1)</f>
        <v>#NAME?</v>
      </c>
      <c r="J5879" t="e">
        <f ca="1">_xlfn.XLOOKUP(Tableau1[[#This Row],[No. Sous-service]],DONNÉES!F:F,DONNÉES!I:I,FALSE,0,1)</f>
        <v>#NAME?</v>
      </c>
    </row>
    <row r="5880" spans="1:10" x14ac:dyDescent="0.25">
      <c r="A5880" t="s">
        <v>260</v>
      </c>
      <c r="B5880" t="s">
        <v>223</v>
      </c>
      <c r="C5880" t="s">
        <v>224</v>
      </c>
      <c r="D5880" s="45">
        <v>361079</v>
      </c>
      <c r="E5880" t="s">
        <v>256</v>
      </c>
      <c r="F5880" s="45">
        <v>5980805</v>
      </c>
      <c r="G5880" t="s">
        <v>266</v>
      </c>
      <c r="H5880" s="45" t="s">
        <v>2088</v>
      </c>
      <c r="I5880" t="e">
        <f ca="1">_xlfn.XLOOKUP(Tableau1[[#This Row],[No. Sous-service]],DONNÉES!F:F,DONNÉES!H:H,FALSE,0,1)</f>
        <v>#NAME?</v>
      </c>
      <c r="J5880" t="e">
        <f ca="1">_xlfn.XLOOKUP(Tableau1[[#This Row],[No. Sous-service]],DONNÉES!F:F,DONNÉES!I:I,FALSE,0,1)</f>
        <v>#NAME?</v>
      </c>
    </row>
    <row r="5881" spans="1:10" x14ac:dyDescent="0.25">
      <c r="A5881" t="s">
        <v>260</v>
      </c>
      <c r="B5881" t="s">
        <v>223</v>
      </c>
      <c r="C5881" t="s">
        <v>224</v>
      </c>
      <c r="D5881" s="45">
        <v>361079</v>
      </c>
      <c r="E5881" t="s">
        <v>256</v>
      </c>
      <c r="F5881" s="45">
        <v>5980805</v>
      </c>
      <c r="G5881" t="s">
        <v>266</v>
      </c>
      <c r="H5881" s="45" t="s">
        <v>2089</v>
      </c>
      <c r="I5881" t="e">
        <f ca="1">_xlfn.XLOOKUP(Tableau1[[#This Row],[No. Sous-service]],DONNÉES!F:F,DONNÉES!H:H,FALSE,0,1)</f>
        <v>#NAME?</v>
      </c>
      <c r="J5881" t="e">
        <f ca="1">_xlfn.XLOOKUP(Tableau1[[#This Row],[No. Sous-service]],DONNÉES!F:F,DONNÉES!I:I,FALSE,0,1)</f>
        <v>#NAME?</v>
      </c>
    </row>
    <row r="5882" spans="1:10" x14ac:dyDescent="0.25">
      <c r="A5882" t="s">
        <v>61</v>
      </c>
      <c r="B5882" t="s">
        <v>223</v>
      </c>
      <c r="C5882" t="s">
        <v>224</v>
      </c>
      <c r="D5882" s="45">
        <v>361079</v>
      </c>
      <c r="E5882" t="s">
        <v>256</v>
      </c>
      <c r="F5882" s="45">
        <v>5980806</v>
      </c>
      <c r="G5882" t="s">
        <v>267</v>
      </c>
      <c r="H5882" s="45">
        <v>352152</v>
      </c>
      <c r="I5882" t="e">
        <f ca="1">_xlfn.XLOOKUP(Tableau1[[#This Row],[No. Sous-service]],DONNÉES!F:F,DONNÉES!H:H,FALSE,0,1)</f>
        <v>#NAME?</v>
      </c>
      <c r="J5882" t="e">
        <f ca="1">_xlfn.XLOOKUP(Tableau1[[#This Row],[No. Sous-service]],DONNÉES!F:F,DONNÉES!I:I,FALSE,0,1)</f>
        <v>#NAME?</v>
      </c>
    </row>
    <row r="5883" spans="1:10" x14ac:dyDescent="0.25">
      <c r="A5883" t="s">
        <v>268</v>
      </c>
      <c r="B5883" t="s">
        <v>223</v>
      </c>
      <c r="C5883" t="s">
        <v>224</v>
      </c>
      <c r="D5883" s="45">
        <v>361079</v>
      </c>
      <c r="E5883" t="s">
        <v>256</v>
      </c>
      <c r="F5883" s="45">
        <v>5980815</v>
      </c>
      <c r="G5883" t="s">
        <v>270</v>
      </c>
      <c r="H5883" s="45">
        <v>320209</v>
      </c>
      <c r="I5883" t="e">
        <f ca="1">_xlfn.XLOOKUP(Tableau1[[#This Row],[No. Sous-service]],DONNÉES!F:F,DONNÉES!H:H,FALSE,0,1)</f>
        <v>#NAME?</v>
      </c>
      <c r="J5883" t="e">
        <f ca="1">_xlfn.XLOOKUP(Tableau1[[#This Row],[No. Sous-service]],DONNÉES!F:F,DONNÉES!I:I,FALSE,0,1)</f>
        <v>#NAME?</v>
      </c>
    </row>
    <row r="5884" spans="1:10" x14ac:dyDescent="0.25">
      <c r="A5884" t="s">
        <v>258</v>
      </c>
      <c r="B5884" t="s">
        <v>223</v>
      </c>
      <c r="C5884" t="s">
        <v>224</v>
      </c>
      <c r="D5884" s="45">
        <v>361079</v>
      </c>
      <c r="E5884" t="s">
        <v>256</v>
      </c>
      <c r="F5884" s="45">
        <v>5980815</v>
      </c>
      <c r="G5884" t="s">
        <v>270</v>
      </c>
      <c r="H5884" s="45">
        <v>352132</v>
      </c>
      <c r="I5884" t="e">
        <f ca="1">_xlfn.XLOOKUP(Tableau1[[#This Row],[No. Sous-service]],DONNÉES!F:F,DONNÉES!H:H,FALSE,0,1)</f>
        <v>#NAME?</v>
      </c>
      <c r="J5884" t="e">
        <f ca="1">_xlfn.XLOOKUP(Tableau1[[#This Row],[No. Sous-service]],DONNÉES!F:F,DONNÉES!I:I,FALSE,0,1)</f>
        <v>#NAME?</v>
      </c>
    </row>
    <row r="5885" spans="1:10" x14ac:dyDescent="0.25">
      <c r="A5885" t="s">
        <v>258</v>
      </c>
      <c r="B5885" t="s">
        <v>223</v>
      </c>
      <c r="C5885" t="s">
        <v>224</v>
      </c>
      <c r="D5885" s="45">
        <v>361079</v>
      </c>
      <c r="E5885" t="s">
        <v>256</v>
      </c>
      <c r="F5885" s="45">
        <v>5980815</v>
      </c>
      <c r="G5885" t="s">
        <v>270</v>
      </c>
      <c r="H5885" s="45">
        <v>352133</v>
      </c>
      <c r="I5885" t="e">
        <f ca="1">_xlfn.XLOOKUP(Tableau1[[#This Row],[No. Sous-service]],DONNÉES!F:F,DONNÉES!H:H,FALSE,0,1)</f>
        <v>#NAME?</v>
      </c>
      <c r="J5885" t="e">
        <f ca="1">_xlfn.XLOOKUP(Tableau1[[#This Row],[No. Sous-service]],DONNÉES!F:F,DONNÉES!I:I,FALSE,0,1)</f>
        <v>#NAME?</v>
      </c>
    </row>
    <row r="5886" spans="1:10" x14ac:dyDescent="0.25">
      <c r="A5886" t="s">
        <v>259</v>
      </c>
      <c r="B5886" t="s">
        <v>223</v>
      </c>
      <c r="C5886" t="s">
        <v>224</v>
      </c>
      <c r="D5886" s="45">
        <v>361079</v>
      </c>
      <c r="E5886" t="s">
        <v>256</v>
      </c>
      <c r="F5886" s="45">
        <v>5980815</v>
      </c>
      <c r="G5886" t="s">
        <v>270</v>
      </c>
      <c r="H5886" s="45">
        <v>352136</v>
      </c>
      <c r="I5886" t="e">
        <f ca="1">_xlfn.XLOOKUP(Tableau1[[#This Row],[No. Sous-service]],DONNÉES!F:F,DONNÉES!H:H,FALSE,0,1)</f>
        <v>#NAME?</v>
      </c>
      <c r="J5886" t="e">
        <f ca="1">_xlfn.XLOOKUP(Tableau1[[#This Row],[No. Sous-service]],DONNÉES!F:F,DONNÉES!I:I,FALSE,0,1)</f>
        <v>#NAME?</v>
      </c>
    </row>
    <row r="5887" spans="1:10" x14ac:dyDescent="0.25">
      <c r="A5887" t="s">
        <v>259</v>
      </c>
      <c r="B5887" t="s">
        <v>223</v>
      </c>
      <c r="C5887" t="s">
        <v>224</v>
      </c>
      <c r="D5887" s="45">
        <v>361079</v>
      </c>
      <c r="E5887" t="s">
        <v>256</v>
      </c>
      <c r="F5887" s="45">
        <v>5980815</v>
      </c>
      <c r="G5887" t="s">
        <v>270</v>
      </c>
      <c r="H5887" s="45" t="s">
        <v>2090</v>
      </c>
      <c r="I5887" t="e">
        <f ca="1">_xlfn.XLOOKUP(Tableau1[[#This Row],[No. Sous-service]],DONNÉES!F:F,DONNÉES!H:H,FALSE,0,1)</f>
        <v>#NAME?</v>
      </c>
      <c r="J5887" t="e">
        <f ca="1">_xlfn.XLOOKUP(Tableau1[[#This Row],[No. Sous-service]],DONNÉES!F:F,DONNÉES!I:I,FALSE,0,1)</f>
        <v>#NAME?</v>
      </c>
    </row>
    <row r="5888" spans="1:10" x14ac:dyDescent="0.25">
      <c r="A5888" t="s">
        <v>268</v>
      </c>
      <c r="B5888" t="s">
        <v>223</v>
      </c>
      <c r="C5888" t="s">
        <v>224</v>
      </c>
      <c r="D5888" s="45">
        <v>361079</v>
      </c>
      <c r="E5888" t="s">
        <v>256</v>
      </c>
      <c r="F5888" s="45">
        <v>5980815</v>
      </c>
      <c r="G5888" t="s">
        <v>270</v>
      </c>
      <c r="H5888" s="45" t="s">
        <v>2091</v>
      </c>
      <c r="I5888" t="e">
        <f ca="1">_xlfn.XLOOKUP(Tableau1[[#This Row],[No. Sous-service]],DONNÉES!F:F,DONNÉES!H:H,FALSE,0,1)</f>
        <v>#NAME?</v>
      </c>
      <c r="J5888" t="e">
        <f ca="1">_xlfn.XLOOKUP(Tableau1[[#This Row],[No. Sous-service]],DONNÉES!F:F,DONNÉES!I:I,FALSE,0,1)</f>
        <v>#NAME?</v>
      </c>
    </row>
    <row r="5889" spans="1:10" x14ac:dyDescent="0.25">
      <c r="A5889" t="s">
        <v>268</v>
      </c>
      <c r="B5889" t="s">
        <v>223</v>
      </c>
      <c r="C5889" t="s">
        <v>224</v>
      </c>
      <c r="D5889" s="45">
        <v>361079</v>
      </c>
      <c r="E5889" t="s">
        <v>256</v>
      </c>
      <c r="F5889" s="45">
        <v>5980815</v>
      </c>
      <c r="G5889" t="s">
        <v>270</v>
      </c>
      <c r="H5889" s="45" t="s">
        <v>2092</v>
      </c>
      <c r="I5889" t="e">
        <f ca="1">_xlfn.XLOOKUP(Tableau1[[#This Row],[No. Sous-service]],DONNÉES!F:F,DONNÉES!H:H,FALSE,0,1)</f>
        <v>#NAME?</v>
      </c>
      <c r="J5889" t="e">
        <f ca="1">_xlfn.XLOOKUP(Tableau1[[#This Row],[No. Sous-service]],DONNÉES!F:F,DONNÉES!I:I,FALSE,0,1)</f>
        <v>#NAME?</v>
      </c>
    </row>
    <row r="5890" spans="1:10" x14ac:dyDescent="0.25">
      <c r="A5890" t="s">
        <v>260</v>
      </c>
      <c r="B5890" t="s">
        <v>223</v>
      </c>
      <c r="C5890" t="s">
        <v>224</v>
      </c>
      <c r="D5890" s="45">
        <v>361079</v>
      </c>
      <c r="E5890" t="s">
        <v>256</v>
      </c>
      <c r="F5890" s="45">
        <v>5983808</v>
      </c>
      <c r="G5890" t="s">
        <v>292</v>
      </c>
      <c r="H5890" s="45">
        <v>134234</v>
      </c>
      <c r="I5890" t="e">
        <f ca="1">_xlfn.XLOOKUP(Tableau1[[#This Row],[No. Sous-service]],DONNÉES!F:F,DONNÉES!H:H,FALSE,0,1)</f>
        <v>#NAME?</v>
      </c>
      <c r="J5890" t="e">
        <f ca="1">_xlfn.XLOOKUP(Tableau1[[#This Row],[No. Sous-service]],DONNÉES!F:F,DONNÉES!I:I,FALSE,0,1)</f>
        <v>#NAME?</v>
      </c>
    </row>
    <row r="5891" spans="1:10" x14ac:dyDescent="0.25">
      <c r="A5891" t="s">
        <v>260</v>
      </c>
      <c r="B5891" t="s">
        <v>223</v>
      </c>
      <c r="C5891" t="s">
        <v>224</v>
      </c>
      <c r="D5891" s="45">
        <v>361079</v>
      </c>
      <c r="E5891" t="s">
        <v>256</v>
      </c>
      <c r="F5891" s="45">
        <v>5983808</v>
      </c>
      <c r="G5891" t="s">
        <v>292</v>
      </c>
      <c r="H5891" s="45">
        <v>134720</v>
      </c>
      <c r="I5891" t="e">
        <f ca="1">_xlfn.XLOOKUP(Tableau1[[#This Row],[No. Sous-service]],DONNÉES!F:F,DONNÉES!H:H,FALSE,0,1)</f>
        <v>#NAME?</v>
      </c>
      <c r="J5891" t="e">
        <f ca="1">_xlfn.XLOOKUP(Tableau1[[#This Row],[No. Sous-service]],DONNÉES!F:F,DONNÉES!I:I,FALSE,0,1)</f>
        <v>#NAME?</v>
      </c>
    </row>
    <row r="5892" spans="1:10" x14ac:dyDescent="0.25">
      <c r="A5892" t="s">
        <v>126</v>
      </c>
      <c r="B5892" t="s">
        <v>223</v>
      </c>
      <c r="C5892" t="s">
        <v>224</v>
      </c>
      <c r="D5892" s="45">
        <v>361080</v>
      </c>
      <c r="E5892" t="s">
        <v>788</v>
      </c>
      <c r="F5892" s="45">
        <v>6307803</v>
      </c>
      <c r="G5892" t="s">
        <v>789</v>
      </c>
      <c r="H5892" s="45">
        <v>320239</v>
      </c>
      <c r="I5892" t="e">
        <f ca="1">_xlfn.XLOOKUP(Tableau1[[#This Row],[No. Sous-service]],DONNÉES!F:F,DONNÉES!H:H,FALSE,0,1)</f>
        <v>#NAME?</v>
      </c>
      <c r="J5892" t="e">
        <f ca="1">_xlfn.XLOOKUP(Tableau1[[#This Row],[No. Sous-service]],DONNÉES!F:F,DONNÉES!I:I,FALSE,0,1)</f>
        <v>#NAME?</v>
      </c>
    </row>
    <row r="5893" spans="1:10" x14ac:dyDescent="0.25">
      <c r="A5893" t="s">
        <v>127</v>
      </c>
      <c r="B5893" t="s">
        <v>223</v>
      </c>
      <c r="C5893" t="s">
        <v>224</v>
      </c>
      <c r="D5893" s="45">
        <v>361080</v>
      </c>
      <c r="E5893" t="s">
        <v>788</v>
      </c>
      <c r="F5893" s="45">
        <v>6307803</v>
      </c>
      <c r="G5893" t="s">
        <v>789</v>
      </c>
      <c r="H5893" s="45">
        <v>320240</v>
      </c>
      <c r="I5893" t="e">
        <f ca="1">_xlfn.XLOOKUP(Tableau1[[#This Row],[No. Sous-service]],DONNÉES!F:F,DONNÉES!H:H,FALSE,0,1)</f>
        <v>#NAME?</v>
      </c>
      <c r="J5893" t="e">
        <f ca="1">_xlfn.XLOOKUP(Tableau1[[#This Row],[No. Sous-service]],DONNÉES!F:F,DONNÉES!I:I,FALSE,0,1)</f>
        <v>#NAME?</v>
      </c>
    </row>
    <row r="5894" spans="1:10" x14ac:dyDescent="0.25">
      <c r="A5894" t="s">
        <v>126</v>
      </c>
      <c r="B5894" t="s">
        <v>223</v>
      </c>
      <c r="C5894" t="s">
        <v>224</v>
      </c>
      <c r="D5894" s="45">
        <v>361080</v>
      </c>
      <c r="E5894" t="s">
        <v>788</v>
      </c>
      <c r="F5894" s="45">
        <v>6307803</v>
      </c>
      <c r="G5894" t="s">
        <v>789</v>
      </c>
      <c r="H5894" s="45">
        <v>351106</v>
      </c>
      <c r="I5894" t="e">
        <f ca="1">_xlfn.XLOOKUP(Tableau1[[#This Row],[No. Sous-service]],DONNÉES!F:F,DONNÉES!H:H,FALSE,0,1)</f>
        <v>#NAME?</v>
      </c>
      <c r="J5894" t="e">
        <f ca="1">_xlfn.XLOOKUP(Tableau1[[#This Row],[No. Sous-service]],DONNÉES!F:F,DONNÉES!I:I,FALSE,0,1)</f>
        <v>#NAME?</v>
      </c>
    </row>
    <row r="5895" spans="1:10" x14ac:dyDescent="0.25">
      <c r="A5895" t="s">
        <v>126</v>
      </c>
      <c r="B5895" t="s">
        <v>223</v>
      </c>
      <c r="C5895" t="s">
        <v>224</v>
      </c>
      <c r="D5895" s="45">
        <v>361080</v>
      </c>
      <c r="E5895" t="s">
        <v>788</v>
      </c>
      <c r="F5895" s="45">
        <v>6307803</v>
      </c>
      <c r="G5895" t="s">
        <v>789</v>
      </c>
      <c r="H5895" s="45">
        <v>320246</v>
      </c>
      <c r="I5895" t="e">
        <f ca="1">_xlfn.XLOOKUP(Tableau1[[#This Row],[No. Sous-service]],DONNÉES!F:F,DONNÉES!H:H,FALSE,0,1)</f>
        <v>#NAME?</v>
      </c>
      <c r="J5895" t="e">
        <f ca="1">_xlfn.XLOOKUP(Tableau1[[#This Row],[No. Sous-service]],DONNÉES!F:F,DONNÉES!I:I,FALSE,0,1)</f>
        <v>#NAME?</v>
      </c>
    </row>
    <row r="5896" spans="1:10" x14ac:dyDescent="0.25">
      <c r="A5896" t="s">
        <v>94</v>
      </c>
      <c r="B5896" t="s">
        <v>223</v>
      </c>
      <c r="C5896" t="s">
        <v>224</v>
      </c>
      <c r="D5896" s="45">
        <v>361080</v>
      </c>
      <c r="E5896" t="s">
        <v>788</v>
      </c>
      <c r="F5896" s="45">
        <v>6307803</v>
      </c>
      <c r="G5896" t="s">
        <v>789</v>
      </c>
      <c r="H5896" s="45">
        <v>352022</v>
      </c>
      <c r="I5896" t="e">
        <f ca="1">_xlfn.XLOOKUP(Tableau1[[#This Row],[No. Sous-service]],DONNÉES!F:F,DONNÉES!H:H,FALSE,0,1)</f>
        <v>#NAME?</v>
      </c>
      <c r="J5896" t="e">
        <f ca="1">_xlfn.XLOOKUP(Tableau1[[#This Row],[No. Sous-service]],DONNÉES!F:F,DONNÉES!I:I,FALSE,0,1)</f>
        <v>#NAME?</v>
      </c>
    </row>
    <row r="5897" spans="1:10" x14ac:dyDescent="0.25">
      <c r="A5897" t="s">
        <v>126</v>
      </c>
      <c r="B5897" t="s">
        <v>223</v>
      </c>
      <c r="C5897" t="s">
        <v>224</v>
      </c>
      <c r="D5897" s="45">
        <v>361080</v>
      </c>
      <c r="E5897" t="s">
        <v>788</v>
      </c>
      <c r="F5897" s="45">
        <v>6307803</v>
      </c>
      <c r="G5897" t="s">
        <v>789</v>
      </c>
      <c r="H5897" s="45">
        <v>352113</v>
      </c>
      <c r="I5897" t="e">
        <f ca="1">_xlfn.XLOOKUP(Tableau1[[#This Row],[No. Sous-service]],DONNÉES!F:F,DONNÉES!H:H,FALSE,0,1)</f>
        <v>#NAME?</v>
      </c>
      <c r="J5897" t="e">
        <f ca="1">_xlfn.XLOOKUP(Tableau1[[#This Row],[No. Sous-service]],DONNÉES!F:F,DONNÉES!I:I,FALSE,0,1)</f>
        <v>#NAME?</v>
      </c>
    </row>
    <row r="5898" spans="1:10" x14ac:dyDescent="0.25">
      <c r="A5898" t="s">
        <v>126</v>
      </c>
      <c r="B5898" t="s">
        <v>223</v>
      </c>
      <c r="C5898" t="s">
        <v>224</v>
      </c>
      <c r="D5898" s="45">
        <v>361080</v>
      </c>
      <c r="E5898" t="s">
        <v>788</v>
      </c>
      <c r="F5898" s="45">
        <v>6307803</v>
      </c>
      <c r="G5898" t="s">
        <v>789</v>
      </c>
      <c r="H5898" s="45">
        <v>357018</v>
      </c>
      <c r="I5898" t="e">
        <f ca="1">_xlfn.XLOOKUP(Tableau1[[#This Row],[No. Sous-service]],DONNÉES!F:F,DONNÉES!H:H,FALSE,0,1)</f>
        <v>#NAME?</v>
      </c>
      <c r="J5898" t="e">
        <f ca="1">_xlfn.XLOOKUP(Tableau1[[#This Row],[No. Sous-service]],DONNÉES!F:F,DONNÉES!I:I,FALSE,0,1)</f>
        <v>#NAME?</v>
      </c>
    </row>
    <row r="5899" spans="1:10" x14ac:dyDescent="0.25">
      <c r="A5899" t="s">
        <v>126</v>
      </c>
      <c r="B5899" t="s">
        <v>223</v>
      </c>
      <c r="C5899" t="s">
        <v>224</v>
      </c>
      <c r="D5899" s="45">
        <v>361080</v>
      </c>
      <c r="E5899" t="s">
        <v>788</v>
      </c>
      <c r="F5899" s="45">
        <v>6307803</v>
      </c>
      <c r="G5899" t="s">
        <v>789</v>
      </c>
      <c r="H5899" s="45">
        <v>390211</v>
      </c>
      <c r="I5899" t="e">
        <f ca="1">_xlfn.XLOOKUP(Tableau1[[#This Row],[No. Sous-service]],DONNÉES!F:F,DONNÉES!H:H,FALSE,0,1)</f>
        <v>#NAME?</v>
      </c>
      <c r="J5899" t="e">
        <f ca="1">_xlfn.XLOOKUP(Tableau1[[#This Row],[No. Sous-service]],DONNÉES!F:F,DONNÉES!I:I,FALSE,0,1)</f>
        <v>#NAME?</v>
      </c>
    </row>
    <row r="5900" spans="1:10" x14ac:dyDescent="0.25">
      <c r="A5900" t="s">
        <v>127</v>
      </c>
      <c r="B5900" t="s">
        <v>223</v>
      </c>
      <c r="C5900" t="s">
        <v>224</v>
      </c>
      <c r="D5900" s="45">
        <v>361080</v>
      </c>
      <c r="E5900" t="s">
        <v>788</v>
      </c>
      <c r="F5900" s="45">
        <v>6307803</v>
      </c>
      <c r="G5900" t="s">
        <v>789</v>
      </c>
      <c r="H5900" s="45">
        <v>390518</v>
      </c>
      <c r="I5900" t="e">
        <f ca="1">_xlfn.XLOOKUP(Tableau1[[#This Row],[No. Sous-service]],DONNÉES!F:F,DONNÉES!H:H,FALSE,0,1)</f>
        <v>#NAME?</v>
      </c>
      <c r="J5900" t="e">
        <f ca="1">_xlfn.XLOOKUP(Tableau1[[#This Row],[No. Sous-service]],DONNÉES!F:F,DONNÉES!I:I,FALSE,0,1)</f>
        <v>#NAME?</v>
      </c>
    </row>
    <row r="5901" spans="1:10" x14ac:dyDescent="0.25">
      <c r="A5901" t="s">
        <v>94</v>
      </c>
      <c r="B5901" t="s">
        <v>223</v>
      </c>
      <c r="C5901" t="s">
        <v>224</v>
      </c>
      <c r="D5901" s="45">
        <v>361080</v>
      </c>
      <c r="E5901" t="s">
        <v>788</v>
      </c>
      <c r="F5901" s="45">
        <v>6307803</v>
      </c>
      <c r="G5901" t="s">
        <v>789</v>
      </c>
      <c r="H5901" s="45">
        <v>441007</v>
      </c>
      <c r="I5901" t="e">
        <f ca="1">_xlfn.XLOOKUP(Tableau1[[#This Row],[No. Sous-service]],DONNÉES!F:F,DONNÉES!H:H,FALSE,0,1)</f>
        <v>#NAME?</v>
      </c>
      <c r="J5901" t="e">
        <f ca="1">_xlfn.XLOOKUP(Tableau1[[#This Row],[No. Sous-service]],DONNÉES!F:F,DONNÉES!I:I,FALSE,0,1)</f>
        <v>#NAME?</v>
      </c>
    </row>
    <row r="5902" spans="1:10" x14ac:dyDescent="0.25">
      <c r="A5902" t="s">
        <v>94</v>
      </c>
      <c r="B5902" t="s">
        <v>223</v>
      </c>
      <c r="C5902" t="s">
        <v>224</v>
      </c>
      <c r="D5902" s="45">
        <v>361080</v>
      </c>
      <c r="E5902" t="s">
        <v>788</v>
      </c>
      <c r="F5902" s="45">
        <v>6307803</v>
      </c>
      <c r="G5902" t="s">
        <v>789</v>
      </c>
      <c r="H5902" s="45">
        <v>441025</v>
      </c>
      <c r="I5902" t="e">
        <f ca="1">_xlfn.XLOOKUP(Tableau1[[#This Row],[No. Sous-service]],DONNÉES!F:F,DONNÉES!H:H,FALSE,0,1)</f>
        <v>#NAME?</v>
      </c>
      <c r="J5902" t="e">
        <f ca="1">_xlfn.XLOOKUP(Tableau1[[#This Row],[No. Sous-service]],DONNÉES!F:F,DONNÉES!I:I,FALSE,0,1)</f>
        <v>#NAME?</v>
      </c>
    </row>
    <row r="5903" spans="1:10" x14ac:dyDescent="0.25">
      <c r="A5903" t="s">
        <v>127</v>
      </c>
      <c r="B5903" t="s">
        <v>223</v>
      </c>
      <c r="C5903" t="s">
        <v>224</v>
      </c>
      <c r="D5903" s="45">
        <v>361080</v>
      </c>
      <c r="E5903" t="s">
        <v>788</v>
      </c>
      <c r="F5903" s="45">
        <v>6307803</v>
      </c>
      <c r="G5903" t="s">
        <v>789</v>
      </c>
      <c r="H5903" s="45">
        <v>441038</v>
      </c>
      <c r="I5903" t="e">
        <f ca="1">_xlfn.XLOOKUP(Tableau1[[#This Row],[No. Sous-service]],DONNÉES!F:F,DONNÉES!H:H,FALSE,0,1)</f>
        <v>#NAME?</v>
      </c>
      <c r="J5903" t="e">
        <f ca="1">_xlfn.XLOOKUP(Tableau1[[#This Row],[No. Sous-service]],DONNÉES!F:F,DONNÉES!I:I,FALSE,0,1)</f>
        <v>#NAME?</v>
      </c>
    </row>
    <row r="5904" spans="1:10" x14ac:dyDescent="0.25">
      <c r="A5904" t="s">
        <v>126</v>
      </c>
      <c r="B5904" t="s">
        <v>223</v>
      </c>
      <c r="C5904" t="s">
        <v>224</v>
      </c>
      <c r="D5904" s="45">
        <v>361080</v>
      </c>
      <c r="E5904" t="s">
        <v>788</v>
      </c>
      <c r="F5904" s="45">
        <v>6307803</v>
      </c>
      <c r="G5904" t="s">
        <v>789</v>
      </c>
      <c r="H5904" s="45">
        <v>352023</v>
      </c>
      <c r="I5904" t="e">
        <f ca="1">_xlfn.XLOOKUP(Tableau1[[#This Row],[No. Sous-service]],DONNÉES!F:F,DONNÉES!H:H,FALSE,0,1)</f>
        <v>#NAME?</v>
      </c>
      <c r="J5904" t="e">
        <f ca="1">_xlfn.XLOOKUP(Tableau1[[#This Row],[No. Sous-service]],DONNÉES!F:F,DONNÉES!I:I,FALSE,0,1)</f>
        <v>#NAME?</v>
      </c>
    </row>
    <row r="5905" spans="1:10" x14ac:dyDescent="0.25">
      <c r="A5905" t="s">
        <v>127</v>
      </c>
      <c r="B5905" t="s">
        <v>223</v>
      </c>
      <c r="C5905" t="s">
        <v>224</v>
      </c>
      <c r="D5905" s="45">
        <v>361080</v>
      </c>
      <c r="E5905" t="s">
        <v>788</v>
      </c>
      <c r="F5905" s="45">
        <v>6307803</v>
      </c>
      <c r="G5905" t="s">
        <v>789</v>
      </c>
      <c r="H5905" s="45">
        <v>390519</v>
      </c>
      <c r="I5905" t="e">
        <f ca="1">_xlfn.XLOOKUP(Tableau1[[#This Row],[No. Sous-service]],DONNÉES!F:F,DONNÉES!H:H,FALSE,0,1)</f>
        <v>#NAME?</v>
      </c>
      <c r="J5905" t="e">
        <f ca="1">_xlfn.XLOOKUP(Tableau1[[#This Row],[No. Sous-service]],DONNÉES!F:F,DONNÉES!I:I,FALSE,0,1)</f>
        <v>#NAME?</v>
      </c>
    </row>
    <row r="5906" spans="1:10" x14ac:dyDescent="0.25">
      <c r="A5906" t="s">
        <v>127</v>
      </c>
      <c r="B5906" t="s">
        <v>223</v>
      </c>
      <c r="C5906" t="s">
        <v>224</v>
      </c>
      <c r="D5906" s="45">
        <v>361080</v>
      </c>
      <c r="E5906" t="s">
        <v>788</v>
      </c>
      <c r="F5906" s="45">
        <v>6307803</v>
      </c>
      <c r="G5906" t="s">
        <v>789</v>
      </c>
      <c r="H5906" s="45">
        <v>359511</v>
      </c>
      <c r="I5906" t="e">
        <f ca="1">_xlfn.XLOOKUP(Tableau1[[#This Row],[No. Sous-service]],DONNÉES!F:F,DONNÉES!H:H,FALSE,0,1)</f>
        <v>#NAME?</v>
      </c>
      <c r="J5906" t="e">
        <f ca="1">_xlfn.XLOOKUP(Tableau1[[#This Row],[No. Sous-service]],DONNÉES!F:F,DONNÉES!I:I,FALSE,0,1)</f>
        <v>#NAME?</v>
      </c>
    </row>
    <row r="5907" spans="1:10" x14ac:dyDescent="0.25">
      <c r="A5907" t="s">
        <v>127</v>
      </c>
      <c r="B5907" t="s">
        <v>223</v>
      </c>
      <c r="C5907" t="s">
        <v>224</v>
      </c>
      <c r="D5907" s="45">
        <v>361080</v>
      </c>
      <c r="E5907" t="s">
        <v>788</v>
      </c>
      <c r="F5907" s="45">
        <v>6307803</v>
      </c>
      <c r="G5907" t="s">
        <v>789</v>
      </c>
      <c r="H5907" s="45">
        <v>361091</v>
      </c>
      <c r="I5907" t="e">
        <f ca="1">_xlfn.XLOOKUP(Tableau1[[#This Row],[No. Sous-service]],DONNÉES!F:F,DONNÉES!H:H,FALSE,0,1)</f>
        <v>#NAME?</v>
      </c>
      <c r="J5907" t="e">
        <f ca="1">_xlfn.XLOOKUP(Tableau1[[#This Row],[No. Sous-service]],DONNÉES!F:F,DONNÉES!I:I,FALSE,0,1)</f>
        <v>#NAME?</v>
      </c>
    </row>
    <row r="5908" spans="1:10" x14ac:dyDescent="0.25">
      <c r="A5908" t="s">
        <v>126</v>
      </c>
      <c r="B5908" t="s">
        <v>223</v>
      </c>
      <c r="C5908" t="s">
        <v>224</v>
      </c>
      <c r="D5908" s="45">
        <v>361080</v>
      </c>
      <c r="E5908" t="s">
        <v>788</v>
      </c>
      <c r="F5908" s="45">
        <v>6307803</v>
      </c>
      <c r="G5908" t="s">
        <v>789</v>
      </c>
      <c r="H5908" s="45">
        <v>352071</v>
      </c>
      <c r="I5908" t="e">
        <f ca="1">_xlfn.XLOOKUP(Tableau1[[#This Row],[No. Sous-service]],DONNÉES!F:F,DONNÉES!H:H,FALSE,0,1)</f>
        <v>#NAME?</v>
      </c>
      <c r="J5908" t="e">
        <f ca="1">_xlfn.XLOOKUP(Tableau1[[#This Row],[No. Sous-service]],DONNÉES!F:F,DONNÉES!I:I,FALSE,0,1)</f>
        <v>#NAME?</v>
      </c>
    </row>
    <row r="5909" spans="1:10" x14ac:dyDescent="0.25">
      <c r="A5909" t="s">
        <v>127</v>
      </c>
      <c r="B5909" t="s">
        <v>223</v>
      </c>
      <c r="C5909" t="s">
        <v>224</v>
      </c>
      <c r="D5909" s="45">
        <v>361080</v>
      </c>
      <c r="E5909" t="s">
        <v>788</v>
      </c>
      <c r="F5909" s="45">
        <v>6307803</v>
      </c>
      <c r="G5909" t="s">
        <v>789</v>
      </c>
      <c r="H5909" s="45">
        <v>352083</v>
      </c>
      <c r="I5909" t="e">
        <f ca="1">_xlfn.XLOOKUP(Tableau1[[#This Row],[No. Sous-service]],DONNÉES!F:F,DONNÉES!H:H,FALSE,0,1)</f>
        <v>#NAME?</v>
      </c>
      <c r="J5909" t="e">
        <f ca="1">_xlfn.XLOOKUP(Tableau1[[#This Row],[No. Sous-service]],DONNÉES!F:F,DONNÉES!I:I,FALSE,0,1)</f>
        <v>#NAME?</v>
      </c>
    </row>
    <row r="5910" spans="1:10" x14ac:dyDescent="0.25">
      <c r="A5910" t="s">
        <v>127</v>
      </c>
      <c r="B5910" t="s">
        <v>223</v>
      </c>
      <c r="C5910" t="s">
        <v>224</v>
      </c>
      <c r="D5910" s="45">
        <v>361080</v>
      </c>
      <c r="E5910" t="s">
        <v>788</v>
      </c>
      <c r="F5910" s="45">
        <v>6307803</v>
      </c>
      <c r="G5910" t="s">
        <v>789</v>
      </c>
      <c r="H5910" s="45">
        <v>802645</v>
      </c>
      <c r="I5910" t="e">
        <f ca="1">_xlfn.XLOOKUP(Tableau1[[#This Row],[No. Sous-service]],DONNÉES!F:F,DONNÉES!H:H,FALSE,0,1)</f>
        <v>#NAME?</v>
      </c>
      <c r="J5910" t="e">
        <f ca="1">_xlfn.XLOOKUP(Tableau1[[#This Row],[No. Sous-service]],DONNÉES!F:F,DONNÉES!I:I,FALSE,0,1)</f>
        <v>#NAME?</v>
      </c>
    </row>
    <row r="5911" spans="1:10" x14ac:dyDescent="0.25">
      <c r="A5911" t="s">
        <v>126</v>
      </c>
      <c r="B5911" t="s">
        <v>223</v>
      </c>
      <c r="C5911" t="s">
        <v>224</v>
      </c>
      <c r="D5911" s="45">
        <v>361080</v>
      </c>
      <c r="E5911" t="s">
        <v>788</v>
      </c>
      <c r="F5911" s="45">
        <v>6307803</v>
      </c>
      <c r="G5911" t="s">
        <v>789</v>
      </c>
      <c r="H5911" s="45">
        <v>390619</v>
      </c>
      <c r="I5911" t="e">
        <f ca="1">_xlfn.XLOOKUP(Tableau1[[#This Row],[No. Sous-service]],DONNÉES!F:F,DONNÉES!H:H,FALSE,0,1)</f>
        <v>#NAME?</v>
      </c>
      <c r="J5911" t="e">
        <f ca="1">_xlfn.XLOOKUP(Tableau1[[#This Row],[No. Sous-service]],DONNÉES!F:F,DONNÉES!I:I,FALSE,0,1)</f>
        <v>#NAME?</v>
      </c>
    </row>
    <row r="5912" spans="1:10" x14ac:dyDescent="0.25">
      <c r="A5912" t="s">
        <v>127</v>
      </c>
      <c r="B5912" t="s">
        <v>223</v>
      </c>
      <c r="C5912" t="s">
        <v>224</v>
      </c>
      <c r="D5912" s="45">
        <v>361080</v>
      </c>
      <c r="E5912" t="s">
        <v>788</v>
      </c>
      <c r="F5912" s="45">
        <v>6307803</v>
      </c>
      <c r="G5912" t="s">
        <v>789</v>
      </c>
      <c r="H5912" s="45">
        <v>808054</v>
      </c>
      <c r="I5912" t="e">
        <f ca="1">_xlfn.XLOOKUP(Tableau1[[#This Row],[No. Sous-service]],DONNÉES!F:F,DONNÉES!H:H,FALSE,0,1)</f>
        <v>#NAME?</v>
      </c>
      <c r="J5912" t="e">
        <f ca="1">_xlfn.XLOOKUP(Tableau1[[#This Row],[No. Sous-service]],DONNÉES!F:F,DONNÉES!I:I,FALSE,0,1)</f>
        <v>#NAME?</v>
      </c>
    </row>
    <row r="5913" spans="1:10" x14ac:dyDescent="0.25">
      <c r="A5913" t="s">
        <v>55</v>
      </c>
      <c r="B5913" t="s">
        <v>141</v>
      </c>
      <c r="C5913" t="s">
        <v>141</v>
      </c>
      <c r="D5913" s="45">
        <v>280001</v>
      </c>
      <c r="E5913" t="s">
        <v>345</v>
      </c>
      <c r="F5913" s="45">
        <v>6000406</v>
      </c>
      <c r="G5913" t="s">
        <v>346</v>
      </c>
      <c r="H5913" s="45">
        <v>802528</v>
      </c>
      <c r="I5913" t="e">
        <f ca="1">_xlfn.XLOOKUP(Tableau1[[#This Row],[No. Sous-service]],DONNÉES!F:F,DONNÉES!H:H,FALSE,0,1)</f>
        <v>#NAME?</v>
      </c>
      <c r="J5913" t="e">
        <f ca="1">_xlfn.XLOOKUP(Tableau1[[#This Row],[No. Sous-service]],DONNÉES!F:F,DONNÉES!I:I,FALSE,0,1)</f>
        <v>#NAME?</v>
      </c>
    </row>
    <row r="5914" spans="1:10" x14ac:dyDescent="0.25">
      <c r="A5914" t="s">
        <v>55</v>
      </c>
      <c r="B5914" t="s">
        <v>141</v>
      </c>
      <c r="C5914" t="s">
        <v>141</v>
      </c>
      <c r="D5914" s="45">
        <v>280001</v>
      </c>
      <c r="E5914" t="s">
        <v>345</v>
      </c>
      <c r="F5914" s="45">
        <v>7152408</v>
      </c>
      <c r="G5914" t="s">
        <v>1179</v>
      </c>
      <c r="H5914" s="45">
        <v>800694</v>
      </c>
      <c r="I5914" t="e">
        <f ca="1">_xlfn.XLOOKUP(Tableau1[[#This Row],[No. Sous-service]],DONNÉES!F:F,DONNÉES!H:H,FALSE,0,1)</f>
        <v>#NAME?</v>
      </c>
      <c r="J5914" t="e">
        <f ca="1">_xlfn.XLOOKUP(Tableau1[[#This Row],[No. Sous-service]],DONNÉES!F:F,DONNÉES!I:I,FALSE,0,1)</f>
        <v>#NAME?</v>
      </c>
    </row>
    <row r="5915" spans="1:10" x14ac:dyDescent="0.25">
      <c r="A5915" t="s">
        <v>55</v>
      </c>
      <c r="B5915" t="s">
        <v>141</v>
      </c>
      <c r="C5915" t="s">
        <v>141</v>
      </c>
      <c r="D5915" s="45">
        <v>280001</v>
      </c>
      <c r="E5915" t="s">
        <v>345</v>
      </c>
      <c r="F5915" s="45">
        <v>7152408</v>
      </c>
      <c r="G5915" t="s">
        <v>1179</v>
      </c>
      <c r="H5915" s="45">
        <v>800361</v>
      </c>
      <c r="I5915" t="e">
        <f ca="1">_xlfn.XLOOKUP(Tableau1[[#This Row],[No. Sous-service]],DONNÉES!F:F,DONNÉES!H:H,FALSE,0,1)</f>
        <v>#NAME?</v>
      </c>
      <c r="J5915" t="e">
        <f ca="1">_xlfn.XLOOKUP(Tableau1[[#This Row],[No. Sous-service]],DONNÉES!F:F,DONNÉES!I:I,FALSE,0,1)</f>
        <v>#NAME?</v>
      </c>
    </row>
    <row r="5916" spans="1:10" x14ac:dyDescent="0.25">
      <c r="A5916" t="s">
        <v>55</v>
      </c>
      <c r="B5916" t="s">
        <v>141</v>
      </c>
      <c r="C5916" t="s">
        <v>141</v>
      </c>
      <c r="D5916" s="45">
        <v>280001</v>
      </c>
      <c r="E5916" t="s">
        <v>345</v>
      </c>
      <c r="F5916" s="45">
        <v>7152408</v>
      </c>
      <c r="G5916" t="s">
        <v>1179</v>
      </c>
      <c r="H5916" s="45">
        <v>801570</v>
      </c>
      <c r="I5916" t="e">
        <f ca="1">_xlfn.XLOOKUP(Tableau1[[#This Row],[No. Sous-service]],DONNÉES!F:F,DONNÉES!H:H,FALSE,0,1)</f>
        <v>#NAME?</v>
      </c>
      <c r="J5916" t="e">
        <f ca="1">_xlfn.XLOOKUP(Tableau1[[#This Row],[No. Sous-service]],DONNÉES!F:F,DONNÉES!I:I,FALSE,0,1)</f>
        <v>#NAME?</v>
      </c>
    </row>
    <row r="5917" spans="1:10" x14ac:dyDescent="0.25">
      <c r="A5917" t="s">
        <v>55</v>
      </c>
      <c r="B5917" t="s">
        <v>141</v>
      </c>
      <c r="C5917" t="s">
        <v>141</v>
      </c>
      <c r="D5917" s="45">
        <v>280001</v>
      </c>
      <c r="E5917" t="s">
        <v>345</v>
      </c>
      <c r="F5917" s="45">
        <v>7152408</v>
      </c>
      <c r="G5917" t="s">
        <v>1179</v>
      </c>
      <c r="H5917" s="45">
        <v>800025</v>
      </c>
      <c r="I5917" t="e">
        <f ca="1">_xlfn.XLOOKUP(Tableau1[[#This Row],[No. Sous-service]],DONNÉES!F:F,DONNÉES!H:H,FALSE,0,1)</f>
        <v>#NAME?</v>
      </c>
      <c r="J5917" t="e">
        <f ca="1">_xlfn.XLOOKUP(Tableau1[[#This Row],[No. Sous-service]],DONNÉES!F:F,DONNÉES!I:I,FALSE,0,1)</f>
        <v>#NAME?</v>
      </c>
    </row>
    <row r="5918" spans="1:10" x14ac:dyDescent="0.25">
      <c r="A5918" t="s">
        <v>55</v>
      </c>
      <c r="B5918" t="s">
        <v>141</v>
      </c>
      <c r="C5918" t="s">
        <v>141</v>
      </c>
      <c r="D5918" s="45">
        <v>280001</v>
      </c>
      <c r="E5918" t="s">
        <v>345</v>
      </c>
      <c r="F5918" s="45">
        <v>7152408</v>
      </c>
      <c r="G5918" t="s">
        <v>1179</v>
      </c>
      <c r="H5918" s="45">
        <v>802448</v>
      </c>
      <c r="I5918" t="e">
        <f ca="1">_xlfn.XLOOKUP(Tableau1[[#This Row],[No. Sous-service]],DONNÉES!F:F,DONNÉES!H:H,FALSE,0,1)</f>
        <v>#NAME?</v>
      </c>
      <c r="J5918" t="e">
        <f ca="1">_xlfn.XLOOKUP(Tableau1[[#This Row],[No. Sous-service]],DONNÉES!F:F,DONNÉES!I:I,FALSE,0,1)</f>
        <v>#NAME?</v>
      </c>
    </row>
    <row r="5919" spans="1:10" x14ac:dyDescent="0.25">
      <c r="A5919" t="s">
        <v>55</v>
      </c>
      <c r="B5919" t="s">
        <v>141</v>
      </c>
      <c r="C5919" t="s">
        <v>141</v>
      </c>
      <c r="D5919" s="45">
        <v>280001</v>
      </c>
      <c r="E5919" t="s">
        <v>345</v>
      </c>
      <c r="F5919" s="45">
        <v>7152408</v>
      </c>
      <c r="G5919" t="s">
        <v>1179</v>
      </c>
      <c r="H5919" s="45">
        <v>802449</v>
      </c>
      <c r="I5919" t="e">
        <f ca="1">_xlfn.XLOOKUP(Tableau1[[#This Row],[No. Sous-service]],DONNÉES!F:F,DONNÉES!H:H,FALSE,0,1)</f>
        <v>#NAME?</v>
      </c>
      <c r="J5919" t="e">
        <f ca="1">_xlfn.XLOOKUP(Tableau1[[#This Row],[No. Sous-service]],DONNÉES!F:F,DONNÉES!I:I,FALSE,0,1)</f>
        <v>#NAME?</v>
      </c>
    </row>
    <row r="5920" spans="1:10" x14ac:dyDescent="0.25">
      <c r="A5920" t="s">
        <v>55</v>
      </c>
      <c r="B5920" t="s">
        <v>141</v>
      </c>
      <c r="C5920" t="s">
        <v>141</v>
      </c>
      <c r="D5920" s="45">
        <v>280001</v>
      </c>
      <c r="E5920" t="s">
        <v>345</v>
      </c>
      <c r="F5920" s="45">
        <v>7152408</v>
      </c>
      <c r="G5920" t="s">
        <v>1179</v>
      </c>
      <c r="H5920" s="45">
        <v>871506</v>
      </c>
      <c r="I5920" t="e">
        <f ca="1">_xlfn.XLOOKUP(Tableau1[[#This Row],[No. Sous-service]],DONNÉES!F:F,DONNÉES!H:H,FALSE,0,1)</f>
        <v>#NAME?</v>
      </c>
      <c r="J5920" t="e">
        <f ca="1">_xlfn.XLOOKUP(Tableau1[[#This Row],[No. Sous-service]],DONNÉES!F:F,DONNÉES!I:I,FALSE,0,1)</f>
        <v>#NAME?</v>
      </c>
    </row>
    <row r="5921" spans="1:10" x14ac:dyDescent="0.25">
      <c r="A5921" t="s">
        <v>55</v>
      </c>
      <c r="B5921" t="s">
        <v>141</v>
      </c>
      <c r="C5921" t="s">
        <v>141</v>
      </c>
      <c r="D5921" s="45">
        <v>280006</v>
      </c>
      <c r="E5921" t="s">
        <v>1183</v>
      </c>
      <c r="F5921" s="45">
        <v>7152439</v>
      </c>
      <c r="G5921" t="s">
        <v>1183</v>
      </c>
      <c r="H5921" s="45">
        <v>800401</v>
      </c>
      <c r="I5921" t="e">
        <f ca="1">_xlfn.XLOOKUP(Tableau1[[#This Row],[No. Sous-service]],DONNÉES!F:F,DONNÉES!H:H,FALSE,0,1)</f>
        <v>#NAME?</v>
      </c>
      <c r="J5921" t="e">
        <f ca="1">_xlfn.XLOOKUP(Tableau1[[#This Row],[No. Sous-service]],DONNÉES!F:F,DONNÉES!I:I,FALSE,0,1)</f>
        <v>#NAME?</v>
      </c>
    </row>
    <row r="5922" spans="1:10" x14ac:dyDescent="0.25">
      <c r="A5922" t="s">
        <v>55</v>
      </c>
      <c r="B5922" t="s">
        <v>141</v>
      </c>
      <c r="C5922" t="s">
        <v>141</v>
      </c>
      <c r="D5922" s="45">
        <v>280006</v>
      </c>
      <c r="E5922" t="s">
        <v>1183</v>
      </c>
      <c r="F5922" s="45">
        <v>7152439</v>
      </c>
      <c r="G5922" t="s">
        <v>1183</v>
      </c>
      <c r="H5922" s="45">
        <v>801097</v>
      </c>
      <c r="I5922" t="e">
        <f ca="1">_xlfn.XLOOKUP(Tableau1[[#This Row],[No. Sous-service]],DONNÉES!F:F,DONNÉES!H:H,FALSE,0,1)</f>
        <v>#NAME?</v>
      </c>
      <c r="J5922" t="e">
        <f ca="1">_xlfn.XLOOKUP(Tableau1[[#This Row],[No. Sous-service]],DONNÉES!F:F,DONNÉES!I:I,FALSE,0,1)</f>
        <v>#NAME?</v>
      </c>
    </row>
    <row r="5923" spans="1:10" x14ac:dyDescent="0.25">
      <c r="A5923" t="s">
        <v>55</v>
      </c>
      <c r="B5923" t="s">
        <v>141</v>
      </c>
      <c r="C5923" t="s">
        <v>141</v>
      </c>
      <c r="D5923" s="45">
        <v>280005</v>
      </c>
      <c r="E5923" t="s">
        <v>1181</v>
      </c>
      <c r="F5923" s="45">
        <v>7152420</v>
      </c>
      <c r="G5923" t="s">
        <v>1181</v>
      </c>
      <c r="H5923" s="45">
        <v>134190</v>
      </c>
      <c r="I5923" t="e">
        <f ca="1">_xlfn.XLOOKUP(Tableau1[[#This Row],[No. Sous-service]],DONNÉES!F:F,DONNÉES!H:H,FALSE,0,1)</f>
        <v>#NAME?</v>
      </c>
      <c r="J5923" t="e">
        <f ca="1">_xlfn.XLOOKUP(Tableau1[[#This Row],[No. Sous-service]],DONNÉES!F:F,DONNÉES!I:I,FALSE,0,1)</f>
        <v>#NAME?</v>
      </c>
    </row>
    <row r="5924" spans="1:10" x14ac:dyDescent="0.25">
      <c r="A5924" t="s">
        <v>55</v>
      </c>
      <c r="B5924" t="s">
        <v>141</v>
      </c>
      <c r="C5924" t="s">
        <v>141</v>
      </c>
      <c r="D5924" s="45">
        <v>280005</v>
      </c>
      <c r="E5924" t="s">
        <v>1181</v>
      </c>
      <c r="F5924" s="45">
        <v>7152420</v>
      </c>
      <c r="G5924" t="s">
        <v>1181</v>
      </c>
      <c r="H5924" s="45">
        <v>802570</v>
      </c>
      <c r="I5924" t="e">
        <f ca="1">_xlfn.XLOOKUP(Tableau1[[#This Row],[No. Sous-service]],DONNÉES!F:F,DONNÉES!H:H,FALSE,0,1)</f>
        <v>#NAME?</v>
      </c>
      <c r="J5924" t="e">
        <f ca="1">_xlfn.XLOOKUP(Tableau1[[#This Row],[No. Sous-service]],DONNÉES!F:F,DONNÉES!I:I,FALSE,0,1)</f>
        <v>#NAME?</v>
      </c>
    </row>
    <row r="5925" spans="1:10" x14ac:dyDescent="0.25">
      <c r="A5925" t="s">
        <v>55</v>
      </c>
      <c r="B5925" t="s">
        <v>141</v>
      </c>
      <c r="C5925" t="s">
        <v>141</v>
      </c>
      <c r="D5925" s="45">
        <v>280005</v>
      </c>
      <c r="E5925" t="s">
        <v>1181</v>
      </c>
      <c r="F5925" s="45">
        <v>7152420</v>
      </c>
      <c r="G5925" t="s">
        <v>1181</v>
      </c>
      <c r="H5925" s="45">
        <v>802423</v>
      </c>
      <c r="I5925" t="e">
        <f ca="1">_xlfn.XLOOKUP(Tableau1[[#This Row],[No. Sous-service]],DONNÉES!F:F,DONNÉES!H:H,FALSE,0,1)</f>
        <v>#NAME?</v>
      </c>
      <c r="J5925" t="e">
        <f ca="1">_xlfn.XLOOKUP(Tableau1[[#This Row],[No. Sous-service]],DONNÉES!F:F,DONNÉES!I:I,FALSE,0,1)</f>
        <v>#NAME?</v>
      </c>
    </row>
    <row r="5926" spans="1:10" x14ac:dyDescent="0.25">
      <c r="A5926" t="s">
        <v>55</v>
      </c>
      <c r="B5926" t="s">
        <v>141</v>
      </c>
      <c r="C5926" t="s">
        <v>141</v>
      </c>
      <c r="D5926" s="45">
        <v>280005</v>
      </c>
      <c r="E5926" t="s">
        <v>1181</v>
      </c>
      <c r="F5926" s="45">
        <v>7152420</v>
      </c>
      <c r="G5926" t="s">
        <v>1181</v>
      </c>
      <c r="H5926" s="45" t="s">
        <v>2093</v>
      </c>
      <c r="I5926" t="e">
        <f ca="1">_xlfn.XLOOKUP(Tableau1[[#This Row],[No. Sous-service]],DONNÉES!F:F,DONNÉES!H:H,FALSE,0,1)</f>
        <v>#NAME?</v>
      </c>
      <c r="J5926" t="e">
        <f ca="1">_xlfn.XLOOKUP(Tableau1[[#This Row],[No. Sous-service]],DONNÉES!F:F,DONNÉES!I:I,FALSE,0,1)</f>
        <v>#NAME?</v>
      </c>
    </row>
    <row r="5927" spans="1:10" x14ac:dyDescent="0.25">
      <c r="A5927" t="s">
        <v>55</v>
      </c>
      <c r="B5927" t="s">
        <v>141</v>
      </c>
      <c r="C5927" t="s">
        <v>141</v>
      </c>
      <c r="D5927" s="45">
        <v>280005</v>
      </c>
      <c r="E5927" t="s">
        <v>1181</v>
      </c>
      <c r="F5927" s="45">
        <v>7152420</v>
      </c>
      <c r="G5927" t="s">
        <v>1181</v>
      </c>
      <c r="H5927" s="45">
        <v>134597</v>
      </c>
      <c r="I5927" t="e">
        <f ca="1">_xlfn.XLOOKUP(Tableau1[[#This Row],[No. Sous-service]],DONNÉES!F:F,DONNÉES!H:H,FALSE,0,1)</f>
        <v>#NAME?</v>
      </c>
      <c r="J5927" t="e">
        <f ca="1">_xlfn.XLOOKUP(Tableau1[[#This Row],[No. Sous-service]],DONNÉES!F:F,DONNÉES!I:I,FALSE,0,1)</f>
        <v>#NAME?</v>
      </c>
    </row>
    <row r="5928" spans="1:10" x14ac:dyDescent="0.25">
      <c r="A5928" t="s">
        <v>55</v>
      </c>
      <c r="B5928" t="s">
        <v>141</v>
      </c>
      <c r="C5928" t="s">
        <v>141</v>
      </c>
      <c r="D5928" s="45">
        <v>280005</v>
      </c>
      <c r="E5928" t="s">
        <v>1181</v>
      </c>
      <c r="F5928" s="45">
        <v>7152420</v>
      </c>
      <c r="G5928" t="s">
        <v>1181</v>
      </c>
      <c r="H5928" s="45">
        <v>134570</v>
      </c>
      <c r="I5928" t="e">
        <f ca="1">_xlfn.XLOOKUP(Tableau1[[#This Row],[No. Sous-service]],DONNÉES!F:F,DONNÉES!H:H,FALSE,0,1)</f>
        <v>#NAME?</v>
      </c>
      <c r="J5928" t="e">
        <f ca="1">_xlfn.XLOOKUP(Tableau1[[#This Row],[No. Sous-service]],DONNÉES!F:F,DONNÉES!I:I,FALSE,0,1)</f>
        <v>#NAME?</v>
      </c>
    </row>
    <row r="5929" spans="1:10" x14ac:dyDescent="0.25">
      <c r="A5929" t="s">
        <v>55</v>
      </c>
      <c r="B5929" t="s">
        <v>141</v>
      </c>
      <c r="C5929" t="s">
        <v>141</v>
      </c>
      <c r="D5929" s="45">
        <v>280005</v>
      </c>
      <c r="E5929" t="s">
        <v>1181</v>
      </c>
      <c r="F5929" s="45">
        <v>7152420</v>
      </c>
      <c r="G5929" t="s">
        <v>1181</v>
      </c>
      <c r="H5929" s="45">
        <v>134572</v>
      </c>
      <c r="I5929" t="e">
        <f ca="1">_xlfn.XLOOKUP(Tableau1[[#This Row],[No. Sous-service]],DONNÉES!F:F,DONNÉES!H:H,FALSE,0,1)</f>
        <v>#NAME?</v>
      </c>
      <c r="J5929" t="e">
        <f ca="1">_xlfn.XLOOKUP(Tableau1[[#This Row],[No. Sous-service]],DONNÉES!F:F,DONNÉES!I:I,FALSE,0,1)</f>
        <v>#NAME?</v>
      </c>
    </row>
    <row r="5930" spans="1:10" x14ac:dyDescent="0.25">
      <c r="A5930" t="s">
        <v>55</v>
      </c>
      <c r="B5930" t="s">
        <v>141</v>
      </c>
      <c r="C5930" t="s">
        <v>141</v>
      </c>
      <c r="D5930" s="45">
        <v>280005</v>
      </c>
      <c r="E5930" t="s">
        <v>1181</v>
      </c>
      <c r="F5930" s="45">
        <v>7152420</v>
      </c>
      <c r="G5930" t="s">
        <v>1181</v>
      </c>
      <c r="H5930" s="45">
        <v>134573</v>
      </c>
      <c r="I5930" t="e">
        <f ca="1">_xlfn.XLOOKUP(Tableau1[[#This Row],[No. Sous-service]],DONNÉES!F:F,DONNÉES!H:H,FALSE,0,1)</f>
        <v>#NAME?</v>
      </c>
      <c r="J5930" t="e">
        <f ca="1">_xlfn.XLOOKUP(Tableau1[[#This Row],[No. Sous-service]],DONNÉES!F:F,DONNÉES!I:I,FALSE,0,1)</f>
        <v>#NAME?</v>
      </c>
    </row>
    <row r="5931" spans="1:10" x14ac:dyDescent="0.25">
      <c r="A5931" t="s">
        <v>55</v>
      </c>
      <c r="B5931" t="s">
        <v>141</v>
      </c>
      <c r="C5931" t="s">
        <v>141</v>
      </c>
      <c r="D5931" s="45">
        <v>280005</v>
      </c>
      <c r="E5931" t="s">
        <v>1181</v>
      </c>
      <c r="F5931" s="45">
        <v>7152420</v>
      </c>
      <c r="G5931" t="s">
        <v>1181</v>
      </c>
      <c r="H5931" s="45">
        <v>134574</v>
      </c>
      <c r="I5931" t="e">
        <f ca="1">_xlfn.XLOOKUP(Tableau1[[#This Row],[No. Sous-service]],DONNÉES!F:F,DONNÉES!H:H,FALSE,0,1)</f>
        <v>#NAME?</v>
      </c>
      <c r="J5931" t="e">
        <f ca="1">_xlfn.XLOOKUP(Tableau1[[#This Row],[No. Sous-service]],DONNÉES!F:F,DONNÉES!I:I,FALSE,0,1)</f>
        <v>#NAME?</v>
      </c>
    </row>
    <row r="5932" spans="1:10" x14ac:dyDescent="0.25">
      <c r="A5932" t="s">
        <v>55</v>
      </c>
      <c r="B5932" t="s">
        <v>141</v>
      </c>
      <c r="C5932" t="s">
        <v>141</v>
      </c>
      <c r="D5932" s="45">
        <v>280005</v>
      </c>
      <c r="E5932" t="s">
        <v>1181</v>
      </c>
      <c r="F5932" s="45">
        <v>7152420</v>
      </c>
      <c r="G5932" t="s">
        <v>1181</v>
      </c>
      <c r="H5932" s="45">
        <v>803402</v>
      </c>
      <c r="I5932" t="e">
        <f ca="1">_xlfn.XLOOKUP(Tableau1[[#This Row],[No. Sous-service]],DONNÉES!F:F,DONNÉES!H:H,FALSE,0,1)</f>
        <v>#NAME?</v>
      </c>
      <c r="J5932" t="e">
        <f ca="1">_xlfn.XLOOKUP(Tableau1[[#This Row],[No. Sous-service]],DONNÉES!F:F,DONNÉES!I:I,FALSE,0,1)</f>
        <v>#NAME?</v>
      </c>
    </row>
    <row r="5933" spans="1:10" x14ac:dyDescent="0.25">
      <c r="A5933" t="s">
        <v>55</v>
      </c>
      <c r="B5933" t="s">
        <v>141</v>
      </c>
      <c r="C5933" t="s">
        <v>141</v>
      </c>
      <c r="D5933" s="45">
        <v>280005</v>
      </c>
      <c r="E5933" t="s">
        <v>1181</v>
      </c>
      <c r="F5933" s="45">
        <v>7152420</v>
      </c>
      <c r="G5933" t="s">
        <v>1181</v>
      </c>
      <c r="H5933" s="45">
        <v>134565</v>
      </c>
      <c r="I5933" t="e">
        <f ca="1">_xlfn.XLOOKUP(Tableau1[[#This Row],[No. Sous-service]],DONNÉES!F:F,DONNÉES!H:H,FALSE,0,1)</f>
        <v>#NAME?</v>
      </c>
      <c r="J5933" t="e">
        <f ca="1">_xlfn.XLOOKUP(Tableau1[[#This Row],[No. Sous-service]],DONNÉES!F:F,DONNÉES!I:I,FALSE,0,1)</f>
        <v>#NAME?</v>
      </c>
    </row>
    <row r="5934" spans="1:10" x14ac:dyDescent="0.25">
      <c r="A5934" t="s">
        <v>127</v>
      </c>
      <c r="B5934" t="s">
        <v>141</v>
      </c>
      <c r="C5934" t="s">
        <v>178</v>
      </c>
      <c r="D5934" s="45">
        <v>285014</v>
      </c>
      <c r="E5934" t="s">
        <v>191</v>
      </c>
      <c r="F5934" s="45">
        <v>5932801</v>
      </c>
      <c r="G5934" t="s">
        <v>192</v>
      </c>
      <c r="H5934" s="45">
        <v>3552</v>
      </c>
      <c r="I5934" t="e">
        <f ca="1">_xlfn.XLOOKUP(Tableau1[[#This Row],[No. Sous-service]],DONNÉES!F:F,DONNÉES!H:H,FALSE,0,1)</f>
        <v>#NAME?</v>
      </c>
      <c r="J5934" t="e">
        <f ca="1">_xlfn.XLOOKUP(Tableau1[[#This Row],[No. Sous-service]],DONNÉES!F:F,DONNÉES!I:I,FALSE,0,1)</f>
        <v>#NAME?</v>
      </c>
    </row>
    <row r="5935" spans="1:10" x14ac:dyDescent="0.25">
      <c r="A5935" t="s">
        <v>127</v>
      </c>
      <c r="B5935" t="s">
        <v>141</v>
      </c>
      <c r="C5935" t="s">
        <v>178</v>
      </c>
      <c r="D5935" s="45">
        <v>285014</v>
      </c>
      <c r="E5935" t="s">
        <v>191</v>
      </c>
      <c r="F5935" s="45">
        <v>5932801</v>
      </c>
      <c r="G5935" t="s">
        <v>192</v>
      </c>
      <c r="H5935" s="45">
        <v>11008</v>
      </c>
      <c r="I5935" t="e">
        <f ca="1">_xlfn.XLOOKUP(Tableau1[[#This Row],[No. Sous-service]],DONNÉES!F:F,DONNÉES!H:H,FALSE,0,1)</f>
        <v>#NAME?</v>
      </c>
      <c r="J5935" t="e">
        <f ca="1">_xlfn.XLOOKUP(Tableau1[[#This Row],[No. Sous-service]],DONNÉES!F:F,DONNÉES!I:I,FALSE,0,1)</f>
        <v>#NAME?</v>
      </c>
    </row>
    <row r="5936" spans="1:10" x14ac:dyDescent="0.25">
      <c r="A5936" t="s">
        <v>126</v>
      </c>
      <c r="B5936" t="s">
        <v>141</v>
      </c>
      <c r="C5936" t="s">
        <v>178</v>
      </c>
      <c r="D5936" s="45">
        <v>285014</v>
      </c>
      <c r="E5936" t="s">
        <v>191</v>
      </c>
      <c r="F5936" s="45">
        <v>5932801</v>
      </c>
      <c r="G5936" t="s">
        <v>192</v>
      </c>
      <c r="H5936" s="45">
        <v>11010</v>
      </c>
      <c r="I5936" t="e">
        <f ca="1">_xlfn.XLOOKUP(Tableau1[[#This Row],[No. Sous-service]],DONNÉES!F:F,DONNÉES!H:H,FALSE,0,1)</f>
        <v>#NAME?</v>
      </c>
      <c r="J5936" t="e">
        <f ca="1">_xlfn.XLOOKUP(Tableau1[[#This Row],[No. Sous-service]],DONNÉES!F:F,DONNÉES!I:I,FALSE,0,1)</f>
        <v>#NAME?</v>
      </c>
    </row>
    <row r="5937" spans="1:10" x14ac:dyDescent="0.25">
      <c r="A5937" t="s">
        <v>126</v>
      </c>
      <c r="B5937" t="s">
        <v>141</v>
      </c>
      <c r="C5937" t="s">
        <v>178</v>
      </c>
      <c r="D5937" s="45">
        <v>285014</v>
      </c>
      <c r="E5937" t="s">
        <v>191</v>
      </c>
      <c r="F5937" s="45">
        <v>5932801</v>
      </c>
      <c r="G5937" t="s">
        <v>192</v>
      </c>
      <c r="H5937" s="45">
        <v>351062</v>
      </c>
      <c r="I5937" t="e">
        <f ca="1">_xlfn.XLOOKUP(Tableau1[[#This Row],[No. Sous-service]],DONNÉES!F:F,DONNÉES!H:H,FALSE,0,1)</f>
        <v>#NAME?</v>
      </c>
      <c r="J5937" t="e">
        <f ca="1">_xlfn.XLOOKUP(Tableau1[[#This Row],[No. Sous-service]],DONNÉES!F:F,DONNÉES!I:I,FALSE,0,1)</f>
        <v>#NAME?</v>
      </c>
    </row>
    <row r="5938" spans="1:10" x14ac:dyDescent="0.25">
      <c r="A5938" t="s">
        <v>127</v>
      </c>
      <c r="B5938" t="s">
        <v>141</v>
      </c>
      <c r="C5938" t="s">
        <v>178</v>
      </c>
      <c r="D5938" s="45">
        <v>285014</v>
      </c>
      <c r="E5938" t="s">
        <v>191</v>
      </c>
      <c r="F5938" s="45">
        <v>5932801</v>
      </c>
      <c r="G5938" t="s">
        <v>192</v>
      </c>
      <c r="H5938" s="45">
        <v>390701</v>
      </c>
      <c r="I5938" t="e">
        <f ca="1">_xlfn.XLOOKUP(Tableau1[[#This Row],[No. Sous-service]],DONNÉES!F:F,DONNÉES!H:H,FALSE,0,1)</f>
        <v>#NAME?</v>
      </c>
      <c r="J5938" t="e">
        <f ca="1">_xlfn.XLOOKUP(Tableau1[[#This Row],[No. Sous-service]],DONNÉES!F:F,DONNÉES!I:I,FALSE,0,1)</f>
        <v>#NAME?</v>
      </c>
    </row>
    <row r="5939" spans="1:10" x14ac:dyDescent="0.25">
      <c r="A5939" t="s">
        <v>127</v>
      </c>
      <c r="B5939" t="s">
        <v>141</v>
      </c>
      <c r="C5939" t="s">
        <v>178</v>
      </c>
      <c r="D5939" s="45">
        <v>285014</v>
      </c>
      <c r="E5939" t="s">
        <v>191</v>
      </c>
      <c r="F5939" s="45">
        <v>5932801</v>
      </c>
      <c r="G5939" t="s">
        <v>192</v>
      </c>
      <c r="H5939" s="45">
        <v>390708</v>
      </c>
      <c r="I5939" t="e">
        <f ca="1">_xlfn.XLOOKUP(Tableau1[[#This Row],[No. Sous-service]],DONNÉES!F:F,DONNÉES!H:H,FALSE,0,1)</f>
        <v>#NAME?</v>
      </c>
      <c r="J5939" t="e">
        <f ca="1">_xlfn.XLOOKUP(Tableau1[[#This Row],[No. Sous-service]],DONNÉES!F:F,DONNÉES!I:I,FALSE,0,1)</f>
        <v>#NAME?</v>
      </c>
    </row>
    <row r="5940" spans="1:10" x14ac:dyDescent="0.25">
      <c r="A5940" t="s">
        <v>126</v>
      </c>
      <c r="B5940" t="s">
        <v>141</v>
      </c>
      <c r="C5940" t="s">
        <v>178</v>
      </c>
      <c r="D5940" s="45">
        <v>285014</v>
      </c>
      <c r="E5940" t="s">
        <v>191</v>
      </c>
      <c r="F5940" s="45">
        <v>5932801</v>
      </c>
      <c r="G5940" t="s">
        <v>192</v>
      </c>
      <c r="H5940" s="45">
        <v>427491</v>
      </c>
      <c r="I5940" t="e">
        <f ca="1">_xlfn.XLOOKUP(Tableau1[[#This Row],[No. Sous-service]],DONNÉES!F:F,DONNÉES!H:H,FALSE,0,1)</f>
        <v>#NAME?</v>
      </c>
      <c r="J5940" t="e">
        <f ca="1">_xlfn.XLOOKUP(Tableau1[[#This Row],[No. Sous-service]],DONNÉES!F:F,DONNÉES!I:I,FALSE,0,1)</f>
        <v>#NAME?</v>
      </c>
    </row>
    <row r="5941" spans="1:10" x14ac:dyDescent="0.25">
      <c r="A5941" t="s">
        <v>127</v>
      </c>
      <c r="B5941" t="s">
        <v>141</v>
      </c>
      <c r="C5941" t="s">
        <v>178</v>
      </c>
      <c r="D5941" s="45">
        <v>285014</v>
      </c>
      <c r="E5941" t="s">
        <v>191</v>
      </c>
      <c r="F5941" s="45">
        <v>5932801</v>
      </c>
      <c r="G5941" t="s">
        <v>192</v>
      </c>
      <c r="H5941" s="45">
        <v>431135</v>
      </c>
      <c r="I5941" t="e">
        <f ca="1">_xlfn.XLOOKUP(Tableau1[[#This Row],[No. Sous-service]],DONNÉES!F:F,DONNÉES!H:H,FALSE,0,1)</f>
        <v>#NAME?</v>
      </c>
      <c r="J5941" t="e">
        <f ca="1">_xlfn.XLOOKUP(Tableau1[[#This Row],[No. Sous-service]],DONNÉES!F:F,DONNÉES!I:I,FALSE,0,1)</f>
        <v>#NAME?</v>
      </c>
    </row>
    <row r="5942" spans="1:10" x14ac:dyDescent="0.25">
      <c r="A5942" t="s">
        <v>127</v>
      </c>
      <c r="B5942" t="s">
        <v>141</v>
      </c>
      <c r="C5942" t="s">
        <v>178</v>
      </c>
      <c r="D5942" s="45">
        <v>285014</v>
      </c>
      <c r="E5942" t="s">
        <v>191</v>
      </c>
      <c r="F5942" s="45">
        <v>5932801</v>
      </c>
      <c r="G5942" t="s">
        <v>192</v>
      </c>
      <c r="H5942" s="45">
        <v>431136</v>
      </c>
      <c r="I5942" t="e">
        <f ca="1">_xlfn.XLOOKUP(Tableau1[[#This Row],[No. Sous-service]],DONNÉES!F:F,DONNÉES!H:H,FALSE,0,1)</f>
        <v>#NAME?</v>
      </c>
      <c r="J5942" t="e">
        <f ca="1">_xlfn.XLOOKUP(Tableau1[[#This Row],[No. Sous-service]],DONNÉES!F:F,DONNÉES!I:I,FALSE,0,1)</f>
        <v>#NAME?</v>
      </c>
    </row>
    <row r="5943" spans="1:10" x14ac:dyDescent="0.25">
      <c r="A5943" t="s">
        <v>126</v>
      </c>
      <c r="B5943" t="s">
        <v>141</v>
      </c>
      <c r="C5943" t="s">
        <v>178</v>
      </c>
      <c r="D5943" s="45">
        <v>285014</v>
      </c>
      <c r="E5943" t="s">
        <v>191</v>
      </c>
      <c r="F5943" s="45">
        <v>5932801</v>
      </c>
      <c r="G5943" t="s">
        <v>192</v>
      </c>
      <c r="H5943" s="45">
        <v>443011</v>
      </c>
      <c r="I5943" t="e">
        <f ca="1">_xlfn.XLOOKUP(Tableau1[[#This Row],[No. Sous-service]],DONNÉES!F:F,DONNÉES!H:H,FALSE,0,1)</f>
        <v>#NAME?</v>
      </c>
      <c r="J5943" t="e">
        <f ca="1">_xlfn.XLOOKUP(Tableau1[[#This Row],[No. Sous-service]],DONNÉES!F:F,DONNÉES!I:I,FALSE,0,1)</f>
        <v>#NAME?</v>
      </c>
    </row>
    <row r="5944" spans="1:10" x14ac:dyDescent="0.25">
      <c r="A5944" t="s">
        <v>127</v>
      </c>
      <c r="B5944" t="s">
        <v>141</v>
      </c>
      <c r="C5944" t="s">
        <v>178</v>
      </c>
      <c r="D5944" s="45">
        <v>285014</v>
      </c>
      <c r="E5944" t="s">
        <v>191</v>
      </c>
      <c r="F5944" s="45">
        <v>5932801</v>
      </c>
      <c r="G5944" t="s">
        <v>192</v>
      </c>
      <c r="H5944" s="45">
        <v>341006</v>
      </c>
      <c r="I5944" t="e">
        <f ca="1">_xlfn.XLOOKUP(Tableau1[[#This Row],[No. Sous-service]],DONNÉES!F:F,DONNÉES!H:H,FALSE,0,1)</f>
        <v>#NAME?</v>
      </c>
      <c r="J5944" t="e">
        <f ca="1">_xlfn.XLOOKUP(Tableau1[[#This Row],[No. Sous-service]],DONNÉES!F:F,DONNÉES!I:I,FALSE,0,1)</f>
        <v>#NAME?</v>
      </c>
    </row>
    <row r="5945" spans="1:10" x14ac:dyDescent="0.25">
      <c r="A5945" t="s">
        <v>127</v>
      </c>
      <c r="B5945" t="s">
        <v>141</v>
      </c>
      <c r="C5945" t="s">
        <v>178</v>
      </c>
      <c r="D5945" s="45">
        <v>285014</v>
      </c>
      <c r="E5945" t="s">
        <v>191</v>
      </c>
      <c r="F5945" s="45">
        <v>5932801</v>
      </c>
      <c r="G5945" t="s">
        <v>192</v>
      </c>
      <c r="H5945" s="45">
        <v>134228</v>
      </c>
      <c r="I5945" t="e">
        <f ca="1">_xlfn.XLOOKUP(Tableau1[[#This Row],[No. Sous-service]],DONNÉES!F:F,DONNÉES!H:H,FALSE,0,1)</f>
        <v>#NAME?</v>
      </c>
      <c r="J5945" t="e">
        <f ca="1">_xlfn.XLOOKUP(Tableau1[[#This Row],[No. Sous-service]],DONNÉES!F:F,DONNÉES!I:I,FALSE,0,1)</f>
        <v>#NAME?</v>
      </c>
    </row>
    <row r="5946" spans="1:10" x14ac:dyDescent="0.25">
      <c r="A5946" t="s">
        <v>126</v>
      </c>
      <c r="B5946" t="s">
        <v>141</v>
      </c>
      <c r="C5946" t="s">
        <v>178</v>
      </c>
      <c r="D5946" s="45">
        <v>285014</v>
      </c>
      <c r="E5946" t="s">
        <v>191</v>
      </c>
      <c r="F5946" s="45">
        <v>5932801</v>
      </c>
      <c r="G5946" t="s">
        <v>192</v>
      </c>
      <c r="H5946" s="45">
        <v>134232</v>
      </c>
      <c r="I5946" t="e">
        <f ca="1">_xlfn.XLOOKUP(Tableau1[[#This Row],[No. Sous-service]],DONNÉES!F:F,DONNÉES!H:H,FALSE,0,1)</f>
        <v>#NAME?</v>
      </c>
      <c r="J5946" t="e">
        <f ca="1">_xlfn.XLOOKUP(Tableau1[[#This Row],[No. Sous-service]],DONNÉES!F:F,DONNÉES!I:I,FALSE,0,1)</f>
        <v>#NAME?</v>
      </c>
    </row>
    <row r="5947" spans="1:10" x14ac:dyDescent="0.25">
      <c r="A5947" t="s">
        <v>127</v>
      </c>
      <c r="B5947" t="s">
        <v>141</v>
      </c>
      <c r="C5947" t="s">
        <v>178</v>
      </c>
      <c r="D5947" s="45">
        <v>285014</v>
      </c>
      <c r="E5947" t="s">
        <v>191</v>
      </c>
      <c r="F5947" s="45">
        <v>5932801</v>
      </c>
      <c r="G5947" t="s">
        <v>192</v>
      </c>
      <c r="H5947" s="45">
        <v>320235</v>
      </c>
      <c r="I5947" t="e">
        <f ca="1">_xlfn.XLOOKUP(Tableau1[[#This Row],[No. Sous-service]],DONNÉES!F:F,DONNÉES!H:H,FALSE,0,1)</f>
        <v>#NAME?</v>
      </c>
      <c r="J5947" t="e">
        <f ca="1">_xlfn.XLOOKUP(Tableau1[[#This Row],[No. Sous-service]],DONNÉES!F:F,DONNÉES!I:I,FALSE,0,1)</f>
        <v>#NAME?</v>
      </c>
    </row>
    <row r="5948" spans="1:10" x14ac:dyDescent="0.25">
      <c r="A5948" t="s">
        <v>127</v>
      </c>
      <c r="B5948" t="s">
        <v>141</v>
      </c>
      <c r="C5948" t="s">
        <v>178</v>
      </c>
      <c r="D5948" s="45">
        <v>285014</v>
      </c>
      <c r="E5948" t="s">
        <v>191</v>
      </c>
      <c r="F5948" s="45">
        <v>5932801</v>
      </c>
      <c r="G5948" t="s">
        <v>192</v>
      </c>
      <c r="H5948" s="45">
        <v>351116</v>
      </c>
      <c r="I5948" t="e">
        <f ca="1">_xlfn.XLOOKUP(Tableau1[[#This Row],[No. Sous-service]],DONNÉES!F:F,DONNÉES!H:H,FALSE,0,1)</f>
        <v>#NAME?</v>
      </c>
      <c r="J5948" t="e">
        <f ca="1">_xlfn.XLOOKUP(Tableau1[[#This Row],[No. Sous-service]],DONNÉES!F:F,DONNÉES!I:I,FALSE,0,1)</f>
        <v>#NAME?</v>
      </c>
    </row>
    <row r="5949" spans="1:10" x14ac:dyDescent="0.25">
      <c r="A5949" t="s">
        <v>127</v>
      </c>
      <c r="B5949" t="s">
        <v>141</v>
      </c>
      <c r="C5949" t="s">
        <v>178</v>
      </c>
      <c r="D5949" s="45">
        <v>285014</v>
      </c>
      <c r="E5949" t="s">
        <v>191</v>
      </c>
      <c r="F5949" s="45">
        <v>5932801</v>
      </c>
      <c r="G5949" t="s">
        <v>192</v>
      </c>
      <c r="H5949" s="45">
        <v>390319</v>
      </c>
      <c r="I5949" t="e">
        <f ca="1">_xlfn.XLOOKUP(Tableau1[[#This Row],[No. Sous-service]],DONNÉES!F:F,DONNÉES!H:H,FALSE,0,1)</f>
        <v>#NAME?</v>
      </c>
      <c r="J5949" t="e">
        <f ca="1">_xlfn.XLOOKUP(Tableau1[[#This Row],[No. Sous-service]],DONNÉES!F:F,DONNÉES!I:I,FALSE,0,1)</f>
        <v>#NAME?</v>
      </c>
    </row>
    <row r="5950" spans="1:10" x14ac:dyDescent="0.25">
      <c r="A5950" t="s">
        <v>127</v>
      </c>
      <c r="B5950" t="s">
        <v>141</v>
      </c>
      <c r="C5950" t="s">
        <v>178</v>
      </c>
      <c r="D5950" s="45">
        <v>285014</v>
      </c>
      <c r="E5950" t="s">
        <v>191</v>
      </c>
      <c r="F5950" s="45">
        <v>5932801</v>
      </c>
      <c r="G5950" t="s">
        <v>192</v>
      </c>
      <c r="H5950" s="45">
        <v>390321</v>
      </c>
      <c r="I5950" t="e">
        <f ca="1">_xlfn.XLOOKUP(Tableau1[[#This Row],[No. Sous-service]],DONNÉES!F:F,DONNÉES!H:H,FALSE,0,1)</f>
        <v>#NAME?</v>
      </c>
      <c r="J5950" t="e">
        <f ca="1">_xlfn.XLOOKUP(Tableau1[[#This Row],[No. Sous-service]],DONNÉES!F:F,DONNÉES!I:I,FALSE,0,1)</f>
        <v>#NAME?</v>
      </c>
    </row>
    <row r="5951" spans="1:10" x14ac:dyDescent="0.25">
      <c r="A5951" t="s">
        <v>127</v>
      </c>
      <c r="B5951" t="s">
        <v>141</v>
      </c>
      <c r="C5951" t="s">
        <v>178</v>
      </c>
      <c r="D5951" s="45">
        <v>285014</v>
      </c>
      <c r="E5951" t="s">
        <v>191</v>
      </c>
      <c r="F5951" s="45">
        <v>5932801</v>
      </c>
      <c r="G5951" t="s">
        <v>192</v>
      </c>
      <c r="H5951" s="45">
        <v>427492</v>
      </c>
      <c r="I5951" t="e">
        <f ca="1">_xlfn.XLOOKUP(Tableau1[[#This Row],[No. Sous-service]],DONNÉES!F:F,DONNÉES!H:H,FALSE,0,1)</f>
        <v>#NAME?</v>
      </c>
      <c r="J5951" t="e">
        <f ca="1">_xlfn.XLOOKUP(Tableau1[[#This Row],[No. Sous-service]],DONNÉES!F:F,DONNÉES!I:I,FALSE,0,1)</f>
        <v>#NAME?</v>
      </c>
    </row>
    <row r="5952" spans="1:10" x14ac:dyDescent="0.25">
      <c r="A5952" t="s">
        <v>126</v>
      </c>
      <c r="B5952" t="s">
        <v>141</v>
      </c>
      <c r="C5952" t="s">
        <v>178</v>
      </c>
      <c r="D5952" s="45">
        <v>285014</v>
      </c>
      <c r="E5952" t="s">
        <v>191</v>
      </c>
      <c r="F5952" s="45">
        <v>5932801</v>
      </c>
      <c r="G5952" t="s">
        <v>192</v>
      </c>
      <c r="H5952" s="45">
        <v>302426</v>
      </c>
      <c r="I5952" t="e">
        <f ca="1">_xlfn.XLOOKUP(Tableau1[[#This Row],[No. Sous-service]],DONNÉES!F:F,DONNÉES!H:H,FALSE,0,1)</f>
        <v>#NAME?</v>
      </c>
      <c r="J5952" t="e">
        <f ca="1">_xlfn.XLOOKUP(Tableau1[[#This Row],[No. Sous-service]],DONNÉES!F:F,DONNÉES!I:I,FALSE,0,1)</f>
        <v>#NAME?</v>
      </c>
    </row>
    <row r="5953" spans="1:10" x14ac:dyDescent="0.25">
      <c r="A5953" t="s">
        <v>126</v>
      </c>
      <c r="B5953" t="s">
        <v>141</v>
      </c>
      <c r="C5953" t="s">
        <v>178</v>
      </c>
      <c r="D5953" s="45">
        <v>285014</v>
      </c>
      <c r="E5953" t="s">
        <v>191</v>
      </c>
      <c r="F5953" s="45">
        <v>5934801</v>
      </c>
      <c r="G5953" t="s">
        <v>198</v>
      </c>
      <c r="H5953" s="45">
        <v>320273</v>
      </c>
      <c r="I5953" t="e">
        <f ca="1">_xlfn.XLOOKUP(Tableau1[[#This Row],[No. Sous-service]],DONNÉES!F:F,DONNÉES!H:H,FALSE,0,1)</f>
        <v>#NAME?</v>
      </c>
      <c r="J5953" t="e">
        <f ca="1">_xlfn.XLOOKUP(Tableau1[[#This Row],[No. Sous-service]],DONNÉES!F:F,DONNÉES!I:I,FALSE,0,1)</f>
        <v>#NAME?</v>
      </c>
    </row>
    <row r="5954" spans="1:10" x14ac:dyDescent="0.25">
      <c r="A5954" t="s">
        <v>127</v>
      </c>
      <c r="B5954" t="s">
        <v>141</v>
      </c>
      <c r="C5954" t="s">
        <v>178</v>
      </c>
      <c r="D5954" s="45">
        <v>285014</v>
      </c>
      <c r="E5954" t="s">
        <v>191</v>
      </c>
      <c r="F5954" s="45">
        <v>5934801</v>
      </c>
      <c r="G5954" t="s">
        <v>198</v>
      </c>
      <c r="H5954" s="45">
        <v>390717</v>
      </c>
      <c r="I5954" t="e">
        <f ca="1">_xlfn.XLOOKUP(Tableau1[[#This Row],[No. Sous-service]],DONNÉES!F:F,DONNÉES!H:H,FALSE,0,1)</f>
        <v>#NAME?</v>
      </c>
      <c r="J5954" t="e">
        <f ca="1">_xlfn.XLOOKUP(Tableau1[[#This Row],[No. Sous-service]],DONNÉES!F:F,DONNÉES!I:I,FALSE,0,1)</f>
        <v>#NAME?</v>
      </c>
    </row>
    <row r="5955" spans="1:10" x14ac:dyDescent="0.25">
      <c r="A5955" t="s">
        <v>126</v>
      </c>
      <c r="B5955" t="s">
        <v>141</v>
      </c>
      <c r="C5955" t="s">
        <v>178</v>
      </c>
      <c r="D5955" s="45">
        <v>285014</v>
      </c>
      <c r="E5955" t="s">
        <v>191</v>
      </c>
      <c r="F5955" s="45">
        <v>5934801</v>
      </c>
      <c r="G5955" t="s">
        <v>198</v>
      </c>
      <c r="H5955" s="45">
        <v>134227</v>
      </c>
      <c r="I5955" t="e">
        <f ca="1">_xlfn.XLOOKUP(Tableau1[[#This Row],[No. Sous-service]],DONNÉES!F:F,DONNÉES!H:H,FALSE,0,1)</f>
        <v>#NAME?</v>
      </c>
      <c r="J5955" t="e">
        <f ca="1">_xlfn.XLOOKUP(Tableau1[[#This Row],[No. Sous-service]],DONNÉES!F:F,DONNÉES!I:I,FALSE,0,1)</f>
        <v>#NAME?</v>
      </c>
    </row>
    <row r="5956" spans="1:10" x14ac:dyDescent="0.25">
      <c r="A5956" t="s">
        <v>126</v>
      </c>
      <c r="B5956" t="s">
        <v>141</v>
      </c>
      <c r="C5956" t="s">
        <v>178</v>
      </c>
      <c r="D5956" s="45">
        <v>285014</v>
      </c>
      <c r="E5956" t="s">
        <v>191</v>
      </c>
      <c r="F5956" s="45">
        <v>5934801</v>
      </c>
      <c r="G5956" t="s">
        <v>198</v>
      </c>
      <c r="H5956" s="45">
        <v>134230</v>
      </c>
      <c r="I5956" t="e">
        <f ca="1">_xlfn.XLOOKUP(Tableau1[[#This Row],[No. Sous-service]],DONNÉES!F:F,DONNÉES!H:H,FALSE,0,1)</f>
        <v>#NAME?</v>
      </c>
      <c r="J5956" t="e">
        <f ca="1">_xlfn.XLOOKUP(Tableau1[[#This Row],[No. Sous-service]],DONNÉES!F:F,DONNÉES!I:I,FALSE,0,1)</f>
        <v>#NAME?</v>
      </c>
    </row>
    <row r="5957" spans="1:10" x14ac:dyDescent="0.25">
      <c r="A5957" t="s">
        <v>127</v>
      </c>
      <c r="B5957" t="s">
        <v>141</v>
      </c>
      <c r="C5957" t="s">
        <v>178</v>
      </c>
      <c r="D5957" s="45">
        <v>285014</v>
      </c>
      <c r="E5957" t="s">
        <v>191</v>
      </c>
      <c r="F5957" s="45">
        <v>5934801</v>
      </c>
      <c r="G5957" t="s">
        <v>198</v>
      </c>
      <c r="H5957" s="45">
        <v>134237</v>
      </c>
      <c r="I5957" t="e">
        <f ca="1">_xlfn.XLOOKUP(Tableau1[[#This Row],[No. Sous-service]],DONNÉES!F:F,DONNÉES!H:H,FALSE,0,1)</f>
        <v>#NAME?</v>
      </c>
      <c r="J5957" t="e">
        <f ca="1">_xlfn.XLOOKUP(Tableau1[[#This Row],[No. Sous-service]],DONNÉES!F:F,DONNÉES!I:I,FALSE,0,1)</f>
        <v>#NAME?</v>
      </c>
    </row>
    <row r="5958" spans="1:10" x14ac:dyDescent="0.25">
      <c r="A5958" t="s">
        <v>126</v>
      </c>
      <c r="B5958" t="s">
        <v>141</v>
      </c>
      <c r="C5958" t="s">
        <v>178</v>
      </c>
      <c r="D5958" s="45">
        <v>285014</v>
      </c>
      <c r="E5958" t="s">
        <v>191</v>
      </c>
      <c r="F5958" s="45">
        <v>5934801</v>
      </c>
      <c r="G5958" t="s">
        <v>198</v>
      </c>
      <c r="H5958" s="45">
        <v>134395</v>
      </c>
      <c r="I5958" t="e">
        <f ca="1">_xlfn.XLOOKUP(Tableau1[[#This Row],[No. Sous-service]],DONNÉES!F:F,DONNÉES!H:H,FALSE,0,1)</f>
        <v>#NAME?</v>
      </c>
      <c r="J5958" t="e">
        <f ca="1">_xlfn.XLOOKUP(Tableau1[[#This Row],[No. Sous-service]],DONNÉES!F:F,DONNÉES!I:I,FALSE,0,1)</f>
        <v>#NAME?</v>
      </c>
    </row>
    <row r="5959" spans="1:10" x14ac:dyDescent="0.25">
      <c r="A5959" t="s">
        <v>126</v>
      </c>
      <c r="B5959" t="s">
        <v>141</v>
      </c>
      <c r="C5959" t="s">
        <v>178</v>
      </c>
      <c r="D5959" s="45">
        <v>285014</v>
      </c>
      <c r="E5959" t="s">
        <v>191</v>
      </c>
      <c r="F5959" s="45">
        <v>5934801</v>
      </c>
      <c r="G5959" t="s">
        <v>198</v>
      </c>
      <c r="H5959" s="45" t="s">
        <v>2094</v>
      </c>
      <c r="I5959" t="e">
        <f ca="1">_xlfn.XLOOKUP(Tableau1[[#This Row],[No. Sous-service]],DONNÉES!F:F,DONNÉES!H:H,FALSE,0,1)</f>
        <v>#NAME?</v>
      </c>
      <c r="J5959" t="e">
        <f ca="1">_xlfn.XLOOKUP(Tableau1[[#This Row],[No. Sous-service]],DONNÉES!F:F,DONNÉES!I:I,FALSE,0,1)</f>
        <v>#NAME?</v>
      </c>
    </row>
    <row r="5960" spans="1:10" x14ac:dyDescent="0.25">
      <c r="A5960" t="s">
        <v>127</v>
      </c>
      <c r="B5960" t="s">
        <v>141</v>
      </c>
      <c r="C5960" t="s">
        <v>178</v>
      </c>
      <c r="D5960" s="45">
        <v>285014</v>
      </c>
      <c r="E5960" t="s">
        <v>191</v>
      </c>
      <c r="F5960" s="45">
        <v>5934801</v>
      </c>
      <c r="G5960" t="s">
        <v>198</v>
      </c>
      <c r="H5960" s="45">
        <v>134228</v>
      </c>
      <c r="I5960" t="e">
        <f ca="1">_xlfn.XLOOKUP(Tableau1[[#This Row],[No. Sous-service]],DONNÉES!F:F,DONNÉES!H:H,FALSE,0,1)</f>
        <v>#NAME?</v>
      </c>
      <c r="J5960" t="e">
        <f ca="1">_xlfn.XLOOKUP(Tableau1[[#This Row],[No. Sous-service]],DONNÉES!F:F,DONNÉES!I:I,FALSE,0,1)</f>
        <v>#NAME?</v>
      </c>
    </row>
    <row r="5961" spans="1:10" x14ac:dyDescent="0.25">
      <c r="A5961" t="s">
        <v>126</v>
      </c>
      <c r="B5961" t="s">
        <v>141</v>
      </c>
      <c r="C5961" t="s">
        <v>178</v>
      </c>
      <c r="D5961" s="45">
        <v>285014</v>
      </c>
      <c r="E5961" t="s">
        <v>191</v>
      </c>
      <c r="F5961" s="45">
        <v>5934801</v>
      </c>
      <c r="G5961" t="s">
        <v>198</v>
      </c>
      <c r="H5961" s="45">
        <v>134461</v>
      </c>
      <c r="I5961" t="e">
        <f ca="1">_xlfn.XLOOKUP(Tableau1[[#This Row],[No. Sous-service]],DONNÉES!F:F,DONNÉES!H:H,FALSE,0,1)</f>
        <v>#NAME?</v>
      </c>
      <c r="J5961" t="e">
        <f ca="1">_xlfn.XLOOKUP(Tableau1[[#This Row],[No. Sous-service]],DONNÉES!F:F,DONNÉES!I:I,FALSE,0,1)</f>
        <v>#NAME?</v>
      </c>
    </row>
    <row r="5962" spans="1:10" x14ac:dyDescent="0.25">
      <c r="A5962" t="s">
        <v>126</v>
      </c>
      <c r="B5962" t="s">
        <v>141</v>
      </c>
      <c r="C5962" t="s">
        <v>178</v>
      </c>
      <c r="D5962" s="45">
        <v>285014</v>
      </c>
      <c r="E5962" t="s">
        <v>191</v>
      </c>
      <c r="F5962" s="45">
        <v>5934801</v>
      </c>
      <c r="G5962" t="s">
        <v>198</v>
      </c>
      <c r="H5962" s="45">
        <v>134725</v>
      </c>
      <c r="I5962" t="e">
        <f ca="1">_xlfn.XLOOKUP(Tableau1[[#This Row],[No. Sous-service]],DONNÉES!F:F,DONNÉES!H:H,FALSE,0,1)</f>
        <v>#NAME?</v>
      </c>
      <c r="J5962" t="e">
        <f ca="1">_xlfn.XLOOKUP(Tableau1[[#This Row],[No. Sous-service]],DONNÉES!F:F,DONNÉES!I:I,FALSE,0,1)</f>
        <v>#NAME?</v>
      </c>
    </row>
    <row r="5963" spans="1:10" x14ac:dyDescent="0.25">
      <c r="A5963" t="s">
        <v>126</v>
      </c>
      <c r="B5963" t="s">
        <v>141</v>
      </c>
      <c r="C5963" t="s">
        <v>178</v>
      </c>
      <c r="D5963" s="45">
        <v>285014</v>
      </c>
      <c r="E5963" t="s">
        <v>191</v>
      </c>
      <c r="F5963" s="45">
        <v>5934801</v>
      </c>
      <c r="G5963" t="s">
        <v>198</v>
      </c>
      <c r="H5963" s="45">
        <v>351013</v>
      </c>
      <c r="I5963" t="e">
        <f ca="1">_xlfn.XLOOKUP(Tableau1[[#This Row],[No. Sous-service]],DONNÉES!F:F,DONNÉES!H:H,FALSE,0,1)</f>
        <v>#NAME?</v>
      </c>
      <c r="J5963" t="e">
        <f ca="1">_xlfn.XLOOKUP(Tableau1[[#This Row],[No. Sous-service]],DONNÉES!F:F,DONNÉES!I:I,FALSE,0,1)</f>
        <v>#NAME?</v>
      </c>
    </row>
    <row r="5964" spans="1:10" x14ac:dyDescent="0.25">
      <c r="A5964" t="s">
        <v>126</v>
      </c>
      <c r="B5964" t="s">
        <v>141</v>
      </c>
      <c r="C5964" t="s">
        <v>178</v>
      </c>
      <c r="D5964" s="45">
        <v>285014</v>
      </c>
      <c r="E5964" t="s">
        <v>191</v>
      </c>
      <c r="F5964" s="45">
        <v>5934801</v>
      </c>
      <c r="G5964" t="s">
        <v>198</v>
      </c>
      <c r="H5964" s="45">
        <v>351068</v>
      </c>
      <c r="I5964" t="e">
        <f ca="1">_xlfn.XLOOKUP(Tableau1[[#This Row],[No. Sous-service]],DONNÉES!F:F,DONNÉES!H:H,FALSE,0,1)</f>
        <v>#NAME?</v>
      </c>
      <c r="J5964" t="e">
        <f ca="1">_xlfn.XLOOKUP(Tableau1[[#This Row],[No. Sous-service]],DONNÉES!F:F,DONNÉES!I:I,FALSE,0,1)</f>
        <v>#NAME?</v>
      </c>
    </row>
    <row r="5965" spans="1:10" x14ac:dyDescent="0.25">
      <c r="A5965" t="s">
        <v>126</v>
      </c>
      <c r="B5965" t="s">
        <v>141</v>
      </c>
      <c r="C5965" t="s">
        <v>178</v>
      </c>
      <c r="D5965" s="45">
        <v>285014</v>
      </c>
      <c r="E5965" t="s">
        <v>191</v>
      </c>
      <c r="F5965" s="45">
        <v>5934801</v>
      </c>
      <c r="G5965" t="s">
        <v>198</v>
      </c>
      <c r="H5965" s="45">
        <v>351107</v>
      </c>
      <c r="I5965" t="e">
        <f ca="1">_xlfn.XLOOKUP(Tableau1[[#This Row],[No. Sous-service]],DONNÉES!F:F,DONNÉES!H:H,FALSE,0,1)</f>
        <v>#NAME?</v>
      </c>
      <c r="J5965" t="e">
        <f ca="1">_xlfn.XLOOKUP(Tableau1[[#This Row],[No. Sous-service]],DONNÉES!F:F,DONNÉES!I:I,FALSE,0,1)</f>
        <v>#NAME?</v>
      </c>
    </row>
    <row r="5966" spans="1:10" x14ac:dyDescent="0.25">
      <c r="A5966" t="s">
        <v>126</v>
      </c>
      <c r="B5966" t="s">
        <v>141</v>
      </c>
      <c r="C5966" t="s">
        <v>178</v>
      </c>
      <c r="D5966" s="45">
        <v>285014</v>
      </c>
      <c r="E5966" t="s">
        <v>191</v>
      </c>
      <c r="F5966" s="45">
        <v>5934801</v>
      </c>
      <c r="G5966" t="s">
        <v>198</v>
      </c>
      <c r="H5966" s="45">
        <v>390320</v>
      </c>
      <c r="I5966" t="e">
        <f ca="1">_xlfn.XLOOKUP(Tableau1[[#This Row],[No. Sous-service]],DONNÉES!F:F,DONNÉES!H:H,FALSE,0,1)</f>
        <v>#NAME?</v>
      </c>
      <c r="J5966" t="e">
        <f ca="1">_xlfn.XLOOKUP(Tableau1[[#This Row],[No. Sous-service]],DONNÉES!F:F,DONNÉES!I:I,FALSE,0,1)</f>
        <v>#NAME?</v>
      </c>
    </row>
    <row r="5967" spans="1:10" x14ac:dyDescent="0.25">
      <c r="A5967" t="s">
        <v>127</v>
      </c>
      <c r="B5967" t="s">
        <v>141</v>
      </c>
      <c r="C5967" t="s">
        <v>178</v>
      </c>
      <c r="D5967" s="45">
        <v>285014</v>
      </c>
      <c r="E5967" t="s">
        <v>191</v>
      </c>
      <c r="F5967" s="45">
        <v>5934801</v>
      </c>
      <c r="G5967" t="s">
        <v>198</v>
      </c>
      <c r="H5967" s="45">
        <v>390476</v>
      </c>
      <c r="I5967" t="e">
        <f ca="1">_xlfn.XLOOKUP(Tableau1[[#This Row],[No. Sous-service]],DONNÉES!F:F,DONNÉES!H:H,FALSE,0,1)</f>
        <v>#NAME?</v>
      </c>
      <c r="J5967" t="e">
        <f ca="1">_xlfn.XLOOKUP(Tableau1[[#This Row],[No. Sous-service]],DONNÉES!F:F,DONNÉES!I:I,FALSE,0,1)</f>
        <v>#NAME?</v>
      </c>
    </row>
    <row r="5968" spans="1:10" x14ac:dyDescent="0.25">
      <c r="A5968" t="s">
        <v>127</v>
      </c>
      <c r="B5968" t="s">
        <v>141</v>
      </c>
      <c r="C5968" t="s">
        <v>178</v>
      </c>
      <c r="D5968" s="45">
        <v>285014</v>
      </c>
      <c r="E5968" t="s">
        <v>191</v>
      </c>
      <c r="F5968" s="45">
        <v>5934801</v>
      </c>
      <c r="G5968" t="s">
        <v>198</v>
      </c>
      <c r="H5968" s="45">
        <v>390706</v>
      </c>
      <c r="I5968" t="e">
        <f ca="1">_xlfn.XLOOKUP(Tableau1[[#This Row],[No. Sous-service]],DONNÉES!F:F,DONNÉES!H:H,FALSE,0,1)</f>
        <v>#NAME?</v>
      </c>
      <c r="J5968" t="e">
        <f ca="1">_xlfn.XLOOKUP(Tableau1[[#This Row],[No. Sous-service]],DONNÉES!F:F,DONNÉES!I:I,FALSE,0,1)</f>
        <v>#NAME?</v>
      </c>
    </row>
    <row r="5969" spans="1:10" x14ac:dyDescent="0.25">
      <c r="A5969" t="s">
        <v>127</v>
      </c>
      <c r="B5969" t="s">
        <v>141</v>
      </c>
      <c r="C5969" t="s">
        <v>178</v>
      </c>
      <c r="D5969" s="45">
        <v>285014</v>
      </c>
      <c r="E5969" t="s">
        <v>191</v>
      </c>
      <c r="F5969" s="45">
        <v>5934801</v>
      </c>
      <c r="G5969" t="s">
        <v>198</v>
      </c>
      <c r="H5969" s="45">
        <v>390709</v>
      </c>
      <c r="I5969" t="e">
        <f ca="1">_xlfn.XLOOKUP(Tableau1[[#This Row],[No. Sous-service]],DONNÉES!F:F,DONNÉES!H:H,FALSE,0,1)</f>
        <v>#NAME?</v>
      </c>
      <c r="J5969" t="e">
        <f ca="1">_xlfn.XLOOKUP(Tableau1[[#This Row],[No. Sous-service]],DONNÉES!F:F,DONNÉES!I:I,FALSE,0,1)</f>
        <v>#NAME?</v>
      </c>
    </row>
    <row r="5970" spans="1:10" x14ac:dyDescent="0.25">
      <c r="A5970" t="s">
        <v>127</v>
      </c>
      <c r="B5970" t="s">
        <v>141</v>
      </c>
      <c r="C5970" t="s">
        <v>178</v>
      </c>
      <c r="D5970" s="45">
        <v>285014</v>
      </c>
      <c r="E5970" t="s">
        <v>191</v>
      </c>
      <c r="F5970" s="45">
        <v>5934801</v>
      </c>
      <c r="G5970" t="s">
        <v>198</v>
      </c>
      <c r="H5970" s="45">
        <v>390711</v>
      </c>
      <c r="I5970" t="e">
        <f ca="1">_xlfn.XLOOKUP(Tableau1[[#This Row],[No. Sous-service]],DONNÉES!F:F,DONNÉES!H:H,FALSE,0,1)</f>
        <v>#NAME?</v>
      </c>
      <c r="J5970" t="e">
        <f ca="1">_xlfn.XLOOKUP(Tableau1[[#This Row],[No. Sous-service]],DONNÉES!F:F,DONNÉES!I:I,FALSE,0,1)</f>
        <v>#NAME?</v>
      </c>
    </row>
    <row r="5971" spans="1:10" x14ac:dyDescent="0.25">
      <c r="A5971" t="s">
        <v>127</v>
      </c>
      <c r="B5971" t="s">
        <v>141</v>
      </c>
      <c r="C5971" t="s">
        <v>178</v>
      </c>
      <c r="D5971" s="45">
        <v>285014</v>
      </c>
      <c r="E5971" t="s">
        <v>191</v>
      </c>
      <c r="F5971" s="45">
        <v>5934801</v>
      </c>
      <c r="G5971" t="s">
        <v>198</v>
      </c>
      <c r="H5971" s="45">
        <v>390712</v>
      </c>
      <c r="I5971" t="e">
        <f ca="1">_xlfn.XLOOKUP(Tableau1[[#This Row],[No. Sous-service]],DONNÉES!F:F,DONNÉES!H:H,FALSE,0,1)</f>
        <v>#NAME?</v>
      </c>
      <c r="J5971" t="e">
        <f ca="1">_xlfn.XLOOKUP(Tableau1[[#This Row],[No. Sous-service]],DONNÉES!F:F,DONNÉES!I:I,FALSE,0,1)</f>
        <v>#NAME?</v>
      </c>
    </row>
    <row r="5972" spans="1:10" x14ac:dyDescent="0.25">
      <c r="A5972" t="s">
        <v>126</v>
      </c>
      <c r="B5972" t="s">
        <v>141</v>
      </c>
      <c r="C5972" t="s">
        <v>178</v>
      </c>
      <c r="D5972" s="45">
        <v>285014</v>
      </c>
      <c r="E5972" t="s">
        <v>191</v>
      </c>
      <c r="F5972" s="45">
        <v>5934801</v>
      </c>
      <c r="G5972" t="s">
        <v>198</v>
      </c>
      <c r="H5972" s="45">
        <v>390713</v>
      </c>
      <c r="I5972" t="e">
        <f ca="1">_xlfn.XLOOKUP(Tableau1[[#This Row],[No. Sous-service]],DONNÉES!F:F,DONNÉES!H:H,FALSE,0,1)</f>
        <v>#NAME?</v>
      </c>
      <c r="J5972" t="e">
        <f ca="1">_xlfn.XLOOKUP(Tableau1[[#This Row],[No. Sous-service]],DONNÉES!F:F,DONNÉES!I:I,FALSE,0,1)</f>
        <v>#NAME?</v>
      </c>
    </row>
    <row r="5973" spans="1:10" x14ac:dyDescent="0.25">
      <c r="A5973" t="s">
        <v>126</v>
      </c>
      <c r="B5973" t="s">
        <v>141</v>
      </c>
      <c r="C5973" t="s">
        <v>178</v>
      </c>
      <c r="D5973" s="45">
        <v>285014</v>
      </c>
      <c r="E5973" t="s">
        <v>191</v>
      </c>
      <c r="F5973" s="45">
        <v>5934801</v>
      </c>
      <c r="G5973" t="s">
        <v>198</v>
      </c>
      <c r="H5973" s="45">
        <v>390715</v>
      </c>
      <c r="I5973" t="e">
        <f ca="1">_xlfn.XLOOKUP(Tableau1[[#This Row],[No. Sous-service]],DONNÉES!F:F,DONNÉES!H:H,FALSE,0,1)</f>
        <v>#NAME?</v>
      </c>
      <c r="J5973" t="e">
        <f ca="1">_xlfn.XLOOKUP(Tableau1[[#This Row],[No. Sous-service]],DONNÉES!F:F,DONNÉES!I:I,FALSE,0,1)</f>
        <v>#NAME?</v>
      </c>
    </row>
    <row r="5974" spans="1:10" x14ac:dyDescent="0.25">
      <c r="A5974" t="s">
        <v>127</v>
      </c>
      <c r="B5974" t="s">
        <v>141</v>
      </c>
      <c r="C5974" t="s">
        <v>178</v>
      </c>
      <c r="D5974" s="45">
        <v>285014</v>
      </c>
      <c r="E5974" t="s">
        <v>191</v>
      </c>
      <c r="F5974" s="45">
        <v>5934801</v>
      </c>
      <c r="G5974" t="s">
        <v>198</v>
      </c>
      <c r="H5974" s="45">
        <v>390724</v>
      </c>
      <c r="I5974" t="e">
        <f ca="1">_xlfn.XLOOKUP(Tableau1[[#This Row],[No. Sous-service]],DONNÉES!F:F,DONNÉES!H:H,FALSE,0,1)</f>
        <v>#NAME?</v>
      </c>
      <c r="J5974" t="e">
        <f ca="1">_xlfn.XLOOKUP(Tableau1[[#This Row],[No. Sous-service]],DONNÉES!F:F,DONNÉES!I:I,FALSE,0,1)</f>
        <v>#NAME?</v>
      </c>
    </row>
    <row r="5975" spans="1:10" x14ac:dyDescent="0.25">
      <c r="A5975" t="s">
        <v>127</v>
      </c>
      <c r="B5975" t="s">
        <v>141</v>
      </c>
      <c r="C5975" t="s">
        <v>178</v>
      </c>
      <c r="D5975" s="45">
        <v>285014</v>
      </c>
      <c r="E5975" t="s">
        <v>191</v>
      </c>
      <c r="F5975" s="45">
        <v>5934801</v>
      </c>
      <c r="G5975" t="s">
        <v>198</v>
      </c>
      <c r="H5975" s="45">
        <v>390725</v>
      </c>
      <c r="I5975" t="e">
        <f ca="1">_xlfn.XLOOKUP(Tableau1[[#This Row],[No. Sous-service]],DONNÉES!F:F,DONNÉES!H:H,FALSE,0,1)</f>
        <v>#NAME?</v>
      </c>
      <c r="J5975" t="e">
        <f ca="1">_xlfn.XLOOKUP(Tableau1[[#This Row],[No. Sous-service]],DONNÉES!F:F,DONNÉES!I:I,FALSE,0,1)</f>
        <v>#NAME?</v>
      </c>
    </row>
    <row r="5976" spans="1:10" x14ac:dyDescent="0.25">
      <c r="A5976" t="s">
        <v>126</v>
      </c>
      <c r="B5976" t="s">
        <v>141</v>
      </c>
      <c r="C5976" t="s">
        <v>178</v>
      </c>
      <c r="D5976" s="45">
        <v>285014</v>
      </c>
      <c r="E5976" t="s">
        <v>191</v>
      </c>
      <c r="F5976" s="45">
        <v>5934801</v>
      </c>
      <c r="G5976" t="s">
        <v>198</v>
      </c>
      <c r="H5976" s="45">
        <v>390726</v>
      </c>
      <c r="I5976" t="e">
        <f ca="1">_xlfn.XLOOKUP(Tableau1[[#This Row],[No. Sous-service]],DONNÉES!F:F,DONNÉES!H:H,FALSE,0,1)</f>
        <v>#NAME?</v>
      </c>
      <c r="J5976" t="e">
        <f ca="1">_xlfn.XLOOKUP(Tableau1[[#This Row],[No. Sous-service]],DONNÉES!F:F,DONNÉES!I:I,FALSE,0,1)</f>
        <v>#NAME?</v>
      </c>
    </row>
    <row r="5977" spans="1:10" x14ac:dyDescent="0.25">
      <c r="A5977" t="s">
        <v>126</v>
      </c>
      <c r="B5977" t="s">
        <v>141</v>
      </c>
      <c r="C5977" t="s">
        <v>178</v>
      </c>
      <c r="D5977" s="45">
        <v>285014</v>
      </c>
      <c r="E5977" t="s">
        <v>191</v>
      </c>
      <c r="F5977" s="45">
        <v>5934801</v>
      </c>
      <c r="G5977" t="s">
        <v>198</v>
      </c>
      <c r="H5977" s="45">
        <v>427493</v>
      </c>
      <c r="I5977" t="e">
        <f ca="1">_xlfn.XLOOKUP(Tableau1[[#This Row],[No. Sous-service]],DONNÉES!F:F,DONNÉES!H:H,FALSE,0,1)</f>
        <v>#NAME?</v>
      </c>
      <c r="J5977" t="e">
        <f ca="1">_xlfn.XLOOKUP(Tableau1[[#This Row],[No. Sous-service]],DONNÉES!F:F,DONNÉES!I:I,FALSE,0,1)</f>
        <v>#NAME?</v>
      </c>
    </row>
    <row r="5978" spans="1:10" x14ac:dyDescent="0.25">
      <c r="A5978" t="s">
        <v>126</v>
      </c>
      <c r="B5978" t="s">
        <v>141</v>
      </c>
      <c r="C5978" t="s">
        <v>178</v>
      </c>
      <c r="D5978" s="45">
        <v>285014</v>
      </c>
      <c r="E5978" t="s">
        <v>191</v>
      </c>
      <c r="F5978" s="45">
        <v>5934801</v>
      </c>
      <c r="G5978" t="s">
        <v>198</v>
      </c>
      <c r="H5978" s="45">
        <v>427495</v>
      </c>
      <c r="I5978" t="e">
        <f ca="1">_xlfn.XLOOKUP(Tableau1[[#This Row],[No. Sous-service]],DONNÉES!F:F,DONNÉES!H:H,FALSE,0,1)</f>
        <v>#NAME?</v>
      </c>
      <c r="J5978" t="e">
        <f ca="1">_xlfn.XLOOKUP(Tableau1[[#This Row],[No. Sous-service]],DONNÉES!F:F,DONNÉES!I:I,FALSE,0,1)</f>
        <v>#NAME?</v>
      </c>
    </row>
    <row r="5979" spans="1:10" x14ac:dyDescent="0.25">
      <c r="A5979" t="s">
        <v>126</v>
      </c>
      <c r="B5979" t="s">
        <v>141</v>
      </c>
      <c r="C5979" t="s">
        <v>178</v>
      </c>
      <c r="D5979" s="45">
        <v>285014</v>
      </c>
      <c r="E5979" t="s">
        <v>191</v>
      </c>
      <c r="F5979" s="45">
        <v>5934801</v>
      </c>
      <c r="G5979" t="s">
        <v>198</v>
      </c>
      <c r="H5979" s="45">
        <v>441010</v>
      </c>
      <c r="I5979" t="e">
        <f ca="1">_xlfn.XLOOKUP(Tableau1[[#This Row],[No. Sous-service]],DONNÉES!F:F,DONNÉES!H:H,FALSE,0,1)</f>
        <v>#NAME?</v>
      </c>
      <c r="J5979" t="e">
        <f ca="1">_xlfn.XLOOKUP(Tableau1[[#This Row],[No. Sous-service]],DONNÉES!F:F,DONNÉES!I:I,FALSE,0,1)</f>
        <v>#NAME?</v>
      </c>
    </row>
    <row r="5980" spans="1:10" x14ac:dyDescent="0.25">
      <c r="A5980" t="s">
        <v>126</v>
      </c>
      <c r="B5980" t="s">
        <v>141</v>
      </c>
      <c r="C5980" t="s">
        <v>178</v>
      </c>
      <c r="D5980" s="45">
        <v>285014</v>
      </c>
      <c r="E5980" t="s">
        <v>191</v>
      </c>
      <c r="F5980" s="45">
        <v>5934801</v>
      </c>
      <c r="G5980" t="s">
        <v>198</v>
      </c>
      <c r="H5980" s="45">
        <v>443012</v>
      </c>
      <c r="I5980" t="e">
        <f ca="1">_xlfn.XLOOKUP(Tableau1[[#This Row],[No. Sous-service]],DONNÉES!F:F,DONNÉES!H:H,FALSE,0,1)</f>
        <v>#NAME?</v>
      </c>
      <c r="J5980" t="e">
        <f ca="1">_xlfn.XLOOKUP(Tableau1[[#This Row],[No. Sous-service]],DONNÉES!F:F,DONNÉES!I:I,FALSE,0,1)</f>
        <v>#NAME?</v>
      </c>
    </row>
    <row r="5981" spans="1:10" x14ac:dyDescent="0.25">
      <c r="A5981" t="s">
        <v>126</v>
      </c>
      <c r="B5981" t="s">
        <v>141</v>
      </c>
      <c r="C5981" t="s">
        <v>178</v>
      </c>
      <c r="D5981" s="45">
        <v>285014</v>
      </c>
      <c r="E5981" t="s">
        <v>191</v>
      </c>
      <c r="F5981" s="45">
        <v>5934801</v>
      </c>
      <c r="G5981" t="s">
        <v>198</v>
      </c>
      <c r="H5981" s="45">
        <v>302426</v>
      </c>
      <c r="I5981" t="e">
        <f ca="1">_xlfn.XLOOKUP(Tableau1[[#This Row],[No. Sous-service]],DONNÉES!F:F,DONNÉES!H:H,FALSE,0,1)</f>
        <v>#NAME?</v>
      </c>
      <c r="J5981" t="e">
        <f ca="1">_xlfn.XLOOKUP(Tableau1[[#This Row],[No. Sous-service]],DONNÉES!F:F,DONNÉES!I:I,FALSE,0,1)</f>
        <v>#NAME?</v>
      </c>
    </row>
    <row r="5982" spans="1:10" x14ac:dyDescent="0.25">
      <c r="A5982" t="s">
        <v>126</v>
      </c>
      <c r="B5982" t="s">
        <v>141</v>
      </c>
      <c r="C5982" t="s">
        <v>178</v>
      </c>
      <c r="D5982" s="45">
        <v>285015</v>
      </c>
      <c r="E5982" t="s">
        <v>1204</v>
      </c>
      <c r="F5982" s="45">
        <v>7152813</v>
      </c>
      <c r="G5982" t="s">
        <v>1205</v>
      </c>
      <c r="H5982" s="45">
        <v>351124</v>
      </c>
      <c r="I5982" t="e">
        <f ca="1">_xlfn.XLOOKUP(Tableau1[[#This Row],[No. Sous-service]],DONNÉES!F:F,DONNÉES!H:H,FALSE,0,1)</f>
        <v>#NAME?</v>
      </c>
      <c r="J5982" t="e">
        <f ca="1">_xlfn.XLOOKUP(Tableau1[[#This Row],[No. Sous-service]],DONNÉES!F:F,DONNÉES!I:I,FALSE,0,1)</f>
        <v>#NAME?</v>
      </c>
    </row>
    <row r="5983" spans="1:10" x14ac:dyDescent="0.25">
      <c r="A5983" t="s">
        <v>55</v>
      </c>
      <c r="B5983" t="s">
        <v>141</v>
      </c>
      <c r="C5983" t="s">
        <v>178</v>
      </c>
      <c r="D5983" s="45">
        <v>285005</v>
      </c>
      <c r="E5983" t="s">
        <v>1182</v>
      </c>
      <c r="F5983" s="45">
        <v>7152430</v>
      </c>
      <c r="G5983" t="s">
        <v>1182</v>
      </c>
      <c r="H5983" s="45">
        <v>802592</v>
      </c>
      <c r="I5983" t="e">
        <f ca="1">_xlfn.XLOOKUP(Tableau1[[#This Row],[No. Sous-service]],DONNÉES!F:F,DONNÉES!H:H,FALSE,0,1)</f>
        <v>#NAME?</v>
      </c>
      <c r="J5983" t="e">
        <f ca="1">_xlfn.XLOOKUP(Tableau1[[#This Row],[No. Sous-service]],DONNÉES!F:F,DONNÉES!I:I,FALSE,0,1)</f>
        <v>#NAME?</v>
      </c>
    </row>
    <row r="5984" spans="1:10" x14ac:dyDescent="0.25">
      <c r="A5984" t="s">
        <v>55</v>
      </c>
      <c r="B5984" t="s">
        <v>141</v>
      </c>
      <c r="C5984" t="s">
        <v>178</v>
      </c>
      <c r="D5984" s="45">
        <v>285005</v>
      </c>
      <c r="E5984" t="s">
        <v>1182</v>
      </c>
      <c r="F5984" s="45">
        <v>7152430</v>
      </c>
      <c r="G5984" t="s">
        <v>1182</v>
      </c>
      <c r="H5984" s="45">
        <v>802502</v>
      </c>
      <c r="I5984" t="e">
        <f ca="1">_xlfn.XLOOKUP(Tableau1[[#This Row],[No. Sous-service]],DONNÉES!F:F,DONNÉES!H:H,FALSE,0,1)</f>
        <v>#NAME?</v>
      </c>
      <c r="J5984" t="e">
        <f ca="1">_xlfn.XLOOKUP(Tableau1[[#This Row],[No. Sous-service]],DONNÉES!F:F,DONNÉES!I:I,FALSE,0,1)</f>
        <v>#NAME?</v>
      </c>
    </row>
    <row r="5985" spans="1:10" x14ac:dyDescent="0.25">
      <c r="A5985" t="s">
        <v>55</v>
      </c>
      <c r="B5985" t="s">
        <v>141</v>
      </c>
      <c r="C5985" t="s">
        <v>178</v>
      </c>
      <c r="D5985" s="45">
        <v>285005</v>
      </c>
      <c r="E5985" t="s">
        <v>1182</v>
      </c>
      <c r="F5985" s="45">
        <v>7152430</v>
      </c>
      <c r="G5985" t="s">
        <v>1182</v>
      </c>
      <c r="H5985" s="45">
        <v>801554</v>
      </c>
      <c r="I5985" t="e">
        <f ca="1">_xlfn.XLOOKUP(Tableau1[[#This Row],[No. Sous-service]],DONNÉES!F:F,DONNÉES!H:H,FALSE,0,1)</f>
        <v>#NAME?</v>
      </c>
      <c r="J5985" t="e">
        <f ca="1">_xlfn.XLOOKUP(Tableau1[[#This Row],[No. Sous-service]],DONNÉES!F:F,DONNÉES!I:I,FALSE,0,1)</f>
        <v>#NAME?</v>
      </c>
    </row>
    <row r="5986" spans="1:10" x14ac:dyDescent="0.25">
      <c r="A5986" t="s">
        <v>55</v>
      </c>
      <c r="B5986" t="s">
        <v>141</v>
      </c>
      <c r="C5986" t="s">
        <v>142</v>
      </c>
      <c r="D5986" s="45">
        <v>281033</v>
      </c>
      <c r="E5986" t="s">
        <v>324</v>
      </c>
      <c r="F5986" s="45">
        <v>6000208</v>
      </c>
      <c r="G5986" t="s">
        <v>324</v>
      </c>
      <c r="H5986" s="45">
        <v>3981</v>
      </c>
      <c r="I5986" t="e">
        <f ca="1">_xlfn.XLOOKUP(Tableau1[[#This Row],[No. Sous-service]],DONNÉES!F:F,DONNÉES!H:H,FALSE,0,1)</f>
        <v>#NAME?</v>
      </c>
      <c r="J5986" t="e">
        <f ca="1">_xlfn.XLOOKUP(Tableau1[[#This Row],[No. Sous-service]],DONNÉES!F:F,DONNÉES!I:I,FALSE,0,1)</f>
        <v>#NAME?</v>
      </c>
    </row>
    <row r="5987" spans="1:10" x14ac:dyDescent="0.25">
      <c r="A5987" t="s">
        <v>44</v>
      </c>
      <c r="B5987" t="s">
        <v>141</v>
      </c>
      <c r="C5987" t="s">
        <v>142</v>
      </c>
      <c r="D5987" s="45">
        <v>281035</v>
      </c>
      <c r="E5987" t="s">
        <v>1043</v>
      </c>
      <c r="F5987" s="45">
        <v>6880202</v>
      </c>
      <c r="G5987" t="s">
        <v>1043</v>
      </c>
      <c r="H5987" s="45">
        <v>3896</v>
      </c>
      <c r="I5987" t="e">
        <f ca="1">_xlfn.XLOOKUP(Tableau1[[#This Row],[No. Sous-service]],DONNÉES!F:F,DONNÉES!H:H,FALSE,0,1)</f>
        <v>#NAME?</v>
      </c>
      <c r="J5987" t="e">
        <f ca="1">_xlfn.XLOOKUP(Tableau1[[#This Row],[No. Sous-service]],DONNÉES!F:F,DONNÉES!I:I,FALSE,0,1)</f>
        <v>#NAME?</v>
      </c>
    </row>
    <row r="5988" spans="1:10" x14ac:dyDescent="0.25">
      <c r="A5988" t="s">
        <v>55</v>
      </c>
      <c r="B5988" t="s">
        <v>141</v>
      </c>
      <c r="C5988" t="s">
        <v>142</v>
      </c>
      <c r="D5988" s="45">
        <v>281053</v>
      </c>
      <c r="E5988" t="s">
        <v>203</v>
      </c>
      <c r="F5988" s="45">
        <v>6332425</v>
      </c>
      <c r="G5988" t="s">
        <v>203</v>
      </c>
      <c r="H5988" s="45">
        <v>800994</v>
      </c>
      <c r="I5988" t="e">
        <f ca="1">_xlfn.XLOOKUP(Tableau1[[#This Row],[No. Sous-service]],DONNÉES!F:F,DONNÉES!H:H,FALSE,0,1)</f>
        <v>#NAME?</v>
      </c>
      <c r="J5988" t="e">
        <f ca="1">_xlfn.XLOOKUP(Tableau1[[#This Row],[No. Sous-service]],DONNÉES!F:F,DONNÉES!I:I,FALSE,0,1)</f>
        <v>#NAME?</v>
      </c>
    </row>
    <row r="5989" spans="1:10" x14ac:dyDescent="0.25">
      <c r="A5989" t="s">
        <v>55</v>
      </c>
      <c r="B5989" t="s">
        <v>141</v>
      </c>
      <c r="C5989" t="s">
        <v>142</v>
      </c>
      <c r="D5989" s="45">
        <v>281053</v>
      </c>
      <c r="E5989" t="s">
        <v>203</v>
      </c>
      <c r="F5989" s="45">
        <v>6332425</v>
      </c>
      <c r="G5989" t="s">
        <v>203</v>
      </c>
      <c r="H5989" s="45">
        <v>800801</v>
      </c>
      <c r="I5989" t="e">
        <f ca="1">_xlfn.XLOOKUP(Tableau1[[#This Row],[No. Sous-service]],DONNÉES!F:F,DONNÉES!H:H,FALSE,0,1)</f>
        <v>#NAME?</v>
      </c>
      <c r="J5989" t="e">
        <f ca="1">_xlfn.XLOOKUP(Tableau1[[#This Row],[No. Sous-service]],DONNÉES!F:F,DONNÉES!I:I,FALSE,0,1)</f>
        <v>#NAME?</v>
      </c>
    </row>
    <row r="5990" spans="1:10" x14ac:dyDescent="0.25">
      <c r="A5990" t="s">
        <v>55</v>
      </c>
      <c r="B5990" t="s">
        <v>141</v>
      </c>
      <c r="C5990" t="s">
        <v>142</v>
      </c>
      <c r="D5990" s="45">
        <v>281053</v>
      </c>
      <c r="E5990" t="s">
        <v>203</v>
      </c>
      <c r="F5990" s="45">
        <v>6332425</v>
      </c>
      <c r="G5990" t="s">
        <v>203</v>
      </c>
      <c r="H5990" s="45">
        <v>800163</v>
      </c>
      <c r="I5990" t="e">
        <f ca="1">_xlfn.XLOOKUP(Tableau1[[#This Row],[No. Sous-service]],DONNÉES!F:F,DONNÉES!H:H,FALSE,0,1)</f>
        <v>#NAME?</v>
      </c>
      <c r="J5990" t="e">
        <f ca="1">_xlfn.XLOOKUP(Tableau1[[#This Row],[No. Sous-service]],DONNÉES!F:F,DONNÉES!I:I,FALSE,0,1)</f>
        <v>#NAME?</v>
      </c>
    </row>
    <row r="5991" spans="1:10" x14ac:dyDescent="0.25">
      <c r="A5991" t="s">
        <v>55</v>
      </c>
      <c r="B5991" t="s">
        <v>141</v>
      </c>
      <c r="C5991" t="s">
        <v>142</v>
      </c>
      <c r="D5991" s="45">
        <v>281053</v>
      </c>
      <c r="E5991" t="s">
        <v>203</v>
      </c>
      <c r="F5991" s="45">
        <v>6332425</v>
      </c>
      <c r="G5991" t="s">
        <v>203</v>
      </c>
      <c r="H5991" s="45">
        <v>801063</v>
      </c>
      <c r="I5991" t="e">
        <f ca="1">_xlfn.XLOOKUP(Tableau1[[#This Row],[No. Sous-service]],DONNÉES!F:F,DONNÉES!H:H,FALSE,0,1)</f>
        <v>#NAME?</v>
      </c>
      <c r="J5991" t="e">
        <f ca="1">_xlfn.XLOOKUP(Tableau1[[#This Row],[No. Sous-service]],DONNÉES!F:F,DONNÉES!I:I,FALSE,0,1)</f>
        <v>#NAME?</v>
      </c>
    </row>
    <row r="5992" spans="1:10" x14ac:dyDescent="0.25">
      <c r="A5992" t="s">
        <v>55</v>
      </c>
      <c r="B5992" t="s">
        <v>141</v>
      </c>
      <c r="C5992" t="s">
        <v>142</v>
      </c>
      <c r="D5992" s="45">
        <v>281053</v>
      </c>
      <c r="E5992" t="s">
        <v>203</v>
      </c>
      <c r="F5992" s="45">
        <v>6332425</v>
      </c>
      <c r="G5992" t="s">
        <v>203</v>
      </c>
      <c r="H5992" s="45">
        <v>136160</v>
      </c>
      <c r="I5992" t="e">
        <f ca="1">_xlfn.XLOOKUP(Tableau1[[#This Row],[No. Sous-service]],DONNÉES!F:F,DONNÉES!H:H,FALSE,0,1)</f>
        <v>#NAME?</v>
      </c>
      <c r="J5992" t="e">
        <f ca="1">_xlfn.XLOOKUP(Tableau1[[#This Row],[No. Sous-service]],DONNÉES!F:F,DONNÉES!I:I,FALSE,0,1)</f>
        <v>#NAME?</v>
      </c>
    </row>
    <row r="5993" spans="1:10" x14ac:dyDescent="0.25">
      <c r="A5993" t="s">
        <v>55</v>
      </c>
      <c r="B5993" t="s">
        <v>141</v>
      </c>
      <c r="C5993" t="s">
        <v>142</v>
      </c>
      <c r="D5993" s="45">
        <v>281053</v>
      </c>
      <c r="E5993" t="s">
        <v>203</v>
      </c>
      <c r="F5993" s="45">
        <v>6332425</v>
      </c>
      <c r="G5993" t="s">
        <v>203</v>
      </c>
      <c r="H5993" s="45">
        <v>854335</v>
      </c>
      <c r="I5993" t="e">
        <f ca="1">_xlfn.XLOOKUP(Tableau1[[#This Row],[No. Sous-service]],DONNÉES!F:F,DONNÉES!H:H,FALSE,0,1)</f>
        <v>#NAME?</v>
      </c>
      <c r="J5993" t="e">
        <f ca="1">_xlfn.XLOOKUP(Tableau1[[#This Row],[No. Sous-service]],DONNÉES!F:F,DONNÉES!I:I,FALSE,0,1)</f>
        <v>#NAME?</v>
      </c>
    </row>
    <row r="5994" spans="1:10" x14ac:dyDescent="0.25">
      <c r="A5994" t="s">
        <v>55</v>
      </c>
      <c r="B5994" t="s">
        <v>141</v>
      </c>
      <c r="C5994" t="s">
        <v>142</v>
      </c>
      <c r="D5994" s="45">
        <v>281053</v>
      </c>
      <c r="E5994" t="s">
        <v>203</v>
      </c>
      <c r="F5994" s="45">
        <v>6332425</v>
      </c>
      <c r="G5994" t="s">
        <v>203</v>
      </c>
      <c r="H5994" s="45" t="s">
        <v>2095</v>
      </c>
      <c r="I5994" t="e">
        <f ca="1">_xlfn.XLOOKUP(Tableau1[[#This Row],[No. Sous-service]],DONNÉES!F:F,DONNÉES!H:H,FALSE,0,1)</f>
        <v>#NAME?</v>
      </c>
      <c r="J5994" t="e">
        <f ca="1">_xlfn.XLOOKUP(Tableau1[[#This Row],[No. Sous-service]],DONNÉES!F:F,DONNÉES!I:I,FALSE,0,1)</f>
        <v>#NAME?</v>
      </c>
    </row>
    <row r="5995" spans="1:10" x14ac:dyDescent="0.25">
      <c r="A5995" t="s">
        <v>55</v>
      </c>
      <c r="B5995" t="s">
        <v>141</v>
      </c>
      <c r="C5995" t="s">
        <v>142</v>
      </c>
      <c r="D5995" s="45">
        <v>281053</v>
      </c>
      <c r="E5995" t="s">
        <v>203</v>
      </c>
      <c r="F5995" s="45">
        <v>6332425</v>
      </c>
      <c r="G5995" t="s">
        <v>203</v>
      </c>
      <c r="H5995" s="45">
        <v>135038</v>
      </c>
      <c r="I5995" t="e">
        <f ca="1">_xlfn.XLOOKUP(Tableau1[[#This Row],[No. Sous-service]],DONNÉES!F:F,DONNÉES!H:H,FALSE,0,1)</f>
        <v>#NAME?</v>
      </c>
      <c r="J5995" t="e">
        <f ca="1">_xlfn.XLOOKUP(Tableau1[[#This Row],[No. Sous-service]],DONNÉES!F:F,DONNÉES!I:I,FALSE,0,1)</f>
        <v>#NAME?</v>
      </c>
    </row>
    <row r="5996" spans="1:10" x14ac:dyDescent="0.25">
      <c r="A5996" t="s">
        <v>55</v>
      </c>
      <c r="B5996" t="s">
        <v>141</v>
      </c>
      <c r="C5996" t="s">
        <v>142</v>
      </c>
      <c r="D5996" s="45">
        <v>281053</v>
      </c>
      <c r="E5996" t="s">
        <v>203</v>
      </c>
      <c r="F5996" s="45">
        <v>6332425</v>
      </c>
      <c r="G5996" t="s">
        <v>203</v>
      </c>
      <c r="H5996" s="45" t="s">
        <v>2096</v>
      </c>
      <c r="I5996" t="e">
        <f ca="1">_xlfn.XLOOKUP(Tableau1[[#This Row],[No. Sous-service]],DONNÉES!F:F,DONNÉES!H:H,FALSE,0,1)</f>
        <v>#NAME?</v>
      </c>
      <c r="J5996" t="e">
        <f ca="1">_xlfn.XLOOKUP(Tableau1[[#This Row],[No. Sous-service]],DONNÉES!F:F,DONNÉES!I:I,FALSE,0,1)</f>
        <v>#NAME?</v>
      </c>
    </row>
    <row r="5997" spans="1:10" x14ac:dyDescent="0.25">
      <c r="A5997" t="s">
        <v>55</v>
      </c>
      <c r="B5997" t="s">
        <v>141</v>
      </c>
      <c r="C5997" t="s">
        <v>142</v>
      </c>
      <c r="D5997" s="45">
        <v>281053</v>
      </c>
      <c r="E5997" t="s">
        <v>203</v>
      </c>
      <c r="F5997" s="45">
        <v>5941407</v>
      </c>
      <c r="G5997" t="s">
        <v>204</v>
      </c>
      <c r="H5997" s="45">
        <v>111213</v>
      </c>
      <c r="I5997" t="e">
        <f ca="1">_xlfn.XLOOKUP(Tableau1[[#This Row],[No. Sous-service]],DONNÉES!F:F,DONNÉES!H:H,FALSE,0,1)</f>
        <v>#NAME?</v>
      </c>
      <c r="J5997" t="e">
        <f ca="1">_xlfn.XLOOKUP(Tableau1[[#This Row],[No. Sous-service]],DONNÉES!F:F,DONNÉES!I:I,FALSE,0,1)</f>
        <v>#NAME?</v>
      </c>
    </row>
    <row r="5998" spans="1:10" x14ac:dyDescent="0.25">
      <c r="A5998" t="s">
        <v>55</v>
      </c>
      <c r="B5998" t="s">
        <v>141</v>
      </c>
      <c r="C5998" t="s">
        <v>142</v>
      </c>
      <c r="D5998" s="45">
        <v>281053</v>
      </c>
      <c r="E5998" t="s">
        <v>203</v>
      </c>
      <c r="F5998" s="45">
        <v>5941407</v>
      </c>
      <c r="G5998" t="s">
        <v>204</v>
      </c>
      <c r="H5998" s="45">
        <v>136191</v>
      </c>
      <c r="I5998" t="e">
        <f ca="1">_xlfn.XLOOKUP(Tableau1[[#This Row],[No. Sous-service]],DONNÉES!F:F,DONNÉES!H:H,FALSE,0,1)</f>
        <v>#NAME?</v>
      </c>
      <c r="J5998" t="e">
        <f ca="1">_xlfn.XLOOKUP(Tableau1[[#This Row],[No. Sous-service]],DONNÉES!F:F,DONNÉES!I:I,FALSE,0,1)</f>
        <v>#NAME?</v>
      </c>
    </row>
    <row r="5999" spans="1:10" x14ac:dyDescent="0.25">
      <c r="A5999" t="s">
        <v>55</v>
      </c>
      <c r="B5999" t="s">
        <v>141</v>
      </c>
      <c r="C5999" t="s">
        <v>142</v>
      </c>
      <c r="D5999" s="45">
        <v>281058</v>
      </c>
      <c r="E5999" t="s">
        <v>704</v>
      </c>
      <c r="F5999" s="45">
        <v>6230400</v>
      </c>
      <c r="G5999" t="s">
        <v>705</v>
      </c>
      <c r="H5999" s="45">
        <v>134836</v>
      </c>
      <c r="I5999" t="e">
        <f ca="1">_xlfn.XLOOKUP(Tableau1[[#This Row],[No. Sous-service]],DONNÉES!F:F,DONNÉES!H:H,FALSE,0,1)</f>
        <v>#NAME?</v>
      </c>
      <c r="J5999" t="e">
        <f ca="1">_xlfn.XLOOKUP(Tableau1[[#This Row],[No. Sous-service]],DONNÉES!F:F,DONNÉES!I:I,FALSE,0,1)</f>
        <v>#NAME?</v>
      </c>
    </row>
    <row r="6000" spans="1:10" x14ac:dyDescent="0.25">
      <c r="A6000" t="s">
        <v>55</v>
      </c>
      <c r="B6000" t="s">
        <v>141</v>
      </c>
      <c r="C6000" t="s">
        <v>142</v>
      </c>
      <c r="D6000" s="45">
        <v>281058</v>
      </c>
      <c r="E6000" t="s">
        <v>704</v>
      </c>
      <c r="F6000" s="45">
        <v>6230400</v>
      </c>
      <c r="G6000" t="s">
        <v>705</v>
      </c>
      <c r="H6000" s="45">
        <v>134837</v>
      </c>
      <c r="I6000" t="e">
        <f ca="1">_xlfn.XLOOKUP(Tableau1[[#This Row],[No. Sous-service]],DONNÉES!F:F,DONNÉES!H:H,FALSE,0,1)</f>
        <v>#NAME?</v>
      </c>
      <c r="J6000" t="e">
        <f ca="1">_xlfn.XLOOKUP(Tableau1[[#This Row],[No. Sous-service]],DONNÉES!F:F,DONNÉES!I:I,FALSE,0,1)</f>
        <v>#NAME?</v>
      </c>
    </row>
    <row r="6001" spans="1:10" x14ac:dyDescent="0.25">
      <c r="A6001" t="s">
        <v>55</v>
      </c>
      <c r="B6001" t="s">
        <v>141</v>
      </c>
      <c r="C6001" t="s">
        <v>142</v>
      </c>
      <c r="D6001" s="45">
        <v>281058</v>
      </c>
      <c r="E6001" t="s">
        <v>704</v>
      </c>
      <c r="F6001" s="45">
        <v>6230400</v>
      </c>
      <c r="G6001" t="s">
        <v>705</v>
      </c>
      <c r="H6001" s="45">
        <v>875129</v>
      </c>
      <c r="I6001" t="e">
        <f ca="1">_xlfn.XLOOKUP(Tableau1[[#This Row],[No. Sous-service]],DONNÉES!F:F,DONNÉES!H:H,FALSE,0,1)</f>
        <v>#NAME?</v>
      </c>
      <c r="J6001" t="e">
        <f ca="1">_xlfn.XLOOKUP(Tableau1[[#This Row],[No. Sous-service]],DONNÉES!F:F,DONNÉES!I:I,FALSE,0,1)</f>
        <v>#NAME?</v>
      </c>
    </row>
    <row r="6002" spans="1:10" x14ac:dyDescent="0.25">
      <c r="A6002" t="s">
        <v>55</v>
      </c>
      <c r="B6002" t="s">
        <v>141</v>
      </c>
      <c r="C6002" t="s">
        <v>142</v>
      </c>
      <c r="D6002" s="45">
        <v>281058</v>
      </c>
      <c r="E6002" t="s">
        <v>704</v>
      </c>
      <c r="F6002" s="45">
        <v>6230400</v>
      </c>
      <c r="G6002" t="s">
        <v>705</v>
      </c>
      <c r="H6002" s="45">
        <v>871542</v>
      </c>
      <c r="I6002" t="e">
        <f ca="1">_xlfn.XLOOKUP(Tableau1[[#This Row],[No. Sous-service]],DONNÉES!F:F,DONNÉES!H:H,FALSE,0,1)</f>
        <v>#NAME?</v>
      </c>
      <c r="J6002" t="e">
        <f ca="1">_xlfn.XLOOKUP(Tableau1[[#This Row],[No. Sous-service]],DONNÉES!F:F,DONNÉES!I:I,FALSE,0,1)</f>
        <v>#NAME?</v>
      </c>
    </row>
    <row r="6003" spans="1:10" x14ac:dyDescent="0.25">
      <c r="A6003" t="s">
        <v>55</v>
      </c>
      <c r="B6003" t="s">
        <v>141</v>
      </c>
      <c r="C6003" t="s">
        <v>142</v>
      </c>
      <c r="D6003" s="45">
        <v>281058</v>
      </c>
      <c r="E6003" t="s">
        <v>704</v>
      </c>
      <c r="F6003" s="45">
        <v>6230400</v>
      </c>
      <c r="G6003" t="s">
        <v>705</v>
      </c>
      <c r="H6003" s="45">
        <v>12481</v>
      </c>
      <c r="I6003" t="e">
        <f ca="1">_xlfn.XLOOKUP(Tableau1[[#This Row],[No. Sous-service]],DONNÉES!F:F,DONNÉES!H:H,FALSE,0,1)</f>
        <v>#NAME?</v>
      </c>
      <c r="J6003" t="e">
        <f ca="1">_xlfn.XLOOKUP(Tableau1[[#This Row],[No. Sous-service]],DONNÉES!F:F,DONNÉES!I:I,FALSE,0,1)</f>
        <v>#NAME?</v>
      </c>
    </row>
    <row r="6004" spans="1:10" x14ac:dyDescent="0.25">
      <c r="A6004" t="s">
        <v>55</v>
      </c>
      <c r="B6004" t="s">
        <v>141</v>
      </c>
      <c r="C6004" t="s">
        <v>142</v>
      </c>
      <c r="D6004" s="45">
        <v>281058</v>
      </c>
      <c r="E6004" t="s">
        <v>704</v>
      </c>
      <c r="F6004" s="45">
        <v>6230400</v>
      </c>
      <c r="G6004" t="s">
        <v>705</v>
      </c>
      <c r="H6004" s="45">
        <v>134779</v>
      </c>
      <c r="I6004" t="e">
        <f ca="1">_xlfn.XLOOKUP(Tableau1[[#This Row],[No. Sous-service]],DONNÉES!F:F,DONNÉES!H:H,FALSE,0,1)</f>
        <v>#NAME?</v>
      </c>
      <c r="J6004" t="e">
        <f ca="1">_xlfn.XLOOKUP(Tableau1[[#This Row],[No. Sous-service]],DONNÉES!F:F,DONNÉES!I:I,FALSE,0,1)</f>
        <v>#NAME?</v>
      </c>
    </row>
    <row r="6005" spans="1:10" x14ac:dyDescent="0.25">
      <c r="A6005" t="s">
        <v>55</v>
      </c>
      <c r="B6005" t="s">
        <v>141</v>
      </c>
      <c r="C6005" t="s">
        <v>142</v>
      </c>
      <c r="D6005" s="45">
        <v>281058</v>
      </c>
      <c r="E6005" t="s">
        <v>704</v>
      </c>
      <c r="F6005" s="45">
        <v>6230400</v>
      </c>
      <c r="G6005" t="s">
        <v>705</v>
      </c>
      <c r="H6005" s="45">
        <v>12478</v>
      </c>
      <c r="I6005" t="e">
        <f ca="1">_xlfn.XLOOKUP(Tableau1[[#This Row],[No. Sous-service]],DONNÉES!F:F,DONNÉES!H:H,FALSE,0,1)</f>
        <v>#NAME?</v>
      </c>
      <c r="J6005" t="e">
        <f ca="1">_xlfn.XLOOKUP(Tableau1[[#This Row],[No. Sous-service]],DONNÉES!F:F,DONNÉES!I:I,FALSE,0,1)</f>
        <v>#NAME?</v>
      </c>
    </row>
    <row r="6006" spans="1:10" x14ac:dyDescent="0.25">
      <c r="A6006" t="s">
        <v>55</v>
      </c>
      <c r="B6006" t="s">
        <v>141</v>
      </c>
      <c r="C6006" t="s">
        <v>142</v>
      </c>
      <c r="D6006" s="45">
        <v>281058</v>
      </c>
      <c r="E6006" t="s">
        <v>704</v>
      </c>
      <c r="F6006" s="45">
        <v>6230400</v>
      </c>
      <c r="G6006" t="s">
        <v>705</v>
      </c>
      <c r="H6006" s="45">
        <v>12479</v>
      </c>
      <c r="I6006" t="e">
        <f ca="1">_xlfn.XLOOKUP(Tableau1[[#This Row],[No. Sous-service]],DONNÉES!F:F,DONNÉES!H:H,FALSE,0,1)</f>
        <v>#NAME?</v>
      </c>
      <c r="J6006" t="e">
        <f ca="1">_xlfn.XLOOKUP(Tableau1[[#This Row],[No. Sous-service]],DONNÉES!F:F,DONNÉES!I:I,FALSE,0,1)</f>
        <v>#NAME?</v>
      </c>
    </row>
    <row r="6007" spans="1:10" x14ac:dyDescent="0.25">
      <c r="A6007" t="s">
        <v>55</v>
      </c>
      <c r="B6007" t="s">
        <v>141</v>
      </c>
      <c r="C6007" t="s">
        <v>142</v>
      </c>
      <c r="D6007" s="45">
        <v>281058</v>
      </c>
      <c r="E6007" t="s">
        <v>704</v>
      </c>
      <c r="F6007" s="45">
        <v>6230400</v>
      </c>
      <c r="G6007" t="s">
        <v>705</v>
      </c>
      <c r="H6007" s="45">
        <v>12480</v>
      </c>
      <c r="I6007" t="e">
        <f ca="1">_xlfn.XLOOKUP(Tableau1[[#This Row],[No. Sous-service]],DONNÉES!F:F,DONNÉES!H:H,FALSE,0,1)</f>
        <v>#NAME?</v>
      </c>
      <c r="J6007" t="e">
        <f ca="1">_xlfn.XLOOKUP(Tableau1[[#This Row],[No. Sous-service]],DONNÉES!F:F,DONNÉES!I:I,FALSE,0,1)</f>
        <v>#NAME?</v>
      </c>
    </row>
    <row r="6008" spans="1:10" x14ac:dyDescent="0.25">
      <c r="A6008" t="s">
        <v>55</v>
      </c>
      <c r="B6008" t="s">
        <v>141</v>
      </c>
      <c r="C6008" t="s">
        <v>142</v>
      </c>
      <c r="D6008" s="45">
        <v>281058</v>
      </c>
      <c r="E6008" t="s">
        <v>704</v>
      </c>
      <c r="F6008" s="45">
        <v>6230400</v>
      </c>
      <c r="G6008" t="s">
        <v>705</v>
      </c>
      <c r="H6008" s="45">
        <v>12482</v>
      </c>
      <c r="I6008" t="e">
        <f ca="1">_xlfn.XLOOKUP(Tableau1[[#This Row],[No. Sous-service]],DONNÉES!F:F,DONNÉES!H:H,FALSE,0,1)</f>
        <v>#NAME?</v>
      </c>
      <c r="J6008" t="e">
        <f ca="1">_xlfn.XLOOKUP(Tableau1[[#This Row],[No. Sous-service]],DONNÉES!F:F,DONNÉES!I:I,FALSE,0,1)</f>
        <v>#NAME?</v>
      </c>
    </row>
    <row r="6009" spans="1:10" x14ac:dyDescent="0.25">
      <c r="A6009" t="s">
        <v>55</v>
      </c>
      <c r="B6009" t="s">
        <v>141</v>
      </c>
      <c r="C6009" t="s">
        <v>142</v>
      </c>
      <c r="D6009" s="45">
        <v>281058</v>
      </c>
      <c r="E6009" t="s">
        <v>704</v>
      </c>
      <c r="F6009" s="45">
        <v>6230400</v>
      </c>
      <c r="G6009" t="s">
        <v>705</v>
      </c>
      <c r="H6009" s="45">
        <v>12483</v>
      </c>
      <c r="I6009" t="e">
        <f ca="1">_xlfn.XLOOKUP(Tableau1[[#This Row],[No. Sous-service]],DONNÉES!F:F,DONNÉES!H:H,FALSE,0,1)</f>
        <v>#NAME?</v>
      </c>
      <c r="J6009" t="e">
        <f ca="1">_xlfn.XLOOKUP(Tableau1[[#This Row],[No. Sous-service]],DONNÉES!F:F,DONNÉES!I:I,FALSE,0,1)</f>
        <v>#NAME?</v>
      </c>
    </row>
    <row r="6010" spans="1:10" x14ac:dyDescent="0.25">
      <c r="A6010" t="s">
        <v>55</v>
      </c>
      <c r="B6010" t="s">
        <v>141</v>
      </c>
      <c r="C6010" t="s">
        <v>142</v>
      </c>
      <c r="D6010" s="45">
        <v>281058</v>
      </c>
      <c r="E6010" t="s">
        <v>704</v>
      </c>
      <c r="F6010" s="45">
        <v>6230400</v>
      </c>
      <c r="G6010" t="s">
        <v>705</v>
      </c>
      <c r="H6010" s="45">
        <v>556867</v>
      </c>
      <c r="I6010" t="e">
        <f ca="1">_xlfn.XLOOKUP(Tableau1[[#This Row],[No. Sous-service]],DONNÉES!F:F,DONNÉES!H:H,FALSE,0,1)</f>
        <v>#NAME?</v>
      </c>
      <c r="J6010" t="e">
        <f ca="1">_xlfn.XLOOKUP(Tableau1[[#This Row],[No. Sous-service]],DONNÉES!F:F,DONNÉES!I:I,FALSE,0,1)</f>
        <v>#NAME?</v>
      </c>
    </row>
    <row r="6011" spans="1:10" x14ac:dyDescent="0.25">
      <c r="A6011" t="s">
        <v>55</v>
      </c>
      <c r="B6011" t="s">
        <v>141</v>
      </c>
      <c r="C6011" t="s">
        <v>142</v>
      </c>
      <c r="D6011" s="45">
        <v>281058</v>
      </c>
      <c r="E6011" t="s">
        <v>704</v>
      </c>
      <c r="F6011" s="45">
        <v>6230400</v>
      </c>
      <c r="G6011" t="s">
        <v>705</v>
      </c>
      <c r="H6011" s="45">
        <v>556866</v>
      </c>
      <c r="I6011" t="e">
        <f ca="1">_xlfn.XLOOKUP(Tableau1[[#This Row],[No. Sous-service]],DONNÉES!F:F,DONNÉES!H:H,FALSE,0,1)</f>
        <v>#NAME?</v>
      </c>
      <c r="J6011" t="e">
        <f ca="1">_xlfn.XLOOKUP(Tableau1[[#This Row],[No. Sous-service]],DONNÉES!F:F,DONNÉES!I:I,FALSE,0,1)</f>
        <v>#NAME?</v>
      </c>
    </row>
    <row r="6012" spans="1:10" x14ac:dyDescent="0.25">
      <c r="A6012" t="s">
        <v>55</v>
      </c>
      <c r="B6012" t="s">
        <v>141</v>
      </c>
      <c r="C6012" t="s">
        <v>142</v>
      </c>
      <c r="D6012" s="45">
        <v>281058</v>
      </c>
      <c r="E6012" t="s">
        <v>704</v>
      </c>
      <c r="F6012" s="45">
        <v>6230400</v>
      </c>
      <c r="G6012" t="s">
        <v>705</v>
      </c>
      <c r="H6012" s="45">
        <v>12484</v>
      </c>
      <c r="I6012" t="e">
        <f ca="1">_xlfn.XLOOKUP(Tableau1[[#This Row],[No. Sous-service]],DONNÉES!F:F,DONNÉES!H:H,FALSE,0,1)</f>
        <v>#NAME?</v>
      </c>
      <c r="J6012" t="e">
        <f ca="1">_xlfn.XLOOKUP(Tableau1[[#This Row],[No. Sous-service]],DONNÉES!F:F,DONNÉES!I:I,FALSE,0,1)</f>
        <v>#NAME?</v>
      </c>
    </row>
    <row r="6013" spans="1:10" x14ac:dyDescent="0.25">
      <c r="A6013" t="s">
        <v>55</v>
      </c>
      <c r="B6013" t="s">
        <v>141</v>
      </c>
      <c r="C6013" t="s">
        <v>142</v>
      </c>
      <c r="D6013" s="45">
        <v>281058</v>
      </c>
      <c r="E6013" t="s">
        <v>704</v>
      </c>
      <c r="F6013" s="45">
        <v>6230400</v>
      </c>
      <c r="G6013" t="s">
        <v>705</v>
      </c>
      <c r="H6013" s="45">
        <v>556865</v>
      </c>
      <c r="I6013" t="e">
        <f ca="1">_xlfn.XLOOKUP(Tableau1[[#This Row],[No. Sous-service]],DONNÉES!F:F,DONNÉES!H:H,FALSE,0,1)</f>
        <v>#NAME?</v>
      </c>
      <c r="J6013" t="e">
        <f ca="1">_xlfn.XLOOKUP(Tableau1[[#This Row],[No. Sous-service]],DONNÉES!F:F,DONNÉES!I:I,FALSE,0,1)</f>
        <v>#NAME?</v>
      </c>
    </row>
    <row r="6014" spans="1:10" x14ac:dyDescent="0.25">
      <c r="A6014" t="s">
        <v>55</v>
      </c>
      <c r="B6014" t="s">
        <v>141</v>
      </c>
      <c r="C6014" t="s">
        <v>142</v>
      </c>
      <c r="D6014" s="45">
        <v>281055</v>
      </c>
      <c r="E6014" t="s">
        <v>440</v>
      </c>
      <c r="F6014" s="45">
        <v>6051401</v>
      </c>
      <c r="G6014" t="s">
        <v>440</v>
      </c>
      <c r="H6014" s="45">
        <v>800670</v>
      </c>
      <c r="I6014" t="e">
        <f ca="1">_xlfn.XLOOKUP(Tableau1[[#This Row],[No. Sous-service]],DONNÉES!F:F,DONNÉES!H:H,FALSE,0,1)</f>
        <v>#NAME?</v>
      </c>
      <c r="J6014" t="e">
        <f ca="1">_xlfn.XLOOKUP(Tableau1[[#This Row],[No. Sous-service]],DONNÉES!F:F,DONNÉES!I:I,FALSE,0,1)</f>
        <v>#NAME?</v>
      </c>
    </row>
    <row r="6015" spans="1:10" x14ac:dyDescent="0.25">
      <c r="A6015" t="s">
        <v>55</v>
      </c>
      <c r="B6015" t="s">
        <v>141</v>
      </c>
      <c r="C6015" t="s">
        <v>142</v>
      </c>
      <c r="D6015" s="45">
        <v>281055</v>
      </c>
      <c r="E6015" t="s">
        <v>440</v>
      </c>
      <c r="F6015" s="45">
        <v>6051401</v>
      </c>
      <c r="G6015" t="s">
        <v>440</v>
      </c>
      <c r="H6015" s="45">
        <v>800673</v>
      </c>
      <c r="I6015" t="e">
        <f ca="1">_xlfn.XLOOKUP(Tableau1[[#This Row],[No. Sous-service]],DONNÉES!F:F,DONNÉES!H:H,FALSE,0,1)</f>
        <v>#NAME?</v>
      </c>
      <c r="J6015" t="e">
        <f ca="1">_xlfn.XLOOKUP(Tableau1[[#This Row],[No. Sous-service]],DONNÉES!F:F,DONNÉES!I:I,FALSE,0,1)</f>
        <v>#NAME?</v>
      </c>
    </row>
    <row r="6016" spans="1:10" x14ac:dyDescent="0.25">
      <c r="A6016" t="s">
        <v>55</v>
      </c>
      <c r="B6016" t="s">
        <v>141</v>
      </c>
      <c r="C6016" t="s">
        <v>142</v>
      </c>
      <c r="D6016" s="45">
        <v>281055</v>
      </c>
      <c r="E6016" t="s">
        <v>440</v>
      </c>
      <c r="F6016" s="45">
        <v>6051401</v>
      </c>
      <c r="G6016" t="s">
        <v>440</v>
      </c>
      <c r="H6016" s="45">
        <v>801744</v>
      </c>
      <c r="I6016" t="e">
        <f ca="1">_xlfn.XLOOKUP(Tableau1[[#This Row],[No. Sous-service]],DONNÉES!F:F,DONNÉES!H:H,FALSE,0,1)</f>
        <v>#NAME?</v>
      </c>
      <c r="J6016" t="e">
        <f ca="1">_xlfn.XLOOKUP(Tableau1[[#This Row],[No. Sous-service]],DONNÉES!F:F,DONNÉES!I:I,FALSE,0,1)</f>
        <v>#NAME?</v>
      </c>
    </row>
    <row r="6017" spans="1:10" x14ac:dyDescent="0.25">
      <c r="A6017" t="s">
        <v>55</v>
      </c>
      <c r="B6017" t="s">
        <v>141</v>
      </c>
      <c r="C6017" t="s">
        <v>142</v>
      </c>
      <c r="D6017" s="45">
        <v>281055</v>
      </c>
      <c r="E6017" t="s">
        <v>440</v>
      </c>
      <c r="F6017" s="45">
        <v>6051401</v>
      </c>
      <c r="G6017" t="s">
        <v>440</v>
      </c>
      <c r="H6017" s="45">
        <v>801892</v>
      </c>
      <c r="I6017" t="e">
        <f ca="1">_xlfn.XLOOKUP(Tableau1[[#This Row],[No. Sous-service]],DONNÉES!F:F,DONNÉES!H:H,FALSE,0,1)</f>
        <v>#NAME?</v>
      </c>
      <c r="J6017" t="e">
        <f ca="1">_xlfn.XLOOKUP(Tableau1[[#This Row],[No. Sous-service]],DONNÉES!F:F,DONNÉES!I:I,FALSE,0,1)</f>
        <v>#NAME?</v>
      </c>
    </row>
    <row r="6018" spans="1:10" x14ac:dyDescent="0.25">
      <c r="A6018" t="s">
        <v>55</v>
      </c>
      <c r="B6018" t="s">
        <v>141</v>
      </c>
      <c r="C6018" t="s">
        <v>142</v>
      </c>
      <c r="D6018" s="45">
        <v>281055</v>
      </c>
      <c r="E6018" t="s">
        <v>440</v>
      </c>
      <c r="F6018" s="45">
        <v>6051401</v>
      </c>
      <c r="G6018" t="s">
        <v>440</v>
      </c>
      <c r="H6018" s="45">
        <v>800678</v>
      </c>
      <c r="I6018" t="e">
        <f ca="1">_xlfn.XLOOKUP(Tableau1[[#This Row],[No. Sous-service]],DONNÉES!F:F,DONNÉES!H:H,FALSE,0,1)</f>
        <v>#NAME?</v>
      </c>
      <c r="J6018" t="e">
        <f ca="1">_xlfn.XLOOKUP(Tableau1[[#This Row],[No. Sous-service]],DONNÉES!F:F,DONNÉES!I:I,FALSE,0,1)</f>
        <v>#NAME?</v>
      </c>
    </row>
    <row r="6019" spans="1:10" x14ac:dyDescent="0.25">
      <c r="A6019" t="s">
        <v>55</v>
      </c>
      <c r="B6019" t="s">
        <v>141</v>
      </c>
      <c r="C6019" t="s">
        <v>142</v>
      </c>
      <c r="D6019" s="45">
        <v>281055</v>
      </c>
      <c r="E6019" t="s">
        <v>440</v>
      </c>
      <c r="F6019" s="45">
        <v>6051401</v>
      </c>
      <c r="G6019" t="s">
        <v>440</v>
      </c>
      <c r="H6019" s="45">
        <v>800679</v>
      </c>
      <c r="I6019" t="e">
        <f ca="1">_xlfn.XLOOKUP(Tableau1[[#This Row],[No. Sous-service]],DONNÉES!F:F,DONNÉES!H:H,FALSE,0,1)</f>
        <v>#NAME?</v>
      </c>
      <c r="J6019" t="e">
        <f ca="1">_xlfn.XLOOKUP(Tableau1[[#This Row],[No. Sous-service]],DONNÉES!F:F,DONNÉES!I:I,FALSE,0,1)</f>
        <v>#NAME?</v>
      </c>
    </row>
    <row r="6020" spans="1:10" x14ac:dyDescent="0.25">
      <c r="A6020" t="s">
        <v>55</v>
      </c>
      <c r="B6020" t="s">
        <v>141</v>
      </c>
      <c r="C6020" t="s">
        <v>142</v>
      </c>
      <c r="D6020" s="45">
        <v>281055</v>
      </c>
      <c r="E6020" t="s">
        <v>440</v>
      </c>
      <c r="F6020" s="45">
        <v>6051401</v>
      </c>
      <c r="G6020" t="s">
        <v>440</v>
      </c>
      <c r="H6020" s="45">
        <v>801891</v>
      </c>
      <c r="I6020" t="e">
        <f ca="1">_xlfn.XLOOKUP(Tableau1[[#This Row],[No. Sous-service]],DONNÉES!F:F,DONNÉES!H:H,FALSE,0,1)</f>
        <v>#NAME?</v>
      </c>
      <c r="J6020" t="e">
        <f ca="1">_xlfn.XLOOKUP(Tableau1[[#This Row],[No. Sous-service]],DONNÉES!F:F,DONNÉES!I:I,FALSE,0,1)</f>
        <v>#NAME?</v>
      </c>
    </row>
    <row r="6021" spans="1:10" x14ac:dyDescent="0.25">
      <c r="A6021" t="s">
        <v>55</v>
      </c>
      <c r="B6021" t="s">
        <v>141</v>
      </c>
      <c r="C6021" t="s">
        <v>142</v>
      </c>
      <c r="D6021" s="45">
        <v>281055</v>
      </c>
      <c r="E6021" t="s">
        <v>440</v>
      </c>
      <c r="F6021" s="45">
        <v>6051401</v>
      </c>
      <c r="G6021" t="s">
        <v>440</v>
      </c>
      <c r="H6021" s="45">
        <v>800676</v>
      </c>
      <c r="I6021" t="e">
        <f ca="1">_xlfn.XLOOKUP(Tableau1[[#This Row],[No. Sous-service]],DONNÉES!F:F,DONNÉES!H:H,FALSE,0,1)</f>
        <v>#NAME?</v>
      </c>
      <c r="J6021" t="e">
        <f ca="1">_xlfn.XLOOKUP(Tableau1[[#This Row],[No. Sous-service]],DONNÉES!F:F,DONNÉES!I:I,FALSE,0,1)</f>
        <v>#NAME?</v>
      </c>
    </row>
    <row r="6022" spans="1:10" x14ac:dyDescent="0.25">
      <c r="A6022" t="s">
        <v>55</v>
      </c>
      <c r="B6022" t="s">
        <v>141</v>
      </c>
      <c r="C6022" t="s">
        <v>142</v>
      </c>
      <c r="D6022" s="45">
        <v>281055</v>
      </c>
      <c r="E6022" t="s">
        <v>440</v>
      </c>
      <c r="F6022" s="45">
        <v>6051401</v>
      </c>
      <c r="G6022" t="s">
        <v>440</v>
      </c>
      <c r="H6022" s="45">
        <v>800770</v>
      </c>
      <c r="I6022" t="e">
        <f ca="1">_xlfn.XLOOKUP(Tableau1[[#This Row],[No. Sous-service]],DONNÉES!F:F,DONNÉES!H:H,FALSE,0,1)</f>
        <v>#NAME?</v>
      </c>
      <c r="J6022" t="e">
        <f ca="1">_xlfn.XLOOKUP(Tableau1[[#This Row],[No. Sous-service]],DONNÉES!F:F,DONNÉES!I:I,FALSE,0,1)</f>
        <v>#NAME?</v>
      </c>
    </row>
    <row r="6023" spans="1:10" x14ac:dyDescent="0.25">
      <c r="A6023" t="s">
        <v>55</v>
      </c>
      <c r="B6023" t="s">
        <v>141</v>
      </c>
      <c r="C6023" t="s">
        <v>142</v>
      </c>
      <c r="D6023" s="45">
        <v>281055</v>
      </c>
      <c r="E6023" t="s">
        <v>440</v>
      </c>
      <c r="F6023" s="45">
        <v>6051401</v>
      </c>
      <c r="G6023" t="s">
        <v>440</v>
      </c>
      <c r="H6023" s="45">
        <v>801448</v>
      </c>
      <c r="I6023" t="e">
        <f ca="1">_xlfn.XLOOKUP(Tableau1[[#This Row],[No. Sous-service]],DONNÉES!F:F,DONNÉES!H:H,FALSE,0,1)</f>
        <v>#NAME?</v>
      </c>
      <c r="J6023" t="e">
        <f ca="1">_xlfn.XLOOKUP(Tableau1[[#This Row],[No. Sous-service]],DONNÉES!F:F,DONNÉES!I:I,FALSE,0,1)</f>
        <v>#NAME?</v>
      </c>
    </row>
    <row r="6024" spans="1:10" x14ac:dyDescent="0.25">
      <c r="A6024" t="s">
        <v>55</v>
      </c>
      <c r="B6024" t="s">
        <v>141</v>
      </c>
      <c r="C6024" t="s">
        <v>142</v>
      </c>
      <c r="D6024" s="45">
        <v>281055</v>
      </c>
      <c r="E6024" t="s">
        <v>440</v>
      </c>
      <c r="F6024" s="45">
        <v>6051401</v>
      </c>
      <c r="G6024" t="s">
        <v>440</v>
      </c>
      <c r="H6024" s="45">
        <v>802124</v>
      </c>
      <c r="I6024" t="e">
        <f ca="1">_xlfn.XLOOKUP(Tableau1[[#This Row],[No. Sous-service]],DONNÉES!F:F,DONNÉES!H:H,FALSE,0,1)</f>
        <v>#NAME?</v>
      </c>
      <c r="J6024" t="e">
        <f ca="1">_xlfn.XLOOKUP(Tableau1[[#This Row],[No. Sous-service]],DONNÉES!F:F,DONNÉES!I:I,FALSE,0,1)</f>
        <v>#NAME?</v>
      </c>
    </row>
    <row r="6025" spans="1:10" x14ac:dyDescent="0.25">
      <c r="A6025" t="s">
        <v>55</v>
      </c>
      <c r="B6025" t="s">
        <v>141</v>
      </c>
      <c r="C6025" t="s">
        <v>142</v>
      </c>
      <c r="D6025" s="45">
        <v>281055</v>
      </c>
      <c r="E6025" t="s">
        <v>440</v>
      </c>
      <c r="F6025" s="45">
        <v>6051401</v>
      </c>
      <c r="G6025" t="s">
        <v>440</v>
      </c>
      <c r="H6025" s="45">
        <v>802125</v>
      </c>
      <c r="I6025" t="e">
        <f ca="1">_xlfn.XLOOKUP(Tableau1[[#This Row],[No. Sous-service]],DONNÉES!F:F,DONNÉES!H:H,FALSE,0,1)</f>
        <v>#NAME?</v>
      </c>
      <c r="J6025" t="e">
        <f ca="1">_xlfn.XLOOKUP(Tableau1[[#This Row],[No. Sous-service]],DONNÉES!F:F,DONNÉES!I:I,FALSE,0,1)</f>
        <v>#NAME?</v>
      </c>
    </row>
    <row r="6026" spans="1:10" x14ac:dyDescent="0.25">
      <c r="A6026" t="s">
        <v>55</v>
      </c>
      <c r="B6026" t="s">
        <v>141</v>
      </c>
      <c r="C6026" t="s">
        <v>142</v>
      </c>
      <c r="D6026" s="45">
        <v>281055</v>
      </c>
      <c r="E6026" t="s">
        <v>440</v>
      </c>
      <c r="F6026" s="45">
        <v>6051401</v>
      </c>
      <c r="G6026" t="s">
        <v>440</v>
      </c>
      <c r="H6026" s="45">
        <v>802126</v>
      </c>
      <c r="I6026" t="e">
        <f ca="1">_xlfn.XLOOKUP(Tableau1[[#This Row],[No. Sous-service]],DONNÉES!F:F,DONNÉES!H:H,FALSE,0,1)</f>
        <v>#NAME?</v>
      </c>
      <c r="J6026" t="e">
        <f ca="1">_xlfn.XLOOKUP(Tableau1[[#This Row],[No. Sous-service]],DONNÉES!F:F,DONNÉES!I:I,FALSE,0,1)</f>
        <v>#NAME?</v>
      </c>
    </row>
    <row r="6027" spans="1:10" x14ac:dyDescent="0.25">
      <c r="A6027" t="s">
        <v>55</v>
      </c>
      <c r="B6027" t="s">
        <v>141</v>
      </c>
      <c r="C6027" t="s">
        <v>142</v>
      </c>
      <c r="D6027" s="45">
        <v>281055</v>
      </c>
      <c r="E6027" t="s">
        <v>440</v>
      </c>
      <c r="F6027" s="45">
        <v>6051401</v>
      </c>
      <c r="G6027" t="s">
        <v>440</v>
      </c>
      <c r="H6027" s="45">
        <v>802127</v>
      </c>
      <c r="I6027" t="e">
        <f ca="1">_xlfn.XLOOKUP(Tableau1[[#This Row],[No. Sous-service]],DONNÉES!F:F,DONNÉES!H:H,FALSE,0,1)</f>
        <v>#NAME?</v>
      </c>
      <c r="J6027" t="e">
        <f ca="1">_xlfn.XLOOKUP(Tableau1[[#This Row],[No. Sous-service]],DONNÉES!F:F,DONNÉES!I:I,FALSE,0,1)</f>
        <v>#NAME?</v>
      </c>
    </row>
    <row r="6028" spans="1:10" x14ac:dyDescent="0.25">
      <c r="A6028" t="s">
        <v>55</v>
      </c>
      <c r="B6028" t="s">
        <v>141</v>
      </c>
      <c r="C6028" t="s">
        <v>142</v>
      </c>
      <c r="D6028" s="45">
        <v>281055</v>
      </c>
      <c r="E6028" t="s">
        <v>440</v>
      </c>
      <c r="F6028" s="45">
        <v>6051401</v>
      </c>
      <c r="G6028" t="s">
        <v>440</v>
      </c>
      <c r="H6028" s="45">
        <v>802394</v>
      </c>
      <c r="I6028" t="e">
        <f ca="1">_xlfn.XLOOKUP(Tableau1[[#This Row],[No. Sous-service]],DONNÉES!F:F,DONNÉES!H:H,FALSE,0,1)</f>
        <v>#NAME?</v>
      </c>
      <c r="J6028" t="e">
        <f ca="1">_xlfn.XLOOKUP(Tableau1[[#This Row],[No. Sous-service]],DONNÉES!F:F,DONNÉES!I:I,FALSE,0,1)</f>
        <v>#NAME?</v>
      </c>
    </row>
    <row r="6029" spans="1:10" x14ac:dyDescent="0.25">
      <c r="A6029" t="s">
        <v>55</v>
      </c>
      <c r="B6029" t="s">
        <v>141</v>
      </c>
      <c r="C6029" t="s">
        <v>142</v>
      </c>
      <c r="D6029" s="45">
        <v>281055</v>
      </c>
      <c r="E6029" t="s">
        <v>440</v>
      </c>
      <c r="F6029" s="45">
        <v>6051401</v>
      </c>
      <c r="G6029" t="s">
        <v>440</v>
      </c>
      <c r="H6029" s="45">
        <v>800667</v>
      </c>
      <c r="I6029" t="e">
        <f ca="1">_xlfn.XLOOKUP(Tableau1[[#This Row],[No. Sous-service]],DONNÉES!F:F,DONNÉES!H:H,FALSE,0,1)</f>
        <v>#NAME?</v>
      </c>
      <c r="J6029" t="e">
        <f ca="1">_xlfn.XLOOKUP(Tableau1[[#This Row],[No. Sous-service]],DONNÉES!F:F,DONNÉES!I:I,FALSE,0,1)</f>
        <v>#NAME?</v>
      </c>
    </row>
    <row r="6030" spans="1:10" x14ac:dyDescent="0.25">
      <c r="A6030" t="s">
        <v>55</v>
      </c>
      <c r="B6030" t="s">
        <v>141</v>
      </c>
      <c r="C6030" t="s">
        <v>142</v>
      </c>
      <c r="D6030" s="45">
        <v>281055</v>
      </c>
      <c r="E6030" t="s">
        <v>440</v>
      </c>
      <c r="F6030" s="45">
        <v>6051401</v>
      </c>
      <c r="G6030" t="s">
        <v>440</v>
      </c>
      <c r="H6030" s="45">
        <v>800674</v>
      </c>
      <c r="I6030" t="e">
        <f ca="1">_xlfn.XLOOKUP(Tableau1[[#This Row],[No. Sous-service]],DONNÉES!F:F,DONNÉES!H:H,FALSE,0,1)</f>
        <v>#NAME?</v>
      </c>
      <c r="J6030" t="e">
        <f ca="1">_xlfn.XLOOKUP(Tableau1[[#This Row],[No. Sous-service]],DONNÉES!F:F,DONNÉES!I:I,FALSE,0,1)</f>
        <v>#NAME?</v>
      </c>
    </row>
    <row r="6031" spans="1:10" x14ac:dyDescent="0.25">
      <c r="A6031" t="s">
        <v>55</v>
      </c>
      <c r="B6031" t="s">
        <v>141</v>
      </c>
      <c r="C6031" t="s">
        <v>142</v>
      </c>
      <c r="D6031" s="45">
        <v>281055</v>
      </c>
      <c r="E6031" t="s">
        <v>440</v>
      </c>
      <c r="F6031" s="45">
        <v>6051401</v>
      </c>
      <c r="G6031" t="s">
        <v>440</v>
      </c>
      <c r="H6031" s="45">
        <v>77008</v>
      </c>
      <c r="I6031" t="e">
        <f ca="1">_xlfn.XLOOKUP(Tableau1[[#This Row],[No. Sous-service]],DONNÉES!F:F,DONNÉES!H:H,FALSE,0,1)</f>
        <v>#NAME?</v>
      </c>
      <c r="J6031" t="e">
        <f ca="1">_xlfn.XLOOKUP(Tableau1[[#This Row],[No. Sous-service]],DONNÉES!F:F,DONNÉES!I:I,FALSE,0,1)</f>
        <v>#NAME?</v>
      </c>
    </row>
    <row r="6032" spans="1:10" x14ac:dyDescent="0.25">
      <c r="A6032" t="s">
        <v>55</v>
      </c>
      <c r="B6032" t="s">
        <v>141</v>
      </c>
      <c r="C6032" t="s">
        <v>142</v>
      </c>
      <c r="D6032" s="45">
        <v>281055</v>
      </c>
      <c r="E6032" t="s">
        <v>440</v>
      </c>
      <c r="F6032" s="45">
        <v>6051401</v>
      </c>
      <c r="G6032" t="s">
        <v>440</v>
      </c>
      <c r="H6032" s="45">
        <v>556831</v>
      </c>
      <c r="I6032" t="e">
        <f ca="1">_xlfn.XLOOKUP(Tableau1[[#This Row],[No. Sous-service]],DONNÉES!F:F,DONNÉES!H:H,FALSE,0,1)</f>
        <v>#NAME?</v>
      </c>
      <c r="J6032" t="e">
        <f ca="1">_xlfn.XLOOKUP(Tableau1[[#This Row],[No. Sous-service]],DONNÉES!F:F,DONNÉES!I:I,FALSE,0,1)</f>
        <v>#NAME?</v>
      </c>
    </row>
    <row r="6033" spans="1:10" x14ac:dyDescent="0.25">
      <c r="A6033" t="s">
        <v>55</v>
      </c>
      <c r="B6033" t="s">
        <v>141</v>
      </c>
      <c r="C6033" t="s">
        <v>142</v>
      </c>
      <c r="D6033" s="45">
        <v>281055</v>
      </c>
      <c r="E6033" t="s">
        <v>440</v>
      </c>
      <c r="F6033" s="45">
        <v>6051401</v>
      </c>
      <c r="G6033" t="s">
        <v>440</v>
      </c>
      <c r="H6033" s="45">
        <v>557144</v>
      </c>
      <c r="I6033" t="e">
        <f ca="1">_xlfn.XLOOKUP(Tableau1[[#This Row],[No. Sous-service]],DONNÉES!F:F,DONNÉES!H:H,FALSE,0,1)</f>
        <v>#NAME?</v>
      </c>
      <c r="J6033" t="e">
        <f ca="1">_xlfn.XLOOKUP(Tableau1[[#This Row],[No. Sous-service]],DONNÉES!F:F,DONNÉES!I:I,FALSE,0,1)</f>
        <v>#NAME?</v>
      </c>
    </row>
    <row r="6034" spans="1:10" x14ac:dyDescent="0.25">
      <c r="A6034" t="s">
        <v>55</v>
      </c>
      <c r="B6034" t="s">
        <v>141</v>
      </c>
      <c r="C6034" t="s">
        <v>142</v>
      </c>
      <c r="D6034" s="45">
        <v>281055</v>
      </c>
      <c r="E6034" t="s">
        <v>440</v>
      </c>
      <c r="F6034" s="45">
        <v>6051401</v>
      </c>
      <c r="G6034" t="s">
        <v>440</v>
      </c>
      <c r="H6034" s="45">
        <v>557192</v>
      </c>
      <c r="I6034" t="e">
        <f ca="1">_xlfn.XLOOKUP(Tableau1[[#This Row],[No. Sous-service]],DONNÉES!F:F,DONNÉES!H:H,FALSE,0,1)</f>
        <v>#NAME?</v>
      </c>
      <c r="J6034" t="e">
        <f ca="1">_xlfn.XLOOKUP(Tableau1[[#This Row],[No. Sous-service]],DONNÉES!F:F,DONNÉES!I:I,FALSE,0,1)</f>
        <v>#NAME?</v>
      </c>
    </row>
    <row r="6035" spans="1:10" x14ac:dyDescent="0.25">
      <c r="A6035" t="s">
        <v>55</v>
      </c>
      <c r="B6035" t="s">
        <v>141</v>
      </c>
      <c r="C6035" t="s">
        <v>142</v>
      </c>
      <c r="D6035" s="45">
        <v>281055</v>
      </c>
      <c r="E6035" t="s">
        <v>440</v>
      </c>
      <c r="F6035" s="45">
        <v>6051401</v>
      </c>
      <c r="G6035" t="s">
        <v>440</v>
      </c>
      <c r="H6035" s="45">
        <v>888095</v>
      </c>
      <c r="I6035" t="e">
        <f ca="1">_xlfn.XLOOKUP(Tableau1[[#This Row],[No. Sous-service]],DONNÉES!F:F,DONNÉES!H:H,FALSE,0,1)</f>
        <v>#NAME?</v>
      </c>
      <c r="J6035" t="e">
        <f ca="1">_xlfn.XLOOKUP(Tableau1[[#This Row],[No. Sous-service]],DONNÉES!F:F,DONNÉES!I:I,FALSE,0,1)</f>
        <v>#NAME?</v>
      </c>
    </row>
    <row r="6036" spans="1:10" x14ac:dyDescent="0.25">
      <c r="A6036" t="s">
        <v>55</v>
      </c>
      <c r="B6036" t="s">
        <v>141</v>
      </c>
      <c r="C6036" t="s">
        <v>142</v>
      </c>
      <c r="D6036" s="45">
        <v>281055</v>
      </c>
      <c r="E6036" t="s">
        <v>440</v>
      </c>
      <c r="F6036" s="45">
        <v>6051401</v>
      </c>
      <c r="G6036" t="s">
        <v>440</v>
      </c>
      <c r="H6036" s="45">
        <v>800668</v>
      </c>
      <c r="I6036" t="e">
        <f ca="1">_xlfn.XLOOKUP(Tableau1[[#This Row],[No. Sous-service]],DONNÉES!F:F,DONNÉES!H:H,FALSE,0,1)</f>
        <v>#NAME?</v>
      </c>
      <c r="J6036" t="e">
        <f ca="1">_xlfn.XLOOKUP(Tableau1[[#This Row],[No. Sous-service]],DONNÉES!F:F,DONNÉES!I:I,FALSE,0,1)</f>
        <v>#NAME?</v>
      </c>
    </row>
    <row r="6037" spans="1:10" x14ac:dyDescent="0.25">
      <c r="A6037" t="s">
        <v>55</v>
      </c>
      <c r="B6037" t="s">
        <v>141</v>
      </c>
      <c r="C6037" t="s">
        <v>142</v>
      </c>
      <c r="D6037" s="45">
        <v>281055</v>
      </c>
      <c r="E6037" t="s">
        <v>440</v>
      </c>
      <c r="F6037" s="45">
        <v>6051401</v>
      </c>
      <c r="G6037" t="s">
        <v>440</v>
      </c>
      <c r="H6037" s="45">
        <v>800459</v>
      </c>
      <c r="I6037" t="e">
        <f ca="1">_xlfn.XLOOKUP(Tableau1[[#This Row],[No. Sous-service]],DONNÉES!F:F,DONNÉES!H:H,FALSE,0,1)</f>
        <v>#NAME?</v>
      </c>
      <c r="J6037" t="e">
        <f ca="1">_xlfn.XLOOKUP(Tableau1[[#This Row],[No. Sous-service]],DONNÉES!F:F,DONNÉES!I:I,FALSE,0,1)</f>
        <v>#NAME?</v>
      </c>
    </row>
    <row r="6038" spans="1:10" x14ac:dyDescent="0.25">
      <c r="A6038" t="s">
        <v>55</v>
      </c>
      <c r="B6038" t="s">
        <v>141</v>
      </c>
      <c r="C6038" t="s">
        <v>142</v>
      </c>
      <c r="D6038" s="45">
        <v>281055</v>
      </c>
      <c r="E6038" t="s">
        <v>440</v>
      </c>
      <c r="F6038" s="45">
        <v>6051401</v>
      </c>
      <c r="G6038" t="s">
        <v>440</v>
      </c>
      <c r="H6038" s="45" t="s">
        <v>2097</v>
      </c>
      <c r="I6038" t="e">
        <f ca="1">_xlfn.XLOOKUP(Tableau1[[#This Row],[No. Sous-service]],DONNÉES!F:F,DONNÉES!H:H,FALSE,0,1)</f>
        <v>#NAME?</v>
      </c>
      <c r="J6038" t="e">
        <f ca="1">_xlfn.XLOOKUP(Tableau1[[#This Row],[No. Sous-service]],DONNÉES!F:F,DONNÉES!I:I,FALSE,0,1)</f>
        <v>#NAME?</v>
      </c>
    </row>
    <row r="6039" spans="1:10" x14ac:dyDescent="0.25">
      <c r="A6039" t="s">
        <v>55</v>
      </c>
      <c r="B6039" t="s">
        <v>141</v>
      </c>
      <c r="C6039" t="s">
        <v>142</v>
      </c>
      <c r="D6039" s="45">
        <v>281055</v>
      </c>
      <c r="E6039" t="s">
        <v>440</v>
      </c>
      <c r="F6039" s="45">
        <v>6051401</v>
      </c>
      <c r="G6039" t="s">
        <v>440</v>
      </c>
      <c r="H6039" s="45">
        <v>888097</v>
      </c>
      <c r="I6039" t="e">
        <f ca="1">_xlfn.XLOOKUP(Tableau1[[#This Row],[No. Sous-service]],DONNÉES!F:F,DONNÉES!H:H,FALSE,0,1)</f>
        <v>#NAME?</v>
      </c>
      <c r="J6039" t="e">
        <f ca="1">_xlfn.XLOOKUP(Tableau1[[#This Row],[No. Sous-service]],DONNÉES!F:F,DONNÉES!I:I,FALSE,0,1)</f>
        <v>#NAME?</v>
      </c>
    </row>
    <row r="6040" spans="1:10" x14ac:dyDescent="0.25">
      <c r="A6040" t="s">
        <v>55</v>
      </c>
      <c r="B6040" t="s">
        <v>141</v>
      </c>
      <c r="C6040" t="s">
        <v>142</v>
      </c>
      <c r="D6040" s="45">
        <v>281055</v>
      </c>
      <c r="E6040" t="s">
        <v>440</v>
      </c>
      <c r="F6040" s="45">
        <v>6051401</v>
      </c>
      <c r="G6040" t="s">
        <v>440</v>
      </c>
      <c r="H6040" s="45">
        <v>808107</v>
      </c>
      <c r="I6040" t="e">
        <f ca="1">_xlfn.XLOOKUP(Tableau1[[#This Row],[No. Sous-service]],DONNÉES!F:F,DONNÉES!H:H,FALSE,0,1)</f>
        <v>#NAME?</v>
      </c>
      <c r="J6040" t="e">
        <f ca="1">_xlfn.XLOOKUP(Tableau1[[#This Row],[No. Sous-service]],DONNÉES!F:F,DONNÉES!I:I,FALSE,0,1)</f>
        <v>#NAME?</v>
      </c>
    </row>
    <row r="6041" spans="1:10" x14ac:dyDescent="0.25">
      <c r="A6041" t="s">
        <v>55</v>
      </c>
      <c r="B6041" t="s">
        <v>141</v>
      </c>
      <c r="C6041" t="s">
        <v>142</v>
      </c>
      <c r="D6041" s="45">
        <v>281055</v>
      </c>
      <c r="E6041" t="s">
        <v>440</v>
      </c>
      <c r="F6041" s="45">
        <v>6051401</v>
      </c>
      <c r="G6041" t="s">
        <v>440</v>
      </c>
      <c r="H6041" s="45">
        <v>808108</v>
      </c>
      <c r="I6041" t="e">
        <f ca="1">_xlfn.XLOOKUP(Tableau1[[#This Row],[No. Sous-service]],DONNÉES!F:F,DONNÉES!H:H,FALSE,0,1)</f>
        <v>#NAME?</v>
      </c>
      <c r="J6041" t="e">
        <f ca="1">_xlfn.XLOOKUP(Tableau1[[#This Row],[No. Sous-service]],DONNÉES!F:F,DONNÉES!I:I,FALSE,0,1)</f>
        <v>#NAME?</v>
      </c>
    </row>
    <row r="6042" spans="1:10" x14ac:dyDescent="0.25">
      <c r="A6042" t="s">
        <v>55</v>
      </c>
      <c r="B6042" t="s">
        <v>141</v>
      </c>
      <c r="C6042" t="s">
        <v>142</v>
      </c>
      <c r="D6042" s="45">
        <v>281055</v>
      </c>
      <c r="E6042" t="s">
        <v>440</v>
      </c>
      <c r="F6042" s="45">
        <v>6051401</v>
      </c>
      <c r="G6042" t="s">
        <v>440</v>
      </c>
      <c r="H6042" s="45">
        <v>808109</v>
      </c>
      <c r="I6042" t="e">
        <f ca="1">_xlfn.XLOOKUP(Tableau1[[#This Row],[No. Sous-service]],DONNÉES!F:F,DONNÉES!H:H,FALSE,0,1)</f>
        <v>#NAME?</v>
      </c>
      <c r="J6042" t="e">
        <f ca="1">_xlfn.XLOOKUP(Tableau1[[#This Row],[No. Sous-service]],DONNÉES!F:F,DONNÉES!I:I,FALSE,0,1)</f>
        <v>#NAME?</v>
      </c>
    </row>
    <row r="6043" spans="1:10" x14ac:dyDescent="0.25">
      <c r="A6043" t="s">
        <v>55</v>
      </c>
      <c r="B6043" t="s">
        <v>141</v>
      </c>
      <c r="C6043" t="s">
        <v>142</v>
      </c>
      <c r="D6043" s="45">
        <v>281055</v>
      </c>
      <c r="E6043" t="s">
        <v>440</v>
      </c>
      <c r="F6043" s="45">
        <v>6051401</v>
      </c>
      <c r="G6043" t="s">
        <v>440</v>
      </c>
      <c r="H6043" s="45">
        <v>800577</v>
      </c>
      <c r="I6043" t="e">
        <f ca="1">_xlfn.XLOOKUP(Tableau1[[#This Row],[No. Sous-service]],DONNÉES!F:F,DONNÉES!H:H,FALSE,0,1)</f>
        <v>#NAME?</v>
      </c>
      <c r="J6043" t="e">
        <f ca="1">_xlfn.XLOOKUP(Tableau1[[#This Row],[No. Sous-service]],DONNÉES!F:F,DONNÉES!I:I,FALSE,0,1)</f>
        <v>#NAME?</v>
      </c>
    </row>
    <row r="6044" spans="1:10" x14ac:dyDescent="0.25">
      <c r="A6044" t="s">
        <v>55</v>
      </c>
      <c r="B6044" t="s">
        <v>141</v>
      </c>
      <c r="C6044" t="s">
        <v>142</v>
      </c>
      <c r="D6044" s="45">
        <v>281055</v>
      </c>
      <c r="E6044" t="s">
        <v>440</v>
      </c>
      <c r="F6044" s="45">
        <v>6051401</v>
      </c>
      <c r="G6044" t="s">
        <v>440</v>
      </c>
      <c r="H6044" s="45">
        <v>800677</v>
      </c>
      <c r="I6044" t="e">
        <f ca="1">_xlfn.XLOOKUP(Tableau1[[#This Row],[No. Sous-service]],DONNÉES!F:F,DONNÉES!H:H,FALSE,0,1)</f>
        <v>#NAME?</v>
      </c>
      <c r="J6044" t="e">
        <f ca="1">_xlfn.XLOOKUP(Tableau1[[#This Row],[No. Sous-service]],DONNÉES!F:F,DONNÉES!I:I,FALSE,0,1)</f>
        <v>#NAME?</v>
      </c>
    </row>
    <row r="6045" spans="1:10" x14ac:dyDescent="0.25">
      <c r="A6045" t="s">
        <v>55</v>
      </c>
      <c r="B6045" t="s">
        <v>223</v>
      </c>
      <c r="C6045" t="s">
        <v>224</v>
      </c>
      <c r="D6045" s="45">
        <v>361006</v>
      </c>
      <c r="E6045" t="s">
        <v>1274</v>
      </c>
      <c r="F6045" s="45">
        <v>7301404</v>
      </c>
      <c r="G6045" t="s">
        <v>1280</v>
      </c>
      <c r="H6045" s="45">
        <v>800657</v>
      </c>
      <c r="I6045" t="e">
        <f ca="1">_xlfn.XLOOKUP(Tableau1[[#This Row],[No. Sous-service]],DONNÉES!F:F,DONNÉES!H:H,FALSE,0,1)</f>
        <v>#NAME?</v>
      </c>
      <c r="J6045" t="e">
        <f ca="1">_xlfn.XLOOKUP(Tableau1[[#This Row],[No. Sous-service]],DONNÉES!F:F,DONNÉES!I:I,FALSE,0,1)</f>
        <v>#NAME?</v>
      </c>
    </row>
    <row r="6046" spans="1:10" x14ac:dyDescent="0.25">
      <c r="A6046" t="s">
        <v>76</v>
      </c>
      <c r="B6046" t="s">
        <v>223</v>
      </c>
      <c r="C6046" t="s">
        <v>224</v>
      </c>
      <c r="D6046" s="45">
        <v>361006</v>
      </c>
      <c r="E6046" t="s">
        <v>1274</v>
      </c>
      <c r="F6046" s="45">
        <v>7301404</v>
      </c>
      <c r="G6046" t="s">
        <v>1280</v>
      </c>
      <c r="H6046" s="45">
        <v>700004</v>
      </c>
      <c r="I6046" t="e">
        <f ca="1">_xlfn.XLOOKUP(Tableau1[[#This Row],[No. Sous-service]],DONNÉES!F:F,DONNÉES!H:H,FALSE,0,1)</f>
        <v>#NAME?</v>
      </c>
      <c r="J6046" t="e">
        <f ca="1">_xlfn.XLOOKUP(Tableau1[[#This Row],[No. Sous-service]],DONNÉES!F:F,DONNÉES!I:I,FALSE,0,1)</f>
        <v>#NAME?</v>
      </c>
    </row>
    <row r="6047" spans="1:10" x14ac:dyDescent="0.25">
      <c r="A6047" t="s">
        <v>55</v>
      </c>
      <c r="B6047" t="s">
        <v>223</v>
      </c>
      <c r="C6047" t="s">
        <v>224</v>
      </c>
      <c r="D6047" s="45">
        <v>361006</v>
      </c>
      <c r="E6047" t="s">
        <v>1274</v>
      </c>
      <c r="F6047" s="45">
        <v>7301404</v>
      </c>
      <c r="G6047" t="s">
        <v>1280</v>
      </c>
      <c r="H6047" s="45">
        <v>800101</v>
      </c>
      <c r="I6047" t="e">
        <f ca="1">_xlfn.XLOOKUP(Tableau1[[#This Row],[No. Sous-service]],DONNÉES!F:F,DONNÉES!H:H,FALSE,0,1)</f>
        <v>#NAME?</v>
      </c>
      <c r="J6047" t="e">
        <f ca="1">_xlfn.XLOOKUP(Tableau1[[#This Row],[No. Sous-service]],DONNÉES!F:F,DONNÉES!I:I,FALSE,0,1)</f>
        <v>#NAME?</v>
      </c>
    </row>
    <row r="6048" spans="1:10" x14ac:dyDescent="0.25">
      <c r="A6048" t="s">
        <v>44</v>
      </c>
      <c r="B6048" t="s">
        <v>223</v>
      </c>
      <c r="C6048" t="s">
        <v>224</v>
      </c>
      <c r="D6048" s="45">
        <v>361006</v>
      </c>
      <c r="E6048" t="s">
        <v>1274</v>
      </c>
      <c r="F6048" s="45">
        <v>7301201</v>
      </c>
      <c r="G6048" t="s">
        <v>1275</v>
      </c>
      <c r="H6048" s="45">
        <v>7522</v>
      </c>
      <c r="I6048" t="e">
        <f ca="1">_xlfn.XLOOKUP(Tableau1[[#This Row],[No. Sous-service]],DONNÉES!F:F,DONNÉES!H:H,FALSE,0,1)</f>
        <v>#NAME?</v>
      </c>
      <c r="J6048" t="e">
        <f ca="1">_xlfn.XLOOKUP(Tableau1[[#This Row],[No. Sous-service]],DONNÉES!F:F,DONNÉES!I:I,FALSE,0,1)</f>
        <v>#NAME?</v>
      </c>
    </row>
    <row r="6049" spans="1:10" x14ac:dyDescent="0.25">
      <c r="A6049" t="s">
        <v>55</v>
      </c>
      <c r="B6049" t="s">
        <v>223</v>
      </c>
      <c r="C6049" t="s">
        <v>224</v>
      </c>
      <c r="D6049" s="45">
        <v>361007</v>
      </c>
      <c r="E6049" t="s">
        <v>1049</v>
      </c>
      <c r="F6049" s="45">
        <v>6880406</v>
      </c>
      <c r="G6049" t="s">
        <v>1049</v>
      </c>
      <c r="H6049" s="45">
        <v>134967</v>
      </c>
      <c r="I6049" t="e">
        <f ca="1">_xlfn.XLOOKUP(Tableau1[[#This Row],[No. Sous-service]],DONNÉES!F:F,DONNÉES!H:H,FALSE,0,1)</f>
        <v>#NAME?</v>
      </c>
      <c r="J6049" t="e">
        <f ca="1">_xlfn.XLOOKUP(Tableau1[[#This Row],[No. Sous-service]],DONNÉES!F:F,DONNÉES!I:I,FALSE,0,1)</f>
        <v>#NAME?</v>
      </c>
    </row>
    <row r="6050" spans="1:10" x14ac:dyDescent="0.25">
      <c r="A6050" t="s">
        <v>55</v>
      </c>
      <c r="B6050" t="s">
        <v>223</v>
      </c>
      <c r="C6050" t="s">
        <v>224</v>
      </c>
      <c r="D6050" s="45">
        <v>361007</v>
      </c>
      <c r="E6050" t="s">
        <v>1049</v>
      </c>
      <c r="F6050" s="45">
        <v>6880406</v>
      </c>
      <c r="G6050" t="s">
        <v>1049</v>
      </c>
      <c r="H6050" s="45">
        <v>134959</v>
      </c>
      <c r="I6050" t="e">
        <f ca="1">_xlfn.XLOOKUP(Tableau1[[#This Row],[No. Sous-service]],DONNÉES!F:F,DONNÉES!H:H,FALSE,0,1)</f>
        <v>#NAME?</v>
      </c>
      <c r="J6050" t="e">
        <f ca="1">_xlfn.XLOOKUP(Tableau1[[#This Row],[No. Sous-service]],DONNÉES!F:F,DONNÉES!I:I,FALSE,0,1)</f>
        <v>#NAME?</v>
      </c>
    </row>
    <row r="6051" spans="1:10" x14ac:dyDescent="0.25">
      <c r="A6051" t="s">
        <v>250</v>
      </c>
      <c r="B6051" t="s">
        <v>223</v>
      </c>
      <c r="C6051" t="s">
        <v>224</v>
      </c>
      <c r="D6051" s="45">
        <v>361090</v>
      </c>
      <c r="E6051" t="s">
        <v>280</v>
      </c>
      <c r="F6051" s="45">
        <v>5982702</v>
      </c>
      <c r="G6051" t="s">
        <v>281</v>
      </c>
      <c r="H6051" s="45" t="s">
        <v>2098</v>
      </c>
      <c r="I6051" t="e">
        <f ca="1">_xlfn.XLOOKUP(Tableau1[[#This Row],[No. Sous-service]],DONNÉES!F:F,DONNÉES!H:H,FALSE,0,1)</f>
        <v>#NAME?</v>
      </c>
      <c r="J6051" t="e">
        <f ca="1">_xlfn.XLOOKUP(Tableau1[[#This Row],[No. Sous-service]],DONNÉES!F:F,DONNÉES!I:I,FALSE,0,1)</f>
        <v>#NAME?</v>
      </c>
    </row>
    <row r="6052" spans="1:10" x14ac:dyDescent="0.25">
      <c r="A6052" t="s">
        <v>129</v>
      </c>
      <c r="B6052" t="s">
        <v>223</v>
      </c>
      <c r="C6052" t="s">
        <v>224</v>
      </c>
      <c r="D6052" s="45">
        <v>361008</v>
      </c>
      <c r="E6052" t="s">
        <v>278</v>
      </c>
      <c r="F6052" s="45">
        <v>6562601</v>
      </c>
      <c r="G6052" t="s">
        <v>907</v>
      </c>
      <c r="H6052" s="45">
        <v>600779</v>
      </c>
      <c r="I6052" t="e">
        <f ca="1">_xlfn.XLOOKUP(Tableau1[[#This Row],[No. Sous-service]],DONNÉES!F:F,DONNÉES!H:H,FALSE,0,1)</f>
        <v>#NAME?</v>
      </c>
      <c r="J6052" t="e">
        <f ca="1">_xlfn.XLOOKUP(Tableau1[[#This Row],[No. Sous-service]],DONNÉES!F:F,DONNÉES!I:I,FALSE,0,1)</f>
        <v>#NAME?</v>
      </c>
    </row>
    <row r="6053" spans="1:10" x14ac:dyDescent="0.25">
      <c r="A6053" t="s">
        <v>230</v>
      </c>
      <c r="B6053" t="s">
        <v>223</v>
      </c>
      <c r="C6053" t="s">
        <v>224</v>
      </c>
      <c r="D6053" s="45">
        <v>361008</v>
      </c>
      <c r="E6053" t="s">
        <v>278</v>
      </c>
      <c r="F6053" s="45">
        <v>6562601</v>
      </c>
      <c r="G6053" t="s">
        <v>907</v>
      </c>
      <c r="H6053" s="45">
        <v>600752</v>
      </c>
      <c r="I6053" t="e">
        <f ca="1">_xlfn.XLOOKUP(Tableau1[[#This Row],[No. Sous-service]],DONNÉES!F:F,DONNÉES!H:H,FALSE,0,1)</f>
        <v>#NAME?</v>
      </c>
      <c r="J6053" t="e">
        <f ca="1">_xlfn.XLOOKUP(Tableau1[[#This Row],[No. Sous-service]],DONNÉES!F:F,DONNÉES!I:I,FALSE,0,1)</f>
        <v>#NAME?</v>
      </c>
    </row>
    <row r="6054" spans="1:10" x14ac:dyDescent="0.25">
      <c r="A6054" t="s">
        <v>100</v>
      </c>
      <c r="B6054" t="s">
        <v>223</v>
      </c>
      <c r="C6054" t="s">
        <v>224</v>
      </c>
      <c r="D6054" s="45">
        <v>361008</v>
      </c>
      <c r="E6054" t="s">
        <v>278</v>
      </c>
      <c r="F6054" s="45">
        <v>6562601</v>
      </c>
      <c r="G6054" t="s">
        <v>907</v>
      </c>
      <c r="H6054" s="45">
        <v>600778</v>
      </c>
      <c r="I6054" t="e">
        <f ca="1">_xlfn.XLOOKUP(Tableau1[[#This Row],[No. Sous-service]],DONNÉES!F:F,DONNÉES!H:H,FALSE,0,1)</f>
        <v>#NAME?</v>
      </c>
      <c r="J6054" t="e">
        <f ca="1">_xlfn.XLOOKUP(Tableau1[[#This Row],[No. Sous-service]],DONNÉES!F:F,DONNÉES!I:I,FALSE,0,1)</f>
        <v>#NAME?</v>
      </c>
    </row>
    <row r="6055" spans="1:10" x14ac:dyDescent="0.25">
      <c r="A6055" t="s">
        <v>100</v>
      </c>
      <c r="B6055" t="s">
        <v>223</v>
      </c>
      <c r="C6055" t="s">
        <v>224</v>
      </c>
      <c r="D6055" s="45">
        <v>361008</v>
      </c>
      <c r="E6055" t="s">
        <v>278</v>
      </c>
      <c r="F6055" s="45">
        <v>6562601</v>
      </c>
      <c r="G6055" t="s">
        <v>907</v>
      </c>
      <c r="H6055" s="45">
        <v>600197</v>
      </c>
      <c r="I6055" t="e">
        <f ca="1">_xlfn.XLOOKUP(Tableau1[[#This Row],[No. Sous-service]],DONNÉES!F:F,DONNÉES!H:H,FALSE,0,1)</f>
        <v>#NAME?</v>
      </c>
      <c r="J6055" t="e">
        <f ca="1">_xlfn.XLOOKUP(Tableau1[[#This Row],[No. Sous-service]],DONNÉES!F:F,DONNÉES!I:I,FALSE,0,1)</f>
        <v>#NAME?</v>
      </c>
    </row>
    <row r="6056" spans="1:10" x14ac:dyDescent="0.25">
      <c r="A6056" t="s">
        <v>129</v>
      </c>
      <c r="B6056" t="s">
        <v>223</v>
      </c>
      <c r="C6056" t="s">
        <v>224</v>
      </c>
      <c r="D6056" s="45">
        <v>361008</v>
      </c>
      <c r="E6056" t="s">
        <v>278</v>
      </c>
      <c r="F6056" s="45">
        <v>6562601</v>
      </c>
      <c r="G6056" t="s">
        <v>907</v>
      </c>
      <c r="H6056" s="45">
        <v>134484</v>
      </c>
      <c r="I6056" t="e">
        <f ca="1">_xlfn.XLOOKUP(Tableau1[[#This Row],[No. Sous-service]],DONNÉES!F:F,DONNÉES!H:H,FALSE,0,1)</f>
        <v>#NAME?</v>
      </c>
      <c r="J6056" t="e">
        <f ca="1">_xlfn.XLOOKUP(Tableau1[[#This Row],[No. Sous-service]],DONNÉES!F:F,DONNÉES!I:I,FALSE,0,1)</f>
        <v>#NAME?</v>
      </c>
    </row>
    <row r="6057" spans="1:10" x14ac:dyDescent="0.25">
      <c r="A6057" t="s">
        <v>129</v>
      </c>
      <c r="B6057" t="s">
        <v>223</v>
      </c>
      <c r="C6057" t="s">
        <v>224</v>
      </c>
      <c r="D6057" s="45">
        <v>361008</v>
      </c>
      <c r="E6057" t="s">
        <v>278</v>
      </c>
      <c r="F6057" s="45">
        <v>6562601</v>
      </c>
      <c r="G6057" t="s">
        <v>907</v>
      </c>
      <c r="H6057" s="45">
        <v>600753</v>
      </c>
      <c r="I6057" t="e">
        <f ca="1">_xlfn.XLOOKUP(Tableau1[[#This Row],[No. Sous-service]],DONNÉES!F:F,DONNÉES!H:H,FALSE,0,1)</f>
        <v>#NAME?</v>
      </c>
      <c r="J6057" t="e">
        <f ca="1">_xlfn.XLOOKUP(Tableau1[[#This Row],[No. Sous-service]],DONNÉES!F:F,DONNÉES!I:I,FALSE,0,1)</f>
        <v>#NAME?</v>
      </c>
    </row>
    <row r="6058" spans="1:10" x14ac:dyDescent="0.25">
      <c r="A6058" t="s">
        <v>129</v>
      </c>
      <c r="B6058" t="s">
        <v>223</v>
      </c>
      <c r="C6058" t="s">
        <v>224</v>
      </c>
      <c r="D6058" s="45">
        <v>361008</v>
      </c>
      <c r="E6058" t="s">
        <v>278</v>
      </c>
      <c r="F6058" s="45">
        <v>6562601</v>
      </c>
      <c r="G6058" t="s">
        <v>907</v>
      </c>
      <c r="H6058" s="45">
        <v>600750</v>
      </c>
      <c r="I6058" t="e">
        <f ca="1">_xlfn.XLOOKUP(Tableau1[[#This Row],[No. Sous-service]],DONNÉES!F:F,DONNÉES!H:H,FALSE,0,1)</f>
        <v>#NAME?</v>
      </c>
      <c r="J6058" t="e">
        <f ca="1">_xlfn.XLOOKUP(Tableau1[[#This Row],[No. Sous-service]],DONNÉES!F:F,DONNÉES!I:I,FALSE,0,1)</f>
        <v>#NAME?</v>
      </c>
    </row>
    <row r="6059" spans="1:10" x14ac:dyDescent="0.25">
      <c r="A6059" t="s">
        <v>232</v>
      </c>
      <c r="B6059" t="s">
        <v>223</v>
      </c>
      <c r="C6059" t="s">
        <v>224</v>
      </c>
      <c r="D6059" s="45">
        <v>361008</v>
      </c>
      <c r="E6059" t="s">
        <v>278</v>
      </c>
      <c r="F6059" s="45">
        <v>5982603</v>
      </c>
      <c r="G6059" t="s">
        <v>279</v>
      </c>
      <c r="H6059" s="45">
        <v>134008</v>
      </c>
      <c r="I6059" t="e">
        <f ca="1">_xlfn.XLOOKUP(Tableau1[[#This Row],[No. Sous-service]],DONNÉES!F:F,DONNÉES!H:H,FALSE,0,1)</f>
        <v>#NAME?</v>
      </c>
      <c r="J6059" t="e">
        <f ca="1">_xlfn.XLOOKUP(Tableau1[[#This Row],[No. Sous-service]],DONNÉES!F:F,DONNÉES!I:I,FALSE,0,1)</f>
        <v>#NAME?</v>
      </c>
    </row>
    <row r="6060" spans="1:10" x14ac:dyDescent="0.25">
      <c r="A6060" t="s">
        <v>232</v>
      </c>
      <c r="B6060" t="s">
        <v>223</v>
      </c>
      <c r="C6060" t="s">
        <v>224</v>
      </c>
      <c r="D6060" s="45">
        <v>361008</v>
      </c>
      <c r="E6060" t="s">
        <v>278</v>
      </c>
      <c r="F6060" s="45">
        <v>5982603</v>
      </c>
      <c r="G6060" t="s">
        <v>279</v>
      </c>
      <c r="H6060" s="45">
        <v>600781</v>
      </c>
      <c r="I6060" t="e">
        <f ca="1">_xlfn.XLOOKUP(Tableau1[[#This Row],[No. Sous-service]],DONNÉES!F:F,DONNÉES!H:H,FALSE,0,1)</f>
        <v>#NAME?</v>
      </c>
      <c r="J6060" t="e">
        <f ca="1">_xlfn.XLOOKUP(Tableau1[[#This Row],[No. Sous-service]],DONNÉES!F:F,DONNÉES!I:I,FALSE,0,1)</f>
        <v>#NAME?</v>
      </c>
    </row>
    <row r="6061" spans="1:10" x14ac:dyDescent="0.25">
      <c r="A6061" t="s">
        <v>100</v>
      </c>
      <c r="B6061" t="s">
        <v>223</v>
      </c>
      <c r="C6061" t="s">
        <v>224</v>
      </c>
      <c r="D6061" s="45">
        <v>361009</v>
      </c>
      <c r="E6061" t="s">
        <v>908</v>
      </c>
      <c r="F6061" s="45">
        <v>6562602</v>
      </c>
      <c r="G6061" t="s">
        <v>909</v>
      </c>
      <c r="H6061" s="45">
        <v>600782</v>
      </c>
      <c r="I6061" t="e">
        <f ca="1">_xlfn.XLOOKUP(Tableau1[[#This Row],[No. Sous-service]],DONNÉES!F:F,DONNÉES!H:H,FALSE,0,1)</f>
        <v>#NAME?</v>
      </c>
      <c r="J6061" t="e">
        <f ca="1">_xlfn.XLOOKUP(Tableau1[[#This Row],[No. Sous-service]],DONNÉES!F:F,DONNÉES!I:I,FALSE,0,1)</f>
        <v>#NAME?</v>
      </c>
    </row>
    <row r="6062" spans="1:10" x14ac:dyDescent="0.25">
      <c r="A6062" t="s">
        <v>100</v>
      </c>
      <c r="B6062" t="s">
        <v>223</v>
      </c>
      <c r="C6062" t="s">
        <v>224</v>
      </c>
      <c r="D6062" s="45">
        <v>361009</v>
      </c>
      <c r="E6062" t="s">
        <v>908</v>
      </c>
      <c r="F6062" s="45">
        <v>6562602</v>
      </c>
      <c r="G6062" t="s">
        <v>909</v>
      </c>
      <c r="H6062" s="45">
        <v>600900</v>
      </c>
      <c r="I6062" t="e">
        <f ca="1">_xlfn.XLOOKUP(Tableau1[[#This Row],[No. Sous-service]],DONNÉES!F:F,DONNÉES!H:H,FALSE,0,1)</f>
        <v>#NAME?</v>
      </c>
      <c r="J6062" t="e">
        <f ca="1">_xlfn.XLOOKUP(Tableau1[[#This Row],[No. Sous-service]],DONNÉES!F:F,DONNÉES!I:I,FALSE,0,1)</f>
        <v>#NAME?</v>
      </c>
    </row>
    <row r="6063" spans="1:10" x14ac:dyDescent="0.25">
      <c r="A6063" t="s">
        <v>100</v>
      </c>
      <c r="B6063" t="s">
        <v>223</v>
      </c>
      <c r="C6063" t="s">
        <v>224</v>
      </c>
      <c r="D6063" s="45">
        <v>361009</v>
      </c>
      <c r="E6063" t="s">
        <v>908</v>
      </c>
      <c r="F6063" s="45">
        <v>6562602</v>
      </c>
      <c r="G6063" t="s">
        <v>909</v>
      </c>
      <c r="H6063" s="45">
        <v>134062</v>
      </c>
      <c r="I6063" t="e">
        <f ca="1">_xlfn.XLOOKUP(Tableau1[[#This Row],[No. Sous-service]],DONNÉES!F:F,DONNÉES!H:H,FALSE,0,1)</f>
        <v>#NAME?</v>
      </c>
      <c r="J6063" t="e">
        <f ca="1">_xlfn.XLOOKUP(Tableau1[[#This Row],[No. Sous-service]],DONNÉES!F:F,DONNÉES!I:I,FALSE,0,1)</f>
        <v>#NAME?</v>
      </c>
    </row>
    <row r="6064" spans="1:10" x14ac:dyDescent="0.25">
      <c r="A6064" t="s">
        <v>120</v>
      </c>
      <c r="B6064" t="s">
        <v>223</v>
      </c>
      <c r="C6064" t="s">
        <v>224</v>
      </c>
      <c r="D6064" s="45">
        <v>361009</v>
      </c>
      <c r="E6064" t="s">
        <v>908</v>
      </c>
      <c r="F6064" s="45">
        <v>6562602</v>
      </c>
      <c r="G6064" t="s">
        <v>909</v>
      </c>
      <c r="H6064" s="45">
        <v>134063</v>
      </c>
      <c r="I6064" t="e">
        <f ca="1">_xlfn.XLOOKUP(Tableau1[[#This Row],[No. Sous-service]],DONNÉES!F:F,DONNÉES!H:H,FALSE,0,1)</f>
        <v>#NAME?</v>
      </c>
      <c r="J6064" t="e">
        <f ca="1">_xlfn.XLOOKUP(Tableau1[[#This Row],[No. Sous-service]],DONNÉES!F:F,DONNÉES!I:I,FALSE,0,1)</f>
        <v>#NAME?</v>
      </c>
    </row>
    <row r="6065" spans="1:10" x14ac:dyDescent="0.25">
      <c r="A6065" t="s">
        <v>100</v>
      </c>
      <c r="B6065" t="s">
        <v>223</v>
      </c>
      <c r="C6065" t="s">
        <v>224</v>
      </c>
      <c r="D6065" s="45">
        <v>361009</v>
      </c>
      <c r="E6065" t="s">
        <v>908</v>
      </c>
      <c r="F6065" s="45">
        <v>6562602</v>
      </c>
      <c r="G6065" t="s">
        <v>909</v>
      </c>
      <c r="H6065" s="45">
        <v>600296</v>
      </c>
      <c r="I6065" t="e">
        <f ca="1">_xlfn.XLOOKUP(Tableau1[[#This Row],[No. Sous-service]],DONNÉES!F:F,DONNÉES!H:H,FALSE,0,1)</f>
        <v>#NAME?</v>
      </c>
      <c r="J6065" t="e">
        <f ca="1">_xlfn.XLOOKUP(Tableau1[[#This Row],[No. Sous-service]],DONNÉES!F:F,DONNÉES!I:I,FALSE,0,1)</f>
        <v>#NAME?</v>
      </c>
    </row>
    <row r="6066" spans="1:10" x14ac:dyDescent="0.25">
      <c r="A6066" t="s">
        <v>100</v>
      </c>
      <c r="B6066" t="s">
        <v>223</v>
      </c>
      <c r="C6066" t="s">
        <v>224</v>
      </c>
      <c r="D6066" s="45">
        <v>361009</v>
      </c>
      <c r="E6066" t="s">
        <v>908</v>
      </c>
      <c r="F6066" s="45">
        <v>6562602</v>
      </c>
      <c r="G6066" t="s">
        <v>909</v>
      </c>
      <c r="H6066" s="45">
        <v>601546</v>
      </c>
      <c r="I6066" t="e">
        <f ca="1">_xlfn.XLOOKUP(Tableau1[[#This Row],[No. Sous-service]],DONNÉES!F:F,DONNÉES!H:H,FALSE,0,1)</f>
        <v>#NAME?</v>
      </c>
      <c r="J6066" t="e">
        <f ca="1">_xlfn.XLOOKUP(Tableau1[[#This Row],[No. Sous-service]],DONNÉES!F:F,DONNÉES!I:I,FALSE,0,1)</f>
        <v>#NAME?</v>
      </c>
    </row>
    <row r="6067" spans="1:10" x14ac:dyDescent="0.25">
      <c r="A6067" t="s">
        <v>100</v>
      </c>
      <c r="B6067" t="s">
        <v>223</v>
      </c>
      <c r="C6067" t="s">
        <v>224</v>
      </c>
      <c r="D6067" s="45">
        <v>361009</v>
      </c>
      <c r="E6067" t="s">
        <v>908</v>
      </c>
      <c r="F6067" s="45">
        <v>6562602</v>
      </c>
      <c r="G6067" t="s">
        <v>909</v>
      </c>
      <c r="H6067" s="45">
        <v>134898</v>
      </c>
      <c r="I6067" t="e">
        <f ca="1">_xlfn.XLOOKUP(Tableau1[[#This Row],[No. Sous-service]],DONNÉES!F:F,DONNÉES!H:H,FALSE,0,1)</f>
        <v>#NAME?</v>
      </c>
      <c r="J6067" t="e">
        <f ca="1">_xlfn.XLOOKUP(Tableau1[[#This Row],[No. Sous-service]],DONNÉES!F:F,DONNÉES!I:I,FALSE,0,1)</f>
        <v>#NAME?</v>
      </c>
    </row>
    <row r="6068" spans="1:10" x14ac:dyDescent="0.25">
      <c r="A6068" t="s">
        <v>76</v>
      </c>
      <c r="B6068" t="s">
        <v>223</v>
      </c>
      <c r="C6068" t="s">
        <v>224</v>
      </c>
      <c r="D6068" s="45">
        <v>361014</v>
      </c>
      <c r="E6068" t="s">
        <v>1045</v>
      </c>
      <c r="F6068" s="45">
        <v>6880301</v>
      </c>
      <c r="G6068" t="s">
        <v>1046</v>
      </c>
      <c r="H6068" s="45">
        <v>702297</v>
      </c>
      <c r="I6068" t="e">
        <f ca="1">_xlfn.XLOOKUP(Tableau1[[#This Row],[No. Sous-service]],DONNÉES!F:F,DONNÉES!H:H,FALSE,0,1)</f>
        <v>#NAME?</v>
      </c>
      <c r="J6068" t="e">
        <f ca="1">_xlfn.XLOOKUP(Tableau1[[#This Row],[No. Sous-service]],DONNÉES!F:F,DONNÉES!I:I,FALSE,0,1)</f>
        <v>#NAME?</v>
      </c>
    </row>
    <row r="6069" spans="1:10" x14ac:dyDescent="0.25">
      <c r="A6069" t="s">
        <v>76</v>
      </c>
      <c r="B6069" t="s">
        <v>223</v>
      </c>
      <c r="C6069" t="s">
        <v>224</v>
      </c>
      <c r="D6069" s="45">
        <v>361014</v>
      </c>
      <c r="E6069" t="s">
        <v>1045</v>
      </c>
      <c r="F6069" s="45">
        <v>6880301</v>
      </c>
      <c r="G6069" t="s">
        <v>1046</v>
      </c>
      <c r="H6069" s="45">
        <v>702282</v>
      </c>
      <c r="I6069" t="e">
        <f ca="1">_xlfn.XLOOKUP(Tableau1[[#This Row],[No. Sous-service]],DONNÉES!F:F,DONNÉES!H:H,FALSE,0,1)</f>
        <v>#NAME?</v>
      </c>
      <c r="J6069" t="e">
        <f ca="1">_xlfn.XLOOKUP(Tableau1[[#This Row],[No. Sous-service]],DONNÉES!F:F,DONNÉES!I:I,FALSE,0,1)</f>
        <v>#NAME?</v>
      </c>
    </row>
    <row r="6070" spans="1:10" x14ac:dyDescent="0.25">
      <c r="A6070" t="s">
        <v>76</v>
      </c>
      <c r="B6070" t="s">
        <v>223</v>
      </c>
      <c r="C6070" t="s">
        <v>224</v>
      </c>
      <c r="D6070" s="45">
        <v>361014</v>
      </c>
      <c r="E6070" t="s">
        <v>1045</v>
      </c>
      <c r="F6070" s="45">
        <v>6880301</v>
      </c>
      <c r="G6070" t="s">
        <v>1046</v>
      </c>
      <c r="H6070" s="45">
        <v>702293</v>
      </c>
      <c r="I6070" t="e">
        <f ca="1">_xlfn.XLOOKUP(Tableau1[[#This Row],[No. Sous-service]],DONNÉES!F:F,DONNÉES!H:H,FALSE,0,1)</f>
        <v>#NAME?</v>
      </c>
      <c r="J6070" t="e">
        <f ca="1">_xlfn.XLOOKUP(Tableau1[[#This Row],[No. Sous-service]],DONNÉES!F:F,DONNÉES!I:I,FALSE,0,1)</f>
        <v>#NAME?</v>
      </c>
    </row>
    <row r="6071" spans="1:10" x14ac:dyDescent="0.25">
      <c r="A6071" t="s">
        <v>76</v>
      </c>
      <c r="B6071" t="s">
        <v>223</v>
      </c>
      <c r="C6071" t="s">
        <v>224</v>
      </c>
      <c r="D6071" s="45">
        <v>361014</v>
      </c>
      <c r="E6071" t="s">
        <v>1045</v>
      </c>
      <c r="F6071" s="45">
        <v>6880301</v>
      </c>
      <c r="G6071" t="s">
        <v>1046</v>
      </c>
      <c r="H6071" s="45">
        <v>702283</v>
      </c>
      <c r="I6071" t="e">
        <f ca="1">_xlfn.XLOOKUP(Tableau1[[#This Row],[No. Sous-service]],DONNÉES!F:F,DONNÉES!H:H,FALSE,0,1)</f>
        <v>#NAME?</v>
      </c>
      <c r="J6071" t="e">
        <f ca="1">_xlfn.XLOOKUP(Tableau1[[#This Row],[No. Sous-service]],DONNÉES!F:F,DONNÉES!I:I,FALSE,0,1)</f>
        <v>#NAME?</v>
      </c>
    </row>
    <row r="6072" spans="1:10" x14ac:dyDescent="0.25">
      <c r="A6072" t="s">
        <v>76</v>
      </c>
      <c r="B6072" t="s">
        <v>223</v>
      </c>
      <c r="C6072" t="s">
        <v>224</v>
      </c>
      <c r="D6072" s="45">
        <v>361014</v>
      </c>
      <c r="E6072" t="s">
        <v>1045</v>
      </c>
      <c r="F6072" s="45">
        <v>6880301</v>
      </c>
      <c r="G6072" t="s">
        <v>1046</v>
      </c>
      <c r="H6072" s="45">
        <v>702280</v>
      </c>
      <c r="I6072" t="e">
        <f ca="1">_xlfn.XLOOKUP(Tableau1[[#This Row],[No. Sous-service]],DONNÉES!F:F,DONNÉES!H:H,FALSE,0,1)</f>
        <v>#NAME?</v>
      </c>
      <c r="J6072" t="e">
        <f ca="1">_xlfn.XLOOKUP(Tableau1[[#This Row],[No. Sous-service]],DONNÉES!F:F,DONNÉES!I:I,FALSE,0,1)</f>
        <v>#NAME?</v>
      </c>
    </row>
    <row r="6073" spans="1:10" x14ac:dyDescent="0.25">
      <c r="A6073" t="s">
        <v>76</v>
      </c>
      <c r="B6073" t="s">
        <v>223</v>
      </c>
      <c r="C6073" t="s">
        <v>224</v>
      </c>
      <c r="D6073" s="45">
        <v>361014</v>
      </c>
      <c r="E6073" t="s">
        <v>1045</v>
      </c>
      <c r="F6073" s="45">
        <v>6880301</v>
      </c>
      <c r="G6073" t="s">
        <v>1046</v>
      </c>
      <c r="H6073" s="45">
        <v>702294</v>
      </c>
      <c r="I6073" t="e">
        <f ca="1">_xlfn.XLOOKUP(Tableau1[[#This Row],[No. Sous-service]],DONNÉES!F:F,DONNÉES!H:H,FALSE,0,1)</f>
        <v>#NAME?</v>
      </c>
      <c r="J6073" t="e">
        <f ca="1">_xlfn.XLOOKUP(Tableau1[[#This Row],[No. Sous-service]],DONNÉES!F:F,DONNÉES!I:I,FALSE,0,1)</f>
        <v>#NAME?</v>
      </c>
    </row>
    <row r="6074" spans="1:10" x14ac:dyDescent="0.25">
      <c r="A6074" t="s">
        <v>76</v>
      </c>
      <c r="B6074" t="s">
        <v>223</v>
      </c>
      <c r="C6074" t="s">
        <v>224</v>
      </c>
      <c r="D6074" s="45">
        <v>361014</v>
      </c>
      <c r="E6074" t="s">
        <v>1045</v>
      </c>
      <c r="F6074" s="45">
        <v>6880301</v>
      </c>
      <c r="G6074" t="s">
        <v>1046</v>
      </c>
      <c r="H6074" s="45">
        <v>788074</v>
      </c>
      <c r="I6074" t="e">
        <f ca="1">_xlfn.XLOOKUP(Tableau1[[#This Row],[No. Sous-service]],DONNÉES!F:F,DONNÉES!H:H,FALSE,0,1)</f>
        <v>#NAME?</v>
      </c>
      <c r="J6074" t="e">
        <f ca="1">_xlfn.XLOOKUP(Tableau1[[#This Row],[No. Sous-service]],DONNÉES!F:F,DONNÉES!I:I,FALSE,0,1)</f>
        <v>#NAME?</v>
      </c>
    </row>
    <row r="6075" spans="1:10" x14ac:dyDescent="0.25">
      <c r="A6075" t="s">
        <v>76</v>
      </c>
      <c r="B6075" t="s">
        <v>223</v>
      </c>
      <c r="C6075" t="s">
        <v>224</v>
      </c>
      <c r="D6075" s="45">
        <v>361014</v>
      </c>
      <c r="E6075" t="s">
        <v>1045</v>
      </c>
      <c r="F6075" s="45">
        <v>6880301</v>
      </c>
      <c r="G6075" t="s">
        <v>1046</v>
      </c>
      <c r="H6075" s="45">
        <v>702281</v>
      </c>
      <c r="I6075" t="e">
        <f ca="1">_xlfn.XLOOKUP(Tableau1[[#This Row],[No. Sous-service]],DONNÉES!F:F,DONNÉES!H:H,FALSE,0,1)</f>
        <v>#NAME?</v>
      </c>
      <c r="J6075" t="e">
        <f ca="1">_xlfn.XLOOKUP(Tableau1[[#This Row],[No. Sous-service]],DONNÉES!F:F,DONNÉES!I:I,FALSE,0,1)</f>
        <v>#NAME?</v>
      </c>
    </row>
    <row r="6076" spans="1:10" x14ac:dyDescent="0.25">
      <c r="A6076" t="s">
        <v>76</v>
      </c>
      <c r="B6076" t="s">
        <v>223</v>
      </c>
      <c r="C6076" t="s">
        <v>224</v>
      </c>
      <c r="D6076" s="45">
        <v>361014</v>
      </c>
      <c r="E6076" t="s">
        <v>1045</v>
      </c>
      <c r="F6076" s="45">
        <v>6880301</v>
      </c>
      <c r="G6076" t="s">
        <v>1046</v>
      </c>
      <c r="H6076" s="45">
        <v>735101</v>
      </c>
      <c r="I6076" t="e">
        <f ca="1">_xlfn.XLOOKUP(Tableau1[[#This Row],[No. Sous-service]],DONNÉES!F:F,DONNÉES!H:H,FALSE,0,1)</f>
        <v>#NAME?</v>
      </c>
      <c r="J6076" t="e">
        <f ca="1">_xlfn.XLOOKUP(Tableau1[[#This Row],[No. Sous-service]],DONNÉES!F:F,DONNÉES!I:I,FALSE,0,1)</f>
        <v>#NAME?</v>
      </c>
    </row>
    <row r="6077" spans="1:10" x14ac:dyDescent="0.25">
      <c r="A6077" t="s">
        <v>55</v>
      </c>
      <c r="B6077" t="s">
        <v>141</v>
      </c>
      <c r="C6077" t="s">
        <v>178</v>
      </c>
      <c r="D6077" s="45">
        <v>285016</v>
      </c>
      <c r="E6077" t="s">
        <v>179</v>
      </c>
      <c r="F6077" s="45">
        <v>5920401</v>
      </c>
      <c r="G6077" t="s">
        <v>180</v>
      </c>
      <c r="H6077" s="45">
        <v>390333</v>
      </c>
      <c r="I6077" t="e">
        <f ca="1">_xlfn.XLOOKUP(Tableau1[[#This Row],[No. Sous-service]],DONNÉES!F:F,DONNÉES!H:H,FALSE,0,1)</f>
        <v>#NAME?</v>
      </c>
      <c r="J6077" t="e">
        <f ca="1">_xlfn.XLOOKUP(Tableau1[[#This Row],[No. Sous-service]],DONNÉES!F:F,DONNÉES!I:I,FALSE,0,1)</f>
        <v>#NAME?</v>
      </c>
    </row>
    <row r="6078" spans="1:10" x14ac:dyDescent="0.25">
      <c r="A6078" t="s">
        <v>55</v>
      </c>
      <c r="B6078" t="s">
        <v>141</v>
      </c>
      <c r="C6078" t="s">
        <v>178</v>
      </c>
      <c r="D6078" s="45">
        <v>285016</v>
      </c>
      <c r="E6078" t="s">
        <v>179</v>
      </c>
      <c r="F6078" s="45">
        <v>5920401</v>
      </c>
      <c r="G6078" t="s">
        <v>180</v>
      </c>
      <c r="H6078" s="45">
        <v>320065</v>
      </c>
      <c r="I6078" t="e">
        <f ca="1">_xlfn.XLOOKUP(Tableau1[[#This Row],[No. Sous-service]],DONNÉES!F:F,DONNÉES!H:H,FALSE,0,1)</f>
        <v>#NAME?</v>
      </c>
      <c r="J6078" t="e">
        <f ca="1">_xlfn.XLOOKUP(Tableau1[[#This Row],[No. Sous-service]],DONNÉES!F:F,DONNÉES!I:I,FALSE,0,1)</f>
        <v>#NAME?</v>
      </c>
    </row>
    <row r="6079" spans="1:10" x14ac:dyDescent="0.25">
      <c r="A6079" t="s">
        <v>55</v>
      </c>
      <c r="B6079" t="s">
        <v>141</v>
      </c>
      <c r="C6079" t="s">
        <v>178</v>
      </c>
      <c r="D6079" s="45">
        <v>285016</v>
      </c>
      <c r="E6079" t="s">
        <v>179</v>
      </c>
      <c r="F6079" s="45">
        <v>5920401</v>
      </c>
      <c r="G6079" t="s">
        <v>180</v>
      </c>
      <c r="H6079" s="45">
        <v>390312</v>
      </c>
      <c r="I6079" t="e">
        <f ca="1">_xlfn.XLOOKUP(Tableau1[[#This Row],[No. Sous-service]],DONNÉES!F:F,DONNÉES!H:H,FALSE,0,1)</f>
        <v>#NAME?</v>
      </c>
      <c r="J6079" t="e">
        <f ca="1">_xlfn.XLOOKUP(Tableau1[[#This Row],[No. Sous-service]],DONNÉES!F:F,DONNÉES!I:I,FALSE,0,1)</f>
        <v>#NAME?</v>
      </c>
    </row>
    <row r="6080" spans="1:10" x14ac:dyDescent="0.25">
      <c r="A6080" t="s">
        <v>55</v>
      </c>
      <c r="B6080" t="s">
        <v>141</v>
      </c>
      <c r="C6080" t="s">
        <v>178</v>
      </c>
      <c r="D6080" s="45">
        <v>285016</v>
      </c>
      <c r="E6080" t="s">
        <v>179</v>
      </c>
      <c r="F6080" s="45">
        <v>5920401</v>
      </c>
      <c r="G6080" t="s">
        <v>180</v>
      </c>
      <c r="H6080" s="45">
        <v>134451</v>
      </c>
      <c r="I6080" t="e">
        <f ca="1">_xlfn.XLOOKUP(Tableau1[[#This Row],[No. Sous-service]],DONNÉES!F:F,DONNÉES!H:H,FALSE,0,1)</f>
        <v>#NAME?</v>
      </c>
      <c r="J6080" t="e">
        <f ca="1">_xlfn.XLOOKUP(Tableau1[[#This Row],[No. Sous-service]],DONNÉES!F:F,DONNÉES!I:I,FALSE,0,1)</f>
        <v>#NAME?</v>
      </c>
    </row>
    <row r="6081" spans="1:10" x14ac:dyDescent="0.25">
      <c r="A6081" t="s">
        <v>55</v>
      </c>
      <c r="B6081" t="s">
        <v>141</v>
      </c>
      <c r="C6081" t="s">
        <v>178</v>
      </c>
      <c r="D6081" s="45">
        <v>285016</v>
      </c>
      <c r="E6081" t="s">
        <v>179</v>
      </c>
      <c r="F6081" s="45">
        <v>5920401</v>
      </c>
      <c r="G6081" t="s">
        <v>180</v>
      </c>
      <c r="H6081" s="45">
        <v>390311</v>
      </c>
      <c r="I6081" t="e">
        <f ca="1">_xlfn.XLOOKUP(Tableau1[[#This Row],[No. Sous-service]],DONNÉES!F:F,DONNÉES!H:H,FALSE,0,1)</f>
        <v>#NAME?</v>
      </c>
      <c r="J6081" t="e">
        <f ca="1">_xlfn.XLOOKUP(Tableau1[[#This Row],[No. Sous-service]],DONNÉES!F:F,DONNÉES!I:I,FALSE,0,1)</f>
        <v>#NAME?</v>
      </c>
    </row>
    <row r="6082" spans="1:10" x14ac:dyDescent="0.25">
      <c r="A6082" t="s">
        <v>55</v>
      </c>
      <c r="B6082" t="s">
        <v>141</v>
      </c>
      <c r="C6082" t="s">
        <v>178</v>
      </c>
      <c r="D6082" s="45">
        <v>285016</v>
      </c>
      <c r="E6082" t="s">
        <v>179</v>
      </c>
      <c r="F6082" s="45">
        <v>5920401</v>
      </c>
      <c r="G6082" t="s">
        <v>180</v>
      </c>
      <c r="H6082" s="45">
        <v>134045</v>
      </c>
      <c r="I6082" t="e">
        <f ca="1">_xlfn.XLOOKUP(Tableau1[[#This Row],[No. Sous-service]],DONNÉES!F:F,DONNÉES!H:H,FALSE,0,1)</f>
        <v>#NAME?</v>
      </c>
      <c r="J6082" t="e">
        <f ca="1">_xlfn.XLOOKUP(Tableau1[[#This Row],[No. Sous-service]],DONNÉES!F:F,DONNÉES!I:I,FALSE,0,1)</f>
        <v>#NAME?</v>
      </c>
    </row>
    <row r="6083" spans="1:10" x14ac:dyDescent="0.25">
      <c r="A6083" t="s">
        <v>55</v>
      </c>
      <c r="B6083" t="s">
        <v>141</v>
      </c>
      <c r="C6083" t="s">
        <v>178</v>
      </c>
      <c r="D6083" s="45">
        <v>285016</v>
      </c>
      <c r="E6083" t="s">
        <v>179</v>
      </c>
      <c r="F6083" s="45">
        <v>5920401</v>
      </c>
      <c r="G6083" t="s">
        <v>180</v>
      </c>
      <c r="H6083" s="45">
        <v>134893</v>
      </c>
      <c r="I6083" t="e">
        <f ca="1">_xlfn.XLOOKUP(Tableau1[[#This Row],[No. Sous-service]],DONNÉES!F:F,DONNÉES!H:H,FALSE,0,1)</f>
        <v>#NAME?</v>
      </c>
      <c r="J6083" t="e">
        <f ca="1">_xlfn.XLOOKUP(Tableau1[[#This Row],[No. Sous-service]],DONNÉES!F:F,DONNÉES!I:I,FALSE,0,1)</f>
        <v>#NAME?</v>
      </c>
    </row>
    <row r="6084" spans="1:10" x14ac:dyDescent="0.25">
      <c r="A6084" t="s">
        <v>55</v>
      </c>
      <c r="B6084" t="s">
        <v>141</v>
      </c>
      <c r="C6084" t="s">
        <v>178</v>
      </c>
      <c r="D6084" s="45">
        <v>285016</v>
      </c>
      <c r="E6084" t="s">
        <v>179</v>
      </c>
      <c r="F6084" s="45">
        <v>5920401</v>
      </c>
      <c r="G6084" t="s">
        <v>180</v>
      </c>
      <c r="H6084" s="45" t="s">
        <v>2099</v>
      </c>
      <c r="I6084" t="e">
        <f ca="1">_xlfn.XLOOKUP(Tableau1[[#This Row],[No. Sous-service]],DONNÉES!F:F,DONNÉES!H:H,FALSE,0,1)</f>
        <v>#NAME?</v>
      </c>
      <c r="J6084" t="e">
        <f ca="1">_xlfn.XLOOKUP(Tableau1[[#This Row],[No. Sous-service]],DONNÉES!F:F,DONNÉES!I:I,FALSE,0,1)</f>
        <v>#NAME?</v>
      </c>
    </row>
    <row r="6085" spans="1:10" x14ac:dyDescent="0.25">
      <c r="A6085" t="s">
        <v>55</v>
      </c>
      <c r="B6085" t="s">
        <v>141</v>
      </c>
      <c r="C6085" t="s">
        <v>178</v>
      </c>
      <c r="D6085" s="45">
        <v>285016</v>
      </c>
      <c r="E6085" t="s">
        <v>179</v>
      </c>
      <c r="F6085" s="45">
        <v>5920401</v>
      </c>
      <c r="G6085" t="s">
        <v>180</v>
      </c>
      <c r="H6085" s="45" t="s">
        <v>2100</v>
      </c>
      <c r="I6085" t="e">
        <f ca="1">_xlfn.XLOOKUP(Tableau1[[#This Row],[No. Sous-service]],DONNÉES!F:F,DONNÉES!H:H,FALSE,0,1)</f>
        <v>#NAME?</v>
      </c>
      <c r="J6085" t="e">
        <f ca="1">_xlfn.XLOOKUP(Tableau1[[#This Row],[No. Sous-service]],DONNÉES!F:F,DONNÉES!I:I,FALSE,0,1)</f>
        <v>#NAME?</v>
      </c>
    </row>
    <row r="6086" spans="1:10" x14ac:dyDescent="0.25">
      <c r="A6086" t="s">
        <v>55</v>
      </c>
      <c r="B6086" t="s">
        <v>141</v>
      </c>
      <c r="C6086" t="s">
        <v>178</v>
      </c>
      <c r="D6086" s="45">
        <v>285016</v>
      </c>
      <c r="E6086" t="s">
        <v>179</v>
      </c>
      <c r="F6086" s="45">
        <v>5920401</v>
      </c>
      <c r="G6086" t="s">
        <v>180</v>
      </c>
      <c r="H6086" s="45">
        <v>801514</v>
      </c>
      <c r="I6086" t="e">
        <f ca="1">_xlfn.XLOOKUP(Tableau1[[#This Row],[No. Sous-service]],DONNÉES!F:F,DONNÉES!H:H,FALSE,0,1)</f>
        <v>#NAME?</v>
      </c>
      <c r="J6086" t="e">
        <f ca="1">_xlfn.XLOOKUP(Tableau1[[#This Row],[No. Sous-service]],DONNÉES!F:F,DONNÉES!I:I,FALSE,0,1)</f>
        <v>#NAME?</v>
      </c>
    </row>
    <row r="6087" spans="1:10" x14ac:dyDescent="0.25">
      <c r="A6087" t="s">
        <v>55</v>
      </c>
      <c r="B6087" t="s">
        <v>141</v>
      </c>
      <c r="C6087" t="s">
        <v>178</v>
      </c>
      <c r="D6087" s="45">
        <v>285016</v>
      </c>
      <c r="E6087" t="s">
        <v>179</v>
      </c>
      <c r="F6087" s="45">
        <v>5920401</v>
      </c>
      <c r="G6087" t="s">
        <v>180</v>
      </c>
      <c r="H6087" s="45">
        <v>134563</v>
      </c>
      <c r="I6087" t="e">
        <f ca="1">_xlfn.XLOOKUP(Tableau1[[#This Row],[No. Sous-service]],DONNÉES!F:F,DONNÉES!H:H,FALSE,0,1)</f>
        <v>#NAME?</v>
      </c>
      <c r="J6087" t="e">
        <f ca="1">_xlfn.XLOOKUP(Tableau1[[#This Row],[No. Sous-service]],DONNÉES!F:F,DONNÉES!I:I,FALSE,0,1)</f>
        <v>#NAME?</v>
      </c>
    </row>
    <row r="6088" spans="1:10" x14ac:dyDescent="0.25">
      <c r="A6088" t="s">
        <v>55</v>
      </c>
      <c r="B6088" t="s">
        <v>141</v>
      </c>
      <c r="C6088" t="s">
        <v>178</v>
      </c>
      <c r="D6088" s="45">
        <v>285016</v>
      </c>
      <c r="E6088" t="s">
        <v>179</v>
      </c>
      <c r="F6088" s="45">
        <v>5920401</v>
      </c>
      <c r="G6088" t="s">
        <v>180</v>
      </c>
      <c r="H6088" s="45">
        <v>11012</v>
      </c>
      <c r="I6088" t="e">
        <f ca="1">_xlfn.XLOOKUP(Tableau1[[#This Row],[No. Sous-service]],DONNÉES!F:F,DONNÉES!H:H,FALSE,0,1)</f>
        <v>#NAME?</v>
      </c>
      <c r="J6088" t="e">
        <f ca="1">_xlfn.XLOOKUP(Tableau1[[#This Row],[No. Sous-service]],DONNÉES!F:F,DONNÉES!I:I,FALSE,0,1)</f>
        <v>#NAME?</v>
      </c>
    </row>
    <row r="6089" spans="1:10" x14ac:dyDescent="0.25">
      <c r="A6089" t="s">
        <v>55</v>
      </c>
      <c r="B6089" t="s">
        <v>141</v>
      </c>
      <c r="C6089" t="s">
        <v>178</v>
      </c>
      <c r="D6089" s="45">
        <v>285016</v>
      </c>
      <c r="E6089" t="s">
        <v>179</v>
      </c>
      <c r="F6089" s="45">
        <v>5920401</v>
      </c>
      <c r="G6089" t="s">
        <v>180</v>
      </c>
      <c r="H6089" s="45" t="s">
        <v>2101</v>
      </c>
      <c r="I6089" t="e">
        <f ca="1">_xlfn.XLOOKUP(Tableau1[[#This Row],[No. Sous-service]],DONNÉES!F:F,DONNÉES!H:H,FALSE,0,1)</f>
        <v>#NAME?</v>
      </c>
      <c r="J6089" t="e">
        <f ca="1">_xlfn.XLOOKUP(Tableau1[[#This Row],[No. Sous-service]],DONNÉES!F:F,DONNÉES!I:I,FALSE,0,1)</f>
        <v>#NAME?</v>
      </c>
    </row>
    <row r="6090" spans="1:10" x14ac:dyDescent="0.25">
      <c r="A6090" t="s">
        <v>55</v>
      </c>
      <c r="B6090" t="s">
        <v>141</v>
      </c>
      <c r="C6090" t="s">
        <v>178</v>
      </c>
      <c r="D6090" s="45">
        <v>285016</v>
      </c>
      <c r="E6090" t="s">
        <v>179</v>
      </c>
      <c r="F6090" s="45">
        <v>5920401</v>
      </c>
      <c r="G6090" t="s">
        <v>180</v>
      </c>
      <c r="H6090" s="45" t="s">
        <v>2102</v>
      </c>
      <c r="I6090" t="e">
        <f ca="1">_xlfn.XLOOKUP(Tableau1[[#This Row],[No. Sous-service]],DONNÉES!F:F,DONNÉES!H:H,FALSE,0,1)</f>
        <v>#NAME?</v>
      </c>
      <c r="J6090" t="e">
        <f ca="1">_xlfn.XLOOKUP(Tableau1[[#This Row],[No. Sous-service]],DONNÉES!F:F,DONNÉES!I:I,FALSE,0,1)</f>
        <v>#NAME?</v>
      </c>
    </row>
    <row r="6091" spans="1:10" x14ac:dyDescent="0.25">
      <c r="A6091" t="s">
        <v>55</v>
      </c>
      <c r="B6091" t="s">
        <v>141</v>
      </c>
      <c r="C6091" t="s">
        <v>178</v>
      </c>
      <c r="D6091" s="45">
        <v>285016</v>
      </c>
      <c r="E6091" t="s">
        <v>179</v>
      </c>
      <c r="F6091" s="45">
        <v>5920402</v>
      </c>
      <c r="G6091" t="s">
        <v>181</v>
      </c>
      <c r="H6091" s="45">
        <v>800527</v>
      </c>
      <c r="I6091" t="e">
        <f ca="1">_xlfn.XLOOKUP(Tableau1[[#This Row],[No. Sous-service]],DONNÉES!F:F,DONNÉES!H:H,FALSE,0,1)</f>
        <v>#NAME?</v>
      </c>
      <c r="J6091" t="e">
        <f ca="1">_xlfn.XLOOKUP(Tableau1[[#This Row],[No. Sous-service]],DONNÉES!F:F,DONNÉES!I:I,FALSE,0,1)</f>
        <v>#NAME?</v>
      </c>
    </row>
    <row r="6092" spans="1:10" x14ac:dyDescent="0.25">
      <c r="A6092" t="s">
        <v>55</v>
      </c>
      <c r="B6092" t="s">
        <v>141</v>
      </c>
      <c r="C6092" t="s">
        <v>178</v>
      </c>
      <c r="D6092" s="45">
        <v>285016</v>
      </c>
      <c r="E6092" t="s">
        <v>179</v>
      </c>
      <c r="F6092" s="45">
        <v>5920402</v>
      </c>
      <c r="G6092" t="s">
        <v>181</v>
      </c>
      <c r="H6092" s="45">
        <v>801494</v>
      </c>
      <c r="I6092" t="e">
        <f ca="1">_xlfn.XLOOKUP(Tableau1[[#This Row],[No. Sous-service]],DONNÉES!F:F,DONNÉES!H:H,FALSE,0,1)</f>
        <v>#NAME?</v>
      </c>
      <c r="J6092" t="e">
        <f ca="1">_xlfn.XLOOKUP(Tableau1[[#This Row],[No. Sous-service]],DONNÉES!F:F,DONNÉES!I:I,FALSE,0,1)</f>
        <v>#NAME?</v>
      </c>
    </row>
    <row r="6093" spans="1:10" x14ac:dyDescent="0.25">
      <c r="A6093" t="s">
        <v>55</v>
      </c>
      <c r="B6093" t="s">
        <v>141</v>
      </c>
      <c r="C6093" t="s">
        <v>178</v>
      </c>
      <c r="D6093" s="45">
        <v>285016</v>
      </c>
      <c r="E6093" t="s">
        <v>179</v>
      </c>
      <c r="F6093" s="45">
        <v>5920402</v>
      </c>
      <c r="G6093" t="s">
        <v>181</v>
      </c>
      <c r="H6093" s="45">
        <v>800335</v>
      </c>
      <c r="I6093" t="e">
        <f ca="1">_xlfn.XLOOKUP(Tableau1[[#This Row],[No. Sous-service]],DONNÉES!F:F,DONNÉES!H:H,FALSE,0,1)</f>
        <v>#NAME?</v>
      </c>
      <c r="J6093" t="e">
        <f ca="1">_xlfn.XLOOKUP(Tableau1[[#This Row],[No. Sous-service]],DONNÉES!F:F,DONNÉES!I:I,FALSE,0,1)</f>
        <v>#NAME?</v>
      </c>
    </row>
    <row r="6094" spans="1:10" x14ac:dyDescent="0.25">
      <c r="A6094" t="s">
        <v>55</v>
      </c>
      <c r="B6094" t="s">
        <v>141</v>
      </c>
      <c r="C6094" t="s">
        <v>178</v>
      </c>
      <c r="D6094" s="45">
        <v>285016</v>
      </c>
      <c r="E6094" t="s">
        <v>179</v>
      </c>
      <c r="F6094" s="45">
        <v>5920402</v>
      </c>
      <c r="G6094" t="s">
        <v>181</v>
      </c>
      <c r="H6094" s="45">
        <v>801770</v>
      </c>
      <c r="I6094" t="e">
        <f ca="1">_xlfn.XLOOKUP(Tableau1[[#This Row],[No. Sous-service]],DONNÉES!F:F,DONNÉES!H:H,FALSE,0,1)</f>
        <v>#NAME?</v>
      </c>
      <c r="J6094" t="e">
        <f ca="1">_xlfn.XLOOKUP(Tableau1[[#This Row],[No. Sous-service]],DONNÉES!F:F,DONNÉES!I:I,FALSE,0,1)</f>
        <v>#NAME?</v>
      </c>
    </row>
    <row r="6095" spans="1:10" x14ac:dyDescent="0.25">
      <c r="A6095" t="s">
        <v>55</v>
      </c>
      <c r="B6095" t="s">
        <v>141</v>
      </c>
      <c r="C6095" t="s">
        <v>178</v>
      </c>
      <c r="D6095" s="45">
        <v>285016</v>
      </c>
      <c r="E6095" t="s">
        <v>179</v>
      </c>
      <c r="F6095" s="45">
        <v>5920402</v>
      </c>
      <c r="G6095" t="s">
        <v>181</v>
      </c>
      <c r="H6095" s="45">
        <v>801000</v>
      </c>
      <c r="I6095" t="e">
        <f ca="1">_xlfn.XLOOKUP(Tableau1[[#This Row],[No. Sous-service]],DONNÉES!F:F,DONNÉES!H:H,FALSE,0,1)</f>
        <v>#NAME?</v>
      </c>
      <c r="J6095" t="e">
        <f ca="1">_xlfn.XLOOKUP(Tableau1[[#This Row],[No. Sous-service]],DONNÉES!F:F,DONNÉES!I:I,FALSE,0,1)</f>
        <v>#NAME?</v>
      </c>
    </row>
    <row r="6096" spans="1:10" x14ac:dyDescent="0.25">
      <c r="A6096" t="s">
        <v>55</v>
      </c>
      <c r="B6096" t="s">
        <v>141</v>
      </c>
      <c r="C6096" t="s">
        <v>178</v>
      </c>
      <c r="D6096" s="45">
        <v>285016</v>
      </c>
      <c r="E6096" t="s">
        <v>179</v>
      </c>
      <c r="F6096" s="45">
        <v>5920402</v>
      </c>
      <c r="G6096" t="s">
        <v>181</v>
      </c>
      <c r="H6096" s="45">
        <v>802069</v>
      </c>
      <c r="I6096" t="e">
        <f ca="1">_xlfn.XLOOKUP(Tableau1[[#This Row],[No. Sous-service]],DONNÉES!F:F,DONNÉES!H:H,FALSE,0,1)</f>
        <v>#NAME?</v>
      </c>
      <c r="J6096" t="e">
        <f ca="1">_xlfn.XLOOKUP(Tableau1[[#This Row],[No. Sous-service]],DONNÉES!F:F,DONNÉES!I:I,FALSE,0,1)</f>
        <v>#NAME?</v>
      </c>
    </row>
    <row r="6097" spans="1:10" x14ac:dyDescent="0.25">
      <c r="A6097" t="s">
        <v>55</v>
      </c>
      <c r="B6097" t="s">
        <v>141</v>
      </c>
      <c r="C6097" t="s">
        <v>178</v>
      </c>
      <c r="D6097" s="45">
        <v>285016</v>
      </c>
      <c r="E6097" t="s">
        <v>179</v>
      </c>
      <c r="F6097" s="45">
        <v>5920402</v>
      </c>
      <c r="G6097" t="s">
        <v>181</v>
      </c>
      <c r="H6097" s="45">
        <v>801968</v>
      </c>
      <c r="I6097" t="e">
        <f ca="1">_xlfn.XLOOKUP(Tableau1[[#This Row],[No. Sous-service]],DONNÉES!F:F,DONNÉES!H:H,FALSE,0,1)</f>
        <v>#NAME?</v>
      </c>
      <c r="J6097" t="e">
        <f ca="1">_xlfn.XLOOKUP(Tableau1[[#This Row],[No. Sous-service]],DONNÉES!F:F,DONNÉES!I:I,FALSE,0,1)</f>
        <v>#NAME?</v>
      </c>
    </row>
    <row r="6098" spans="1:10" x14ac:dyDescent="0.25">
      <c r="A6098" t="s">
        <v>55</v>
      </c>
      <c r="B6098" t="s">
        <v>141</v>
      </c>
      <c r="C6098" t="s">
        <v>178</v>
      </c>
      <c r="D6098" s="45">
        <v>285016</v>
      </c>
      <c r="E6098" t="s">
        <v>179</v>
      </c>
      <c r="F6098" s="45">
        <v>5920402</v>
      </c>
      <c r="G6098" t="s">
        <v>181</v>
      </c>
      <c r="H6098" s="45">
        <v>800367</v>
      </c>
      <c r="I6098" t="e">
        <f ca="1">_xlfn.XLOOKUP(Tableau1[[#This Row],[No. Sous-service]],DONNÉES!F:F,DONNÉES!H:H,FALSE,0,1)</f>
        <v>#NAME?</v>
      </c>
      <c r="J6098" t="e">
        <f ca="1">_xlfn.XLOOKUP(Tableau1[[#This Row],[No. Sous-service]],DONNÉES!F:F,DONNÉES!I:I,FALSE,0,1)</f>
        <v>#NAME?</v>
      </c>
    </row>
    <row r="6099" spans="1:10" x14ac:dyDescent="0.25">
      <c r="A6099" t="s">
        <v>55</v>
      </c>
      <c r="B6099" t="s">
        <v>141</v>
      </c>
      <c r="C6099" t="s">
        <v>178</v>
      </c>
      <c r="D6099" s="45">
        <v>285016</v>
      </c>
      <c r="E6099" t="s">
        <v>179</v>
      </c>
      <c r="F6099" s="45">
        <v>5920402</v>
      </c>
      <c r="G6099" t="s">
        <v>181</v>
      </c>
      <c r="H6099" s="45">
        <v>800526</v>
      </c>
      <c r="I6099" t="e">
        <f ca="1">_xlfn.XLOOKUP(Tableau1[[#This Row],[No. Sous-service]],DONNÉES!F:F,DONNÉES!H:H,FALSE,0,1)</f>
        <v>#NAME?</v>
      </c>
      <c r="J6099" t="e">
        <f ca="1">_xlfn.XLOOKUP(Tableau1[[#This Row],[No. Sous-service]],DONNÉES!F:F,DONNÉES!I:I,FALSE,0,1)</f>
        <v>#NAME?</v>
      </c>
    </row>
    <row r="6100" spans="1:10" x14ac:dyDescent="0.25">
      <c r="A6100" t="s">
        <v>55</v>
      </c>
      <c r="B6100" t="s">
        <v>141</v>
      </c>
      <c r="C6100" t="s">
        <v>178</v>
      </c>
      <c r="D6100" s="45">
        <v>285016</v>
      </c>
      <c r="E6100" t="s">
        <v>179</v>
      </c>
      <c r="F6100" s="45">
        <v>5920402</v>
      </c>
      <c r="G6100" t="s">
        <v>181</v>
      </c>
      <c r="H6100" s="45">
        <v>801281</v>
      </c>
      <c r="I6100" t="e">
        <f ca="1">_xlfn.XLOOKUP(Tableau1[[#This Row],[No. Sous-service]],DONNÉES!F:F,DONNÉES!H:H,FALSE,0,1)</f>
        <v>#NAME?</v>
      </c>
      <c r="J6100" t="e">
        <f ca="1">_xlfn.XLOOKUP(Tableau1[[#This Row],[No. Sous-service]],DONNÉES!F:F,DONNÉES!I:I,FALSE,0,1)</f>
        <v>#NAME?</v>
      </c>
    </row>
    <row r="6101" spans="1:10" x14ac:dyDescent="0.25">
      <c r="A6101" t="s">
        <v>55</v>
      </c>
      <c r="B6101" t="s">
        <v>141</v>
      </c>
      <c r="C6101" t="s">
        <v>178</v>
      </c>
      <c r="D6101" s="45">
        <v>285016</v>
      </c>
      <c r="E6101" t="s">
        <v>179</v>
      </c>
      <c r="F6101" s="45">
        <v>5920402</v>
      </c>
      <c r="G6101" t="s">
        <v>181</v>
      </c>
      <c r="H6101" s="45">
        <v>801146</v>
      </c>
      <c r="I6101" t="e">
        <f ca="1">_xlfn.XLOOKUP(Tableau1[[#This Row],[No. Sous-service]],DONNÉES!F:F,DONNÉES!H:H,FALSE,0,1)</f>
        <v>#NAME?</v>
      </c>
      <c r="J6101" t="e">
        <f ca="1">_xlfn.XLOOKUP(Tableau1[[#This Row],[No. Sous-service]],DONNÉES!F:F,DONNÉES!I:I,FALSE,0,1)</f>
        <v>#NAME?</v>
      </c>
    </row>
    <row r="6102" spans="1:10" x14ac:dyDescent="0.25">
      <c r="A6102" t="s">
        <v>55</v>
      </c>
      <c r="B6102" t="s">
        <v>141</v>
      </c>
      <c r="C6102" t="s">
        <v>178</v>
      </c>
      <c r="D6102" s="45">
        <v>285016</v>
      </c>
      <c r="E6102" t="s">
        <v>179</v>
      </c>
      <c r="F6102" s="45">
        <v>5920402</v>
      </c>
      <c r="G6102" t="s">
        <v>181</v>
      </c>
      <c r="H6102" s="45">
        <v>800903</v>
      </c>
      <c r="I6102" t="e">
        <f ca="1">_xlfn.XLOOKUP(Tableau1[[#This Row],[No. Sous-service]],DONNÉES!F:F,DONNÉES!H:H,FALSE,0,1)</f>
        <v>#NAME?</v>
      </c>
      <c r="J6102" t="e">
        <f ca="1">_xlfn.XLOOKUP(Tableau1[[#This Row],[No. Sous-service]],DONNÉES!F:F,DONNÉES!I:I,FALSE,0,1)</f>
        <v>#NAME?</v>
      </c>
    </row>
    <row r="6103" spans="1:10" x14ac:dyDescent="0.25">
      <c r="A6103" t="s">
        <v>55</v>
      </c>
      <c r="B6103" t="s">
        <v>141</v>
      </c>
      <c r="C6103" t="s">
        <v>178</v>
      </c>
      <c r="D6103" s="45">
        <v>285016</v>
      </c>
      <c r="E6103" t="s">
        <v>179</v>
      </c>
      <c r="F6103" s="45">
        <v>5920402</v>
      </c>
      <c r="G6103" t="s">
        <v>181</v>
      </c>
      <c r="H6103" s="45">
        <v>134864</v>
      </c>
      <c r="I6103" t="e">
        <f ca="1">_xlfn.XLOOKUP(Tableau1[[#This Row],[No. Sous-service]],DONNÉES!F:F,DONNÉES!H:H,FALSE,0,1)</f>
        <v>#NAME?</v>
      </c>
      <c r="J6103" t="e">
        <f ca="1">_xlfn.XLOOKUP(Tableau1[[#This Row],[No. Sous-service]],DONNÉES!F:F,DONNÉES!I:I,FALSE,0,1)</f>
        <v>#NAME?</v>
      </c>
    </row>
    <row r="6104" spans="1:10" x14ac:dyDescent="0.25">
      <c r="A6104" t="s">
        <v>55</v>
      </c>
      <c r="B6104" t="s">
        <v>141</v>
      </c>
      <c r="C6104" t="s">
        <v>178</v>
      </c>
      <c r="D6104" s="45">
        <v>285016</v>
      </c>
      <c r="E6104" t="s">
        <v>179</v>
      </c>
      <c r="F6104" s="45">
        <v>5920402</v>
      </c>
      <c r="G6104" t="s">
        <v>181</v>
      </c>
      <c r="H6104" s="45">
        <v>801147</v>
      </c>
      <c r="I6104" t="e">
        <f ca="1">_xlfn.XLOOKUP(Tableau1[[#This Row],[No. Sous-service]],DONNÉES!F:F,DONNÉES!H:H,FALSE,0,1)</f>
        <v>#NAME?</v>
      </c>
      <c r="J6104" t="e">
        <f ca="1">_xlfn.XLOOKUP(Tableau1[[#This Row],[No. Sous-service]],DONNÉES!F:F,DONNÉES!I:I,FALSE,0,1)</f>
        <v>#NAME?</v>
      </c>
    </row>
    <row r="6105" spans="1:10" x14ac:dyDescent="0.25">
      <c r="A6105" t="s">
        <v>55</v>
      </c>
      <c r="B6105" t="s">
        <v>141</v>
      </c>
      <c r="C6105" t="s">
        <v>178</v>
      </c>
      <c r="D6105" s="45">
        <v>285016</v>
      </c>
      <c r="E6105" t="s">
        <v>179</v>
      </c>
      <c r="F6105" s="45">
        <v>5920402</v>
      </c>
      <c r="G6105" t="s">
        <v>181</v>
      </c>
      <c r="H6105" s="45">
        <v>135042</v>
      </c>
      <c r="I6105" t="e">
        <f ca="1">_xlfn.XLOOKUP(Tableau1[[#This Row],[No. Sous-service]],DONNÉES!F:F,DONNÉES!H:H,FALSE,0,1)</f>
        <v>#NAME?</v>
      </c>
      <c r="J6105" t="e">
        <f ca="1">_xlfn.XLOOKUP(Tableau1[[#This Row],[No. Sous-service]],DONNÉES!F:F,DONNÉES!I:I,FALSE,0,1)</f>
        <v>#NAME?</v>
      </c>
    </row>
    <row r="6106" spans="1:10" x14ac:dyDescent="0.25">
      <c r="A6106" t="s">
        <v>55</v>
      </c>
      <c r="B6106" t="s">
        <v>141</v>
      </c>
      <c r="C6106" t="s">
        <v>178</v>
      </c>
      <c r="D6106" s="45">
        <v>285016</v>
      </c>
      <c r="E6106" t="s">
        <v>179</v>
      </c>
      <c r="F6106" s="45">
        <v>5920402</v>
      </c>
      <c r="G6106" t="s">
        <v>181</v>
      </c>
      <c r="H6106" s="45">
        <v>161616</v>
      </c>
      <c r="I6106" t="e">
        <f ca="1">_xlfn.XLOOKUP(Tableau1[[#This Row],[No. Sous-service]],DONNÉES!F:F,DONNÉES!H:H,FALSE,0,1)</f>
        <v>#NAME?</v>
      </c>
      <c r="J6106" t="e">
        <f ca="1">_xlfn.XLOOKUP(Tableau1[[#This Row],[No. Sous-service]],DONNÉES!F:F,DONNÉES!I:I,FALSE,0,1)</f>
        <v>#NAME?</v>
      </c>
    </row>
    <row r="6107" spans="1:10" x14ac:dyDescent="0.25">
      <c r="A6107" t="s">
        <v>55</v>
      </c>
      <c r="B6107" t="s">
        <v>141</v>
      </c>
      <c r="C6107" t="s">
        <v>178</v>
      </c>
      <c r="D6107" s="45">
        <v>285016</v>
      </c>
      <c r="E6107" t="s">
        <v>179</v>
      </c>
      <c r="F6107" s="45">
        <v>5920402</v>
      </c>
      <c r="G6107" t="s">
        <v>181</v>
      </c>
      <c r="H6107" s="45" t="s">
        <v>2103</v>
      </c>
      <c r="I6107" t="e">
        <f ca="1">_xlfn.XLOOKUP(Tableau1[[#This Row],[No. Sous-service]],DONNÉES!F:F,DONNÉES!H:H,FALSE,0,1)</f>
        <v>#NAME?</v>
      </c>
      <c r="J6107" t="e">
        <f ca="1">_xlfn.XLOOKUP(Tableau1[[#This Row],[No. Sous-service]],DONNÉES!F:F,DONNÉES!I:I,FALSE,0,1)</f>
        <v>#NAME?</v>
      </c>
    </row>
    <row r="6108" spans="1:10" x14ac:dyDescent="0.25">
      <c r="A6108" t="s">
        <v>55</v>
      </c>
      <c r="B6108" t="s">
        <v>141</v>
      </c>
      <c r="C6108" t="s">
        <v>178</v>
      </c>
      <c r="D6108" s="45">
        <v>285016</v>
      </c>
      <c r="E6108" t="s">
        <v>179</v>
      </c>
      <c r="F6108" s="45">
        <v>5920402</v>
      </c>
      <c r="G6108" t="s">
        <v>181</v>
      </c>
      <c r="H6108" s="45">
        <v>801282</v>
      </c>
      <c r="I6108" t="e">
        <f ca="1">_xlfn.XLOOKUP(Tableau1[[#This Row],[No. Sous-service]],DONNÉES!F:F,DONNÉES!H:H,FALSE,0,1)</f>
        <v>#NAME?</v>
      </c>
      <c r="J6108" t="e">
        <f ca="1">_xlfn.XLOOKUP(Tableau1[[#This Row],[No. Sous-service]],DONNÉES!F:F,DONNÉES!I:I,FALSE,0,1)</f>
        <v>#NAME?</v>
      </c>
    </row>
    <row r="6109" spans="1:10" x14ac:dyDescent="0.25">
      <c r="A6109" t="s">
        <v>55</v>
      </c>
      <c r="B6109" t="s">
        <v>141</v>
      </c>
      <c r="C6109" t="s">
        <v>178</v>
      </c>
      <c r="D6109" s="45">
        <v>285016</v>
      </c>
      <c r="E6109" t="s">
        <v>179</v>
      </c>
      <c r="F6109" s="45">
        <v>5920402</v>
      </c>
      <c r="G6109" t="s">
        <v>181</v>
      </c>
      <c r="H6109" s="45">
        <v>801814</v>
      </c>
      <c r="I6109" t="e">
        <f ca="1">_xlfn.XLOOKUP(Tableau1[[#This Row],[No. Sous-service]],DONNÉES!F:F,DONNÉES!H:H,FALSE,0,1)</f>
        <v>#NAME?</v>
      </c>
      <c r="J6109" t="e">
        <f ca="1">_xlfn.XLOOKUP(Tableau1[[#This Row],[No. Sous-service]],DONNÉES!F:F,DONNÉES!I:I,FALSE,0,1)</f>
        <v>#NAME?</v>
      </c>
    </row>
    <row r="6110" spans="1:10" x14ac:dyDescent="0.25">
      <c r="A6110" t="s">
        <v>55</v>
      </c>
      <c r="B6110" t="s">
        <v>141</v>
      </c>
      <c r="C6110" t="s">
        <v>178</v>
      </c>
      <c r="D6110" s="45">
        <v>285016</v>
      </c>
      <c r="E6110" t="s">
        <v>179</v>
      </c>
      <c r="F6110" s="45">
        <v>5920402</v>
      </c>
      <c r="G6110" t="s">
        <v>181</v>
      </c>
      <c r="H6110" s="45" t="s">
        <v>2104</v>
      </c>
      <c r="I6110" t="e">
        <f ca="1">_xlfn.XLOOKUP(Tableau1[[#This Row],[No. Sous-service]],DONNÉES!F:F,DONNÉES!H:H,FALSE,0,1)</f>
        <v>#NAME?</v>
      </c>
      <c r="J6110" t="e">
        <f ca="1">_xlfn.XLOOKUP(Tableau1[[#This Row],[No. Sous-service]],DONNÉES!F:F,DONNÉES!I:I,FALSE,0,1)</f>
        <v>#NAME?</v>
      </c>
    </row>
    <row r="6111" spans="1:10" x14ac:dyDescent="0.25">
      <c r="A6111" t="s">
        <v>55</v>
      </c>
      <c r="B6111" t="s">
        <v>141</v>
      </c>
      <c r="C6111" t="s">
        <v>178</v>
      </c>
      <c r="D6111" s="45">
        <v>285016</v>
      </c>
      <c r="E6111" t="s">
        <v>179</v>
      </c>
      <c r="F6111" s="45">
        <v>5920402</v>
      </c>
      <c r="G6111" t="s">
        <v>181</v>
      </c>
      <c r="H6111" s="45">
        <v>136194</v>
      </c>
      <c r="I6111" t="e">
        <f ca="1">_xlfn.XLOOKUP(Tableau1[[#This Row],[No. Sous-service]],DONNÉES!F:F,DONNÉES!H:H,FALSE,0,1)</f>
        <v>#NAME?</v>
      </c>
      <c r="J6111" t="e">
        <f ca="1">_xlfn.XLOOKUP(Tableau1[[#This Row],[No. Sous-service]],DONNÉES!F:F,DONNÉES!I:I,FALSE,0,1)</f>
        <v>#NAME?</v>
      </c>
    </row>
    <row r="6112" spans="1:10" x14ac:dyDescent="0.25">
      <c r="A6112" t="s">
        <v>55</v>
      </c>
      <c r="B6112" t="s">
        <v>141</v>
      </c>
      <c r="C6112" t="s">
        <v>178</v>
      </c>
      <c r="D6112" s="45">
        <v>285016</v>
      </c>
      <c r="E6112" t="s">
        <v>179</v>
      </c>
      <c r="F6112" s="45">
        <v>6150400</v>
      </c>
      <c r="G6112" t="s">
        <v>591</v>
      </c>
      <c r="H6112" s="45" t="s">
        <v>2105</v>
      </c>
      <c r="I6112" t="e">
        <f ca="1">_xlfn.XLOOKUP(Tableau1[[#This Row],[No. Sous-service]],DONNÉES!F:F,DONNÉES!H:H,FALSE,0,1)</f>
        <v>#NAME?</v>
      </c>
      <c r="J6112" t="e">
        <f ca="1">_xlfn.XLOOKUP(Tableau1[[#This Row],[No. Sous-service]],DONNÉES!F:F,DONNÉES!I:I,FALSE,0,1)</f>
        <v>#NAME?</v>
      </c>
    </row>
    <row r="6113" spans="1:10" x14ac:dyDescent="0.25">
      <c r="A6113" t="s">
        <v>55</v>
      </c>
      <c r="B6113" t="s">
        <v>141</v>
      </c>
      <c r="C6113" t="s">
        <v>178</v>
      </c>
      <c r="D6113" s="45">
        <v>285016</v>
      </c>
      <c r="E6113" t="s">
        <v>179</v>
      </c>
      <c r="F6113" s="45">
        <v>6150400</v>
      </c>
      <c r="G6113" t="s">
        <v>591</v>
      </c>
      <c r="H6113" s="45">
        <v>135068</v>
      </c>
      <c r="I6113" t="e">
        <f ca="1">_xlfn.XLOOKUP(Tableau1[[#This Row],[No. Sous-service]],DONNÉES!F:F,DONNÉES!H:H,FALSE,0,1)</f>
        <v>#NAME?</v>
      </c>
      <c r="J6113" t="e">
        <f ca="1">_xlfn.XLOOKUP(Tableau1[[#This Row],[No. Sous-service]],DONNÉES!F:F,DONNÉES!I:I,FALSE,0,1)</f>
        <v>#NAME?</v>
      </c>
    </row>
    <row r="6114" spans="1:10" x14ac:dyDescent="0.25">
      <c r="A6114" t="s">
        <v>55</v>
      </c>
      <c r="B6114" t="s">
        <v>141</v>
      </c>
      <c r="C6114" t="s">
        <v>178</v>
      </c>
      <c r="D6114" s="45">
        <v>285016</v>
      </c>
      <c r="E6114" t="s">
        <v>179</v>
      </c>
      <c r="F6114" s="45">
        <v>6150400</v>
      </c>
      <c r="G6114" t="s">
        <v>591</v>
      </c>
      <c r="H6114" s="45">
        <v>340709</v>
      </c>
      <c r="I6114" t="e">
        <f ca="1">_xlfn.XLOOKUP(Tableau1[[#This Row],[No. Sous-service]],DONNÉES!F:F,DONNÉES!H:H,FALSE,0,1)</f>
        <v>#NAME?</v>
      </c>
      <c r="J6114" t="e">
        <f ca="1">_xlfn.XLOOKUP(Tableau1[[#This Row],[No. Sous-service]],DONNÉES!F:F,DONNÉES!I:I,FALSE,0,1)</f>
        <v>#NAME?</v>
      </c>
    </row>
    <row r="6115" spans="1:10" x14ac:dyDescent="0.25">
      <c r="A6115" t="s">
        <v>55</v>
      </c>
      <c r="B6115" t="s">
        <v>141</v>
      </c>
      <c r="C6115" t="s">
        <v>178</v>
      </c>
      <c r="D6115" s="45">
        <v>285016</v>
      </c>
      <c r="E6115" t="s">
        <v>179</v>
      </c>
      <c r="F6115" s="45">
        <v>6150400</v>
      </c>
      <c r="G6115" t="s">
        <v>591</v>
      </c>
      <c r="H6115" s="45">
        <v>134732</v>
      </c>
      <c r="I6115" t="e">
        <f ca="1">_xlfn.XLOOKUP(Tableau1[[#This Row],[No. Sous-service]],DONNÉES!F:F,DONNÉES!H:H,FALSE,0,1)</f>
        <v>#NAME?</v>
      </c>
      <c r="J6115" t="e">
        <f ca="1">_xlfn.XLOOKUP(Tableau1[[#This Row],[No. Sous-service]],DONNÉES!F:F,DONNÉES!I:I,FALSE,0,1)</f>
        <v>#NAME?</v>
      </c>
    </row>
    <row r="6116" spans="1:10" x14ac:dyDescent="0.25">
      <c r="A6116" t="s">
        <v>55</v>
      </c>
      <c r="B6116" t="s">
        <v>141</v>
      </c>
      <c r="C6116" t="s">
        <v>178</v>
      </c>
      <c r="D6116" s="45">
        <v>285016</v>
      </c>
      <c r="E6116" t="s">
        <v>179</v>
      </c>
      <c r="F6116" s="45">
        <v>6150400</v>
      </c>
      <c r="G6116" t="s">
        <v>591</v>
      </c>
      <c r="H6116" s="45">
        <v>800075</v>
      </c>
      <c r="I6116" t="e">
        <f ca="1">_xlfn.XLOOKUP(Tableau1[[#This Row],[No. Sous-service]],DONNÉES!F:F,DONNÉES!H:H,FALSE,0,1)</f>
        <v>#NAME?</v>
      </c>
      <c r="J6116" t="e">
        <f ca="1">_xlfn.XLOOKUP(Tableau1[[#This Row],[No. Sous-service]],DONNÉES!F:F,DONNÉES!I:I,FALSE,0,1)</f>
        <v>#NAME?</v>
      </c>
    </row>
    <row r="6117" spans="1:10" x14ac:dyDescent="0.25">
      <c r="A6117" t="s">
        <v>55</v>
      </c>
      <c r="B6117" t="s">
        <v>141</v>
      </c>
      <c r="C6117" t="s">
        <v>178</v>
      </c>
      <c r="D6117" s="45">
        <v>285016</v>
      </c>
      <c r="E6117" t="s">
        <v>179</v>
      </c>
      <c r="F6117" s="45">
        <v>6150400</v>
      </c>
      <c r="G6117" t="s">
        <v>591</v>
      </c>
      <c r="H6117" s="45">
        <v>800076</v>
      </c>
      <c r="I6117" t="e">
        <f ca="1">_xlfn.XLOOKUP(Tableau1[[#This Row],[No. Sous-service]],DONNÉES!F:F,DONNÉES!H:H,FALSE,0,1)</f>
        <v>#NAME?</v>
      </c>
      <c r="J6117" t="e">
        <f ca="1">_xlfn.XLOOKUP(Tableau1[[#This Row],[No. Sous-service]],DONNÉES!F:F,DONNÉES!I:I,FALSE,0,1)</f>
        <v>#NAME?</v>
      </c>
    </row>
    <row r="6118" spans="1:10" x14ac:dyDescent="0.25">
      <c r="A6118" t="s">
        <v>55</v>
      </c>
      <c r="B6118" t="s">
        <v>141</v>
      </c>
      <c r="C6118" t="s">
        <v>178</v>
      </c>
      <c r="D6118" s="45">
        <v>285016</v>
      </c>
      <c r="E6118" t="s">
        <v>179</v>
      </c>
      <c r="F6118" s="45">
        <v>6150400</v>
      </c>
      <c r="G6118" t="s">
        <v>591</v>
      </c>
      <c r="H6118" s="45">
        <v>134774</v>
      </c>
      <c r="I6118" t="e">
        <f ca="1">_xlfn.XLOOKUP(Tableau1[[#This Row],[No. Sous-service]],DONNÉES!F:F,DONNÉES!H:H,FALSE,0,1)</f>
        <v>#NAME?</v>
      </c>
      <c r="J6118" t="e">
        <f ca="1">_xlfn.XLOOKUP(Tableau1[[#This Row],[No. Sous-service]],DONNÉES!F:F,DONNÉES!I:I,FALSE,0,1)</f>
        <v>#NAME?</v>
      </c>
    </row>
    <row r="6119" spans="1:10" x14ac:dyDescent="0.25">
      <c r="A6119" t="s">
        <v>55</v>
      </c>
      <c r="B6119" t="s">
        <v>141</v>
      </c>
      <c r="C6119" t="s">
        <v>178</v>
      </c>
      <c r="D6119" s="45">
        <v>285016</v>
      </c>
      <c r="E6119" t="s">
        <v>179</v>
      </c>
      <c r="F6119" s="45">
        <v>6150400</v>
      </c>
      <c r="G6119" t="s">
        <v>591</v>
      </c>
      <c r="H6119" s="45">
        <v>134091</v>
      </c>
      <c r="I6119" t="e">
        <f ca="1">_xlfn.XLOOKUP(Tableau1[[#This Row],[No. Sous-service]],DONNÉES!F:F,DONNÉES!H:H,FALSE,0,1)</f>
        <v>#NAME?</v>
      </c>
      <c r="J6119" t="e">
        <f ca="1">_xlfn.XLOOKUP(Tableau1[[#This Row],[No. Sous-service]],DONNÉES!F:F,DONNÉES!I:I,FALSE,0,1)</f>
        <v>#NAME?</v>
      </c>
    </row>
    <row r="6120" spans="1:10" x14ac:dyDescent="0.25">
      <c r="A6120" t="s">
        <v>55</v>
      </c>
      <c r="B6120" t="s">
        <v>141</v>
      </c>
      <c r="C6120" t="s">
        <v>178</v>
      </c>
      <c r="D6120" s="45">
        <v>285016</v>
      </c>
      <c r="E6120" t="s">
        <v>179</v>
      </c>
      <c r="F6120" s="45">
        <v>6150400</v>
      </c>
      <c r="G6120" t="s">
        <v>591</v>
      </c>
      <c r="H6120" s="45">
        <v>133386</v>
      </c>
      <c r="I6120" t="e">
        <f ca="1">_xlfn.XLOOKUP(Tableau1[[#This Row],[No. Sous-service]],DONNÉES!F:F,DONNÉES!H:H,FALSE,0,1)</f>
        <v>#NAME?</v>
      </c>
      <c r="J6120" t="e">
        <f ca="1">_xlfn.XLOOKUP(Tableau1[[#This Row],[No. Sous-service]],DONNÉES!F:F,DONNÉES!I:I,FALSE,0,1)</f>
        <v>#NAME?</v>
      </c>
    </row>
    <row r="6121" spans="1:10" x14ac:dyDescent="0.25">
      <c r="A6121" t="s">
        <v>55</v>
      </c>
      <c r="B6121" t="s">
        <v>141</v>
      </c>
      <c r="C6121" t="s">
        <v>178</v>
      </c>
      <c r="D6121" s="45">
        <v>285016</v>
      </c>
      <c r="E6121" t="s">
        <v>179</v>
      </c>
      <c r="F6121" s="45">
        <v>6150400</v>
      </c>
      <c r="G6121" t="s">
        <v>591</v>
      </c>
      <c r="H6121" s="45">
        <v>134614</v>
      </c>
      <c r="I6121" t="e">
        <f ca="1">_xlfn.XLOOKUP(Tableau1[[#This Row],[No. Sous-service]],DONNÉES!F:F,DONNÉES!H:H,FALSE,0,1)</f>
        <v>#NAME?</v>
      </c>
      <c r="J6121" t="e">
        <f ca="1">_xlfn.XLOOKUP(Tableau1[[#This Row],[No. Sous-service]],DONNÉES!F:F,DONNÉES!I:I,FALSE,0,1)</f>
        <v>#NAME?</v>
      </c>
    </row>
    <row r="6122" spans="1:10" x14ac:dyDescent="0.25">
      <c r="A6122" t="s">
        <v>55</v>
      </c>
      <c r="B6122" t="s">
        <v>141</v>
      </c>
      <c r="C6122" t="s">
        <v>178</v>
      </c>
      <c r="D6122" s="45">
        <v>285016</v>
      </c>
      <c r="E6122" t="s">
        <v>179</v>
      </c>
      <c r="F6122" s="45">
        <v>6150400</v>
      </c>
      <c r="G6122" t="s">
        <v>591</v>
      </c>
      <c r="H6122" s="45">
        <v>134894</v>
      </c>
      <c r="I6122" t="e">
        <f ca="1">_xlfn.XLOOKUP(Tableau1[[#This Row],[No. Sous-service]],DONNÉES!F:F,DONNÉES!H:H,FALSE,0,1)</f>
        <v>#NAME?</v>
      </c>
      <c r="J6122" t="e">
        <f ca="1">_xlfn.XLOOKUP(Tableau1[[#This Row],[No. Sous-service]],DONNÉES!F:F,DONNÉES!I:I,FALSE,0,1)</f>
        <v>#NAME?</v>
      </c>
    </row>
    <row r="6123" spans="1:10" x14ac:dyDescent="0.25">
      <c r="A6123" t="s">
        <v>55</v>
      </c>
      <c r="B6123" t="s">
        <v>141</v>
      </c>
      <c r="C6123" t="s">
        <v>178</v>
      </c>
      <c r="D6123" s="45">
        <v>285016</v>
      </c>
      <c r="E6123" t="s">
        <v>179</v>
      </c>
      <c r="F6123" s="45">
        <v>6986430</v>
      </c>
      <c r="G6123" t="s">
        <v>1091</v>
      </c>
      <c r="H6123" s="45">
        <v>811111</v>
      </c>
      <c r="I6123" t="e">
        <f ca="1">_xlfn.XLOOKUP(Tableau1[[#This Row],[No. Sous-service]],DONNÉES!F:F,DONNÉES!H:H,FALSE,0,1)</f>
        <v>#NAME?</v>
      </c>
      <c r="J6123" t="e">
        <f ca="1">_xlfn.XLOOKUP(Tableau1[[#This Row],[No. Sous-service]],DONNÉES!F:F,DONNÉES!I:I,FALSE,0,1)</f>
        <v>#NAME?</v>
      </c>
    </row>
    <row r="6124" spans="1:10" x14ac:dyDescent="0.25">
      <c r="A6124" t="s">
        <v>55</v>
      </c>
      <c r="B6124" t="s">
        <v>141</v>
      </c>
      <c r="C6124" t="s">
        <v>178</v>
      </c>
      <c r="D6124" s="45">
        <v>285016</v>
      </c>
      <c r="E6124" t="s">
        <v>179</v>
      </c>
      <c r="F6124" s="45">
        <v>6986430</v>
      </c>
      <c r="G6124" t="s">
        <v>1091</v>
      </c>
      <c r="H6124" s="45">
        <v>811112</v>
      </c>
      <c r="I6124" t="e">
        <f ca="1">_xlfn.XLOOKUP(Tableau1[[#This Row],[No. Sous-service]],DONNÉES!F:F,DONNÉES!H:H,FALSE,0,1)</f>
        <v>#NAME?</v>
      </c>
      <c r="J6124" t="e">
        <f ca="1">_xlfn.XLOOKUP(Tableau1[[#This Row],[No. Sous-service]],DONNÉES!F:F,DONNÉES!I:I,FALSE,0,1)</f>
        <v>#NAME?</v>
      </c>
    </row>
    <row r="6125" spans="1:10" x14ac:dyDescent="0.25">
      <c r="A6125" t="s">
        <v>55</v>
      </c>
      <c r="B6125" t="s">
        <v>141</v>
      </c>
      <c r="C6125" t="s">
        <v>178</v>
      </c>
      <c r="D6125" s="45">
        <v>285016</v>
      </c>
      <c r="E6125" t="s">
        <v>179</v>
      </c>
      <c r="F6125" s="45">
        <v>6986430</v>
      </c>
      <c r="G6125" t="s">
        <v>1091</v>
      </c>
      <c r="H6125" s="45">
        <v>811115</v>
      </c>
      <c r="I6125" t="e">
        <f ca="1">_xlfn.XLOOKUP(Tableau1[[#This Row],[No. Sous-service]],DONNÉES!F:F,DONNÉES!H:H,FALSE,0,1)</f>
        <v>#NAME?</v>
      </c>
      <c r="J6125" t="e">
        <f ca="1">_xlfn.XLOOKUP(Tableau1[[#This Row],[No. Sous-service]],DONNÉES!F:F,DONNÉES!I:I,FALSE,0,1)</f>
        <v>#NAME?</v>
      </c>
    </row>
    <row r="6126" spans="1:10" x14ac:dyDescent="0.25">
      <c r="A6126" t="s">
        <v>55</v>
      </c>
      <c r="B6126" t="s">
        <v>141</v>
      </c>
      <c r="C6126" t="s">
        <v>178</v>
      </c>
      <c r="D6126" s="45">
        <v>285016</v>
      </c>
      <c r="E6126" t="s">
        <v>179</v>
      </c>
      <c r="F6126" s="45">
        <v>6986430</v>
      </c>
      <c r="G6126" t="s">
        <v>1091</v>
      </c>
      <c r="H6126" s="45">
        <v>811116</v>
      </c>
      <c r="I6126" t="e">
        <f ca="1">_xlfn.XLOOKUP(Tableau1[[#This Row],[No. Sous-service]],DONNÉES!F:F,DONNÉES!H:H,FALSE,0,1)</f>
        <v>#NAME?</v>
      </c>
      <c r="J6126" t="e">
        <f ca="1">_xlfn.XLOOKUP(Tableau1[[#This Row],[No. Sous-service]],DONNÉES!F:F,DONNÉES!I:I,FALSE,0,1)</f>
        <v>#NAME?</v>
      </c>
    </row>
    <row r="6127" spans="1:10" x14ac:dyDescent="0.25">
      <c r="A6127" t="s">
        <v>55</v>
      </c>
      <c r="B6127" t="s">
        <v>141</v>
      </c>
      <c r="C6127" t="s">
        <v>178</v>
      </c>
      <c r="D6127" s="45">
        <v>285016</v>
      </c>
      <c r="E6127" t="s">
        <v>179</v>
      </c>
      <c r="F6127" s="45">
        <v>6986430</v>
      </c>
      <c r="G6127" t="s">
        <v>1091</v>
      </c>
      <c r="H6127" s="45">
        <v>811117</v>
      </c>
      <c r="I6127" t="e">
        <f ca="1">_xlfn.XLOOKUP(Tableau1[[#This Row],[No. Sous-service]],DONNÉES!F:F,DONNÉES!H:H,FALSE,0,1)</f>
        <v>#NAME?</v>
      </c>
      <c r="J6127" t="e">
        <f ca="1">_xlfn.XLOOKUP(Tableau1[[#This Row],[No. Sous-service]],DONNÉES!F:F,DONNÉES!I:I,FALSE,0,1)</f>
        <v>#NAME?</v>
      </c>
    </row>
    <row r="6128" spans="1:10" x14ac:dyDescent="0.25">
      <c r="A6128" t="s">
        <v>55</v>
      </c>
      <c r="B6128" t="s">
        <v>141</v>
      </c>
      <c r="C6128" t="s">
        <v>178</v>
      </c>
      <c r="D6128" s="45">
        <v>285016</v>
      </c>
      <c r="E6128" t="s">
        <v>179</v>
      </c>
      <c r="F6128" s="45">
        <v>6986430</v>
      </c>
      <c r="G6128" t="s">
        <v>1091</v>
      </c>
      <c r="H6128" s="45">
        <v>556644</v>
      </c>
      <c r="I6128" t="e">
        <f ca="1">_xlfn.XLOOKUP(Tableau1[[#This Row],[No. Sous-service]],DONNÉES!F:F,DONNÉES!H:H,FALSE,0,1)</f>
        <v>#NAME?</v>
      </c>
      <c r="J6128" t="e">
        <f ca="1">_xlfn.XLOOKUP(Tableau1[[#This Row],[No. Sous-service]],DONNÉES!F:F,DONNÉES!I:I,FALSE,0,1)</f>
        <v>#NAME?</v>
      </c>
    </row>
    <row r="6129" spans="1:10" x14ac:dyDescent="0.25">
      <c r="A6129" t="s">
        <v>55</v>
      </c>
      <c r="B6129" t="s">
        <v>141</v>
      </c>
      <c r="C6129" t="s">
        <v>178</v>
      </c>
      <c r="D6129" s="45">
        <v>285016</v>
      </c>
      <c r="E6129" t="s">
        <v>179</v>
      </c>
      <c r="F6129" s="45">
        <v>6986430</v>
      </c>
      <c r="G6129" t="s">
        <v>1091</v>
      </c>
      <c r="H6129" s="45">
        <v>556646</v>
      </c>
      <c r="I6129" t="e">
        <f ca="1">_xlfn.XLOOKUP(Tableau1[[#This Row],[No. Sous-service]],DONNÉES!F:F,DONNÉES!H:H,FALSE,0,1)</f>
        <v>#NAME?</v>
      </c>
      <c r="J6129" t="e">
        <f ca="1">_xlfn.XLOOKUP(Tableau1[[#This Row],[No. Sous-service]],DONNÉES!F:F,DONNÉES!I:I,FALSE,0,1)</f>
        <v>#NAME?</v>
      </c>
    </row>
    <row r="6130" spans="1:10" x14ac:dyDescent="0.25">
      <c r="A6130" t="s">
        <v>55</v>
      </c>
      <c r="B6130" t="s">
        <v>141</v>
      </c>
      <c r="C6130" t="s">
        <v>178</v>
      </c>
      <c r="D6130" s="45">
        <v>285016</v>
      </c>
      <c r="E6130" t="s">
        <v>179</v>
      </c>
      <c r="F6130" s="45">
        <v>6986430</v>
      </c>
      <c r="G6130" t="s">
        <v>1091</v>
      </c>
      <c r="H6130" s="45">
        <v>556647</v>
      </c>
      <c r="I6130" t="e">
        <f ca="1">_xlfn.XLOOKUP(Tableau1[[#This Row],[No. Sous-service]],DONNÉES!F:F,DONNÉES!H:H,FALSE,0,1)</f>
        <v>#NAME?</v>
      </c>
      <c r="J6130" t="e">
        <f ca="1">_xlfn.XLOOKUP(Tableau1[[#This Row],[No. Sous-service]],DONNÉES!F:F,DONNÉES!I:I,FALSE,0,1)</f>
        <v>#NAME?</v>
      </c>
    </row>
    <row r="6131" spans="1:10" x14ac:dyDescent="0.25">
      <c r="A6131" t="s">
        <v>55</v>
      </c>
      <c r="B6131" t="s">
        <v>141</v>
      </c>
      <c r="C6131" t="s">
        <v>178</v>
      </c>
      <c r="D6131" s="45">
        <v>285016</v>
      </c>
      <c r="E6131" t="s">
        <v>179</v>
      </c>
      <c r="F6131" s="45">
        <v>6986430</v>
      </c>
      <c r="G6131" t="s">
        <v>1091</v>
      </c>
      <c r="H6131" s="45">
        <v>556645</v>
      </c>
      <c r="I6131" t="e">
        <f ca="1">_xlfn.XLOOKUP(Tableau1[[#This Row],[No. Sous-service]],DONNÉES!F:F,DONNÉES!H:H,FALSE,0,1)</f>
        <v>#NAME?</v>
      </c>
      <c r="J6131" t="e">
        <f ca="1">_xlfn.XLOOKUP(Tableau1[[#This Row],[No. Sous-service]],DONNÉES!F:F,DONNÉES!I:I,FALSE,0,1)</f>
        <v>#NAME?</v>
      </c>
    </row>
    <row r="6132" spans="1:10" x14ac:dyDescent="0.25">
      <c r="A6132" t="s">
        <v>55</v>
      </c>
      <c r="B6132" t="s">
        <v>141</v>
      </c>
      <c r="C6132" t="s">
        <v>178</v>
      </c>
      <c r="D6132" s="45">
        <v>285016</v>
      </c>
      <c r="E6132" t="s">
        <v>179</v>
      </c>
      <c r="F6132" s="45">
        <v>6986430</v>
      </c>
      <c r="G6132" t="s">
        <v>1091</v>
      </c>
      <c r="H6132" s="45">
        <v>811118</v>
      </c>
      <c r="I6132" t="e">
        <f ca="1">_xlfn.XLOOKUP(Tableau1[[#This Row],[No. Sous-service]],DONNÉES!F:F,DONNÉES!H:H,FALSE,0,1)</f>
        <v>#NAME?</v>
      </c>
      <c r="J6132" t="e">
        <f ca="1">_xlfn.XLOOKUP(Tableau1[[#This Row],[No. Sous-service]],DONNÉES!F:F,DONNÉES!I:I,FALSE,0,1)</f>
        <v>#NAME?</v>
      </c>
    </row>
    <row r="6133" spans="1:10" x14ac:dyDescent="0.25">
      <c r="A6133" t="s">
        <v>55</v>
      </c>
      <c r="B6133" t="s">
        <v>141</v>
      </c>
      <c r="C6133" t="s">
        <v>178</v>
      </c>
      <c r="D6133" s="45">
        <v>285016</v>
      </c>
      <c r="E6133" t="s">
        <v>179</v>
      </c>
      <c r="F6133" s="45">
        <v>6986430</v>
      </c>
      <c r="G6133" t="s">
        <v>1091</v>
      </c>
      <c r="H6133" s="45">
        <v>811119</v>
      </c>
      <c r="I6133" t="e">
        <f ca="1">_xlfn.XLOOKUP(Tableau1[[#This Row],[No. Sous-service]],DONNÉES!F:F,DONNÉES!H:H,FALSE,0,1)</f>
        <v>#NAME?</v>
      </c>
      <c r="J6133" t="e">
        <f ca="1">_xlfn.XLOOKUP(Tableau1[[#This Row],[No. Sous-service]],DONNÉES!F:F,DONNÉES!I:I,FALSE,0,1)</f>
        <v>#NAME?</v>
      </c>
    </row>
    <row r="6134" spans="1:10" x14ac:dyDescent="0.25">
      <c r="A6134" t="s">
        <v>55</v>
      </c>
      <c r="B6134" t="s">
        <v>141</v>
      </c>
      <c r="C6134" t="s">
        <v>178</v>
      </c>
      <c r="D6134" s="45">
        <v>285016</v>
      </c>
      <c r="E6134" t="s">
        <v>179</v>
      </c>
      <c r="F6134" s="45">
        <v>6986430</v>
      </c>
      <c r="G6134" t="s">
        <v>1091</v>
      </c>
      <c r="H6134" s="45">
        <v>134458</v>
      </c>
      <c r="I6134" t="e">
        <f ca="1">_xlfn.XLOOKUP(Tableau1[[#This Row],[No. Sous-service]],DONNÉES!F:F,DONNÉES!H:H,FALSE,0,1)</f>
        <v>#NAME?</v>
      </c>
      <c r="J6134" t="e">
        <f ca="1">_xlfn.XLOOKUP(Tableau1[[#This Row],[No. Sous-service]],DONNÉES!F:F,DONNÉES!I:I,FALSE,0,1)</f>
        <v>#NAME?</v>
      </c>
    </row>
    <row r="6135" spans="1:10" x14ac:dyDescent="0.25">
      <c r="A6135" t="s">
        <v>55</v>
      </c>
      <c r="B6135" t="s">
        <v>141</v>
      </c>
      <c r="C6135" t="s">
        <v>178</v>
      </c>
      <c r="D6135" s="45">
        <v>285016</v>
      </c>
      <c r="E6135" t="s">
        <v>179</v>
      </c>
      <c r="F6135" s="45">
        <v>6986430</v>
      </c>
      <c r="G6135" t="s">
        <v>1091</v>
      </c>
      <c r="H6135" s="45">
        <v>134457</v>
      </c>
      <c r="I6135" t="e">
        <f ca="1">_xlfn.XLOOKUP(Tableau1[[#This Row],[No. Sous-service]],DONNÉES!F:F,DONNÉES!H:H,FALSE,0,1)</f>
        <v>#NAME?</v>
      </c>
      <c r="J6135" t="e">
        <f ca="1">_xlfn.XLOOKUP(Tableau1[[#This Row],[No. Sous-service]],DONNÉES!F:F,DONNÉES!I:I,FALSE,0,1)</f>
        <v>#NAME?</v>
      </c>
    </row>
    <row r="6136" spans="1:10" x14ac:dyDescent="0.25">
      <c r="A6136" t="s">
        <v>55</v>
      </c>
      <c r="B6136" t="s">
        <v>141</v>
      </c>
      <c r="C6136" t="s">
        <v>178</v>
      </c>
      <c r="D6136" s="45">
        <v>285016</v>
      </c>
      <c r="E6136" t="s">
        <v>179</v>
      </c>
      <c r="F6136" s="45">
        <v>6986430</v>
      </c>
      <c r="G6136" t="s">
        <v>1091</v>
      </c>
      <c r="H6136" s="45">
        <v>134459</v>
      </c>
      <c r="I6136" t="e">
        <f ca="1">_xlfn.XLOOKUP(Tableau1[[#This Row],[No. Sous-service]],DONNÉES!F:F,DONNÉES!H:H,FALSE,0,1)</f>
        <v>#NAME?</v>
      </c>
      <c r="J6136" t="e">
        <f ca="1">_xlfn.XLOOKUP(Tableau1[[#This Row],[No. Sous-service]],DONNÉES!F:F,DONNÉES!I:I,FALSE,0,1)</f>
        <v>#NAME?</v>
      </c>
    </row>
    <row r="6137" spans="1:10" x14ac:dyDescent="0.25">
      <c r="A6137" t="s">
        <v>55</v>
      </c>
      <c r="B6137" t="s">
        <v>141</v>
      </c>
      <c r="C6137" t="s">
        <v>178</v>
      </c>
      <c r="D6137" s="45">
        <v>285016</v>
      </c>
      <c r="E6137" t="s">
        <v>179</v>
      </c>
      <c r="F6137" s="45">
        <v>6986430</v>
      </c>
      <c r="G6137" t="s">
        <v>1091</v>
      </c>
      <c r="H6137" s="45" t="s">
        <v>2106</v>
      </c>
      <c r="I6137" t="e">
        <f ca="1">_xlfn.XLOOKUP(Tableau1[[#This Row],[No. Sous-service]],DONNÉES!F:F,DONNÉES!H:H,FALSE,0,1)</f>
        <v>#NAME?</v>
      </c>
      <c r="J6137" t="e">
        <f ca="1">_xlfn.XLOOKUP(Tableau1[[#This Row],[No. Sous-service]],DONNÉES!F:F,DONNÉES!I:I,FALSE,0,1)</f>
        <v>#NAME?</v>
      </c>
    </row>
    <row r="6138" spans="1:10" x14ac:dyDescent="0.25">
      <c r="A6138" t="s">
        <v>55</v>
      </c>
      <c r="B6138" t="s">
        <v>141</v>
      </c>
      <c r="C6138" t="s">
        <v>178</v>
      </c>
      <c r="D6138" s="45">
        <v>285016</v>
      </c>
      <c r="E6138" t="s">
        <v>179</v>
      </c>
      <c r="F6138" s="45">
        <v>6986430</v>
      </c>
      <c r="G6138" t="s">
        <v>1091</v>
      </c>
      <c r="H6138" s="45">
        <v>135044</v>
      </c>
      <c r="I6138" t="e">
        <f ca="1">_xlfn.XLOOKUP(Tableau1[[#This Row],[No. Sous-service]],DONNÉES!F:F,DONNÉES!H:H,FALSE,0,1)</f>
        <v>#NAME?</v>
      </c>
      <c r="J6138" t="e">
        <f ca="1">_xlfn.XLOOKUP(Tableau1[[#This Row],[No. Sous-service]],DONNÉES!F:F,DONNÉES!I:I,FALSE,0,1)</f>
        <v>#NAME?</v>
      </c>
    </row>
    <row r="6139" spans="1:10" x14ac:dyDescent="0.25">
      <c r="A6139" t="s">
        <v>55</v>
      </c>
      <c r="B6139" t="s">
        <v>141</v>
      </c>
      <c r="C6139" t="s">
        <v>178</v>
      </c>
      <c r="D6139" s="45">
        <v>285016</v>
      </c>
      <c r="E6139" t="s">
        <v>179</v>
      </c>
      <c r="F6139" s="45">
        <v>6986430</v>
      </c>
      <c r="G6139" t="s">
        <v>1091</v>
      </c>
      <c r="H6139" s="45">
        <v>809005</v>
      </c>
      <c r="I6139" t="e">
        <f ca="1">_xlfn.XLOOKUP(Tableau1[[#This Row],[No. Sous-service]],DONNÉES!F:F,DONNÉES!H:H,FALSE,0,1)</f>
        <v>#NAME?</v>
      </c>
      <c r="J6139" t="e">
        <f ca="1">_xlfn.XLOOKUP(Tableau1[[#This Row],[No. Sous-service]],DONNÉES!F:F,DONNÉES!I:I,FALSE,0,1)</f>
        <v>#NAME?</v>
      </c>
    </row>
    <row r="6140" spans="1:10" x14ac:dyDescent="0.25">
      <c r="A6140" t="s">
        <v>55</v>
      </c>
      <c r="B6140" t="s">
        <v>141</v>
      </c>
      <c r="C6140" t="s">
        <v>178</v>
      </c>
      <c r="D6140" s="45">
        <v>285016</v>
      </c>
      <c r="E6140" t="s">
        <v>179</v>
      </c>
      <c r="F6140" s="45">
        <v>6986430</v>
      </c>
      <c r="G6140" t="s">
        <v>1091</v>
      </c>
      <c r="H6140" s="45">
        <v>809006</v>
      </c>
      <c r="I6140" t="e">
        <f ca="1">_xlfn.XLOOKUP(Tableau1[[#This Row],[No. Sous-service]],DONNÉES!F:F,DONNÉES!H:H,FALSE,0,1)</f>
        <v>#NAME?</v>
      </c>
      <c r="J6140" t="e">
        <f ca="1">_xlfn.XLOOKUP(Tableau1[[#This Row],[No. Sous-service]],DONNÉES!F:F,DONNÉES!I:I,FALSE,0,1)</f>
        <v>#NAME?</v>
      </c>
    </row>
    <row r="6141" spans="1:10" x14ac:dyDescent="0.25">
      <c r="A6141" t="s">
        <v>55</v>
      </c>
      <c r="B6141" t="s">
        <v>141</v>
      </c>
      <c r="C6141" t="s">
        <v>178</v>
      </c>
      <c r="D6141" s="45">
        <v>285016</v>
      </c>
      <c r="E6141" t="s">
        <v>179</v>
      </c>
      <c r="F6141" s="45">
        <v>6986430</v>
      </c>
      <c r="G6141" t="s">
        <v>1091</v>
      </c>
      <c r="H6141" s="45">
        <v>134497</v>
      </c>
      <c r="I6141" t="e">
        <f ca="1">_xlfn.XLOOKUP(Tableau1[[#This Row],[No. Sous-service]],DONNÉES!F:F,DONNÉES!H:H,FALSE,0,1)</f>
        <v>#NAME?</v>
      </c>
      <c r="J6141" t="e">
        <f ca="1">_xlfn.XLOOKUP(Tableau1[[#This Row],[No. Sous-service]],DONNÉES!F:F,DONNÉES!I:I,FALSE,0,1)</f>
        <v>#NAME?</v>
      </c>
    </row>
    <row r="6142" spans="1:10" x14ac:dyDescent="0.25">
      <c r="A6142" t="s">
        <v>55</v>
      </c>
      <c r="B6142" t="s">
        <v>141</v>
      </c>
      <c r="C6142" t="s">
        <v>178</v>
      </c>
      <c r="D6142" s="45">
        <v>285016</v>
      </c>
      <c r="E6142" t="s">
        <v>179</v>
      </c>
      <c r="F6142" s="45">
        <v>6986430</v>
      </c>
      <c r="G6142" t="s">
        <v>1091</v>
      </c>
      <c r="H6142" s="45">
        <v>557193</v>
      </c>
      <c r="I6142" t="e">
        <f ca="1">_xlfn.XLOOKUP(Tableau1[[#This Row],[No. Sous-service]],DONNÉES!F:F,DONNÉES!H:H,FALSE,0,1)</f>
        <v>#NAME?</v>
      </c>
      <c r="J6142" t="e">
        <f ca="1">_xlfn.XLOOKUP(Tableau1[[#This Row],[No. Sous-service]],DONNÉES!F:F,DONNÉES!I:I,FALSE,0,1)</f>
        <v>#NAME?</v>
      </c>
    </row>
    <row r="6143" spans="1:10" x14ac:dyDescent="0.25">
      <c r="A6143" t="s">
        <v>55</v>
      </c>
      <c r="B6143" t="s">
        <v>141</v>
      </c>
      <c r="C6143" t="s">
        <v>178</v>
      </c>
      <c r="D6143" s="45">
        <v>285016</v>
      </c>
      <c r="E6143" t="s">
        <v>179</v>
      </c>
      <c r="F6143" s="45">
        <v>6986430</v>
      </c>
      <c r="G6143" t="s">
        <v>1091</v>
      </c>
      <c r="H6143" s="45">
        <v>897656</v>
      </c>
      <c r="I6143" t="e">
        <f ca="1">_xlfn.XLOOKUP(Tableau1[[#This Row],[No. Sous-service]],DONNÉES!F:F,DONNÉES!H:H,FALSE,0,1)</f>
        <v>#NAME?</v>
      </c>
      <c r="J6143" t="e">
        <f ca="1">_xlfn.XLOOKUP(Tableau1[[#This Row],[No. Sous-service]],DONNÉES!F:F,DONNÉES!I:I,FALSE,0,1)</f>
        <v>#NAME?</v>
      </c>
    </row>
    <row r="6144" spans="1:10" x14ac:dyDescent="0.25">
      <c r="A6144" t="s">
        <v>55</v>
      </c>
      <c r="B6144" t="s">
        <v>141</v>
      </c>
      <c r="C6144" t="s">
        <v>178</v>
      </c>
      <c r="D6144" s="45">
        <v>285016</v>
      </c>
      <c r="E6144" t="s">
        <v>179</v>
      </c>
      <c r="F6144" s="45">
        <v>6986430</v>
      </c>
      <c r="G6144" t="s">
        <v>1091</v>
      </c>
      <c r="H6144" s="45">
        <v>897657</v>
      </c>
      <c r="I6144" t="e">
        <f ca="1">_xlfn.XLOOKUP(Tableau1[[#This Row],[No. Sous-service]],DONNÉES!F:F,DONNÉES!H:H,FALSE,0,1)</f>
        <v>#NAME?</v>
      </c>
      <c r="J6144" t="e">
        <f ca="1">_xlfn.XLOOKUP(Tableau1[[#This Row],[No. Sous-service]],DONNÉES!F:F,DONNÉES!I:I,FALSE,0,1)</f>
        <v>#NAME?</v>
      </c>
    </row>
    <row r="6145" spans="1:10" x14ac:dyDescent="0.25">
      <c r="A6145" t="s">
        <v>55</v>
      </c>
      <c r="B6145" t="s">
        <v>141</v>
      </c>
      <c r="C6145" t="s">
        <v>178</v>
      </c>
      <c r="D6145" s="45">
        <v>285016</v>
      </c>
      <c r="E6145" t="s">
        <v>179</v>
      </c>
      <c r="F6145" s="45">
        <v>6986430</v>
      </c>
      <c r="G6145" t="s">
        <v>1091</v>
      </c>
      <c r="H6145" s="45">
        <v>895658</v>
      </c>
      <c r="I6145" t="e">
        <f ca="1">_xlfn.XLOOKUP(Tableau1[[#This Row],[No. Sous-service]],DONNÉES!F:F,DONNÉES!H:H,FALSE,0,1)</f>
        <v>#NAME?</v>
      </c>
      <c r="J6145" t="e">
        <f ca="1">_xlfn.XLOOKUP(Tableau1[[#This Row],[No. Sous-service]],DONNÉES!F:F,DONNÉES!I:I,FALSE,0,1)</f>
        <v>#NAME?</v>
      </c>
    </row>
    <row r="6146" spans="1:10" x14ac:dyDescent="0.25">
      <c r="A6146" t="s">
        <v>55</v>
      </c>
      <c r="B6146" t="s">
        <v>141</v>
      </c>
      <c r="C6146" t="s">
        <v>178</v>
      </c>
      <c r="D6146" s="45">
        <v>285016</v>
      </c>
      <c r="E6146" t="s">
        <v>179</v>
      </c>
      <c r="F6146" s="45">
        <v>6986430</v>
      </c>
      <c r="G6146" t="s">
        <v>1091</v>
      </c>
      <c r="H6146" s="45">
        <v>895659</v>
      </c>
      <c r="I6146" t="e">
        <f ca="1">_xlfn.XLOOKUP(Tableau1[[#This Row],[No. Sous-service]],DONNÉES!F:F,DONNÉES!H:H,FALSE,0,1)</f>
        <v>#NAME?</v>
      </c>
      <c r="J6146" t="e">
        <f ca="1">_xlfn.XLOOKUP(Tableau1[[#This Row],[No. Sous-service]],DONNÉES!F:F,DONNÉES!I:I,FALSE,0,1)</f>
        <v>#NAME?</v>
      </c>
    </row>
    <row r="6147" spans="1:10" x14ac:dyDescent="0.25">
      <c r="A6147" t="s">
        <v>55</v>
      </c>
      <c r="B6147" t="s">
        <v>141</v>
      </c>
      <c r="C6147" t="s">
        <v>178</v>
      </c>
      <c r="D6147" s="45">
        <v>285016</v>
      </c>
      <c r="E6147" t="s">
        <v>179</v>
      </c>
      <c r="F6147" s="45">
        <v>6986405</v>
      </c>
      <c r="G6147" t="s">
        <v>1077</v>
      </c>
      <c r="H6147" s="45">
        <v>801531</v>
      </c>
      <c r="I6147" t="e">
        <f ca="1">_xlfn.XLOOKUP(Tableau1[[#This Row],[No. Sous-service]],DONNÉES!F:F,DONNÉES!H:H,FALSE,0,1)</f>
        <v>#NAME?</v>
      </c>
      <c r="J6147" t="e">
        <f ca="1">_xlfn.XLOOKUP(Tableau1[[#This Row],[No. Sous-service]],DONNÉES!F:F,DONNÉES!I:I,FALSE,0,1)</f>
        <v>#NAME?</v>
      </c>
    </row>
    <row r="6148" spans="1:10" x14ac:dyDescent="0.25">
      <c r="A6148" t="s">
        <v>55</v>
      </c>
      <c r="B6148" t="s">
        <v>141</v>
      </c>
      <c r="C6148" t="s">
        <v>178</v>
      </c>
      <c r="D6148" s="45">
        <v>285016</v>
      </c>
      <c r="E6148" t="s">
        <v>179</v>
      </c>
      <c r="F6148" s="45">
        <v>6986405</v>
      </c>
      <c r="G6148" t="s">
        <v>1077</v>
      </c>
      <c r="H6148" s="45">
        <v>801335</v>
      </c>
      <c r="I6148" t="e">
        <f ca="1">_xlfn.XLOOKUP(Tableau1[[#This Row],[No. Sous-service]],DONNÉES!F:F,DONNÉES!H:H,FALSE,0,1)</f>
        <v>#NAME?</v>
      </c>
      <c r="J6148" t="e">
        <f ca="1">_xlfn.XLOOKUP(Tableau1[[#This Row],[No. Sous-service]],DONNÉES!F:F,DONNÉES!I:I,FALSE,0,1)</f>
        <v>#NAME?</v>
      </c>
    </row>
    <row r="6149" spans="1:10" x14ac:dyDescent="0.25">
      <c r="A6149" t="s">
        <v>55</v>
      </c>
      <c r="B6149" t="s">
        <v>141</v>
      </c>
      <c r="C6149" t="s">
        <v>178</v>
      </c>
      <c r="D6149" s="45">
        <v>285016</v>
      </c>
      <c r="E6149" t="s">
        <v>179</v>
      </c>
      <c r="F6149" s="45">
        <v>6986405</v>
      </c>
      <c r="G6149" t="s">
        <v>1077</v>
      </c>
      <c r="H6149" s="45">
        <v>801819</v>
      </c>
      <c r="I6149" t="e">
        <f ca="1">_xlfn.XLOOKUP(Tableau1[[#This Row],[No. Sous-service]],DONNÉES!F:F,DONNÉES!H:H,FALSE,0,1)</f>
        <v>#NAME?</v>
      </c>
      <c r="J6149" t="e">
        <f ca="1">_xlfn.XLOOKUP(Tableau1[[#This Row],[No. Sous-service]],DONNÉES!F:F,DONNÉES!I:I,FALSE,0,1)</f>
        <v>#NAME?</v>
      </c>
    </row>
    <row r="6150" spans="1:10" x14ac:dyDescent="0.25">
      <c r="A6150" t="s">
        <v>55</v>
      </c>
      <c r="B6150" t="s">
        <v>141</v>
      </c>
      <c r="C6150" t="s">
        <v>178</v>
      </c>
      <c r="D6150" s="45">
        <v>285016</v>
      </c>
      <c r="E6150" t="s">
        <v>179</v>
      </c>
      <c r="F6150" s="45">
        <v>6986405</v>
      </c>
      <c r="G6150" t="s">
        <v>1077</v>
      </c>
      <c r="H6150" s="45">
        <v>801393</v>
      </c>
      <c r="I6150" t="e">
        <f ca="1">_xlfn.XLOOKUP(Tableau1[[#This Row],[No. Sous-service]],DONNÉES!F:F,DONNÉES!H:H,FALSE,0,1)</f>
        <v>#NAME?</v>
      </c>
      <c r="J6150" t="e">
        <f ca="1">_xlfn.XLOOKUP(Tableau1[[#This Row],[No. Sous-service]],DONNÉES!F:F,DONNÉES!I:I,FALSE,0,1)</f>
        <v>#NAME?</v>
      </c>
    </row>
    <row r="6151" spans="1:10" x14ac:dyDescent="0.25">
      <c r="A6151" t="s">
        <v>55</v>
      </c>
      <c r="B6151" t="s">
        <v>141</v>
      </c>
      <c r="C6151" t="s">
        <v>178</v>
      </c>
      <c r="D6151" s="45">
        <v>285016</v>
      </c>
      <c r="E6151" t="s">
        <v>179</v>
      </c>
      <c r="F6151" s="45">
        <v>6986405</v>
      </c>
      <c r="G6151" t="s">
        <v>1077</v>
      </c>
      <c r="H6151" s="45">
        <v>800913</v>
      </c>
      <c r="I6151" t="e">
        <f ca="1">_xlfn.XLOOKUP(Tableau1[[#This Row],[No. Sous-service]],DONNÉES!F:F,DONNÉES!H:H,FALSE,0,1)</f>
        <v>#NAME?</v>
      </c>
      <c r="J6151" t="e">
        <f ca="1">_xlfn.XLOOKUP(Tableau1[[#This Row],[No. Sous-service]],DONNÉES!F:F,DONNÉES!I:I,FALSE,0,1)</f>
        <v>#NAME?</v>
      </c>
    </row>
    <row r="6152" spans="1:10" x14ac:dyDescent="0.25">
      <c r="A6152" t="s">
        <v>55</v>
      </c>
      <c r="B6152" t="s">
        <v>141</v>
      </c>
      <c r="C6152" t="s">
        <v>178</v>
      </c>
      <c r="D6152" s="45">
        <v>285016</v>
      </c>
      <c r="E6152" t="s">
        <v>179</v>
      </c>
      <c r="F6152" s="45">
        <v>6986405</v>
      </c>
      <c r="G6152" t="s">
        <v>1077</v>
      </c>
      <c r="H6152" s="45">
        <v>800789</v>
      </c>
      <c r="I6152" t="e">
        <f ca="1">_xlfn.XLOOKUP(Tableau1[[#This Row],[No. Sous-service]],DONNÉES!F:F,DONNÉES!H:H,FALSE,0,1)</f>
        <v>#NAME?</v>
      </c>
      <c r="J6152" t="e">
        <f ca="1">_xlfn.XLOOKUP(Tableau1[[#This Row],[No. Sous-service]],DONNÉES!F:F,DONNÉES!I:I,FALSE,0,1)</f>
        <v>#NAME?</v>
      </c>
    </row>
    <row r="6153" spans="1:10" x14ac:dyDescent="0.25">
      <c r="A6153" t="s">
        <v>55</v>
      </c>
      <c r="B6153" t="s">
        <v>141</v>
      </c>
      <c r="C6153" t="s">
        <v>178</v>
      </c>
      <c r="D6153" s="45">
        <v>285016</v>
      </c>
      <c r="E6153" t="s">
        <v>179</v>
      </c>
      <c r="F6153" s="45">
        <v>6986405</v>
      </c>
      <c r="G6153" t="s">
        <v>1077</v>
      </c>
      <c r="H6153" s="45">
        <v>801528</v>
      </c>
      <c r="I6153" t="e">
        <f ca="1">_xlfn.XLOOKUP(Tableau1[[#This Row],[No. Sous-service]],DONNÉES!F:F,DONNÉES!H:H,FALSE,0,1)</f>
        <v>#NAME?</v>
      </c>
      <c r="J6153" t="e">
        <f ca="1">_xlfn.XLOOKUP(Tableau1[[#This Row],[No. Sous-service]],DONNÉES!F:F,DONNÉES!I:I,FALSE,0,1)</f>
        <v>#NAME?</v>
      </c>
    </row>
    <row r="6154" spans="1:10" x14ac:dyDescent="0.25">
      <c r="A6154" t="s">
        <v>55</v>
      </c>
      <c r="B6154" t="s">
        <v>141</v>
      </c>
      <c r="C6154" t="s">
        <v>178</v>
      </c>
      <c r="D6154" s="45">
        <v>285016</v>
      </c>
      <c r="E6154" t="s">
        <v>179</v>
      </c>
      <c r="F6154" s="45">
        <v>6986405</v>
      </c>
      <c r="G6154" t="s">
        <v>1077</v>
      </c>
      <c r="H6154" s="45">
        <v>897654</v>
      </c>
      <c r="I6154" t="e">
        <f ca="1">_xlfn.XLOOKUP(Tableau1[[#This Row],[No. Sous-service]],DONNÉES!F:F,DONNÉES!H:H,FALSE,0,1)</f>
        <v>#NAME?</v>
      </c>
      <c r="J6154" t="e">
        <f ca="1">_xlfn.XLOOKUP(Tableau1[[#This Row],[No. Sous-service]],DONNÉES!F:F,DONNÉES!I:I,FALSE,0,1)</f>
        <v>#NAME?</v>
      </c>
    </row>
    <row r="6155" spans="1:10" x14ac:dyDescent="0.25">
      <c r="A6155" t="s">
        <v>55</v>
      </c>
      <c r="B6155" t="s">
        <v>141</v>
      </c>
      <c r="C6155" t="s">
        <v>178</v>
      </c>
      <c r="D6155" s="45">
        <v>285016</v>
      </c>
      <c r="E6155" t="s">
        <v>179</v>
      </c>
      <c r="F6155" s="45">
        <v>6986405</v>
      </c>
      <c r="G6155" t="s">
        <v>1077</v>
      </c>
      <c r="H6155" s="45">
        <v>897655</v>
      </c>
      <c r="I6155" t="e">
        <f ca="1">_xlfn.XLOOKUP(Tableau1[[#This Row],[No. Sous-service]],DONNÉES!F:F,DONNÉES!H:H,FALSE,0,1)</f>
        <v>#NAME?</v>
      </c>
      <c r="J6155" t="e">
        <f ca="1">_xlfn.XLOOKUP(Tableau1[[#This Row],[No. Sous-service]],DONNÉES!F:F,DONNÉES!I:I,FALSE,0,1)</f>
        <v>#NAME?</v>
      </c>
    </row>
    <row r="6156" spans="1:10" x14ac:dyDescent="0.25">
      <c r="A6156" t="s">
        <v>55</v>
      </c>
      <c r="B6156" t="s">
        <v>141</v>
      </c>
      <c r="C6156" t="s">
        <v>178</v>
      </c>
      <c r="D6156" s="45">
        <v>285016</v>
      </c>
      <c r="E6156" t="s">
        <v>179</v>
      </c>
      <c r="F6156" s="45">
        <v>6986405</v>
      </c>
      <c r="G6156" t="s">
        <v>1077</v>
      </c>
      <c r="H6156" s="45">
        <v>801530</v>
      </c>
      <c r="I6156" t="e">
        <f ca="1">_xlfn.XLOOKUP(Tableau1[[#This Row],[No. Sous-service]],DONNÉES!F:F,DONNÉES!H:H,FALSE,0,1)</f>
        <v>#NAME?</v>
      </c>
      <c r="J6156" t="e">
        <f ca="1">_xlfn.XLOOKUP(Tableau1[[#This Row],[No. Sous-service]],DONNÉES!F:F,DONNÉES!I:I,FALSE,0,1)</f>
        <v>#NAME?</v>
      </c>
    </row>
    <row r="6157" spans="1:10" x14ac:dyDescent="0.25">
      <c r="A6157" t="s">
        <v>55</v>
      </c>
      <c r="B6157" t="s">
        <v>141</v>
      </c>
      <c r="C6157" t="s">
        <v>178</v>
      </c>
      <c r="D6157" s="45">
        <v>285016</v>
      </c>
      <c r="E6157" t="s">
        <v>179</v>
      </c>
      <c r="F6157" s="45">
        <v>6986405</v>
      </c>
      <c r="G6157" t="s">
        <v>1077</v>
      </c>
      <c r="H6157" s="45">
        <v>801336</v>
      </c>
      <c r="I6157" t="e">
        <f ca="1">_xlfn.XLOOKUP(Tableau1[[#This Row],[No. Sous-service]],DONNÉES!F:F,DONNÉES!H:H,FALSE,0,1)</f>
        <v>#NAME?</v>
      </c>
      <c r="J6157" t="e">
        <f ca="1">_xlfn.XLOOKUP(Tableau1[[#This Row],[No. Sous-service]],DONNÉES!F:F,DONNÉES!I:I,FALSE,0,1)</f>
        <v>#NAME?</v>
      </c>
    </row>
    <row r="6158" spans="1:10" x14ac:dyDescent="0.25">
      <c r="A6158" t="s">
        <v>55</v>
      </c>
      <c r="B6158" t="s">
        <v>141</v>
      </c>
      <c r="C6158" t="s">
        <v>178</v>
      </c>
      <c r="D6158" s="45">
        <v>285016</v>
      </c>
      <c r="E6158" t="s">
        <v>179</v>
      </c>
      <c r="F6158" s="45">
        <v>6986405</v>
      </c>
      <c r="G6158" t="s">
        <v>1077</v>
      </c>
      <c r="H6158" s="45" t="s">
        <v>2107</v>
      </c>
      <c r="I6158" t="e">
        <f ca="1">_xlfn.XLOOKUP(Tableau1[[#This Row],[No. Sous-service]],DONNÉES!F:F,DONNÉES!H:H,FALSE,0,1)</f>
        <v>#NAME?</v>
      </c>
      <c r="J6158" t="e">
        <f ca="1">_xlfn.XLOOKUP(Tableau1[[#This Row],[No. Sous-service]],DONNÉES!F:F,DONNÉES!I:I,FALSE,0,1)</f>
        <v>#NAME?</v>
      </c>
    </row>
    <row r="6159" spans="1:10" x14ac:dyDescent="0.25">
      <c r="A6159" t="s">
        <v>55</v>
      </c>
      <c r="B6159" t="s">
        <v>141</v>
      </c>
      <c r="C6159" t="s">
        <v>178</v>
      </c>
      <c r="D6159" s="45">
        <v>285016</v>
      </c>
      <c r="E6159" t="s">
        <v>179</v>
      </c>
      <c r="F6159" s="45">
        <v>6986405</v>
      </c>
      <c r="G6159" t="s">
        <v>1077</v>
      </c>
      <c r="H6159" s="45">
        <v>805678</v>
      </c>
      <c r="I6159" t="e">
        <f ca="1">_xlfn.XLOOKUP(Tableau1[[#This Row],[No. Sous-service]],DONNÉES!F:F,DONNÉES!H:H,FALSE,0,1)</f>
        <v>#NAME?</v>
      </c>
      <c r="J6159" t="e">
        <f ca="1">_xlfn.XLOOKUP(Tableau1[[#This Row],[No. Sous-service]],DONNÉES!F:F,DONNÉES!I:I,FALSE,0,1)</f>
        <v>#NAME?</v>
      </c>
    </row>
    <row r="6160" spans="1:10" x14ac:dyDescent="0.25">
      <c r="A6160" t="s">
        <v>55</v>
      </c>
      <c r="B6160" t="s">
        <v>141</v>
      </c>
      <c r="C6160" t="s">
        <v>178</v>
      </c>
      <c r="D6160" s="45">
        <v>285016</v>
      </c>
      <c r="E6160" t="s">
        <v>179</v>
      </c>
      <c r="F6160" s="45">
        <v>6986405</v>
      </c>
      <c r="G6160" t="s">
        <v>1077</v>
      </c>
      <c r="H6160" s="45">
        <v>805679</v>
      </c>
      <c r="I6160" t="e">
        <f ca="1">_xlfn.XLOOKUP(Tableau1[[#This Row],[No. Sous-service]],DONNÉES!F:F,DONNÉES!H:H,FALSE,0,1)</f>
        <v>#NAME?</v>
      </c>
      <c r="J6160" t="e">
        <f ca="1">_xlfn.XLOOKUP(Tableau1[[#This Row],[No. Sous-service]],DONNÉES!F:F,DONNÉES!I:I,FALSE,0,1)</f>
        <v>#NAME?</v>
      </c>
    </row>
    <row r="6161" spans="1:10" x14ac:dyDescent="0.25">
      <c r="A6161" t="s">
        <v>55</v>
      </c>
      <c r="B6161" t="s">
        <v>141</v>
      </c>
      <c r="C6161" t="s">
        <v>178</v>
      </c>
      <c r="D6161" s="45">
        <v>285016</v>
      </c>
      <c r="E6161" t="s">
        <v>179</v>
      </c>
      <c r="F6161" s="45">
        <v>6986405</v>
      </c>
      <c r="G6161" t="s">
        <v>1077</v>
      </c>
      <c r="H6161" s="45" t="s">
        <v>2108</v>
      </c>
      <c r="I6161" t="e">
        <f ca="1">_xlfn.XLOOKUP(Tableau1[[#This Row],[No. Sous-service]],DONNÉES!F:F,DONNÉES!H:H,FALSE,0,1)</f>
        <v>#NAME?</v>
      </c>
      <c r="J6161" t="e">
        <f ca="1">_xlfn.XLOOKUP(Tableau1[[#This Row],[No. Sous-service]],DONNÉES!F:F,DONNÉES!I:I,FALSE,0,1)</f>
        <v>#NAME?</v>
      </c>
    </row>
    <row r="6162" spans="1:10" x14ac:dyDescent="0.25">
      <c r="A6162" t="s">
        <v>55</v>
      </c>
      <c r="B6162" t="s">
        <v>141</v>
      </c>
      <c r="C6162" t="s">
        <v>178</v>
      </c>
      <c r="D6162" s="45">
        <v>285016</v>
      </c>
      <c r="E6162" t="s">
        <v>179</v>
      </c>
      <c r="F6162" s="45">
        <v>6986405</v>
      </c>
      <c r="G6162" t="s">
        <v>1077</v>
      </c>
      <c r="H6162" s="45" t="s">
        <v>2109</v>
      </c>
      <c r="I6162" t="e">
        <f ca="1">_xlfn.XLOOKUP(Tableau1[[#This Row],[No. Sous-service]],DONNÉES!F:F,DONNÉES!H:H,FALSE,0,1)</f>
        <v>#NAME?</v>
      </c>
      <c r="J6162" t="e">
        <f ca="1">_xlfn.XLOOKUP(Tableau1[[#This Row],[No. Sous-service]],DONNÉES!F:F,DONNÉES!I:I,FALSE,0,1)</f>
        <v>#NAME?</v>
      </c>
    </row>
    <row r="6163" spans="1:10" x14ac:dyDescent="0.25">
      <c r="A6163" t="s">
        <v>55</v>
      </c>
      <c r="B6163" t="s">
        <v>141</v>
      </c>
      <c r="C6163" t="s">
        <v>178</v>
      </c>
      <c r="D6163" s="45">
        <v>285016</v>
      </c>
      <c r="E6163" t="s">
        <v>179</v>
      </c>
      <c r="F6163" s="45">
        <v>6986405</v>
      </c>
      <c r="G6163" t="s">
        <v>1077</v>
      </c>
      <c r="H6163" s="45">
        <v>800914</v>
      </c>
      <c r="I6163" t="e">
        <f ca="1">_xlfn.XLOOKUP(Tableau1[[#This Row],[No. Sous-service]],DONNÉES!F:F,DONNÉES!H:H,FALSE,0,1)</f>
        <v>#NAME?</v>
      </c>
      <c r="J6163" t="e">
        <f ca="1">_xlfn.XLOOKUP(Tableau1[[#This Row],[No. Sous-service]],DONNÉES!F:F,DONNÉES!I:I,FALSE,0,1)</f>
        <v>#NAME?</v>
      </c>
    </row>
    <row r="6164" spans="1:10" x14ac:dyDescent="0.25">
      <c r="A6164" t="s">
        <v>55</v>
      </c>
      <c r="B6164" t="s">
        <v>141</v>
      </c>
      <c r="C6164" t="s">
        <v>178</v>
      </c>
      <c r="D6164" s="45">
        <v>285016</v>
      </c>
      <c r="E6164" t="s">
        <v>179</v>
      </c>
      <c r="F6164" s="45">
        <v>6986405</v>
      </c>
      <c r="G6164" t="s">
        <v>1077</v>
      </c>
      <c r="H6164" s="45" t="s">
        <v>2110</v>
      </c>
      <c r="I6164" t="e">
        <f ca="1">_xlfn.XLOOKUP(Tableau1[[#This Row],[No. Sous-service]],DONNÉES!F:F,DONNÉES!H:H,FALSE,0,1)</f>
        <v>#NAME?</v>
      </c>
      <c r="J6164" t="e">
        <f ca="1">_xlfn.XLOOKUP(Tableau1[[#This Row],[No. Sous-service]],DONNÉES!F:F,DONNÉES!I:I,FALSE,0,1)</f>
        <v>#NAME?</v>
      </c>
    </row>
    <row r="6165" spans="1:10" x14ac:dyDescent="0.25">
      <c r="A6165" t="s">
        <v>55</v>
      </c>
      <c r="B6165" t="s">
        <v>141</v>
      </c>
      <c r="C6165" t="s">
        <v>178</v>
      </c>
      <c r="D6165" s="45">
        <v>285016</v>
      </c>
      <c r="E6165" t="s">
        <v>179</v>
      </c>
      <c r="F6165" s="45">
        <v>6986405</v>
      </c>
      <c r="G6165" t="s">
        <v>1077</v>
      </c>
      <c r="H6165" s="45" t="s">
        <v>2111</v>
      </c>
      <c r="I6165" t="e">
        <f ca="1">_xlfn.XLOOKUP(Tableau1[[#This Row],[No. Sous-service]],DONNÉES!F:F,DONNÉES!H:H,FALSE,0,1)</f>
        <v>#NAME?</v>
      </c>
      <c r="J6165" t="e">
        <f ca="1">_xlfn.XLOOKUP(Tableau1[[#This Row],[No. Sous-service]],DONNÉES!F:F,DONNÉES!I:I,FALSE,0,1)</f>
        <v>#NAME?</v>
      </c>
    </row>
    <row r="6166" spans="1:10" x14ac:dyDescent="0.25">
      <c r="A6166" t="s">
        <v>55</v>
      </c>
      <c r="B6166" t="s">
        <v>141</v>
      </c>
      <c r="C6166" t="s">
        <v>178</v>
      </c>
      <c r="D6166" s="45">
        <v>285016</v>
      </c>
      <c r="E6166" t="s">
        <v>179</v>
      </c>
      <c r="F6166" s="45">
        <v>6986405</v>
      </c>
      <c r="G6166" t="s">
        <v>1077</v>
      </c>
      <c r="H6166" s="45" t="s">
        <v>2112</v>
      </c>
      <c r="I6166" t="e">
        <f ca="1">_xlfn.XLOOKUP(Tableau1[[#This Row],[No. Sous-service]],DONNÉES!F:F,DONNÉES!H:H,FALSE,0,1)</f>
        <v>#NAME?</v>
      </c>
      <c r="J6166" t="e">
        <f ca="1">_xlfn.XLOOKUP(Tableau1[[#This Row],[No. Sous-service]],DONNÉES!F:F,DONNÉES!I:I,FALSE,0,1)</f>
        <v>#NAME?</v>
      </c>
    </row>
    <row r="6167" spans="1:10" x14ac:dyDescent="0.25">
      <c r="A6167" t="s">
        <v>55</v>
      </c>
      <c r="B6167" t="s">
        <v>141</v>
      </c>
      <c r="C6167" t="s">
        <v>178</v>
      </c>
      <c r="D6167" s="45">
        <v>285016</v>
      </c>
      <c r="E6167" t="s">
        <v>179</v>
      </c>
      <c r="F6167" s="45">
        <v>6986405</v>
      </c>
      <c r="G6167" t="s">
        <v>1077</v>
      </c>
      <c r="H6167" s="45" t="s">
        <v>2113</v>
      </c>
      <c r="I6167" t="e">
        <f ca="1">_xlfn.XLOOKUP(Tableau1[[#This Row],[No. Sous-service]],DONNÉES!F:F,DONNÉES!H:H,FALSE,0,1)</f>
        <v>#NAME?</v>
      </c>
      <c r="J6167" t="e">
        <f ca="1">_xlfn.XLOOKUP(Tableau1[[#This Row],[No. Sous-service]],DONNÉES!F:F,DONNÉES!I:I,FALSE,0,1)</f>
        <v>#NAME?</v>
      </c>
    </row>
    <row r="6168" spans="1:10" x14ac:dyDescent="0.25">
      <c r="A6168" t="s">
        <v>55</v>
      </c>
      <c r="B6168" t="s">
        <v>141</v>
      </c>
      <c r="C6168" t="s">
        <v>178</v>
      </c>
      <c r="D6168" s="45">
        <v>285016</v>
      </c>
      <c r="E6168" t="s">
        <v>179</v>
      </c>
      <c r="F6168" s="45">
        <v>6986421</v>
      </c>
      <c r="G6168" t="s">
        <v>1090</v>
      </c>
      <c r="H6168" s="45">
        <v>800897</v>
      </c>
      <c r="I6168" t="e">
        <f ca="1">_xlfn.XLOOKUP(Tableau1[[#This Row],[No. Sous-service]],DONNÉES!F:F,DONNÉES!H:H,FALSE,0,1)</f>
        <v>#NAME?</v>
      </c>
      <c r="J6168" t="e">
        <f ca="1">_xlfn.XLOOKUP(Tableau1[[#This Row],[No. Sous-service]],DONNÉES!F:F,DONNÉES!I:I,FALSE,0,1)</f>
        <v>#NAME?</v>
      </c>
    </row>
    <row r="6169" spans="1:10" x14ac:dyDescent="0.25">
      <c r="A6169" t="s">
        <v>55</v>
      </c>
      <c r="B6169" t="s">
        <v>141</v>
      </c>
      <c r="C6169" t="s">
        <v>178</v>
      </c>
      <c r="D6169" s="45">
        <v>285016</v>
      </c>
      <c r="E6169" t="s">
        <v>179</v>
      </c>
      <c r="F6169" s="45">
        <v>6986421</v>
      </c>
      <c r="G6169" t="s">
        <v>1090</v>
      </c>
      <c r="H6169" s="45">
        <v>801271</v>
      </c>
      <c r="I6169" t="e">
        <f ca="1">_xlfn.XLOOKUP(Tableau1[[#This Row],[No. Sous-service]],DONNÉES!F:F,DONNÉES!H:H,FALSE,0,1)</f>
        <v>#NAME?</v>
      </c>
      <c r="J6169" t="e">
        <f ca="1">_xlfn.XLOOKUP(Tableau1[[#This Row],[No. Sous-service]],DONNÉES!F:F,DONNÉES!I:I,FALSE,0,1)</f>
        <v>#NAME?</v>
      </c>
    </row>
    <row r="6170" spans="1:10" x14ac:dyDescent="0.25">
      <c r="A6170" t="s">
        <v>55</v>
      </c>
      <c r="B6170" t="s">
        <v>141</v>
      </c>
      <c r="C6170" t="s">
        <v>178</v>
      </c>
      <c r="D6170" s="45">
        <v>285016</v>
      </c>
      <c r="E6170" t="s">
        <v>179</v>
      </c>
      <c r="F6170" s="45">
        <v>6986421</v>
      </c>
      <c r="G6170" t="s">
        <v>1090</v>
      </c>
      <c r="H6170" s="45">
        <v>801561</v>
      </c>
      <c r="I6170" t="e">
        <f ca="1">_xlfn.XLOOKUP(Tableau1[[#This Row],[No. Sous-service]],DONNÉES!F:F,DONNÉES!H:H,FALSE,0,1)</f>
        <v>#NAME?</v>
      </c>
      <c r="J6170" t="e">
        <f ca="1">_xlfn.XLOOKUP(Tableau1[[#This Row],[No. Sous-service]],DONNÉES!F:F,DONNÉES!I:I,FALSE,0,1)</f>
        <v>#NAME?</v>
      </c>
    </row>
    <row r="6171" spans="1:10" x14ac:dyDescent="0.25">
      <c r="A6171" t="s">
        <v>55</v>
      </c>
      <c r="B6171" t="s">
        <v>141</v>
      </c>
      <c r="C6171" t="s">
        <v>178</v>
      </c>
      <c r="D6171" s="45">
        <v>285016</v>
      </c>
      <c r="E6171" t="s">
        <v>179</v>
      </c>
      <c r="F6171" s="45">
        <v>6986421</v>
      </c>
      <c r="G6171" t="s">
        <v>1090</v>
      </c>
      <c r="H6171" s="45">
        <v>800911</v>
      </c>
      <c r="I6171" t="e">
        <f ca="1">_xlfn.XLOOKUP(Tableau1[[#This Row],[No. Sous-service]],DONNÉES!F:F,DONNÉES!H:H,FALSE,0,1)</f>
        <v>#NAME?</v>
      </c>
      <c r="J6171" t="e">
        <f ca="1">_xlfn.XLOOKUP(Tableau1[[#This Row],[No. Sous-service]],DONNÉES!F:F,DONNÉES!I:I,FALSE,0,1)</f>
        <v>#NAME?</v>
      </c>
    </row>
    <row r="6172" spans="1:10" x14ac:dyDescent="0.25">
      <c r="A6172" t="s">
        <v>55</v>
      </c>
      <c r="B6172" t="s">
        <v>141</v>
      </c>
      <c r="C6172" t="s">
        <v>178</v>
      </c>
      <c r="D6172" s="45">
        <v>285016</v>
      </c>
      <c r="E6172" t="s">
        <v>179</v>
      </c>
      <c r="F6172" s="45">
        <v>6986421</v>
      </c>
      <c r="G6172" t="s">
        <v>1090</v>
      </c>
      <c r="H6172" s="45">
        <v>801529</v>
      </c>
      <c r="I6172" t="e">
        <f ca="1">_xlfn.XLOOKUP(Tableau1[[#This Row],[No. Sous-service]],DONNÉES!F:F,DONNÉES!H:H,FALSE,0,1)</f>
        <v>#NAME?</v>
      </c>
      <c r="J6172" t="e">
        <f ca="1">_xlfn.XLOOKUP(Tableau1[[#This Row],[No. Sous-service]],DONNÉES!F:F,DONNÉES!I:I,FALSE,0,1)</f>
        <v>#NAME?</v>
      </c>
    </row>
    <row r="6173" spans="1:10" x14ac:dyDescent="0.25">
      <c r="A6173" t="s">
        <v>55</v>
      </c>
      <c r="B6173" t="s">
        <v>141</v>
      </c>
      <c r="C6173" t="s">
        <v>178</v>
      </c>
      <c r="D6173" s="45">
        <v>285016</v>
      </c>
      <c r="E6173" t="s">
        <v>179</v>
      </c>
      <c r="F6173" s="45">
        <v>6986421</v>
      </c>
      <c r="G6173" t="s">
        <v>1090</v>
      </c>
      <c r="H6173" s="45">
        <v>801524</v>
      </c>
      <c r="I6173" t="e">
        <f ca="1">_xlfn.XLOOKUP(Tableau1[[#This Row],[No. Sous-service]],DONNÉES!F:F,DONNÉES!H:H,FALSE,0,1)</f>
        <v>#NAME?</v>
      </c>
      <c r="J6173" t="e">
        <f ca="1">_xlfn.XLOOKUP(Tableau1[[#This Row],[No. Sous-service]],DONNÉES!F:F,DONNÉES!I:I,FALSE,0,1)</f>
        <v>#NAME?</v>
      </c>
    </row>
    <row r="6174" spans="1:10" x14ac:dyDescent="0.25">
      <c r="A6174" t="s">
        <v>55</v>
      </c>
      <c r="B6174" t="s">
        <v>141</v>
      </c>
      <c r="C6174" t="s">
        <v>178</v>
      </c>
      <c r="D6174" s="45">
        <v>285016</v>
      </c>
      <c r="E6174" t="s">
        <v>179</v>
      </c>
      <c r="F6174" s="45">
        <v>6986421</v>
      </c>
      <c r="G6174" t="s">
        <v>1090</v>
      </c>
      <c r="H6174" s="45">
        <v>800791</v>
      </c>
      <c r="I6174" t="e">
        <f ca="1">_xlfn.XLOOKUP(Tableau1[[#This Row],[No. Sous-service]],DONNÉES!F:F,DONNÉES!H:H,FALSE,0,1)</f>
        <v>#NAME?</v>
      </c>
      <c r="J6174" t="e">
        <f ca="1">_xlfn.XLOOKUP(Tableau1[[#This Row],[No. Sous-service]],DONNÉES!F:F,DONNÉES!I:I,FALSE,0,1)</f>
        <v>#NAME?</v>
      </c>
    </row>
    <row r="6175" spans="1:10" x14ac:dyDescent="0.25">
      <c r="A6175" t="s">
        <v>55</v>
      </c>
      <c r="B6175" t="s">
        <v>141</v>
      </c>
      <c r="C6175" t="s">
        <v>178</v>
      </c>
      <c r="D6175" s="45">
        <v>285016</v>
      </c>
      <c r="E6175" t="s">
        <v>179</v>
      </c>
      <c r="F6175" s="45">
        <v>6986421</v>
      </c>
      <c r="G6175" t="s">
        <v>1090</v>
      </c>
      <c r="H6175" s="45">
        <v>811534</v>
      </c>
      <c r="I6175" t="e">
        <f ca="1">_xlfn.XLOOKUP(Tableau1[[#This Row],[No. Sous-service]],DONNÉES!F:F,DONNÉES!H:H,FALSE,0,1)</f>
        <v>#NAME?</v>
      </c>
      <c r="J6175" t="e">
        <f ca="1">_xlfn.XLOOKUP(Tableau1[[#This Row],[No. Sous-service]],DONNÉES!F:F,DONNÉES!I:I,FALSE,0,1)</f>
        <v>#NAME?</v>
      </c>
    </row>
    <row r="6176" spans="1:10" x14ac:dyDescent="0.25">
      <c r="A6176" t="s">
        <v>55</v>
      </c>
      <c r="B6176" t="s">
        <v>141</v>
      </c>
      <c r="C6176" t="s">
        <v>178</v>
      </c>
      <c r="D6176" s="45">
        <v>285016</v>
      </c>
      <c r="E6176" t="s">
        <v>179</v>
      </c>
      <c r="F6176" s="45">
        <v>6986421</v>
      </c>
      <c r="G6176" t="s">
        <v>1090</v>
      </c>
      <c r="H6176" s="45">
        <v>888062</v>
      </c>
      <c r="I6176" t="e">
        <f ca="1">_xlfn.XLOOKUP(Tableau1[[#This Row],[No. Sous-service]],DONNÉES!F:F,DONNÉES!H:H,FALSE,0,1)</f>
        <v>#NAME?</v>
      </c>
      <c r="J6176" t="e">
        <f ca="1">_xlfn.XLOOKUP(Tableau1[[#This Row],[No. Sous-service]],DONNÉES!F:F,DONNÉES!I:I,FALSE,0,1)</f>
        <v>#NAME?</v>
      </c>
    </row>
    <row r="6177" spans="1:10" x14ac:dyDescent="0.25">
      <c r="A6177" t="s">
        <v>55</v>
      </c>
      <c r="B6177" t="s">
        <v>141</v>
      </c>
      <c r="C6177" t="s">
        <v>178</v>
      </c>
      <c r="D6177" s="45">
        <v>285016</v>
      </c>
      <c r="E6177" t="s">
        <v>179</v>
      </c>
      <c r="F6177" s="45">
        <v>6986421</v>
      </c>
      <c r="G6177" t="s">
        <v>1090</v>
      </c>
      <c r="H6177" s="45">
        <v>888063</v>
      </c>
      <c r="I6177" t="e">
        <f ca="1">_xlfn.XLOOKUP(Tableau1[[#This Row],[No. Sous-service]],DONNÉES!F:F,DONNÉES!H:H,FALSE,0,1)</f>
        <v>#NAME?</v>
      </c>
      <c r="J6177" t="e">
        <f ca="1">_xlfn.XLOOKUP(Tableau1[[#This Row],[No. Sous-service]],DONNÉES!F:F,DONNÉES!I:I,FALSE,0,1)</f>
        <v>#NAME?</v>
      </c>
    </row>
    <row r="6178" spans="1:10" x14ac:dyDescent="0.25">
      <c r="A6178" t="s">
        <v>55</v>
      </c>
      <c r="B6178" t="s">
        <v>141</v>
      </c>
      <c r="C6178" t="s">
        <v>178</v>
      </c>
      <c r="D6178" s="45">
        <v>285016</v>
      </c>
      <c r="E6178" t="s">
        <v>179</v>
      </c>
      <c r="F6178" s="45">
        <v>6986421</v>
      </c>
      <c r="G6178" t="s">
        <v>1090</v>
      </c>
      <c r="H6178" s="45">
        <v>808102</v>
      </c>
      <c r="I6178" t="e">
        <f ca="1">_xlfn.XLOOKUP(Tableau1[[#This Row],[No. Sous-service]],DONNÉES!F:F,DONNÉES!H:H,FALSE,0,1)</f>
        <v>#NAME?</v>
      </c>
      <c r="J6178" t="e">
        <f ca="1">_xlfn.XLOOKUP(Tableau1[[#This Row],[No. Sous-service]],DONNÉES!F:F,DONNÉES!I:I,FALSE,0,1)</f>
        <v>#NAME?</v>
      </c>
    </row>
    <row r="6179" spans="1:10" x14ac:dyDescent="0.25">
      <c r="A6179" t="s">
        <v>55</v>
      </c>
      <c r="B6179" t="s">
        <v>141</v>
      </c>
      <c r="C6179" t="s">
        <v>178</v>
      </c>
      <c r="D6179" s="45">
        <v>285016</v>
      </c>
      <c r="E6179" t="s">
        <v>179</v>
      </c>
      <c r="F6179" s="45">
        <v>6986421</v>
      </c>
      <c r="G6179" t="s">
        <v>1090</v>
      </c>
      <c r="H6179" s="45">
        <v>134753</v>
      </c>
      <c r="I6179" t="e">
        <f ca="1">_xlfn.XLOOKUP(Tableau1[[#This Row],[No. Sous-service]],DONNÉES!F:F,DONNÉES!H:H,FALSE,0,1)</f>
        <v>#NAME?</v>
      </c>
      <c r="J6179" t="e">
        <f ca="1">_xlfn.XLOOKUP(Tableau1[[#This Row],[No. Sous-service]],DONNÉES!F:F,DONNÉES!I:I,FALSE,0,1)</f>
        <v>#NAME?</v>
      </c>
    </row>
    <row r="6180" spans="1:10" x14ac:dyDescent="0.25">
      <c r="A6180" t="s">
        <v>55</v>
      </c>
      <c r="B6180" t="s">
        <v>141</v>
      </c>
      <c r="C6180" t="s">
        <v>178</v>
      </c>
      <c r="D6180" s="45">
        <v>285016</v>
      </c>
      <c r="E6180" t="s">
        <v>179</v>
      </c>
      <c r="F6180" s="45">
        <v>6986421</v>
      </c>
      <c r="G6180" t="s">
        <v>1090</v>
      </c>
      <c r="H6180" s="45">
        <v>888064</v>
      </c>
      <c r="I6180" t="e">
        <f ca="1">_xlfn.XLOOKUP(Tableau1[[#This Row],[No. Sous-service]],DONNÉES!F:F,DONNÉES!H:H,FALSE,0,1)</f>
        <v>#NAME?</v>
      </c>
      <c r="J6180" t="e">
        <f ca="1">_xlfn.XLOOKUP(Tableau1[[#This Row],[No. Sous-service]],DONNÉES!F:F,DONNÉES!I:I,FALSE,0,1)</f>
        <v>#NAME?</v>
      </c>
    </row>
    <row r="6181" spans="1:10" x14ac:dyDescent="0.25">
      <c r="A6181" t="s">
        <v>55</v>
      </c>
      <c r="B6181" t="s">
        <v>141</v>
      </c>
      <c r="C6181" t="s">
        <v>178</v>
      </c>
      <c r="D6181" s="45">
        <v>285016</v>
      </c>
      <c r="E6181" t="s">
        <v>179</v>
      </c>
      <c r="F6181" s="45">
        <v>6986421</v>
      </c>
      <c r="G6181" t="s">
        <v>1090</v>
      </c>
      <c r="H6181" s="45">
        <v>801280</v>
      </c>
      <c r="I6181" t="e">
        <f ca="1">_xlfn.XLOOKUP(Tableau1[[#This Row],[No. Sous-service]],DONNÉES!F:F,DONNÉES!H:H,FALSE,0,1)</f>
        <v>#NAME?</v>
      </c>
      <c r="J6181" t="e">
        <f ca="1">_xlfn.XLOOKUP(Tableau1[[#This Row],[No. Sous-service]],DONNÉES!F:F,DONNÉES!I:I,FALSE,0,1)</f>
        <v>#NAME?</v>
      </c>
    </row>
    <row r="6182" spans="1:10" x14ac:dyDescent="0.25">
      <c r="A6182" t="s">
        <v>55</v>
      </c>
      <c r="B6182" t="s">
        <v>141</v>
      </c>
      <c r="C6182" t="s">
        <v>178</v>
      </c>
      <c r="D6182" s="45">
        <v>285016</v>
      </c>
      <c r="E6182" t="s">
        <v>179</v>
      </c>
      <c r="F6182" s="45">
        <v>6986421</v>
      </c>
      <c r="G6182" t="s">
        <v>1090</v>
      </c>
      <c r="H6182" s="45">
        <v>801845</v>
      </c>
      <c r="I6182" t="e">
        <f ca="1">_xlfn.XLOOKUP(Tableau1[[#This Row],[No. Sous-service]],DONNÉES!F:F,DONNÉES!H:H,FALSE,0,1)</f>
        <v>#NAME?</v>
      </c>
      <c r="J6182" t="e">
        <f ca="1">_xlfn.XLOOKUP(Tableau1[[#This Row],[No. Sous-service]],DONNÉES!F:F,DONNÉES!I:I,FALSE,0,1)</f>
        <v>#NAME?</v>
      </c>
    </row>
    <row r="6183" spans="1:10" x14ac:dyDescent="0.25">
      <c r="A6183" t="s">
        <v>55</v>
      </c>
      <c r="B6183" t="s">
        <v>141</v>
      </c>
      <c r="C6183" t="s">
        <v>178</v>
      </c>
      <c r="D6183" s="45">
        <v>285016</v>
      </c>
      <c r="E6183" t="s">
        <v>179</v>
      </c>
      <c r="F6183" s="45">
        <v>6986421</v>
      </c>
      <c r="G6183" t="s">
        <v>1090</v>
      </c>
      <c r="H6183" s="45">
        <v>802488</v>
      </c>
      <c r="I6183" t="e">
        <f ca="1">_xlfn.XLOOKUP(Tableau1[[#This Row],[No. Sous-service]],DONNÉES!F:F,DONNÉES!H:H,FALSE,0,1)</f>
        <v>#NAME?</v>
      </c>
      <c r="J6183" t="e">
        <f ca="1">_xlfn.XLOOKUP(Tableau1[[#This Row],[No. Sous-service]],DONNÉES!F:F,DONNÉES!I:I,FALSE,0,1)</f>
        <v>#NAME?</v>
      </c>
    </row>
    <row r="6184" spans="1:10" x14ac:dyDescent="0.25">
      <c r="A6184" t="s">
        <v>55</v>
      </c>
      <c r="B6184" t="s">
        <v>141</v>
      </c>
      <c r="C6184" t="s">
        <v>178</v>
      </c>
      <c r="D6184" s="45">
        <v>285016</v>
      </c>
      <c r="E6184" t="s">
        <v>179</v>
      </c>
      <c r="F6184" s="45">
        <v>6986421</v>
      </c>
      <c r="G6184" t="s">
        <v>1090</v>
      </c>
      <c r="H6184" s="45">
        <v>802487</v>
      </c>
      <c r="I6184" t="e">
        <f ca="1">_xlfn.XLOOKUP(Tableau1[[#This Row],[No. Sous-service]],DONNÉES!F:F,DONNÉES!H:H,FALSE,0,1)</f>
        <v>#NAME?</v>
      </c>
      <c r="J6184" t="e">
        <f ca="1">_xlfn.XLOOKUP(Tableau1[[#This Row],[No. Sous-service]],DONNÉES!F:F,DONNÉES!I:I,FALSE,0,1)</f>
        <v>#NAME?</v>
      </c>
    </row>
    <row r="6185" spans="1:10" x14ac:dyDescent="0.25">
      <c r="A6185" t="s">
        <v>55</v>
      </c>
      <c r="B6185" t="s">
        <v>141</v>
      </c>
      <c r="C6185" t="s">
        <v>178</v>
      </c>
      <c r="D6185" s="45">
        <v>285016</v>
      </c>
      <c r="E6185" t="s">
        <v>179</v>
      </c>
      <c r="F6185" s="45">
        <v>6986421</v>
      </c>
      <c r="G6185" t="s">
        <v>1090</v>
      </c>
      <c r="H6185" s="45" t="s">
        <v>2114</v>
      </c>
      <c r="I6185" t="e">
        <f ca="1">_xlfn.XLOOKUP(Tableau1[[#This Row],[No. Sous-service]],DONNÉES!F:F,DONNÉES!H:H,FALSE,0,1)</f>
        <v>#NAME?</v>
      </c>
      <c r="J6185" t="e">
        <f ca="1">_xlfn.XLOOKUP(Tableau1[[#This Row],[No. Sous-service]],DONNÉES!F:F,DONNÉES!I:I,FALSE,0,1)</f>
        <v>#NAME?</v>
      </c>
    </row>
    <row r="6186" spans="1:10" x14ac:dyDescent="0.25">
      <c r="A6186" t="s">
        <v>55</v>
      </c>
      <c r="B6186" t="s">
        <v>141</v>
      </c>
      <c r="C6186" t="s">
        <v>178</v>
      </c>
      <c r="D6186" s="45">
        <v>285016</v>
      </c>
      <c r="E6186" t="s">
        <v>179</v>
      </c>
      <c r="F6186" s="45">
        <v>6986421</v>
      </c>
      <c r="G6186" t="s">
        <v>1090</v>
      </c>
      <c r="H6186" s="45">
        <v>802511</v>
      </c>
      <c r="I6186" t="e">
        <f ca="1">_xlfn.XLOOKUP(Tableau1[[#This Row],[No. Sous-service]],DONNÉES!F:F,DONNÉES!H:H,FALSE,0,1)</f>
        <v>#NAME?</v>
      </c>
      <c r="J6186" t="e">
        <f ca="1">_xlfn.XLOOKUP(Tableau1[[#This Row],[No. Sous-service]],DONNÉES!F:F,DONNÉES!I:I,FALSE,0,1)</f>
        <v>#NAME?</v>
      </c>
    </row>
    <row r="6187" spans="1:10" x14ac:dyDescent="0.25">
      <c r="A6187" t="s">
        <v>55</v>
      </c>
      <c r="B6187" t="s">
        <v>141</v>
      </c>
      <c r="C6187" t="s">
        <v>178</v>
      </c>
      <c r="D6187" s="45">
        <v>285003</v>
      </c>
      <c r="E6187" t="s">
        <v>853</v>
      </c>
      <c r="F6187" s="45">
        <v>6430402</v>
      </c>
      <c r="G6187" t="s">
        <v>854</v>
      </c>
      <c r="H6187" s="45">
        <v>805024</v>
      </c>
      <c r="I6187" t="e">
        <f ca="1">_xlfn.XLOOKUP(Tableau1[[#This Row],[No. Sous-service]],DONNÉES!F:F,DONNÉES!H:H,FALSE,0,1)</f>
        <v>#NAME?</v>
      </c>
      <c r="J6187" t="e">
        <f ca="1">_xlfn.XLOOKUP(Tableau1[[#This Row],[No. Sous-service]],DONNÉES!F:F,DONNÉES!I:I,FALSE,0,1)</f>
        <v>#NAME?</v>
      </c>
    </row>
    <row r="6188" spans="1:10" x14ac:dyDescent="0.25">
      <c r="A6188" t="s">
        <v>55</v>
      </c>
      <c r="B6188" t="s">
        <v>141</v>
      </c>
      <c r="C6188" t="s">
        <v>178</v>
      </c>
      <c r="D6188" s="45">
        <v>285003</v>
      </c>
      <c r="E6188" t="s">
        <v>853</v>
      </c>
      <c r="F6188" s="45">
        <v>6430402</v>
      </c>
      <c r="G6188" t="s">
        <v>854</v>
      </c>
      <c r="H6188" s="45">
        <v>805025</v>
      </c>
      <c r="I6188" t="e">
        <f ca="1">_xlfn.XLOOKUP(Tableau1[[#This Row],[No. Sous-service]],DONNÉES!F:F,DONNÉES!H:H,FALSE,0,1)</f>
        <v>#NAME?</v>
      </c>
      <c r="J6188" t="e">
        <f ca="1">_xlfn.XLOOKUP(Tableau1[[#This Row],[No. Sous-service]],DONNÉES!F:F,DONNÉES!I:I,FALSE,0,1)</f>
        <v>#NAME?</v>
      </c>
    </row>
    <row r="6189" spans="1:10" x14ac:dyDescent="0.25">
      <c r="A6189" t="s">
        <v>55</v>
      </c>
      <c r="B6189" t="s">
        <v>141</v>
      </c>
      <c r="C6189" t="s">
        <v>178</v>
      </c>
      <c r="D6189" s="45">
        <v>285003</v>
      </c>
      <c r="E6189" t="s">
        <v>853</v>
      </c>
      <c r="F6189" s="45">
        <v>6430402</v>
      </c>
      <c r="G6189" t="s">
        <v>854</v>
      </c>
      <c r="H6189" s="45">
        <v>134413</v>
      </c>
      <c r="I6189" t="e">
        <f ca="1">_xlfn.XLOOKUP(Tableau1[[#This Row],[No. Sous-service]],DONNÉES!F:F,DONNÉES!H:H,FALSE,0,1)</f>
        <v>#NAME?</v>
      </c>
      <c r="J6189" t="e">
        <f ca="1">_xlfn.XLOOKUP(Tableau1[[#This Row],[No. Sous-service]],DONNÉES!F:F,DONNÉES!I:I,FALSE,0,1)</f>
        <v>#NAME?</v>
      </c>
    </row>
    <row r="6190" spans="1:10" x14ac:dyDescent="0.25">
      <c r="A6190" t="s">
        <v>55</v>
      </c>
      <c r="B6190" t="s">
        <v>141</v>
      </c>
      <c r="C6190" t="s">
        <v>178</v>
      </c>
      <c r="D6190" s="45">
        <v>285003</v>
      </c>
      <c r="E6190" t="s">
        <v>853</v>
      </c>
      <c r="F6190" s="45">
        <v>6430402</v>
      </c>
      <c r="G6190" t="s">
        <v>854</v>
      </c>
      <c r="H6190" s="45">
        <v>800102</v>
      </c>
      <c r="I6190" t="e">
        <f ca="1">_xlfn.XLOOKUP(Tableau1[[#This Row],[No. Sous-service]],DONNÉES!F:F,DONNÉES!H:H,FALSE,0,1)</f>
        <v>#NAME?</v>
      </c>
      <c r="J6190" t="e">
        <f ca="1">_xlfn.XLOOKUP(Tableau1[[#This Row],[No. Sous-service]],DONNÉES!F:F,DONNÉES!I:I,FALSE,0,1)</f>
        <v>#NAME?</v>
      </c>
    </row>
    <row r="6191" spans="1:10" x14ac:dyDescent="0.25">
      <c r="A6191" t="s">
        <v>55</v>
      </c>
      <c r="B6191" t="s">
        <v>141</v>
      </c>
      <c r="C6191" t="s">
        <v>178</v>
      </c>
      <c r="D6191" s="45">
        <v>285003</v>
      </c>
      <c r="E6191" t="s">
        <v>853</v>
      </c>
      <c r="F6191" s="45">
        <v>6430402</v>
      </c>
      <c r="G6191" t="s">
        <v>854</v>
      </c>
      <c r="H6191" s="45">
        <v>801838</v>
      </c>
      <c r="I6191" t="e">
        <f ca="1">_xlfn.XLOOKUP(Tableau1[[#This Row],[No. Sous-service]],DONNÉES!F:F,DONNÉES!H:H,FALSE,0,1)</f>
        <v>#NAME?</v>
      </c>
      <c r="J6191" t="e">
        <f ca="1">_xlfn.XLOOKUP(Tableau1[[#This Row],[No. Sous-service]],DONNÉES!F:F,DONNÉES!I:I,FALSE,0,1)</f>
        <v>#NAME?</v>
      </c>
    </row>
    <row r="6192" spans="1:10" x14ac:dyDescent="0.25">
      <c r="A6192" t="s">
        <v>55</v>
      </c>
      <c r="B6192" t="s">
        <v>141</v>
      </c>
      <c r="C6192" t="s">
        <v>178</v>
      </c>
      <c r="D6192" s="45">
        <v>285003</v>
      </c>
      <c r="E6192" t="s">
        <v>853</v>
      </c>
      <c r="F6192" s="45">
        <v>6430402</v>
      </c>
      <c r="G6192" t="s">
        <v>854</v>
      </c>
      <c r="H6192" s="45">
        <v>134003</v>
      </c>
      <c r="I6192" t="e">
        <f ca="1">_xlfn.XLOOKUP(Tableau1[[#This Row],[No. Sous-service]],DONNÉES!F:F,DONNÉES!H:H,FALSE,0,1)</f>
        <v>#NAME?</v>
      </c>
      <c r="J6192" t="e">
        <f ca="1">_xlfn.XLOOKUP(Tableau1[[#This Row],[No. Sous-service]],DONNÉES!F:F,DONNÉES!I:I,FALSE,0,1)</f>
        <v>#NAME?</v>
      </c>
    </row>
    <row r="6193" spans="1:10" x14ac:dyDescent="0.25">
      <c r="A6193" t="s">
        <v>55</v>
      </c>
      <c r="B6193" t="s">
        <v>141</v>
      </c>
      <c r="C6193" t="s">
        <v>178</v>
      </c>
      <c r="D6193" s="45">
        <v>285003</v>
      </c>
      <c r="E6193" t="s">
        <v>853</v>
      </c>
      <c r="F6193" s="45">
        <v>6430402</v>
      </c>
      <c r="G6193" t="s">
        <v>854</v>
      </c>
      <c r="H6193" s="45">
        <v>801093</v>
      </c>
      <c r="I6193" t="e">
        <f ca="1">_xlfn.XLOOKUP(Tableau1[[#This Row],[No. Sous-service]],DONNÉES!F:F,DONNÉES!H:H,FALSE,0,1)</f>
        <v>#NAME?</v>
      </c>
      <c r="J6193" t="e">
        <f ca="1">_xlfn.XLOOKUP(Tableau1[[#This Row],[No. Sous-service]],DONNÉES!F:F,DONNÉES!I:I,FALSE,0,1)</f>
        <v>#NAME?</v>
      </c>
    </row>
    <row r="6194" spans="1:10" x14ac:dyDescent="0.25">
      <c r="A6194" t="s">
        <v>55</v>
      </c>
      <c r="B6194" t="s">
        <v>141</v>
      </c>
      <c r="C6194" t="s">
        <v>178</v>
      </c>
      <c r="D6194" s="45">
        <v>285003</v>
      </c>
      <c r="E6194" t="s">
        <v>853</v>
      </c>
      <c r="F6194" s="45">
        <v>6430402</v>
      </c>
      <c r="G6194" t="s">
        <v>854</v>
      </c>
      <c r="H6194" s="45">
        <v>801096</v>
      </c>
      <c r="I6194" t="e">
        <f ca="1">_xlfn.XLOOKUP(Tableau1[[#This Row],[No. Sous-service]],DONNÉES!F:F,DONNÉES!H:H,FALSE,0,1)</f>
        <v>#NAME?</v>
      </c>
      <c r="J6194" t="e">
        <f ca="1">_xlfn.XLOOKUP(Tableau1[[#This Row],[No. Sous-service]],DONNÉES!F:F,DONNÉES!I:I,FALSE,0,1)</f>
        <v>#NAME?</v>
      </c>
    </row>
    <row r="6195" spans="1:10" x14ac:dyDescent="0.25">
      <c r="A6195" t="s">
        <v>55</v>
      </c>
      <c r="B6195" t="s">
        <v>141</v>
      </c>
      <c r="C6195" t="s">
        <v>178</v>
      </c>
      <c r="D6195" s="45">
        <v>285003</v>
      </c>
      <c r="E6195" t="s">
        <v>853</v>
      </c>
      <c r="F6195" s="45">
        <v>6430402</v>
      </c>
      <c r="G6195" t="s">
        <v>854</v>
      </c>
      <c r="H6195" s="45">
        <v>800663</v>
      </c>
      <c r="I6195" t="e">
        <f ca="1">_xlfn.XLOOKUP(Tableau1[[#This Row],[No. Sous-service]],DONNÉES!F:F,DONNÉES!H:H,FALSE,0,1)</f>
        <v>#NAME?</v>
      </c>
      <c r="J6195" t="e">
        <f ca="1">_xlfn.XLOOKUP(Tableau1[[#This Row],[No. Sous-service]],DONNÉES!F:F,DONNÉES!I:I,FALSE,0,1)</f>
        <v>#NAME?</v>
      </c>
    </row>
    <row r="6196" spans="1:10" x14ac:dyDescent="0.25">
      <c r="A6196" t="s">
        <v>55</v>
      </c>
      <c r="B6196" t="s">
        <v>141</v>
      </c>
      <c r="C6196" t="s">
        <v>178</v>
      </c>
      <c r="D6196" s="45">
        <v>285003</v>
      </c>
      <c r="E6196" t="s">
        <v>853</v>
      </c>
      <c r="F6196" s="45">
        <v>6430402</v>
      </c>
      <c r="G6196" t="s">
        <v>854</v>
      </c>
      <c r="H6196" s="45">
        <v>134412</v>
      </c>
      <c r="I6196" t="e">
        <f ca="1">_xlfn.XLOOKUP(Tableau1[[#This Row],[No. Sous-service]],DONNÉES!F:F,DONNÉES!H:H,FALSE,0,1)</f>
        <v>#NAME?</v>
      </c>
      <c r="J6196" t="e">
        <f ca="1">_xlfn.XLOOKUP(Tableau1[[#This Row],[No. Sous-service]],DONNÉES!F:F,DONNÉES!I:I,FALSE,0,1)</f>
        <v>#NAME?</v>
      </c>
    </row>
    <row r="6197" spans="1:10" x14ac:dyDescent="0.25">
      <c r="A6197" t="s">
        <v>55</v>
      </c>
      <c r="B6197" t="s">
        <v>141</v>
      </c>
      <c r="C6197" t="s">
        <v>178</v>
      </c>
      <c r="D6197" s="45">
        <v>285003</v>
      </c>
      <c r="E6197" t="s">
        <v>853</v>
      </c>
      <c r="F6197" s="45">
        <v>6430402</v>
      </c>
      <c r="G6197" t="s">
        <v>854</v>
      </c>
      <c r="H6197" s="45">
        <v>801131</v>
      </c>
      <c r="I6197" t="e">
        <f ca="1">_xlfn.XLOOKUP(Tableau1[[#This Row],[No. Sous-service]],DONNÉES!F:F,DONNÉES!H:H,FALSE,0,1)</f>
        <v>#NAME?</v>
      </c>
      <c r="J6197" t="e">
        <f ca="1">_xlfn.XLOOKUP(Tableau1[[#This Row],[No. Sous-service]],DONNÉES!F:F,DONNÉES!I:I,FALSE,0,1)</f>
        <v>#NAME?</v>
      </c>
    </row>
    <row r="6198" spans="1:10" x14ac:dyDescent="0.25">
      <c r="A6198" t="s">
        <v>55</v>
      </c>
      <c r="B6198" t="s">
        <v>141</v>
      </c>
      <c r="C6198" t="s">
        <v>178</v>
      </c>
      <c r="D6198" s="45">
        <v>285003</v>
      </c>
      <c r="E6198" t="s">
        <v>853</v>
      </c>
      <c r="F6198" s="45">
        <v>6430402</v>
      </c>
      <c r="G6198" t="s">
        <v>854</v>
      </c>
      <c r="H6198" s="45">
        <v>801273</v>
      </c>
      <c r="I6198" t="e">
        <f ca="1">_xlfn.XLOOKUP(Tableau1[[#This Row],[No. Sous-service]],DONNÉES!F:F,DONNÉES!H:H,FALSE,0,1)</f>
        <v>#NAME?</v>
      </c>
      <c r="J6198" t="e">
        <f ca="1">_xlfn.XLOOKUP(Tableau1[[#This Row],[No. Sous-service]],DONNÉES!F:F,DONNÉES!I:I,FALSE,0,1)</f>
        <v>#NAME?</v>
      </c>
    </row>
    <row r="6199" spans="1:10" x14ac:dyDescent="0.25">
      <c r="A6199" t="s">
        <v>55</v>
      </c>
      <c r="B6199" t="s">
        <v>141</v>
      </c>
      <c r="C6199" t="s">
        <v>178</v>
      </c>
      <c r="D6199" s="45">
        <v>285003</v>
      </c>
      <c r="E6199" t="s">
        <v>853</v>
      </c>
      <c r="F6199" s="45">
        <v>6430402</v>
      </c>
      <c r="G6199" t="s">
        <v>854</v>
      </c>
      <c r="H6199" s="45">
        <v>800662</v>
      </c>
      <c r="I6199" t="e">
        <f ca="1">_xlfn.XLOOKUP(Tableau1[[#This Row],[No. Sous-service]],DONNÉES!F:F,DONNÉES!H:H,FALSE,0,1)</f>
        <v>#NAME?</v>
      </c>
      <c r="J6199" t="e">
        <f ca="1">_xlfn.XLOOKUP(Tableau1[[#This Row],[No. Sous-service]],DONNÉES!F:F,DONNÉES!I:I,FALSE,0,1)</f>
        <v>#NAME?</v>
      </c>
    </row>
    <row r="6200" spans="1:10" x14ac:dyDescent="0.25">
      <c r="A6200" t="s">
        <v>55</v>
      </c>
      <c r="B6200" t="s">
        <v>141</v>
      </c>
      <c r="C6200" t="s">
        <v>178</v>
      </c>
      <c r="D6200" s="45">
        <v>285003</v>
      </c>
      <c r="E6200" t="s">
        <v>853</v>
      </c>
      <c r="F6200" s="45">
        <v>6430402</v>
      </c>
      <c r="G6200" t="s">
        <v>854</v>
      </c>
      <c r="H6200" s="45">
        <v>134002</v>
      </c>
      <c r="I6200" t="e">
        <f ca="1">_xlfn.XLOOKUP(Tableau1[[#This Row],[No. Sous-service]],DONNÉES!F:F,DONNÉES!H:H,FALSE,0,1)</f>
        <v>#NAME?</v>
      </c>
      <c r="J6200" t="e">
        <f ca="1">_xlfn.XLOOKUP(Tableau1[[#This Row],[No. Sous-service]],DONNÉES!F:F,DONNÉES!I:I,FALSE,0,1)</f>
        <v>#NAME?</v>
      </c>
    </row>
    <row r="6201" spans="1:10" x14ac:dyDescent="0.25">
      <c r="A6201" t="s">
        <v>55</v>
      </c>
      <c r="B6201" t="s">
        <v>141</v>
      </c>
      <c r="C6201" t="s">
        <v>178</v>
      </c>
      <c r="D6201" s="45">
        <v>285003</v>
      </c>
      <c r="E6201" t="s">
        <v>853</v>
      </c>
      <c r="F6201" s="45">
        <v>6430402</v>
      </c>
      <c r="G6201" t="s">
        <v>854</v>
      </c>
      <c r="H6201" s="45">
        <v>134525</v>
      </c>
      <c r="I6201" t="e">
        <f ca="1">_xlfn.XLOOKUP(Tableau1[[#This Row],[No. Sous-service]],DONNÉES!F:F,DONNÉES!H:H,FALSE,0,1)</f>
        <v>#NAME?</v>
      </c>
      <c r="J6201" t="e">
        <f ca="1">_xlfn.XLOOKUP(Tableau1[[#This Row],[No. Sous-service]],DONNÉES!F:F,DONNÉES!I:I,FALSE,0,1)</f>
        <v>#NAME?</v>
      </c>
    </row>
    <row r="6202" spans="1:10" x14ac:dyDescent="0.25">
      <c r="A6202" t="s">
        <v>55</v>
      </c>
      <c r="B6202" t="s">
        <v>141</v>
      </c>
      <c r="C6202" t="s">
        <v>178</v>
      </c>
      <c r="D6202" s="45">
        <v>285003</v>
      </c>
      <c r="E6202" t="s">
        <v>853</v>
      </c>
      <c r="F6202" s="45">
        <v>6430402</v>
      </c>
      <c r="G6202" t="s">
        <v>854</v>
      </c>
      <c r="H6202" s="45">
        <v>800661</v>
      </c>
      <c r="I6202" t="e">
        <f ca="1">_xlfn.XLOOKUP(Tableau1[[#This Row],[No. Sous-service]],DONNÉES!F:F,DONNÉES!H:H,FALSE,0,1)</f>
        <v>#NAME?</v>
      </c>
      <c r="J6202" t="e">
        <f ca="1">_xlfn.XLOOKUP(Tableau1[[#This Row],[No. Sous-service]],DONNÉES!F:F,DONNÉES!I:I,FALSE,0,1)</f>
        <v>#NAME?</v>
      </c>
    </row>
    <row r="6203" spans="1:10" x14ac:dyDescent="0.25">
      <c r="A6203" t="s">
        <v>55</v>
      </c>
      <c r="B6203" t="s">
        <v>141</v>
      </c>
      <c r="C6203" t="s">
        <v>178</v>
      </c>
      <c r="D6203" s="45">
        <v>285003</v>
      </c>
      <c r="E6203" t="s">
        <v>853</v>
      </c>
      <c r="F6203" s="45">
        <v>6430402</v>
      </c>
      <c r="G6203" t="s">
        <v>854</v>
      </c>
      <c r="H6203" s="45">
        <v>801740</v>
      </c>
      <c r="I6203" t="e">
        <f ca="1">_xlfn.XLOOKUP(Tableau1[[#This Row],[No. Sous-service]],DONNÉES!F:F,DONNÉES!H:H,FALSE,0,1)</f>
        <v>#NAME?</v>
      </c>
      <c r="J6203" t="e">
        <f ca="1">_xlfn.XLOOKUP(Tableau1[[#This Row],[No. Sous-service]],DONNÉES!F:F,DONNÉES!I:I,FALSE,0,1)</f>
        <v>#NAME?</v>
      </c>
    </row>
    <row r="6204" spans="1:10" x14ac:dyDescent="0.25">
      <c r="A6204" t="s">
        <v>55</v>
      </c>
      <c r="B6204" t="s">
        <v>141</v>
      </c>
      <c r="C6204" t="s">
        <v>178</v>
      </c>
      <c r="D6204" s="45">
        <v>285003</v>
      </c>
      <c r="E6204" t="s">
        <v>853</v>
      </c>
      <c r="F6204" s="45">
        <v>6430402</v>
      </c>
      <c r="G6204" t="s">
        <v>854</v>
      </c>
      <c r="H6204" s="45">
        <v>134561</v>
      </c>
      <c r="I6204" t="e">
        <f ca="1">_xlfn.XLOOKUP(Tableau1[[#This Row],[No. Sous-service]],DONNÉES!F:F,DONNÉES!H:H,FALSE,0,1)</f>
        <v>#NAME?</v>
      </c>
      <c r="J6204" t="e">
        <f ca="1">_xlfn.XLOOKUP(Tableau1[[#This Row],[No. Sous-service]],DONNÉES!F:F,DONNÉES!I:I,FALSE,0,1)</f>
        <v>#NAME?</v>
      </c>
    </row>
    <row r="6205" spans="1:10" x14ac:dyDescent="0.25">
      <c r="A6205" t="s">
        <v>55</v>
      </c>
      <c r="B6205" t="s">
        <v>141</v>
      </c>
      <c r="C6205" t="s">
        <v>178</v>
      </c>
      <c r="D6205" s="45">
        <v>285003</v>
      </c>
      <c r="E6205" t="s">
        <v>853</v>
      </c>
      <c r="F6205" s="45">
        <v>6430402</v>
      </c>
      <c r="G6205" t="s">
        <v>854</v>
      </c>
      <c r="H6205" s="45">
        <v>134564</v>
      </c>
      <c r="I6205" t="e">
        <f ca="1">_xlfn.XLOOKUP(Tableau1[[#This Row],[No. Sous-service]],DONNÉES!F:F,DONNÉES!H:H,FALSE,0,1)</f>
        <v>#NAME?</v>
      </c>
      <c r="J6205" t="e">
        <f ca="1">_xlfn.XLOOKUP(Tableau1[[#This Row],[No. Sous-service]],DONNÉES!F:F,DONNÉES!I:I,FALSE,0,1)</f>
        <v>#NAME?</v>
      </c>
    </row>
    <row r="6206" spans="1:10" x14ac:dyDescent="0.25">
      <c r="A6206" t="s">
        <v>55</v>
      </c>
      <c r="B6206" t="s">
        <v>141</v>
      </c>
      <c r="C6206" t="s">
        <v>178</v>
      </c>
      <c r="D6206" s="45">
        <v>285003</v>
      </c>
      <c r="E6206" t="s">
        <v>853</v>
      </c>
      <c r="F6206" s="45">
        <v>6430402</v>
      </c>
      <c r="G6206" t="s">
        <v>854</v>
      </c>
      <c r="H6206" s="45">
        <v>800522</v>
      </c>
      <c r="I6206" t="e">
        <f ca="1">_xlfn.XLOOKUP(Tableau1[[#This Row],[No. Sous-service]],DONNÉES!F:F,DONNÉES!H:H,FALSE,0,1)</f>
        <v>#NAME?</v>
      </c>
      <c r="J6206" t="e">
        <f ca="1">_xlfn.XLOOKUP(Tableau1[[#This Row],[No. Sous-service]],DONNÉES!F:F,DONNÉES!I:I,FALSE,0,1)</f>
        <v>#NAME?</v>
      </c>
    </row>
    <row r="6207" spans="1:10" x14ac:dyDescent="0.25">
      <c r="A6207" t="s">
        <v>55</v>
      </c>
      <c r="B6207" t="s">
        <v>141</v>
      </c>
      <c r="C6207" t="s">
        <v>178</v>
      </c>
      <c r="D6207" s="45">
        <v>285003</v>
      </c>
      <c r="E6207" t="s">
        <v>853</v>
      </c>
      <c r="F6207" s="45">
        <v>6430402</v>
      </c>
      <c r="G6207" t="s">
        <v>854</v>
      </c>
      <c r="H6207" s="45">
        <v>801450</v>
      </c>
      <c r="I6207" t="e">
        <f ca="1">_xlfn.XLOOKUP(Tableau1[[#This Row],[No. Sous-service]],DONNÉES!F:F,DONNÉES!H:H,FALSE,0,1)</f>
        <v>#NAME?</v>
      </c>
      <c r="J6207" t="e">
        <f ca="1">_xlfn.XLOOKUP(Tableau1[[#This Row],[No. Sous-service]],DONNÉES!F:F,DONNÉES!I:I,FALSE,0,1)</f>
        <v>#NAME?</v>
      </c>
    </row>
    <row r="6208" spans="1:10" x14ac:dyDescent="0.25">
      <c r="A6208" t="s">
        <v>55</v>
      </c>
      <c r="B6208" t="s">
        <v>141</v>
      </c>
      <c r="C6208" t="s">
        <v>178</v>
      </c>
      <c r="D6208" s="45">
        <v>285003</v>
      </c>
      <c r="E6208" t="s">
        <v>853</v>
      </c>
      <c r="F6208" s="45">
        <v>6430402</v>
      </c>
      <c r="G6208" t="s">
        <v>854</v>
      </c>
      <c r="H6208" s="45">
        <v>800402</v>
      </c>
      <c r="I6208" t="e">
        <f ca="1">_xlfn.XLOOKUP(Tableau1[[#This Row],[No. Sous-service]],DONNÉES!F:F,DONNÉES!H:H,FALSE,0,1)</f>
        <v>#NAME?</v>
      </c>
      <c r="J6208" t="e">
        <f ca="1">_xlfn.XLOOKUP(Tableau1[[#This Row],[No. Sous-service]],DONNÉES!F:F,DONNÉES!I:I,FALSE,0,1)</f>
        <v>#NAME?</v>
      </c>
    </row>
    <row r="6209" spans="1:10" x14ac:dyDescent="0.25">
      <c r="A6209" t="s">
        <v>55</v>
      </c>
      <c r="B6209" t="s">
        <v>141</v>
      </c>
      <c r="C6209" t="s">
        <v>178</v>
      </c>
      <c r="D6209" s="45">
        <v>285003</v>
      </c>
      <c r="E6209" t="s">
        <v>853</v>
      </c>
      <c r="F6209" s="45">
        <v>6430402</v>
      </c>
      <c r="G6209" t="s">
        <v>854</v>
      </c>
      <c r="H6209" s="45">
        <v>888667</v>
      </c>
      <c r="I6209" t="e">
        <f ca="1">_xlfn.XLOOKUP(Tableau1[[#This Row],[No. Sous-service]],DONNÉES!F:F,DONNÉES!H:H,FALSE,0,1)</f>
        <v>#NAME?</v>
      </c>
      <c r="J6209" t="e">
        <f ca="1">_xlfn.XLOOKUP(Tableau1[[#This Row],[No. Sous-service]],DONNÉES!F:F,DONNÉES!I:I,FALSE,0,1)</f>
        <v>#NAME?</v>
      </c>
    </row>
    <row r="6210" spans="1:10" x14ac:dyDescent="0.25">
      <c r="A6210" t="s">
        <v>55</v>
      </c>
      <c r="B6210" t="s">
        <v>141</v>
      </c>
      <c r="C6210" t="s">
        <v>178</v>
      </c>
      <c r="D6210" s="45">
        <v>285003</v>
      </c>
      <c r="E6210" t="s">
        <v>853</v>
      </c>
      <c r="F6210" s="45">
        <v>6430402</v>
      </c>
      <c r="G6210" t="s">
        <v>854</v>
      </c>
      <c r="H6210" s="45">
        <v>800659</v>
      </c>
      <c r="I6210" t="e">
        <f ca="1">_xlfn.XLOOKUP(Tableau1[[#This Row],[No. Sous-service]],DONNÉES!F:F,DONNÉES!H:H,FALSE,0,1)</f>
        <v>#NAME?</v>
      </c>
      <c r="J6210" t="e">
        <f ca="1">_xlfn.XLOOKUP(Tableau1[[#This Row],[No. Sous-service]],DONNÉES!F:F,DONNÉES!I:I,FALSE,0,1)</f>
        <v>#NAME?</v>
      </c>
    </row>
    <row r="6211" spans="1:10" x14ac:dyDescent="0.25">
      <c r="A6211" t="s">
        <v>55</v>
      </c>
      <c r="B6211" t="s">
        <v>141</v>
      </c>
      <c r="C6211" t="s">
        <v>178</v>
      </c>
      <c r="D6211" s="45">
        <v>285003</v>
      </c>
      <c r="E6211" t="s">
        <v>853</v>
      </c>
      <c r="F6211" s="45">
        <v>6430402</v>
      </c>
      <c r="G6211" t="s">
        <v>854</v>
      </c>
      <c r="H6211" s="45">
        <v>800370</v>
      </c>
      <c r="I6211" t="e">
        <f ca="1">_xlfn.XLOOKUP(Tableau1[[#This Row],[No. Sous-service]],DONNÉES!F:F,DONNÉES!H:H,FALSE,0,1)</f>
        <v>#NAME?</v>
      </c>
      <c r="J6211" t="e">
        <f ca="1">_xlfn.XLOOKUP(Tableau1[[#This Row],[No. Sous-service]],DONNÉES!F:F,DONNÉES!I:I,FALSE,0,1)</f>
        <v>#NAME?</v>
      </c>
    </row>
    <row r="6212" spans="1:10" x14ac:dyDescent="0.25">
      <c r="A6212" t="s">
        <v>55</v>
      </c>
      <c r="B6212" t="s">
        <v>141</v>
      </c>
      <c r="C6212" t="s">
        <v>178</v>
      </c>
      <c r="D6212" s="45">
        <v>285003</v>
      </c>
      <c r="E6212" t="s">
        <v>853</v>
      </c>
      <c r="F6212" s="45">
        <v>6430402</v>
      </c>
      <c r="G6212" t="s">
        <v>854</v>
      </c>
      <c r="H6212" s="45">
        <v>800374</v>
      </c>
      <c r="I6212" t="e">
        <f ca="1">_xlfn.XLOOKUP(Tableau1[[#This Row],[No. Sous-service]],DONNÉES!F:F,DONNÉES!H:H,FALSE,0,1)</f>
        <v>#NAME?</v>
      </c>
      <c r="J6212" t="e">
        <f ca="1">_xlfn.XLOOKUP(Tableau1[[#This Row],[No. Sous-service]],DONNÉES!F:F,DONNÉES!I:I,FALSE,0,1)</f>
        <v>#NAME?</v>
      </c>
    </row>
    <row r="6213" spans="1:10" x14ac:dyDescent="0.25">
      <c r="A6213" t="s">
        <v>55</v>
      </c>
      <c r="B6213" t="s">
        <v>141</v>
      </c>
      <c r="C6213" t="s">
        <v>178</v>
      </c>
      <c r="D6213" s="45">
        <v>285003</v>
      </c>
      <c r="E6213" t="s">
        <v>853</v>
      </c>
      <c r="F6213" s="45">
        <v>6430402</v>
      </c>
      <c r="G6213" t="s">
        <v>854</v>
      </c>
      <c r="H6213" s="45">
        <v>800528</v>
      </c>
      <c r="I6213" t="e">
        <f ca="1">_xlfn.XLOOKUP(Tableau1[[#This Row],[No. Sous-service]],DONNÉES!F:F,DONNÉES!H:H,FALSE,0,1)</f>
        <v>#NAME?</v>
      </c>
      <c r="J6213" t="e">
        <f ca="1">_xlfn.XLOOKUP(Tableau1[[#This Row],[No. Sous-service]],DONNÉES!F:F,DONNÉES!I:I,FALSE,0,1)</f>
        <v>#NAME?</v>
      </c>
    </row>
    <row r="6214" spans="1:10" x14ac:dyDescent="0.25">
      <c r="A6214" t="s">
        <v>55</v>
      </c>
      <c r="B6214" t="s">
        <v>141</v>
      </c>
      <c r="C6214" t="s">
        <v>178</v>
      </c>
      <c r="D6214" s="45">
        <v>285003</v>
      </c>
      <c r="E6214" t="s">
        <v>853</v>
      </c>
      <c r="F6214" s="45">
        <v>6430402</v>
      </c>
      <c r="G6214" t="s">
        <v>854</v>
      </c>
      <c r="H6214" s="45">
        <v>800529</v>
      </c>
      <c r="I6214" t="e">
        <f ca="1">_xlfn.XLOOKUP(Tableau1[[#This Row],[No. Sous-service]],DONNÉES!F:F,DONNÉES!H:H,FALSE,0,1)</f>
        <v>#NAME?</v>
      </c>
      <c r="J6214" t="e">
        <f ca="1">_xlfn.XLOOKUP(Tableau1[[#This Row],[No. Sous-service]],DONNÉES!F:F,DONNÉES!I:I,FALSE,0,1)</f>
        <v>#NAME?</v>
      </c>
    </row>
    <row r="6215" spans="1:10" x14ac:dyDescent="0.25">
      <c r="A6215" t="s">
        <v>55</v>
      </c>
      <c r="B6215" t="s">
        <v>141</v>
      </c>
      <c r="C6215" t="s">
        <v>178</v>
      </c>
      <c r="D6215" s="45">
        <v>285003</v>
      </c>
      <c r="E6215" t="s">
        <v>853</v>
      </c>
      <c r="F6215" s="45">
        <v>6430402</v>
      </c>
      <c r="G6215" t="s">
        <v>854</v>
      </c>
      <c r="H6215" s="45">
        <v>801107</v>
      </c>
      <c r="I6215" t="e">
        <f ca="1">_xlfn.XLOOKUP(Tableau1[[#This Row],[No. Sous-service]],DONNÉES!F:F,DONNÉES!H:H,FALSE,0,1)</f>
        <v>#NAME?</v>
      </c>
      <c r="J6215" t="e">
        <f ca="1">_xlfn.XLOOKUP(Tableau1[[#This Row],[No. Sous-service]],DONNÉES!F:F,DONNÉES!I:I,FALSE,0,1)</f>
        <v>#NAME?</v>
      </c>
    </row>
    <row r="6216" spans="1:10" x14ac:dyDescent="0.25">
      <c r="A6216" t="s">
        <v>55</v>
      </c>
      <c r="B6216" t="s">
        <v>141</v>
      </c>
      <c r="C6216" t="s">
        <v>178</v>
      </c>
      <c r="D6216" s="45">
        <v>285003</v>
      </c>
      <c r="E6216" t="s">
        <v>853</v>
      </c>
      <c r="F6216" s="45">
        <v>6430402</v>
      </c>
      <c r="G6216" t="s">
        <v>854</v>
      </c>
      <c r="H6216" s="45">
        <v>801109</v>
      </c>
      <c r="I6216" t="e">
        <f ca="1">_xlfn.XLOOKUP(Tableau1[[#This Row],[No. Sous-service]],DONNÉES!F:F,DONNÉES!H:H,FALSE,0,1)</f>
        <v>#NAME?</v>
      </c>
      <c r="J6216" t="e">
        <f ca="1">_xlfn.XLOOKUP(Tableau1[[#This Row],[No. Sous-service]],DONNÉES!F:F,DONNÉES!I:I,FALSE,0,1)</f>
        <v>#NAME?</v>
      </c>
    </row>
    <row r="6217" spans="1:10" x14ac:dyDescent="0.25">
      <c r="A6217" t="s">
        <v>55</v>
      </c>
      <c r="B6217" t="s">
        <v>141</v>
      </c>
      <c r="C6217" t="s">
        <v>178</v>
      </c>
      <c r="D6217" s="45">
        <v>285003</v>
      </c>
      <c r="E6217" t="s">
        <v>853</v>
      </c>
      <c r="F6217" s="45">
        <v>6430402</v>
      </c>
      <c r="G6217" t="s">
        <v>854</v>
      </c>
      <c r="H6217" s="45">
        <v>801128</v>
      </c>
      <c r="I6217" t="e">
        <f ca="1">_xlfn.XLOOKUP(Tableau1[[#This Row],[No. Sous-service]],DONNÉES!F:F,DONNÉES!H:H,FALSE,0,1)</f>
        <v>#NAME?</v>
      </c>
      <c r="J6217" t="e">
        <f ca="1">_xlfn.XLOOKUP(Tableau1[[#This Row],[No. Sous-service]],DONNÉES!F:F,DONNÉES!I:I,FALSE,0,1)</f>
        <v>#NAME?</v>
      </c>
    </row>
    <row r="6218" spans="1:10" x14ac:dyDescent="0.25">
      <c r="A6218" t="s">
        <v>55</v>
      </c>
      <c r="B6218" t="s">
        <v>141</v>
      </c>
      <c r="C6218" t="s">
        <v>178</v>
      </c>
      <c r="D6218" s="45">
        <v>285003</v>
      </c>
      <c r="E6218" t="s">
        <v>853</v>
      </c>
      <c r="F6218" s="45">
        <v>6430402</v>
      </c>
      <c r="G6218" t="s">
        <v>854</v>
      </c>
      <c r="H6218" s="45">
        <v>801129</v>
      </c>
      <c r="I6218" t="e">
        <f ca="1">_xlfn.XLOOKUP(Tableau1[[#This Row],[No. Sous-service]],DONNÉES!F:F,DONNÉES!H:H,FALSE,0,1)</f>
        <v>#NAME?</v>
      </c>
      <c r="J6218" t="e">
        <f ca="1">_xlfn.XLOOKUP(Tableau1[[#This Row],[No. Sous-service]],DONNÉES!F:F,DONNÉES!I:I,FALSE,0,1)</f>
        <v>#NAME?</v>
      </c>
    </row>
    <row r="6219" spans="1:10" x14ac:dyDescent="0.25">
      <c r="A6219" t="s">
        <v>55</v>
      </c>
      <c r="B6219" t="s">
        <v>141</v>
      </c>
      <c r="C6219" t="s">
        <v>178</v>
      </c>
      <c r="D6219" s="45">
        <v>285003</v>
      </c>
      <c r="E6219" t="s">
        <v>853</v>
      </c>
      <c r="F6219" s="45">
        <v>6430402</v>
      </c>
      <c r="G6219" t="s">
        <v>854</v>
      </c>
      <c r="H6219" s="45">
        <v>801279</v>
      </c>
      <c r="I6219" t="e">
        <f ca="1">_xlfn.XLOOKUP(Tableau1[[#This Row],[No. Sous-service]],DONNÉES!F:F,DONNÉES!H:H,FALSE,0,1)</f>
        <v>#NAME?</v>
      </c>
      <c r="J6219" t="e">
        <f ca="1">_xlfn.XLOOKUP(Tableau1[[#This Row],[No. Sous-service]],DONNÉES!F:F,DONNÉES!I:I,FALSE,0,1)</f>
        <v>#NAME?</v>
      </c>
    </row>
    <row r="6220" spans="1:10" x14ac:dyDescent="0.25">
      <c r="A6220" t="s">
        <v>55</v>
      </c>
      <c r="B6220" t="s">
        <v>141</v>
      </c>
      <c r="C6220" t="s">
        <v>178</v>
      </c>
      <c r="D6220" s="45">
        <v>285003</v>
      </c>
      <c r="E6220" t="s">
        <v>853</v>
      </c>
      <c r="F6220" s="45">
        <v>6430402</v>
      </c>
      <c r="G6220" t="s">
        <v>854</v>
      </c>
      <c r="H6220" s="45">
        <v>802198</v>
      </c>
      <c r="I6220" t="e">
        <f ca="1">_xlfn.XLOOKUP(Tableau1[[#This Row],[No. Sous-service]],DONNÉES!F:F,DONNÉES!H:H,FALSE,0,1)</f>
        <v>#NAME?</v>
      </c>
      <c r="J6220" t="e">
        <f ca="1">_xlfn.XLOOKUP(Tableau1[[#This Row],[No. Sous-service]],DONNÉES!F:F,DONNÉES!I:I,FALSE,0,1)</f>
        <v>#NAME?</v>
      </c>
    </row>
    <row r="6221" spans="1:10" x14ac:dyDescent="0.25">
      <c r="A6221" t="s">
        <v>55</v>
      </c>
      <c r="B6221" t="s">
        <v>141</v>
      </c>
      <c r="C6221" t="s">
        <v>178</v>
      </c>
      <c r="D6221" s="45">
        <v>285003</v>
      </c>
      <c r="E6221" t="s">
        <v>853</v>
      </c>
      <c r="F6221" s="45">
        <v>6430402</v>
      </c>
      <c r="G6221" t="s">
        <v>854</v>
      </c>
      <c r="H6221" s="45">
        <v>802525</v>
      </c>
      <c r="I6221" t="e">
        <f ca="1">_xlfn.XLOOKUP(Tableau1[[#This Row],[No. Sous-service]],DONNÉES!F:F,DONNÉES!H:H,FALSE,0,1)</f>
        <v>#NAME?</v>
      </c>
      <c r="J6221" t="e">
        <f ca="1">_xlfn.XLOOKUP(Tableau1[[#This Row],[No. Sous-service]],DONNÉES!F:F,DONNÉES!I:I,FALSE,0,1)</f>
        <v>#NAME?</v>
      </c>
    </row>
    <row r="6222" spans="1:10" x14ac:dyDescent="0.25">
      <c r="A6222" t="s">
        <v>55</v>
      </c>
      <c r="B6222" t="s">
        <v>141</v>
      </c>
      <c r="C6222" t="s">
        <v>178</v>
      </c>
      <c r="D6222" s="45">
        <v>285003</v>
      </c>
      <c r="E6222" t="s">
        <v>853</v>
      </c>
      <c r="F6222" s="45">
        <v>6430402</v>
      </c>
      <c r="G6222" t="s">
        <v>854</v>
      </c>
      <c r="H6222" s="45">
        <v>136193</v>
      </c>
      <c r="I6222" t="e">
        <f ca="1">_xlfn.XLOOKUP(Tableau1[[#This Row],[No. Sous-service]],DONNÉES!F:F,DONNÉES!H:H,FALSE,0,1)</f>
        <v>#NAME?</v>
      </c>
      <c r="J6222" t="e">
        <f ca="1">_xlfn.XLOOKUP(Tableau1[[#This Row],[No. Sous-service]],DONNÉES!F:F,DONNÉES!I:I,FALSE,0,1)</f>
        <v>#NAME?</v>
      </c>
    </row>
    <row r="6223" spans="1:10" x14ac:dyDescent="0.25">
      <c r="A6223" t="s">
        <v>55</v>
      </c>
      <c r="B6223" t="s">
        <v>141</v>
      </c>
      <c r="C6223" t="s">
        <v>178</v>
      </c>
      <c r="D6223" s="45">
        <v>285003</v>
      </c>
      <c r="E6223" t="s">
        <v>853</v>
      </c>
      <c r="F6223" s="45">
        <v>6430402</v>
      </c>
      <c r="G6223" t="s">
        <v>854</v>
      </c>
      <c r="H6223" s="45">
        <v>800660</v>
      </c>
      <c r="I6223" t="e">
        <f ca="1">_xlfn.XLOOKUP(Tableau1[[#This Row],[No. Sous-service]],DONNÉES!F:F,DONNÉES!H:H,FALSE,0,1)</f>
        <v>#NAME?</v>
      </c>
      <c r="J6223" t="e">
        <f ca="1">_xlfn.XLOOKUP(Tableau1[[#This Row],[No. Sous-service]],DONNÉES!F:F,DONNÉES!I:I,FALSE,0,1)</f>
        <v>#NAME?</v>
      </c>
    </row>
    <row r="6224" spans="1:10" x14ac:dyDescent="0.25">
      <c r="A6224" t="s">
        <v>55</v>
      </c>
      <c r="B6224" t="s">
        <v>141</v>
      </c>
      <c r="C6224" t="s">
        <v>178</v>
      </c>
      <c r="D6224" s="45">
        <v>285003</v>
      </c>
      <c r="E6224" t="s">
        <v>853</v>
      </c>
      <c r="F6224" s="45">
        <v>6430402</v>
      </c>
      <c r="G6224" t="s">
        <v>854</v>
      </c>
      <c r="H6224" s="45">
        <v>800792</v>
      </c>
      <c r="I6224" t="e">
        <f ca="1">_xlfn.XLOOKUP(Tableau1[[#This Row],[No. Sous-service]],DONNÉES!F:F,DONNÉES!H:H,FALSE,0,1)</f>
        <v>#NAME?</v>
      </c>
      <c r="J6224" t="e">
        <f ca="1">_xlfn.XLOOKUP(Tableau1[[#This Row],[No. Sous-service]],DONNÉES!F:F,DONNÉES!I:I,FALSE,0,1)</f>
        <v>#NAME?</v>
      </c>
    </row>
    <row r="6225" spans="1:10" x14ac:dyDescent="0.25">
      <c r="A6225" t="s">
        <v>55</v>
      </c>
      <c r="B6225" t="s">
        <v>141</v>
      </c>
      <c r="C6225" t="s">
        <v>178</v>
      </c>
      <c r="D6225" s="45">
        <v>285003</v>
      </c>
      <c r="E6225" t="s">
        <v>853</v>
      </c>
      <c r="F6225" s="45">
        <v>6430402</v>
      </c>
      <c r="G6225" t="s">
        <v>854</v>
      </c>
      <c r="H6225" s="45">
        <v>801132</v>
      </c>
      <c r="I6225" t="e">
        <f ca="1">_xlfn.XLOOKUP(Tableau1[[#This Row],[No. Sous-service]],DONNÉES!F:F,DONNÉES!H:H,FALSE,0,1)</f>
        <v>#NAME?</v>
      </c>
      <c r="J6225" t="e">
        <f ca="1">_xlfn.XLOOKUP(Tableau1[[#This Row],[No. Sous-service]],DONNÉES!F:F,DONNÉES!I:I,FALSE,0,1)</f>
        <v>#NAME?</v>
      </c>
    </row>
    <row r="6226" spans="1:10" x14ac:dyDescent="0.25">
      <c r="A6226" t="s">
        <v>55</v>
      </c>
      <c r="B6226" t="s">
        <v>141</v>
      </c>
      <c r="C6226" t="s">
        <v>178</v>
      </c>
      <c r="D6226" s="45">
        <v>285003</v>
      </c>
      <c r="E6226" t="s">
        <v>853</v>
      </c>
      <c r="F6226" s="45">
        <v>6430402</v>
      </c>
      <c r="G6226" t="s">
        <v>854</v>
      </c>
      <c r="H6226" s="45">
        <v>801350</v>
      </c>
      <c r="I6226" t="e">
        <f ca="1">_xlfn.XLOOKUP(Tableau1[[#This Row],[No. Sous-service]],DONNÉES!F:F,DONNÉES!H:H,FALSE,0,1)</f>
        <v>#NAME?</v>
      </c>
      <c r="J6226" t="e">
        <f ca="1">_xlfn.XLOOKUP(Tableau1[[#This Row],[No. Sous-service]],DONNÉES!F:F,DONNÉES!I:I,FALSE,0,1)</f>
        <v>#NAME?</v>
      </c>
    </row>
    <row r="6227" spans="1:10" x14ac:dyDescent="0.25">
      <c r="A6227" t="s">
        <v>55</v>
      </c>
      <c r="B6227" t="s">
        <v>141</v>
      </c>
      <c r="C6227" t="s">
        <v>178</v>
      </c>
      <c r="D6227" s="45">
        <v>285003</v>
      </c>
      <c r="E6227" t="s">
        <v>853</v>
      </c>
      <c r="F6227" s="45">
        <v>6430402</v>
      </c>
      <c r="G6227" t="s">
        <v>854</v>
      </c>
      <c r="H6227" s="45">
        <v>801389</v>
      </c>
      <c r="I6227" t="e">
        <f ca="1">_xlfn.XLOOKUP(Tableau1[[#This Row],[No. Sous-service]],DONNÉES!F:F,DONNÉES!H:H,FALSE,0,1)</f>
        <v>#NAME?</v>
      </c>
      <c r="J6227" t="e">
        <f ca="1">_xlfn.XLOOKUP(Tableau1[[#This Row],[No. Sous-service]],DONNÉES!F:F,DONNÉES!I:I,FALSE,0,1)</f>
        <v>#NAME?</v>
      </c>
    </row>
    <row r="6228" spans="1:10" x14ac:dyDescent="0.25">
      <c r="A6228" t="s">
        <v>55</v>
      </c>
      <c r="B6228" t="s">
        <v>141</v>
      </c>
      <c r="C6228" t="s">
        <v>178</v>
      </c>
      <c r="D6228" s="45">
        <v>285003</v>
      </c>
      <c r="E6228" t="s">
        <v>853</v>
      </c>
      <c r="F6228" s="45">
        <v>6430402</v>
      </c>
      <c r="G6228" t="s">
        <v>854</v>
      </c>
      <c r="H6228" s="45">
        <v>801495</v>
      </c>
      <c r="I6228" t="e">
        <f ca="1">_xlfn.XLOOKUP(Tableau1[[#This Row],[No. Sous-service]],DONNÉES!F:F,DONNÉES!H:H,FALSE,0,1)</f>
        <v>#NAME?</v>
      </c>
      <c r="J6228" t="e">
        <f ca="1">_xlfn.XLOOKUP(Tableau1[[#This Row],[No. Sous-service]],DONNÉES!F:F,DONNÉES!I:I,FALSE,0,1)</f>
        <v>#NAME?</v>
      </c>
    </row>
    <row r="6229" spans="1:10" x14ac:dyDescent="0.25">
      <c r="A6229" t="s">
        <v>55</v>
      </c>
      <c r="B6229" t="s">
        <v>141</v>
      </c>
      <c r="C6229" t="s">
        <v>178</v>
      </c>
      <c r="D6229" s="45">
        <v>285003</v>
      </c>
      <c r="E6229" t="s">
        <v>853</v>
      </c>
      <c r="F6229" s="45">
        <v>6430402</v>
      </c>
      <c r="G6229" t="s">
        <v>854</v>
      </c>
      <c r="H6229" s="45">
        <v>801769</v>
      </c>
      <c r="I6229" t="e">
        <f ca="1">_xlfn.XLOOKUP(Tableau1[[#This Row],[No. Sous-service]],DONNÉES!F:F,DONNÉES!H:H,FALSE,0,1)</f>
        <v>#NAME?</v>
      </c>
      <c r="J6229" t="e">
        <f ca="1">_xlfn.XLOOKUP(Tableau1[[#This Row],[No. Sous-service]],DONNÉES!F:F,DONNÉES!I:I,FALSE,0,1)</f>
        <v>#NAME?</v>
      </c>
    </row>
    <row r="6230" spans="1:10" x14ac:dyDescent="0.25">
      <c r="A6230" t="s">
        <v>55</v>
      </c>
      <c r="B6230" t="s">
        <v>141</v>
      </c>
      <c r="C6230" t="s">
        <v>178</v>
      </c>
      <c r="D6230" s="45">
        <v>285003</v>
      </c>
      <c r="E6230" t="s">
        <v>853</v>
      </c>
      <c r="F6230" s="45">
        <v>7159442</v>
      </c>
      <c r="G6230" t="s">
        <v>1217</v>
      </c>
      <c r="H6230" s="45">
        <v>801893</v>
      </c>
      <c r="I6230" t="e">
        <f ca="1">_xlfn.XLOOKUP(Tableau1[[#This Row],[No. Sous-service]],DONNÉES!F:F,DONNÉES!H:H,FALSE,0,1)</f>
        <v>#NAME?</v>
      </c>
      <c r="J6230" t="e">
        <f ca="1">_xlfn.XLOOKUP(Tableau1[[#This Row],[No. Sous-service]],DONNÉES!F:F,DONNÉES!I:I,FALSE,0,1)</f>
        <v>#NAME?</v>
      </c>
    </row>
    <row r="6231" spans="1:10" x14ac:dyDescent="0.25">
      <c r="A6231" t="s">
        <v>55</v>
      </c>
      <c r="B6231" t="s">
        <v>141</v>
      </c>
      <c r="C6231" t="s">
        <v>178</v>
      </c>
      <c r="D6231" s="45">
        <v>285003</v>
      </c>
      <c r="E6231" t="s">
        <v>853</v>
      </c>
      <c r="F6231" s="45">
        <v>7159442</v>
      </c>
      <c r="G6231" t="s">
        <v>1217</v>
      </c>
      <c r="H6231" s="45">
        <v>801971</v>
      </c>
      <c r="I6231" t="e">
        <f ca="1">_xlfn.XLOOKUP(Tableau1[[#This Row],[No. Sous-service]],DONNÉES!F:F,DONNÉES!H:H,FALSE,0,1)</f>
        <v>#NAME?</v>
      </c>
      <c r="J6231" t="e">
        <f ca="1">_xlfn.XLOOKUP(Tableau1[[#This Row],[No. Sous-service]],DONNÉES!F:F,DONNÉES!I:I,FALSE,0,1)</f>
        <v>#NAME?</v>
      </c>
    </row>
    <row r="6232" spans="1:10" x14ac:dyDescent="0.25">
      <c r="A6232" t="s">
        <v>55</v>
      </c>
      <c r="B6232" t="s">
        <v>141</v>
      </c>
      <c r="C6232" t="s">
        <v>178</v>
      </c>
      <c r="D6232" s="45">
        <v>285003</v>
      </c>
      <c r="E6232" t="s">
        <v>853</v>
      </c>
      <c r="F6232" s="45">
        <v>7159442</v>
      </c>
      <c r="G6232" t="s">
        <v>1217</v>
      </c>
      <c r="H6232" s="45">
        <v>854339</v>
      </c>
      <c r="I6232" t="e">
        <f ca="1">_xlfn.XLOOKUP(Tableau1[[#This Row],[No. Sous-service]],DONNÉES!F:F,DONNÉES!H:H,FALSE,0,1)</f>
        <v>#NAME?</v>
      </c>
      <c r="J6232" t="e">
        <f ca="1">_xlfn.XLOOKUP(Tableau1[[#This Row],[No. Sous-service]],DONNÉES!F:F,DONNÉES!I:I,FALSE,0,1)</f>
        <v>#NAME?</v>
      </c>
    </row>
    <row r="6233" spans="1:10" x14ac:dyDescent="0.25">
      <c r="A6233" t="s">
        <v>55</v>
      </c>
      <c r="B6233" t="s">
        <v>141</v>
      </c>
      <c r="C6233" t="s">
        <v>178</v>
      </c>
      <c r="D6233" s="45">
        <v>285003</v>
      </c>
      <c r="E6233" t="s">
        <v>853</v>
      </c>
      <c r="F6233" s="45">
        <v>7159442</v>
      </c>
      <c r="G6233" t="s">
        <v>1217</v>
      </c>
      <c r="H6233" s="45">
        <v>802555</v>
      </c>
      <c r="I6233" t="e">
        <f ca="1">_xlfn.XLOOKUP(Tableau1[[#This Row],[No. Sous-service]],DONNÉES!F:F,DONNÉES!H:H,FALSE,0,1)</f>
        <v>#NAME?</v>
      </c>
      <c r="J6233" t="e">
        <f ca="1">_xlfn.XLOOKUP(Tableau1[[#This Row],[No. Sous-service]],DONNÉES!F:F,DONNÉES!I:I,FALSE,0,1)</f>
        <v>#NAME?</v>
      </c>
    </row>
    <row r="6234" spans="1:10" x14ac:dyDescent="0.25">
      <c r="A6234" t="s">
        <v>55</v>
      </c>
      <c r="B6234" t="s">
        <v>141</v>
      </c>
      <c r="C6234" t="s">
        <v>178</v>
      </c>
      <c r="D6234" s="45">
        <v>285003</v>
      </c>
      <c r="E6234" t="s">
        <v>853</v>
      </c>
      <c r="F6234" s="45">
        <v>7159442</v>
      </c>
      <c r="G6234" t="s">
        <v>1217</v>
      </c>
      <c r="H6234" s="45">
        <v>801972</v>
      </c>
      <c r="I6234" t="e">
        <f ca="1">_xlfn.XLOOKUP(Tableau1[[#This Row],[No. Sous-service]],DONNÉES!F:F,DONNÉES!H:H,FALSE,0,1)</f>
        <v>#NAME?</v>
      </c>
      <c r="J6234" t="e">
        <f ca="1">_xlfn.XLOOKUP(Tableau1[[#This Row],[No. Sous-service]],DONNÉES!F:F,DONNÉES!I:I,FALSE,0,1)</f>
        <v>#NAME?</v>
      </c>
    </row>
    <row r="6235" spans="1:10" x14ac:dyDescent="0.25">
      <c r="A6235" t="s">
        <v>55</v>
      </c>
      <c r="B6235" t="s">
        <v>141</v>
      </c>
      <c r="C6235" t="s">
        <v>178</v>
      </c>
      <c r="D6235" s="45">
        <v>285003</v>
      </c>
      <c r="E6235" t="s">
        <v>853</v>
      </c>
      <c r="F6235" s="45">
        <v>7159442</v>
      </c>
      <c r="G6235" t="s">
        <v>1217</v>
      </c>
      <c r="H6235" s="45">
        <v>854329</v>
      </c>
      <c r="I6235" t="e">
        <f ca="1">_xlfn.XLOOKUP(Tableau1[[#This Row],[No. Sous-service]],DONNÉES!F:F,DONNÉES!H:H,FALSE,0,1)</f>
        <v>#NAME?</v>
      </c>
      <c r="J6235" t="e">
        <f ca="1">_xlfn.XLOOKUP(Tableau1[[#This Row],[No. Sous-service]],DONNÉES!F:F,DONNÉES!I:I,FALSE,0,1)</f>
        <v>#NAME?</v>
      </c>
    </row>
    <row r="6236" spans="1:10" x14ac:dyDescent="0.25">
      <c r="A6236" t="s">
        <v>55</v>
      </c>
      <c r="B6236" t="s">
        <v>141</v>
      </c>
      <c r="C6236" t="s">
        <v>178</v>
      </c>
      <c r="D6236" s="45">
        <v>285003</v>
      </c>
      <c r="E6236" t="s">
        <v>853</v>
      </c>
      <c r="F6236" s="45">
        <v>7159442</v>
      </c>
      <c r="G6236" t="s">
        <v>1217</v>
      </c>
      <c r="H6236" s="45">
        <v>805681</v>
      </c>
      <c r="I6236" t="e">
        <f ca="1">_xlfn.XLOOKUP(Tableau1[[#This Row],[No. Sous-service]],DONNÉES!F:F,DONNÉES!H:H,FALSE,0,1)</f>
        <v>#NAME?</v>
      </c>
      <c r="J6236" t="e">
        <f ca="1">_xlfn.XLOOKUP(Tableau1[[#This Row],[No. Sous-service]],DONNÉES!F:F,DONNÉES!I:I,FALSE,0,1)</f>
        <v>#NAME?</v>
      </c>
    </row>
    <row r="6237" spans="1:10" x14ac:dyDescent="0.25">
      <c r="A6237" t="s">
        <v>55</v>
      </c>
      <c r="B6237" t="s">
        <v>141</v>
      </c>
      <c r="C6237" t="s">
        <v>178</v>
      </c>
      <c r="D6237" s="45">
        <v>285003</v>
      </c>
      <c r="E6237" t="s">
        <v>853</v>
      </c>
      <c r="F6237" s="45">
        <v>7159442</v>
      </c>
      <c r="G6237" t="s">
        <v>1217</v>
      </c>
      <c r="H6237" s="45" t="s">
        <v>2115</v>
      </c>
      <c r="I6237" t="e">
        <f ca="1">_xlfn.XLOOKUP(Tableau1[[#This Row],[No. Sous-service]],DONNÉES!F:F,DONNÉES!H:H,FALSE,0,1)</f>
        <v>#NAME?</v>
      </c>
      <c r="J6237" t="e">
        <f ca="1">_xlfn.XLOOKUP(Tableau1[[#This Row],[No. Sous-service]],DONNÉES!F:F,DONNÉES!I:I,FALSE,0,1)</f>
        <v>#NAME?</v>
      </c>
    </row>
    <row r="6238" spans="1:10" x14ac:dyDescent="0.25">
      <c r="A6238" t="s">
        <v>55</v>
      </c>
      <c r="B6238" t="s">
        <v>141</v>
      </c>
      <c r="C6238" t="s">
        <v>178</v>
      </c>
      <c r="D6238" s="45">
        <v>285003</v>
      </c>
      <c r="E6238" t="s">
        <v>853</v>
      </c>
      <c r="F6238" s="45">
        <v>7159442</v>
      </c>
      <c r="G6238" t="s">
        <v>1217</v>
      </c>
      <c r="H6238" s="45" t="s">
        <v>2116</v>
      </c>
      <c r="I6238" t="e">
        <f ca="1">_xlfn.XLOOKUP(Tableau1[[#This Row],[No. Sous-service]],DONNÉES!F:F,DONNÉES!H:H,FALSE,0,1)</f>
        <v>#NAME?</v>
      </c>
      <c r="J6238" t="e">
        <f ca="1">_xlfn.XLOOKUP(Tableau1[[#This Row],[No. Sous-service]],DONNÉES!F:F,DONNÉES!I:I,FALSE,0,1)</f>
        <v>#NAME?</v>
      </c>
    </row>
    <row r="6239" spans="1:10" x14ac:dyDescent="0.25">
      <c r="A6239" t="s">
        <v>55</v>
      </c>
      <c r="B6239" t="s">
        <v>141</v>
      </c>
      <c r="C6239" t="s">
        <v>178</v>
      </c>
      <c r="D6239" s="45">
        <v>285003</v>
      </c>
      <c r="E6239" t="s">
        <v>853</v>
      </c>
      <c r="F6239" s="45">
        <v>7159442</v>
      </c>
      <c r="G6239" t="s">
        <v>1217</v>
      </c>
      <c r="H6239" s="45" t="s">
        <v>2117</v>
      </c>
      <c r="I6239" t="e">
        <f ca="1">_xlfn.XLOOKUP(Tableau1[[#This Row],[No. Sous-service]],DONNÉES!F:F,DONNÉES!H:H,FALSE,0,1)</f>
        <v>#NAME?</v>
      </c>
      <c r="J6239" t="e">
        <f ca="1">_xlfn.XLOOKUP(Tableau1[[#This Row],[No. Sous-service]],DONNÉES!F:F,DONNÉES!I:I,FALSE,0,1)</f>
        <v>#NAME?</v>
      </c>
    </row>
    <row r="6240" spans="1:10" x14ac:dyDescent="0.25">
      <c r="A6240" t="s">
        <v>44</v>
      </c>
      <c r="B6240" t="s">
        <v>141</v>
      </c>
      <c r="C6240" t="s">
        <v>178</v>
      </c>
      <c r="D6240" s="45">
        <v>285011</v>
      </c>
      <c r="E6240" t="s">
        <v>832</v>
      </c>
      <c r="F6240" s="45">
        <v>6332424</v>
      </c>
      <c r="G6240" t="s">
        <v>833</v>
      </c>
      <c r="H6240" s="45">
        <v>2425</v>
      </c>
      <c r="I6240" t="e">
        <f ca="1">_xlfn.XLOOKUP(Tableau1[[#This Row],[No. Sous-service]],DONNÉES!F:F,DONNÉES!H:H,FALSE,0,1)</f>
        <v>#NAME?</v>
      </c>
      <c r="J6240" t="e">
        <f ca="1">_xlfn.XLOOKUP(Tableau1[[#This Row],[No. Sous-service]],DONNÉES!F:F,DONNÉES!I:I,FALSE,0,1)</f>
        <v>#NAME?</v>
      </c>
    </row>
    <row r="6241" spans="1:10" x14ac:dyDescent="0.25">
      <c r="A6241" s="44" t="s">
        <v>126</v>
      </c>
      <c r="B6241" s="44" t="s">
        <v>141</v>
      </c>
      <c r="C6241" s="44" t="s">
        <v>178</v>
      </c>
      <c r="D6241" s="46">
        <v>285011</v>
      </c>
      <c r="E6241" s="44" t="s">
        <v>832</v>
      </c>
      <c r="F6241" s="46">
        <v>6332424</v>
      </c>
      <c r="G6241" s="44" t="s">
        <v>833</v>
      </c>
      <c r="H6241" s="46">
        <v>800148</v>
      </c>
      <c r="I6241" s="44" t="e">
        <f ca="1">_xlfn.XLOOKUP(Tableau1[[#This Row],[No. Sous-service]],DONNÉES!F:F,DONNÉES!H:H,FALSE,0,1)</f>
        <v>#NAME?</v>
      </c>
      <c r="J6241" s="44" t="e">
        <f ca="1">_xlfn.XLOOKUP(Tableau1[[#This Row],[No. Sous-service]],DONNÉES!F:F,DONNÉES!I:I,FALSE,0,1)</f>
        <v>#NAME?</v>
      </c>
    </row>
    <row r="6242" spans="1:10" x14ac:dyDescent="0.25">
      <c r="A6242" t="s">
        <v>55</v>
      </c>
      <c r="B6242" t="s">
        <v>141</v>
      </c>
      <c r="C6242" t="s">
        <v>178</v>
      </c>
      <c r="D6242" s="45">
        <v>285011</v>
      </c>
      <c r="E6242" t="s">
        <v>832</v>
      </c>
      <c r="F6242" s="45">
        <v>6332424</v>
      </c>
      <c r="G6242" t="s">
        <v>833</v>
      </c>
      <c r="H6242" s="45">
        <v>801582</v>
      </c>
      <c r="I6242" t="e">
        <f ca="1">_xlfn.XLOOKUP(Tableau1[[#This Row],[No. Sous-service]],DONNÉES!F:F,DONNÉES!H:H,FALSE,0,1)</f>
        <v>#NAME?</v>
      </c>
      <c r="J6242" t="e">
        <f ca="1">_xlfn.XLOOKUP(Tableau1[[#This Row],[No. Sous-service]],DONNÉES!F:F,DONNÉES!I:I,FALSE,0,1)</f>
        <v>#NAME?</v>
      </c>
    </row>
    <row r="6243" spans="1:10" x14ac:dyDescent="0.25">
      <c r="A6243" t="s">
        <v>44</v>
      </c>
      <c r="B6243" t="s">
        <v>141</v>
      </c>
      <c r="C6243" t="s">
        <v>178</v>
      </c>
      <c r="D6243" s="45">
        <v>285012</v>
      </c>
      <c r="E6243" t="s">
        <v>711</v>
      </c>
      <c r="F6243" s="45">
        <v>6240206</v>
      </c>
      <c r="G6243" t="s">
        <v>712</v>
      </c>
      <c r="H6243" s="45">
        <v>3555</v>
      </c>
      <c r="I6243" t="e">
        <f ca="1">_xlfn.XLOOKUP(Tableau1[[#This Row],[No. Sous-service]],DONNÉES!F:F,DONNÉES!H:H,FALSE,0,1)</f>
        <v>#NAME?</v>
      </c>
      <c r="J6243" t="e">
        <f ca="1">_xlfn.XLOOKUP(Tableau1[[#This Row],[No. Sous-service]],DONNÉES!F:F,DONNÉES!I:I,FALSE,0,1)</f>
        <v>#NAME?</v>
      </c>
    </row>
    <row r="6244" spans="1:10" x14ac:dyDescent="0.25">
      <c r="A6244" t="s">
        <v>44</v>
      </c>
      <c r="B6244" t="s">
        <v>141</v>
      </c>
      <c r="C6244" t="s">
        <v>178</v>
      </c>
      <c r="D6244" s="45">
        <v>285012</v>
      </c>
      <c r="E6244" t="s">
        <v>711</v>
      </c>
      <c r="F6244" s="45">
        <v>6240206</v>
      </c>
      <c r="G6244" t="s">
        <v>712</v>
      </c>
      <c r="H6244" s="45">
        <v>240671</v>
      </c>
      <c r="I6244" t="e">
        <f ca="1">_xlfn.XLOOKUP(Tableau1[[#This Row],[No. Sous-service]],DONNÉES!F:F,DONNÉES!H:H,FALSE,0,1)</f>
        <v>#NAME?</v>
      </c>
      <c r="J6244" t="e">
        <f ca="1">_xlfn.XLOOKUP(Tableau1[[#This Row],[No. Sous-service]],DONNÉES!F:F,DONNÉES!I:I,FALSE,0,1)</f>
        <v>#NAME?</v>
      </c>
    </row>
    <row r="6245" spans="1:10" x14ac:dyDescent="0.25">
      <c r="A6245" t="s">
        <v>55</v>
      </c>
      <c r="B6245" t="s">
        <v>141</v>
      </c>
      <c r="C6245" t="s">
        <v>142</v>
      </c>
      <c r="D6245" s="45">
        <v>281059</v>
      </c>
      <c r="E6245" t="s">
        <v>206</v>
      </c>
      <c r="F6245" s="45">
        <v>5942401</v>
      </c>
      <c r="G6245" t="s">
        <v>206</v>
      </c>
      <c r="H6245" s="45">
        <v>802524</v>
      </c>
      <c r="I6245" t="e">
        <f ca="1">_xlfn.XLOOKUP(Tableau1[[#This Row],[No. Sous-service]],DONNÉES!F:F,DONNÉES!H:H,FALSE,0,1)</f>
        <v>#NAME?</v>
      </c>
      <c r="J6245" t="e">
        <f ca="1">_xlfn.XLOOKUP(Tableau1[[#This Row],[No. Sous-service]],DONNÉES!F:F,DONNÉES!I:I,FALSE,0,1)</f>
        <v>#NAME?</v>
      </c>
    </row>
    <row r="6246" spans="1:10" x14ac:dyDescent="0.25">
      <c r="A6246" t="s">
        <v>55</v>
      </c>
      <c r="B6246" t="s">
        <v>141</v>
      </c>
      <c r="C6246" t="s">
        <v>142</v>
      </c>
      <c r="D6246" s="45">
        <v>281059</v>
      </c>
      <c r="E6246" t="s">
        <v>206</v>
      </c>
      <c r="F6246" s="45">
        <v>5942401</v>
      </c>
      <c r="G6246" t="s">
        <v>206</v>
      </c>
      <c r="H6246" s="45">
        <v>136062</v>
      </c>
      <c r="I6246" t="e">
        <f ca="1">_xlfn.XLOOKUP(Tableau1[[#This Row],[No. Sous-service]],DONNÉES!F:F,DONNÉES!H:H,FALSE,0,1)</f>
        <v>#NAME?</v>
      </c>
      <c r="J6246" t="e">
        <f ca="1">_xlfn.XLOOKUP(Tableau1[[#This Row],[No. Sous-service]],DONNÉES!F:F,DONNÉES!I:I,FALSE,0,1)</f>
        <v>#NAME?</v>
      </c>
    </row>
    <row r="6247" spans="1:10" x14ac:dyDescent="0.25">
      <c r="A6247" t="s">
        <v>55</v>
      </c>
      <c r="B6247" t="s">
        <v>141</v>
      </c>
      <c r="C6247" t="s">
        <v>142</v>
      </c>
      <c r="D6247" s="45">
        <v>281059</v>
      </c>
      <c r="E6247" t="s">
        <v>206</v>
      </c>
      <c r="F6247" s="45">
        <v>5942401</v>
      </c>
      <c r="G6247" t="s">
        <v>206</v>
      </c>
      <c r="H6247" s="45">
        <v>136063</v>
      </c>
      <c r="I6247" t="e">
        <f ca="1">_xlfn.XLOOKUP(Tableau1[[#This Row],[No. Sous-service]],DONNÉES!F:F,DONNÉES!H:H,FALSE,0,1)</f>
        <v>#NAME?</v>
      </c>
      <c r="J6247" t="e">
        <f ca="1">_xlfn.XLOOKUP(Tableau1[[#This Row],[No. Sous-service]],DONNÉES!F:F,DONNÉES!I:I,FALSE,0,1)</f>
        <v>#NAME?</v>
      </c>
    </row>
    <row r="6248" spans="1:10" x14ac:dyDescent="0.25">
      <c r="A6248" t="s">
        <v>55</v>
      </c>
      <c r="B6248" t="s">
        <v>141</v>
      </c>
      <c r="C6248" t="s">
        <v>142</v>
      </c>
      <c r="D6248" s="45">
        <v>281059</v>
      </c>
      <c r="E6248" t="s">
        <v>206</v>
      </c>
      <c r="F6248" s="45">
        <v>5942401</v>
      </c>
      <c r="G6248" t="s">
        <v>206</v>
      </c>
      <c r="H6248" s="45">
        <v>136064</v>
      </c>
      <c r="I6248" t="e">
        <f ca="1">_xlfn.XLOOKUP(Tableau1[[#This Row],[No. Sous-service]],DONNÉES!F:F,DONNÉES!H:H,FALSE,0,1)</f>
        <v>#NAME?</v>
      </c>
      <c r="J6248" t="e">
        <f ca="1">_xlfn.XLOOKUP(Tableau1[[#This Row],[No. Sous-service]],DONNÉES!F:F,DONNÉES!I:I,FALSE,0,1)</f>
        <v>#NAME?</v>
      </c>
    </row>
    <row r="6249" spans="1:10" x14ac:dyDescent="0.25">
      <c r="A6249" t="s">
        <v>55</v>
      </c>
      <c r="B6249" t="s">
        <v>141</v>
      </c>
      <c r="C6249" t="s">
        <v>142</v>
      </c>
      <c r="D6249" s="45">
        <v>281059</v>
      </c>
      <c r="E6249" t="s">
        <v>206</v>
      </c>
      <c r="F6249" s="45">
        <v>5942401</v>
      </c>
      <c r="G6249" t="s">
        <v>206</v>
      </c>
      <c r="H6249" s="45">
        <v>135072</v>
      </c>
      <c r="I6249" t="e">
        <f ca="1">_xlfn.XLOOKUP(Tableau1[[#This Row],[No. Sous-service]],DONNÉES!F:F,DONNÉES!H:H,FALSE,0,1)</f>
        <v>#NAME?</v>
      </c>
      <c r="J6249" t="e">
        <f ca="1">_xlfn.XLOOKUP(Tableau1[[#This Row],[No. Sous-service]],DONNÉES!F:F,DONNÉES!I:I,FALSE,0,1)</f>
        <v>#NAME?</v>
      </c>
    </row>
    <row r="6250" spans="1:10" x14ac:dyDescent="0.25">
      <c r="A6250" t="s">
        <v>55</v>
      </c>
      <c r="B6250" t="s">
        <v>141</v>
      </c>
      <c r="C6250" t="s">
        <v>142</v>
      </c>
      <c r="D6250" s="45">
        <v>281059</v>
      </c>
      <c r="E6250" t="s">
        <v>206</v>
      </c>
      <c r="F6250" s="45">
        <v>5942401</v>
      </c>
      <c r="G6250" t="s">
        <v>206</v>
      </c>
      <c r="H6250" s="45">
        <v>133016</v>
      </c>
      <c r="I6250" t="e">
        <f ca="1">_xlfn.XLOOKUP(Tableau1[[#This Row],[No. Sous-service]],DONNÉES!F:F,DONNÉES!H:H,FALSE,0,1)</f>
        <v>#NAME?</v>
      </c>
      <c r="J6250" t="e">
        <f ca="1">_xlfn.XLOOKUP(Tableau1[[#This Row],[No. Sous-service]],DONNÉES!F:F,DONNÉES!I:I,FALSE,0,1)</f>
        <v>#NAME?</v>
      </c>
    </row>
    <row r="6251" spans="1:10" x14ac:dyDescent="0.25">
      <c r="A6251" t="s">
        <v>55</v>
      </c>
      <c r="B6251" t="s">
        <v>141</v>
      </c>
      <c r="C6251" t="s">
        <v>142</v>
      </c>
      <c r="D6251" s="45">
        <v>281060</v>
      </c>
      <c r="E6251" t="s">
        <v>1184</v>
      </c>
      <c r="F6251" s="45">
        <v>7152454</v>
      </c>
      <c r="G6251" t="s">
        <v>1185</v>
      </c>
      <c r="H6251" s="45">
        <v>134983</v>
      </c>
      <c r="I6251" t="e">
        <f ca="1">_xlfn.XLOOKUP(Tableau1[[#This Row],[No. Sous-service]],DONNÉES!F:F,DONNÉES!H:H,FALSE,0,1)</f>
        <v>#NAME?</v>
      </c>
      <c r="J6251" t="e">
        <f ca="1">_xlfn.XLOOKUP(Tableau1[[#This Row],[No. Sous-service]],DONNÉES!F:F,DONNÉES!I:I,FALSE,0,1)</f>
        <v>#NAME?</v>
      </c>
    </row>
    <row r="6252" spans="1:10" x14ac:dyDescent="0.25">
      <c r="A6252" t="s">
        <v>55</v>
      </c>
      <c r="B6252" t="s">
        <v>141</v>
      </c>
      <c r="C6252" t="s">
        <v>142</v>
      </c>
      <c r="D6252" s="45">
        <v>281060</v>
      </c>
      <c r="E6252" t="s">
        <v>1184</v>
      </c>
      <c r="F6252" s="45">
        <v>7159441</v>
      </c>
      <c r="G6252" t="s">
        <v>1216</v>
      </c>
      <c r="H6252" s="45">
        <v>854338</v>
      </c>
      <c r="I6252" t="e">
        <f ca="1">_xlfn.XLOOKUP(Tableau1[[#This Row],[No. Sous-service]],DONNÉES!F:F,DONNÉES!H:H,FALSE,0,1)</f>
        <v>#NAME?</v>
      </c>
      <c r="J6252" t="e">
        <f ca="1">_xlfn.XLOOKUP(Tableau1[[#This Row],[No. Sous-service]],DONNÉES!F:F,DONNÉES!I:I,FALSE,0,1)</f>
        <v>#NAME?</v>
      </c>
    </row>
    <row r="6253" spans="1:10" x14ac:dyDescent="0.25">
      <c r="A6253" t="s">
        <v>55</v>
      </c>
      <c r="B6253" t="s">
        <v>141</v>
      </c>
      <c r="C6253" t="s">
        <v>142</v>
      </c>
      <c r="D6253" s="45">
        <v>281060</v>
      </c>
      <c r="E6253" t="s">
        <v>1184</v>
      </c>
      <c r="F6253" s="45">
        <v>7159441</v>
      </c>
      <c r="G6253" t="s">
        <v>1216</v>
      </c>
      <c r="H6253" s="45" t="s">
        <v>2118</v>
      </c>
      <c r="I6253" t="e">
        <f ca="1">_xlfn.XLOOKUP(Tableau1[[#This Row],[No. Sous-service]],DONNÉES!F:F,DONNÉES!H:H,FALSE,0,1)</f>
        <v>#NAME?</v>
      </c>
      <c r="J6253" t="e">
        <f ca="1">_xlfn.XLOOKUP(Tableau1[[#This Row],[No. Sous-service]],DONNÉES!F:F,DONNÉES!I:I,FALSE,0,1)</f>
        <v>#NAME?</v>
      </c>
    </row>
    <row r="6254" spans="1:10" x14ac:dyDescent="0.25">
      <c r="A6254" t="s">
        <v>55</v>
      </c>
      <c r="B6254" t="s">
        <v>141</v>
      </c>
      <c r="C6254" t="s">
        <v>142</v>
      </c>
      <c r="D6254" s="45">
        <v>281057</v>
      </c>
      <c r="E6254" t="s">
        <v>145</v>
      </c>
      <c r="F6254" s="45">
        <v>5553405</v>
      </c>
      <c r="G6254" t="s">
        <v>146</v>
      </c>
      <c r="H6254" s="45">
        <v>601431</v>
      </c>
      <c r="I6254" t="e">
        <f ca="1">_xlfn.XLOOKUP(Tableau1[[#This Row],[No. Sous-service]],DONNÉES!F:F,DONNÉES!H:H,FALSE,0,1)</f>
        <v>#NAME?</v>
      </c>
      <c r="J6254" t="e">
        <f ca="1">_xlfn.XLOOKUP(Tableau1[[#This Row],[No. Sous-service]],DONNÉES!F:F,DONNÉES!I:I,FALSE,0,1)</f>
        <v>#NAME?</v>
      </c>
    </row>
    <row r="6255" spans="1:10" x14ac:dyDescent="0.25">
      <c r="A6255" t="s">
        <v>55</v>
      </c>
      <c r="B6255" t="s">
        <v>141</v>
      </c>
      <c r="C6255" t="s">
        <v>142</v>
      </c>
      <c r="D6255" s="45">
        <v>281057</v>
      </c>
      <c r="E6255" t="s">
        <v>145</v>
      </c>
      <c r="F6255" s="45">
        <v>5553405</v>
      </c>
      <c r="G6255" t="s">
        <v>146</v>
      </c>
      <c r="H6255" s="45">
        <v>136118</v>
      </c>
      <c r="I6255" t="e">
        <f ca="1">_xlfn.XLOOKUP(Tableau1[[#This Row],[No. Sous-service]],DONNÉES!F:F,DONNÉES!H:H,FALSE,0,1)</f>
        <v>#NAME?</v>
      </c>
      <c r="J6255" t="e">
        <f ca="1">_xlfn.XLOOKUP(Tableau1[[#This Row],[No. Sous-service]],DONNÉES!F:F,DONNÉES!I:I,FALSE,0,1)</f>
        <v>#NAME?</v>
      </c>
    </row>
    <row r="6256" spans="1:10" x14ac:dyDescent="0.25">
      <c r="A6256" t="s">
        <v>55</v>
      </c>
      <c r="B6256" t="s">
        <v>141</v>
      </c>
      <c r="C6256" t="s">
        <v>142</v>
      </c>
      <c r="D6256" s="45">
        <v>281057</v>
      </c>
      <c r="E6256" t="s">
        <v>145</v>
      </c>
      <c r="F6256" s="45">
        <v>5553405</v>
      </c>
      <c r="G6256" t="s">
        <v>146</v>
      </c>
      <c r="H6256" s="45">
        <v>136053</v>
      </c>
      <c r="I6256" t="e">
        <f ca="1">_xlfn.XLOOKUP(Tableau1[[#This Row],[No. Sous-service]],DONNÉES!F:F,DONNÉES!H:H,FALSE,0,1)</f>
        <v>#NAME?</v>
      </c>
      <c r="J6256" t="e">
        <f ca="1">_xlfn.XLOOKUP(Tableau1[[#This Row],[No. Sous-service]],DONNÉES!F:F,DONNÉES!I:I,FALSE,0,1)</f>
        <v>#NAME?</v>
      </c>
    </row>
    <row r="6257" spans="1:10" x14ac:dyDescent="0.25">
      <c r="A6257" t="s">
        <v>55</v>
      </c>
      <c r="B6257" t="s">
        <v>141</v>
      </c>
      <c r="C6257" t="s">
        <v>142</v>
      </c>
      <c r="D6257" s="45">
        <v>281057</v>
      </c>
      <c r="E6257" t="s">
        <v>145</v>
      </c>
      <c r="F6257" s="45">
        <v>5553405</v>
      </c>
      <c r="G6257" t="s">
        <v>146</v>
      </c>
      <c r="H6257" s="45">
        <v>134780</v>
      </c>
      <c r="I6257" t="e">
        <f ca="1">_xlfn.XLOOKUP(Tableau1[[#This Row],[No. Sous-service]],DONNÉES!F:F,DONNÉES!H:H,FALSE,0,1)</f>
        <v>#NAME?</v>
      </c>
      <c r="J6257" t="e">
        <f ca="1">_xlfn.XLOOKUP(Tableau1[[#This Row],[No. Sous-service]],DONNÉES!F:F,DONNÉES!I:I,FALSE,0,1)</f>
        <v>#NAME?</v>
      </c>
    </row>
    <row r="6258" spans="1:10" x14ac:dyDescent="0.25">
      <c r="A6258" t="s">
        <v>55</v>
      </c>
      <c r="B6258" t="s">
        <v>141</v>
      </c>
      <c r="C6258" t="s">
        <v>142</v>
      </c>
      <c r="D6258" s="45">
        <v>281061</v>
      </c>
      <c r="E6258" t="s">
        <v>207</v>
      </c>
      <c r="F6258" s="45">
        <v>5942402</v>
      </c>
      <c r="G6258" t="s">
        <v>207</v>
      </c>
      <c r="H6258" s="45">
        <v>136067</v>
      </c>
      <c r="I6258" t="e">
        <f ca="1">_xlfn.XLOOKUP(Tableau1[[#This Row],[No. Sous-service]],DONNÉES!F:F,DONNÉES!H:H,FALSE,0,1)</f>
        <v>#NAME?</v>
      </c>
      <c r="J6258" t="e">
        <f ca="1">_xlfn.XLOOKUP(Tableau1[[#This Row],[No. Sous-service]],DONNÉES!F:F,DONNÉES!I:I,FALSE,0,1)</f>
        <v>#NAME?</v>
      </c>
    </row>
    <row r="6259" spans="1:10" x14ac:dyDescent="0.25">
      <c r="A6259" t="s">
        <v>55</v>
      </c>
      <c r="B6259" t="s">
        <v>141</v>
      </c>
      <c r="C6259" t="s">
        <v>142</v>
      </c>
      <c r="D6259" s="45">
        <v>281061</v>
      </c>
      <c r="E6259" t="s">
        <v>207</v>
      </c>
      <c r="F6259" s="45">
        <v>5942402</v>
      </c>
      <c r="G6259" t="s">
        <v>207</v>
      </c>
      <c r="H6259" s="45">
        <v>136068</v>
      </c>
      <c r="I6259" t="e">
        <f ca="1">_xlfn.XLOOKUP(Tableau1[[#This Row],[No. Sous-service]],DONNÉES!F:F,DONNÉES!H:H,FALSE,0,1)</f>
        <v>#NAME?</v>
      </c>
      <c r="J6259" t="e">
        <f ca="1">_xlfn.XLOOKUP(Tableau1[[#This Row],[No. Sous-service]],DONNÉES!F:F,DONNÉES!I:I,FALSE,0,1)</f>
        <v>#NAME?</v>
      </c>
    </row>
    <row r="6260" spans="1:10" x14ac:dyDescent="0.25">
      <c r="A6260" t="s">
        <v>55</v>
      </c>
      <c r="B6260" t="s">
        <v>141</v>
      </c>
      <c r="C6260" t="s">
        <v>142</v>
      </c>
      <c r="D6260" s="45">
        <v>281061</v>
      </c>
      <c r="E6260" t="s">
        <v>207</v>
      </c>
      <c r="F6260" s="45">
        <v>5942402</v>
      </c>
      <c r="G6260" t="s">
        <v>207</v>
      </c>
      <c r="H6260" s="45">
        <v>136066</v>
      </c>
      <c r="I6260" t="e">
        <f ca="1">_xlfn.XLOOKUP(Tableau1[[#This Row],[No. Sous-service]],DONNÉES!F:F,DONNÉES!H:H,FALSE,0,1)</f>
        <v>#NAME?</v>
      </c>
      <c r="J6260" t="e">
        <f ca="1">_xlfn.XLOOKUP(Tableau1[[#This Row],[No. Sous-service]],DONNÉES!F:F,DONNÉES!I:I,FALSE,0,1)</f>
        <v>#NAME?</v>
      </c>
    </row>
    <row r="6261" spans="1:10" x14ac:dyDescent="0.25">
      <c r="A6261" t="s">
        <v>55</v>
      </c>
      <c r="B6261" t="s">
        <v>141</v>
      </c>
      <c r="C6261" t="s">
        <v>142</v>
      </c>
      <c r="D6261" s="45">
        <v>281061</v>
      </c>
      <c r="E6261" t="s">
        <v>207</v>
      </c>
      <c r="F6261" s="45">
        <v>5942402</v>
      </c>
      <c r="G6261" t="s">
        <v>207</v>
      </c>
      <c r="H6261" s="45">
        <v>136065</v>
      </c>
      <c r="I6261" t="e">
        <f ca="1">_xlfn.XLOOKUP(Tableau1[[#This Row],[No. Sous-service]],DONNÉES!F:F,DONNÉES!H:H,FALSE,0,1)</f>
        <v>#NAME?</v>
      </c>
      <c r="J6261" t="e">
        <f ca="1">_xlfn.XLOOKUP(Tableau1[[#This Row],[No. Sous-service]],DONNÉES!F:F,DONNÉES!I:I,FALSE,0,1)</f>
        <v>#NAME?</v>
      </c>
    </row>
    <row r="6262" spans="1:10" x14ac:dyDescent="0.25">
      <c r="A6262" t="s">
        <v>55</v>
      </c>
      <c r="B6262" t="s">
        <v>141</v>
      </c>
      <c r="C6262" t="s">
        <v>142</v>
      </c>
      <c r="D6262" s="45">
        <v>281061</v>
      </c>
      <c r="E6262" t="s">
        <v>207</v>
      </c>
      <c r="F6262" s="45">
        <v>5942402</v>
      </c>
      <c r="G6262" t="s">
        <v>207</v>
      </c>
      <c r="H6262" s="45">
        <v>600295</v>
      </c>
      <c r="I6262" t="e">
        <f ca="1">_xlfn.XLOOKUP(Tableau1[[#This Row],[No. Sous-service]],DONNÉES!F:F,DONNÉES!H:H,FALSE,0,1)</f>
        <v>#NAME?</v>
      </c>
      <c r="J6262" t="e">
        <f ca="1">_xlfn.XLOOKUP(Tableau1[[#This Row],[No. Sous-service]],DONNÉES!F:F,DONNÉES!I:I,FALSE,0,1)</f>
        <v>#NAME?</v>
      </c>
    </row>
    <row r="6263" spans="1:10" x14ac:dyDescent="0.25">
      <c r="A6263" t="s">
        <v>55</v>
      </c>
      <c r="B6263" t="s">
        <v>141</v>
      </c>
      <c r="C6263" t="s">
        <v>142</v>
      </c>
      <c r="D6263" s="45">
        <v>281056</v>
      </c>
      <c r="E6263" t="s">
        <v>1460</v>
      </c>
      <c r="F6263" s="45">
        <v>7536400</v>
      </c>
      <c r="G6263" t="s">
        <v>1461</v>
      </c>
      <c r="H6263" s="45">
        <v>854328</v>
      </c>
      <c r="I6263" t="e">
        <f ca="1">_xlfn.XLOOKUP(Tableau1[[#This Row],[No. Sous-service]],DONNÉES!F:F,DONNÉES!H:H,FALSE,0,1)</f>
        <v>#NAME?</v>
      </c>
      <c r="J6263" t="e">
        <f ca="1">_xlfn.XLOOKUP(Tableau1[[#This Row],[No. Sous-service]],DONNÉES!F:F,DONNÉES!I:I,FALSE,0,1)</f>
        <v>#NAME?</v>
      </c>
    </row>
    <row r="6264" spans="1:10" x14ac:dyDescent="0.25">
      <c r="A6264" t="s">
        <v>188</v>
      </c>
      <c r="B6264" t="s">
        <v>141</v>
      </c>
      <c r="C6264" t="s">
        <v>142</v>
      </c>
      <c r="D6264" s="45">
        <v>281045</v>
      </c>
      <c r="E6264" t="s">
        <v>189</v>
      </c>
      <c r="F6264" s="45">
        <v>5932701</v>
      </c>
      <c r="G6264" t="s">
        <v>190</v>
      </c>
      <c r="H6264" s="45">
        <v>557122</v>
      </c>
      <c r="I6264" t="e">
        <f ca="1">_xlfn.XLOOKUP(Tableau1[[#This Row],[No. Sous-service]],DONNÉES!F:F,DONNÉES!H:H,FALSE,0,1)</f>
        <v>#NAME?</v>
      </c>
      <c r="J6264" t="e">
        <f ca="1">_xlfn.XLOOKUP(Tableau1[[#This Row],[No. Sous-service]],DONNÉES!F:F,DONNÉES!I:I,FALSE,0,1)</f>
        <v>#NAME?</v>
      </c>
    </row>
    <row r="6265" spans="1:10" x14ac:dyDescent="0.25">
      <c r="A6265" t="s">
        <v>188</v>
      </c>
      <c r="B6265" t="s">
        <v>141</v>
      </c>
      <c r="C6265" t="s">
        <v>142</v>
      </c>
      <c r="D6265" s="45">
        <v>281045</v>
      </c>
      <c r="E6265" t="s">
        <v>189</v>
      </c>
      <c r="F6265" s="45">
        <v>5932701</v>
      </c>
      <c r="G6265" t="s">
        <v>190</v>
      </c>
      <c r="H6265" s="45">
        <v>11060</v>
      </c>
      <c r="I6265" t="e">
        <f ca="1">_xlfn.XLOOKUP(Tableau1[[#This Row],[No. Sous-service]],DONNÉES!F:F,DONNÉES!H:H,FALSE,0,1)</f>
        <v>#NAME?</v>
      </c>
      <c r="J6265" t="e">
        <f ca="1">_xlfn.XLOOKUP(Tableau1[[#This Row],[No. Sous-service]],DONNÉES!F:F,DONNÉES!I:I,FALSE,0,1)</f>
        <v>#NAME?</v>
      </c>
    </row>
    <row r="6266" spans="1:10" x14ac:dyDescent="0.25">
      <c r="A6266" t="s">
        <v>188</v>
      </c>
      <c r="B6266" t="s">
        <v>141</v>
      </c>
      <c r="C6266" t="s">
        <v>142</v>
      </c>
      <c r="D6266" s="45">
        <v>281045</v>
      </c>
      <c r="E6266" t="s">
        <v>189</v>
      </c>
      <c r="F6266" s="45">
        <v>5932701</v>
      </c>
      <c r="G6266" t="s">
        <v>190</v>
      </c>
      <c r="H6266" s="45">
        <v>130911</v>
      </c>
      <c r="I6266" t="e">
        <f ca="1">_xlfn.XLOOKUP(Tableau1[[#This Row],[No. Sous-service]],DONNÉES!F:F,DONNÉES!H:H,FALSE,0,1)</f>
        <v>#NAME?</v>
      </c>
      <c r="J6266" t="e">
        <f ca="1">_xlfn.XLOOKUP(Tableau1[[#This Row],[No. Sous-service]],DONNÉES!F:F,DONNÉES!I:I,FALSE,0,1)</f>
        <v>#NAME?</v>
      </c>
    </row>
    <row r="6267" spans="1:10" x14ac:dyDescent="0.25">
      <c r="A6267" t="s">
        <v>188</v>
      </c>
      <c r="B6267" t="s">
        <v>141</v>
      </c>
      <c r="C6267" t="s">
        <v>142</v>
      </c>
      <c r="D6267" s="45">
        <v>281045</v>
      </c>
      <c r="E6267" t="s">
        <v>189</v>
      </c>
      <c r="F6267" s="45">
        <v>5932701</v>
      </c>
      <c r="G6267" t="s">
        <v>190</v>
      </c>
      <c r="H6267" s="45">
        <v>132068</v>
      </c>
      <c r="I6267" t="e">
        <f ca="1">_xlfn.XLOOKUP(Tableau1[[#This Row],[No. Sous-service]],DONNÉES!F:F,DONNÉES!H:H,FALSE,0,1)</f>
        <v>#NAME?</v>
      </c>
      <c r="J6267" t="e">
        <f ca="1">_xlfn.XLOOKUP(Tableau1[[#This Row],[No. Sous-service]],DONNÉES!F:F,DONNÉES!I:I,FALSE,0,1)</f>
        <v>#NAME?</v>
      </c>
    </row>
    <row r="6268" spans="1:10" x14ac:dyDescent="0.25">
      <c r="A6268" t="s">
        <v>188</v>
      </c>
      <c r="B6268" t="s">
        <v>141</v>
      </c>
      <c r="C6268" t="s">
        <v>142</v>
      </c>
      <c r="D6268" s="45">
        <v>281045</v>
      </c>
      <c r="E6268" t="s">
        <v>189</v>
      </c>
      <c r="F6268" s="45">
        <v>5932701</v>
      </c>
      <c r="G6268" t="s">
        <v>190</v>
      </c>
      <c r="H6268" s="45">
        <v>132172</v>
      </c>
      <c r="I6268" t="e">
        <f ca="1">_xlfn.XLOOKUP(Tableau1[[#This Row],[No. Sous-service]],DONNÉES!F:F,DONNÉES!H:H,FALSE,0,1)</f>
        <v>#NAME?</v>
      </c>
      <c r="J6268" t="e">
        <f ca="1">_xlfn.XLOOKUP(Tableau1[[#This Row],[No. Sous-service]],DONNÉES!F:F,DONNÉES!I:I,FALSE,0,1)</f>
        <v>#NAME?</v>
      </c>
    </row>
    <row r="6269" spans="1:10" x14ac:dyDescent="0.25">
      <c r="A6269" t="s">
        <v>188</v>
      </c>
      <c r="B6269" t="s">
        <v>141</v>
      </c>
      <c r="C6269" t="s">
        <v>142</v>
      </c>
      <c r="D6269" s="45">
        <v>281045</v>
      </c>
      <c r="E6269" t="s">
        <v>189</v>
      </c>
      <c r="F6269" s="45">
        <v>5932701</v>
      </c>
      <c r="G6269" t="s">
        <v>190</v>
      </c>
      <c r="H6269" s="45">
        <v>132561</v>
      </c>
      <c r="I6269" t="e">
        <f ca="1">_xlfn.XLOOKUP(Tableau1[[#This Row],[No. Sous-service]],DONNÉES!F:F,DONNÉES!H:H,FALSE,0,1)</f>
        <v>#NAME?</v>
      </c>
      <c r="J6269" t="e">
        <f ca="1">_xlfn.XLOOKUP(Tableau1[[#This Row],[No. Sous-service]],DONNÉES!F:F,DONNÉES!I:I,FALSE,0,1)</f>
        <v>#NAME?</v>
      </c>
    </row>
    <row r="6270" spans="1:10" x14ac:dyDescent="0.25">
      <c r="A6270" t="s">
        <v>188</v>
      </c>
      <c r="B6270" t="s">
        <v>141</v>
      </c>
      <c r="C6270" t="s">
        <v>142</v>
      </c>
      <c r="D6270" s="45">
        <v>281045</v>
      </c>
      <c r="E6270" t="s">
        <v>189</v>
      </c>
      <c r="F6270" s="45">
        <v>5932701</v>
      </c>
      <c r="G6270" t="s">
        <v>190</v>
      </c>
      <c r="H6270" s="45">
        <v>132695</v>
      </c>
      <c r="I6270" t="e">
        <f ca="1">_xlfn.XLOOKUP(Tableau1[[#This Row],[No. Sous-service]],DONNÉES!F:F,DONNÉES!H:H,FALSE,0,1)</f>
        <v>#NAME?</v>
      </c>
      <c r="J6270" t="e">
        <f ca="1">_xlfn.XLOOKUP(Tableau1[[#This Row],[No. Sous-service]],DONNÉES!F:F,DONNÉES!I:I,FALSE,0,1)</f>
        <v>#NAME?</v>
      </c>
    </row>
    <row r="6271" spans="1:10" x14ac:dyDescent="0.25">
      <c r="A6271" t="s">
        <v>188</v>
      </c>
      <c r="B6271" t="s">
        <v>141</v>
      </c>
      <c r="C6271" t="s">
        <v>142</v>
      </c>
      <c r="D6271" s="45">
        <v>281045</v>
      </c>
      <c r="E6271" t="s">
        <v>189</v>
      </c>
      <c r="F6271" s="45">
        <v>5932701</v>
      </c>
      <c r="G6271" t="s">
        <v>190</v>
      </c>
      <c r="H6271" s="45">
        <v>431138</v>
      </c>
      <c r="I6271" t="e">
        <f ca="1">_xlfn.XLOOKUP(Tableau1[[#This Row],[No. Sous-service]],DONNÉES!F:F,DONNÉES!H:H,FALSE,0,1)</f>
        <v>#NAME?</v>
      </c>
      <c r="J6271" t="e">
        <f ca="1">_xlfn.XLOOKUP(Tableau1[[#This Row],[No. Sous-service]],DONNÉES!F:F,DONNÉES!I:I,FALSE,0,1)</f>
        <v>#NAME?</v>
      </c>
    </row>
    <row r="6272" spans="1:10" x14ac:dyDescent="0.25">
      <c r="A6272" t="s">
        <v>188</v>
      </c>
      <c r="B6272" t="s">
        <v>141</v>
      </c>
      <c r="C6272" t="s">
        <v>142</v>
      </c>
      <c r="D6272" s="45">
        <v>281045</v>
      </c>
      <c r="E6272" t="s">
        <v>189</v>
      </c>
      <c r="F6272" s="45">
        <v>5932701</v>
      </c>
      <c r="G6272" t="s">
        <v>190</v>
      </c>
      <c r="H6272" s="45">
        <v>136086</v>
      </c>
      <c r="I6272" t="e">
        <f ca="1">_xlfn.XLOOKUP(Tableau1[[#This Row],[No. Sous-service]],DONNÉES!F:F,DONNÉES!H:H,FALSE,0,1)</f>
        <v>#NAME?</v>
      </c>
      <c r="J6272" t="e">
        <f ca="1">_xlfn.XLOOKUP(Tableau1[[#This Row],[No. Sous-service]],DONNÉES!F:F,DONNÉES!I:I,FALSE,0,1)</f>
        <v>#NAME?</v>
      </c>
    </row>
    <row r="6273" spans="1:10" x14ac:dyDescent="0.25">
      <c r="A6273" t="s">
        <v>101</v>
      </c>
      <c r="B6273" t="s">
        <v>141</v>
      </c>
      <c r="C6273" t="s">
        <v>142</v>
      </c>
      <c r="D6273" s="45">
        <v>281045</v>
      </c>
      <c r="E6273" t="s">
        <v>189</v>
      </c>
      <c r="F6273" s="45">
        <v>5932701</v>
      </c>
      <c r="G6273" t="s">
        <v>190</v>
      </c>
      <c r="H6273" s="45">
        <v>136089</v>
      </c>
      <c r="I6273" t="e">
        <f ca="1">_xlfn.XLOOKUP(Tableau1[[#This Row],[No. Sous-service]],DONNÉES!F:F,DONNÉES!H:H,FALSE,0,1)</f>
        <v>#NAME?</v>
      </c>
      <c r="J6273" t="e">
        <f ca="1">_xlfn.XLOOKUP(Tableau1[[#This Row],[No. Sous-service]],DONNÉES!F:F,DONNÉES!I:I,FALSE,0,1)</f>
        <v>#NAME?</v>
      </c>
    </row>
    <row r="6274" spans="1:10" x14ac:dyDescent="0.25">
      <c r="A6274" t="s">
        <v>101</v>
      </c>
      <c r="B6274" t="s">
        <v>141</v>
      </c>
      <c r="C6274" t="s">
        <v>142</v>
      </c>
      <c r="D6274" s="45">
        <v>281045</v>
      </c>
      <c r="E6274" t="s">
        <v>189</v>
      </c>
      <c r="F6274" s="45">
        <v>5932701</v>
      </c>
      <c r="G6274" t="s">
        <v>190</v>
      </c>
      <c r="H6274" s="45">
        <v>136093</v>
      </c>
      <c r="I6274" t="e">
        <f ca="1">_xlfn.XLOOKUP(Tableau1[[#This Row],[No. Sous-service]],DONNÉES!F:F,DONNÉES!H:H,FALSE,0,1)</f>
        <v>#NAME?</v>
      </c>
      <c r="J6274" t="e">
        <f ca="1">_xlfn.XLOOKUP(Tableau1[[#This Row],[No. Sous-service]],DONNÉES!F:F,DONNÉES!I:I,FALSE,0,1)</f>
        <v>#NAME?</v>
      </c>
    </row>
    <row r="6275" spans="1:10" x14ac:dyDescent="0.25">
      <c r="A6275" t="s">
        <v>188</v>
      </c>
      <c r="B6275" t="s">
        <v>141</v>
      </c>
      <c r="C6275" t="s">
        <v>142</v>
      </c>
      <c r="D6275" s="45">
        <v>281045</v>
      </c>
      <c r="E6275" t="s">
        <v>189</v>
      </c>
      <c r="F6275" s="45">
        <v>5932701</v>
      </c>
      <c r="G6275" t="s">
        <v>190</v>
      </c>
      <c r="H6275" s="45">
        <v>136094</v>
      </c>
      <c r="I6275" t="e">
        <f ca="1">_xlfn.XLOOKUP(Tableau1[[#This Row],[No. Sous-service]],DONNÉES!F:F,DONNÉES!H:H,FALSE,0,1)</f>
        <v>#NAME?</v>
      </c>
      <c r="J6275" t="e">
        <f ca="1">_xlfn.XLOOKUP(Tableau1[[#This Row],[No. Sous-service]],DONNÉES!F:F,DONNÉES!I:I,FALSE,0,1)</f>
        <v>#NAME?</v>
      </c>
    </row>
    <row r="6276" spans="1:10" x14ac:dyDescent="0.25">
      <c r="A6276" t="s">
        <v>188</v>
      </c>
      <c r="B6276" t="s">
        <v>141</v>
      </c>
      <c r="C6276" t="s">
        <v>142</v>
      </c>
      <c r="D6276" s="45">
        <v>281045</v>
      </c>
      <c r="E6276" t="s">
        <v>189</v>
      </c>
      <c r="F6276" s="45">
        <v>5932701</v>
      </c>
      <c r="G6276" t="s">
        <v>190</v>
      </c>
      <c r="H6276" s="45">
        <v>136095</v>
      </c>
      <c r="I6276" t="e">
        <f ca="1">_xlfn.XLOOKUP(Tableau1[[#This Row],[No. Sous-service]],DONNÉES!F:F,DONNÉES!H:H,FALSE,0,1)</f>
        <v>#NAME?</v>
      </c>
      <c r="J6276" t="e">
        <f ca="1">_xlfn.XLOOKUP(Tableau1[[#This Row],[No. Sous-service]],DONNÉES!F:F,DONNÉES!I:I,FALSE,0,1)</f>
        <v>#NAME?</v>
      </c>
    </row>
    <row r="6277" spans="1:10" x14ac:dyDescent="0.25">
      <c r="A6277" t="s">
        <v>188</v>
      </c>
      <c r="B6277" t="s">
        <v>141</v>
      </c>
      <c r="C6277" t="s">
        <v>142</v>
      </c>
      <c r="D6277" s="45">
        <v>281045</v>
      </c>
      <c r="E6277" t="s">
        <v>189</v>
      </c>
      <c r="F6277" s="45">
        <v>5932701</v>
      </c>
      <c r="G6277" t="s">
        <v>190</v>
      </c>
      <c r="H6277" s="45">
        <v>136097</v>
      </c>
      <c r="I6277" t="e">
        <f ca="1">_xlfn.XLOOKUP(Tableau1[[#This Row],[No. Sous-service]],DONNÉES!F:F,DONNÉES!H:H,FALSE,0,1)</f>
        <v>#NAME?</v>
      </c>
      <c r="J6277" t="e">
        <f ca="1">_xlfn.XLOOKUP(Tableau1[[#This Row],[No. Sous-service]],DONNÉES!F:F,DONNÉES!I:I,FALSE,0,1)</f>
        <v>#NAME?</v>
      </c>
    </row>
    <row r="6278" spans="1:10" x14ac:dyDescent="0.25">
      <c r="A6278" t="s">
        <v>188</v>
      </c>
      <c r="B6278" t="s">
        <v>141</v>
      </c>
      <c r="C6278" t="s">
        <v>142</v>
      </c>
      <c r="D6278" s="45">
        <v>281045</v>
      </c>
      <c r="E6278" t="s">
        <v>189</v>
      </c>
      <c r="F6278" s="45">
        <v>5932701</v>
      </c>
      <c r="G6278" t="s">
        <v>190</v>
      </c>
      <c r="H6278" s="45">
        <v>136099</v>
      </c>
      <c r="I6278" t="e">
        <f ca="1">_xlfn.XLOOKUP(Tableau1[[#This Row],[No. Sous-service]],DONNÉES!F:F,DONNÉES!H:H,FALSE,0,1)</f>
        <v>#NAME?</v>
      </c>
      <c r="J6278" t="e">
        <f ca="1">_xlfn.XLOOKUP(Tableau1[[#This Row],[No. Sous-service]],DONNÉES!F:F,DONNÉES!I:I,FALSE,0,1)</f>
        <v>#NAME?</v>
      </c>
    </row>
    <row r="6279" spans="1:10" x14ac:dyDescent="0.25">
      <c r="A6279" t="s">
        <v>188</v>
      </c>
      <c r="B6279" t="s">
        <v>141</v>
      </c>
      <c r="C6279" t="s">
        <v>142</v>
      </c>
      <c r="D6279" s="45">
        <v>281045</v>
      </c>
      <c r="E6279" t="s">
        <v>189</v>
      </c>
      <c r="F6279" s="45">
        <v>5932701</v>
      </c>
      <c r="G6279" t="s">
        <v>190</v>
      </c>
      <c r="H6279" s="45">
        <v>136101</v>
      </c>
      <c r="I6279" t="e">
        <f ca="1">_xlfn.XLOOKUP(Tableau1[[#This Row],[No. Sous-service]],DONNÉES!F:F,DONNÉES!H:H,FALSE,0,1)</f>
        <v>#NAME?</v>
      </c>
      <c r="J6279" t="e">
        <f ca="1">_xlfn.XLOOKUP(Tableau1[[#This Row],[No. Sous-service]],DONNÉES!F:F,DONNÉES!I:I,FALSE,0,1)</f>
        <v>#NAME?</v>
      </c>
    </row>
    <row r="6280" spans="1:10" x14ac:dyDescent="0.25">
      <c r="A6280" t="s">
        <v>188</v>
      </c>
      <c r="B6280" t="s">
        <v>141</v>
      </c>
      <c r="C6280" t="s">
        <v>142</v>
      </c>
      <c r="D6280" s="45">
        <v>281045</v>
      </c>
      <c r="E6280" t="s">
        <v>189</v>
      </c>
      <c r="F6280" s="45">
        <v>5932701</v>
      </c>
      <c r="G6280" t="s">
        <v>190</v>
      </c>
      <c r="H6280" s="45">
        <v>136102</v>
      </c>
      <c r="I6280" t="e">
        <f ca="1">_xlfn.XLOOKUP(Tableau1[[#This Row],[No. Sous-service]],DONNÉES!F:F,DONNÉES!H:H,FALSE,0,1)</f>
        <v>#NAME?</v>
      </c>
      <c r="J6280" t="e">
        <f ca="1">_xlfn.XLOOKUP(Tableau1[[#This Row],[No. Sous-service]],DONNÉES!F:F,DONNÉES!I:I,FALSE,0,1)</f>
        <v>#NAME?</v>
      </c>
    </row>
    <row r="6281" spans="1:10" x14ac:dyDescent="0.25">
      <c r="A6281" t="s">
        <v>188</v>
      </c>
      <c r="B6281" t="s">
        <v>141</v>
      </c>
      <c r="C6281" t="s">
        <v>142</v>
      </c>
      <c r="D6281" s="45">
        <v>281045</v>
      </c>
      <c r="E6281" t="s">
        <v>189</v>
      </c>
      <c r="F6281" s="45">
        <v>5932701</v>
      </c>
      <c r="G6281" t="s">
        <v>190</v>
      </c>
      <c r="H6281" s="45">
        <v>132355</v>
      </c>
      <c r="I6281" t="e">
        <f ca="1">_xlfn.XLOOKUP(Tableau1[[#This Row],[No. Sous-service]],DONNÉES!F:F,DONNÉES!H:H,FALSE,0,1)</f>
        <v>#NAME?</v>
      </c>
      <c r="J6281" t="e">
        <f ca="1">_xlfn.XLOOKUP(Tableau1[[#This Row],[No. Sous-service]],DONNÉES!F:F,DONNÉES!I:I,FALSE,0,1)</f>
        <v>#NAME?</v>
      </c>
    </row>
    <row r="6282" spans="1:10" x14ac:dyDescent="0.25">
      <c r="A6282" t="s">
        <v>188</v>
      </c>
      <c r="B6282" t="s">
        <v>141</v>
      </c>
      <c r="C6282" t="s">
        <v>142</v>
      </c>
      <c r="D6282" s="45">
        <v>281045</v>
      </c>
      <c r="E6282" t="s">
        <v>189</v>
      </c>
      <c r="F6282" s="45">
        <v>5932701</v>
      </c>
      <c r="G6282" t="s">
        <v>190</v>
      </c>
      <c r="H6282" s="45">
        <v>133570</v>
      </c>
      <c r="I6282" t="e">
        <f ca="1">_xlfn.XLOOKUP(Tableau1[[#This Row],[No. Sous-service]],DONNÉES!F:F,DONNÉES!H:H,FALSE,0,1)</f>
        <v>#NAME?</v>
      </c>
      <c r="J6282" t="e">
        <f ca="1">_xlfn.XLOOKUP(Tableau1[[#This Row],[No. Sous-service]],DONNÉES!F:F,DONNÉES!I:I,FALSE,0,1)</f>
        <v>#NAME?</v>
      </c>
    </row>
    <row r="6283" spans="1:10" x14ac:dyDescent="0.25">
      <c r="A6283" t="s">
        <v>188</v>
      </c>
      <c r="B6283" t="s">
        <v>141</v>
      </c>
      <c r="C6283" t="s">
        <v>142</v>
      </c>
      <c r="D6283" s="45">
        <v>281045</v>
      </c>
      <c r="E6283" t="s">
        <v>189</v>
      </c>
      <c r="F6283" s="45">
        <v>5932701</v>
      </c>
      <c r="G6283" t="s">
        <v>190</v>
      </c>
      <c r="H6283" s="45">
        <v>605798</v>
      </c>
      <c r="I6283" t="e">
        <f ca="1">_xlfn.XLOOKUP(Tableau1[[#This Row],[No. Sous-service]],DONNÉES!F:F,DONNÉES!H:H,FALSE,0,1)</f>
        <v>#NAME?</v>
      </c>
      <c r="J6283" t="e">
        <f ca="1">_xlfn.XLOOKUP(Tableau1[[#This Row],[No. Sous-service]],DONNÉES!F:F,DONNÉES!I:I,FALSE,0,1)</f>
        <v>#NAME?</v>
      </c>
    </row>
    <row r="6284" spans="1:10" x14ac:dyDescent="0.25">
      <c r="A6284" t="s">
        <v>137</v>
      </c>
      <c r="B6284" t="s">
        <v>141</v>
      </c>
      <c r="C6284" t="s">
        <v>142</v>
      </c>
      <c r="D6284" s="45">
        <v>281045</v>
      </c>
      <c r="E6284" t="s">
        <v>189</v>
      </c>
      <c r="F6284" s="45">
        <v>5934701</v>
      </c>
      <c r="G6284" t="s">
        <v>197</v>
      </c>
      <c r="H6284" s="45">
        <v>120023</v>
      </c>
      <c r="I6284" t="e">
        <f ca="1">_xlfn.XLOOKUP(Tableau1[[#This Row],[No. Sous-service]],DONNÉES!F:F,DONNÉES!H:H,FALSE,0,1)</f>
        <v>#NAME?</v>
      </c>
      <c r="J6284" t="e">
        <f ca="1">_xlfn.XLOOKUP(Tableau1[[#This Row],[No. Sous-service]],DONNÉES!F:F,DONNÉES!I:I,FALSE,0,1)</f>
        <v>#NAME?</v>
      </c>
    </row>
    <row r="6285" spans="1:10" x14ac:dyDescent="0.25">
      <c r="A6285" t="s">
        <v>188</v>
      </c>
      <c r="B6285" t="s">
        <v>141</v>
      </c>
      <c r="C6285" t="s">
        <v>142</v>
      </c>
      <c r="D6285" s="45">
        <v>281045</v>
      </c>
      <c r="E6285" t="s">
        <v>189</v>
      </c>
      <c r="F6285" s="45">
        <v>5934701</v>
      </c>
      <c r="G6285" t="s">
        <v>197</v>
      </c>
      <c r="H6285" s="45">
        <v>131307</v>
      </c>
      <c r="I6285" t="e">
        <f ca="1">_xlfn.XLOOKUP(Tableau1[[#This Row],[No. Sous-service]],DONNÉES!F:F,DONNÉES!H:H,FALSE,0,1)</f>
        <v>#NAME?</v>
      </c>
      <c r="J6285" t="e">
        <f ca="1">_xlfn.XLOOKUP(Tableau1[[#This Row],[No. Sous-service]],DONNÉES!F:F,DONNÉES!I:I,FALSE,0,1)</f>
        <v>#NAME?</v>
      </c>
    </row>
    <row r="6286" spans="1:10" x14ac:dyDescent="0.25">
      <c r="A6286" t="s">
        <v>188</v>
      </c>
      <c r="B6286" t="s">
        <v>141</v>
      </c>
      <c r="C6286" t="s">
        <v>142</v>
      </c>
      <c r="D6286" s="45">
        <v>281045</v>
      </c>
      <c r="E6286" t="s">
        <v>189</v>
      </c>
      <c r="F6286" s="45">
        <v>5934701</v>
      </c>
      <c r="G6286" t="s">
        <v>197</v>
      </c>
      <c r="H6286" s="45">
        <v>132287</v>
      </c>
      <c r="I6286" t="e">
        <f ca="1">_xlfn.XLOOKUP(Tableau1[[#This Row],[No. Sous-service]],DONNÉES!F:F,DONNÉES!H:H,FALSE,0,1)</f>
        <v>#NAME?</v>
      </c>
      <c r="J6286" t="e">
        <f ca="1">_xlfn.XLOOKUP(Tableau1[[#This Row],[No. Sous-service]],DONNÉES!F:F,DONNÉES!I:I,FALSE,0,1)</f>
        <v>#NAME?</v>
      </c>
    </row>
    <row r="6287" spans="1:10" x14ac:dyDescent="0.25">
      <c r="A6287" t="s">
        <v>188</v>
      </c>
      <c r="B6287" t="s">
        <v>141</v>
      </c>
      <c r="C6287" t="s">
        <v>142</v>
      </c>
      <c r="D6287" s="45">
        <v>281045</v>
      </c>
      <c r="E6287" t="s">
        <v>189</v>
      </c>
      <c r="F6287" s="45">
        <v>5934701</v>
      </c>
      <c r="G6287" t="s">
        <v>197</v>
      </c>
      <c r="H6287" s="45">
        <v>134257</v>
      </c>
      <c r="I6287" t="e">
        <f ca="1">_xlfn.XLOOKUP(Tableau1[[#This Row],[No. Sous-service]],DONNÉES!F:F,DONNÉES!H:H,FALSE,0,1)</f>
        <v>#NAME?</v>
      </c>
      <c r="J6287" t="e">
        <f ca="1">_xlfn.XLOOKUP(Tableau1[[#This Row],[No. Sous-service]],DONNÉES!F:F,DONNÉES!I:I,FALSE,0,1)</f>
        <v>#NAME?</v>
      </c>
    </row>
    <row r="6288" spans="1:10" x14ac:dyDescent="0.25">
      <c r="A6288" t="s">
        <v>137</v>
      </c>
      <c r="B6288" t="s">
        <v>141</v>
      </c>
      <c r="C6288" t="s">
        <v>142</v>
      </c>
      <c r="D6288" s="45">
        <v>281045</v>
      </c>
      <c r="E6288" t="s">
        <v>189</v>
      </c>
      <c r="F6288" s="45">
        <v>5934701</v>
      </c>
      <c r="G6288" t="s">
        <v>197</v>
      </c>
      <c r="H6288" s="45">
        <v>136077</v>
      </c>
      <c r="I6288" t="e">
        <f ca="1">_xlfn.XLOOKUP(Tableau1[[#This Row],[No. Sous-service]],DONNÉES!F:F,DONNÉES!H:H,FALSE,0,1)</f>
        <v>#NAME?</v>
      </c>
      <c r="J6288" t="e">
        <f ca="1">_xlfn.XLOOKUP(Tableau1[[#This Row],[No. Sous-service]],DONNÉES!F:F,DONNÉES!I:I,FALSE,0,1)</f>
        <v>#NAME?</v>
      </c>
    </row>
    <row r="6289" spans="1:10" x14ac:dyDescent="0.25">
      <c r="A6289" t="s">
        <v>188</v>
      </c>
      <c r="B6289" t="s">
        <v>141</v>
      </c>
      <c r="C6289" t="s">
        <v>142</v>
      </c>
      <c r="D6289" s="45">
        <v>281045</v>
      </c>
      <c r="E6289" t="s">
        <v>189</v>
      </c>
      <c r="F6289" s="45">
        <v>5934701</v>
      </c>
      <c r="G6289" t="s">
        <v>197</v>
      </c>
      <c r="H6289" s="45">
        <v>136078</v>
      </c>
      <c r="I6289" t="e">
        <f ca="1">_xlfn.XLOOKUP(Tableau1[[#This Row],[No. Sous-service]],DONNÉES!F:F,DONNÉES!H:H,FALSE,0,1)</f>
        <v>#NAME?</v>
      </c>
      <c r="J6289" t="e">
        <f ca="1">_xlfn.XLOOKUP(Tableau1[[#This Row],[No. Sous-service]],DONNÉES!F:F,DONNÉES!I:I,FALSE,0,1)</f>
        <v>#NAME?</v>
      </c>
    </row>
    <row r="6290" spans="1:10" x14ac:dyDescent="0.25">
      <c r="A6290" t="s">
        <v>188</v>
      </c>
      <c r="B6290" t="s">
        <v>141</v>
      </c>
      <c r="C6290" t="s">
        <v>142</v>
      </c>
      <c r="D6290" s="45">
        <v>281045</v>
      </c>
      <c r="E6290" t="s">
        <v>189</v>
      </c>
      <c r="F6290" s="45">
        <v>5934701</v>
      </c>
      <c r="G6290" t="s">
        <v>197</v>
      </c>
      <c r="H6290" s="45">
        <v>136079</v>
      </c>
      <c r="I6290" t="e">
        <f ca="1">_xlfn.XLOOKUP(Tableau1[[#This Row],[No. Sous-service]],DONNÉES!F:F,DONNÉES!H:H,FALSE,0,1)</f>
        <v>#NAME?</v>
      </c>
      <c r="J6290" t="e">
        <f ca="1">_xlfn.XLOOKUP(Tableau1[[#This Row],[No. Sous-service]],DONNÉES!F:F,DONNÉES!I:I,FALSE,0,1)</f>
        <v>#NAME?</v>
      </c>
    </row>
    <row r="6291" spans="1:10" x14ac:dyDescent="0.25">
      <c r="A6291" t="s">
        <v>147</v>
      </c>
      <c r="B6291" t="s">
        <v>141</v>
      </c>
      <c r="C6291" t="s">
        <v>142</v>
      </c>
      <c r="D6291" s="45">
        <v>281045</v>
      </c>
      <c r="E6291" t="s">
        <v>189</v>
      </c>
      <c r="F6291" s="45">
        <v>5934701</v>
      </c>
      <c r="G6291" t="s">
        <v>197</v>
      </c>
      <c r="H6291" s="45">
        <v>136080</v>
      </c>
      <c r="I6291" t="e">
        <f ca="1">_xlfn.XLOOKUP(Tableau1[[#This Row],[No. Sous-service]],DONNÉES!F:F,DONNÉES!H:H,FALSE,0,1)</f>
        <v>#NAME?</v>
      </c>
      <c r="J6291" t="e">
        <f ca="1">_xlfn.XLOOKUP(Tableau1[[#This Row],[No. Sous-service]],DONNÉES!F:F,DONNÉES!I:I,FALSE,0,1)</f>
        <v>#NAME?</v>
      </c>
    </row>
    <row r="6292" spans="1:10" x14ac:dyDescent="0.25">
      <c r="A6292" t="s">
        <v>188</v>
      </c>
      <c r="B6292" t="s">
        <v>141</v>
      </c>
      <c r="C6292" t="s">
        <v>142</v>
      </c>
      <c r="D6292" s="45">
        <v>281045</v>
      </c>
      <c r="E6292" t="s">
        <v>189</v>
      </c>
      <c r="F6292" s="45">
        <v>5934701</v>
      </c>
      <c r="G6292" t="s">
        <v>197</v>
      </c>
      <c r="H6292" s="45">
        <v>136081</v>
      </c>
      <c r="I6292" t="e">
        <f ca="1">_xlfn.XLOOKUP(Tableau1[[#This Row],[No. Sous-service]],DONNÉES!F:F,DONNÉES!H:H,FALSE,0,1)</f>
        <v>#NAME?</v>
      </c>
      <c r="J6292" t="e">
        <f ca="1">_xlfn.XLOOKUP(Tableau1[[#This Row],[No. Sous-service]],DONNÉES!F:F,DONNÉES!I:I,FALSE,0,1)</f>
        <v>#NAME?</v>
      </c>
    </row>
    <row r="6293" spans="1:10" x14ac:dyDescent="0.25">
      <c r="A6293" t="s">
        <v>188</v>
      </c>
      <c r="B6293" t="s">
        <v>141</v>
      </c>
      <c r="C6293" t="s">
        <v>142</v>
      </c>
      <c r="D6293" s="45">
        <v>281045</v>
      </c>
      <c r="E6293" t="s">
        <v>189</v>
      </c>
      <c r="F6293" s="45">
        <v>5934701</v>
      </c>
      <c r="G6293" t="s">
        <v>197</v>
      </c>
      <c r="H6293" s="45">
        <v>136082</v>
      </c>
      <c r="I6293" t="e">
        <f ca="1">_xlfn.XLOOKUP(Tableau1[[#This Row],[No. Sous-service]],DONNÉES!F:F,DONNÉES!H:H,FALSE,0,1)</f>
        <v>#NAME?</v>
      </c>
      <c r="J6293" t="e">
        <f ca="1">_xlfn.XLOOKUP(Tableau1[[#This Row],[No. Sous-service]],DONNÉES!F:F,DONNÉES!I:I,FALSE,0,1)</f>
        <v>#NAME?</v>
      </c>
    </row>
    <row r="6294" spans="1:10" x14ac:dyDescent="0.25">
      <c r="A6294" t="s">
        <v>188</v>
      </c>
      <c r="B6294" t="s">
        <v>141</v>
      </c>
      <c r="C6294" t="s">
        <v>142</v>
      </c>
      <c r="D6294" s="45">
        <v>281045</v>
      </c>
      <c r="E6294" t="s">
        <v>189</v>
      </c>
      <c r="F6294" s="45">
        <v>5934701</v>
      </c>
      <c r="G6294" t="s">
        <v>197</v>
      </c>
      <c r="H6294" s="45">
        <v>136083</v>
      </c>
      <c r="I6294" t="e">
        <f ca="1">_xlfn.XLOOKUP(Tableau1[[#This Row],[No. Sous-service]],DONNÉES!F:F,DONNÉES!H:H,FALSE,0,1)</f>
        <v>#NAME?</v>
      </c>
      <c r="J6294" t="e">
        <f ca="1">_xlfn.XLOOKUP(Tableau1[[#This Row],[No. Sous-service]],DONNÉES!F:F,DONNÉES!I:I,FALSE,0,1)</f>
        <v>#NAME?</v>
      </c>
    </row>
    <row r="6295" spans="1:10" x14ac:dyDescent="0.25">
      <c r="A6295" t="s">
        <v>188</v>
      </c>
      <c r="B6295" t="s">
        <v>141</v>
      </c>
      <c r="C6295" t="s">
        <v>142</v>
      </c>
      <c r="D6295" s="45">
        <v>281045</v>
      </c>
      <c r="E6295" t="s">
        <v>189</v>
      </c>
      <c r="F6295" s="45">
        <v>5934701</v>
      </c>
      <c r="G6295" t="s">
        <v>197</v>
      </c>
      <c r="H6295" s="45">
        <v>136084</v>
      </c>
      <c r="I6295" t="e">
        <f ca="1">_xlfn.XLOOKUP(Tableau1[[#This Row],[No. Sous-service]],DONNÉES!F:F,DONNÉES!H:H,FALSE,0,1)</f>
        <v>#NAME?</v>
      </c>
      <c r="J6295" t="e">
        <f ca="1">_xlfn.XLOOKUP(Tableau1[[#This Row],[No. Sous-service]],DONNÉES!F:F,DONNÉES!I:I,FALSE,0,1)</f>
        <v>#NAME?</v>
      </c>
    </row>
    <row r="6296" spans="1:10" x14ac:dyDescent="0.25">
      <c r="A6296" t="s">
        <v>188</v>
      </c>
      <c r="B6296" t="s">
        <v>141</v>
      </c>
      <c r="C6296" t="s">
        <v>142</v>
      </c>
      <c r="D6296" s="45">
        <v>281045</v>
      </c>
      <c r="E6296" t="s">
        <v>189</v>
      </c>
      <c r="F6296" s="45">
        <v>5934701</v>
      </c>
      <c r="G6296" t="s">
        <v>197</v>
      </c>
      <c r="H6296" s="45">
        <v>136085</v>
      </c>
      <c r="I6296" t="e">
        <f ca="1">_xlfn.XLOOKUP(Tableau1[[#This Row],[No. Sous-service]],DONNÉES!F:F,DONNÉES!H:H,FALSE,0,1)</f>
        <v>#NAME?</v>
      </c>
      <c r="J6296" t="e">
        <f ca="1">_xlfn.XLOOKUP(Tableau1[[#This Row],[No. Sous-service]],DONNÉES!F:F,DONNÉES!I:I,FALSE,0,1)</f>
        <v>#NAME?</v>
      </c>
    </row>
    <row r="6297" spans="1:10" x14ac:dyDescent="0.25">
      <c r="A6297" t="s">
        <v>188</v>
      </c>
      <c r="B6297" t="s">
        <v>141</v>
      </c>
      <c r="C6297" t="s">
        <v>142</v>
      </c>
      <c r="D6297" s="45">
        <v>281045</v>
      </c>
      <c r="E6297" t="s">
        <v>189</v>
      </c>
      <c r="F6297" s="45">
        <v>5934701</v>
      </c>
      <c r="G6297" t="s">
        <v>197</v>
      </c>
      <c r="H6297" s="45">
        <v>136087</v>
      </c>
      <c r="I6297" t="e">
        <f ca="1">_xlfn.XLOOKUP(Tableau1[[#This Row],[No. Sous-service]],DONNÉES!F:F,DONNÉES!H:H,FALSE,0,1)</f>
        <v>#NAME?</v>
      </c>
      <c r="J6297" t="e">
        <f ca="1">_xlfn.XLOOKUP(Tableau1[[#This Row],[No. Sous-service]],DONNÉES!F:F,DONNÉES!I:I,FALSE,0,1)</f>
        <v>#NAME?</v>
      </c>
    </row>
    <row r="6298" spans="1:10" x14ac:dyDescent="0.25">
      <c r="A6298" t="s">
        <v>101</v>
      </c>
      <c r="B6298" t="s">
        <v>141</v>
      </c>
      <c r="C6298" t="s">
        <v>142</v>
      </c>
      <c r="D6298" s="45">
        <v>281045</v>
      </c>
      <c r="E6298" t="s">
        <v>189</v>
      </c>
      <c r="F6298" s="45">
        <v>5934701</v>
      </c>
      <c r="G6298" t="s">
        <v>197</v>
      </c>
      <c r="H6298" s="45">
        <v>136088</v>
      </c>
      <c r="I6298" t="e">
        <f ca="1">_xlfn.XLOOKUP(Tableau1[[#This Row],[No. Sous-service]],DONNÉES!F:F,DONNÉES!H:H,FALSE,0,1)</f>
        <v>#NAME?</v>
      </c>
      <c r="J6298" t="e">
        <f ca="1">_xlfn.XLOOKUP(Tableau1[[#This Row],[No. Sous-service]],DONNÉES!F:F,DONNÉES!I:I,FALSE,0,1)</f>
        <v>#NAME?</v>
      </c>
    </row>
    <row r="6299" spans="1:10" x14ac:dyDescent="0.25">
      <c r="A6299" t="s">
        <v>188</v>
      </c>
      <c r="B6299" t="s">
        <v>141</v>
      </c>
      <c r="C6299" t="s">
        <v>142</v>
      </c>
      <c r="D6299" s="45">
        <v>281045</v>
      </c>
      <c r="E6299" t="s">
        <v>189</v>
      </c>
      <c r="F6299" s="45">
        <v>5934701</v>
      </c>
      <c r="G6299" t="s">
        <v>197</v>
      </c>
      <c r="H6299" s="45">
        <v>136090</v>
      </c>
      <c r="I6299" t="e">
        <f ca="1">_xlfn.XLOOKUP(Tableau1[[#This Row],[No. Sous-service]],DONNÉES!F:F,DONNÉES!H:H,FALSE,0,1)</f>
        <v>#NAME?</v>
      </c>
      <c r="J6299" t="e">
        <f ca="1">_xlfn.XLOOKUP(Tableau1[[#This Row],[No. Sous-service]],DONNÉES!F:F,DONNÉES!I:I,FALSE,0,1)</f>
        <v>#NAME?</v>
      </c>
    </row>
    <row r="6300" spans="1:10" x14ac:dyDescent="0.25">
      <c r="A6300" t="s">
        <v>101</v>
      </c>
      <c r="B6300" t="s">
        <v>141</v>
      </c>
      <c r="C6300" t="s">
        <v>142</v>
      </c>
      <c r="D6300" s="45">
        <v>281045</v>
      </c>
      <c r="E6300" t="s">
        <v>189</v>
      </c>
      <c r="F6300" s="45">
        <v>5934701</v>
      </c>
      <c r="G6300" t="s">
        <v>197</v>
      </c>
      <c r="H6300" s="45">
        <v>136091</v>
      </c>
      <c r="I6300" t="e">
        <f ca="1">_xlfn.XLOOKUP(Tableau1[[#This Row],[No. Sous-service]],DONNÉES!F:F,DONNÉES!H:H,FALSE,0,1)</f>
        <v>#NAME?</v>
      </c>
      <c r="J6300" t="e">
        <f ca="1">_xlfn.XLOOKUP(Tableau1[[#This Row],[No. Sous-service]],DONNÉES!F:F,DONNÉES!I:I,FALSE,0,1)</f>
        <v>#NAME?</v>
      </c>
    </row>
    <row r="6301" spans="1:10" x14ac:dyDescent="0.25">
      <c r="A6301" t="s">
        <v>188</v>
      </c>
      <c r="B6301" t="s">
        <v>141</v>
      </c>
      <c r="C6301" t="s">
        <v>142</v>
      </c>
      <c r="D6301" s="45">
        <v>281045</v>
      </c>
      <c r="E6301" t="s">
        <v>189</v>
      </c>
      <c r="F6301" s="45">
        <v>5934701</v>
      </c>
      <c r="G6301" t="s">
        <v>197</v>
      </c>
      <c r="H6301" s="45">
        <v>136092</v>
      </c>
      <c r="I6301" t="e">
        <f ca="1">_xlfn.XLOOKUP(Tableau1[[#This Row],[No. Sous-service]],DONNÉES!F:F,DONNÉES!H:H,FALSE,0,1)</f>
        <v>#NAME?</v>
      </c>
      <c r="J6301" t="e">
        <f ca="1">_xlfn.XLOOKUP(Tableau1[[#This Row],[No. Sous-service]],DONNÉES!F:F,DONNÉES!I:I,FALSE,0,1)</f>
        <v>#NAME?</v>
      </c>
    </row>
    <row r="6302" spans="1:10" x14ac:dyDescent="0.25">
      <c r="A6302" t="s">
        <v>188</v>
      </c>
      <c r="B6302" t="s">
        <v>141</v>
      </c>
      <c r="C6302" t="s">
        <v>142</v>
      </c>
      <c r="D6302" s="45">
        <v>281045</v>
      </c>
      <c r="E6302" t="s">
        <v>189</v>
      </c>
      <c r="F6302" s="45">
        <v>5934701</v>
      </c>
      <c r="G6302" t="s">
        <v>197</v>
      </c>
      <c r="H6302" s="45">
        <v>136096</v>
      </c>
      <c r="I6302" t="e">
        <f ca="1">_xlfn.XLOOKUP(Tableau1[[#This Row],[No. Sous-service]],DONNÉES!F:F,DONNÉES!H:H,FALSE,0,1)</f>
        <v>#NAME?</v>
      </c>
      <c r="J6302" t="e">
        <f ca="1">_xlfn.XLOOKUP(Tableau1[[#This Row],[No. Sous-service]],DONNÉES!F:F,DONNÉES!I:I,FALSE,0,1)</f>
        <v>#NAME?</v>
      </c>
    </row>
    <row r="6303" spans="1:10" x14ac:dyDescent="0.25">
      <c r="A6303" t="s">
        <v>101</v>
      </c>
      <c r="B6303" t="s">
        <v>141</v>
      </c>
      <c r="C6303" t="s">
        <v>142</v>
      </c>
      <c r="D6303" s="45">
        <v>281045</v>
      </c>
      <c r="E6303" t="s">
        <v>189</v>
      </c>
      <c r="F6303" s="45">
        <v>5934701</v>
      </c>
      <c r="G6303" t="s">
        <v>197</v>
      </c>
      <c r="H6303" s="45">
        <v>136098</v>
      </c>
      <c r="I6303" t="e">
        <f ca="1">_xlfn.XLOOKUP(Tableau1[[#This Row],[No. Sous-service]],DONNÉES!F:F,DONNÉES!H:H,FALSE,0,1)</f>
        <v>#NAME?</v>
      </c>
      <c r="J6303" t="e">
        <f ca="1">_xlfn.XLOOKUP(Tableau1[[#This Row],[No. Sous-service]],DONNÉES!F:F,DONNÉES!I:I,FALSE,0,1)</f>
        <v>#NAME?</v>
      </c>
    </row>
    <row r="6304" spans="1:10" x14ac:dyDescent="0.25">
      <c r="A6304" t="s">
        <v>188</v>
      </c>
      <c r="B6304" t="s">
        <v>141</v>
      </c>
      <c r="C6304" t="s">
        <v>142</v>
      </c>
      <c r="D6304" s="45">
        <v>281045</v>
      </c>
      <c r="E6304" t="s">
        <v>189</v>
      </c>
      <c r="F6304" s="45">
        <v>5934701</v>
      </c>
      <c r="G6304" t="s">
        <v>197</v>
      </c>
      <c r="H6304" s="45">
        <v>136100</v>
      </c>
      <c r="I6304" t="e">
        <f ca="1">_xlfn.XLOOKUP(Tableau1[[#This Row],[No. Sous-service]],DONNÉES!F:F,DONNÉES!H:H,FALSE,0,1)</f>
        <v>#NAME?</v>
      </c>
      <c r="J6304" t="e">
        <f ca="1">_xlfn.XLOOKUP(Tableau1[[#This Row],[No. Sous-service]],DONNÉES!F:F,DONNÉES!I:I,FALSE,0,1)</f>
        <v>#NAME?</v>
      </c>
    </row>
    <row r="6305" spans="1:10" x14ac:dyDescent="0.25">
      <c r="A6305" t="s">
        <v>188</v>
      </c>
      <c r="B6305" t="s">
        <v>141</v>
      </c>
      <c r="C6305" t="s">
        <v>142</v>
      </c>
      <c r="D6305" s="45">
        <v>281045</v>
      </c>
      <c r="E6305" t="s">
        <v>189</v>
      </c>
      <c r="F6305" s="45">
        <v>5934701</v>
      </c>
      <c r="G6305" t="s">
        <v>197</v>
      </c>
      <c r="H6305" s="45" t="s">
        <v>2119</v>
      </c>
      <c r="I6305" t="e">
        <f ca="1">_xlfn.XLOOKUP(Tableau1[[#This Row],[No. Sous-service]],DONNÉES!F:F,DONNÉES!H:H,FALSE,0,1)</f>
        <v>#NAME?</v>
      </c>
      <c r="J6305" t="e">
        <f ca="1">_xlfn.XLOOKUP(Tableau1[[#This Row],[No. Sous-service]],DONNÉES!F:F,DONNÉES!I:I,FALSE,0,1)</f>
        <v>#NAME?</v>
      </c>
    </row>
    <row r="6306" spans="1:10" x14ac:dyDescent="0.25">
      <c r="A6306" t="s">
        <v>188</v>
      </c>
      <c r="B6306" t="s">
        <v>141</v>
      </c>
      <c r="C6306" t="s">
        <v>142</v>
      </c>
      <c r="D6306" s="45">
        <v>281045</v>
      </c>
      <c r="E6306" t="s">
        <v>189</v>
      </c>
      <c r="F6306" s="45">
        <v>5934701</v>
      </c>
      <c r="G6306" t="s">
        <v>197</v>
      </c>
      <c r="H6306" s="45">
        <v>132355</v>
      </c>
      <c r="I6306" t="e">
        <f ca="1">_xlfn.XLOOKUP(Tableau1[[#This Row],[No. Sous-service]],DONNÉES!F:F,DONNÉES!H:H,FALSE,0,1)</f>
        <v>#NAME?</v>
      </c>
      <c r="J6306" t="e">
        <f ca="1">_xlfn.XLOOKUP(Tableau1[[#This Row],[No. Sous-service]],DONNÉES!F:F,DONNÉES!I:I,FALSE,0,1)</f>
        <v>#NAME?</v>
      </c>
    </row>
    <row r="6307" spans="1:10" x14ac:dyDescent="0.25">
      <c r="A6307" t="s">
        <v>188</v>
      </c>
      <c r="B6307" t="s">
        <v>141</v>
      </c>
      <c r="C6307" t="s">
        <v>142</v>
      </c>
      <c r="D6307" s="45">
        <v>281045</v>
      </c>
      <c r="E6307" t="s">
        <v>189</v>
      </c>
      <c r="F6307" s="45">
        <v>5934701</v>
      </c>
      <c r="G6307" t="s">
        <v>197</v>
      </c>
      <c r="H6307" s="45">
        <v>133570</v>
      </c>
      <c r="I6307" t="e">
        <f ca="1">_xlfn.XLOOKUP(Tableau1[[#This Row],[No. Sous-service]],DONNÉES!F:F,DONNÉES!H:H,FALSE,0,1)</f>
        <v>#NAME?</v>
      </c>
      <c r="J6307" t="e">
        <f ca="1">_xlfn.XLOOKUP(Tableau1[[#This Row],[No. Sous-service]],DONNÉES!F:F,DONNÉES!I:I,FALSE,0,1)</f>
        <v>#NAME?</v>
      </c>
    </row>
    <row r="6308" spans="1:10" x14ac:dyDescent="0.25">
      <c r="A6308" t="s">
        <v>55</v>
      </c>
      <c r="B6308" t="s">
        <v>141</v>
      </c>
      <c r="C6308" t="s">
        <v>142</v>
      </c>
      <c r="D6308" s="45">
        <v>281046</v>
      </c>
      <c r="E6308" t="s">
        <v>390</v>
      </c>
      <c r="F6308" s="45">
        <v>6240401</v>
      </c>
      <c r="G6308" t="s">
        <v>717</v>
      </c>
      <c r="H6308" s="45">
        <v>801008</v>
      </c>
      <c r="I6308" t="e">
        <f ca="1">_xlfn.XLOOKUP(Tableau1[[#This Row],[No. Sous-service]],DONNÉES!F:F,DONNÉES!H:H,FALSE,0,1)</f>
        <v>#NAME?</v>
      </c>
      <c r="J6308" t="e">
        <f ca="1">_xlfn.XLOOKUP(Tableau1[[#This Row],[No. Sous-service]],DONNÉES!F:F,DONNÉES!I:I,FALSE,0,1)</f>
        <v>#NAME?</v>
      </c>
    </row>
    <row r="6309" spans="1:10" x14ac:dyDescent="0.25">
      <c r="A6309" t="s">
        <v>55</v>
      </c>
      <c r="B6309" t="s">
        <v>141</v>
      </c>
      <c r="C6309" t="s">
        <v>142</v>
      </c>
      <c r="D6309" s="45">
        <v>281046</v>
      </c>
      <c r="E6309" t="s">
        <v>390</v>
      </c>
      <c r="F6309" s="45">
        <v>6240401</v>
      </c>
      <c r="G6309" t="s">
        <v>717</v>
      </c>
      <c r="H6309" s="45">
        <v>801229</v>
      </c>
      <c r="I6309" t="e">
        <f ca="1">_xlfn.XLOOKUP(Tableau1[[#This Row],[No. Sous-service]],DONNÉES!F:F,DONNÉES!H:H,FALSE,0,1)</f>
        <v>#NAME?</v>
      </c>
      <c r="J6309" t="e">
        <f ca="1">_xlfn.XLOOKUP(Tableau1[[#This Row],[No. Sous-service]],DONNÉES!F:F,DONNÉES!I:I,FALSE,0,1)</f>
        <v>#NAME?</v>
      </c>
    </row>
    <row r="6310" spans="1:10" x14ac:dyDescent="0.25">
      <c r="A6310" t="s">
        <v>55</v>
      </c>
      <c r="B6310" t="s">
        <v>141</v>
      </c>
      <c r="C6310" t="s">
        <v>142</v>
      </c>
      <c r="D6310" s="45">
        <v>281046</v>
      </c>
      <c r="E6310" t="s">
        <v>390</v>
      </c>
      <c r="F6310" s="45">
        <v>6240401</v>
      </c>
      <c r="G6310" t="s">
        <v>717</v>
      </c>
      <c r="H6310" s="45">
        <v>801227</v>
      </c>
      <c r="I6310" t="e">
        <f ca="1">_xlfn.XLOOKUP(Tableau1[[#This Row],[No. Sous-service]],DONNÉES!F:F,DONNÉES!H:H,FALSE,0,1)</f>
        <v>#NAME?</v>
      </c>
      <c r="J6310" t="e">
        <f ca="1">_xlfn.XLOOKUP(Tableau1[[#This Row],[No. Sous-service]],DONNÉES!F:F,DONNÉES!I:I,FALSE,0,1)</f>
        <v>#NAME?</v>
      </c>
    </row>
    <row r="6311" spans="1:10" x14ac:dyDescent="0.25">
      <c r="A6311" t="s">
        <v>55</v>
      </c>
      <c r="B6311" t="s">
        <v>141</v>
      </c>
      <c r="C6311" t="s">
        <v>142</v>
      </c>
      <c r="D6311" s="45">
        <v>281046</v>
      </c>
      <c r="E6311" t="s">
        <v>390</v>
      </c>
      <c r="F6311" s="45">
        <v>6240401</v>
      </c>
      <c r="G6311" t="s">
        <v>717</v>
      </c>
      <c r="H6311" s="45">
        <v>800844</v>
      </c>
      <c r="I6311" t="e">
        <f ca="1">_xlfn.XLOOKUP(Tableau1[[#This Row],[No. Sous-service]],DONNÉES!F:F,DONNÉES!H:H,FALSE,0,1)</f>
        <v>#NAME?</v>
      </c>
      <c r="J6311" t="e">
        <f ca="1">_xlfn.XLOOKUP(Tableau1[[#This Row],[No. Sous-service]],DONNÉES!F:F,DONNÉES!I:I,FALSE,0,1)</f>
        <v>#NAME?</v>
      </c>
    </row>
    <row r="6312" spans="1:10" x14ac:dyDescent="0.25">
      <c r="A6312" t="s">
        <v>55</v>
      </c>
      <c r="B6312" t="s">
        <v>141</v>
      </c>
      <c r="C6312" t="s">
        <v>142</v>
      </c>
      <c r="D6312" s="45">
        <v>281046</v>
      </c>
      <c r="E6312" t="s">
        <v>390</v>
      </c>
      <c r="F6312" s="45">
        <v>6240401</v>
      </c>
      <c r="G6312" t="s">
        <v>717</v>
      </c>
      <c r="H6312" s="45">
        <v>800634</v>
      </c>
      <c r="I6312" t="e">
        <f ca="1">_xlfn.XLOOKUP(Tableau1[[#This Row],[No. Sous-service]],DONNÉES!F:F,DONNÉES!H:H,FALSE,0,1)</f>
        <v>#NAME?</v>
      </c>
      <c r="J6312" t="e">
        <f ca="1">_xlfn.XLOOKUP(Tableau1[[#This Row],[No. Sous-service]],DONNÉES!F:F,DONNÉES!I:I,FALSE,0,1)</f>
        <v>#NAME?</v>
      </c>
    </row>
    <row r="6313" spans="1:10" x14ac:dyDescent="0.25">
      <c r="A6313" t="s">
        <v>55</v>
      </c>
      <c r="B6313" t="s">
        <v>141</v>
      </c>
      <c r="C6313" t="s">
        <v>142</v>
      </c>
      <c r="D6313" s="45">
        <v>281046</v>
      </c>
      <c r="E6313" t="s">
        <v>390</v>
      </c>
      <c r="F6313" s="45">
        <v>6240401</v>
      </c>
      <c r="G6313" t="s">
        <v>717</v>
      </c>
      <c r="H6313" s="45">
        <v>800635</v>
      </c>
      <c r="I6313" t="e">
        <f ca="1">_xlfn.XLOOKUP(Tableau1[[#This Row],[No. Sous-service]],DONNÉES!F:F,DONNÉES!H:H,FALSE,0,1)</f>
        <v>#NAME?</v>
      </c>
      <c r="J6313" t="e">
        <f ca="1">_xlfn.XLOOKUP(Tableau1[[#This Row],[No. Sous-service]],DONNÉES!F:F,DONNÉES!I:I,FALSE,0,1)</f>
        <v>#NAME?</v>
      </c>
    </row>
    <row r="6314" spans="1:10" x14ac:dyDescent="0.25">
      <c r="A6314" t="s">
        <v>55</v>
      </c>
      <c r="B6314" t="s">
        <v>141</v>
      </c>
      <c r="C6314" t="s">
        <v>142</v>
      </c>
      <c r="D6314" s="45">
        <v>281046</v>
      </c>
      <c r="E6314" t="s">
        <v>390</v>
      </c>
      <c r="F6314" s="45">
        <v>6240401</v>
      </c>
      <c r="G6314" t="s">
        <v>717</v>
      </c>
      <c r="H6314" s="45">
        <v>800636</v>
      </c>
      <c r="I6314" t="e">
        <f ca="1">_xlfn.XLOOKUP(Tableau1[[#This Row],[No. Sous-service]],DONNÉES!F:F,DONNÉES!H:H,FALSE,0,1)</f>
        <v>#NAME?</v>
      </c>
      <c r="J6314" t="e">
        <f ca="1">_xlfn.XLOOKUP(Tableau1[[#This Row],[No. Sous-service]],DONNÉES!F:F,DONNÉES!I:I,FALSE,0,1)</f>
        <v>#NAME?</v>
      </c>
    </row>
    <row r="6315" spans="1:10" x14ac:dyDescent="0.25">
      <c r="A6315" t="s">
        <v>55</v>
      </c>
      <c r="B6315" t="s">
        <v>141</v>
      </c>
      <c r="C6315" t="s">
        <v>142</v>
      </c>
      <c r="D6315" s="45">
        <v>281046</v>
      </c>
      <c r="E6315" t="s">
        <v>390</v>
      </c>
      <c r="F6315" s="45">
        <v>6240401</v>
      </c>
      <c r="G6315" t="s">
        <v>717</v>
      </c>
      <c r="H6315" s="45">
        <v>800776</v>
      </c>
      <c r="I6315" t="e">
        <f ca="1">_xlfn.XLOOKUP(Tableau1[[#This Row],[No. Sous-service]],DONNÉES!F:F,DONNÉES!H:H,FALSE,0,1)</f>
        <v>#NAME?</v>
      </c>
      <c r="J6315" t="e">
        <f ca="1">_xlfn.XLOOKUP(Tableau1[[#This Row],[No. Sous-service]],DONNÉES!F:F,DONNÉES!I:I,FALSE,0,1)</f>
        <v>#NAME?</v>
      </c>
    </row>
    <row r="6316" spans="1:10" x14ac:dyDescent="0.25">
      <c r="A6316" t="s">
        <v>55</v>
      </c>
      <c r="B6316" t="s">
        <v>141</v>
      </c>
      <c r="C6316" t="s">
        <v>142</v>
      </c>
      <c r="D6316" s="45">
        <v>281046</v>
      </c>
      <c r="E6316" t="s">
        <v>390</v>
      </c>
      <c r="F6316" s="45">
        <v>6240401</v>
      </c>
      <c r="G6316" t="s">
        <v>717</v>
      </c>
      <c r="H6316" s="45">
        <v>801807</v>
      </c>
      <c r="I6316" t="e">
        <f ca="1">_xlfn.XLOOKUP(Tableau1[[#This Row],[No. Sous-service]],DONNÉES!F:F,DONNÉES!H:H,FALSE,0,1)</f>
        <v>#NAME?</v>
      </c>
      <c r="J6316" t="e">
        <f ca="1">_xlfn.XLOOKUP(Tableau1[[#This Row],[No. Sous-service]],DONNÉES!F:F,DONNÉES!I:I,FALSE,0,1)</f>
        <v>#NAME?</v>
      </c>
    </row>
    <row r="6317" spans="1:10" x14ac:dyDescent="0.25">
      <c r="A6317" t="s">
        <v>55</v>
      </c>
      <c r="B6317" t="s">
        <v>141</v>
      </c>
      <c r="C6317" t="s">
        <v>142</v>
      </c>
      <c r="D6317" s="45">
        <v>281046</v>
      </c>
      <c r="E6317" t="s">
        <v>390</v>
      </c>
      <c r="F6317" s="45">
        <v>6240401</v>
      </c>
      <c r="G6317" t="s">
        <v>717</v>
      </c>
      <c r="H6317" s="45">
        <v>800461</v>
      </c>
      <c r="I6317" t="e">
        <f ca="1">_xlfn.XLOOKUP(Tableau1[[#This Row],[No. Sous-service]],DONNÉES!F:F,DONNÉES!H:H,FALSE,0,1)</f>
        <v>#NAME?</v>
      </c>
      <c r="J6317" t="e">
        <f ca="1">_xlfn.XLOOKUP(Tableau1[[#This Row],[No. Sous-service]],DONNÉES!F:F,DONNÉES!I:I,FALSE,0,1)</f>
        <v>#NAME?</v>
      </c>
    </row>
    <row r="6318" spans="1:10" x14ac:dyDescent="0.25">
      <c r="A6318" t="s">
        <v>55</v>
      </c>
      <c r="B6318" t="s">
        <v>141</v>
      </c>
      <c r="C6318" t="s">
        <v>142</v>
      </c>
      <c r="D6318" s="45">
        <v>281046</v>
      </c>
      <c r="E6318" t="s">
        <v>390</v>
      </c>
      <c r="F6318" s="45">
        <v>6240401</v>
      </c>
      <c r="G6318" t="s">
        <v>717</v>
      </c>
      <c r="H6318" s="45">
        <v>800576</v>
      </c>
      <c r="I6318" t="e">
        <f ca="1">_xlfn.XLOOKUP(Tableau1[[#This Row],[No. Sous-service]],DONNÉES!F:F,DONNÉES!H:H,FALSE,0,1)</f>
        <v>#NAME?</v>
      </c>
      <c r="J6318" t="e">
        <f ca="1">_xlfn.XLOOKUP(Tableau1[[#This Row],[No. Sous-service]],DONNÉES!F:F,DONNÉES!I:I,FALSE,0,1)</f>
        <v>#NAME?</v>
      </c>
    </row>
    <row r="6319" spans="1:10" x14ac:dyDescent="0.25">
      <c r="A6319" t="s">
        <v>55</v>
      </c>
      <c r="B6319" t="s">
        <v>141</v>
      </c>
      <c r="C6319" t="s">
        <v>142</v>
      </c>
      <c r="D6319" s="45">
        <v>281046</v>
      </c>
      <c r="E6319" t="s">
        <v>390</v>
      </c>
      <c r="F6319" s="45">
        <v>6240401</v>
      </c>
      <c r="G6319" t="s">
        <v>717</v>
      </c>
      <c r="H6319" s="45">
        <v>801901</v>
      </c>
      <c r="I6319" t="e">
        <f ca="1">_xlfn.XLOOKUP(Tableau1[[#This Row],[No. Sous-service]],DONNÉES!F:F,DONNÉES!H:H,FALSE,0,1)</f>
        <v>#NAME?</v>
      </c>
      <c r="J6319" t="e">
        <f ca="1">_xlfn.XLOOKUP(Tableau1[[#This Row],[No. Sous-service]],DONNÉES!F:F,DONNÉES!I:I,FALSE,0,1)</f>
        <v>#NAME?</v>
      </c>
    </row>
    <row r="6320" spans="1:10" x14ac:dyDescent="0.25">
      <c r="A6320" t="s">
        <v>55</v>
      </c>
      <c r="B6320" t="s">
        <v>141</v>
      </c>
      <c r="C6320" t="s">
        <v>142</v>
      </c>
      <c r="D6320" s="45">
        <v>281046</v>
      </c>
      <c r="E6320" t="s">
        <v>390</v>
      </c>
      <c r="F6320" s="45">
        <v>6240401</v>
      </c>
      <c r="G6320" t="s">
        <v>717</v>
      </c>
      <c r="H6320" s="45">
        <v>800381</v>
      </c>
      <c r="I6320" t="e">
        <f ca="1">_xlfn.XLOOKUP(Tableau1[[#This Row],[No. Sous-service]],DONNÉES!F:F,DONNÉES!H:H,FALSE,0,1)</f>
        <v>#NAME?</v>
      </c>
      <c r="J6320" t="e">
        <f ca="1">_xlfn.XLOOKUP(Tableau1[[#This Row],[No. Sous-service]],DONNÉES!F:F,DONNÉES!I:I,FALSE,0,1)</f>
        <v>#NAME?</v>
      </c>
    </row>
    <row r="6321" spans="1:10" x14ac:dyDescent="0.25">
      <c r="A6321" t="s">
        <v>55</v>
      </c>
      <c r="B6321" t="s">
        <v>141</v>
      </c>
      <c r="C6321" t="s">
        <v>142</v>
      </c>
      <c r="D6321" s="45">
        <v>281046</v>
      </c>
      <c r="E6321" t="s">
        <v>390</v>
      </c>
      <c r="F6321" s="45">
        <v>6240401</v>
      </c>
      <c r="G6321" t="s">
        <v>717</v>
      </c>
      <c r="H6321" s="45">
        <v>802187</v>
      </c>
      <c r="I6321" t="e">
        <f ca="1">_xlfn.XLOOKUP(Tableau1[[#This Row],[No. Sous-service]],DONNÉES!F:F,DONNÉES!H:H,FALSE,0,1)</f>
        <v>#NAME?</v>
      </c>
      <c r="J6321" t="e">
        <f ca="1">_xlfn.XLOOKUP(Tableau1[[#This Row],[No. Sous-service]],DONNÉES!F:F,DONNÉES!I:I,FALSE,0,1)</f>
        <v>#NAME?</v>
      </c>
    </row>
    <row r="6322" spans="1:10" x14ac:dyDescent="0.25">
      <c r="A6322" t="s">
        <v>55</v>
      </c>
      <c r="B6322" t="s">
        <v>141</v>
      </c>
      <c r="C6322" t="s">
        <v>142</v>
      </c>
      <c r="D6322" s="45">
        <v>281046</v>
      </c>
      <c r="E6322" t="s">
        <v>390</v>
      </c>
      <c r="F6322" s="45">
        <v>6240401</v>
      </c>
      <c r="G6322" t="s">
        <v>717</v>
      </c>
      <c r="H6322" s="45">
        <v>802240</v>
      </c>
      <c r="I6322" t="e">
        <f ca="1">_xlfn.XLOOKUP(Tableau1[[#This Row],[No. Sous-service]],DONNÉES!F:F,DONNÉES!H:H,FALSE,0,1)</f>
        <v>#NAME?</v>
      </c>
      <c r="J6322" t="e">
        <f ca="1">_xlfn.XLOOKUP(Tableau1[[#This Row],[No. Sous-service]],DONNÉES!F:F,DONNÉES!I:I,FALSE,0,1)</f>
        <v>#NAME?</v>
      </c>
    </row>
    <row r="6323" spans="1:10" x14ac:dyDescent="0.25">
      <c r="A6323" t="s">
        <v>55</v>
      </c>
      <c r="B6323" t="s">
        <v>141</v>
      </c>
      <c r="C6323" t="s">
        <v>142</v>
      </c>
      <c r="D6323" s="45">
        <v>281046</v>
      </c>
      <c r="E6323" t="s">
        <v>390</v>
      </c>
      <c r="F6323" s="45">
        <v>6240401</v>
      </c>
      <c r="G6323" t="s">
        <v>717</v>
      </c>
      <c r="H6323" s="45">
        <v>802190</v>
      </c>
      <c r="I6323" t="e">
        <f ca="1">_xlfn.XLOOKUP(Tableau1[[#This Row],[No. Sous-service]],DONNÉES!F:F,DONNÉES!H:H,FALSE,0,1)</f>
        <v>#NAME?</v>
      </c>
      <c r="J6323" t="e">
        <f ca="1">_xlfn.XLOOKUP(Tableau1[[#This Row],[No. Sous-service]],DONNÉES!F:F,DONNÉES!I:I,FALSE,0,1)</f>
        <v>#NAME?</v>
      </c>
    </row>
    <row r="6324" spans="1:10" x14ac:dyDescent="0.25">
      <c r="A6324" t="s">
        <v>55</v>
      </c>
      <c r="B6324" t="s">
        <v>141</v>
      </c>
      <c r="C6324" t="s">
        <v>142</v>
      </c>
      <c r="D6324" s="45">
        <v>281046</v>
      </c>
      <c r="E6324" t="s">
        <v>390</v>
      </c>
      <c r="F6324" s="45">
        <v>6240401</v>
      </c>
      <c r="G6324" t="s">
        <v>717</v>
      </c>
      <c r="H6324" s="45">
        <v>800777</v>
      </c>
      <c r="I6324" t="e">
        <f ca="1">_xlfn.XLOOKUP(Tableau1[[#This Row],[No. Sous-service]],DONNÉES!F:F,DONNÉES!H:H,FALSE,0,1)</f>
        <v>#NAME?</v>
      </c>
      <c r="J6324" t="e">
        <f ca="1">_xlfn.XLOOKUP(Tableau1[[#This Row],[No. Sous-service]],DONNÉES!F:F,DONNÉES!I:I,FALSE,0,1)</f>
        <v>#NAME?</v>
      </c>
    </row>
    <row r="6325" spans="1:10" x14ac:dyDescent="0.25">
      <c r="A6325" t="s">
        <v>55</v>
      </c>
      <c r="B6325" t="s">
        <v>141</v>
      </c>
      <c r="C6325" t="s">
        <v>142</v>
      </c>
      <c r="D6325" s="45">
        <v>281046</v>
      </c>
      <c r="E6325" t="s">
        <v>390</v>
      </c>
      <c r="F6325" s="45">
        <v>6240401</v>
      </c>
      <c r="G6325" t="s">
        <v>717</v>
      </c>
      <c r="H6325" s="45">
        <v>801449</v>
      </c>
      <c r="I6325" t="e">
        <f ca="1">_xlfn.XLOOKUP(Tableau1[[#This Row],[No. Sous-service]],DONNÉES!F:F,DONNÉES!H:H,FALSE,0,1)</f>
        <v>#NAME?</v>
      </c>
      <c r="J6325" t="e">
        <f ca="1">_xlfn.XLOOKUP(Tableau1[[#This Row],[No. Sous-service]],DONNÉES!F:F,DONNÉES!I:I,FALSE,0,1)</f>
        <v>#NAME?</v>
      </c>
    </row>
    <row r="6326" spans="1:10" x14ac:dyDescent="0.25">
      <c r="A6326" t="s">
        <v>55</v>
      </c>
      <c r="B6326" t="s">
        <v>141</v>
      </c>
      <c r="C6326" t="s">
        <v>142</v>
      </c>
      <c r="D6326" s="45">
        <v>281046</v>
      </c>
      <c r="E6326" t="s">
        <v>390</v>
      </c>
      <c r="F6326" s="45">
        <v>6240401</v>
      </c>
      <c r="G6326" t="s">
        <v>717</v>
      </c>
      <c r="H6326" s="45">
        <v>800850</v>
      </c>
      <c r="I6326" t="e">
        <f ca="1">_xlfn.XLOOKUP(Tableau1[[#This Row],[No. Sous-service]],DONNÉES!F:F,DONNÉES!H:H,FALSE,0,1)</f>
        <v>#NAME?</v>
      </c>
      <c r="J6326" t="e">
        <f ca="1">_xlfn.XLOOKUP(Tableau1[[#This Row],[No. Sous-service]],DONNÉES!F:F,DONNÉES!I:I,FALSE,0,1)</f>
        <v>#NAME?</v>
      </c>
    </row>
    <row r="6327" spans="1:10" x14ac:dyDescent="0.25">
      <c r="A6327" t="s">
        <v>55</v>
      </c>
      <c r="B6327" t="s">
        <v>141</v>
      </c>
      <c r="C6327" t="s">
        <v>142</v>
      </c>
      <c r="D6327" s="45">
        <v>281046</v>
      </c>
      <c r="E6327" t="s">
        <v>390</v>
      </c>
      <c r="F6327" s="45">
        <v>6240401</v>
      </c>
      <c r="G6327" t="s">
        <v>717</v>
      </c>
      <c r="H6327" s="45">
        <v>800849</v>
      </c>
      <c r="I6327" t="e">
        <f ca="1">_xlfn.XLOOKUP(Tableau1[[#This Row],[No. Sous-service]],DONNÉES!F:F,DONNÉES!H:H,FALSE,0,1)</f>
        <v>#NAME?</v>
      </c>
      <c r="J6327" t="e">
        <f ca="1">_xlfn.XLOOKUP(Tableau1[[#This Row],[No. Sous-service]],DONNÉES!F:F,DONNÉES!I:I,FALSE,0,1)</f>
        <v>#NAME?</v>
      </c>
    </row>
    <row r="6328" spans="1:10" x14ac:dyDescent="0.25">
      <c r="A6328" t="s">
        <v>55</v>
      </c>
      <c r="B6328" t="s">
        <v>141</v>
      </c>
      <c r="C6328" t="s">
        <v>142</v>
      </c>
      <c r="D6328" s="45">
        <v>281046</v>
      </c>
      <c r="E6328" t="s">
        <v>390</v>
      </c>
      <c r="F6328" s="45">
        <v>6240401</v>
      </c>
      <c r="G6328" t="s">
        <v>717</v>
      </c>
      <c r="H6328" s="45">
        <v>800633</v>
      </c>
      <c r="I6328" t="e">
        <f ca="1">_xlfn.XLOOKUP(Tableau1[[#This Row],[No. Sous-service]],DONNÉES!F:F,DONNÉES!H:H,FALSE,0,1)</f>
        <v>#NAME?</v>
      </c>
      <c r="J6328" t="e">
        <f ca="1">_xlfn.XLOOKUP(Tableau1[[#This Row],[No. Sous-service]],DONNÉES!F:F,DONNÉES!I:I,FALSE,0,1)</f>
        <v>#NAME?</v>
      </c>
    </row>
    <row r="6329" spans="1:10" x14ac:dyDescent="0.25">
      <c r="A6329" t="s">
        <v>55</v>
      </c>
      <c r="B6329" t="s">
        <v>141</v>
      </c>
      <c r="C6329" t="s">
        <v>142</v>
      </c>
      <c r="D6329" s="45">
        <v>281046</v>
      </c>
      <c r="E6329" t="s">
        <v>390</v>
      </c>
      <c r="F6329" s="45">
        <v>6240401</v>
      </c>
      <c r="G6329" t="s">
        <v>717</v>
      </c>
      <c r="H6329" s="45">
        <v>800313</v>
      </c>
      <c r="I6329" t="e">
        <f ca="1">_xlfn.XLOOKUP(Tableau1[[#This Row],[No. Sous-service]],DONNÉES!F:F,DONNÉES!H:H,FALSE,0,1)</f>
        <v>#NAME?</v>
      </c>
      <c r="J6329" t="e">
        <f ca="1">_xlfn.XLOOKUP(Tableau1[[#This Row],[No. Sous-service]],DONNÉES!F:F,DONNÉES!I:I,FALSE,0,1)</f>
        <v>#NAME?</v>
      </c>
    </row>
    <row r="6330" spans="1:10" x14ac:dyDescent="0.25">
      <c r="A6330" t="s">
        <v>55</v>
      </c>
      <c r="B6330" t="s">
        <v>141</v>
      </c>
      <c r="C6330" t="s">
        <v>142</v>
      </c>
      <c r="D6330" s="45">
        <v>281046</v>
      </c>
      <c r="E6330" t="s">
        <v>390</v>
      </c>
      <c r="F6330" s="45">
        <v>6240401</v>
      </c>
      <c r="G6330" t="s">
        <v>717</v>
      </c>
      <c r="H6330" s="45">
        <v>801138</v>
      </c>
      <c r="I6330" t="e">
        <f ca="1">_xlfn.XLOOKUP(Tableau1[[#This Row],[No. Sous-service]],DONNÉES!F:F,DONNÉES!H:H,FALSE,0,1)</f>
        <v>#NAME?</v>
      </c>
      <c r="J6330" t="e">
        <f ca="1">_xlfn.XLOOKUP(Tableau1[[#This Row],[No. Sous-service]],DONNÉES!F:F,DONNÉES!I:I,FALSE,0,1)</f>
        <v>#NAME?</v>
      </c>
    </row>
    <row r="6331" spans="1:10" x14ac:dyDescent="0.25">
      <c r="A6331" t="s">
        <v>55</v>
      </c>
      <c r="B6331" t="s">
        <v>141</v>
      </c>
      <c r="C6331" t="s">
        <v>142</v>
      </c>
      <c r="D6331" s="45">
        <v>281046</v>
      </c>
      <c r="E6331" t="s">
        <v>390</v>
      </c>
      <c r="F6331" s="45">
        <v>6240401</v>
      </c>
      <c r="G6331" t="s">
        <v>717</v>
      </c>
      <c r="H6331" s="45">
        <v>133490</v>
      </c>
      <c r="I6331" t="e">
        <f ca="1">_xlfn.XLOOKUP(Tableau1[[#This Row],[No. Sous-service]],DONNÉES!F:F,DONNÉES!H:H,FALSE,0,1)</f>
        <v>#NAME?</v>
      </c>
      <c r="J6331" t="e">
        <f ca="1">_xlfn.XLOOKUP(Tableau1[[#This Row],[No. Sous-service]],DONNÉES!F:F,DONNÉES!I:I,FALSE,0,1)</f>
        <v>#NAME?</v>
      </c>
    </row>
    <row r="6332" spans="1:10" x14ac:dyDescent="0.25">
      <c r="A6332" t="s">
        <v>55</v>
      </c>
      <c r="B6332" t="s">
        <v>141</v>
      </c>
      <c r="C6332" t="s">
        <v>142</v>
      </c>
      <c r="D6332" s="45">
        <v>281046</v>
      </c>
      <c r="E6332" t="s">
        <v>390</v>
      </c>
      <c r="F6332" s="45">
        <v>6240401</v>
      </c>
      <c r="G6332" t="s">
        <v>717</v>
      </c>
      <c r="H6332" s="45">
        <v>133495</v>
      </c>
      <c r="I6332" t="e">
        <f ca="1">_xlfn.XLOOKUP(Tableau1[[#This Row],[No. Sous-service]],DONNÉES!F:F,DONNÉES!H:H,FALSE,0,1)</f>
        <v>#NAME?</v>
      </c>
      <c r="J6332" t="e">
        <f ca="1">_xlfn.XLOOKUP(Tableau1[[#This Row],[No. Sous-service]],DONNÉES!F:F,DONNÉES!I:I,FALSE,0,1)</f>
        <v>#NAME?</v>
      </c>
    </row>
    <row r="6333" spans="1:10" x14ac:dyDescent="0.25">
      <c r="A6333" t="s">
        <v>55</v>
      </c>
      <c r="B6333" t="s">
        <v>141</v>
      </c>
      <c r="C6333" t="s">
        <v>142</v>
      </c>
      <c r="D6333" s="45">
        <v>281046</v>
      </c>
      <c r="E6333" t="s">
        <v>390</v>
      </c>
      <c r="F6333" s="45">
        <v>6240401</v>
      </c>
      <c r="G6333" t="s">
        <v>717</v>
      </c>
      <c r="H6333" s="45">
        <v>801425</v>
      </c>
      <c r="I6333" t="e">
        <f ca="1">_xlfn.XLOOKUP(Tableau1[[#This Row],[No. Sous-service]],DONNÉES!F:F,DONNÉES!H:H,FALSE,0,1)</f>
        <v>#NAME?</v>
      </c>
      <c r="J6333" t="e">
        <f ca="1">_xlfn.XLOOKUP(Tableau1[[#This Row],[No. Sous-service]],DONNÉES!F:F,DONNÉES!I:I,FALSE,0,1)</f>
        <v>#NAME?</v>
      </c>
    </row>
    <row r="6334" spans="1:10" x14ac:dyDescent="0.25">
      <c r="A6334" t="s">
        <v>55</v>
      </c>
      <c r="B6334" t="s">
        <v>141</v>
      </c>
      <c r="C6334" t="s">
        <v>142</v>
      </c>
      <c r="D6334" s="45">
        <v>281046</v>
      </c>
      <c r="E6334" t="s">
        <v>390</v>
      </c>
      <c r="F6334" s="45">
        <v>6240401</v>
      </c>
      <c r="G6334" t="s">
        <v>717</v>
      </c>
      <c r="H6334" s="45">
        <v>801009</v>
      </c>
      <c r="I6334" t="e">
        <f ca="1">_xlfn.XLOOKUP(Tableau1[[#This Row],[No. Sous-service]],DONNÉES!F:F,DONNÉES!H:H,FALSE,0,1)</f>
        <v>#NAME?</v>
      </c>
      <c r="J6334" t="e">
        <f ca="1">_xlfn.XLOOKUP(Tableau1[[#This Row],[No. Sous-service]],DONNÉES!F:F,DONNÉES!I:I,FALSE,0,1)</f>
        <v>#NAME?</v>
      </c>
    </row>
    <row r="6335" spans="1:10" x14ac:dyDescent="0.25">
      <c r="A6335" t="s">
        <v>55</v>
      </c>
      <c r="B6335" t="s">
        <v>141</v>
      </c>
      <c r="C6335" t="s">
        <v>142</v>
      </c>
      <c r="D6335" s="45">
        <v>281046</v>
      </c>
      <c r="E6335" t="s">
        <v>390</v>
      </c>
      <c r="F6335" s="45">
        <v>6240401</v>
      </c>
      <c r="G6335" t="s">
        <v>717</v>
      </c>
      <c r="H6335" s="45">
        <v>802108</v>
      </c>
      <c r="I6335" t="e">
        <f ca="1">_xlfn.XLOOKUP(Tableau1[[#This Row],[No. Sous-service]],DONNÉES!F:F,DONNÉES!H:H,FALSE,0,1)</f>
        <v>#NAME?</v>
      </c>
      <c r="J6335" t="e">
        <f ca="1">_xlfn.XLOOKUP(Tableau1[[#This Row],[No. Sous-service]],DONNÉES!F:F,DONNÉES!I:I,FALSE,0,1)</f>
        <v>#NAME?</v>
      </c>
    </row>
    <row r="6336" spans="1:10" x14ac:dyDescent="0.25">
      <c r="A6336" t="s">
        <v>55</v>
      </c>
      <c r="B6336" t="s">
        <v>141</v>
      </c>
      <c r="C6336" t="s">
        <v>142</v>
      </c>
      <c r="D6336" s="45">
        <v>281046</v>
      </c>
      <c r="E6336" t="s">
        <v>390</v>
      </c>
      <c r="F6336" s="45">
        <v>6240401</v>
      </c>
      <c r="G6336" t="s">
        <v>717</v>
      </c>
      <c r="H6336" s="45">
        <v>801278</v>
      </c>
      <c r="I6336" t="e">
        <f ca="1">_xlfn.XLOOKUP(Tableau1[[#This Row],[No. Sous-service]],DONNÉES!F:F,DONNÉES!H:H,FALSE,0,1)</f>
        <v>#NAME?</v>
      </c>
      <c r="J6336" t="e">
        <f ca="1">_xlfn.XLOOKUP(Tableau1[[#This Row],[No. Sous-service]],DONNÉES!F:F,DONNÉES!I:I,FALSE,0,1)</f>
        <v>#NAME?</v>
      </c>
    </row>
    <row r="6337" spans="1:10" x14ac:dyDescent="0.25">
      <c r="A6337" t="s">
        <v>55</v>
      </c>
      <c r="B6337" t="s">
        <v>141</v>
      </c>
      <c r="C6337" t="s">
        <v>142</v>
      </c>
      <c r="D6337" s="45">
        <v>281046</v>
      </c>
      <c r="E6337" t="s">
        <v>390</v>
      </c>
      <c r="F6337" s="45">
        <v>6240401</v>
      </c>
      <c r="G6337" t="s">
        <v>717</v>
      </c>
      <c r="H6337" s="45">
        <v>801212</v>
      </c>
      <c r="I6337" t="e">
        <f ca="1">_xlfn.XLOOKUP(Tableau1[[#This Row],[No. Sous-service]],DONNÉES!F:F,DONNÉES!H:H,FALSE,0,1)</f>
        <v>#NAME?</v>
      </c>
      <c r="J6337" t="e">
        <f ca="1">_xlfn.XLOOKUP(Tableau1[[#This Row],[No. Sous-service]],DONNÉES!F:F,DONNÉES!I:I,FALSE,0,1)</f>
        <v>#NAME?</v>
      </c>
    </row>
    <row r="6338" spans="1:10" x14ac:dyDescent="0.25">
      <c r="A6338" t="s">
        <v>55</v>
      </c>
      <c r="B6338" t="s">
        <v>141</v>
      </c>
      <c r="C6338" t="s">
        <v>142</v>
      </c>
      <c r="D6338" s="45">
        <v>281046</v>
      </c>
      <c r="E6338" t="s">
        <v>390</v>
      </c>
      <c r="F6338" s="45">
        <v>6240401</v>
      </c>
      <c r="G6338" t="s">
        <v>717</v>
      </c>
      <c r="H6338" s="45">
        <v>805016</v>
      </c>
      <c r="I6338" t="e">
        <f ca="1">_xlfn.XLOOKUP(Tableau1[[#This Row],[No. Sous-service]],DONNÉES!F:F,DONNÉES!H:H,FALSE,0,1)</f>
        <v>#NAME?</v>
      </c>
      <c r="J6338" t="e">
        <f ca="1">_xlfn.XLOOKUP(Tableau1[[#This Row],[No. Sous-service]],DONNÉES!F:F,DONNÉES!I:I,FALSE,0,1)</f>
        <v>#NAME?</v>
      </c>
    </row>
    <row r="6339" spans="1:10" x14ac:dyDescent="0.25">
      <c r="A6339" t="s">
        <v>55</v>
      </c>
      <c r="B6339" t="s">
        <v>141</v>
      </c>
      <c r="C6339" t="s">
        <v>142</v>
      </c>
      <c r="D6339" s="45">
        <v>281046</v>
      </c>
      <c r="E6339" t="s">
        <v>390</v>
      </c>
      <c r="F6339" s="45">
        <v>6240401</v>
      </c>
      <c r="G6339" t="s">
        <v>717</v>
      </c>
      <c r="H6339" s="45">
        <v>875128</v>
      </c>
      <c r="I6339" t="e">
        <f ca="1">_xlfn.XLOOKUP(Tableau1[[#This Row],[No. Sous-service]],DONNÉES!F:F,DONNÉES!H:H,FALSE,0,1)</f>
        <v>#NAME?</v>
      </c>
      <c r="J6339" t="e">
        <f ca="1">_xlfn.XLOOKUP(Tableau1[[#This Row],[No. Sous-service]],DONNÉES!F:F,DONNÉES!I:I,FALSE,0,1)</f>
        <v>#NAME?</v>
      </c>
    </row>
    <row r="6340" spans="1:10" x14ac:dyDescent="0.25">
      <c r="A6340" t="s">
        <v>55</v>
      </c>
      <c r="B6340" t="s">
        <v>141</v>
      </c>
      <c r="C6340" t="s">
        <v>142</v>
      </c>
      <c r="D6340" s="45">
        <v>281046</v>
      </c>
      <c r="E6340" t="s">
        <v>390</v>
      </c>
      <c r="F6340" s="45">
        <v>6240401</v>
      </c>
      <c r="G6340" t="s">
        <v>717</v>
      </c>
      <c r="H6340" s="45">
        <v>800475</v>
      </c>
      <c r="I6340" t="e">
        <f ca="1">_xlfn.XLOOKUP(Tableau1[[#This Row],[No. Sous-service]],DONNÉES!F:F,DONNÉES!H:H,FALSE,0,1)</f>
        <v>#NAME?</v>
      </c>
      <c r="J6340" t="e">
        <f ca="1">_xlfn.XLOOKUP(Tableau1[[#This Row],[No. Sous-service]],DONNÉES!F:F,DONNÉES!I:I,FALSE,0,1)</f>
        <v>#NAME?</v>
      </c>
    </row>
    <row r="6341" spans="1:10" x14ac:dyDescent="0.25">
      <c r="A6341" t="s">
        <v>55</v>
      </c>
      <c r="B6341" t="s">
        <v>141</v>
      </c>
      <c r="C6341" t="s">
        <v>142</v>
      </c>
      <c r="D6341" s="45">
        <v>281046</v>
      </c>
      <c r="E6341" t="s">
        <v>390</v>
      </c>
      <c r="F6341" s="45">
        <v>6240401</v>
      </c>
      <c r="G6341" t="s">
        <v>717</v>
      </c>
      <c r="H6341" s="45">
        <v>800697</v>
      </c>
      <c r="I6341" t="e">
        <f ca="1">_xlfn.XLOOKUP(Tableau1[[#This Row],[No. Sous-service]],DONNÉES!F:F,DONNÉES!H:H,FALSE,0,1)</f>
        <v>#NAME?</v>
      </c>
      <c r="J6341" t="e">
        <f ca="1">_xlfn.XLOOKUP(Tableau1[[#This Row],[No. Sous-service]],DONNÉES!F:F,DONNÉES!I:I,FALSE,0,1)</f>
        <v>#NAME?</v>
      </c>
    </row>
    <row r="6342" spans="1:10" x14ac:dyDescent="0.25">
      <c r="A6342" t="s">
        <v>55</v>
      </c>
      <c r="B6342" t="s">
        <v>141</v>
      </c>
      <c r="C6342" t="s">
        <v>142</v>
      </c>
      <c r="D6342" s="45">
        <v>281046</v>
      </c>
      <c r="E6342" t="s">
        <v>390</v>
      </c>
      <c r="F6342" s="45">
        <v>6240401</v>
      </c>
      <c r="G6342" t="s">
        <v>717</v>
      </c>
      <c r="H6342" s="45">
        <v>801025</v>
      </c>
      <c r="I6342" t="e">
        <f ca="1">_xlfn.XLOOKUP(Tableau1[[#This Row],[No. Sous-service]],DONNÉES!F:F,DONNÉES!H:H,FALSE,0,1)</f>
        <v>#NAME?</v>
      </c>
      <c r="J6342" t="e">
        <f ca="1">_xlfn.XLOOKUP(Tableau1[[#This Row],[No. Sous-service]],DONNÉES!F:F,DONNÉES!I:I,FALSE,0,1)</f>
        <v>#NAME?</v>
      </c>
    </row>
    <row r="6343" spans="1:10" x14ac:dyDescent="0.25">
      <c r="A6343" t="s">
        <v>55</v>
      </c>
      <c r="B6343" t="s">
        <v>141</v>
      </c>
      <c r="C6343" t="s">
        <v>142</v>
      </c>
      <c r="D6343" s="45">
        <v>281046</v>
      </c>
      <c r="E6343" t="s">
        <v>390</v>
      </c>
      <c r="F6343" s="45">
        <v>6240401</v>
      </c>
      <c r="G6343" t="s">
        <v>717</v>
      </c>
      <c r="H6343" s="45">
        <v>800302</v>
      </c>
      <c r="I6343" t="e">
        <f ca="1">_xlfn.XLOOKUP(Tableau1[[#This Row],[No. Sous-service]],DONNÉES!F:F,DONNÉES!H:H,FALSE,0,1)</f>
        <v>#NAME?</v>
      </c>
      <c r="J6343" t="e">
        <f ca="1">_xlfn.XLOOKUP(Tableau1[[#This Row],[No. Sous-service]],DONNÉES!F:F,DONNÉES!I:I,FALSE,0,1)</f>
        <v>#NAME?</v>
      </c>
    </row>
    <row r="6344" spans="1:10" x14ac:dyDescent="0.25">
      <c r="A6344" t="s">
        <v>55</v>
      </c>
      <c r="B6344" t="s">
        <v>141</v>
      </c>
      <c r="C6344" t="s">
        <v>142</v>
      </c>
      <c r="D6344" s="45">
        <v>281046</v>
      </c>
      <c r="E6344" t="s">
        <v>390</v>
      </c>
      <c r="F6344" s="45">
        <v>6240401</v>
      </c>
      <c r="G6344" t="s">
        <v>717</v>
      </c>
      <c r="H6344" s="45">
        <v>801007</v>
      </c>
      <c r="I6344" t="e">
        <f ca="1">_xlfn.XLOOKUP(Tableau1[[#This Row],[No. Sous-service]],DONNÉES!F:F,DONNÉES!H:H,FALSE,0,1)</f>
        <v>#NAME?</v>
      </c>
      <c r="J6344" t="e">
        <f ca="1">_xlfn.XLOOKUP(Tableau1[[#This Row],[No. Sous-service]],DONNÉES!F:F,DONNÉES!I:I,FALSE,0,1)</f>
        <v>#NAME?</v>
      </c>
    </row>
    <row r="6345" spans="1:10" x14ac:dyDescent="0.25">
      <c r="A6345" t="s">
        <v>55</v>
      </c>
      <c r="B6345" t="s">
        <v>141</v>
      </c>
      <c r="C6345" t="s">
        <v>142</v>
      </c>
      <c r="D6345" s="45">
        <v>281046</v>
      </c>
      <c r="E6345" t="s">
        <v>390</v>
      </c>
      <c r="F6345" s="45">
        <v>6240401</v>
      </c>
      <c r="G6345" t="s">
        <v>717</v>
      </c>
      <c r="H6345" s="45">
        <v>202001</v>
      </c>
      <c r="I6345" t="e">
        <f ca="1">_xlfn.XLOOKUP(Tableau1[[#This Row],[No. Sous-service]],DONNÉES!F:F,DONNÉES!H:H,FALSE,0,1)</f>
        <v>#NAME?</v>
      </c>
      <c r="J6345" t="e">
        <f ca="1">_xlfn.XLOOKUP(Tableau1[[#This Row],[No. Sous-service]],DONNÉES!F:F,DONNÉES!I:I,FALSE,0,1)</f>
        <v>#NAME?</v>
      </c>
    </row>
    <row r="6346" spans="1:10" x14ac:dyDescent="0.25">
      <c r="A6346" t="s">
        <v>55</v>
      </c>
      <c r="B6346" t="s">
        <v>141</v>
      </c>
      <c r="C6346" t="s">
        <v>142</v>
      </c>
      <c r="D6346" s="45">
        <v>281046</v>
      </c>
      <c r="E6346" t="s">
        <v>390</v>
      </c>
      <c r="F6346" s="45">
        <v>6240401</v>
      </c>
      <c r="G6346" t="s">
        <v>717</v>
      </c>
      <c r="H6346" s="45">
        <v>801228</v>
      </c>
      <c r="I6346" t="e">
        <f ca="1">_xlfn.XLOOKUP(Tableau1[[#This Row],[No. Sous-service]],DONNÉES!F:F,DONNÉES!H:H,FALSE,0,1)</f>
        <v>#NAME?</v>
      </c>
      <c r="J6346" t="e">
        <f ca="1">_xlfn.XLOOKUP(Tableau1[[#This Row],[No. Sous-service]],DONNÉES!F:F,DONNÉES!I:I,FALSE,0,1)</f>
        <v>#NAME?</v>
      </c>
    </row>
    <row r="6347" spans="1:10" x14ac:dyDescent="0.25">
      <c r="A6347" t="s">
        <v>55</v>
      </c>
      <c r="B6347" t="s">
        <v>141</v>
      </c>
      <c r="C6347" t="s">
        <v>142</v>
      </c>
      <c r="D6347" s="45">
        <v>281046</v>
      </c>
      <c r="E6347" t="s">
        <v>390</v>
      </c>
      <c r="F6347" s="45">
        <v>6240401</v>
      </c>
      <c r="G6347" t="s">
        <v>717</v>
      </c>
      <c r="H6347" s="45">
        <v>800330</v>
      </c>
      <c r="I6347" t="e">
        <f ca="1">_xlfn.XLOOKUP(Tableau1[[#This Row],[No. Sous-service]],DONNÉES!F:F,DONNÉES!H:H,FALSE,0,1)</f>
        <v>#NAME?</v>
      </c>
      <c r="J6347" t="e">
        <f ca="1">_xlfn.XLOOKUP(Tableau1[[#This Row],[No. Sous-service]],DONNÉES!F:F,DONNÉES!I:I,FALSE,0,1)</f>
        <v>#NAME?</v>
      </c>
    </row>
    <row r="6348" spans="1:10" x14ac:dyDescent="0.25">
      <c r="A6348" t="s">
        <v>55</v>
      </c>
      <c r="B6348" t="s">
        <v>141</v>
      </c>
      <c r="C6348" t="s">
        <v>142</v>
      </c>
      <c r="D6348" s="45">
        <v>281046</v>
      </c>
      <c r="E6348" t="s">
        <v>390</v>
      </c>
      <c r="F6348" s="45">
        <v>6240401</v>
      </c>
      <c r="G6348" t="s">
        <v>717</v>
      </c>
      <c r="H6348" s="45">
        <v>921</v>
      </c>
      <c r="I6348" t="e">
        <f ca="1">_xlfn.XLOOKUP(Tableau1[[#This Row],[No. Sous-service]],DONNÉES!F:F,DONNÉES!H:H,FALSE,0,1)</f>
        <v>#NAME?</v>
      </c>
      <c r="J6348" t="e">
        <f ca="1">_xlfn.XLOOKUP(Tableau1[[#This Row],[No. Sous-service]],DONNÉES!F:F,DONNÉES!I:I,FALSE,0,1)</f>
        <v>#NAME?</v>
      </c>
    </row>
    <row r="6349" spans="1:10" x14ac:dyDescent="0.25">
      <c r="A6349" t="s">
        <v>55</v>
      </c>
      <c r="B6349" t="s">
        <v>141</v>
      </c>
      <c r="C6349" t="s">
        <v>142</v>
      </c>
      <c r="D6349" s="45">
        <v>281046</v>
      </c>
      <c r="E6349" t="s">
        <v>390</v>
      </c>
      <c r="F6349" s="45">
        <v>6240401</v>
      </c>
      <c r="G6349" t="s">
        <v>717</v>
      </c>
      <c r="H6349" s="45">
        <v>340804</v>
      </c>
      <c r="I6349" t="e">
        <f ca="1">_xlfn.XLOOKUP(Tableau1[[#This Row],[No. Sous-service]],DONNÉES!F:F,DONNÉES!H:H,FALSE,0,1)</f>
        <v>#NAME?</v>
      </c>
      <c r="J6349" t="e">
        <f ca="1">_xlfn.XLOOKUP(Tableau1[[#This Row],[No. Sous-service]],DONNÉES!F:F,DONNÉES!I:I,FALSE,0,1)</f>
        <v>#NAME?</v>
      </c>
    </row>
    <row r="6350" spans="1:10" x14ac:dyDescent="0.25">
      <c r="A6350" t="s">
        <v>55</v>
      </c>
      <c r="B6350" t="s">
        <v>141</v>
      </c>
      <c r="C6350" t="s">
        <v>142</v>
      </c>
      <c r="D6350" s="45">
        <v>281046</v>
      </c>
      <c r="E6350" t="s">
        <v>390</v>
      </c>
      <c r="F6350" s="45">
        <v>6240401</v>
      </c>
      <c r="G6350" t="s">
        <v>717</v>
      </c>
      <c r="H6350" s="45">
        <v>888666</v>
      </c>
      <c r="I6350" t="e">
        <f ca="1">_xlfn.XLOOKUP(Tableau1[[#This Row],[No. Sous-service]],DONNÉES!F:F,DONNÉES!H:H,FALSE,0,1)</f>
        <v>#NAME?</v>
      </c>
      <c r="J6350" t="e">
        <f ca="1">_xlfn.XLOOKUP(Tableau1[[#This Row],[No. Sous-service]],DONNÉES!F:F,DONNÉES!I:I,FALSE,0,1)</f>
        <v>#NAME?</v>
      </c>
    </row>
    <row r="6351" spans="1:10" x14ac:dyDescent="0.25">
      <c r="A6351" t="s">
        <v>55</v>
      </c>
      <c r="B6351" t="s">
        <v>141</v>
      </c>
      <c r="C6351" t="s">
        <v>142</v>
      </c>
      <c r="D6351" s="45">
        <v>281046</v>
      </c>
      <c r="E6351" t="s">
        <v>390</v>
      </c>
      <c r="F6351" s="45">
        <v>6240401</v>
      </c>
      <c r="G6351" t="s">
        <v>717</v>
      </c>
      <c r="H6351" s="45">
        <v>404059</v>
      </c>
      <c r="I6351" t="e">
        <f ca="1">_xlfn.XLOOKUP(Tableau1[[#This Row],[No. Sous-service]],DONNÉES!F:F,DONNÉES!H:H,FALSE,0,1)</f>
        <v>#NAME?</v>
      </c>
      <c r="J6351" t="e">
        <f ca="1">_xlfn.XLOOKUP(Tableau1[[#This Row],[No. Sous-service]],DONNÉES!F:F,DONNÉES!I:I,FALSE,0,1)</f>
        <v>#NAME?</v>
      </c>
    </row>
    <row r="6352" spans="1:10" x14ac:dyDescent="0.25">
      <c r="A6352" t="s">
        <v>55</v>
      </c>
      <c r="B6352" t="s">
        <v>141</v>
      </c>
      <c r="C6352" t="s">
        <v>142</v>
      </c>
      <c r="D6352" s="45">
        <v>281046</v>
      </c>
      <c r="E6352" t="s">
        <v>390</v>
      </c>
      <c r="F6352" s="45">
        <v>6240401</v>
      </c>
      <c r="G6352" t="s">
        <v>717</v>
      </c>
      <c r="H6352" s="45">
        <v>800571</v>
      </c>
      <c r="I6352" t="e">
        <f ca="1">_xlfn.XLOOKUP(Tableau1[[#This Row],[No. Sous-service]],DONNÉES!F:F,DONNÉES!H:H,FALSE,0,1)</f>
        <v>#NAME?</v>
      </c>
      <c r="J6352" t="e">
        <f ca="1">_xlfn.XLOOKUP(Tableau1[[#This Row],[No. Sous-service]],DONNÉES!F:F,DONNÉES!I:I,FALSE,0,1)</f>
        <v>#NAME?</v>
      </c>
    </row>
    <row r="6353" spans="1:10" x14ac:dyDescent="0.25">
      <c r="A6353" t="s">
        <v>55</v>
      </c>
      <c r="B6353" t="s">
        <v>141</v>
      </c>
      <c r="C6353" t="s">
        <v>142</v>
      </c>
      <c r="D6353" s="45">
        <v>281046</v>
      </c>
      <c r="E6353" t="s">
        <v>390</v>
      </c>
      <c r="F6353" s="45">
        <v>6240401</v>
      </c>
      <c r="G6353" t="s">
        <v>717</v>
      </c>
      <c r="H6353" s="45">
        <v>133491</v>
      </c>
      <c r="I6353" t="e">
        <f ca="1">_xlfn.XLOOKUP(Tableau1[[#This Row],[No. Sous-service]],DONNÉES!F:F,DONNÉES!H:H,FALSE,0,1)</f>
        <v>#NAME?</v>
      </c>
      <c r="J6353" t="e">
        <f ca="1">_xlfn.XLOOKUP(Tableau1[[#This Row],[No. Sous-service]],DONNÉES!F:F,DONNÉES!I:I,FALSE,0,1)</f>
        <v>#NAME?</v>
      </c>
    </row>
    <row r="6354" spans="1:10" x14ac:dyDescent="0.25">
      <c r="A6354" t="s">
        <v>55</v>
      </c>
      <c r="B6354" t="s">
        <v>141</v>
      </c>
      <c r="C6354" t="s">
        <v>142</v>
      </c>
      <c r="D6354" s="45">
        <v>281046</v>
      </c>
      <c r="E6354" t="s">
        <v>390</v>
      </c>
      <c r="F6354" s="45">
        <v>6240401</v>
      </c>
      <c r="G6354" t="s">
        <v>717</v>
      </c>
      <c r="H6354" s="45">
        <v>340806</v>
      </c>
      <c r="I6354" t="e">
        <f ca="1">_xlfn.XLOOKUP(Tableau1[[#This Row],[No. Sous-service]],DONNÉES!F:F,DONNÉES!H:H,FALSE,0,1)</f>
        <v>#NAME?</v>
      </c>
      <c r="J6354" t="e">
        <f ca="1">_xlfn.XLOOKUP(Tableau1[[#This Row],[No. Sous-service]],DONNÉES!F:F,DONNÉES!I:I,FALSE,0,1)</f>
        <v>#NAME?</v>
      </c>
    </row>
    <row r="6355" spans="1:10" x14ac:dyDescent="0.25">
      <c r="A6355" t="s">
        <v>55</v>
      </c>
      <c r="B6355" t="s">
        <v>141</v>
      </c>
      <c r="C6355" t="s">
        <v>142</v>
      </c>
      <c r="D6355" s="45">
        <v>281046</v>
      </c>
      <c r="E6355" t="s">
        <v>390</v>
      </c>
      <c r="F6355" s="45">
        <v>6240401</v>
      </c>
      <c r="G6355" t="s">
        <v>717</v>
      </c>
      <c r="H6355" s="45">
        <v>340805</v>
      </c>
      <c r="I6355" t="e">
        <f ca="1">_xlfn.XLOOKUP(Tableau1[[#This Row],[No. Sous-service]],DONNÉES!F:F,DONNÉES!H:H,FALSE,0,1)</f>
        <v>#NAME?</v>
      </c>
      <c r="J6355" t="e">
        <f ca="1">_xlfn.XLOOKUP(Tableau1[[#This Row],[No. Sous-service]],DONNÉES!F:F,DONNÉES!I:I,FALSE,0,1)</f>
        <v>#NAME?</v>
      </c>
    </row>
    <row r="6356" spans="1:10" x14ac:dyDescent="0.25">
      <c r="A6356" t="s">
        <v>76</v>
      </c>
      <c r="B6356" t="s">
        <v>223</v>
      </c>
      <c r="C6356" t="s">
        <v>224</v>
      </c>
      <c r="D6356" s="45">
        <v>361015</v>
      </c>
      <c r="E6356" t="s">
        <v>918</v>
      </c>
      <c r="F6356" s="45">
        <v>6564301</v>
      </c>
      <c r="G6356" t="s">
        <v>918</v>
      </c>
      <c r="H6356" s="45">
        <v>702317</v>
      </c>
      <c r="I6356" t="e">
        <f ca="1">_xlfn.XLOOKUP(Tableau1[[#This Row],[No. Sous-service]],DONNÉES!F:F,DONNÉES!H:H,FALSE,0,1)</f>
        <v>#NAME?</v>
      </c>
      <c r="J6356" t="e">
        <f ca="1">_xlfn.XLOOKUP(Tableau1[[#This Row],[No. Sous-service]],DONNÉES!F:F,DONNÉES!I:I,FALSE,0,1)</f>
        <v>#NAME?</v>
      </c>
    </row>
    <row r="6357" spans="1:10" x14ac:dyDescent="0.25">
      <c r="A6357" t="s">
        <v>76</v>
      </c>
      <c r="B6357" t="s">
        <v>223</v>
      </c>
      <c r="C6357" t="s">
        <v>224</v>
      </c>
      <c r="D6357" s="45">
        <v>361016</v>
      </c>
      <c r="E6357" t="s">
        <v>925</v>
      </c>
      <c r="F6357" s="45">
        <v>6565301</v>
      </c>
      <c r="G6357" t="s">
        <v>925</v>
      </c>
      <c r="H6357" s="45">
        <v>702300</v>
      </c>
      <c r="I6357" t="e">
        <f ca="1">_xlfn.XLOOKUP(Tableau1[[#This Row],[No. Sous-service]],DONNÉES!F:F,DONNÉES!H:H,FALSE,0,1)</f>
        <v>#NAME?</v>
      </c>
      <c r="J6357" t="e">
        <f ca="1">_xlfn.XLOOKUP(Tableau1[[#This Row],[No. Sous-service]],DONNÉES!F:F,DONNÉES!I:I,FALSE,0,1)</f>
        <v>#NAME?</v>
      </c>
    </row>
    <row r="6358" spans="1:10" x14ac:dyDescent="0.25">
      <c r="A6358" t="s">
        <v>76</v>
      </c>
      <c r="B6358" t="s">
        <v>223</v>
      </c>
      <c r="C6358" t="s">
        <v>224</v>
      </c>
      <c r="D6358" s="45">
        <v>361016</v>
      </c>
      <c r="E6358" t="s">
        <v>925</v>
      </c>
      <c r="F6358" s="45">
        <v>6565301</v>
      </c>
      <c r="G6358" t="s">
        <v>925</v>
      </c>
      <c r="H6358" s="45">
        <v>702311</v>
      </c>
      <c r="I6358" t="e">
        <f ca="1">_xlfn.XLOOKUP(Tableau1[[#This Row],[No. Sous-service]],DONNÉES!F:F,DONNÉES!H:H,FALSE,0,1)</f>
        <v>#NAME?</v>
      </c>
      <c r="J6358" t="e">
        <f ca="1">_xlfn.XLOOKUP(Tableau1[[#This Row],[No. Sous-service]],DONNÉES!F:F,DONNÉES!I:I,FALSE,0,1)</f>
        <v>#NAME?</v>
      </c>
    </row>
    <row r="6359" spans="1:10" x14ac:dyDescent="0.25">
      <c r="A6359" t="s">
        <v>76</v>
      </c>
      <c r="B6359" t="s">
        <v>223</v>
      </c>
      <c r="C6359" t="s">
        <v>224</v>
      </c>
      <c r="D6359" s="45">
        <v>361016</v>
      </c>
      <c r="E6359" t="s">
        <v>925</v>
      </c>
      <c r="F6359" s="45">
        <v>6565301</v>
      </c>
      <c r="G6359" t="s">
        <v>925</v>
      </c>
      <c r="H6359" s="45">
        <v>702324</v>
      </c>
      <c r="I6359" t="e">
        <f ca="1">_xlfn.XLOOKUP(Tableau1[[#This Row],[No. Sous-service]],DONNÉES!F:F,DONNÉES!H:H,FALSE,0,1)</f>
        <v>#NAME?</v>
      </c>
      <c r="J6359" t="e">
        <f ca="1">_xlfn.XLOOKUP(Tableau1[[#This Row],[No. Sous-service]],DONNÉES!F:F,DONNÉES!I:I,FALSE,0,1)</f>
        <v>#NAME?</v>
      </c>
    </row>
    <row r="6360" spans="1:10" x14ac:dyDescent="0.25">
      <c r="A6360" t="s">
        <v>76</v>
      </c>
      <c r="B6360" t="s">
        <v>223</v>
      </c>
      <c r="C6360" t="s">
        <v>224</v>
      </c>
      <c r="D6360" s="45">
        <v>361016</v>
      </c>
      <c r="E6360" t="s">
        <v>925</v>
      </c>
      <c r="F6360" s="45">
        <v>6565301</v>
      </c>
      <c r="G6360" t="s">
        <v>925</v>
      </c>
      <c r="H6360" s="45">
        <v>702310</v>
      </c>
      <c r="I6360" t="e">
        <f ca="1">_xlfn.XLOOKUP(Tableau1[[#This Row],[No. Sous-service]],DONNÉES!F:F,DONNÉES!H:H,FALSE,0,1)</f>
        <v>#NAME?</v>
      </c>
      <c r="J6360" t="e">
        <f ca="1">_xlfn.XLOOKUP(Tableau1[[#This Row],[No. Sous-service]],DONNÉES!F:F,DONNÉES!I:I,FALSE,0,1)</f>
        <v>#NAME?</v>
      </c>
    </row>
    <row r="6361" spans="1:10" x14ac:dyDescent="0.25">
      <c r="A6361" t="s">
        <v>76</v>
      </c>
      <c r="B6361" t="s">
        <v>223</v>
      </c>
      <c r="C6361" t="s">
        <v>224</v>
      </c>
      <c r="D6361" s="45">
        <v>361016</v>
      </c>
      <c r="E6361" t="s">
        <v>925</v>
      </c>
      <c r="F6361" s="45">
        <v>6565301</v>
      </c>
      <c r="G6361" t="s">
        <v>925</v>
      </c>
      <c r="H6361" s="45">
        <v>702308</v>
      </c>
      <c r="I6361" t="e">
        <f ca="1">_xlfn.XLOOKUP(Tableau1[[#This Row],[No. Sous-service]],DONNÉES!F:F,DONNÉES!H:H,FALSE,0,1)</f>
        <v>#NAME?</v>
      </c>
      <c r="J6361" t="e">
        <f ca="1">_xlfn.XLOOKUP(Tableau1[[#This Row],[No. Sous-service]],DONNÉES!F:F,DONNÉES!I:I,FALSE,0,1)</f>
        <v>#NAME?</v>
      </c>
    </row>
    <row r="6362" spans="1:10" x14ac:dyDescent="0.25">
      <c r="A6362" t="s">
        <v>76</v>
      </c>
      <c r="B6362" t="s">
        <v>223</v>
      </c>
      <c r="C6362" t="s">
        <v>224</v>
      </c>
      <c r="D6362" s="45">
        <v>361016</v>
      </c>
      <c r="E6362" t="s">
        <v>925</v>
      </c>
      <c r="F6362" s="45">
        <v>6565301</v>
      </c>
      <c r="G6362" t="s">
        <v>925</v>
      </c>
      <c r="H6362" s="45">
        <v>702312</v>
      </c>
      <c r="I6362" t="e">
        <f ca="1">_xlfn.XLOOKUP(Tableau1[[#This Row],[No. Sous-service]],DONNÉES!F:F,DONNÉES!H:H,FALSE,0,1)</f>
        <v>#NAME?</v>
      </c>
      <c r="J6362" t="e">
        <f ca="1">_xlfn.XLOOKUP(Tableau1[[#This Row],[No. Sous-service]],DONNÉES!F:F,DONNÉES!I:I,FALSE,0,1)</f>
        <v>#NAME?</v>
      </c>
    </row>
    <row r="6363" spans="1:10" x14ac:dyDescent="0.25">
      <c r="A6363" t="s">
        <v>76</v>
      </c>
      <c r="B6363" t="s">
        <v>223</v>
      </c>
      <c r="C6363" t="s">
        <v>224</v>
      </c>
      <c r="D6363" s="45">
        <v>361016</v>
      </c>
      <c r="E6363" t="s">
        <v>925</v>
      </c>
      <c r="F6363" s="45">
        <v>6565301</v>
      </c>
      <c r="G6363" t="s">
        <v>925</v>
      </c>
      <c r="H6363" s="45">
        <v>702318</v>
      </c>
      <c r="I6363" t="e">
        <f ca="1">_xlfn.XLOOKUP(Tableau1[[#This Row],[No. Sous-service]],DONNÉES!F:F,DONNÉES!H:H,FALSE,0,1)</f>
        <v>#NAME?</v>
      </c>
      <c r="J6363" t="e">
        <f ca="1">_xlfn.XLOOKUP(Tableau1[[#This Row],[No. Sous-service]],DONNÉES!F:F,DONNÉES!I:I,FALSE,0,1)</f>
        <v>#NAME?</v>
      </c>
    </row>
    <row r="6364" spans="1:10" x14ac:dyDescent="0.25">
      <c r="A6364" t="s">
        <v>76</v>
      </c>
      <c r="B6364" t="s">
        <v>223</v>
      </c>
      <c r="C6364" t="s">
        <v>224</v>
      </c>
      <c r="D6364" s="45">
        <v>361016</v>
      </c>
      <c r="E6364" t="s">
        <v>925</v>
      </c>
      <c r="F6364" s="45">
        <v>6565301</v>
      </c>
      <c r="G6364" t="s">
        <v>925</v>
      </c>
      <c r="H6364" s="45">
        <v>702307</v>
      </c>
      <c r="I6364" t="e">
        <f ca="1">_xlfn.XLOOKUP(Tableau1[[#This Row],[No. Sous-service]],DONNÉES!F:F,DONNÉES!H:H,FALSE,0,1)</f>
        <v>#NAME?</v>
      </c>
      <c r="J6364" t="e">
        <f ca="1">_xlfn.XLOOKUP(Tableau1[[#This Row],[No. Sous-service]],DONNÉES!F:F,DONNÉES!I:I,FALSE,0,1)</f>
        <v>#NAME?</v>
      </c>
    </row>
    <row r="6365" spans="1:10" x14ac:dyDescent="0.25">
      <c r="A6365" t="s">
        <v>76</v>
      </c>
      <c r="B6365" t="s">
        <v>223</v>
      </c>
      <c r="C6365" t="s">
        <v>224</v>
      </c>
      <c r="D6365" s="45">
        <v>361016</v>
      </c>
      <c r="E6365" t="s">
        <v>925</v>
      </c>
      <c r="F6365" s="45">
        <v>6565301</v>
      </c>
      <c r="G6365" t="s">
        <v>925</v>
      </c>
      <c r="H6365" s="45">
        <v>702309</v>
      </c>
      <c r="I6365" t="e">
        <f ca="1">_xlfn.XLOOKUP(Tableau1[[#This Row],[No. Sous-service]],DONNÉES!F:F,DONNÉES!H:H,FALSE,0,1)</f>
        <v>#NAME?</v>
      </c>
      <c r="J6365" t="e">
        <f ca="1">_xlfn.XLOOKUP(Tableau1[[#This Row],[No. Sous-service]],DONNÉES!F:F,DONNÉES!I:I,FALSE,0,1)</f>
        <v>#NAME?</v>
      </c>
    </row>
    <row r="6366" spans="1:10" x14ac:dyDescent="0.25">
      <c r="A6366" t="s">
        <v>76</v>
      </c>
      <c r="B6366" t="s">
        <v>223</v>
      </c>
      <c r="C6366" t="s">
        <v>224</v>
      </c>
      <c r="D6366" s="45">
        <v>361016</v>
      </c>
      <c r="E6366" t="s">
        <v>925</v>
      </c>
      <c r="F6366" s="45">
        <v>6565301</v>
      </c>
      <c r="G6366" t="s">
        <v>925</v>
      </c>
      <c r="H6366" s="45">
        <v>702316</v>
      </c>
      <c r="I6366" t="e">
        <f ca="1">_xlfn.XLOOKUP(Tableau1[[#This Row],[No. Sous-service]],DONNÉES!F:F,DONNÉES!H:H,FALSE,0,1)</f>
        <v>#NAME?</v>
      </c>
      <c r="J6366" t="e">
        <f ca="1">_xlfn.XLOOKUP(Tableau1[[#This Row],[No. Sous-service]],DONNÉES!F:F,DONNÉES!I:I,FALSE,0,1)</f>
        <v>#NAME?</v>
      </c>
    </row>
    <row r="6367" spans="1:10" x14ac:dyDescent="0.25">
      <c r="A6367" t="s">
        <v>76</v>
      </c>
      <c r="B6367" t="s">
        <v>223</v>
      </c>
      <c r="C6367" t="s">
        <v>224</v>
      </c>
      <c r="D6367" s="45">
        <v>361016</v>
      </c>
      <c r="E6367" t="s">
        <v>925</v>
      </c>
      <c r="F6367" s="45">
        <v>6565301</v>
      </c>
      <c r="G6367" t="s">
        <v>925</v>
      </c>
      <c r="H6367" s="45">
        <v>134316</v>
      </c>
      <c r="I6367" t="e">
        <f ca="1">_xlfn.XLOOKUP(Tableau1[[#This Row],[No. Sous-service]],DONNÉES!F:F,DONNÉES!H:H,FALSE,0,1)</f>
        <v>#NAME?</v>
      </c>
      <c r="J6367" t="e">
        <f ca="1">_xlfn.XLOOKUP(Tableau1[[#This Row],[No. Sous-service]],DONNÉES!F:F,DONNÉES!I:I,FALSE,0,1)</f>
        <v>#NAME?</v>
      </c>
    </row>
    <row r="6368" spans="1:10" x14ac:dyDescent="0.25">
      <c r="A6368" t="s">
        <v>76</v>
      </c>
      <c r="B6368" t="s">
        <v>223</v>
      </c>
      <c r="C6368" t="s">
        <v>224</v>
      </c>
      <c r="D6368" s="45">
        <v>361016</v>
      </c>
      <c r="E6368" t="s">
        <v>925</v>
      </c>
      <c r="F6368" s="45">
        <v>6565301</v>
      </c>
      <c r="G6368" t="s">
        <v>925</v>
      </c>
      <c r="H6368" s="45">
        <v>702315</v>
      </c>
      <c r="I6368" t="e">
        <f ca="1">_xlfn.XLOOKUP(Tableau1[[#This Row],[No. Sous-service]],DONNÉES!F:F,DONNÉES!H:H,FALSE,0,1)</f>
        <v>#NAME?</v>
      </c>
      <c r="J6368" t="e">
        <f ca="1">_xlfn.XLOOKUP(Tableau1[[#This Row],[No. Sous-service]],DONNÉES!F:F,DONNÉES!I:I,FALSE,0,1)</f>
        <v>#NAME?</v>
      </c>
    </row>
    <row r="6369" spans="1:10" x14ac:dyDescent="0.25">
      <c r="A6369" t="s">
        <v>76</v>
      </c>
      <c r="B6369" t="s">
        <v>223</v>
      </c>
      <c r="C6369" t="s">
        <v>224</v>
      </c>
      <c r="D6369" s="45">
        <v>361016</v>
      </c>
      <c r="E6369" t="s">
        <v>925</v>
      </c>
      <c r="F6369" s="45">
        <v>6565301</v>
      </c>
      <c r="G6369" t="s">
        <v>925</v>
      </c>
      <c r="H6369" s="45">
        <v>702313</v>
      </c>
      <c r="I6369" t="e">
        <f ca="1">_xlfn.XLOOKUP(Tableau1[[#This Row],[No. Sous-service]],DONNÉES!F:F,DONNÉES!H:H,FALSE,0,1)</f>
        <v>#NAME?</v>
      </c>
      <c r="J6369" t="e">
        <f ca="1">_xlfn.XLOOKUP(Tableau1[[#This Row],[No. Sous-service]],DONNÉES!F:F,DONNÉES!I:I,FALSE,0,1)</f>
        <v>#NAME?</v>
      </c>
    </row>
    <row r="6370" spans="1:10" x14ac:dyDescent="0.25">
      <c r="A6370" t="s">
        <v>76</v>
      </c>
      <c r="B6370" t="s">
        <v>223</v>
      </c>
      <c r="C6370" t="s">
        <v>224</v>
      </c>
      <c r="D6370" s="45">
        <v>361016</v>
      </c>
      <c r="E6370" t="s">
        <v>925</v>
      </c>
      <c r="F6370" s="45">
        <v>6565301</v>
      </c>
      <c r="G6370" t="s">
        <v>925</v>
      </c>
      <c r="H6370" s="45">
        <v>136152</v>
      </c>
      <c r="I6370" t="e">
        <f ca="1">_xlfn.XLOOKUP(Tableau1[[#This Row],[No. Sous-service]],DONNÉES!F:F,DONNÉES!H:H,FALSE,0,1)</f>
        <v>#NAME?</v>
      </c>
      <c r="J6370" t="e">
        <f ca="1">_xlfn.XLOOKUP(Tableau1[[#This Row],[No. Sous-service]],DONNÉES!F:F,DONNÉES!I:I,FALSE,0,1)</f>
        <v>#NAME?</v>
      </c>
    </row>
    <row r="6371" spans="1:10" x14ac:dyDescent="0.25">
      <c r="A6371" t="s">
        <v>76</v>
      </c>
      <c r="B6371" t="s">
        <v>223</v>
      </c>
      <c r="C6371" t="s">
        <v>224</v>
      </c>
      <c r="D6371" s="45">
        <v>361016</v>
      </c>
      <c r="E6371" t="s">
        <v>925</v>
      </c>
      <c r="F6371" s="45">
        <v>6565301</v>
      </c>
      <c r="G6371" t="s">
        <v>925</v>
      </c>
      <c r="H6371" s="45">
        <v>136187</v>
      </c>
      <c r="I6371" t="e">
        <f ca="1">_xlfn.XLOOKUP(Tableau1[[#This Row],[No. Sous-service]],DONNÉES!F:F,DONNÉES!H:H,FALSE,0,1)</f>
        <v>#NAME?</v>
      </c>
      <c r="J6371" t="e">
        <f ca="1">_xlfn.XLOOKUP(Tableau1[[#This Row],[No. Sous-service]],DONNÉES!F:F,DONNÉES!I:I,FALSE,0,1)</f>
        <v>#NAME?</v>
      </c>
    </row>
    <row r="6372" spans="1:10" x14ac:dyDescent="0.25">
      <c r="A6372" t="s">
        <v>76</v>
      </c>
      <c r="B6372" t="s">
        <v>223</v>
      </c>
      <c r="C6372" t="s">
        <v>224</v>
      </c>
      <c r="D6372" s="45">
        <v>361017</v>
      </c>
      <c r="E6372" t="s">
        <v>1466</v>
      </c>
      <c r="F6372" s="45">
        <v>7553301</v>
      </c>
      <c r="G6372" t="s">
        <v>1467</v>
      </c>
      <c r="H6372" s="45">
        <v>702853</v>
      </c>
      <c r="I6372" t="e">
        <f ca="1">_xlfn.XLOOKUP(Tableau1[[#This Row],[No. Sous-service]],DONNÉES!F:F,DONNÉES!H:H,FALSE,0,1)</f>
        <v>#NAME?</v>
      </c>
      <c r="J6372" t="e">
        <f ca="1">_xlfn.XLOOKUP(Tableau1[[#This Row],[No. Sous-service]],DONNÉES!F:F,DONNÉES!I:I,FALSE,0,1)</f>
        <v>#NAME?</v>
      </c>
    </row>
    <row r="6373" spans="1:10" x14ac:dyDescent="0.25">
      <c r="A6373" t="s">
        <v>76</v>
      </c>
      <c r="B6373" t="s">
        <v>223</v>
      </c>
      <c r="C6373" t="s">
        <v>224</v>
      </c>
      <c r="D6373" s="45">
        <v>361017</v>
      </c>
      <c r="E6373" t="s">
        <v>1466</v>
      </c>
      <c r="F6373" s="45">
        <v>7553301</v>
      </c>
      <c r="G6373" t="s">
        <v>1467</v>
      </c>
      <c r="H6373" s="45">
        <v>702845</v>
      </c>
      <c r="I6373" t="e">
        <f ca="1">_xlfn.XLOOKUP(Tableau1[[#This Row],[No. Sous-service]],DONNÉES!F:F,DONNÉES!H:H,FALSE,0,1)</f>
        <v>#NAME?</v>
      </c>
      <c r="J6373" t="e">
        <f ca="1">_xlfn.XLOOKUP(Tableau1[[#This Row],[No. Sous-service]],DONNÉES!F:F,DONNÉES!I:I,FALSE,0,1)</f>
        <v>#NAME?</v>
      </c>
    </row>
    <row r="6374" spans="1:10" x14ac:dyDescent="0.25">
      <c r="A6374" t="s">
        <v>76</v>
      </c>
      <c r="B6374" t="s">
        <v>223</v>
      </c>
      <c r="C6374" t="s">
        <v>224</v>
      </c>
      <c r="D6374" s="45">
        <v>361017</v>
      </c>
      <c r="E6374" t="s">
        <v>1466</v>
      </c>
      <c r="F6374" s="45">
        <v>7553301</v>
      </c>
      <c r="G6374" t="s">
        <v>1467</v>
      </c>
      <c r="H6374" s="45">
        <v>702809</v>
      </c>
      <c r="I6374" t="e">
        <f ca="1">_xlfn.XLOOKUP(Tableau1[[#This Row],[No. Sous-service]],DONNÉES!F:F,DONNÉES!H:H,FALSE,0,1)</f>
        <v>#NAME?</v>
      </c>
      <c r="J6374" t="e">
        <f ca="1">_xlfn.XLOOKUP(Tableau1[[#This Row],[No. Sous-service]],DONNÉES!F:F,DONNÉES!I:I,FALSE,0,1)</f>
        <v>#NAME?</v>
      </c>
    </row>
    <row r="6375" spans="1:10" x14ac:dyDescent="0.25">
      <c r="A6375" t="s">
        <v>76</v>
      </c>
      <c r="B6375" t="s">
        <v>223</v>
      </c>
      <c r="C6375" t="s">
        <v>224</v>
      </c>
      <c r="D6375" s="45">
        <v>361017</v>
      </c>
      <c r="E6375" t="s">
        <v>1466</v>
      </c>
      <c r="F6375" s="45">
        <v>7553301</v>
      </c>
      <c r="G6375" t="s">
        <v>1467</v>
      </c>
      <c r="H6375" s="45">
        <v>702808</v>
      </c>
      <c r="I6375" t="e">
        <f ca="1">_xlfn.XLOOKUP(Tableau1[[#This Row],[No. Sous-service]],DONNÉES!F:F,DONNÉES!H:H,FALSE,0,1)</f>
        <v>#NAME?</v>
      </c>
      <c r="J6375" t="e">
        <f ca="1">_xlfn.XLOOKUP(Tableau1[[#This Row],[No. Sous-service]],DONNÉES!F:F,DONNÉES!I:I,FALSE,0,1)</f>
        <v>#NAME?</v>
      </c>
    </row>
    <row r="6376" spans="1:10" x14ac:dyDescent="0.25">
      <c r="A6376" t="s">
        <v>76</v>
      </c>
      <c r="B6376" t="s">
        <v>223</v>
      </c>
      <c r="C6376" t="s">
        <v>224</v>
      </c>
      <c r="D6376" s="45">
        <v>361017</v>
      </c>
      <c r="E6376" t="s">
        <v>1466</v>
      </c>
      <c r="F6376" s="45">
        <v>7553301</v>
      </c>
      <c r="G6376" t="s">
        <v>1467</v>
      </c>
      <c r="H6376" s="45">
        <v>702806</v>
      </c>
      <c r="I6376" t="e">
        <f ca="1">_xlfn.XLOOKUP(Tableau1[[#This Row],[No. Sous-service]],DONNÉES!F:F,DONNÉES!H:H,FALSE,0,1)</f>
        <v>#NAME?</v>
      </c>
      <c r="J6376" t="e">
        <f ca="1">_xlfn.XLOOKUP(Tableau1[[#This Row],[No. Sous-service]],DONNÉES!F:F,DONNÉES!I:I,FALSE,0,1)</f>
        <v>#NAME?</v>
      </c>
    </row>
    <row r="6377" spans="1:10" x14ac:dyDescent="0.25">
      <c r="A6377" t="s">
        <v>76</v>
      </c>
      <c r="B6377" t="s">
        <v>223</v>
      </c>
      <c r="C6377" t="s">
        <v>224</v>
      </c>
      <c r="D6377" s="45">
        <v>361017</v>
      </c>
      <c r="E6377" t="s">
        <v>1466</v>
      </c>
      <c r="F6377" s="45">
        <v>7553301</v>
      </c>
      <c r="G6377" t="s">
        <v>1467</v>
      </c>
      <c r="H6377" s="45">
        <v>702810</v>
      </c>
      <c r="I6377" t="e">
        <f ca="1">_xlfn.XLOOKUP(Tableau1[[#This Row],[No. Sous-service]],DONNÉES!F:F,DONNÉES!H:H,FALSE,0,1)</f>
        <v>#NAME?</v>
      </c>
      <c r="J6377" t="e">
        <f ca="1">_xlfn.XLOOKUP(Tableau1[[#This Row],[No. Sous-service]],DONNÉES!F:F,DONNÉES!I:I,FALSE,0,1)</f>
        <v>#NAME?</v>
      </c>
    </row>
    <row r="6378" spans="1:10" x14ac:dyDescent="0.25">
      <c r="A6378" t="s">
        <v>76</v>
      </c>
      <c r="B6378" t="s">
        <v>223</v>
      </c>
      <c r="C6378" t="s">
        <v>224</v>
      </c>
      <c r="D6378" s="45">
        <v>361017</v>
      </c>
      <c r="E6378" t="s">
        <v>1466</v>
      </c>
      <c r="F6378" s="45">
        <v>7553301</v>
      </c>
      <c r="G6378" t="s">
        <v>1467</v>
      </c>
      <c r="H6378" s="45">
        <v>134791</v>
      </c>
      <c r="I6378" t="e">
        <f ca="1">_xlfn.XLOOKUP(Tableau1[[#This Row],[No. Sous-service]],DONNÉES!F:F,DONNÉES!H:H,FALSE,0,1)</f>
        <v>#NAME?</v>
      </c>
      <c r="J6378" t="e">
        <f ca="1">_xlfn.XLOOKUP(Tableau1[[#This Row],[No. Sous-service]],DONNÉES!F:F,DONNÉES!I:I,FALSE,0,1)</f>
        <v>#NAME?</v>
      </c>
    </row>
    <row r="6379" spans="1:10" x14ac:dyDescent="0.25">
      <c r="A6379" t="s">
        <v>76</v>
      </c>
      <c r="B6379" t="s">
        <v>223</v>
      </c>
      <c r="C6379" t="s">
        <v>224</v>
      </c>
      <c r="D6379" s="45">
        <v>361018</v>
      </c>
      <c r="E6379" t="s">
        <v>1468</v>
      </c>
      <c r="F6379" s="45">
        <v>7553302</v>
      </c>
      <c r="G6379" t="s">
        <v>1469</v>
      </c>
      <c r="H6379" s="45">
        <v>702804</v>
      </c>
      <c r="I6379" t="e">
        <f ca="1">_xlfn.XLOOKUP(Tableau1[[#This Row],[No. Sous-service]],DONNÉES!F:F,DONNÉES!H:H,FALSE,0,1)</f>
        <v>#NAME?</v>
      </c>
      <c r="J6379" t="e">
        <f ca="1">_xlfn.XLOOKUP(Tableau1[[#This Row],[No. Sous-service]],DONNÉES!F:F,DONNÉES!I:I,FALSE,0,1)</f>
        <v>#NAME?</v>
      </c>
    </row>
    <row r="6380" spans="1:10" x14ac:dyDescent="0.25">
      <c r="A6380" t="s">
        <v>76</v>
      </c>
      <c r="B6380" t="s">
        <v>223</v>
      </c>
      <c r="C6380" t="s">
        <v>224</v>
      </c>
      <c r="D6380" s="45">
        <v>361019</v>
      </c>
      <c r="E6380" t="s">
        <v>850</v>
      </c>
      <c r="F6380" s="45">
        <v>6390301</v>
      </c>
      <c r="G6380" t="s">
        <v>850</v>
      </c>
      <c r="H6380" s="45">
        <v>702920</v>
      </c>
      <c r="I6380" t="e">
        <f ca="1">_xlfn.XLOOKUP(Tableau1[[#This Row],[No. Sous-service]],DONNÉES!F:F,DONNÉES!H:H,FALSE,0,1)</f>
        <v>#NAME?</v>
      </c>
      <c r="J6380" t="e">
        <f ca="1">_xlfn.XLOOKUP(Tableau1[[#This Row],[No. Sous-service]],DONNÉES!F:F,DONNÉES!I:I,FALSE,0,1)</f>
        <v>#NAME?</v>
      </c>
    </row>
    <row r="6381" spans="1:10" x14ac:dyDescent="0.25">
      <c r="A6381" t="s">
        <v>76</v>
      </c>
      <c r="B6381" t="s">
        <v>223</v>
      </c>
      <c r="C6381" t="s">
        <v>224</v>
      </c>
      <c r="D6381" s="45">
        <v>361019</v>
      </c>
      <c r="E6381" t="s">
        <v>850</v>
      </c>
      <c r="F6381" s="45">
        <v>6390301</v>
      </c>
      <c r="G6381" t="s">
        <v>850</v>
      </c>
      <c r="H6381" s="45">
        <v>702921</v>
      </c>
      <c r="I6381" t="e">
        <f ca="1">_xlfn.XLOOKUP(Tableau1[[#This Row],[No. Sous-service]],DONNÉES!F:F,DONNÉES!H:H,FALSE,0,1)</f>
        <v>#NAME?</v>
      </c>
      <c r="J6381" t="e">
        <f ca="1">_xlfn.XLOOKUP(Tableau1[[#This Row],[No. Sous-service]],DONNÉES!F:F,DONNÉES!I:I,FALSE,0,1)</f>
        <v>#NAME?</v>
      </c>
    </row>
    <row r="6382" spans="1:10" x14ac:dyDescent="0.25">
      <c r="A6382" t="s">
        <v>44</v>
      </c>
      <c r="B6382" t="s">
        <v>223</v>
      </c>
      <c r="C6382" t="s">
        <v>224</v>
      </c>
      <c r="D6382" s="45">
        <v>361021</v>
      </c>
      <c r="E6382" t="s">
        <v>720</v>
      </c>
      <c r="F6382" s="45">
        <v>6260216</v>
      </c>
      <c r="G6382" t="s">
        <v>721</v>
      </c>
      <c r="H6382" s="45">
        <v>3835</v>
      </c>
      <c r="I6382" t="e">
        <f ca="1">_xlfn.XLOOKUP(Tableau1[[#This Row],[No. Sous-service]],DONNÉES!F:F,DONNÉES!H:H,FALSE,0,1)</f>
        <v>#NAME?</v>
      </c>
      <c r="J6382" t="e">
        <f ca="1">_xlfn.XLOOKUP(Tableau1[[#This Row],[No. Sous-service]],DONNÉES!F:F,DONNÉES!I:I,FALSE,0,1)</f>
        <v>#NAME?</v>
      </c>
    </row>
    <row r="6383" spans="1:10" x14ac:dyDescent="0.25">
      <c r="A6383" t="s">
        <v>44</v>
      </c>
      <c r="B6383" t="s">
        <v>223</v>
      </c>
      <c r="C6383" t="s">
        <v>224</v>
      </c>
      <c r="D6383" s="45">
        <v>361021</v>
      </c>
      <c r="E6383" t="s">
        <v>720</v>
      </c>
      <c r="F6383" s="45">
        <v>6260216</v>
      </c>
      <c r="G6383" t="s">
        <v>721</v>
      </c>
      <c r="H6383" s="45">
        <v>4028</v>
      </c>
      <c r="I6383" t="e">
        <f ca="1">_xlfn.XLOOKUP(Tableau1[[#This Row],[No. Sous-service]],DONNÉES!F:F,DONNÉES!H:H,FALSE,0,1)</f>
        <v>#NAME?</v>
      </c>
      <c r="J6383" t="e">
        <f ca="1">_xlfn.XLOOKUP(Tableau1[[#This Row],[No. Sous-service]],DONNÉES!F:F,DONNÉES!I:I,FALSE,0,1)</f>
        <v>#NAME?</v>
      </c>
    </row>
    <row r="6384" spans="1:10" x14ac:dyDescent="0.25">
      <c r="A6384" t="s">
        <v>44</v>
      </c>
      <c r="B6384" t="s">
        <v>223</v>
      </c>
      <c r="C6384" t="s">
        <v>224</v>
      </c>
      <c r="D6384" s="45">
        <v>361021</v>
      </c>
      <c r="E6384" t="s">
        <v>720</v>
      </c>
      <c r="F6384" s="45">
        <v>6260216</v>
      </c>
      <c r="G6384" t="s">
        <v>721</v>
      </c>
      <c r="H6384" s="45">
        <v>4330</v>
      </c>
      <c r="I6384" t="e">
        <f ca="1">_xlfn.XLOOKUP(Tableau1[[#This Row],[No. Sous-service]],DONNÉES!F:F,DONNÉES!H:H,FALSE,0,1)</f>
        <v>#NAME?</v>
      </c>
      <c r="J6384" t="e">
        <f ca="1">_xlfn.XLOOKUP(Tableau1[[#This Row],[No. Sous-service]],DONNÉES!F:F,DONNÉES!I:I,FALSE,0,1)</f>
        <v>#NAME?</v>
      </c>
    </row>
    <row r="6385" spans="1:10" x14ac:dyDescent="0.25">
      <c r="A6385" t="s">
        <v>44</v>
      </c>
      <c r="B6385" t="s">
        <v>223</v>
      </c>
      <c r="C6385" t="s">
        <v>224</v>
      </c>
      <c r="D6385" s="45">
        <v>361021</v>
      </c>
      <c r="E6385" t="s">
        <v>720</v>
      </c>
      <c r="F6385" s="45">
        <v>6260216</v>
      </c>
      <c r="G6385" t="s">
        <v>721</v>
      </c>
      <c r="H6385" s="45">
        <v>5472</v>
      </c>
      <c r="I6385" t="e">
        <f ca="1">_xlfn.XLOOKUP(Tableau1[[#This Row],[No. Sous-service]],DONNÉES!F:F,DONNÉES!H:H,FALSE,0,1)</f>
        <v>#NAME?</v>
      </c>
      <c r="J6385" t="e">
        <f ca="1">_xlfn.XLOOKUP(Tableau1[[#This Row],[No. Sous-service]],DONNÉES!F:F,DONNÉES!I:I,FALSE,0,1)</f>
        <v>#NAME?</v>
      </c>
    </row>
    <row r="6386" spans="1:10" x14ac:dyDescent="0.25">
      <c r="A6386" t="s">
        <v>44</v>
      </c>
      <c r="B6386" t="s">
        <v>223</v>
      </c>
      <c r="C6386" t="s">
        <v>224</v>
      </c>
      <c r="D6386" s="45">
        <v>361021</v>
      </c>
      <c r="E6386" t="s">
        <v>720</v>
      </c>
      <c r="F6386" s="45">
        <v>6260216</v>
      </c>
      <c r="G6386" t="s">
        <v>721</v>
      </c>
      <c r="H6386" s="45">
        <v>7429</v>
      </c>
      <c r="I6386" t="e">
        <f ca="1">_xlfn.XLOOKUP(Tableau1[[#This Row],[No. Sous-service]],DONNÉES!F:F,DONNÉES!H:H,FALSE,0,1)</f>
        <v>#NAME?</v>
      </c>
      <c r="J6386" t="e">
        <f ca="1">_xlfn.XLOOKUP(Tableau1[[#This Row],[No. Sous-service]],DONNÉES!F:F,DONNÉES!I:I,FALSE,0,1)</f>
        <v>#NAME?</v>
      </c>
    </row>
    <row r="6387" spans="1:10" x14ac:dyDescent="0.25">
      <c r="A6387" t="s">
        <v>44</v>
      </c>
      <c r="B6387" t="s">
        <v>223</v>
      </c>
      <c r="C6387" t="s">
        <v>224</v>
      </c>
      <c r="D6387" s="45">
        <v>361021</v>
      </c>
      <c r="E6387" t="s">
        <v>720</v>
      </c>
      <c r="F6387" s="45">
        <v>6260216</v>
      </c>
      <c r="G6387" t="s">
        <v>721</v>
      </c>
      <c r="H6387" s="45">
        <v>10076</v>
      </c>
      <c r="I6387" t="e">
        <f ca="1">_xlfn.XLOOKUP(Tableau1[[#This Row],[No. Sous-service]],DONNÉES!F:F,DONNÉES!H:H,FALSE,0,1)</f>
        <v>#NAME?</v>
      </c>
      <c r="J6387" t="e">
        <f ca="1">_xlfn.XLOOKUP(Tableau1[[#This Row],[No. Sous-service]],DONNÉES!F:F,DONNÉES!I:I,FALSE,0,1)</f>
        <v>#NAME?</v>
      </c>
    </row>
    <row r="6388" spans="1:10" x14ac:dyDescent="0.25">
      <c r="A6388" t="s">
        <v>44</v>
      </c>
      <c r="B6388" t="s">
        <v>223</v>
      </c>
      <c r="C6388" t="s">
        <v>224</v>
      </c>
      <c r="D6388" s="45">
        <v>361021</v>
      </c>
      <c r="E6388" t="s">
        <v>720</v>
      </c>
      <c r="F6388" s="45">
        <v>6260216</v>
      </c>
      <c r="G6388" t="s">
        <v>721</v>
      </c>
      <c r="H6388" s="45">
        <v>10077</v>
      </c>
      <c r="I6388" t="e">
        <f ca="1">_xlfn.XLOOKUP(Tableau1[[#This Row],[No. Sous-service]],DONNÉES!F:F,DONNÉES!H:H,FALSE,0,1)</f>
        <v>#NAME?</v>
      </c>
      <c r="J6388" t="e">
        <f ca="1">_xlfn.XLOOKUP(Tableau1[[#This Row],[No. Sous-service]],DONNÉES!F:F,DONNÉES!I:I,FALSE,0,1)</f>
        <v>#NAME?</v>
      </c>
    </row>
    <row r="6389" spans="1:10" x14ac:dyDescent="0.25">
      <c r="A6389" t="s">
        <v>44</v>
      </c>
      <c r="B6389" t="s">
        <v>223</v>
      </c>
      <c r="C6389" t="s">
        <v>224</v>
      </c>
      <c r="D6389" s="45">
        <v>361021</v>
      </c>
      <c r="E6389" t="s">
        <v>720</v>
      </c>
      <c r="F6389" s="45">
        <v>6260216</v>
      </c>
      <c r="G6389" t="s">
        <v>721</v>
      </c>
      <c r="H6389" s="45">
        <v>10187</v>
      </c>
      <c r="I6389" t="e">
        <f ca="1">_xlfn.XLOOKUP(Tableau1[[#This Row],[No. Sous-service]],DONNÉES!F:F,DONNÉES!H:H,FALSE,0,1)</f>
        <v>#NAME?</v>
      </c>
      <c r="J6389" t="e">
        <f ca="1">_xlfn.XLOOKUP(Tableau1[[#This Row],[No. Sous-service]],DONNÉES!F:F,DONNÉES!I:I,FALSE,0,1)</f>
        <v>#NAME?</v>
      </c>
    </row>
    <row r="6390" spans="1:10" x14ac:dyDescent="0.25">
      <c r="A6390" t="s">
        <v>44</v>
      </c>
      <c r="B6390" t="s">
        <v>223</v>
      </c>
      <c r="C6390" t="s">
        <v>224</v>
      </c>
      <c r="D6390" s="45">
        <v>361021</v>
      </c>
      <c r="E6390" t="s">
        <v>720</v>
      </c>
      <c r="F6390" s="45">
        <v>6260216</v>
      </c>
      <c r="G6390" t="s">
        <v>721</v>
      </c>
      <c r="H6390" s="45">
        <v>10188</v>
      </c>
      <c r="I6390" t="e">
        <f ca="1">_xlfn.XLOOKUP(Tableau1[[#This Row],[No. Sous-service]],DONNÉES!F:F,DONNÉES!H:H,FALSE,0,1)</f>
        <v>#NAME?</v>
      </c>
      <c r="J6390" t="e">
        <f ca="1">_xlfn.XLOOKUP(Tableau1[[#This Row],[No. Sous-service]],DONNÉES!F:F,DONNÉES!I:I,FALSE,0,1)</f>
        <v>#NAME?</v>
      </c>
    </row>
    <row r="6391" spans="1:10" x14ac:dyDescent="0.25">
      <c r="A6391" t="s">
        <v>44</v>
      </c>
      <c r="B6391" t="s">
        <v>223</v>
      </c>
      <c r="C6391" t="s">
        <v>224</v>
      </c>
      <c r="D6391" s="45">
        <v>361021</v>
      </c>
      <c r="E6391" t="s">
        <v>720</v>
      </c>
      <c r="F6391" s="45">
        <v>6260216</v>
      </c>
      <c r="G6391" t="s">
        <v>721</v>
      </c>
      <c r="H6391" s="45">
        <v>10189</v>
      </c>
      <c r="I6391" t="e">
        <f ca="1">_xlfn.XLOOKUP(Tableau1[[#This Row],[No. Sous-service]],DONNÉES!F:F,DONNÉES!H:H,FALSE,0,1)</f>
        <v>#NAME?</v>
      </c>
      <c r="J6391" t="e">
        <f ca="1">_xlfn.XLOOKUP(Tableau1[[#This Row],[No. Sous-service]],DONNÉES!F:F,DONNÉES!I:I,FALSE,0,1)</f>
        <v>#NAME?</v>
      </c>
    </row>
    <row r="6392" spans="1:10" x14ac:dyDescent="0.25">
      <c r="A6392" t="s">
        <v>44</v>
      </c>
      <c r="B6392" t="s">
        <v>223</v>
      </c>
      <c r="C6392" t="s">
        <v>224</v>
      </c>
      <c r="D6392" s="45">
        <v>361021</v>
      </c>
      <c r="E6392" t="s">
        <v>720</v>
      </c>
      <c r="F6392" s="45">
        <v>6260216</v>
      </c>
      <c r="G6392" t="s">
        <v>721</v>
      </c>
      <c r="H6392" s="45">
        <v>808015</v>
      </c>
      <c r="I6392" t="e">
        <f ca="1">_xlfn.XLOOKUP(Tableau1[[#This Row],[No. Sous-service]],DONNÉES!F:F,DONNÉES!H:H,FALSE,0,1)</f>
        <v>#NAME?</v>
      </c>
      <c r="J6392" t="e">
        <f ca="1">_xlfn.XLOOKUP(Tableau1[[#This Row],[No. Sous-service]],DONNÉES!F:F,DONNÉES!I:I,FALSE,0,1)</f>
        <v>#NAME?</v>
      </c>
    </row>
    <row r="6393" spans="1:10" x14ac:dyDescent="0.25">
      <c r="A6393" t="s">
        <v>44</v>
      </c>
      <c r="B6393" t="s">
        <v>223</v>
      </c>
      <c r="C6393" t="s">
        <v>224</v>
      </c>
      <c r="D6393" s="45">
        <v>361021</v>
      </c>
      <c r="E6393" t="s">
        <v>720</v>
      </c>
      <c r="F6393" s="45">
        <v>6260216</v>
      </c>
      <c r="G6393" t="s">
        <v>721</v>
      </c>
      <c r="H6393" s="45">
        <v>909091</v>
      </c>
      <c r="I6393" t="e">
        <f ca="1">_xlfn.XLOOKUP(Tableau1[[#This Row],[No. Sous-service]],DONNÉES!F:F,DONNÉES!H:H,FALSE,0,1)</f>
        <v>#NAME?</v>
      </c>
      <c r="J6393" t="e">
        <f ca="1">_xlfn.XLOOKUP(Tableau1[[#This Row],[No. Sous-service]],DONNÉES!F:F,DONNÉES!I:I,FALSE,0,1)</f>
        <v>#NAME?</v>
      </c>
    </row>
    <row r="6394" spans="1:10" x14ac:dyDescent="0.25">
      <c r="A6394" t="s">
        <v>44</v>
      </c>
      <c r="B6394" t="s">
        <v>223</v>
      </c>
      <c r="C6394" t="s">
        <v>224</v>
      </c>
      <c r="D6394" s="45">
        <v>361021</v>
      </c>
      <c r="E6394" t="s">
        <v>720</v>
      </c>
      <c r="F6394" s="45">
        <v>6260216</v>
      </c>
      <c r="G6394" t="s">
        <v>721</v>
      </c>
      <c r="H6394" s="45">
        <v>4778</v>
      </c>
      <c r="I6394" t="e">
        <f ca="1">_xlfn.XLOOKUP(Tableau1[[#This Row],[No. Sous-service]],DONNÉES!F:F,DONNÉES!H:H,FALSE,0,1)</f>
        <v>#NAME?</v>
      </c>
      <c r="J6394" t="e">
        <f ca="1">_xlfn.XLOOKUP(Tableau1[[#This Row],[No. Sous-service]],DONNÉES!F:F,DONNÉES!I:I,FALSE,0,1)</f>
        <v>#NAME?</v>
      </c>
    </row>
    <row r="6395" spans="1:10" x14ac:dyDescent="0.25">
      <c r="A6395" t="s">
        <v>44</v>
      </c>
      <c r="B6395" t="s">
        <v>223</v>
      </c>
      <c r="C6395" t="s">
        <v>224</v>
      </c>
      <c r="D6395" s="45">
        <v>361021</v>
      </c>
      <c r="E6395" t="s">
        <v>720</v>
      </c>
      <c r="F6395" s="45">
        <v>6260216</v>
      </c>
      <c r="G6395" t="s">
        <v>721</v>
      </c>
      <c r="H6395" s="45">
        <v>808012</v>
      </c>
      <c r="I6395" t="e">
        <f ca="1">_xlfn.XLOOKUP(Tableau1[[#This Row],[No. Sous-service]],DONNÉES!F:F,DONNÉES!H:H,FALSE,0,1)</f>
        <v>#NAME?</v>
      </c>
      <c r="J6395" t="e">
        <f ca="1">_xlfn.XLOOKUP(Tableau1[[#This Row],[No. Sous-service]],DONNÉES!F:F,DONNÉES!I:I,FALSE,0,1)</f>
        <v>#NAME?</v>
      </c>
    </row>
    <row r="6396" spans="1:10" x14ac:dyDescent="0.25">
      <c r="A6396" t="s">
        <v>44</v>
      </c>
      <c r="B6396" t="s">
        <v>223</v>
      </c>
      <c r="C6396" t="s">
        <v>224</v>
      </c>
      <c r="D6396" s="45">
        <v>361021</v>
      </c>
      <c r="E6396" t="s">
        <v>720</v>
      </c>
      <c r="F6396" s="45">
        <v>6260216</v>
      </c>
      <c r="G6396" t="s">
        <v>721</v>
      </c>
      <c r="H6396" s="45">
        <v>7169</v>
      </c>
      <c r="I6396" t="e">
        <f ca="1">_xlfn.XLOOKUP(Tableau1[[#This Row],[No. Sous-service]],DONNÉES!F:F,DONNÉES!H:H,FALSE,0,1)</f>
        <v>#NAME?</v>
      </c>
      <c r="J6396" t="e">
        <f ca="1">_xlfn.XLOOKUP(Tableau1[[#This Row],[No. Sous-service]],DONNÉES!F:F,DONNÉES!I:I,FALSE,0,1)</f>
        <v>#NAME?</v>
      </c>
    </row>
    <row r="6397" spans="1:10" x14ac:dyDescent="0.25">
      <c r="A6397" t="s">
        <v>44</v>
      </c>
      <c r="B6397" t="s">
        <v>223</v>
      </c>
      <c r="C6397" t="s">
        <v>224</v>
      </c>
      <c r="D6397" s="45">
        <v>361021</v>
      </c>
      <c r="E6397" t="s">
        <v>720</v>
      </c>
      <c r="F6397" s="45">
        <v>6260216</v>
      </c>
      <c r="G6397" t="s">
        <v>721</v>
      </c>
      <c r="H6397" s="45">
        <v>1488</v>
      </c>
      <c r="I6397" t="e">
        <f ca="1">_xlfn.XLOOKUP(Tableau1[[#This Row],[No. Sous-service]],DONNÉES!F:F,DONNÉES!H:H,FALSE,0,1)</f>
        <v>#NAME?</v>
      </c>
      <c r="J6397" t="e">
        <f ca="1">_xlfn.XLOOKUP(Tableau1[[#This Row],[No. Sous-service]],DONNÉES!F:F,DONNÉES!I:I,FALSE,0,1)</f>
        <v>#NAME?</v>
      </c>
    </row>
    <row r="6398" spans="1:10" x14ac:dyDescent="0.25">
      <c r="A6398" t="s">
        <v>44</v>
      </c>
      <c r="B6398" t="s">
        <v>223</v>
      </c>
      <c r="C6398" t="s">
        <v>224</v>
      </c>
      <c r="D6398" s="45">
        <v>361021</v>
      </c>
      <c r="E6398" t="s">
        <v>720</v>
      </c>
      <c r="F6398" s="45">
        <v>6260216</v>
      </c>
      <c r="G6398" t="s">
        <v>721</v>
      </c>
      <c r="H6398" s="45">
        <v>1489</v>
      </c>
      <c r="I6398" t="e">
        <f ca="1">_xlfn.XLOOKUP(Tableau1[[#This Row],[No. Sous-service]],DONNÉES!F:F,DONNÉES!H:H,FALSE,0,1)</f>
        <v>#NAME?</v>
      </c>
      <c r="J6398" t="e">
        <f ca="1">_xlfn.XLOOKUP(Tableau1[[#This Row],[No. Sous-service]],DONNÉES!F:F,DONNÉES!I:I,FALSE,0,1)</f>
        <v>#NAME?</v>
      </c>
    </row>
    <row r="6399" spans="1:10" x14ac:dyDescent="0.25">
      <c r="A6399" t="s">
        <v>44</v>
      </c>
      <c r="B6399" t="s">
        <v>223</v>
      </c>
      <c r="C6399" t="s">
        <v>224</v>
      </c>
      <c r="D6399" s="45">
        <v>361021</v>
      </c>
      <c r="E6399" t="s">
        <v>720</v>
      </c>
      <c r="F6399" s="45">
        <v>6260216</v>
      </c>
      <c r="G6399" t="s">
        <v>721</v>
      </c>
      <c r="H6399" s="45">
        <v>1490</v>
      </c>
      <c r="I6399" t="e">
        <f ca="1">_xlfn.XLOOKUP(Tableau1[[#This Row],[No. Sous-service]],DONNÉES!F:F,DONNÉES!H:H,FALSE,0,1)</f>
        <v>#NAME?</v>
      </c>
      <c r="J6399" t="e">
        <f ca="1">_xlfn.XLOOKUP(Tableau1[[#This Row],[No. Sous-service]],DONNÉES!F:F,DONNÉES!I:I,FALSE,0,1)</f>
        <v>#NAME?</v>
      </c>
    </row>
    <row r="6400" spans="1:10" x14ac:dyDescent="0.25">
      <c r="A6400" t="s">
        <v>44</v>
      </c>
      <c r="B6400" t="s">
        <v>223</v>
      </c>
      <c r="C6400" t="s">
        <v>224</v>
      </c>
      <c r="D6400" s="45">
        <v>361021</v>
      </c>
      <c r="E6400" t="s">
        <v>720</v>
      </c>
      <c r="F6400" s="45">
        <v>6260216</v>
      </c>
      <c r="G6400" t="s">
        <v>721</v>
      </c>
      <c r="H6400" s="45">
        <v>1491</v>
      </c>
      <c r="I6400" t="e">
        <f ca="1">_xlfn.XLOOKUP(Tableau1[[#This Row],[No. Sous-service]],DONNÉES!F:F,DONNÉES!H:H,FALSE,0,1)</f>
        <v>#NAME?</v>
      </c>
      <c r="J6400" t="e">
        <f ca="1">_xlfn.XLOOKUP(Tableau1[[#This Row],[No. Sous-service]],DONNÉES!F:F,DONNÉES!I:I,FALSE,0,1)</f>
        <v>#NAME?</v>
      </c>
    </row>
    <row r="6401" spans="1:10" x14ac:dyDescent="0.25">
      <c r="A6401" t="s">
        <v>44</v>
      </c>
      <c r="B6401" t="s">
        <v>223</v>
      </c>
      <c r="C6401" t="s">
        <v>224</v>
      </c>
      <c r="D6401" s="45">
        <v>361021</v>
      </c>
      <c r="E6401" t="s">
        <v>720</v>
      </c>
      <c r="F6401" s="45">
        <v>6260216</v>
      </c>
      <c r="G6401" t="s">
        <v>721</v>
      </c>
      <c r="H6401" s="45">
        <v>1492</v>
      </c>
      <c r="I6401" t="e">
        <f ca="1">_xlfn.XLOOKUP(Tableau1[[#This Row],[No. Sous-service]],DONNÉES!F:F,DONNÉES!H:H,FALSE,0,1)</f>
        <v>#NAME?</v>
      </c>
      <c r="J6401" t="e">
        <f ca="1">_xlfn.XLOOKUP(Tableau1[[#This Row],[No. Sous-service]],DONNÉES!F:F,DONNÉES!I:I,FALSE,0,1)</f>
        <v>#NAME?</v>
      </c>
    </row>
    <row r="6402" spans="1:10" x14ac:dyDescent="0.25">
      <c r="A6402" t="s">
        <v>44</v>
      </c>
      <c r="B6402" t="s">
        <v>223</v>
      </c>
      <c r="C6402" t="s">
        <v>224</v>
      </c>
      <c r="D6402" s="45">
        <v>361021</v>
      </c>
      <c r="E6402" t="s">
        <v>720</v>
      </c>
      <c r="F6402" s="45">
        <v>6260216</v>
      </c>
      <c r="G6402" t="s">
        <v>721</v>
      </c>
      <c r="H6402" s="45">
        <v>1493</v>
      </c>
      <c r="I6402" t="e">
        <f ca="1">_xlfn.XLOOKUP(Tableau1[[#This Row],[No. Sous-service]],DONNÉES!F:F,DONNÉES!H:H,FALSE,0,1)</f>
        <v>#NAME?</v>
      </c>
      <c r="J6402" t="e">
        <f ca="1">_xlfn.XLOOKUP(Tableau1[[#This Row],[No. Sous-service]],DONNÉES!F:F,DONNÉES!I:I,FALSE,0,1)</f>
        <v>#NAME?</v>
      </c>
    </row>
    <row r="6403" spans="1:10" x14ac:dyDescent="0.25">
      <c r="A6403" t="s">
        <v>44</v>
      </c>
      <c r="B6403" t="s">
        <v>223</v>
      </c>
      <c r="C6403" t="s">
        <v>224</v>
      </c>
      <c r="D6403" s="45">
        <v>361021</v>
      </c>
      <c r="E6403" t="s">
        <v>720</v>
      </c>
      <c r="F6403" s="45">
        <v>6260216</v>
      </c>
      <c r="G6403" t="s">
        <v>721</v>
      </c>
      <c r="H6403" s="45">
        <v>1494</v>
      </c>
      <c r="I6403" t="e">
        <f ca="1">_xlfn.XLOOKUP(Tableau1[[#This Row],[No. Sous-service]],DONNÉES!F:F,DONNÉES!H:H,FALSE,0,1)</f>
        <v>#NAME?</v>
      </c>
      <c r="J6403" t="e">
        <f ca="1">_xlfn.XLOOKUP(Tableau1[[#This Row],[No. Sous-service]],DONNÉES!F:F,DONNÉES!I:I,FALSE,0,1)</f>
        <v>#NAME?</v>
      </c>
    </row>
    <row r="6404" spans="1:10" x14ac:dyDescent="0.25">
      <c r="A6404" t="s">
        <v>44</v>
      </c>
      <c r="B6404" t="s">
        <v>223</v>
      </c>
      <c r="C6404" t="s">
        <v>224</v>
      </c>
      <c r="D6404" s="45">
        <v>361021</v>
      </c>
      <c r="E6404" t="s">
        <v>720</v>
      </c>
      <c r="F6404" s="45">
        <v>6260216</v>
      </c>
      <c r="G6404" t="s">
        <v>721</v>
      </c>
      <c r="H6404" s="45">
        <v>557096</v>
      </c>
      <c r="I6404" t="e">
        <f ca="1">_xlfn.XLOOKUP(Tableau1[[#This Row],[No. Sous-service]],DONNÉES!F:F,DONNÉES!H:H,FALSE,0,1)</f>
        <v>#NAME?</v>
      </c>
      <c r="J6404" t="e">
        <f ca="1">_xlfn.XLOOKUP(Tableau1[[#This Row],[No. Sous-service]],DONNÉES!F:F,DONNÉES!I:I,FALSE,0,1)</f>
        <v>#NAME?</v>
      </c>
    </row>
    <row r="6405" spans="1:10" x14ac:dyDescent="0.25">
      <c r="A6405" t="s">
        <v>76</v>
      </c>
      <c r="B6405" t="s">
        <v>223</v>
      </c>
      <c r="C6405" t="s">
        <v>224</v>
      </c>
      <c r="D6405" s="45">
        <v>361021</v>
      </c>
      <c r="E6405" t="s">
        <v>720</v>
      </c>
      <c r="F6405" s="45">
        <v>6260216</v>
      </c>
      <c r="G6405" t="s">
        <v>721</v>
      </c>
      <c r="H6405" s="45">
        <v>556762</v>
      </c>
      <c r="I6405" t="e">
        <f ca="1">_xlfn.XLOOKUP(Tableau1[[#This Row],[No. Sous-service]],DONNÉES!F:F,DONNÉES!H:H,FALSE,0,1)</f>
        <v>#NAME?</v>
      </c>
      <c r="J6405" t="e">
        <f ca="1">_xlfn.XLOOKUP(Tableau1[[#This Row],[No. Sous-service]],DONNÉES!F:F,DONNÉES!I:I,FALSE,0,1)</f>
        <v>#NAME?</v>
      </c>
    </row>
    <row r="6406" spans="1:10" x14ac:dyDescent="0.25">
      <c r="A6406" t="s">
        <v>44</v>
      </c>
      <c r="B6406" t="s">
        <v>223</v>
      </c>
      <c r="C6406" t="s">
        <v>224</v>
      </c>
      <c r="D6406" s="45">
        <v>361021</v>
      </c>
      <c r="E6406" t="s">
        <v>720</v>
      </c>
      <c r="F6406" s="45">
        <v>6260216</v>
      </c>
      <c r="G6406" t="s">
        <v>721</v>
      </c>
      <c r="H6406" s="45">
        <v>802683</v>
      </c>
      <c r="I6406" t="e">
        <f ca="1">_xlfn.XLOOKUP(Tableau1[[#This Row],[No. Sous-service]],DONNÉES!F:F,DONNÉES!H:H,FALSE,0,1)</f>
        <v>#NAME?</v>
      </c>
      <c r="J6406" t="e">
        <f ca="1">_xlfn.XLOOKUP(Tableau1[[#This Row],[No. Sous-service]],DONNÉES!F:F,DONNÉES!I:I,FALSE,0,1)</f>
        <v>#NAME?</v>
      </c>
    </row>
    <row r="6407" spans="1:10" x14ac:dyDescent="0.25">
      <c r="A6407" t="s">
        <v>76</v>
      </c>
      <c r="B6407" t="s">
        <v>223</v>
      </c>
      <c r="C6407" t="s">
        <v>224</v>
      </c>
      <c r="D6407" s="45">
        <v>361021</v>
      </c>
      <c r="E6407" t="s">
        <v>720</v>
      </c>
      <c r="F6407" s="45">
        <v>6260216</v>
      </c>
      <c r="G6407" t="s">
        <v>721</v>
      </c>
      <c r="H6407" s="45">
        <v>557235</v>
      </c>
      <c r="I6407" t="e">
        <f ca="1">_xlfn.XLOOKUP(Tableau1[[#This Row],[No. Sous-service]],DONNÉES!F:F,DONNÉES!H:H,FALSE,0,1)</f>
        <v>#NAME?</v>
      </c>
      <c r="J6407" t="e">
        <f ca="1">_xlfn.XLOOKUP(Tableau1[[#This Row],[No. Sous-service]],DONNÉES!F:F,DONNÉES!I:I,FALSE,0,1)</f>
        <v>#NAME?</v>
      </c>
    </row>
    <row r="6408" spans="1:10" x14ac:dyDescent="0.25">
      <c r="A6408" t="s">
        <v>76</v>
      </c>
      <c r="B6408" t="s">
        <v>223</v>
      </c>
      <c r="C6408" t="s">
        <v>224</v>
      </c>
      <c r="D6408" s="45">
        <v>361021</v>
      </c>
      <c r="E6408" t="s">
        <v>720</v>
      </c>
      <c r="F6408" s="45">
        <v>6260216</v>
      </c>
      <c r="G6408" t="s">
        <v>721</v>
      </c>
      <c r="H6408" s="45">
        <v>557236</v>
      </c>
      <c r="I6408" t="e">
        <f ca="1">_xlfn.XLOOKUP(Tableau1[[#This Row],[No. Sous-service]],DONNÉES!F:F,DONNÉES!H:H,FALSE,0,1)</f>
        <v>#NAME?</v>
      </c>
      <c r="J6408" t="e">
        <f ca="1">_xlfn.XLOOKUP(Tableau1[[#This Row],[No. Sous-service]],DONNÉES!F:F,DONNÉES!I:I,FALSE,0,1)</f>
        <v>#NAME?</v>
      </c>
    </row>
    <row r="6409" spans="1:10" x14ac:dyDescent="0.25">
      <c r="A6409" t="s">
        <v>44</v>
      </c>
      <c r="B6409" t="s">
        <v>223</v>
      </c>
      <c r="C6409" t="s">
        <v>224</v>
      </c>
      <c r="D6409" s="45">
        <v>361021</v>
      </c>
      <c r="E6409" t="s">
        <v>720</v>
      </c>
      <c r="F6409" s="45">
        <v>6260216</v>
      </c>
      <c r="G6409" t="s">
        <v>721</v>
      </c>
      <c r="H6409" s="45">
        <v>340809</v>
      </c>
      <c r="I6409" t="e">
        <f ca="1">_xlfn.XLOOKUP(Tableau1[[#This Row],[No. Sous-service]],DONNÉES!F:F,DONNÉES!H:H,FALSE,0,1)</f>
        <v>#NAME?</v>
      </c>
      <c r="J6409" t="e">
        <f ca="1">_xlfn.XLOOKUP(Tableau1[[#This Row],[No. Sous-service]],DONNÉES!F:F,DONNÉES!I:I,FALSE,0,1)</f>
        <v>#NAME?</v>
      </c>
    </row>
    <row r="6410" spans="1:10" x14ac:dyDescent="0.25">
      <c r="A6410" t="s">
        <v>44</v>
      </c>
      <c r="B6410" t="s">
        <v>223</v>
      </c>
      <c r="C6410" t="s">
        <v>224</v>
      </c>
      <c r="D6410" s="45">
        <v>361021</v>
      </c>
      <c r="E6410" t="s">
        <v>720</v>
      </c>
      <c r="F6410" s="45">
        <v>6260216</v>
      </c>
      <c r="G6410" t="s">
        <v>721</v>
      </c>
      <c r="H6410" s="45">
        <v>340810</v>
      </c>
      <c r="I6410" t="e">
        <f ca="1">_xlfn.XLOOKUP(Tableau1[[#This Row],[No. Sous-service]],DONNÉES!F:F,DONNÉES!H:H,FALSE,0,1)</f>
        <v>#NAME?</v>
      </c>
      <c r="J6410" t="e">
        <f ca="1">_xlfn.XLOOKUP(Tableau1[[#This Row],[No. Sous-service]],DONNÉES!F:F,DONNÉES!I:I,FALSE,0,1)</f>
        <v>#NAME?</v>
      </c>
    </row>
    <row r="6411" spans="1:10" x14ac:dyDescent="0.25">
      <c r="A6411" t="s">
        <v>260</v>
      </c>
      <c r="B6411" t="s">
        <v>223</v>
      </c>
      <c r="C6411" t="s">
        <v>224</v>
      </c>
      <c r="D6411" s="45">
        <v>361021</v>
      </c>
      <c r="E6411" t="s">
        <v>720</v>
      </c>
      <c r="F6411" s="45">
        <v>6260216</v>
      </c>
      <c r="G6411" t="s">
        <v>721</v>
      </c>
      <c r="H6411" s="45">
        <v>801202</v>
      </c>
      <c r="I6411" t="e">
        <f ca="1">_xlfn.XLOOKUP(Tableau1[[#This Row],[No. Sous-service]],DONNÉES!F:F,DONNÉES!H:H,FALSE,0,1)</f>
        <v>#NAME?</v>
      </c>
      <c r="J6411" t="e">
        <f ca="1">_xlfn.XLOOKUP(Tableau1[[#This Row],[No. Sous-service]],DONNÉES!F:F,DONNÉES!I:I,FALSE,0,1)</f>
        <v>#NAME?</v>
      </c>
    </row>
    <row r="6412" spans="1:10" x14ac:dyDescent="0.25">
      <c r="A6412" t="s">
        <v>44</v>
      </c>
      <c r="B6412" t="s">
        <v>223</v>
      </c>
      <c r="C6412" t="s">
        <v>224</v>
      </c>
      <c r="D6412" s="45">
        <v>361021</v>
      </c>
      <c r="E6412" t="s">
        <v>720</v>
      </c>
      <c r="F6412" s="45">
        <v>6260216</v>
      </c>
      <c r="G6412" t="s">
        <v>721</v>
      </c>
      <c r="H6412" s="45">
        <v>556982</v>
      </c>
      <c r="I6412" t="e">
        <f ca="1">_xlfn.XLOOKUP(Tableau1[[#This Row],[No. Sous-service]],DONNÉES!F:F,DONNÉES!H:H,FALSE,0,1)</f>
        <v>#NAME?</v>
      </c>
      <c r="J6412" t="e">
        <f ca="1">_xlfn.XLOOKUP(Tableau1[[#This Row],[No. Sous-service]],DONNÉES!F:F,DONNÉES!I:I,FALSE,0,1)</f>
        <v>#NAME?</v>
      </c>
    </row>
    <row r="6413" spans="1:10" x14ac:dyDescent="0.25">
      <c r="A6413" t="s">
        <v>44</v>
      </c>
      <c r="B6413" t="s">
        <v>223</v>
      </c>
      <c r="C6413" t="s">
        <v>224</v>
      </c>
      <c r="D6413" s="45">
        <v>361021</v>
      </c>
      <c r="E6413" t="s">
        <v>720</v>
      </c>
      <c r="F6413" s="45">
        <v>6260216</v>
      </c>
      <c r="G6413" t="s">
        <v>721</v>
      </c>
      <c r="H6413" s="45">
        <v>556981</v>
      </c>
      <c r="I6413" t="e">
        <f ca="1">_xlfn.XLOOKUP(Tableau1[[#This Row],[No. Sous-service]],DONNÉES!F:F,DONNÉES!H:H,FALSE,0,1)</f>
        <v>#NAME?</v>
      </c>
      <c r="J6413" t="e">
        <f ca="1">_xlfn.XLOOKUP(Tableau1[[#This Row],[No. Sous-service]],DONNÉES!F:F,DONNÉES!I:I,FALSE,0,1)</f>
        <v>#NAME?</v>
      </c>
    </row>
    <row r="6414" spans="1:10" x14ac:dyDescent="0.25">
      <c r="A6414" t="s">
        <v>44</v>
      </c>
      <c r="B6414" t="s">
        <v>223</v>
      </c>
      <c r="C6414" t="s">
        <v>224</v>
      </c>
      <c r="D6414" s="45">
        <v>361021</v>
      </c>
      <c r="E6414" t="s">
        <v>720</v>
      </c>
      <c r="F6414" s="45">
        <v>6260216</v>
      </c>
      <c r="G6414" t="s">
        <v>721</v>
      </c>
      <c r="H6414" s="45">
        <v>6390</v>
      </c>
      <c r="I6414" t="e">
        <f ca="1">_xlfn.XLOOKUP(Tableau1[[#This Row],[No. Sous-service]],DONNÉES!F:F,DONNÉES!H:H,FALSE,0,1)</f>
        <v>#NAME?</v>
      </c>
      <c r="J6414" t="e">
        <f ca="1">_xlfn.XLOOKUP(Tableau1[[#This Row],[No. Sous-service]],DONNÉES!F:F,DONNÉES!I:I,FALSE,0,1)</f>
        <v>#NAME?</v>
      </c>
    </row>
    <row r="6415" spans="1:10" x14ac:dyDescent="0.25">
      <c r="A6415" t="s">
        <v>44</v>
      </c>
      <c r="B6415" t="s">
        <v>223</v>
      </c>
      <c r="C6415" t="s">
        <v>224</v>
      </c>
      <c r="D6415" s="45">
        <v>361021</v>
      </c>
      <c r="E6415" t="s">
        <v>720</v>
      </c>
      <c r="F6415" s="45">
        <v>6260216</v>
      </c>
      <c r="G6415" t="s">
        <v>721</v>
      </c>
      <c r="H6415" s="45">
        <v>10190</v>
      </c>
      <c r="I6415" t="e">
        <f ca="1">_xlfn.XLOOKUP(Tableau1[[#This Row],[No. Sous-service]],DONNÉES!F:F,DONNÉES!H:H,FALSE,0,1)</f>
        <v>#NAME?</v>
      </c>
      <c r="J6415" t="e">
        <f ca="1">_xlfn.XLOOKUP(Tableau1[[#This Row],[No. Sous-service]],DONNÉES!F:F,DONNÉES!I:I,FALSE,0,1)</f>
        <v>#NAME?</v>
      </c>
    </row>
    <row r="6416" spans="1:10" x14ac:dyDescent="0.25">
      <c r="A6416" t="s">
        <v>44</v>
      </c>
      <c r="B6416" t="s">
        <v>223</v>
      </c>
      <c r="C6416" t="s">
        <v>224</v>
      </c>
      <c r="D6416" s="45">
        <v>361022</v>
      </c>
      <c r="E6416" t="s">
        <v>950</v>
      </c>
      <c r="F6416" s="45">
        <v>6610204</v>
      </c>
      <c r="G6416" t="s">
        <v>954</v>
      </c>
      <c r="H6416" s="45">
        <v>5743</v>
      </c>
      <c r="I6416" t="e">
        <f ca="1">_xlfn.XLOOKUP(Tableau1[[#This Row],[No. Sous-service]],DONNÉES!F:F,DONNÉES!H:H,FALSE,0,1)</f>
        <v>#NAME?</v>
      </c>
      <c r="J6416" t="e">
        <f ca="1">_xlfn.XLOOKUP(Tableau1[[#This Row],[No. Sous-service]],DONNÉES!F:F,DONNÉES!I:I,FALSE,0,1)</f>
        <v>#NAME?</v>
      </c>
    </row>
    <row r="6417" spans="1:10" x14ac:dyDescent="0.25">
      <c r="A6417" t="s">
        <v>44</v>
      </c>
      <c r="B6417" t="s">
        <v>223</v>
      </c>
      <c r="C6417" t="s">
        <v>224</v>
      </c>
      <c r="D6417" s="45">
        <v>361022</v>
      </c>
      <c r="E6417" t="s">
        <v>950</v>
      </c>
      <c r="F6417" s="45">
        <v>6610204</v>
      </c>
      <c r="G6417" t="s">
        <v>954</v>
      </c>
      <c r="H6417" s="45">
        <v>34895</v>
      </c>
      <c r="I6417" t="e">
        <f ca="1">_xlfn.XLOOKUP(Tableau1[[#This Row],[No. Sous-service]],DONNÉES!F:F,DONNÉES!H:H,FALSE,0,1)</f>
        <v>#NAME?</v>
      </c>
      <c r="J6417" t="e">
        <f ca="1">_xlfn.XLOOKUP(Tableau1[[#This Row],[No. Sous-service]],DONNÉES!F:F,DONNÉES!I:I,FALSE,0,1)</f>
        <v>#NAME?</v>
      </c>
    </row>
    <row r="6418" spans="1:10" x14ac:dyDescent="0.25">
      <c r="A6418" t="s">
        <v>44</v>
      </c>
      <c r="B6418" t="s">
        <v>223</v>
      </c>
      <c r="C6418" t="s">
        <v>224</v>
      </c>
      <c r="D6418" s="45">
        <v>361022</v>
      </c>
      <c r="E6418" t="s">
        <v>950</v>
      </c>
      <c r="F6418" s="45">
        <v>6610204</v>
      </c>
      <c r="G6418" t="s">
        <v>954</v>
      </c>
      <c r="H6418" s="45">
        <v>134829</v>
      </c>
      <c r="I6418" t="e">
        <f ca="1">_xlfn.XLOOKUP(Tableau1[[#This Row],[No. Sous-service]],DONNÉES!F:F,DONNÉES!H:H,FALSE,0,1)</f>
        <v>#NAME?</v>
      </c>
      <c r="J6418" t="e">
        <f ca="1">_xlfn.XLOOKUP(Tableau1[[#This Row],[No. Sous-service]],DONNÉES!F:F,DONNÉES!I:I,FALSE,0,1)</f>
        <v>#NAME?</v>
      </c>
    </row>
    <row r="6419" spans="1:10" x14ac:dyDescent="0.25">
      <c r="A6419" t="s">
        <v>44</v>
      </c>
      <c r="B6419" t="s">
        <v>223</v>
      </c>
      <c r="C6419" t="s">
        <v>224</v>
      </c>
      <c r="D6419" s="45">
        <v>361022</v>
      </c>
      <c r="E6419" t="s">
        <v>950</v>
      </c>
      <c r="F6419" s="45">
        <v>6610201</v>
      </c>
      <c r="G6419" t="s">
        <v>951</v>
      </c>
      <c r="H6419" s="45">
        <v>3833</v>
      </c>
      <c r="I6419" t="e">
        <f ca="1">_xlfn.XLOOKUP(Tableau1[[#This Row],[No. Sous-service]],DONNÉES!F:F,DONNÉES!H:H,FALSE,0,1)</f>
        <v>#NAME?</v>
      </c>
      <c r="J6419" t="e">
        <f ca="1">_xlfn.XLOOKUP(Tableau1[[#This Row],[No. Sous-service]],DONNÉES!F:F,DONNÉES!I:I,FALSE,0,1)</f>
        <v>#NAME?</v>
      </c>
    </row>
    <row r="6420" spans="1:10" x14ac:dyDescent="0.25">
      <c r="A6420" t="s">
        <v>44</v>
      </c>
      <c r="B6420" t="s">
        <v>223</v>
      </c>
      <c r="C6420" t="s">
        <v>224</v>
      </c>
      <c r="D6420" s="45">
        <v>361022</v>
      </c>
      <c r="E6420" t="s">
        <v>950</v>
      </c>
      <c r="F6420" s="45">
        <v>6610201</v>
      </c>
      <c r="G6420" t="s">
        <v>951</v>
      </c>
      <c r="H6420" s="45">
        <v>5786</v>
      </c>
      <c r="I6420" t="e">
        <f ca="1">_xlfn.XLOOKUP(Tableau1[[#This Row],[No. Sous-service]],DONNÉES!F:F,DONNÉES!H:H,FALSE,0,1)</f>
        <v>#NAME?</v>
      </c>
      <c r="J6420" t="e">
        <f ca="1">_xlfn.XLOOKUP(Tableau1[[#This Row],[No. Sous-service]],DONNÉES!F:F,DONNÉES!I:I,FALSE,0,1)</f>
        <v>#NAME?</v>
      </c>
    </row>
    <row r="6421" spans="1:10" x14ac:dyDescent="0.25">
      <c r="A6421" t="s">
        <v>44</v>
      </c>
      <c r="B6421" t="s">
        <v>223</v>
      </c>
      <c r="C6421" t="s">
        <v>224</v>
      </c>
      <c r="D6421" s="45">
        <v>361022</v>
      </c>
      <c r="E6421" t="s">
        <v>950</v>
      </c>
      <c r="F6421" s="45">
        <v>6610201</v>
      </c>
      <c r="G6421" t="s">
        <v>951</v>
      </c>
      <c r="H6421" s="45">
        <v>6181</v>
      </c>
      <c r="I6421" t="e">
        <f ca="1">_xlfn.XLOOKUP(Tableau1[[#This Row],[No. Sous-service]],DONNÉES!F:F,DONNÉES!H:H,FALSE,0,1)</f>
        <v>#NAME?</v>
      </c>
      <c r="J6421" t="e">
        <f ca="1">_xlfn.XLOOKUP(Tableau1[[#This Row],[No. Sous-service]],DONNÉES!F:F,DONNÉES!I:I,FALSE,0,1)</f>
        <v>#NAME?</v>
      </c>
    </row>
    <row r="6422" spans="1:10" x14ac:dyDescent="0.25">
      <c r="A6422" t="s">
        <v>76</v>
      </c>
      <c r="B6422" t="s">
        <v>223</v>
      </c>
      <c r="C6422" t="s">
        <v>224</v>
      </c>
      <c r="D6422" s="45">
        <v>361022</v>
      </c>
      <c r="E6422" t="s">
        <v>950</v>
      </c>
      <c r="F6422" s="45">
        <v>6610201</v>
      </c>
      <c r="G6422" t="s">
        <v>951</v>
      </c>
      <c r="H6422" s="45">
        <v>731112</v>
      </c>
      <c r="I6422" t="e">
        <f ca="1">_xlfn.XLOOKUP(Tableau1[[#This Row],[No. Sous-service]],DONNÉES!F:F,DONNÉES!H:H,FALSE,0,1)</f>
        <v>#NAME?</v>
      </c>
      <c r="J6422" t="e">
        <f ca="1">_xlfn.XLOOKUP(Tableau1[[#This Row],[No. Sous-service]],DONNÉES!F:F,DONNÉES!I:I,FALSE,0,1)</f>
        <v>#NAME?</v>
      </c>
    </row>
    <row r="6423" spans="1:10" x14ac:dyDescent="0.25">
      <c r="A6423" t="s">
        <v>44</v>
      </c>
      <c r="B6423" t="s">
        <v>223</v>
      </c>
      <c r="C6423" t="s">
        <v>224</v>
      </c>
      <c r="D6423" s="45">
        <v>361022</v>
      </c>
      <c r="E6423" t="s">
        <v>950</v>
      </c>
      <c r="F6423" s="45">
        <v>6610201</v>
      </c>
      <c r="G6423" t="s">
        <v>951</v>
      </c>
      <c r="H6423" s="45">
        <v>240666</v>
      </c>
      <c r="I6423" t="e">
        <f ca="1">_xlfn.XLOOKUP(Tableau1[[#This Row],[No. Sous-service]],DONNÉES!F:F,DONNÉES!H:H,FALSE,0,1)</f>
        <v>#NAME?</v>
      </c>
      <c r="J6423" t="e">
        <f ca="1">_xlfn.XLOOKUP(Tableau1[[#This Row],[No. Sous-service]],DONNÉES!F:F,DONNÉES!I:I,FALSE,0,1)</f>
        <v>#NAME?</v>
      </c>
    </row>
    <row r="6424" spans="1:10" x14ac:dyDescent="0.25">
      <c r="A6424" t="s">
        <v>44</v>
      </c>
      <c r="B6424" t="s">
        <v>223</v>
      </c>
      <c r="C6424" t="s">
        <v>224</v>
      </c>
      <c r="D6424" s="45">
        <v>361022</v>
      </c>
      <c r="E6424" t="s">
        <v>950</v>
      </c>
      <c r="F6424" s="45">
        <v>6610201</v>
      </c>
      <c r="G6424" t="s">
        <v>951</v>
      </c>
      <c r="H6424" s="45">
        <v>556633</v>
      </c>
      <c r="I6424" t="e">
        <f ca="1">_xlfn.XLOOKUP(Tableau1[[#This Row],[No. Sous-service]],DONNÉES!F:F,DONNÉES!H:H,FALSE,0,1)</f>
        <v>#NAME?</v>
      </c>
      <c r="J6424" t="e">
        <f ca="1">_xlfn.XLOOKUP(Tableau1[[#This Row],[No. Sous-service]],DONNÉES!F:F,DONNÉES!I:I,FALSE,0,1)</f>
        <v>#NAME?</v>
      </c>
    </row>
    <row r="6425" spans="1:10" x14ac:dyDescent="0.25">
      <c r="A6425" t="s">
        <v>44</v>
      </c>
      <c r="B6425" t="s">
        <v>223</v>
      </c>
      <c r="C6425" t="s">
        <v>224</v>
      </c>
      <c r="D6425" s="45">
        <v>361022</v>
      </c>
      <c r="E6425" t="s">
        <v>950</v>
      </c>
      <c r="F6425" s="45">
        <v>6610201</v>
      </c>
      <c r="G6425" t="s">
        <v>951</v>
      </c>
      <c r="H6425" s="45">
        <v>893</v>
      </c>
      <c r="I6425" t="e">
        <f ca="1">_xlfn.XLOOKUP(Tableau1[[#This Row],[No. Sous-service]],DONNÉES!F:F,DONNÉES!H:H,FALSE,0,1)</f>
        <v>#NAME?</v>
      </c>
      <c r="J6425" t="e">
        <f ca="1">_xlfn.XLOOKUP(Tableau1[[#This Row],[No. Sous-service]],DONNÉES!F:F,DONNÉES!I:I,FALSE,0,1)</f>
        <v>#NAME?</v>
      </c>
    </row>
    <row r="6426" spans="1:10" x14ac:dyDescent="0.25">
      <c r="A6426" t="s">
        <v>44</v>
      </c>
      <c r="B6426" t="s">
        <v>223</v>
      </c>
      <c r="C6426" t="s">
        <v>224</v>
      </c>
      <c r="D6426" s="45">
        <v>361022</v>
      </c>
      <c r="E6426" t="s">
        <v>950</v>
      </c>
      <c r="F6426" s="45">
        <v>6610201</v>
      </c>
      <c r="G6426" t="s">
        <v>951</v>
      </c>
      <c r="H6426" s="45">
        <v>894</v>
      </c>
      <c r="I6426" t="e">
        <f ca="1">_xlfn.XLOOKUP(Tableau1[[#This Row],[No. Sous-service]],DONNÉES!F:F,DONNÉES!H:H,FALSE,0,1)</f>
        <v>#NAME?</v>
      </c>
      <c r="J6426" t="e">
        <f ca="1">_xlfn.XLOOKUP(Tableau1[[#This Row],[No. Sous-service]],DONNÉES!F:F,DONNÉES!I:I,FALSE,0,1)</f>
        <v>#NAME?</v>
      </c>
    </row>
    <row r="6427" spans="1:10" x14ac:dyDescent="0.25">
      <c r="A6427" t="s">
        <v>44</v>
      </c>
      <c r="B6427" t="s">
        <v>223</v>
      </c>
      <c r="C6427" t="s">
        <v>224</v>
      </c>
      <c r="D6427" s="45">
        <v>361022</v>
      </c>
      <c r="E6427" t="s">
        <v>950</v>
      </c>
      <c r="F6427" s="45">
        <v>6610201</v>
      </c>
      <c r="G6427" t="s">
        <v>951</v>
      </c>
      <c r="H6427" s="45">
        <v>1784</v>
      </c>
      <c r="I6427" t="e">
        <f ca="1">_xlfn.XLOOKUP(Tableau1[[#This Row],[No. Sous-service]],DONNÉES!F:F,DONNÉES!H:H,FALSE,0,1)</f>
        <v>#NAME?</v>
      </c>
      <c r="J6427" t="e">
        <f ca="1">_xlfn.XLOOKUP(Tableau1[[#This Row],[No. Sous-service]],DONNÉES!F:F,DONNÉES!I:I,FALSE,0,1)</f>
        <v>#NAME?</v>
      </c>
    </row>
    <row r="6428" spans="1:10" x14ac:dyDescent="0.25">
      <c r="A6428" t="s">
        <v>44</v>
      </c>
      <c r="B6428" t="s">
        <v>223</v>
      </c>
      <c r="C6428" t="s">
        <v>224</v>
      </c>
      <c r="D6428" s="45">
        <v>361022</v>
      </c>
      <c r="E6428" t="s">
        <v>950</v>
      </c>
      <c r="F6428" s="45">
        <v>6610201</v>
      </c>
      <c r="G6428" t="s">
        <v>951</v>
      </c>
      <c r="H6428" s="45">
        <v>2458</v>
      </c>
      <c r="I6428" t="e">
        <f ca="1">_xlfn.XLOOKUP(Tableau1[[#This Row],[No. Sous-service]],DONNÉES!F:F,DONNÉES!H:H,FALSE,0,1)</f>
        <v>#NAME?</v>
      </c>
      <c r="J6428" t="e">
        <f ca="1">_xlfn.XLOOKUP(Tableau1[[#This Row],[No. Sous-service]],DONNÉES!F:F,DONNÉES!I:I,FALSE,0,1)</f>
        <v>#NAME?</v>
      </c>
    </row>
    <row r="6429" spans="1:10" x14ac:dyDescent="0.25">
      <c r="A6429" t="s">
        <v>44</v>
      </c>
      <c r="B6429" t="s">
        <v>223</v>
      </c>
      <c r="C6429" t="s">
        <v>224</v>
      </c>
      <c r="D6429" s="45">
        <v>361022</v>
      </c>
      <c r="E6429" t="s">
        <v>950</v>
      </c>
      <c r="F6429" s="45">
        <v>6610201</v>
      </c>
      <c r="G6429" t="s">
        <v>951</v>
      </c>
      <c r="H6429" s="45">
        <v>2091</v>
      </c>
      <c r="I6429" t="e">
        <f ca="1">_xlfn.XLOOKUP(Tableau1[[#This Row],[No. Sous-service]],DONNÉES!F:F,DONNÉES!H:H,FALSE,0,1)</f>
        <v>#NAME?</v>
      </c>
      <c r="J6429" t="e">
        <f ca="1">_xlfn.XLOOKUP(Tableau1[[#This Row],[No. Sous-service]],DONNÉES!F:F,DONNÉES!I:I,FALSE,0,1)</f>
        <v>#NAME?</v>
      </c>
    </row>
    <row r="6430" spans="1:10" x14ac:dyDescent="0.25">
      <c r="A6430" t="s">
        <v>44</v>
      </c>
      <c r="B6430" t="s">
        <v>223</v>
      </c>
      <c r="C6430" t="s">
        <v>224</v>
      </c>
      <c r="D6430" s="45">
        <v>361022</v>
      </c>
      <c r="E6430" t="s">
        <v>950</v>
      </c>
      <c r="F6430" s="45">
        <v>6610201</v>
      </c>
      <c r="G6430" t="s">
        <v>951</v>
      </c>
      <c r="H6430" s="45">
        <v>2087</v>
      </c>
      <c r="I6430" t="e">
        <f ca="1">_xlfn.XLOOKUP(Tableau1[[#This Row],[No. Sous-service]],DONNÉES!F:F,DONNÉES!H:H,FALSE,0,1)</f>
        <v>#NAME?</v>
      </c>
      <c r="J6430" t="e">
        <f ca="1">_xlfn.XLOOKUP(Tableau1[[#This Row],[No. Sous-service]],DONNÉES!F:F,DONNÉES!I:I,FALSE,0,1)</f>
        <v>#NAME?</v>
      </c>
    </row>
    <row r="6431" spans="1:10" x14ac:dyDescent="0.25">
      <c r="A6431" t="s">
        <v>44</v>
      </c>
      <c r="B6431" t="s">
        <v>223</v>
      </c>
      <c r="C6431" t="s">
        <v>224</v>
      </c>
      <c r="D6431" s="45">
        <v>361023</v>
      </c>
      <c r="E6431" t="s">
        <v>952</v>
      </c>
      <c r="F6431" s="45">
        <v>6610202</v>
      </c>
      <c r="G6431" t="s">
        <v>953</v>
      </c>
      <c r="H6431" s="45">
        <v>6181</v>
      </c>
      <c r="I6431" t="e">
        <f ca="1">_xlfn.XLOOKUP(Tableau1[[#This Row],[No. Sous-service]],DONNÉES!F:F,DONNÉES!H:H,FALSE,0,1)</f>
        <v>#NAME?</v>
      </c>
      <c r="J6431" t="e">
        <f ca="1">_xlfn.XLOOKUP(Tableau1[[#This Row],[No. Sous-service]],DONNÉES!F:F,DONNÉES!I:I,FALSE,0,1)</f>
        <v>#NAME?</v>
      </c>
    </row>
    <row r="6432" spans="1:10" x14ac:dyDescent="0.25">
      <c r="A6432" t="s">
        <v>44</v>
      </c>
      <c r="B6432" t="s">
        <v>223</v>
      </c>
      <c r="C6432" t="s">
        <v>224</v>
      </c>
      <c r="D6432" s="45">
        <v>361023</v>
      </c>
      <c r="E6432" t="s">
        <v>952</v>
      </c>
      <c r="F6432" s="45">
        <v>6610202</v>
      </c>
      <c r="G6432" t="s">
        <v>953</v>
      </c>
      <c r="H6432" s="45">
        <v>6401</v>
      </c>
      <c r="I6432" t="e">
        <f ca="1">_xlfn.XLOOKUP(Tableau1[[#This Row],[No. Sous-service]],DONNÉES!F:F,DONNÉES!H:H,FALSE,0,1)</f>
        <v>#NAME?</v>
      </c>
      <c r="J6432" t="e">
        <f ca="1">_xlfn.XLOOKUP(Tableau1[[#This Row],[No. Sous-service]],DONNÉES!F:F,DONNÉES!I:I,FALSE,0,1)</f>
        <v>#NAME?</v>
      </c>
    </row>
    <row r="6433" spans="1:10" x14ac:dyDescent="0.25">
      <c r="A6433" t="s">
        <v>44</v>
      </c>
      <c r="B6433" t="s">
        <v>223</v>
      </c>
      <c r="C6433" t="s">
        <v>224</v>
      </c>
      <c r="D6433" s="45">
        <v>361023</v>
      </c>
      <c r="E6433" t="s">
        <v>952</v>
      </c>
      <c r="F6433" s="45">
        <v>6610202</v>
      </c>
      <c r="G6433" t="s">
        <v>953</v>
      </c>
      <c r="H6433" s="45">
        <v>5569</v>
      </c>
      <c r="I6433" t="e">
        <f ca="1">_xlfn.XLOOKUP(Tableau1[[#This Row],[No. Sous-service]],DONNÉES!F:F,DONNÉES!H:H,FALSE,0,1)</f>
        <v>#NAME?</v>
      </c>
      <c r="J6433" t="e">
        <f ca="1">_xlfn.XLOOKUP(Tableau1[[#This Row],[No. Sous-service]],DONNÉES!F:F,DONNÉES!I:I,FALSE,0,1)</f>
        <v>#NAME?</v>
      </c>
    </row>
    <row r="6434" spans="1:10" x14ac:dyDescent="0.25">
      <c r="A6434" t="s">
        <v>44</v>
      </c>
      <c r="B6434" t="s">
        <v>223</v>
      </c>
      <c r="C6434" t="s">
        <v>224</v>
      </c>
      <c r="D6434" s="45">
        <v>361023</v>
      </c>
      <c r="E6434" t="s">
        <v>952</v>
      </c>
      <c r="F6434" s="45">
        <v>6610202</v>
      </c>
      <c r="G6434" t="s">
        <v>953</v>
      </c>
      <c r="H6434" s="45">
        <v>556633</v>
      </c>
      <c r="I6434" t="e">
        <f ca="1">_xlfn.XLOOKUP(Tableau1[[#This Row],[No. Sous-service]],DONNÉES!F:F,DONNÉES!H:H,FALSE,0,1)</f>
        <v>#NAME?</v>
      </c>
      <c r="J6434" t="e">
        <f ca="1">_xlfn.XLOOKUP(Tableau1[[#This Row],[No. Sous-service]],DONNÉES!F:F,DONNÉES!I:I,FALSE,0,1)</f>
        <v>#NAME?</v>
      </c>
    </row>
    <row r="6435" spans="1:10" x14ac:dyDescent="0.25">
      <c r="A6435" t="s">
        <v>44</v>
      </c>
      <c r="B6435" t="s">
        <v>223</v>
      </c>
      <c r="C6435" t="s">
        <v>224</v>
      </c>
      <c r="D6435" s="45">
        <v>361023</v>
      </c>
      <c r="E6435" t="s">
        <v>952</v>
      </c>
      <c r="F6435" s="45">
        <v>6610202</v>
      </c>
      <c r="G6435" t="s">
        <v>953</v>
      </c>
      <c r="H6435" s="45">
        <v>298</v>
      </c>
      <c r="I6435" t="e">
        <f ca="1">_xlfn.XLOOKUP(Tableau1[[#This Row],[No. Sous-service]],DONNÉES!F:F,DONNÉES!H:H,FALSE,0,1)</f>
        <v>#NAME?</v>
      </c>
      <c r="J6435" t="e">
        <f ca="1">_xlfn.XLOOKUP(Tableau1[[#This Row],[No. Sous-service]],DONNÉES!F:F,DONNÉES!I:I,FALSE,0,1)</f>
        <v>#NAME?</v>
      </c>
    </row>
    <row r="6436" spans="1:10" x14ac:dyDescent="0.25">
      <c r="A6436" t="s">
        <v>44</v>
      </c>
      <c r="B6436" t="s">
        <v>223</v>
      </c>
      <c r="C6436" t="s">
        <v>224</v>
      </c>
      <c r="D6436" s="45">
        <v>361025</v>
      </c>
      <c r="E6436" t="s">
        <v>849</v>
      </c>
      <c r="F6436" s="45">
        <v>6390201</v>
      </c>
      <c r="G6436" t="s">
        <v>849</v>
      </c>
      <c r="H6436" s="45">
        <v>6043</v>
      </c>
      <c r="I6436" t="e">
        <f ca="1">_xlfn.XLOOKUP(Tableau1[[#This Row],[No. Sous-service]],DONNÉES!F:F,DONNÉES!H:H,FALSE,0,1)</f>
        <v>#NAME?</v>
      </c>
      <c r="J6436" t="e">
        <f ca="1">_xlfn.XLOOKUP(Tableau1[[#This Row],[No. Sous-service]],DONNÉES!F:F,DONNÉES!I:I,FALSE,0,1)</f>
        <v>#NAME?</v>
      </c>
    </row>
    <row r="6437" spans="1:10" x14ac:dyDescent="0.25">
      <c r="A6437" t="s">
        <v>44</v>
      </c>
      <c r="B6437" t="s">
        <v>223</v>
      </c>
      <c r="C6437" t="s">
        <v>224</v>
      </c>
      <c r="D6437" s="45">
        <v>361025</v>
      </c>
      <c r="E6437" t="s">
        <v>849</v>
      </c>
      <c r="F6437" s="45">
        <v>6390201</v>
      </c>
      <c r="G6437" t="s">
        <v>849</v>
      </c>
      <c r="H6437" s="45">
        <v>5687</v>
      </c>
      <c r="I6437" t="e">
        <f ca="1">_xlfn.XLOOKUP(Tableau1[[#This Row],[No. Sous-service]],DONNÉES!F:F,DONNÉES!H:H,FALSE,0,1)</f>
        <v>#NAME?</v>
      </c>
      <c r="J6437" t="e">
        <f ca="1">_xlfn.XLOOKUP(Tableau1[[#This Row],[No. Sous-service]],DONNÉES!F:F,DONNÉES!I:I,FALSE,0,1)</f>
        <v>#NAME?</v>
      </c>
    </row>
    <row r="6438" spans="1:10" x14ac:dyDescent="0.25">
      <c r="A6438" t="s">
        <v>44</v>
      </c>
      <c r="B6438" t="s">
        <v>223</v>
      </c>
      <c r="C6438" t="s">
        <v>224</v>
      </c>
      <c r="D6438" s="45">
        <v>361025</v>
      </c>
      <c r="E6438" t="s">
        <v>849</v>
      </c>
      <c r="F6438" s="45">
        <v>6390201</v>
      </c>
      <c r="G6438" t="s">
        <v>849</v>
      </c>
      <c r="H6438" s="45">
        <v>838</v>
      </c>
      <c r="I6438" t="e">
        <f ca="1">_xlfn.XLOOKUP(Tableau1[[#This Row],[No. Sous-service]],DONNÉES!F:F,DONNÉES!H:H,FALSE,0,1)</f>
        <v>#NAME?</v>
      </c>
      <c r="J6438" t="e">
        <f ca="1">_xlfn.XLOOKUP(Tableau1[[#This Row],[No. Sous-service]],DONNÉES!F:F,DONNÉES!I:I,FALSE,0,1)</f>
        <v>#NAME?</v>
      </c>
    </row>
    <row r="6439" spans="1:10" x14ac:dyDescent="0.25">
      <c r="A6439" t="s">
        <v>44</v>
      </c>
      <c r="B6439" t="s">
        <v>223</v>
      </c>
      <c r="C6439" t="s">
        <v>224</v>
      </c>
      <c r="D6439" s="45">
        <v>361025</v>
      </c>
      <c r="E6439" t="s">
        <v>849</v>
      </c>
      <c r="F6439" s="45">
        <v>6390201</v>
      </c>
      <c r="G6439" t="s">
        <v>849</v>
      </c>
      <c r="H6439" s="45">
        <v>133347</v>
      </c>
      <c r="I6439" t="e">
        <f ca="1">_xlfn.XLOOKUP(Tableau1[[#This Row],[No. Sous-service]],DONNÉES!F:F,DONNÉES!H:H,FALSE,0,1)</f>
        <v>#NAME?</v>
      </c>
      <c r="J6439" t="e">
        <f ca="1">_xlfn.XLOOKUP(Tableau1[[#This Row],[No. Sous-service]],DONNÉES!F:F,DONNÉES!I:I,FALSE,0,1)</f>
        <v>#NAME?</v>
      </c>
    </row>
    <row r="6440" spans="1:10" x14ac:dyDescent="0.25">
      <c r="A6440" t="s">
        <v>44</v>
      </c>
      <c r="B6440" t="s">
        <v>223</v>
      </c>
      <c r="C6440" t="s">
        <v>224</v>
      </c>
      <c r="D6440" s="45">
        <v>361026</v>
      </c>
      <c r="E6440" t="s">
        <v>1336</v>
      </c>
      <c r="F6440" s="45">
        <v>7304207</v>
      </c>
      <c r="G6440" t="s">
        <v>1336</v>
      </c>
      <c r="H6440" s="45">
        <v>6179</v>
      </c>
      <c r="I6440" t="e">
        <f ca="1">_xlfn.XLOOKUP(Tableau1[[#This Row],[No. Sous-service]],DONNÉES!F:F,DONNÉES!H:H,FALSE,0,1)</f>
        <v>#NAME?</v>
      </c>
      <c r="J6440" t="e">
        <f ca="1">_xlfn.XLOOKUP(Tableau1[[#This Row],[No. Sous-service]],DONNÉES!F:F,DONNÉES!I:I,FALSE,0,1)</f>
        <v>#NAME?</v>
      </c>
    </row>
    <row r="6441" spans="1:10" x14ac:dyDescent="0.25">
      <c r="A6441" t="s">
        <v>44</v>
      </c>
      <c r="B6441" t="s">
        <v>223</v>
      </c>
      <c r="C6441" t="s">
        <v>224</v>
      </c>
      <c r="D6441" s="45">
        <v>361026</v>
      </c>
      <c r="E6441" t="s">
        <v>1336</v>
      </c>
      <c r="F6441" s="45">
        <v>7304207</v>
      </c>
      <c r="G6441" t="s">
        <v>1336</v>
      </c>
      <c r="H6441" s="45">
        <v>133321</v>
      </c>
      <c r="I6441" t="e">
        <f ca="1">_xlfn.XLOOKUP(Tableau1[[#This Row],[No. Sous-service]],DONNÉES!F:F,DONNÉES!H:H,FALSE,0,1)</f>
        <v>#NAME?</v>
      </c>
      <c r="J6441" t="e">
        <f ca="1">_xlfn.XLOOKUP(Tableau1[[#This Row],[No. Sous-service]],DONNÉES!F:F,DONNÉES!I:I,FALSE,0,1)</f>
        <v>#NAME?</v>
      </c>
    </row>
    <row r="6442" spans="1:10" x14ac:dyDescent="0.25">
      <c r="A6442" t="s">
        <v>126</v>
      </c>
      <c r="B6442" t="s">
        <v>223</v>
      </c>
      <c r="C6442" t="s">
        <v>224</v>
      </c>
      <c r="D6442" s="45">
        <v>361026</v>
      </c>
      <c r="E6442" t="s">
        <v>1336</v>
      </c>
      <c r="F6442" s="45">
        <v>7304207</v>
      </c>
      <c r="G6442" t="s">
        <v>1336</v>
      </c>
      <c r="H6442" s="45">
        <v>133402</v>
      </c>
      <c r="I6442" t="e">
        <f ca="1">_xlfn.XLOOKUP(Tableau1[[#This Row],[No. Sous-service]],DONNÉES!F:F,DONNÉES!H:H,FALSE,0,1)</f>
        <v>#NAME?</v>
      </c>
      <c r="J6442" t="e">
        <f ca="1">_xlfn.XLOOKUP(Tableau1[[#This Row],[No. Sous-service]],DONNÉES!F:F,DONNÉES!I:I,FALSE,0,1)</f>
        <v>#NAME?</v>
      </c>
    </row>
    <row r="6443" spans="1:10" x14ac:dyDescent="0.25">
      <c r="A6443" t="s">
        <v>126</v>
      </c>
      <c r="B6443" t="s">
        <v>223</v>
      </c>
      <c r="C6443" t="s">
        <v>224</v>
      </c>
      <c r="D6443" s="45">
        <v>361026</v>
      </c>
      <c r="E6443" t="s">
        <v>1336</v>
      </c>
      <c r="F6443" s="45">
        <v>7304207</v>
      </c>
      <c r="G6443" t="s">
        <v>1336</v>
      </c>
      <c r="H6443" s="45">
        <v>133401</v>
      </c>
      <c r="I6443" t="e">
        <f ca="1">_xlfn.XLOOKUP(Tableau1[[#This Row],[No. Sous-service]],DONNÉES!F:F,DONNÉES!H:H,FALSE,0,1)</f>
        <v>#NAME?</v>
      </c>
      <c r="J6443" t="e">
        <f ca="1">_xlfn.XLOOKUP(Tableau1[[#This Row],[No. Sous-service]],DONNÉES!F:F,DONNÉES!I:I,FALSE,0,1)</f>
        <v>#NAME?</v>
      </c>
    </row>
    <row r="6444" spans="1:10" x14ac:dyDescent="0.25">
      <c r="A6444" t="s">
        <v>44</v>
      </c>
      <c r="B6444" t="s">
        <v>223</v>
      </c>
      <c r="C6444" t="s">
        <v>224</v>
      </c>
      <c r="D6444" s="45">
        <v>361026</v>
      </c>
      <c r="E6444" t="s">
        <v>1336</v>
      </c>
      <c r="F6444" s="45">
        <v>7304207</v>
      </c>
      <c r="G6444" t="s">
        <v>1336</v>
      </c>
      <c r="H6444" s="45">
        <v>4975</v>
      </c>
      <c r="I6444" t="e">
        <f ca="1">_xlfn.XLOOKUP(Tableau1[[#This Row],[No. Sous-service]],DONNÉES!F:F,DONNÉES!H:H,FALSE,0,1)</f>
        <v>#NAME?</v>
      </c>
      <c r="J6444" t="e">
        <f ca="1">_xlfn.XLOOKUP(Tableau1[[#This Row],[No. Sous-service]],DONNÉES!F:F,DONNÉES!I:I,FALSE,0,1)</f>
        <v>#NAME?</v>
      </c>
    </row>
    <row r="6445" spans="1:10" x14ac:dyDescent="0.25">
      <c r="A6445" t="s">
        <v>44</v>
      </c>
      <c r="B6445" t="s">
        <v>223</v>
      </c>
      <c r="C6445" t="s">
        <v>224</v>
      </c>
      <c r="D6445" s="45">
        <v>361026</v>
      </c>
      <c r="E6445" t="s">
        <v>1336</v>
      </c>
      <c r="F6445" s="45">
        <v>7304207</v>
      </c>
      <c r="G6445" t="s">
        <v>1336</v>
      </c>
      <c r="H6445" s="45">
        <v>10885</v>
      </c>
      <c r="I6445" t="e">
        <f ca="1">_xlfn.XLOOKUP(Tableau1[[#This Row],[No. Sous-service]],DONNÉES!F:F,DONNÉES!H:H,FALSE,0,1)</f>
        <v>#NAME?</v>
      </c>
      <c r="J6445" t="e">
        <f ca="1">_xlfn.XLOOKUP(Tableau1[[#This Row],[No. Sous-service]],DONNÉES!F:F,DONNÉES!I:I,FALSE,0,1)</f>
        <v>#NAME?</v>
      </c>
    </row>
    <row r="6446" spans="1:10" x14ac:dyDescent="0.25">
      <c r="A6446" t="s">
        <v>44</v>
      </c>
      <c r="B6446" t="s">
        <v>223</v>
      </c>
      <c r="C6446" t="s">
        <v>224</v>
      </c>
      <c r="D6446" s="45">
        <v>361026</v>
      </c>
      <c r="E6446" t="s">
        <v>1336</v>
      </c>
      <c r="F6446" s="45">
        <v>7304207</v>
      </c>
      <c r="G6446" t="s">
        <v>1336</v>
      </c>
      <c r="H6446" s="45">
        <v>10671</v>
      </c>
      <c r="I6446" t="e">
        <f ca="1">_xlfn.XLOOKUP(Tableau1[[#This Row],[No. Sous-service]],DONNÉES!F:F,DONNÉES!H:H,FALSE,0,1)</f>
        <v>#NAME?</v>
      </c>
      <c r="J6446" t="e">
        <f ca="1">_xlfn.XLOOKUP(Tableau1[[#This Row],[No. Sous-service]],DONNÉES!F:F,DONNÉES!I:I,FALSE,0,1)</f>
        <v>#NAME?</v>
      </c>
    </row>
    <row r="6447" spans="1:10" x14ac:dyDescent="0.25">
      <c r="A6447" t="s">
        <v>44</v>
      </c>
      <c r="B6447" t="s">
        <v>223</v>
      </c>
      <c r="C6447" t="s">
        <v>224</v>
      </c>
      <c r="D6447" s="45">
        <v>361026</v>
      </c>
      <c r="E6447" t="s">
        <v>1336</v>
      </c>
      <c r="F6447" s="45">
        <v>7304207</v>
      </c>
      <c r="G6447" t="s">
        <v>1336</v>
      </c>
      <c r="H6447" s="45" t="s">
        <v>2120</v>
      </c>
      <c r="I6447" t="e">
        <f ca="1">_xlfn.XLOOKUP(Tableau1[[#This Row],[No. Sous-service]],DONNÉES!F:F,DONNÉES!H:H,FALSE,0,1)</f>
        <v>#NAME?</v>
      </c>
      <c r="J6447" t="e">
        <f ca="1">_xlfn.XLOOKUP(Tableau1[[#This Row],[No. Sous-service]],DONNÉES!F:F,DONNÉES!I:I,FALSE,0,1)</f>
        <v>#NAME?</v>
      </c>
    </row>
    <row r="6448" spans="1:10" x14ac:dyDescent="0.25">
      <c r="A6448" t="s">
        <v>44</v>
      </c>
      <c r="B6448" t="s">
        <v>223</v>
      </c>
      <c r="C6448" t="s">
        <v>224</v>
      </c>
      <c r="D6448" s="45">
        <v>361027</v>
      </c>
      <c r="E6448" t="s">
        <v>840</v>
      </c>
      <c r="F6448" s="45">
        <v>6352203</v>
      </c>
      <c r="G6448" t="s">
        <v>841</v>
      </c>
      <c r="H6448" s="45">
        <v>3648</v>
      </c>
      <c r="I6448" t="e">
        <f ca="1">_xlfn.XLOOKUP(Tableau1[[#This Row],[No. Sous-service]],DONNÉES!F:F,DONNÉES!H:H,FALSE,0,1)</f>
        <v>#NAME?</v>
      </c>
      <c r="J6448" t="e">
        <f ca="1">_xlfn.XLOOKUP(Tableau1[[#This Row],[No. Sous-service]],DONNÉES!F:F,DONNÉES!I:I,FALSE,0,1)</f>
        <v>#NAME?</v>
      </c>
    </row>
    <row r="6449" spans="1:10" x14ac:dyDescent="0.25">
      <c r="A6449" t="s">
        <v>44</v>
      </c>
      <c r="B6449" t="s">
        <v>223</v>
      </c>
      <c r="C6449" t="s">
        <v>224</v>
      </c>
      <c r="D6449" s="45">
        <v>361027</v>
      </c>
      <c r="E6449" t="s">
        <v>840</v>
      </c>
      <c r="F6449" s="45">
        <v>6352203</v>
      </c>
      <c r="G6449" t="s">
        <v>841</v>
      </c>
      <c r="H6449" s="45">
        <v>3757</v>
      </c>
      <c r="I6449" t="e">
        <f ca="1">_xlfn.XLOOKUP(Tableau1[[#This Row],[No. Sous-service]],DONNÉES!F:F,DONNÉES!H:H,FALSE,0,1)</f>
        <v>#NAME?</v>
      </c>
      <c r="J6449" t="e">
        <f ca="1">_xlfn.XLOOKUP(Tableau1[[#This Row],[No. Sous-service]],DONNÉES!F:F,DONNÉES!I:I,FALSE,0,1)</f>
        <v>#NAME?</v>
      </c>
    </row>
    <row r="6450" spans="1:10" x14ac:dyDescent="0.25">
      <c r="A6450" t="s">
        <v>44</v>
      </c>
      <c r="B6450" t="s">
        <v>223</v>
      </c>
      <c r="C6450" t="s">
        <v>224</v>
      </c>
      <c r="D6450" s="45">
        <v>361027</v>
      </c>
      <c r="E6450" t="s">
        <v>840</v>
      </c>
      <c r="F6450" s="45">
        <v>6352203</v>
      </c>
      <c r="G6450" t="s">
        <v>841</v>
      </c>
      <c r="H6450" s="45">
        <v>3833</v>
      </c>
      <c r="I6450" t="e">
        <f ca="1">_xlfn.XLOOKUP(Tableau1[[#This Row],[No. Sous-service]],DONNÉES!F:F,DONNÉES!H:H,FALSE,0,1)</f>
        <v>#NAME?</v>
      </c>
      <c r="J6450" t="e">
        <f ca="1">_xlfn.XLOOKUP(Tableau1[[#This Row],[No. Sous-service]],DONNÉES!F:F,DONNÉES!I:I,FALSE,0,1)</f>
        <v>#NAME?</v>
      </c>
    </row>
    <row r="6451" spans="1:10" x14ac:dyDescent="0.25">
      <c r="A6451" t="s">
        <v>44</v>
      </c>
      <c r="B6451" t="s">
        <v>223</v>
      </c>
      <c r="C6451" t="s">
        <v>224</v>
      </c>
      <c r="D6451" s="45">
        <v>361027</v>
      </c>
      <c r="E6451" t="s">
        <v>840</v>
      </c>
      <c r="F6451" s="45">
        <v>6352203</v>
      </c>
      <c r="G6451" t="s">
        <v>841</v>
      </c>
      <c r="H6451" s="45">
        <v>4506</v>
      </c>
      <c r="I6451" t="e">
        <f ca="1">_xlfn.XLOOKUP(Tableau1[[#This Row],[No. Sous-service]],DONNÉES!F:F,DONNÉES!H:H,FALSE,0,1)</f>
        <v>#NAME?</v>
      </c>
      <c r="J6451" t="e">
        <f ca="1">_xlfn.XLOOKUP(Tableau1[[#This Row],[No. Sous-service]],DONNÉES!F:F,DONNÉES!I:I,FALSE,0,1)</f>
        <v>#NAME?</v>
      </c>
    </row>
    <row r="6452" spans="1:10" x14ac:dyDescent="0.25">
      <c r="A6452" t="s">
        <v>44</v>
      </c>
      <c r="B6452" t="s">
        <v>223</v>
      </c>
      <c r="C6452" t="s">
        <v>224</v>
      </c>
      <c r="D6452" s="45">
        <v>361027</v>
      </c>
      <c r="E6452" t="s">
        <v>840</v>
      </c>
      <c r="F6452" s="45">
        <v>6352203</v>
      </c>
      <c r="G6452" t="s">
        <v>841</v>
      </c>
      <c r="H6452" s="45">
        <v>4785</v>
      </c>
      <c r="I6452" t="e">
        <f ca="1">_xlfn.XLOOKUP(Tableau1[[#This Row],[No. Sous-service]],DONNÉES!F:F,DONNÉES!H:H,FALSE,0,1)</f>
        <v>#NAME?</v>
      </c>
      <c r="J6452" t="e">
        <f ca="1">_xlfn.XLOOKUP(Tableau1[[#This Row],[No. Sous-service]],DONNÉES!F:F,DONNÉES!I:I,FALSE,0,1)</f>
        <v>#NAME?</v>
      </c>
    </row>
    <row r="6453" spans="1:10" x14ac:dyDescent="0.25">
      <c r="A6453" t="s">
        <v>44</v>
      </c>
      <c r="B6453" t="s">
        <v>223</v>
      </c>
      <c r="C6453" t="s">
        <v>224</v>
      </c>
      <c r="D6453" s="45">
        <v>361027</v>
      </c>
      <c r="E6453" t="s">
        <v>840</v>
      </c>
      <c r="F6453" s="45">
        <v>6352203</v>
      </c>
      <c r="G6453" t="s">
        <v>841</v>
      </c>
      <c r="H6453" s="45">
        <v>5895</v>
      </c>
      <c r="I6453" t="e">
        <f ca="1">_xlfn.XLOOKUP(Tableau1[[#This Row],[No. Sous-service]],DONNÉES!F:F,DONNÉES!H:H,FALSE,0,1)</f>
        <v>#NAME?</v>
      </c>
      <c r="J6453" t="e">
        <f ca="1">_xlfn.XLOOKUP(Tableau1[[#This Row],[No. Sous-service]],DONNÉES!F:F,DONNÉES!I:I,FALSE,0,1)</f>
        <v>#NAME?</v>
      </c>
    </row>
    <row r="6454" spans="1:10" x14ac:dyDescent="0.25">
      <c r="A6454" t="s">
        <v>44</v>
      </c>
      <c r="B6454" t="s">
        <v>223</v>
      </c>
      <c r="C6454" t="s">
        <v>224</v>
      </c>
      <c r="D6454" s="45">
        <v>361027</v>
      </c>
      <c r="E6454" t="s">
        <v>840</v>
      </c>
      <c r="F6454" s="45">
        <v>6352203</v>
      </c>
      <c r="G6454" t="s">
        <v>841</v>
      </c>
      <c r="H6454" s="45">
        <v>6630</v>
      </c>
      <c r="I6454" t="e">
        <f ca="1">_xlfn.XLOOKUP(Tableau1[[#This Row],[No. Sous-service]],DONNÉES!F:F,DONNÉES!H:H,FALSE,0,1)</f>
        <v>#NAME?</v>
      </c>
      <c r="J6454" t="e">
        <f ca="1">_xlfn.XLOOKUP(Tableau1[[#This Row],[No. Sous-service]],DONNÉES!F:F,DONNÉES!I:I,FALSE,0,1)</f>
        <v>#NAME?</v>
      </c>
    </row>
    <row r="6455" spans="1:10" x14ac:dyDescent="0.25">
      <c r="A6455" t="s">
        <v>44</v>
      </c>
      <c r="B6455" t="s">
        <v>223</v>
      </c>
      <c r="C6455" t="s">
        <v>224</v>
      </c>
      <c r="D6455" s="45">
        <v>361027</v>
      </c>
      <c r="E6455" t="s">
        <v>840</v>
      </c>
      <c r="F6455" s="45">
        <v>6352203</v>
      </c>
      <c r="G6455" t="s">
        <v>841</v>
      </c>
      <c r="H6455" s="45">
        <v>7171</v>
      </c>
      <c r="I6455" t="e">
        <f ca="1">_xlfn.XLOOKUP(Tableau1[[#This Row],[No. Sous-service]],DONNÉES!F:F,DONNÉES!H:H,FALSE,0,1)</f>
        <v>#NAME?</v>
      </c>
      <c r="J6455" t="e">
        <f ca="1">_xlfn.XLOOKUP(Tableau1[[#This Row],[No. Sous-service]],DONNÉES!F:F,DONNÉES!I:I,FALSE,0,1)</f>
        <v>#NAME?</v>
      </c>
    </row>
    <row r="6456" spans="1:10" x14ac:dyDescent="0.25">
      <c r="A6456" t="s">
        <v>44</v>
      </c>
      <c r="B6456" t="s">
        <v>223</v>
      </c>
      <c r="C6456" t="s">
        <v>224</v>
      </c>
      <c r="D6456" s="45">
        <v>361027</v>
      </c>
      <c r="E6456" t="s">
        <v>840</v>
      </c>
      <c r="F6456" s="45">
        <v>6352203</v>
      </c>
      <c r="G6456" t="s">
        <v>841</v>
      </c>
      <c r="H6456" s="45">
        <v>1801</v>
      </c>
      <c r="I6456" t="e">
        <f ca="1">_xlfn.XLOOKUP(Tableau1[[#This Row],[No. Sous-service]],DONNÉES!F:F,DONNÉES!H:H,FALSE,0,1)</f>
        <v>#NAME?</v>
      </c>
      <c r="J6456" t="e">
        <f ca="1">_xlfn.XLOOKUP(Tableau1[[#This Row],[No. Sous-service]],DONNÉES!F:F,DONNÉES!I:I,FALSE,0,1)</f>
        <v>#NAME?</v>
      </c>
    </row>
    <row r="6457" spans="1:10" x14ac:dyDescent="0.25">
      <c r="A6457" t="s">
        <v>44</v>
      </c>
      <c r="B6457" t="s">
        <v>223</v>
      </c>
      <c r="C6457" t="s">
        <v>224</v>
      </c>
      <c r="D6457" s="45">
        <v>361027</v>
      </c>
      <c r="E6457" t="s">
        <v>840</v>
      </c>
      <c r="F6457" s="45">
        <v>6352203</v>
      </c>
      <c r="G6457" t="s">
        <v>841</v>
      </c>
      <c r="H6457" s="45">
        <v>5896</v>
      </c>
      <c r="I6457" t="e">
        <f ca="1">_xlfn.XLOOKUP(Tableau1[[#This Row],[No. Sous-service]],DONNÉES!F:F,DONNÉES!H:H,FALSE,0,1)</f>
        <v>#NAME?</v>
      </c>
      <c r="J6457" t="e">
        <f ca="1">_xlfn.XLOOKUP(Tableau1[[#This Row],[No. Sous-service]],DONNÉES!F:F,DONNÉES!I:I,FALSE,0,1)</f>
        <v>#NAME?</v>
      </c>
    </row>
    <row r="6458" spans="1:10" x14ac:dyDescent="0.25">
      <c r="A6458" t="s">
        <v>44</v>
      </c>
      <c r="B6458" t="s">
        <v>223</v>
      </c>
      <c r="C6458" t="s">
        <v>224</v>
      </c>
      <c r="D6458" s="45">
        <v>361027</v>
      </c>
      <c r="E6458" t="s">
        <v>840</v>
      </c>
      <c r="F6458" s="45">
        <v>6352203</v>
      </c>
      <c r="G6458" t="s">
        <v>841</v>
      </c>
      <c r="H6458" s="45">
        <v>7506</v>
      </c>
      <c r="I6458" t="e">
        <f ca="1">_xlfn.XLOOKUP(Tableau1[[#This Row],[No. Sous-service]],DONNÉES!F:F,DONNÉES!H:H,FALSE,0,1)</f>
        <v>#NAME?</v>
      </c>
      <c r="J6458" t="e">
        <f ca="1">_xlfn.XLOOKUP(Tableau1[[#This Row],[No. Sous-service]],DONNÉES!F:F,DONNÉES!I:I,FALSE,0,1)</f>
        <v>#NAME?</v>
      </c>
    </row>
    <row r="6459" spans="1:10" x14ac:dyDescent="0.25">
      <c r="A6459" t="s">
        <v>44</v>
      </c>
      <c r="B6459" t="s">
        <v>223</v>
      </c>
      <c r="C6459" t="s">
        <v>224</v>
      </c>
      <c r="D6459" s="45">
        <v>361027</v>
      </c>
      <c r="E6459" t="s">
        <v>840</v>
      </c>
      <c r="F6459" s="45">
        <v>6352203</v>
      </c>
      <c r="G6459" t="s">
        <v>841</v>
      </c>
      <c r="H6459" s="45">
        <v>1811</v>
      </c>
      <c r="I6459" t="e">
        <f ca="1">_xlfn.XLOOKUP(Tableau1[[#This Row],[No. Sous-service]],DONNÉES!F:F,DONNÉES!H:H,FALSE,0,1)</f>
        <v>#NAME?</v>
      </c>
      <c r="J6459" t="e">
        <f ca="1">_xlfn.XLOOKUP(Tableau1[[#This Row],[No. Sous-service]],DONNÉES!F:F,DONNÉES!I:I,FALSE,0,1)</f>
        <v>#NAME?</v>
      </c>
    </row>
    <row r="6460" spans="1:10" x14ac:dyDescent="0.25">
      <c r="A6460" t="s">
        <v>44</v>
      </c>
      <c r="B6460" t="s">
        <v>223</v>
      </c>
      <c r="C6460" t="s">
        <v>224</v>
      </c>
      <c r="D6460" s="45">
        <v>361027</v>
      </c>
      <c r="E6460" t="s">
        <v>840</v>
      </c>
      <c r="F6460" s="45">
        <v>6352203</v>
      </c>
      <c r="G6460" t="s">
        <v>841</v>
      </c>
      <c r="H6460" s="45">
        <v>302403</v>
      </c>
      <c r="I6460" t="e">
        <f ca="1">_xlfn.XLOOKUP(Tableau1[[#This Row],[No. Sous-service]],DONNÉES!F:F,DONNÉES!H:H,FALSE,0,1)</f>
        <v>#NAME?</v>
      </c>
      <c r="J6460" t="e">
        <f ca="1">_xlfn.XLOOKUP(Tableau1[[#This Row],[No. Sous-service]],DONNÉES!F:F,DONNÉES!I:I,FALSE,0,1)</f>
        <v>#NAME?</v>
      </c>
    </row>
    <row r="6461" spans="1:10" x14ac:dyDescent="0.25">
      <c r="A6461" t="s">
        <v>44</v>
      </c>
      <c r="B6461" t="s">
        <v>223</v>
      </c>
      <c r="C6461" t="s">
        <v>224</v>
      </c>
      <c r="D6461" s="45">
        <v>361027</v>
      </c>
      <c r="E6461" t="s">
        <v>840</v>
      </c>
      <c r="F6461" s="45">
        <v>6352203</v>
      </c>
      <c r="G6461" t="s">
        <v>841</v>
      </c>
      <c r="H6461" s="45">
        <v>1892</v>
      </c>
      <c r="I6461" t="e">
        <f ca="1">_xlfn.XLOOKUP(Tableau1[[#This Row],[No. Sous-service]],DONNÉES!F:F,DONNÉES!H:H,FALSE,0,1)</f>
        <v>#NAME?</v>
      </c>
      <c r="J6461" t="e">
        <f ca="1">_xlfn.XLOOKUP(Tableau1[[#This Row],[No. Sous-service]],DONNÉES!F:F,DONNÉES!I:I,FALSE,0,1)</f>
        <v>#NAME?</v>
      </c>
    </row>
    <row r="6462" spans="1:10" x14ac:dyDescent="0.25">
      <c r="A6462" t="s">
        <v>44</v>
      </c>
      <c r="B6462" t="s">
        <v>223</v>
      </c>
      <c r="C6462" t="s">
        <v>224</v>
      </c>
      <c r="D6462" s="45">
        <v>361027</v>
      </c>
      <c r="E6462" t="s">
        <v>840</v>
      </c>
      <c r="F6462" s="45">
        <v>6352203</v>
      </c>
      <c r="G6462" t="s">
        <v>841</v>
      </c>
      <c r="H6462" s="45">
        <v>4473</v>
      </c>
      <c r="I6462" t="e">
        <f ca="1">_xlfn.XLOOKUP(Tableau1[[#This Row],[No. Sous-service]],DONNÉES!F:F,DONNÉES!H:H,FALSE,0,1)</f>
        <v>#NAME?</v>
      </c>
      <c r="J6462" t="e">
        <f ca="1">_xlfn.XLOOKUP(Tableau1[[#This Row],[No. Sous-service]],DONNÉES!F:F,DONNÉES!I:I,FALSE,0,1)</f>
        <v>#NAME?</v>
      </c>
    </row>
    <row r="6463" spans="1:10" x14ac:dyDescent="0.25">
      <c r="A6463" t="s">
        <v>44</v>
      </c>
      <c r="B6463" t="s">
        <v>223</v>
      </c>
      <c r="C6463" t="s">
        <v>224</v>
      </c>
      <c r="D6463" s="45">
        <v>361027</v>
      </c>
      <c r="E6463" t="s">
        <v>840</v>
      </c>
      <c r="F6463" s="45">
        <v>6352203</v>
      </c>
      <c r="G6463" t="s">
        <v>841</v>
      </c>
      <c r="H6463" s="45">
        <v>7172</v>
      </c>
      <c r="I6463" t="e">
        <f ca="1">_xlfn.XLOOKUP(Tableau1[[#This Row],[No. Sous-service]],DONNÉES!F:F,DONNÉES!H:H,FALSE,0,1)</f>
        <v>#NAME?</v>
      </c>
      <c r="J6463" t="e">
        <f ca="1">_xlfn.XLOOKUP(Tableau1[[#This Row],[No. Sous-service]],DONNÉES!F:F,DONNÉES!I:I,FALSE,0,1)</f>
        <v>#NAME?</v>
      </c>
    </row>
    <row r="6464" spans="1:10" x14ac:dyDescent="0.25">
      <c r="A6464" t="s">
        <v>44</v>
      </c>
      <c r="B6464" t="s">
        <v>223</v>
      </c>
      <c r="C6464" t="s">
        <v>224</v>
      </c>
      <c r="D6464" s="45">
        <v>361027</v>
      </c>
      <c r="E6464" t="s">
        <v>840</v>
      </c>
      <c r="F6464" s="45">
        <v>6352203</v>
      </c>
      <c r="G6464" t="s">
        <v>841</v>
      </c>
      <c r="H6464" s="45">
        <v>404070</v>
      </c>
      <c r="I6464" t="e">
        <f ca="1">_xlfn.XLOOKUP(Tableau1[[#This Row],[No. Sous-service]],DONNÉES!F:F,DONNÉES!H:H,FALSE,0,1)</f>
        <v>#NAME?</v>
      </c>
      <c r="J6464" t="e">
        <f ca="1">_xlfn.XLOOKUP(Tableau1[[#This Row],[No. Sous-service]],DONNÉES!F:F,DONNÉES!I:I,FALSE,0,1)</f>
        <v>#NAME?</v>
      </c>
    </row>
    <row r="6465" spans="1:10" x14ac:dyDescent="0.25">
      <c r="A6465" t="s">
        <v>44</v>
      </c>
      <c r="B6465" t="s">
        <v>223</v>
      </c>
      <c r="C6465" t="s">
        <v>224</v>
      </c>
      <c r="D6465" s="45">
        <v>361027</v>
      </c>
      <c r="E6465" t="s">
        <v>840</v>
      </c>
      <c r="F6465" s="45">
        <v>6352203</v>
      </c>
      <c r="G6465" t="s">
        <v>841</v>
      </c>
      <c r="H6465" s="45">
        <v>404071</v>
      </c>
      <c r="I6465" t="e">
        <f ca="1">_xlfn.XLOOKUP(Tableau1[[#This Row],[No. Sous-service]],DONNÉES!F:F,DONNÉES!H:H,FALSE,0,1)</f>
        <v>#NAME?</v>
      </c>
      <c r="J6465" t="e">
        <f ca="1">_xlfn.XLOOKUP(Tableau1[[#This Row],[No. Sous-service]],DONNÉES!F:F,DONNÉES!I:I,FALSE,0,1)</f>
        <v>#NAME?</v>
      </c>
    </row>
    <row r="6466" spans="1:10" x14ac:dyDescent="0.25">
      <c r="A6466" t="s">
        <v>44</v>
      </c>
      <c r="B6466" t="s">
        <v>223</v>
      </c>
      <c r="C6466" t="s">
        <v>224</v>
      </c>
      <c r="D6466" s="45">
        <v>361027</v>
      </c>
      <c r="E6466" t="s">
        <v>840</v>
      </c>
      <c r="F6466" s="45">
        <v>6352203</v>
      </c>
      <c r="G6466" t="s">
        <v>841</v>
      </c>
      <c r="H6466" s="45">
        <v>909091</v>
      </c>
      <c r="I6466" t="e">
        <f ca="1">_xlfn.XLOOKUP(Tableau1[[#This Row],[No. Sous-service]],DONNÉES!F:F,DONNÉES!H:H,FALSE,0,1)</f>
        <v>#NAME?</v>
      </c>
      <c r="J6466" t="e">
        <f ca="1">_xlfn.XLOOKUP(Tableau1[[#This Row],[No. Sous-service]],DONNÉES!F:F,DONNÉES!I:I,FALSE,0,1)</f>
        <v>#NAME?</v>
      </c>
    </row>
    <row r="6467" spans="1:10" x14ac:dyDescent="0.25">
      <c r="A6467" t="s">
        <v>44</v>
      </c>
      <c r="B6467" t="s">
        <v>223</v>
      </c>
      <c r="C6467" t="s">
        <v>224</v>
      </c>
      <c r="D6467" s="45">
        <v>361027</v>
      </c>
      <c r="E6467" t="s">
        <v>840</v>
      </c>
      <c r="F6467" s="45">
        <v>6352203</v>
      </c>
      <c r="G6467" t="s">
        <v>841</v>
      </c>
      <c r="H6467" s="45">
        <v>404065</v>
      </c>
      <c r="I6467" t="e">
        <f ca="1">_xlfn.XLOOKUP(Tableau1[[#This Row],[No. Sous-service]],DONNÉES!F:F,DONNÉES!H:H,FALSE,0,1)</f>
        <v>#NAME?</v>
      </c>
      <c r="J6467" t="e">
        <f ca="1">_xlfn.XLOOKUP(Tableau1[[#This Row],[No. Sous-service]],DONNÉES!F:F,DONNÉES!I:I,FALSE,0,1)</f>
        <v>#NAME?</v>
      </c>
    </row>
    <row r="6468" spans="1:10" x14ac:dyDescent="0.25">
      <c r="A6468" t="s">
        <v>44</v>
      </c>
      <c r="B6468" t="s">
        <v>223</v>
      </c>
      <c r="C6468" t="s">
        <v>224</v>
      </c>
      <c r="D6468" s="45">
        <v>361027</v>
      </c>
      <c r="E6468" t="s">
        <v>840</v>
      </c>
      <c r="F6468" s="45">
        <v>6352203</v>
      </c>
      <c r="G6468" t="s">
        <v>841</v>
      </c>
      <c r="H6468" s="45">
        <v>10112</v>
      </c>
      <c r="I6468" t="e">
        <f ca="1">_xlfn.XLOOKUP(Tableau1[[#This Row],[No. Sous-service]],DONNÉES!F:F,DONNÉES!H:H,FALSE,0,1)</f>
        <v>#NAME?</v>
      </c>
      <c r="J6468" t="e">
        <f ca="1">_xlfn.XLOOKUP(Tableau1[[#This Row],[No. Sous-service]],DONNÉES!F:F,DONNÉES!I:I,FALSE,0,1)</f>
        <v>#NAME?</v>
      </c>
    </row>
    <row r="6469" spans="1:10" x14ac:dyDescent="0.25">
      <c r="A6469" t="s">
        <v>44</v>
      </c>
      <c r="B6469" t="s">
        <v>223</v>
      </c>
      <c r="C6469" t="s">
        <v>224</v>
      </c>
      <c r="D6469" s="45">
        <v>361027</v>
      </c>
      <c r="E6469" t="s">
        <v>840</v>
      </c>
      <c r="F6469" s="45">
        <v>6352203</v>
      </c>
      <c r="G6469" t="s">
        <v>841</v>
      </c>
      <c r="H6469" s="45">
        <v>808013</v>
      </c>
      <c r="I6469" t="e">
        <f ca="1">_xlfn.XLOOKUP(Tableau1[[#This Row],[No. Sous-service]],DONNÉES!F:F,DONNÉES!H:H,FALSE,0,1)</f>
        <v>#NAME?</v>
      </c>
      <c r="J6469" t="e">
        <f ca="1">_xlfn.XLOOKUP(Tableau1[[#This Row],[No. Sous-service]],DONNÉES!F:F,DONNÉES!I:I,FALSE,0,1)</f>
        <v>#NAME?</v>
      </c>
    </row>
    <row r="6470" spans="1:10" x14ac:dyDescent="0.25">
      <c r="A6470" t="s">
        <v>44</v>
      </c>
      <c r="B6470" t="s">
        <v>223</v>
      </c>
      <c r="C6470" t="s">
        <v>224</v>
      </c>
      <c r="D6470" s="45">
        <v>361027</v>
      </c>
      <c r="E6470" t="s">
        <v>840</v>
      </c>
      <c r="F6470" s="45">
        <v>6352203</v>
      </c>
      <c r="G6470" t="s">
        <v>841</v>
      </c>
      <c r="H6470" s="45">
        <v>1372</v>
      </c>
      <c r="I6470" t="e">
        <f ca="1">_xlfn.XLOOKUP(Tableau1[[#This Row],[No. Sous-service]],DONNÉES!F:F,DONNÉES!H:H,FALSE,0,1)</f>
        <v>#NAME?</v>
      </c>
      <c r="J6470" t="e">
        <f ca="1">_xlfn.XLOOKUP(Tableau1[[#This Row],[No. Sous-service]],DONNÉES!F:F,DONNÉES!I:I,FALSE,0,1)</f>
        <v>#NAME?</v>
      </c>
    </row>
    <row r="6471" spans="1:10" x14ac:dyDescent="0.25">
      <c r="A6471" t="s">
        <v>44</v>
      </c>
      <c r="B6471" t="s">
        <v>223</v>
      </c>
      <c r="C6471" t="s">
        <v>224</v>
      </c>
      <c r="D6471" s="45">
        <v>361027</v>
      </c>
      <c r="E6471" t="s">
        <v>840</v>
      </c>
      <c r="F6471" s="45">
        <v>6352203</v>
      </c>
      <c r="G6471" t="s">
        <v>841</v>
      </c>
      <c r="H6471" s="45">
        <v>1779</v>
      </c>
      <c r="I6471" t="e">
        <f ca="1">_xlfn.XLOOKUP(Tableau1[[#This Row],[No. Sous-service]],DONNÉES!F:F,DONNÉES!H:H,FALSE,0,1)</f>
        <v>#NAME?</v>
      </c>
      <c r="J6471" t="e">
        <f ca="1">_xlfn.XLOOKUP(Tableau1[[#This Row],[No. Sous-service]],DONNÉES!F:F,DONNÉES!I:I,FALSE,0,1)</f>
        <v>#NAME?</v>
      </c>
    </row>
    <row r="6472" spans="1:10" x14ac:dyDescent="0.25">
      <c r="A6472" t="s">
        <v>44</v>
      </c>
      <c r="B6472" t="s">
        <v>223</v>
      </c>
      <c r="C6472" t="s">
        <v>224</v>
      </c>
      <c r="D6472" s="45">
        <v>361027</v>
      </c>
      <c r="E6472" t="s">
        <v>840</v>
      </c>
      <c r="F6472" s="45">
        <v>6352203</v>
      </c>
      <c r="G6472" t="s">
        <v>841</v>
      </c>
      <c r="H6472" s="45">
        <v>1781</v>
      </c>
      <c r="I6472" t="e">
        <f ca="1">_xlfn.XLOOKUP(Tableau1[[#This Row],[No. Sous-service]],DONNÉES!F:F,DONNÉES!H:H,FALSE,0,1)</f>
        <v>#NAME?</v>
      </c>
      <c r="J6472" t="e">
        <f ca="1">_xlfn.XLOOKUP(Tableau1[[#This Row],[No. Sous-service]],DONNÉES!F:F,DONNÉES!I:I,FALSE,0,1)</f>
        <v>#NAME?</v>
      </c>
    </row>
    <row r="6473" spans="1:10" x14ac:dyDescent="0.25">
      <c r="A6473" t="s">
        <v>44</v>
      </c>
      <c r="B6473" t="s">
        <v>223</v>
      </c>
      <c r="C6473" t="s">
        <v>224</v>
      </c>
      <c r="D6473" s="45">
        <v>361027</v>
      </c>
      <c r="E6473" t="s">
        <v>840</v>
      </c>
      <c r="F6473" s="45">
        <v>6352203</v>
      </c>
      <c r="G6473" t="s">
        <v>841</v>
      </c>
      <c r="H6473" s="45">
        <v>1783</v>
      </c>
      <c r="I6473" t="e">
        <f ca="1">_xlfn.XLOOKUP(Tableau1[[#This Row],[No. Sous-service]],DONNÉES!F:F,DONNÉES!H:H,FALSE,0,1)</f>
        <v>#NAME?</v>
      </c>
      <c r="J6473" t="e">
        <f ca="1">_xlfn.XLOOKUP(Tableau1[[#This Row],[No. Sous-service]],DONNÉES!F:F,DONNÉES!I:I,FALSE,0,1)</f>
        <v>#NAME?</v>
      </c>
    </row>
    <row r="6474" spans="1:10" x14ac:dyDescent="0.25">
      <c r="A6474" t="s">
        <v>44</v>
      </c>
      <c r="B6474" t="s">
        <v>223</v>
      </c>
      <c r="C6474" t="s">
        <v>224</v>
      </c>
      <c r="D6474" s="45">
        <v>361027</v>
      </c>
      <c r="E6474" t="s">
        <v>840</v>
      </c>
      <c r="F6474" s="45">
        <v>6352203</v>
      </c>
      <c r="G6474" t="s">
        <v>841</v>
      </c>
      <c r="H6474" s="45">
        <v>1785</v>
      </c>
      <c r="I6474" t="e">
        <f ca="1">_xlfn.XLOOKUP(Tableau1[[#This Row],[No. Sous-service]],DONNÉES!F:F,DONNÉES!H:H,FALSE,0,1)</f>
        <v>#NAME?</v>
      </c>
      <c r="J6474" t="e">
        <f ca="1">_xlfn.XLOOKUP(Tableau1[[#This Row],[No. Sous-service]],DONNÉES!F:F,DONNÉES!I:I,FALSE,0,1)</f>
        <v>#NAME?</v>
      </c>
    </row>
    <row r="6475" spans="1:10" x14ac:dyDescent="0.25">
      <c r="A6475" t="s">
        <v>44</v>
      </c>
      <c r="B6475" t="s">
        <v>223</v>
      </c>
      <c r="C6475" t="s">
        <v>224</v>
      </c>
      <c r="D6475" s="45">
        <v>361027</v>
      </c>
      <c r="E6475" t="s">
        <v>840</v>
      </c>
      <c r="F6475" s="45">
        <v>6352203</v>
      </c>
      <c r="G6475" t="s">
        <v>841</v>
      </c>
      <c r="H6475" s="45">
        <v>1789</v>
      </c>
      <c r="I6475" t="e">
        <f ca="1">_xlfn.XLOOKUP(Tableau1[[#This Row],[No. Sous-service]],DONNÉES!F:F,DONNÉES!H:H,FALSE,0,1)</f>
        <v>#NAME?</v>
      </c>
      <c r="J6475" t="e">
        <f ca="1">_xlfn.XLOOKUP(Tableau1[[#This Row],[No. Sous-service]],DONNÉES!F:F,DONNÉES!I:I,FALSE,0,1)</f>
        <v>#NAME?</v>
      </c>
    </row>
    <row r="6476" spans="1:10" x14ac:dyDescent="0.25">
      <c r="A6476" t="s">
        <v>44</v>
      </c>
      <c r="B6476" t="s">
        <v>223</v>
      </c>
      <c r="C6476" t="s">
        <v>224</v>
      </c>
      <c r="D6476" s="45">
        <v>361027</v>
      </c>
      <c r="E6476" t="s">
        <v>840</v>
      </c>
      <c r="F6476" s="45">
        <v>6352203</v>
      </c>
      <c r="G6476" t="s">
        <v>841</v>
      </c>
      <c r="H6476" s="45">
        <v>1796</v>
      </c>
      <c r="I6476" t="e">
        <f ca="1">_xlfn.XLOOKUP(Tableau1[[#This Row],[No. Sous-service]],DONNÉES!F:F,DONNÉES!H:H,FALSE,0,1)</f>
        <v>#NAME?</v>
      </c>
      <c r="J6476" t="e">
        <f ca="1">_xlfn.XLOOKUP(Tableau1[[#This Row],[No. Sous-service]],DONNÉES!F:F,DONNÉES!I:I,FALSE,0,1)</f>
        <v>#NAME?</v>
      </c>
    </row>
    <row r="6477" spans="1:10" x14ac:dyDescent="0.25">
      <c r="A6477" t="s">
        <v>44</v>
      </c>
      <c r="B6477" t="s">
        <v>223</v>
      </c>
      <c r="C6477" t="s">
        <v>224</v>
      </c>
      <c r="D6477" s="45">
        <v>361027</v>
      </c>
      <c r="E6477" t="s">
        <v>840</v>
      </c>
      <c r="F6477" s="45">
        <v>6352203</v>
      </c>
      <c r="G6477" t="s">
        <v>841</v>
      </c>
      <c r="H6477" s="45">
        <v>1797</v>
      </c>
      <c r="I6477" t="e">
        <f ca="1">_xlfn.XLOOKUP(Tableau1[[#This Row],[No. Sous-service]],DONNÉES!F:F,DONNÉES!H:H,FALSE,0,1)</f>
        <v>#NAME?</v>
      </c>
      <c r="J6477" t="e">
        <f ca="1">_xlfn.XLOOKUP(Tableau1[[#This Row],[No. Sous-service]],DONNÉES!F:F,DONNÉES!I:I,FALSE,0,1)</f>
        <v>#NAME?</v>
      </c>
    </row>
    <row r="6478" spans="1:10" x14ac:dyDescent="0.25">
      <c r="A6478" t="s">
        <v>44</v>
      </c>
      <c r="B6478" t="s">
        <v>223</v>
      </c>
      <c r="C6478" t="s">
        <v>224</v>
      </c>
      <c r="D6478" s="45">
        <v>361027</v>
      </c>
      <c r="E6478" t="s">
        <v>840</v>
      </c>
      <c r="F6478" s="45">
        <v>6352203</v>
      </c>
      <c r="G6478" t="s">
        <v>841</v>
      </c>
      <c r="H6478" s="45">
        <v>1806</v>
      </c>
      <c r="I6478" t="e">
        <f ca="1">_xlfn.XLOOKUP(Tableau1[[#This Row],[No. Sous-service]],DONNÉES!F:F,DONNÉES!H:H,FALSE,0,1)</f>
        <v>#NAME?</v>
      </c>
      <c r="J6478" t="e">
        <f ca="1">_xlfn.XLOOKUP(Tableau1[[#This Row],[No. Sous-service]],DONNÉES!F:F,DONNÉES!I:I,FALSE,0,1)</f>
        <v>#NAME?</v>
      </c>
    </row>
    <row r="6479" spans="1:10" x14ac:dyDescent="0.25">
      <c r="A6479" t="s">
        <v>44</v>
      </c>
      <c r="B6479" t="s">
        <v>223</v>
      </c>
      <c r="C6479" t="s">
        <v>224</v>
      </c>
      <c r="D6479" s="45">
        <v>361027</v>
      </c>
      <c r="E6479" t="s">
        <v>840</v>
      </c>
      <c r="F6479" s="45">
        <v>6352203</v>
      </c>
      <c r="G6479" t="s">
        <v>841</v>
      </c>
      <c r="H6479" s="45">
        <v>1813</v>
      </c>
      <c r="I6479" t="e">
        <f ca="1">_xlfn.XLOOKUP(Tableau1[[#This Row],[No. Sous-service]],DONNÉES!F:F,DONNÉES!H:H,FALSE,0,1)</f>
        <v>#NAME?</v>
      </c>
      <c r="J6479" t="e">
        <f ca="1">_xlfn.XLOOKUP(Tableau1[[#This Row],[No. Sous-service]],DONNÉES!F:F,DONNÉES!I:I,FALSE,0,1)</f>
        <v>#NAME?</v>
      </c>
    </row>
    <row r="6480" spans="1:10" x14ac:dyDescent="0.25">
      <c r="A6480" t="s">
        <v>44</v>
      </c>
      <c r="B6480" t="s">
        <v>223</v>
      </c>
      <c r="C6480" t="s">
        <v>224</v>
      </c>
      <c r="D6480" s="45">
        <v>361027</v>
      </c>
      <c r="E6480" t="s">
        <v>840</v>
      </c>
      <c r="F6480" s="45">
        <v>6352203</v>
      </c>
      <c r="G6480" t="s">
        <v>841</v>
      </c>
      <c r="H6480" s="45">
        <v>1816</v>
      </c>
      <c r="I6480" t="e">
        <f ca="1">_xlfn.XLOOKUP(Tableau1[[#This Row],[No. Sous-service]],DONNÉES!F:F,DONNÉES!H:H,FALSE,0,1)</f>
        <v>#NAME?</v>
      </c>
      <c r="J6480" t="e">
        <f ca="1">_xlfn.XLOOKUP(Tableau1[[#This Row],[No. Sous-service]],DONNÉES!F:F,DONNÉES!I:I,FALSE,0,1)</f>
        <v>#NAME?</v>
      </c>
    </row>
    <row r="6481" spans="1:10" x14ac:dyDescent="0.25">
      <c r="A6481" t="s">
        <v>44</v>
      </c>
      <c r="B6481" t="s">
        <v>223</v>
      </c>
      <c r="C6481" t="s">
        <v>224</v>
      </c>
      <c r="D6481" s="45">
        <v>361027</v>
      </c>
      <c r="E6481" t="s">
        <v>840</v>
      </c>
      <c r="F6481" s="45">
        <v>6352203</v>
      </c>
      <c r="G6481" t="s">
        <v>841</v>
      </c>
      <c r="H6481" s="45">
        <v>1883</v>
      </c>
      <c r="I6481" t="e">
        <f ca="1">_xlfn.XLOOKUP(Tableau1[[#This Row],[No. Sous-service]],DONNÉES!F:F,DONNÉES!H:H,FALSE,0,1)</f>
        <v>#NAME?</v>
      </c>
      <c r="J6481" t="e">
        <f ca="1">_xlfn.XLOOKUP(Tableau1[[#This Row],[No. Sous-service]],DONNÉES!F:F,DONNÉES!I:I,FALSE,0,1)</f>
        <v>#NAME?</v>
      </c>
    </row>
    <row r="6482" spans="1:10" x14ac:dyDescent="0.25">
      <c r="A6482" t="s">
        <v>44</v>
      </c>
      <c r="B6482" t="s">
        <v>223</v>
      </c>
      <c r="C6482" t="s">
        <v>224</v>
      </c>
      <c r="D6482" s="45">
        <v>361027</v>
      </c>
      <c r="E6482" t="s">
        <v>840</v>
      </c>
      <c r="F6482" s="45">
        <v>6352203</v>
      </c>
      <c r="G6482" t="s">
        <v>841</v>
      </c>
      <c r="H6482" s="45">
        <v>2457</v>
      </c>
      <c r="I6482" t="e">
        <f ca="1">_xlfn.XLOOKUP(Tableau1[[#This Row],[No. Sous-service]],DONNÉES!F:F,DONNÉES!H:H,FALSE,0,1)</f>
        <v>#NAME?</v>
      </c>
      <c r="J6482" t="e">
        <f ca="1">_xlfn.XLOOKUP(Tableau1[[#This Row],[No. Sous-service]],DONNÉES!F:F,DONNÉES!I:I,FALSE,0,1)</f>
        <v>#NAME?</v>
      </c>
    </row>
    <row r="6483" spans="1:10" x14ac:dyDescent="0.25">
      <c r="A6483" t="s">
        <v>44</v>
      </c>
      <c r="B6483" t="s">
        <v>223</v>
      </c>
      <c r="C6483" t="s">
        <v>224</v>
      </c>
      <c r="D6483" s="45">
        <v>361027</v>
      </c>
      <c r="E6483" t="s">
        <v>840</v>
      </c>
      <c r="F6483" s="45">
        <v>6352203</v>
      </c>
      <c r="G6483" t="s">
        <v>841</v>
      </c>
      <c r="H6483" s="45">
        <v>2461</v>
      </c>
      <c r="I6483" t="e">
        <f ca="1">_xlfn.XLOOKUP(Tableau1[[#This Row],[No. Sous-service]],DONNÉES!F:F,DONNÉES!H:H,FALSE,0,1)</f>
        <v>#NAME?</v>
      </c>
      <c r="J6483" t="e">
        <f ca="1">_xlfn.XLOOKUP(Tableau1[[#This Row],[No. Sous-service]],DONNÉES!F:F,DONNÉES!I:I,FALSE,0,1)</f>
        <v>#NAME?</v>
      </c>
    </row>
    <row r="6484" spans="1:10" x14ac:dyDescent="0.25">
      <c r="A6484" t="s">
        <v>44</v>
      </c>
      <c r="B6484" t="s">
        <v>223</v>
      </c>
      <c r="C6484" t="s">
        <v>224</v>
      </c>
      <c r="D6484" s="45">
        <v>361027</v>
      </c>
      <c r="E6484" t="s">
        <v>840</v>
      </c>
      <c r="F6484" s="45">
        <v>6352203</v>
      </c>
      <c r="G6484" t="s">
        <v>841</v>
      </c>
      <c r="H6484" s="45">
        <v>556921</v>
      </c>
      <c r="I6484" t="e">
        <f ca="1">_xlfn.XLOOKUP(Tableau1[[#This Row],[No. Sous-service]],DONNÉES!F:F,DONNÉES!H:H,FALSE,0,1)</f>
        <v>#NAME?</v>
      </c>
      <c r="J6484" t="e">
        <f ca="1">_xlfn.XLOOKUP(Tableau1[[#This Row],[No. Sous-service]],DONNÉES!F:F,DONNÉES!I:I,FALSE,0,1)</f>
        <v>#NAME?</v>
      </c>
    </row>
    <row r="6485" spans="1:10" x14ac:dyDescent="0.25">
      <c r="A6485" t="s">
        <v>44</v>
      </c>
      <c r="B6485" t="s">
        <v>223</v>
      </c>
      <c r="C6485" t="s">
        <v>224</v>
      </c>
      <c r="D6485" s="45">
        <v>361027</v>
      </c>
      <c r="E6485" t="s">
        <v>840</v>
      </c>
      <c r="F6485" s="45">
        <v>6352203</v>
      </c>
      <c r="G6485" t="s">
        <v>841</v>
      </c>
      <c r="H6485" s="45">
        <v>557096</v>
      </c>
      <c r="I6485" t="e">
        <f ca="1">_xlfn.XLOOKUP(Tableau1[[#This Row],[No. Sous-service]],DONNÉES!F:F,DONNÉES!H:H,FALSE,0,1)</f>
        <v>#NAME?</v>
      </c>
      <c r="J6485" t="e">
        <f ca="1">_xlfn.XLOOKUP(Tableau1[[#This Row],[No. Sous-service]],DONNÉES!F:F,DONNÉES!I:I,FALSE,0,1)</f>
        <v>#NAME?</v>
      </c>
    </row>
    <row r="6486" spans="1:10" x14ac:dyDescent="0.25">
      <c r="A6486" t="s">
        <v>44</v>
      </c>
      <c r="B6486" t="s">
        <v>223</v>
      </c>
      <c r="C6486" t="s">
        <v>224</v>
      </c>
      <c r="D6486" s="45">
        <v>361027</v>
      </c>
      <c r="E6486" t="s">
        <v>840</v>
      </c>
      <c r="F6486" s="45">
        <v>6352203</v>
      </c>
      <c r="G6486" t="s">
        <v>841</v>
      </c>
      <c r="H6486" s="45">
        <v>404066</v>
      </c>
      <c r="I6486" t="e">
        <f ca="1">_xlfn.XLOOKUP(Tableau1[[#This Row],[No. Sous-service]],DONNÉES!F:F,DONNÉES!H:H,FALSE,0,1)</f>
        <v>#NAME?</v>
      </c>
      <c r="J6486" t="e">
        <f ca="1">_xlfn.XLOOKUP(Tableau1[[#This Row],[No. Sous-service]],DONNÉES!F:F,DONNÉES!I:I,FALSE,0,1)</f>
        <v>#NAME?</v>
      </c>
    </row>
    <row r="6487" spans="1:10" x14ac:dyDescent="0.25">
      <c r="A6487" t="s">
        <v>44</v>
      </c>
      <c r="B6487" t="s">
        <v>223</v>
      </c>
      <c r="C6487" t="s">
        <v>224</v>
      </c>
      <c r="D6487" s="45">
        <v>361027</v>
      </c>
      <c r="E6487" t="s">
        <v>840</v>
      </c>
      <c r="F6487" s="45">
        <v>6352203</v>
      </c>
      <c r="G6487" t="s">
        <v>841</v>
      </c>
      <c r="H6487" s="45">
        <v>802667</v>
      </c>
      <c r="I6487" t="e">
        <f ca="1">_xlfn.XLOOKUP(Tableau1[[#This Row],[No. Sous-service]],DONNÉES!F:F,DONNÉES!H:H,FALSE,0,1)</f>
        <v>#NAME?</v>
      </c>
      <c r="J6487" t="e">
        <f ca="1">_xlfn.XLOOKUP(Tableau1[[#This Row],[No. Sous-service]],DONNÉES!F:F,DONNÉES!I:I,FALSE,0,1)</f>
        <v>#NAME?</v>
      </c>
    </row>
    <row r="6488" spans="1:10" x14ac:dyDescent="0.25">
      <c r="A6488" t="s">
        <v>44</v>
      </c>
      <c r="B6488" t="s">
        <v>223</v>
      </c>
      <c r="C6488" t="s">
        <v>224</v>
      </c>
      <c r="D6488" s="45">
        <v>361027</v>
      </c>
      <c r="E6488" t="s">
        <v>840</v>
      </c>
      <c r="F6488" s="45">
        <v>6352203</v>
      </c>
      <c r="G6488" t="s">
        <v>841</v>
      </c>
      <c r="H6488" s="45">
        <v>802668</v>
      </c>
      <c r="I6488" t="e">
        <f ca="1">_xlfn.XLOOKUP(Tableau1[[#This Row],[No. Sous-service]],DONNÉES!F:F,DONNÉES!H:H,FALSE,0,1)</f>
        <v>#NAME?</v>
      </c>
      <c r="J6488" t="e">
        <f ca="1">_xlfn.XLOOKUP(Tableau1[[#This Row],[No. Sous-service]],DONNÉES!F:F,DONNÉES!I:I,FALSE,0,1)</f>
        <v>#NAME?</v>
      </c>
    </row>
    <row r="6489" spans="1:10" x14ac:dyDescent="0.25">
      <c r="A6489" t="s">
        <v>44</v>
      </c>
      <c r="B6489" t="s">
        <v>223</v>
      </c>
      <c r="C6489" t="s">
        <v>224</v>
      </c>
      <c r="D6489" s="45">
        <v>361027</v>
      </c>
      <c r="E6489" t="s">
        <v>840</v>
      </c>
      <c r="F6489" s="45">
        <v>6352203</v>
      </c>
      <c r="G6489" t="s">
        <v>841</v>
      </c>
      <c r="H6489" s="45">
        <v>802669</v>
      </c>
      <c r="I6489" t="e">
        <f ca="1">_xlfn.XLOOKUP(Tableau1[[#This Row],[No. Sous-service]],DONNÉES!F:F,DONNÉES!H:H,FALSE,0,1)</f>
        <v>#NAME?</v>
      </c>
      <c r="J6489" t="e">
        <f ca="1">_xlfn.XLOOKUP(Tableau1[[#This Row],[No. Sous-service]],DONNÉES!F:F,DONNÉES!I:I,FALSE,0,1)</f>
        <v>#NAME?</v>
      </c>
    </row>
    <row r="6490" spans="1:10" x14ac:dyDescent="0.25">
      <c r="A6490" t="s">
        <v>44</v>
      </c>
      <c r="B6490" t="s">
        <v>223</v>
      </c>
      <c r="C6490" t="s">
        <v>224</v>
      </c>
      <c r="D6490" s="45">
        <v>361027</v>
      </c>
      <c r="E6490" t="s">
        <v>840</v>
      </c>
      <c r="F6490" s="45">
        <v>6352203</v>
      </c>
      <c r="G6490" t="s">
        <v>841</v>
      </c>
      <c r="H6490" s="45">
        <v>802670</v>
      </c>
      <c r="I6490" t="e">
        <f ca="1">_xlfn.XLOOKUP(Tableau1[[#This Row],[No. Sous-service]],DONNÉES!F:F,DONNÉES!H:H,FALSE,0,1)</f>
        <v>#NAME?</v>
      </c>
      <c r="J6490" t="e">
        <f ca="1">_xlfn.XLOOKUP(Tableau1[[#This Row],[No. Sous-service]],DONNÉES!F:F,DONNÉES!I:I,FALSE,0,1)</f>
        <v>#NAME?</v>
      </c>
    </row>
    <row r="6491" spans="1:10" x14ac:dyDescent="0.25">
      <c r="A6491" t="s">
        <v>44</v>
      </c>
      <c r="B6491" t="s">
        <v>223</v>
      </c>
      <c r="C6491" t="s">
        <v>224</v>
      </c>
      <c r="D6491" s="45">
        <v>361027</v>
      </c>
      <c r="E6491" t="s">
        <v>840</v>
      </c>
      <c r="F6491" s="45">
        <v>6352203</v>
      </c>
      <c r="G6491" t="s">
        <v>841</v>
      </c>
      <c r="H6491" s="45">
        <v>2458</v>
      </c>
      <c r="I6491" t="e">
        <f ca="1">_xlfn.XLOOKUP(Tableau1[[#This Row],[No. Sous-service]],DONNÉES!F:F,DONNÉES!H:H,FALSE,0,1)</f>
        <v>#NAME?</v>
      </c>
      <c r="J6491" t="e">
        <f ca="1">_xlfn.XLOOKUP(Tableau1[[#This Row],[No. Sous-service]],DONNÉES!F:F,DONNÉES!I:I,FALSE,0,1)</f>
        <v>#NAME?</v>
      </c>
    </row>
    <row r="6492" spans="1:10" x14ac:dyDescent="0.25">
      <c r="A6492" t="s">
        <v>44</v>
      </c>
      <c r="B6492" t="s">
        <v>223</v>
      </c>
      <c r="C6492" t="s">
        <v>224</v>
      </c>
      <c r="D6492" s="45">
        <v>361027</v>
      </c>
      <c r="E6492" t="s">
        <v>840</v>
      </c>
      <c r="F6492" s="45">
        <v>6352203</v>
      </c>
      <c r="G6492" t="s">
        <v>841</v>
      </c>
      <c r="H6492" s="45">
        <v>801611</v>
      </c>
      <c r="I6492" t="e">
        <f ca="1">_xlfn.XLOOKUP(Tableau1[[#This Row],[No. Sous-service]],DONNÉES!F:F,DONNÉES!H:H,FALSE,0,1)</f>
        <v>#NAME?</v>
      </c>
      <c r="J6492" t="e">
        <f ca="1">_xlfn.XLOOKUP(Tableau1[[#This Row],[No. Sous-service]],DONNÉES!F:F,DONNÉES!I:I,FALSE,0,1)</f>
        <v>#NAME?</v>
      </c>
    </row>
    <row r="6493" spans="1:10" x14ac:dyDescent="0.25">
      <c r="A6493" t="s">
        <v>44</v>
      </c>
      <c r="B6493" t="s">
        <v>223</v>
      </c>
      <c r="C6493" t="s">
        <v>224</v>
      </c>
      <c r="D6493" s="45">
        <v>361027</v>
      </c>
      <c r="E6493" t="s">
        <v>840</v>
      </c>
      <c r="F6493" s="45">
        <v>6352203</v>
      </c>
      <c r="G6493" t="s">
        <v>841</v>
      </c>
      <c r="H6493" s="45">
        <v>4474</v>
      </c>
      <c r="I6493" t="e">
        <f ca="1">_xlfn.XLOOKUP(Tableau1[[#This Row],[No. Sous-service]],DONNÉES!F:F,DONNÉES!H:H,FALSE,0,1)</f>
        <v>#NAME?</v>
      </c>
      <c r="J6493" t="e">
        <f ca="1">_xlfn.XLOOKUP(Tableau1[[#This Row],[No. Sous-service]],DONNÉES!F:F,DONNÉES!I:I,FALSE,0,1)</f>
        <v>#NAME?</v>
      </c>
    </row>
    <row r="6494" spans="1:10" x14ac:dyDescent="0.25">
      <c r="A6494" t="s">
        <v>44</v>
      </c>
      <c r="B6494" t="s">
        <v>223</v>
      </c>
      <c r="C6494" t="s">
        <v>224</v>
      </c>
      <c r="D6494" s="45">
        <v>361027</v>
      </c>
      <c r="E6494" t="s">
        <v>840</v>
      </c>
      <c r="F6494" s="45">
        <v>6352203</v>
      </c>
      <c r="G6494" t="s">
        <v>841</v>
      </c>
      <c r="H6494" s="45">
        <v>340633</v>
      </c>
      <c r="I6494" t="e">
        <f ca="1">_xlfn.XLOOKUP(Tableau1[[#This Row],[No. Sous-service]],DONNÉES!F:F,DONNÉES!H:H,FALSE,0,1)</f>
        <v>#NAME?</v>
      </c>
      <c r="J6494" t="e">
        <f ca="1">_xlfn.XLOOKUP(Tableau1[[#This Row],[No. Sous-service]],DONNÉES!F:F,DONNÉES!I:I,FALSE,0,1)</f>
        <v>#NAME?</v>
      </c>
    </row>
    <row r="6495" spans="1:10" x14ac:dyDescent="0.25">
      <c r="A6495" t="s">
        <v>44</v>
      </c>
      <c r="B6495" t="s">
        <v>223</v>
      </c>
      <c r="C6495" t="s">
        <v>224</v>
      </c>
      <c r="D6495" s="45">
        <v>361027</v>
      </c>
      <c r="E6495" t="s">
        <v>840</v>
      </c>
      <c r="F6495" s="45">
        <v>6352203</v>
      </c>
      <c r="G6495" t="s">
        <v>841</v>
      </c>
      <c r="H6495" s="45">
        <v>2465</v>
      </c>
      <c r="I6495" t="e">
        <f ca="1">_xlfn.XLOOKUP(Tableau1[[#This Row],[No. Sous-service]],DONNÉES!F:F,DONNÉES!H:H,FALSE,0,1)</f>
        <v>#NAME?</v>
      </c>
      <c r="J6495" t="e">
        <f ca="1">_xlfn.XLOOKUP(Tableau1[[#This Row],[No. Sous-service]],DONNÉES!F:F,DONNÉES!I:I,FALSE,0,1)</f>
        <v>#NAME?</v>
      </c>
    </row>
    <row r="6496" spans="1:10" x14ac:dyDescent="0.25">
      <c r="A6496" t="s">
        <v>44</v>
      </c>
      <c r="B6496" t="s">
        <v>223</v>
      </c>
      <c r="C6496" t="s">
        <v>224</v>
      </c>
      <c r="D6496" s="45">
        <v>361027</v>
      </c>
      <c r="E6496" t="s">
        <v>840</v>
      </c>
      <c r="F6496" s="45">
        <v>6352203</v>
      </c>
      <c r="G6496" t="s">
        <v>841</v>
      </c>
      <c r="H6496" s="45">
        <v>802635</v>
      </c>
      <c r="I6496" t="e">
        <f ca="1">_xlfn.XLOOKUP(Tableau1[[#This Row],[No. Sous-service]],DONNÉES!F:F,DONNÉES!H:H,FALSE,0,1)</f>
        <v>#NAME?</v>
      </c>
      <c r="J6496" t="e">
        <f ca="1">_xlfn.XLOOKUP(Tableau1[[#This Row],[No. Sous-service]],DONNÉES!F:F,DONNÉES!I:I,FALSE,0,1)</f>
        <v>#NAME?</v>
      </c>
    </row>
    <row r="6497" spans="1:10" x14ac:dyDescent="0.25">
      <c r="A6497" t="s">
        <v>44</v>
      </c>
      <c r="B6497" t="s">
        <v>223</v>
      </c>
      <c r="C6497" t="s">
        <v>224</v>
      </c>
      <c r="D6497" s="45">
        <v>361027</v>
      </c>
      <c r="E6497" t="s">
        <v>840</v>
      </c>
      <c r="F6497" s="45">
        <v>6352203</v>
      </c>
      <c r="G6497" t="s">
        <v>841</v>
      </c>
      <c r="H6497" s="45">
        <v>802636</v>
      </c>
      <c r="I6497" t="e">
        <f ca="1">_xlfn.XLOOKUP(Tableau1[[#This Row],[No. Sous-service]],DONNÉES!F:F,DONNÉES!H:H,FALSE,0,1)</f>
        <v>#NAME?</v>
      </c>
      <c r="J6497" t="e">
        <f ca="1">_xlfn.XLOOKUP(Tableau1[[#This Row],[No. Sous-service]],DONNÉES!F:F,DONNÉES!I:I,FALSE,0,1)</f>
        <v>#NAME?</v>
      </c>
    </row>
    <row r="6498" spans="1:10" x14ac:dyDescent="0.25">
      <c r="A6498" t="s">
        <v>44</v>
      </c>
      <c r="B6498" t="s">
        <v>223</v>
      </c>
      <c r="C6498" t="s">
        <v>224</v>
      </c>
      <c r="D6498" s="45">
        <v>361027</v>
      </c>
      <c r="E6498" t="s">
        <v>840</v>
      </c>
      <c r="F6498" s="45">
        <v>6352203</v>
      </c>
      <c r="G6498" t="s">
        <v>841</v>
      </c>
      <c r="H6498" s="45">
        <v>808163</v>
      </c>
      <c r="I6498" t="e">
        <f ca="1">_xlfn.XLOOKUP(Tableau1[[#This Row],[No. Sous-service]],DONNÉES!F:F,DONNÉES!H:H,FALSE,0,1)</f>
        <v>#NAME?</v>
      </c>
      <c r="J6498" t="e">
        <f ca="1">_xlfn.XLOOKUP(Tableau1[[#This Row],[No. Sous-service]],DONNÉES!F:F,DONNÉES!I:I,FALSE,0,1)</f>
        <v>#NAME?</v>
      </c>
    </row>
    <row r="6499" spans="1:10" x14ac:dyDescent="0.25">
      <c r="A6499" t="s">
        <v>44</v>
      </c>
      <c r="B6499" t="s">
        <v>223</v>
      </c>
      <c r="C6499" t="s">
        <v>224</v>
      </c>
      <c r="D6499" s="45">
        <v>361027</v>
      </c>
      <c r="E6499" t="s">
        <v>840</v>
      </c>
      <c r="F6499" s="45">
        <v>6352203</v>
      </c>
      <c r="G6499" t="s">
        <v>841</v>
      </c>
      <c r="H6499" s="45">
        <v>808164</v>
      </c>
      <c r="I6499" t="e">
        <f ca="1">_xlfn.XLOOKUP(Tableau1[[#This Row],[No. Sous-service]],DONNÉES!F:F,DONNÉES!H:H,FALSE,0,1)</f>
        <v>#NAME?</v>
      </c>
      <c r="J6499" t="e">
        <f ca="1">_xlfn.XLOOKUP(Tableau1[[#This Row],[No. Sous-service]],DONNÉES!F:F,DONNÉES!I:I,FALSE,0,1)</f>
        <v>#NAME?</v>
      </c>
    </row>
    <row r="6500" spans="1:10" x14ac:dyDescent="0.25">
      <c r="A6500" t="s">
        <v>44</v>
      </c>
      <c r="B6500" t="s">
        <v>223</v>
      </c>
      <c r="C6500" t="s">
        <v>224</v>
      </c>
      <c r="D6500" s="45">
        <v>361027</v>
      </c>
      <c r="E6500" t="s">
        <v>840</v>
      </c>
      <c r="F6500" s="45">
        <v>6352203</v>
      </c>
      <c r="G6500" t="s">
        <v>841</v>
      </c>
      <c r="H6500" s="45">
        <v>404067</v>
      </c>
      <c r="I6500" t="e">
        <f ca="1">_xlfn.XLOOKUP(Tableau1[[#This Row],[No. Sous-service]],DONNÉES!F:F,DONNÉES!H:H,FALSE,0,1)</f>
        <v>#NAME?</v>
      </c>
      <c r="J6500" t="e">
        <f ca="1">_xlfn.XLOOKUP(Tableau1[[#This Row],[No. Sous-service]],DONNÉES!F:F,DONNÉES!I:I,FALSE,0,1)</f>
        <v>#NAME?</v>
      </c>
    </row>
    <row r="6501" spans="1:10" x14ac:dyDescent="0.25">
      <c r="A6501" t="s">
        <v>44</v>
      </c>
      <c r="B6501" t="s">
        <v>223</v>
      </c>
      <c r="C6501" t="s">
        <v>224</v>
      </c>
      <c r="D6501" s="45">
        <v>361027</v>
      </c>
      <c r="E6501" t="s">
        <v>840</v>
      </c>
      <c r="F6501" s="45">
        <v>6352203</v>
      </c>
      <c r="G6501" t="s">
        <v>841</v>
      </c>
      <c r="H6501" s="45">
        <v>7509</v>
      </c>
      <c r="I6501" t="e">
        <f ca="1">_xlfn.XLOOKUP(Tableau1[[#This Row],[No. Sous-service]],DONNÉES!F:F,DONNÉES!H:H,FALSE,0,1)</f>
        <v>#NAME?</v>
      </c>
      <c r="J6501" t="e">
        <f ca="1">_xlfn.XLOOKUP(Tableau1[[#This Row],[No. Sous-service]],DONNÉES!F:F,DONNÉES!I:I,FALSE,0,1)</f>
        <v>#NAME?</v>
      </c>
    </row>
    <row r="6502" spans="1:10" x14ac:dyDescent="0.25">
      <c r="A6502" t="s">
        <v>44</v>
      </c>
      <c r="B6502" t="s">
        <v>223</v>
      </c>
      <c r="C6502" t="s">
        <v>224</v>
      </c>
      <c r="D6502" s="45">
        <v>361027</v>
      </c>
      <c r="E6502" t="s">
        <v>840</v>
      </c>
      <c r="F6502" s="45">
        <v>6352203</v>
      </c>
      <c r="G6502" t="s">
        <v>841</v>
      </c>
      <c r="H6502" s="45">
        <v>557031</v>
      </c>
      <c r="I6502" t="e">
        <f ca="1">_xlfn.XLOOKUP(Tableau1[[#This Row],[No. Sous-service]],DONNÉES!F:F,DONNÉES!H:H,FALSE,0,1)</f>
        <v>#NAME?</v>
      </c>
      <c r="J6502" t="e">
        <f ca="1">_xlfn.XLOOKUP(Tableau1[[#This Row],[No. Sous-service]],DONNÉES!F:F,DONNÉES!I:I,FALSE,0,1)</f>
        <v>#NAME?</v>
      </c>
    </row>
    <row r="6503" spans="1:10" x14ac:dyDescent="0.25">
      <c r="A6503" t="s">
        <v>44</v>
      </c>
      <c r="B6503" t="s">
        <v>223</v>
      </c>
      <c r="C6503" t="s">
        <v>224</v>
      </c>
      <c r="D6503" s="45">
        <v>361027</v>
      </c>
      <c r="E6503" t="s">
        <v>840</v>
      </c>
      <c r="F6503" s="45">
        <v>6352203</v>
      </c>
      <c r="G6503" t="s">
        <v>841</v>
      </c>
      <c r="H6503" s="45">
        <v>557032</v>
      </c>
      <c r="I6503" t="e">
        <f ca="1">_xlfn.XLOOKUP(Tableau1[[#This Row],[No. Sous-service]],DONNÉES!F:F,DONNÉES!H:H,FALSE,0,1)</f>
        <v>#NAME?</v>
      </c>
      <c r="J6503" t="e">
        <f ca="1">_xlfn.XLOOKUP(Tableau1[[#This Row],[No. Sous-service]],DONNÉES!F:F,DONNÉES!I:I,FALSE,0,1)</f>
        <v>#NAME?</v>
      </c>
    </row>
    <row r="6504" spans="1:10" x14ac:dyDescent="0.25">
      <c r="A6504" t="s">
        <v>44</v>
      </c>
      <c r="B6504" t="s">
        <v>223</v>
      </c>
      <c r="C6504" t="s">
        <v>224</v>
      </c>
      <c r="D6504" s="45">
        <v>361027</v>
      </c>
      <c r="E6504" t="s">
        <v>840</v>
      </c>
      <c r="F6504" s="45">
        <v>6352203</v>
      </c>
      <c r="G6504" t="s">
        <v>841</v>
      </c>
      <c r="H6504" s="45">
        <v>557035</v>
      </c>
      <c r="I6504" t="e">
        <f ca="1">_xlfn.XLOOKUP(Tableau1[[#This Row],[No. Sous-service]],DONNÉES!F:F,DONNÉES!H:H,FALSE,0,1)</f>
        <v>#NAME?</v>
      </c>
      <c r="J6504" t="e">
        <f ca="1">_xlfn.XLOOKUP(Tableau1[[#This Row],[No. Sous-service]],DONNÉES!F:F,DONNÉES!I:I,FALSE,0,1)</f>
        <v>#NAME?</v>
      </c>
    </row>
    <row r="6505" spans="1:10" x14ac:dyDescent="0.25">
      <c r="A6505" t="s">
        <v>44</v>
      </c>
      <c r="B6505" t="s">
        <v>223</v>
      </c>
      <c r="C6505" t="s">
        <v>224</v>
      </c>
      <c r="D6505" s="45">
        <v>361027</v>
      </c>
      <c r="E6505" t="s">
        <v>840</v>
      </c>
      <c r="F6505" s="45">
        <v>6352203</v>
      </c>
      <c r="G6505" t="s">
        <v>841</v>
      </c>
      <c r="H6505" s="45">
        <v>808166</v>
      </c>
      <c r="I6505" t="e">
        <f ca="1">_xlfn.XLOOKUP(Tableau1[[#This Row],[No. Sous-service]],DONNÉES!F:F,DONNÉES!H:H,FALSE,0,1)</f>
        <v>#NAME?</v>
      </c>
      <c r="J6505" t="e">
        <f ca="1">_xlfn.XLOOKUP(Tableau1[[#This Row],[No. Sous-service]],DONNÉES!F:F,DONNÉES!I:I,FALSE,0,1)</f>
        <v>#NAME?</v>
      </c>
    </row>
    <row r="6506" spans="1:10" x14ac:dyDescent="0.25">
      <c r="A6506" t="s">
        <v>44</v>
      </c>
      <c r="B6506" t="s">
        <v>223</v>
      </c>
      <c r="C6506" t="s">
        <v>224</v>
      </c>
      <c r="D6506" s="45">
        <v>361027</v>
      </c>
      <c r="E6506" t="s">
        <v>840</v>
      </c>
      <c r="F6506" s="45">
        <v>6352203</v>
      </c>
      <c r="G6506" t="s">
        <v>841</v>
      </c>
      <c r="H6506" s="45">
        <v>808169</v>
      </c>
      <c r="I6506" t="e">
        <f ca="1">_xlfn.XLOOKUP(Tableau1[[#This Row],[No. Sous-service]],DONNÉES!F:F,DONNÉES!H:H,FALSE,0,1)</f>
        <v>#NAME?</v>
      </c>
      <c r="J6506" t="e">
        <f ca="1">_xlfn.XLOOKUP(Tableau1[[#This Row],[No. Sous-service]],DONNÉES!F:F,DONNÉES!I:I,FALSE,0,1)</f>
        <v>#NAME?</v>
      </c>
    </row>
    <row r="6507" spans="1:10" x14ac:dyDescent="0.25">
      <c r="A6507" t="s">
        <v>44</v>
      </c>
      <c r="B6507" t="s">
        <v>223</v>
      </c>
      <c r="C6507" t="s">
        <v>224</v>
      </c>
      <c r="D6507" s="45">
        <v>361027</v>
      </c>
      <c r="E6507" t="s">
        <v>840</v>
      </c>
      <c r="F6507" s="45">
        <v>6352203</v>
      </c>
      <c r="G6507" t="s">
        <v>841</v>
      </c>
      <c r="H6507" s="45">
        <v>808167</v>
      </c>
      <c r="I6507" t="e">
        <f ca="1">_xlfn.XLOOKUP(Tableau1[[#This Row],[No. Sous-service]],DONNÉES!F:F,DONNÉES!H:H,FALSE,0,1)</f>
        <v>#NAME?</v>
      </c>
      <c r="J6507" t="e">
        <f ca="1">_xlfn.XLOOKUP(Tableau1[[#This Row],[No. Sous-service]],DONNÉES!F:F,DONNÉES!I:I,FALSE,0,1)</f>
        <v>#NAME?</v>
      </c>
    </row>
    <row r="6508" spans="1:10" x14ac:dyDescent="0.25">
      <c r="A6508" t="s">
        <v>44</v>
      </c>
      <c r="B6508" t="s">
        <v>223</v>
      </c>
      <c r="C6508" t="s">
        <v>224</v>
      </c>
      <c r="D6508" s="45">
        <v>361027</v>
      </c>
      <c r="E6508" t="s">
        <v>840</v>
      </c>
      <c r="F6508" s="45">
        <v>6352203</v>
      </c>
      <c r="G6508" t="s">
        <v>841</v>
      </c>
      <c r="H6508" s="45">
        <v>557067</v>
      </c>
      <c r="I6508" t="e">
        <f ca="1">_xlfn.XLOOKUP(Tableau1[[#This Row],[No. Sous-service]],DONNÉES!F:F,DONNÉES!H:H,FALSE,0,1)</f>
        <v>#NAME?</v>
      </c>
      <c r="J6508" t="e">
        <f ca="1">_xlfn.XLOOKUP(Tableau1[[#This Row],[No. Sous-service]],DONNÉES!F:F,DONNÉES!I:I,FALSE,0,1)</f>
        <v>#NAME?</v>
      </c>
    </row>
    <row r="6509" spans="1:10" x14ac:dyDescent="0.25">
      <c r="A6509" t="s">
        <v>44</v>
      </c>
      <c r="B6509" t="s">
        <v>223</v>
      </c>
      <c r="C6509" t="s">
        <v>224</v>
      </c>
      <c r="D6509" s="45">
        <v>361027</v>
      </c>
      <c r="E6509" t="s">
        <v>840</v>
      </c>
      <c r="F6509" s="45">
        <v>6352203</v>
      </c>
      <c r="G6509" t="s">
        <v>841</v>
      </c>
      <c r="H6509" s="45">
        <v>557071</v>
      </c>
      <c r="I6509" t="e">
        <f ca="1">_xlfn.XLOOKUP(Tableau1[[#This Row],[No. Sous-service]],DONNÉES!F:F,DONNÉES!H:H,FALSE,0,1)</f>
        <v>#NAME?</v>
      </c>
      <c r="J6509" t="e">
        <f ca="1">_xlfn.XLOOKUP(Tableau1[[#This Row],[No. Sous-service]],DONNÉES!F:F,DONNÉES!I:I,FALSE,0,1)</f>
        <v>#NAME?</v>
      </c>
    </row>
    <row r="6510" spans="1:10" x14ac:dyDescent="0.25">
      <c r="A6510" t="s">
        <v>44</v>
      </c>
      <c r="B6510" t="s">
        <v>223</v>
      </c>
      <c r="C6510" t="s">
        <v>224</v>
      </c>
      <c r="D6510" s="45">
        <v>361027</v>
      </c>
      <c r="E6510" t="s">
        <v>840</v>
      </c>
      <c r="F6510" s="45">
        <v>6352203</v>
      </c>
      <c r="G6510" t="s">
        <v>841</v>
      </c>
      <c r="H6510" s="45" t="s">
        <v>2121</v>
      </c>
      <c r="I6510" t="e">
        <f ca="1">_xlfn.XLOOKUP(Tableau1[[#This Row],[No. Sous-service]],DONNÉES!F:F,DONNÉES!H:H,FALSE,0,1)</f>
        <v>#NAME?</v>
      </c>
      <c r="J6510" t="e">
        <f ca="1">_xlfn.XLOOKUP(Tableau1[[#This Row],[No. Sous-service]],DONNÉES!F:F,DONNÉES!I:I,FALSE,0,1)</f>
        <v>#NAME?</v>
      </c>
    </row>
    <row r="6511" spans="1:10" x14ac:dyDescent="0.25">
      <c r="A6511" t="s">
        <v>44</v>
      </c>
      <c r="B6511" t="s">
        <v>223</v>
      </c>
      <c r="C6511" t="s">
        <v>224</v>
      </c>
      <c r="D6511" s="45">
        <v>361027</v>
      </c>
      <c r="E6511" t="s">
        <v>840</v>
      </c>
      <c r="F6511" s="45">
        <v>6352203</v>
      </c>
      <c r="G6511" t="s">
        <v>841</v>
      </c>
      <c r="H6511" s="45" t="s">
        <v>2122</v>
      </c>
      <c r="I6511" t="e">
        <f ca="1">_xlfn.XLOOKUP(Tableau1[[#This Row],[No. Sous-service]],DONNÉES!F:F,DONNÉES!H:H,FALSE,0,1)</f>
        <v>#NAME?</v>
      </c>
      <c r="J6511" t="e">
        <f ca="1">_xlfn.XLOOKUP(Tableau1[[#This Row],[No. Sous-service]],DONNÉES!F:F,DONNÉES!I:I,FALSE,0,1)</f>
        <v>#NAME?</v>
      </c>
    </row>
    <row r="6512" spans="1:10" x14ac:dyDescent="0.25">
      <c r="A6512" t="s">
        <v>44</v>
      </c>
      <c r="B6512" t="s">
        <v>223</v>
      </c>
      <c r="C6512" t="s">
        <v>224</v>
      </c>
      <c r="D6512" s="45">
        <v>361028</v>
      </c>
      <c r="E6512" t="s">
        <v>963</v>
      </c>
      <c r="F6512" s="45">
        <v>6710202</v>
      </c>
      <c r="G6512" t="s">
        <v>964</v>
      </c>
      <c r="H6512" s="45">
        <v>2122</v>
      </c>
      <c r="I6512" t="e">
        <f ca="1">_xlfn.XLOOKUP(Tableau1[[#This Row],[No. Sous-service]],DONNÉES!F:F,DONNÉES!H:H,FALSE,0,1)</f>
        <v>#NAME?</v>
      </c>
      <c r="J6512" t="e">
        <f ca="1">_xlfn.XLOOKUP(Tableau1[[#This Row],[No. Sous-service]],DONNÉES!F:F,DONNÉES!I:I,FALSE,0,1)</f>
        <v>#NAME?</v>
      </c>
    </row>
    <row r="6513" spans="1:10" x14ac:dyDescent="0.25">
      <c r="A6513" t="s">
        <v>44</v>
      </c>
      <c r="B6513" t="s">
        <v>223</v>
      </c>
      <c r="C6513" t="s">
        <v>224</v>
      </c>
      <c r="D6513" s="45">
        <v>361028</v>
      </c>
      <c r="E6513" t="s">
        <v>963</v>
      </c>
      <c r="F6513" s="45">
        <v>6710202</v>
      </c>
      <c r="G6513" t="s">
        <v>964</v>
      </c>
      <c r="H6513" s="45">
        <v>2111</v>
      </c>
      <c r="I6513" t="e">
        <f ca="1">_xlfn.XLOOKUP(Tableau1[[#This Row],[No. Sous-service]],DONNÉES!F:F,DONNÉES!H:H,FALSE,0,1)</f>
        <v>#NAME?</v>
      </c>
      <c r="J6513" t="e">
        <f ca="1">_xlfn.XLOOKUP(Tableau1[[#This Row],[No. Sous-service]],DONNÉES!F:F,DONNÉES!I:I,FALSE,0,1)</f>
        <v>#NAME?</v>
      </c>
    </row>
    <row r="6514" spans="1:10" x14ac:dyDescent="0.25">
      <c r="A6514" t="s">
        <v>44</v>
      </c>
      <c r="B6514" t="s">
        <v>223</v>
      </c>
      <c r="C6514" t="s">
        <v>224</v>
      </c>
      <c r="D6514" s="45">
        <v>361028</v>
      </c>
      <c r="E6514" t="s">
        <v>963</v>
      </c>
      <c r="F6514" s="45">
        <v>6710202</v>
      </c>
      <c r="G6514" t="s">
        <v>964</v>
      </c>
      <c r="H6514" s="45">
        <v>2121</v>
      </c>
      <c r="I6514" t="e">
        <f ca="1">_xlfn.XLOOKUP(Tableau1[[#This Row],[No. Sous-service]],DONNÉES!F:F,DONNÉES!H:H,FALSE,0,1)</f>
        <v>#NAME?</v>
      </c>
      <c r="J6514" t="e">
        <f ca="1">_xlfn.XLOOKUP(Tableau1[[#This Row],[No. Sous-service]],DONNÉES!F:F,DONNÉES!I:I,FALSE,0,1)</f>
        <v>#NAME?</v>
      </c>
    </row>
    <row r="6515" spans="1:10" x14ac:dyDescent="0.25">
      <c r="A6515" t="s">
        <v>44</v>
      </c>
      <c r="B6515" t="s">
        <v>223</v>
      </c>
      <c r="C6515" t="s">
        <v>224</v>
      </c>
      <c r="D6515" s="45">
        <v>361028</v>
      </c>
      <c r="E6515" t="s">
        <v>963</v>
      </c>
      <c r="F6515" s="45">
        <v>6710202</v>
      </c>
      <c r="G6515" t="s">
        <v>964</v>
      </c>
      <c r="H6515" s="45">
        <v>2116</v>
      </c>
      <c r="I6515" t="e">
        <f ca="1">_xlfn.XLOOKUP(Tableau1[[#This Row],[No. Sous-service]],DONNÉES!F:F,DONNÉES!H:H,FALSE,0,1)</f>
        <v>#NAME?</v>
      </c>
      <c r="J6515" t="e">
        <f ca="1">_xlfn.XLOOKUP(Tableau1[[#This Row],[No. Sous-service]],DONNÉES!F:F,DONNÉES!I:I,FALSE,0,1)</f>
        <v>#NAME?</v>
      </c>
    </row>
    <row r="6516" spans="1:10" x14ac:dyDescent="0.25">
      <c r="A6516" t="s">
        <v>44</v>
      </c>
      <c r="B6516" t="s">
        <v>223</v>
      </c>
      <c r="C6516" t="s">
        <v>224</v>
      </c>
      <c r="D6516" s="45">
        <v>361028</v>
      </c>
      <c r="E6516" t="s">
        <v>963</v>
      </c>
      <c r="F6516" s="45">
        <v>6710202</v>
      </c>
      <c r="G6516" t="s">
        <v>964</v>
      </c>
      <c r="H6516" s="45">
        <v>7598</v>
      </c>
      <c r="I6516" t="e">
        <f ca="1">_xlfn.XLOOKUP(Tableau1[[#This Row],[No. Sous-service]],DONNÉES!F:F,DONNÉES!H:H,FALSE,0,1)</f>
        <v>#NAME?</v>
      </c>
      <c r="J6516" t="e">
        <f ca="1">_xlfn.XLOOKUP(Tableau1[[#This Row],[No. Sous-service]],DONNÉES!F:F,DONNÉES!I:I,FALSE,0,1)</f>
        <v>#NAME?</v>
      </c>
    </row>
    <row r="6517" spans="1:10" x14ac:dyDescent="0.25">
      <c r="A6517" t="s">
        <v>44</v>
      </c>
      <c r="B6517" t="s">
        <v>223</v>
      </c>
      <c r="C6517" t="s">
        <v>224</v>
      </c>
      <c r="D6517" s="45">
        <v>361028</v>
      </c>
      <c r="E6517" t="s">
        <v>963</v>
      </c>
      <c r="F6517" s="45">
        <v>6710202</v>
      </c>
      <c r="G6517" t="s">
        <v>964</v>
      </c>
      <c r="H6517" s="45">
        <v>10038</v>
      </c>
      <c r="I6517" t="e">
        <f ca="1">_xlfn.XLOOKUP(Tableau1[[#This Row],[No. Sous-service]],DONNÉES!F:F,DONNÉES!H:H,FALSE,0,1)</f>
        <v>#NAME?</v>
      </c>
      <c r="J6517" t="e">
        <f ca="1">_xlfn.XLOOKUP(Tableau1[[#This Row],[No. Sous-service]],DONNÉES!F:F,DONNÉES!I:I,FALSE,0,1)</f>
        <v>#NAME?</v>
      </c>
    </row>
    <row r="6518" spans="1:10" x14ac:dyDescent="0.25">
      <c r="A6518" t="s">
        <v>44</v>
      </c>
      <c r="B6518" t="s">
        <v>223</v>
      </c>
      <c r="C6518" t="s">
        <v>224</v>
      </c>
      <c r="D6518" s="45">
        <v>361028</v>
      </c>
      <c r="E6518" t="s">
        <v>963</v>
      </c>
      <c r="F6518" s="45">
        <v>6710202</v>
      </c>
      <c r="G6518" t="s">
        <v>964</v>
      </c>
      <c r="H6518" s="45">
        <v>3619</v>
      </c>
      <c r="I6518" t="e">
        <f ca="1">_xlfn.XLOOKUP(Tableau1[[#This Row],[No. Sous-service]],DONNÉES!F:F,DONNÉES!H:H,FALSE,0,1)</f>
        <v>#NAME?</v>
      </c>
      <c r="J6518" t="e">
        <f ca="1">_xlfn.XLOOKUP(Tableau1[[#This Row],[No. Sous-service]],DONNÉES!F:F,DONNÉES!I:I,FALSE,0,1)</f>
        <v>#NAME?</v>
      </c>
    </row>
    <row r="6519" spans="1:10" x14ac:dyDescent="0.25">
      <c r="A6519" t="s">
        <v>44</v>
      </c>
      <c r="B6519" t="s">
        <v>223</v>
      </c>
      <c r="C6519" t="s">
        <v>224</v>
      </c>
      <c r="D6519" s="45">
        <v>361028</v>
      </c>
      <c r="E6519" t="s">
        <v>963</v>
      </c>
      <c r="F6519" s="45">
        <v>6710202</v>
      </c>
      <c r="G6519" t="s">
        <v>964</v>
      </c>
      <c r="H6519" s="45">
        <v>3091</v>
      </c>
      <c r="I6519" t="e">
        <f ca="1">_xlfn.XLOOKUP(Tableau1[[#This Row],[No. Sous-service]],DONNÉES!F:F,DONNÉES!H:H,FALSE,0,1)</f>
        <v>#NAME?</v>
      </c>
      <c r="J6519" t="e">
        <f ca="1">_xlfn.XLOOKUP(Tableau1[[#This Row],[No. Sous-service]],DONNÉES!F:F,DONNÉES!I:I,FALSE,0,1)</f>
        <v>#NAME?</v>
      </c>
    </row>
    <row r="6520" spans="1:10" x14ac:dyDescent="0.25">
      <c r="A6520" t="s">
        <v>44</v>
      </c>
      <c r="B6520" t="s">
        <v>223</v>
      </c>
      <c r="C6520" t="s">
        <v>224</v>
      </c>
      <c r="D6520" s="45">
        <v>361028</v>
      </c>
      <c r="E6520" t="s">
        <v>963</v>
      </c>
      <c r="F6520" s="45">
        <v>6710202</v>
      </c>
      <c r="G6520" t="s">
        <v>964</v>
      </c>
      <c r="H6520" s="45">
        <v>4567</v>
      </c>
      <c r="I6520" t="e">
        <f ca="1">_xlfn.XLOOKUP(Tableau1[[#This Row],[No. Sous-service]],DONNÉES!F:F,DONNÉES!H:H,FALSE,0,1)</f>
        <v>#NAME?</v>
      </c>
      <c r="J6520" t="e">
        <f ca="1">_xlfn.XLOOKUP(Tableau1[[#This Row],[No. Sous-service]],DONNÉES!F:F,DONNÉES!I:I,FALSE,0,1)</f>
        <v>#NAME?</v>
      </c>
    </row>
    <row r="6521" spans="1:10" x14ac:dyDescent="0.25">
      <c r="A6521" t="s">
        <v>44</v>
      </c>
      <c r="B6521" t="s">
        <v>223</v>
      </c>
      <c r="C6521" t="s">
        <v>224</v>
      </c>
      <c r="D6521" s="45">
        <v>361028</v>
      </c>
      <c r="E6521" t="s">
        <v>963</v>
      </c>
      <c r="F6521" s="45">
        <v>6710202</v>
      </c>
      <c r="G6521" t="s">
        <v>964</v>
      </c>
      <c r="H6521" s="45">
        <v>2463</v>
      </c>
      <c r="I6521" t="e">
        <f ca="1">_xlfn.XLOOKUP(Tableau1[[#This Row],[No. Sous-service]],DONNÉES!F:F,DONNÉES!H:H,FALSE,0,1)</f>
        <v>#NAME?</v>
      </c>
      <c r="J6521" t="e">
        <f ca="1">_xlfn.XLOOKUP(Tableau1[[#This Row],[No. Sous-service]],DONNÉES!F:F,DONNÉES!I:I,FALSE,0,1)</f>
        <v>#NAME?</v>
      </c>
    </row>
    <row r="6522" spans="1:10" x14ac:dyDescent="0.25">
      <c r="A6522" t="s">
        <v>44</v>
      </c>
      <c r="B6522" t="s">
        <v>223</v>
      </c>
      <c r="C6522" t="s">
        <v>224</v>
      </c>
      <c r="D6522" s="45">
        <v>361028</v>
      </c>
      <c r="E6522" t="s">
        <v>963</v>
      </c>
      <c r="F6522" s="45">
        <v>6710202</v>
      </c>
      <c r="G6522" t="s">
        <v>964</v>
      </c>
      <c r="H6522" s="45">
        <v>2120</v>
      </c>
      <c r="I6522" t="e">
        <f ca="1">_xlfn.XLOOKUP(Tableau1[[#This Row],[No. Sous-service]],DONNÉES!F:F,DONNÉES!H:H,FALSE,0,1)</f>
        <v>#NAME?</v>
      </c>
      <c r="J6522" t="e">
        <f ca="1">_xlfn.XLOOKUP(Tableau1[[#This Row],[No. Sous-service]],DONNÉES!F:F,DONNÉES!I:I,FALSE,0,1)</f>
        <v>#NAME?</v>
      </c>
    </row>
    <row r="6523" spans="1:10" x14ac:dyDescent="0.25">
      <c r="A6523" t="s">
        <v>44</v>
      </c>
      <c r="B6523" t="s">
        <v>223</v>
      </c>
      <c r="C6523" t="s">
        <v>224</v>
      </c>
      <c r="D6523" s="45">
        <v>361028</v>
      </c>
      <c r="E6523" t="s">
        <v>963</v>
      </c>
      <c r="F6523" s="45">
        <v>6710202</v>
      </c>
      <c r="G6523" t="s">
        <v>964</v>
      </c>
      <c r="H6523" s="45">
        <v>2108</v>
      </c>
      <c r="I6523" t="e">
        <f ca="1">_xlfn.XLOOKUP(Tableau1[[#This Row],[No. Sous-service]],DONNÉES!F:F,DONNÉES!H:H,FALSE,0,1)</f>
        <v>#NAME?</v>
      </c>
      <c r="J6523" t="e">
        <f ca="1">_xlfn.XLOOKUP(Tableau1[[#This Row],[No. Sous-service]],DONNÉES!F:F,DONNÉES!I:I,FALSE,0,1)</f>
        <v>#NAME?</v>
      </c>
    </row>
    <row r="6524" spans="1:10" x14ac:dyDescent="0.25">
      <c r="A6524" t="s">
        <v>44</v>
      </c>
      <c r="B6524" t="s">
        <v>223</v>
      </c>
      <c r="C6524" t="s">
        <v>224</v>
      </c>
      <c r="D6524" s="45">
        <v>361028</v>
      </c>
      <c r="E6524" t="s">
        <v>963</v>
      </c>
      <c r="F6524" s="45">
        <v>6710202</v>
      </c>
      <c r="G6524" t="s">
        <v>964</v>
      </c>
      <c r="H6524" s="45">
        <v>2103</v>
      </c>
      <c r="I6524" t="e">
        <f ca="1">_xlfn.XLOOKUP(Tableau1[[#This Row],[No. Sous-service]],DONNÉES!F:F,DONNÉES!H:H,FALSE,0,1)</f>
        <v>#NAME?</v>
      </c>
      <c r="J6524" t="e">
        <f ca="1">_xlfn.XLOOKUP(Tableau1[[#This Row],[No. Sous-service]],DONNÉES!F:F,DONNÉES!I:I,FALSE,0,1)</f>
        <v>#NAME?</v>
      </c>
    </row>
    <row r="6525" spans="1:10" x14ac:dyDescent="0.25">
      <c r="A6525" t="s">
        <v>44</v>
      </c>
      <c r="B6525" t="s">
        <v>223</v>
      </c>
      <c r="C6525" t="s">
        <v>224</v>
      </c>
      <c r="D6525" s="45">
        <v>361028</v>
      </c>
      <c r="E6525" t="s">
        <v>963</v>
      </c>
      <c r="F6525" s="45">
        <v>6710202</v>
      </c>
      <c r="G6525" t="s">
        <v>964</v>
      </c>
      <c r="H6525" s="45">
        <v>2100</v>
      </c>
      <c r="I6525" t="e">
        <f ca="1">_xlfn.XLOOKUP(Tableau1[[#This Row],[No. Sous-service]],DONNÉES!F:F,DONNÉES!H:H,FALSE,0,1)</f>
        <v>#NAME?</v>
      </c>
      <c r="J6525" t="e">
        <f ca="1">_xlfn.XLOOKUP(Tableau1[[#This Row],[No. Sous-service]],DONNÉES!F:F,DONNÉES!I:I,FALSE,0,1)</f>
        <v>#NAME?</v>
      </c>
    </row>
    <row r="6526" spans="1:10" x14ac:dyDescent="0.25">
      <c r="A6526" t="s">
        <v>44</v>
      </c>
      <c r="B6526" t="s">
        <v>223</v>
      </c>
      <c r="C6526" t="s">
        <v>224</v>
      </c>
      <c r="D6526" s="45">
        <v>361028</v>
      </c>
      <c r="E6526" t="s">
        <v>963</v>
      </c>
      <c r="F6526" s="45">
        <v>6710202</v>
      </c>
      <c r="G6526" t="s">
        <v>964</v>
      </c>
      <c r="H6526" s="45">
        <v>3617</v>
      </c>
      <c r="I6526" t="e">
        <f ca="1">_xlfn.XLOOKUP(Tableau1[[#This Row],[No. Sous-service]],DONNÉES!F:F,DONNÉES!H:H,FALSE,0,1)</f>
        <v>#NAME?</v>
      </c>
      <c r="J6526" t="e">
        <f ca="1">_xlfn.XLOOKUP(Tableau1[[#This Row],[No. Sous-service]],DONNÉES!F:F,DONNÉES!I:I,FALSE,0,1)</f>
        <v>#NAME?</v>
      </c>
    </row>
    <row r="6527" spans="1:10" x14ac:dyDescent="0.25">
      <c r="A6527" t="s">
        <v>44</v>
      </c>
      <c r="B6527" t="s">
        <v>223</v>
      </c>
      <c r="C6527" t="s">
        <v>224</v>
      </c>
      <c r="D6527" s="45">
        <v>361028</v>
      </c>
      <c r="E6527" t="s">
        <v>963</v>
      </c>
      <c r="F6527" s="45">
        <v>6710202</v>
      </c>
      <c r="G6527" t="s">
        <v>964</v>
      </c>
      <c r="H6527" s="45">
        <v>4448</v>
      </c>
      <c r="I6527" t="e">
        <f ca="1">_xlfn.XLOOKUP(Tableau1[[#This Row],[No. Sous-service]],DONNÉES!F:F,DONNÉES!H:H,FALSE,0,1)</f>
        <v>#NAME?</v>
      </c>
      <c r="J6527" t="e">
        <f ca="1">_xlfn.XLOOKUP(Tableau1[[#This Row],[No. Sous-service]],DONNÉES!F:F,DONNÉES!I:I,FALSE,0,1)</f>
        <v>#NAME?</v>
      </c>
    </row>
    <row r="6528" spans="1:10" x14ac:dyDescent="0.25">
      <c r="A6528" t="s">
        <v>44</v>
      </c>
      <c r="B6528" t="s">
        <v>223</v>
      </c>
      <c r="C6528" t="s">
        <v>224</v>
      </c>
      <c r="D6528" s="45">
        <v>361028</v>
      </c>
      <c r="E6528" t="s">
        <v>963</v>
      </c>
      <c r="F6528" s="45">
        <v>6710202</v>
      </c>
      <c r="G6528" t="s">
        <v>964</v>
      </c>
      <c r="H6528" s="45">
        <v>2938</v>
      </c>
      <c r="I6528" t="e">
        <f ca="1">_xlfn.XLOOKUP(Tableau1[[#This Row],[No. Sous-service]],DONNÉES!F:F,DONNÉES!H:H,FALSE,0,1)</f>
        <v>#NAME?</v>
      </c>
      <c r="J6528" t="e">
        <f ca="1">_xlfn.XLOOKUP(Tableau1[[#This Row],[No. Sous-service]],DONNÉES!F:F,DONNÉES!I:I,FALSE,0,1)</f>
        <v>#NAME?</v>
      </c>
    </row>
    <row r="6529" spans="1:10" x14ac:dyDescent="0.25">
      <c r="A6529" t="s">
        <v>44</v>
      </c>
      <c r="B6529" t="s">
        <v>223</v>
      </c>
      <c r="C6529" t="s">
        <v>224</v>
      </c>
      <c r="D6529" s="45">
        <v>361028</v>
      </c>
      <c r="E6529" t="s">
        <v>963</v>
      </c>
      <c r="F6529" s="45">
        <v>6710202</v>
      </c>
      <c r="G6529" t="s">
        <v>964</v>
      </c>
      <c r="H6529" s="45">
        <v>134362</v>
      </c>
      <c r="I6529" t="e">
        <f ca="1">_xlfn.XLOOKUP(Tableau1[[#This Row],[No. Sous-service]],DONNÉES!F:F,DONNÉES!H:H,FALSE,0,1)</f>
        <v>#NAME?</v>
      </c>
      <c r="J6529" t="e">
        <f ca="1">_xlfn.XLOOKUP(Tableau1[[#This Row],[No. Sous-service]],DONNÉES!F:F,DONNÉES!I:I,FALSE,0,1)</f>
        <v>#NAME?</v>
      </c>
    </row>
    <row r="6530" spans="1:10" x14ac:dyDescent="0.25">
      <c r="A6530" t="s">
        <v>44</v>
      </c>
      <c r="B6530" t="s">
        <v>223</v>
      </c>
      <c r="C6530" t="s">
        <v>224</v>
      </c>
      <c r="D6530" s="45">
        <v>361028</v>
      </c>
      <c r="E6530" t="s">
        <v>963</v>
      </c>
      <c r="F6530" s="45">
        <v>6710202</v>
      </c>
      <c r="G6530" t="s">
        <v>964</v>
      </c>
      <c r="H6530" s="45">
        <v>134366</v>
      </c>
      <c r="I6530" t="e">
        <f ca="1">_xlfn.XLOOKUP(Tableau1[[#This Row],[No. Sous-service]],DONNÉES!F:F,DONNÉES!H:H,FALSE,0,1)</f>
        <v>#NAME?</v>
      </c>
      <c r="J6530" t="e">
        <f ca="1">_xlfn.XLOOKUP(Tableau1[[#This Row],[No. Sous-service]],DONNÉES!F:F,DONNÉES!I:I,FALSE,0,1)</f>
        <v>#NAME?</v>
      </c>
    </row>
    <row r="6531" spans="1:10" x14ac:dyDescent="0.25">
      <c r="A6531" t="s">
        <v>44</v>
      </c>
      <c r="B6531" t="s">
        <v>223</v>
      </c>
      <c r="C6531" t="s">
        <v>224</v>
      </c>
      <c r="D6531" s="45">
        <v>361028</v>
      </c>
      <c r="E6531" t="s">
        <v>963</v>
      </c>
      <c r="F6531" s="45">
        <v>6710202</v>
      </c>
      <c r="G6531" t="s">
        <v>964</v>
      </c>
      <c r="H6531" s="45">
        <v>10892</v>
      </c>
      <c r="I6531" t="e">
        <f ca="1">_xlfn.XLOOKUP(Tableau1[[#This Row],[No. Sous-service]],DONNÉES!F:F,DONNÉES!H:H,FALSE,0,1)</f>
        <v>#NAME?</v>
      </c>
      <c r="J6531" t="e">
        <f ca="1">_xlfn.XLOOKUP(Tableau1[[#This Row],[No. Sous-service]],DONNÉES!F:F,DONNÉES!I:I,FALSE,0,1)</f>
        <v>#NAME?</v>
      </c>
    </row>
    <row r="6532" spans="1:10" x14ac:dyDescent="0.25">
      <c r="A6532" t="s">
        <v>44</v>
      </c>
      <c r="B6532" t="s">
        <v>223</v>
      </c>
      <c r="C6532" t="s">
        <v>224</v>
      </c>
      <c r="D6532" s="45">
        <v>361028</v>
      </c>
      <c r="E6532" t="s">
        <v>963</v>
      </c>
      <c r="F6532" s="45">
        <v>6710202</v>
      </c>
      <c r="G6532" t="s">
        <v>964</v>
      </c>
      <c r="H6532" s="45">
        <v>134696</v>
      </c>
      <c r="I6532" t="e">
        <f ca="1">_xlfn.XLOOKUP(Tableau1[[#This Row],[No. Sous-service]],DONNÉES!F:F,DONNÉES!H:H,FALSE,0,1)</f>
        <v>#NAME?</v>
      </c>
      <c r="J6532" t="e">
        <f ca="1">_xlfn.XLOOKUP(Tableau1[[#This Row],[No. Sous-service]],DONNÉES!F:F,DONNÉES!I:I,FALSE,0,1)</f>
        <v>#NAME?</v>
      </c>
    </row>
    <row r="6533" spans="1:10" x14ac:dyDescent="0.25">
      <c r="A6533" t="s">
        <v>44</v>
      </c>
      <c r="B6533" t="s">
        <v>223</v>
      </c>
      <c r="C6533" t="s">
        <v>224</v>
      </c>
      <c r="D6533" s="45">
        <v>361028</v>
      </c>
      <c r="E6533" t="s">
        <v>963</v>
      </c>
      <c r="F6533" s="45">
        <v>6710202</v>
      </c>
      <c r="G6533" t="s">
        <v>964</v>
      </c>
      <c r="H6533" s="45">
        <v>134537</v>
      </c>
      <c r="I6533" t="e">
        <f ca="1">_xlfn.XLOOKUP(Tableau1[[#This Row],[No. Sous-service]],DONNÉES!F:F,DONNÉES!H:H,FALSE,0,1)</f>
        <v>#NAME?</v>
      </c>
      <c r="J6533" t="e">
        <f ca="1">_xlfn.XLOOKUP(Tableau1[[#This Row],[No. Sous-service]],DONNÉES!F:F,DONNÉES!I:I,FALSE,0,1)</f>
        <v>#NAME?</v>
      </c>
    </row>
    <row r="6534" spans="1:10" x14ac:dyDescent="0.25">
      <c r="A6534" t="s">
        <v>44</v>
      </c>
      <c r="B6534" t="s">
        <v>223</v>
      </c>
      <c r="C6534" t="s">
        <v>224</v>
      </c>
      <c r="D6534" s="45">
        <v>361028</v>
      </c>
      <c r="E6534" t="s">
        <v>963</v>
      </c>
      <c r="F6534" s="45">
        <v>6710202</v>
      </c>
      <c r="G6534" t="s">
        <v>964</v>
      </c>
      <c r="H6534" s="45" t="s">
        <v>2123</v>
      </c>
      <c r="I6534" t="e">
        <f ca="1">_xlfn.XLOOKUP(Tableau1[[#This Row],[No. Sous-service]],DONNÉES!F:F,DONNÉES!H:H,FALSE,0,1)</f>
        <v>#NAME?</v>
      </c>
      <c r="J6534" t="e">
        <f ca="1">_xlfn.XLOOKUP(Tableau1[[#This Row],[No. Sous-service]],DONNÉES!F:F,DONNÉES!I:I,FALSE,0,1)</f>
        <v>#NAME?</v>
      </c>
    </row>
    <row r="6535" spans="1:10" x14ac:dyDescent="0.25">
      <c r="A6535" t="s">
        <v>44</v>
      </c>
      <c r="B6535" t="s">
        <v>223</v>
      </c>
      <c r="C6535" t="s">
        <v>224</v>
      </c>
      <c r="D6535" s="45">
        <v>361028</v>
      </c>
      <c r="E6535" t="s">
        <v>963</v>
      </c>
      <c r="F6535" s="45">
        <v>6710202</v>
      </c>
      <c r="G6535" t="s">
        <v>964</v>
      </c>
      <c r="H6535" s="45" t="s">
        <v>2124</v>
      </c>
      <c r="I6535" t="e">
        <f ca="1">_xlfn.XLOOKUP(Tableau1[[#This Row],[No. Sous-service]],DONNÉES!F:F,DONNÉES!H:H,FALSE,0,1)</f>
        <v>#NAME?</v>
      </c>
      <c r="J6535" t="e">
        <f ca="1">_xlfn.XLOOKUP(Tableau1[[#This Row],[No. Sous-service]],DONNÉES!F:F,DONNÉES!I:I,FALSE,0,1)</f>
        <v>#NAME?</v>
      </c>
    </row>
    <row r="6536" spans="1:10" x14ac:dyDescent="0.25">
      <c r="A6536" t="s">
        <v>44</v>
      </c>
      <c r="B6536" t="s">
        <v>223</v>
      </c>
      <c r="C6536" t="s">
        <v>224</v>
      </c>
      <c r="D6536" s="45">
        <v>361028</v>
      </c>
      <c r="E6536" t="s">
        <v>963</v>
      </c>
      <c r="F6536" s="45">
        <v>6710202</v>
      </c>
      <c r="G6536" t="s">
        <v>964</v>
      </c>
      <c r="H6536" s="45" t="s">
        <v>2125</v>
      </c>
      <c r="I6536" t="e">
        <f ca="1">_xlfn.XLOOKUP(Tableau1[[#This Row],[No. Sous-service]],DONNÉES!F:F,DONNÉES!H:H,FALSE,0,1)</f>
        <v>#NAME?</v>
      </c>
      <c r="J6536" t="e">
        <f ca="1">_xlfn.XLOOKUP(Tableau1[[#This Row],[No. Sous-service]],DONNÉES!F:F,DONNÉES!I:I,FALSE,0,1)</f>
        <v>#NAME?</v>
      </c>
    </row>
    <row r="6537" spans="1:10" x14ac:dyDescent="0.25">
      <c r="A6537" t="s">
        <v>55</v>
      </c>
      <c r="B6537" t="s">
        <v>141</v>
      </c>
      <c r="C6537" t="s">
        <v>178</v>
      </c>
      <c r="D6537" s="45">
        <v>285013</v>
      </c>
      <c r="E6537" t="s">
        <v>182</v>
      </c>
      <c r="F6537" s="45">
        <v>5920801</v>
      </c>
      <c r="G6537" t="s">
        <v>183</v>
      </c>
      <c r="H6537" s="45">
        <v>802327</v>
      </c>
      <c r="I6537" t="e">
        <f ca="1">_xlfn.XLOOKUP(Tableau1[[#This Row],[No. Sous-service]],DONNÉES!F:F,DONNÉES!H:H,FALSE,0,1)</f>
        <v>#NAME?</v>
      </c>
      <c r="J6537" t="e">
        <f ca="1">_xlfn.XLOOKUP(Tableau1[[#This Row],[No. Sous-service]],DONNÉES!F:F,DONNÉES!I:I,FALSE,0,1)</f>
        <v>#NAME?</v>
      </c>
    </row>
    <row r="6538" spans="1:10" x14ac:dyDescent="0.25">
      <c r="A6538" t="s">
        <v>55</v>
      </c>
      <c r="B6538" t="s">
        <v>141</v>
      </c>
      <c r="C6538" t="s">
        <v>178</v>
      </c>
      <c r="D6538" s="45">
        <v>285013</v>
      </c>
      <c r="E6538" t="s">
        <v>182</v>
      </c>
      <c r="F6538" s="45">
        <v>5920801</v>
      </c>
      <c r="G6538" t="s">
        <v>183</v>
      </c>
      <c r="H6538" s="45">
        <v>390316</v>
      </c>
      <c r="I6538" t="e">
        <f ca="1">_xlfn.XLOOKUP(Tableau1[[#This Row],[No. Sous-service]],DONNÉES!F:F,DONNÉES!H:H,FALSE,0,1)</f>
        <v>#NAME?</v>
      </c>
      <c r="J6538" t="e">
        <f ca="1">_xlfn.XLOOKUP(Tableau1[[#This Row],[No. Sous-service]],DONNÉES!F:F,DONNÉES!I:I,FALSE,0,1)</f>
        <v>#NAME?</v>
      </c>
    </row>
    <row r="6539" spans="1:10" x14ac:dyDescent="0.25">
      <c r="A6539" t="s">
        <v>55</v>
      </c>
      <c r="B6539" t="s">
        <v>141</v>
      </c>
      <c r="C6539" t="s">
        <v>178</v>
      </c>
      <c r="D6539" s="45">
        <v>285013</v>
      </c>
      <c r="E6539" t="s">
        <v>182</v>
      </c>
      <c r="F6539" s="45">
        <v>5920801</v>
      </c>
      <c r="G6539" t="s">
        <v>183</v>
      </c>
      <c r="H6539" s="45">
        <v>390111</v>
      </c>
      <c r="I6539" t="e">
        <f ca="1">_xlfn.XLOOKUP(Tableau1[[#This Row],[No. Sous-service]],DONNÉES!F:F,DONNÉES!H:H,FALSE,0,1)</f>
        <v>#NAME?</v>
      </c>
      <c r="J6539" t="e">
        <f ca="1">_xlfn.XLOOKUP(Tableau1[[#This Row],[No. Sous-service]],DONNÉES!F:F,DONNÉES!I:I,FALSE,0,1)</f>
        <v>#NAME?</v>
      </c>
    </row>
    <row r="6540" spans="1:10" x14ac:dyDescent="0.25">
      <c r="A6540" t="s">
        <v>55</v>
      </c>
      <c r="B6540" t="s">
        <v>141</v>
      </c>
      <c r="C6540" t="s">
        <v>178</v>
      </c>
      <c r="D6540" s="45">
        <v>285013</v>
      </c>
      <c r="E6540" t="s">
        <v>182</v>
      </c>
      <c r="F6540" s="45">
        <v>5920801</v>
      </c>
      <c r="G6540" t="s">
        <v>183</v>
      </c>
      <c r="H6540" s="45" t="s">
        <v>2126</v>
      </c>
      <c r="I6540" t="e">
        <f ca="1">_xlfn.XLOOKUP(Tableau1[[#This Row],[No. Sous-service]],DONNÉES!F:F,DONNÉES!H:H,FALSE,0,1)</f>
        <v>#NAME?</v>
      </c>
      <c r="J6540" t="e">
        <f ca="1">_xlfn.XLOOKUP(Tableau1[[#This Row],[No. Sous-service]],DONNÉES!F:F,DONNÉES!I:I,FALSE,0,1)</f>
        <v>#NAME?</v>
      </c>
    </row>
    <row r="6541" spans="1:10" x14ac:dyDescent="0.25">
      <c r="A6541" t="s">
        <v>55</v>
      </c>
      <c r="B6541" t="s">
        <v>141</v>
      </c>
      <c r="C6541" t="s">
        <v>178</v>
      </c>
      <c r="D6541" s="45">
        <v>285013</v>
      </c>
      <c r="E6541" t="s">
        <v>182</v>
      </c>
      <c r="F6541" s="45">
        <v>5920801</v>
      </c>
      <c r="G6541" t="s">
        <v>183</v>
      </c>
      <c r="H6541" s="45">
        <v>390314</v>
      </c>
      <c r="I6541" t="e">
        <f ca="1">_xlfn.XLOOKUP(Tableau1[[#This Row],[No. Sous-service]],DONNÉES!F:F,DONNÉES!H:H,FALSE,0,1)</f>
        <v>#NAME?</v>
      </c>
      <c r="J6541" t="e">
        <f ca="1">_xlfn.XLOOKUP(Tableau1[[#This Row],[No. Sous-service]],DONNÉES!F:F,DONNÉES!I:I,FALSE,0,1)</f>
        <v>#NAME?</v>
      </c>
    </row>
    <row r="6542" spans="1:10" x14ac:dyDescent="0.25">
      <c r="A6542" t="s">
        <v>55</v>
      </c>
      <c r="B6542" t="s">
        <v>141</v>
      </c>
      <c r="C6542" t="s">
        <v>178</v>
      </c>
      <c r="D6542" s="45">
        <v>285013</v>
      </c>
      <c r="E6542" t="s">
        <v>182</v>
      </c>
      <c r="F6542" s="45">
        <v>5920801</v>
      </c>
      <c r="G6542" t="s">
        <v>183</v>
      </c>
      <c r="H6542" s="45">
        <v>420572</v>
      </c>
      <c r="I6542" t="e">
        <f ca="1">_xlfn.XLOOKUP(Tableau1[[#This Row],[No. Sous-service]],DONNÉES!F:F,DONNÉES!H:H,FALSE,0,1)</f>
        <v>#NAME?</v>
      </c>
      <c r="J6542" t="e">
        <f ca="1">_xlfn.XLOOKUP(Tableau1[[#This Row],[No. Sous-service]],DONNÉES!F:F,DONNÉES!I:I,FALSE,0,1)</f>
        <v>#NAME?</v>
      </c>
    </row>
    <row r="6543" spans="1:10" x14ac:dyDescent="0.25">
      <c r="A6543" t="s">
        <v>55</v>
      </c>
      <c r="B6543" t="s">
        <v>141</v>
      </c>
      <c r="C6543" t="s">
        <v>178</v>
      </c>
      <c r="D6543" s="45">
        <v>285013</v>
      </c>
      <c r="E6543" t="s">
        <v>182</v>
      </c>
      <c r="F6543" s="45">
        <v>5920801</v>
      </c>
      <c r="G6543" t="s">
        <v>183</v>
      </c>
      <c r="H6543" s="45">
        <v>390305</v>
      </c>
      <c r="I6543" t="e">
        <f ca="1">_xlfn.XLOOKUP(Tableau1[[#This Row],[No. Sous-service]],DONNÉES!F:F,DONNÉES!H:H,FALSE,0,1)</f>
        <v>#NAME?</v>
      </c>
      <c r="J6543" t="e">
        <f ca="1">_xlfn.XLOOKUP(Tableau1[[#This Row],[No. Sous-service]],DONNÉES!F:F,DONNÉES!I:I,FALSE,0,1)</f>
        <v>#NAME?</v>
      </c>
    </row>
    <row r="6544" spans="1:10" x14ac:dyDescent="0.25">
      <c r="A6544" t="s">
        <v>55</v>
      </c>
      <c r="B6544" t="s">
        <v>141</v>
      </c>
      <c r="C6544" t="s">
        <v>178</v>
      </c>
      <c r="D6544" s="45">
        <v>285013</v>
      </c>
      <c r="E6544" t="s">
        <v>182</v>
      </c>
      <c r="F6544" s="45">
        <v>7158801</v>
      </c>
      <c r="G6544" t="s">
        <v>1215</v>
      </c>
      <c r="H6544" s="45">
        <v>320067</v>
      </c>
      <c r="I6544" t="e">
        <f ca="1">_xlfn.XLOOKUP(Tableau1[[#This Row],[No. Sous-service]],DONNÉES!F:F,DONNÉES!H:H,FALSE,0,1)</f>
        <v>#NAME?</v>
      </c>
      <c r="J6544" t="e">
        <f ca="1">_xlfn.XLOOKUP(Tableau1[[#This Row],[No. Sous-service]],DONNÉES!F:F,DONNÉES!I:I,FALSE,0,1)</f>
        <v>#NAME?</v>
      </c>
    </row>
    <row r="6545" spans="1:10" x14ac:dyDescent="0.25">
      <c r="A6545" t="s">
        <v>55</v>
      </c>
      <c r="B6545" t="s">
        <v>141</v>
      </c>
      <c r="C6545" t="s">
        <v>178</v>
      </c>
      <c r="D6545" s="45">
        <v>285006</v>
      </c>
      <c r="E6545" t="s">
        <v>1079</v>
      </c>
      <c r="F6545" s="45">
        <v>6986407</v>
      </c>
      <c r="G6545" t="s">
        <v>1080</v>
      </c>
      <c r="H6545" s="45">
        <v>802377</v>
      </c>
      <c r="I6545" t="e">
        <f ca="1">_xlfn.XLOOKUP(Tableau1[[#This Row],[No. Sous-service]],DONNÉES!F:F,DONNÉES!H:H,FALSE,0,1)</f>
        <v>#NAME?</v>
      </c>
      <c r="J6545" t="e">
        <f ca="1">_xlfn.XLOOKUP(Tableau1[[#This Row],[No. Sous-service]],DONNÉES!F:F,DONNÉES!I:I,FALSE,0,1)</f>
        <v>#NAME?</v>
      </c>
    </row>
    <row r="6546" spans="1:10" x14ac:dyDescent="0.25">
      <c r="A6546" t="s">
        <v>55</v>
      </c>
      <c r="B6546" t="s">
        <v>141</v>
      </c>
      <c r="C6546" t="s">
        <v>178</v>
      </c>
      <c r="D6546" s="45">
        <v>285006</v>
      </c>
      <c r="E6546" t="s">
        <v>1079</v>
      </c>
      <c r="F6546" s="45">
        <v>6986407</v>
      </c>
      <c r="G6546" t="s">
        <v>1080</v>
      </c>
      <c r="H6546" s="45">
        <v>802378</v>
      </c>
      <c r="I6546" t="e">
        <f ca="1">_xlfn.XLOOKUP(Tableau1[[#This Row],[No. Sous-service]],DONNÉES!F:F,DONNÉES!H:H,FALSE,0,1)</f>
        <v>#NAME?</v>
      </c>
      <c r="J6546" t="e">
        <f ca="1">_xlfn.XLOOKUP(Tableau1[[#This Row],[No. Sous-service]],DONNÉES!F:F,DONNÉES!I:I,FALSE,0,1)</f>
        <v>#NAME?</v>
      </c>
    </row>
    <row r="6547" spans="1:10" x14ac:dyDescent="0.25">
      <c r="A6547" t="s">
        <v>55</v>
      </c>
      <c r="B6547" t="s">
        <v>141</v>
      </c>
      <c r="C6547" t="s">
        <v>178</v>
      </c>
      <c r="D6547" s="45">
        <v>285006</v>
      </c>
      <c r="E6547" t="s">
        <v>1079</v>
      </c>
      <c r="F6547" s="45">
        <v>6986407</v>
      </c>
      <c r="G6547" t="s">
        <v>1080</v>
      </c>
      <c r="H6547" s="45">
        <v>802387</v>
      </c>
      <c r="I6547" t="e">
        <f ca="1">_xlfn.XLOOKUP(Tableau1[[#This Row],[No. Sous-service]],DONNÉES!F:F,DONNÉES!H:H,FALSE,0,1)</f>
        <v>#NAME?</v>
      </c>
      <c r="J6547" t="e">
        <f ca="1">_xlfn.XLOOKUP(Tableau1[[#This Row],[No. Sous-service]],DONNÉES!F:F,DONNÉES!I:I,FALSE,0,1)</f>
        <v>#NAME?</v>
      </c>
    </row>
    <row r="6548" spans="1:10" x14ac:dyDescent="0.25">
      <c r="A6548" t="s">
        <v>55</v>
      </c>
      <c r="B6548" t="s">
        <v>141</v>
      </c>
      <c r="C6548" t="s">
        <v>178</v>
      </c>
      <c r="D6548" s="45">
        <v>285006</v>
      </c>
      <c r="E6548" t="s">
        <v>1079</v>
      </c>
      <c r="F6548" s="45">
        <v>6986407</v>
      </c>
      <c r="G6548" t="s">
        <v>1080</v>
      </c>
      <c r="H6548" s="45">
        <v>802379</v>
      </c>
      <c r="I6548" t="e">
        <f ca="1">_xlfn.XLOOKUP(Tableau1[[#This Row],[No. Sous-service]],DONNÉES!F:F,DONNÉES!H:H,FALSE,0,1)</f>
        <v>#NAME?</v>
      </c>
      <c r="J6548" t="e">
        <f ca="1">_xlfn.XLOOKUP(Tableau1[[#This Row],[No. Sous-service]],DONNÉES!F:F,DONNÉES!I:I,FALSE,0,1)</f>
        <v>#NAME?</v>
      </c>
    </row>
    <row r="6549" spans="1:10" x14ac:dyDescent="0.25">
      <c r="A6549" t="s">
        <v>55</v>
      </c>
      <c r="B6549" t="s">
        <v>141</v>
      </c>
      <c r="C6549" t="s">
        <v>178</v>
      </c>
      <c r="D6549" s="45">
        <v>285006</v>
      </c>
      <c r="E6549" t="s">
        <v>1079</v>
      </c>
      <c r="F6549" s="45">
        <v>6986407</v>
      </c>
      <c r="G6549" t="s">
        <v>1080</v>
      </c>
      <c r="H6549" s="45">
        <v>890805</v>
      </c>
      <c r="I6549" t="e">
        <f ca="1">_xlfn.XLOOKUP(Tableau1[[#This Row],[No. Sous-service]],DONNÉES!F:F,DONNÉES!H:H,FALSE,0,1)</f>
        <v>#NAME?</v>
      </c>
      <c r="J6549" t="e">
        <f ca="1">_xlfn.XLOOKUP(Tableau1[[#This Row],[No. Sous-service]],DONNÉES!F:F,DONNÉES!I:I,FALSE,0,1)</f>
        <v>#NAME?</v>
      </c>
    </row>
    <row r="6550" spans="1:10" x14ac:dyDescent="0.25">
      <c r="A6550" t="s">
        <v>55</v>
      </c>
      <c r="B6550" t="s">
        <v>141</v>
      </c>
      <c r="C6550" t="s">
        <v>178</v>
      </c>
      <c r="D6550" s="45">
        <v>285006</v>
      </c>
      <c r="E6550" t="s">
        <v>1079</v>
      </c>
      <c r="F6550" s="45">
        <v>6986407</v>
      </c>
      <c r="G6550" t="s">
        <v>1080</v>
      </c>
      <c r="H6550" s="45">
        <v>805006</v>
      </c>
      <c r="I6550" t="e">
        <f ca="1">_xlfn.XLOOKUP(Tableau1[[#This Row],[No. Sous-service]],DONNÉES!F:F,DONNÉES!H:H,FALSE,0,1)</f>
        <v>#NAME?</v>
      </c>
      <c r="J6550" t="e">
        <f ca="1">_xlfn.XLOOKUP(Tableau1[[#This Row],[No. Sous-service]],DONNÉES!F:F,DONNÉES!I:I,FALSE,0,1)</f>
        <v>#NAME?</v>
      </c>
    </row>
    <row r="6551" spans="1:10" x14ac:dyDescent="0.25">
      <c r="A6551" t="s">
        <v>55</v>
      </c>
      <c r="B6551" t="s">
        <v>141</v>
      </c>
      <c r="C6551" t="s">
        <v>178</v>
      </c>
      <c r="D6551" s="45">
        <v>285006</v>
      </c>
      <c r="E6551" t="s">
        <v>1079</v>
      </c>
      <c r="F6551" s="45">
        <v>6986407</v>
      </c>
      <c r="G6551" t="s">
        <v>1080</v>
      </c>
      <c r="H6551" s="45">
        <v>805007</v>
      </c>
      <c r="I6551" t="e">
        <f ca="1">_xlfn.XLOOKUP(Tableau1[[#This Row],[No. Sous-service]],DONNÉES!F:F,DONNÉES!H:H,FALSE,0,1)</f>
        <v>#NAME?</v>
      </c>
      <c r="J6551" t="e">
        <f ca="1">_xlfn.XLOOKUP(Tableau1[[#This Row],[No. Sous-service]],DONNÉES!F:F,DONNÉES!I:I,FALSE,0,1)</f>
        <v>#NAME?</v>
      </c>
    </row>
    <row r="6552" spans="1:10" x14ac:dyDescent="0.25">
      <c r="A6552" t="s">
        <v>55</v>
      </c>
      <c r="B6552" t="s">
        <v>141</v>
      </c>
      <c r="C6552" t="s">
        <v>178</v>
      </c>
      <c r="D6552" s="45">
        <v>285006</v>
      </c>
      <c r="E6552" t="s">
        <v>1079</v>
      </c>
      <c r="F6552" s="45">
        <v>6986407</v>
      </c>
      <c r="G6552" t="s">
        <v>1080</v>
      </c>
      <c r="H6552" s="45">
        <v>134399</v>
      </c>
      <c r="I6552" t="e">
        <f ca="1">_xlfn.XLOOKUP(Tableau1[[#This Row],[No. Sous-service]],DONNÉES!F:F,DONNÉES!H:H,FALSE,0,1)</f>
        <v>#NAME?</v>
      </c>
      <c r="J6552" t="e">
        <f ca="1">_xlfn.XLOOKUP(Tableau1[[#This Row],[No. Sous-service]],DONNÉES!F:F,DONNÉES!I:I,FALSE,0,1)</f>
        <v>#NAME?</v>
      </c>
    </row>
    <row r="6553" spans="1:10" x14ac:dyDescent="0.25">
      <c r="A6553" t="s">
        <v>55</v>
      </c>
      <c r="B6553" t="s">
        <v>141</v>
      </c>
      <c r="C6553" t="s">
        <v>178</v>
      </c>
      <c r="D6553" s="45">
        <v>285006</v>
      </c>
      <c r="E6553" t="s">
        <v>1079</v>
      </c>
      <c r="F6553" s="45">
        <v>6986407</v>
      </c>
      <c r="G6553" t="s">
        <v>1080</v>
      </c>
      <c r="H6553" s="45">
        <v>134400</v>
      </c>
      <c r="I6553" t="e">
        <f ca="1">_xlfn.XLOOKUP(Tableau1[[#This Row],[No. Sous-service]],DONNÉES!F:F,DONNÉES!H:H,FALSE,0,1)</f>
        <v>#NAME?</v>
      </c>
      <c r="J6553" t="e">
        <f ca="1">_xlfn.XLOOKUP(Tableau1[[#This Row],[No. Sous-service]],DONNÉES!F:F,DONNÉES!I:I,FALSE,0,1)</f>
        <v>#NAME?</v>
      </c>
    </row>
    <row r="6554" spans="1:10" x14ac:dyDescent="0.25">
      <c r="A6554" t="s">
        <v>55</v>
      </c>
      <c r="B6554" t="s">
        <v>141</v>
      </c>
      <c r="C6554" t="s">
        <v>178</v>
      </c>
      <c r="D6554" s="45">
        <v>285006</v>
      </c>
      <c r="E6554" t="s">
        <v>1079</v>
      </c>
      <c r="F6554" s="45">
        <v>6986407</v>
      </c>
      <c r="G6554" t="s">
        <v>1080</v>
      </c>
      <c r="H6554" s="45">
        <v>134397</v>
      </c>
      <c r="I6554" t="e">
        <f ca="1">_xlfn.XLOOKUP(Tableau1[[#This Row],[No. Sous-service]],DONNÉES!F:F,DONNÉES!H:H,FALSE,0,1)</f>
        <v>#NAME?</v>
      </c>
      <c r="J6554" t="e">
        <f ca="1">_xlfn.XLOOKUP(Tableau1[[#This Row],[No. Sous-service]],DONNÉES!F:F,DONNÉES!I:I,FALSE,0,1)</f>
        <v>#NAME?</v>
      </c>
    </row>
    <row r="6555" spans="1:10" x14ac:dyDescent="0.25">
      <c r="A6555" t="s">
        <v>55</v>
      </c>
      <c r="B6555" t="s">
        <v>141</v>
      </c>
      <c r="C6555" t="s">
        <v>178</v>
      </c>
      <c r="D6555" s="45">
        <v>285006</v>
      </c>
      <c r="E6555" t="s">
        <v>1079</v>
      </c>
      <c r="F6555" s="45">
        <v>6986407</v>
      </c>
      <c r="G6555" t="s">
        <v>1080</v>
      </c>
      <c r="H6555" s="45">
        <v>134421</v>
      </c>
      <c r="I6555" t="e">
        <f ca="1">_xlfn.XLOOKUP(Tableau1[[#This Row],[No. Sous-service]],DONNÉES!F:F,DONNÉES!H:H,FALSE,0,1)</f>
        <v>#NAME?</v>
      </c>
      <c r="J6555" t="e">
        <f ca="1">_xlfn.XLOOKUP(Tableau1[[#This Row],[No. Sous-service]],DONNÉES!F:F,DONNÉES!I:I,FALSE,0,1)</f>
        <v>#NAME?</v>
      </c>
    </row>
    <row r="6556" spans="1:10" x14ac:dyDescent="0.25">
      <c r="A6556" t="s">
        <v>55</v>
      </c>
      <c r="B6556" t="s">
        <v>141</v>
      </c>
      <c r="C6556" t="s">
        <v>178</v>
      </c>
      <c r="D6556" s="45">
        <v>285006</v>
      </c>
      <c r="E6556" t="s">
        <v>1079</v>
      </c>
      <c r="F6556" s="45">
        <v>6986407</v>
      </c>
      <c r="G6556" t="s">
        <v>1080</v>
      </c>
      <c r="H6556" s="45">
        <v>802382</v>
      </c>
      <c r="I6556" t="e">
        <f ca="1">_xlfn.XLOOKUP(Tableau1[[#This Row],[No. Sous-service]],DONNÉES!F:F,DONNÉES!H:H,FALSE,0,1)</f>
        <v>#NAME?</v>
      </c>
      <c r="J6556" t="e">
        <f ca="1">_xlfn.XLOOKUP(Tableau1[[#This Row],[No. Sous-service]],DONNÉES!F:F,DONNÉES!I:I,FALSE,0,1)</f>
        <v>#NAME?</v>
      </c>
    </row>
    <row r="6557" spans="1:10" x14ac:dyDescent="0.25">
      <c r="A6557" t="s">
        <v>55</v>
      </c>
      <c r="B6557" t="s">
        <v>141</v>
      </c>
      <c r="C6557" t="s">
        <v>178</v>
      </c>
      <c r="D6557" s="45">
        <v>285006</v>
      </c>
      <c r="E6557" t="s">
        <v>1079</v>
      </c>
      <c r="F6557" s="45">
        <v>6986407</v>
      </c>
      <c r="G6557" t="s">
        <v>1080</v>
      </c>
      <c r="H6557" s="45">
        <v>802383</v>
      </c>
      <c r="I6557" t="e">
        <f ca="1">_xlfn.XLOOKUP(Tableau1[[#This Row],[No. Sous-service]],DONNÉES!F:F,DONNÉES!H:H,FALSE,0,1)</f>
        <v>#NAME?</v>
      </c>
      <c r="J6557" t="e">
        <f ca="1">_xlfn.XLOOKUP(Tableau1[[#This Row],[No. Sous-service]],DONNÉES!F:F,DONNÉES!I:I,FALSE,0,1)</f>
        <v>#NAME?</v>
      </c>
    </row>
    <row r="6558" spans="1:10" x14ac:dyDescent="0.25">
      <c r="A6558" t="s">
        <v>55</v>
      </c>
      <c r="B6558" t="s">
        <v>141</v>
      </c>
      <c r="C6558" t="s">
        <v>178</v>
      </c>
      <c r="D6558" s="45">
        <v>285006</v>
      </c>
      <c r="E6558" t="s">
        <v>1079</v>
      </c>
      <c r="F6558" s="45">
        <v>6986407</v>
      </c>
      <c r="G6558" t="s">
        <v>1080</v>
      </c>
      <c r="H6558" s="45">
        <v>453210</v>
      </c>
      <c r="I6558" t="e">
        <f ca="1">_xlfn.XLOOKUP(Tableau1[[#This Row],[No. Sous-service]],DONNÉES!F:F,DONNÉES!H:H,FALSE,0,1)</f>
        <v>#NAME?</v>
      </c>
      <c r="J6558" t="e">
        <f ca="1">_xlfn.XLOOKUP(Tableau1[[#This Row],[No. Sous-service]],DONNÉES!F:F,DONNÉES!I:I,FALSE,0,1)</f>
        <v>#NAME?</v>
      </c>
    </row>
    <row r="6559" spans="1:10" x14ac:dyDescent="0.25">
      <c r="A6559" t="s">
        <v>55</v>
      </c>
      <c r="B6559" t="s">
        <v>141</v>
      </c>
      <c r="C6559" t="s">
        <v>178</v>
      </c>
      <c r="D6559" s="45">
        <v>285006</v>
      </c>
      <c r="E6559" t="s">
        <v>1079</v>
      </c>
      <c r="F6559" s="45">
        <v>6986407</v>
      </c>
      <c r="G6559" t="s">
        <v>1080</v>
      </c>
      <c r="H6559" s="45" t="s">
        <v>2127</v>
      </c>
      <c r="I6559" t="e">
        <f ca="1">_xlfn.XLOOKUP(Tableau1[[#This Row],[No. Sous-service]],DONNÉES!F:F,DONNÉES!H:H,FALSE,0,1)</f>
        <v>#NAME?</v>
      </c>
      <c r="J6559" t="e">
        <f ca="1">_xlfn.XLOOKUP(Tableau1[[#This Row],[No. Sous-service]],DONNÉES!F:F,DONNÉES!I:I,FALSE,0,1)</f>
        <v>#NAME?</v>
      </c>
    </row>
    <row r="6560" spans="1:10" x14ac:dyDescent="0.25">
      <c r="A6560" t="s">
        <v>55</v>
      </c>
      <c r="B6560" t="s">
        <v>141</v>
      </c>
      <c r="C6560" t="s">
        <v>178</v>
      </c>
      <c r="D6560" s="45">
        <v>285006</v>
      </c>
      <c r="E6560" t="s">
        <v>1079</v>
      </c>
      <c r="F6560" s="45">
        <v>6986407</v>
      </c>
      <c r="G6560" t="s">
        <v>1080</v>
      </c>
      <c r="H6560" s="45" t="s">
        <v>2128</v>
      </c>
      <c r="I6560" t="e">
        <f ca="1">_xlfn.XLOOKUP(Tableau1[[#This Row],[No. Sous-service]],DONNÉES!F:F,DONNÉES!H:H,FALSE,0,1)</f>
        <v>#NAME?</v>
      </c>
      <c r="J6560" t="e">
        <f ca="1">_xlfn.XLOOKUP(Tableau1[[#This Row],[No. Sous-service]],DONNÉES!F:F,DONNÉES!I:I,FALSE,0,1)</f>
        <v>#NAME?</v>
      </c>
    </row>
    <row r="6561" spans="1:10" x14ac:dyDescent="0.25">
      <c r="A6561" t="s">
        <v>55</v>
      </c>
      <c r="B6561" t="s">
        <v>141</v>
      </c>
      <c r="C6561" t="s">
        <v>178</v>
      </c>
      <c r="D6561" s="45">
        <v>285006</v>
      </c>
      <c r="E6561" t="s">
        <v>1079</v>
      </c>
      <c r="F6561" s="45">
        <v>6986407</v>
      </c>
      <c r="G6561" t="s">
        <v>1080</v>
      </c>
      <c r="H6561" s="45">
        <v>802435</v>
      </c>
      <c r="I6561" t="e">
        <f ca="1">_xlfn.XLOOKUP(Tableau1[[#This Row],[No. Sous-service]],DONNÉES!F:F,DONNÉES!H:H,FALSE,0,1)</f>
        <v>#NAME?</v>
      </c>
      <c r="J6561" t="e">
        <f ca="1">_xlfn.XLOOKUP(Tableau1[[#This Row],[No. Sous-service]],DONNÉES!F:F,DONNÉES!I:I,FALSE,0,1)</f>
        <v>#NAME?</v>
      </c>
    </row>
    <row r="6562" spans="1:10" x14ac:dyDescent="0.25">
      <c r="A6562" t="s">
        <v>55</v>
      </c>
      <c r="B6562" t="s">
        <v>141</v>
      </c>
      <c r="C6562" t="s">
        <v>178</v>
      </c>
      <c r="D6562" s="45">
        <v>285006</v>
      </c>
      <c r="E6562" t="s">
        <v>1079</v>
      </c>
      <c r="F6562" s="45">
        <v>6986407</v>
      </c>
      <c r="G6562" t="s">
        <v>1080</v>
      </c>
      <c r="H6562" s="45">
        <v>802436</v>
      </c>
      <c r="I6562" t="e">
        <f ca="1">_xlfn.XLOOKUP(Tableau1[[#This Row],[No. Sous-service]],DONNÉES!F:F,DONNÉES!H:H,FALSE,0,1)</f>
        <v>#NAME?</v>
      </c>
      <c r="J6562" t="e">
        <f ca="1">_xlfn.XLOOKUP(Tableau1[[#This Row],[No. Sous-service]],DONNÉES!F:F,DONNÉES!I:I,FALSE,0,1)</f>
        <v>#NAME?</v>
      </c>
    </row>
    <row r="6563" spans="1:10" x14ac:dyDescent="0.25">
      <c r="A6563" t="s">
        <v>55</v>
      </c>
      <c r="B6563" t="s">
        <v>141</v>
      </c>
      <c r="C6563" t="s">
        <v>178</v>
      </c>
      <c r="D6563" s="45">
        <v>285006</v>
      </c>
      <c r="E6563" t="s">
        <v>1079</v>
      </c>
      <c r="F6563" s="45">
        <v>6986407</v>
      </c>
      <c r="G6563" t="s">
        <v>1080</v>
      </c>
      <c r="H6563" s="45">
        <v>136205</v>
      </c>
      <c r="I6563" t="e">
        <f ca="1">_xlfn.XLOOKUP(Tableau1[[#This Row],[No. Sous-service]],DONNÉES!F:F,DONNÉES!H:H,FALSE,0,1)</f>
        <v>#NAME?</v>
      </c>
      <c r="J6563" t="e">
        <f ca="1">_xlfn.XLOOKUP(Tableau1[[#This Row],[No. Sous-service]],DONNÉES!F:F,DONNÉES!I:I,FALSE,0,1)</f>
        <v>#NAME?</v>
      </c>
    </row>
    <row r="6564" spans="1:10" x14ac:dyDescent="0.25">
      <c r="A6564" t="s">
        <v>55</v>
      </c>
      <c r="B6564" t="s">
        <v>141</v>
      </c>
      <c r="C6564" t="s">
        <v>178</v>
      </c>
      <c r="D6564" s="45">
        <v>285006</v>
      </c>
      <c r="E6564" t="s">
        <v>1079</v>
      </c>
      <c r="F6564" s="45">
        <v>6986407</v>
      </c>
      <c r="G6564" t="s">
        <v>1080</v>
      </c>
      <c r="H6564" s="45">
        <v>802431</v>
      </c>
      <c r="I6564" t="e">
        <f ca="1">_xlfn.XLOOKUP(Tableau1[[#This Row],[No. Sous-service]],DONNÉES!F:F,DONNÉES!H:H,FALSE,0,1)</f>
        <v>#NAME?</v>
      </c>
      <c r="J6564" t="e">
        <f ca="1">_xlfn.XLOOKUP(Tableau1[[#This Row],[No. Sous-service]],DONNÉES!F:F,DONNÉES!I:I,FALSE,0,1)</f>
        <v>#NAME?</v>
      </c>
    </row>
    <row r="6565" spans="1:10" x14ac:dyDescent="0.25">
      <c r="A6565" t="s">
        <v>55</v>
      </c>
      <c r="B6565" t="s">
        <v>141</v>
      </c>
      <c r="C6565" t="s">
        <v>178</v>
      </c>
      <c r="D6565" s="45">
        <v>285006</v>
      </c>
      <c r="E6565" t="s">
        <v>1079</v>
      </c>
      <c r="F6565" s="45">
        <v>6986407</v>
      </c>
      <c r="G6565" t="s">
        <v>1080</v>
      </c>
      <c r="H6565" s="45">
        <v>802432</v>
      </c>
      <c r="I6565" t="e">
        <f ca="1">_xlfn.XLOOKUP(Tableau1[[#This Row],[No. Sous-service]],DONNÉES!F:F,DONNÉES!H:H,FALSE,0,1)</f>
        <v>#NAME?</v>
      </c>
      <c r="J6565" t="e">
        <f ca="1">_xlfn.XLOOKUP(Tableau1[[#This Row],[No. Sous-service]],DONNÉES!F:F,DONNÉES!I:I,FALSE,0,1)</f>
        <v>#NAME?</v>
      </c>
    </row>
    <row r="6566" spans="1:10" x14ac:dyDescent="0.25">
      <c r="A6566" t="s">
        <v>55</v>
      </c>
      <c r="B6566" t="s">
        <v>141</v>
      </c>
      <c r="C6566" t="s">
        <v>178</v>
      </c>
      <c r="D6566" s="45">
        <v>285006</v>
      </c>
      <c r="E6566" t="s">
        <v>1079</v>
      </c>
      <c r="F6566" s="45">
        <v>6986407</v>
      </c>
      <c r="G6566" t="s">
        <v>1080</v>
      </c>
      <c r="H6566" s="45">
        <v>802433</v>
      </c>
      <c r="I6566" t="e">
        <f ca="1">_xlfn.XLOOKUP(Tableau1[[#This Row],[No. Sous-service]],DONNÉES!F:F,DONNÉES!H:H,FALSE,0,1)</f>
        <v>#NAME?</v>
      </c>
      <c r="J6566" t="e">
        <f ca="1">_xlfn.XLOOKUP(Tableau1[[#This Row],[No. Sous-service]],DONNÉES!F:F,DONNÉES!I:I,FALSE,0,1)</f>
        <v>#NAME?</v>
      </c>
    </row>
    <row r="6567" spans="1:10" x14ac:dyDescent="0.25">
      <c r="A6567" t="s">
        <v>55</v>
      </c>
      <c r="B6567" t="s">
        <v>141</v>
      </c>
      <c r="C6567" t="s">
        <v>178</v>
      </c>
      <c r="D6567" s="45">
        <v>285006</v>
      </c>
      <c r="E6567" t="s">
        <v>1079</v>
      </c>
      <c r="F6567" s="45">
        <v>6986407</v>
      </c>
      <c r="G6567" t="s">
        <v>1080</v>
      </c>
      <c r="H6567" s="45">
        <v>802434</v>
      </c>
      <c r="I6567" t="e">
        <f ca="1">_xlfn.XLOOKUP(Tableau1[[#This Row],[No. Sous-service]],DONNÉES!F:F,DONNÉES!H:H,FALSE,0,1)</f>
        <v>#NAME?</v>
      </c>
      <c r="J6567" t="e">
        <f ca="1">_xlfn.XLOOKUP(Tableau1[[#This Row],[No. Sous-service]],DONNÉES!F:F,DONNÉES!I:I,FALSE,0,1)</f>
        <v>#NAME?</v>
      </c>
    </row>
    <row r="6568" spans="1:10" x14ac:dyDescent="0.25">
      <c r="A6568" t="s">
        <v>55</v>
      </c>
      <c r="B6568" t="s">
        <v>141</v>
      </c>
      <c r="C6568" t="s">
        <v>178</v>
      </c>
      <c r="D6568" s="45">
        <v>285006</v>
      </c>
      <c r="E6568" t="s">
        <v>1079</v>
      </c>
      <c r="F6568" s="45">
        <v>6986407</v>
      </c>
      <c r="G6568" t="s">
        <v>1080</v>
      </c>
      <c r="H6568" s="45" t="s">
        <v>2129</v>
      </c>
      <c r="I6568" t="e">
        <f ca="1">_xlfn.XLOOKUP(Tableau1[[#This Row],[No. Sous-service]],DONNÉES!F:F,DONNÉES!H:H,FALSE,0,1)</f>
        <v>#NAME?</v>
      </c>
      <c r="J6568" t="e">
        <f ca="1">_xlfn.XLOOKUP(Tableau1[[#This Row],[No. Sous-service]],DONNÉES!F:F,DONNÉES!I:I,FALSE,0,1)</f>
        <v>#NAME?</v>
      </c>
    </row>
    <row r="6569" spans="1:10" x14ac:dyDescent="0.25">
      <c r="A6569" t="s">
        <v>55</v>
      </c>
      <c r="B6569" t="s">
        <v>141</v>
      </c>
      <c r="C6569" t="s">
        <v>178</v>
      </c>
      <c r="D6569" s="45">
        <v>285008</v>
      </c>
      <c r="E6569" t="s">
        <v>734</v>
      </c>
      <c r="F6569" s="45">
        <v>6273405</v>
      </c>
      <c r="G6569" t="s">
        <v>735</v>
      </c>
      <c r="H6569" s="45">
        <v>340739</v>
      </c>
      <c r="I6569" t="e">
        <f ca="1">_xlfn.XLOOKUP(Tableau1[[#This Row],[No. Sous-service]],DONNÉES!F:F,DONNÉES!H:H,FALSE,0,1)</f>
        <v>#NAME?</v>
      </c>
      <c r="J6569" t="e">
        <f ca="1">_xlfn.XLOOKUP(Tableau1[[#This Row],[No. Sous-service]],DONNÉES!F:F,DONNÉES!I:I,FALSE,0,1)</f>
        <v>#NAME?</v>
      </c>
    </row>
    <row r="6570" spans="1:10" x14ac:dyDescent="0.25">
      <c r="A6570" t="s">
        <v>55</v>
      </c>
      <c r="B6570" t="s">
        <v>141</v>
      </c>
      <c r="C6570" t="s">
        <v>178</v>
      </c>
      <c r="D6570" s="45">
        <v>285008</v>
      </c>
      <c r="E6570" t="s">
        <v>734</v>
      </c>
      <c r="F6570" s="45">
        <v>6273405</v>
      </c>
      <c r="G6570" t="s">
        <v>735</v>
      </c>
      <c r="H6570" s="45">
        <v>304153</v>
      </c>
      <c r="I6570" t="e">
        <f ca="1">_xlfn.XLOOKUP(Tableau1[[#This Row],[No. Sous-service]],DONNÉES!F:F,DONNÉES!H:H,FALSE,0,1)</f>
        <v>#NAME?</v>
      </c>
      <c r="J6570" t="e">
        <f ca="1">_xlfn.XLOOKUP(Tableau1[[#This Row],[No. Sous-service]],DONNÉES!F:F,DONNÉES!I:I,FALSE,0,1)</f>
        <v>#NAME?</v>
      </c>
    </row>
    <row r="6571" spans="1:10" x14ac:dyDescent="0.25">
      <c r="A6571" t="s">
        <v>55</v>
      </c>
      <c r="B6571" t="s">
        <v>141</v>
      </c>
      <c r="C6571" t="s">
        <v>178</v>
      </c>
      <c r="D6571" s="45">
        <v>285008</v>
      </c>
      <c r="E6571" t="s">
        <v>734</v>
      </c>
      <c r="F6571" s="45">
        <v>6273405</v>
      </c>
      <c r="G6571" t="s">
        <v>735</v>
      </c>
      <c r="H6571" s="45">
        <v>304155</v>
      </c>
      <c r="I6571" t="e">
        <f ca="1">_xlfn.XLOOKUP(Tableau1[[#This Row],[No. Sous-service]],DONNÉES!F:F,DONNÉES!H:H,FALSE,0,1)</f>
        <v>#NAME?</v>
      </c>
      <c r="J6571" t="e">
        <f ca="1">_xlfn.XLOOKUP(Tableau1[[#This Row],[No. Sous-service]],DONNÉES!F:F,DONNÉES!I:I,FALSE,0,1)</f>
        <v>#NAME?</v>
      </c>
    </row>
    <row r="6572" spans="1:10" x14ac:dyDescent="0.25">
      <c r="A6572" t="s">
        <v>55</v>
      </c>
      <c r="B6572" t="s">
        <v>141</v>
      </c>
      <c r="C6572" t="s">
        <v>178</v>
      </c>
      <c r="D6572" s="45">
        <v>285008</v>
      </c>
      <c r="E6572" t="s">
        <v>734</v>
      </c>
      <c r="F6572" s="45">
        <v>6273405</v>
      </c>
      <c r="G6572" t="s">
        <v>735</v>
      </c>
      <c r="H6572" s="45">
        <v>304163</v>
      </c>
      <c r="I6572" t="e">
        <f ca="1">_xlfn.XLOOKUP(Tableau1[[#This Row],[No. Sous-service]],DONNÉES!F:F,DONNÉES!H:H,FALSE,0,1)</f>
        <v>#NAME?</v>
      </c>
      <c r="J6572" t="e">
        <f ca="1">_xlfn.XLOOKUP(Tableau1[[#This Row],[No. Sous-service]],DONNÉES!F:F,DONNÉES!I:I,FALSE,0,1)</f>
        <v>#NAME?</v>
      </c>
    </row>
    <row r="6573" spans="1:10" x14ac:dyDescent="0.25">
      <c r="A6573" t="s">
        <v>55</v>
      </c>
      <c r="B6573" t="s">
        <v>141</v>
      </c>
      <c r="C6573" t="s">
        <v>178</v>
      </c>
      <c r="D6573" s="45">
        <v>285008</v>
      </c>
      <c r="E6573" t="s">
        <v>734</v>
      </c>
      <c r="F6573" s="45">
        <v>6273405</v>
      </c>
      <c r="G6573" t="s">
        <v>735</v>
      </c>
      <c r="H6573" s="45">
        <v>304174</v>
      </c>
      <c r="I6573" t="e">
        <f ca="1">_xlfn.XLOOKUP(Tableau1[[#This Row],[No. Sous-service]],DONNÉES!F:F,DONNÉES!H:H,FALSE,0,1)</f>
        <v>#NAME?</v>
      </c>
      <c r="J6573" t="e">
        <f ca="1">_xlfn.XLOOKUP(Tableau1[[#This Row],[No. Sous-service]],DONNÉES!F:F,DONNÉES!I:I,FALSE,0,1)</f>
        <v>#NAME?</v>
      </c>
    </row>
    <row r="6574" spans="1:10" x14ac:dyDescent="0.25">
      <c r="A6574" t="s">
        <v>55</v>
      </c>
      <c r="B6574" t="s">
        <v>141</v>
      </c>
      <c r="C6574" t="s">
        <v>178</v>
      </c>
      <c r="D6574" s="45">
        <v>285008</v>
      </c>
      <c r="E6574" t="s">
        <v>734</v>
      </c>
      <c r="F6574" s="45">
        <v>6273405</v>
      </c>
      <c r="G6574" t="s">
        <v>735</v>
      </c>
      <c r="H6574" s="45">
        <v>304175</v>
      </c>
      <c r="I6574" t="e">
        <f ca="1">_xlfn.XLOOKUP(Tableau1[[#This Row],[No. Sous-service]],DONNÉES!F:F,DONNÉES!H:H,FALSE,0,1)</f>
        <v>#NAME?</v>
      </c>
      <c r="J6574" t="e">
        <f ca="1">_xlfn.XLOOKUP(Tableau1[[#This Row],[No. Sous-service]],DONNÉES!F:F,DONNÉES!I:I,FALSE,0,1)</f>
        <v>#NAME?</v>
      </c>
    </row>
    <row r="6575" spans="1:10" x14ac:dyDescent="0.25">
      <c r="A6575" t="s">
        <v>55</v>
      </c>
      <c r="B6575" t="s">
        <v>141</v>
      </c>
      <c r="C6575" t="s">
        <v>178</v>
      </c>
      <c r="D6575" s="45">
        <v>285008</v>
      </c>
      <c r="E6575" t="s">
        <v>734</v>
      </c>
      <c r="F6575" s="45">
        <v>6273405</v>
      </c>
      <c r="G6575" t="s">
        <v>735</v>
      </c>
      <c r="H6575" s="45">
        <v>304924</v>
      </c>
      <c r="I6575" t="e">
        <f ca="1">_xlfn.XLOOKUP(Tableau1[[#This Row],[No. Sous-service]],DONNÉES!F:F,DONNÉES!H:H,FALSE,0,1)</f>
        <v>#NAME?</v>
      </c>
      <c r="J6575" t="e">
        <f ca="1">_xlfn.XLOOKUP(Tableau1[[#This Row],[No. Sous-service]],DONNÉES!F:F,DONNÉES!I:I,FALSE,0,1)</f>
        <v>#NAME?</v>
      </c>
    </row>
    <row r="6576" spans="1:10" x14ac:dyDescent="0.25">
      <c r="A6576" t="s">
        <v>55</v>
      </c>
      <c r="B6576" t="s">
        <v>141</v>
      </c>
      <c r="C6576" t="s">
        <v>178</v>
      </c>
      <c r="D6576" s="45">
        <v>285008</v>
      </c>
      <c r="E6576" t="s">
        <v>734</v>
      </c>
      <c r="F6576" s="45">
        <v>6273405</v>
      </c>
      <c r="G6576" t="s">
        <v>735</v>
      </c>
      <c r="H6576" s="45">
        <v>557161</v>
      </c>
      <c r="I6576" t="e">
        <f ca="1">_xlfn.XLOOKUP(Tableau1[[#This Row],[No. Sous-service]],DONNÉES!F:F,DONNÉES!H:H,FALSE,0,1)</f>
        <v>#NAME?</v>
      </c>
      <c r="J6576" t="e">
        <f ca="1">_xlfn.XLOOKUP(Tableau1[[#This Row],[No. Sous-service]],DONNÉES!F:F,DONNÉES!I:I,FALSE,0,1)</f>
        <v>#NAME?</v>
      </c>
    </row>
    <row r="6577" spans="1:10" x14ac:dyDescent="0.25">
      <c r="A6577" t="s">
        <v>55</v>
      </c>
      <c r="B6577" t="s">
        <v>141</v>
      </c>
      <c r="C6577" t="s">
        <v>178</v>
      </c>
      <c r="D6577" s="45">
        <v>285008</v>
      </c>
      <c r="E6577" t="s">
        <v>734</v>
      </c>
      <c r="F6577" s="45">
        <v>6273405</v>
      </c>
      <c r="G6577" t="s">
        <v>735</v>
      </c>
      <c r="H6577" s="45">
        <v>557165</v>
      </c>
      <c r="I6577" t="e">
        <f ca="1">_xlfn.XLOOKUP(Tableau1[[#This Row],[No. Sous-service]],DONNÉES!F:F,DONNÉES!H:H,FALSE,0,1)</f>
        <v>#NAME?</v>
      </c>
      <c r="J6577" t="e">
        <f ca="1">_xlfn.XLOOKUP(Tableau1[[#This Row],[No. Sous-service]],DONNÉES!F:F,DONNÉES!I:I,FALSE,0,1)</f>
        <v>#NAME?</v>
      </c>
    </row>
    <row r="6578" spans="1:10" x14ac:dyDescent="0.25">
      <c r="A6578" t="s">
        <v>55</v>
      </c>
      <c r="B6578" t="s">
        <v>141</v>
      </c>
      <c r="C6578" t="s">
        <v>178</v>
      </c>
      <c r="D6578" s="45">
        <v>285008</v>
      </c>
      <c r="E6578" t="s">
        <v>734</v>
      </c>
      <c r="F6578" s="45">
        <v>6273405</v>
      </c>
      <c r="G6578" t="s">
        <v>735</v>
      </c>
      <c r="H6578" s="45">
        <v>557164</v>
      </c>
      <c r="I6578" t="e">
        <f ca="1">_xlfn.XLOOKUP(Tableau1[[#This Row],[No. Sous-service]],DONNÉES!F:F,DONNÉES!H:H,FALSE,0,1)</f>
        <v>#NAME?</v>
      </c>
      <c r="J6578" t="e">
        <f ca="1">_xlfn.XLOOKUP(Tableau1[[#This Row],[No. Sous-service]],DONNÉES!F:F,DONNÉES!I:I,FALSE,0,1)</f>
        <v>#NAME?</v>
      </c>
    </row>
    <row r="6579" spans="1:10" x14ac:dyDescent="0.25">
      <c r="A6579" t="s">
        <v>55</v>
      </c>
      <c r="B6579" t="s">
        <v>141</v>
      </c>
      <c r="C6579" t="s">
        <v>178</v>
      </c>
      <c r="D6579" s="45">
        <v>285008</v>
      </c>
      <c r="E6579" t="s">
        <v>734</v>
      </c>
      <c r="F6579" s="45">
        <v>6273405</v>
      </c>
      <c r="G6579" t="s">
        <v>735</v>
      </c>
      <c r="H6579" s="45">
        <v>557248</v>
      </c>
      <c r="I6579" t="e">
        <f ca="1">_xlfn.XLOOKUP(Tableau1[[#This Row],[No. Sous-service]],DONNÉES!F:F,DONNÉES!H:H,FALSE,0,1)</f>
        <v>#NAME?</v>
      </c>
      <c r="J6579" t="e">
        <f ca="1">_xlfn.XLOOKUP(Tableau1[[#This Row],[No. Sous-service]],DONNÉES!F:F,DONNÉES!I:I,FALSE,0,1)</f>
        <v>#NAME?</v>
      </c>
    </row>
    <row r="6580" spans="1:10" x14ac:dyDescent="0.25">
      <c r="A6580" t="s">
        <v>55</v>
      </c>
      <c r="B6580" t="s">
        <v>141</v>
      </c>
      <c r="C6580" t="s">
        <v>178</v>
      </c>
      <c r="D6580" s="45">
        <v>285008</v>
      </c>
      <c r="E6580" t="s">
        <v>734</v>
      </c>
      <c r="F6580" s="45">
        <v>6274409</v>
      </c>
      <c r="G6580" t="s">
        <v>735</v>
      </c>
      <c r="H6580" s="45">
        <v>300148</v>
      </c>
      <c r="I6580" t="e">
        <f ca="1">_xlfn.XLOOKUP(Tableau1[[#This Row],[No. Sous-service]],DONNÉES!F:F,DONNÉES!H:H,FALSE,0,1)</f>
        <v>#NAME?</v>
      </c>
      <c r="J6580" t="e">
        <f ca="1">_xlfn.XLOOKUP(Tableau1[[#This Row],[No. Sous-service]],DONNÉES!F:F,DONNÉES!I:I,FALSE,0,1)</f>
        <v>#NAME?</v>
      </c>
    </row>
    <row r="6581" spans="1:10" x14ac:dyDescent="0.25">
      <c r="A6581" t="s">
        <v>55</v>
      </c>
      <c r="B6581" t="s">
        <v>141</v>
      </c>
      <c r="C6581" t="s">
        <v>178</v>
      </c>
      <c r="D6581" s="45">
        <v>285008</v>
      </c>
      <c r="E6581" t="s">
        <v>734</v>
      </c>
      <c r="F6581" s="45">
        <v>6274409</v>
      </c>
      <c r="G6581" t="s">
        <v>735</v>
      </c>
      <c r="H6581" s="45">
        <v>300149</v>
      </c>
      <c r="I6581" t="e">
        <f ca="1">_xlfn.XLOOKUP(Tableau1[[#This Row],[No. Sous-service]],DONNÉES!F:F,DONNÉES!H:H,FALSE,0,1)</f>
        <v>#NAME?</v>
      </c>
      <c r="J6581" t="e">
        <f ca="1">_xlfn.XLOOKUP(Tableau1[[#This Row],[No. Sous-service]],DONNÉES!F:F,DONNÉES!I:I,FALSE,0,1)</f>
        <v>#NAME?</v>
      </c>
    </row>
    <row r="6582" spans="1:10" x14ac:dyDescent="0.25">
      <c r="A6582" t="s">
        <v>55</v>
      </c>
      <c r="B6582" t="s">
        <v>141</v>
      </c>
      <c r="C6582" t="s">
        <v>178</v>
      </c>
      <c r="D6582" s="45">
        <v>285008</v>
      </c>
      <c r="E6582" t="s">
        <v>734</v>
      </c>
      <c r="F6582" s="45">
        <v>6274409</v>
      </c>
      <c r="G6582" t="s">
        <v>735</v>
      </c>
      <c r="H6582" s="45">
        <v>300151</v>
      </c>
      <c r="I6582" t="e">
        <f ca="1">_xlfn.XLOOKUP(Tableau1[[#This Row],[No. Sous-service]],DONNÉES!F:F,DONNÉES!H:H,FALSE,0,1)</f>
        <v>#NAME?</v>
      </c>
      <c r="J6582" t="e">
        <f ca="1">_xlfn.XLOOKUP(Tableau1[[#This Row],[No. Sous-service]],DONNÉES!F:F,DONNÉES!I:I,FALSE,0,1)</f>
        <v>#NAME?</v>
      </c>
    </row>
    <row r="6583" spans="1:10" x14ac:dyDescent="0.25">
      <c r="A6583" t="s">
        <v>55</v>
      </c>
      <c r="B6583" t="s">
        <v>141</v>
      </c>
      <c r="C6583" t="s">
        <v>178</v>
      </c>
      <c r="D6583" s="45">
        <v>285008</v>
      </c>
      <c r="E6583" t="s">
        <v>734</v>
      </c>
      <c r="F6583" s="45">
        <v>6274409</v>
      </c>
      <c r="G6583" t="s">
        <v>735</v>
      </c>
      <c r="H6583" s="45">
        <v>300152</v>
      </c>
      <c r="I6583" t="e">
        <f ca="1">_xlfn.XLOOKUP(Tableau1[[#This Row],[No. Sous-service]],DONNÉES!F:F,DONNÉES!H:H,FALSE,0,1)</f>
        <v>#NAME?</v>
      </c>
      <c r="J6583" t="e">
        <f ca="1">_xlfn.XLOOKUP(Tableau1[[#This Row],[No. Sous-service]],DONNÉES!F:F,DONNÉES!I:I,FALSE,0,1)</f>
        <v>#NAME?</v>
      </c>
    </row>
    <row r="6584" spans="1:10" x14ac:dyDescent="0.25">
      <c r="A6584" t="s">
        <v>55</v>
      </c>
      <c r="B6584" t="s">
        <v>141</v>
      </c>
      <c r="C6584" t="s">
        <v>178</v>
      </c>
      <c r="D6584" s="45">
        <v>285008</v>
      </c>
      <c r="E6584" t="s">
        <v>734</v>
      </c>
      <c r="F6584" s="45">
        <v>6274409</v>
      </c>
      <c r="G6584" t="s">
        <v>735</v>
      </c>
      <c r="H6584" s="45">
        <v>302231</v>
      </c>
      <c r="I6584" t="e">
        <f ca="1">_xlfn.XLOOKUP(Tableau1[[#This Row],[No. Sous-service]],DONNÉES!F:F,DONNÉES!H:H,FALSE,0,1)</f>
        <v>#NAME?</v>
      </c>
      <c r="J6584" t="e">
        <f ca="1">_xlfn.XLOOKUP(Tableau1[[#This Row],[No. Sous-service]],DONNÉES!F:F,DONNÉES!I:I,FALSE,0,1)</f>
        <v>#NAME?</v>
      </c>
    </row>
    <row r="6585" spans="1:10" x14ac:dyDescent="0.25">
      <c r="A6585" t="s">
        <v>55</v>
      </c>
      <c r="B6585" t="s">
        <v>141</v>
      </c>
      <c r="C6585" t="s">
        <v>178</v>
      </c>
      <c r="D6585" s="45">
        <v>285008</v>
      </c>
      <c r="E6585" t="s">
        <v>734</v>
      </c>
      <c r="F6585" s="45">
        <v>6274409</v>
      </c>
      <c r="G6585" t="s">
        <v>735</v>
      </c>
      <c r="H6585" s="45">
        <v>302234</v>
      </c>
      <c r="I6585" t="e">
        <f ca="1">_xlfn.XLOOKUP(Tableau1[[#This Row],[No. Sous-service]],DONNÉES!F:F,DONNÉES!H:H,FALSE,0,1)</f>
        <v>#NAME?</v>
      </c>
      <c r="J6585" t="e">
        <f ca="1">_xlfn.XLOOKUP(Tableau1[[#This Row],[No. Sous-service]],DONNÉES!F:F,DONNÉES!I:I,FALSE,0,1)</f>
        <v>#NAME?</v>
      </c>
    </row>
    <row r="6586" spans="1:10" x14ac:dyDescent="0.25">
      <c r="A6586" t="s">
        <v>55</v>
      </c>
      <c r="B6586" t="s">
        <v>141</v>
      </c>
      <c r="C6586" t="s">
        <v>178</v>
      </c>
      <c r="D6586" s="45">
        <v>285008</v>
      </c>
      <c r="E6586" t="s">
        <v>734</v>
      </c>
      <c r="F6586" s="45">
        <v>6274409</v>
      </c>
      <c r="G6586" t="s">
        <v>735</v>
      </c>
      <c r="H6586" s="45">
        <v>302246</v>
      </c>
      <c r="I6586" t="e">
        <f ca="1">_xlfn.XLOOKUP(Tableau1[[#This Row],[No. Sous-service]],DONNÉES!F:F,DONNÉES!H:H,FALSE,0,1)</f>
        <v>#NAME?</v>
      </c>
      <c r="J6586" t="e">
        <f ca="1">_xlfn.XLOOKUP(Tableau1[[#This Row],[No. Sous-service]],DONNÉES!F:F,DONNÉES!I:I,FALSE,0,1)</f>
        <v>#NAME?</v>
      </c>
    </row>
    <row r="6587" spans="1:10" x14ac:dyDescent="0.25">
      <c r="A6587" t="s">
        <v>55</v>
      </c>
      <c r="B6587" t="s">
        <v>141</v>
      </c>
      <c r="C6587" t="s">
        <v>178</v>
      </c>
      <c r="D6587" s="45">
        <v>285008</v>
      </c>
      <c r="E6587" t="s">
        <v>734</v>
      </c>
      <c r="F6587" s="45">
        <v>6274409</v>
      </c>
      <c r="G6587" t="s">
        <v>735</v>
      </c>
      <c r="H6587" s="45">
        <v>302261</v>
      </c>
      <c r="I6587" t="e">
        <f ca="1">_xlfn.XLOOKUP(Tableau1[[#This Row],[No. Sous-service]],DONNÉES!F:F,DONNÉES!H:H,FALSE,0,1)</f>
        <v>#NAME?</v>
      </c>
      <c r="J6587" t="e">
        <f ca="1">_xlfn.XLOOKUP(Tableau1[[#This Row],[No. Sous-service]],DONNÉES!F:F,DONNÉES!I:I,FALSE,0,1)</f>
        <v>#NAME?</v>
      </c>
    </row>
    <row r="6588" spans="1:10" x14ac:dyDescent="0.25">
      <c r="A6588" t="s">
        <v>55</v>
      </c>
      <c r="B6588" t="s">
        <v>141</v>
      </c>
      <c r="C6588" t="s">
        <v>178</v>
      </c>
      <c r="D6588" s="45">
        <v>285008</v>
      </c>
      <c r="E6588" t="s">
        <v>734</v>
      </c>
      <c r="F6588" s="45">
        <v>6274409</v>
      </c>
      <c r="G6588" t="s">
        <v>735</v>
      </c>
      <c r="H6588" s="45">
        <v>304132</v>
      </c>
      <c r="I6588" t="e">
        <f ca="1">_xlfn.XLOOKUP(Tableau1[[#This Row],[No. Sous-service]],DONNÉES!F:F,DONNÉES!H:H,FALSE,0,1)</f>
        <v>#NAME?</v>
      </c>
      <c r="J6588" t="e">
        <f ca="1">_xlfn.XLOOKUP(Tableau1[[#This Row],[No. Sous-service]],DONNÉES!F:F,DONNÉES!I:I,FALSE,0,1)</f>
        <v>#NAME?</v>
      </c>
    </row>
    <row r="6589" spans="1:10" x14ac:dyDescent="0.25">
      <c r="A6589" t="s">
        <v>55</v>
      </c>
      <c r="B6589" t="s">
        <v>141</v>
      </c>
      <c r="C6589" t="s">
        <v>178</v>
      </c>
      <c r="D6589" s="45">
        <v>285008</v>
      </c>
      <c r="E6589" t="s">
        <v>734</v>
      </c>
      <c r="F6589" s="45">
        <v>6274409</v>
      </c>
      <c r="G6589" t="s">
        <v>735</v>
      </c>
      <c r="H6589" s="45">
        <v>304133</v>
      </c>
      <c r="I6589" t="e">
        <f ca="1">_xlfn.XLOOKUP(Tableau1[[#This Row],[No. Sous-service]],DONNÉES!F:F,DONNÉES!H:H,FALSE,0,1)</f>
        <v>#NAME?</v>
      </c>
      <c r="J6589" t="e">
        <f ca="1">_xlfn.XLOOKUP(Tableau1[[#This Row],[No. Sous-service]],DONNÉES!F:F,DONNÉES!I:I,FALSE,0,1)</f>
        <v>#NAME?</v>
      </c>
    </row>
    <row r="6590" spans="1:10" x14ac:dyDescent="0.25">
      <c r="A6590" t="s">
        <v>55</v>
      </c>
      <c r="B6590" t="s">
        <v>141</v>
      </c>
      <c r="C6590" t="s">
        <v>178</v>
      </c>
      <c r="D6590" s="45">
        <v>285008</v>
      </c>
      <c r="E6590" t="s">
        <v>734</v>
      </c>
      <c r="F6590" s="45">
        <v>6274409</v>
      </c>
      <c r="G6590" t="s">
        <v>735</v>
      </c>
      <c r="H6590" s="45">
        <v>304134</v>
      </c>
      <c r="I6590" t="e">
        <f ca="1">_xlfn.XLOOKUP(Tableau1[[#This Row],[No. Sous-service]],DONNÉES!F:F,DONNÉES!H:H,FALSE,0,1)</f>
        <v>#NAME?</v>
      </c>
      <c r="J6590" t="e">
        <f ca="1">_xlfn.XLOOKUP(Tableau1[[#This Row],[No. Sous-service]],DONNÉES!F:F,DONNÉES!I:I,FALSE,0,1)</f>
        <v>#NAME?</v>
      </c>
    </row>
    <row r="6591" spans="1:10" x14ac:dyDescent="0.25">
      <c r="A6591" t="s">
        <v>55</v>
      </c>
      <c r="B6591" t="s">
        <v>141</v>
      </c>
      <c r="C6591" t="s">
        <v>178</v>
      </c>
      <c r="D6591" s="45">
        <v>285008</v>
      </c>
      <c r="E6591" t="s">
        <v>734</v>
      </c>
      <c r="F6591" s="45">
        <v>6274409</v>
      </c>
      <c r="G6591" t="s">
        <v>735</v>
      </c>
      <c r="H6591" s="45">
        <v>304135</v>
      </c>
      <c r="I6591" t="e">
        <f ca="1">_xlfn.XLOOKUP(Tableau1[[#This Row],[No. Sous-service]],DONNÉES!F:F,DONNÉES!H:H,FALSE,0,1)</f>
        <v>#NAME?</v>
      </c>
      <c r="J6591" t="e">
        <f ca="1">_xlfn.XLOOKUP(Tableau1[[#This Row],[No. Sous-service]],DONNÉES!F:F,DONNÉES!I:I,FALSE,0,1)</f>
        <v>#NAME?</v>
      </c>
    </row>
    <row r="6592" spans="1:10" x14ac:dyDescent="0.25">
      <c r="A6592" t="s">
        <v>55</v>
      </c>
      <c r="B6592" t="s">
        <v>141</v>
      </c>
      <c r="C6592" t="s">
        <v>178</v>
      </c>
      <c r="D6592" s="45">
        <v>285008</v>
      </c>
      <c r="E6592" t="s">
        <v>734</v>
      </c>
      <c r="F6592" s="45">
        <v>6274409</v>
      </c>
      <c r="G6592" t="s">
        <v>735</v>
      </c>
      <c r="H6592" s="45">
        <v>304136</v>
      </c>
      <c r="I6592" t="e">
        <f ca="1">_xlfn.XLOOKUP(Tableau1[[#This Row],[No. Sous-service]],DONNÉES!F:F,DONNÉES!H:H,FALSE,0,1)</f>
        <v>#NAME?</v>
      </c>
      <c r="J6592" t="e">
        <f ca="1">_xlfn.XLOOKUP(Tableau1[[#This Row],[No. Sous-service]],DONNÉES!F:F,DONNÉES!I:I,FALSE,0,1)</f>
        <v>#NAME?</v>
      </c>
    </row>
    <row r="6593" spans="1:10" x14ac:dyDescent="0.25">
      <c r="A6593" t="s">
        <v>55</v>
      </c>
      <c r="B6593" t="s">
        <v>141</v>
      </c>
      <c r="C6593" t="s">
        <v>178</v>
      </c>
      <c r="D6593" s="45">
        <v>285008</v>
      </c>
      <c r="E6593" t="s">
        <v>734</v>
      </c>
      <c r="F6593" s="45">
        <v>6274409</v>
      </c>
      <c r="G6593" t="s">
        <v>735</v>
      </c>
      <c r="H6593" s="45">
        <v>304137</v>
      </c>
      <c r="I6593" t="e">
        <f ca="1">_xlfn.XLOOKUP(Tableau1[[#This Row],[No. Sous-service]],DONNÉES!F:F,DONNÉES!H:H,FALSE,0,1)</f>
        <v>#NAME?</v>
      </c>
      <c r="J6593" t="e">
        <f ca="1">_xlfn.XLOOKUP(Tableau1[[#This Row],[No. Sous-service]],DONNÉES!F:F,DONNÉES!I:I,FALSE,0,1)</f>
        <v>#NAME?</v>
      </c>
    </row>
    <row r="6594" spans="1:10" x14ac:dyDescent="0.25">
      <c r="A6594" t="s">
        <v>55</v>
      </c>
      <c r="B6594" t="s">
        <v>141</v>
      </c>
      <c r="C6594" t="s">
        <v>178</v>
      </c>
      <c r="D6594" s="45">
        <v>285008</v>
      </c>
      <c r="E6594" t="s">
        <v>734</v>
      </c>
      <c r="F6594" s="45">
        <v>6274409</v>
      </c>
      <c r="G6594" t="s">
        <v>735</v>
      </c>
      <c r="H6594" s="45">
        <v>304933</v>
      </c>
      <c r="I6594" t="e">
        <f ca="1">_xlfn.XLOOKUP(Tableau1[[#This Row],[No. Sous-service]],DONNÉES!F:F,DONNÉES!H:H,FALSE,0,1)</f>
        <v>#NAME?</v>
      </c>
      <c r="J6594" t="e">
        <f ca="1">_xlfn.XLOOKUP(Tableau1[[#This Row],[No. Sous-service]],DONNÉES!F:F,DONNÉES!I:I,FALSE,0,1)</f>
        <v>#NAME?</v>
      </c>
    </row>
    <row r="6595" spans="1:10" x14ac:dyDescent="0.25">
      <c r="A6595" t="s">
        <v>55</v>
      </c>
      <c r="B6595" t="s">
        <v>141</v>
      </c>
      <c r="C6595" t="s">
        <v>178</v>
      </c>
      <c r="D6595" s="45">
        <v>285008</v>
      </c>
      <c r="E6595" t="s">
        <v>734</v>
      </c>
      <c r="F6595" s="45">
        <v>6274409</v>
      </c>
      <c r="G6595" t="s">
        <v>735</v>
      </c>
      <c r="H6595" s="45">
        <v>304990</v>
      </c>
      <c r="I6595" t="e">
        <f ca="1">_xlfn.XLOOKUP(Tableau1[[#This Row],[No. Sous-service]],DONNÉES!F:F,DONNÉES!H:H,FALSE,0,1)</f>
        <v>#NAME?</v>
      </c>
      <c r="J6595" t="e">
        <f ca="1">_xlfn.XLOOKUP(Tableau1[[#This Row],[No. Sous-service]],DONNÉES!F:F,DONNÉES!I:I,FALSE,0,1)</f>
        <v>#NAME?</v>
      </c>
    </row>
    <row r="6596" spans="1:10" x14ac:dyDescent="0.25">
      <c r="A6596" t="s">
        <v>55</v>
      </c>
      <c r="B6596" t="s">
        <v>141</v>
      </c>
      <c r="C6596" t="s">
        <v>178</v>
      </c>
      <c r="D6596" s="45">
        <v>285008</v>
      </c>
      <c r="E6596" t="s">
        <v>734</v>
      </c>
      <c r="F6596" s="45">
        <v>6274409</v>
      </c>
      <c r="G6596" t="s">
        <v>735</v>
      </c>
      <c r="H6596" s="45">
        <v>300147</v>
      </c>
      <c r="I6596" t="e">
        <f ca="1">_xlfn.XLOOKUP(Tableau1[[#This Row],[No. Sous-service]],DONNÉES!F:F,DONNÉES!H:H,FALSE,0,1)</f>
        <v>#NAME?</v>
      </c>
      <c r="J6596" t="e">
        <f ca="1">_xlfn.XLOOKUP(Tableau1[[#This Row],[No. Sous-service]],DONNÉES!F:F,DONNÉES!I:I,FALSE,0,1)</f>
        <v>#NAME?</v>
      </c>
    </row>
    <row r="6597" spans="1:10" x14ac:dyDescent="0.25">
      <c r="A6597" t="s">
        <v>55</v>
      </c>
      <c r="B6597" t="s">
        <v>141</v>
      </c>
      <c r="C6597" t="s">
        <v>178</v>
      </c>
      <c r="D6597" s="45">
        <v>285008</v>
      </c>
      <c r="E6597" t="s">
        <v>734</v>
      </c>
      <c r="F6597" s="45">
        <v>6274409</v>
      </c>
      <c r="G6597" t="s">
        <v>735</v>
      </c>
      <c r="H6597" s="45">
        <v>134958</v>
      </c>
      <c r="I6597" t="e">
        <f ca="1">_xlfn.XLOOKUP(Tableau1[[#This Row],[No. Sous-service]],DONNÉES!F:F,DONNÉES!H:H,FALSE,0,1)</f>
        <v>#NAME?</v>
      </c>
      <c r="J6597" t="e">
        <f ca="1">_xlfn.XLOOKUP(Tableau1[[#This Row],[No. Sous-service]],DONNÉES!F:F,DONNÉES!I:I,FALSE,0,1)</f>
        <v>#NAME?</v>
      </c>
    </row>
    <row r="6598" spans="1:10" x14ac:dyDescent="0.25">
      <c r="A6598" t="s">
        <v>55</v>
      </c>
      <c r="B6598" t="s">
        <v>141</v>
      </c>
      <c r="C6598" t="s">
        <v>178</v>
      </c>
      <c r="D6598" s="45">
        <v>285008</v>
      </c>
      <c r="E6598" t="s">
        <v>734</v>
      </c>
      <c r="F6598" s="45">
        <v>6274409</v>
      </c>
      <c r="G6598" t="s">
        <v>735</v>
      </c>
      <c r="H6598" s="45">
        <v>304149</v>
      </c>
      <c r="I6598" t="e">
        <f ca="1">_xlfn.XLOOKUP(Tableau1[[#This Row],[No. Sous-service]],DONNÉES!F:F,DONNÉES!H:H,FALSE,0,1)</f>
        <v>#NAME?</v>
      </c>
      <c r="J6598" t="e">
        <f ca="1">_xlfn.XLOOKUP(Tableau1[[#This Row],[No. Sous-service]],DONNÉES!F:F,DONNÉES!I:I,FALSE,0,1)</f>
        <v>#NAME?</v>
      </c>
    </row>
    <row r="6599" spans="1:10" x14ac:dyDescent="0.25">
      <c r="A6599" t="s">
        <v>55</v>
      </c>
      <c r="B6599" t="s">
        <v>141</v>
      </c>
      <c r="C6599" t="s">
        <v>178</v>
      </c>
      <c r="D6599" s="45">
        <v>285008</v>
      </c>
      <c r="E6599" t="s">
        <v>734</v>
      </c>
      <c r="F6599" s="45">
        <v>6274409</v>
      </c>
      <c r="G6599" t="s">
        <v>735</v>
      </c>
      <c r="H6599" s="45">
        <v>871533</v>
      </c>
      <c r="I6599" t="e">
        <f ca="1">_xlfn.XLOOKUP(Tableau1[[#This Row],[No. Sous-service]],DONNÉES!F:F,DONNÉES!H:H,FALSE,0,1)</f>
        <v>#NAME?</v>
      </c>
      <c r="J6599" t="e">
        <f ca="1">_xlfn.XLOOKUP(Tableau1[[#This Row],[No. Sous-service]],DONNÉES!F:F,DONNÉES!I:I,FALSE,0,1)</f>
        <v>#NAME?</v>
      </c>
    </row>
    <row r="6600" spans="1:10" x14ac:dyDescent="0.25">
      <c r="A6600" t="s">
        <v>55</v>
      </c>
      <c r="B6600" t="s">
        <v>141</v>
      </c>
      <c r="C6600" t="s">
        <v>178</v>
      </c>
      <c r="D6600" s="45">
        <v>285008</v>
      </c>
      <c r="E6600" t="s">
        <v>734</v>
      </c>
      <c r="F6600" s="45">
        <v>6274409</v>
      </c>
      <c r="G6600" t="s">
        <v>735</v>
      </c>
      <c r="H6600" s="45" t="s">
        <v>2130</v>
      </c>
      <c r="I6600" t="e">
        <f ca="1">_xlfn.XLOOKUP(Tableau1[[#This Row],[No. Sous-service]],DONNÉES!F:F,DONNÉES!H:H,FALSE,0,1)</f>
        <v>#NAME?</v>
      </c>
      <c r="J6600" t="e">
        <f ca="1">_xlfn.XLOOKUP(Tableau1[[#This Row],[No. Sous-service]],DONNÉES!F:F,DONNÉES!I:I,FALSE,0,1)</f>
        <v>#NAME?</v>
      </c>
    </row>
    <row r="6601" spans="1:10" x14ac:dyDescent="0.25">
      <c r="A6601" t="s">
        <v>55</v>
      </c>
      <c r="B6601" t="s">
        <v>141</v>
      </c>
      <c r="C6601" t="s">
        <v>178</v>
      </c>
      <c r="D6601" s="45">
        <v>285008</v>
      </c>
      <c r="E6601" t="s">
        <v>734</v>
      </c>
      <c r="F6601" s="45">
        <v>6274409</v>
      </c>
      <c r="G6601" t="s">
        <v>735</v>
      </c>
      <c r="H6601" s="45">
        <v>888094</v>
      </c>
      <c r="I6601" t="e">
        <f ca="1">_xlfn.XLOOKUP(Tableau1[[#This Row],[No. Sous-service]],DONNÉES!F:F,DONNÉES!H:H,FALSE,0,1)</f>
        <v>#NAME?</v>
      </c>
      <c r="J6601" t="e">
        <f ca="1">_xlfn.XLOOKUP(Tableau1[[#This Row],[No. Sous-service]],DONNÉES!F:F,DONNÉES!I:I,FALSE,0,1)</f>
        <v>#NAME?</v>
      </c>
    </row>
    <row r="6602" spans="1:10" x14ac:dyDescent="0.25">
      <c r="A6602" t="s">
        <v>55</v>
      </c>
      <c r="B6602" t="s">
        <v>141</v>
      </c>
      <c r="C6602" t="s">
        <v>178</v>
      </c>
      <c r="D6602" s="45">
        <v>285008</v>
      </c>
      <c r="E6602" t="s">
        <v>734</v>
      </c>
      <c r="F6602" s="45">
        <v>6274409</v>
      </c>
      <c r="G6602" t="s">
        <v>735</v>
      </c>
      <c r="H6602" s="45">
        <v>801266</v>
      </c>
      <c r="I6602" t="e">
        <f ca="1">_xlfn.XLOOKUP(Tableau1[[#This Row],[No. Sous-service]],DONNÉES!F:F,DONNÉES!H:H,FALSE,0,1)</f>
        <v>#NAME?</v>
      </c>
      <c r="J6602" t="e">
        <f ca="1">_xlfn.XLOOKUP(Tableau1[[#This Row],[No. Sous-service]],DONNÉES!F:F,DONNÉES!I:I,FALSE,0,1)</f>
        <v>#NAME?</v>
      </c>
    </row>
    <row r="6603" spans="1:10" x14ac:dyDescent="0.25">
      <c r="A6603" t="s">
        <v>55</v>
      </c>
      <c r="B6603" t="s">
        <v>141</v>
      </c>
      <c r="C6603" t="s">
        <v>178</v>
      </c>
      <c r="D6603" s="45">
        <v>285008</v>
      </c>
      <c r="E6603" t="s">
        <v>734</v>
      </c>
      <c r="F6603" s="45">
        <v>6274409</v>
      </c>
      <c r="G6603" t="s">
        <v>735</v>
      </c>
      <c r="H6603" s="45" t="s">
        <v>2131</v>
      </c>
      <c r="I6603" t="e">
        <f ca="1">_xlfn.XLOOKUP(Tableau1[[#This Row],[No. Sous-service]],DONNÉES!F:F,DONNÉES!H:H,FALSE,0,1)</f>
        <v>#NAME?</v>
      </c>
      <c r="J6603" t="e">
        <f ca="1">_xlfn.XLOOKUP(Tableau1[[#This Row],[No. Sous-service]],DONNÉES!F:F,DONNÉES!I:I,FALSE,0,1)</f>
        <v>#NAME?</v>
      </c>
    </row>
    <row r="6604" spans="1:10" x14ac:dyDescent="0.25">
      <c r="A6604" t="s">
        <v>55</v>
      </c>
      <c r="B6604" t="s">
        <v>141</v>
      </c>
      <c r="C6604" t="s">
        <v>178</v>
      </c>
      <c r="D6604" s="45">
        <v>285008</v>
      </c>
      <c r="E6604" t="s">
        <v>734</v>
      </c>
      <c r="F6604" s="45">
        <v>6986406</v>
      </c>
      <c r="G6604" t="s">
        <v>1078</v>
      </c>
      <c r="H6604" s="45">
        <v>801919</v>
      </c>
      <c r="I6604" t="e">
        <f ca="1">_xlfn.XLOOKUP(Tableau1[[#This Row],[No. Sous-service]],DONNÉES!F:F,DONNÉES!H:H,FALSE,0,1)</f>
        <v>#NAME?</v>
      </c>
      <c r="J6604" t="e">
        <f ca="1">_xlfn.XLOOKUP(Tableau1[[#This Row],[No. Sous-service]],DONNÉES!F:F,DONNÉES!I:I,FALSE,0,1)</f>
        <v>#NAME?</v>
      </c>
    </row>
    <row r="6605" spans="1:10" x14ac:dyDescent="0.25">
      <c r="A6605" t="s">
        <v>55</v>
      </c>
      <c r="B6605" t="s">
        <v>141</v>
      </c>
      <c r="C6605" t="s">
        <v>178</v>
      </c>
      <c r="D6605" s="45">
        <v>285008</v>
      </c>
      <c r="E6605" t="s">
        <v>734</v>
      </c>
      <c r="F6605" s="45">
        <v>6986406</v>
      </c>
      <c r="G6605" t="s">
        <v>1078</v>
      </c>
      <c r="H6605" s="45">
        <v>801527</v>
      </c>
      <c r="I6605" t="e">
        <f ca="1">_xlfn.XLOOKUP(Tableau1[[#This Row],[No. Sous-service]],DONNÉES!F:F,DONNÉES!H:H,FALSE,0,1)</f>
        <v>#NAME?</v>
      </c>
      <c r="J6605" t="e">
        <f ca="1">_xlfn.XLOOKUP(Tableau1[[#This Row],[No. Sous-service]],DONNÉES!F:F,DONNÉES!I:I,FALSE,0,1)</f>
        <v>#NAME?</v>
      </c>
    </row>
    <row r="6606" spans="1:10" x14ac:dyDescent="0.25">
      <c r="A6606" t="s">
        <v>55</v>
      </c>
      <c r="B6606" t="s">
        <v>141</v>
      </c>
      <c r="C6606" t="s">
        <v>178</v>
      </c>
      <c r="D6606" s="45">
        <v>285008</v>
      </c>
      <c r="E6606" t="s">
        <v>734</v>
      </c>
      <c r="F6606" s="45">
        <v>6986406</v>
      </c>
      <c r="G6606" t="s">
        <v>1078</v>
      </c>
      <c r="H6606" s="45">
        <v>800894</v>
      </c>
      <c r="I6606" t="e">
        <f ca="1">_xlfn.XLOOKUP(Tableau1[[#This Row],[No. Sous-service]],DONNÉES!F:F,DONNÉES!H:H,FALSE,0,1)</f>
        <v>#NAME?</v>
      </c>
      <c r="J6606" t="e">
        <f ca="1">_xlfn.XLOOKUP(Tableau1[[#This Row],[No. Sous-service]],DONNÉES!F:F,DONNÉES!I:I,FALSE,0,1)</f>
        <v>#NAME?</v>
      </c>
    </row>
    <row r="6607" spans="1:10" x14ac:dyDescent="0.25">
      <c r="A6607" t="s">
        <v>55</v>
      </c>
      <c r="B6607" t="s">
        <v>141</v>
      </c>
      <c r="C6607" t="s">
        <v>178</v>
      </c>
      <c r="D6607" s="45">
        <v>285008</v>
      </c>
      <c r="E6607" t="s">
        <v>734</v>
      </c>
      <c r="F6607" s="45">
        <v>6986406</v>
      </c>
      <c r="G6607" t="s">
        <v>1078</v>
      </c>
      <c r="H6607" s="45">
        <v>801767</v>
      </c>
      <c r="I6607" t="e">
        <f ca="1">_xlfn.XLOOKUP(Tableau1[[#This Row],[No. Sous-service]],DONNÉES!F:F,DONNÉES!H:H,FALSE,0,1)</f>
        <v>#NAME?</v>
      </c>
      <c r="J6607" t="e">
        <f ca="1">_xlfn.XLOOKUP(Tableau1[[#This Row],[No. Sous-service]],DONNÉES!F:F,DONNÉES!I:I,FALSE,0,1)</f>
        <v>#NAME?</v>
      </c>
    </row>
    <row r="6608" spans="1:10" x14ac:dyDescent="0.25">
      <c r="A6608" t="s">
        <v>55</v>
      </c>
      <c r="B6608" t="s">
        <v>141</v>
      </c>
      <c r="C6608" t="s">
        <v>178</v>
      </c>
      <c r="D6608" s="45">
        <v>285008</v>
      </c>
      <c r="E6608" t="s">
        <v>734</v>
      </c>
      <c r="F6608" s="45">
        <v>6986406</v>
      </c>
      <c r="G6608" t="s">
        <v>1078</v>
      </c>
      <c r="H6608" s="45">
        <v>802274</v>
      </c>
      <c r="I6608" t="e">
        <f ca="1">_xlfn.XLOOKUP(Tableau1[[#This Row],[No. Sous-service]],DONNÉES!F:F,DONNÉES!H:H,FALSE,0,1)</f>
        <v>#NAME?</v>
      </c>
      <c r="J6608" t="e">
        <f ca="1">_xlfn.XLOOKUP(Tableau1[[#This Row],[No. Sous-service]],DONNÉES!F:F,DONNÉES!I:I,FALSE,0,1)</f>
        <v>#NAME?</v>
      </c>
    </row>
    <row r="6609" spans="1:10" x14ac:dyDescent="0.25">
      <c r="A6609" t="s">
        <v>55</v>
      </c>
      <c r="B6609" t="s">
        <v>141</v>
      </c>
      <c r="C6609" t="s">
        <v>178</v>
      </c>
      <c r="D6609" s="45">
        <v>285008</v>
      </c>
      <c r="E6609" t="s">
        <v>734</v>
      </c>
      <c r="F6609" s="45">
        <v>6986406</v>
      </c>
      <c r="G6609" t="s">
        <v>1078</v>
      </c>
      <c r="H6609" s="45">
        <v>800041</v>
      </c>
      <c r="I6609" t="e">
        <f ca="1">_xlfn.XLOOKUP(Tableau1[[#This Row],[No. Sous-service]],DONNÉES!F:F,DONNÉES!H:H,FALSE,0,1)</f>
        <v>#NAME?</v>
      </c>
      <c r="J6609" t="e">
        <f ca="1">_xlfn.XLOOKUP(Tableau1[[#This Row],[No. Sous-service]],DONNÉES!F:F,DONNÉES!I:I,FALSE,0,1)</f>
        <v>#NAME?</v>
      </c>
    </row>
    <row r="6610" spans="1:10" x14ac:dyDescent="0.25">
      <c r="A6610" t="s">
        <v>55</v>
      </c>
      <c r="B6610" t="s">
        <v>141</v>
      </c>
      <c r="C6610" t="s">
        <v>178</v>
      </c>
      <c r="D6610" s="45">
        <v>285008</v>
      </c>
      <c r="E6610" t="s">
        <v>734</v>
      </c>
      <c r="F6610" s="45">
        <v>6986406</v>
      </c>
      <c r="G6610" t="s">
        <v>1078</v>
      </c>
      <c r="H6610" s="45">
        <v>801627</v>
      </c>
      <c r="I6610" t="e">
        <f ca="1">_xlfn.XLOOKUP(Tableau1[[#This Row],[No. Sous-service]],DONNÉES!F:F,DONNÉES!H:H,FALSE,0,1)</f>
        <v>#NAME?</v>
      </c>
      <c r="J6610" t="e">
        <f ca="1">_xlfn.XLOOKUP(Tableau1[[#This Row],[No. Sous-service]],DONNÉES!F:F,DONNÉES!I:I,FALSE,0,1)</f>
        <v>#NAME?</v>
      </c>
    </row>
    <row r="6611" spans="1:10" x14ac:dyDescent="0.25">
      <c r="A6611" t="s">
        <v>55</v>
      </c>
      <c r="B6611" t="s">
        <v>141</v>
      </c>
      <c r="C6611" t="s">
        <v>178</v>
      </c>
      <c r="D6611" s="45">
        <v>285008</v>
      </c>
      <c r="E6611" t="s">
        <v>734</v>
      </c>
      <c r="F6611" s="45">
        <v>6986406</v>
      </c>
      <c r="G6611" t="s">
        <v>1078</v>
      </c>
      <c r="H6611" s="45">
        <v>802375</v>
      </c>
      <c r="I6611" t="e">
        <f ca="1">_xlfn.XLOOKUP(Tableau1[[#This Row],[No. Sous-service]],DONNÉES!F:F,DONNÉES!H:H,FALSE,0,1)</f>
        <v>#NAME?</v>
      </c>
      <c r="J6611" t="e">
        <f ca="1">_xlfn.XLOOKUP(Tableau1[[#This Row],[No. Sous-service]],DONNÉES!F:F,DONNÉES!I:I,FALSE,0,1)</f>
        <v>#NAME?</v>
      </c>
    </row>
    <row r="6612" spans="1:10" x14ac:dyDescent="0.25">
      <c r="A6612" t="s">
        <v>55</v>
      </c>
      <c r="B6612" t="s">
        <v>141</v>
      </c>
      <c r="C6612" t="s">
        <v>178</v>
      </c>
      <c r="D6612" s="45">
        <v>285008</v>
      </c>
      <c r="E6612" t="s">
        <v>734</v>
      </c>
      <c r="F6612" s="45">
        <v>6986406</v>
      </c>
      <c r="G6612" t="s">
        <v>1078</v>
      </c>
      <c r="H6612" s="45">
        <v>802397</v>
      </c>
      <c r="I6612" t="e">
        <f ca="1">_xlfn.XLOOKUP(Tableau1[[#This Row],[No. Sous-service]],DONNÉES!F:F,DONNÉES!H:H,FALSE,0,1)</f>
        <v>#NAME?</v>
      </c>
      <c r="J6612" t="e">
        <f ca="1">_xlfn.XLOOKUP(Tableau1[[#This Row],[No. Sous-service]],DONNÉES!F:F,DONNÉES!I:I,FALSE,0,1)</f>
        <v>#NAME?</v>
      </c>
    </row>
    <row r="6613" spans="1:10" x14ac:dyDescent="0.25">
      <c r="A6613" t="s">
        <v>55</v>
      </c>
      <c r="B6613" t="s">
        <v>141</v>
      </c>
      <c r="C6613" t="s">
        <v>178</v>
      </c>
      <c r="D6613" s="45">
        <v>285008</v>
      </c>
      <c r="E6613" t="s">
        <v>734</v>
      </c>
      <c r="F6613" s="45">
        <v>6986406</v>
      </c>
      <c r="G6613" t="s">
        <v>1078</v>
      </c>
      <c r="H6613" s="45">
        <v>801143</v>
      </c>
      <c r="I6613" t="e">
        <f ca="1">_xlfn.XLOOKUP(Tableau1[[#This Row],[No. Sous-service]],DONNÉES!F:F,DONNÉES!H:H,FALSE,0,1)</f>
        <v>#NAME?</v>
      </c>
      <c r="J6613" t="e">
        <f ca="1">_xlfn.XLOOKUP(Tableau1[[#This Row],[No. Sous-service]],DONNÉES!F:F,DONNÉES!I:I,FALSE,0,1)</f>
        <v>#NAME?</v>
      </c>
    </row>
    <row r="6614" spans="1:10" x14ac:dyDescent="0.25">
      <c r="A6614" t="s">
        <v>55</v>
      </c>
      <c r="B6614" t="s">
        <v>141</v>
      </c>
      <c r="C6614" t="s">
        <v>178</v>
      </c>
      <c r="D6614" s="45">
        <v>285008</v>
      </c>
      <c r="E6614" t="s">
        <v>734</v>
      </c>
      <c r="F6614" s="45">
        <v>6986406</v>
      </c>
      <c r="G6614" t="s">
        <v>1078</v>
      </c>
      <c r="H6614" s="45">
        <v>801594</v>
      </c>
      <c r="I6614" t="e">
        <f ca="1">_xlfn.XLOOKUP(Tableau1[[#This Row],[No. Sous-service]],DONNÉES!F:F,DONNÉES!H:H,FALSE,0,1)</f>
        <v>#NAME?</v>
      </c>
      <c r="J6614" t="e">
        <f ca="1">_xlfn.XLOOKUP(Tableau1[[#This Row],[No. Sous-service]],DONNÉES!F:F,DONNÉES!I:I,FALSE,0,1)</f>
        <v>#NAME?</v>
      </c>
    </row>
    <row r="6615" spans="1:10" x14ac:dyDescent="0.25">
      <c r="A6615" t="s">
        <v>55</v>
      </c>
      <c r="B6615" t="s">
        <v>141</v>
      </c>
      <c r="C6615" t="s">
        <v>178</v>
      </c>
      <c r="D6615" s="45">
        <v>285008</v>
      </c>
      <c r="E6615" t="s">
        <v>734</v>
      </c>
      <c r="F6615" s="45">
        <v>6986406</v>
      </c>
      <c r="G6615" t="s">
        <v>1078</v>
      </c>
      <c r="H6615" s="45">
        <v>801772</v>
      </c>
      <c r="I6615" t="e">
        <f ca="1">_xlfn.XLOOKUP(Tableau1[[#This Row],[No. Sous-service]],DONNÉES!F:F,DONNÉES!H:H,FALSE,0,1)</f>
        <v>#NAME?</v>
      </c>
      <c r="J6615" t="e">
        <f ca="1">_xlfn.XLOOKUP(Tableau1[[#This Row],[No. Sous-service]],DONNÉES!F:F,DONNÉES!I:I,FALSE,0,1)</f>
        <v>#NAME?</v>
      </c>
    </row>
    <row r="6616" spans="1:10" x14ac:dyDescent="0.25">
      <c r="A6616" t="s">
        <v>55</v>
      </c>
      <c r="B6616" t="s">
        <v>141</v>
      </c>
      <c r="C6616" t="s">
        <v>178</v>
      </c>
      <c r="D6616" s="45">
        <v>285008</v>
      </c>
      <c r="E6616" t="s">
        <v>734</v>
      </c>
      <c r="F6616" s="45">
        <v>6986406</v>
      </c>
      <c r="G6616" t="s">
        <v>1078</v>
      </c>
      <c r="H6616" s="45">
        <v>134216</v>
      </c>
      <c r="I6616" t="e">
        <f ca="1">_xlfn.XLOOKUP(Tableau1[[#This Row],[No. Sous-service]],DONNÉES!F:F,DONNÉES!H:H,FALSE,0,1)</f>
        <v>#NAME?</v>
      </c>
      <c r="J6616" t="e">
        <f ca="1">_xlfn.XLOOKUP(Tableau1[[#This Row],[No. Sous-service]],DONNÉES!F:F,DONNÉES!I:I,FALSE,0,1)</f>
        <v>#NAME?</v>
      </c>
    </row>
    <row r="6617" spans="1:10" x14ac:dyDescent="0.25">
      <c r="A6617" t="s">
        <v>55</v>
      </c>
      <c r="B6617" t="s">
        <v>141</v>
      </c>
      <c r="C6617" t="s">
        <v>178</v>
      </c>
      <c r="D6617" s="45">
        <v>285008</v>
      </c>
      <c r="E6617" t="s">
        <v>734</v>
      </c>
      <c r="F6617" s="45">
        <v>6986406</v>
      </c>
      <c r="G6617" t="s">
        <v>1078</v>
      </c>
      <c r="H6617" s="45">
        <v>801532</v>
      </c>
      <c r="I6617" t="e">
        <f ca="1">_xlfn.XLOOKUP(Tableau1[[#This Row],[No. Sous-service]],DONNÉES!F:F,DONNÉES!H:H,FALSE,0,1)</f>
        <v>#NAME?</v>
      </c>
      <c r="J6617" t="e">
        <f ca="1">_xlfn.XLOOKUP(Tableau1[[#This Row],[No. Sous-service]],DONNÉES!F:F,DONNÉES!I:I,FALSE,0,1)</f>
        <v>#NAME?</v>
      </c>
    </row>
    <row r="6618" spans="1:10" x14ac:dyDescent="0.25">
      <c r="A6618" t="s">
        <v>55</v>
      </c>
      <c r="B6618" t="s">
        <v>141</v>
      </c>
      <c r="C6618" t="s">
        <v>178</v>
      </c>
      <c r="D6618" s="45">
        <v>285008</v>
      </c>
      <c r="E6618" t="s">
        <v>734</v>
      </c>
      <c r="F6618" s="45">
        <v>6986406</v>
      </c>
      <c r="G6618" t="s">
        <v>1078</v>
      </c>
      <c r="H6618" s="45" t="s">
        <v>2132</v>
      </c>
      <c r="I6618" t="e">
        <f ca="1">_xlfn.XLOOKUP(Tableau1[[#This Row],[No. Sous-service]],DONNÉES!F:F,DONNÉES!H:H,FALSE,0,1)</f>
        <v>#NAME?</v>
      </c>
      <c r="J6618" t="e">
        <f ca="1">_xlfn.XLOOKUP(Tableau1[[#This Row],[No. Sous-service]],DONNÉES!F:F,DONNÉES!I:I,FALSE,0,1)</f>
        <v>#NAME?</v>
      </c>
    </row>
    <row r="6619" spans="1:10" x14ac:dyDescent="0.25">
      <c r="A6619" t="s">
        <v>55</v>
      </c>
      <c r="B6619" t="s">
        <v>141</v>
      </c>
      <c r="C6619" t="s">
        <v>178</v>
      </c>
      <c r="D6619" s="45">
        <v>285008</v>
      </c>
      <c r="E6619" t="s">
        <v>734</v>
      </c>
      <c r="F6619" s="45">
        <v>6986406</v>
      </c>
      <c r="G6619" t="s">
        <v>1078</v>
      </c>
      <c r="H6619" s="45">
        <v>809010</v>
      </c>
      <c r="I6619" t="e">
        <f ca="1">_xlfn.XLOOKUP(Tableau1[[#This Row],[No. Sous-service]],DONNÉES!F:F,DONNÉES!H:H,FALSE,0,1)</f>
        <v>#NAME?</v>
      </c>
      <c r="J6619" t="e">
        <f ca="1">_xlfn.XLOOKUP(Tableau1[[#This Row],[No. Sous-service]],DONNÉES!F:F,DONNÉES!I:I,FALSE,0,1)</f>
        <v>#NAME?</v>
      </c>
    </row>
    <row r="6620" spans="1:10" x14ac:dyDescent="0.25">
      <c r="A6620" t="s">
        <v>55</v>
      </c>
      <c r="B6620" t="s">
        <v>141</v>
      </c>
      <c r="C6620" t="s">
        <v>178</v>
      </c>
      <c r="D6620" s="45">
        <v>285008</v>
      </c>
      <c r="E6620" t="s">
        <v>734</v>
      </c>
      <c r="F6620" s="45">
        <v>6986406</v>
      </c>
      <c r="G6620" t="s">
        <v>1078</v>
      </c>
      <c r="H6620" s="45" t="s">
        <v>2133</v>
      </c>
      <c r="I6620" t="e">
        <f ca="1">_xlfn.XLOOKUP(Tableau1[[#This Row],[No. Sous-service]],DONNÉES!F:F,DONNÉES!H:H,FALSE,0,1)</f>
        <v>#NAME?</v>
      </c>
      <c r="J6620" t="e">
        <f ca="1">_xlfn.XLOOKUP(Tableau1[[#This Row],[No. Sous-service]],DONNÉES!F:F,DONNÉES!I:I,FALSE,0,1)</f>
        <v>#NAME?</v>
      </c>
    </row>
    <row r="6621" spans="1:10" x14ac:dyDescent="0.25">
      <c r="A6621" t="s">
        <v>55</v>
      </c>
      <c r="B6621" t="s">
        <v>141</v>
      </c>
      <c r="C6621" t="s">
        <v>178</v>
      </c>
      <c r="D6621" s="45">
        <v>285008</v>
      </c>
      <c r="E6621" t="s">
        <v>734</v>
      </c>
      <c r="F6621" s="45">
        <v>6986406</v>
      </c>
      <c r="G6621" t="s">
        <v>1078</v>
      </c>
      <c r="H6621" s="45" t="s">
        <v>2134</v>
      </c>
      <c r="I6621" t="e">
        <f ca="1">_xlfn.XLOOKUP(Tableau1[[#This Row],[No. Sous-service]],DONNÉES!F:F,DONNÉES!H:H,FALSE,0,1)</f>
        <v>#NAME?</v>
      </c>
      <c r="J6621" t="e">
        <f ca="1">_xlfn.XLOOKUP(Tableau1[[#This Row],[No. Sous-service]],DONNÉES!F:F,DONNÉES!I:I,FALSE,0,1)</f>
        <v>#NAME?</v>
      </c>
    </row>
    <row r="6622" spans="1:10" x14ac:dyDescent="0.25">
      <c r="A6622" t="s">
        <v>55</v>
      </c>
      <c r="B6622" t="s">
        <v>141</v>
      </c>
      <c r="C6622" t="s">
        <v>178</v>
      </c>
      <c r="D6622" s="45">
        <v>285008</v>
      </c>
      <c r="E6622" t="s">
        <v>734</v>
      </c>
      <c r="F6622" s="45">
        <v>6986406</v>
      </c>
      <c r="G6622" t="s">
        <v>1078</v>
      </c>
      <c r="H6622" s="45" t="s">
        <v>2135</v>
      </c>
      <c r="I6622" t="e">
        <f ca="1">_xlfn.XLOOKUP(Tableau1[[#This Row],[No. Sous-service]],DONNÉES!F:F,DONNÉES!H:H,FALSE,0,1)</f>
        <v>#NAME?</v>
      </c>
      <c r="J6622" t="e">
        <f ca="1">_xlfn.XLOOKUP(Tableau1[[#This Row],[No. Sous-service]],DONNÉES!F:F,DONNÉES!I:I,FALSE,0,1)</f>
        <v>#NAME?</v>
      </c>
    </row>
    <row r="6623" spans="1:10" x14ac:dyDescent="0.25">
      <c r="A6623" t="s">
        <v>55</v>
      </c>
      <c r="B6623" t="s">
        <v>141</v>
      </c>
      <c r="C6623" t="s">
        <v>178</v>
      </c>
      <c r="D6623" s="45">
        <v>285008</v>
      </c>
      <c r="E6623" t="s">
        <v>734</v>
      </c>
      <c r="F6623" s="45">
        <v>6986406</v>
      </c>
      <c r="G6623" t="s">
        <v>1078</v>
      </c>
      <c r="H6623" s="45">
        <v>801268</v>
      </c>
      <c r="I6623" t="e">
        <f ca="1">_xlfn.XLOOKUP(Tableau1[[#This Row],[No. Sous-service]],DONNÉES!F:F,DONNÉES!H:H,FALSE,0,1)</f>
        <v>#NAME?</v>
      </c>
      <c r="J6623" t="e">
        <f ca="1">_xlfn.XLOOKUP(Tableau1[[#This Row],[No. Sous-service]],DONNÉES!F:F,DONNÉES!I:I,FALSE,0,1)</f>
        <v>#NAME?</v>
      </c>
    </row>
    <row r="6624" spans="1:10" x14ac:dyDescent="0.25">
      <c r="A6624" t="s">
        <v>55</v>
      </c>
      <c r="B6624" t="s">
        <v>141</v>
      </c>
      <c r="C6624" t="s">
        <v>178</v>
      </c>
      <c r="D6624" s="45">
        <v>285008</v>
      </c>
      <c r="E6624" t="s">
        <v>734</v>
      </c>
      <c r="F6624" s="45">
        <v>6986406</v>
      </c>
      <c r="G6624" t="s">
        <v>1078</v>
      </c>
      <c r="H6624" s="45">
        <v>801943</v>
      </c>
      <c r="I6624" t="e">
        <f ca="1">_xlfn.XLOOKUP(Tableau1[[#This Row],[No. Sous-service]],DONNÉES!F:F,DONNÉES!H:H,FALSE,0,1)</f>
        <v>#NAME?</v>
      </c>
      <c r="J6624" t="e">
        <f ca="1">_xlfn.XLOOKUP(Tableau1[[#This Row],[No. Sous-service]],DONNÉES!F:F,DONNÉES!I:I,FALSE,0,1)</f>
        <v>#NAME?</v>
      </c>
    </row>
    <row r="6625" spans="1:10" x14ac:dyDescent="0.25">
      <c r="A6625" t="s">
        <v>55</v>
      </c>
      <c r="B6625" t="s">
        <v>141</v>
      </c>
      <c r="C6625" t="s">
        <v>178</v>
      </c>
      <c r="D6625" s="45">
        <v>285008</v>
      </c>
      <c r="E6625" t="s">
        <v>734</v>
      </c>
      <c r="F6625" s="45">
        <v>6986406</v>
      </c>
      <c r="G6625" t="s">
        <v>1078</v>
      </c>
      <c r="H6625" s="45" t="s">
        <v>2136</v>
      </c>
      <c r="I6625" t="e">
        <f ca="1">_xlfn.XLOOKUP(Tableau1[[#This Row],[No. Sous-service]],DONNÉES!F:F,DONNÉES!H:H,FALSE,0,1)</f>
        <v>#NAME?</v>
      </c>
      <c r="J6625" t="e">
        <f ca="1">_xlfn.XLOOKUP(Tableau1[[#This Row],[No. Sous-service]],DONNÉES!F:F,DONNÉES!I:I,FALSE,0,1)</f>
        <v>#NAME?</v>
      </c>
    </row>
    <row r="6626" spans="1:10" x14ac:dyDescent="0.25">
      <c r="A6626" t="s">
        <v>55</v>
      </c>
      <c r="B6626" t="s">
        <v>141</v>
      </c>
      <c r="C6626" t="s">
        <v>178</v>
      </c>
      <c r="D6626" s="45">
        <v>285008</v>
      </c>
      <c r="E6626" t="s">
        <v>734</v>
      </c>
      <c r="F6626" s="45">
        <v>6986410</v>
      </c>
      <c r="G6626" t="s">
        <v>1081</v>
      </c>
      <c r="H6626" s="45">
        <v>800353</v>
      </c>
      <c r="I6626" t="e">
        <f ca="1">_xlfn.XLOOKUP(Tableau1[[#This Row],[No. Sous-service]],DONNÉES!F:F,DONNÉES!H:H,FALSE,0,1)</f>
        <v>#NAME?</v>
      </c>
      <c r="J6626" t="e">
        <f ca="1">_xlfn.XLOOKUP(Tableau1[[#This Row],[No. Sous-service]],DONNÉES!F:F,DONNÉES!I:I,FALSE,0,1)</f>
        <v>#NAME?</v>
      </c>
    </row>
    <row r="6627" spans="1:10" x14ac:dyDescent="0.25">
      <c r="A6627" t="s">
        <v>55</v>
      </c>
      <c r="B6627" t="s">
        <v>141</v>
      </c>
      <c r="C6627" t="s">
        <v>178</v>
      </c>
      <c r="D6627" s="45">
        <v>285008</v>
      </c>
      <c r="E6627" t="s">
        <v>734</v>
      </c>
      <c r="F6627" s="45">
        <v>6986410</v>
      </c>
      <c r="G6627" t="s">
        <v>1081</v>
      </c>
      <c r="H6627" s="45">
        <v>800352</v>
      </c>
      <c r="I6627" t="e">
        <f ca="1">_xlfn.XLOOKUP(Tableau1[[#This Row],[No. Sous-service]],DONNÉES!F:F,DONNÉES!H:H,FALSE,0,1)</f>
        <v>#NAME?</v>
      </c>
      <c r="J6627" t="e">
        <f ca="1">_xlfn.XLOOKUP(Tableau1[[#This Row],[No. Sous-service]],DONNÉES!F:F,DONNÉES!I:I,FALSE,0,1)</f>
        <v>#NAME?</v>
      </c>
    </row>
    <row r="6628" spans="1:10" x14ac:dyDescent="0.25">
      <c r="A6628" t="s">
        <v>55</v>
      </c>
      <c r="B6628" t="s">
        <v>141</v>
      </c>
      <c r="C6628" t="s">
        <v>178</v>
      </c>
      <c r="D6628" s="45">
        <v>285008</v>
      </c>
      <c r="E6628" t="s">
        <v>734</v>
      </c>
      <c r="F6628" s="45">
        <v>6986410</v>
      </c>
      <c r="G6628" t="s">
        <v>1081</v>
      </c>
      <c r="H6628" s="45">
        <v>800135</v>
      </c>
      <c r="I6628" t="e">
        <f ca="1">_xlfn.XLOOKUP(Tableau1[[#This Row],[No. Sous-service]],DONNÉES!F:F,DONNÉES!H:H,FALSE,0,1)</f>
        <v>#NAME?</v>
      </c>
      <c r="J6628" t="e">
        <f ca="1">_xlfn.XLOOKUP(Tableau1[[#This Row],[No. Sous-service]],DONNÉES!F:F,DONNÉES!I:I,FALSE,0,1)</f>
        <v>#NAME?</v>
      </c>
    </row>
    <row r="6629" spans="1:10" x14ac:dyDescent="0.25">
      <c r="A6629" t="s">
        <v>55</v>
      </c>
      <c r="B6629" t="s">
        <v>141</v>
      </c>
      <c r="C6629" t="s">
        <v>178</v>
      </c>
      <c r="D6629" s="45">
        <v>285008</v>
      </c>
      <c r="E6629" t="s">
        <v>734</v>
      </c>
      <c r="F6629" s="45">
        <v>6986410</v>
      </c>
      <c r="G6629" t="s">
        <v>1081</v>
      </c>
      <c r="H6629" s="45">
        <v>801455</v>
      </c>
      <c r="I6629" t="e">
        <f ca="1">_xlfn.XLOOKUP(Tableau1[[#This Row],[No. Sous-service]],DONNÉES!F:F,DONNÉES!H:H,FALSE,0,1)</f>
        <v>#NAME?</v>
      </c>
      <c r="J6629" t="e">
        <f ca="1">_xlfn.XLOOKUP(Tableau1[[#This Row],[No. Sous-service]],DONNÉES!F:F,DONNÉES!I:I,FALSE,0,1)</f>
        <v>#NAME?</v>
      </c>
    </row>
    <row r="6630" spans="1:10" x14ac:dyDescent="0.25">
      <c r="A6630" t="s">
        <v>55</v>
      </c>
      <c r="B6630" t="s">
        <v>141</v>
      </c>
      <c r="C6630" t="s">
        <v>178</v>
      </c>
      <c r="D6630" s="45">
        <v>285008</v>
      </c>
      <c r="E6630" t="s">
        <v>734</v>
      </c>
      <c r="F6630" s="45">
        <v>6986410</v>
      </c>
      <c r="G6630" t="s">
        <v>1081</v>
      </c>
      <c r="H6630" s="45">
        <v>801050</v>
      </c>
      <c r="I6630" t="e">
        <f ca="1">_xlfn.XLOOKUP(Tableau1[[#This Row],[No. Sous-service]],DONNÉES!F:F,DONNÉES!H:H,FALSE,0,1)</f>
        <v>#NAME?</v>
      </c>
      <c r="J6630" t="e">
        <f ca="1">_xlfn.XLOOKUP(Tableau1[[#This Row],[No. Sous-service]],DONNÉES!F:F,DONNÉES!I:I,FALSE,0,1)</f>
        <v>#NAME?</v>
      </c>
    </row>
    <row r="6631" spans="1:10" x14ac:dyDescent="0.25">
      <c r="A6631" t="s">
        <v>55</v>
      </c>
      <c r="B6631" t="s">
        <v>141</v>
      </c>
      <c r="C6631" t="s">
        <v>178</v>
      </c>
      <c r="D6631" s="45">
        <v>285008</v>
      </c>
      <c r="E6631" t="s">
        <v>734</v>
      </c>
      <c r="F6631" s="45">
        <v>6986410</v>
      </c>
      <c r="G6631" t="s">
        <v>1081</v>
      </c>
      <c r="H6631" s="45">
        <v>802175</v>
      </c>
      <c r="I6631" t="e">
        <f ca="1">_xlfn.XLOOKUP(Tableau1[[#This Row],[No. Sous-service]],DONNÉES!F:F,DONNÉES!H:H,FALSE,0,1)</f>
        <v>#NAME?</v>
      </c>
      <c r="J6631" t="e">
        <f ca="1">_xlfn.XLOOKUP(Tableau1[[#This Row],[No. Sous-service]],DONNÉES!F:F,DONNÉES!I:I,FALSE,0,1)</f>
        <v>#NAME?</v>
      </c>
    </row>
    <row r="6632" spans="1:10" x14ac:dyDescent="0.25">
      <c r="A6632" t="s">
        <v>55</v>
      </c>
      <c r="B6632" t="s">
        <v>141</v>
      </c>
      <c r="C6632" t="s">
        <v>178</v>
      </c>
      <c r="D6632" s="45">
        <v>285008</v>
      </c>
      <c r="E6632" t="s">
        <v>734</v>
      </c>
      <c r="F6632" s="45">
        <v>6986410</v>
      </c>
      <c r="G6632" t="s">
        <v>1081</v>
      </c>
      <c r="H6632" s="45">
        <v>800821</v>
      </c>
      <c r="I6632" t="e">
        <f ca="1">_xlfn.XLOOKUP(Tableau1[[#This Row],[No. Sous-service]],DONNÉES!F:F,DONNÉES!H:H,FALSE,0,1)</f>
        <v>#NAME?</v>
      </c>
      <c r="J6632" t="e">
        <f ca="1">_xlfn.XLOOKUP(Tableau1[[#This Row],[No. Sous-service]],DONNÉES!F:F,DONNÉES!I:I,FALSE,0,1)</f>
        <v>#NAME?</v>
      </c>
    </row>
    <row r="6633" spans="1:10" x14ac:dyDescent="0.25">
      <c r="A6633" t="s">
        <v>55</v>
      </c>
      <c r="B6633" t="s">
        <v>141</v>
      </c>
      <c r="C6633" t="s">
        <v>178</v>
      </c>
      <c r="D6633" s="45">
        <v>285008</v>
      </c>
      <c r="E6633" t="s">
        <v>734</v>
      </c>
      <c r="F6633" s="45">
        <v>6986410</v>
      </c>
      <c r="G6633" t="s">
        <v>1081</v>
      </c>
      <c r="H6633" s="45">
        <v>800172</v>
      </c>
      <c r="I6633" t="e">
        <f ca="1">_xlfn.XLOOKUP(Tableau1[[#This Row],[No. Sous-service]],DONNÉES!F:F,DONNÉES!H:H,FALSE,0,1)</f>
        <v>#NAME?</v>
      </c>
      <c r="J6633" t="e">
        <f ca="1">_xlfn.XLOOKUP(Tableau1[[#This Row],[No. Sous-service]],DONNÉES!F:F,DONNÉES!I:I,FALSE,0,1)</f>
        <v>#NAME?</v>
      </c>
    </row>
    <row r="6634" spans="1:10" x14ac:dyDescent="0.25">
      <c r="A6634" t="s">
        <v>55</v>
      </c>
      <c r="B6634" t="s">
        <v>141</v>
      </c>
      <c r="C6634" t="s">
        <v>178</v>
      </c>
      <c r="D6634" s="45">
        <v>285008</v>
      </c>
      <c r="E6634" t="s">
        <v>734</v>
      </c>
      <c r="F6634" s="45">
        <v>6986410</v>
      </c>
      <c r="G6634" t="s">
        <v>1081</v>
      </c>
      <c r="H6634" s="45">
        <v>800165</v>
      </c>
      <c r="I6634" t="e">
        <f ca="1">_xlfn.XLOOKUP(Tableau1[[#This Row],[No. Sous-service]],DONNÉES!F:F,DONNÉES!H:H,FALSE,0,1)</f>
        <v>#NAME?</v>
      </c>
      <c r="J6634" t="e">
        <f ca="1">_xlfn.XLOOKUP(Tableau1[[#This Row],[No. Sous-service]],DONNÉES!F:F,DONNÉES!I:I,FALSE,0,1)</f>
        <v>#NAME?</v>
      </c>
    </row>
    <row r="6635" spans="1:10" x14ac:dyDescent="0.25">
      <c r="A6635" t="s">
        <v>55</v>
      </c>
      <c r="B6635" t="s">
        <v>141</v>
      </c>
      <c r="C6635" t="s">
        <v>178</v>
      </c>
      <c r="D6635" s="45">
        <v>285008</v>
      </c>
      <c r="E6635" t="s">
        <v>734</v>
      </c>
      <c r="F6635" s="45">
        <v>6986410</v>
      </c>
      <c r="G6635" t="s">
        <v>1081</v>
      </c>
      <c r="H6635" s="45">
        <v>800803</v>
      </c>
      <c r="I6635" t="e">
        <f ca="1">_xlfn.XLOOKUP(Tableau1[[#This Row],[No. Sous-service]],DONNÉES!F:F,DONNÉES!H:H,FALSE,0,1)</f>
        <v>#NAME?</v>
      </c>
      <c r="J6635" t="e">
        <f ca="1">_xlfn.XLOOKUP(Tableau1[[#This Row],[No. Sous-service]],DONNÉES!F:F,DONNÉES!I:I,FALSE,0,1)</f>
        <v>#NAME?</v>
      </c>
    </row>
    <row r="6636" spans="1:10" x14ac:dyDescent="0.25">
      <c r="A6636" t="s">
        <v>55</v>
      </c>
      <c r="B6636" t="s">
        <v>141</v>
      </c>
      <c r="C6636" t="s">
        <v>178</v>
      </c>
      <c r="D6636" s="45">
        <v>285008</v>
      </c>
      <c r="E6636" t="s">
        <v>734</v>
      </c>
      <c r="F6636" s="45">
        <v>6986410</v>
      </c>
      <c r="G6636" t="s">
        <v>1081</v>
      </c>
      <c r="H6636" s="45">
        <v>801542</v>
      </c>
      <c r="I6636" t="e">
        <f ca="1">_xlfn.XLOOKUP(Tableau1[[#This Row],[No. Sous-service]],DONNÉES!F:F,DONNÉES!H:H,FALSE,0,1)</f>
        <v>#NAME?</v>
      </c>
      <c r="J6636" t="e">
        <f ca="1">_xlfn.XLOOKUP(Tableau1[[#This Row],[No. Sous-service]],DONNÉES!F:F,DONNÉES!I:I,FALSE,0,1)</f>
        <v>#NAME?</v>
      </c>
    </row>
    <row r="6637" spans="1:10" x14ac:dyDescent="0.25">
      <c r="A6637" t="s">
        <v>55</v>
      </c>
      <c r="B6637" t="s">
        <v>141</v>
      </c>
      <c r="C6637" t="s">
        <v>178</v>
      </c>
      <c r="D6637" s="45">
        <v>285008</v>
      </c>
      <c r="E6637" t="s">
        <v>734</v>
      </c>
      <c r="F6637" s="45">
        <v>6986410</v>
      </c>
      <c r="G6637" t="s">
        <v>1081</v>
      </c>
      <c r="H6637" s="45">
        <v>808104</v>
      </c>
      <c r="I6637" t="e">
        <f ca="1">_xlfn.XLOOKUP(Tableau1[[#This Row],[No. Sous-service]],DONNÉES!F:F,DONNÉES!H:H,FALSE,0,1)</f>
        <v>#NAME?</v>
      </c>
      <c r="J6637" t="e">
        <f ca="1">_xlfn.XLOOKUP(Tableau1[[#This Row],[No. Sous-service]],DONNÉES!F:F,DONNÉES!I:I,FALSE,0,1)</f>
        <v>#NAME?</v>
      </c>
    </row>
    <row r="6638" spans="1:10" x14ac:dyDescent="0.25">
      <c r="A6638" t="s">
        <v>55</v>
      </c>
      <c r="B6638" t="s">
        <v>141</v>
      </c>
      <c r="C6638" t="s">
        <v>178</v>
      </c>
      <c r="D6638" s="45">
        <v>285008</v>
      </c>
      <c r="E6638" t="s">
        <v>734</v>
      </c>
      <c r="F6638" s="45">
        <v>6986410</v>
      </c>
      <c r="G6638" t="s">
        <v>1081</v>
      </c>
      <c r="H6638" s="45">
        <v>801042</v>
      </c>
      <c r="I6638" t="e">
        <f ca="1">_xlfn.XLOOKUP(Tableau1[[#This Row],[No. Sous-service]],DONNÉES!F:F,DONNÉES!H:H,FALSE,0,1)</f>
        <v>#NAME?</v>
      </c>
      <c r="J6638" t="e">
        <f ca="1">_xlfn.XLOOKUP(Tableau1[[#This Row],[No. Sous-service]],DONNÉES!F:F,DONNÉES!I:I,FALSE,0,1)</f>
        <v>#NAME?</v>
      </c>
    </row>
    <row r="6639" spans="1:10" x14ac:dyDescent="0.25">
      <c r="A6639" t="s">
        <v>55</v>
      </c>
      <c r="B6639" t="s">
        <v>141</v>
      </c>
      <c r="C6639" t="s">
        <v>178</v>
      </c>
      <c r="D6639" s="45">
        <v>285008</v>
      </c>
      <c r="E6639" t="s">
        <v>734</v>
      </c>
      <c r="F6639" s="45">
        <v>6986410</v>
      </c>
      <c r="G6639" t="s">
        <v>1081</v>
      </c>
      <c r="H6639" s="45" t="s">
        <v>2137</v>
      </c>
      <c r="I6639" t="e">
        <f ca="1">_xlfn.XLOOKUP(Tableau1[[#This Row],[No. Sous-service]],DONNÉES!F:F,DONNÉES!H:H,FALSE,0,1)</f>
        <v>#NAME?</v>
      </c>
      <c r="J6639" t="e">
        <f ca="1">_xlfn.XLOOKUP(Tableau1[[#This Row],[No. Sous-service]],DONNÉES!F:F,DONNÉES!I:I,FALSE,0,1)</f>
        <v>#NAME?</v>
      </c>
    </row>
    <row r="6640" spans="1:10" x14ac:dyDescent="0.25">
      <c r="A6640" t="s">
        <v>55</v>
      </c>
      <c r="B6640" t="s">
        <v>141</v>
      </c>
      <c r="C6640" t="s">
        <v>142</v>
      </c>
      <c r="D6640" s="45">
        <v>281046</v>
      </c>
      <c r="E6640" t="s">
        <v>390</v>
      </c>
      <c r="F6640" s="45">
        <v>6023401</v>
      </c>
      <c r="G6640" t="s">
        <v>391</v>
      </c>
      <c r="H6640" s="45">
        <v>801108</v>
      </c>
      <c r="I6640" t="e">
        <f ca="1">_xlfn.XLOOKUP(Tableau1[[#This Row],[No. Sous-service]],DONNÉES!F:F,DONNÉES!H:H,FALSE,0,1)</f>
        <v>#NAME?</v>
      </c>
      <c r="J6640" t="e">
        <f ca="1">_xlfn.XLOOKUP(Tableau1[[#This Row],[No. Sous-service]],DONNÉES!F:F,DONNÉES!I:I,FALSE,0,1)</f>
        <v>#NAME?</v>
      </c>
    </row>
    <row r="6641" spans="1:10" x14ac:dyDescent="0.25">
      <c r="A6641" t="s">
        <v>55</v>
      </c>
      <c r="B6641" t="s">
        <v>141</v>
      </c>
      <c r="C6641" t="s">
        <v>142</v>
      </c>
      <c r="D6641" s="45">
        <v>281046</v>
      </c>
      <c r="E6641" t="s">
        <v>390</v>
      </c>
      <c r="F6641" s="45">
        <v>6023401</v>
      </c>
      <c r="G6641" t="s">
        <v>391</v>
      </c>
      <c r="H6641" s="45">
        <v>801240</v>
      </c>
      <c r="I6641" t="e">
        <f ca="1">_xlfn.XLOOKUP(Tableau1[[#This Row],[No. Sous-service]],DONNÉES!F:F,DONNÉES!H:H,FALSE,0,1)</f>
        <v>#NAME?</v>
      </c>
      <c r="J6641" t="e">
        <f ca="1">_xlfn.XLOOKUP(Tableau1[[#This Row],[No. Sous-service]],DONNÉES!F:F,DONNÉES!I:I,FALSE,0,1)</f>
        <v>#NAME?</v>
      </c>
    </row>
    <row r="6642" spans="1:10" x14ac:dyDescent="0.25">
      <c r="A6642" t="s">
        <v>55</v>
      </c>
      <c r="B6642" t="s">
        <v>141</v>
      </c>
      <c r="C6642" t="s">
        <v>142</v>
      </c>
      <c r="D6642" s="45">
        <v>281046</v>
      </c>
      <c r="E6642" t="s">
        <v>390</v>
      </c>
      <c r="F6642" s="45">
        <v>6023401</v>
      </c>
      <c r="G6642" t="s">
        <v>391</v>
      </c>
      <c r="H6642" s="45">
        <v>800314</v>
      </c>
      <c r="I6642" t="e">
        <f ca="1">_xlfn.XLOOKUP(Tableau1[[#This Row],[No. Sous-service]],DONNÉES!F:F,DONNÉES!H:H,FALSE,0,1)</f>
        <v>#NAME?</v>
      </c>
      <c r="J6642" t="e">
        <f ca="1">_xlfn.XLOOKUP(Tableau1[[#This Row],[No. Sous-service]],DONNÉES!F:F,DONNÉES!I:I,FALSE,0,1)</f>
        <v>#NAME?</v>
      </c>
    </row>
    <row r="6643" spans="1:10" x14ac:dyDescent="0.25">
      <c r="A6643" t="s">
        <v>55</v>
      </c>
      <c r="B6643" t="s">
        <v>141</v>
      </c>
      <c r="C6643" t="s">
        <v>142</v>
      </c>
      <c r="D6643" s="45">
        <v>281046</v>
      </c>
      <c r="E6643" t="s">
        <v>390</v>
      </c>
      <c r="F6643" s="45">
        <v>6023401</v>
      </c>
      <c r="G6643" t="s">
        <v>391</v>
      </c>
      <c r="H6643" s="45">
        <v>800057</v>
      </c>
      <c r="I6643" t="e">
        <f ca="1">_xlfn.XLOOKUP(Tableau1[[#This Row],[No. Sous-service]],DONNÉES!F:F,DONNÉES!H:H,FALSE,0,1)</f>
        <v>#NAME?</v>
      </c>
      <c r="J6643" t="e">
        <f ca="1">_xlfn.XLOOKUP(Tableau1[[#This Row],[No. Sous-service]],DONNÉES!F:F,DONNÉES!I:I,FALSE,0,1)</f>
        <v>#NAME?</v>
      </c>
    </row>
    <row r="6644" spans="1:10" x14ac:dyDescent="0.25">
      <c r="A6644" t="s">
        <v>55</v>
      </c>
      <c r="B6644" t="s">
        <v>141</v>
      </c>
      <c r="C6644" t="s">
        <v>142</v>
      </c>
      <c r="D6644" s="45">
        <v>281046</v>
      </c>
      <c r="E6644" t="s">
        <v>390</v>
      </c>
      <c r="F6644" s="45">
        <v>6023401</v>
      </c>
      <c r="G6644" t="s">
        <v>391</v>
      </c>
      <c r="H6644" s="45">
        <v>800225</v>
      </c>
      <c r="I6644" t="e">
        <f ca="1">_xlfn.XLOOKUP(Tableau1[[#This Row],[No. Sous-service]],DONNÉES!F:F,DONNÉES!H:H,FALSE,0,1)</f>
        <v>#NAME?</v>
      </c>
      <c r="J6644" t="e">
        <f ca="1">_xlfn.XLOOKUP(Tableau1[[#This Row],[No. Sous-service]],DONNÉES!F:F,DONNÉES!I:I,FALSE,0,1)</f>
        <v>#NAME?</v>
      </c>
    </row>
    <row r="6645" spans="1:10" x14ac:dyDescent="0.25">
      <c r="A6645" t="s">
        <v>55</v>
      </c>
      <c r="B6645" t="s">
        <v>141</v>
      </c>
      <c r="C6645" t="s">
        <v>142</v>
      </c>
      <c r="D6645" s="45">
        <v>281046</v>
      </c>
      <c r="E6645" t="s">
        <v>390</v>
      </c>
      <c r="F6645" s="45">
        <v>6023401</v>
      </c>
      <c r="G6645" t="s">
        <v>391</v>
      </c>
      <c r="H6645" s="45">
        <v>800768</v>
      </c>
      <c r="I6645" t="e">
        <f ca="1">_xlfn.XLOOKUP(Tableau1[[#This Row],[No. Sous-service]],DONNÉES!F:F,DONNÉES!H:H,FALSE,0,1)</f>
        <v>#NAME?</v>
      </c>
      <c r="J6645" t="e">
        <f ca="1">_xlfn.XLOOKUP(Tableau1[[#This Row],[No. Sous-service]],DONNÉES!F:F,DONNÉES!I:I,FALSE,0,1)</f>
        <v>#NAME?</v>
      </c>
    </row>
    <row r="6646" spans="1:10" x14ac:dyDescent="0.25">
      <c r="A6646" t="s">
        <v>55</v>
      </c>
      <c r="B6646" t="s">
        <v>141</v>
      </c>
      <c r="C6646" t="s">
        <v>142</v>
      </c>
      <c r="D6646" s="45">
        <v>281046</v>
      </c>
      <c r="E6646" t="s">
        <v>390</v>
      </c>
      <c r="F6646" s="45">
        <v>6023401</v>
      </c>
      <c r="G6646" t="s">
        <v>391</v>
      </c>
      <c r="H6646" s="45">
        <v>800200</v>
      </c>
      <c r="I6646" t="e">
        <f ca="1">_xlfn.XLOOKUP(Tableau1[[#This Row],[No. Sous-service]],DONNÉES!F:F,DONNÉES!H:H,FALSE,0,1)</f>
        <v>#NAME?</v>
      </c>
      <c r="J6646" t="e">
        <f ca="1">_xlfn.XLOOKUP(Tableau1[[#This Row],[No. Sous-service]],DONNÉES!F:F,DONNÉES!I:I,FALSE,0,1)</f>
        <v>#NAME?</v>
      </c>
    </row>
    <row r="6647" spans="1:10" x14ac:dyDescent="0.25">
      <c r="A6647" t="s">
        <v>55</v>
      </c>
      <c r="B6647" t="s">
        <v>141</v>
      </c>
      <c r="C6647" t="s">
        <v>142</v>
      </c>
      <c r="D6647" s="45">
        <v>281046</v>
      </c>
      <c r="E6647" t="s">
        <v>390</v>
      </c>
      <c r="F6647" s="45">
        <v>6023401</v>
      </c>
      <c r="G6647" t="s">
        <v>391</v>
      </c>
      <c r="H6647" s="45">
        <v>800064</v>
      </c>
      <c r="I6647" t="e">
        <f ca="1">_xlfn.XLOOKUP(Tableau1[[#This Row],[No. Sous-service]],DONNÉES!F:F,DONNÉES!H:H,FALSE,0,1)</f>
        <v>#NAME?</v>
      </c>
      <c r="J6647" t="e">
        <f ca="1">_xlfn.XLOOKUP(Tableau1[[#This Row],[No. Sous-service]],DONNÉES!F:F,DONNÉES!I:I,FALSE,0,1)</f>
        <v>#NAME?</v>
      </c>
    </row>
    <row r="6648" spans="1:10" x14ac:dyDescent="0.25">
      <c r="A6648" t="s">
        <v>55</v>
      </c>
      <c r="B6648" t="s">
        <v>141</v>
      </c>
      <c r="C6648" t="s">
        <v>142</v>
      </c>
      <c r="D6648" s="45">
        <v>281046</v>
      </c>
      <c r="E6648" t="s">
        <v>390</v>
      </c>
      <c r="F6648" s="45">
        <v>6023401</v>
      </c>
      <c r="G6648" t="s">
        <v>391</v>
      </c>
      <c r="H6648" s="45">
        <v>800062</v>
      </c>
      <c r="I6648" t="e">
        <f ca="1">_xlfn.XLOOKUP(Tableau1[[#This Row],[No. Sous-service]],DONNÉES!F:F,DONNÉES!H:H,FALSE,0,1)</f>
        <v>#NAME?</v>
      </c>
      <c r="J6648" t="e">
        <f ca="1">_xlfn.XLOOKUP(Tableau1[[#This Row],[No. Sous-service]],DONNÉES!F:F,DONNÉES!I:I,FALSE,0,1)</f>
        <v>#NAME?</v>
      </c>
    </row>
    <row r="6649" spans="1:10" x14ac:dyDescent="0.25">
      <c r="A6649" t="s">
        <v>55</v>
      </c>
      <c r="B6649" t="s">
        <v>141</v>
      </c>
      <c r="C6649" t="s">
        <v>142</v>
      </c>
      <c r="D6649" s="45">
        <v>281046</v>
      </c>
      <c r="E6649" t="s">
        <v>390</v>
      </c>
      <c r="F6649" s="45">
        <v>6023401</v>
      </c>
      <c r="G6649" t="s">
        <v>391</v>
      </c>
      <c r="H6649" s="45">
        <v>800058</v>
      </c>
      <c r="I6649" t="e">
        <f ca="1">_xlfn.XLOOKUP(Tableau1[[#This Row],[No. Sous-service]],DONNÉES!F:F,DONNÉES!H:H,FALSE,0,1)</f>
        <v>#NAME?</v>
      </c>
      <c r="J6649" t="e">
        <f ca="1">_xlfn.XLOOKUP(Tableau1[[#This Row],[No. Sous-service]],DONNÉES!F:F,DONNÉES!I:I,FALSE,0,1)</f>
        <v>#NAME?</v>
      </c>
    </row>
    <row r="6650" spans="1:10" x14ac:dyDescent="0.25">
      <c r="A6650" t="s">
        <v>55</v>
      </c>
      <c r="B6650" t="s">
        <v>141</v>
      </c>
      <c r="C6650" t="s">
        <v>142</v>
      </c>
      <c r="D6650" s="45">
        <v>281046</v>
      </c>
      <c r="E6650" t="s">
        <v>390</v>
      </c>
      <c r="F6650" s="45">
        <v>6023401</v>
      </c>
      <c r="G6650" t="s">
        <v>391</v>
      </c>
      <c r="H6650" s="45">
        <v>800061</v>
      </c>
      <c r="I6650" t="e">
        <f ca="1">_xlfn.XLOOKUP(Tableau1[[#This Row],[No. Sous-service]],DONNÉES!F:F,DONNÉES!H:H,FALSE,0,1)</f>
        <v>#NAME?</v>
      </c>
      <c r="J6650" t="e">
        <f ca="1">_xlfn.XLOOKUP(Tableau1[[#This Row],[No. Sous-service]],DONNÉES!F:F,DONNÉES!I:I,FALSE,0,1)</f>
        <v>#NAME?</v>
      </c>
    </row>
    <row r="6651" spans="1:10" x14ac:dyDescent="0.25">
      <c r="A6651" t="s">
        <v>55</v>
      </c>
      <c r="B6651" t="s">
        <v>141</v>
      </c>
      <c r="C6651" t="s">
        <v>142</v>
      </c>
      <c r="D6651" s="45">
        <v>281046</v>
      </c>
      <c r="E6651" t="s">
        <v>390</v>
      </c>
      <c r="F6651" s="45">
        <v>6023401</v>
      </c>
      <c r="G6651" t="s">
        <v>391</v>
      </c>
      <c r="H6651" s="45">
        <v>800748</v>
      </c>
      <c r="I6651" t="e">
        <f ca="1">_xlfn.XLOOKUP(Tableau1[[#This Row],[No. Sous-service]],DONNÉES!F:F,DONNÉES!H:H,FALSE,0,1)</f>
        <v>#NAME?</v>
      </c>
      <c r="J6651" t="e">
        <f ca="1">_xlfn.XLOOKUP(Tableau1[[#This Row],[No. Sous-service]],DONNÉES!F:F,DONNÉES!I:I,FALSE,0,1)</f>
        <v>#NAME?</v>
      </c>
    </row>
    <row r="6652" spans="1:10" x14ac:dyDescent="0.25">
      <c r="A6652" t="s">
        <v>55</v>
      </c>
      <c r="B6652" t="s">
        <v>141</v>
      </c>
      <c r="C6652" t="s">
        <v>142</v>
      </c>
      <c r="D6652" s="45">
        <v>281046</v>
      </c>
      <c r="E6652" t="s">
        <v>390</v>
      </c>
      <c r="F6652" s="45">
        <v>6023401</v>
      </c>
      <c r="G6652" t="s">
        <v>391</v>
      </c>
      <c r="H6652" s="45">
        <v>800293</v>
      </c>
      <c r="I6652" t="e">
        <f ca="1">_xlfn.XLOOKUP(Tableau1[[#This Row],[No. Sous-service]],DONNÉES!F:F,DONNÉES!H:H,FALSE,0,1)</f>
        <v>#NAME?</v>
      </c>
      <c r="J6652" t="e">
        <f ca="1">_xlfn.XLOOKUP(Tableau1[[#This Row],[No. Sous-service]],DONNÉES!F:F,DONNÉES!I:I,FALSE,0,1)</f>
        <v>#NAME?</v>
      </c>
    </row>
    <row r="6653" spans="1:10" x14ac:dyDescent="0.25">
      <c r="A6653" t="s">
        <v>55</v>
      </c>
      <c r="B6653" t="s">
        <v>141</v>
      </c>
      <c r="C6653" t="s">
        <v>142</v>
      </c>
      <c r="D6653" s="45">
        <v>281046</v>
      </c>
      <c r="E6653" t="s">
        <v>390</v>
      </c>
      <c r="F6653" s="45">
        <v>6023401</v>
      </c>
      <c r="G6653" t="s">
        <v>391</v>
      </c>
      <c r="H6653" s="45">
        <v>801214</v>
      </c>
      <c r="I6653" t="e">
        <f ca="1">_xlfn.XLOOKUP(Tableau1[[#This Row],[No. Sous-service]],DONNÉES!F:F,DONNÉES!H:H,FALSE,0,1)</f>
        <v>#NAME?</v>
      </c>
      <c r="J6653" t="e">
        <f ca="1">_xlfn.XLOOKUP(Tableau1[[#This Row],[No. Sous-service]],DONNÉES!F:F,DONNÉES!I:I,FALSE,0,1)</f>
        <v>#NAME?</v>
      </c>
    </row>
    <row r="6654" spans="1:10" x14ac:dyDescent="0.25">
      <c r="A6654" t="s">
        <v>55</v>
      </c>
      <c r="B6654" t="s">
        <v>141</v>
      </c>
      <c r="C6654" t="s">
        <v>142</v>
      </c>
      <c r="D6654" s="45">
        <v>281046</v>
      </c>
      <c r="E6654" t="s">
        <v>390</v>
      </c>
      <c r="F6654" s="45">
        <v>6023401</v>
      </c>
      <c r="G6654" t="s">
        <v>391</v>
      </c>
      <c r="H6654" s="45">
        <v>800315</v>
      </c>
      <c r="I6654" t="e">
        <f ca="1">_xlfn.XLOOKUP(Tableau1[[#This Row],[No. Sous-service]],DONNÉES!F:F,DONNÉES!H:H,FALSE,0,1)</f>
        <v>#NAME?</v>
      </c>
      <c r="J6654" t="e">
        <f ca="1">_xlfn.XLOOKUP(Tableau1[[#This Row],[No. Sous-service]],DONNÉES!F:F,DONNÉES!I:I,FALSE,0,1)</f>
        <v>#NAME?</v>
      </c>
    </row>
    <row r="6655" spans="1:10" x14ac:dyDescent="0.25">
      <c r="A6655" t="s">
        <v>55</v>
      </c>
      <c r="B6655" t="s">
        <v>141</v>
      </c>
      <c r="C6655" t="s">
        <v>142</v>
      </c>
      <c r="D6655" s="45">
        <v>281046</v>
      </c>
      <c r="E6655" t="s">
        <v>390</v>
      </c>
      <c r="F6655" s="45">
        <v>6023401</v>
      </c>
      <c r="G6655" t="s">
        <v>391</v>
      </c>
      <c r="H6655" s="45">
        <v>800769</v>
      </c>
      <c r="I6655" t="e">
        <f ca="1">_xlfn.XLOOKUP(Tableau1[[#This Row],[No. Sous-service]],DONNÉES!F:F,DONNÉES!H:H,FALSE,0,1)</f>
        <v>#NAME?</v>
      </c>
      <c r="J6655" t="e">
        <f ca="1">_xlfn.XLOOKUP(Tableau1[[#This Row],[No. Sous-service]],DONNÉES!F:F,DONNÉES!I:I,FALSE,0,1)</f>
        <v>#NAME?</v>
      </c>
    </row>
    <row r="6656" spans="1:10" x14ac:dyDescent="0.25">
      <c r="A6656" t="s">
        <v>55</v>
      </c>
      <c r="B6656" t="s">
        <v>141</v>
      </c>
      <c r="C6656" t="s">
        <v>142</v>
      </c>
      <c r="D6656" s="45">
        <v>281046</v>
      </c>
      <c r="E6656" t="s">
        <v>390</v>
      </c>
      <c r="F6656" s="45">
        <v>6023401</v>
      </c>
      <c r="G6656" t="s">
        <v>391</v>
      </c>
      <c r="H6656" s="45">
        <v>801357</v>
      </c>
      <c r="I6656" t="e">
        <f ca="1">_xlfn.XLOOKUP(Tableau1[[#This Row],[No. Sous-service]],DONNÉES!F:F,DONNÉES!H:H,FALSE,0,1)</f>
        <v>#NAME?</v>
      </c>
      <c r="J6656" t="e">
        <f ca="1">_xlfn.XLOOKUP(Tableau1[[#This Row],[No. Sous-service]],DONNÉES!F:F,DONNÉES!I:I,FALSE,0,1)</f>
        <v>#NAME?</v>
      </c>
    </row>
    <row r="6657" spans="1:10" x14ac:dyDescent="0.25">
      <c r="A6657" t="s">
        <v>55</v>
      </c>
      <c r="B6657" t="s">
        <v>141</v>
      </c>
      <c r="C6657" t="s">
        <v>142</v>
      </c>
      <c r="D6657" s="45">
        <v>281046</v>
      </c>
      <c r="E6657" t="s">
        <v>390</v>
      </c>
      <c r="F6657" s="45">
        <v>6023401</v>
      </c>
      <c r="G6657" t="s">
        <v>391</v>
      </c>
      <c r="H6657" s="45">
        <v>800051</v>
      </c>
      <c r="I6657" t="e">
        <f ca="1">_xlfn.XLOOKUP(Tableau1[[#This Row],[No. Sous-service]],DONNÉES!F:F,DONNÉES!H:H,FALSE,0,1)</f>
        <v>#NAME?</v>
      </c>
      <c r="J6657" t="e">
        <f ca="1">_xlfn.XLOOKUP(Tableau1[[#This Row],[No. Sous-service]],DONNÉES!F:F,DONNÉES!I:I,FALSE,0,1)</f>
        <v>#NAME?</v>
      </c>
    </row>
    <row r="6658" spans="1:10" x14ac:dyDescent="0.25">
      <c r="A6658" t="s">
        <v>55</v>
      </c>
      <c r="B6658" t="s">
        <v>141</v>
      </c>
      <c r="C6658" t="s">
        <v>142</v>
      </c>
      <c r="D6658" s="45">
        <v>281046</v>
      </c>
      <c r="E6658" t="s">
        <v>390</v>
      </c>
      <c r="F6658" s="45">
        <v>6023401</v>
      </c>
      <c r="G6658" t="s">
        <v>391</v>
      </c>
      <c r="H6658" s="45">
        <v>800653</v>
      </c>
      <c r="I6658" t="e">
        <f ca="1">_xlfn.XLOOKUP(Tableau1[[#This Row],[No. Sous-service]],DONNÉES!F:F,DONNÉES!H:H,FALSE,0,1)</f>
        <v>#NAME?</v>
      </c>
      <c r="J6658" t="e">
        <f ca="1">_xlfn.XLOOKUP(Tableau1[[#This Row],[No. Sous-service]],DONNÉES!F:F,DONNÉES!I:I,FALSE,0,1)</f>
        <v>#NAME?</v>
      </c>
    </row>
    <row r="6659" spans="1:10" x14ac:dyDescent="0.25">
      <c r="A6659" t="s">
        <v>55</v>
      </c>
      <c r="B6659" t="s">
        <v>141</v>
      </c>
      <c r="C6659" t="s">
        <v>142</v>
      </c>
      <c r="D6659" s="45">
        <v>281046</v>
      </c>
      <c r="E6659" t="s">
        <v>390</v>
      </c>
      <c r="F6659" s="45">
        <v>6023401</v>
      </c>
      <c r="G6659" t="s">
        <v>391</v>
      </c>
      <c r="H6659" s="45">
        <v>800615</v>
      </c>
      <c r="I6659" t="e">
        <f ca="1">_xlfn.XLOOKUP(Tableau1[[#This Row],[No. Sous-service]],DONNÉES!F:F,DONNÉES!H:H,FALSE,0,1)</f>
        <v>#NAME?</v>
      </c>
      <c r="J6659" t="e">
        <f ca="1">_xlfn.XLOOKUP(Tableau1[[#This Row],[No. Sous-service]],DONNÉES!F:F,DONNÉES!I:I,FALSE,0,1)</f>
        <v>#NAME?</v>
      </c>
    </row>
    <row r="6660" spans="1:10" x14ac:dyDescent="0.25">
      <c r="A6660" t="s">
        <v>55</v>
      </c>
      <c r="B6660" t="s">
        <v>141</v>
      </c>
      <c r="C6660" t="s">
        <v>142</v>
      </c>
      <c r="D6660" s="45">
        <v>281046</v>
      </c>
      <c r="E6660" t="s">
        <v>390</v>
      </c>
      <c r="F6660" s="45">
        <v>6023401</v>
      </c>
      <c r="G6660" t="s">
        <v>391</v>
      </c>
      <c r="H6660" s="45">
        <v>800644</v>
      </c>
      <c r="I6660" t="e">
        <f ca="1">_xlfn.XLOOKUP(Tableau1[[#This Row],[No. Sous-service]],DONNÉES!F:F,DONNÉES!H:H,FALSE,0,1)</f>
        <v>#NAME?</v>
      </c>
      <c r="J6660" t="e">
        <f ca="1">_xlfn.XLOOKUP(Tableau1[[#This Row],[No. Sous-service]],DONNÉES!F:F,DONNÉES!I:I,FALSE,0,1)</f>
        <v>#NAME?</v>
      </c>
    </row>
    <row r="6661" spans="1:10" x14ac:dyDescent="0.25">
      <c r="A6661" t="s">
        <v>55</v>
      </c>
      <c r="B6661" t="s">
        <v>141</v>
      </c>
      <c r="C6661" t="s">
        <v>142</v>
      </c>
      <c r="D6661" s="45">
        <v>281046</v>
      </c>
      <c r="E6661" t="s">
        <v>390</v>
      </c>
      <c r="F6661" s="45">
        <v>6023401</v>
      </c>
      <c r="G6661" t="s">
        <v>391</v>
      </c>
      <c r="H6661" s="45">
        <v>800637</v>
      </c>
      <c r="I6661" t="e">
        <f ca="1">_xlfn.XLOOKUP(Tableau1[[#This Row],[No. Sous-service]],DONNÉES!F:F,DONNÉES!H:H,FALSE,0,1)</f>
        <v>#NAME?</v>
      </c>
      <c r="J6661" t="e">
        <f ca="1">_xlfn.XLOOKUP(Tableau1[[#This Row],[No. Sous-service]],DONNÉES!F:F,DONNÉES!I:I,FALSE,0,1)</f>
        <v>#NAME?</v>
      </c>
    </row>
    <row r="6662" spans="1:10" x14ac:dyDescent="0.25">
      <c r="A6662" t="s">
        <v>55</v>
      </c>
      <c r="B6662" t="s">
        <v>141</v>
      </c>
      <c r="C6662" t="s">
        <v>142</v>
      </c>
      <c r="D6662" s="45">
        <v>281046</v>
      </c>
      <c r="E6662" t="s">
        <v>390</v>
      </c>
      <c r="F6662" s="45">
        <v>6023401</v>
      </c>
      <c r="G6662" t="s">
        <v>391</v>
      </c>
      <c r="H6662" s="45" t="s">
        <v>2138</v>
      </c>
      <c r="I6662" t="e">
        <f ca="1">_xlfn.XLOOKUP(Tableau1[[#This Row],[No. Sous-service]],DONNÉES!F:F,DONNÉES!H:H,FALSE,0,1)</f>
        <v>#NAME?</v>
      </c>
      <c r="J6662" t="e">
        <f ca="1">_xlfn.XLOOKUP(Tableau1[[#This Row],[No. Sous-service]],DONNÉES!F:F,DONNÉES!I:I,FALSE,0,1)</f>
        <v>#NAME?</v>
      </c>
    </row>
    <row r="6663" spans="1:10" x14ac:dyDescent="0.25">
      <c r="A6663" t="s">
        <v>55</v>
      </c>
      <c r="B6663" t="s">
        <v>141</v>
      </c>
      <c r="C6663" t="s">
        <v>142</v>
      </c>
      <c r="D6663" s="45">
        <v>281046</v>
      </c>
      <c r="E6663" t="s">
        <v>390</v>
      </c>
      <c r="F6663" s="45">
        <v>6023401</v>
      </c>
      <c r="G6663" t="s">
        <v>391</v>
      </c>
      <c r="H6663" s="45">
        <v>800233</v>
      </c>
      <c r="I6663" t="e">
        <f ca="1">_xlfn.XLOOKUP(Tableau1[[#This Row],[No. Sous-service]],DONNÉES!F:F,DONNÉES!H:H,FALSE,0,1)</f>
        <v>#NAME?</v>
      </c>
      <c r="J6663" t="e">
        <f ca="1">_xlfn.XLOOKUP(Tableau1[[#This Row],[No. Sous-service]],DONNÉES!F:F,DONNÉES!I:I,FALSE,0,1)</f>
        <v>#NAME?</v>
      </c>
    </row>
    <row r="6664" spans="1:10" x14ac:dyDescent="0.25">
      <c r="A6664" t="s">
        <v>55</v>
      </c>
      <c r="B6664" t="s">
        <v>141</v>
      </c>
      <c r="C6664" t="s">
        <v>142</v>
      </c>
      <c r="D6664" s="45">
        <v>281046</v>
      </c>
      <c r="E6664" t="s">
        <v>390</v>
      </c>
      <c r="F6664" s="45">
        <v>6023401</v>
      </c>
      <c r="G6664" t="s">
        <v>391</v>
      </c>
      <c r="H6664" s="45">
        <v>800223</v>
      </c>
      <c r="I6664" t="e">
        <f ca="1">_xlfn.XLOOKUP(Tableau1[[#This Row],[No. Sous-service]],DONNÉES!F:F,DONNÉES!H:H,FALSE,0,1)</f>
        <v>#NAME?</v>
      </c>
      <c r="J6664" t="e">
        <f ca="1">_xlfn.XLOOKUP(Tableau1[[#This Row],[No. Sous-service]],DONNÉES!F:F,DONNÉES!I:I,FALSE,0,1)</f>
        <v>#NAME?</v>
      </c>
    </row>
    <row r="6665" spans="1:10" x14ac:dyDescent="0.25">
      <c r="A6665" t="s">
        <v>55</v>
      </c>
      <c r="B6665" t="s">
        <v>141</v>
      </c>
      <c r="C6665" t="s">
        <v>142</v>
      </c>
      <c r="D6665" s="45">
        <v>281046</v>
      </c>
      <c r="E6665" t="s">
        <v>390</v>
      </c>
      <c r="F6665" s="45">
        <v>6023401</v>
      </c>
      <c r="G6665" t="s">
        <v>391</v>
      </c>
      <c r="H6665" s="45">
        <v>802671</v>
      </c>
      <c r="I6665" t="e">
        <f ca="1">_xlfn.XLOOKUP(Tableau1[[#This Row],[No. Sous-service]],DONNÉES!F:F,DONNÉES!H:H,FALSE,0,1)</f>
        <v>#NAME?</v>
      </c>
      <c r="J6665" t="e">
        <f ca="1">_xlfn.XLOOKUP(Tableau1[[#This Row],[No. Sous-service]],DONNÉES!F:F,DONNÉES!I:I,FALSE,0,1)</f>
        <v>#NAME?</v>
      </c>
    </row>
    <row r="6666" spans="1:10" x14ac:dyDescent="0.25">
      <c r="A6666" t="s">
        <v>55</v>
      </c>
      <c r="B6666" t="s">
        <v>141</v>
      </c>
      <c r="C6666" t="s">
        <v>142</v>
      </c>
      <c r="D6666" s="45">
        <v>281046</v>
      </c>
      <c r="E6666" t="s">
        <v>390</v>
      </c>
      <c r="F6666" s="45">
        <v>6023402</v>
      </c>
      <c r="G6666" t="s">
        <v>392</v>
      </c>
      <c r="H6666" s="45">
        <v>800112</v>
      </c>
      <c r="I6666" t="e">
        <f ca="1">_xlfn.XLOOKUP(Tableau1[[#This Row],[No. Sous-service]],DONNÉES!F:F,DONNÉES!H:H,FALSE,0,1)</f>
        <v>#NAME?</v>
      </c>
      <c r="J6666" t="e">
        <f ca="1">_xlfn.XLOOKUP(Tableau1[[#This Row],[No. Sous-service]],DONNÉES!F:F,DONNÉES!I:I,FALSE,0,1)</f>
        <v>#NAME?</v>
      </c>
    </row>
    <row r="6667" spans="1:10" x14ac:dyDescent="0.25">
      <c r="A6667" t="s">
        <v>55</v>
      </c>
      <c r="B6667" t="s">
        <v>141</v>
      </c>
      <c r="C6667" t="s">
        <v>142</v>
      </c>
      <c r="D6667" s="45">
        <v>281046</v>
      </c>
      <c r="E6667" t="s">
        <v>390</v>
      </c>
      <c r="F6667" s="45">
        <v>6023402</v>
      </c>
      <c r="G6667" t="s">
        <v>392</v>
      </c>
      <c r="H6667" s="45">
        <v>801865</v>
      </c>
      <c r="I6667" t="e">
        <f ca="1">_xlfn.XLOOKUP(Tableau1[[#This Row],[No. Sous-service]],DONNÉES!F:F,DONNÉES!H:H,FALSE,0,1)</f>
        <v>#NAME?</v>
      </c>
      <c r="J6667" t="e">
        <f ca="1">_xlfn.XLOOKUP(Tableau1[[#This Row],[No. Sous-service]],DONNÉES!F:F,DONNÉES!I:I,FALSE,0,1)</f>
        <v>#NAME?</v>
      </c>
    </row>
    <row r="6668" spans="1:10" x14ac:dyDescent="0.25">
      <c r="A6668" t="s">
        <v>55</v>
      </c>
      <c r="B6668" t="s">
        <v>141</v>
      </c>
      <c r="C6668" t="s">
        <v>142</v>
      </c>
      <c r="D6668" s="45">
        <v>281046</v>
      </c>
      <c r="E6668" t="s">
        <v>390</v>
      </c>
      <c r="F6668" s="45">
        <v>6023402</v>
      </c>
      <c r="G6668" t="s">
        <v>392</v>
      </c>
      <c r="H6668" s="45">
        <v>800343</v>
      </c>
      <c r="I6668" t="e">
        <f ca="1">_xlfn.XLOOKUP(Tableau1[[#This Row],[No. Sous-service]],DONNÉES!F:F,DONNÉES!H:H,FALSE,0,1)</f>
        <v>#NAME?</v>
      </c>
      <c r="J6668" t="e">
        <f ca="1">_xlfn.XLOOKUP(Tableau1[[#This Row],[No. Sous-service]],DONNÉES!F:F,DONNÉES!I:I,FALSE,0,1)</f>
        <v>#NAME?</v>
      </c>
    </row>
    <row r="6669" spans="1:10" x14ac:dyDescent="0.25">
      <c r="A6669" t="s">
        <v>55</v>
      </c>
      <c r="B6669" t="s">
        <v>141</v>
      </c>
      <c r="C6669" t="s">
        <v>142</v>
      </c>
      <c r="D6669" s="45">
        <v>281046</v>
      </c>
      <c r="E6669" t="s">
        <v>390</v>
      </c>
      <c r="F6669" s="45">
        <v>6023402</v>
      </c>
      <c r="G6669" t="s">
        <v>392</v>
      </c>
      <c r="H6669" s="45">
        <v>800238</v>
      </c>
      <c r="I6669" t="e">
        <f ca="1">_xlfn.XLOOKUP(Tableau1[[#This Row],[No. Sous-service]],DONNÉES!F:F,DONNÉES!H:H,FALSE,0,1)</f>
        <v>#NAME?</v>
      </c>
      <c r="J6669" t="e">
        <f ca="1">_xlfn.XLOOKUP(Tableau1[[#This Row],[No. Sous-service]],DONNÉES!F:F,DONNÉES!I:I,FALSE,0,1)</f>
        <v>#NAME?</v>
      </c>
    </row>
    <row r="6670" spans="1:10" x14ac:dyDescent="0.25">
      <c r="A6670" t="s">
        <v>55</v>
      </c>
      <c r="B6670" t="s">
        <v>141</v>
      </c>
      <c r="C6670" t="s">
        <v>142</v>
      </c>
      <c r="D6670" s="45">
        <v>281046</v>
      </c>
      <c r="E6670" t="s">
        <v>390</v>
      </c>
      <c r="F6670" s="45">
        <v>6023402</v>
      </c>
      <c r="G6670" t="s">
        <v>392</v>
      </c>
      <c r="H6670" s="45">
        <v>800344</v>
      </c>
      <c r="I6670" t="e">
        <f ca="1">_xlfn.XLOOKUP(Tableau1[[#This Row],[No. Sous-service]],DONNÉES!F:F,DONNÉES!H:H,FALSE,0,1)</f>
        <v>#NAME?</v>
      </c>
      <c r="J6670" t="e">
        <f ca="1">_xlfn.XLOOKUP(Tableau1[[#This Row],[No. Sous-service]],DONNÉES!F:F,DONNÉES!I:I,FALSE,0,1)</f>
        <v>#NAME?</v>
      </c>
    </row>
    <row r="6671" spans="1:10" x14ac:dyDescent="0.25">
      <c r="A6671" t="s">
        <v>55</v>
      </c>
      <c r="B6671" t="s">
        <v>141</v>
      </c>
      <c r="C6671" t="s">
        <v>142</v>
      </c>
      <c r="D6671" s="45">
        <v>281046</v>
      </c>
      <c r="E6671" t="s">
        <v>390</v>
      </c>
      <c r="F6671" s="45">
        <v>6023402</v>
      </c>
      <c r="G6671" t="s">
        <v>392</v>
      </c>
      <c r="H6671" s="45">
        <v>800477</v>
      </c>
      <c r="I6671" t="e">
        <f ca="1">_xlfn.XLOOKUP(Tableau1[[#This Row],[No. Sous-service]],DONNÉES!F:F,DONNÉES!H:H,FALSE,0,1)</f>
        <v>#NAME?</v>
      </c>
      <c r="J6671" t="e">
        <f ca="1">_xlfn.XLOOKUP(Tableau1[[#This Row],[No. Sous-service]],DONNÉES!F:F,DONNÉES!I:I,FALSE,0,1)</f>
        <v>#NAME?</v>
      </c>
    </row>
    <row r="6672" spans="1:10" x14ac:dyDescent="0.25">
      <c r="A6672" t="s">
        <v>55</v>
      </c>
      <c r="B6672" t="s">
        <v>141</v>
      </c>
      <c r="C6672" t="s">
        <v>142</v>
      </c>
      <c r="D6672" s="45">
        <v>281046</v>
      </c>
      <c r="E6672" t="s">
        <v>390</v>
      </c>
      <c r="F6672" s="45">
        <v>6023402</v>
      </c>
      <c r="G6672" t="s">
        <v>392</v>
      </c>
      <c r="H6672" s="45">
        <v>800346</v>
      </c>
      <c r="I6672" t="e">
        <f ca="1">_xlfn.XLOOKUP(Tableau1[[#This Row],[No. Sous-service]],DONNÉES!F:F,DONNÉES!H:H,FALSE,0,1)</f>
        <v>#NAME?</v>
      </c>
      <c r="J6672" t="e">
        <f ca="1">_xlfn.XLOOKUP(Tableau1[[#This Row],[No. Sous-service]],DONNÉES!F:F,DONNÉES!I:I,FALSE,0,1)</f>
        <v>#NAME?</v>
      </c>
    </row>
    <row r="6673" spans="1:10" x14ac:dyDescent="0.25">
      <c r="A6673" t="s">
        <v>55</v>
      </c>
      <c r="B6673" t="s">
        <v>141</v>
      </c>
      <c r="C6673" t="s">
        <v>142</v>
      </c>
      <c r="D6673" s="45">
        <v>281046</v>
      </c>
      <c r="E6673" t="s">
        <v>390</v>
      </c>
      <c r="F6673" s="45">
        <v>6023402</v>
      </c>
      <c r="G6673" t="s">
        <v>392</v>
      </c>
      <c r="H6673" s="45">
        <v>801856</v>
      </c>
      <c r="I6673" t="e">
        <f ca="1">_xlfn.XLOOKUP(Tableau1[[#This Row],[No. Sous-service]],DONNÉES!F:F,DONNÉES!H:H,FALSE,0,1)</f>
        <v>#NAME?</v>
      </c>
      <c r="J6673" t="e">
        <f ca="1">_xlfn.XLOOKUP(Tableau1[[#This Row],[No. Sous-service]],DONNÉES!F:F,DONNÉES!I:I,FALSE,0,1)</f>
        <v>#NAME?</v>
      </c>
    </row>
    <row r="6674" spans="1:10" x14ac:dyDescent="0.25">
      <c r="A6674" t="s">
        <v>55</v>
      </c>
      <c r="B6674" t="s">
        <v>141</v>
      </c>
      <c r="C6674" t="s">
        <v>142</v>
      </c>
      <c r="D6674" s="45">
        <v>281046</v>
      </c>
      <c r="E6674" t="s">
        <v>390</v>
      </c>
      <c r="F6674" s="45">
        <v>6023402</v>
      </c>
      <c r="G6674" t="s">
        <v>392</v>
      </c>
      <c r="H6674" s="45">
        <v>802188</v>
      </c>
      <c r="I6674" t="e">
        <f ca="1">_xlfn.XLOOKUP(Tableau1[[#This Row],[No. Sous-service]],DONNÉES!F:F,DONNÉES!H:H,FALSE,0,1)</f>
        <v>#NAME?</v>
      </c>
      <c r="J6674" t="e">
        <f ca="1">_xlfn.XLOOKUP(Tableau1[[#This Row],[No. Sous-service]],DONNÉES!F:F,DONNÉES!I:I,FALSE,0,1)</f>
        <v>#NAME?</v>
      </c>
    </row>
    <row r="6675" spans="1:10" x14ac:dyDescent="0.25">
      <c r="A6675" t="s">
        <v>55</v>
      </c>
      <c r="B6675" t="s">
        <v>141</v>
      </c>
      <c r="C6675" t="s">
        <v>142</v>
      </c>
      <c r="D6675" s="45">
        <v>281046</v>
      </c>
      <c r="E6675" t="s">
        <v>390</v>
      </c>
      <c r="F6675" s="45">
        <v>6023402</v>
      </c>
      <c r="G6675" t="s">
        <v>392</v>
      </c>
      <c r="H6675" s="45">
        <v>801348</v>
      </c>
      <c r="I6675" t="e">
        <f ca="1">_xlfn.XLOOKUP(Tableau1[[#This Row],[No. Sous-service]],DONNÉES!F:F,DONNÉES!H:H,FALSE,0,1)</f>
        <v>#NAME?</v>
      </c>
      <c r="J6675" t="e">
        <f ca="1">_xlfn.XLOOKUP(Tableau1[[#This Row],[No. Sous-service]],DONNÉES!F:F,DONNÉES!I:I,FALSE,0,1)</f>
        <v>#NAME?</v>
      </c>
    </row>
    <row r="6676" spans="1:10" x14ac:dyDescent="0.25">
      <c r="A6676" t="s">
        <v>55</v>
      </c>
      <c r="B6676" t="s">
        <v>141</v>
      </c>
      <c r="C6676" t="s">
        <v>142</v>
      </c>
      <c r="D6676" s="45">
        <v>281046</v>
      </c>
      <c r="E6676" t="s">
        <v>390</v>
      </c>
      <c r="F6676" s="45">
        <v>6023402</v>
      </c>
      <c r="G6676" t="s">
        <v>392</v>
      </c>
      <c r="H6676" s="45">
        <v>800531</v>
      </c>
      <c r="I6676" t="e">
        <f ca="1">_xlfn.XLOOKUP(Tableau1[[#This Row],[No. Sous-service]],DONNÉES!F:F,DONNÉES!H:H,FALSE,0,1)</f>
        <v>#NAME?</v>
      </c>
      <c r="J6676" t="e">
        <f ca="1">_xlfn.XLOOKUP(Tableau1[[#This Row],[No. Sous-service]],DONNÉES!F:F,DONNÉES!I:I,FALSE,0,1)</f>
        <v>#NAME?</v>
      </c>
    </row>
    <row r="6677" spans="1:10" x14ac:dyDescent="0.25">
      <c r="A6677" t="s">
        <v>55</v>
      </c>
      <c r="B6677" t="s">
        <v>141</v>
      </c>
      <c r="C6677" t="s">
        <v>142</v>
      </c>
      <c r="D6677" s="45">
        <v>281046</v>
      </c>
      <c r="E6677" t="s">
        <v>390</v>
      </c>
      <c r="F6677" s="45">
        <v>6023402</v>
      </c>
      <c r="G6677" t="s">
        <v>392</v>
      </c>
      <c r="H6677" s="45">
        <v>801737</v>
      </c>
      <c r="I6677" t="e">
        <f ca="1">_xlfn.XLOOKUP(Tableau1[[#This Row],[No. Sous-service]],DONNÉES!F:F,DONNÉES!H:H,FALSE,0,1)</f>
        <v>#NAME?</v>
      </c>
      <c r="J6677" t="e">
        <f ca="1">_xlfn.XLOOKUP(Tableau1[[#This Row],[No. Sous-service]],DONNÉES!F:F,DONNÉES!I:I,FALSE,0,1)</f>
        <v>#NAME?</v>
      </c>
    </row>
    <row r="6678" spans="1:10" x14ac:dyDescent="0.25">
      <c r="A6678" t="s">
        <v>55</v>
      </c>
      <c r="B6678" t="s">
        <v>141</v>
      </c>
      <c r="C6678" t="s">
        <v>142</v>
      </c>
      <c r="D6678" s="45">
        <v>281046</v>
      </c>
      <c r="E6678" t="s">
        <v>390</v>
      </c>
      <c r="F6678" s="45">
        <v>6023402</v>
      </c>
      <c r="G6678" t="s">
        <v>392</v>
      </c>
      <c r="H6678" s="45">
        <v>801347</v>
      </c>
      <c r="I6678" t="e">
        <f ca="1">_xlfn.XLOOKUP(Tableau1[[#This Row],[No. Sous-service]],DONNÉES!F:F,DONNÉES!H:H,FALSE,0,1)</f>
        <v>#NAME?</v>
      </c>
      <c r="J6678" t="e">
        <f ca="1">_xlfn.XLOOKUP(Tableau1[[#This Row],[No. Sous-service]],DONNÉES!F:F,DONNÉES!I:I,FALSE,0,1)</f>
        <v>#NAME?</v>
      </c>
    </row>
    <row r="6679" spans="1:10" x14ac:dyDescent="0.25">
      <c r="A6679" t="s">
        <v>55</v>
      </c>
      <c r="B6679" t="s">
        <v>141</v>
      </c>
      <c r="C6679" t="s">
        <v>142</v>
      </c>
      <c r="D6679" s="45">
        <v>281046</v>
      </c>
      <c r="E6679" t="s">
        <v>390</v>
      </c>
      <c r="F6679" s="45">
        <v>6023402</v>
      </c>
      <c r="G6679" t="s">
        <v>392</v>
      </c>
      <c r="H6679" s="45">
        <v>802168</v>
      </c>
      <c r="I6679" t="e">
        <f ca="1">_xlfn.XLOOKUP(Tableau1[[#This Row],[No. Sous-service]],DONNÉES!F:F,DONNÉES!H:H,FALSE,0,1)</f>
        <v>#NAME?</v>
      </c>
      <c r="J6679" t="e">
        <f ca="1">_xlfn.XLOOKUP(Tableau1[[#This Row],[No. Sous-service]],DONNÉES!F:F,DONNÉES!I:I,FALSE,0,1)</f>
        <v>#NAME?</v>
      </c>
    </row>
    <row r="6680" spans="1:10" x14ac:dyDescent="0.25">
      <c r="A6680" t="s">
        <v>55</v>
      </c>
      <c r="B6680" t="s">
        <v>141</v>
      </c>
      <c r="C6680" t="s">
        <v>142</v>
      </c>
      <c r="D6680" s="45">
        <v>281046</v>
      </c>
      <c r="E6680" t="s">
        <v>390</v>
      </c>
      <c r="F6680" s="45">
        <v>6023402</v>
      </c>
      <c r="G6680" t="s">
        <v>392</v>
      </c>
      <c r="H6680" s="45">
        <v>800764</v>
      </c>
      <c r="I6680" t="e">
        <f ca="1">_xlfn.XLOOKUP(Tableau1[[#This Row],[No. Sous-service]],DONNÉES!F:F,DONNÉES!H:H,FALSE,0,1)</f>
        <v>#NAME?</v>
      </c>
      <c r="J6680" t="e">
        <f ca="1">_xlfn.XLOOKUP(Tableau1[[#This Row],[No. Sous-service]],DONNÉES!F:F,DONNÉES!I:I,FALSE,0,1)</f>
        <v>#NAME?</v>
      </c>
    </row>
    <row r="6681" spans="1:10" x14ac:dyDescent="0.25">
      <c r="A6681" t="s">
        <v>55</v>
      </c>
      <c r="B6681" t="s">
        <v>141</v>
      </c>
      <c r="C6681" t="s">
        <v>142</v>
      </c>
      <c r="D6681" s="45">
        <v>281046</v>
      </c>
      <c r="E6681" t="s">
        <v>390</v>
      </c>
      <c r="F6681" s="45">
        <v>6023402</v>
      </c>
      <c r="G6681" t="s">
        <v>392</v>
      </c>
      <c r="H6681" s="45">
        <v>800718</v>
      </c>
      <c r="I6681" t="e">
        <f ca="1">_xlfn.XLOOKUP(Tableau1[[#This Row],[No. Sous-service]],DONNÉES!F:F,DONNÉES!H:H,FALSE,0,1)</f>
        <v>#NAME?</v>
      </c>
      <c r="J6681" t="e">
        <f ca="1">_xlfn.XLOOKUP(Tableau1[[#This Row],[No. Sous-service]],DONNÉES!F:F,DONNÉES!I:I,FALSE,0,1)</f>
        <v>#NAME?</v>
      </c>
    </row>
    <row r="6682" spans="1:10" x14ac:dyDescent="0.25">
      <c r="A6682" t="s">
        <v>55</v>
      </c>
      <c r="B6682" t="s">
        <v>141</v>
      </c>
      <c r="C6682" t="s">
        <v>142</v>
      </c>
      <c r="D6682" s="45">
        <v>281046</v>
      </c>
      <c r="E6682" t="s">
        <v>390</v>
      </c>
      <c r="F6682" s="45">
        <v>6023402</v>
      </c>
      <c r="G6682" t="s">
        <v>392</v>
      </c>
      <c r="H6682" s="45">
        <v>800710</v>
      </c>
      <c r="I6682" t="e">
        <f ca="1">_xlfn.XLOOKUP(Tableau1[[#This Row],[No. Sous-service]],DONNÉES!F:F,DONNÉES!H:H,FALSE,0,1)</f>
        <v>#NAME?</v>
      </c>
      <c r="J6682" t="e">
        <f ca="1">_xlfn.XLOOKUP(Tableau1[[#This Row],[No. Sous-service]],DONNÉES!F:F,DONNÉES!I:I,FALSE,0,1)</f>
        <v>#NAME?</v>
      </c>
    </row>
    <row r="6683" spans="1:10" x14ac:dyDescent="0.25">
      <c r="A6683" t="s">
        <v>55</v>
      </c>
      <c r="B6683" t="s">
        <v>141</v>
      </c>
      <c r="C6683" t="s">
        <v>142</v>
      </c>
      <c r="D6683" s="45">
        <v>281046</v>
      </c>
      <c r="E6683" t="s">
        <v>390</v>
      </c>
      <c r="F6683" s="45">
        <v>6023402</v>
      </c>
      <c r="G6683" t="s">
        <v>392</v>
      </c>
      <c r="H6683" s="45">
        <v>800469</v>
      </c>
      <c r="I6683" t="e">
        <f ca="1">_xlfn.XLOOKUP(Tableau1[[#This Row],[No. Sous-service]],DONNÉES!F:F,DONNÉES!H:H,FALSE,0,1)</f>
        <v>#NAME?</v>
      </c>
      <c r="J6683" t="e">
        <f ca="1">_xlfn.XLOOKUP(Tableau1[[#This Row],[No. Sous-service]],DONNÉES!F:F,DONNÉES!I:I,FALSE,0,1)</f>
        <v>#NAME?</v>
      </c>
    </row>
    <row r="6684" spans="1:10" x14ac:dyDescent="0.25">
      <c r="A6684" t="s">
        <v>55</v>
      </c>
      <c r="B6684" t="s">
        <v>141</v>
      </c>
      <c r="C6684" t="s">
        <v>142</v>
      </c>
      <c r="D6684" s="45">
        <v>281046</v>
      </c>
      <c r="E6684" t="s">
        <v>390</v>
      </c>
      <c r="F6684" s="45">
        <v>6023402</v>
      </c>
      <c r="G6684" t="s">
        <v>392</v>
      </c>
      <c r="H6684" s="45">
        <v>800624</v>
      </c>
      <c r="I6684" t="e">
        <f ca="1">_xlfn.XLOOKUP(Tableau1[[#This Row],[No. Sous-service]],DONNÉES!F:F,DONNÉES!H:H,FALSE,0,1)</f>
        <v>#NAME?</v>
      </c>
      <c r="J6684" t="e">
        <f ca="1">_xlfn.XLOOKUP(Tableau1[[#This Row],[No. Sous-service]],DONNÉES!F:F,DONNÉES!I:I,FALSE,0,1)</f>
        <v>#NAME?</v>
      </c>
    </row>
    <row r="6685" spans="1:10" x14ac:dyDescent="0.25">
      <c r="A6685" t="s">
        <v>55</v>
      </c>
      <c r="B6685" t="s">
        <v>141</v>
      </c>
      <c r="C6685" t="s">
        <v>142</v>
      </c>
      <c r="D6685" s="45">
        <v>281046</v>
      </c>
      <c r="E6685" t="s">
        <v>390</v>
      </c>
      <c r="F6685" s="45">
        <v>6023402</v>
      </c>
      <c r="G6685" t="s">
        <v>392</v>
      </c>
      <c r="H6685" s="45">
        <v>800881</v>
      </c>
      <c r="I6685" t="e">
        <f ca="1">_xlfn.XLOOKUP(Tableau1[[#This Row],[No. Sous-service]],DONNÉES!F:F,DONNÉES!H:H,FALSE,0,1)</f>
        <v>#NAME?</v>
      </c>
      <c r="J6685" t="e">
        <f ca="1">_xlfn.XLOOKUP(Tableau1[[#This Row],[No. Sous-service]],DONNÉES!F:F,DONNÉES!I:I,FALSE,0,1)</f>
        <v>#NAME?</v>
      </c>
    </row>
    <row r="6686" spans="1:10" x14ac:dyDescent="0.25">
      <c r="A6686" t="s">
        <v>55</v>
      </c>
      <c r="B6686" t="s">
        <v>141</v>
      </c>
      <c r="C6686" t="s">
        <v>142</v>
      </c>
      <c r="D6686" s="45">
        <v>281046</v>
      </c>
      <c r="E6686" t="s">
        <v>390</v>
      </c>
      <c r="F6686" s="45">
        <v>6023402</v>
      </c>
      <c r="G6686" t="s">
        <v>392</v>
      </c>
      <c r="H6686" s="45">
        <v>800341</v>
      </c>
      <c r="I6686" t="e">
        <f ca="1">_xlfn.XLOOKUP(Tableau1[[#This Row],[No. Sous-service]],DONNÉES!F:F,DONNÉES!H:H,FALSE,0,1)</f>
        <v>#NAME?</v>
      </c>
      <c r="J6686" t="e">
        <f ca="1">_xlfn.XLOOKUP(Tableau1[[#This Row],[No. Sous-service]],DONNÉES!F:F,DONNÉES!I:I,FALSE,0,1)</f>
        <v>#NAME?</v>
      </c>
    </row>
    <row r="6687" spans="1:10" x14ac:dyDescent="0.25">
      <c r="A6687" t="s">
        <v>55</v>
      </c>
      <c r="B6687" t="s">
        <v>141</v>
      </c>
      <c r="C6687" t="s">
        <v>142</v>
      </c>
      <c r="D6687" s="45">
        <v>281046</v>
      </c>
      <c r="E6687" t="s">
        <v>390</v>
      </c>
      <c r="F6687" s="45">
        <v>6023402</v>
      </c>
      <c r="G6687" t="s">
        <v>392</v>
      </c>
      <c r="H6687" s="45">
        <v>801224</v>
      </c>
      <c r="I6687" t="e">
        <f ca="1">_xlfn.XLOOKUP(Tableau1[[#This Row],[No. Sous-service]],DONNÉES!F:F,DONNÉES!H:H,FALSE,0,1)</f>
        <v>#NAME?</v>
      </c>
      <c r="J6687" t="e">
        <f ca="1">_xlfn.XLOOKUP(Tableau1[[#This Row],[No. Sous-service]],DONNÉES!F:F,DONNÉES!I:I,FALSE,0,1)</f>
        <v>#NAME?</v>
      </c>
    </row>
    <row r="6688" spans="1:10" x14ac:dyDescent="0.25">
      <c r="A6688" t="s">
        <v>55</v>
      </c>
      <c r="B6688" t="s">
        <v>141</v>
      </c>
      <c r="C6688" t="s">
        <v>142</v>
      </c>
      <c r="D6688" s="45">
        <v>281046</v>
      </c>
      <c r="E6688" t="s">
        <v>390</v>
      </c>
      <c r="F6688" s="45">
        <v>6023402</v>
      </c>
      <c r="G6688" t="s">
        <v>392</v>
      </c>
      <c r="H6688" s="45">
        <v>802672</v>
      </c>
      <c r="I6688" t="e">
        <f ca="1">_xlfn.XLOOKUP(Tableau1[[#This Row],[No. Sous-service]],DONNÉES!F:F,DONNÉES!H:H,FALSE,0,1)</f>
        <v>#NAME?</v>
      </c>
      <c r="J6688" t="e">
        <f ca="1">_xlfn.XLOOKUP(Tableau1[[#This Row],[No. Sous-service]],DONNÉES!F:F,DONNÉES!I:I,FALSE,0,1)</f>
        <v>#NAME?</v>
      </c>
    </row>
    <row r="6689" spans="1:10" x14ac:dyDescent="0.25">
      <c r="A6689" t="s">
        <v>55</v>
      </c>
      <c r="B6689" t="s">
        <v>141</v>
      </c>
      <c r="C6689" t="s">
        <v>142</v>
      </c>
      <c r="D6689" s="45">
        <v>281046</v>
      </c>
      <c r="E6689" t="s">
        <v>390</v>
      </c>
      <c r="F6689" s="45">
        <v>6023402</v>
      </c>
      <c r="G6689" t="s">
        <v>392</v>
      </c>
      <c r="H6689" s="45">
        <v>800482</v>
      </c>
      <c r="I6689" t="e">
        <f ca="1">_xlfn.XLOOKUP(Tableau1[[#This Row],[No. Sous-service]],DONNÉES!F:F,DONNÉES!H:H,FALSE,0,1)</f>
        <v>#NAME?</v>
      </c>
      <c r="J6689" t="e">
        <f ca="1">_xlfn.XLOOKUP(Tableau1[[#This Row],[No. Sous-service]],DONNÉES!F:F,DONNÉES!I:I,FALSE,0,1)</f>
        <v>#NAME?</v>
      </c>
    </row>
    <row r="6690" spans="1:10" x14ac:dyDescent="0.25">
      <c r="A6690" t="s">
        <v>55</v>
      </c>
      <c r="B6690" t="s">
        <v>141</v>
      </c>
      <c r="C6690" t="s">
        <v>142</v>
      </c>
      <c r="D6690" s="45">
        <v>281046</v>
      </c>
      <c r="E6690" t="s">
        <v>390</v>
      </c>
      <c r="F6690" s="45">
        <v>6023402</v>
      </c>
      <c r="G6690" t="s">
        <v>392</v>
      </c>
      <c r="H6690" s="45" t="s">
        <v>2139</v>
      </c>
      <c r="I6690" t="e">
        <f ca="1">_xlfn.XLOOKUP(Tableau1[[#This Row],[No. Sous-service]],DONNÉES!F:F,DONNÉES!H:H,FALSE,0,1)</f>
        <v>#NAME?</v>
      </c>
      <c r="J6690" t="e">
        <f ca="1">_xlfn.XLOOKUP(Tableau1[[#This Row],[No. Sous-service]],DONNÉES!F:F,DONNÉES!I:I,FALSE,0,1)</f>
        <v>#NAME?</v>
      </c>
    </row>
    <row r="6691" spans="1:10" x14ac:dyDescent="0.25">
      <c r="A6691" t="s">
        <v>55</v>
      </c>
      <c r="B6691" t="s">
        <v>141</v>
      </c>
      <c r="C6691" t="s">
        <v>142</v>
      </c>
      <c r="D6691" s="45">
        <v>281046</v>
      </c>
      <c r="E6691" t="s">
        <v>390</v>
      </c>
      <c r="F6691" s="45">
        <v>6023402</v>
      </c>
      <c r="G6691" t="s">
        <v>392</v>
      </c>
      <c r="H6691" s="45">
        <v>801413</v>
      </c>
      <c r="I6691" t="e">
        <f ca="1">_xlfn.XLOOKUP(Tableau1[[#This Row],[No. Sous-service]],DONNÉES!F:F,DONNÉES!H:H,FALSE,0,1)</f>
        <v>#NAME?</v>
      </c>
      <c r="J6691" t="e">
        <f ca="1">_xlfn.XLOOKUP(Tableau1[[#This Row],[No. Sous-service]],DONNÉES!F:F,DONNÉES!I:I,FALSE,0,1)</f>
        <v>#NAME?</v>
      </c>
    </row>
    <row r="6692" spans="1:10" x14ac:dyDescent="0.25">
      <c r="A6692" t="s">
        <v>55</v>
      </c>
      <c r="B6692" t="s">
        <v>141</v>
      </c>
      <c r="C6692" t="s">
        <v>142</v>
      </c>
      <c r="D6692" s="45">
        <v>281046</v>
      </c>
      <c r="E6692" t="s">
        <v>390</v>
      </c>
      <c r="F6692" s="45">
        <v>6023402</v>
      </c>
      <c r="G6692" t="s">
        <v>392</v>
      </c>
      <c r="H6692" s="45">
        <v>800393</v>
      </c>
      <c r="I6692" t="e">
        <f ca="1">_xlfn.XLOOKUP(Tableau1[[#This Row],[No. Sous-service]],DONNÉES!F:F,DONNÉES!H:H,FALSE,0,1)</f>
        <v>#NAME?</v>
      </c>
      <c r="J6692" t="e">
        <f ca="1">_xlfn.XLOOKUP(Tableau1[[#This Row],[No. Sous-service]],DONNÉES!F:F,DONNÉES!I:I,FALSE,0,1)</f>
        <v>#NAME?</v>
      </c>
    </row>
    <row r="6693" spans="1:10" x14ac:dyDescent="0.25">
      <c r="A6693" t="s">
        <v>55</v>
      </c>
      <c r="B6693" t="s">
        <v>141</v>
      </c>
      <c r="C6693" t="s">
        <v>142</v>
      </c>
      <c r="D6693" s="45">
        <v>281046</v>
      </c>
      <c r="E6693" t="s">
        <v>390</v>
      </c>
      <c r="F6693" s="45">
        <v>6023402</v>
      </c>
      <c r="G6693" t="s">
        <v>392</v>
      </c>
      <c r="H6693" s="45">
        <v>557253</v>
      </c>
      <c r="I6693" t="e">
        <f ca="1">_xlfn.XLOOKUP(Tableau1[[#This Row],[No. Sous-service]],DONNÉES!F:F,DONNÉES!H:H,FALSE,0,1)</f>
        <v>#NAME?</v>
      </c>
      <c r="J6693" t="e">
        <f ca="1">_xlfn.XLOOKUP(Tableau1[[#This Row],[No. Sous-service]],DONNÉES!F:F,DONNÉES!I:I,FALSE,0,1)</f>
        <v>#NAME?</v>
      </c>
    </row>
    <row r="6694" spans="1:10" x14ac:dyDescent="0.25">
      <c r="A6694" t="s">
        <v>55</v>
      </c>
      <c r="B6694" t="s">
        <v>141</v>
      </c>
      <c r="C6694" t="s">
        <v>142</v>
      </c>
      <c r="D6694" s="45">
        <v>281046</v>
      </c>
      <c r="E6694" t="s">
        <v>390</v>
      </c>
      <c r="F6694" s="45">
        <v>6023403</v>
      </c>
      <c r="G6694" t="s">
        <v>393</v>
      </c>
      <c r="H6694" s="45">
        <v>801100</v>
      </c>
      <c r="I6694" t="e">
        <f ca="1">_xlfn.XLOOKUP(Tableau1[[#This Row],[No. Sous-service]],DONNÉES!F:F,DONNÉES!H:H,FALSE,0,1)</f>
        <v>#NAME?</v>
      </c>
      <c r="J6694" t="e">
        <f ca="1">_xlfn.XLOOKUP(Tableau1[[#This Row],[No. Sous-service]],DONNÉES!F:F,DONNÉES!I:I,FALSE,0,1)</f>
        <v>#NAME?</v>
      </c>
    </row>
    <row r="6695" spans="1:10" x14ac:dyDescent="0.25">
      <c r="A6695" t="s">
        <v>55</v>
      </c>
      <c r="B6695" t="s">
        <v>141</v>
      </c>
      <c r="C6695" t="s">
        <v>142</v>
      </c>
      <c r="D6695" s="45">
        <v>281046</v>
      </c>
      <c r="E6695" t="s">
        <v>390</v>
      </c>
      <c r="F6695" s="45">
        <v>6023403</v>
      </c>
      <c r="G6695" t="s">
        <v>393</v>
      </c>
      <c r="H6695" s="45">
        <v>801453</v>
      </c>
      <c r="I6695" t="e">
        <f ca="1">_xlfn.XLOOKUP(Tableau1[[#This Row],[No. Sous-service]],DONNÉES!F:F,DONNÉES!H:H,FALSE,0,1)</f>
        <v>#NAME?</v>
      </c>
      <c r="J6695" t="e">
        <f ca="1">_xlfn.XLOOKUP(Tableau1[[#This Row],[No. Sous-service]],DONNÉES!F:F,DONNÉES!I:I,FALSE,0,1)</f>
        <v>#NAME?</v>
      </c>
    </row>
    <row r="6696" spans="1:10" x14ac:dyDescent="0.25">
      <c r="A6696" t="s">
        <v>55</v>
      </c>
      <c r="B6696" t="s">
        <v>141</v>
      </c>
      <c r="C6696" t="s">
        <v>142</v>
      </c>
      <c r="D6696" s="45">
        <v>281046</v>
      </c>
      <c r="E6696" t="s">
        <v>390</v>
      </c>
      <c r="F6696" s="45">
        <v>6023403</v>
      </c>
      <c r="G6696" t="s">
        <v>393</v>
      </c>
      <c r="H6696" s="45">
        <v>800466</v>
      </c>
      <c r="I6696" t="e">
        <f ca="1">_xlfn.XLOOKUP(Tableau1[[#This Row],[No. Sous-service]],DONNÉES!F:F,DONNÉES!H:H,FALSE,0,1)</f>
        <v>#NAME?</v>
      </c>
      <c r="J6696" t="e">
        <f ca="1">_xlfn.XLOOKUP(Tableau1[[#This Row],[No. Sous-service]],DONNÉES!F:F,DONNÉES!I:I,FALSE,0,1)</f>
        <v>#NAME?</v>
      </c>
    </row>
    <row r="6697" spans="1:10" x14ac:dyDescent="0.25">
      <c r="A6697" t="s">
        <v>55</v>
      </c>
      <c r="B6697" t="s">
        <v>141</v>
      </c>
      <c r="C6697" t="s">
        <v>142</v>
      </c>
      <c r="D6697" s="45">
        <v>281046</v>
      </c>
      <c r="E6697" t="s">
        <v>390</v>
      </c>
      <c r="F6697" s="45">
        <v>6023403</v>
      </c>
      <c r="G6697" t="s">
        <v>393</v>
      </c>
      <c r="H6697" s="45">
        <v>800471</v>
      </c>
      <c r="I6697" t="e">
        <f ca="1">_xlfn.XLOOKUP(Tableau1[[#This Row],[No. Sous-service]],DONNÉES!F:F,DONNÉES!H:H,FALSE,0,1)</f>
        <v>#NAME?</v>
      </c>
      <c r="J6697" t="e">
        <f ca="1">_xlfn.XLOOKUP(Tableau1[[#This Row],[No. Sous-service]],DONNÉES!F:F,DONNÉES!I:I,FALSE,0,1)</f>
        <v>#NAME?</v>
      </c>
    </row>
    <row r="6698" spans="1:10" x14ac:dyDescent="0.25">
      <c r="A6698" t="s">
        <v>55</v>
      </c>
      <c r="B6698" t="s">
        <v>141</v>
      </c>
      <c r="C6698" t="s">
        <v>142</v>
      </c>
      <c r="D6698" s="45">
        <v>281046</v>
      </c>
      <c r="E6698" t="s">
        <v>390</v>
      </c>
      <c r="F6698" s="45">
        <v>6023403</v>
      </c>
      <c r="G6698" t="s">
        <v>393</v>
      </c>
      <c r="H6698" s="45">
        <v>800651</v>
      </c>
      <c r="I6698" t="e">
        <f ca="1">_xlfn.XLOOKUP(Tableau1[[#This Row],[No. Sous-service]],DONNÉES!F:F,DONNÉES!H:H,FALSE,0,1)</f>
        <v>#NAME?</v>
      </c>
      <c r="J6698" t="e">
        <f ca="1">_xlfn.XLOOKUP(Tableau1[[#This Row],[No. Sous-service]],DONNÉES!F:F,DONNÉES!I:I,FALSE,0,1)</f>
        <v>#NAME?</v>
      </c>
    </row>
    <row r="6699" spans="1:10" x14ac:dyDescent="0.25">
      <c r="A6699" t="s">
        <v>55</v>
      </c>
      <c r="B6699" t="s">
        <v>141</v>
      </c>
      <c r="C6699" t="s">
        <v>142</v>
      </c>
      <c r="D6699" s="45">
        <v>281046</v>
      </c>
      <c r="E6699" t="s">
        <v>390</v>
      </c>
      <c r="F6699" s="45">
        <v>6023403</v>
      </c>
      <c r="G6699" t="s">
        <v>393</v>
      </c>
      <c r="H6699" s="45">
        <v>800765</v>
      </c>
      <c r="I6699" t="e">
        <f ca="1">_xlfn.XLOOKUP(Tableau1[[#This Row],[No. Sous-service]],DONNÉES!F:F,DONNÉES!H:H,FALSE,0,1)</f>
        <v>#NAME?</v>
      </c>
      <c r="J6699" t="e">
        <f ca="1">_xlfn.XLOOKUP(Tableau1[[#This Row],[No. Sous-service]],DONNÉES!F:F,DONNÉES!I:I,FALSE,0,1)</f>
        <v>#NAME?</v>
      </c>
    </row>
    <row r="6700" spans="1:10" x14ac:dyDescent="0.25">
      <c r="A6700" t="s">
        <v>55</v>
      </c>
      <c r="B6700" t="s">
        <v>141</v>
      </c>
      <c r="C6700" t="s">
        <v>142</v>
      </c>
      <c r="D6700" s="45">
        <v>281046</v>
      </c>
      <c r="E6700" t="s">
        <v>390</v>
      </c>
      <c r="F6700" s="45">
        <v>6023403</v>
      </c>
      <c r="G6700" t="s">
        <v>393</v>
      </c>
      <c r="H6700" s="45">
        <v>800540</v>
      </c>
      <c r="I6700" t="e">
        <f ca="1">_xlfn.XLOOKUP(Tableau1[[#This Row],[No. Sous-service]],DONNÉES!F:F,DONNÉES!H:H,FALSE,0,1)</f>
        <v>#NAME?</v>
      </c>
      <c r="J6700" t="e">
        <f ca="1">_xlfn.XLOOKUP(Tableau1[[#This Row],[No. Sous-service]],DONNÉES!F:F,DONNÉES!I:I,FALSE,0,1)</f>
        <v>#NAME?</v>
      </c>
    </row>
    <row r="6701" spans="1:10" x14ac:dyDescent="0.25">
      <c r="A6701" t="s">
        <v>55</v>
      </c>
      <c r="B6701" t="s">
        <v>141</v>
      </c>
      <c r="C6701" t="s">
        <v>142</v>
      </c>
      <c r="D6701" s="45">
        <v>281046</v>
      </c>
      <c r="E6701" t="s">
        <v>390</v>
      </c>
      <c r="F6701" s="45">
        <v>6023403</v>
      </c>
      <c r="G6701" t="s">
        <v>393</v>
      </c>
      <c r="H6701" s="45">
        <v>801731</v>
      </c>
      <c r="I6701" t="e">
        <f ca="1">_xlfn.XLOOKUP(Tableau1[[#This Row],[No. Sous-service]],DONNÉES!F:F,DONNÉES!H:H,FALSE,0,1)</f>
        <v>#NAME?</v>
      </c>
      <c r="J6701" t="e">
        <f ca="1">_xlfn.XLOOKUP(Tableau1[[#This Row],[No. Sous-service]],DONNÉES!F:F,DONNÉES!I:I,FALSE,0,1)</f>
        <v>#NAME?</v>
      </c>
    </row>
    <row r="6702" spans="1:10" x14ac:dyDescent="0.25">
      <c r="A6702" t="s">
        <v>55</v>
      </c>
      <c r="B6702" t="s">
        <v>141</v>
      </c>
      <c r="C6702" t="s">
        <v>142</v>
      </c>
      <c r="D6702" s="45">
        <v>281046</v>
      </c>
      <c r="E6702" t="s">
        <v>390</v>
      </c>
      <c r="F6702" s="45">
        <v>6023403</v>
      </c>
      <c r="G6702" t="s">
        <v>393</v>
      </c>
      <c r="H6702" s="45">
        <v>800360</v>
      </c>
      <c r="I6702" t="e">
        <f ca="1">_xlfn.XLOOKUP(Tableau1[[#This Row],[No. Sous-service]],DONNÉES!F:F,DONNÉES!H:H,FALSE,0,1)</f>
        <v>#NAME?</v>
      </c>
      <c r="J6702" t="e">
        <f ca="1">_xlfn.XLOOKUP(Tableau1[[#This Row],[No. Sous-service]],DONNÉES!F:F,DONNÉES!I:I,FALSE,0,1)</f>
        <v>#NAME?</v>
      </c>
    </row>
    <row r="6703" spans="1:10" x14ac:dyDescent="0.25">
      <c r="A6703" t="s">
        <v>55</v>
      </c>
      <c r="B6703" t="s">
        <v>141</v>
      </c>
      <c r="C6703" t="s">
        <v>142</v>
      </c>
      <c r="D6703" s="45">
        <v>281046</v>
      </c>
      <c r="E6703" t="s">
        <v>390</v>
      </c>
      <c r="F6703" s="45">
        <v>6023403</v>
      </c>
      <c r="G6703" t="s">
        <v>393</v>
      </c>
      <c r="H6703" s="45">
        <v>801802</v>
      </c>
      <c r="I6703" t="e">
        <f ca="1">_xlfn.XLOOKUP(Tableau1[[#This Row],[No. Sous-service]],DONNÉES!F:F,DONNÉES!H:H,FALSE,0,1)</f>
        <v>#NAME?</v>
      </c>
      <c r="J6703" t="e">
        <f ca="1">_xlfn.XLOOKUP(Tableau1[[#This Row],[No. Sous-service]],DONNÉES!F:F,DONNÉES!I:I,FALSE,0,1)</f>
        <v>#NAME?</v>
      </c>
    </row>
    <row r="6704" spans="1:10" x14ac:dyDescent="0.25">
      <c r="A6704" t="s">
        <v>55</v>
      </c>
      <c r="B6704" t="s">
        <v>141</v>
      </c>
      <c r="C6704" t="s">
        <v>142</v>
      </c>
      <c r="D6704" s="45">
        <v>281046</v>
      </c>
      <c r="E6704" t="s">
        <v>390</v>
      </c>
      <c r="F6704" s="45">
        <v>6023403</v>
      </c>
      <c r="G6704" t="s">
        <v>393</v>
      </c>
      <c r="H6704" s="45">
        <v>800359</v>
      </c>
      <c r="I6704" t="e">
        <f ca="1">_xlfn.XLOOKUP(Tableau1[[#This Row],[No. Sous-service]],DONNÉES!F:F,DONNÉES!H:H,FALSE,0,1)</f>
        <v>#NAME?</v>
      </c>
      <c r="J6704" t="e">
        <f ca="1">_xlfn.XLOOKUP(Tableau1[[#This Row],[No. Sous-service]],DONNÉES!F:F,DONNÉES!I:I,FALSE,0,1)</f>
        <v>#NAME?</v>
      </c>
    </row>
    <row r="6705" spans="1:10" x14ac:dyDescent="0.25">
      <c r="A6705" t="s">
        <v>55</v>
      </c>
      <c r="B6705" t="s">
        <v>141</v>
      </c>
      <c r="C6705" t="s">
        <v>142</v>
      </c>
      <c r="D6705" s="45">
        <v>281046</v>
      </c>
      <c r="E6705" t="s">
        <v>390</v>
      </c>
      <c r="F6705" s="45">
        <v>6023403</v>
      </c>
      <c r="G6705" t="s">
        <v>393</v>
      </c>
      <c r="H6705" s="45">
        <v>800364</v>
      </c>
      <c r="I6705" t="e">
        <f ca="1">_xlfn.XLOOKUP(Tableau1[[#This Row],[No. Sous-service]],DONNÉES!F:F,DONNÉES!H:H,FALSE,0,1)</f>
        <v>#NAME?</v>
      </c>
      <c r="J6705" t="e">
        <f ca="1">_xlfn.XLOOKUP(Tableau1[[#This Row],[No. Sous-service]],DONNÉES!F:F,DONNÉES!I:I,FALSE,0,1)</f>
        <v>#NAME?</v>
      </c>
    </row>
    <row r="6706" spans="1:10" x14ac:dyDescent="0.25">
      <c r="A6706" t="s">
        <v>55</v>
      </c>
      <c r="B6706" t="s">
        <v>141</v>
      </c>
      <c r="C6706" t="s">
        <v>142</v>
      </c>
      <c r="D6706" s="45">
        <v>281046</v>
      </c>
      <c r="E6706" t="s">
        <v>390</v>
      </c>
      <c r="F6706" s="45">
        <v>6023403</v>
      </c>
      <c r="G6706" t="s">
        <v>393</v>
      </c>
      <c r="H6706" s="45">
        <v>800226</v>
      </c>
      <c r="I6706" t="e">
        <f ca="1">_xlfn.XLOOKUP(Tableau1[[#This Row],[No. Sous-service]],DONNÉES!F:F,DONNÉES!H:H,FALSE,0,1)</f>
        <v>#NAME?</v>
      </c>
      <c r="J6706" t="e">
        <f ca="1">_xlfn.XLOOKUP(Tableau1[[#This Row],[No. Sous-service]],DONNÉES!F:F,DONNÉES!I:I,FALSE,0,1)</f>
        <v>#NAME?</v>
      </c>
    </row>
    <row r="6707" spans="1:10" x14ac:dyDescent="0.25">
      <c r="A6707" t="s">
        <v>55</v>
      </c>
      <c r="B6707" t="s">
        <v>141</v>
      </c>
      <c r="C6707" t="s">
        <v>142</v>
      </c>
      <c r="D6707" s="45">
        <v>281046</v>
      </c>
      <c r="E6707" t="s">
        <v>390</v>
      </c>
      <c r="F6707" s="45">
        <v>6023403</v>
      </c>
      <c r="G6707" t="s">
        <v>393</v>
      </c>
      <c r="H6707" s="45">
        <v>802169</v>
      </c>
      <c r="I6707" t="e">
        <f ca="1">_xlfn.XLOOKUP(Tableau1[[#This Row],[No. Sous-service]],DONNÉES!F:F,DONNÉES!H:H,FALSE,0,1)</f>
        <v>#NAME?</v>
      </c>
      <c r="J6707" t="e">
        <f ca="1">_xlfn.XLOOKUP(Tableau1[[#This Row],[No. Sous-service]],DONNÉES!F:F,DONNÉES!I:I,FALSE,0,1)</f>
        <v>#NAME?</v>
      </c>
    </row>
    <row r="6708" spans="1:10" x14ac:dyDescent="0.25">
      <c r="A6708" t="s">
        <v>55</v>
      </c>
      <c r="B6708" t="s">
        <v>141</v>
      </c>
      <c r="C6708" t="s">
        <v>142</v>
      </c>
      <c r="D6708" s="45">
        <v>281046</v>
      </c>
      <c r="E6708" t="s">
        <v>390</v>
      </c>
      <c r="F6708" s="45">
        <v>6023403</v>
      </c>
      <c r="G6708" t="s">
        <v>393</v>
      </c>
      <c r="H6708" s="45">
        <v>801074</v>
      </c>
      <c r="I6708" t="e">
        <f ca="1">_xlfn.XLOOKUP(Tableau1[[#This Row],[No. Sous-service]],DONNÉES!F:F,DONNÉES!H:H,FALSE,0,1)</f>
        <v>#NAME?</v>
      </c>
      <c r="J6708" t="e">
        <f ca="1">_xlfn.XLOOKUP(Tableau1[[#This Row],[No. Sous-service]],DONNÉES!F:F,DONNÉES!I:I,FALSE,0,1)</f>
        <v>#NAME?</v>
      </c>
    </row>
    <row r="6709" spans="1:10" x14ac:dyDescent="0.25">
      <c r="A6709" t="s">
        <v>55</v>
      </c>
      <c r="B6709" t="s">
        <v>141</v>
      </c>
      <c r="C6709" t="s">
        <v>142</v>
      </c>
      <c r="D6709" s="45">
        <v>281046</v>
      </c>
      <c r="E6709" t="s">
        <v>390</v>
      </c>
      <c r="F6709" s="45">
        <v>6023403</v>
      </c>
      <c r="G6709" t="s">
        <v>393</v>
      </c>
      <c r="H6709" s="45">
        <v>800316</v>
      </c>
      <c r="I6709" t="e">
        <f ca="1">_xlfn.XLOOKUP(Tableau1[[#This Row],[No. Sous-service]],DONNÉES!F:F,DONNÉES!H:H,FALSE,0,1)</f>
        <v>#NAME?</v>
      </c>
      <c r="J6709" t="e">
        <f ca="1">_xlfn.XLOOKUP(Tableau1[[#This Row],[No. Sous-service]],DONNÉES!F:F,DONNÉES!I:I,FALSE,0,1)</f>
        <v>#NAME?</v>
      </c>
    </row>
    <row r="6710" spans="1:10" x14ac:dyDescent="0.25">
      <c r="A6710" t="s">
        <v>55</v>
      </c>
      <c r="B6710" t="s">
        <v>141</v>
      </c>
      <c r="C6710" t="s">
        <v>142</v>
      </c>
      <c r="D6710" s="45">
        <v>281046</v>
      </c>
      <c r="E6710" t="s">
        <v>390</v>
      </c>
      <c r="F6710" s="45">
        <v>6023403</v>
      </c>
      <c r="G6710" t="s">
        <v>393</v>
      </c>
      <c r="H6710" s="45">
        <v>802165</v>
      </c>
      <c r="I6710" t="e">
        <f ca="1">_xlfn.XLOOKUP(Tableau1[[#This Row],[No. Sous-service]],DONNÉES!F:F,DONNÉES!H:H,FALSE,0,1)</f>
        <v>#NAME?</v>
      </c>
      <c r="J6710" t="e">
        <f ca="1">_xlfn.XLOOKUP(Tableau1[[#This Row],[No. Sous-service]],DONNÉES!F:F,DONNÉES!I:I,FALSE,0,1)</f>
        <v>#NAME?</v>
      </c>
    </row>
    <row r="6711" spans="1:10" x14ac:dyDescent="0.25">
      <c r="A6711" t="s">
        <v>55</v>
      </c>
      <c r="B6711" t="s">
        <v>141</v>
      </c>
      <c r="C6711" t="s">
        <v>142</v>
      </c>
      <c r="D6711" s="45">
        <v>281046</v>
      </c>
      <c r="E6711" t="s">
        <v>390</v>
      </c>
      <c r="F6711" s="45">
        <v>6023403</v>
      </c>
      <c r="G6711" t="s">
        <v>393</v>
      </c>
      <c r="H6711" s="45">
        <v>802360</v>
      </c>
      <c r="I6711" t="e">
        <f ca="1">_xlfn.XLOOKUP(Tableau1[[#This Row],[No. Sous-service]],DONNÉES!F:F,DONNÉES!H:H,FALSE,0,1)</f>
        <v>#NAME?</v>
      </c>
      <c r="J6711" t="e">
        <f ca="1">_xlfn.XLOOKUP(Tableau1[[#This Row],[No. Sous-service]],DONNÉES!F:F,DONNÉES!I:I,FALSE,0,1)</f>
        <v>#NAME?</v>
      </c>
    </row>
    <row r="6712" spans="1:10" x14ac:dyDescent="0.25">
      <c r="A6712" t="s">
        <v>55</v>
      </c>
      <c r="B6712" t="s">
        <v>141</v>
      </c>
      <c r="C6712" t="s">
        <v>142</v>
      </c>
      <c r="D6712" s="45">
        <v>281046</v>
      </c>
      <c r="E6712" t="s">
        <v>390</v>
      </c>
      <c r="F6712" s="45">
        <v>6023403</v>
      </c>
      <c r="G6712" t="s">
        <v>393</v>
      </c>
      <c r="H6712" s="45">
        <v>801732</v>
      </c>
      <c r="I6712" t="e">
        <f ca="1">_xlfn.XLOOKUP(Tableau1[[#This Row],[No. Sous-service]],DONNÉES!F:F,DONNÉES!H:H,FALSE,0,1)</f>
        <v>#NAME?</v>
      </c>
      <c r="J6712" t="e">
        <f ca="1">_xlfn.XLOOKUP(Tableau1[[#This Row],[No. Sous-service]],DONNÉES!F:F,DONNÉES!I:I,FALSE,0,1)</f>
        <v>#NAME?</v>
      </c>
    </row>
    <row r="6713" spans="1:10" x14ac:dyDescent="0.25">
      <c r="A6713" t="s">
        <v>55</v>
      </c>
      <c r="B6713" t="s">
        <v>141</v>
      </c>
      <c r="C6713" t="s">
        <v>142</v>
      </c>
      <c r="D6713" s="45">
        <v>281046</v>
      </c>
      <c r="E6713" t="s">
        <v>390</v>
      </c>
      <c r="F6713" s="45">
        <v>6023403</v>
      </c>
      <c r="G6713" t="s">
        <v>393</v>
      </c>
      <c r="H6713" s="45">
        <v>800753</v>
      </c>
      <c r="I6713" t="e">
        <f ca="1">_xlfn.XLOOKUP(Tableau1[[#This Row],[No. Sous-service]],DONNÉES!F:F,DONNÉES!H:H,FALSE,0,1)</f>
        <v>#NAME?</v>
      </c>
      <c r="J6713" t="e">
        <f ca="1">_xlfn.XLOOKUP(Tableau1[[#This Row],[No. Sous-service]],DONNÉES!F:F,DONNÉES!I:I,FALSE,0,1)</f>
        <v>#NAME?</v>
      </c>
    </row>
    <row r="6714" spans="1:10" x14ac:dyDescent="0.25">
      <c r="A6714" t="s">
        <v>55</v>
      </c>
      <c r="B6714" t="s">
        <v>141</v>
      </c>
      <c r="C6714" t="s">
        <v>142</v>
      </c>
      <c r="D6714" s="45">
        <v>281046</v>
      </c>
      <c r="E6714" t="s">
        <v>390</v>
      </c>
      <c r="F6714" s="45">
        <v>6023403</v>
      </c>
      <c r="G6714" t="s">
        <v>393</v>
      </c>
      <c r="H6714" s="45">
        <v>800782</v>
      </c>
      <c r="I6714" t="e">
        <f ca="1">_xlfn.XLOOKUP(Tableau1[[#This Row],[No. Sous-service]],DONNÉES!F:F,DONNÉES!H:H,FALSE,0,1)</f>
        <v>#NAME?</v>
      </c>
      <c r="J6714" t="e">
        <f ca="1">_xlfn.XLOOKUP(Tableau1[[#This Row],[No. Sous-service]],DONNÉES!F:F,DONNÉES!I:I,FALSE,0,1)</f>
        <v>#NAME?</v>
      </c>
    </row>
    <row r="6715" spans="1:10" x14ac:dyDescent="0.25">
      <c r="A6715" t="s">
        <v>55</v>
      </c>
      <c r="B6715" t="s">
        <v>141</v>
      </c>
      <c r="C6715" t="s">
        <v>142</v>
      </c>
      <c r="D6715" s="45">
        <v>281046</v>
      </c>
      <c r="E6715" t="s">
        <v>390</v>
      </c>
      <c r="F6715" s="45">
        <v>6023403</v>
      </c>
      <c r="G6715" t="s">
        <v>393</v>
      </c>
      <c r="H6715" s="45">
        <v>800358</v>
      </c>
      <c r="I6715" t="e">
        <f ca="1">_xlfn.XLOOKUP(Tableau1[[#This Row],[No. Sous-service]],DONNÉES!F:F,DONNÉES!H:H,FALSE,0,1)</f>
        <v>#NAME?</v>
      </c>
      <c r="J6715" t="e">
        <f ca="1">_xlfn.XLOOKUP(Tableau1[[#This Row],[No. Sous-service]],DONNÉES!F:F,DONNÉES!I:I,FALSE,0,1)</f>
        <v>#NAME?</v>
      </c>
    </row>
    <row r="6716" spans="1:10" x14ac:dyDescent="0.25">
      <c r="A6716" t="s">
        <v>55</v>
      </c>
      <c r="B6716" t="s">
        <v>141</v>
      </c>
      <c r="C6716" t="s">
        <v>142</v>
      </c>
      <c r="D6716" s="45">
        <v>281046</v>
      </c>
      <c r="E6716" t="s">
        <v>390</v>
      </c>
      <c r="F6716" s="45">
        <v>6023403</v>
      </c>
      <c r="G6716" t="s">
        <v>393</v>
      </c>
      <c r="H6716" s="45">
        <v>800883</v>
      </c>
      <c r="I6716" t="e">
        <f ca="1">_xlfn.XLOOKUP(Tableau1[[#This Row],[No. Sous-service]],DONNÉES!F:F,DONNÉES!H:H,FALSE,0,1)</f>
        <v>#NAME?</v>
      </c>
      <c r="J6716" t="e">
        <f ca="1">_xlfn.XLOOKUP(Tableau1[[#This Row],[No. Sous-service]],DONNÉES!F:F,DONNÉES!I:I,FALSE,0,1)</f>
        <v>#NAME?</v>
      </c>
    </row>
    <row r="6717" spans="1:10" x14ac:dyDescent="0.25">
      <c r="A6717" t="s">
        <v>55</v>
      </c>
      <c r="B6717" t="s">
        <v>141</v>
      </c>
      <c r="C6717" t="s">
        <v>142</v>
      </c>
      <c r="D6717" s="45">
        <v>281046</v>
      </c>
      <c r="E6717" t="s">
        <v>390</v>
      </c>
      <c r="F6717" s="45">
        <v>6023403</v>
      </c>
      <c r="G6717" t="s">
        <v>393</v>
      </c>
      <c r="H6717" s="45">
        <v>800882</v>
      </c>
      <c r="I6717" t="e">
        <f ca="1">_xlfn.XLOOKUP(Tableau1[[#This Row],[No. Sous-service]],DONNÉES!F:F,DONNÉES!H:H,FALSE,0,1)</f>
        <v>#NAME?</v>
      </c>
      <c r="J6717" t="e">
        <f ca="1">_xlfn.XLOOKUP(Tableau1[[#This Row],[No. Sous-service]],DONNÉES!F:F,DONNÉES!I:I,FALSE,0,1)</f>
        <v>#NAME?</v>
      </c>
    </row>
    <row r="6718" spans="1:10" x14ac:dyDescent="0.25">
      <c r="A6718" t="s">
        <v>55</v>
      </c>
      <c r="B6718" t="s">
        <v>141</v>
      </c>
      <c r="C6718" t="s">
        <v>142</v>
      </c>
      <c r="D6718" s="45">
        <v>281046</v>
      </c>
      <c r="E6718" t="s">
        <v>390</v>
      </c>
      <c r="F6718" s="45">
        <v>6023403</v>
      </c>
      <c r="G6718" t="s">
        <v>393</v>
      </c>
      <c r="H6718" s="45">
        <v>800032</v>
      </c>
      <c r="I6718" t="e">
        <f ca="1">_xlfn.XLOOKUP(Tableau1[[#This Row],[No. Sous-service]],DONNÉES!F:F,DONNÉES!H:H,FALSE,0,1)</f>
        <v>#NAME?</v>
      </c>
      <c r="J6718" t="e">
        <f ca="1">_xlfn.XLOOKUP(Tableau1[[#This Row],[No. Sous-service]],DONNÉES!F:F,DONNÉES!I:I,FALSE,0,1)</f>
        <v>#NAME?</v>
      </c>
    </row>
    <row r="6719" spans="1:10" x14ac:dyDescent="0.25">
      <c r="A6719" t="s">
        <v>55</v>
      </c>
      <c r="B6719" t="s">
        <v>141</v>
      </c>
      <c r="C6719" t="s">
        <v>142</v>
      </c>
      <c r="D6719" s="45">
        <v>281046</v>
      </c>
      <c r="E6719" t="s">
        <v>390</v>
      </c>
      <c r="F6719" s="45">
        <v>6023403</v>
      </c>
      <c r="G6719" t="s">
        <v>393</v>
      </c>
      <c r="H6719" s="45">
        <v>801867</v>
      </c>
      <c r="I6719" t="e">
        <f ca="1">_xlfn.XLOOKUP(Tableau1[[#This Row],[No. Sous-service]],DONNÉES!F:F,DONNÉES!H:H,FALSE,0,1)</f>
        <v>#NAME?</v>
      </c>
      <c r="J6719" t="e">
        <f ca="1">_xlfn.XLOOKUP(Tableau1[[#This Row],[No. Sous-service]],DONNÉES!F:F,DONNÉES!I:I,FALSE,0,1)</f>
        <v>#NAME?</v>
      </c>
    </row>
    <row r="6720" spans="1:10" x14ac:dyDescent="0.25">
      <c r="A6720" t="s">
        <v>55</v>
      </c>
      <c r="B6720" t="s">
        <v>141</v>
      </c>
      <c r="C6720" t="s">
        <v>142</v>
      </c>
      <c r="D6720" s="45">
        <v>281046</v>
      </c>
      <c r="E6720" t="s">
        <v>390</v>
      </c>
      <c r="F6720" s="45">
        <v>6023403</v>
      </c>
      <c r="G6720" t="s">
        <v>393</v>
      </c>
      <c r="H6720" s="45">
        <v>802381</v>
      </c>
      <c r="I6720" t="e">
        <f ca="1">_xlfn.XLOOKUP(Tableau1[[#This Row],[No. Sous-service]],DONNÉES!F:F,DONNÉES!H:H,FALSE,0,1)</f>
        <v>#NAME?</v>
      </c>
      <c r="J6720" t="e">
        <f ca="1">_xlfn.XLOOKUP(Tableau1[[#This Row],[No. Sous-service]],DONNÉES!F:F,DONNÉES!I:I,FALSE,0,1)</f>
        <v>#NAME?</v>
      </c>
    </row>
    <row r="6721" spans="1:10" x14ac:dyDescent="0.25">
      <c r="A6721" t="s">
        <v>55</v>
      </c>
      <c r="B6721" t="s">
        <v>141</v>
      </c>
      <c r="C6721" t="s">
        <v>142</v>
      </c>
      <c r="D6721" s="45">
        <v>281046</v>
      </c>
      <c r="E6721" t="s">
        <v>390</v>
      </c>
      <c r="F6721" s="45">
        <v>6023403</v>
      </c>
      <c r="G6721" t="s">
        <v>393</v>
      </c>
      <c r="H6721" s="45" t="s">
        <v>2140</v>
      </c>
      <c r="I6721" t="e">
        <f ca="1">_xlfn.XLOOKUP(Tableau1[[#This Row],[No. Sous-service]],DONNÉES!F:F,DONNÉES!H:H,FALSE,0,1)</f>
        <v>#NAME?</v>
      </c>
      <c r="J6721" t="e">
        <f ca="1">_xlfn.XLOOKUP(Tableau1[[#This Row],[No. Sous-service]],DONNÉES!F:F,DONNÉES!I:I,FALSE,0,1)</f>
        <v>#NAME?</v>
      </c>
    </row>
    <row r="6722" spans="1:10" x14ac:dyDescent="0.25">
      <c r="A6722" t="s">
        <v>55</v>
      </c>
      <c r="B6722" t="s">
        <v>141</v>
      </c>
      <c r="C6722" t="s">
        <v>142</v>
      </c>
      <c r="D6722" s="45">
        <v>281046</v>
      </c>
      <c r="E6722" t="s">
        <v>390</v>
      </c>
      <c r="F6722" s="45">
        <v>6023403</v>
      </c>
      <c r="G6722" t="s">
        <v>393</v>
      </c>
      <c r="H6722" s="45">
        <v>801796</v>
      </c>
      <c r="I6722" t="e">
        <f ca="1">_xlfn.XLOOKUP(Tableau1[[#This Row],[No. Sous-service]],DONNÉES!F:F,DONNÉES!H:H,FALSE,0,1)</f>
        <v>#NAME?</v>
      </c>
      <c r="J6722" t="e">
        <f ca="1">_xlfn.XLOOKUP(Tableau1[[#This Row],[No. Sous-service]],DONNÉES!F:F,DONNÉES!I:I,FALSE,0,1)</f>
        <v>#NAME?</v>
      </c>
    </row>
    <row r="6723" spans="1:10" x14ac:dyDescent="0.25">
      <c r="A6723" t="s">
        <v>55</v>
      </c>
      <c r="B6723" t="s">
        <v>141</v>
      </c>
      <c r="C6723" t="s">
        <v>142</v>
      </c>
      <c r="D6723" s="45">
        <v>281047</v>
      </c>
      <c r="E6723" t="s">
        <v>388</v>
      </c>
      <c r="F6723" s="45">
        <v>6023407</v>
      </c>
      <c r="G6723" t="s">
        <v>395</v>
      </c>
      <c r="H6723" s="45">
        <v>4068</v>
      </c>
      <c r="I6723" t="e">
        <f ca="1">_xlfn.XLOOKUP(Tableau1[[#This Row],[No. Sous-service]],DONNÉES!F:F,DONNÉES!H:H,FALSE,0,1)</f>
        <v>#NAME?</v>
      </c>
      <c r="J6723" t="e">
        <f ca="1">_xlfn.XLOOKUP(Tableau1[[#This Row],[No. Sous-service]],DONNÉES!F:F,DONNÉES!I:I,FALSE,0,1)</f>
        <v>#NAME?</v>
      </c>
    </row>
    <row r="6724" spans="1:10" x14ac:dyDescent="0.25">
      <c r="A6724" t="s">
        <v>55</v>
      </c>
      <c r="B6724" t="s">
        <v>141</v>
      </c>
      <c r="C6724" t="s">
        <v>142</v>
      </c>
      <c r="D6724" s="45">
        <v>281047</v>
      </c>
      <c r="E6724" t="s">
        <v>388</v>
      </c>
      <c r="F6724" s="45">
        <v>6023407</v>
      </c>
      <c r="G6724" t="s">
        <v>395</v>
      </c>
      <c r="H6724" s="45">
        <v>888680</v>
      </c>
      <c r="I6724" t="e">
        <f ca="1">_xlfn.XLOOKUP(Tableau1[[#This Row],[No. Sous-service]],DONNÉES!F:F,DONNÉES!H:H,FALSE,0,1)</f>
        <v>#NAME?</v>
      </c>
      <c r="J6724" t="e">
        <f ca="1">_xlfn.XLOOKUP(Tableau1[[#This Row],[No. Sous-service]],DONNÉES!F:F,DONNÉES!I:I,FALSE,0,1)</f>
        <v>#NAME?</v>
      </c>
    </row>
    <row r="6725" spans="1:10" x14ac:dyDescent="0.25">
      <c r="A6725" t="s">
        <v>55</v>
      </c>
      <c r="B6725" t="s">
        <v>141</v>
      </c>
      <c r="C6725" t="s">
        <v>142</v>
      </c>
      <c r="D6725" s="45">
        <v>281047</v>
      </c>
      <c r="E6725" t="s">
        <v>388</v>
      </c>
      <c r="F6725" s="45">
        <v>6023408</v>
      </c>
      <c r="G6725" t="s">
        <v>396</v>
      </c>
      <c r="H6725" s="45">
        <v>4617</v>
      </c>
      <c r="I6725" t="e">
        <f ca="1">_xlfn.XLOOKUP(Tableau1[[#This Row],[No. Sous-service]],DONNÉES!F:F,DONNÉES!H:H,FALSE,0,1)</f>
        <v>#NAME?</v>
      </c>
      <c r="J6725" t="e">
        <f ca="1">_xlfn.XLOOKUP(Tableau1[[#This Row],[No. Sous-service]],DONNÉES!F:F,DONNÉES!I:I,FALSE,0,1)</f>
        <v>#NAME?</v>
      </c>
    </row>
    <row r="6726" spans="1:10" x14ac:dyDescent="0.25">
      <c r="A6726" t="s">
        <v>55</v>
      </c>
      <c r="B6726" t="s">
        <v>141</v>
      </c>
      <c r="C6726" t="s">
        <v>142</v>
      </c>
      <c r="D6726" s="45">
        <v>281047</v>
      </c>
      <c r="E6726" t="s">
        <v>388</v>
      </c>
      <c r="F6726" s="45">
        <v>6023408</v>
      </c>
      <c r="G6726" t="s">
        <v>396</v>
      </c>
      <c r="H6726" s="45">
        <v>1050</v>
      </c>
      <c r="I6726" t="e">
        <f ca="1">_xlfn.XLOOKUP(Tableau1[[#This Row],[No. Sous-service]],DONNÉES!F:F,DONNÉES!H:H,FALSE,0,1)</f>
        <v>#NAME?</v>
      </c>
      <c r="J6726" t="e">
        <f ca="1">_xlfn.XLOOKUP(Tableau1[[#This Row],[No. Sous-service]],DONNÉES!F:F,DONNÉES!I:I,FALSE,0,1)</f>
        <v>#NAME?</v>
      </c>
    </row>
    <row r="6727" spans="1:10" x14ac:dyDescent="0.25">
      <c r="A6727" t="s">
        <v>55</v>
      </c>
      <c r="B6727" t="s">
        <v>141</v>
      </c>
      <c r="C6727" t="s">
        <v>142</v>
      </c>
      <c r="D6727" s="45">
        <v>281047</v>
      </c>
      <c r="E6727" t="s">
        <v>388</v>
      </c>
      <c r="F6727" s="45">
        <v>6023408</v>
      </c>
      <c r="G6727" t="s">
        <v>396</v>
      </c>
      <c r="H6727" s="45">
        <v>4616</v>
      </c>
      <c r="I6727" t="e">
        <f ca="1">_xlfn.XLOOKUP(Tableau1[[#This Row],[No. Sous-service]],DONNÉES!F:F,DONNÉES!H:H,FALSE,0,1)</f>
        <v>#NAME?</v>
      </c>
      <c r="J6727" t="e">
        <f ca="1">_xlfn.XLOOKUP(Tableau1[[#This Row],[No. Sous-service]],DONNÉES!F:F,DONNÉES!I:I,FALSE,0,1)</f>
        <v>#NAME?</v>
      </c>
    </row>
    <row r="6728" spans="1:10" x14ac:dyDescent="0.25">
      <c r="A6728" t="s">
        <v>55</v>
      </c>
      <c r="B6728" t="s">
        <v>141</v>
      </c>
      <c r="C6728" t="s">
        <v>142</v>
      </c>
      <c r="D6728" s="45">
        <v>281047</v>
      </c>
      <c r="E6728" t="s">
        <v>388</v>
      </c>
      <c r="F6728" s="45">
        <v>6023408</v>
      </c>
      <c r="G6728" t="s">
        <v>396</v>
      </c>
      <c r="H6728" s="45">
        <v>10202</v>
      </c>
      <c r="I6728" t="e">
        <f ca="1">_xlfn.XLOOKUP(Tableau1[[#This Row],[No. Sous-service]],DONNÉES!F:F,DONNÉES!H:H,FALSE,0,1)</f>
        <v>#NAME?</v>
      </c>
      <c r="J6728" t="e">
        <f ca="1">_xlfn.XLOOKUP(Tableau1[[#This Row],[No. Sous-service]],DONNÉES!F:F,DONNÉES!I:I,FALSE,0,1)</f>
        <v>#NAME?</v>
      </c>
    </row>
    <row r="6729" spans="1:10" x14ac:dyDescent="0.25">
      <c r="A6729" t="s">
        <v>55</v>
      </c>
      <c r="B6729" t="s">
        <v>141</v>
      </c>
      <c r="C6729" t="s">
        <v>142</v>
      </c>
      <c r="D6729" s="45">
        <v>281047</v>
      </c>
      <c r="E6729" t="s">
        <v>388</v>
      </c>
      <c r="F6729" s="45">
        <v>6023408</v>
      </c>
      <c r="G6729" t="s">
        <v>396</v>
      </c>
      <c r="H6729" s="45">
        <v>4618</v>
      </c>
      <c r="I6729" t="e">
        <f ca="1">_xlfn.XLOOKUP(Tableau1[[#This Row],[No. Sous-service]],DONNÉES!F:F,DONNÉES!H:H,FALSE,0,1)</f>
        <v>#NAME?</v>
      </c>
      <c r="J6729" t="e">
        <f ca="1">_xlfn.XLOOKUP(Tableau1[[#This Row],[No. Sous-service]],DONNÉES!F:F,DONNÉES!I:I,FALSE,0,1)</f>
        <v>#NAME?</v>
      </c>
    </row>
    <row r="6730" spans="1:10" x14ac:dyDescent="0.25">
      <c r="A6730" t="s">
        <v>55</v>
      </c>
      <c r="B6730" t="s">
        <v>141</v>
      </c>
      <c r="C6730" t="s">
        <v>142</v>
      </c>
      <c r="D6730" s="45">
        <v>281047</v>
      </c>
      <c r="E6730" t="s">
        <v>388</v>
      </c>
      <c r="F6730" s="45">
        <v>6023408</v>
      </c>
      <c r="G6730" t="s">
        <v>396</v>
      </c>
      <c r="H6730" s="45">
        <v>1062</v>
      </c>
      <c r="I6730" t="e">
        <f ca="1">_xlfn.XLOOKUP(Tableau1[[#This Row],[No. Sous-service]],DONNÉES!F:F,DONNÉES!H:H,FALSE,0,1)</f>
        <v>#NAME?</v>
      </c>
      <c r="J6730" t="e">
        <f ca="1">_xlfn.XLOOKUP(Tableau1[[#This Row],[No. Sous-service]],DONNÉES!F:F,DONNÉES!I:I,FALSE,0,1)</f>
        <v>#NAME?</v>
      </c>
    </row>
    <row r="6731" spans="1:10" x14ac:dyDescent="0.25">
      <c r="A6731" t="s">
        <v>55</v>
      </c>
      <c r="B6731" t="s">
        <v>141</v>
      </c>
      <c r="C6731" t="s">
        <v>142</v>
      </c>
      <c r="D6731" s="45">
        <v>281047</v>
      </c>
      <c r="E6731" t="s">
        <v>388</v>
      </c>
      <c r="F6731" s="45">
        <v>6023408</v>
      </c>
      <c r="G6731" t="s">
        <v>396</v>
      </c>
      <c r="H6731" s="45">
        <v>6487</v>
      </c>
      <c r="I6731" t="e">
        <f ca="1">_xlfn.XLOOKUP(Tableau1[[#This Row],[No. Sous-service]],DONNÉES!F:F,DONNÉES!H:H,FALSE,0,1)</f>
        <v>#NAME?</v>
      </c>
      <c r="J6731" t="e">
        <f ca="1">_xlfn.XLOOKUP(Tableau1[[#This Row],[No. Sous-service]],DONNÉES!F:F,DONNÉES!I:I,FALSE,0,1)</f>
        <v>#NAME?</v>
      </c>
    </row>
    <row r="6732" spans="1:10" x14ac:dyDescent="0.25">
      <c r="A6732" t="s">
        <v>55</v>
      </c>
      <c r="B6732" t="s">
        <v>141</v>
      </c>
      <c r="C6732" t="s">
        <v>142</v>
      </c>
      <c r="D6732" s="45">
        <v>281047</v>
      </c>
      <c r="E6732" t="s">
        <v>388</v>
      </c>
      <c r="F6732" s="45">
        <v>6023408</v>
      </c>
      <c r="G6732" t="s">
        <v>396</v>
      </c>
      <c r="H6732" s="45">
        <v>945</v>
      </c>
      <c r="I6732" t="e">
        <f ca="1">_xlfn.XLOOKUP(Tableau1[[#This Row],[No. Sous-service]],DONNÉES!F:F,DONNÉES!H:H,FALSE,0,1)</f>
        <v>#NAME?</v>
      </c>
      <c r="J6732" t="e">
        <f ca="1">_xlfn.XLOOKUP(Tableau1[[#This Row],[No. Sous-service]],DONNÉES!F:F,DONNÉES!I:I,FALSE,0,1)</f>
        <v>#NAME?</v>
      </c>
    </row>
    <row r="6733" spans="1:10" x14ac:dyDescent="0.25">
      <c r="A6733" t="s">
        <v>55</v>
      </c>
      <c r="B6733" t="s">
        <v>141</v>
      </c>
      <c r="C6733" t="s">
        <v>142</v>
      </c>
      <c r="D6733" s="45">
        <v>281047</v>
      </c>
      <c r="E6733" t="s">
        <v>388</v>
      </c>
      <c r="F6733" s="45">
        <v>6023408</v>
      </c>
      <c r="G6733" t="s">
        <v>396</v>
      </c>
      <c r="H6733" s="45">
        <v>5</v>
      </c>
      <c r="I6733" t="e">
        <f ca="1">_xlfn.XLOOKUP(Tableau1[[#This Row],[No. Sous-service]],DONNÉES!F:F,DONNÉES!H:H,FALSE,0,1)</f>
        <v>#NAME?</v>
      </c>
      <c r="J6733" t="e">
        <f ca="1">_xlfn.XLOOKUP(Tableau1[[#This Row],[No. Sous-service]],DONNÉES!F:F,DONNÉES!I:I,FALSE,0,1)</f>
        <v>#NAME?</v>
      </c>
    </row>
    <row r="6734" spans="1:10" x14ac:dyDescent="0.25">
      <c r="A6734" t="s">
        <v>55</v>
      </c>
      <c r="B6734" t="s">
        <v>141</v>
      </c>
      <c r="C6734" t="s">
        <v>142</v>
      </c>
      <c r="D6734" s="45">
        <v>281047</v>
      </c>
      <c r="E6734" t="s">
        <v>388</v>
      </c>
      <c r="F6734" s="45">
        <v>6023408</v>
      </c>
      <c r="G6734" t="s">
        <v>396</v>
      </c>
      <c r="H6734" s="45">
        <v>4453</v>
      </c>
      <c r="I6734" t="e">
        <f ca="1">_xlfn.XLOOKUP(Tableau1[[#This Row],[No. Sous-service]],DONNÉES!F:F,DONNÉES!H:H,FALSE,0,1)</f>
        <v>#NAME?</v>
      </c>
      <c r="J6734" t="e">
        <f ca="1">_xlfn.XLOOKUP(Tableau1[[#This Row],[No. Sous-service]],DONNÉES!F:F,DONNÉES!I:I,FALSE,0,1)</f>
        <v>#NAME?</v>
      </c>
    </row>
    <row r="6735" spans="1:10" x14ac:dyDescent="0.25">
      <c r="A6735" t="s">
        <v>55</v>
      </c>
      <c r="B6735" t="s">
        <v>141</v>
      </c>
      <c r="C6735" t="s">
        <v>142</v>
      </c>
      <c r="D6735" s="45">
        <v>281047</v>
      </c>
      <c r="E6735" t="s">
        <v>388</v>
      </c>
      <c r="F6735" s="45">
        <v>6023408</v>
      </c>
      <c r="G6735" t="s">
        <v>396</v>
      </c>
      <c r="H6735" s="45">
        <v>919</v>
      </c>
      <c r="I6735" t="e">
        <f ca="1">_xlfn.XLOOKUP(Tableau1[[#This Row],[No. Sous-service]],DONNÉES!F:F,DONNÉES!H:H,FALSE,0,1)</f>
        <v>#NAME?</v>
      </c>
      <c r="J6735" t="e">
        <f ca="1">_xlfn.XLOOKUP(Tableau1[[#This Row],[No. Sous-service]],DONNÉES!F:F,DONNÉES!I:I,FALSE,0,1)</f>
        <v>#NAME?</v>
      </c>
    </row>
    <row r="6736" spans="1:10" x14ac:dyDescent="0.25">
      <c r="A6736" t="s">
        <v>55</v>
      </c>
      <c r="B6736" t="s">
        <v>141</v>
      </c>
      <c r="C6736" t="s">
        <v>142</v>
      </c>
      <c r="D6736" s="45">
        <v>281047</v>
      </c>
      <c r="E6736" t="s">
        <v>388</v>
      </c>
      <c r="F6736" s="45">
        <v>6023408</v>
      </c>
      <c r="G6736" t="s">
        <v>396</v>
      </c>
      <c r="H6736" s="45">
        <v>1025</v>
      </c>
      <c r="I6736" t="e">
        <f ca="1">_xlfn.XLOOKUP(Tableau1[[#This Row],[No. Sous-service]],DONNÉES!F:F,DONNÉES!H:H,FALSE,0,1)</f>
        <v>#NAME?</v>
      </c>
      <c r="J6736" t="e">
        <f ca="1">_xlfn.XLOOKUP(Tableau1[[#This Row],[No. Sous-service]],DONNÉES!F:F,DONNÉES!I:I,FALSE,0,1)</f>
        <v>#NAME?</v>
      </c>
    </row>
    <row r="6737" spans="1:10" x14ac:dyDescent="0.25">
      <c r="A6737" t="s">
        <v>55</v>
      </c>
      <c r="B6737" t="s">
        <v>141</v>
      </c>
      <c r="C6737" t="s">
        <v>142</v>
      </c>
      <c r="D6737" s="45">
        <v>281047</v>
      </c>
      <c r="E6737" t="s">
        <v>388</v>
      </c>
      <c r="F6737" s="45">
        <v>6023408</v>
      </c>
      <c r="G6737" t="s">
        <v>396</v>
      </c>
      <c r="H6737" s="45">
        <v>1038</v>
      </c>
      <c r="I6737" t="e">
        <f ca="1">_xlfn.XLOOKUP(Tableau1[[#This Row],[No. Sous-service]],DONNÉES!F:F,DONNÉES!H:H,FALSE,0,1)</f>
        <v>#NAME?</v>
      </c>
      <c r="J6737" t="e">
        <f ca="1">_xlfn.XLOOKUP(Tableau1[[#This Row],[No. Sous-service]],DONNÉES!F:F,DONNÉES!I:I,FALSE,0,1)</f>
        <v>#NAME?</v>
      </c>
    </row>
    <row r="6738" spans="1:10" x14ac:dyDescent="0.25">
      <c r="A6738" t="s">
        <v>55</v>
      </c>
      <c r="B6738" t="s">
        <v>141</v>
      </c>
      <c r="C6738" t="s">
        <v>142</v>
      </c>
      <c r="D6738" s="45">
        <v>281047</v>
      </c>
      <c r="E6738" t="s">
        <v>388</v>
      </c>
      <c r="F6738" s="45">
        <v>6023408</v>
      </c>
      <c r="G6738" t="s">
        <v>396</v>
      </c>
      <c r="H6738" s="45">
        <v>2107</v>
      </c>
      <c r="I6738" t="e">
        <f ca="1">_xlfn.XLOOKUP(Tableau1[[#This Row],[No. Sous-service]],DONNÉES!F:F,DONNÉES!H:H,FALSE,0,1)</f>
        <v>#NAME?</v>
      </c>
      <c r="J6738" t="e">
        <f ca="1">_xlfn.XLOOKUP(Tableau1[[#This Row],[No. Sous-service]],DONNÉES!F:F,DONNÉES!I:I,FALSE,0,1)</f>
        <v>#NAME?</v>
      </c>
    </row>
    <row r="6739" spans="1:10" x14ac:dyDescent="0.25">
      <c r="A6739" t="s">
        <v>55</v>
      </c>
      <c r="B6739" t="s">
        <v>141</v>
      </c>
      <c r="C6739" t="s">
        <v>142</v>
      </c>
      <c r="D6739" s="45">
        <v>281047</v>
      </c>
      <c r="E6739" t="s">
        <v>388</v>
      </c>
      <c r="F6739" s="45">
        <v>6023408</v>
      </c>
      <c r="G6739" t="s">
        <v>396</v>
      </c>
      <c r="H6739" s="45">
        <v>2072</v>
      </c>
      <c r="I6739" t="e">
        <f ca="1">_xlfn.XLOOKUP(Tableau1[[#This Row],[No. Sous-service]],DONNÉES!F:F,DONNÉES!H:H,FALSE,0,1)</f>
        <v>#NAME?</v>
      </c>
      <c r="J6739" t="e">
        <f ca="1">_xlfn.XLOOKUP(Tableau1[[#This Row],[No. Sous-service]],DONNÉES!F:F,DONNÉES!I:I,FALSE,0,1)</f>
        <v>#NAME?</v>
      </c>
    </row>
    <row r="6740" spans="1:10" x14ac:dyDescent="0.25">
      <c r="A6740" t="s">
        <v>55</v>
      </c>
      <c r="B6740" t="s">
        <v>141</v>
      </c>
      <c r="C6740" t="s">
        <v>142</v>
      </c>
      <c r="D6740" s="45">
        <v>281047</v>
      </c>
      <c r="E6740" t="s">
        <v>388</v>
      </c>
      <c r="F6740" s="45">
        <v>6023408</v>
      </c>
      <c r="G6740" t="s">
        <v>396</v>
      </c>
      <c r="H6740" s="45">
        <v>6486</v>
      </c>
      <c r="I6740" t="e">
        <f ca="1">_xlfn.XLOOKUP(Tableau1[[#This Row],[No. Sous-service]],DONNÉES!F:F,DONNÉES!H:H,FALSE,0,1)</f>
        <v>#NAME?</v>
      </c>
      <c r="J6740" t="e">
        <f ca="1">_xlfn.XLOOKUP(Tableau1[[#This Row],[No. Sous-service]],DONNÉES!F:F,DONNÉES!I:I,FALSE,0,1)</f>
        <v>#NAME?</v>
      </c>
    </row>
    <row r="6741" spans="1:10" x14ac:dyDescent="0.25">
      <c r="A6741" t="s">
        <v>55</v>
      </c>
      <c r="B6741" t="s">
        <v>141</v>
      </c>
      <c r="C6741" t="s">
        <v>142</v>
      </c>
      <c r="D6741" s="45">
        <v>281047</v>
      </c>
      <c r="E6741" t="s">
        <v>388</v>
      </c>
      <c r="F6741" s="45">
        <v>6023408</v>
      </c>
      <c r="G6741" t="s">
        <v>396</v>
      </c>
      <c r="H6741" s="45">
        <v>802359</v>
      </c>
      <c r="I6741" t="e">
        <f ca="1">_xlfn.XLOOKUP(Tableau1[[#This Row],[No. Sous-service]],DONNÉES!F:F,DONNÉES!H:H,FALSE,0,1)</f>
        <v>#NAME?</v>
      </c>
      <c r="J6741" t="e">
        <f ca="1">_xlfn.XLOOKUP(Tableau1[[#This Row],[No. Sous-service]],DONNÉES!F:F,DONNÉES!I:I,FALSE,0,1)</f>
        <v>#NAME?</v>
      </c>
    </row>
    <row r="6742" spans="1:10" x14ac:dyDescent="0.25">
      <c r="A6742" t="s">
        <v>55</v>
      </c>
      <c r="B6742" t="s">
        <v>141</v>
      </c>
      <c r="C6742" t="s">
        <v>142</v>
      </c>
      <c r="D6742" s="45">
        <v>281047</v>
      </c>
      <c r="E6742" t="s">
        <v>388</v>
      </c>
      <c r="F6742" s="45">
        <v>6023408</v>
      </c>
      <c r="G6742" t="s">
        <v>396</v>
      </c>
      <c r="H6742" s="45">
        <v>802388</v>
      </c>
      <c r="I6742" t="e">
        <f ca="1">_xlfn.XLOOKUP(Tableau1[[#This Row],[No. Sous-service]],DONNÉES!F:F,DONNÉES!H:H,FALSE,0,1)</f>
        <v>#NAME?</v>
      </c>
      <c r="J6742" t="e">
        <f ca="1">_xlfn.XLOOKUP(Tableau1[[#This Row],[No. Sous-service]],DONNÉES!F:F,DONNÉES!I:I,FALSE,0,1)</f>
        <v>#NAME?</v>
      </c>
    </row>
    <row r="6743" spans="1:10" x14ac:dyDescent="0.25">
      <c r="A6743" t="s">
        <v>55</v>
      </c>
      <c r="B6743" t="s">
        <v>141</v>
      </c>
      <c r="C6743" t="s">
        <v>142</v>
      </c>
      <c r="D6743" s="45">
        <v>281047</v>
      </c>
      <c r="E6743" t="s">
        <v>388</v>
      </c>
      <c r="F6743" s="45">
        <v>6023408</v>
      </c>
      <c r="G6743" t="s">
        <v>396</v>
      </c>
      <c r="H6743" s="45">
        <v>802389</v>
      </c>
      <c r="I6743" t="e">
        <f ca="1">_xlfn.XLOOKUP(Tableau1[[#This Row],[No. Sous-service]],DONNÉES!F:F,DONNÉES!H:H,FALSE,0,1)</f>
        <v>#NAME?</v>
      </c>
      <c r="J6743" t="e">
        <f ca="1">_xlfn.XLOOKUP(Tableau1[[#This Row],[No. Sous-service]],DONNÉES!F:F,DONNÉES!I:I,FALSE,0,1)</f>
        <v>#NAME?</v>
      </c>
    </row>
    <row r="6744" spans="1:10" x14ac:dyDescent="0.25">
      <c r="A6744" t="s">
        <v>55</v>
      </c>
      <c r="B6744" t="s">
        <v>141</v>
      </c>
      <c r="C6744" t="s">
        <v>142</v>
      </c>
      <c r="D6744" s="45">
        <v>281047</v>
      </c>
      <c r="E6744" t="s">
        <v>388</v>
      </c>
      <c r="F6744" s="45">
        <v>6023408</v>
      </c>
      <c r="G6744" t="s">
        <v>396</v>
      </c>
      <c r="H6744" s="45">
        <v>4449</v>
      </c>
      <c r="I6744" t="e">
        <f ca="1">_xlfn.XLOOKUP(Tableau1[[#This Row],[No. Sous-service]],DONNÉES!F:F,DONNÉES!H:H,FALSE,0,1)</f>
        <v>#NAME?</v>
      </c>
      <c r="J6744" t="e">
        <f ca="1">_xlfn.XLOOKUP(Tableau1[[#This Row],[No. Sous-service]],DONNÉES!F:F,DONNÉES!I:I,FALSE,0,1)</f>
        <v>#NAME?</v>
      </c>
    </row>
    <row r="6745" spans="1:10" x14ac:dyDescent="0.25">
      <c r="A6745" t="s">
        <v>55</v>
      </c>
      <c r="B6745" t="s">
        <v>141</v>
      </c>
      <c r="C6745" t="s">
        <v>142</v>
      </c>
      <c r="D6745" s="45">
        <v>281047</v>
      </c>
      <c r="E6745" t="s">
        <v>388</v>
      </c>
      <c r="F6745" s="45">
        <v>6023408</v>
      </c>
      <c r="G6745" t="s">
        <v>396</v>
      </c>
      <c r="H6745" s="45">
        <v>800506</v>
      </c>
      <c r="I6745" t="e">
        <f ca="1">_xlfn.XLOOKUP(Tableau1[[#This Row],[No. Sous-service]],DONNÉES!F:F,DONNÉES!H:H,FALSE,0,1)</f>
        <v>#NAME?</v>
      </c>
      <c r="J6745" t="e">
        <f ca="1">_xlfn.XLOOKUP(Tableau1[[#This Row],[No. Sous-service]],DONNÉES!F:F,DONNÉES!I:I,FALSE,0,1)</f>
        <v>#NAME?</v>
      </c>
    </row>
    <row r="6746" spans="1:10" x14ac:dyDescent="0.25">
      <c r="A6746" t="s">
        <v>55</v>
      </c>
      <c r="B6746" t="s">
        <v>141</v>
      </c>
      <c r="C6746" t="s">
        <v>142</v>
      </c>
      <c r="D6746" s="45">
        <v>281047</v>
      </c>
      <c r="E6746" t="s">
        <v>388</v>
      </c>
      <c r="F6746" s="45">
        <v>6023408</v>
      </c>
      <c r="G6746" t="s">
        <v>396</v>
      </c>
      <c r="H6746" s="45">
        <v>800236</v>
      </c>
      <c r="I6746" t="e">
        <f ca="1">_xlfn.XLOOKUP(Tableau1[[#This Row],[No. Sous-service]],DONNÉES!F:F,DONNÉES!H:H,FALSE,0,1)</f>
        <v>#NAME?</v>
      </c>
      <c r="J6746" t="e">
        <f ca="1">_xlfn.XLOOKUP(Tableau1[[#This Row],[No. Sous-service]],DONNÉES!F:F,DONNÉES!I:I,FALSE,0,1)</f>
        <v>#NAME?</v>
      </c>
    </row>
    <row r="6747" spans="1:10" x14ac:dyDescent="0.25">
      <c r="A6747" t="s">
        <v>55</v>
      </c>
      <c r="B6747" t="s">
        <v>141</v>
      </c>
      <c r="C6747" t="s">
        <v>142</v>
      </c>
      <c r="D6747" s="45">
        <v>281047</v>
      </c>
      <c r="E6747" t="s">
        <v>388</v>
      </c>
      <c r="F6747" s="45">
        <v>6023408</v>
      </c>
      <c r="G6747" t="s">
        <v>396</v>
      </c>
      <c r="H6747" s="45">
        <v>946</v>
      </c>
      <c r="I6747" t="e">
        <f ca="1">_xlfn.XLOOKUP(Tableau1[[#This Row],[No. Sous-service]],DONNÉES!F:F,DONNÉES!H:H,FALSE,0,1)</f>
        <v>#NAME?</v>
      </c>
      <c r="J6747" t="e">
        <f ca="1">_xlfn.XLOOKUP(Tableau1[[#This Row],[No. Sous-service]],DONNÉES!F:F,DONNÉES!I:I,FALSE,0,1)</f>
        <v>#NAME?</v>
      </c>
    </row>
    <row r="6748" spans="1:10" x14ac:dyDescent="0.25">
      <c r="A6748" t="s">
        <v>55</v>
      </c>
      <c r="B6748" t="s">
        <v>141</v>
      </c>
      <c r="C6748" t="s">
        <v>142</v>
      </c>
      <c r="D6748" s="45">
        <v>281047</v>
      </c>
      <c r="E6748" t="s">
        <v>388</v>
      </c>
      <c r="F6748" s="45">
        <v>6023408</v>
      </c>
      <c r="G6748" t="s">
        <v>396</v>
      </c>
      <c r="H6748" s="45">
        <v>6141</v>
      </c>
      <c r="I6748" t="e">
        <f ca="1">_xlfn.XLOOKUP(Tableau1[[#This Row],[No. Sous-service]],DONNÉES!F:F,DONNÉES!H:H,FALSE,0,1)</f>
        <v>#NAME?</v>
      </c>
      <c r="J6748" t="e">
        <f ca="1">_xlfn.XLOOKUP(Tableau1[[#This Row],[No. Sous-service]],DONNÉES!F:F,DONNÉES!I:I,FALSE,0,1)</f>
        <v>#NAME?</v>
      </c>
    </row>
    <row r="6749" spans="1:10" x14ac:dyDescent="0.25">
      <c r="A6749" t="s">
        <v>55</v>
      </c>
      <c r="B6749" t="s">
        <v>141</v>
      </c>
      <c r="C6749" t="s">
        <v>142</v>
      </c>
      <c r="D6749" s="45">
        <v>281047</v>
      </c>
      <c r="E6749" t="s">
        <v>388</v>
      </c>
      <c r="F6749" s="45">
        <v>6023408</v>
      </c>
      <c r="G6749" t="s">
        <v>396</v>
      </c>
      <c r="H6749" s="45">
        <v>6246</v>
      </c>
      <c r="I6749" t="e">
        <f ca="1">_xlfn.XLOOKUP(Tableau1[[#This Row],[No. Sous-service]],DONNÉES!F:F,DONNÉES!H:H,FALSE,0,1)</f>
        <v>#NAME?</v>
      </c>
      <c r="J6749" t="e">
        <f ca="1">_xlfn.XLOOKUP(Tableau1[[#This Row],[No. Sous-service]],DONNÉES!F:F,DONNÉES!I:I,FALSE,0,1)</f>
        <v>#NAME?</v>
      </c>
    </row>
    <row r="6750" spans="1:10" x14ac:dyDescent="0.25">
      <c r="A6750" t="s">
        <v>55</v>
      </c>
      <c r="B6750" t="s">
        <v>141</v>
      </c>
      <c r="C6750" t="s">
        <v>142</v>
      </c>
      <c r="D6750" s="45">
        <v>281047</v>
      </c>
      <c r="E6750" t="s">
        <v>388</v>
      </c>
      <c r="F6750" s="45">
        <v>6023408</v>
      </c>
      <c r="G6750" t="s">
        <v>396</v>
      </c>
      <c r="H6750" s="45">
        <v>10201</v>
      </c>
      <c r="I6750" t="e">
        <f ca="1">_xlfn.XLOOKUP(Tableau1[[#This Row],[No. Sous-service]],DONNÉES!F:F,DONNÉES!H:H,FALSE,0,1)</f>
        <v>#NAME?</v>
      </c>
      <c r="J6750" t="e">
        <f ca="1">_xlfn.XLOOKUP(Tableau1[[#This Row],[No. Sous-service]],DONNÉES!F:F,DONNÉES!I:I,FALSE,0,1)</f>
        <v>#NAME?</v>
      </c>
    </row>
    <row r="6751" spans="1:10" x14ac:dyDescent="0.25">
      <c r="A6751" t="s">
        <v>55</v>
      </c>
      <c r="B6751" t="s">
        <v>141</v>
      </c>
      <c r="C6751" t="s">
        <v>142</v>
      </c>
      <c r="D6751" s="45">
        <v>281047</v>
      </c>
      <c r="E6751" t="s">
        <v>388</v>
      </c>
      <c r="F6751" s="45">
        <v>6023408</v>
      </c>
      <c r="G6751" t="s">
        <v>396</v>
      </c>
      <c r="H6751" s="45">
        <v>10205</v>
      </c>
      <c r="I6751" t="e">
        <f ca="1">_xlfn.XLOOKUP(Tableau1[[#This Row],[No. Sous-service]],DONNÉES!F:F,DONNÉES!H:H,FALSE,0,1)</f>
        <v>#NAME?</v>
      </c>
      <c r="J6751" t="e">
        <f ca="1">_xlfn.XLOOKUP(Tableau1[[#This Row],[No. Sous-service]],DONNÉES!F:F,DONNÉES!I:I,FALSE,0,1)</f>
        <v>#NAME?</v>
      </c>
    </row>
    <row r="6752" spans="1:10" x14ac:dyDescent="0.25">
      <c r="A6752" t="s">
        <v>55</v>
      </c>
      <c r="B6752" t="s">
        <v>141</v>
      </c>
      <c r="C6752" t="s">
        <v>142</v>
      </c>
      <c r="D6752" s="45">
        <v>281047</v>
      </c>
      <c r="E6752" t="s">
        <v>388</v>
      </c>
      <c r="F6752" s="45">
        <v>6023408</v>
      </c>
      <c r="G6752" t="s">
        <v>396</v>
      </c>
      <c r="H6752" s="45" t="s">
        <v>2141</v>
      </c>
      <c r="I6752" t="e">
        <f ca="1">_xlfn.XLOOKUP(Tableau1[[#This Row],[No. Sous-service]],DONNÉES!F:F,DONNÉES!H:H,FALSE,0,1)</f>
        <v>#NAME?</v>
      </c>
      <c r="J6752" t="e">
        <f ca="1">_xlfn.XLOOKUP(Tableau1[[#This Row],[No. Sous-service]],DONNÉES!F:F,DONNÉES!I:I,FALSE,0,1)</f>
        <v>#NAME?</v>
      </c>
    </row>
    <row r="6753" spans="1:10" x14ac:dyDescent="0.25">
      <c r="A6753" t="s">
        <v>55</v>
      </c>
      <c r="B6753" t="s">
        <v>141</v>
      </c>
      <c r="C6753" t="s">
        <v>142</v>
      </c>
      <c r="D6753" s="45">
        <v>281047</v>
      </c>
      <c r="E6753" t="s">
        <v>388</v>
      </c>
      <c r="F6753" s="45">
        <v>6023408</v>
      </c>
      <c r="G6753" t="s">
        <v>396</v>
      </c>
      <c r="H6753" s="45">
        <v>6366</v>
      </c>
      <c r="I6753" t="e">
        <f ca="1">_xlfn.XLOOKUP(Tableau1[[#This Row],[No. Sous-service]],DONNÉES!F:F,DONNÉES!H:H,FALSE,0,1)</f>
        <v>#NAME?</v>
      </c>
      <c r="J6753" t="e">
        <f ca="1">_xlfn.XLOOKUP(Tableau1[[#This Row],[No. Sous-service]],DONNÉES!F:F,DONNÉES!I:I,FALSE,0,1)</f>
        <v>#NAME?</v>
      </c>
    </row>
    <row r="6754" spans="1:10" x14ac:dyDescent="0.25">
      <c r="A6754" t="s">
        <v>55</v>
      </c>
      <c r="B6754" t="s">
        <v>141</v>
      </c>
      <c r="C6754" t="s">
        <v>142</v>
      </c>
      <c r="D6754" s="45">
        <v>281047</v>
      </c>
      <c r="E6754" t="s">
        <v>388</v>
      </c>
      <c r="F6754" s="45">
        <v>6023408</v>
      </c>
      <c r="G6754" t="s">
        <v>396</v>
      </c>
      <c r="H6754" s="45">
        <v>927</v>
      </c>
      <c r="I6754" t="e">
        <f ca="1">_xlfn.XLOOKUP(Tableau1[[#This Row],[No. Sous-service]],DONNÉES!F:F,DONNÉES!H:H,FALSE,0,1)</f>
        <v>#NAME?</v>
      </c>
      <c r="J6754" t="e">
        <f ca="1">_xlfn.XLOOKUP(Tableau1[[#This Row],[No. Sous-service]],DONNÉES!F:F,DONNÉES!I:I,FALSE,0,1)</f>
        <v>#NAME?</v>
      </c>
    </row>
    <row r="6755" spans="1:10" x14ac:dyDescent="0.25">
      <c r="A6755" t="s">
        <v>55</v>
      </c>
      <c r="B6755" t="s">
        <v>141</v>
      </c>
      <c r="C6755" t="s">
        <v>142</v>
      </c>
      <c r="D6755" s="45">
        <v>281047</v>
      </c>
      <c r="E6755" t="s">
        <v>388</v>
      </c>
      <c r="F6755" s="45">
        <v>6023408</v>
      </c>
      <c r="G6755" t="s">
        <v>396</v>
      </c>
      <c r="H6755" s="45">
        <v>6592</v>
      </c>
      <c r="I6755" t="e">
        <f ca="1">_xlfn.XLOOKUP(Tableau1[[#This Row],[No. Sous-service]],DONNÉES!F:F,DONNÉES!H:H,FALSE,0,1)</f>
        <v>#NAME?</v>
      </c>
      <c r="J6755" t="e">
        <f ca="1">_xlfn.XLOOKUP(Tableau1[[#This Row],[No. Sous-service]],DONNÉES!F:F,DONNÉES!I:I,FALSE,0,1)</f>
        <v>#NAME?</v>
      </c>
    </row>
    <row r="6756" spans="1:10" x14ac:dyDescent="0.25">
      <c r="A6756" t="s">
        <v>55</v>
      </c>
      <c r="B6756" t="s">
        <v>141</v>
      </c>
      <c r="C6756" t="s">
        <v>142</v>
      </c>
      <c r="D6756" s="45">
        <v>281047</v>
      </c>
      <c r="E6756" t="s">
        <v>388</v>
      </c>
      <c r="F6756" s="45">
        <v>6023408</v>
      </c>
      <c r="G6756" t="s">
        <v>396</v>
      </c>
      <c r="H6756" s="45">
        <v>924</v>
      </c>
      <c r="I6756" t="e">
        <f ca="1">_xlfn.XLOOKUP(Tableau1[[#This Row],[No. Sous-service]],DONNÉES!F:F,DONNÉES!H:H,FALSE,0,1)</f>
        <v>#NAME?</v>
      </c>
      <c r="J6756" t="e">
        <f ca="1">_xlfn.XLOOKUP(Tableau1[[#This Row],[No. Sous-service]],DONNÉES!F:F,DONNÉES!I:I,FALSE,0,1)</f>
        <v>#NAME?</v>
      </c>
    </row>
    <row r="6757" spans="1:10" x14ac:dyDescent="0.25">
      <c r="A6757" t="s">
        <v>55</v>
      </c>
      <c r="B6757" t="s">
        <v>141</v>
      </c>
      <c r="C6757" t="s">
        <v>142</v>
      </c>
      <c r="D6757" s="45">
        <v>281047</v>
      </c>
      <c r="E6757" t="s">
        <v>388</v>
      </c>
      <c r="F6757" s="45">
        <v>6023408</v>
      </c>
      <c r="G6757" t="s">
        <v>396</v>
      </c>
      <c r="H6757" s="45">
        <v>932</v>
      </c>
      <c r="I6757" t="e">
        <f ca="1">_xlfn.XLOOKUP(Tableau1[[#This Row],[No. Sous-service]],DONNÉES!F:F,DONNÉES!H:H,FALSE,0,1)</f>
        <v>#NAME?</v>
      </c>
      <c r="J6757" t="e">
        <f ca="1">_xlfn.XLOOKUP(Tableau1[[#This Row],[No. Sous-service]],DONNÉES!F:F,DONNÉES!I:I,FALSE,0,1)</f>
        <v>#NAME?</v>
      </c>
    </row>
    <row r="6758" spans="1:10" x14ac:dyDescent="0.25">
      <c r="A6758" t="s">
        <v>55</v>
      </c>
      <c r="B6758" t="s">
        <v>141</v>
      </c>
      <c r="C6758" t="s">
        <v>142</v>
      </c>
      <c r="D6758" s="45">
        <v>281047</v>
      </c>
      <c r="E6758" t="s">
        <v>388</v>
      </c>
      <c r="F6758" s="45">
        <v>6023408</v>
      </c>
      <c r="G6758" t="s">
        <v>396</v>
      </c>
      <c r="H6758" s="45">
        <v>1035</v>
      </c>
      <c r="I6758" t="e">
        <f ca="1">_xlfn.XLOOKUP(Tableau1[[#This Row],[No. Sous-service]],DONNÉES!F:F,DONNÉES!H:H,FALSE,0,1)</f>
        <v>#NAME?</v>
      </c>
      <c r="J6758" t="e">
        <f ca="1">_xlfn.XLOOKUP(Tableau1[[#This Row],[No. Sous-service]],DONNÉES!F:F,DONNÉES!I:I,FALSE,0,1)</f>
        <v>#NAME?</v>
      </c>
    </row>
    <row r="6759" spans="1:10" x14ac:dyDescent="0.25">
      <c r="A6759" t="s">
        <v>55</v>
      </c>
      <c r="B6759" t="s">
        <v>141</v>
      </c>
      <c r="C6759" t="s">
        <v>142</v>
      </c>
      <c r="D6759" s="45">
        <v>281047</v>
      </c>
      <c r="E6759" t="s">
        <v>388</v>
      </c>
      <c r="F6759" s="45">
        <v>6023408</v>
      </c>
      <c r="G6759" t="s">
        <v>396</v>
      </c>
      <c r="H6759" s="45">
        <v>896</v>
      </c>
      <c r="I6759" t="e">
        <f ca="1">_xlfn.XLOOKUP(Tableau1[[#This Row],[No. Sous-service]],DONNÉES!F:F,DONNÉES!H:H,FALSE,0,1)</f>
        <v>#NAME?</v>
      </c>
      <c r="J6759" t="e">
        <f ca="1">_xlfn.XLOOKUP(Tableau1[[#This Row],[No. Sous-service]],DONNÉES!F:F,DONNÉES!I:I,FALSE,0,1)</f>
        <v>#NAME?</v>
      </c>
    </row>
    <row r="6760" spans="1:10" x14ac:dyDescent="0.25">
      <c r="A6760" t="s">
        <v>55</v>
      </c>
      <c r="B6760" t="s">
        <v>141</v>
      </c>
      <c r="C6760" t="s">
        <v>142</v>
      </c>
      <c r="D6760" s="45">
        <v>281047</v>
      </c>
      <c r="E6760" t="s">
        <v>388</v>
      </c>
      <c r="F6760" s="45">
        <v>6022401</v>
      </c>
      <c r="G6760" t="s">
        <v>389</v>
      </c>
      <c r="H6760" s="45">
        <v>1061</v>
      </c>
      <c r="I6760" t="e">
        <f ca="1">_xlfn.XLOOKUP(Tableau1[[#This Row],[No. Sous-service]],DONNÉES!F:F,DONNÉES!H:H,FALSE,0,1)</f>
        <v>#NAME?</v>
      </c>
      <c r="J6760" t="e">
        <f ca="1">_xlfn.XLOOKUP(Tableau1[[#This Row],[No. Sous-service]],DONNÉES!F:F,DONNÉES!I:I,FALSE,0,1)</f>
        <v>#NAME?</v>
      </c>
    </row>
    <row r="6761" spans="1:10" x14ac:dyDescent="0.25">
      <c r="A6761" t="s">
        <v>55</v>
      </c>
      <c r="B6761" t="s">
        <v>141</v>
      </c>
      <c r="C6761" t="s">
        <v>142</v>
      </c>
      <c r="D6761" s="45">
        <v>281047</v>
      </c>
      <c r="E6761" t="s">
        <v>388</v>
      </c>
      <c r="F6761" s="45">
        <v>6022401</v>
      </c>
      <c r="G6761" t="s">
        <v>389</v>
      </c>
      <c r="H6761" s="45">
        <v>942</v>
      </c>
      <c r="I6761" t="e">
        <f ca="1">_xlfn.XLOOKUP(Tableau1[[#This Row],[No. Sous-service]],DONNÉES!F:F,DONNÉES!H:H,FALSE,0,1)</f>
        <v>#NAME?</v>
      </c>
      <c r="J6761" t="e">
        <f ca="1">_xlfn.XLOOKUP(Tableau1[[#This Row],[No. Sous-service]],DONNÉES!F:F,DONNÉES!I:I,FALSE,0,1)</f>
        <v>#NAME?</v>
      </c>
    </row>
    <row r="6762" spans="1:10" x14ac:dyDescent="0.25">
      <c r="A6762" t="s">
        <v>55</v>
      </c>
      <c r="B6762" t="s">
        <v>141</v>
      </c>
      <c r="C6762" t="s">
        <v>142</v>
      </c>
      <c r="D6762" s="45">
        <v>281047</v>
      </c>
      <c r="E6762" t="s">
        <v>388</v>
      </c>
      <c r="F6762" s="45">
        <v>6022401</v>
      </c>
      <c r="G6762" t="s">
        <v>389</v>
      </c>
      <c r="H6762" s="45">
        <v>800306</v>
      </c>
      <c r="I6762" t="e">
        <f ca="1">_xlfn.XLOOKUP(Tableau1[[#This Row],[No. Sous-service]],DONNÉES!F:F,DONNÉES!H:H,FALSE,0,1)</f>
        <v>#NAME?</v>
      </c>
      <c r="J6762" t="e">
        <f ca="1">_xlfn.XLOOKUP(Tableau1[[#This Row],[No. Sous-service]],DONNÉES!F:F,DONNÉES!I:I,FALSE,0,1)</f>
        <v>#NAME?</v>
      </c>
    </row>
    <row r="6763" spans="1:10" x14ac:dyDescent="0.25">
      <c r="A6763" t="s">
        <v>55</v>
      </c>
      <c r="B6763" t="s">
        <v>141</v>
      </c>
      <c r="C6763" t="s">
        <v>142</v>
      </c>
      <c r="D6763" s="45">
        <v>281047</v>
      </c>
      <c r="E6763" t="s">
        <v>388</v>
      </c>
      <c r="F6763" s="45">
        <v>6022401</v>
      </c>
      <c r="G6763" t="s">
        <v>389</v>
      </c>
      <c r="H6763" s="45">
        <v>800646</v>
      </c>
      <c r="I6763" t="e">
        <f ca="1">_xlfn.XLOOKUP(Tableau1[[#This Row],[No. Sous-service]],DONNÉES!F:F,DONNÉES!H:H,FALSE,0,1)</f>
        <v>#NAME?</v>
      </c>
      <c r="J6763" t="e">
        <f ca="1">_xlfn.XLOOKUP(Tableau1[[#This Row],[No. Sous-service]],DONNÉES!F:F,DONNÉES!I:I,FALSE,0,1)</f>
        <v>#NAME?</v>
      </c>
    </row>
    <row r="6764" spans="1:10" x14ac:dyDescent="0.25">
      <c r="A6764" t="s">
        <v>55</v>
      </c>
      <c r="B6764" t="s">
        <v>141</v>
      </c>
      <c r="C6764" t="s">
        <v>142</v>
      </c>
      <c r="D6764" s="45">
        <v>281047</v>
      </c>
      <c r="E6764" t="s">
        <v>388</v>
      </c>
      <c r="F6764" s="45">
        <v>6022401</v>
      </c>
      <c r="G6764" t="s">
        <v>389</v>
      </c>
      <c r="H6764" s="45">
        <v>801809</v>
      </c>
      <c r="I6764" t="e">
        <f ca="1">_xlfn.XLOOKUP(Tableau1[[#This Row],[No. Sous-service]],DONNÉES!F:F,DONNÉES!H:H,FALSE,0,1)</f>
        <v>#NAME?</v>
      </c>
      <c r="J6764" t="e">
        <f ca="1">_xlfn.XLOOKUP(Tableau1[[#This Row],[No. Sous-service]],DONNÉES!F:F,DONNÉES!I:I,FALSE,0,1)</f>
        <v>#NAME?</v>
      </c>
    </row>
    <row r="6765" spans="1:10" x14ac:dyDescent="0.25">
      <c r="A6765" t="s">
        <v>55</v>
      </c>
      <c r="B6765" t="s">
        <v>141</v>
      </c>
      <c r="C6765" t="s">
        <v>142</v>
      </c>
      <c r="D6765" s="45">
        <v>281047</v>
      </c>
      <c r="E6765" t="s">
        <v>388</v>
      </c>
      <c r="F6765" s="45">
        <v>6022401</v>
      </c>
      <c r="G6765" t="s">
        <v>389</v>
      </c>
      <c r="H6765" s="45">
        <v>800645</v>
      </c>
      <c r="I6765" t="e">
        <f ca="1">_xlfn.XLOOKUP(Tableau1[[#This Row],[No. Sous-service]],DONNÉES!F:F,DONNÉES!H:H,FALSE,0,1)</f>
        <v>#NAME?</v>
      </c>
      <c r="J6765" t="e">
        <f ca="1">_xlfn.XLOOKUP(Tableau1[[#This Row],[No. Sous-service]],DONNÉES!F:F,DONNÉES!I:I,FALSE,0,1)</f>
        <v>#NAME?</v>
      </c>
    </row>
    <row r="6766" spans="1:10" x14ac:dyDescent="0.25">
      <c r="A6766" t="s">
        <v>55</v>
      </c>
      <c r="B6766" t="s">
        <v>141</v>
      </c>
      <c r="C6766" t="s">
        <v>142</v>
      </c>
      <c r="D6766" s="45">
        <v>281047</v>
      </c>
      <c r="E6766" t="s">
        <v>388</v>
      </c>
      <c r="F6766" s="45">
        <v>6022401</v>
      </c>
      <c r="G6766" t="s">
        <v>389</v>
      </c>
      <c r="H6766" s="45">
        <v>800305</v>
      </c>
      <c r="I6766" t="e">
        <f ca="1">_xlfn.XLOOKUP(Tableau1[[#This Row],[No. Sous-service]],DONNÉES!F:F,DONNÉES!H:H,FALSE,0,1)</f>
        <v>#NAME?</v>
      </c>
      <c r="J6766" t="e">
        <f ca="1">_xlfn.XLOOKUP(Tableau1[[#This Row],[No. Sous-service]],DONNÉES!F:F,DONNÉES!I:I,FALSE,0,1)</f>
        <v>#NAME?</v>
      </c>
    </row>
    <row r="6767" spans="1:10" x14ac:dyDescent="0.25">
      <c r="A6767" t="s">
        <v>55</v>
      </c>
      <c r="B6767" t="s">
        <v>141</v>
      </c>
      <c r="C6767" t="s">
        <v>142</v>
      </c>
      <c r="D6767" s="45">
        <v>281047</v>
      </c>
      <c r="E6767" t="s">
        <v>388</v>
      </c>
      <c r="F6767" s="45">
        <v>6022401</v>
      </c>
      <c r="G6767" t="s">
        <v>389</v>
      </c>
      <c r="H6767" s="45">
        <v>800304</v>
      </c>
      <c r="I6767" t="e">
        <f ca="1">_xlfn.XLOOKUP(Tableau1[[#This Row],[No. Sous-service]],DONNÉES!F:F,DONNÉES!H:H,FALSE,0,1)</f>
        <v>#NAME?</v>
      </c>
      <c r="J6767" t="e">
        <f ca="1">_xlfn.XLOOKUP(Tableau1[[#This Row],[No. Sous-service]],DONNÉES!F:F,DONNÉES!I:I,FALSE,0,1)</f>
        <v>#NAME?</v>
      </c>
    </row>
    <row r="6768" spans="1:10" x14ac:dyDescent="0.25">
      <c r="A6768" t="s">
        <v>55</v>
      </c>
      <c r="B6768" t="s">
        <v>141</v>
      </c>
      <c r="C6768" t="s">
        <v>142</v>
      </c>
      <c r="D6768" s="45">
        <v>281047</v>
      </c>
      <c r="E6768" t="s">
        <v>388</v>
      </c>
      <c r="F6768" s="45">
        <v>6022401</v>
      </c>
      <c r="G6768" t="s">
        <v>389</v>
      </c>
      <c r="H6768" s="45">
        <v>800227</v>
      </c>
      <c r="I6768" t="e">
        <f ca="1">_xlfn.XLOOKUP(Tableau1[[#This Row],[No. Sous-service]],DONNÉES!F:F,DONNÉES!H:H,FALSE,0,1)</f>
        <v>#NAME?</v>
      </c>
      <c r="J6768" t="e">
        <f ca="1">_xlfn.XLOOKUP(Tableau1[[#This Row],[No. Sous-service]],DONNÉES!F:F,DONNÉES!I:I,FALSE,0,1)</f>
        <v>#NAME?</v>
      </c>
    </row>
    <row r="6769" spans="1:10" x14ac:dyDescent="0.25">
      <c r="A6769" t="s">
        <v>55</v>
      </c>
      <c r="B6769" t="s">
        <v>141</v>
      </c>
      <c r="C6769" t="s">
        <v>142</v>
      </c>
      <c r="D6769" s="45">
        <v>281047</v>
      </c>
      <c r="E6769" t="s">
        <v>388</v>
      </c>
      <c r="F6769" s="45">
        <v>6022401</v>
      </c>
      <c r="G6769" t="s">
        <v>389</v>
      </c>
      <c r="H6769" s="45">
        <v>800379</v>
      </c>
      <c r="I6769" t="e">
        <f ca="1">_xlfn.XLOOKUP(Tableau1[[#This Row],[No. Sous-service]],DONNÉES!F:F,DONNÉES!H:H,FALSE,0,1)</f>
        <v>#NAME?</v>
      </c>
      <c r="J6769" t="e">
        <f ca="1">_xlfn.XLOOKUP(Tableau1[[#This Row],[No. Sous-service]],DONNÉES!F:F,DONNÉES!I:I,FALSE,0,1)</f>
        <v>#NAME?</v>
      </c>
    </row>
    <row r="6770" spans="1:10" x14ac:dyDescent="0.25">
      <c r="A6770" t="s">
        <v>55</v>
      </c>
      <c r="B6770" t="s">
        <v>141</v>
      </c>
      <c r="C6770" t="s">
        <v>142</v>
      </c>
      <c r="D6770" s="45">
        <v>281047</v>
      </c>
      <c r="E6770" t="s">
        <v>388</v>
      </c>
      <c r="F6770" s="45">
        <v>6022401</v>
      </c>
      <c r="G6770" t="s">
        <v>389</v>
      </c>
      <c r="H6770" s="45">
        <v>800307</v>
      </c>
      <c r="I6770" t="e">
        <f ca="1">_xlfn.XLOOKUP(Tableau1[[#This Row],[No. Sous-service]],DONNÉES!F:F,DONNÉES!H:H,FALSE,0,1)</f>
        <v>#NAME?</v>
      </c>
      <c r="J6770" t="e">
        <f ca="1">_xlfn.XLOOKUP(Tableau1[[#This Row],[No. Sous-service]],DONNÉES!F:F,DONNÉES!I:I,FALSE,0,1)</f>
        <v>#NAME?</v>
      </c>
    </row>
    <row r="6771" spans="1:10" x14ac:dyDescent="0.25">
      <c r="A6771" t="s">
        <v>55</v>
      </c>
      <c r="B6771" t="s">
        <v>141</v>
      </c>
      <c r="C6771" t="s">
        <v>142</v>
      </c>
      <c r="D6771" s="45">
        <v>281047</v>
      </c>
      <c r="E6771" t="s">
        <v>388</v>
      </c>
      <c r="F6771" s="45">
        <v>6022401</v>
      </c>
      <c r="G6771" t="s">
        <v>389</v>
      </c>
      <c r="H6771" s="45">
        <v>800666</v>
      </c>
      <c r="I6771" t="e">
        <f ca="1">_xlfn.XLOOKUP(Tableau1[[#This Row],[No. Sous-service]],DONNÉES!F:F,DONNÉES!H:H,FALSE,0,1)</f>
        <v>#NAME?</v>
      </c>
      <c r="J6771" t="e">
        <f ca="1">_xlfn.XLOOKUP(Tableau1[[#This Row],[No. Sous-service]],DONNÉES!F:F,DONNÉES!I:I,FALSE,0,1)</f>
        <v>#NAME?</v>
      </c>
    </row>
    <row r="6772" spans="1:10" x14ac:dyDescent="0.25">
      <c r="A6772" t="s">
        <v>55</v>
      </c>
      <c r="B6772" t="s">
        <v>141</v>
      </c>
      <c r="C6772" t="s">
        <v>142</v>
      </c>
      <c r="D6772" s="45">
        <v>281047</v>
      </c>
      <c r="E6772" t="s">
        <v>388</v>
      </c>
      <c r="F6772" s="45">
        <v>6022401</v>
      </c>
      <c r="G6772" t="s">
        <v>389</v>
      </c>
      <c r="H6772" s="45">
        <v>802164</v>
      </c>
      <c r="I6772" t="e">
        <f ca="1">_xlfn.XLOOKUP(Tableau1[[#This Row],[No. Sous-service]],DONNÉES!F:F,DONNÉES!H:H,FALSE,0,1)</f>
        <v>#NAME?</v>
      </c>
      <c r="J6772" t="e">
        <f ca="1">_xlfn.XLOOKUP(Tableau1[[#This Row],[No. Sous-service]],DONNÉES!F:F,DONNÉES!I:I,FALSE,0,1)</f>
        <v>#NAME?</v>
      </c>
    </row>
    <row r="6773" spans="1:10" x14ac:dyDescent="0.25">
      <c r="A6773" t="s">
        <v>55</v>
      </c>
      <c r="B6773" t="s">
        <v>141</v>
      </c>
      <c r="C6773" t="s">
        <v>142</v>
      </c>
      <c r="D6773" s="45">
        <v>281047</v>
      </c>
      <c r="E6773" t="s">
        <v>388</v>
      </c>
      <c r="F6773" s="45">
        <v>6022401</v>
      </c>
      <c r="G6773" t="s">
        <v>389</v>
      </c>
      <c r="H6773" s="45">
        <v>802186</v>
      </c>
      <c r="I6773" t="e">
        <f ca="1">_xlfn.XLOOKUP(Tableau1[[#This Row],[No. Sous-service]],DONNÉES!F:F,DONNÉES!H:H,FALSE,0,1)</f>
        <v>#NAME?</v>
      </c>
      <c r="J6773" t="e">
        <f ca="1">_xlfn.XLOOKUP(Tableau1[[#This Row],[No. Sous-service]],DONNÉES!F:F,DONNÉES!I:I,FALSE,0,1)</f>
        <v>#NAME?</v>
      </c>
    </row>
    <row r="6774" spans="1:10" x14ac:dyDescent="0.25">
      <c r="A6774" t="s">
        <v>55</v>
      </c>
      <c r="B6774" t="s">
        <v>141</v>
      </c>
      <c r="C6774" t="s">
        <v>142</v>
      </c>
      <c r="D6774" s="45">
        <v>281047</v>
      </c>
      <c r="E6774" t="s">
        <v>388</v>
      </c>
      <c r="F6774" s="45">
        <v>6022401</v>
      </c>
      <c r="G6774" t="s">
        <v>389</v>
      </c>
      <c r="H6774" s="45">
        <v>800387</v>
      </c>
      <c r="I6774" t="e">
        <f ca="1">_xlfn.XLOOKUP(Tableau1[[#This Row],[No. Sous-service]],DONNÉES!F:F,DONNÉES!H:H,FALSE,0,1)</f>
        <v>#NAME?</v>
      </c>
      <c r="J6774" t="e">
        <f ca="1">_xlfn.XLOOKUP(Tableau1[[#This Row],[No. Sous-service]],DONNÉES!F:F,DONNÉES!I:I,FALSE,0,1)</f>
        <v>#NAME?</v>
      </c>
    </row>
    <row r="6775" spans="1:10" x14ac:dyDescent="0.25">
      <c r="A6775" t="s">
        <v>55</v>
      </c>
      <c r="B6775" t="s">
        <v>141</v>
      </c>
      <c r="C6775" t="s">
        <v>142</v>
      </c>
      <c r="D6775" s="45">
        <v>281047</v>
      </c>
      <c r="E6775" t="s">
        <v>388</v>
      </c>
      <c r="F6775" s="45">
        <v>6022401</v>
      </c>
      <c r="G6775" t="s">
        <v>389</v>
      </c>
      <c r="H6775" s="45">
        <v>3791</v>
      </c>
      <c r="I6775" t="e">
        <f ca="1">_xlfn.XLOOKUP(Tableau1[[#This Row],[No. Sous-service]],DONNÉES!F:F,DONNÉES!H:H,FALSE,0,1)</f>
        <v>#NAME?</v>
      </c>
      <c r="J6775" t="e">
        <f ca="1">_xlfn.XLOOKUP(Tableau1[[#This Row],[No. Sous-service]],DONNÉES!F:F,DONNÉES!I:I,FALSE,0,1)</f>
        <v>#NAME?</v>
      </c>
    </row>
    <row r="6776" spans="1:10" x14ac:dyDescent="0.25">
      <c r="A6776" t="s">
        <v>55</v>
      </c>
      <c r="B6776" t="s">
        <v>141</v>
      </c>
      <c r="C6776" t="s">
        <v>142</v>
      </c>
      <c r="D6776" s="45">
        <v>281047</v>
      </c>
      <c r="E6776" t="s">
        <v>388</v>
      </c>
      <c r="F6776" s="45">
        <v>6022401</v>
      </c>
      <c r="G6776" t="s">
        <v>389</v>
      </c>
      <c r="H6776" s="45">
        <v>800656</v>
      </c>
      <c r="I6776" t="e">
        <f ca="1">_xlfn.XLOOKUP(Tableau1[[#This Row],[No. Sous-service]],DONNÉES!F:F,DONNÉES!H:H,FALSE,0,1)</f>
        <v>#NAME?</v>
      </c>
      <c r="J6776" t="e">
        <f ca="1">_xlfn.XLOOKUP(Tableau1[[#This Row],[No. Sous-service]],DONNÉES!F:F,DONNÉES!I:I,FALSE,0,1)</f>
        <v>#NAME?</v>
      </c>
    </row>
    <row r="6777" spans="1:10" x14ac:dyDescent="0.25">
      <c r="A6777" t="s">
        <v>55</v>
      </c>
      <c r="B6777" t="s">
        <v>141</v>
      </c>
      <c r="C6777" t="s">
        <v>142</v>
      </c>
      <c r="D6777" s="45">
        <v>281047</v>
      </c>
      <c r="E6777" t="s">
        <v>388</v>
      </c>
      <c r="F6777" s="45">
        <v>6022401</v>
      </c>
      <c r="G6777" t="s">
        <v>389</v>
      </c>
      <c r="H6777" s="45">
        <v>800380</v>
      </c>
      <c r="I6777" t="e">
        <f ca="1">_xlfn.XLOOKUP(Tableau1[[#This Row],[No. Sous-service]],DONNÉES!F:F,DONNÉES!H:H,FALSE,0,1)</f>
        <v>#NAME?</v>
      </c>
      <c r="J6777" t="e">
        <f ca="1">_xlfn.XLOOKUP(Tableau1[[#This Row],[No. Sous-service]],DONNÉES!F:F,DONNÉES!I:I,FALSE,0,1)</f>
        <v>#NAME?</v>
      </c>
    </row>
    <row r="6778" spans="1:10" x14ac:dyDescent="0.25">
      <c r="A6778" t="s">
        <v>55</v>
      </c>
      <c r="B6778" t="s">
        <v>141</v>
      </c>
      <c r="C6778" t="s">
        <v>142</v>
      </c>
      <c r="D6778" s="45">
        <v>281047</v>
      </c>
      <c r="E6778" t="s">
        <v>388</v>
      </c>
      <c r="F6778" s="45">
        <v>6022401</v>
      </c>
      <c r="G6778" t="s">
        <v>389</v>
      </c>
      <c r="H6778" s="45">
        <v>800218</v>
      </c>
      <c r="I6778" t="e">
        <f ca="1">_xlfn.XLOOKUP(Tableau1[[#This Row],[No. Sous-service]],DONNÉES!F:F,DONNÉES!H:H,FALSE,0,1)</f>
        <v>#NAME?</v>
      </c>
      <c r="J6778" t="e">
        <f ca="1">_xlfn.XLOOKUP(Tableau1[[#This Row],[No. Sous-service]],DONNÉES!F:F,DONNÉES!I:I,FALSE,0,1)</f>
        <v>#NAME?</v>
      </c>
    </row>
    <row r="6779" spans="1:10" x14ac:dyDescent="0.25">
      <c r="A6779" t="s">
        <v>55</v>
      </c>
      <c r="B6779" t="s">
        <v>141</v>
      </c>
      <c r="C6779" t="s">
        <v>142</v>
      </c>
      <c r="D6779" s="45">
        <v>281047</v>
      </c>
      <c r="E6779" t="s">
        <v>388</v>
      </c>
      <c r="F6779" s="45">
        <v>6022401</v>
      </c>
      <c r="G6779" t="s">
        <v>389</v>
      </c>
      <c r="H6779" s="45">
        <v>4454</v>
      </c>
      <c r="I6779" t="e">
        <f ca="1">_xlfn.XLOOKUP(Tableau1[[#This Row],[No. Sous-service]],DONNÉES!F:F,DONNÉES!H:H,FALSE,0,1)</f>
        <v>#NAME?</v>
      </c>
      <c r="J6779" t="e">
        <f ca="1">_xlfn.XLOOKUP(Tableau1[[#This Row],[No. Sous-service]],DONNÉES!F:F,DONNÉES!I:I,FALSE,0,1)</f>
        <v>#NAME?</v>
      </c>
    </row>
    <row r="6780" spans="1:10" x14ac:dyDescent="0.25">
      <c r="A6780" t="s">
        <v>55</v>
      </c>
      <c r="B6780" t="s">
        <v>141</v>
      </c>
      <c r="C6780" t="s">
        <v>142</v>
      </c>
      <c r="D6780" s="45">
        <v>281047</v>
      </c>
      <c r="E6780" t="s">
        <v>388</v>
      </c>
      <c r="F6780" s="45">
        <v>6022401</v>
      </c>
      <c r="G6780" t="s">
        <v>389</v>
      </c>
      <c r="H6780" s="45">
        <v>800319</v>
      </c>
      <c r="I6780" t="e">
        <f ca="1">_xlfn.XLOOKUP(Tableau1[[#This Row],[No. Sous-service]],DONNÉES!F:F,DONNÉES!H:H,FALSE,0,1)</f>
        <v>#NAME?</v>
      </c>
      <c r="J6780" t="e">
        <f ca="1">_xlfn.XLOOKUP(Tableau1[[#This Row],[No. Sous-service]],DONNÉES!F:F,DONNÉES!I:I,FALSE,0,1)</f>
        <v>#NAME?</v>
      </c>
    </row>
    <row r="6781" spans="1:10" x14ac:dyDescent="0.25">
      <c r="A6781" t="s">
        <v>55</v>
      </c>
      <c r="B6781" t="s">
        <v>141</v>
      </c>
      <c r="C6781" t="s">
        <v>142</v>
      </c>
      <c r="D6781" s="45">
        <v>281047</v>
      </c>
      <c r="E6781" t="s">
        <v>388</v>
      </c>
      <c r="F6781" s="45">
        <v>6022401</v>
      </c>
      <c r="G6781" t="s">
        <v>389</v>
      </c>
      <c r="H6781" s="45">
        <v>800827</v>
      </c>
      <c r="I6781" t="e">
        <f ca="1">_xlfn.XLOOKUP(Tableau1[[#This Row],[No. Sous-service]],DONNÉES!F:F,DONNÉES!H:H,FALSE,0,1)</f>
        <v>#NAME?</v>
      </c>
      <c r="J6781" t="e">
        <f ca="1">_xlfn.XLOOKUP(Tableau1[[#This Row],[No. Sous-service]],DONNÉES!F:F,DONNÉES!I:I,FALSE,0,1)</f>
        <v>#NAME?</v>
      </c>
    </row>
    <row r="6782" spans="1:10" x14ac:dyDescent="0.25">
      <c r="A6782" t="s">
        <v>55</v>
      </c>
      <c r="B6782" t="s">
        <v>141</v>
      </c>
      <c r="C6782" t="s">
        <v>142</v>
      </c>
      <c r="D6782" s="45">
        <v>281047</v>
      </c>
      <c r="E6782" t="s">
        <v>388</v>
      </c>
      <c r="F6782" s="45">
        <v>6022401</v>
      </c>
      <c r="G6782" t="s">
        <v>389</v>
      </c>
      <c r="H6782" s="45">
        <v>916</v>
      </c>
      <c r="I6782" t="e">
        <f ca="1">_xlfn.XLOOKUP(Tableau1[[#This Row],[No. Sous-service]],DONNÉES!F:F,DONNÉES!H:H,FALSE,0,1)</f>
        <v>#NAME?</v>
      </c>
      <c r="J6782" t="e">
        <f ca="1">_xlfn.XLOOKUP(Tableau1[[#This Row],[No. Sous-service]],DONNÉES!F:F,DONNÉES!I:I,FALSE,0,1)</f>
        <v>#NAME?</v>
      </c>
    </row>
    <row r="6783" spans="1:10" x14ac:dyDescent="0.25">
      <c r="A6783" t="s">
        <v>55</v>
      </c>
      <c r="B6783" t="s">
        <v>141</v>
      </c>
      <c r="C6783" t="s">
        <v>142</v>
      </c>
      <c r="D6783" s="45">
        <v>281047</v>
      </c>
      <c r="E6783" t="s">
        <v>388</v>
      </c>
      <c r="F6783" s="45">
        <v>6022401</v>
      </c>
      <c r="G6783" t="s">
        <v>389</v>
      </c>
      <c r="H6783" s="45">
        <v>800318</v>
      </c>
      <c r="I6783" t="e">
        <f ca="1">_xlfn.XLOOKUP(Tableau1[[#This Row],[No. Sous-service]],DONNÉES!F:F,DONNÉES!H:H,FALSE,0,1)</f>
        <v>#NAME?</v>
      </c>
      <c r="J6783" t="e">
        <f ca="1">_xlfn.XLOOKUP(Tableau1[[#This Row],[No. Sous-service]],DONNÉES!F:F,DONNÉES!I:I,FALSE,0,1)</f>
        <v>#NAME?</v>
      </c>
    </row>
    <row r="6784" spans="1:10" x14ac:dyDescent="0.25">
      <c r="A6784" t="s">
        <v>55</v>
      </c>
      <c r="B6784" t="s">
        <v>141</v>
      </c>
      <c r="C6784" t="s">
        <v>142</v>
      </c>
      <c r="D6784" s="45">
        <v>281047</v>
      </c>
      <c r="E6784" t="s">
        <v>388</v>
      </c>
      <c r="F6784" s="45">
        <v>6022401</v>
      </c>
      <c r="G6784" t="s">
        <v>389</v>
      </c>
      <c r="H6784" s="45">
        <v>800320</v>
      </c>
      <c r="I6784" t="e">
        <f ca="1">_xlfn.XLOOKUP(Tableau1[[#This Row],[No. Sous-service]],DONNÉES!F:F,DONNÉES!H:H,FALSE,0,1)</f>
        <v>#NAME?</v>
      </c>
      <c r="J6784" t="e">
        <f ca="1">_xlfn.XLOOKUP(Tableau1[[#This Row],[No. Sous-service]],DONNÉES!F:F,DONNÉES!I:I,FALSE,0,1)</f>
        <v>#NAME?</v>
      </c>
    </row>
    <row r="6785" spans="1:10" x14ac:dyDescent="0.25">
      <c r="A6785" t="s">
        <v>55</v>
      </c>
      <c r="B6785" t="s">
        <v>141</v>
      </c>
      <c r="C6785" t="s">
        <v>142</v>
      </c>
      <c r="D6785" s="45">
        <v>281047</v>
      </c>
      <c r="E6785" t="s">
        <v>388</v>
      </c>
      <c r="F6785" s="45">
        <v>6022401</v>
      </c>
      <c r="G6785" t="s">
        <v>389</v>
      </c>
      <c r="H6785" s="45">
        <v>6489</v>
      </c>
      <c r="I6785" t="e">
        <f ca="1">_xlfn.XLOOKUP(Tableau1[[#This Row],[No. Sous-service]],DONNÉES!F:F,DONNÉES!H:H,FALSE,0,1)</f>
        <v>#NAME?</v>
      </c>
      <c r="J6785" t="e">
        <f ca="1">_xlfn.XLOOKUP(Tableau1[[#This Row],[No. Sous-service]],DONNÉES!F:F,DONNÉES!I:I,FALSE,0,1)</f>
        <v>#NAME?</v>
      </c>
    </row>
    <row r="6786" spans="1:10" x14ac:dyDescent="0.25">
      <c r="A6786" t="s">
        <v>55</v>
      </c>
      <c r="B6786" t="s">
        <v>141</v>
      </c>
      <c r="C6786" t="s">
        <v>142</v>
      </c>
      <c r="D6786" s="45">
        <v>281047</v>
      </c>
      <c r="E6786" t="s">
        <v>388</v>
      </c>
      <c r="F6786" s="45">
        <v>6022401</v>
      </c>
      <c r="G6786" t="s">
        <v>389</v>
      </c>
      <c r="H6786" s="45">
        <v>88000</v>
      </c>
      <c r="I6786" t="e">
        <f ca="1">_xlfn.XLOOKUP(Tableau1[[#This Row],[No. Sous-service]],DONNÉES!F:F,DONNÉES!H:H,FALSE,0,1)</f>
        <v>#NAME?</v>
      </c>
      <c r="J6786" t="e">
        <f ca="1">_xlfn.XLOOKUP(Tableau1[[#This Row],[No. Sous-service]],DONNÉES!F:F,DONNÉES!I:I,FALSE,0,1)</f>
        <v>#NAME?</v>
      </c>
    </row>
    <row r="6787" spans="1:10" x14ac:dyDescent="0.25">
      <c r="A6787" t="s">
        <v>55</v>
      </c>
      <c r="B6787" t="s">
        <v>141</v>
      </c>
      <c r="C6787" t="s">
        <v>142</v>
      </c>
      <c r="D6787" s="45">
        <v>281047</v>
      </c>
      <c r="E6787" t="s">
        <v>388</v>
      </c>
      <c r="F6787" s="45">
        <v>6022401</v>
      </c>
      <c r="G6787" t="s">
        <v>389</v>
      </c>
      <c r="H6787" s="45">
        <v>88014</v>
      </c>
      <c r="I6787" t="e">
        <f ca="1">_xlfn.XLOOKUP(Tableau1[[#This Row],[No. Sous-service]],DONNÉES!F:F,DONNÉES!H:H,FALSE,0,1)</f>
        <v>#NAME?</v>
      </c>
      <c r="J6787" t="e">
        <f ca="1">_xlfn.XLOOKUP(Tableau1[[#This Row],[No. Sous-service]],DONNÉES!F:F,DONNÉES!I:I,FALSE,0,1)</f>
        <v>#NAME?</v>
      </c>
    </row>
    <row r="6788" spans="1:10" x14ac:dyDescent="0.25">
      <c r="A6788" t="s">
        <v>55</v>
      </c>
      <c r="B6788" t="s">
        <v>141</v>
      </c>
      <c r="C6788" t="s">
        <v>142</v>
      </c>
      <c r="D6788" s="45">
        <v>281047</v>
      </c>
      <c r="E6788" t="s">
        <v>388</v>
      </c>
      <c r="F6788" s="45">
        <v>6022401</v>
      </c>
      <c r="G6788" t="s">
        <v>389</v>
      </c>
      <c r="H6788" s="45">
        <v>801359</v>
      </c>
      <c r="I6788" t="e">
        <f ca="1">_xlfn.XLOOKUP(Tableau1[[#This Row],[No. Sous-service]],DONNÉES!F:F,DONNÉES!H:H,FALSE,0,1)</f>
        <v>#NAME?</v>
      </c>
      <c r="J6788" t="e">
        <f ca="1">_xlfn.XLOOKUP(Tableau1[[#This Row],[No. Sous-service]],DONNÉES!F:F,DONNÉES!I:I,FALSE,0,1)</f>
        <v>#NAME?</v>
      </c>
    </row>
    <row r="6789" spans="1:10" x14ac:dyDescent="0.25">
      <c r="A6789" t="s">
        <v>55</v>
      </c>
      <c r="B6789" t="s">
        <v>141</v>
      </c>
      <c r="C6789" t="s">
        <v>142</v>
      </c>
      <c r="D6789" s="45">
        <v>281047</v>
      </c>
      <c r="E6789" t="s">
        <v>388</v>
      </c>
      <c r="F6789" s="45">
        <v>6022401</v>
      </c>
      <c r="G6789" t="s">
        <v>389</v>
      </c>
      <c r="H6789" s="45">
        <v>5577</v>
      </c>
      <c r="I6789" t="e">
        <f ca="1">_xlfn.XLOOKUP(Tableau1[[#This Row],[No. Sous-service]],DONNÉES!F:F,DONNÉES!H:H,FALSE,0,1)</f>
        <v>#NAME?</v>
      </c>
      <c r="J6789" t="e">
        <f ca="1">_xlfn.XLOOKUP(Tableau1[[#This Row],[No. Sous-service]],DONNÉES!F:F,DONNÉES!I:I,FALSE,0,1)</f>
        <v>#NAME?</v>
      </c>
    </row>
    <row r="6790" spans="1:10" x14ac:dyDescent="0.25">
      <c r="A6790" t="s">
        <v>55</v>
      </c>
      <c r="B6790" t="s">
        <v>141</v>
      </c>
      <c r="C6790" t="s">
        <v>142</v>
      </c>
      <c r="D6790" s="45">
        <v>281047</v>
      </c>
      <c r="E6790" t="s">
        <v>388</v>
      </c>
      <c r="F6790" s="45">
        <v>6022401</v>
      </c>
      <c r="G6790" t="s">
        <v>389</v>
      </c>
      <c r="H6790" s="45">
        <v>802167</v>
      </c>
      <c r="I6790" t="e">
        <f ca="1">_xlfn.XLOOKUP(Tableau1[[#This Row],[No. Sous-service]],DONNÉES!F:F,DONNÉES!H:H,FALSE,0,1)</f>
        <v>#NAME?</v>
      </c>
      <c r="J6790" t="e">
        <f ca="1">_xlfn.XLOOKUP(Tableau1[[#This Row],[No. Sous-service]],DONNÉES!F:F,DONNÉES!I:I,FALSE,0,1)</f>
        <v>#NAME?</v>
      </c>
    </row>
    <row r="6791" spans="1:10" x14ac:dyDescent="0.25">
      <c r="A6791" t="s">
        <v>55</v>
      </c>
      <c r="B6791" t="s">
        <v>141</v>
      </c>
      <c r="C6791" t="s">
        <v>142</v>
      </c>
      <c r="D6791" s="45">
        <v>281047</v>
      </c>
      <c r="E6791" t="s">
        <v>388</v>
      </c>
      <c r="F6791" s="45">
        <v>6022401</v>
      </c>
      <c r="G6791" t="s">
        <v>389</v>
      </c>
      <c r="H6791" s="45">
        <v>1055</v>
      </c>
      <c r="I6791" t="e">
        <f ca="1">_xlfn.XLOOKUP(Tableau1[[#This Row],[No. Sous-service]],DONNÉES!F:F,DONNÉES!H:H,FALSE,0,1)</f>
        <v>#NAME?</v>
      </c>
      <c r="J6791" t="e">
        <f ca="1">_xlfn.XLOOKUP(Tableau1[[#This Row],[No. Sous-service]],DONNÉES!F:F,DONNÉES!I:I,FALSE,0,1)</f>
        <v>#NAME?</v>
      </c>
    </row>
    <row r="6792" spans="1:10" x14ac:dyDescent="0.25">
      <c r="A6792" t="s">
        <v>55</v>
      </c>
      <c r="B6792" t="s">
        <v>141</v>
      </c>
      <c r="C6792" t="s">
        <v>142</v>
      </c>
      <c r="D6792" s="45">
        <v>281047</v>
      </c>
      <c r="E6792" t="s">
        <v>388</v>
      </c>
      <c r="F6792" s="45">
        <v>6022401</v>
      </c>
      <c r="G6792" t="s">
        <v>389</v>
      </c>
      <c r="H6792" s="45">
        <v>802392</v>
      </c>
      <c r="I6792" t="e">
        <f ca="1">_xlfn.XLOOKUP(Tableau1[[#This Row],[No. Sous-service]],DONNÉES!F:F,DONNÉES!H:H,FALSE,0,1)</f>
        <v>#NAME?</v>
      </c>
      <c r="J6792" t="e">
        <f ca="1">_xlfn.XLOOKUP(Tableau1[[#This Row],[No. Sous-service]],DONNÉES!F:F,DONNÉES!I:I,FALSE,0,1)</f>
        <v>#NAME?</v>
      </c>
    </row>
    <row r="6793" spans="1:10" x14ac:dyDescent="0.25">
      <c r="A6793" t="s">
        <v>55</v>
      </c>
      <c r="B6793" t="s">
        <v>141</v>
      </c>
      <c r="C6793" t="s">
        <v>142</v>
      </c>
      <c r="D6793" s="45">
        <v>281047</v>
      </c>
      <c r="E6793" t="s">
        <v>388</v>
      </c>
      <c r="F6793" s="45">
        <v>6022401</v>
      </c>
      <c r="G6793" t="s">
        <v>389</v>
      </c>
      <c r="H6793" s="45">
        <v>800328</v>
      </c>
      <c r="I6793" t="e">
        <f ca="1">_xlfn.XLOOKUP(Tableau1[[#This Row],[No. Sous-service]],DONNÉES!F:F,DONNÉES!H:H,FALSE,0,1)</f>
        <v>#NAME?</v>
      </c>
      <c r="J6793" t="e">
        <f ca="1">_xlfn.XLOOKUP(Tableau1[[#This Row],[No. Sous-service]],DONNÉES!F:F,DONNÉES!I:I,FALSE,0,1)</f>
        <v>#NAME?</v>
      </c>
    </row>
    <row r="6794" spans="1:10" x14ac:dyDescent="0.25">
      <c r="A6794" t="s">
        <v>55</v>
      </c>
      <c r="B6794" t="s">
        <v>141</v>
      </c>
      <c r="C6794" t="s">
        <v>142</v>
      </c>
      <c r="D6794" s="45">
        <v>281047</v>
      </c>
      <c r="E6794" t="s">
        <v>388</v>
      </c>
      <c r="F6794" s="45">
        <v>6022401</v>
      </c>
      <c r="G6794" t="s">
        <v>389</v>
      </c>
      <c r="H6794" s="45">
        <v>802391</v>
      </c>
      <c r="I6794" t="e">
        <f ca="1">_xlfn.XLOOKUP(Tableau1[[#This Row],[No. Sous-service]],DONNÉES!F:F,DONNÉES!H:H,FALSE,0,1)</f>
        <v>#NAME?</v>
      </c>
      <c r="J6794" t="e">
        <f ca="1">_xlfn.XLOOKUP(Tableau1[[#This Row],[No. Sous-service]],DONNÉES!F:F,DONNÉES!I:I,FALSE,0,1)</f>
        <v>#NAME?</v>
      </c>
    </row>
    <row r="6795" spans="1:10" x14ac:dyDescent="0.25">
      <c r="A6795" t="s">
        <v>55</v>
      </c>
      <c r="B6795" t="s">
        <v>141</v>
      </c>
      <c r="C6795" t="s">
        <v>142</v>
      </c>
      <c r="D6795" s="45">
        <v>281047</v>
      </c>
      <c r="E6795" t="s">
        <v>388</v>
      </c>
      <c r="F6795" s="45">
        <v>6022401</v>
      </c>
      <c r="G6795" t="s">
        <v>389</v>
      </c>
      <c r="H6795" s="45">
        <v>10203</v>
      </c>
      <c r="I6795" t="e">
        <f ca="1">_xlfn.XLOOKUP(Tableau1[[#This Row],[No. Sous-service]],DONNÉES!F:F,DONNÉES!H:H,FALSE,0,1)</f>
        <v>#NAME?</v>
      </c>
      <c r="J6795" t="e">
        <f ca="1">_xlfn.XLOOKUP(Tableau1[[#This Row],[No. Sous-service]],DONNÉES!F:F,DONNÉES!I:I,FALSE,0,1)</f>
        <v>#NAME?</v>
      </c>
    </row>
    <row r="6796" spans="1:10" x14ac:dyDescent="0.25">
      <c r="A6796" t="s">
        <v>55</v>
      </c>
      <c r="B6796" t="s">
        <v>141</v>
      </c>
      <c r="C6796" t="s">
        <v>142</v>
      </c>
      <c r="D6796" s="45">
        <v>281047</v>
      </c>
      <c r="E6796" t="s">
        <v>388</v>
      </c>
      <c r="F6796" s="45">
        <v>6022401</v>
      </c>
      <c r="G6796" t="s">
        <v>389</v>
      </c>
      <c r="H6796" s="45">
        <v>801800</v>
      </c>
      <c r="I6796" t="e">
        <f ca="1">_xlfn.XLOOKUP(Tableau1[[#This Row],[No. Sous-service]],DONNÉES!F:F,DONNÉES!H:H,FALSE,0,1)</f>
        <v>#NAME?</v>
      </c>
      <c r="J6796" t="e">
        <f ca="1">_xlfn.XLOOKUP(Tableau1[[#This Row],[No. Sous-service]],DONNÉES!F:F,DONNÉES!I:I,FALSE,0,1)</f>
        <v>#NAME?</v>
      </c>
    </row>
    <row r="6797" spans="1:10" x14ac:dyDescent="0.25">
      <c r="A6797" t="s">
        <v>55</v>
      </c>
      <c r="B6797" t="s">
        <v>141</v>
      </c>
      <c r="C6797" t="s">
        <v>142</v>
      </c>
      <c r="D6797" s="45">
        <v>281047</v>
      </c>
      <c r="E6797" t="s">
        <v>388</v>
      </c>
      <c r="F6797" s="45">
        <v>6022401</v>
      </c>
      <c r="G6797" t="s">
        <v>389</v>
      </c>
      <c r="H6797" s="45">
        <v>800231</v>
      </c>
      <c r="I6797" t="e">
        <f ca="1">_xlfn.XLOOKUP(Tableau1[[#This Row],[No. Sous-service]],DONNÉES!F:F,DONNÉES!H:H,FALSE,0,1)</f>
        <v>#NAME?</v>
      </c>
      <c r="J6797" t="e">
        <f ca="1">_xlfn.XLOOKUP(Tableau1[[#This Row],[No. Sous-service]],DONNÉES!F:F,DONNÉES!I:I,FALSE,0,1)</f>
        <v>#NAME?</v>
      </c>
    </row>
    <row r="6798" spans="1:10" x14ac:dyDescent="0.25">
      <c r="A6798" t="s">
        <v>55</v>
      </c>
      <c r="B6798" t="s">
        <v>141</v>
      </c>
      <c r="C6798" t="s">
        <v>142</v>
      </c>
      <c r="D6798" s="45">
        <v>281047</v>
      </c>
      <c r="E6798" t="s">
        <v>388</v>
      </c>
      <c r="F6798" s="45">
        <v>6022401</v>
      </c>
      <c r="G6798" t="s">
        <v>389</v>
      </c>
      <c r="H6798" s="45">
        <v>801104</v>
      </c>
      <c r="I6798" t="e">
        <f ca="1">_xlfn.XLOOKUP(Tableau1[[#This Row],[No. Sous-service]],DONNÉES!F:F,DONNÉES!H:H,FALSE,0,1)</f>
        <v>#NAME?</v>
      </c>
      <c r="J6798" t="e">
        <f ca="1">_xlfn.XLOOKUP(Tableau1[[#This Row],[No. Sous-service]],DONNÉES!F:F,DONNÉES!I:I,FALSE,0,1)</f>
        <v>#NAME?</v>
      </c>
    </row>
    <row r="6799" spans="1:10" x14ac:dyDescent="0.25">
      <c r="A6799" t="s">
        <v>55</v>
      </c>
      <c r="B6799" t="s">
        <v>141</v>
      </c>
      <c r="C6799" t="s">
        <v>142</v>
      </c>
      <c r="D6799" s="45">
        <v>281047</v>
      </c>
      <c r="E6799" t="s">
        <v>388</v>
      </c>
      <c r="F6799" s="45">
        <v>6022401</v>
      </c>
      <c r="G6799" t="s">
        <v>389</v>
      </c>
      <c r="H6799" s="45">
        <v>800323</v>
      </c>
      <c r="I6799" t="e">
        <f ca="1">_xlfn.XLOOKUP(Tableau1[[#This Row],[No. Sous-service]],DONNÉES!F:F,DONNÉES!H:H,FALSE,0,1)</f>
        <v>#NAME?</v>
      </c>
      <c r="J6799" t="e">
        <f ca="1">_xlfn.XLOOKUP(Tableau1[[#This Row],[No. Sous-service]],DONNÉES!F:F,DONNÉES!I:I,FALSE,0,1)</f>
        <v>#NAME?</v>
      </c>
    </row>
    <row r="6800" spans="1:10" x14ac:dyDescent="0.25">
      <c r="A6800" t="s">
        <v>55</v>
      </c>
      <c r="B6800" t="s">
        <v>141</v>
      </c>
      <c r="C6800" t="s">
        <v>142</v>
      </c>
      <c r="D6800" s="45">
        <v>281047</v>
      </c>
      <c r="E6800" t="s">
        <v>388</v>
      </c>
      <c r="F6800" s="45">
        <v>6022401</v>
      </c>
      <c r="G6800" t="s">
        <v>389</v>
      </c>
      <c r="H6800" s="45">
        <v>77116</v>
      </c>
      <c r="I6800" t="e">
        <f ca="1">_xlfn.XLOOKUP(Tableau1[[#This Row],[No. Sous-service]],DONNÉES!F:F,DONNÉES!H:H,FALSE,0,1)</f>
        <v>#NAME?</v>
      </c>
      <c r="J6800" t="e">
        <f ca="1">_xlfn.XLOOKUP(Tableau1[[#This Row],[No. Sous-service]],DONNÉES!F:F,DONNÉES!I:I,FALSE,0,1)</f>
        <v>#NAME?</v>
      </c>
    </row>
    <row r="6801" spans="1:10" x14ac:dyDescent="0.25">
      <c r="A6801" t="s">
        <v>55</v>
      </c>
      <c r="B6801" t="s">
        <v>141</v>
      </c>
      <c r="C6801" t="s">
        <v>142</v>
      </c>
      <c r="D6801" s="45">
        <v>281047</v>
      </c>
      <c r="E6801" t="s">
        <v>388</v>
      </c>
      <c r="F6801" s="45">
        <v>6022401</v>
      </c>
      <c r="G6801" t="s">
        <v>389</v>
      </c>
      <c r="H6801" s="45">
        <v>935</v>
      </c>
      <c r="I6801" t="e">
        <f ca="1">_xlfn.XLOOKUP(Tableau1[[#This Row],[No. Sous-service]],DONNÉES!F:F,DONNÉES!H:H,FALSE,0,1)</f>
        <v>#NAME?</v>
      </c>
      <c r="J6801" t="e">
        <f ca="1">_xlfn.XLOOKUP(Tableau1[[#This Row],[No. Sous-service]],DONNÉES!F:F,DONNÉES!I:I,FALSE,0,1)</f>
        <v>#NAME?</v>
      </c>
    </row>
    <row r="6802" spans="1:10" x14ac:dyDescent="0.25">
      <c r="A6802" t="s">
        <v>55</v>
      </c>
      <c r="B6802" t="s">
        <v>141</v>
      </c>
      <c r="C6802" t="s">
        <v>142</v>
      </c>
      <c r="D6802" s="45">
        <v>281047</v>
      </c>
      <c r="E6802" t="s">
        <v>388</v>
      </c>
      <c r="F6802" s="45">
        <v>6022401</v>
      </c>
      <c r="G6802" t="s">
        <v>389</v>
      </c>
      <c r="H6802" s="45">
        <v>888673</v>
      </c>
      <c r="I6802" t="e">
        <f ca="1">_xlfn.XLOOKUP(Tableau1[[#This Row],[No. Sous-service]],DONNÉES!F:F,DONNÉES!H:H,FALSE,0,1)</f>
        <v>#NAME?</v>
      </c>
      <c r="J6802" t="e">
        <f ca="1">_xlfn.XLOOKUP(Tableau1[[#This Row],[No. Sous-service]],DONNÉES!F:F,DONNÉES!I:I,FALSE,0,1)</f>
        <v>#NAME?</v>
      </c>
    </row>
    <row r="6803" spans="1:10" x14ac:dyDescent="0.25">
      <c r="A6803" t="s">
        <v>55</v>
      </c>
      <c r="B6803" t="s">
        <v>141</v>
      </c>
      <c r="C6803" t="s">
        <v>142</v>
      </c>
      <c r="D6803" s="45">
        <v>281047</v>
      </c>
      <c r="E6803" t="s">
        <v>388</v>
      </c>
      <c r="F6803" s="45">
        <v>6022401</v>
      </c>
      <c r="G6803" t="s">
        <v>389</v>
      </c>
      <c r="H6803" s="45">
        <v>800391</v>
      </c>
      <c r="I6803" t="e">
        <f ca="1">_xlfn.XLOOKUP(Tableau1[[#This Row],[No. Sous-service]],DONNÉES!F:F,DONNÉES!H:H,FALSE,0,1)</f>
        <v>#NAME?</v>
      </c>
      <c r="J6803" t="e">
        <f ca="1">_xlfn.XLOOKUP(Tableau1[[#This Row],[No. Sous-service]],DONNÉES!F:F,DONNÉES!I:I,FALSE,0,1)</f>
        <v>#NAME?</v>
      </c>
    </row>
    <row r="6804" spans="1:10" x14ac:dyDescent="0.25">
      <c r="A6804" t="s">
        <v>55</v>
      </c>
      <c r="B6804" t="s">
        <v>141</v>
      </c>
      <c r="C6804" t="s">
        <v>142</v>
      </c>
      <c r="D6804" s="45">
        <v>281047</v>
      </c>
      <c r="E6804" t="s">
        <v>388</v>
      </c>
      <c r="F6804" s="45">
        <v>6022401</v>
      </c>
      <c r="G6804" t="s">
        <v>389</v>
      </c>
      <c r="H6804" s="45">
        <v>800239</v>
      </c>
      <c r="I6804" t="e">
        <f ca="1">_xlfn.XLOOKUP(Tableau1[[#This Row],[No. Sous-service]],DONNÉES!F:F,DONNÉES!H:H,FALSE,0,1)</f>
        <v>#NAME?</v>
      </c>
      <c r="J6804" t="e">
        <f ca="1">_xlfn.XLOOKUP(Tableau1[[#This Row],[No. Sous-service]],DONNÉES!F:F,DONNÉES!I:I,FALSE,0,1)</f>
        <v>#NAME?</v>
      </c>
    </row>
    <row r="6805" spans="1:10" x14ac:dyDescent="0.25">
      <c r="A6805" t="s">
        <v>55</v>
      </c>
      <c r="B6805" t="s">
        <v>141</v>
      </c>
      <c r="C6805" t="s">
        <v>142</v>
      </c>
      <c r="D6805" s="45">
        <v>281047</v>
      </c>
      <c r="E6805" t="s">
        <v>388</v>
      </c>
      <c r="F6805" s="45">
        <v>6023404</v>
      </c>
      <c r="G6805" t="s">
        <v>394</v>
      </c>
      <c r="H6805" s="45">
        <v>800507</v>
      </c>
      <c r="I6805" t="e">
        <f ca="1">_xlfn.XLOOKUP(Tableau1[[#This Row],[No. Sous-service]],DONNÉES!F:F,DONNÉES!H:H,FALSE,0,1)</f>
        <v>#NAME?</v>
      </c>
      <c r="J6805" t="e">
        <f ca="1">_xlfn.XLOOKUP(Tableau1[[#This Row],[No. Sous-service]],DONNÉES!F:F,DONNÉES!I:I,FALSE,0,1)</f>
        <v>#NAME?</v>
      </c>
    </row>
    <row r="6806" spans="1:10" x14ac:dyDescent="0.25">
      <c r="A6806" t="s">
        <v>55</v>
      </c>
      <c r="B6806" t="s">
        <v>141</v>
      </c>
      <c r="C6806" t="s">
        <v>142</v>
      </c>
      <c r="D6806" s="45">
        <v>281047</v>
      </c>
      <c r="E6806" t="s">
        <v>388</v>
      </c>
      <c r="F6806" s="45">
        <v>6023404</v>
      </c>
      <c r="G6806" t="s">
        <v>394</v>
      </c>
      <c r="H6806" s="45">
        <v>800508</v>
      </c>
      <c r="I6806" t="e">
        <f ca="1">_xlfn.XLOOKUP(Tableau1[[#This Row],[No. Sous-service]],DONNÉES!F:F,DONNÉES!H:H,FALSE,0,1)</f>
        <v>#NAME?</v>
      </c>
      <c r="J6806" t="e">
        <f ca="1">_xlfn.XLOOKUP(Tableau1[[#This Row],[No. Sous-service]],DONNÉES!F:F,DONNÉES!I:I,FALSE,0,1)</f>
        <v>#NAME?</v>
      </c>
    </row>
    <row r="6807" spans="1:10" x14ac:dyDescent="0.25">
      <c r="A6807" t="s">
        <v>55</v>
      </c>
      <c r="B6807" t="s">
        <v>141</v>
      </c>
      <c r="C6807" t="s">
        <v>142</v>
      </c>
      <c r="D6807" s="45">
        <v>281047</v>
      </c>
      <c r="E6807" t="s">
        <v>388</v>
      </c>
      <c r="F6807" s="45">
        <v>6023404</v>
      </c>
      <c r="G6807" t="s">
        <v>394</v>
      </c>
      <c r="H6807" s="45">
        <v>801921</v>
      </c>
      <c r="I6807" t="e">
        <f ca="1">_xlfn.XLOOKUP(Tableau1[[#This Row],[No. Sous-service]],DONNÉES!F:F,DONNÉES!H:H,FALSE,0,1)</f>
        <v>#NAME?</v>
      </c>
      <c r="J6807" t="e">
        <f ca="1">_xlfn.XLOOKUP(Tableau1[[#This Row],[No. Sous-service]],DONNÉES!F:F,DONNÉES!I:I,FALSE,0,1)</f>
        <v>#NAME?</v>
      </c>
    </row>
    <row r="6808" spans="1:10" x14ac:dyDescent="0.25">
      <c r="A6808" t="s">
        <v>55</v>
      </c>
      <c r="B6808" t="s">
        <v>141</v>
      </c>
      <c r="C6808" t="s">
        <v>142</v>
      </c>
      <c r="D6808" s="45">
        <v>281047</v>
      </c>
      <c r="E6808" t="s">
        <v>388</v>
      </c>
      <c r="F6808" s="45">
        <v>6023404</v>
      </c>
      <c r="G6808" t="s">
        <v>394</v>
      </c>
      <c r="H6808" s="45">
        <v>800876</v>
      </c>
      <c r="I6808" t="e">
        <f ca="1">_xlfn.XLOOKUP(Tableau1[[#This Row],[No. Sous-service]],DONNÉES!F:F,DONNÉES!H:H,FALSE,0,1)</f>
        <v>#NAME?</v>
      </c>
      <c r="J6808" t="e">
        <f ca="1">_xlfn.XLOOKUP(Tableau1[[#This Row],[No. Sous-service]],DONNÉES!F:F,DONNÉES!I:I,FALSE,0,1)</f>
        <v>#NAME?</v>
      </c>
    </row>
    <row r="6809" spans="1:10" x14ac:dyDescent="0.25">
      <c r="A6809" t="s">
        <v>55</v>
      </c>
      <c r="B6809" t="s">
        <v>141</v>
      </c>
      <c r="C6809" t="s">
        <v>142</v>
      </c>
      <c r="D6809" s="45">
        <v>281047</v>
      </c>
      <c r="E6809" t="s">
        <v>388</v>
      </c>
      <c r="F6809" s="45">
        <v>6023404</v>
      </c>
      <c r="G6809" t="s">
        <v>394</v>
      </c>
      <c r="H6809" s="45">
        <v>800470</v>
      </c>
      <c r="I6809" t="e">
        <f ca="1">_xlfn.XLOOKUP(Tableau1[[#This Row],[No. Sous-service]],DONNÉES!F:F,DONNÉES!H:H,FALSE,0,1)</f>
        <v>#NAME?</v>
      </c>
      <c r="J6809" t="e">
        <f ca="1">_xlfn.XLOOKUP(Tableau1[[#This Row],[No. Sous-service]],DONNÉES!F:F,DONNÉES!I:I,FALSE,0,1)</f>
        <v>#NAME?</v>
      </c>
    </row>
    <row r="6810" spans="1:10" x14ac:dyDescent="0.25">
      <c r="A6810" t="s">
        <v>55</v>
      </c>
      <c r="B6810" t="s">
        <v>141</v>
      </c>
      <c r="C6810" t="s">
        <v>142</v>
      </c>
      <c r="D6810" s="45">
        <v>281047</v>
      </c>
      <c r="E6810" t="s">
        <v>388</v>
      </c>
      <c r="F6810" s="45">
        <v>6023404</v>
      </c>
      <c r="G6810" t="s">
        <v>394</v>
      </c>
      <c r="H6810" s="45">
        <v>800617</v>
      </c>
      <c r="I6810" t="e">
        <f ca="1">_xlfn.XLOOKUP(Tableau1[[#This Row],[No. Sous-service]],DONNÉES!F:F,DONNÉES!H:H,FALSE,0,1)</f>
        <v>#NAME?</v>
      </c>
      <c r="J6810" t="e">
        <f ca="1">_xlfn.XLOOKUP(Tableau1[[#This Row],[No. Sous-service]],DONNÉES!F:F,DONNÉES!I:I,FALSE,0,1)</f>
        <v>#NAME?</v>
      </c>
    </row>
    <row r="6811" spans="1:10" x14ac:dyDescent="0.25">
      <c r="A6811" t="s">
        <v>55</v>
      </c>
      <c r="B6811" t="s">
        <v>141</v>
      </c>
      <c r="C6811" t="s">
        <v>142</v>
      </c>
      <c r="D6811" s="45">
        <v>281047</v>
      </c>
      <c r="E6811" t="s">
        <v>388</v>
      </c>
      <c r="F6811" s="45">
        <v>6023404</v>
      </c>
      <c r="G6811" t="s">
        <v>394</v>
      </c>
      <c r="H6811" s="45">
        <v>800492</v>
      </c>
      <c r="I6811" t="e">
        <f ca="1">_xlfn.XLOOKUP(Tableau1[[#This Row],[No. Sous-service]],DONNÉES!F:F,DONNÉES!H:H,FALSE,0,1)</f>
        <v>#NAME?</v>
      </c>
      <c r="J6811" t="e">
        <f ca="1">_xlfn.XLOOKUP(Tableau1[[#This Row],[No. Sous-service]],DONNÉES!F:F,DONNÉES!I:I,FALSE,0,1)</f>
        <v>#NAME?</v>
      </c>
    </row>
    <row r="6812" spans="1:10" x14ac:dyDescent="0.25">
      <c r="A6812" t="s">
        <v>55</v>
      </c>
      <c r="B6812" t="s">
        <v>141</v>
      </c>
      <c r="C6812" t="s">
        <v>142</v>
      </c>
      <c r="D6812" s="45">
        <v>281047</v>
      </c>
      <c r="E6812" t="s">
        <v>388</v>
      </c>
      <c r="F6812" s="45">
        <v>6023404</v>
      </c>
      <c r="G6812" t="s">
        <v>394</v>
      </c>
      <c r="H6812" s="45">
        <v>800460</v>
      </c>
      <c r="I6812" t="e">
        <f ca="1">_xlfn.XLOOKUP(Tableau1[[#This Row],[No. Sous-service]],DONNÉES!F:F,DONNÉES!H:H,FALSE,0,1)</f>
        <v>#NAME?</v>
      </c>
      <c r="J6812" t="e">
        <f ca="1">_xlfn.XLOOKUP(Tableau1[[#This Row],[No. Sous-service]],DONNÉES!F:F,DONNÉES!I:I,FALSE,0,1)</f>
        <v>#NAME?</v>
      </c>
    </row>
    <row r="6813" spans="1:10" x14ac:dyDescent="0.25">
      <c r="A6813" t="s">
        <v>55</v>
      </c>
      <c r="B6813" t="s">
        <v>141</v>
      </c>
      <c r="C6813" t="s">
        <v>142</v>
      </c>
      <c r="D6813" s="45">
        <v>281047</v>
      </c>
      <c r="E6813" t="s">
        <v>388</v>
      </c>
      <c r="F6813" s="45">
        <v>6023404</v>
      </c>
      <c r="G6813" t="s">
        <v>394</v>
      </c>
      <c r="H6813" s="45">
        <v>802166</v>
      </c>
      <c r="I6813" t="e">
        <f ca="1">_xlfn.XLOOKUP(Tableau1[[#This Row],[No. Sous-service]],DONNÉES!F:F,DONNÉES!H:H,FALSE,0,1)</f>
        <v>#NAME?</v>
      </c>
      <c r="J6813" t="e">
        <f ca="1">_xlfn.XLOOKUP(Tableau1[[#This Row],[No. Sous-service]],DONNÉES!F:F,DONNÉES!I:I,FALSE,0,1)</f>
        <v>#NAME?</v>
      </c>
    </row>
    <row r="6814" spans="1:10" x14ac:dyDescent="0.25">
      <c r="A6814" t="s">
        <v>55</v>
      </c>
      <c r="B6814" t="s">
        <v>141</v>
      </c>
      <c r="C6814" t="s">
        <v>142</v>
      </c>
      <c r="D6814" s="45">
        <v>281047</v>
      </c>
      <c r="E6814" t="s">
        <v>388</v>
      </c>
      <c r="F6814" s="45">
        <v>6023404</v>
      </c>
      <c r="G6814" t="s">
        <v>394</v>
      </c>
      <c r="H6814" s="45">
        <v>801435</v>
      </c>
      <c r="I6814" t="e">
        <f ca="1">_xlfn.XLOOKUP(Tableau1[[#This Row],[No. Sous-service]],DONNÉES!F:F,DONNÉES!H:H,FALSE,0,1)</f>
        <v>#NAME?</v>
      </c>
      <c r="J6814" t="e">
        <f ca="1">_xlfn.XLOOKUP(Tableau1[[#This Row],[No. Sous-service]],DONNÉES!F:F,DONNÉES!I:I,FALSE,0,1)</f>
        <v>#NAME?</v>
      </c>
    </row>
    <row r="6815" spans="1:10" x14ac:dyDescent="0.25">
      <c r="A6815" t="s">
        <v>55</v>
      </c>
      <c r="B6815" t="s">
        <v>141</v>
      </c>
      <c r="C6815" t="s">
        <v>142</v>
      </c>
      <c r="D6815" s="45">
        <v>281047</v>
      </c>
      <c r="E6815" t="s">
        <v>388</v>
      </c>
      <c r="F6815" s="45">
        <v>6023404</v>
      </c>
      <c r="G6815" t="s">
        <v>394</v>
      </c>
      <c r="H6815" s="45">
        <v>800767</v>
      </c>
      <c r="I6815" t="e">
        <f ca="1">_xlfn.XLOOKUP(Tableau1[[#This Row],[No. Sous-service]],DONNÉES!F:F,DONNÉES!H:H,FALSE,0,1)</f>
        <v>#NAME?</v>
      </c>
      <c r="J6815" t="e">
        <f ca="1">_xlfn.XLOOKUP(Tableau1[[#This Row],[No. Sous-service]],DONNÉES!F:F,DONNÉES!I:I,FALSE,0,1)</f>
        <v>#NAME?</v>
      </c>
    </row>
    <row r="6816" spans="1:10" x14ac:dyDescent="0.25">
      <c r="A6816" t="s">
        <v>55</v>
      </c>
      <c r="B6816" t="s">
        <v>141</v>
      </c>
      <c r="C6816" t="s">
        <v>142</v>
      </c>
      <c r="D6816" s="45">
        <v>281047</v>
      </c>
      <c r="E6816" t="s">
        <v>388</v>
      </c>
      <c r="F6816" s="45">
        <v>6023404</v>
      </c>
      <c r="G6816" t="s">
        <v>394</v>
      </c>
      <c r="H6816" s="45">
        <v>800502</v>
      </c>
      <c r="I6816" t="e">
        <f ca="1">_xlfn.XLOOKUP(Tableau1[[#This Row],[No. Sous-service]],DONNÉES!F:F,DONNÉES!H:H,FALSE,0,1)</f>
        <v>#NAME?</v>
      </c>
      <c r="J6816" t="e">
        <f ca="1">_xlfn.XLOOKUP(Tableau1[[#This Row],[No. Sous-service]],DONNÉES!F:F,DONNÉES!I:I,FALSE,0,1)</f>
        <v>#NAME?</v>
      </c>
    </row>
    <row r="6817" spans="1:10" x14ac:dyDescent="0.25">
      <c r="A6817" t="s">
        <v>55</v>
      </c>
      <c r="B6817" t="s">
        <v>141</v>
      </c>
      <c r="C6817" t="s">
        <v>142</v>
      </c>
      <c r="D6817" s="45">
        <v>281047</v>
      </c>
      <c r="E6817" t="s">
        <v>388</v>
      </c>
      <c r="F6817" s="45">
        <v>6023404</v>
      </c>
      <c r="G6817" t="s">
        <v>394</v>
      </c>
      <c r="H6817" s="45">
        <v>801252</v>
      </c>
      <c r="I6817" t="e">
        <f ca="1">_xlfn.XLOOKUP(Tableau1[[#This Row],[No. Sous-service]],DONNÉES!F:F,DONNÉES!H:H,FALSE,0,1)</f>
        <v>#NAME?</v>
      </c>
      <c r="J6817" t="e">
        <f ca="1">_xlfn.XLOOKUP(Tableau1[[#This Row],[No. Sous-service]],DONNÉES!F:F,DONNÉES!I:I,FALSE,0,1)</f>
        <v>#NAME?</v>
      </c>
    </row>
    <row r="6818" spans="1:10" x14ac:dyDescent="0.25">
      <c r="A6818" t="s">
        <v>55</v>
      </c>
      <c r="B6818" t="s">
        <v>141</v>
      </c>
      <c r="C6818" t="s">
        <v>142</v>
      </c>
      <c r="D6818" s="45">
        <v>281047</v>
      </c>
      <c r="E6818" t="s">
        <v>388</v>
      </c>
      <c r="F6818" s="45">
        <v>6023404</v>
      </c>
      <c r="G6818" t="s">
        <v>394</v>
      </c>
      <c r="H6818" s="45">
        <v>800289</v>
      </c>
      <c r="I6818" t="e">
        <f ca="1">_xlfn.XLOOKUP(Tableau1[[#This Row],[No. Sous-service]],DONNÉES!F:F,DONNÉES!H:H,FALSE,0,1)</f>
        <v>#NAME?</v>
      </c>
      <c r="J6818" t="e">
        <f ca="1">_xlfn.XLOOKUP(Tableau1[[#This Row],[No. Sous-service]],DONNÉES!F:F,DONNÉES!I:I,FALSE,0,1)</f>
        <v>#NAME?</v>
      </c>
    </row>
    <row r="6819" spans="1:10" x14ac:dyDescent="0.25">
      <c r="A6819" t="s">
        <v>55</v>
      </c>
      <c r="B6819" t="s">
        <v>141</v>
      </c>
      <c r="C6819" t="s">
        <v>142</v>
      </c>
      <c r="D6819" s="45">
        <v>281047</v>
      </c>
      <c r="E6819" t="s">
        <v>388</v>
      </c>
      <c r="F6819" s="45">
        <v>6023404</v>
      </c>
      <c r="G6819" t="s">
        <v>394</v>
      </c>
      <c r="H6819" s="45">
        <v>800290</v>
      </c>
      <c r="I6819" t="e">
        <f ca="1">_xlfn.XLOOKUP(Tableau1[[#This Row],[No. Sous-service]],DONNÉES!F:F,DONNÉES!H:H,FALSE,0,1)</f>
        <v>#NAME?</v>
      </c>
      <c r="J6819" t="e">
        <f ca="1">_xlfn.XLOOKUP(Tableau1[[#This Row],[No. Sous-service]],DONNÉES!F:F,DONNÉES!I:I,FALSE,0,1)</f>
        <v>#NAME?</v>
      </c>
    </row>
    <row r="6820" spans="1:10" x14ac:dyDescent="0.25">
      <c r="A6820" t="s">
        <v>55</v>
      </c>
      <c r="B6820" t="s">
        <v>141</v>
      </c>
      <c r="C6820" t="s">
        <v>142</v>
      </c>
      <c r="D6820" s="45">
        <v>281047</v>
      </c>
      <c r="E6820" t="s">
        <v>388</v>
      </c>
      <c r="F6820" s="45">
        <v>6023404</v>
      </c>
      <c r="G6820" t="s">
        <v>394</v>
      </c>
      <c r="H6820" s="45">
        <v>800403</v>
      </c>
      <c r="I6820" t="e">
        <f ca="1">_xlfn.XLOOKUP(Tableau1[[#This Row],[No. Sous-service]],DONNÉES!F:F,DONNÉES!H:H,FALSE,0,1)</f>
        <v>#NAME?</v>
      </c>
      <c r="J6820" t="e">
        <f ca="1">_xlfn.XLOOKUP(Tableau1[[#This Row],[No. Sous-service]],DONNÉES!F:F,DONNÉES!I:I,FALSE,0,1)</f>
        <v>#NAME?</v>
      </c>
    </row>
    <row r="6821" spans="1:10" x14ac:dyDescent="0.25">
      <c r="A6821" t="s">
        <v>55</v>
      </c>
      <c r="B6821" t="s">
        <v>141</v>
      </c>
      <c r="C6821" t="s">
        <v>142</v>
      </c>
      <c r="D6821" s="45">
        <v>281047</v>
      </c>
      <c r="E6821" t="s">
        <v>388</v>
      </c>
      <c r="F6821" s="45">
        <v>6023404</v>
      </c>
      <c r="G6821" t="s">
        <v>394</v>
      </c>
      <c r="H6821" s="45">
        <v>800509</v>
      </c>
      <c r="I6821" t="e">
        <f ca="1">_xlfn.XLOOKUP(Tableau1[[#This Row],[No. Sous-service]],DONNÉES!F:F,DONNÉES!H:H,FALSE,0,1)</f>
        <v>#NAME?</v>
      </c>
      <c r="J6821" t="e">
        <f ca="1">_xlfn.XLOOKUP(Tableau1[[#This Row],[No. Sous-service]],DONNÉES!F:F,DONNÉES!I:I,FALSE,0,1)</f>
        <v>#NAME?</v>
      </c>
    </row>
    <row r="6822" spans="1:10" x14ac:dyDescent="0.25">
      <c r="A6822" t="s">
        <v>55</v>
      </c>
      <c r="B6822" t="s">
        <v>141</v>
      </c>
      <c r="C6822" t="s">
        <v>142</v>
      </c>
      <c r="D6822" s="45">
        <v>281047</v>
      </c>
      <c r="E6822" t="s">
        <v>388</v>
      </c>
      <c r="F6822" s="45">
        <v>6023404</v>
      </c>
      <c r="G6822" t="s">
        <v>394</v>
      </c>
      <c r="H6822" s="45">
        <v>801211</v>
      </c>
      <c r="I6822" t="e">
        <f ca="1">_xlfn.XLOOKUP(Tableau1[[#This Row],[No. Sous-service]],DONNÉES!F:F,DONNÉES!H:H,FALSE,0,1)</f>
        <v>#NAME?</v>
      </c>
      <c r="J6822" t="e">
        <f ca="1">_xlfn.XLOOKUP(Tableau1[[#This Row],[No. Sous-service]],DONNÉES!F:F,DONNÉES!I:I,FALSE,0,1)</f>
        <v>#NAME?</v>
      </c>
    </row>
    <row r="6823" spans="1:10" x14ac:dyDescent="0.25">
      <c r="A6823" t="s">
        <v>55</v>
      </c>
      <c r="B6823" t="s">
        <v>141</v>
      </c>
      <c r="C6823" t="s">
        <v>142</v>
      </c>
      <c r="D6823" s="45">
        <v>281047</v>
      </c>
      <c r="E6823" t="s">
        <v>388</v>
      </c>
      <c r="F6823" s="45">
        <v>6023404</v>
      </c>
      <c r="G6823" t="s">
        <v>394</v>
      </c>
      <c r="H6823" s="45">
        <v>801216</v>
      </c>
      <c r="I6823" t="e">
        <f ca="1">_xlfn.XLOOKUP(Tableau1[[#This Row],[No. Sous-service]],DONNÉES!F:F,DONNÉES!H:H,FALSE,0,1)</f>
        <v>#NAME?</v>
      </c>
      <c r="J6823" t="e">
        <f ca="1">_xlfn.XLOOKUP(Tableau1[[#This Row],[No. Sous-service]],DONNÉES!F:F,DONNÉES!I:I,FALSE,0,1)</f>
        <v>#NAME?</v>
      </c>
    </row>
    <row r="6824" spans="1:10" x14ac:dyDescent="0.25">
      <c r="A6824" t="s">
        <v>55</v>
      </c>
      <c r="B6824" t="s">
        <v>141</v>
      </c>
      <c r="C6824" t="s">
        <v>142</v>
      </c>
      <c r="D6824" s="45">
        <v>281047</v>
      </c>
      <c r="E6824" t="s">
        <v>388</v>
      </c>
      <c r="F6824" s="45">
        <v>6023404</v>
      </c>
      <c r="G6824" t="s">
        <v>394</v>
      </c>
      <c r="H6824" s="45">
        <v>800747</v>
      </c>
      <c r="I6824" t="e">
        <f ca="1">_xlfn.XLOOKUP(Tableau1[[#This Row],[No. Sous-service]],DONNÉES!F:F,DONNÉES!H:H,FALSE,0,1)</f>
        <v>#NAME?</v>
      </c>
      <c r="J6824" t="e">
        <f ca="1">_xlfn.XLOOKUP(Tableau1[[#This Row],[No. Sous-service]],DONNÉES!F:F,DONNÉES!I:I,FALSE,0,1)</f>
        <v>#NAME?</v>
      </c>
    </row>
    <row r="6825" spans="1:10" x14ac:dyDescent="0.25">
      <c r="A6825" t="s">
        <v>55</v>
      </c>
      <c r="B6825" t="s">
        <v>141</v>
      </c>
      <c r="C6825" t="s">
        <v>142</v>
      </c>
      <c r="D6825" s="45">
        <v>281047</v>
      </c>
      <c r="E6825" t="s">
        <v>388</v>
      </c>
      <c r="F6825" s="45">
        <v>6023404</v>
      </c>
      <c r="G6825" t="s">
        <v>394</v>
      </c>
      <c r="H6825" s="45">
        <v>800879</v>
      </c>
      <c r="I6825" t="e">
        <f ca="1">_xlfn.XLOOKUP(Tableau1[[#This Row],[No. Sous-service]],DONNÉES!F:F,DONNÉES!H:H,FALSE,0,1)</f>
        <v>#NAME?</v>
      </c>
      <c r="J6825" t="e">
        <f ca="1">_xlfn.XLOOKUP(Tableau1[[#This Row],[No. Sous-service]],DONNÉES!F:F,DONNÉES!I:I,FALSE,0,1)</f>
        <v>#NAME?</v>
      </c>
    </row>
    <row r="6826" spans="1:10" x14ac:dyDescent="0.25">
      <c r="A6826" t="s">
        <v>55</v>
      </c>
      <c r="B6826" t="s">
        <v>141</v>
      </c>
      <c r="C6826" t="s">
        <v>142</v>
      </c>
      <c r="D6826" s="45">
        <v>281047</v>
      </c>
      <c r="E6826" t="s">
        <v>388</v>
      </c>
      <c r="F6826" s="45">
        <v>6023404</v>
      </c>
      <c r="G6826" t="s">
        <v>394</v>
      </c>
      <c r="H6826" s="45">
        <v>2069</v>
      </c>
      <c r="I6826" t="e">
        <f ca="1">_xlfn.XLOOKUP(Tableau1[[#This Row],[No. Sous-service]],DONNÉES!F:F,DONNÉES!H:H,FALSE,0,1)</f>
        <v>#NAME?</v>
      </c>
      <c r="J6826" t="e">
        <f ca="1">_xlfn.XLOOKUP(Tableau1[[#This Row],[No. Sous-service]],DONNÉES!F:F,DONNÉES!I:I,FALSE,0,1)</f>
        <v>#NAME?</v>
      </c>
    </row>
    <row r="6827" spans="1:10" x14ac:dyDescent="0.25">
      <c r="A6827" t="s">
        <v>55</v>
      </c>
      <c r="B6827" t="s">
        <v>141</v>
      </c>
      <c r="C6827" t="s">
        <v>142</v>
      </c>
      <c r="D6827" s="45">
        <v>281047</v>
      </c>
      <c r="E6827" t="s">
        <v>388</v>
      </c>
      <c r="F6827" s="45">
        <v>6023404</v>
      </c>
      <c r="G6827" t="s">
        <v>394</v>
      </c>
      <c r="H6827" s="45">
        <v>940</v>
      </c>
      <c r="I6827" t="e">
        <f ca="1">_xlfn.XLOOKUP(Tableau1[[#This Row],[No. Sous-service]],DONNÉES!F:F,DONNÉES!H:H,FALSE,0,1)</f>
        <v>#NAME?</v>
      </c>
      <c r="J6827" t="e">
        <f ca="1">_xlfn.XLOOKUP(Tableau1[[#This Row],[No. Sous-service]],DONNÉES!F:F,DONNÉES!I:I,FALSE,0,1)</f>
        <v>#NAME?</v>
      </c>
    </row>
    <row r="6828" spans="1:10" x14ac:dyDescent="0.25">
      <c r="A6828" t="s">
        <v>55</v>
      </c>
      <c r="B6828" t="s">
        <v>141</v>
      </c>
      <c r="C6828" t="s">
        <v>142</v>
      </c>
      <c r="D6828" s="45">
        <v>281047</v>
      </c>
      <c r="E6828" t="s">
        <v>388</v>
      </c>
      <c r="F6828" s="45">
        <v>6023404</v>
      </c>
      <c r="G6828" t="s">
        <v>394</v>
      </c>
      <c r="H6828" s="45">
        <v>802390</v>
      </c>
      <c r="I6828" t="e">
        <f ca="1">_xlfn.XLOOKUP(Tableau1[[#This Row],[No. Sous-service]],DONNÉES!F:F,DONNÉES!H:H,FALSE,0,1)</f>
        <v>#NAME?</v>
      </c>
      <c r="J6828" t="e">
        <f ca="1">_xlfn.XLOOKUP(Tableau1[[#This Row],[No. Sous-service]],DONNÉES!F:F,DONNÉES!I:I,FALSE,0,1)</f>
        <v>#NAME?</v>
      </c>
    </row>
    <row r="6829" spans="1:10" x14ac:dyDescent="0.25">
      <c r="A6829" t="s">
        <v>55</v>
      </c>
      <c r="B6829" t="s">
        <v>141</v>
      </c>
      <c r="C6829" t="s">
        <v>142</v>
      </c>
      <c r="D6829" s="45">
        <v>281047</v>
      </c>
      <c r="E6829" t="s">
        <v>388</v>
      </c>
      <c r="F6829" s="45">
        <v>6023404</v>
      </c>
      <c r="G6829" t="s">
        <v>394</v>
      </c>
      <c r="H6829" s="45">
        <v>802393</v>
      </c>
      <c r="I6829" t="e">
        <f ca="1">_xlfn.XLOOKUP(Tableau1[[#This Row],[No. Sous-service]],DONNÉES!F:F,DONNÉES!H:H,FALSE,0,1)</f>
        <v>#NAME?</v>
      </c>
      <c r="J6829" t="e">
        <f ca="1">_xlfn.XLOOKUP(Tableau1[[#This Row],[No. Sous-service]],DONNÉES!F:F,DONNÉES!I:I,FALSE,0,1)</f>
        <v>#NAME?</v>
      </c>
    </row>
    <row r="6830" spans="1:10" x14ac:dyDescent="0.25">
      <c r="A6830" t="s">
        <v>55</v>
      </c>
      <c r="B6830" t="s">
        <v>141</v>
      </c>
      <c r="C6830" t="s">
        <v>142</v>
      </c>
      <c r="D6830" s="45">
        <v>281047</v>
      </c>
      <c r="E6830" t="s">
        <v>388</v>
      </c>
      <c r="F6830" s="45">
        <v>6023404</v>
      </c>
      <c r="G6830" t="s">
        <v>394</v>
      </c>
      <c r="H6830" s="45">
        <v>1054</v>
      </c>
      <c r="I6830" t="e">
        <f ca="1">_xlfn.XLOOKUP(Tableau1[[#This Row],[No. Sous-service]],DONNÉES!F:F,DONNÉES!H:H,FALSE,0,1)</f>
        <v>#NAME?</v>
      </c>
      <c r="J6830" t="e">
        <f ca="1">_xlfn.XLOOKUP(Tableau1[[#This Row],[No. Sous-service]],DONNÉES!F:F,DONNÉES!I:I,FALSE,0,1)</f>
        <v>#NAME?</v>
      </c>
    </row>
    <row r="6831" spans="1:10" x14ac:dyDescent="0.25">
      <c r="A6831" t="s">
        <v>55</v>
      </c>
      <c r="B6831" t="s">
        <v>141</v>
      </c>
      <c r="C6831" t="s">
        <v>142</v>
      </c>
      <c r="D6831" s="45">
        <v>281047</v>
      </c>
      <c r="E6831" t="s">
        <v>388</v>
      </c>
      <c r="F6831" s="45">
        <v>6023404</v>
      </c>
      <c r="G6831" t="s">
        <v>394</v>
      </c>
      <c r="H6831" s="45">
        <v>6671</v>
      </c>
      <c r="I6831" t="e">
        <f ca="1">_xlfn.XLOOKUP(Tableau1[[#This Row],[No. Sous-service]],DONNÉES!F:F,DONNÉES!H:H,FALSE,0,1)</f>
        <v>#NAME?</v>
      </c>
      <c r="J6831" t="e">
        <f ca="1">_xlfn.XLOOKUP(Tableau1[[#This Row],[No. Sous-service]],DONNÉES!F:F,DONNÉES!I:I,FALSE,0,1)</f>
        <v>#NAME?</v>
      </c>
    </row>
    <row r="6832" spans="1:10" x14ac:dyDescent="0.25">
      <c r="A6832" t="s">
        <v>55</v>
      </c>
      <c r="B6832" t="s">
        <v>141</v>
      </c>
      <c r="C6832" t="s">
        <v>142</v>
      </c>
      <c r="D6832" s="45">
        <v>281047</v>
      </c>
      <c r="E6832" t="s">
        <v>388</v>
      </c>
      <c r="F6832" s="45">
        <v>6023404</v>
      </c>
      <c r="G6832" t="s">
        <v>394</v>
      </c>
      <c r="H6832" s="45">
        <v>800458</v>
      </c>
      <c r="I6832" t="e">
        <f ca="1">_xlfn.XLOOKUP(Tableau1[[#This Row],[No. Sous-service]],DONNÉES!F:F,DONNÉES!H:H,FALSE,0,1)</f>
        <v>#NAME?</v>
      </c>
      <c r="J6832" t="e">
        <f ca="1">_xlfn.XLOOKUP(Tableau1[[#This Row],[No. Sous-service]],DONNÉES!F:F,DONNÉES!I:I,FALSE,0,1)</f>
        <v>#NAME?</v>
      </c>
    </row>
    <row r="6833" spans="1:10" x14ac:dyDescent="0.25">
      <c r="A6833" t="s">
        <v>55</v>
      </c>
      <c r="B6833" t="s">
        <v>141</v>
      </c>
      <c r="C6833" t="s">
        <v>142</v>
      </c>
      <c r="D6833" s="45">
        <v>281047</v>
      </c>
      <c r="E6833" t="s">
        <v>388</v>
      </c>
      <c r="F6833" s="45">
        <v>6023404</v>
      </c>
      <c r="G6833" t="s">
        <v>394</v>
      </c>
      <c r="H6833" s="45">
        <v>800234</v>
      </c>
      <c r="I6833" t="e">
        <f ca="1">_xlfn.XLOOKUP(Tableau1[[#This Row],[No. Sous-service]],DONNÉES!F:F,DONNÉES!H:H,FALSE,0,1)</f>
        <v>#NAME?</v>
      </c>
      <c r="J6833" t="e">
        <f ca="1">_xlfn.XLOOKUP(Tableau1[[#This Row],[No. Sous-service]],DONNÉES!F:F,DONNÉES!I:I,FALSE,0,1)</f>
        <v>#NAME?</v>
      </c>
    </row>
    <row r="6834" spans="1:10" x14ac:dyDescent="0.25">
      <c r="A6834" t="s">
        <v>55</v>
      </c>
      <c r="B6834" t="s">
        <v>141</v>
      </c>
      <c r="C6834" t="s">
        <v>142</v>
      </c>
      <c r="D6834" s="45">
        <v>281047</v>
      </c>
      <c r="E6834" t="s">
        <v>388</v>
      </c>
      <c r="F6834" s="45">
        <v>6023404</v>
      </c>
      <c r="G6834" t="s">
        <v>394</v>
      </c>
      <c r="H6834" s="45">
        <v>1046</v>
      </c>
      <c r="I6834" t="e">
        <f ca="1">_xlfn.XLOOKUP(Tableau1[[#This Row],[No. Sous-service]],DONNÉES!F:F,DONNÉES!H:H,FALSE,0,1)</f>
        <v>#NAME?</v>
      </c>
      <c r="J6834" t="e">
        <f ca="1">_xlfn.XLOOKUP(Tableau1[[#This Row],[No. Sous-service]],DONNÉES!F:F,DONNÉES!I:I,FALSE,0,1)</f>
        <v>#NAME?</v>
      </c>
    </row>
    <row r="6835" spans="1:10" x14ac:dyDescent="0.25">
      <c r="A6835" t="s">
        <v>55</v>
      </c>
      <c r="B6835" t="s">
        <v>141</v>
      </c>
      <c r="C6835" t="s">
        <v>142</v>
      </c>
      <c r="D6835" s="45">
        <v>281047</v>
      </c>
      <c r="E6835" t="s">
        <v>388</v>
      </c>
      <c r="F6835" s="45">
        <v>6023404</v>
      </c>
      <c r="G6835" t="s">
        <v>394</v>
      </c>
      <c r="H6835" s="45">
        <v>10204</v>
      </c>
      <c r="I6835" t="e">
        <f ca="1">_xlfn.XLOOKUP(Tableau1[[#This Row],[No. Sous-service]],DONNÉES!F:F,DONNÉES!H:H,FALSE,0,1)</f>
        <v>#NAME?</v>
      </c>
      <c r="J6835" t="e">
        <f ca="1">_xlfn.XLOOKUP(Tableau1[[#This Row],[No. Sous-service]],DONNÉES!F:F,DONNÉES!I:I,FALSE,0,1)</f>
        <v>#NAME?</v>
      </c>
    </row>
    <row r="6836" spans="1:10" x14ac:dyDescent="0.25">
      <c r="A6836" t="s">
        <v>55</v>
      </c>
      <c r="B6836" t="s">
        <v>141</v>
      </c>
      <c r="C6836" t="s">
        <v>142</v>
      </c>
      <c r="D6836" s="45">
        <v>281047</v>
      </c>
      <c r="E6836" t="s">
        <v>388</v>
      </c>
      <c r="F6836" s="45">
        <v>6023404</v>
      </c>
      <c r="G6836" t="s">
        <v>394</v>
      </c>
      <c r="H6836" s="45">
        <v>4062</v>
      </c>
      <c r="I6836" t="e">
        <f ca="1">_xlfn.XLOOKUP(Tableau1[[#This Row],[No. Sous-service]],DONNÉES!F:F,DONNÉES!H:H,FALSE,0,1)</f>
        <v>#NAME?</v>
      </c>
      <c r="J6836" t="e">
        <f ca="1">_xlfn.XLOOKUP(Tableau1[[#This Row],[No. Sous-service]],DONNÉES!F:F,DONNÉES!I:I,FALSE,0,1)</f>
        <v>#NAME?</v>
      </c>
    </row>
    <row r="6837" spans="1:10" x14ac:dyDescent="0.25">
      <c r="A6837" t="s">
        <v>55</v>
      </c>
      <c r="B6837" t="s">
        <v>141</v>
      </c>
      <c r="C6837" t="s">
        <v>142</v>
      </c>
      <c r="D6837" s="45">
        <v>281048</v>
      </c>
      <c r="E6837" t="s">
        <v>401</v>
      </c>
      <c r="F6837" s="45">
        <v>7152412</v>
      </c>
      <c r="G6837" t="s">
        <v>1180</v>
      </c>
      <c r="H6837" s="45">
        <v>800388</v>
      </c>
      <c r="I6837" t="e">
        <f ca="1">_xlfn.XLOOKUP(Tableau1[[#This Row],[No. Sous-service]],DONNÉES!F:F,DONNÉES!H:H,FALSE,0,1)</f>
        <v>#NAME?</v>
      </c>
      <c r="J6837" t="e">
        <f ca="1">_xlfn.XLOOKUP(Tableau1[[#This Row],[No. Sous-service]],DONNÉES!F:F,DONNÉES!I:I,FALSE,0,1)</f>
        <v>#NAME?</v>
      </c>
    </row>
    <row r="6838" spans="1:10" x14ac:dyDescent="0.25">
      <c r="A6838" t="s">
        <v>55</v>
      </c>
      <c r="B6838" t="s">
        <v>141</v>
      </c>
      <c r="C6838" t="s">
        <v>142</v>
      </c>
      <c r="D6838" s="45">
        <v>281048</v>
      </c>
      <c r="E6838" t="s">
        <v>401</v>
      </c>
      <c r="F6838" s="45">
        <v>7152412</v>
      </c>
      <c r="G6838" t="s">
        <v>1180</v>
      </c>
      <c r="H6838" s="45">
        <v>800556</v>
      </c>
      <c r="I6838" t="e">
        <f ca="1">_xlfn.XLOOKUP(Tableau1[[#This Row],[No. Sous-service]],DONNÉES!F:F,DONNÉES!H:H,FALSE,0,1)</f>
        <v>#NAME?</v>
      </c>
      <c r="J6838" t="e">
        <f ca="1">_xlfn.XLOOKUP(Tableau1[[#This Row],[No. Sous-service]],DONNÉES!F:F,DONNÉES!I:I,FALSE,0,1)</f>
        <v>#NAME?</v>
      </c>
    </row>
    <row r="6839" spans="1:10" x14ac:dyDescent="0.25">
      <c r="A6839" t="s">
        <v>55</v>
      </c>
      <c r="B6839" t="s">
        <v>141</v>
      </c>
      <c r="C6839" t="s">
        <v>142</v>
      </c>
      <c r="D6839" s="45">
        <v>281048</v>
      </c>
      <c r="E6839" t="s">
        <v>401</v>
      </c>
      <c r="F6839" s="45">
        <v>7152412</v>
      </c>
      <c r="G6839" t="s">
        <v>1180</v>
      </c>
      <c r="H6839" s="45">
        <v>4169</v>
      </c>
      <c r="I6839" t="e">
        <f ca="1">_xlfn.XLOOKUP(Tableau1[[#This Row],[No. Sous-service]],DONNÉES!F:F,DONNÉES!H:H,FALSE,0,1)</f>
        <v>#NAME?</v>
      </c>
      <c r="J6839" t="e">
        <f ca="1">_xlfn.XLOOKUP(Tableau1[[#This Row],[No. Sous-service]],DONNÉES!F:F,DONNÉES!I:I,FALSE,0,1)</f>
        <v>#NAME?</v>
      </c>
    </row>
    <row r="6840" spans="1:10" x14ac:dyDescent="0.25">
      <c r="A6840" t="s">
        <v>55</v>
      </c>
      <c r="B6840" t="s">
        <v>141</v>
      </c>
      <c r="C6840" t="s">
        <v>142</v>
      </c>
      <c r="D6840" s="45">
        <v>281048</v>
      </c>
      <c r="E6840" t="s">
        <v>401</v>
      </c>
      <c r="F6840" s="45">
        <v>7152412</v>
      </c>
      <c r="G6840" t="s">
        <v>1180</v>
      </c>
      <c r="H6840" s="45">
        <v>267</v>
      </c>
      <c r="I6840" t="e">
        <f ca="1">_xlfn.XLOOKUP(Tableau1[[#This Row],[No. Sous-service]],DONNÉES!F:F,DONNÉES!H:H,FALSE,0,1)</f>
        <v>#NAME?</v>
      </c>
      <c r="J6840" t="e">
        <f ca="1">_xlfn.XLOOKUP(Tableau1[[#This Row],[No. Sous-service]],DONNÉES!F:F,DONNÉES!I:I,FALSE,0,1)</f>
        <v>#NAME?</v>
      </c>
    </row>
    <row r="6841" spans="1:10" x14ac:dyDescent="0.25">
      <c r="A6841" t="s">
        <v>55</v>
      </c>
      <c r="B6841" t="s">
        <v>141</v>
      </c>
      <c r="C6841" t="s">
        <v>142</v>
      </c>
      <c r="D6841" s="45">
        <v>281048</v>
      </c>
      <c r="E6841" t="s">
        <v>401</v>
      </c>
      <c r="F6841" s="45">
        <v>7152412</v>
      </c>
      <c r="G6841" t="s">
        <v>1180</v>
      </c>
      <c r="H6841" s="45">
        <v>888045</v>
      </c>
      <c r="I6841" t="e">
        <f ca="1">_xlfn.XLOOKUP(Tableau1[[#This Row],[No. Sous-service]],DONNÉES!F:F,DONNÉES!H:H,FALSE,0,1)</f>
        <v>#NAME?</v>
      </c>
      <c r="J6841" t="e">
        <f ca="1">_xlfn.XLOOKUP(Tableau1[[#This Row],[No. Sous-service]],DONNÉES!F:F,DONNÉES!I:I,FALSE,0,1)</f>
        <v>#NAME?</v>
      </c>
    </row>
    <row r="6842" spans="1:10" x14ac:dyDescent="0.25">
      <c r="A6842" t="s">
        <v>55</v>
      </c>
      <c r="B6842" t="s">
        <v>141</v>
      </c>
      <c r="C6842" t="s">
        <v>142</v>
      </c>
      <c r="D6842" s="45">
        <v>281048</v>
      </c>
      <c r="E6842" t="s">
        <v>401</v>
      </c>
      <c r="F6842" s="45">
        <v>7152412</v>
      </c>
      <c r="G6842" t="s">
        <v>1180</v>
      </c>
      <c r="H6842" s="45">
        <v>1832</v>
      </c>
      <c r="I6842" t="e">
        <f ca="1">_xlfn.XLOOKUP(Tableau1[[#This Row],[No. Sous-service]],DONNÉES!F:F,DONNÉES!H:H,FALSE,0,1)</f>
        <v>#NAME?</v>
      </c>
      <c r="J6842" t="e">
        <f ca="1">_xlfn.XLOOKUP(Tableau1[[#This Row],[No. Sous-service]],DONNÉES!F:F,DONNÉES!I:I,FALSE,0,1)</f>
        <v>#NAME?</v>
      </c>
    </row>
    <row r="6843" spans="1:10" x14ac:dyDescent="0.25">
      <c r="A6843" t="s">
        <v>55</v>
      </c>
      <c r="B6843" t="s">
        <v>141</v>
      </c>
      <c r="C6843" t="s">
        <v>142</v>
      </c>
      <c r="D6843" s="45">
        <v>281048</v>
      </c>
      <c r="E6843" t="s">
        <v>401</v>
      </c>
      <c r="F6843" s="45">
        <v>6332414</v>
      </c>
      <c r="G6843" t="s">
        <v>825</v>
      </c>
      <c r="H6843" s="45">
        <v>800497</v>
      </c>
      <c r="I6843" t="e">
        <f ca="1">_xlfn.XLOOKUP(Tableau1[[#This Row],[No. Sous-service]],DONNÉES!F:F,DONNÉES!H:H,FALSE,0,1)</f>
        <v>#NAME?</v>
      </c>
      <c r="J6843" t="e">
        <f ca="1">_xlfn.XLOOKUP(Tableau1[[#This Row],[No. Sous-service]],DONNÉES!F:F,DONNÉES!I:I,FALSE,0,1)</f>
        <v>#NAME?</v>
      </c>
    </row>
    <row r="6844" spans="1:10" x14ac:dyDescent="0.25">
      <c r="A6844" t="s">
        <v>55</v>
      </c>
      <c r="B6844" t="s">
        <v>141</v>
      </c>
      <c r="C6844" t="s">
        <v>142</v>
      </c>
      <c r="D6844" s="45">
        <v>281048</v>
      </c>
      <c r="E6844" t="s">
        <v>401</v>
      </c>
      <c r="F6844" s="45">
        <v>6025415</v>
      </c>
      <c r="G6844" t="s">
        <v>402</v>
      </c>
      <c r="H6844" s="45">
        <v>800551</v>
      </c>
      <c r="I6844" t="e">
        <f ca="1">_xlfn.XLOOKUP(Tableau1[[#This Row],[No. Sous-service]],DONNÉES!F:F,DONNÉES!H:H,FALSE,0,1)</f>
        <v>#NAME?</v>
      </c>
      <c r="J6844" t="e">
        <f ca="1">_xlfn.XLOOKUP(Tableau1[[#This Row],[No. Sous-service]],DONNÉES!F:F,DONNÉES!I:I,FALSE,0,1)</f>
        <v>#NAME?</v>
      </c>
    </row>
    <row r="6845" spans="1:10" x14ac:dyDescent="0.25">
      <c r="A6845" t="s">
        <v>55</v>
      </c>
      <c r="B6845" t="s">
        <v>141</v>
      </c>
      <c r="C6845" t="s">
        <v>142</v>
      </c>
      <c r="D6845" s="45">
        <v>281048</v>
      </c>
      <c r="E6845" t="s">
        <v>401</v>
      </c>
      <c r="F6845" s="45">
        <v>6332436</v>
      </c>
      <c r="G6845" t="s">
        <v>836</v>
      </c>
      <c r="H6845" s="45">
        <v>918</v>
      </c>
      <c r="I6845" t="e">
        <f ca="1">_xlfn.XLOOKUP(Tableau1[[#This Row],[No. Sous-service]],DONNÉES!F:F,DONNÉES!H:H,FALSE,0,1)</f>
        <v>#NAME?</v>
      </c>
      <c r="J6845" t="e">
        <f ca="1">_xlfn.XLOOKUP(Tableau1[[#This Row],[No. Sous-service]],DONNÉES!F:F,DONNÉES!I:I,FALSE,0,1)</f>
        <v>#NAME?</v>
      </c>
    </row>
    <row r="6846" spans="1:10" x14ac:dyDescent="0.25">
      <c r="A6846" t="s">
        <v>44</v>
      </c>
      <c r="B6846" t="s">
        <v>223</v>
      </c>
      <c r="C6846" t="s">
        <v>224</v>
      </c>
      <c r="D6846" s="45">
        <v>361029</v>
      </c>
      <c r="E6846" t="s">
        <v>1029</v>
      </c>
      <c r="F6846" s="45">
        <v>6870203</v>
      </c>
      <c r="G6846" t="s">
        <v>1030</v>
      </c>
      <c r="H6846" s="45">
        <v>2362</v>
      </c>
      <c r="I6846" t="e">
        <f ca="1">_xlfn.XLOOKUP(Tableau1[[#This Row],[No. Sous-service]],DONNÉES!F:F,DONNÉES!H:H,FALSE,0,1)</f>
        <v>#NAME?</v>
      </c>
      <c r="J6846" t="e">
        <f ca="1">_xlfn.XLOOKUP(Tableau1[[#This Row],[No. Sous-service]],DONNÉES!F:F,DONNÉES!I:I,FALSE,0,1)</f>
        <v>#NAME?</v>
      </c>
    </row>
    <row r="6847" spans="1:10" x14ac:dyDescent="0.25">
      <c r="A6847" t="s">
        <v>44</v>
      </c>
      <c r="B6847" t="s">
        <v>223</v>
      </c>
      <c r="C6847" t="s">
        <v>224</v>
      </c>
      <c r="D6847" s="45">
        <v>361029</v>
      </c>
      <c r="E6847" t="s">
        <v>1029</v>
      </c>
      <c r="F6847" s="45">
        <v>6870203</v>
      </c>
      <c r="G6847" t="s">
        <v>1030</v>
      </c>
      <c r="H6847" s="45">
        <v>1013</v>
      </c>
      <c r="I6847" t="e">
        <f ca="1">_xlfn.XLOOKUP(Tableau1[[#This Row],[No. Sous-service]],DONNÉES!F:F,DONNÉES!H:H,FALSE,0,1)</f>
        <v>#NAME?</v>
      </c>
      <c r="J6847" t="e">
        <f ca="1">_xlfn.XLOOKUP(Tableau1[[#This Row],[No. Sous-service]],DONNÉES!F:F,DONNÉES!I:I,FALSE,0,1)</f>
        <v>#NAME?</v>
      </c>
    </row>
    <row r="6848" spans="1:10" x14ac:dyDescent="0.25">
      <c r="A6848" t="s">
        <v>44</v>
      </c>
      <c r="B6848" t="s">
        <v>223</v>
      </c>
      <c r="C6848" t="s">
        <v>224</v>
      </c>
      <c r="D6848" s="45">
        <v>361029</v>
      </c>
      <c r="E6848" t="s">
        <v>1029</v>
      </c>
      <c r="F6848" s="45">
        <v>6870203</v>
      </c>
      <c r="G6848" t="s">
        <v>1030</v>
      </c>
      <c r="H6848" s="45">
        <v>1008</v>
      </c>
      <c r="I6848" t="e">
        <f ca="1">_xlfn.XLOOKUP(Tableau1[[#This Row],[No. Sous-service]],DONNÉES!F:F,DONNÉES!H:H,FALSE,0,1)</f>
        <v>#NAME?</v>
      </c>
      <c r="J6848" t="e">
        <f ca="1">_xlfn.XLOOKUP(Tableau1[[#This Row],[No. Sous-service]],DONNÉES!F:F,DONNÉES!I:I,FALSE,0,1)</f>
        <v>#NAME?</v>
      </c>
    </row>
    <row r="6849" spans="1:10" x14ac:dyDescent="0.25">
      <c r="A6849" t="s">
        <v>44</v>
      </c>
      <c r="B6849" t="s">
        <v>223</v>
      </c>
      <c r="C6849" t="s">
        <v>224</v>
      </c>
      <c r="D6849" s="45">
        <v>361029</v>
      </c>
      <c r="E6849" t="s">
        <v>1029</v>
      </c>
      <c r="F6849" s="45">
        <v>6870203</v>
      </c>
      <c r="G6849" t="s">
        <v>1030</v>
      </c>
      <c r="H6849" s="45">
        <v>133404</v>
      </c>
      <c r="I6849" t="e">
        <f ca="1">_xlfn.XLOOKUP(Tableau1[[#This Row],[No. Sous-service]],DONNÉES!F:F,DONNÉES!H:H,FALSE,0,1)</f>
        <v>#NAME?</v>
      </c>
      <c r="J6849" t="e">
        <f ca="1">_xlfn.XLOOKUP(Tableau1[[#This Row],[No. Sous-service]],DONNÉES!F:F,DONNÉES!I:I,FALSE,0,1)</f>
        <v>#NAME?</v>
      </c>
    </row>
    <row r="6850" spans="1:10" x14ac:dyDescent="0.25">
      <c r="A6850" t="s">
        <v>44</v>
      </c>
      <c r="B6850" t="s">
        <v>223</v>
      </c>
      <c r="C6850" t="s">
        <v>224</v>
      </c>
      <c r="D6850" s="45">
        <v>361029</v>
      </c>
      <c r="E6850" t="s">
        <v>1029</v>
      </c>
      <c r="F6850" s="45">
        <v>6870203</v>
      </c>
      <c r="G6850" t="s">
        <v>1030</v>
      </c>
      <c r="H6850" s="45">
        <v>133405</v>
      </c>
      <c r="I6850" t="e">
        <f ca="1">_xlfn.XLOOKUP(Tableau1[[#This Row],[No. Sous-service]],DONNÉES!F:F,DONNÉES!H:H,FALSE,0,1)</f>
        <v>#NAME?</v>
      </c>
      <c r="J6850" t="e">
        <f ca="1">_xlfn.XLOOKUP(Tableau1[[#This Row],[No. Sous-service]],DONNÉES!F:F,DONNÉES!I:I,FALSE,0,1)</f>
        <v>#NAME?</v>
      </c>
    </row>
    <row r="6851" spans="1:10" x14ac:dyDescent="0.25">
      <c r="A6851" t="s">
        <v>44</v>
      </c>
      <c r="B6851" t="s">
        <v>223</v>
      </c>
      <c r="C6851" t="s">
        <v>224</v>
      </c>
      <c r="D6851" s="45">
        <v>361029</v>
      </c>
      <c r="E6851" t="s">
        <v>1029</v>
      </c>
      <c r="F6851" s="45">
        <v>6870203</v>
      </c>
      <c r="G6851" t="s">
        <v>1030</v>
      </c>
      <c r="H6851" s="45">
        <v>2367</v>
      </c>
      <c r="I6851" t="e">
        <f ca="1">_xlfn.XLOOKUP(Tableau1[[#This Row],[No. Sous-service]],DONNÉES!F:F,DONNÉES!H:H,FALSE,0,1)</f>
        <v>#NAME?</v>
      </c>
      <c r="J6851" t="e">
        <f ca="1">_xlfn.XLOOKUP(Tableau1[[#This Row],[No. Sous-service]],DONNÉES!F:F,DONNÉES!I:I,FALSE,0,1)</f>
        <v>#NAME?</v>
      </c>
    </row>
    <row r="6852" spans="1:10" x14ac:dyDescent="0.25">
      <c r="A6852" t="s">
        <v>44</v>
      </c>
      <c r="B6852" t="s">
        <v>223</v>
      </c>
      <c r="C6852" t="s">
        <v>224</v>
      </c>
      <c r="D6852" s="45">
        <v>361029</v>
      </c>
      <c r="E6852" t="s">
        <v>1029</v>
      </c>
      <c r="F6852" s="45">
        <v>6870203</v>
      </c>
      <c r="G6852" t="s">
        <v>1030</v>
      </c>
      <c r="H6852" s="45">
        <v>2353</v>
      </c>
      <c r="I6852" t="e">
        <f ca="1">_xlfn.XLOOKUP(Tableau1[[#This Row],[No. Sous-service]],DONNÉES!F:F,DONNÉES!H:H,FALSE,0,1)</f>
        <v>#NAME?</v>
      </c>
      <c r="J6852" t="e">
        <f ca="1">_xlfn.XLOOKUP(Tableau1[[#This Row],[No. Sous-service]],DONNÉES!F:F,DONNÉES!I:I,FALSE,0,1)</f>
        <v>#NAME?</v>
      </c>
    </row>
    <row r="6853" spans="1:10" x14ac:dyDescent="0.25">
      <c r="A6853" t="s">
        <v>44</v>
      </c>
      <c r="B6853" t="s">
        <v>223</v>
      </c>
      <c r="C6853" t="s">
        <v>224</v>
      </c>
      <c r="D6853" s="45">
        <v>361029</v>
      </c>
      <c r="E6853" t="s">
        <v>1029</v>
      </c>
      <c r="F6853" s="45">
        <v>6870203</v>
      </c>
      <c r="G6853" t="s">
        <v>1030</v>
      </c>
      <c r="H6853" s="45">
        <v>2348</v>
      </c>
      <c r="I6853" t="e">
        <f ca="1">_xlfn.XLOOKUP(Tableau1[[#This Row],[No. Sous-service]],DONNÉES!F:F,DONNÉES!H:H,FALSE,0,1)</f>
        <v>#NAME?</v>
      </c>
      <c r="J6853" t="e">
        <f ca="1">_xlfn.XLOOKUP(Tableau1[[#This Row],[No. Sous-service]],DONNÉES!F:F,DONNÉES!I:I,FALSE,0,1)</f>
        <v>#NAME?</v>
      </c>
    </row>
    <row r="6854" spans="1:10" x14ac:dyDescent="0.25">
      <c r="A6854" t="s">
        <v>44</v>
      </c>
      <c r="B6854" t="s">
        <v>223</v>
      </c>
      <c r="C6854" t="s">
        <v>224</v>
      </c>
      <c r="D6854" s="45">
        <v>361029</v>
      </c>
      <c r="E6854" t="s">
        <v>1029</v>
      </c>
      <c r="F6854" s="45">
        <v>6870203</v>
      </c>
      <c r="G6854" t="s">
        <v>1030</v>
      </c>
      <c r="H6854" s="45">
        <v>2344</v>
      </c>
      <c r="I6854" t="e">
        <f ca="1">_xlfn.XLOOKUP(Tableau1[[#This Row],[No. Sous-service]],DONNÉES!F:F,DONNÉES!H:H,FALSE,0,1)</f>
        <v>#NAME?</v>
      </c>
      <c r="J6854" t="e">
        <f ca="1">_xlfn.XLOOKUP(Tableau1[[#This Row],[No. Sous-service]],DONNÉES!F:F,DONNÉES!I:I,FALSE,0,1)</f>
        <v>#NAME?</v>
      </c>
    </row>
    <row r="6855" spans="1:10" x14ac:dyDescent="0.25">
      <c r="A6855" t="s">
        <v>44</v>
      </c>
      <c r="B6855" t="s">
        <v>223</v>
      </c>
      <c r="C6855" t="s">
        <v>224</v>
      </c>
      <c r="D6855" s="45">
        <v>361029</v>
      </c>
      <c r="E6855" t="s">
        <v>1029</v>
      </c>
      <c r="F6855" s="45">
        <v>6870203</v>
      </c>
      <c r="G6855" t="s">
        <v>1030</v>
      </c>
      <c r="H6855" s="45">
        <v>4860</v>
      </c>
      <c r="I6855" t="e">
        <f ca="1">_xlfn.XLOOKUP(Tableau1[[#This Row],[No. Sous-service]],DONNÉES!F:F,DONNÉES!H:H,FALSE,0,1)</f>
        <v>#NAME?</v>
      </c>
      <c r="J6855" t="e">
        <f ca="1">_xlfn.XLOOKUP(Tableau1[[#This Row],[No. Sous-service]],DONNÉES!F:F,DONNÉES!I:I,FALSE,0,1)</f>
        <v>#NAME?</v>
      </c>
    </row>
    <row r="6856" spans="1:10" x14ac:dyDescent="0.25">
      <c r="A6856" t="s">
        <v>44</v>
      </c>
      <c r="B6856" t="s">
        <v>223</v>
      </c>
      <c r="C6856" t="s">
        <v>224</v>
      </c>
      <c r="D6856" s="45">
        <v>361029</v>
      </c>
      <c r="E6856" t="s">
        <v>1029</v>
      </c>
      <c r="F6856" s="45">
        <v>6870203</v>
      </c>
      <c r="G6856" t="s">
        <v>1030</v>
      </c>
      <c r="H6856" s="45">
        <v>4752</v>
      </c>
      <c r="I6856" t="e">
        <f ca="1">_xlfn.XLOOKUP(Tableau1[[#This Row],[No. Sous-service]],DONNÉES!F:F,DONNÉES!H:H,FALSE,0,1)</f>
        <v>#NAME?</v>
      </c>
      <c r="J6856" t="e">
        <f ca="1">_xlfn.XLOOKUP(Tableau1[[#This Row],[No. Sous-service]],DONNÉES!F:F,DONNÉES!I:I,FALSE,0,1)</f>
        <v>#NAME?</v>
      </c>
    </row>
    <row r="6857" spans="1:10" x14ac:dyDescent="0.25">
      <c r="A6857" t="s">
        <v>44</v>
      </c>
      <c r="B6857" t="s">
        <v>223</v>
      </c>
      <c r="C6857" t="s">
        <v>224</v>
      </c>
      <c r="D6857" s="45">
        <v>361029</v>
      </c>
      <c r="E6857" t="s">
        <v>1029</v>
      </c>
      <c r="F6857" s="45">
        <v>6870203</v>
      </c>
      <c r="G6857" t="s">
        <v>1030</v>
      </c>
      <c r="H6857" s="45">
        <v>2359</v>
      </c>
      <c r="I6857" t="e">
        <f ca="1">_xlfn.XLOOKUP(Tableau1[[#This Row],[No. Sous-service]],DONNÉES!F:F,DONNÉES!H:H,FALSE,0,1)</f>
        <v>#NAME?</v>
      </c>
      <c r="J6857" t="e">
        <f ca="1">_xlfn.XLOOKUP(Tableau1[[#This Row],[No. Sous-service]],DONNÉES!F:F,DONNÉES!I:I,FALSE,0,1)</f>
        <v>#NAME?</v>
      </c>
    </row>
    <row r="6858" spans="1:10" x14ac:dyDescent="0.25">
      <c r="A6858" t="s">
        <v>44</v>
      </c>
      <c r="B6858" t="s">
        <v>223</v>
      </c>
      <c r="C6858" t="s">
        <v>224</v>
      </c>
      <c r="D6858" s="45">
        <v>361029</v>
      </c>
      <c r="E6858" t="s">
        <v>1029</v>
      </c>
      <c r="F6858" s="45">
        <v>6870203</v>
      </c>
      <c r="G6858" t="s">
        <v>1030</v>
      </c>
      <c r="H6858" s="45">
        <v>10123</v>
      </c>
      <c r="I6858" t="e">
        <f ca="1">_xlfn.XLOOKUP(Tableau1[[#This Row],[No. Sous-service]],DONNÉES!F:F,DONNÉES!H:H,FALSE,0,1)</f>
        <v>#NAME?</v>
      </c>
      <c r="J6858" t="e">
        <f ca="1">_xlfn.XLOOKUP(Tableau1[[#This Row],[No. Sous-service]],DONNÉES!F:F,DONNÉES!I:I,FALSE,0,1)</f>
        <v>#NAME?</v>
      </c>
    </row>
    <row r="6859" spans="1:10" x14ac:dyDescent="0.25">
      <c r="A6859" t="s">
        <v>44</v>
      </c>
      <c r="B6859" t="s">
        <v>223</v>
      </c>
      <c r="C6859" t="s">
        <v>224</v>
      </c>
      <c r="D6859" s="45">
        <v>361029</v>
      </c>
      <c r="E6859" t="s">
        <v>1029</v>
      </c>
      <c r="F6859" s="45">
        <v>6870203</v>
      </c>
      <c r="G6859" t="s">
        <v>1030</v>
      </c>
      <c r="H6859" s="45">
        <v>2354</v>
      </c>
      <c r="I6859" t="e">
        <f ca="1">_xlfn.XLOOKUP(Tableau1[[#This Row],[No. Sous-service]],DONNÉES!F:F,DONNÉES!H:H,FALSE,0,1)</f>
        <v>#NAME?</v>
      </c>
      <c r="J6859" t="e">
        <f ca="1">_xlfn.XLOOKUP(Tableau1[[#This Row],[No. Sous-service]],DONNÉES!F:F,DONNÉES!I:I,FALSE,0,1)</f>
        <v>#NAME?</v>
      </c>
    </row>
    <row r="6860" spans="1:10" x14ac:dyDescent="0.25">
      <c r="A6860" t="s">
        <v>44</v>
      </c>
      <c r="B6860" t="s">
        <v>223</v>
      </c>
      <c r="C6860" t="s">
        <v>224</v>
      </c>
      <c r="D6860" s="45">
        <v>361029</v>
      </c>
      <c r="E6860" t="s">
        <v>1029</v>
      </c>
      <c r="F6860" s="45">
        <v>6870203</v>
      </c>
      <c r="G6860" t="s">
        <v>1030</v>
      </c>
      <c r="H6860" s="45">
        <v>2355</v>
      </c>
      <c r="I6860" t="e">
        <f ca="1">_xlfn.XLOOKUP(Tableau1[[#This Row],[No. Sous-service]],DONNÉES!F:F,DONNÉES!H:H,FALSE,0,1)</f>
        <v>#NAME?</v>
      </c>
      <c r="J6860" t="e">
        <f ca="1">_xlfn.XLOOKUP(Tableau1[[#This Row],[No. Sous-service]],DONNÉES!F:F,DONNÉES!I:I,FALSE,0,1)</f>
        <v>#NAME?</v>
      </c>
    </row>
    <row r="6861" spans="1:10" x14ac:dyDescent="0.25">
      <c r="A6861" t="s">
        <v>44</v>
      </c>
      <c r="B6861" t="s">
        <v>223</v>
      </c>
      <c r="C6861" t="s">
        <v>224</v>
      </c>
      <c r="D6861" s="45">
        <v>361029</v>
      </c>
      <c r="E6861" t="s">
        <v>1029</v>
      </c>
      <c r="F6861" s="45">
        <v>6870203</v>
      </c>
      <c r="G6861" t="s">
        <v>1030</v>
      </c>
      <c r="H6861" s="45">
        <v>2357</v>
      </c>
      <c r="I6861" t="e">
        <f ca="1">_xlfn.XLOOKUP(Tableau1[[#This Row],[No. Sous-service]],DONNÉES!F:F,DONNÉES!H:H,FALSE,0,1)</f>
        <v>#NAME?</v>
      </c>
      <c r="J6861" t="e">
        <f ca="1">_xlfn.XLOOKUP(Tableau1[[#This Row],[No. Sous-service]],DONNÉES!F:F,DONNÉES!I:I,FALSE,0,1)</f>
        <v>#NAME?</v>
      </c>
    </row>
    <row r="6862" spans="1:10" x14ac:dyDescent="0.25">
      <c r="A6862" t="s">
        <v>44</v>
      </c>
      <c r="B6862" t="s">
        <v>223</v>
      </c>
      <c r="C6862" t="s">
        <v>224</v>
      </c>
      <c r="D6862" s="45">
        <v>361029</v>
      </c>
      <c r="E6862" t="s">
        <v>1029</v>
      </c>
      <c r="F6862" s="45">
        <v>6870203</v>
      </c>
      <c r="G6862" t="s">
        <v>1030</v>
      </c>
      <c r="H6862" s="45">
        <v>2346</v>
      </c>
      <c r="I6862" t="e">
        <f ca="1">_xlfn.XLOOKUP(Tableau1[[#This Row],[No. Sous-service]],DONNÉES!F:F,DONNÉES!H:H,FALSE,0,1)</f>
        <v>#NAME?</v>
      </c>
      <c r="J6862" t="e">
        <f ca="1">_xlfn.XLOOKUP(Tableau1[[#This Row],[No. Sous-service]],DONNÉES!F:F,DONNÉES!I:I,FALSE,0,1)</f>
        <v>#NAME?</v>
      </c>
    </row>
    <row r="6863" spans="1:10" x14ac:dyDescent="0.25">
      <c r="A6863" t="s">
        <v>44</v>
      </c>
      <c r="B6863" t="s">
        <v>223</v>
      </c>
      <c r="C6863" t="s">
        <v>224</v>
      </c>
      <c r="D6863" s="45">
        <v>361029</v>
      </c>
      <c r="E6863" t="s">
        <v>1029</v>
      </c>
      <c r="F6863" s="45">
        <v>6870203</v>
      </c>
      <c r="G6863" t="s">
        <v>1030</v>
      </c>
      <c r="H6863" s="45">
        <v>2349</v>
      </c>
      <c r="I6863" t="e">
        <f ca="1">_xlfn.XLOOKUP(Tableau1[[#This Row],[No. Sous-service]],DONNÉES!F:F,DONNÉES!H:H,FALSE,0,1)</f>
        <v>#NAME?</v>
      </c>
      <c r="J6863" t="e">
        <f ca="1">_xlfn.XLOOKUP(Tableau1[[#This Row],[No. Sous-service]],DONNÉES!F:F,DONNÉES!I:I,FALSE,0,1)</f>
        <v>#NAME?</v>
      </c>
    </row>
    <row r="6864" spans="1:10" x14ac:dyDescent="0.25">
      <c r="A6864" t="s">
        <v>44</v>
      </c>
      <c r="B6864" t="s">
        <v>223</v>
      </c>
      <c r="C6864" t="s">
        <v>224</v>
      </c>
      <c r="D6864" s="45">
        <v>361029</v>
      </c>
      <c r="E6864" t="s">
        <v>1029</v>
      </c>
      <c r="F6864" s="45">
        <v>6870203</v>
      </c>
      <c r="G6864" t="s">
        <v>1030</v>
      </c>
      <c r="H6864" s="45">
        <v>2358</v>
      </c>
      <c r="I6864" t="e">
        <f ca="1">_xlfn.XLOOKUP(Tableau1[[#This Row],[No. Sous-service]],DONNÉES!F:F,DONNÉES!H:H,FALSE,0,1)</f>
        <v>#NAME?</v>
      </c>
      <c r="J6864" t="e">
        <f ca="1">_xlfn.XLOOKUP(Tableau1[[#This Row],[No. Sous-service]],DONNÉES!F:F,DONNÉES!I:I,FALSE,0,1)</f>
        <v>#NAME?</v>
      </c>
    </row>
    <row r="6865" spans="1:10" x14ac:dyDescent="0.25">
      <c r="A6865" t="s">
        <v>76</v>
      </c>
      <c r="B6865" t="s">
        <v>223</v>
      </c>
      <c r="C6865" t="s">
        <v>224</v>
      </c>
      <c r="D6865" s="45">
        <v>361029</v>
      </c>
      <c r="E6865" t="s">
        <v>1029</v>
      </c>
      <c r="F6865" s="45">
        <v>6870203</v>
      </c>
      <c r="G6865" t="s">
        <v>1030</v>
      </c>
      <c r="H6865" s="45">
        <v>2360</v>
      </c>
      <c r="I6865" t="e">
        <f ca="1">_xlfn.XLOOKUP(Tableau1[[#This Row],[No. Sous-service]],DONNÉES!F:F,DONNÉES!H:H,FALSE,0,1)</f>
        <v>#NAME?</v>
      </c>
      <c r="J6865" t="e">
        <f ca="1">_xlfn.XLOOKUP(Tableau1[[#This Row],[No. Sous-service]],DONNÉES!F:F,DONNÉES!I:I,FALSE,0,1)</f>
        <v>#NAME?</v>
      </c>
    </row>
    <row r="6866" spans="1:10" x14ac:dyDescent="0.25">
      <c r="A6866" t="s">
        <v>44</v>
      </c>
      <c r="B6866" t="s">
        <v>223</v>
      </c>
      <c r="C6866" t="s">
        <v>224</v>
      </c>
      <c r="D6866" s="45">
        <v>361029</v>
      </c>
      <c r="E6866" t="s">
        <v>1029</v>
      </c>
      <c r="F6866" s="45">
        <v>6870203</v>
      </c>
      <c r="G6866" t="s">
        <v>1030</v>
      </c>
      <c r="H6866" s="45">
        <v>134333</v>
      </c>
      <c r="I6866" t="e">
        <f ca="1">_xlfn.XLOOKUP(Tableau1[[#This Row],[No. Sous-service]],DONNÉES!F:F,DONNÉES!H:H,FALSE,0,1)</f>
        <v>#NAME?</v>
      </c>
      <c r="J6866" t="e">
        <f ca="1">_xlfn.XLOOKUP(Tableau1[[#This Row],[No. Sous-service]],DONNÉES!F:F,DONNÉES!I:I,FALSE,0,1)</f>
        <v>#NAME?</v>
      </c>
    </row>
    <row r="6867" spans="1:10" x14ac:dyDescent="0.25">
      <c r="A6867" t="s">
        <v>44</v>
      </c>
      <c r="B6867" t="s">
        <v>223</v>
      </c>
      <c r="C6867" t="s">
        <v>224</v>
      </c>
      <c r="D6867" s="45">
        <v>361029</v>
      </c>
      <c r="E6867" t="s">
        <v>1029</v>
      </c>
      <c r="F6867" s="45">
        <v>6870203</v>
      </c>
      <c r="G6867" t="s">
        <v>1030</v>
      </c>
      <c r="H6867" s="45">
        <v>134364</v>
      </c>
      <c r="I6867" t="e">
        <f ca="1">_xlfn.XLOOKUP(Tableau1[[#This Row],[No. Sous-service]],DONNÉES!F:F,DONNÉES!H:H,FALSE,0,1)</f>
        <v>#NAME?</v>
      </c>
      <c r="J6867" t="e">
        <f ca="1">_xlfn.XLOOKUP(Tableau1[[#This Row],[No. Sous-service]],DONNÉES!F:F,DONNÉES!I:I,FALSE,0,1)</f>
        <v>#NAME?</v>
      </c>
    </row>
    <row r="6868" spans="1:10" x14ac:dyDescent="0.25">
      <c r="A6868" t="s">
        <v>44</v>
      </c>
      <c r="B6868" t="s">
        <v>223</v>
      </c>
      <c r="C6868" t="s">
        <v>224</v>
      </c>
      <c r="D6868" s="45">
        <v>361029</v>
      </c>
      <c r="E6868" t="s">
        <v>1029</v>
      </c>
      <c r="F6868" s="45">
        <v>6870203</v>
      </c>
      <c r="G6868" t="s">
        <v>1030</v>
      </c>
      <c r="H6868" s="45">
        <v>134718</v>
      </c>
      <c r="I6868" t="e">
        <f ca="1">_xlfn.XLOOKUP(Tableau1[[#This Row],[No. Sous-service]],DONNÉES!F:F,DONNÉES!H:H,FALSE,0,1)</f>
        <v>#NAME?</v>
      </c>
      <c r="J6868" t="e">
        <f ca="1">_xlfn.XLOOKUP(Tableau1[[#This Row],[No. Sous-service]],DONNÉES!F:F,DONNÉES!I:I,FALSE,0,1)</f>
        <v>#NAME?</v>
      </c>
    </row>
    <row r="6869" spans="1:10" x14ac:dyDescent="0.25">
      <c r="A6869" t="s">
        <v>44</v>
      </c>
      <c r="B6869" t="s">
        <v>223</v>
      </c>
      <c r="C6869" t="s">
        <v>224</v>
      </c>
      <c r="D6869" s="45">
        <v>361029</v>
      </c>
      <c r="E6869" t="s">
        <v>1029</v>
      </c>
      <c r="F6869" s="45">
        <v>6870203</v>
      </c>
      <c r="G6869" t="s">
        <v>1030</v>
      </c>
      <c r="H6869" s="45">
        <v>136119</v>
      </c>
      <c r="I6869" t="e">
        <f ca="1">_xlfn.XLOOKUP(Tableau1[[#This Row],[No. Sous-service]],DONNÉES!F:F,DONNÉES!H:H,FALSE,0,1)</f>
        <v>#NAME?</v>
      </c>
      <c r="J6869" t="e">
        <f ca="1">_xlfn.XLOOKUP(Tableau1[[#This Row],[No. Sous-service]],DONNÉES!F:F,DONNÉES!I:I,FALSE,0,1)</f>
        <v>#NAME?</v>
      </c>
    </row>
    <row r="6870" spans="1:10" x14ac:dyDescent="0.25">
      <c r="A6870" t="s">
        <v>44</v>
      </c>
      <c r="B6870" t="s">
        <v>223</v>
      </c>
      <c r="C6870" t="s">
        <v>224</v>
      </c>
      <c r="D6870" s="45">
        <v>361029</v>
      </c>
      <c r="E6870" t="s">
        <v>1029</v>
      </c>
      <c r="F6870" s="45">
        <v>6870203</v>
      </c>
      <c r="G6870" t="s">
        <v>1030</v>
      </c>
      <c r="H6870" s="45">
        <v>136120</v>
      </c>
      <c r="I6870" t="e">
        <f ca="1">_xlfn.XLOOKUP(Tableau1[[#This Row],[No. Sous-service]],DONNÉES!F:F,DONNÉES!H:H,FALSE,0,1)</f>
        <v>#NAME?</v>
      </c>
      <c r="J6870" t="e">
        <f ca="1">_xlfn.XLOOKUP(Tableau1[[#This Row],[No. Sous-service]],DONNÉES!F:F,DONNÉES!I:I,FALSE,0,1)</f>
        <v>#NAME?</v>
      </c>
    </row>
    <row r="6871" spans="1:10" x14ac:dyDescent="0.25">
      <c r="A6871" t="s">
        <v>44</v>
      </c>
      <c r="B6871" t="s">
        <v>223</v>
      </c>
      <c r="C6871" t="s">
        <v>224</v>
      </c>
      <c r="D6871" s="45">
        <v>361029</v>
      </c>
      <c r="E6871" t="s">
        <v>1029</v>
      </c>
      <c r="F6871" s="45">
        <v>6870203</v>
      </c>
      <c r="G6871" t="s">
        <v>1030</v>
      </c>
      <c r="H6871" s="45" t="s">
        <v>2142</v>
      </c>
      <c r="I6871" t="e">
        <f ca="1">_xlfn.XLOOKUP(Tableau1[[#This Row],[No. Sous-service]],DONNÉES!F:F,DONNÉES!H:H,FALSE,0,1)</f>
        <v>#NAME?</v>
      </c>
      <c r="J6871" t="e">
        <f ca="1">_xlfn.XLOOKUP(Tableau1[[#This Row],[No. Sous-service]],DONNÉES!F:F,DONNÉES!I:I,FALSE,0,1)</f>
        <v>#NAME?</v>
      </c>
    </row>
    <row r="6872" spans="1:10" x14ac:dyDescent="0.25">
      <c r="A6872" t="s">
        <v>44</v>
      </c>
      <c r="B6872" t="s">
        <v>223</v>
      </c>
      <c r="C6872" t="s">
        <v>224</v>
      </c>
      <c r="D6872" s="45">
        <v>361029</v>
      </c>
      <c r="E6872" t="s">
        <v>1029</v>
      </c>
      <c r="F6872" s="45">
        <v>6870203</v>
      </c>
      <c r="G6872" t="s">
        <v>1030</v>
      </c>
      <c r="H6872" s="45">
        <v>134968</v>
      </c>
      <c r="I6872" t="e">
        <f ca="1">_xlfn.XLOOKUP(Tableau1[[#This Row],[No. Sous-service]],DONNÉES!F:F,DONNÉES!H:H,FALSE,0,1)</f>
        <v>#NAME?</v>
      </c>
      <c r="J6872" t="e">
        <f ca="1">_xlfn.XLOOKUP(Tableau1[[#This Row],[No. Sous-service]],DONNÉES!F:F,DONNÉES!I:I,FALSE,0,1)</f>
        <v>#NAME?</v>
      </c>
    </row>
    <row r="6873" spans="1:10" x14ac:dyDescent="0.25">
      <c r="A6873" t="s">
        <v>44</v>
      </c>
      <c r="B6873" t="s">
        <v>223</v>
      </c>
      <c r="C6873" t="s">
        <v>224</v>
      </c>
      <c r="D6873" s="45">
        <v>361029</v>
      </c>
      <c r="E6873" t="s">
        <v>1029</v>
      </c>
      <c r="F6873" s="45">
        <v>6870203</v>
      </c>
      <c r="G6873" t="s">
        <v>1030</v>
      </c>
      <c r="H6873" s="45">
        <v>134972</v>
      </c>
      <c r="I6873" t="e">
        <f ca="1">_xlfn.XLOOKUP(Tableau1[[#This Row],[No. Sous-service]],DONNÉES!F:F,DONNÉES!H:H,FALSE,0,1)</f>
        <v>#NAME?</v>
      </c>
      <c r="J6873" t="e">
        <f ca="1">_xlfn.XLOOKUP(Tableau1[[#This Row],[No. Sous-service]],DONNÉES!F:F,DONNÉES!I:I,FALSE,0,1)</f>
        <v>#NAME?</v>
      </c>
    </row>
    <row r="6874" spans="1:10" x14ac:dyDescent="0.25">
      <c r="A6874" t="s">
        <v>44</v>
      </c>
      <c r="B6874" t="s">
        <v>223</v>
      </c>
      <c r="C6874" t="s">
        <v>224</v>
      </c>
      <c r="D6874" s="45">
        <v>361029</v>
      </c>
      <c r="E6874" t="s">
        <v>1029</v>
      </c>
      <c r="F6874" s="45">
        <v>6870203</v>
      </c>
      <c r="G6874" t="s">
        <v>1030</v>
      </c>
      <c r="H6874" s="45">
        <v>134976</v>
      </c>
      <c r="I6874" t="e">
        <f ca="1">_xlfn.XLOOKUP(Tableau1[[#This Row],[No. Sous-service]],DONNÉES!F:F,DONNÉES!H:H,FALSE,0,1)</f>
        <v>#NAME?</v>
      </c>
      <c r="J6874" t="e">
        <f ca="1">_xlfn.XLOOKUP(Tableau1[[#This Row],[No. Sous-service]],DONNÉES!F:F,DONNÉES!I:I,FALSE,0,1)</f>
        <v>#NAME?</v>
      </c>
    </row>
    <row r="6875" spans="1:10" x14ac:dyDescent="0.25">
      <c r="A6875" t="s">
        <v>44</v>
      </c>
      <c r="B6875" t="s">
        <v>223</v>
      </c>
      <c r="C6875" t="s">
        <v>224</v>
      </c>
      <c r="D6875" s="45">
        <v>361029</v>
      </c>
      <c r="E6875" t="s">
        <v>1029</v>
      </c>
      <c r="F6875" s="45">
        <v>6870203</v>
      </c>
      <c r="G6875" t="s">
        <v>1030</v>
      </c>
      <c r="H6875" s="45" t="s">
        <v>2143</v>
      </c>
      <c r="I6875" t="e">
        <f ca="1">_xlfn.XLOOKUP(Tableau1[[#This Row],[No. Sous-service]],DONNÉES!F:F,DONNÉES!H:H,FALSE,0,1)</f>
        <v>#NAME?</v>
      </c>
      <c r="J6875" t="e">
        <f ca="1">_xlfn.XLOOKUP(Tableau1[[#This Row],[No. Sous-service]],DONNÉES!F:F,DONNÉES!I:I,FALSE,0,1)</f>
        <v>#NAME?</v>
      </c>
    </row>
    <row r="6876" spans="1:10" x14ac:dyDescent="0.25">
      <c r="A6876" t="s">
        <v>44</v>
      </c>
      <c r="B6876" t="s">
        <v>223</v>
      </c>
      <c r="C6876" t="s">
        <v>224</v>
      </c>
      <c r="D6876" s="45">
        <v>361029</v>
      </c>
      <c r="E6876" t="s">
        <v>1029</v>
      </c>
      <c r="F6876" s="45">
        <v>6870203</v>
      </c>
      <c r="G6876" t="s">
        <v>1030</v>
      </c>
      <c r="H6876" s="45" t="s">
        <v>2144</v>
      </c>
      <c r="I6876" t="e">
        <f ca="1">_xlfn.XLOOKUP(Tableau1[[#This Row],[No. Sous-service]],DONNÉES!F:F,DONNÉES!H:H,FALSE,0,1)</f>
        <v>#NAME?</v>
      </c>
      <c r="J6876" t="e">
        <f ca="1">_xlfn.XLOOKUP(Tableau1[[#This Row],[No. Sous-service]],DONNÉES!F:F,DONNÉES!I:I,FALSE,0,1)</f>
        <v>#NAME?</v>
      </c>
    </row>
    <row r="6877" spans="1:10" x14ac:dyDescent="0.25">
      <c r="A6877" t="s">
        <v>44</v>
      </c>
      <c r="B6877" t="s">
        <v>223</v>
      </c>
      <c r="C6877" t="s">
        <v>224</v>
      </c>
      <c r="D6877" s="45">
        <v>361029</v>
      </c>
      <c r="E6877" t="s">
        <v>1029</v>
      </c>
      <c r="F6877" s="45">
        <v>6870203</v>
      </c>
      <c r="G6877" t="s">
        <v>1030</v>
      </c>
      <c r="H6877" s="45" t="s">
        <v>2145</v>
      </c>
      <c r="I6877" t="e">
        <f ca="1">_xlfn.XLOOKUP(Tableau1[[#This Row],[No. Sous-service]],DONNÉES!F:F,DONNÉES!H:H,FALSE,0,1)</f>
        <v>#NAME?</v>
      </c>
      <c r="J6877" t="e">
        <f ca="1">_xlfn.XLOOKUP(Tableau1[[#This Row],[No. Sous-service]],DONNÉES!F:F,DONNÉES!I:I,FALSE,0,1)</f>
        <v>#NAME?</v>
      </c>
    </row>
    <row r="6878" spans="1:10" x14ac:dyDescent="0.25">
      <c r="A6878" t="s">
        <v>44</v>
      </c>
      <c r="B6878" t="s">
        <v>223</v>
      </c>
      <c r="C6878" t="s">
        <v>224</v>
      </c>
      <c r="D6878" s="45">
        <v>361029</v>
      </c>
      <c r="E6878" t="s">
        <v>1029</v>
      </c>
      <c r="F6878" s="45">
        <v>6870203</v>
      </c>
      <c r="G6878" t="s">
        <v>1030</v>
      </c>
      <c r="H6878" s="45">
        <v>134950</v>
      </c>
      <c r="I6878" t="e">
        <f ca="1">_xlfn.XLOOKUP(Tableau1[[#This Row],[No. Sous-service]],DONNÉES!F:F,DONNÉES!H:H,FALSE,0,1)</f>
        <v>#NAME?</v>
      </c>
      <c r="J6878" t="e">
        <f ca="1">_xlfn.XLOOKUP(Tableau1[[#This Row],[No. Sous-service]],DONNÉES!F:F,DONNÉES!I:I,FALSE,0,1)</f>
        <v>#NAME?</v>
      </c>
    </row>
    <row r="6879" spans="1:10" x14ac:dyDescent="0.25">
      <c r="A6879" t="s">
        <v>44</v>
      </c>
      <c r="B6879" t="s">
        <v>223</v>
      </c>
      <c r="C6879" t="s">
        <v>224</v>
      </c>
      <c r="D6879" s="45">
        <v>361029</v>
      </c>
      <c r="E6879" t="s">
        <v>1029</v>
      </c>
      <c r="F6879" s="45">
        <v>6870203</v>
      </c>
      <c r="G6879" t="s">
        <v>1030</v>
      </c>
      <c r="H6879" s="45">
        <v>136128</v>
      </c>
      <c r="I6879" t="e">
        <f ca="1">_xlfn.XLOOKUP(Tableau1[[#This Row],[No. Sous-service]],DONNÉES!F:F,DONNÉES!H:H,FALSE,0,1)</f>
        <v>#NAME?</v>
      </c>
      <c r="J6879" t="e">
        <f ca="1">_xlfn.XLOOKUP(Tableau1[[#This Row],[No. Sous-service]],DONNÉES!F:F,DONNÉES!I:I,FALSE,0,1)</f>
        <v>#NAME?</v>
      </c>
    </row>
    <row r="6880" spans="1:10" x14ac:dyDescent="0.25">
      <c r="A6880" t="s">
        <v>44</v>
      </c>
      <c r="B6880" t="s">
        <v>223</v>
      </c>
      <c r="C6880" t="s">
        <v>224</v>
      </c>
      <c r="D6880" s="45">
        <v>361029</v>
      </c>
      <c r="E6880" t="s">
        <v>1029</v>
      </c>
      <c r="F6880" s="45">
        <v>6870203</v>
      </c>
      <c r="G6880" t="s">
        <v>1030</v>
      </c>
      <c r="H6880" s="45">
        <v>135112</v>
      </c>
      <c r="I6880" t="e">
        <f ca="1">_xlfn.XLOOKUP(Tableau1[[#This Row],[No. Sous-service]],DONNÉES!F:F,DONNÉES!H:H,FALSE,0,1)</f>
        <v>#NAME?</v>
      </c>
      <c r="J6880" t="e">
        <f ca="1">_xlfn.XLOOKUP(Tableau1[[#This Row],[No. Sous-service]],DONNÉES!F:F,DONNÉES!I:I,FALSE,0,1)</f>
        <v>#NAME?</v>
      </c>
    </row>
    <row r="6881" spans="1:10" x14ac:dyDescent="0.25">
      <c r="A6881" t="s">
        <v>44</v>
      </c>
      <c r="B6881" t="s">
        <v>223</v>
      </c>
      <c r="C6881" t="s">
        <v>224</v>
      </c>
      <c r="D6881" s="45">
        <v>361029</v>
      </c>
      <c r="E6881" t="s">
        <v>1029</v>
      </c>
      <c r="F6881" s="45">
        <v>6870203</v>
      </c>
      <c r="G6881" t="s">
        <v>1030</v>
      </c>
      <c r="H6881" s="45" t="s">
        <v>2146</v>
      </c>
      <c r="I6881" t="e">
        <f ca="1">_xlfn.XLOOKUP(Tableau1[[#This Row],[No. Sous-service]],DONNÉES!F:F,DONNÉES!H:H,FALSE,0,1)</f>
        <v>#NAME?</v>
      </c>
      <c r="J6881" t="e">
        <f ca="1">_xlfn.XLOOKUP(Tableau1[[#This Row],[No. Sous-service]],DONNÉES!F:F,DONNÉES!I:I,FALSE,0,1)</f>
        <v>#NAME?</v>
      </c>
    </row>
    <row r="6882" spans="1:10" x14ac:dyDescent="0.25">
      <c r="A6882" t="s">
        <v>44</v>
      </c>
      <c r="B6882" t="s">
        <v>223</v>
      </c>
      <c r="C6882" t="s">
        <v>224</v>
      </c>
      <c r="D6882" s="45">
        <v>361029</v>
      </c>
      <c r="E6882" t="s">
        <v>1029</v>
      </c>
      <c r="F6882" s="45">
        <v>6870203</v>
      </c>
      <c r="G6882" t="s">
        <v>1030</v>
      </c>
      <c r="H6882" s="45">
        <v>134326</v>
      </c>
      <c r="I6882" t="e">
        <f ca="1">_xlfn.XLOOKUP(Tableau1[[#This Row],[No. Sous-service]],DONNÉES!F:F,DONNÉES!H:H,FALSE,0,1)</f>
        <v>#NAME?</v>
      </c>
      <c r="J6882" t="e">
        <f ca="1">_xlfn.XLOOKUP(Tableau1[[#This Row],[No. Sous-service]],DONNÉES!F:F,DONNÉES!I:I,FALSE,0,1)</f>
        <v>#NAME?</v>
      </c>
    </row>
    <row r="6883" spans="1:10" x14ac:dyDescent="0.25">
      <c r="A6883" t="s">
        <v>44</v>
      </c>
      <c r="B6883" t="s">
        <v>223</v>
      </c>
      <c r="C6883" t="s">
        <v>224</v>
      </c>
      <c r="D6883" s="45">
        <v>361029</v>
      </c>
      <c r="E6883" t="s">
        <v>1029</v>
      </c>
      <c r="F6883" s="45">
        <v>6870203</v>
      </c>
      <c r="G6883" t="s">
        <v>1030</v>
      </c>
      <c r="H6883" s="45">
        <v>5820</v>
      </c>
      <c r="I6883" t="e">
        <f ca="1">_xlfn.XLOOKUP(Tableau1[[#This Row],[No. Sous-service]],DONNÉES!F:F,DONNÉES!H:H,FALSE,0,1)</f>
        <v>#NAME?</v>
      </c>
      <c r="J6883" t="e">
        <f ca="1">_xlfn.XLOOKUP(Tableau1[[#This Row],[No. Sous-service]],DONNÉES!F:F,DONNÉES!I:I,FALSE,0,1)</f>
        <v>#NAME?</v>
      </c>
    </row>
    <row r="6884" spans="1:10" x14ac:dyDescent="0.25">
      <c r="A6884" t="s">
        <v>44</v>
      </c>
      <c r="B6884" t="s">
        <v>223</v>
      </c>
      <c r="C6884" t="s">
        <v>224</v>
      </c>
      <c r="D6884" s="45">
        <v>361029</v>
      </c>
      <c r="E6884" t="s">
        <v>1029</v>
      </c>
      <c r="F6884" s="45">
        <v>6870203</v>
      </c>
      <c r="G6884" t="s">
        <v>1030</v>
      </c>
      <c r="H6884" s="45">
        <v>134473</v>
      </c>
      <c r="I6884" t="e">
        <f ca="1">_xlfn.XLOOKUP(Tableau1[[#This Row],[No. Sous-service]],DONNÉES!F:F,DONNÉES!H:H,FALSE,0,1)</f>
        <v>#NAME?</v>
      </c>
      <c r="J6884" t="e">
        <f ca="1">_xlfn.XLOOKUP(Tableau1[[#This Row],[No. Sous-service]],DONNÉES!F:F,DONNÉES!I:I,FALSE,0,1)</f>
        <v>#NAME?</v>
      </c>
    </row>
    <row r="6885" spans="1:10" x14ac:dyDescent="0.25">
      <c r="A6885" t="s">
        <v>44</v>
      </c>
      <c r="B6885" t="s">
        <v>223</v>
      </c>
      <c r="C6885" t="s">
        <v>224</v>
      </c>
      <c r="D6885" s="45">
        <v>361030</v>
      </c>
      <c r="E6885" t="s">
        <v>1019</v>
      </c>
      <c r="F6885" s="45">
        <v>6862208</v>
      </c>
      <c r="G6885" t="s">
        <v>1024</v>
      </c>
      <c r="H6885" s="45">
        <v>3288</v>
      </c>
      <c r="I6885" t="e">
        <f ca="1">_xlfn.XLOOKUP(Tableau1[[#This Row],[No. Sous-service]],DONNÉES!F:F,DONNÉES!H:H,FALSE,0,1)</f>
        <v>#NAME?</v>
      </c>
      <c r="J6885" t="e">
        <f ca="1">_xlfn.XLOOKUP(Tableau1[[#This Row],[No. Sous-service]],DONNÉES!F:F,DONNÉES!I:I,FALSE,0,1)</f>
        <v>#NAME?</v>
      </c>
    </row>
    <row r="6886" spans="1:10" x14ac:dyDescent="0.25">
      <c r="A6886" t="s">
        <v>44</v>
      </c>
      <c r="B6886" t="s">
        <v>223</v>
      </c>
      <c r="C6886" t="s">
        <v>224</v>
      </c>
      <c r="D6886" s="45">
        <v>361030</v>
      </c>
      <c r="E6886" t="s">
        <v>1019</v>
      </c>
      <c r="F6886" s="45">
        <v>6862208</v>
      </c>
      <c r="G6886" t="s">
        <v>1024</v>
      </c>
      <c r="H6886" s="45">
        <v>134050</v>
      </c>
      <c r="I6886" t="e">
        <f ca="1">_xlfn.XLOOKUP(Tableau1[[#This Row],[No. Sous-service]],DONNÉES!F:F,DONNÉES!H:H,FALSE,0,1)</f>
        <v>#NAME?</v>
      </c>
      <c r="J6886" t="e">
        <f ca="1">_xlfn.XLOOKUP(Tableau1[[#This Row],[No. Sous-service]],DONNÉES!F:F,DONNÉES!I:I,FALSE,0,1)</f>
        <v>#NAME?</v>
      </c>
    </row>
    <row r="6887" spans="1:10" x14ac:dyDescent="0.25">
      <c r="A6887" t="s">
        <v>44</v>
      </c>
      <c r="B6887" t="s">
        <v>223</v>
      </c>
      <c r="C6887" t="s">
        <v>224</v>
      </c>
      <c r="D6887" s="45">
        <v>361030</v>
      </c>
      <c r="E6887" t="s">
        <v>1019</v>
      </c>
      <c r="F6887" s="45">
        <v>6862208</v>
      </c>
      <c r="G6887" t="s">
        <v>1024</v>
      </c>
      <c r="H6887" s="45">
        <v>134381</v>
      </c>
      <c r="I6887" t="e">
        <f ca="1">_xlfn.XLOOKUP(Tableau1[[#This Row],[No. Sous-service]],DONNÉES!F:F,DONNÉES!H:H,FALSE,0,1)</f>
        <v>#NAME?</v>
      </c>
      <c r="J6887" t="e">
        <f ca="1">_xlfn.XLOOKUP(Tableau1[[#This Row],[No. Sous-service]],DONNÉES!F:F,DONNÉES!I:I,FALSE,0,1)</f>
        <v>#NAME?</v>
      </c>
    </row>
    <row r="6888" spans="1:10" x14ac:dyDescent="0.25">
      <c r="A6888" t="s">
        <v>44</v>
      </c>
      <c r="B6888" t="s">
        <v>223</v>
      </c>
      <c r="C6888" t="s">
        <v>224</v>
      </c>
      <c r="D6888" s="45">
        <v>361030</v>
      </c>
      <c r="E6888" t="s">
        <v>1019</v>
      </c>
      <c r="F6888" s="45">
        <v>6862208</v>
      </c>
      <c r="G6888" t="s">
        <v>1024</v>
      </c>
      <c r="H6888" s="45">
        <v>2374</v>
      </c>
      <c r="I6888" t="e">
        <f ca="1">_xlfn.XLOOKUP(Tableau1[[#This Row],[No. Sous-service]],DONNÉES!F:F,DONNÉES!H:H,FALSE,0,1)</f>
        <v>#NAME?</v>
      </c>
      <c r="J6888" t="e">
        <f ca="1">_xlfn.XLOOKUP(Tableau1[[#This Row],[No. Sous-service]],DONNÉES!F:F,DONNÉES!I:I,FALSE,0,1)</f>
        <v>#NAME?</v>
      </c>
    </row>
    <row r="6889" spans="1:10" x14ac:dyDescent="0.25">
      <c r="A6889" t="s">
        <v>44</v>
      </c>
      <c r="B6889" t="s">
        <v>223</v>
      </c>
      <c r="C6889" t="s">
        <v>224</v>
      </c>
      <c r="D6889" s="45">
        <v>361030</v>
      </c>
      <c r="E6889" t="s">
        <v>1019</v>
      </c>
      <c r="F6889" s="45">
        <v>6862208</v>
      </c>
      <c r="G6889" t="s">
        <v>1024</v>
      </c>
      <c r="H6889" s="45">
        <v>2387</v>
      </c>
      <c r="I6889" t="e">
        <f ca="1">_xlfn.XLOOKUP(Tableau1[[#This Row],[No. Sous-service]],DONNÉES!F:F,DONNÉES!H:H,FALSE,0,1)</f>
        <v>#NAME?</v>
      </c>
      <c r="J6889" t="e">
        <f ca="1">_xlfn.XLOOKUP(Tableau1[[#This Row],[No. Sous-service]],DONNÉES!F:F,DONNÉES!I:I,FALSE,0,1)</f>
        <v>#NAME?</v>
      </c>
    </row>
    <row r="6890" spans="1:10" x14ac:dyDescent="0.25">
      <c r="A6890" t="s">
        <v>44</v>
      </c>
      <c r="B6890" t="s">
        <v>223</v>
      </c>
      <c r="C6890" t="s">
        <v>224</v>
      </c>
      <c r="D6890" s="45">
        <v>361030</v>
      </c>
      <c r="E6890" t="s">
        <v>1019</v>
      </c>
      <c r="F6890" s="45">
        <v>6862208</v>
      </c>
      <c r="G6890" t="s">
        <v>1024</v>
      </c>
      <c r="H6890" s="45">
        <v>136203</v>
      </c>
      <c r="I6890" t="e">
        <f ca="1">_xlfn.XLOOKUP(Tableau1[[#This Row],[No. Sous-service]],DONNÉES!F:F,DONNÉES!H:H,FALSE,0,1)</f>
        <v>#NAME?</v>
      </c>
      <c r="J6890" t="e">
        <f ca="1">_xlfn.XLOOKUP(Tableau1[[#This Row],[No. Sous-service]],DONNÉES!F:F,DONNÉES!I:I,FALSE,0,1)</f>
        <v>#NAME?</v>
      </c>
    </row>
    <row r="6891" spans="1:10" x14ac:dyDescent="0.25">
      <c r="A6891" t="s">
        <v>44</v>
      </c>
      <c r="B6891" t="s">
        <v>223</v>
      </c>
      <c r="C6891" t="s">
        <v>224</v>
      </c>
      <c r="D6891" s="45">
        <v>361030</v>
      </c>
      <c r="E6891" t="s">
        <v>1019</v>
      </c>
      <c r="F6891" s="45">
        <v>6862208</v>
      </c>
      <c r="G6891" t="s">
        <v>1024</v>
      </c>
      <c r="H6891" s="45" t="s">
        <v>2147</v>
      </c>
      <c r="I6891" t="e">
        <f ca="1">_xlfn.XLOOKUP(Tableau1[[#This Row],[No. Sous-service]],DONNÉES!F:F,DONNÉES!H:H,FALSE,0,1)</f>
        <v>#NAME?</v>
      </c>
      <c r="J6891" t="e">
        <f ca="1">_xlfn.XLOOKUP(Tableau1[[#This Row],[No. Sous-service]],DONNÉES!F:F,DONNÉES!I:I,FALSE,0,1)</f>
        <v>#NAME?</v>
      </c>
    </row>
    <row r="6892" spans="1:10" x14ac:dyDescent="0.25">
      <c r="A6892" t="s">
        <v>44</v>
      </c>
      <c r="B6892" t="s">
        <v>223</v>
      </c>
      <c r="C6892" t="s">
        <v>224</v>
      </c>
      <c r="D6892" s="45">
        <v>361030</v>
      </c>
      <c r="E6892" t="s">
        <v>1019</v>
      </c>
      <c r="F6892" s="45">
        <v>6862208</v>
      </c>
      <c r="G6892" t="s">
        <v>1024</v>
      </c>
      <c r="H6892" s="45">
        <v>134770</v>
      </c>
      <c r="I6892" t="e">
        <f ca="1">_xlfn.XLOOKUP(Tableau1[[#This Row],[No. Sous-service]],DONNÉES!F:F,DONNÉES!H:H,FALSE,0,1)</f>
        <v>#NAME?</v>
      </c>
      <c r="J6892" t="e">
        <f ca="1">_xlfn.XLOOKUP(Tableau1[[#This Row],[No. Sous-service]],DONNÉES!F:F,DONNÉES!I:I,FALSE,0,1)</f>
        <v>#NAME?</v>
      </c>
    </row>
    <row r="6893" spans="1:10" x14ac:dyDescent="0.25">
      <c r="A6893" t="s">
        <v>44</v>
      </c>
      <c r="B6893" t="s">
        <v>223</v>
      </c>
      <c r="C6893" t="s">
        <v>224</v>
      </c>
      <c r="D6893" s="45">
        <v>361030</v>
      </c>
      <c r="E6893" t="s">
        <v>1019</v>
      </c>
      <c r="F6893" s="45">
        <v>6862208</v>
      </c>
      <c r="G6893" t="s">
        <v>1024</v>
      </c>
      <c r="H6893" s="45">
        <v>134647</v>
      </c>
      <c r="I6893" t="e">
        <f ca="1">_xlfn.XLOOKUP(Tableau1[[#This Row],[No. Sous-service]],DONNÉES!F:F,DONNÉES!H:H,FALSE,0,1)</f>
        <v>#NAME?</v>
      </c>
      <c r="J6893" t="e">
        <f ca="1">_xlfn.XLOOKUP(Tableau1[[#This Row],[No. Sous-service]],DONNÉES!F:F,DONNÉES!I:I,FALSE,0,1)</f>
        <v>#NAME?</v>
      </c>
    </row>
    <row r="6894" spans="1:10" x14ac:dyDescent="0.25">
      <c r="A6894" t="s">
        <v>44</v>
      </c>
      <c r="B6894" t="s">
        <v>223</v>
      </c>
      <c r="C6894" t="s">
        <v>224</v>
      </c>
      <c r="D6894" s="45">
        <v>361030</v>
      </c>
      <c r="E6894" t="s">
        <v>1019</v>
      </c>
      <c r="F6894" s="45">
        <v>6862208</v>
      </c>
      <c r="G6894" t="s">
        <v>1024</v>
      </c>
      <c r="H6894" s="45">
        <v>134478</v>
      </c>
      <c r="I6894" t="e">
        <f ca="1">_xlfn.XLOOKUP(Tableau1[[#This Row],[No. Sous-service]],DONNÉES!F:F,DONNÉES!H:H,FALSE,0,1)</f>
        <v>#NAME?</v>
      </c>
      <c r="J6894" t="e">
        <f ca="1">_xlfn.XLOOKUP(Tableau1[[#This Row],[No. Sous-service]],DONNÉES!F:F,DONNÉES!I:I,FALSE,0,1)</f>
        <v>#NAME?</v>
      </c>
    </row>
    <row r="6895" spans="1:10" x14ac:dyDescent="0.25">
      <c r="A6895" t="s">
        <v>44</v>
      </c>
      <c r="B6895" t="s">
        <v>223</v>
      </c>
      <c r="C6895" t="s">
        <v>224</v>
      </c>
      <c r="D6895" s="45">
        <v>361030</v>
      </c>
      <c r="E6895" t="s">
        <v>1019</v>
      </c>
      <c r="F6895" s="45">
        <v>6861201</v>
      </c>
      <c r="G6895" t="s">
        <v>1020</v>
      </c>
      <c r="H6895" s="45">
        <v>2371</v>
      </c>
      <c r="I6895" t="e">
        <f ca="1">_xlfn.XLOOKUP(Tableau1[[#This Row],[No. Sous-service]],DONNÉES!F:F,DONNÉES!H:H,FALSE,0,1)</f>
        <v>#NAME?</v>
      </c>
      <c r="J6895" t="e">
        <f ca="1">_xlfn.XLOOKUP(Tableau1[[#This Row],[No. Sous-service]],DONNÉES!F:F,DONNÉES!I:I,FALSE,0,1)</f>
        <v>#NAME?</v>
      </c>
    </row>
    <row r="6896" spans="1:10" x14ac:dyDescent="0.25">
      <c r="A6896" t="s">
        <v>44</v>
      </c>
      <c r="B6896" t="s">
        <v>223</v>
      </c>
      <c r="C6896" t="s">
        <v>224</v>
      </c>
      <c r="D6896" s="45">
        <v>361030</v>
      </c>
      <c r="E6896" t="s">
        <v>1019</v>
      </c>
      <c r="F6896" s="45">
        <v>6861201</v>
      </c>
      <c r="G6896" t="s">
        <v>1020</v>
      </c>
      <c r="H6896" s="45">
        <v>4082</v>
      </c>
      <c r="I6896" t="e">
        <f ca="1">_xlfn.XLOOKUP(Tableau1[[#This Row],[No. Sous-service]],DONNÉES!F:F,DONNÉES!H:H,FALSE,0,1)</f>
        <v>#NAME?</v>
      </c>
      <c r="J6896" t="e">
        <f ca="1">_xlfn.XLOOKUP(Tableau1[[#This Row],[No. Sous-service]],DONNÉES!F:F,DONNÉES!I:I,FALSE,0,1)</f>
        <v>#NAME?</v>
      </c>
    </row>
    <row r="6897" spans="1:10" x14ac:dyDescent="0.25">
      <c r="A6897" t="s">
        <v>44</v>
      </c>
      <c r="B6897" t="s">
        <v>223</v>
      </c>
      <c r="C6897" t="s">
        <v>224</v>
      </c>
      <c r="D6897" s="45">
        <v>361031</v>
      </c>
      <c r="E6897" t="s">
        <v>1041</v>
      </c>
      <c r="F6897" s="45">
        <v>6880201</v>
      </c>
      <c r="G6897" t="s">
        <v>1042</v>
      </c>
      <c r="H6897" s="45">
        <v>2384</v>
      </c>
      <c r="I6897" t="e">
        <f ca="1">_xlfn.XLOOKUP(Tableau1[[#This Row],[No. Sous-service]],DONNÉES!F:F,DONNÉES!H:H,FALSE,0,1)</f>
        <v>#NAME?</v>
      </c>
      <c r="J6897" t="e">
        <f ca="1">_xlfn.XLOOKUP(Tableau1[[#This Row],[No. Sous-service]],DONNÉES!F:F,DONNÉES!I:I,FALSE,0,1)</f>
        <v>#NAME?</v>
      </c>
    </row>
    <row r="6898" spans="1:10" x14ac:dyDescent="0.25">
      <c r="A6898" t="s">
        <v>44</v>
      </c>
      <c r="B6898" t="s">
        <v>223</v>
      </c>
      <c r="C6898" t="s">
        <v>224</v>
      </c>
      <c r="D6898" s="45">
        <v>361031</v>
      </c>
      <c r="E6898" t="s">
        <v>1041</v>
      </c>
      <c r="F6898" s="45">
        <v>6880201</v>
      </c>
      <c r="G6898" t="s">
        <v>1042</v>
      </c>
      <c r="H6898" s="45">
        <v>4751</v>
      </c>
      <c r="I6898" t="e">
        <f ca="1">_xlfn.XLOOKUP(Tableau1[[#This Row],[No. Sous-service]],DONNÉES!F:F,DONNÉES!H:H,FALSE,0,1)</f>
        <v>#NAME?</v>
      </c>
      <c r="J6898" t="e">
        <f ca="1">_xlfn.XLOOKUP(Tableau1[[#This Row],[No. Sous-service]],DONNÉES!F:F,DONNÉES!I:I,FALSE,0,1)</f>
        <v>#NAME?</v>
      </c>
    </row>
    <row r="6899" spans="1:10" x14ac:dyDescent="0.25">
      <c r="A6899" t="s">
        <v>44</v>
      </c>
      <c r="B6899" t="s">
        <v>223</v>
      </c>
      <c r="C6899" t="s">
        <v>224</v>
      </c>
      <c r="D6899" s="45">
        <v>361031</v>
      </c>
      <c r="E6899" t="s">
        <v>1041</v>
      </c>
      <c r="F6899" s="45">
        <v>6880201</v>
      </c>
      <c r="G6899" t="s">
        <v>1042</v>
      </c>
      <c r="H6899" s="45">
        <v>5259</v>
      </c>
      <c r="I6899" t="e">
        <f ca="1">_xlfn.XLOOKUP(Tableau1[[#This Row],[No. Sous-service]],DONNÉES!F:F,DONNÉES!H:H,FALSE,0,1)</f>
        <v>#NAME?</v>
      </c>
      <c r="J6899" t="e">
        <f ca="1">_xlfn.XLOOKUP(Tableau1[[#This Row],[No. Sous-service]],DONNÉES!F:F,DONNÉES!I:I,FALSE,0,1)</f>
        <v>#NAME?</v>
      </c>
    </row>
    <row r="6900" spans="1:10" x14ac:dyDescent="0.25">
      <c r="A6900" t="s">
        <v>44</v>
      </c>
      <c r="B6900" t="s">
        <v>223</v>
      </c>
      <c r="C6900" t="s">
        <v>224</v>
      </c>
      <c r="D6900" s="45">
        <v>361031</v>
      </c>
      <c r="E6900" t="s">
        <v>1041</v>
      </c>
      <c r="F6900" s="45">
        <v>6880201</v>
      </c>
      <c r="G6900" t="s">
        <v>1042</v>
      </c>
      <c r="H6900" s="45">
        <v>3470</v>
      </c>
      <c r="I6900" t="e">
        <f ca="1">_xlfn.XLOOKUP(Tableau1[[#This Row],[No. Sous-service]],DONNÉES!F:F,DONNÉES!H:H,FALSE,0,1)</f>
        <v>#NAME?</v>
      </c>
      <c r="J6900" t="e">
        <f ca="1">_xlfn.XLOOKUP(Tableau1[[#This Row],[No. Sous-service]],DONNÉES!F:F,DONNÉES!I:I,FALSE,0,1)</f>
        <v>#NAME?</v>
      </c>
    </row>
    <row r="6901" spans="1:10" x14ac:dyDescent="0.25">
      <c r="A6901" t="s">
        <v>44</v>
      </c>
      <c r="B6901" t="s">
        <v>223</v>
      </c>
      <c r="C6901" t="s">
        <v>224</v>
      </c>
      <c r="D6901" s="45">
        <v>361031</v>
      </c>
      <c r="E6901" t="s">
        <v>1041</v>
      </c>
      <c r="F6901" s="45">
        <v>6880201</v>
      </c>
      <c r="G6901" t="s">
        <v>1042</v>
      </c>
      <c r="H6901" s="45">
        <v>4085</v>
      </c>
      <c r="I6901" t="e">
        <f ca="1">_xlfn.XLOOKUP(Tableau1[[#This Row],[No. Sous-service]],DONNÉES!F:F,DONNÉES!H:H,FALSE,0,1)</f>
        <v>#NAME?</v>
      </c>
      <c r="J6901" t="e">
        <f ca="1">_xlfn.XLOOKUP(Tableau1[[#This Row],[No. Sous-service]],DONNÉES!F:F,DONNÉES!I:I,FALSE,0,1)</f>
        <v>#NAME?</v>
      </c>
    </row>
    <row r="6902" spans="1:10" x14ac:dyDescent="0.25">
      <c r="A6902" t="s">
        <v>44</v>
      </c>
      <c r="B6902" t="s">
        <v>223</v>
      </c>
      <c r="C6902" t="s">
        <v>224</v>
      </c>
      <c r="D6902" s="45">
        <v>361031</v>
      </c>
      <c r="E6902" t="s">
        <v>1041</v>
      </c>
      <c r="F6902" s="45">
        <v>6880201</v>
      </c>
      <c r="G6902" t="s">
        <v>1042</v>
      </c>
      <c r="H6902" s="45">
        <v>133406</v>
      </c>
      <c r="I6902" t="e">
        <f ca="1">_xlfn.XLOOKUP(Tableau1[[#This Row],[No. Sous-service]],DONNÉES!F:F,DONNÉES!H:H,FALSE,0,1)</f>
        <v>#NAME?</v>
      </c>
      <c r="J6902" t="e">
        <f ca="1">_xlfn.XLOOKUP(Tableau1[[#This Row],[No. Sous-service]],DONNÉES!F:F,DONNÉES!I:I,FALSE,0,1)</f>
        <v>#NAME?</v>
      </c>
    </row>
    <row r="6903" spans="1:10" x14ac:dyDescent="0.25">
      <c r="A6903" t="s">
        <v>44</v>
      </c>
      <c r="B6903" t="s">
        <v>223</v>
      </c>
      <c r="C6903" t="s">
        <v>224</v>
      </c>
      <c r="D6903" s="45">
        <v>361031</v>
      </c>
      <c r="E6903" t="s">
        <v>1041</v>
      </c>
      <c r="F6903" s="45">
        <v>6880201</v>
      </c>
      <c r="G6903" t="s">
        <v>1042</v>
      </c>
      <c r="H6903" s="45">
        <v>10072</v>
      </c>
      <c r="I6903" t="e">
        <f ca="1">_xlfn.XLOOKUP(Tableau1[[#This Row],[No. Sous-service]],DONNÉES!F:F,DONNÉES!H:H,FALSE,0,1)</f>
        <v>#NAME?</v>
      </c>
      <c r="J6903" t="e">
        <f ca="1">_xlfn.XLOOKUP(Tableau1[[#This Row],[No. Sous-service]],DONNÉES!F:F,DONNÉES!I:I,FALSE,0,1)</f>
        <v>#NAME?</v>
      </c>
    </row>
    <row r="6904" spans="1:10" x14ac:dyDescent="0.25">
      <c r="A6904" t="s">
        <v>44</v>
      </c>
      <c r="B6904" t="s">
        <v>223</v>
      </c>
      <c r="C6904" t="s">
        <v>224</v>
      </c>
      <c r="D6904" s="45">
        <v>361031</v>
      </c>
      <c r="E6904" t="s">
        <v>1041</v>
      </c>
      <c r="F6904" s="45">
        <v>6880201</v>
      </c>
      <c r="G6904" t="s">
        <v>1042</v>
      </c>
      <c r="H6904" s="45">
        <v>10071</v>
      </c>
      <c r="I6904" t="e">
        <f ca="1">_xlfn.XLOOKUP(Tableau1[[#This Row],[No. Sous-service]],DONNÉES!F:F,DONNÉES!H:H,FALSE,0,1)</f>
        <v>#NAME?</v>
      </c>
      <c r="J6904" t="e">
        <f ca="1">_xlfn.XLOOKUP(Tableau1[[#This Row],[No. Sous-service]],DONNÉES!F:F,DONNÉES!I:I,FALSE,0,1)</f>
        <v>#NAME?</v>
      </c>
    </row>
    <row r="6905" spans="1:10" x14ac:dyDescent="0.25">
      <c r="A6905" t="s">
        <v>44</v>
      </c>
      <c r="B6905" t="s">
        <v>223</v>
      </c>
      <c r="C6905" t="s">
        <v>224</v>
      </c>
      <c r="D6905" s="45">
        <v>361031</v>
      </c>
      <c r="E6905" t="s">
        <v>1041</v>
      </c>
      <c r="F6905" s="45">
        <v>6880201</v>
      </c>
      <c r="G6905" t="s">
        <v>1042</v>
      </c>
      <c r="H6905" s="45">
        <v>1199</v>
      </c>
      <c r="I6905" t="e">
        <f ca="1">_xlfn.XLOOKUP(Tableau1[[#This Row],[No. Sous-service]],DONNÉES!F:F,DONNÉES!H:H,FALSE,0,1)</f>
        <v>#NAME?</v>
      </c>
      <c r="J6905" t="e">
        <f ca="1">_xlfn.XLOOKUP(Tableau1[[#This Row],[No. Sous-service]],DONNÉES!F:F,DONNÉES!I:I,FALSE,0,1)</f>
        <v>#NAME?</v>
      </c>
    </row>
    <row r="6906" spans="1:10" x14ac:dyDescent="0.25">
      <c r="A6906" t="s">
        <v>44</v>
      </c>
      <c r="B6906" t="s">
        <v>223</v>
      </c>
      <c r="C6906" t="s">
        <v>224</v>
      </c>
      <c r="D6906" s="45">
        <v>361031</v>
      </c>
      <c r="E6906" t="s">
        <v>1041</v>
      </c>
      <c r="F6906" s="45">
        <v>6880201</v>
      </c>
      <c r="G6906" t="s">
        <v>1042</v>
      </c>
      <c r="H6906" s="45">
        <v>3646</v>
      </c>
      <c r="I6906" t="e">
        <f ca="1">_xlfn.XLOOKUP(Tableau1[[#This Row],[No. Sous-service]],DONNÉES!F:F,DONNÉES!H:H,FALSE,0,1)</f>
        <v>#NAME?</v>
      </c>
      <c r="J6906" t="e">
        <f ca="1">_xlfn.XLOOKUP(Tableau1[[#This Row],[No. Sous-service]],DONNÉES!F:F,DONNÉES!I:I,FALSE,0,1)</f>
        <v>#NAME?</v>
      </c>
    </row>
    <row r="6907" spans="1:10" x14ac:dyDescent="0.25">
      <c r="A6907" t="s">
        <v>44</v>
      </c>
      <c r="B6907" t="s">
        <v>223</v>
      </c>
      <c r="C6907" t="s">
        <v>224</v>
      </c>
      <c r="D6907" s="45">
        <v>361031</v>
      </c>
      <c r="E6907" t="s">
        <v>1041</v>
      </c>
      <c r="F6907" s="45">
        <v>6880201</v>
      </c>
      <c r="G6907" t="s">
        <v>1042</v>
      </c>
      <c r="H6907" s="45">
        <v>4837</v>
      </c>
      <c r="I6907" t="e">
        <f ca="1">_xlfn.XLOOKUP(Tableau1[[#This Row],[No. Sous-service]],DONNÉES!F:F,DONNÉES!H:H,FALSE,0,1)</f>
        <v>#NAME?</v>
      </c>
      <c r="J6907" t="e">
        <f ca="1">_xlfn.XLOOKUP(Tableau1[[#This Row],[No. Sous-service]],DONNÉES!F:F,DONNÉES!I:I,FALSE,0,1)</f>
        <v>#NAME?</v>
      </c>
    </row>
    <row r="6908" spans="1:10" x14ac:dyDescent="0.25">
      <c r="A6908" t="s">
        <v>44</v>
      </c>
      <c r="B6908" t="s">
        <v>223</v>
      </c>
      <c r="C6908" t="s">
        <v>224</v>
      </c>
      <c r="D6908" s="45">
        <v>361031</v>
      </c>
      <c r="E6908" t="s">
        <v>1041</v>
      </c>
      <c r="F6908" s="45">
        <v>6880201</v>
      </c>
      <c r="G6908" t="s">
        <v>1042</v>
      </c>
      <c r="H6908" s="45">
        <v>134970</v>
      </c>
      <c r="I6908" t="e">
        <f ca="1">_xlfn.XLOOKUP(Tableau1[[#This Row],[No. Sous-service]],DONNÉES!F:F,DONNÉES!H:H,FALSE,0,1)</f>
        <v>#NAME?</v>
      </c>
      <c r="J6908" t="e">
        <f ca="1">_xlfn.XLOOKUP(Tableau1[[#This Row],[No. Sous-service]],DONNÉES!F:F,DONNÉES!I:I,FALSE,0,1)</f>
        <v>#NAME?</v>
      </c>
    </row>
    <row r="6909" spans="1:10" x14ac:dyDescent="0.25">
      <c r="A6909" t="s">
        <v>44</v>
      </c>
      <c r="B6909" t="s">
        <v>223</v>
      </c>
      <c r="C6909" t="s">
        <v>224</v>
      </c>
      <c r="D6909" s="45">
        <v>361031</v>
      </c>
      <c r="E6909" t="s">
        <v>1041</v>
      </c>
      <c r="F6909" s="45">
        <v>6880201</v>
      </c>
      <c r="G6909" t="s">
        <v>1042</v>
      </c>
      <c r="H6909" s="45">
        <v>135089</v>
      </c>
      <c r="I6909" t="e">
        <f ca="1">_xlfn.XLOOKUP(Tableau1[[#This Row],[No. Sous-service]],DONNÉES!F:F,DONNÉES!H:H,FALSE,0,1)</f>
        <v>#NAME?</v>
      </c>
      <c r="J6909" t="e">
        <f ca="1">_xlfn.XLOOKUP(Tableau1[[#This Row],[No. Sous-service]],DONNÉES!F:F,DONNÉES!I:I,FALSE,0,1)</f>
        <v>#NAME?</v>
      </c>
    </row>
    <row r="6910" spans="1:10" x14ac:dyDescent="0.25">
      <c r="A6910" t="s">
        <v>44</v>
      </c>
      <c r="B6910" t="s">
        <v>223</v>
      </c>
      <c r="C6910" t="s">
        <v>224</v>
      </c>
      <c r="D6910" s="45">
        <v>361031</v>
      </c>
      <c r="E6910" t="s">
        <v>1041</v>
      </c>
      <c r="F6910" s="45">
        <v>6880201</v>
      </c>
      <c r="G6910" t="s">
        <v>1042</v>
      </c>
      <c r="H6910" s="45">
        <v>4084</v>
      </c>
      <c r="I6910" t="e">
        <f ca="1">_xlfn.XLOOKUP(Tableau1[[#This Row],[No. Sous-service]],DONNÉES!F:F,DONNÉES!H:H,FALSE,0,1)</f>
        <v>#NAME?</v>
      </c>
      <c r="J6910" t="e">
        <f ca="1">_xlfn.XLOOKUP(Tableau1[[#This Row],[No. Sous-service]],DONNÉES!F:F,DONNÉES!I:I,FALSE,0,1)</f>
        <v>#NAME?</v>
      </c>
    </row>
    <row r="6911" spans="1:10" x14ac:dyDescent="0.25">
      <c r="A6911" t="s">
        <v>44</v>
      </c>
      <c r="B6911" t="s">
        <v>223</v>
      </c>
      <c r="C6911" t="s">
        <v>224</v>
      </c>
      <c r="D6911" s="45">
        <v>361031</v>
      </c>
      <c r="E6911" t="s">
        <v>1041</v>
      </c>
      <c r="F6911" s="45">
        <v>6880201</v>
      </c>
      <c r="G6911" t="s">
        <v>1042</v>
      </c>
      <c r="H6911" s="45" t="s">
        <v>2148</v>
      </c>
      <c r="I6911" t="e">
        <f ca="1">_xlfn.XLOOKUP(Tableau1[[#This Row],[No. Sous-service]],DONNÉES!F:F,DONNÉES!H:H,FALSE,0,1)</f>
        <v>#NAME?</v>
      </c>
      <c r="J6911" t="e">
        <f ca="1">_xlfn.XLOOKUP(Tableau1[[#This Row],[No. Sous-service]],DONNÉES!F:F,DONNÉES!I:I,FALSE,0,1)</f>
        <v>#NAME?</v>
      </c>
    </row>
    <row r="6912" spans="1:10" x14ac:dyDescent="0.25">
      <c r="A6912" t="s">
        <v>44</v>
      </c>
      <c r="B6912" t="s">
        <v>223</v>
      </c>
      <c r="C6912" t="s">
        <v>224</v>
      </c>
      <c r="D6912" s="45">
        <v>361031</v>
      </c>
      <c r="E6912" t="s">
        <v>1041</v>
      </c>
      <c r="F6912" s="45">
        <v>6880201</v>
      </c>
      <c r="G6912" t="s">
        <v>1042</v>
      </c>
      <c r="H6912" s="45">
        <v>134723</v>
      </c>
      <c r="I6912" t="e">
        <f ca="1">_xlfn.XLOOKUP(Tableau1[[#This Row],[No. Sous-service]],DONNÉES!F:F,DONNÉES!H:H,FALSE,0,1)</f>
        <v>#NAME?</v>
      </c>
      <c r="J6912" t="e">
        <f ca="1">_xlfn.XLOOKUP(Tableau1[[#This Row],[No. Sous-service]],DONNÉES!F:F,DONNÉES!I:I,FALSE,0,1)</f>
        <v>#NAME?</v>
      </c>
    </row>
    <row r="6913" spans="1:10" x14ac:dyDescent="0.25">
      <c r="A6913" t="s">
        <v>44</v>
      </c>
      <c r="B6913" t="s">
        <v>223</v>
      </c>
      <c r="C6913" t="s">
        <v>224</v>
      </c>
      <c r="D6913" s="45">
        <v>361032</v>
      </c>
      <c r="E6913" t="s">
        <v>922</v>
      </c>
      <c r="F6913" s="45">
        <v>6565202</v>
      </c>
      <c r="G6913" t="s">
        <v>922</v>
      </c>
      <c r="H6913" s="45">
        <v>5260</v>
      </c>
      <c r="I6913" t="e">
        <f ca="1">_xlfn.XLOOKUP(Tableau1[[#This Row],[No. Sous-service]],DONNÉES!F:F,DONNÉES!H:H,FALSE,0,1)</f>
        <v>#NAME?</v>
      </c>
      <c r="J6913" t="e">
        <f ca="1">_xlfn.XLOOKUP(Tableau1[[#This Row],[No. Sous-service]],DONNÉES!F:F,DONNÉES!I:I,FALSE,0,1)</f>
        <v>#NAME?</v>
      </c>
    </row>
    <row r="6914" spans="1:10" x14ac:dyDescent="0.25">
      <c r="A6914" t="s">
        <v>44</v>
      </c>
      <c r="B6914" t="s">
        <v>223</v>
      </c>
      <c r="C6914" t="s">
        <v>224</v>
      </c>
      <c r="D6914" s="45">
        <v>361032</v>
      </c>
      <c r="E6914" t="s">
        <v>922</v>
      </c>
      <c r="F6914" s="45">
        <v>6565202</v>
      </c>
      <c r="G6914" t="s">
        <v>922</v>
      </c>
      <c r="H6914" s="45">
        <v>5072</v>
      </c>
      <c r="I6914" t="e">
        <f ca="1">_xlfn.XLOOKUP(Tableau1[[#This Row],[No. Sous-service]],DONNÉES!F:F,DONNÉES!H:H,FALSE,0,1)</f>
        <v>#NAME?</v>
      </c>
      <c r="J6914" t="e">
        <f ca="1">_xlfn.XLOOKUP(Tableau1[[#This Row],[No. Sous-service]],DONNÉES!F:F,DONNÉES!I:I,FALSE,0,1)</f>
        <v>#NAME?</v>
      </c>
    </row>
    <row r="6915" spans="1:10" x14ac:dyDescent="0.25">
      <c r="A6915" t="s">
        <v>44</v>
      </c>
      <c r="B6915" t="s">
        <v>223</v>
      </c>
      <c r="C6915" t="s">
        <v>224</v>
      </c>
      <c r="D6915" s="45">
        <v>361032</v>
      </c>
      <c r="E6915" t="s">
        <v>922</v>
      </c>
      <c r="F6915" s="45">
        <v>6565202</v>
      </c>
      <c r="G6915" t="s">
        <v>922</v>
      </c>
      <c r="H6915" s="45">
        <v>4197</v>
      </c>
      <c r="I6915" t="e">
        <f ca="1">_xlfn.XLOOKUP(Tableau1[[#This Row],[No. Sous-service]],DONNÉES!F:F,DONNÉES!H:H,FALSE,0,1)</f>
        <v>#NAME?</v>
      </c>
      <c r="J6915" t="e">
        <f ca="1">_xlfn.XLOOKUP(Tableau1[[#This Row],[No. Sous-service]],DONNÉES!F:F,DONNÉES!I:I,FALSE,0,1)</f>
        <v>#NAME?</v>
      </c>
    </row>
    <row r="6916" spans="1:10" x14ac:dyDescent="0.25">
      <c r="A6916" t="s">
        <v>44</v>
      </c>
      <c r="B6916" t="s">
        <v>223</v>
      </c>
      <c r="C6916" t="s">
        <v>224</v>
      </c>
      <c r="D6916" s="45">
        <v>361032</v>
      </c>
      <c r="E6916" t="s">
        <v>922</v>
      </c>
      <c r="F6916" s="45">
        <v>6565202</v>
      </c>
      <c r="G6916" t="s">
        <v>922</v>
      </c>
      <c r="H6916" s="45">
        <v>4218</v>
      </c>
      <c r="I6916" t="e">
        <f ca="1">_xlfn.XLOOKUP(Tableau1[[#This Row],[No. Sous-service]],DONNÉES!F:F,DONNÉES!H:H,FALSE,0,1)</f>
        <v>#NAME?</v>
      </c>
      <c r="J6916" t="e">
        <f ca="1">_xlfn.XLOOKUP(Tableau1[[#This Row],[No. Sous-service]],DONNÉES!F:F,DONNÉES!I:I,FALSE,0,1)</f>
        <v>#NAME?</v>
      </c>
    </row>
    <row r="6917" spans="1:10" x14ac:dyDescent="0.25">
      <c r="A6917" t="s">
        <v>44</v>
      </c>
      <c r="B6917" t="s">
        <v>223</v>
      </c>
      <c r="C6917" t="s">
        <v>224</v>
      </c>
      <c r="D6917" s="45">
        <v>361032</v>
      </c>
      <c r="E6917" t="s">
        <v>922</v>
      </c>
      <c r="F6917" s="45">
        <v>6565202</v>
      </c>
      <c r="G6917" t="s">
        <v>922</v>
      </c>
      <c r="H6917" s="45">
        <v>3549</v>
      </c>
      <c r="I6917" t="e">
        <f ca="1">_xlfn.XLOOKUP(Tableau1[[#This Row],[No. Sous-service]],DONNÉES!F:F,DONNÉES!H:H,FALSE,0,1)</f>
        <v>#NAME?</v>
      </c>
      <c r="J6917" t="e">
        <f ca="1">_xlfn.XLOOKUP(Tableau1[[#This Row],[No. Sous-service]],DONNÉES!F:F,DONNÉES!I:I,FALSE,0,1)</f>
        <v>#NAME?</v>
      </c>
    </row>
    <row r="6918" spans="1:10" x14ac:dyDescent="0.25">
      <c r="A6918" t="s">
        <v>44</v>
      </c>
      <c r="B6918" t="s">
        <v>223</v>
      </c>
      <c r="C6918" t="s">
        <v>224</v>
      </c>
      <c r="D6918" s="45">
        <v>361032</v>
      </c>
      <c r="E6918" t="s">
        <v>922</v>
      </c>
      <c r="F6918" s="45">
        <v>6565202</v>
      </c>
      <c r="G6918" t="s">
        <v>922</v>
      </c>
      <c r="H6918" s="45">
        <v>1048</v>
      </c>
      <c r="I6918" t="e">
        <f ca="1">_xlfn.XLOOKUP(Tableau1[[#This Row],[No. Sous-service]],DONNÉES!F:F,DONNÉES!H:H,FALSE,0,1)</f>
        <v>#NAME?</v>
      </c>
      <c r="J6918" t="e">
        <f ca="1">_xlfn.XLOOKUP(Tableau1[[#This Row],[No. Sous-service]],DONNÉES!F:F,DONNÉES!I:I,FALSE,0,1)</f>
        <v>#NAME?</v>
      </c>
    </row>
    <row r="6919" spans="1:10" x14ac:dyDescent="0.25">
      <c r="A6919" t="s">
        <v>44</v>
      </c>
      <c r="B6919" t="s">
        <v>223</v>
      </c>
      <c r="C6919" t="s">
        <v>224</v>
      </c>
      <c r="D6919" s="45">
        <v>361032</v>
      </c>
      <c r="E6919" t="s">
        <v>922</v>
      </c>
      <c r="F6919" s="45">
        <v>6565202</v>
      </c>
      <c r="G6919" t="s">
        <v>922</v>
      </c>
      <c r="H6919" s="45">
        <v>3558</v>
      </c>
      <c r="I6919" t="e">
        <f ca="1">_xlfn.XLOOKUP(Tableau1[[#This Row],[No. Sous-service]],DONNÉES!F:F,DONNÉES!H:H,FALSE,0,1)</f>
        <v>#NAME?</v>
      </c>
      <c r="J6919" t="e">
        <f ca="1">_xlfn.XLOOKUP(Tableau1[[#This Row],[No. Sous-service]],DONNÉES!F:F,DONNÉES!I:I,FALSE,0,1)</f>
        <v>#NAME?</v>
      </c>
    </row>
    <row r="6920" spans="1:10" x14ac:dyDescent="0.25">
      <c r="A6920" t="s">
        <v>44</v>
      </c>
      <c r="B6920" t="s">
        <v>223</v>
      </c>
      <c r="C6920" t="s">
        <v>224</v>
      </c>
      <c r="D6920" s="45">
        <v>361032</v>
      </c>
      <c r="E6920" t="s">
        <v>922</v>
      </c>
      <c r="F6920" s="45">
        <v>6565202</v>
      </c>
      <c r="G6920" t="s">
        <v>922</v>
      </c>
      <c r="H6920" s="45">
        <v>4139</v>
      </c>
      <c r="I6920" t="e">
        <f ca="1">_xlfn.XLOOKUP(Tableau1[[#This Row],[No. Sous-service]],DONNÉES!F:F,DONNÉES!H:H,FALSE,0,1)</f>
        <v>#NAME?</v>
      </c>
      <c r="J6920" t="e">
        <f ca="1">_xlfn.XLOOKUP(Tableau1[[#This Row],[No. Sous-service]],DONNÉES!F:F,DONNÉES!I:I,FALSE,0,1)</f>
        <v>#NAME?</v>
      </c>
    </row>
    <row r="6921" spans="1:10" x14ac:dyDescent="0.25">
      <c r="A6921" t="s">
        <v>44</v>
      </c>
      <c r="B6921" t="s">
        <v>223</v>
      </c>
      <c r="C6921" t="s">
        <v>224</v>
      </c>
      <c r="D6921" s="45">
        <v>361032</v>
      </c>
      <c r="E6921" t="s">
        <v>922</v>
      </c>
      <c r="F6921" s="45">
        <v>6565202</v>
      </c>
      <c r="G6921" t="s">
        <v>922</v>
      </c>
      <c r="H6921" s="45">
        <v>2051</v>
      </c>
      <c r="I6921" t="e">
        <f ca="1">_xlfn.XLOOKUP(Tableau1[[#This Row],[No. Sous-service]],DONNÉES!F:F,DONNÉES!H:H,FALSE,0,1)</f>
        <v>#NAME?</v>
      </c>
      <c r="J6921" t="e">
        <f ca="1">_xlfn.XLOOKUP(Tableau1[[#This Row],[No. Sous-service]],DONNÉES!F:F,DONNÉES!I:I,FALSE,0,1)</f>
        <v>#NAME?</v>
      </c>
    </row>
    <row r="6922" spans="1:10" x14ac:dyDescent="0.25">
      <c r="A6922" t="s">
        <v>44</v>
      </c>
      <c r="B6922" t="s">
        <v>223</v>
      </c>
      <c r="C6922" t="s">
        <v>224</v>
      </c>
      <c r="D6922" s="45">
        <v>361032</v>
      </c>
      <c r="E6922" t="s">
        <v>922</v>
      </c>
      <c r="F6922" s="45">
        <v>6565202</v>
      </c>
      <c r="G6922" t="s">
        <v>922</v>
      </c>
      <c r="H6922" s="45">
        <v>4233</v>
      </c>
      <c r="I6922" t="e">
        <f ca="1">_xlfn.XLOOKUP(Tableau1[[#This Row],[No. Sous-service]],DONNÉES!F:F,DONNÉES!H:H,FALSE,0,1)</f>
        <v>#NAME?</v>
      </c>
      <c r="J6922" t="e">
        <f ca="1">_xlfn.XLOOKUP(Tableau1[[#This Row],[No. Sous-service]],DONNÉES!F:F,DONNÉES!I:I,FALSE,0,1)</f>
        <v>#NAME?</v>
      </c>
    </row>
    <row r="6923" spans="1:10" x14ac:dyDescent="0.25">
      <c r="A6923" t="s">
        <v>44</v>
      </c>
      <c r="B6923" t="s">
        <v>223</v>
      </c>
      <c r="C6923" t="s">
        <v>224</v>
      </c>
      <c r="D6923" s="45">
        <v>361032</v>
      </c>
      <c r="E6923" t="s">
        <v>922</v>
      </c>
      <c r="F6923" s="45">
        <v>6565202</v>
      </c>
      <c r="G6923" t="s">
        <v>922</v>
      </c>
      <c r="H6923" s="45">
        <v>1877</v>
      </c>
      <c r="I6923" t="e">
        <f ca="1">_xlfn.XLOOKUP(Tableau1[[#This Row],[No. Sous-service]],DONNÉES!F:F,DONNÉES!H:H,FALSE,0,1)</f>
        <v>#NAME?</v>
      </c>
      <c r="J6923" t="e">
        <f ca="1">_xlfn.XLOOKUP(Tableau1[[#This Row],[No. Sous-service]],DONNÉES!F:F,DONNÉES!I:I,FALSE,0,1)</f>
        <v>#NAME?</v>
      </c>
    </row>
    <row r="6924" spans="1:10" x14ac:dyDescent="0.25">
      <c r="A6924" t="s">
        <v>44</v>
      </c>
      <c r="B6924" t="s">
        <v>223</v>
      </c>
      <c r="C6924" t="s">
        <v>224</v>
      </c>
      <c r="D6924" s="45">
        <v>361032</v>
      </c>
      <c r="E6924" t="s">
        <v>922</v>
      </c>
      <c r="F6924" s="45">
        <v>6565202</v>
      </c>
      <c r="G6924" t="s">
        <v>922</v>
      </c>
      <c r="H6924" s="45">
        <v>4142</v>
      </c>
      <c r="I6924" t="e">
        <f ca="1">_xlfn.XLOOKUP(Tableau1[[#This Row],[No. Sous-service]],DONNÉES!F:F,DONNÉES!H:H,FALSE,0,1)</f>
        <v>#NAME?</v>
      </c>
      <c r="J6924" t="e">
        <f ca="1">_xlfn.XLOOKUP(Tableau1[[#This Row],[No. Sous-service]],DONNÉES!F:F,DONNÉES!I:I,FALSE,0,1)</f>
        <v>#NAME?</v>
      </c>
    </row>
    <row r="6925" spans="1:10" x14ac:dyDescent="0.25">
      <c r="A6925" t="s">
        <v>44</v>
      </c>
      <c r="B6925" t="s">
        <v>223</v>
      </c>
      <c r="C6925" t="s">
        <v>224</v>
      </c>
      <c r="D6925" s="45">
        <v>361032</v>
      </c>
      <c r="E6925" t="s">
        <v>922</v>
      </c>
      <c r="F6925" s="45">
        <v>6565202</v>
      </c>
      <c r="G6925" t="s">
        <v>922</v>
      </c>
      <c r="H6925" s="45">
        <v>4275</v>
      </c>
      <c r="I6925" t="e">
        <f ca="1">_xlfn.XLOOKUP(Tableau1[[#This Row],[No. Sous-service]],DONNÉES!F:F,DONNÉES!H:H,FALSE,0,1)</f>
        <v>#NAME?</v>
      </c>
      <c r="J6925" t="e">
        <f ca="1">_xlfn.XLOOKUP(Tableau1[[#This Row],[No. Sous-service]],DONNÉES!F:F,DONNÉES!I:I,FALSE,0,1)</f>
        <v>#NAME?</v>
      </c>
    </row>
    <row r="6926" spans="1:10" x14ac:dyDescent="0.25">
      <c r="A6926" t="s">
        <v>44</v>
      </c>
      <c r="B6926" t="s">
        <v>223</v>
      </c>
      <c r="C6926" t="s">
        <v>224</v>
      </c>
      <c r="D6926" s="45">
        <v>361032</v>
      </c>
      <c r="E6926" t="s">
        <v>922</v>
      </c>
      <c r="F6926" s="45">
        <v>6565202</v>
      </c>
      <c r="G6926" t="s">
        <v>922</v>
      </c>
      <c r="H6926" s="45">
        <v>4158</v>
      </c>
      <c r="I6926" t="e">
        <f ca="1">_xlfn.XLOOKUP(Tableau1[[#This Row],[No. Sous-service]],DONNÉES!F:F,DONNÉES!H:H,FALSE,0,1)</f>
        <v>#NAME?</v>
      </c>
      <c r="J6926" t="e">
        <f ca="1">_xlfn.XLOOKUP(Tableau1[[#This Row],[No. Sous-service]],DONNÉES!F:F,DONNÉES!I:I,FALSE,0,1)</f>
        <v>#NAME?</v>
      </c>
    </row>
    <row r="6927" spans="1:10" x14ac:dyDescent="0.25">
      <c r="A6927" t="s">
        <v>44</v>
      </c>
      <c r="B6927" t="s">
        <v>223</v>
      </c>
      <c r="C6927" t="s">
        <v>224</v>
      </c>
      <c r="D6927" s="45">
        <v>361032</v>
      </c>
      <c r="E6927" t="s">
        <v>922</v>
      </c>
      <c r="F6927" s="45">
        <v>6565202</v>
      </c>
      <c r="G6927" t="s">
        <v>922</v>
      </c>
      <c r="H6927" s="45">
        <v>623</v>
      </c>
      <c r="I6927" t="e">
        <f ca="1">_xlfn.XLOOKUP(Tableau1[[#This Row],[No. Sous-service]],DONNÉES!F:F,DONNÉES!H:H,FALSE,0,1)</f>
        <v>#NAME?</v>
      </c>
      <c r="J6927" t="e">
        <f ca="1">_xlfn.XLOOKUP(Tableau1[[#This Row],[No. Sous-service]],DONNÉES!F:F,DONNÉES!I:I,FALSE,0,1)</f>
        <v>#NAME?</v>
      </c>
    </row>
    <row r="6928" spans="1:10" x14ac:dyDescent="0.25">
      <c r="A6928" t="s">
        <v>44</v>
      </c>
      <c r="B6928" t="s">
        <v>223</v>
      </c>
      <c r="C6928" t="s">
        <v>224</v>
      </c>
      <c r="D6928" s="45">
        <v>361032</v>
      </c>
      <c r="E6928" t="s">
        <v>922</v>
      </c>
      <c r="F6928" s="45">
        <v>6565202</v>
      </c>
      <c r="G6928" t="s">
        <v>922</v>
      </c>
      <c r="H6928" s="45">
        <v>5773</v>
      </c>
      <c r="I6928" t="e">
        <f ca="1">_xlfn.XLOOKUP(Tableau1[[#This Row],[No. Sous-service]],DONNÉES!F:F,DONNÉES!H:H,FALSE,0,1)</f>
        <v>#NAME?</v>
      </c>
      <c r="J6928" t="e">
        <f ca="1">_xlfn.XLOOKUP(Tableau1[[#This Row],[No. Sous-service]],DONNÉES!F:F,DONNÉES!I:I,FALSE,0,1)</f>
        <v>#NAME?</v>
      </c>
    </row>
    <row r="6929" spans="1:10" x14ac:dyDescent="0.25">
      <c r="A6929" t="s">
        <v>44</v>
      </c>
      <c r="B6929" t="s">
        <v>223</v>
      </c>
      <c r="C6929" t="s">
        <v>224</v>
      </c>
      <c r="D6929" s="45">
        <v>361032</v>
      </c>
      <c r="E6929" t="s">
        <v>922</v>
      </c>
      <c r="F6929" s="45">
        <v>6565202</v>
      </c>
      <c r="G6929" t="s">
        <v>922</v>
      </c>
      <c r="H6929" s="45">
        <v>4155</v>
      </c>
      <c r="I6929" t="e">
        <f ca="1">_xlfn.XLOOKUP(Tableau1[[#This Row],[No. Sous-service]],DONNÉES!F:F,DONNÉES!H:H,FALSE,0,1)</f>
        <v>#NAME?</v>
      </c>
      <c r="J6929" t="e">
        <f ca="1">_xlfn.XLOOKUP(Tableau1[[#This Row],[No. Sous-service]],DONNÉES!F:F,DONNÉES!I:I,FALSE,0,1)</f>
        <v>#NAME?</v>
      </c>
    </row>
    <row r="6930" spans="1:10" x14ac:dyDescent="0.25">
      <c r="A6930" t="s">
        <v>44</v>
      </c>
      <c r="B6930" t="s">
        <v>223</v>
      </c>
      <c r="C6930" t="s">
        <v>224</v>
      </c>
      <c r="D6930" s="45">
        <v>361032</v>
      </c>
      <c r="E6930" t="s">
        <v>922</v>
      </c>
      <c r="F6930" s="45">
        <v>6565202</v>
      </c>
      <c r="G6930" t="s">
        <v>922</v>
      </c>
      <c r="H6930" s="45">
        <v>133346</v>
      </c>
      <c r="I6930" t="e">
        <f ca="1">_xlfn.XLOOKUP(Tableau1[[#This Row],[No. Sous-service]],DONNÉES!F:F,DONNÉES!H:H,FALSE,0,1)</f>
        <v>#NAME?</v>
      </c>
      <c r="J6930" t="e">
        <f ca="1">_xlfn.XLOOKUP(Tableau1[[#This Row],[No. Sous-service]],DONNÉES!F:F,DONNÉES!I:I,FALSE,0,1)</f>
        <v>#NAME?</v>
      </c>
    </row>
    <row r="6931" spans="1:10" x14ac:dyDescent="0.25">
      <c r="A6931" t="s">
        <v>44</v>
      </c>
      <c r="B6931" t="s">
        <v>223</v>
      </c>
      <c r="C6931" t="s">
        <v>224</v>
      </c>
      <c r="D6931" s="45">
        <v>361032</v>
      </c>
      <c r="E6931" t="s">
        <v>922</v>
      </c>
      <c r="F6931" s="45">
        <v>6565202</v>
      </c>
      <c r="G6931" t="s">
        <v>922</v>
      </c>
      <c r="H6931" s="45">
        <v>4159</v>
      </c>
      <c r="I6931" t="e">
        <f ca="1">_xlfn.XLOOKUP(Tableau1[[#This Row],[No. Sous-service]],DONNÉES!F:F,DONNÉES!H:H,FALSE,0,1)</f>
        <v>#NAME?</v>
      </c>
      <c r="J6931" t="e">
        <f ca="1">_xlfn.XLOOKUP(Tableau1[[#This Row],[No. Sous-service]],DONNÉES!F:F,DONNÉES!I:I,FALSE,0,1)</f>
        <v>#NAME?</v>
      </c>
    </row>
    <row r="6932" spans="1:10" x14ac:dyDescent="0.25">
      <c r="A6932" t="s">
        <v>44</v>
      </c>
      <c r="B6932" t="s">
        <v>223</v>
      </c>
      <c r="C6932" t="s">
        <v>224</v>
      </c>
      <c r="D6932" s="45">
        <v>361032</v>
      </c>
      <c r="E6932" t="s">
        <v>922</v>
      </c>
      <c r="F6932" s="45">
        <v>6565202</v>
      </c>
      <c r="G6932" t="s">
        <v>922</v>
      </c>
      <c r="H6932" s="45">
        <v>133441</v>
      </c>
      <c r="I6932" t="e">
        <f ca="1">_xlfn.XLOOKUP(Tableau1[[#This Row],[No. Sous-service]],DONNÉES!F:F,DONNÉES!H:H,FALSE,0,1)</f>
        <v>#NAME?</v>
      </c>
      <c r="J6932" t="e">
        <f ca="1">_xlfn.XLOOKUP(Tableau1[[#This Row],[No. Sous-service]],DONNÉES!F:F,DONNÉES!I:I,FALSE,0,1)</f>
        <v>#NAME?</v>
      </c>
    </row>
    <row r="6933" spans="1:10" x14ac:dyDescent="0.25">
      <c r="A6933" t="s">
        <v>44</v>
      </c>
      <c r="B6933" t="s">
        <v>223</v>
      </c>
      <c r="C6933" t="s">
        <v>224</v>
      </c>
      <c r="D6933" s="45">
        <v>361032</v>
      </c>
      <c r="E6933" t="s">
        <v>922</v>
      </c>
      <c r="F6933" s="45">
        <v>6565202</v>
      </c>
      <c r="G6933" t="s">
        <v>922</v>
      </c>
      <c r="H6933" s="45">
        <v>1</v>
      </c>
      <c r="I6933" t="e">
        <f ca="1">_xlfn.XLOOKUP(Tableau1[[#This Row],[No. Sous-service]],DONNÉES!F:F,DONNÉES!H:H,FALSE,0,1)</f>
        <v>#NAME?</v>
      </c>
      <c r="J6933" t="e">
        <f ca="1">_xlfn.XLOOKUP(Tableau1[[#This Row],[No. Sous-service]],DONNÉES!F:F,DONNÉES!I:I,FALSE,0,1)</f>
        <v>#NAME?</v>
      </c>
    </row>
    <row r="6934" spans="1:10" x14ac:dyDescent="0.25">
      <c r="A6934" t="s">
        <v>44</v>
      </c>
      <c r="B6934" t="s">
        <v>223</v>
      </c>
      <c r="C6934" t="s">
        <v>224</v>
      </c>
      <c r="D6934" s="45">
        <v>361032</v>
      </c>
      <c r="E6934" t="s">
        <v>922</v>
      </c>
      <c r="F6934" s="45">
        <v>6565202</v>
      </c>
      <c r="G6934" t="s">
        <v>922</v>
      </c>
      <c r="H6934" s="45">
        <v>134317</v>
      </c>
      <c r="I6934" t="e">
        <f ca="1">_xlfn.XLOOKUP(Tableau1[[#This Row],[No. Sous-service]],DONNÉES!F:F,DONNÉES!H:H,FALSE,0,1)</f>
        <v>#NAME?</v>
      </c>
      <c r="J6934" t="e">
        <f ca="1">_xlfn.XLOOKUP(Tableau1[[#This Row],[No. Sous-service]],DONNÉES!F:F,DONNÉES!I:I,FALSE,0,1)</f>
        <v>#NAME?</v>
      </c>
    </row>
    <row r="6935" spans="1:10" x14ac:dyDescent="0.25">
      <c r="A6935" t="s">
        <v>44</v>
      </c>
      <c r="B6935" t="s">
        <v>223</v>
      </c>
      <c r="C6935" t="s">
        <v>224</v>
      </c>
      <c r="D6935" s="45">
        <v>361032</v>
      </c>
      <c r="E6935" t="s">
        <v>922</v>
      </c>
      <c r="F6935" s="45">
        <v>6565202</v>
      </c>
      <c r="G6935" t="s">
        <v>922</v>
      </c>
      <c r="H6935" s="45">
        <v>134318</v>
      </c>
      <c r="I6935" t="e">
        <f ca="1">_xlfn.XLOOKUP(Tableau1[[#This Row],[No. Sous-service]],DONNÉES!F:F,DONNÉES!H:H,FALSE,0,1)</f>
        <v>#NAME?</v>
      </c>
      <c r="J6935" t="e">
        <f ca="1">_xlfn.XLOOKUP(Tableau1[[#This Row],[No. Sous-service]],DONNÉES!F:F,DONNÉES!I:I,FALSE,0,1)</f>
        <v>#NAME?</v>
      </c>
    </row>
    <row r="6936" spans="1:10" x14ac:dyDescent="0.25">
      <c r="A6936" t="s">
        <v>44</v>
      </c>
      <c r="B6936" t="s">
        <v>223</v>
      </c>
      <c r="C6936" t="s">
        <v>224</v>
      </c>
      <c r="D6936" s="45">
        <v>361032</v>
      </c>
      <c r="E6936" t="s">
        <v>922</v>
      </c>
      <c r="F6936" s="45">
        <v>6565202</v>
      </c>
      <c r="G6936" t="s">
        <v>922</v>
      </c>
      <c r="H6936" s="45">
        <v>4809</v>
      </c>
      <c r="I6936" t="e">
        <f ca="1">_xlfn.XLOOKUP(Tableau1[[#This Row],[No. Sous-service]],DONNÉES!F:F,DONNÉES!H:H,FALSE,0,1)</f>
        <v>#NAME?</v>
      </c>
      <c r="J6936" t="e">
        <f ca="1">_xlfn.XLOOKUP(Tableau1[[#This Row],[No. Sous-service]],DONNÉES!F:F,DONNÉES!I:I,FALSE,0,1)</f>
        <v>#NAME?</v>
      </c>
    </row>
    <row r="6937" spans="1:10" x14ac:dyDescent="0.25">
      <c r="A6937" t="s">
        <v>44</v>
      </c>
      <c r="B6937" t="s">
        <v>223</v>
      </c>
      <c r="C6937" t="s">
        <v>224</v>
      </c>
      <c r="D6937" s="45">
        <v>361032</v>
      </c>
      <c r="E6937" t="s">
        <v>922</v>
      </c>
      <c r="F6937" s="45">
        <v>6565202</v>
      </c>
      <c r="G6937" t="s">
        <v>922</v>
      </c>
      <c r="H6937" s="45">
        <v>135057</v>
      </c>
      <c r="I6937" t="e">
        <f ca="1">_xlfn.XLOOKUP(Tableau1[[#This Row],[No. Sous-service]],DONNÉES!F:F,DONNÉES!H:H,FALSE,0,1)</f>
        <v>#NAME?</v>
      </c>
      <c r="J6937" t="e">
        <f ca="1">_xlfn.XLOOKUP(Tableau1[[#This Row],[No. Sous-service]],DONNÉES!F:F,DONNÉES!I:I,FALSE,0,1)</f>
        <v>#NAME?</v>
      </c>
    </row>
    <row r="6938" spans="1:10" x14ac:dyDescent="0.25">
      <c r="A6938" t="s">
        <v>44</v>
      </c>
      <c r="B6938" t="s">
        <v>223</v>
      </c>
      <c r="C6938" t="s">
        <v>224</v>
      </c>
      <c r="D6938" s="45">
        <v>361032</v>
      </c>
      <c r="E6938" t="s">
        <v>922</v>
      </c>
      <c r="F6938" s="45">
        <v>6565202</v>
      </c>
      <c r="G6938" t="s">
        <v>922</v>
      </c>
      <c r="H6938" s="45">
        <v>134717</v>
      </c>
      <c r="I6938" t="e">
        <f ca="1">_xlfn.XLOOKUP(Tableau1[[#This Row],[No. Sous-service]],DONNÉES!F:F,DONNÉES!H:H,FALSE,0,1)</f>
        <v>#NAME?</v>
      </c>
      <c r="J6938" t="e">
        <f ca="1">_xlfn.XLOOKUP(Tableau1[[#This Row],[No. Sous-service]],DONNÉES!F:F,DONNÉES!I:I,FALSE,0,1)</f>
        <v>#NAME?</v>
      </c>
    </row>
    <row r="6939" spans="1:10" x14ac:dyDescent="0.25">
      <c r="A6939" t="s">
        <v>44</v>
      </c>
      <c r="B6939" t="s">
        <v>223</v>
      </c>
      <c r="C6939" t="s">
        <v>224</v>
      </c>
      <c r="D6939" s="45">
        <v>361032</v>
      </c>
      <c r="E6939" t="s">
        <v>922</v>
      </c>
      <c r="F6939" s="45">
        <v>6565202</v>
      </c>
      <c r="G6939" t="s">
        <v>922</v>
      </c>
      <c r="H6939" s="45">
        <v>4163</v>
      </c>
      <c r="I6939" t="e">
        <f ca="1">_xlfn.XLOOKUP(Tableau1[[#This Row],[No. Sous-service]],DONNÉES!F:F,DONNÉES!H:H,FALSE,0,1)</f>
        <v>#NAME?</v>
      </c>
      <c r="J6939" t="e">
        <f ca="1">_xlfn.XLOOKUP(Tableau1[[#This Row],[No. Sous-service]],DONNÉES!F:F,DONNÉES!I:I,FALSE,0,1)</f>
        <v>#NAME?</v>
      </c>
    </row>
    <row r="6940" spans="1:10" x14ac:dyDescent="0.25">
      <c r="A6940" t="s">
        <v>44</v>
      </c>
      <c r="B6940" t="s">
        <v>223</v>
      </c>
      <c r="C6940" t="s">
        <v>224</v>
      </c>
      <c r="D6940" s="45">
        <v>361032</v>
      </c>
      <c r="E6940" t="s">
        <v>922</v>
      </c>
      <c r="F6940" s="45">
        <v>6565202</v>
      </c>
      <c r="G6940" t="s">
        <v>922</v>
      </c>
      <c r="H6940" s="45">
        <v>4948</v>
      </c>
      <c r="I6940" t="e">
        <f ca="1">_xlfn.XLOOKUP(Tableau1[[#This Row],[No. Sous-service]],DONNÉES!F:F,DONNÉES!H:H,FALSE,0,1)</f>
        <v>#NAME?</v>
      </c>
      <c r="J6940" t="e">
        <f ca="1">_xlfn.XLOOKUP(Tableau1[[#This Row],[No. Sous-service]],DONNÉES!F:F,DONNÉES!I:I,FALSE,0,1)</f>
        <v>#NAME?</v>
      </c>
    </row>
    <row r="6941" spans="1:10" x14ac:dyDescent="0.25">
      <c r="A6941" t="s">
        <v>44</v>
      </c>
      <c r="B6941" t="s">
        <v>223</v>
      </c>
      <c r="C6941" t="s">
        <v>224</v>
      </c>
      <c r="D6941" s="45">
        <v>361032</v>
      </c>
      <c r="E6941" t="s">
        <v>922</v>
      </c>
      <c r="F6941" s="45">
        <v>6565202</v>
      </c>
      <c r="G6941" t="s">
        <v>922</v>
      </c>
      <c r="H6941" s="45">
        <v>4905</v>
      </c>
      <c r="I6941" t="e">
        <f ca="1">_xlfn.XLOOKUP(Tableau1[[#This Row],[No. Sous-service]],DONNÉES!F:F,DONNÉES!H:H,FALSE,0,1)</f>
        <v>#NAME?</v>
      </c>
      <c r="J6941" t="e">
        <f ca="1">_xlfn.XLOOKUP(Tableau1[[#This Row],[No. Sous-service]],DONNÉES!F:F,DONNÉES!I:I,FALSE,0,1)</f>
        <v>#NAME?</v>
      </c>
    </row>
    <row r="6942" spans="1:10" x14ac:dyDescent="0.25">
      <c r="A6942" t="s">
        <v>44</v>
      </c>
      <c r="B6942" t="s">
        <v>223</v>
      </c>
      <c r="C6942" t="s">
        <v>224</v>
      </c>
      <c r="D6942" s="45">
        <v>361032</v>
      </c>
      <c r="E6942" t="s">
        <v>922</v>
      </c>
      <c r="F6942" s="45">
        <v>6565202</v>
      </c>
      <c r="G6942" t="s">
        <v>922</v>
      </c>
      <c r="H6942" s="45">
        <v>5772</v>
      </c>
      <c r="I6942" t="e">
        <f ca="1">_xlfn.XLOOKUP(Tableau1[[#This Row],[No. Sous-service]],DONNÉES!F:F,DONNÉES!H:H,FALSE,0,1)</f>
        <v>#NAME?</v>
      </c>
      <c r="J6942" t="e">
        <f ca="1">_xlfn.XLOOKUP(Tableau1[[#This Row],[No. Sous-service]],DONNÉES!F:F,DONNÉES!I:I,FALSE,0,1)</f>
        <v>#NAME?</v>
      </c>
    </row>
    <row r="6943" spans="1:10" x14ac:dyDescent="0.25">
      <c r="A6943" t="s">
        <v>44</v>
      </c>
      <c r="B6943" t="s">
        <v>223</v>
      </c>
      <c r="C6943" t="s">
        <v>224</v>
      </c>
      <c r="D6943" s="45">
        <v>361032</v>
      </c>
      <c r="E6943" t="s">
        <v>922</v>
      </c>
      <c r="F6943" s="45">
        <v>6565202</v>
      </c>
      <c r="G6943" t="s">
        <v>922</v>
      </c>
      <c r="H6943" s="45">
        <v>2025</v>
      </c>
      <c r="I6943" t="e">
        <f ca="1">_xlfn.XLOOKUP(Tableau1[[#This Row],[No. Sous-service]],DONNÉES!F:F,DONNÉES!H:H,FALSE,0,1)</f>
        <v>#NAME?</v>
      </c>
      <c r="J6943" t="e">
        <f ca="1">_xlfn.XLOOKUP(Tableau1[[#This Row],[No. Sous-service]],DONNÉES!F:F,DONNÉES!I:I,FALSE,0,1)</f>
        <v>#NAME?</v>
      </c>
    </row>
    <row r="6944" spans="1:10" x14ac:dyDescent="0.25">
      <c r="A6944" t="s">
        <v>61</v>
      </c>
      <c r="B6944" t="s">
        <v>223</v>
      </c>
      <c r="C6944" t="s">
        <v>224</v>
      </c>
      <c r="D6944" s="45">
        <v>361036</v>
      </c>
      <c r="E6944" t="s">
        <v>253</v>
      </c>
      <c r="F6944" s="45">
        <v>5980809</v>
      </c>
      <c r="G6944" t="s">
        <v>269</v>
      </c>
      <c r="H6944" s="45">
        <v>320100</v>
      </c>
      <c r="I6944" t="e">
        <f ca="1">_xlfn.XLOOKUP(Tableau1[[#This Row],[No. Sous-service]],DONNÉES!F:F,DONNÉES!H:H,FALSE,0,1)</f>
        <v>#NAME?</v>
      </c>
      <c r="J6944" t="e">
        <f ca="1">_xlfn.XLOOKUP(Tableau1[[#This Row],[No. Sous-service]],DONNÉES!F:F,DONNÉES!I:I,FALSE,0,1)</f>
        <v>#NAME?</v>
      </c>
    </row>
    <row r="6945" spans="1:10" x14ac:dyDescent="0.25">
      <c r="A6945" t="s">
        <v>259</v>
      </c>
      <c r="B6945" t="s">
        <v>223</v>
      </c>
      <c r="C6945" t="s">
        <v>224</v>
      </c>
      <c r="D6945" s="45">
        <v>361036</v>
      </c>
      <c r="E6945" t="s">
        <v>253</v>
      </c>
      <c r="F6945" s="45">
        <v>5980809</v>
      </c>
      <c r="G6945" t="s">
        <v>269</v>
      </c>
      <c r="H6945" s="45">
        <v>390526</v>
      </c>
      <c r="I6945" t="e">
        <f ca="1">_xlfn.XLOOKUP(Tableau1[[#This Row],[No. Sous-service]],DONNÉES!F:F,DONNÉES!H:H,FALSE,0,1)</f>
        <v>#NAME?</v>
      </c>
      <c r="J6945" t="e">
        <f ca="1">_xlfn.XLOOKUP(Tableau1[[#This Row],[No. Sous-service]],DONNÉES!F:F,DONNÉES!I:I,FALSE,0,1)</f>
        <v>#NAME?</v>
      </c>
    </row>
    <row r="6946" spans="1:10" x14ac:dyDescent="0.25">
      <c r="A6946" t="s">
        <v>258</v>
      </c>
      <c r="B6946" t="s">
        <v>223</v>
      </c>
      <c r="C6946" t="s">
        <v>224</v>
      </c>
      <c r="D6946" s="45">
        <v>361036</v>
      </c>
      <c r="E6946" t="s">
        <v>253</v>
      </c>
      <c r="F6946" s="45">
        <v>5980809</v>
      </c>
      <c r="G6946" t="s">
        <v>269</v>
      </c>
      <c r="H6946" s="45">
        <v>441022</v>
      </c>
      <c r="I6946" t="e">
        <f ca="1">_xlfn.XLOOKUP(Tableau1[[#This Row],[No. Sous-service]],DONNÉES!F:F,DONNÉES!H:H,FALSE,0,1)</f>
        <v>#NAME?</v>
      </c>
      <c r="J6946" t="e">
        <f ca="1">_xlfn.XLOOKUP(Tableau1[[#This Row],[No. Sous-service]],DONNÉES!F:F,DONNÉES!I:I,FALSE,0,1)</f>
        <v>#NAME?</v>
      </c>
    </row>
    <row r="6947" spans="1:10" x14ac:dyDescent="0.25">
      <c r="A6947" t="s">
        <v>258</v>
      </c>
      <c r="B6947" t="s">
        <v>223</v>
      </c>
      <c r="C6947" t="s">
        <v>224</v>
      </c>
      <c r="D6947" s="45">
        <v>361036</v>
      </c>
      <c r="E6947" t="s">
        <v>253</v>
      </c>
      <c r="F6947" s="45">
        <v>5980809</v>
      </c>
      <c r="G6947" t="s">
        <v>269</v>
      </c>
      <c r="H6947" s="45">
        <v>105652</v>
      </c>
      <c r="I6947" t="e">
        <f ca="1">_xlfn.XLOOKUP(Tableau1[[#This Row],[No. Sous-service]],DONNÉES!F:F,DONNÉES!H:H,FALSE,0,1)</f>
        <v>#NAME?</v>
      </c>
      <c r="J6947" t="e">
        <f ca="1">_xlfn.XLOOKUP(Tableau1[[#This Row],[No. Sous-service]],DONNÉES!F:F,DONNÉES!I:I,FALSE,0,1)</f>
        <v>#NAME?</v>
      </c>
    </row>
    <row r="6948" spans="1:10" x14ac:dyDescent="0.25">
      <c r="A6948" t="s">
        <v>258</v>
      </c>
      <c r="B6948" t="s">
        <v>223</v>
      </c>
      <c r="C6948" t="s">
        <v>224</v>
      </c>
      <c r="D6948" s="45">
        <v>361036</v>
      </c>
      <c r="E6948" t="s">
        <v>253</v>
      </c>
      <c r="F6948" s="45">
        <v>5980809</v>
      </c>
      <c r="G6948" t="s">
        <v>269</v>
      </c>
      <c r="H6948" s="45">
        <v>134844</v>
      </c>
      <c r="I6948" t="e">
        <f ca="1">_xlfn.XLOOKUP(Tableau1[[#This Row],[No. Sous-service]],DONNÉES!F:F,DONNÉES!H:H,FALSE,0,1)</f>
        <v>#NAME?</v>
      </c>
      <c r="J6948" t="e">
        <f ca="1">_xlfn.XLOOKUP(Tableau1[[#This Row],[No. Sous-service]],DONNÉES!F:F,DONNÉES!I:I,FALSE,0,1)</f>
        <v>#NAME?</v>
      </c>
    </row>
    <row r="6949" spans="1:10" x14ac:dyDescent="0.25">
      <c r="A6949" t="s">
        <v>268</v>
      </c>
      <c r="B6949" t="s">
        <v>223</v>
      </c>
      <c r="C6949" t="s">
        <v>224</v>
      </c>
      <c r="D6949" s="45">
        <v>361036</v>
      </c>
      <c r="E6949" t="s">
        <v>253</v>
      </c>
      <c r="F6949" s="45">
        <v>5980809</v>
      </c>
      <c r="G6949" t="s">
        <v>269</v>
      </c>
      <c r="H6949" s="45">
        <v>136177</v>
      </c>
      <c r="I6949" t="e">
        <f ca="1">_xlfn.XLOOKUP(Tableau1[[#This Row],[No. Sous-service]],DONNÉES!F:F,DONNÉES!H:H,FALSE,0,1)</f>
        <v>#NAME?</v>
      </c>
      <c r="J6949" t="e">
        <f ca="1">_xlfn.XLOOKUP(Tableau1[[#This Row],[No. Sous-service]],DONNÉES!F:F,DONNÉES!I:I,FALSE,0,1)</f>
        <v>#NAME?</v>
      </c>
    </row>
    <row r="6950" spans="1:10" x14ac:dyDescent="0.25">
      <c r="A6950" t="s">
        <v>252</v>
      </c>
      <c r="B6950" t="s">
        <v>223</v>
      </c>
      <c r="C6950" t="s">
        <v>224</v>
      </c>
      <c r="D6950" s="45">
        <v>361036</v>
      </c>
      <c r="E6950" t="s">
        <v>253</v>
      </c>
      <c r="F6950" s="45">
        <v>6732801</v>
      </c>
      <c r="G6950" t="s">
        <v>973</v>
      </c>
      <c r="H6950" s="45" t="s">
        <v>2149</v>
      </c>
      <c r="I6950" t="e">
        <f ca="1">_xlfn.XLOOKUP(Tableau1[[#This Row],[No. Sous-service]],DONNÉES!F:F,DONNÉES!H:H,FALSE,0,1)</f>
        <v>#NAME?</v>
      </c>
      <c r="J6950" t="e">
        <f ca="1">_xlfn.XLOOKUP(Tableau1[[#This Row],[No. Sous-service]],DONNÉES!F:F,DONNÉES!I:I,FALSE,0,1)</f>
        <v>#NAME?</v>
      </c>
    </row>
    <row r="6951" spans="1:10" x14ac:dyDescent="0.25">
      <c r="A6951" t="s">
        <v>260</v>
      </c>
      <c r="B6951" t="s">
        <v>223</v>
      </c>
      <c r="C6951" t="s">
        <v>224</v>
      </c>
      <c r="D6951" s="45">
        <v>361036</v>
      </c>
      <c r="E6951" t="s">
        <v>253</v>
      </c>
      <c r="F6951" s="45">
        <v>6732801</v>
      </c>
      <c r="G6951" t="s">
        <v>973</v>
      </c>
      <c r="H6951" s="45">
        <v>133353</v>
      </c>
      <c r="I6951" t="e">
        <f ca="1">_xlfn.XLOOKUP(Tableau1[[#This Row],[No. Sous-service]],DONNÉES!F:F,DONNÉES!H:H,FALSE,0,1)</f>
        <v>#NAME?</v>
      </c>
      <c r="J6951" t="e">
        <f ca="1">_xlfn.XLOOKUP(Tableau1[[#This Row],[No. Sous-service]],DONNÉES!F:F,DONNÉES!I:I,FALSE,0,1)</f>
        <v>#NAME?</v>
      </c>
    </row>
    <row r="6952" spans="1:10" x14ac:dyDescent="0.25">
      <c r="A6952" t="s">
        <v>252</v>
      </c>
      <c r="B6952" t="s">
        <v>223</v>
      </c>
      <c r="C6952" t="s">
        <v>224</v>
      </c>
      <c r="D6952" s="45">
        <v>361036</v>
      </c>
      <c r="E6952" t="s">
        <v>253</v>
      </c>
      <c r="F6952" s="45">
        <v>5980802</v>
      </c>
      <c r="G6952" t="s">
        <v>254</v>
      </c>
      <c r="H6952" s="45">
        <v>318144</v>
      </c>
      <c r="I6952" t="e">
        <f ca="1">_xlfn.XLOOKUP(Tableau1[[#This Row],[No. Sous-service]],DONNÉES!F:F,DONNÉES!H:H,FALSE,0,1)</f>
        <v>#NAME?</v>
      </c>
      <c r="J6952" t="e">
        <f ca="1">_xlfn.XLOOKUP(Tableau1[[#This Row],[No. Sous-service]],DONNÉES!F:F,DONNÉES!I:I,FALSE,0,1)</f>
        <v>#NAME?</v>
      </c>
    </row>
    <row r="6953" spans="1:10" x14ac:dyDescent="0.25">
      <c r="A6953" t="s">
        <v>252</v>
      </c>
      <c r="B6953" t="s">
        <v>223</v>
      </c>
      <c r="C6953" t="s">
        <v>224</v>
      </c>
      <c r="D6953" s="45">
        <v>361036</v>
      </c>
      <c r="E6953" t="s">
        <v>253</v>
      </c>
      <c r="F6953" s="45">
        <v>5980802</v>
      </c>
      <c r="G6953" t="s">
        <v>254</v>
      </c>
      <c r="H6953" s="45" t="s">
        <v>2150</v>
      </c>
      <c r="I6953" t="e">
        <f ca="1">_xlfn.XLOOKUP(Tableau1[[#This Row],[No. Sous-service]],DONNÉES!F:F,DONNÉES!H:H,FALSE,0,1)</f>
        <v>#NAME?</v>
      </c>
      <c r="J6953" t="e">
        <f ca="1">_xlfn.XLOOKUP(Tableau1[[#This Row],[No. Sous-service]],DONNÉES!F:F,DONNÉES!I:I,FALSE,0,1)</f>
        <v>#NAME?</v>
      </c>
    </row>
    <row r="6954" spans="1:10" x14ac:dyDescent="0.25">
      <c r="A6954" t="s">
        <v>252</v>
      </c>
      <c r="B6954" t="s">
        <v>223</v>
      </c>
      <c r="C6954" t="s">
        <v>224</v>
      </c>
      <c r="D6954" s="45">
        <v>361036</v>
      </c>
      <c r="E6954" t="s">
        <v>253</v>
      </c>
      <c r="F6954" s="45">
        <v>5980802</v>
      </c>
      <c r="G6954" t="s">
        <v>254</v>
      </c>
      <c r="H6954" s="45">
        <v>237122</v>
      </c>
      <c r="I6954" t="e">
        <f ca="1">_xlfn.XLOOKUP(Tableau1[[#This Row],[No. Sous-service]],DONNÉES!F:F,DONNÉES!H:H,FALSE,0,1)</f>
        <v>#NAME?</v>
      </c>
      <c r="J6954" t="e">
        <f ca="1">_xlfn.XLOOKUP(Tableau1[[#This Row],[No. Sous-service]],DONNÉES!F:F,DONNÉES!I:I,FALSE,0,1)</f>
        <v>#NAME?</v>
      </c>
    </row>
    <row r="6955" spans="1:10" x14ac:dyDescent="0.25">
      <c r="A6955" t="s">
        <v>275</v>
      </c>
      <c r="B6955" t="s">
        <v>223</v>
      </c>
      <c r="C6955" t="s">
        <v>224</v>
      </c>
      <c r="D6955" s="45">
        <v>361036</v>
      </c>
      <c r="E6955" t="s">
        <v>253</v>
      </c>
      <c r="F6955" s="45">
        <v>5981809</v>
      </c>
      <c r="G6955" t="s">
        <v>276</v>
      </c>
      <c r="H6955" s="45">
        <v>909089</v>
      </c>
      <c r="I6955" t="e">
        <f ca="1">_xlfn.XLOOKUP(Tableau1[[#This Row],[No. Sous-service]],DONNÉES!F:F,DONNÉES!H:H,FALSE,0,1)</f>
        <v>#NAME?</v>
      </c>
      <c r="J6955" t="e">
        <f ca="1">_xlfn.XLOOKUP(Tableau1[[#This Row],[No. Sous-service]],DONNÉES!F:F,DONNÉES!I:I,FALSE,0,1)</f>
        <v>#NAME?</v>
      </c>
    </row>
    <row r="6956" spans="1:10" x14ac:dyDescent="0.25">
      <c r="A6956" t="s">
        <v>275</v>
      </c>
      <c r="B6956" t="s">
        <v>223</v>
      </c>
      <c r="C6956" t="s">
        <v>224</v>
      </c>
      <c r="D6956" s="45">
        <v>361036</v>
      </c>
      <c r="E6956" t="s">
        <v>253</v>
      </c>
      <c r="F6956" s="45">
        <v>5981809</v>
      </c>
      <c r="G6956" t="s">
        <v>276</v>
      </c>
      <c r="H6956" s="45" t="s">
        <v>2151</v>
      </c>
      <c r="I6956" t="e">
        <f ca="1">_xlfn.XLOOKUP(Tableau1[[#This Row],[No. Sous-service]],DONNÉES!F:F,DONNÉES!H:H,FALSE,0,1)</f>
        <v>#NAME?</v>
      </c>
      <c r="J6956" t="e">
        <f ca="1">_xlfn.XLOOKUP(Tableau1[[#This Row],[No. Sous-service]],DONNÉES!F:F,DONNÉES!I:I,FALSE,0,1)</f>
        <v>#NAME?</v>
      </c>
    </row>
    <row r="6957" spans="1:10" x14ac:dyDescent="0.25">
      <c r="A6957" t="s">
        <v>275</v>
      </c>
      <c r="B6957" t="s">
        <v>223</v>
      </c>
      <c r="C6957" t="s">
        <v>224</v>
      </c>
      <c r="D6957" s="45">
        <v>361036</v>
      </c>
      <c r="E6957" t="s">
        <v>253</v>
      </c>
      <c r="F6957" s="45">
        <v>5981809</v>
      </c>
      <c r="G6957" t="s">
        <v>276</v>
      </c>
      <c r="H6957" s="45" t="s">
        <v>2152</v>
      </c>
      <c r="I6957" t="e">
        <f ca="1">_xlfn.XLOOKUP(Tableau1[[#This Row],[No. Sous-service]],DONNÉES!F:F,DONNÉES!H:H,FALSE,0,1)</f>
        <v>#NAME?</v>
      </c>
      <c r="J6957" t="e">
        <f ca="1">_xlfn.XLOOKUP(Tableau1[[#This Row],[No. Sous-service]],DONNÉES!F:F,DONNÉES!I:I,FALSE,0,1)</f>
        <v>#NAME?</v>
      </c>
    </row>
    <row r="6958" spans="1:10" x14ac:dyDescent="0.25">
      <c r="A6958" t="s">
        <v>275</v>
      </c>
      <c r="B6958" t="s">
        <v>223</v>
      </c>
      <c r="C6958" t="s">
        <v>224</v>
      </c>
      <c r="D6958" s="45">
        <v>361036</v>
      </c>
      <c r="E6958" t="s">
        <v>253</v>
      </c>
      <c r="F6958" s="45">
        <v>5981809</v>
      </c>
      <c r="G6958" t="s">
        <v>276</v>
      </c>
      <c r="H6958" s="45" t="s">
        <v>2153</v>
      </c>
      <c r="I6958" t="e">
        <f ca="1">_xlfn.XLOOKUP(Tableau1[[#This Row],[No. Sous-service]],DONNÉES!F:F,DONNÉES!H:H,FALSE,0,1)</f>
        <v>#NAME?</v>
      </c>
      <c r="J6958" t="e">
        <f ca="1">_xlfn.XLOOKUP(Tableau1[[#This Row],[No. Sous-service]],DONNÉES!F:F,DONNÉES!I:I,FALSE,0,1)</f>
        <v>#NAME?</v>
      </c>
    </row>
    <row r="6959" spans="1:10" x14ac:dyDescent="0.25">
      <c r="A6959" t="s">
        <v>275</v>
      </c>
      <c r="B6959" t="s">
        <v>223</v>
      </c>
      <c r="C6959" t="s">
        <v>224</v>
      </c>
      <c r="D6959" s="45">
        <v>361036</v>
      </c>
      <c r="E6959" t="s">
        <v>253</v>
      </c>
      <c r="F6959" s="45">
        <v>5982808</v>
      </c>
      <c r="G6959" t="s">
        <v>284</v>
      </c>
      <c r="H6959" s="45" t="s">
        <v>2154</v>
      </c>
      <c r="I6959" t="e">
        <f ca="1">_xlfn.XLOOKUP(Tableau1[[#This Row],[No. Sous-service]],DONNÉES!F:F,DONNÉES!H:H,FALSE,0,1)</f>
        <v>#NAME?</v>
      </c>
      <c r="J6959" t="e">
        <f ca="1">_xlfn.XLOOKUP(Tableau1[[#This Row],[No. Sous-service]],DONNÉES!F:F,DONNÉES!I:I,FALSE,0,1)</f>
        <v>#NAME?</v>
      </c>
    </row>
    <row r="6960" spans="1:10" x14ac:dyDescent="0.25">
      <c r="A6960" t="s">
        <v>275</v>
      </c>
      <c r="B6960" t="s">
        <v>223</v>
      </c>
      <c r="C6960" t="s">
        <v>224</v>
      </c>
      <c r="D6960" s="45">
        <v>361036</v>
      </c>
      <c r="E6960" t="s">
        <v>253</v>
      </c>
      <c r="F6960" s="45">
        <v>5982808</v>
      </c>
      <c r="G6960" t="s">
        <v>284</v>
      </c>
      <c r="H6960" s="45" t="s">
        <v>2155</v>
      </c>
      <c r="I6960" t="e">
        <f ca="1">_xlfn.XLOOKUP(Tableau1[[#This Row],[No. Sous-service]],DONNÉES!F:F,DONNÉES!H:H,FALSE,0,1)</f>
        <v>#NAME?</v>
      </c>
      <c r="J6960" t="e">
        <f ca="1">_xlfn.XLOOKUP(Tableau1[[#This Row],[No. Sous-service]],DONNÉES!F:F,DONNÉES!I:I,FALSE,0,1)</f>
        <v>#NAME?</v>
      </c>
    </row>
    <row r="6961" spans="1:10" x14ac:dyDescent="0.25">
      <c r="A6961" t="s">
        <v>275</v>
      </c>
      <c r="B6961" t="s">
        <v>223</v>
      </c>
      <c r="C6961" t="s">
        <v>224</v>
      </c>
      <c r="D6961" s="45">
        <v>361036</v>
      </c>
      <c r="E6961" t="s">
        <v>253</v>
      </c>
      <c r="F6961" s="45">
        <v>5982808</v>
      </c>
      <c r="G6961" t="s">
        <v>284</v>
      </c>
      <c r="H6961" s="45" t="s">
        <v>2156</v>
      </c>
      <c r="I6961" t="e">
        <f ca="1">_xlfn.XLOOKUP(Tableau1[[#This Row],[No. Sous-service]],DONNÉES!F:F,DONNÉES!H:H,FALSE,0,1)</f>
        <v>#NAME?</v>
      </c>
      <c r="J6961" t="e">
        <f ca="1">_xlfn.XLOOKUP(Tableau1[[#This Row],[No. Sous-service]],DONNÉES!F:F,DONNÉES!I:I,FALSE,0,1)</f>
        <v>#NAME?</v>
      </c>
    </row>
    <row r="6962" spans="1:10" x14ac:dyDescent="0.25">
      <c r="A6962" t="s">
        <v>255</v>
      </c>
      <c r="B6962" t="s">
        <v>223</v>
      </c>
      <c r="C6962" t="s">
        <v>224</v>
      </c>
      <c r="D6962" s="45">
        <v>361036</v>
      </c>
      <c r="E6962" t="s">
        <v>253</v>
      </c>
      <c r="F6962" s="45">
        <v>5983801</v>
      </c>
      <c r="G6962" t="s">
        <v>289</v>
      </c>
      <c r="H6962" s="45">
        <v>134881</v>
      </c>
      <c r="I6962" t="e">
        <f ca="1">_xlfn.XLOOKUP(Tableau1[[#This Row],[No. Sous-service]],DONNÉES!F:F,DONNÉES!H:H,FALSE,0,1)</f>
        <v>#NAME?</v>
      </c>
      <c r="J6962" t="e">
        <f ca="1">_xlfn.XLOOKUP(Tableau1[[#This Row],[No. Sous-service]],DONNÉES!F:F,DONNÉES!I:I,FALSE,0,1)</f>
        <v>#NAME?</v>
      </c>
    </row>
    <row r="6963" spans="1:10" x14ac:dyDescent="0.25">
      <c r="A6963" t="s">
        <v>55</v>
      </c>
      <c r="B6963" t="s">
        <v>141</v>
      </c>
      <c r="C6963" t="s">
        <v>178</v>
      </c>
      <c r="D6963" s="45">
        <v>285008</v>
      </c>
      <c r="E6963" t="s">
        <v>734</v>
      </c>
      <c r="F6963" s="45">
        <v>6986411</v>
      </c>
      <c r="G6963" t="s">
        <v>1082</v>
      </c>
      <c r="H6963" s="45">
        <v>801207</v>
      </c>
      <c r="I6963" t="e">
        <f ca="1">_xlfn.XLOOKUP(Tableau1[[#This Row],[No. Sous-service]],DONNÉES!F:F,DONNÉES!H:H,FALSE,0,1)</f>
        <v>#NAME?</v>
      </c>
      <c r="J6963" t="e">
        <f ca="1">_xlfn.XLOOKUP(Tableau1[[#This Row],[No. Sous-service]],DONNÉES!F:F,DONNÉES!I:I,FALSE,0,1)</f>
        <v>#NAME?</v>
      </c>
    </row>
    <row r="6964" spans="1:10" x14ac:dyDescent="0.25">
      <c r="A6964" t="s">
        <v>55</v>
      </c>
      <c r="B6964" t="s">
        <v>141</v>
      </c>
      <c r="C6964" t="s">
        <v>178</v>
      </c>
      <c r="D6964" s="45">
        <v>285008</v>
      </c>
      <c r="E6964" t="s">
        <v>734</v>
      </c>
      <c r="F6964" s="45">
        <v>6986411</v>
      </c>
      <c r="G6964" t="s">
        <v>1082</v>
      </c>
      <c r="H6964" s="45">
        <v>801208</v>
      </c>
      <c r="I6964" t="e">
        <f ca="1">_xlfn.XLOOKUP(Tableau1[[#This Row],[No. Sous-service]],DONNÉES!F:F,DONNÉES!H:H,FALSE,0,1)</f>
        <v>#NAME?</v>
      </c>
      <c r="J6964" t="e">
        <f ca="1">_xlfn.XLOOKUP(Tableau1[[#This Row],[No. Sous-service]],DONNÉES!F:F,DONNÉES!I:I,FALSE,0,1)</f>
        <v>#NAME?</v>
      </c>
    </row>
    <row r="6965" spans="1:10" x14ac:dyDescent="0.25">
      <c r="A6965" t="s">
        <v>55</v>
      </c>
      <c r="B6965" t="s">
        <v>141</v>
      </c>
      <c r="C6965" t="s">
        <v>178</v>
      </c>
      <c r="D6965" s="45">
        <v>285008</v>
      </c>
      <c r="E6965" t="s">
        <v>734</v>
      </c>
      <c r="F6965" s="45">
        <v>6986411</v>
      </c>
      <c r="G6965" t="s">
        <v>1082</v>
      </c>
      <c r="H6965" s="45">
        <v>800081</v>
      </c>
      <c r="I6965" t="e">
        <f ca="1">_xlfn.XLOOKUP(Tableau1[[#This Row],[No. Sous-service]],DONNÉES!F:F,DONNÉES!H:H,FALSE,0,1)</f>
        <v>#NAME?</v>
      </c>
      <c r="J6965" t="e">
        <f ca="1">_xlfn.XLOOKUP(Tableau1[[#This Row],[No. Sous-service]],DONNÉES!F:F,DONNÉES!I:I,FALSE,0,1)</f>
        <v>#NAME?</v>
      </c>
    </row>
    <row r="6966" spans="1:10" x14ac:dyDescent="0.25">
      <c r="A6966" t="s">
        <v>55</v>
      </c>
      <c r="B6966" t="s">
        <v>141</v>
      </c>
      <c r="C6966" t="s">
        <v>178</v>
      </c>
      <c r="D6966" s="45">
        <v>285008</v>
      </c>
      <c r="E6966" t="s">
        <v>734</v>
      </c>
      <c r="F6966" s="45">
        <v>6986411</v>
      </c>
      <c r="G6966" t="s">
        <v>1082</v>
      </c>
      <c r="H6966" s="45">
        <v>801209</v>
      </c>
      <c r="I6966" t="e">
        <f ca="1">_xlfn.XLOOKUP(Tableau1[[#This Row],[No. Sous-service]],DONNÉES!F:F,DONNÉES!H:H,FALSE,0,1)</f>
        <v>#NAME?</v>
      </c>
      <c r="J6966" t="e">
        <f ca="1">_xlfn.XLOOKUP(Tableau1[[#This Row],[No. Sous-service]],DONNÉES!F:F,DONNÉES!I:I,FALSE,0,1)</f>
        <v>#NAME?</v>
      </c>
    </row>
    <row r="6967" spans="1:10" x14ac:dyDescent="0.25">
      <c r="A6967" t="s">
        <v>55</v>
      </c>
      <c r="B6967" t="s">
        <v>141</v>
      </c>
      <c r="C6967" t="s">
        <v>178</v>
      </c>
      <c r="D6967" s="45">
        <v>285008</v>
      </c>
      <c r="E6967" t="s">
        <v>734</v>
      </c>
      <c r="F6967" s="45">
        <v>6986411</v>
      </c>
      <c r="G6967" t="s">
        <v>1082</v>
      </c>
      <c r="H6967" s="45">
        <v>802178</v>
      </c>
      <c r="I6967" t="e">
        <f ca="1">_xlfn.XLOOKUP(Tableau1[[#This Row],[No. Sous-service]],DONNÉES!F:F,DONNÉES!H:H,FALSE,0,1)</f>
        <v>#NAME?</v>
      </c>
      <c r="J6967" t="e">
        <f ca="1">_xlfn.XLOOKUP(Tableau1[[#This Row],[No. Sous-service]],DONNÉES!F:F,DONNÉES!I:I,FALSE,0,1)</f>
        <v>#NAME?</v>
      </c>
    </row>
    <row r="6968" spans="1:10" x14ac:dyDescent="0.25">
      <c r="A6968" t="s">
        <v>55</v>
      </c>
      <c r="B6968" t="s">
        <v>141</v>
      </c>
      <c r="C6968" t="s">
        <v>178</v>
      </c>
      <c r="D6968" s="45">
        <v>285008</v>
      </c>
      <c r="E6968" t="s">
        <v>734</v>
      </c>
      <c r="F6968" s="45">
        <v>6986411</v>
      </c>
      <c r="G6968" t="s">
        <v>1082</v>
      </c>
      <c r="H6968" s="45">
        <v>801849</v>
      </c>
      <c r="I6968" t="e">
        <f ca="1">_xlfn.XLOOKUP(Tableau1[[#This Row],[No. Sous-service]],DONNÉES!F:F,DONNÉES!H:H,FALSE,0,1)</f>
        <v>#NAME?</v>
      </c>
      <c r="J6968" t="e">
        <f ca="1">_xlfn.XLOOKUP(Tableau1[[#This Row],[No. Sous-service]],DONNÉES!F:F,DONNÉES!I:I,FALSE,0,1)</f>
        <v>#NAME?</v>
      </c>
    </row>
    <row r="6969" spans="1:10" x14ac:dyDescent="0.25">
      <c r="A6969" t="s">
        <v>55</v>
      </c>
      <c r="B6969" t="s">
        <v>141</v>
      </c>
      <c r="C6969" t="s">
        <v>178</v>
      </c>
      <c r="D6969" s="45">
        <v>285008</v>
      </c>
      <c r="E6969" t="s">
        <v>734</v>
      </c>
      <c r="F6969" s="45">
        <v>6986411</v>
      </c>
      <c r="G6969" t="s">
        <v>1082</v>
      </c>
      <c r="H6969" s="45">
        <v>802351</v>
      </c>
      <c r="I6969" t="e">
        <f ca="1">_xlfn.XLOOKUP(Tableau1[[#This Row],[No. Sous-service]],DONNÉES!F:F,DONNÉES!H:H,FALSE,0,1)</f>
        <v>#NAME?</v>
      </c>
      <c r="J6969" t="e">
        <f ca="1">_xlfn.XLOOKUP(Tableau1[[#This Row],[No. Sous-service]],DONNÉES!F:F,DONNÉES!I:I,FALSE,0,1)</f>
        <v>#NAME?</v>
      </c>
    </row>
    <row r="6970" spans="1:10" x14ac:dyDescent="0.25">
      <c r="A6970" t="s">
        <v>55</v>
      </c>
      <c r="B6970" t="s">
        <v>141</v>
      </c>
      <c r="C6970" t="s">
        <v>178</v>
      </c>
      <c r="D6970" s="45">
        <v>285008</v>
      </c>
      <c r="E6970" t="s">
        <v>734</v>
      </c>
      <c r="F6970" s="45">
        <v>6986411</v>
      </c>
      <c r="G6970" t="s">
        <v>1082</v>
      </c>
      <c r="H6970" s="45">
        <v>801206</v>
      </c>
      <c r="I6970" t="e">
        <f ca="1">_xlfn.XLOOKUP(Tableau1[[#This Row],[No. Sous-service]],DONNÉES!F:F,DONNÉES!H:H,FALSE,0,1)</f>
        <v>#NAME?</v>
      </c>
      <c r="J6970" t="e">
        <f ca="1">_xlfn.XLOOKUP(Tableau1[[#This Row],[No. Sous-service]],DONNÉES!F:F,DONNÉES!I:I,FALSE,0,1)</f>
        <v>#NAME?</v>
      </c>
    </row>
    <row r="6971" spans="1:10" x14ac:dyDescent="0.25">
      <c r="A6971" t="s">
        <v>55</v>
      </c>
      <c r="B6971" t="s">
        <v>141</v>
      </c>
      <c r="C6971" t="s">
        <v>178</v>
      </c>
      <c r="D6971" s="45">
        <v>285008</v>
      </c>
      <c r="E6971" t="s">
        <v>734</v>
      </c>
      <c r="F6971" s="45">
        <v>6986411</v>
      </c>
      <c r="G6971" t="s">
        <v>1082</v>
      </c>
      <c r="H6971" s="45">
        <v>801908</v>
      </c>
      <c r="I6971" t="e">
        <f ca="1">_xlfn.XLOOKUP(Tableau1[[#This Row],[No. Sous-service]],DONNÉES!F:F,DONNÉES!H:H,FALSE,0,1)</f>
        <v>#NAME?</v>
      </c>
      <c r="J6971" t="e">
        <f ca="1">_xlfn.XLOOKUP(Tableau1[[#This Row],[No. Sous-service]],DONNÉES!F:F,DONNÉES!I:I,FALSE,0,1)</f>
        <v>#NAME?</v>
      </c>
    </row>
    <row r="6972" spans="1:10" x14ac:dyDescent="0.25">
      <c r="A6972" t="s">
        <v>55</v>
      </c>
      <c r="B6972" t="s">
        <v>141</v>
      </c>
      <c r="C6972" t="s">
        <v>178</v>
      </c>
      <c r="D6972" s="45">
        <v>285008</v>
      </c>
      <c r="E6972" t="s">
        <v>734</v>
      </c>
      <c r="F6972" s="45">
        <v>6986411</v>
      </c>
      <c r="G6972" t="s">
        <v>1082</v>
      </c>
      <c r="H6972" s="45">
        <v>800024</v>
      </c>
      <c r="I6972" t="e">
        <f ca="1">_xlfn.XLOOKUP(Tableau1[[#This Row],[No. Sous-service]],DONNÉES!F:F,DONNÉES!H:H,FALSE,0,1)</f>
        <v>#NAME?</v>
      </c>
      <c r="J6972" t="e">
        <f ca="1">_xlfn.XLOOKUP(Tableau1[[#This Row],[No. Sous-service]],DONNÉES!F:F,DONNÉES!I:I,FALSE,0,1)</f>
        <v>#NAME?</v>
      </c>
    </row>
    <row r="6973" spans="1:10" x14ac:dyDescent="0.25">
      <c r="A6973" t="s">
        <v>55</v>
      </c>
      <c r="B6973" t="s">
        <v>141</v>
      </c>
      <c r="C6973" t="s">
        <v>178</v>
      </c>
      <c r="D6973" s="45">
        <v>285008</v>
      </c>
      <c r="E6973" t="s">
        <v>734</v>
      </c>
      <c r="F6973" s="45">
        <v>6986411</v>
      </c>
      <c r="G6973" t="s">
        <v>1082</v>
      </c>
      <c r="H6973" s="45">
        <v>800378</v>
      </c>
      <c r="I6973" t="e">
        <f ca="1">_xlfn.XLOOKUP(Tableau1[[#This Row],[No. Sous-service]],DONNÉES!F:F,DONNÉES!H:H,FALSE,0,1)</f>
        <v>#NAME?</v>
      </c>
      <c r="J6973" t="e">
        <f ca="1">_xlfn.XLOOKUP(Tableau1[[#This Row],[No. Sous-service]],DONNÉES!F:F,DONNÉES!I:I,FALSE,0,1)</f>
        <v>#NAME?</v>
      </c>
    </row>
    <row r="6974" spans="1:10" x14ac:dyDescent="0.25">
      <c r="A6974" t="s">
        <v>55</v>
      </c>
      <c r="B6974" t="s">
        <v>141</v>
      </c>
      <c r="C6974" t="s">
        <v>178</v>
      </c>
      <c r="D6974" s="45">
        <v>285008</v>
      </c>
      <c r="E6974" t="s">
        <v>734</v>
      </c>
      <c r="F6974" s="45">
        <v>6986411</v>
      </c>
      <c r="G6974" t="s">
        <v>1082</v>
      </c>
      <c r="H6974" s="45">
        <v>800229</v>
      </c>
      <c r="I6974" t="e">
        <f ca="1">_xlfn.XLOOKUP(Tableau1[[#This Row],[No. Sous-service]],DONNÉES!F:F,DONNÉES!H:H,FALSE,0,1)</f>
        <v>#NAME?</v>
      </c>
      <c r="J6974" t="e">
        <f ca="1">_xlfn.XLOOKUP(Tableau1[[#This Row],[No. Sous-service]],DONNÉES!F:F,DONNÉES!I:I,FALSE,0,1)</f>
        <v>#NAME?</v>
      </c>
    </row>
    <row r="6975" spans="1:10" x14ac:dyDescent="0.25">
      <c r="A6975" t="s">
        <v>55</v>
      </c>
      <c r="B6975" t="s">
        <v>141</v>
      </c>
      <c r="C6975" t="s">
        <v>178</v>
      </c>
      <c r="D6975" s="45">
        <v>285008</v>
      </c>
      <c r="E6975" t="s">
        <v>734</v>
      </c>
      <c r="F6975" s="45">
        <v>6986411</v>
      </c>
      <c r="G6975" t="s">
        <v>1082</v>
      </c>
      <c r="H6975" s="45">
        <v>808100</v>
      </c>
      <c r="I6975" t="e">
        <f ca="1">_xlfn.XLOOKUP(Tableau1[[#This Row],[No. Sous-service]],DONNÉES!F:F,DONNÉES!H:H,FALSE,0,1)</f>
        <v>#NAME?</v>
      </c>
      <c r="J6975" t="e">
        <f ca="1">_xlfn.XLOOKUP(Tableau1[[#This Row],[No. Sous-service]],DONNÉES!F:F,DONNÉES!I:I,FALSE,0,1)</f>
        <v>#NAME?</v>
      </c>
    </row>
    <row r="6976" spans="1:10" x14ac:dyDescent="0.25">
      <c r="A6976" t="s">
        <v>55</v>
      </c>
      <c r="B6976" t="s">
        <v>141</v>
      </c>
      <c r="C6976" t="s">
        <v>178</v>
      </c>
      <c r="D6976" s="45">
        <v>285008</v>
      </c>
      <c r="E6976" t="s">
        <v>734</v>
      </c>
      <c r="F6976" s="45">
        <v>6986411</v>
      </c>
      <c r="G6976" t="s">
        <v>1082</v>
      </c>
      <c r="H6976" s="45">
        <v>800781</v>
      </c>
      <c r="I6976" t="e">
        <f ca="1">_xlfn.XLOOKUP(Tableau1[[#This Row],[No. Sous-service]],DONNÉES!F:F,DONNÉES!H:H,FALSE,0,1)</f>
        <v>#NAME?</v>
      </c>
      <c r="J6976" t="e">
        <f ca="1">_xlfn.XLOOKUP(Tableau1[[#This Row],[No. Sous-service]],DONNÉES!F:F,DONNÉES!I:I,FALSE,0,1)</f>
        <v>#NAME?</v>
      </c>
    </row>
    <row r="6977" spans="1:10" x14ac:dyDescent="0.25">
      <c r="A6977" t="s">
        <v>55</v>
      </c>
      <c r="B6977" t="s">
        <v>141</v>
      </c>
      <c r="C6977" t="s">
        <v>178</v>
      </c>
      <c r="D6977" s="45">
        <v>285008</v>
      </c>
      <c r="E6977" t="s">
        <v>734</v>
      </c>
      <c r="F6977" s="45">
        <v>6986411</v>
      </c>
      <c r="G6977" t="s">
        <v>1082</v>
      </c>
      <c r="H6977" s="45">
        <v>800780</v>
      </c>
      <c r="I6977" t="e">
        <f ca="1">_xlfn.XLOOKUP(Tableau1[[#This Row],[No. Sous-service]],DONNÉES!F:F,DONNÉES!H:H,FALSE,0,1)</f>
        <v>#NAME?</v>
      </c>
      <c r="J6977" t="e">
        <f ca="1">_xlfn.XLOOKUP(Tableau1[[#This Row],[No. Sous-service]],DONNÉES!F:F,DONNÉES!I:I,FALSE,0,1)</f>
        <v>#NAME?</v>
      </c>
    </row>
    <row r="6978" spans="1:10" x14ac:dyDescent="0.25">
      <c r="A6978" t="s">
        <v>55</v>
      </c>
      <c r="B6978" t="s">
        <v>141</v>
      </c>
      <c r="C6978" t="s">
        <v>178</v>
      </c>
      <c r="D6978" s="45">
        <v>285008</v>
      </c>
      <c r="E6978" t="s">
        <v>734</v>
      </c>
      <c r="F6978" s="45">
        <v>6986411</v>
      </c>
      <c r="G6978" t="s">
        <v>1082</v>
      </c>
      <c r="H6978" s="45">
        <v>802492</v>
      </c>
      <c r="I6978" t="e">
        <f ca="1">_xlfn.XLOOKUP(Tableau1[[#This Row],[No. Sous-service]],DONNÉES!F:F,DONNÉES!H:H,FALSE,0,1)</f>
        <v>#NAME?</v>
      </c>
      <c r="J6978" t="e">
        <f ca="1">_xlfn.XLOOKUP(Tableau1[[#This Row],[No. Sous-service]],DONNÉES!F:F,DONNÉES!I:I,FALSE,0,1)</f>
        <v>#NAME?</v>
      </c>
    </row>
    <row r="6979" spans="1:10" x14ac:dyDescent="0.25">
      <c r="A6979" t="s">
        <v>55</v>
      </c>
      <c r="B6979" t="s">
        <v>141</v>
      </c>
      <c r="C6979" t="s">
        <v>178</v>
      </c>
      <c r="D6979" s="45">
        <v>285008</v>
      </c>
      <c r="E6979" t="s">
        <v>734</v>
      </c>
      <c r="F6979" s="45">
        <v>6986411</v>
      </c>
      <c r="G6979" t="s">
        <v>1082</v>
      </c>
      <c r="H6979" s="45">
        <v>802493</v>
      </c>
      <c r="I6979" t="e">
        <f ca="1">_xlfn.XLOOKUP(Tableau1[[#This Row],[No. Sous-service]],DONNÉES!F:F,DONNÉES!H:H,FALSE,0,1)</f>
        <v>#NAME?</v>
      </c>
      <c r="J6979" t="e">
        <f ca="1">_xlfn.XLOOKUP(Tableau1[[#This Row],[No. Sous-service]],DONNÉES!F:F,DONNÉES!I:I,FALSE,0,1)</f>
        <v>#NAME?</v>
      </c>
    </row>
    <row r="6980" spans="1:10" x14ac:dyDescent="0.25">
      <c r="A6980" t="s">
        <v>55</v>
      </c>
      <c r="B6980" t="s">
        <v>141</v>
      </c>
      <c r="C6980" t="s">
        <v>178</v>
      </c>
      <c r="D6980" s="45">
        <v>285008</v>
      </c>
      <c r="E6980" t="s">
        <v>734</v>
      </c>
      <c r="F6980" s="45">
        <v>6986411</v>
      </c>
      <c r="G6980" t="s">
        <v>1082</v>
      </c>
      <c r="H6980" s="45">
        <v>802494</v>
      </c>
      <c r="I6980" t="e">
        <f ca="1">_xlfn.XLOOKUP(Tableau1[[#This Row],[No. Sous-service]],DONNÉES!F:F,DONNÉES!H:H,FALSE,0,1)</f>
        <v>#NAME?</v>
      </c>
      <c r="J6980" t="e">
        <f ca="1">_xlfn.XLOOKUP(Tableau1[[#This Row],[No. Sous-service]],DONNÉES!F:F,DONNÉES!I:I,FALSE,0,1)</f>
        <v>#NAME?</v>
      </c>
    </row>
    <row r="6981" spans="1:10" x14ac:dyDescent="0.25">
      <c r="A6981" t="s">
        <v>55</v>
      </c>
      <c r="B6981" t="s">
        <v>141</v>
      </c>
      <c r="C6981" t="s">
        <v>178</v>
      </c>
      <c r="D6981" s="45">
        <v>285008</v>
      </c>
      <c r="E6981" t="s">
        <v>734</v>
      </c>
      <c r="F6981" s="45">
        <v>6986411</v>
      </c>
      <c r="G6981" t="s">
        <v>1082</v>
      </c>
      <c r="H6981" s="45">
        <v>802495</v>
      </c>
      <c r="I6981" t="e">
        <f ca="1">_xlfn.XLOOKUP(Tableau1[[#This Row],[No. Sous-service]],DONNÉES!F:F,DONNÉES!H:H,FALSE,0,1)</f>
        <v>#NAME?</v>
      </c>
      <c r="J6981" t="e">
        <f ca="1">_xlfn.XLOOKUP(Tableau1[[#This Row],[No. Sous-service]],DONNÉES!F:F,DONNÉES!I:I,FALSE,0,1)</f>
        <v>#NAME?</v>
      </c>
    </row>
    <row r="6982" spans="1:10" x14ac:dyDescent="0.25">
      <c r="A6982" t="s">
        <v>55</v>
      </c>
      <c r="B6982" t="s">
        <v>141</v>
      </c>
      <c r="C6982" t="s">
        <v>178</v>
      </c>
      <c r="D6982" s="45">
        <v>285008</v>
      </c>
      <c r="E6982" t="s">
        <v>734</v>
      </c>
      <c r="F6982" s="45">
        <v>6986411</v>
      </c>
      <c r="G6982" t="s">
        <v>1082</v>
      </c>
      <c r="H6982" s="45">
        <v>802496</v>
      </c>
      <c r="I6982" t="e">
        <f ca="1">_xlfn.XLOOKUP(Tableau1[[#This Row],[No. Sous-service]],DONNÉES!F:F,DONNÉES!H:H,FALSE,0,1)</f>
        <v>#NAME?</v>
      </c>
      <c r="J6982" t="e">
        <f ca="1">_xlfn.XLOOKUP(Tableau1[[#This Row],[No. Sous-service]],DONNÉES!F:F,DONNÉES!I:I,FALSE,0,1)</f>
        <v>#NAME?</v>
      </c>
    </row>
    <row r="6983" spans="1:10" x14ac:dyDescent="0.25">
      <c r="A6983" t="s">
        <v>55</v>
      </c>
      <c r="B6983" t="s">
        <v>141</v>
      </c>
      <c r="C6983" t="s">
        <v>178</v>
      </c>
      <c r="D6983" s="45">
        <v>285008</v>
      </c>
      <c r="E6983" t="s">
        <v>734</v>
      </c>
      <c r="F6983" s="45">
        <v>6986411</v>
      </c>
      <c r="G6983" t="s">
        <v>1082</v>
      </c>
      <c r="H6983" s="45">
        <v>802497</v>
      </c>
      <c r="I6983" t="e">
        <f ca="1">_xlfn.XLOOKUP(Tableau1[[#This Row],[No. Sous-service]],DONNÉES!F:F,DONNÉES!H:H,FALSE,0,1)</f>
        <v>#NAME?</v>
      </c>
      <c r="J6983" t="e">
        <f ca="1">_xlfn.XLOOKUP(Tableau1[[#This Row],[No. Sous-service]],DONNÉES!F:F,DONNÉES!I:I,FALSE,0,1)</f>
        <v>#NAME?</v>
      </c>
    </row>
    <row r="6984" spans="1:10" x14ac:dyDescent="0.25">
      <c r="A6984" t="s">
        <v>55</v>
      </c>
      <c r="B6984" t="s">
        <v>141</v>
      </c>
      <c r="C6984" t="s">
        <v>178</v>
      </c>
      <c r="D6984" s="45">
        <v>285008</v>
      </c>
      <c r="E6984" t="s">
        <v>734</v>
      </c>
      <c r="F6984" s="45">
        <v>6986413</v>
      </c>
      <c r="G6984" t="s">
        <v>1083</v>
      </c>
      <c r="H6984" s="45">
        <v>800736</v>
      </c>
      <c r="I6984" t="e">
        <f ca="1">_xlfn.XLOOKUP(Tableau1[[#This Row],[No. Sous-service]],DONNÉES!F:F,DONNÉES!H:H,FALSE,0,1)</f>
        <v>#NAME?</v>
      </c>
      <c r="J6984" t="e">
        <f ca="1">_xlfn.XLOOKUP(Tableau1[[#This Row],[No. Sous-service]],DONNÉES!F:F,DONNÉES!I:I,FALSE,0,1)</f>
        <v>#NAME?</v>
      </c>
    </row>
    <row r="6985" spans="1:10" x14ac:dyDescent="0.25">
      <c r="A6985" t="s">
        <v>55</v>
      </c>
      <c r="B6985" t="s">
        <v>141</v>
      </c>
      <c r="C6985" t="s">
        <v>178</v>
      </c>
      <c r="D6985" s="45">
        <v>285008</v>
      </c>
      <c r="E6985" t="s">
        <v>734</v>
      </c>
      <c r="F6985" s="45">
        <v>6986413</v>
      </c>
      <c r="G6985" t="s">
        <v>1083</v>
      </c>
      <c r="H6985" s="45">
        <v>800909</v>
      </c>
      <c r="I6985" t="e">
        <f ca="1">_xlfn.XLOOKUP(Tableau1[[#This Row],[No. Sous-service]],DONNÉES!F:F,DONNÉES!H:H,FALSE,0,1)</f>
        <v>#NAME?</v>
      </c>
      <c r="J6985" t="e">
        <f ca="1">_xlfn.XLOOKUP(Tableau1[[#This Row],[No. Sous-service]],DONNÉES!F:F,DONNÉES!I:I,FALSE,0,1)</f>
        <v>#NAME?</v>
      </c>
    </row>
    <row r="6986" spans="1:10" x14ac:dyDescent="0.25">
      <c r="A6986" t="s">
        <v>55</v>
      </c>
      <c r="B6986" t="s">
        <v>141</v>
      </c>
      <c r="C6986" t="s">
        <v>178</v>
      </c>
      <c r="D6986" s="45">
        <v>285008</v>
      </c>
      <c r="E6986" t="s">
        <v>734</v>
      </c>
      <c r="F6986" s="45">
        <v>6986413</v>
      </c>
      <c r="G6986" t="s">
        <v>1083</v>
      </c>
      <c r="H6986" s="45">
        <v>801125</v>
      </c>
      <c r="I6986" t="e">
        <f ca="1">_xlfn.XLOOKUP(Tableau1[[#This Row],[No. Sous-service]],DONNÉES!F:F,DONNÉES!H:H,FALSE,0,1)</f>
        <v>#NAME?</v>
      </c>
      <c r="J6986" t="e">
        <f ca="1">_xlfn.XLOOKUP(Tableau1[[#This Row],[No. Sous-service]],DONNÉES!F:F,DONNÉES!I:I,FALSE,0,1)</f>
        <v>#NAME?</v>
      </c>
    </row>
    <row r="6987" spans="1:10" x14ac:dyDescent="0.25">
      <c r="A6987" t="s">
        <v>55</v>
      </c>
      <c r="B6987" t="s">
        <v>141</v>
      </c>
      <c r="C6987" t="s">
        <v>178</v>
      </c>
      <c r="D6987" s="45">
        <v>285008</v>
      </c>
      <c r="E6987" t="s">
        <v>734</v>
      </c>
      <c r="F6987" s="45">
        <v>6986413</v>
      </c>
      <c r="G6987" t="s">
        <v>1083</v>
      </c>
      <c r="H6987" s="45">
        <v>801467</v>
      </c>
      <c r="I6987" t="e">
        <f ca="1">_xlfn.XLOOKUP(Tableau1[[#This Row],[No. Sous-service]],DONNÉES!F:F,DONNÉES!H:H,FALSE,0,1)</f>
        <v>#NAME?</v>
      </c>
      <c r="J6987" t="e">
        <f ca="1">_xlfn.XLOOKUP(Tableau1[[#This Row],[No. Sous-service]],DONNÉES!F:F,DONNÉES!I:I,FALSE,0,1)</f>
        <v>#NAME?</v>
      </c>
    </row>
    <row r="6988" spans="1:10" x14ac:dyDescent="0.25">
      <c r="A6988" t="s">
        <v>55</v>
      </c>
      <c r="B6988" t="s">
        <v>141</v>
      </c>
      <c r="C6988" t="s">
        <v>178</v>
      </c>
      <c r="D6988" s="45">
        <v>285008</v>
      </c>
      <c r="E6988" t="s">
        <v>734</v>
      </c>
      <c r="F6988" s="45">
        <v>6986413</v>
      </c>
      <c r="G6988" t="s">
        <v>1083</v>
      </c>
      <c r="H6988" s="45">
        <v>800170</v>
      </c>
      <c r="I6988" t="e">
        <f ca="1">_xlfn.XLOOKUP(Tableau1[[#This Row],[No. Sous-service]],DONNÉES!F:F,DONNÉES!H:H,FALSE,0,1)</f>
        <v>#NAME?</v>
      </c>
      <c r="J6988" t="e">
        <f ca="1">_xlfn.XLOOKUP(Tableau1[[#This Row],[No. Sous-service]],DONNÉES!F:F,DONNÉES!I:I,FALSE,0,1)</f>
        <v>#NAME?</v>
      </c>
    </row>
    <row r="6989" spans="1:10" x14ac:dyDescent="0.25">
      <c r="A6989" t="s">
        <v>55</v>
      </c>
      <c r="B6989" t="s">
        <v>141</v>
      </c>
      <c r="C6989" t="s">
        <v>178</v>
      </c>
      <c r="D6989" s="45">
        <v>285008</v>
      </c>
      <c r="E6989" t="s">
        <v>734</v>
      </c>
      <c r="F6989" s="45">
        <v>6986413</v>
      </c>
      <c r="G6989" t="s">
        <v>1083</v>
      </c>
      <c r="H6989" s="45">
        <v>801002</v>
      </c>
      <c r="I6989" t="e">
        <f ca="1">_xlfn.XLOOKUP(Tableau1[[#This Row],[No. Sous-service]],DONNÉES!F:F,DONNÉES!H:H,FALSE,0,1)</f>
        <v>#NAME?</v>
      </c>
      <c r="J6989" t="e">
        <f ca="1">_xlfn.XLOOKUP(Tableau1[[#This Row],[No. Sous-service]],DONNÉES!F:F,DONNÉES!I:I,FALSE,0,1)</f>
        <v>#NAME?</v>
      </c>
    </row>
    <row r="6990" spans="1:10" x14ac:dyDescent="0.25">
      <c r="A6990" t="s">
        <v>55</v>
      </c>
      <c r="B6990" t="s">
        <v>141</v>
      </c>
      <c r="C6990" t="s">
        <v>178</v>
      </c>
      <c r="D6990" s="45">
        <v>285008</v>
      </c>
      <c r="E6990" t="s">
        <v>734</v>
      </c>
      <c r="F6990" s="45">
        <v>6986413</v>
      </c>
      <c r="G6990" t="s">
        <v>1083</v>
      </c>
      <c r="H6990" s="45">
        <v>809008</v>
      </c>
      <c r="I6990" t="e">
        <f ca="1">_xlfn.XLOOKUP(Tableau1[[#This Row],[No. Sous-service]],DONNÉES!F:F,DONNÉES!H:H,FALSE,0,1)</f>
        <v>#NAME?</v>
      </c>
      <c r="J6990" t="e">
        <f ca="1">_xlfn.XLOOKUP(Tableau1[[#This Row],[No. Sous-service]],DONNÉES!F:F,DONNÉES!I:I,FALSE,0,1)</f>
        <v>#NAME?</v>
      </c>
    </row>
    <row r="6991" spans="1:10" x14ac:dyDescent="0.25">
      <c r="A6991" t="s">
        <v>55</v>
      </c>
      <c r="B6991" t="s">
        <v>141</v>
      </c>
      <c r="C6991" t="s">
        <v>178</v>
      </c>
      <c r="D6991" s="45">
        <v>285008</v>
      </c>
      <c r="E6991" t="s">
        <v>734</v>
      </c>
      <c r="F6991" s="45">
        <v>6986413</v>
      </c>
      <c r="G6991" t="s">
        <v>1083</v>
      </c>
      <c r="H6991" s="45">
        <v>809009</v>
      </c>
      <c r="I6991" t="e">
        <f ca="1">_xlfn.XLOOKUP(Tableau1[[#This Row],[No. Sous-service]],DONNÉES!F:F,DONNÉES!H:H,FALSE,0,1)</f>
        <v>#NAME?</v>
      </c>
      <c r="J6991" t="e">
        <f ca="1">_xlfn.XLOOKUP(Tableau1[[#This Row],[No. Sous-service]],DONNÉES!F:F,DONNÉES!I:I,FALSE,0,1)</f>
        <v>#NAME?</v>
      </c>
    </row>
    <row r="6992" spans="1:10" x14ac:dyDescent="0.25">
      <c r="A6992" t="s">
        <v>55</v>
      </c>
      <c r="B6992" t="s">
        <v>141</v>
      </c>
      <c r="C6992" t="s">
        <v>178</v>
      </c>
      <c r="D6992" s="45">
        <v>285008</v>
      </c>
      <c r="E6992" t="s">
        <v>734</v>
      </c>
      <c r="F6992" s="45">
        <v>6986413</v>
      </c>
      <c r="G6992" t="s">
        <v>1083</v>
      </c>
      <c r="H6992" s="45">
        <v>134248</v>
      </c>
      <c r="I6992" t="e">
        <f ca="1">_xlfn.XLOOKUP(Tableau1[[#This Row],[No. Sous-service]],DONNÉES!F:F,DONNÉES!H:H,FALSE,0,1)</f>
        <v>#NAME?</v>
      </c>
      <c r="J6992" t="e">
        <f ca="1">_xlfn.XLOOKUP(Tableau1[[#This Row],[No. Sous-service]],DONNÉES!F:F,DONNÉES!I:I,FALSE,0,1)</f>
        <v>#NAME?</v>
      </c>
    </row>
    <row r="6993" spans="1:10" x14ac:dyDescent="0.25">
      <c r="A6993" t="s">
        <v>55</v>
      </c>
      <c r="B6993" t="s">
        <v>141</v>
      </c>
      <c r="C6993" t="s">
        <v>178</v>
      </c>
      <c r="D6993" s="45">
        <v>285008</v>
      </c>
      <c r="E6993" t="s">
        <v>734</v>
      </c>
      <c r="F6993" s="45">
        <v>6986413</v>
      </c>
      <c r="G6993" t="s">
        <v>1083</v>
      </c>
      <c r="H6993" s="45">
        <v>802506</v>
      </c>
      <c r="I6993" t="e">
        <f ca="1">_xlfn.XLOOKUP(Tableau1[[#This Row],[No. Sous-service]],DONNÉES!F:F,DONNÉES!H:H,FALSE,0,1)</f>
        <v>#NAME?</v>
      </c>
      <c r="J6993" t="e">
        <f ca="1">_xlfn.XLOOKUP(Tableau1[[#This Row],[No. Sous-service]],DONNÉES!F:F,DONNÉES!I:I,FALSE,0,1)</f>
        <v>#NAME?</v>
      </c>
    </row>
    <row r="6994" spans="1:10" x14ac:dyDescent="0.25">
      <c r="A6994" t="s">
        <v>55</v>
      </c>
      <c r="B6994" t="s">
        <v>141</v>
      </c>
      <c r="C6994" t="s">
        <v>178</v>
      </c>
      <c r="D6994" s="45">
        <v>285008</v>
      </c>
      <c r="E6994" t="s">
        <v>734</v>
      </c>
      <c r="F6994" s="45">
        <v>6986413</v>
      </c>
      <c r="G6994" t="s">
        <v>1083</v>
      </c>
      <c r="H6994" s="45">
        <v>802507</v>
      </c>
      <c r="I6994" t="e">
        <f ca="1">_xlfn.XLOOKUP(Tableau1[[#This Row],[No. Sous-service]],DONNÉES!F:F,DONNÉES!H:H,FALSE,0,1)</f>
        <v>#NAME?</v>
      </c>
      <c r="J6994" t="e">
        <f ca="1">_xlfn.XLOOKUP(Tableau1[[#This Row],[No. Sous-service]],DONNÉES!F:F,DONNÉES!I:I,FALSE,0,1)</f>
        <v>#NAME?</v>
      </c>
    </row>
    <row r="6995" spans="1:10" x14ac:dyDescent="0.25">
      <c r="A6995" t="s">
        <v>55</v>
      </c>
      <c r="B6995" t="s">
        <v>141</v>
      </c>
      <c r="C6995" t="s">
        <v>178</v>
      </c>
      <c r="D6995" s="45">
        <v>285008</v>
      </c>
      <c r="E6995" t="s">
        <v>734</v>
      </c>
      <c r="F6995" s="45">
        <v>6986413</v>
      </c>
      <c r="G6995" t="s">
        <v>1083</v>
      </c>
      <c r="H6995" s="45" t="s">
        <v>2157</v>
      </c>
      <c r="I6995" t="e">
        <f ca="1">_xlfn.XLOOKUP(Tableau1[[#This Row],[No. Sous-service]],DONNÉES!F:F,DONNÉES!H:H,FALSE,0,1)</f>
        <v>#NAME?</v>
      </c>
      <c r="J6995" t="e">
        <f ca="1">_xlfn.XLOOKUP(Tableau1[[#This Row],[No. Sous-service]],DONNÉES!F:F,DONNÉES!I:I,FALSE,0,1)</f>
        <v>#NAME?</v>
      </c>
    </row>
    <row r="6996" spans="1:10" x14ac:dyDescent="0.25">
      <c r="A6996" t="s">
        <v>55</v>
      </c>
      <c r="B6996" t="s">
        <v>141</v>
      </c>
      <c r="C6996" t="s">
        <v>178</v>
      </c>
      <c r="D6996" s="45">
        <v>285008</v>
      </c>
      <c r="E6996" t="s">
        <v>734</v>
      </c>
      <c r="F6996" s="45">
        <v>6986413</v>
      </c>
      <c r="G6996" t="s">
        <v>1083</v>
      </c>
      <c r="H6996" s="45">
        <v>800504</v>
      </c>
      <c r="I6996" t="e">
        <f ca="1">_xlfn.XLOOKUP(Tableau1[[#This Row],[No. Sous-service]],DONNÉES!F:F,DONNÉES!H:H,FALSE,0,1)</f>
        <v>#NAME?</v>
      </c>
      <c r="J6996" t="e">
        <f ca="1">_xlfn.XLOOKUP(Tableau1[[#This Row],[No. Sous-service]],DONNÉES!F:F,DONNÉES!I:I,FALSE,0,1)</f>
        <v>#NAME?</v>
      </c>
    </row>
    <row r="6997" spans="1:10" x14ac:dyDescent="0.25">
      <c r="A6997" t="s">
        <v>55</v>
      </c>
      <c r="B6997" t="s">
        <v>141</v>
      </c>
      <c r="C6997" t="s">
        <v>178</v>
      </c>
      <c r="D6997" s="45">
        <v>285008</v>
      </c>
      <c r="E6997" t="s">
        <v>734</v>
      </c>
      <c r="F6997" s="45">
        <v>6986414</v>
      </c>
      <c r="G6997" t="s">
        <v>1084</v>
      </c>
      <c r="H6997" s="45">
        <v>800376</v>
      </c>
      <c r="I6997" t="e">
        <f ca="1">_xlfn.XLOOKUP(Tableau1[[#This Row],[No. Sous-service]],DONNÉES!F:F,DONNÉES!H:H,FALSE,0,1)</f>
        <v>#NAME?</v>
      </c>
      <c r="J6997" t="e">
        <f ca="1">_xlfn.XLOOKUP(Tableau1[[#This Row],[No. Sous-service]],DONNÉES!F:F,DONNÉES!I:I,FALSE,0,1)</f>
        <v>#NAME?</v>
      </c>
    </row>
    <row r="6998" spans="1:10" x14ac:dyDescent="0.25">
      <c r="A6998" t="s">
        <v>55</v>
      </c>
      <c r="B6998" t="s">
        <v>141</v>
      </c>
      <c r="C6998" t="s">
        <v>178</v>
      </c>
      <c r="D6998" s="45">
        <v>285008</v>
      </c>
      <c r="E6998" t="s">
        <v>734</v>
      </c>
      <c r="F6998" s="45">
        <v>6986414</v>
      </c>
      <c r="G6998" t="s">
        <v>1084</v>
      </c>
      <c r="H6998" s="45">
        <v>800630</v>
      </c>
      <c r="I6998" t="e">
        <f ca="1">_xlfn.XLOOKUP(Tableau1[[#This Row],[No. Sous-service]],DONNÉES!F:F,DONNÉES!H:H,FALSE,0,1)</f>
        <v>#NAME?</v>
      </c>
      <c r="J6998" t="e">
        <f ca="1">_xlfn.XLOOKUP(Tableau1[[#This Row],[No. Sous-service]],DONNÉES!F:F,DONNÉES!I:I,FALSE,0,1)</f>
        <v>#NAME?</v>
      </c>
    </row>
    <row r="6999" spans="1:10" x14ac:dyDescent="0.25">
      <c r="A6999" t="s">
        <v>55</v>
      </c>
      <c r="B6999" t="s">
        <v>141</v>
      </c>
      <c r="C6999" t="s">
        <v>178</v>
      </c>
      <c r="D6999" s="45">
        <v>285008</v>
      </c>
      <c r="E6999" t="s">
        <v>734</v>
      </c>
      <c r="F6999" s="45">
        <v>6986414</v>
      </c>
      <c r="G6999" t="s">
        <v>1084</v>
      </c>
      <c r="H6999" s="45">
        <v>800964</v>
      </c>
      <c r="I6999" t="e">
        <f ca="1">_xlfn.XLOOKUP(Tableau1[[#This Row],[No. Sous-service]],DONNÉES!F:F,DONNÉES!H:H,FALSE,0,1)</f>
        <v>#NAME?</v>
      </c>
      <c r="J6999" t="e">
        <f ca="1">_xlfn.XLOOKUP(Tableau1[[#This Row],[No. Sous-service]],DONNÉES!F:F,DONNÉES!I:I,FALSE,0,1)</f>
        <v>#NAME?</v>
      </c>
    </row>
    <row r="7000" spans="1:10" x14ac:dyDescent="0.25">
      <c r="A7000" t="s">
        <v>55</v>
      </c>
      <c r="B7000" t="s">
        <v>141</v>
      </c>
      <c r="C7000" t="s">
        <v>178</v>
      </c>
      <c r="D7000" s="45">
        <v>285008</v>
      </c>
      <c r="E7000" t="s">
        <v>734</v>
      </c>
      <c r="F7000" s="45">
        <v>6986414</v>
      </c>
      <c r="G7000" t="s">
        <v>1084</v>
      </c>
      <c r="H7000" s="45">
        <v>801392</v>
      </c>
      <c r="I7000" t="e">
        <f ca="1">_xlfn.XLOOKUP(Tableau1[[#This Row],[No. Sous-service]],DONNÉES!F:F,DONNÉES!H:H,FALSE,0,1)</f>
        <v>#NAME?</v>
      </c>
      <c r="J7000" t="e">
        <f ca="1">_xlfn.XLOOKUP(Tableau1[[#This Row],[No. Sous-service]],DONNÉES!F:F,DONNÉES!I:I,FALSE,0,1)</f>
        <v>#NAME?</v>
      </c>
    </row>
    <row r="7001" spans="1:10" x14ac:dyDescent="0.25">
      <c r="A7001" t="s">
        <v>55</v>
      </c>
      <c r="B7001" t="s">
        <v>141</v>
      </c>
      <c r="C7001" t="s">
        <v>178</v>
      </c>
      <c r="D7001" s="45">
        <v>285008</v>
      </c>
      <c r="E7001" t="s">
        <v>734</v>
      </c>
      <c r="F7001" s="45">
        <v>6986414</v>
      </c>
      <c r="G7001" t="s">
        <v>1084</v>
      </c>
      <c r="H7001" s="45">
        <v>801852</v>
      </c>
      <c r="I7001" t="e">
        <f ca="1">_xlfn.XLOOKUP(Tableau1[[#This Row],[No. Sous-service]],DONNÉES!F:F,DONNÉES!H:H,FALSE,0,1)</f>
        <v>#NAME?</v>
      </c>
      <c r="J7001" t="e">
        <f ca="1">_xlfn.XLOOKUP(Tableau1[[#This Row],[No. Sous-service]],DONNÉES!F:F,DONNÉES!I:I,FALSE,0,1)</f>
        <v>#NAME?</v>
      </c>
    </row>
    <row r="7002" spans="1:10" x14ac:dyDescent="0.25">
      <c r="A7002" t="s">
        <v>55</v>
      </c>
      <c r="B7002" t="s">
        <v>141</v>
      </c>
      <c r="C7002" t="s">
        <v>178</v>
      </c>
      <c r="D7002" s="45">
        <v>285008</v>
      </c>
      <c r="E7002" t="s">
        <v>734</v>
      </c>
      <c r="F7002" s="45">
        <v>6986414</v>
      </c>
      <c r="G7002" t="s">
        <v>1084</v>
      </c>
      <c r="H7002" s="45">
        <v>801043</v>
      </c>
      <c r="I7002" t="e">
        <f ca="1">_xlfn.XLOOKUP(Tableau1[[#This Row],[No. Sous-service]],DONNÉES!F:F,DONNÉES!H:H,FALSE,0,1)</f>
        <v>#NAME?</v>
      </c>
      <c r="J7002" t="e">
        <f ca="1">_xlfn.XLOOKUP(Tableau1[[#This Row],[No. Sous-service]],DONNÉES!F:F,DONNÉES!I:I,FALSE,0,1)</f>
        <v>#NAME?</v>
      </c>
    </row>
    <row r="7003" spans="1:10" x14ac:dyDescent="0.25">
      <c r="A7003" t="s">
        <v>55</v>
      </c>
      <c r="B7003" t="s">
        <v>141</v>
      </c>
      <c r="C7003" t="s">
        <v>178</v>
      </c>
      <c r="D7003" s="45">
        <v>285008</v>
      </c>
      <c r="E7003" t="s">
        <v>734</v>
      </c>
      <c r="F7003" s="45">
        <v>6986414</v>
      </c>
      <c r="G7003" t="s">
        <v>1084</v>
      </c>
      <c r="H7003" s="45">
        <v>800016</v>
      </c>
      <c r="I7003" t="e">
        <f ca="1">_xlfn.XLOOKUP(Tableau1[[#This Row],[No. Sous-service]],DONNÉES!F:F,DONNÉES!H:H,FALSE,0,1)</f>
        <v>#NAME?</v>
      </c>
      <c r="J7003" t="e">
        <f ca="1">_xlfn.XLOOKUP(Tableau1[[#This Row],[No. Sous-service]],DONNÉES!F:F,DONNÉES!I:I,FALSE,0,1)</f>
        <v>#NAME?</v>
      </c>
    </row>
    <row r="7004" spans="1:10" x14ac:dyDescent="0.25">
      <c r="A7004" t="s">
        <v>55</v>
      </c>
      <c r="B7004" t="s">
        <v>141</v>
      </c>
      <c r="C7004" t="s">
        <v>178</v>
      </c>
      <c r="D7004" s="45">
        <v>285008</v>
      </c>
      <c r="E7004" t="s">
        <v>734</v>
      </c>
      <c r="F7004" s="45">
        <v>6986414</v>
      </c>
      <c r="G7004" t="s">
        <v>1084</v>
      </c>
      <c r="H7004" s="45">
        <v>801001</v>
      </c>
      <c r="I7004" t="e">
        <f ca="1">_xlfn.XLOOKUP(Tableau1[[#This Row],[No. Sous-service]],DONNÉES!F:F,DONNÉES!H:H,FALSE,0,1)</f>
        <v>#NAME?</v>
      </c>
      <c r="J7004" t="e">
        <f ca="1">_xlfn.XLOOKUP(Tableau1[[#This Row],[No. Sous-service]],DONNÉES!F:F,DONNÉES!I:I,FALSE,0,1)</f>
        <v>#NAME?</v>
      </c>
    </row>
    <row r="7005" spans="1:10" x14ac:dyDescent="0.25">
      <c r="A7005" t="s">
        <v>55</v>
      </c>
      <c r="B7005" t="s">
        <v>141</v>
      </c>
      <c r="C7005" t="s">
        <v>178</v>
      </c>
      <c r="D7005" s="45">
        <v>285008</v>
      </c>
      <c r="E7005" t="s">
        <v>734</v>
      </c>
      <c r="F7005" s="45">
        <v>6986414</v>
      </c>
      <c r="G7005" t="s">
        <v>1084</v>
      </c>
      <c r="H7005" s="45">
        <v>136151</v>
      </c>
      <c r="I7005" t="e">
        <f ca="1">_xlfn.XLOOKUP(Tableau1[[#This Row],[No. Sous-service]],DONNÉES!F:F,DONNÉES!H:H,FALSE,0,1)</f>
        <v>#NAME?</v>
      </c>
      <c r="J7005" t="e">
        <f ca="1">_xlfn.XLOOKUP(Tableau1[[#This Row],[No. Sous-service]],DONNÉES!F:F,DONNÉES!I:I,FALSE,0,1)</f>
        <v>#NAME?</v>
      </c>
    </row>
    <row r="7006" spans="1:10" x14ac:dyDescent="0.25">
      <c r="A7006" t="s">
        <v>55</v>
      </c>
      <c r="B7006" t="s">
        <v>141</v>
      </c>
      <c r="C7006" t="s">
        <v>178</v>
      </c>
      <c r="D7006" s="45">
        <v>285008</v>
      </c>
      <c r="E7006" t="s">
        <v>734</v>
      </c>
      <c r="F7006" s="45">
        <v>6986414</v>
      </c>
      <c r="G7006" t="s">
        <v>1084</v>
      </c>
      <c r="H7006" s="45">
        <v>802498</v>
      </c>
      <c r="I7006" t="e">
        <f ca="1">_xlfn.XLOOKUP(Tableau1[[#This Row],[No. Sous-service]],DONNÉES!F:F,DONNÉES!H:H,FALSE,0,1)</f>
        <v>#NAME?</v>
      </c>
      <c r="J7006" t="e">
        <f ca="1">_xlfn.XLOOKUP(Tableau1[[#This Row],[No. Sous-service]],DONNÉES!F:F,DONNÉES!I:I,FALSE,0,1)</f>
        <v>#NAME?</v>
      </c>
    </row>
    <row r="7007" spans="1:10" x14ac:dyDescent="0.25">
      <c r="A7007" t="s">
        <v>55</v>
      </c>
      <c r="B7007" t="s">
        <v>141</v>
      </c>
      <c r="C7007" t="s">
        <v>178</v>
      </c>
      <c r="D7007" s="45">
        <v>285008</v>
      </c>
      <c r="E7007" t="s">
        <v>734</v>
      </c>
      <c r="F7007" s="45">
        <v>6986414</v>
      </c>
      <c r="G7007" t="s">
        <v>1084</v>
      </c>
      <c r="H7007" s="45">
        <v>802499</v>
      </c>
      <c r="I7007" t="e">
        <f ca="1">_xlfn.XLOOKUP(Tableau1[[#This Row],[No. Sous-service]],DONNÉES!F:F,DONNÉES!H:H,FALSE,0,1)</f>
        <v>#NAME?</v>
      </c>
      <c r="J7007" t="e">
        <f ca="1">_xlfn.XLOOKUP(Tableau1[[#This Row],[No. Sous-service]],DONNÉES!F:F,DONNÉES!I:I,FALSE,0,1)</f>
        <v>#NAME?</v>
      </c>
    </row>
    <row r="7008" spans="1:10" x14ac:dyDescent="0.25">
      <c r="A7008" t="s">
        <v>55</v>
      </c>
      <c r="B7008" t="s">
        <v>141</v>
      </c>
      <c r="C7008" t="s">
        <v>178</v>
      </c>
      <c r="D7008" s="45">
        <v>285008</v>
      </c>
      <c r="E7008" t="s">
        <v>734</v>
      </c>
      <c r="F7008" s="45">
        <v>6986414</v>
      </c>
      <c r="G7008" t="s">
        <v>1084</v>
      </c>
      <c r="H7008" s="45" t="s">
        <v>2158</v>
      </c>
      <c r="I7008" t="e">
        <f ca="1">_xlfn.XLOOKUP(Tableau1[[#This Row],[No. Sous-service]],DONNÉES!F:F,DONNÉES!H:H,FALSE,0,1)</f>
        <v>#NAME?</v>
      </c>
      <c r="J7008" t="e">
        <f ca="1">_xlfn.XLOOKUP(Tableau1[[#This Row],[No. Sous-service]],DONNÉES!F:F,DONNÉES!I:I,FALSE,0,1)</f>
        <v>#NAME?</v>
      </c>
    </row>
    <row r="7009" spans="1:10" x14ac:dyDescent="0.25">
      <c r="A7009" t="s">
        <v>55</v>
      </c>
      <c r="B7009" t="s">
        <v>141</v>
      </c>
      <c r="C7009" t="s">
        <v>178</v>
      </c>
      <c r="D7009" s="45">
        <v>285008</v>
      </c>
      <c r="E7009" t="s">
        <v>734</v>
      </c>
      <c r="F7009" s="45">
        <v>6986414</v>
      </c>
      <c r="G7009" t="s">
        <v>1084</v>
      </c>
      <c r="H7009" s="45" t="s">
        <v>2159</v>
      </c>
      <c r="I7009" t="e">
        <f ca="1">_xlfn.XLOOKUP(Tableau1[[#This Row],[No. Sous-service]],DONNÉES!F:F,DONNÉES!H:H,FALSE,0,1)</f>
        <v>#NAME?</v>
      </c>
      <c r="J7009" t="e">
        <f ca="1">_xlfn.XLOOKUP(Tableau1[[#This Row],[No. Sous-service]],DONNÉES!F:F,DONNÉES!I:I,FALSE,0,1)</f>
        <v>#NAME?</v>
      </c>
    </row>
    <row r="7010" spans="1:10" x14ac:dyDescent="0.25">
      <c r="A7010" t="s">
        <v>55</v>
      </c>
      <c r="B7010" t="s">
        <v>141</v>
      </c>
      <c r="C7010" t="s">
        <v>178</v>
      </c>
      <c r="D7010" s="45">
        <v>285008</v>
      </c>
      <c r="E7010" t="s">
        <v>734</v>
      </c>
      <c r="F7010" s="45">
        <v>6986415</v>
      </c>
      <c r="G7010" t="s">
        <v>1085</v>
      </c>
      <c r="H7010" s="45">
        <v>800168</v>
      </c>
      <c r="I7010" t="e">
        <f ca="1">_xlfn.XLOOKUP(Tableau1[[#This Row],[No. Sous-service]],DONNÉES!F:F,DONNÉES!H:H,FALSE,0,1)</f>
        <v>#NAME?</v>
      </c>
      <c r="J7010" t="e">
        <f ca="1">_xlfn.XLOOKUP(Tableau1[[#This Row],[No. Sous-service]],DONNÉES!F:F,DONNÉES!I:I,FALSE,0,1)</f>
        <v>#NAME?</v>
      </c>
    </row>
    <row r="7011" spans="1:10" x14ac:dyDescent="0.25">
      <c r="A7011" t="s">
        <v>55</v>
      </c>
      <c r="B7011" t="s">
        <v>141</v>
      </c>
      <c r="C7011" t="s">
        <v>178</v>
      </c>
      <c r="D7011" s="45">
        <v>285008</v>
      </c>
      <c r="E7011" t="s">
        <v>734</v>
      </c>
      <c r="F7011" s="45">
        <v>6986415</v>
      </c>
      <c r="G7011" t="s">
        <v>1085</v>
      </c>
      <c r="H7011" s="45">
        <v>800772</v>
      </c>
      <c r="I7011" t="e">
        <f ca="1">_xlfn.XLOOKUP(Tableau1[[#This Row],[No. Sous-service]],DONNÉES!F:F,DONNÉES!H:H,FALSE,0,1)</f>
        <v>#NAME?</v>
      </c>
      <c r="J7011" t="e">
        <f ca="1">_xlfn.XLOOKUP(Tableau1[[#This Row],[No. Sous-service]],DONNÉES!F:F,DONNÉES!I:I,FALSE,0,1)</f>
        <v>#NAME?</v>
      </c>
    </row>
    <row r="7012" spans="1:10" x14ac:dyDescent="0.25">
      <c r="A7012" t="s">
        <v>55</v>
      </c>
      <c r="B7012" t="s">
        <v>141</v>
      </c>
      <c r="C7012" t="s">
        <v>178</v>
      </c>
      <c r="D7012" s="45">
        <v>285008</v>
      </c>
      <c r="E7012" t="s">
        <v>734</v>
      </c>
      <c r="F7012" s="45">
        <v>6986415</v>
      </c>
      <c r="G7012" t="s">
        <v>1085</v>
      </c>
      <c r="H7012" s="45">
        <v>801052</v>
      </c>
      <c r="I7012" t="e">
        <f ca="1">_xlfn.XLOOKUP(Tableau1[[#This Row],[No. Sous-service]],DONNÉES!F:F,DONNÉES!H:H,FALSE,0,1)</f>
        <v>#NAME?</v>
      </c>
      <c r="J7012" t="e">
        <f ca="1">_xlfn.XLOOKUP(Tableau1[[#This Row],[No. Sous-service]],DONNÉES!F:F,DONNÉES!I:I,FALSE,0,1)</f>
        <v>#NAME?</v>
      </c>
    </row>
    <row r="7013" spans="1:10" x14ac:dyDescent="0.25">
      <c r="A7013" t="s">
        <v>55</v>
      </c>
      <c r="B7013" t="s">
        <v>141</v>
      </c>
      <c r="C7013" t="s">
        <v>178</v>
      </c>
      <c r="D7013" s="45">
        <v>285008</v>
      </c>
      <c r="E7013" t="s">
        <v>734</v>
      </c>
      <c r="F7013" s="45">
        <v>6986415</v>
      </c>
      <c r="G7013" t="s">
        <v>1085</v>
      </c>
      <c r="H7013" s="45">
        <v>800044</v>
      </c>
      <c r="I7013" t="e">
        <f ca="1">_xlfn.XLOOKUP(Tableau1[[#This Row],[No. Sous-service]],DONNÉES!F:F,DONNÉES!H:H,FALSE,0,1)</f>
        <v>#NAME?</v>
      </c>
      <c r="J7013" t="e">
        <f ca="1">_xlfn.XLOOKUP(Tableau1[[#This Row],[No. Sous-service]],DONNÉES!F:F,DONNÉES!I:I,FALSE,0,1)</f>
        <v>#NAME?</v>
      </c>
    </row>
    <row r="7014" spans="1:10" x14ac:dyDescent="0.25">
      <c r="A7014" t="s">
        <v>55</v>
      </c>
      <c r="B7014" t="s">
        <v>141</v>
      </c>
      <c r="C7014" t="s">
        <v>178</v>
      </c>
      <c r="D7014" s="45">
        <v>285008</v>
      </c>
      <c r="E7014" t="s">
        <v>734</v>
      </c>
      <c r="F7014" s="45">
        <v>6986415</v>
      </c>
      <c r="G7014" t="s">
        <v>1085</v>
      </c>
      <c r="H7014" s="45">
        <v>801398</v>
      </c>
      <c r="I7014" t="e">
        <f ca="1">_xlfn.XLOOKUP(Tableau1[[#This Row],[No. Sous-service]],DONNÉES!F:F,DONNÉES!H:H,FALSE,0,1)</f>
        <v>#NAME?</v>
      </c>
      <c r="J7014" t="e">
        <f ca="1">_xlfn.XLOOKUP(Tableau1[[#This Row],[No. Sous-service]],DONNÉES!F:F,DONNÉES!I:I,FALSE,0,1)</f>
        <v>#NAME?</v>
      </c>
    </row>
    <row r="7015" spans="1:10" x14ac:dyDescent="0.25">
      <c r="A7015" t="s">
        <v>55</v>
      </c>
      <c r="B7015" t="s">
        <v>141</v>
      </c>
      <c r="C7015" t="s">
        <v>178</v>
      </c>
      <c r="D7015" s="45">
        <v>285008</v>
      </c>
      <c r="E7015" t="s">
        <v>734</v>
      </c>
      <c r="F7015" s="45">
        <v>6986415</v>
      </c>
      <c r="G7015" t="s">
        <v>1085</v>
      </c>
      <c r="H7015" s="45">
        <v>800173</v>
      </c>
      <c r="I7015" t="e">
        <f ca="1">_xlfn.XLOOKUP(Tableau1[[#This Row],[No. Sous-service]],DONNÉES!F:F,DONNÉES!H:H,FALSE,0,1)</f>
        <v>#NAME?</v>
      </c>
      <c r="J7015" t="e">
        <f ca="1">_xlfn.XLOOKUP(Tableau1[[#This Row],[No. Sous-service]],DONNÉES!F:F,DONNÉES!I:I,FALSE,0,1)</f>
        <v>#NAME?</v>
      </c>
    </row>
    <row r="7016" spans="1:10" x14ac:dyDescent="0.25">
      <c r="A7016" t="s">
        <v>55</v>
      </c>
      <c r="B7016" t="s">
        <v>141</v>
      </c>
      <c r="C7016" t="s">
        <v>178</v>
      </c>
      <c r="D7016" s="45">
        <v>285008</v>
      </c>
      <c r="E7016" t="s">
        <v>734</v>
      </c>
      <c r="F7016" s="45">
        <v>6986415</v>
      </c>
      <c r="G7016" t="s">
        <v>1085</v>
      </c>
      <c r="H7016" s="45">
        <v>805680</v>
      </c>
      <c r="I7016" t="e">
        <f ca="1">_xlfn.XLOOKUP(Tableau1[[#This Row],[No. Sous-service]],DONNÉES!F:F,DONNÉES!H:H,FALSE,0,1)</f>
        <v>#NAME?</v>
      </c>
      <c r="J7016" t="e">
        <f ca="1">_xlfn.XLOOKUP(Tableau1[[#This Row],[No. Sous-service]],DONNÉES!F:F,DONNÉES!I:I,FALSE,0,1)</f>
        <v>#NAME?</v>
      </c>
    </row>
    <row r="7017" spans="1:10" x14ac:dyDescent="0.25">
      <c r="A7017" t="s">
        <v>55</v>
      </c>
      <c r="B7017" t="s">
        <v>141</v>
      </c>
      <c r="C7017" t="s">
        <v>178</v>
      </c>
      <c r="D7017" s="45">
        <v>285008</v>
      </c>
      <c r="E7017" t="s">
        <v>734</v>
      </c>
      <c r="F7017" s="45">
        <v>6986415</v>
      </c>
      <c r="G7017" t="s">
        <v>1085</v>
      </c>
      <c r="H7017" s="45">
        <v>802491</v>
      </c>
      <c r="I7017" t="e">
        <f ca="1">_xlfn.XLOOKUP(Tableau1[[#This Row],[No. Sous-service]],DONNÉES!F:F,DONNÉES!H:H,FALSE,0,1)</f>
        <v>#NAME?</v>
      </c>
      <c r="J7017" t="e">
        <f ca="1">_xlfn.XLOOKUP(Tableau1[[#This Row],[No. Sous-service]],DONNÉES!F:F,DONNÉES!I:I,FALSE,0,1)</f>
        <v>#NAME?</v>
      </c>
    </row>
    <row r="7018" spans="1:10" x14ac:dyDescent="0.25">
      <c r="A7018" t="s">
        <v>55</v>
      </c>
      <c r="B7018" t="s">
        <v>141</v>
      </c>
      <c r="C7018" t="s">
        <v>178</v>
      </c>
      <c r="D7018" s="45">
        <v>285008</v>
      </c>
      <c r="E7018" t="s">
        <v>734</v>
      </c>
      <c r="F7018" s="45">
        <v>6986415</v>
      </c>
      <c r="G7018" t="s">
        <v>1085</v>
      </c>
      <c r="H7018" s="45">
        <v>805021</v>
      </c>
      <c r="I7018" t="e">
        <f ca="1">_xlfn.XLOOKUP(Tableau1[[#This Row],[No. Sous-service]],DONNÉES!F:F,DONNÉES!H:H,FALSE,0,1)</f>
        <v>#NAME?</v>
      </c>
      <c r="J7018" t="e">
        <f ca="1">_xlfn.XLOOKUP(Tableau1[[#This Row],[No. Sous-service]],DONNÉES!F:F,DONNÉES!I:I,FALSE,0,1)</f>
        <v>#NAME?</v>
      </c>
    </row>
    <row r="7019" spans="1:10" x14ac:dyDescent="0.25">
      <c r="A7019" t="s">
        <v>55</v>
      </c>
      <c r="B7019" t="s">
        <v>141</v>
      </c>
      <c r="C7019" t="s">
        <v>178</v>
      </c>
      <c r="D7019" s="45">
        <v>285008</v>
      </c>
      <c r="E7019" t="s">
        <v>734</v>
      </c>
      <c r="F7019" s="45">
        <v>6986415</v>
      </c>
      <c r="G7019" t="s">
        <v>1085</v>
      </c>
      <c r="H7019" s="45" t="s">
        <v>2160</v>
      </c>
      <c r="I7019" t="e">
        <f ca="1">_xlfn.XLOOKUP(Tableau1[[#This Row],[No. Sous-service]],DONNÉES!F:F,DONNÉES!H:H,FALSE,0,1)</f>
        <v>#NAME?</v>
      </c>
      <c r="J7019" t="e">
        <f ca="1">_xlfn.XLOOKUP(Tableau1[[#This Row],[No. Sous-service]],DONNÉES!F:F,DONNÉES!I:I,FALSE,0,1)</f>
        <v>#NAME?</v>
      </c>
    </row>
    <row r="7020" spans="1:10" x14ac:dyDescent="0.25">
      <c r="A7020" t="s">
        <v>55</v>
      </c>
      <c r="B7020" t="s">
        <v>141</v>
      </c>
      <c r="C7020" t="s">
        <v>178</v>
      </c>
      <c r="D7020" s="45">
        <v>285008</v>
      </c>
      <c r="E7020" t="s">
        <v>734</v>
      </c>
      <c r="F7020" s="45">
        <v>6986416</v>
      </c>
      <c r="G7020" t="s">
        <v>1086</v>
      </c>
      <c r="H7020" s="45">
        <v>801003</v>
      </c>
      <c r="I7020" t="e">
        <f ca="1">_xlfn.XLOOKUP(Tableau1[[#This Row],[No. Sous-service]],DONNÉES!F:F,DONNÉES!H:H,FALSE,0,1)</f>
        <v>#NAME?</v>
      </c>
      <c r="J7020" t="e">
        <f ca="1">_xlfn.XLOOKUP(Tableau1[[#This Row],[No. Sous-service]],DONNÉES!F:F,DONNÉES!I:I,FALSE,0,1)</f>
        <v>#NAME?</v>
      </c>
    </row>
    <row r="7021" spans="1:10" x14ac:dyDescent="0.25">
      <c r="A7021" t="s">
        <v>55</v>
      </c>
      <c r="B7021" t="s">
        <v>141</v>
      </c>
      <c r="C7021" t="s">
        <v>178</v>
      </c>
      <c r="D7021" s="45">
        <v>285008</v>
      </c>
      <c r="E7021" t="s">
        <v>734</v>
      </c>
      <c r="F7021" s="45">
        <v>6986416</v>
      </c>
      <c r="G7021" t="s">
        <v>1086</v>
      </c>
      <c r="H7021" s="45">
        <v>801751</v>
      </c>
      <c r="I7021" t="e">
        <f ca="1">_xlfn.XLOOKUP(Tableau1[[#This Row],[No. Sous-service]],DONNÉES!F:F,DONNÉES!H:H,FALSE,0,1)</f>
        <v>#NAME?</v>
      </c>
      <c r="J7021" t="e">
        <f ca="1">_xlfn.XLOOKUP(Tableau1[[#This Row],[No. Sous-service]],DONNÉES!F:F,DONNÉES!I:I,FALSE,0,1)</f>
        <v>#NAME?</v>
      </c>
    </row>
    <row r="7022" spans="1:10" x14ac:dyDescent="0.25">
      <c r="A7022" t="s">
        <v>55</v>
      </c>
      <c r="B7022" t="s">
        <v>141</v>
      </c>
      <c r="C7022" t="s">
        <v>178</v>
      </c>
      <c r="D7022" s="45">
        <v>285008</v>
      </c>
      <c r="E7022" t="s">
        <v>734</v>
      </c>
      <c r="F7022" s="45">
        <v>6986416</v>
      </c>
      <c r="G7022" t="s">
        <v>1086</v>
      </c>
      <c r="H7022" s="45">
        <v>800837</v>
      </c>
      <c r="I7022" t="e">
        <f ca="1">_xlfn.XLOOKUP(Tableau1[[#This Row],[No. Sous-service]],DONNÉES!F:F,DONNÉES!H:H,FALSE,0,1)</f>
        <v>#NAME?</v>
      </c>
      <c r="J7022" t="e">
        <f ca="1">_xlfn.XLOOKUP(Tableau1[[#This Row],[No. Sous-service]],DONNÉES!F:F,DONNÉES!I:I,FALSE,0,1)</f>
        <v>#NAME?</v>
      </c>
    </row>
    <row r="7023" spans="1:10" x14ac:dyDescent="0.25">
      <c r="A7023" t="s">
        <v>55</v>
      </c>
      <c r="B7023" t="s">
        <v>141</v>
      </c>
      <c r="C7023" t="s">
        <v>178</v>
      </c>
      <c r="D7023" s="45">
        <v>285008</v>
      </c>
      <c r="E7023" t="s">
        <v>734</v>
      </c>
      <c r="F7023" s="45">
        <v>6986416</v>
      </c>
      <c r="G7023" t="s">
        <v>1086</v>
      </c>
      <c r="H7023" s="45">
        <v>802361</v>
      </c>
      <c r="I7023" t="e">
        <f ca="1">_xlfn.XLOOKUP(Tableau1[[#This Row],[No. Sous-service]],DONNÉES!F:F,DONNÉES!H:H,FALSE,0,1)</f>
        <v>#NAME?</v>
      </c>
      <c r="J7023" t="e">
        <f ca="1">_xlfn.XLOOKUP(Tableau1[[#This Row],[No. Sous-service]],DONNÉES!F:F,DONNÉES!I:I,FALSE,0,1)</f>
        <v>#NAME?</v>
      </c>
    </row>
    <row r="7024" spans="1:10" x14ac:dyDescent="0.25">
      <c r="A7024" t="s">
        <v>55</v>
      </c>
      <c r="B7024" t="s">
        <v>141</v>
      </c>
      <c r="C7024" t="s">
        <v>178</v>
      </c>
      <c r="D7024" s="45">
        <v>285008</v>
      </c>
      <c r="E7024" t="s">
        <v>734</v>
      </c>
      <c r="F7024" s="45">
        <v>6986416</v>
      </c>
      <c r="G7024" t="s">
        <v>1086</v>
      </c>
      <c r="H7024" s="45">
        <v>800831</v>
      </c>
      <c r="I7024" t="e">
        <f ca="1">_xlfn.XLOOKUP(Tableau1[[#This Row],[No. Sous-service]],DONNÉES!F:F,DONNÉES!H:H,FALSE,0,1)</f>
        <v>#NAME?</v>
      </c>
      <c r="J7024" t="e">
        <f ca="1">_xlfn.XLOOKUP(Tableau1[[#This Row],[No. Sous-service]],DONNÉES!F:F,DONNÉES!I:I,FALSE,0,1)</f>
        <v>#NAME?</v>
      </c>
    </row>
    <row r="7025" spans="1:10" x14ac:dyDescent="0.25">
      <c r="A7025" t="s">
        <v>55</v>
      </c>
      <c r="B7025" t="s">
        <v>141</v>
      </c>
      <c r="C7025" t="s">
        <v>178</v>
      </c>
      <c r="D7025" s="45">
        <v>285008</v>
      </c>
      <c r="E7025" t="s">
        <v>734</v>
      </c>
      <c r="F7025" s="45">
        <v>6986416</v>
      </c>
      <c r="G7025" t="s">
        <v>1086</v>
      </c>
      <c r="H7025" s="45">
        <v>801058</v>
      </c>
      <c r="I7025" t="e">
        <f ca="1">_xlfn.XLOOKUP(Tableau1[[#This Row],[No. Sous-service]],DONNÉES!F:F,DONNÉES!H:H,FALSE,0,1)</f>
        <v>#NAME?</v>
      </c>
      <c r="J7025" t="e">
        <f ca="1">_xlfn.XLOOKUP(Tableau1[[#This Row],[No. Sous-service]],DONNÉES!F:F,DONNÉES!I:I,FALSE,0,1)</f>
        <v>#NAME?</v>
      </c>
    </row>
    <row r="7026" spans="1:10" x14ac:dyDescent="0.25">
      <c r="A7026" t="s">
        <v>55</v>
      </c>
      <c r="B7026" t="s">
        <v>141</v>
      </c>
      <c r="C7026" t="s">
        <v>178</v>
      </c>
      <c r="D7026" s="45">
        <v>285008</v>
      </c>
      <c r="E7026" t="s">
        <v>734</v>
      </c>
      <c r="F7026" s="45">
        <v>6986416</v>
      </c>
      <c r="G7026" t="s">
        <v>1086</v>
      </c>
      <c r="H7026" s="45">
        <v>801757</v>
      </c>
      <c r="I7026" t="e">
        <f ca="1">_xlfn.XLOOKUP(Tableau1[[#This Row],[No. Sous-service]],DONNÉES!F:F,DONNÉES!H:H,FALSE,0,1)</f>
        <v>#NAME?</v>
      </c>
      <c r="J7026" t="e">
        <f ca="1">_xlfn.XLOOKUP(Tableau1[[#This Row],[No. Sous-service]],DONNÉES!F:F,DONNÉES!I:I,FALSE,0,1)</f>
        <v>#NAME?</v>
      </c>
    </row>
    <row r="7027" spans="1:10" x14ac:dyDescent="0.25">
      <c r="A7027" t="s">
        <v>55</v>
      </c>
      <c r="B7027" t="s">
        <v>141</v>
      </c>
      <c r="C7027" t="s">
        <v>178</v>
      </c>
      <c r="D7027" s="45">
        <v>285008</v>
      </c>
      <c r="E7027" t="s">
        <v>734</v>
      </c>
      <c r="F7027" s="45">
        <v>6986416</v>
      </c>
      <c r="G7027" t="s">
        <v>1086</v>
      </c>
      <c r="H7027" s="45">
        <v>134247</v>
      </c>
      <c r="I7027" t="e">
        <f ca="1">_xlfn.XLOOKUP(Tableau1[[#This Row],[No. Sous-service]],DONNÉES!F:F,DONNÉES!H:H,FALSE,0,1)</f>
        <v>#NAME?</v>
      </c>
      <c r="J7027" t="e">
        <f ca="1">_xlfn.XLOOKUP(Tableau1[[#This Row],[No. Sous-service]],DONNÉES!F:F,DONNÉES!I:I,FALSE,0,1)</f>
        <v>#NAME?</v>
      </c>
    </row>
    <row r="7028" spans="1:10" x14ac:dyDescent="0.25">
      <c r="A7028" t="s">
        <v>55</v>
      </c>
      <c r="B7028" t="s">
        <v>141</v>
      </c>
      <c r="C7028" t="s">
        <v>178</v>
      </c>
      <c r="D7028" s="45">
        <v>285008</v>
      </c>
      <c r="E7028" t="s">
        <v>734</v>
      </c>
      <c r="F7028" s="45">
        <v>6986416</v>
      </c>
      <c r="G7028" t="s">
        <v>1086</v>
      </c>
      <c r="H7028" s="45">
        <v>134249</v>
      </c>
      <c r="I7028" t="e">
        <f ca="1">_xlfn.XLOOKUP(Tableau1[[#This Row],[No. Sous-service]],DONNÉES!F:F,DONNÉES!H:H,FALSE,0,1)</f>
        <v>#NAME?</v>
      </c>
      <c r="J7028" t="e">
        <f ca="1">_xlfn.XLOOKUP(Tableau1[[#This Row],[No. Sous-service]],DONNÉES!F:F,DONNÉES!I:I,FALSE,0,1)</f>
        <v>#NAME?</v>
      </c>
    </row>
    <row r="7029" spans="1:10" x14ac:dyDescent="0.25">
      <c r="A7029" t="s">
        <v>55</v>
      </c>
      <c r="B7029" t="s">
        <v>141</v>
      </c>
      <c r="C7029" t="s">
        <v>178</v>
      </c>
      <c r="D7029" s="45">
        <v>285008</v>
      </c>
      <c r="E7029" t="s">
        <v>734</v>
      </c>
      <c r="F7029" s="45">
        <v>6986416</v>
      </c>
      <c r="G7029" t="s">
        <v>1086</v>
      </c>
      <c r="H7029" s="45">
        <v>801364</v>
      </c>
      <c r="I7029" t="e">
        <f ca="1">_xlfn.XLOOKUP(Tableau1[[#This Row],[No. Sous-service]],DONNÉES!F:F,DONNÉES!H:H,FALSE,0,1)</f>
        <v>#NAME?</v>
      </c>
      <c r="J7029" t="e">
        <f ca="1">_xlfn.XLOOKUP(Tableau1[[#This Row],[No. Sous-service]],DONNÉES!F:F,DONNÉES!I:I,FALSE,0,1)</f>
        <v>#NAME?</v>
      </c>
    </row>
    <row r="7030" spans="1:10" x14ac:dyDescent="0.25">
      <c r="A7030" t="s">
        <v>55</v>
      </c>
      <c r="B7030" t="s">
        <v>141</v>
      </c>
      <c r="C7030" t="s">
        <v>178</v>
      </c>
      <c r="D7030" s="45">
        <v>285008</v>
      </c>
      <c r="E7030" t="s">
        <v>734</v>
      </c>
      <c r="F7030" s="45">
        <v>6986416</v>
      </c>
      <c r="G7030" t="s">
        <v>1086</v>
      </c>
      <c r="H7030" s="45">
        <v>801593</v>
      </c>
      <c r="I7030" t="e">
        <f ca="1">_xlfn.XLOOKUP(Tableau1[[#This Row],[No. Sous-service]],DONNÉES!F:F,DONNÉES!H:H,FALSE,0,1)</f>
        <v>#NAME?</v>
      </c>
      <c r="J7030" t="e">
        <f ca="1">_xlfn.XLOOKUP(Tableau1[[#This Row],[No. Sous-service]],DONNÉES!F:F,DONNÉES!I:I,FALSE,0,1)</f>
        <v>#NAME?</v>
      </c>
    </row>
    <row r="7031" spans="1:10" x14ac:dyDescent="0.25">
      <c r="A7031" t="s">
        <v>55</v>
      </c>
      <c r="B7031" t="s">
        <v>141</v>
      </c>
      <c r="C7031" t="s">
        <v>178</v>
      </c>
      <c r="D7031" s="45">
        <v>285008</v>
      </c>
      <c r="E7031" t="s">
        <v>734</v>
      </c>
      <c r="F7031" s="45">
        <v>6986416</v>
      </c>
      <c r="G7031" t="s">
        <v>1086</v>
      </c>
      <c r="H7031" s="45">
        <v>800832</v>
      </c>
      <c r="I7031" t="e">
        <f ca="1">_xlfn.XLOOKUP(Tableau1[[#This Row],[No. Sous-service]],DONNÉES!F:F,DONNÉES!H:H,FALSE,0,1)</f>
        <v>#NAME?</v>
      </c>
      <c r="J7031" t="e">
        <f ca="1">_xlfn.XLOOKUP(Tableau1[[#This Row],[No. Sous-service]],DONNÉES!F:F,DONNÉES!I:I,FALSE,0,1)</f>
        <v>#NAME?</v>
      </c>
    </row>
    <row r="7032" spans="1:10" x14ac:dyDescent="0.25">
      <c r="A7032" t="s">
        <v>55</v>
      </c>
      <c r="B7032" t="s">
        <v>141</v>
      </c>
      <c r="C7032" t="s">
        <v>178</v>
      </c>
      <c r="D7032" s="45">
        <v>285008</v>
      </c>
      <c r="E7032" t="s">
        <v>734</v>
      </c>
      <c r="F7032" s="45">
        <v>6986416</v>
      </c>
      <c r="G7032" t="s">
        <v>1086</v>
      </c>
      <c r="H7032" s="45">
        <v>801059</v>
      </c>
      <c r="I7032" t="e">
        <f ca="1">_xlfn.XLOOKUP(Tableau1[[#This Row],[No. Sous-service]],DONNÉES!F:F,DONNÉES!H:H,FALSE,0,1)</f>
        <v>#NAME?</v>
      </c>
      <c r="J7032" t="e">
        <f ca="1">_xlfn.XLOOKUP(Tableau1[[#This Row],[No. Sous-service]],DONNÉES!F:F,DONNÉES!I:I,FALSE,0,1)</f>
        <v>#NAME?</v>
      </c>
    </row>
    <row r="7033" spans="1:10" x14ac:dyDescent="0.25">
      <c r="A7033" t="s">
        <v>55</v>
      </c>
      <c r="B7033" t="s">
        <v>141</v>
      </c>
      <c r="C7033" t="s">
        <v>178</v>
      </c>
      <c r="D7033" s="45">
        <v>285008</v>
      </c>
      <c r="E7033" t="s">
        <v>734</v>
      </c>
      <c r="F7033" s="45">
        <v>6986416</v>
      </c>
      <c r="G7033" t="s">
        <v>1086</v>
      </c>
      <c r="H7033" s="45">
        <v>800014</v>
      </c>
      <c r="I7033" t="e">
        <f ca="1">_xlfn.XLOOKUP(Tableau1[[#This Row],[No. Sous-service]],DONNÉES!F:F,DONNÉES!H:H,FALSE,0,1)</f>
        <v>#NAME?</v>
      </c>
      <c r="J7033" t="e">
        <f ca="1">_xlfn.XLOOKUP(Tableau1[[#This Row],[No. Sous-service]],DONNÉES!F:F,DONNÉES!I:I,FALSE,0,1)</f>
        <v>#NAME?</v>
      </c>
    </row>
    <row r="7034" spans="1:10" x14ac:dyDescent="0.25">
      <c r="A7034" t="s">
        <v>55</v>
      </c>
      <c r="B7034" t="s">
        <v>141</v>
      </c>
      <c r="C7034" t="s">
        <v>178</v>
      </c>
      <c r="D7034" s="45">
        <v>285008</v>
      </c>
      <c r="E7034" t="s">
        <v>734</v>
      </c>
      <c r="F7034" s="45">
        <v>6986416</v>
      </c>
      <c r="G7034" t="s">
        <v>1086</v>
      </c>
      <c r="H7034" s="45">
        <v>800001</v>
      </c>
      <c r="I7034" t="e">
        <f ca="1">_xlfn.XLOOKUP(Tableau1[[#This Row],[No. Sous-service]],DONNÉES!F:F,DONNÉES!H:H,FALSE,0,1)</f>
        <v>#NAME?</v>
      </c>
      <c r="J7034" t="e">
        <f ca="1">_xlfn.XLOOKUP(Tableau1[[#This Row],[No. Sous-service]],DONNÉES!F:F,DONNÉES!I:I,FALSE,0,1)</f>
        <v>#NAME?</v>
      </c>
    </row>
    <row r="7035" spans="1:10" x14ac:dyDescent="0.25">
      <c r="A7035" t="s">
        <v>55</v>
      </c>
      <c r="B7035" t="s">
        <v>141</v>
      </c>
      <c r="C7035" t="s">
        <v>178</v>
      </c>
      <c r="D7035" s="45">
        <v>285008</v>
      </c>
      <c r="E7035" t="s">
        <v>734</v>
      </c>
      <c r="F7035" s="45">
        <v>6986416</v>
      </c>
      <c r="G7035" t="s">
        <v>1086</v>
      </c>
      <c r="H7035" s="45">
        <v>136201</v>
      </c>
      <c r="I7035" t="e">
        <f ca="1">_xlfn.XLOOKUP(Tableau1[[#This Row],[No. Sous-service]],DONNÉES!F:F,DONNÉES!H:H,FALSE,0,1)</f>
        <v>#NAME?</v>
      </c>
      <c r="J7035" t="e">
        <f ca="1">_xlfn.XLOOKUP(Tableau1[[#This Row],[No. Sous-service]],DONNÉES!F:F,DONNÉES!I:I,FALSE,0,1)</f>
        <v>#NAME?</v>
      </c>
    </row>
    <row r="7036" spans="1:10" x14ac:dyDescent="0.25">
      <c r="A7036" t="s">
        <v>55</v>
      </c>
      <c r="B7036" t="s">
        <v>141</v>
      </c>
      <c r="C7036" t="s">
        <v>178</v>
      </c>
      <c r="D7036" s="45">
        <v>285008</v>
      </c>
      <c r="E7036" t="s">
        <v>734</v>
      </c>
      <c r="F7036" s="45">
        <v>6986416</v>
      </c>
      <c r="G7036" t="s">
        <v>1086</v>
      </c>
      <c r="H7036" s="45">
        <v>802515</v>
      </c>
      <c r="I7036" t="e">
        <f ca="1">_xlfn.XLOOKUP(Tableau1[[#This Row],[No. Sous-service]],DONNÉES!F:F,DONNÉES!H:H,FALSE,0,1)</f>
        <v>#NAME?</v>
      </c>
      <c r="J7036" t="e">
        <f ca="1">_xlfn.XLOOKUP(Tableau1[[#This Row],[No. Sous-service]],DONNÉES!F:F,DONNÉES!I:I,FALSE,0,1)</f>
        <v>#NAME?</v>
      </c>
    </row>
    <row r="7037" spans="1:10" x14ac:dyDescent="0.25">
      <c r="A7037" t="s">
        <v>55</v>
      </c>
      <c r="B7037" t="s">
        <v>141</v>
      </c>
      <c r="C7037" t="s">
        <v>178</v>
      </c>
      <c r="D7037" s="45">
        <v>285008</v>
      </c>
      <c r="E7037" t="s">
        <v>734</v>
      </c>
      <c r="F7037" s="45">
        <v>6986416</v>
      </c>
      <c r="G7037" t="s">
        <v>1086</v>
      </c>
      <c r="H7037" s="45">
        <v>801948</v>
      </c>
      <c r="I7037" t="e">
        <f ca="1">_xlfn.XLOOKUP(Tableau1[[#This Row],[No. Sous-service]],DONNÉES!F:F,DONNÉES!H:H,FALSE,0,1)</f>
        <v>#NAME?</v>
      </c>
      <c r="J7037" t="e">
        <f ca="1">_xlfn.XLOOKUP(Tableau1[[#This Row],[No. Sous-service]],DONNÉES!F:F,DONNÉES!I:I,FALSE,0,1)</f>
        <v>#NAME?</v>
      </c>
    </row>
    <row r="7038" spans="1:10" x14ac:dyDescent="0.25">
      <c r="A7038" t="s">
        <v>55</v>
      </c>
      <c r="B7038" t="s">
        <v>141</v>
      </c>
      <c r="C7038" t="s">
        <v>178</v>
      </c>
      <c r="D7038" s="45">
        <v>285008</v>
      </c>
      <c r="E7038" t="s">
        <v>734</v>
      </c>
      <c r="F7038" s="45">
        <v>6986416</v>
      </c>
      <c r="G7038" t="s">
        <v>1086</v>
      </c>
      <c r="H7038" s="45">
        <v>800797</v>
      </c>
      <c r="I7038" t="e">
        <f ca="1">_xlfn.XLOOKUP(Tableau1[[#This Row],[No. Sous-service]],DONNÉES!F:F,DONNÉES!H:H,FALSE,0,1)</f>
        <v>#NAME?</v>
      </c>
      <c r="J7038" t="e">
        <f ca="1">_xlfn.XLOOKUP(Tableau1[[#This Row],[No. Sous-service]],DONNÉES!F:F,DONNÉES!I:I,FALSE,0,1)</f>
        <v>#NAME?</v>
      </c>
    </row>
    <row r="7039" spans="1:10" x14ac:dyDescent="0.25">
      <c r="A7039" t="s">
        <v>55</v>
      </c>
      <c r="B7039" t="s">
        <v>141</v>
      </c>
      <c r="C7039" t="s">
        <v>178</v>
      </c>
      <c r="D7039" s="45">
        <v>285008</v>
      </c>
      <c r="E7039" t="s">
        <v>734</v>
      </c>
      <c r="F7039" s="45">
        <v>6986416</v>
      </c>
      <c r="G7039" t="s">
        <v>1086</v>
      </c>
      <c r="H7039" s="45">
        <v>800732</v>
      </c>
      <c r="I7039" t="e">
        <f ca="1">_xlfn.XLOOKUP(Tableau1[[#This Row],[No. Sous-service]],DONNÉES!F:F,DONNÉES!H:H,FALSE,0,1)</f>
        <v>#NAME?</v>
      </c>
      <c r="J7039" t="e">
        <f ca="1">_xlfn.XLOOKUP(Tableau1[[#This Row],[No. Sous-service]],DONNÉES!F:F,DONNÉES!I:I,FALSE,0,1)</f>
        <v>#NAME?</v>
      </c>
    </row>
    <row r="7040" spans="1:10" x14ac:dyDescent="0.25">
      <c r="A7040" t="s">
        <v>55</v>
      </c>
      <c r="B7040" t="s">
        <v>141</v>
      </c>
      <c r="C7040" t="s">
        <v>178</v>
      </c>
      <c r="D7040" s="45">
        <v>285008</v>
      </c>
      <c r="E7040" t="s">
        <v>734</v>
      </c>
      <c r="F7040" s="45">
        <v>6986416</v>
      </c>
      <c r="G7040" t="s">
        <v>1086</v>
      </c>
      <c r="H7040" s="45">
        <v>802509</v>
      </c>
      <c r="I7040" t="e">
        <f ca="1">_xlfn.XLOOKUP(Tableau1[[#This Row],[No. Sous-service]],DONNÉES!F:F,DONNÉES!H:H,FALSE,0,1)</f>
        <v>#NAME?</v>
      </c>
      <c r="J7040" t="e">
        <f ca="1">_xlfn.XLOOKUP(Tableau1[[#This Row],[No. Sous-service]],DONNÉES!F:F,DONNÉES!I:I,FALSE,0,1)</f>
        <v>#NAME?</v>
      </c>
    </row>
    <row r="7041" spans="1:10" x14ac:dyDescent="0.25">
      <c r="A7041" t="s">
        <v>55</v>
      </c>
      <c r="B7041" t="s">
        <v>141</v>
      </c>
      <c r="C7041" t="s">
        <v>178</v>
      </c>
      <c r="D7041" s="45">
        <v>285008</v>
      </c>
      <c r="E7041" t="s">
        <v>734</v>
      </c>
      <c r="F7041" s="45">
        <v>6986416</v>
      </c>
      <c r="G7041" t="s">
        <v>1086</v>
      </c>
      <c r="H7041" s="45">
        <v>802510</v>
      </c>
      <c r="I7041" t="e">
        <f ca="1">_xlfn.XLOOKUP(Tableau1[[#This Row],[No. Sous-service]],DONNÉES!F:F,DONNÉES!H:H,FALSE,0,1)</f>
        <v>#NAME?</v>
      </c>
      <c r="J7041" t="e">
        <f ca="1">_xlfn.XLOOKUP(Tableau1[[#This Row],[No. Sous-service]],DONNÉES!F:F,DONNÉES!I:I,FALSE,0,1)</f>
        <v>#NAME?</v>
      </c>
    </row>
    <row r="7042" spans="1:10" x14ac:dyDescent="0.25">
      <c r="A7042" t="s">
        <v>55</v>
      </c>
      <c r="B7042" t="s">
        <v>141</v>
      </c>
      <c r="C7042" t="s">
        <v>178</v>
      </c>
      <c r="D7042" s="45">
        <v>285008</v>
      </c>
      <c r="E7042" t="s">
        <v>734</v>
      </c>
      <c r="F7042" s="45">
        <v>6986418</v>
      </c>
      <c r="G7042" t="s">
        <v>1087</v>
      </c>
      <c r="H7042" s="45">
        <v>800892</v>
      </c>
      <c r="I7042" t="e">
        <f ca="1">_xlfn.XLOOKUP(Tableau1[[#This Row],[No. Sous-service]],DONNÉES!F:F,DONNÉES!H:H,FALSE,0,1)</f>
        <v>#NAME?</v>
      </c>
      <c r="J7042" t="e">
        <f ca="1">_xlfn.XLOOKUP(Tableau1[[#This Row],[No. Sous-service]],DONNÉES!F:F,DONNÉES!I:I,FALSE,0,1)</f>
        <v>#NAME?</v>
      </c>
    </row>
    <row r="7043" spans="1:10" x14ac:dyDescent="0.25">
      <c r="A7043" t="s">
        <v>55</v>
      </c>
      <c r="B7043" t="s">
        <v>141</v>
      </c>
      <c r="C7043" t="s">
        <v>178</v>
      </c>
      <c r="D7043" s="45">
        <v>285008</v>
      </c>
      <c r="E7043" t="s">
        <v>734</v>
      </c>
      <c r="F7043" s="45">
        <v>6986418</v>
      </c>
      <c r="G7043" t="s">
        <v>1087</v>
      </c>
      <c r="H7043" s="45">
        <v>801945</v>
      </c>
      <c r="I7043" t="e">
        <f ca="1">_xlfn.XLOOKUP(Tableau1[[#This Row],[No. Sous-service]],DONNÉES!F:F,DONNÉES!H:H,FALSE,0,1)</f>
        <v>#NAME?</v>
      </c>
      <c r="J7043" t="e">
        <f ca="1">_xlfn.XLOOKUP(Tableau1[[#This Row],[No. Sous-service]],DONNÉES!F:F,DONNÉES!I:I,FALSE,0,1)</f>
        <v>#NAME?</v>
      </c>
    </row>
    <row r="7044" spans="1:10" x14ac:dyDescent="0.25">
      <c r="A7044" t="s">
        <v>55</v>
      </c>
      <c r="B7044" t="s">
        <v>141</v>
      </c>
      <c r="C7044" t="s">
        <v>178</v>
      </c>
      <c r="D7044" s="45">
        <v>285008</v>
      </c>
      <c r="E7044" t="s">
        <v>734</v>
      </c>
      <c r="F7044" s="45">
        <v>6986418</v>
      </c>
      <c r="G7044" t="s">
        <v>1087</v>
      </c>
      <c r="H7044" s="45">
        <v>802176</v>
      </c>
      <c r="I7044" t="e">
        <f ca="1">_xlfn.XLOOKUP(Tableau1[[#This Row],[No. Sous-service]],DONNÉES!F:F,DONNÉES!H:H,FALSE,0,1)</f>
        <v>#NAME?</v>
      </c>
      <c r="J7044" t="e">
        <f ca="1">_xlfn.XLOOKUP(Tableau1[[#This Row],[No. Sous-service]],DONNÉES!F:F,DONNÉES!I:I,FALSE,0,1)</f>
        <v>#NAME?</v>
      </c>
    </row>
    <row r="7045" spans="1:10" x14ac:dyDescent="0.25">
      <c r="A7045" t="s">
        <v>55</v>
      </c>
      <c r="B7045" t="s">
        <v>141</v>
      </c>
      <c r="C7045" t="s">
        <v>178</v>
      </c>
      <c r="D7045" s="45">
        <v>285008</v>
      </c>
      <c r="E7045" t="s">
        <v>734</v>
      </c>
      <c r="F7045" s="45">
        <v>6986418</v>
      </c>
      <c r="G7045" t="s">
        <v>1087</v>
      </c>
      <c r="H7045" s="45">
        <v>801134</v>
      </c>
      <c r="I7045" t="e">
        <f ca="1">_xlfn.XLOOKUP(Tableau1[[#This Row],[No. Sous-service]],DONNÉES!F:F,DONNÉES!H:H,FALSE,0,1)</f>
        <v>#NAME?</v>
      </c>
      <c r="J7045" t="e">
        <f ca="1">_xlfn.XLOOKUP(Tableau1[[#This Row],[No. Sous-service]],DONNÉES!F:F,DONNÉES!I:I,FALSE,0,1)</f>
        <v>#NAME?</v>
      </c>
    </row>
    <row r="7046" spans="1:10" x14ac:dyDescent="0.25">
      <c r="A7046" t="s">
        <v>55</v>
      </c>
      <c r="B7046" t="s">
        <v>141</v>
      </c>
      <c r="C7046" t="s">
        <v>178</v>
      </c>
      <c r="D7046" s="45">
        <v>285008</v>
      </c>
      <c r="E7046" t="s">
        <v>734</v>
      </c>
      <c r="F7046" s="45">
        <v>6986418</v>
      </c>
      <c r="G7046" t="s">
        <v>1087</v>
      </c>
      <c r="H7046" s="45">
        <v>801503</v>
      </c>
      <c r="I7046" t="e">
        <f ca="1">_xlfn.XLOOKUP(Tableau1[[#This Row],[No. Sous-service]],DONNÉES!F:F,DONNÉES!H:H,FALSE,0,1)</f>
        <v>#NAME?</v>
      </c>
      <c r="J7046" t="e">
        <f ca="1">_xlfn.XLOOKUP(Tableau1[[#This Row],[No. Sous-service]],DONNÉES!F:F,DONNÉES!I:I,FALSE,0,1)</f>
        <v>#NAME?</v>
      </c>
    </row>
    <row r="7047" spans="1:10" x14ac:dyDescent="0.25">
      <c r="A7047" t="s">
        <v>55</v>
      </c>
      <c r="B7047" t="s">
        <v>141</v>
      </c>
      <c r="C7047" t="s">
        <v>178</v>
      </c>
      <c r="D7047" s="45">
        <v>285008</v>
      </c>
      <c r="E7047" t="s">
        <v>734</v>
      </c>
      <c r="F7047" s="45">
        <v>6986418</v>
      </c>
      <c r="G7047" t="s">
        <v>1087</v>
      </c>
      <c r="H7047" s="45">
        <v>134189</v>
      </c>
      <c r="I7047" t="e">
        <f ca="1">_xlfn.XLOOKUP(Tableau1[[#This Row],[No. Sous-service]],DONNÉES!F:F,DONNÉES!H:H,FALSE,0,1)</f>
        <v>#NAME?</v>
      </c>
      <c r="J7047" t="e">
        <f ca="1">_xlfn.XLOOKUP(Tableau1[[#This Row],[No. Sous-service]],DONNÉES!F:F,DONNÉES!I:I,FALSE,0,1)</f>
        <v>#NAME?</v>
      </c>
    </row>
    <row r="7048" spans="1:10" x14ac:dyDescent="0.25">
      <c r="A7048" t="s">
        <v>55</v>
      </c>
      <c r="B7048" t="s">
        <v>141</v>
      </c>
      <c r="C7048" t="s">
        <v>178</v>
      </c>
      <c r="D7048" s="45">
        <v>285008</v>
      </c>
      <c r="E7048" t="s">
        <v>734</v>
      </c>
      <c r="F7048" s="45">
        <v>6986418</v>
      </c>
      <c r="G7048" t="s">
        <v>1087</v>
      </c>
      <c r="H7048" s="45">
        <v>801910</v>
      </c>
      <c r="I7048" t="e">
        <f ca="1">_xlfn.XLOOKUP(Tableau1[[#This Row],[No. Sous-service]],DONNÉES!F:F,DONNÉES!H:H,FALSE,0,1)</f>
        <v>#NAME?</v>
      </c>
      <c r="J7048" t="e">
        <f ca="1">_xlfn.XLOOKUP(Tableau1[[#This Row],[No. Sous-service]],DONNÉES!F:F,DONNÉES!I:I,FALSE,0,1)</f>
        <v>#NAME?</v>
      </c>
    </row>
    <row r="7049" spans="1:10" x14ac:dyDescent="0.25">
      <c r="A7049" t="s">
        <v>55</v>
      </c>
      <c r="B7049" t="s">
        <v>141</v>
      </c>
      <c r="C7049" t="s">
        <v>178</v>
      </c>
      <c r="D7049" s="45">
        <v>285008</v>
      </c>
      <c r="E7049" t="s">
        <v>734</v>
      </c>
      <c r="F7049" s="45">
        <v>6986418</v>
      </c>
      <c r="G7049" t="s">
        <v>1087</v>
      </c>
      <c r="H7049" s="45">
        <v>805002</v>
      </c>
      <c r="I7049" t="e">
        <f ca="1">_xlfn.XLOOKUP(Tableau1[[#This Row],[No. Sous-service]],DONNÉES!F:F,DONNÉES!H:H,FALSE,0,1)</f>
        <v>#NAME?</v>
      </c>
      <c r="J7049" t="e">
        <f ca="1">_xlfn.XLOOKUP(Tableau1[[#This Row],[No. Sous-service]],DONNÉES!F:F,DONNÉES!I:I,FALSE,0,1)</f>
        <v>#NAME?</v>
      </c>
    </row>
    <row r="7050" spans="1:10" x14ac:dyDescent="0.25">
      <c r="A7050" t="s">
        <v>55</v>
      </c>
      <c r="B7050" t="s">
        <v>141</v>
      </c>
      <c r="C7050" t="s">
        <v>178</v>
      </c>
      <c r="D7050" s="45">
        <v>285008</v>
      </c>
      <c r="E7050" t="s">
        <v>734</v>
      </c>
      <c r="F7050" s="45">
        <v>6986418</v>
      </c>
      <c r="G7050" t="s">
        <v>1087</v>
      </c>
      <c r="H7050" s="45">
        <v>805003</v>
      </c>
      <c r="I7050" t="e">
        <f ca="1">_xlfn.XLOOKUP(Tableau1[[#This Row],[No. Sous-service]],DONNÉES!F:F,DONNÉES!H:H,FALSE,0,1)</f>
        <v>#NAME?</v>
      </c>
      <c r="J7050" t="e">
        <f ca="1">_xlfn.XLOOKUP(Tableau1[[#This Row],[No. Sous-service]],DONNÉES!F:F,DONNÉES!I:I,FALSE,0,1)</f>
        <v>#NAME?</v>
      </c>
    </row>
    <row r="7051" spans="1:10" x14ac:dyDescent="0.25">
      <c r="A7051" t="s">
        <v>55</v>
      </c>
      <c r="B7051" t="s">
        <v>141</v>
      </c>
      <c r="C7051" t="s">
        <v>178</v>
      </c>
      <c r="D7051" s="45">
        <v>285008</v>
      </c>
      <c r="E7051" t="s">
        <v>734</v>
      </c>
      <c r="F7051" s="45">
        <v>6986418</v>
      </c>
      <c r="G7051" t="s">
        <v>1087</v>
      </c>
      <c r="H7051" s="45">
        <v>801133</v>
      </c>
      <c r="I7051" t="e">
        <f ca="1">_xlfn.XLOOKUP(Tableau1[[#This Row],[No. Sous-service]],DONNÉES!F:F,DONNÉES!H:H,FALSE,0,1)</f>
        <v>#NAME?</v>
      </c>
      <c r="J7051" t="e">
        <f ca="1">_xlfn.XLOOKUP(Tableau1[[#This Row],[No. Sous-service]],DONNÉES!F:F,DONNÉES!I:I,FALSE,0,1)</f>
        <v>#NAME?</v>
      </c>
    </row>
    <row r="7052" spans="1:10" x14ac:dyDescent="0.25">
      <c r="A7052" t="s">
        <v>55</v>
      </c>
      <c r="B7052" t="s">
        <v>141</v>
      </c>
      <c r="C7052" t="s">
        <v>178</v>
      </c>
      <c r="D7052" s="45">
        <v>285008</v>
      </c>
      <c r="E7052" t="s">
        <v>734</v>
      </c>
      <c r="F7052" s="45">
        <v>6986418</v>
      </c>
      <c r="G7052" t="s">
        <v>1087</v>
      </c>
      <c r="H7052" s="45">
        <v>801548</v>
      </c>
      <c r="I7052" t="e">
        <f ca="1">_xlfn.XLOOKUP(Tableau1[[#This Row],[No. Sous-service]],DONNÉES!F:F,DONNÉES!H:H,FALSE,0,1)</f>
        <v>#NAME?</v>
      </c>
      <c r="J7052" t="e">
        <f ca="1">_xlfn.XLOOKUP(Tableau1[[#This Row],[No. Sous-service]],DONNÉES!F:F,DONNÉES!I:I,FALSE,0,1)</f>
        <v>#NAME?</v>
      </c>
    </row>
    <row r="7053" spans="1:10" x14ac:dyDescent="0.25">
      <c r="A7053" t="s">
        <v>55</v>
      </c>
      <c r="B7053" t="s">
        <v>141</v>
      </c>
      <c r="C7053" t="s">
        <v>178</v>
      </c>
      <c r="D7053" s="45">
        <v>285008</v>
      </c>
      <c r="E7053" t="s">
        <v>734</v>
      </c>
      <c r="F7053" s="45">
        <v>6986418</v>
      </c>
      <c r="G7053" t="s">
        <v>1087</v>
      </c>
      <c r="H7053" s="45">
        <v>302417</v>
      </c>
      <c r="I7053" t="e">
        <f ca="1">_xlfn.XLOOKUP(Tableau1[[#This Row],[No. Sous-service]],DONNÉES!F:F,DONNÉES!H:H,FALSE,0,1)</f>
        <v>#NAME?</v>
      </c>
      <c r="J7053" t="e">
        <f ca="1">_xlfn.XLOOKUP(Tableau1[[#This Row],[No. Sous-service]],DONNÉES!F:F,DONNÉES!I:I,FALSE,0,1)</f>
        <v>#NAME?</v>
      </c>
    </row>
    <row r="7054" spans="1:10" x14ac:dyDescent="0.25">
      <c r="A7054" t="s">
        <v>55</v>
      </c>
      <c r="B7054" t="s">
        <v>141</v>
      </c>
      <c r="C7054" t="s">
        <v>178</v>
      </c>
      <c r="D7054" s="45">
        <v>285008</v>
      </c>
      <c r="E7054" t="s">
        <v>734</v>
      </c>
      <c r="F7054" s="45">
        <v>6986418</v>
      </c>
      <c r="G7054" t="s">
        <v>1087</v>
      </c>
      <c r="H7054" s="45">
        <v>800891</v>
      </c>
      <c r="I7054" t="e">
        <f ca="1">_xlfn.XLOOKUP(Tableau1[[#This Row],[No. Sous-service]],DONNÉES!F:F,DONNÉES!H:H,FALSE,0,1)</f>
        <v>#NAME?</v>
      </c>
      <c r="J7054" t="e">
        <f ca="1">_xlfn.XLOOKUP(Tableau1[[#This Row],[No. Sous-service]],DONNÉES!F:F,DONNÉES!I:I,FALSE,0,1)</f>
        <v>#NAME?</v>
      </c>
    </row>
    <row r="7055" spans="1:10" x14ac:dyDescent="0.25">
      <c r="A7055" t="s">
        <v>55</v>
      </c>
      <c r="B7055" t="s">
        <v>141</v>
      </c>
      <c r="C7055" t="s">
        <v>178</v>
      </c>
      <c r="D7055" s="45">
        <v>285008</v>
      </c>
      <c r="E7055" t="s">
        <v>734</v>
      </c>
      <c r="F7055" s="45">
        <v>6986418</v>
      </c>
      <c r="G7055" t="s">
        <v>1087</v>
      </c>
      <c r="H7055" s="45">
        <v>801054</v>
      </c>
      <c r="I7055" t="e">
        <f ca="1">_xlfn.XLOOKUP(Tableau1[[#This Row],[No. Sous-service]],DONNÉES!F:F,DONNÉES!H:H,FALSE,0,1)</f>
        <v>#NAME?</v>
      </c>
      <c r="J7055" t="e">
        <f ca="1">_xlfn.XLOOKUP(Tableau1[[#This Row],[No. Sous-service]],DONNÉES!F:F,DONNÉES!I:I,FALSE,0,1)</f>
        <v>#NAME?</v>
      </c>
    </row>
    <row r="7056" spans="1:10" x14ac:dyDescent="0.25">
      <c r="A7056" t="s">
        <v>55</v>
      </c>
      <c r="B7056" t="s">
        <v>141</v>
      </c>
      <c r="C7056" t="s">
        <v>178</v>
      </c>
      <c r="D7056" s="45">
        <v>285008</v>
      </c>
      <c r="E7056" t="s">
        <v>734</v>
      </c>
      <c r="F7056" s="45">
        <v>6986418</v>
      </c>
      <c r="G7056" t="s">
        <v>1087</v>
      </c>
      <c r="H7056" s="45">
        <v>134404</v>
      </c>
      <c r="I7056" t="e">
        <f ca="1">_xlfn.XLOOKUP(Tableau1[[#This Row],[No. Sous-service]],DONNÉES!F:F,DONNÉES!H:H,FALSE,0,1)</f>
        <v>#NAME?</v>
      </c>
      <c r="J7056" t="e">
        <f ca="1">_xlfn.XLOOKUP(Tableau1[[#This Row],[No. Sous-service]],DONNÉES!F:F,DONNÉES!I:I,FALSE,0,1)</f>
        <v>#NAME?</v>
      </c>
    </row>
    <row r="7057" spans="1:10" x14ac:dyDescent="0.25">
      <c r="A7057" t="s">
        <v>55</v>
      </c>
      <c r="B7057" t="s">
        <v>141</v>
      </c>
      <c r="C7057" t="s">
        <v>178</v>
      </c>
      <c r="D7057" s="45">
        <v>285008</v>
      </c>
      <c r="E7057" t="s">
        <v>734</v>
      </c>
      <c r="F7057" s="45">
        <v>6986418</v>
      </c>
      <c r="G7057" t="s">
        <v>1087</v>
      </c>
      <c r="H7057" s="45">
        <v>800949</v>
      </c>
      <c r="I7057" t="e">
        <f ca="1">_xlfn.XLOOKUP(Tableau1[[#This Row],[No. Sous-service]],DONNÉES!F:F,DONNÉES!H:H,FALSE,0,1)</f>
        <v>#NAME?</v>
      </c>
      <c r="J7057" t="e">
        <f ca="1">_xlfn.XLOOKUP(Tableau1[[#This Row],[No. Sous-service]],DONNÉES!F:F,DONNÉES!I:I,FALSE,0,1)</f>
        <v>#NAME?</v>
      </c>
    </row>
    <row r="7058" spans="1:10" x14ac:dyDescent="0.25">
      <c r="A7058" t="s">
        <v>55</v>
      </c>
      <c r="B7058" t="s">
        <v>141</v>
      </c>
      <c r="C7058" t="s">
        <v>178</v>
      </c>
      <c r="D7058" s="45">
        <v>285008</v>
      </c>
      <c r="E7058" t="s">
        <v>734</v>
      </c>
      <c r="F7058" s="45">
        <v>6986418</v>
      </c>
      <c r="G7058" t="s">
        <v>1087</v>
      </c>
      <c r="H7058" s="45">
        <v>800042</v>
      </c>
      <c r="I7058" t="e">
        <f ca="1">_xlfn.XLOOKUP(Tableau1[[#This Row],[No. Sous-service]],DONNÉES!F:F,DONNÉES!H:H,FALSE,0,1)</f>
        <v>#NAME?</v>
      </c>
      <c r="J7058" t="e">
        <f ca="1">_xlfn.XLOOKUP(Tableau1[[#This Row],[No. Sous-service]],DONNÉES!F:F,DONNÉES!I:I,FALSE,0,1)</f>
        <v>#NAME?</v>
      </c>
    </row>
    <row r="7059" spans="1:10" x14ac:dyDescent="0.25">
      <c r="A7059" t="s">
        <v>55</v>
      </c>
      <c r="B7059" t="s">
        <v>141</v>
      </c>
      <c r="C7059" t="s">
        <v>178</v>
      </c>
      <c r="D7059" s="45">
        <v>285008</v>
      </c>
      <c r="E7059" t="s">
        <v>734</v>
      </c>
      <c r="F7059" s="45">
        <v>6986418</v>
      </c>
      <c r="G7059" t="s">
        <v>1087</v>
      </c>
      <c r="H7059" s="45">
        <v>809001</v>
      </c>
      <c r="I7059" t="e">
        <f ca="1">_xlfn.XLOOKUP(Tableau1[[#This Row],[No. Sous-service]],DONNÉES!F:F,DONNÉES!H:H,FALSE,0,1)</f>
        <v>#NAME?</v>
      </c>
      <c r="J7059" t="e">
        <f ca="1">_xlfn.XLOOKUP(Tableau1[[#This Row],[No. Sous-service]],DONNÉES!F:F,DONNÉES!I:I,FALSE,0,1)</f>
        <v>#NAME?</v>
      </c>
    </row>
    <row r="7060" spans="1:10" x14ac:dyDescent="0.25">
      <c r="A7060" t="s">
        <v>55</v>
      </c>
      <c r="B7060" t="s">
        <v>141</v>
      </c>
      <c r="C7060" t="s">
        <v>178</v>
      </c>
      <c r="D7060" s="45">
        <v>285008</v>
      </c>
      <c r="E7060" t="s">
        <v>734</v>
      </c>
      <c r="F7060" s="45">
        <v>6986418</v>
      </c>
      <c r="G7060" t="s">
        <v>1087</v>
      </c>
      <c r="H7060" s="45">
        <v>809002</v>
      </c>
      <c r="I7060" t="e">
        <f ca="1">_xlfn.XLOOKUP(Tableau1[[#This Row],[No. Sous-service]],DONNÉES!F:F,DONNÉES!H:H,FALSE,0,1)</f>
        <v>#NAME?</v>
      </c>
      <c r="J7060" t="e">
        <f ca="1">_xlfn.XLOOKUP(Tableau1[[#This Row],[No. Sous-service]],DONNÉES!F:F,DONNÉES!I:I,FALSE,0,1)</f>
        <v>#NAME?</v>
      </c>
    </row>
    <row r="7061" spans="1:10" x14ac:dyDescent="0.25">
      <c r="A7061" t="s">
        <v>55</v>
      </c>
      <c r="B7061" t="s">
        <v>141</v>
      </c>
      <c r="C7061" t="s">
        <v>178</v>
      </c>
      <c r="D7061" s="45">
        <v>285008</v>
      </c>
      <c r="E7061" t="s">
        <v>734</v>
      </c>
      <c r="F7061" s="45">
        <v>6986418</v>
      </c>
      <c r="G7061" t="s">
        <v>1087</v>
      </c>
      <c r="H7061" s="45">
        <v>809003</v>
      </c>
      <c r="I7061" t="e">
        <f ca="1">_xlfn.XLOOKUP(Tableau1[[#This Row],[No. Sous-service]],DONNÉES!F:F,DONNÉES!H:H,FALSE,0,1)</f>
        <v>#NAME?</v>
      </c>
      <c r="J7061" t="e">
        <f ca="1">_xlfn.XLOOKUP(Tableau1[[#This Row],[No. Sous-service]],DONNÉES!F:F,DONNÉES!I:I,FALSE,0,1)</f>
        <v>#NAME?</v>
      </c>
    </row>
    <row r="7062" spans="1:10" x14ac:dyDescent="0.25">
      <c r="A7062" t="s">
        <v>55</v>
      </c>
      <c r="B7062" t="s">
        <v>141</v>
      </c>
      <c r="C7062" t="s">
        <v>178</v>
      </c>
      <c r="D7062" s="45">
        <v>285008</v>
      </c>
      <c r="E7062" t="s">
        <v>734</v>
      </c>
      <c r="F7062" s="45">
        <v>6986418</v>
      </c>
      <c r="G7062" t="s">
        <v>1087</v>
      </c>
      <c r="H7062" s="45">
        <v>809004</v>
      </c>
      <c r="I7062" t="e">
        <f ca="1">_xlfn.XLOOKUP(Tableau1[[#This Row],[No. Sous-service]],DONNÉES!F:F,DONNÉES!H:H,FALSE,0,1)</f>
        <v>#NAME?</v>
      </c>
      <c r="J7062" t="e">
        <f ca="1">_xlfn.XLOOKUP(Tableau1[[#This Row],[No. Sous-service]],DONNÉES!F:F,DONNÉES!I:I,FALSE,0,1)</f>
        <v>#NAME?</v>
      </c>
    </row>
    <row r="7063" spans="1:10" x14ac:dyDescent="0.25">
      <c r="A7063" t="s">
        <v>55</v>
      </c>
      <c r="B7063" t="s">
        <v>141</v>
      </c>
      <c r="C7063" t="s">
        <v>178</v>
      </c>
      <c r="D7063" s="45">
        <v>285008</v>
      </c>
      <c r="E7063" t="s">
        <v>734</v>
      </c>
      <c r="F7063" s="45">
        <v>6986418</v>
      </c>
      <c r="G7063" t="s">
        <v>1087</v>
      </c>
      <c r="H7063" s="45">
        <v>801942</v>
      </c>
      <c r="I7063" t="e">
        <f ca="1">_xlfn.XLOOKUP(Tableau1[[#This Row],[No. Sous-service]],DONNÉES!F:F,DONNÉES!H:H,FALSE,0,1)</f>
        <v>#NAME?</v>
      </c>
      <c r="J7063" t="e">
        <f ca="1">_xlfn.XLOOKUP(Tableau1[[#This Row],[No. Sous-service]],DONNÉES!F:F,DONNÉES!I:I,FALSE,0,1)</f>
        <v>#NAME?</v>
      </c>
    </row>
    <row r="7064" spans="1:10" x14ac:dyDescent="0.25">
      <c r="A7064" t="s">
        <v>55</v>
      </c>
      <c r="B7064" t="s">
        <v>141</v>
      </c>
      <c r="C7064" t="s">
        <v>178</v>
      </c>
      <c r="D7064" s="45">
        <v>285008</v>
      </c>
      <c r="E7064" t="s">
        <v>734</v>
      </c>
      <c r="F7064" s="45">
        <v>6986418</v>
      </c>
      <c r="G7064" t="s">
        <v>1087</v>
      </c>
      <c r="H7064" s="45">
        <v>800612</v>
      </c>
      <c r="I7064" t="e">
        <f ca="1">_xlfn.XLOOKUP(Tableau1[[#This Row],[No. Sous-service]],DONNÉES!F:F,DONNÉES!H:H,FALSE,0,1)</f>
        <v>#NAME?</v>
      </c>
      <c r="J7064" t="e">
        <f ca="1">_xlfn.XLOOKUP(Tableau1[[#This Row],[No. Sous-service]],DONNÉES!F:F,DONNÉES!I:I,FALSE,0,1)</f>
        <v>#NAME?</v>
      </c>
    </row>
    <row r="7065" spans="1:10" x14ac:dyDescent="0.25">
      <c r="A7065" t="s">
        <v>55</v>
      </c>
      <c r="B7065" t="s">
        <v>141</v>
      </c>
      <c r="C7065" t="s">
        <v>178</v>
      </c>
      <c r="D7065" s="45">
        <v>285008</v>
      </c>
      <c r="E7065" t="s">
        <v>734</v>
      </c>
      <c r="F7065" s="45">
        <v>6986418</v>
      </c>
      <c r="G7065" t="s">
        <v>1087</v>
      </c>
      <c r="H7065" s="45">
        <v>340600</v>
      </c>
      <c r="I7065" t="e">
        <f ca="1">_xlfn.XLOOKUP(Tableau1[[#This Row],[No. Sous-service]],DONNÉES!F:F,DONNÉES!H:H,FALSE,0,1)</f>
        <v>#NAME?</v>
      </c>
      <c r="J7065" t="e">
        <f ca="1">_xlfn.XLOOKUP(Tableau1[[#This Row],[No. Sous-service]],DONNÉES!F:F,DONNÉES!I:I,FALSE,0,1)</f>
        <v>#NAME?</v>
      </c>
    </row>
    <row r="7066" spans="1:10" x14ac:dyDescent="0.25">
      <c r="A7066" t="s">
        <v>55</v>
      </c>
      <c r="B7066" t="s">
        <v>141</v>
      </c>
      <c r="C7066" t="s">
        <v>178</v>
      </c>
      <c r="D7066" s="45">
        <v>285008</v>
      </c>
      <c r="E7066" t="s">
        <v>734</v>
      </c>
      <c r="F7066" s="45">
        <v>6986419</v>
      </c>
      <c r="G7066" t="s">
        <v>1088</v>
      </c>
      <c r="H7066" s="45">
        <v>801616</v>
      </c>
      <c r="I7066" t="e">
        <f ca="1">_xlfn.XLOOKUP(Tableau1[[#This Row],[No. Sous-service]],DONNÉES!F:F,DONNÉES!H:H,FALSE,0,1)</f>
        <v>#NAME?</v>
      </c>
      <c r="J7066" t="e">
        <f ca="1">_xlfn.XLOOKUP(Tableau1[[#This Row],[No. Sous-service]],DONNÉES!F:F,DONNÉES!I:I,FALSE,0,1)</f>
        <v>#NAME?</v>
      </c>
    </row>
    <row r="7067" spans="1:10" x14ac:dyDescent="0.25">
      <c r="A7067" t="s">
        <v>55</v>
      </c>
      <c r="B7067" t="s">
        <v>141</v>
      </c>
      <c r="C7067" t="s">
        <v>178</v>
      </c>
      <c r="D7067" s="45">
        <v>285008</v>
      </c>
      <c r="E7067" t="s">
        <v>734</v>
      </c>
      <c r="F7067" s="45">
        <v>6986419</v>
      </c>
      <c r="G7067" t="s">
        <v>1088</v>
      </c>
      <c r="H7067" s="45">
        <v>801606</v>
      </c>
      <c r="I7067" t="e">
        <f ca="1">_xlfn.XLOOKUP(Tableau1[[#This Row],[No. Sous-service]],DONNÉES!F:F,DONNÉES!H:H,FALSE,0,1)</f>
        <v>#NAME?</v>
      </c>
      <c r="J7067" t="e">
        <f ca="1">_xlfn.XLOOKUP(Tableau1[[#This Row],[No. Sous-service]],DONNÉES!F:F,DONNÉES!I:I,FALSE,0,1)</f>
        <v>#NAME?</v>
      </c>
    </row>
    <row r="7068" spans="1:10" x14ac:dyDescent="0.25">
      <c r="A7068" t="s">
        <v>55</v>
      </c>
      <c r="B7068" t="s">
        <v>141</v>
      </c>
      <c r="C7068" t="s">
        <v>178</v>
      </c>
      <c r="D7068" s="45">
        <v>285008</v>
      </c>
      <c r="E7068" t="s">
        <v>734</v>
      </c>
      <c r="F7068" s="45">
        <v>6986419</v>
      </c>
      <c r="G7068" t="s">
        <v>1088</v>
      </c>
      <c r="H7068" s="45">
        <v>801157</v>
      </c>
      <c r="I7068" t="e">
        <f ca="1">_xlfn.XLOOKUP(Tableau1[[#This Row],[No. Sous-service]],DONNÉES!F:F,DONNÉES!H:H,FALSE,0,1)</f>
        <v>#NAME?</v>
      </c>
      <c r="J7068" t="e">
        <f ca="1">_xlfn.XLOOKUP(Tableau1[[#This Row],[No. Sous-service]],DONNÉES!F:F,DONNÉES!I:I,FALSE,0,1)</f>
        <v>#NAME?</v>
      </c>
    </row>
    <row r="7069" spans="1:10" x14ac:dyDescent="0.25">
      <c r="A7069" t="s">
        <v>55</v>
      </c>
      <c r="B7069" t="s">
        <v>141</v>
      </c>
      <c r="C7069" t="s">
        <v>178</v>
      </c>
      <c r="D7069" s="45">
        <v>285008</v>
      </c>
      <c r="E7069" t="s">
        <v>734</v>
      </c>
      <c r="F7069" s="45">
        <v>6986419</v>
      </c>
      <c r="G7069" t="s">
        <v>1088</v>
      </c>
      <c r="H7069" s="45">
        <v>801027</v>
      </c>
      <c r="I7069" t="e">
        <f ca="1">_xlfn.XLOOKUP(Tableau1[[#This Row],[No. Sous-service]],DONNÉES!F:F,DONNÉES!H:H,FALSE,0,1)</f>
        <v>#NAME?</v>
      </c>
      <c r="J7069" t="e">
        <f ca="1">_xlfn.XLOOKUP(Tableau1[[#This Row],[No. Sous-service]],DONNÉES!F:F,DONNÉES!I:I,FALSE,0,1)</f>
        <v>#NAME?</v>
      </c>
    </row>
    <row r="7070" spans="1:10" x14ac:dyDescent="0.25">
      <c r="A7070" t="s">
        <v>55</v>
      </c>
      <c r="B7070" t="s">
        <v>141</v>
      </c>
      <c r="C7070" t="s">
        <v>178</v>
      </c>
      <c r="D7070" s="45">
        <v>285008</v>
      </c>
      <c r="E7070" t="s">
        <v>734</v>
      </c>
      <c r="F7070" s="45">
        <v>6986419</v>
      </c>
      <c r="G7070" t="s">
        <v>1088</v>
      </c>
      <c r="H7070" s="45">
        <v>800338</v>
      </c>
      <c r="I7070" t="e">
        <f ca="1">_xlfn.XLOOKUP(Tableau1[[#This Row],[No. Sous-service]],DONNÉES!F:F,DONNÉES!H:H,FALSE,0,1)</f>
        <v>#NAME?</v>
      </c>
      <c r="J7070" t="e">
        <f ca="1">_xlfn.XLOOKUP(Tableau1[[#This Row],[No. Sous-service]],DONNÉES!F:F,DONNÉES!I:I,FALSE,0,1)</f>
        <v>#NAME?</v>
      </c>
    </row>
    <row r="7071" spans="1:10" x14ac:dyDescent="0.25">
      <c r="A7071" t="s">
        <v>55</v>
      </c>
      <c r="B7071" t="s">
        <v>141</v>
      </c>
      <c r="C7071" t="s">
        <v>178</v>
      </c>
      <c r="D7071" s="45">
        <v>285008</v>
      </c>
      <c r="E7071" t="s">
        <v>734</v>
      </c>
      <c r="F7071" s="45">
        <v>6986419</v>
      </c>
      <c r="G7071" t="s">
        <v>1088</v>
      </c>
      <c r="H7071" s="45">
        <v>800893</v>
      </c>
      <c r="I7071" t="e">
        <f ca="1">_xlfn.XLOOKUP(Tableau1[[#This Row],[No. Sous-service]],DONNÉES!F:F,DONNÉES!H:H,FALSE,0,1)</f>
        <v>#NAME?</v>
      </c>
      <c r="J7071" t="e">
        <f ca="1">_xlfn.XLOOKUP(Tableau1[[#This Row],[No. Sous-service]],DONNÉES!F:F,DONNÉES!I:I,FALSE,0,1)</f>
        <v>#NAME?</v>
      </c>
    </row>
    <row r="7072" spans="1:10" x14ac:dyDescent="0.25">
      <c r="A7072" t="s">
        <v>55</v>
      </c>
      <c r="B7072" t="s">
        <v>141</v>
      </c>
      <c r="C7072" t="s">
        <v>178</v>
      </c>
      <c r="D7072" s="45">
        <v>285008</v>
      </c>
      <c r="E7072" t="s">
        <v>734</v>
      </c>
      <c r="F7072" s="45">
        <v>6986419</v>
      </c>
      <c r="G7072" t="s">
        <v>1088</v>
      </c>
      <c r="H7072" s="45">
        <v>800201</v>
      </c>
      <c r="I7072" t="e">
        <f ca="1">_xlfn.XLOOKUP(Tableau1[[#This Row],[No. Sous-service]],DONNÉES!F:F,DONNÉES!H:H,FALSE,0,1)</f>
        <v>#NAME?</v>
      </c>
      <c r="J7072" t="e">
        <f ca="1">_xlfn.XLOOKUP(Tableau1[[#This Row],[No. Sous-service]],DONNÉES!F:F,DONNÉES!I:I,FALSE,0,1)</f>
        <v>#NAME?</v>
      </c>
    </row>
    <row r="7073" spans="1:10" x14ac:dyDescent="0.25">
      <c r="A7073" t="s">
        <v>55</v>
      </c>
      <c r="B7073" t="s">
        <v>141</v>
      </c>
      <c r="C7073" t="s">
        <v>178</v>
      </c>
      <c r="D7073" s="45">
        <v>285008</v>
      </c>
      <c r="E7073" t="s">
        <v>734</v>
      </c>
      <c r="F7073" s="45">
        <v>6986419</v>
      </c>
      <c r="G7073" t="s">
        <v>1088</v>
      </c>
      <c r="H7073" s="45">
        <v>801941</v>
      </c>
      <c r="I7073" t="e">
        <f ca="1">_xlfn.XLOOKUP(Tableau1[[#This Row],[No. Sous-service]],DONNÉES!F:F,DONNÉES!H:H,FALSE,0,1)</f>
        <v>#NAME?</v>
      </c>
      <c r="J7073" t="e">
        <f ca="1">_xlfn.XLOOKUP(Tableau1[[#This Row],[No. Sous-service]],DONNÉES!F:F,DONNÉES!I:I,FALSE,0,1)</f>
        <v>#NAME?</v>
      </c>
    </row>
    <row r="7074" spans="1:10" x14ac:dyDescent="0.25">
      <c r="A7074" t="s">
        <v>55</v>
      </c>
      <c r="B7074" t="s">
        <v>141</v>
      </c>
      <c r="C7074" t="s">
        <v>178</v>
      </c>
      <c r="D7074" s="45">
        <v>285008</v>
      </c>
      <c r="E7074" t="s">
        <v>734</v>
      </c>
      <c r="F7074" s="45">
        <v>6986419</v>
      </c>
      <c r="G7074" t="s">
        <v>1088</v>
      </c>
      <c r="H7074" s="45">
        <v>801270</v>
      </c>
      <c r="I7074" t="e">
        <f ca="1">_xlfn.XLOOKUP(Tableau1[[#This Row],[No. Sous-service]],DONNÉES!F:F,DONNÉES!H:H,FALSE,0,1)</f>
        <v>#NAME?</v>
      </c>
      <c r="J7074" t="e">
        <f ca="1">_xlfn.XLOOKUP(Tableau1[[#This Row],[No. Sous-service]],DONNÉES!F:F,DONNÉES!I:I,FALSE,0,1)</f>
        <v>#NAME?</v>
      </c>
    </row>
    <row r="7075" spans="1:10" x14ac:dyDescent="0.25">
      <c r="A7075" t="s">
        <v>55</v>
      </c>
      <c r="B7075" t="s">
        <v>141</v>
      </c>
      <c r="C7075" t="s">
        <v>178</v>
      </c>
      <c r="D7075" s="45">
        <v>285008</v>
      </c>
      <c r="E7075" t="s">
        <v>734</v>
      </c>
      <c r="F7075" s="45">
        <v>6986419</v>
      </c>
      <c r="G7075" t="s">
        <v>1088</v>
      </c>
      <c r="H7075" s="45">
        <v>801253</v>
      </c>
      <c r="I7075" t="e">
        <f ca="1">_xlfn.XLOOKUP(Tableau1[[#This Row],[No. Sous-service]],DONNÉES!F:F,DONNÉES!H:H,FALSE,0,1)</f>
        <v>#NAME?</v>
      </c>
      <c r="J7075" t="e">
        <f ca="1">_xlfn.XLOOKUP(Tableau1[[#This Row],[No. Sous-service]],DONNÉES!F:F,DONNÉES!I:I,FALSE,0,1)</f>
        <v>#NAME?</v>
      </c>
    </row>
    <row r="7076" spans="1:10" x14ac:dyDescent="0.25">
      <c r="A7076" t="s">
        <v>55</v>
      </c>
      <c r="B7076" t="s">
        <v>141</v>
      </c>
      <c r="C7076" t="s">
        <v>178</v>
      </c>
      <c r="D7076" s="45">
        <v>285008</v>
      </c>
      <c r="E7076" t="s">
        <v>734</v>
      </c>
      <c r="F7076" s="45">
        <v>6986419</v>
      </c>
      <c r="G7076" t="s">
        <v>1088</v>
      </c>
      <c r="H7076" s="45">
        <v>801585</v>
      </c>
      <c r="I7076" t="e">
        <f ca="1">_xlfn.XLOOKUP(Tableau1[[#This Row],[No. Sous-service]],DONNÉES!F:F,DONNÉES!H:H,FALSE,0,1)</f>
        <v>#NAME?</v>
      </c>
      <c r="J7076" t="e">
        <f ca="1">_xlfn.XLOOKUP(Tableau1[[#This Row],[No. Sous-service]],DONNÉES!F:F,DONNÉES!I:I,FALSE,0,1)</f>
        <v>#NAME?</v>
      </c>
    </row>
    <row r="7077" spans="1:10" x14ac:dyDescent="0.25">
      <c r="A7077" t="s">
        <v>55</v>
      </c>
      <c r="B7077" t="s">
        <v>141</v>
      </c>
      <c r="C7077" t="s">
        <v>178</v>
      </c>
      <c r="D7077" s="45">
        <v>285008</v>
      </c>
      <c r="E7077" t="s">
        <v>734</v>
      </c>
      <c r="F7077" s="45">
        <v>6986419</v>
      </c>
      <c r="G7077" t="s">
        <v>1088</v>
      </c>
      <c r="H7077" s="45">
        <v>801526</v>
      </c>
      <c r="I7077" t="e">
        <f ca="1">_xlfn.XLOOKUP(Tableau1[[#This Row],[No. Sous-service]],DONNÉES!F:F,DONNÉES!H:H,FALSE,0,1)</f>
        <v>#NAME?</v>
      </c>
      <c r="J7077" t="e">
        <f ca="1">_xlfn.XLOOKUP(Tableau1[[#This Row],[No. Sous-service]],DONNÉES!F:F,DONNÉES!I:I,FALSE,0,1)</f>
        <v>#NAME?</v>
      </c>
    </row>
    <row r="7078" spans="1:10" x14ac:dyDescent="0.25">
      <c r="A7078" t="s">
        <v>55</v>
      </c>
      <c r="B7078" t="s">
        <v>141</v>
      </c>
      <c r="C7078" t="s">
        <v>178</v>
      </c>
      <c r="D7078" s="45">
        <v>285008</v>
      </c>
      <c r="E7078" t="s">
        <v>734</v>
      </c>
      <c r="F7078" s="45">
        <v>6986419</v>
      </c>
      <c r="G7078" t="s">
        <v>1088</v>
      </c>
      <c r="H7078" s="45">
        <v>801538</v>
      </c>
      <c r="I7078" t="e">
        <f ca="1">_xlfn.XLOOKUP(Tableau1[[#This Row],[No. Sous-service]],DONNÉES!F:F,DONNÉES!H:H,FALSE,0,1)</f>
        <v>#NAME?</v>
      </c>
      <c r="J7078" t="e">
        <f ca="1">_xlfn.XLOOKUP(Tableau1[[#This Row],[No. Sous-service]],DONNÉES!F:F,DONNÉES!I:I,FALSE,0,1)</f>
        <v>#NAME?</v>
      </c>
    </row>
    <row r="7079" spans="1:10" x14ac:dyDescent="0.25">
      <c r="A7079" t="s">
        <v>55</v>
      </c>
      <c r="B7079" t="s">
        <v>141</v>
      </c>
      <c r="C7079" t="s">
        <v>178</v>
      </c>
      <c r="D7079" s="45">
        <v>285008</v>
      </c>
      <c r="E7079" t="s">
        <v>734</v>
      </c>
      <c r="F7079" s="45">
        <v>6986419</v>
      </c>
      <c r="G7079" t="s">
        <v>1088</v>
      </c>
      <c r="H7079" s="45">
        <v>801619</v>
      </c>
      <c r="I7079" t="e">
        <f ca="1">_xlfn.XLOOKUP(Tableau1[[#This Row],[No. Sous-service]],DONNÉES!F:F,DONNÉES!H:H,FALSE,0,1)</f>
        <v>#NAME?</v>
      </c>
      <c r="J7079" t="e">
        <f ca="1">_xlfn.XLOOKUP(Tableau1[[#This Row],[No. Sous-service]],DONNÉES!F:F,DONNÉES!I:I,FALSE,0,1)</f>
        <v>#NAME?</v>
      </c>
    </row>
    <row r="7080" spans="1:10" x14ac:dyDescent="0.25">
      <c r="A7080" t="s">
        <v>55</v>
      </c>
      <c r="B7080" t="s">
        <v>141</v>
      </c>
      <c r="C7080" t="s">
        <v>178</v>
      </c>
      <c r="D7080" s="45">
        <v>285008</v>
      </c>
      <c r="E7080" t="s">
        <v>734</v>
      </c>
      <c r="F7080" s="45">
        <v>6986419</v>
      </c>
      <c r="G7080" t="s">
        <v>1088</v>
      </c>
      <c r="H7080" s="45">
        <v>805017</v>
      </c>
      <c r="I7080" t="e">
        <f ca="1">_xlfn.XLOOKUP(Tableau1[[#This Row],[No. Sous-service]],DONNÉES!F:F,DONNÉES!H:H,FALSE,0,1)</f>
        <v>#NAME?</v>
      </c>
      <c r="J7080" t="e">
        <f ca="1">_xlfn.XLOOKUP(Tableau1[[#This Row],[No. Sous-service]],DONNÉES!F:F,DONNÉES!I:I,FALSE,0,1)</f>
        <v>#NAME?</v>
      </c>
    </row>
    <row r="7081" spans="1:10" x14ac:dyDescent="0.25">
      <c r="A7081" t="s">
        <v>55</v>
      </c>
      <c r="B7081" t="s">
        <v>141</v>
      </c>
      <c r="C7081" t="s">
        <v>178</v>
      </c>
      <c r="D7081" s="45">
        <v>285008</v>
      </c>
      <c r="E7081" t="s">
        <v>734</v>
      </c>
      <c r="F7081" s="45">
        <v>6986419</v>
      </c>
      <c r="G7081" t="s">
        <v>1088</v>
      </c>
      <c r="H7081" s="45">
        <v>801462</v>
      </c>
      <c r="I7081" t="e">
        <f ca="1">_xlfn.XLOOKUP(Tableau1[[#This Row],[No. Sous-service]],DONNÉES!F:F,DONNÉES!H:H,FALSE,0,1)</f>
        <v>#NAME?</v>
      </c>
      <c r="J7081" t="e">
        <f ca="1">_xlfn.XLOOKUP(Tableau1[[#This Row],[No. Sous-service]],DONNÉES!F:F,DONNÉES!I:I,FALSE,0,1)</f>
        <v>#NAME?</v>
      </c>
    </row>
    <row r="7082" spans="1:10" x14ac:dyDescent="0.25">
      <c r="A7082" t="s">
        <v>55</v>
      </c>
      <c r="B7082" t="s">
        <v>141</v>
      </c>
      <c r="C7082" t="s">
        <v>178</v>
      </c>
      <c r="D7082" s="45">
        <v>285008</v>
      </c>
      <c r="E7082" t="s">
        <v>734</v>
      </c>
      <c r="F7082" s="45">
        <v>6986419</v>
      </c>
      <c r="G7082" t="s">
        <v>1088</v>
      </c>
      <c r="H7082" s="45">
        <v>800795</v>
      </c>
      <c r="I7082" t="e">
        <f ca="1">_xlfn.XLOOKUP(Tableau1[[#This Row],[No. Sous-service]],DONNÉES!F:F,DONNÉES!H:H,FALSE,0,1)</f>
        <v>#NAME?</v>
      </c>
      <c r="J7082" t="e">
        <f ca="1">_xlfn.XLOOKUP(Tableau1[[#This Row],[No. Sous-service]],DONNÉES!F:F,DONNÉES!I:I,FALSE,0,1)</f>
        <v>#NAME?</v>
      </c>
    </row>
    <row r="7083" spans="1:10" x14ac:dyDescent="0.25">
      <c r="A7083" t="s">
        <v>55</v>
      </c>
      <c r="B7083" t="s">
        <v>141</v>
      </c>
      <c r="C7083" t="s">
        <v>178</v>
      </c>
      <c r="D7083" s="45">
        <v>285008</v>
      </c>
      <c r="E7083" t="s">
        <v>734</v>
      </c>
      <c r="F7083" s="45">
        <v>6986419</v>
      </c>
      <c r="G7083" t="s">
        <v>1088</v>
      </c>
      <c r="H7083" s="45">
        <v>802177</v>
      </c>
      <c r="I7083" t="e">
        <f ca="1">_xlfn.XLOOKUP(Tableau1[[#This Row],[No. Sous-service]],DONNÉES!F:F,DONNÉES!H:H,FALSE,0,1)</f>
        <v>#NAME?</v>
      </c>
      <c r="J7083" t="e">
        <f ca="1">_xlfn.XLOOKUP(Tableau1[[#This Row],[No. Sous-service]],DONNÉES!F:F,DONNÉES!I:I,FALSE,0,1)</f>
        <v>#NAME?</v>
      </c>
    </row>
    <row r="7084" spans="1:10" x14ac:dyDescent="0.25">
      <c r="A7084" t="s">
        <v>55</v>
      </c>
      <c r="B7084" t="s">
        <v>141</v>
      </c>
      <c r="C7084" t="s">
        <v>178</v>
      </c>
      <c r="D7084" s="45">
        <v>285008</v>
      </c>
      <c r="E7084" t="s">
        <v>734</v>
      </c>
      <c r="F7084" s="45">
        <v>6986419</v>
      </c>
      <c r="G7084" t="s">
        <v>1088</v>
      </c>
      <c r="H7084" s="45">
        <v>802180</v>
      </c>
      <c r="I7084" t="e">
        <f ca="1">_xlfn.XLOOKUP(Tableau1[[#This Row],[No. Sous-service]],DONNÉES!F:F,DONNÉES!H:H,FALSE,0,1)</f>
        <v>#NAME?</v>
      </c>
      <c r="J7084" t="e">
        <f ca="1">_xlfn.XLOOKUP(Tableau1[[#This Row],[No. Sous-service]],DONNÉES!F:F,DONNÉES!I:I,FALSE,0,1)</f>
        <v>#NAME?</v>
      </c>
    </row>
    <row r="7085" spans="1:10" x14ac:dyDescent="0.25">
      <c r="A7085" t="s">
        <v>55</v>
      </c>
      <c r="B7085" t="s">
        <v>141</v>
      </c>
      <c r="C7085" t="s">
        <v>178</v>
      </c>
      <c r="D7085" s="45">
        <v>285008</v>
      </c>
      <c r="E7085" t="s">
        <v>734</v>
      </c>
      <c r="F7085" s="45">
        <v>6986419</v>
      </c>
      <c r="G7085" t="s">
        <v>1088</v>
      </c>
      <c r="H7085" s="45">
        <v>801515</v>
      </c>
      <c r="I7085" t="e">
        <f ca="1">_xlfn.XLOOKUP(Tableau1[[#This Row],[No. Sous-service]],DONNÉES!F:F,DONNÉES!H:H,FALSE,0,1)</f>
        <v>#NAME?</v>
      </c>
      <c r="J7085" t="e">
        <f ca="1">_xlfn.XLOOKUP(Tableau1[[#This Row],[No. Sous-service]],DONNÉES!F:F,DONNÉES!I:I,FALSE,0,1)</f>
        <v>#NAME?</v>
      </c>
    </row>
    <row r="7086" spans="1:10" x14ac:dyDescent="0.25">
      <c r="A7086" t="s">
        <v>55</v>
      </c>
      <c r="B7086" t="s">
        <v>141</v>
      </c>
      <c r="C7086" t="s">
        <v>178</v>
      </c>
      <c r="D7086" s="45">
        <v>285008</v>
      </c>
      <c r="E7086" t="s">
        <v>734</v>
      </c>
      <c r="F7086" s="45">
        <v>6986419</v>
      </c>
      <c r="G7086" t="s">
        <v>1088</v>
      </c>
      <c r="H7086" s="45">
        <v>801028</v>
      </c>
      <c r="I7086" t="e">
        <f ca="1">_xlfn.XLOOKUP(Tableau1[[#This Row],[No. Sous-service]],DONNÉES!F:F,DONNÉES!H:H,FALSE,0,1)</f>
        <v>#NAME?</v>
      </c>
      <c r="J7086" t="e">
        <f ca="1">_xlfn.XLOOKUP(Tableau1[[#This Row],[No. Sous-service]],DONNÉES!F:F,DONNÉES!I:I,FALSE,0,1)</f>
        <v>#NAME?</v>
      </c>
    </row>
    <row r="7087" spans="1:10" x14ac:dyDescent="0.25">
      <c r="A7087" t="s">
        <v>55</v>
      </c>
      <c r="B7087" t="s">
        <v>141</v>
      </c>
      <c r="C7087" t="s">
        <v>178</v>
      </c>
      <c r="D7087" s="45">
        <v>285008</v>
      </c>
      <c r="E7087" t="s">
        <v>734</v>
      </c>
      <c r="F7087" s="45">
        <v>6986419</v>
      </c>
      <c r="G7087" t="s">
        <v>1088</v>
      </c>
      <c r="H7087" s="45">
        <v>801382</v>
      </c>
      <c r="I7087" t="e">
        <f ca="1">_xlfn.XLOOKUP(Tableau1[[#This Row],[No. Sous-service]],DONNÉES!F:F,DONNÉES!H:H,FALSE,0,1)</f>
        <v>#NAME?</v>
      </c>
      <c r="J7087" t="e">
        <f ca="1">_xlfn.XLOOKUP(Tableau1[[#This Row],[No. Sous-service]],DONNÉES!F:F,DONNÉES!I:I,FALSE,0,1)</f>
        <v>#NAME?</v>
      </c>
    </row>
    <row r="7088" spans="1:10" x14ac:dyDescent="0.25">
      <c r="A7088" t="s">
        <v>55</v>
      </c>
      <c r="B7088" t="s">
        <v>141</v>
      </c>
      <c r="C7088" t="s">
        <v>178</v>
      </c>
      <c r="D7088" s="45">
        <v>285008</v>
      </c>
      <c r="E7088" t="s">
        <v>734</v>
      </c>
      <c r="F7088" s="45">
        <v>6986419</v>
      </c>
      <c r="G7088" t="s">
        <v>1088</v>
      </c>
      <c r="H7088" s="45" t="s">
        <v>2161</v>
      </c>
      <c r="I7088" t="e">
        <f ca="1">_xlfn.XLOOKUP(Tableau1[[#This Row],[No. Sous-service]],DONNÉES!F:F,DONNÉES!H:H,FALSE,0,1)</f>
        <v>#NAME?</v>
      </c>
      <c r="J7088" t="e">
        <f ca="1">_xlfn.XLOOKUP(Tableau1[[#This Row],[No. Sous-service]],DONNÉES!F:F,DONNÉES!I:I,FALSE,0,1)</f>
        <v>#NAME?</v>
      </c>
    </row>
    <row r="7089" spans="1:10" x14ac:dyDescent="0.25">
      <c r="A7089" t="s">
        <v>55</v>
      </c>
      <c r="B7089" t="s">
        <v>141</v>
      </c>
      <c r="C7089" t="s">
        <v>178</v>
      </c>
      <c r="D7089" s="45">
        <v>285008</v>
      </c>
      <c r="E7089" t="s">
        <v>734</v>
      </c>
      <c r="F7089" s="45">
        <v>6986419</v>
      </c>
      <c r="G7089" t="s">
        <v>1088</v>
      </c>
      <c r="H7089" s="45">
        <v>871540</v>
      </c>
      <c r="I7089" t="e">
        <f ca="1">_xlfn.XLOOKUP(Tableau1[[#This Row],[No. Sous-service]],DONNÉES!F:F,DONNÉES!H:H,FALSE,0,1)</f>
        <v>#NAME?</v>
      </c>
      <c r="J7089" t="e">
        <f ca="1">_xlfn.XLOOKUP(Tableau1[[#This Row],[No. Sous-service]],DONNÉES!F:F,DONNÉES!I:I,FALSE,0,1)</f>
        <v>#NAME?</v>
      </c>
    </row>
    <row r="7090" spans="1:10" x14ac:dyDescent="0.25">
      <c r="A7090" t="s">
        <v>55</v>
      </c>
      <c r="B7090" t="s">
        <v>141</v>
      </c>
      <c r="C7090" t="s">
        <v>178</v>
      </c>
      <c r="D7090" s="45">
        <v>285008</v>
      </c>
      <c r="E7090" t="s">
        <v>734</v>
      </c>
      <c r="F7090" s="45">
        <v>6986419</v>
      </c>
      <c r="G7090" t="s">
        <v>1088</v>
      </c>
      <c r="H7090" s="45">
        <v>805000</v>
      </c>
      <c r="I7090" t="e">
        <f ca="1">_xlfn.XLOOKUP(Tableau1[[#This Row],[No. Sous-service]],DONNÉES!F:F,DONNÉES!H:H,FALSE,0,1)</f>
        <v>#NAME?</v>
      </c>
      <c r="J7090" t="e">
        <f ca="1">_xlfn.XLOOKUP(Tableau1[[#This Row],[No. Sous-service]],DONNÉES!F:F,DONNÉES!I:I,FALSE,0,1)</f>
        <v>#NAME?</v>
      </c>
    </row>
    <row r="7091" spans="1:10" x14ac:dyDescent="0.25">
      <c r="A7091" t="s">
        <v>55</v>
      </c>
      <c r="B7091" t="s">
        <v>141</v>
      </c>
      <c r="C7091" t="s">
        <v>178</v>
      </c>
      <c r="D7091" s="45">
        <v>285008</v>
      </c>
      <c r="E7091" t="s">
        <v>734</v>
      </c>
      <c r="F7091" s="45">
        <v>6986419</v>
      </c>
      <c r="G7091" t="s">
        <v>1088</v>
      </c>
      <c r="H7091" s="45">
        <v>871536</v>
      </c>
      <c r="I7091" t="e">
        <f ca="1">_xlfn.XLOOKUP(Tableau1[[#This Row],[No. Sous-service]],DONNÉES!F:F,DONNÉES!H:H,FALSE,0,1)</f>
        <v>#NAME?</v>
      </c>
      <c r="J7091" t="e">
        <f ca="1">_xlfn.XLOOKUP(Tableau1[[#This Row],[No. Sous-service]],DONNÉES!F:F,DONNÉES!I:I,FALSE,0,1)</f>
        <v>#NAME?</v>
      </c>
    </row>
    <row r="7092" spans="1:10" x14ac:dyDescent="0.25">
      <c r="A7092" t="s">
        <v>55</v>
      </c>
      <c r="B7092" t="s">
        <v>141</v>
      </c>
      <c r="C7092" t="s">
        <v>178</v>
      </c>
      <c r="D7092" s="45">
        <v>285008</v>
      </c>
      <c r="E7092" t="s">
        <v>734</v>
      </c>
      <c r="F7092" s="45">
        <v>6986419</v>
      </c>
      <c r="G7092" t="s">
        <v>1088</v>
      </c>
      <c r="H7092" s="45" t="s">
        <v>2162</v>
      </c>
      <c r="I7092" t="e">
        <f ca="1">_xlfn.XLOOKUP(Tableau1[[#This Row],[No. Sous-service]],DONNÉES!F:F,DONNÉES!H:H,FALSE,0,1)</f>
        <v>#NAME?</v>
      </c>
      <c r="J7092" t="e">
        <f ca="1">_xlfn.XLOOKUP(Tableau1[[#This Row],[No. Sous-service]],DONNÉES!F:F,DONNÉES!I:I,FALSE,0,1)</f>
        <v>#NAME?</v>
      </c>
    </row>
    <row r="7093" spans="1:10" x14ac:dyDescent="0.25">
      <c r="A7093" t="s">
        <v>55</v>
      </c>
      <c r="B7093" t="s">
        <v>141</v>
      </c>
      <c r="C7093" t="s">
        <v>178</v>
      </c>
      <c r="D7093" s="45">
        <v>285008</v>
      </c>
      <c r="E7093" t="s">
        <v>734</v>
      </c>
      <c r="F7093" s="45">
        <v>6986419</v>
      </c>
      <c r="G7093" t="s">
        <v>1088</v>
      </c>
      <c r="H7093" s="45" t="s">
        <v>2163</v>
      </c>
      <c r="I7093" t="e">
        <f ca="1">_xlfn.XLOOKUP(Tableau1[[#This Row],[No. Sous-service]],DONNÉES!F:F,DONNÉES!H:H,FALSE,0,1)</f>
        <v>#NAME?</v>
      </c>
      <c r="J7093" t="e">
        <f ca="1">_xlfn.XLOOKUP(Tableau1[[#This Row],[No. Sous-service]],DONNÉES!F:F,DONNÉES!I:I,FALSE,0,1)</f>
        <v>#NAME?</v>
      </c>
    </row>
    <row r="7094" spans="1:10" x14ac:dyDescent="0.25">
      <c r="A7094" t="s">
        <v>55</v>
      </c>
      <c r="B7094" t="s">
        <v>141</v>
      </c>
      <c r="C7094" t="s">
        <v>178</v>
      </c>
      <c r="D7094" s="45">
        <v>285008</v>
      </c>
      <c r="E7094" t="s">
        <v>734</v>
      </c>
      <c r="F7094" s="45">
        <v>6986419</v>
      </c>
      <c r="G7094" t="s">
        <v>1088</v>
      </c>
      <c r="H7094" s="45" t="s">
        <v>2164</v>
      </c>
      <c r="I7094" t="e">
        <f ca="1">_xlfn.XLOOKUP(Tableau1[[#This Row],[No. Sous-service]],DONNÉES!F:F,DONNÉES!H:H,FALSE,0,1)</f>
        <v>#NAME?</v>
      </c>
      <c r="J7094" t="e">
        <f ca="1">_xlfn.XLOOKUP(Tableau1[[#This Row],[No. Sous-service]],DONNÉES!F:F,DONNÉES!I:I,FALSE,0,1)</f>
        <v>#NAME?</v>
      </c>
    </row>
    <row r="7095" spans="1:10" x14ac:dyDescent="0.25">
      <c r="A7095" t="s">
        <v>55</v>
      </c>
      <c r="B7095" t="s">
        <v>141</v>
      </c>
      <c r="C7095" t="s">
        <v>178</v>
      </c>
      <c r="D7095" s="45">
        <v>285008</v>
      </c>
      <c r="E7095" t="s">
        <v>734</v>
      </c>
      <c r="F7095" s="45">
        <v>6986419</v>
      </c>
      <c r="G7095" t="s">
        <v>1088</v>
      </c>
      <c r="H7095" s="45" t="s">
        <v>2165</v>
      </c>
      <c r="I7095" t="e">
        <f ca="1">_xlfn.XLOOKUP(Tableau1[[#This Row],[No. Sous-service]],DONNÉES!F:F,DONNÉES!H:H,FALSE,0,1)</f>
        <v>#NAME?</v>
      </c>
      <c r="J7095" t="e">
        <f ca="1">_xlfn.XLOOKUP(Tableau1[[#This Row],[No. Sous-service]],DONNÉES!F:F,DONNÉES!I:I,FALSE,0,1)</f>
        <v>#NAME?</v>
      </c>
    </row>
    <row r="7096" spans="1:10" x14ac:dyDescent="0.25">
      <c r="A7096" t="s">
        <v>55</v>
      </c>
      <c r="B7096" t="s">
        <v>141</v>
      </c>
      <c r="C7096" t="s">
        <v>178</v>
      </c>
      <c r="D7096" s="45">
        <v>285008</v>
      </c>
      <c r="E7096" t="s">
        <v>734</v>
      </c>
      <c r="F7096" s="45">
        <v>6986419</v>
      </c>
      <c r="G7096" t="s">
        <v>1088</v>
      </c>
      <c r="H7096" s="45" t="s">
        <v>2166</v>
      </c>
      <c r="I7096" t="e">
        <f ca="1">_xlfn.XLOOKUP(Tableau1[[#This Row],[No. Sous-service]],DONNÉES!F:F,DONNÉES!H:H,FALSE,0,1)</f>
        <v>#NAME?</v>
      </c>
      <c r="J7096" t="e">
        <f ca="1">_xlfn.XLOOKUP(Tableau1[[#This Row],[No. Sous-service]],DONNÉES!F:F,DONNÉES!I:I,FALSE,0,1)</f>
        <v>#NAME?</v>
      </c>
    </row>
    <row r="7097" spans="1:10" x14ac:dyDescent="0.25">
      <c r="A7097" t="s">
        <v>55</v>
      </c>
      <c r="B7097" t="s">
        <v>141</v>
      </c>
      <c r="C7097" t="s">
        <v>178</v>
      </c>
      <c r="D7097" s="45">
        <v>285008</v>
      </c>
      <c r="E7097" t="s">
        <v>734</v>
      </c>
      <c r="F7097" s="45">
        <v>6986420</v>
      </c>
      <c r="G7097" t="s">
        <v>1089</v>
      </c>
      <c r="H7097" s="45">
        <v>801004</v>
      </c>
      <c r="I7097" t="e">
        <f ca="1">_xlfn.XLOOKUP(Tableau1[[#This Row],[No. Sous-service]],DONNÉES!F:F,DONNÉES!H:H,FALSE,0,1)</f>
        <v>#NAME?</v>
      </c>
      <c r="J7097" t="e">
        <f ca="1">_xlfn.XLOOKUP(Tableau1[[#This Row],[No. Sous-service]],DONNÉES!F:F,DONNÉES!I:I,FALSE,0,1)</f>
        <v>#NAME?</v>
      </c>
    </row>
    <row r="7098" spans="1:10" x14ac:dyDescent="0.25">
      <c r="A7098" t="s">
        <v>55</v>
      </c>
      <c r="B7098" t="s">
        <v>141</v>
      </c>
      <c r="C7098" t="s">
        <v>178</v>
      </c>
      <c r="D7098" s="45">
        <v>285008</v>
      </c>
      <c r="E7098" t="s">
        <v>734</v>
      </c>
      <c r="F7098" s="45">
        <v>6986420</v>
      </c>
      <c r="G7098" t="s">
        <v>1089</v>
      </c>
      <c r="H7098" s="45">
        <v>800174</v>
      </c>
      <c r="I7098" t="e">
        <f ca="1">_xlfn.XLOOKUP(Tableau1[[#This Row],[No. Sous-service]],DONNÉES!F:F,DONNÉES!H:H,FALSE,0,1)</f>
        <v>#NAME?</v>
      </c>
      <c r="J7098" t="e">
        <f ca="1">_xlfn.XLOOKUP(Tableau1[[#This Row],[No. Sous-service]],DONNÉES!F:F,DONNÉES!I:I,FALSE,0,1)</f>
        <v>#NAME?</v>
      </c>
    </row>
    <row r="7099" spans="1:10" x14ac:dyDescent="0.25">
      <c r="A7099" t="s">
        <v>55</v>
      </c>
      <c r="B7099" t="s">
        <v>141</v>
      </c>
      <c r="C7099" t="s">
        <v>178</v>
      </c>
      <c r="D7099" s="45">
        <v>285008</v>
      </c>
      <c r="E7099" t="s">
        <v>734</v>
      </c>
      <c r="F7099" s="45">
        <v>6986420</v>
      </c>
      <c r="G7099" t="s">
        <v>1089</v>
      </c>
      <c r="H7099" s="45">
        <v>801472</v>
      </c>
      <c r="I7099" t="e">
        <f ca="1">_xlfn.XLOOKUP(Tableau1[[#This Row],[No. Sous-service]],DONNÉES!F:F,DONNÉES!H:H,FALSE,0,1)</f>
        <v>#NAME?</v>
      </c>
      <c r="J7099" t="e">
        <f ca="1">_xlfn.XLOOKUP(Tableau1[[#This Row],[No. Sous-service]],DONNÉES!F:F,DONNÉES!I:I,FALSE,0,1)</f>
        <v>#NAME?</v>
      </c>
    </row>
    <row r="7100" spans="1:10" x14ac:dyDescent="0.25">
      <c r="A7100" t="s">
        <v>55</v>
      </c>
      <c r="B7100" t="s">
        <v>141</v>
      </c>
      <c r="C7100" t="s">
        <v>178</v>
      </c>
      <c r="D7100" s="45">
        <v>285008</v>
      </c>
      <c r="E7100" t="s">
        <v>734</v>
      </c>
      <c r="F7100" s="45">
        <v>6986420</v>
      </c>
      <c r="G7100" t="s">
        <v>1089</v>
      </c>
      <c r="H7100" s="45">
        <v>801051</v>
      </c>
      <c r="I7100" t="e">
        <f ca="1">_xlfn.XLOOKUP(Tableau1[[#This Row],[No. Sous-service]],DONNÉES!F:F,DONNÉES!H:H,FALSE,0,1)</f>
        <v>#NAME?</v>
      </c>
      <c r="J7100" t="e">
        <f ca="1">_xlfn.XLOOKUP(Tableau1[[#This Row],[No. Sous-service]],DONNÉES!F:F,DONNÉES!I:I,FALSE,0,1)</f>
        <v>#NAME?</v>
      </c>
    </row>
    <row r="7101" spans="1:10" x14ac:dyDescent="0.25">
      <c r="A7101" t="s">
        <v>55</v>
      </c>
      <c r="B7101" t="s">
        <v>141</v>
      </c>
      <c r="C7101" t="s">
        <v>178</v>
      </c>
      <c r="D7101" s="45">
        <v>285008</v>
      </c>
      <c r="E7101" t="s">
        <v>734</v>
      </c>
      <c r="F7101" s="45">
        <v>6986420</v>
      </c>
      <c r="G7101" t="s">
        <v>1089</v>
      </c>
      <c r="H7101" s="45">
        <v>801592</v>
      </c>
      <c r="I7101" t="e">
        <f ca="1">_xlfn.XLOOKUP(Tableau1[[#This Row],[No. Sous-service]],DONNÉES!F:F,DONNÉES!H:H,FALSE,0,1)</f>
        <v>#NAME?</v>
      </c>
      <c r="J7101" t="e">
        <f ca="1">_xlfn.XLOOKUP(Tableau1[[#This Row],[No. Sous-service]],DONNÉES!F:F,DONNÉES!I:I,FALSE,0,1)</f>
        <v>#NAME?</v>
      </c>
    </row>
    <row r="7102" spans="1:10" x14ac:dyDescent="0.25">
      <c r="A7102" t="s">
        <v>55</v>
      </c>
      <c r="B7102" t="s">
        <v>141</v>
      </c>
      <c r="C7102" t="s">
        <v>178</v>
      </c>
      <c r="D7102" s="45">
        <v>285008</v>
      </c>
      <c r="E7102" t="s">
        <v>734</v>
      </c>
      <c r="F7102" s="45">
        <v>6986420</v>
      </c>
      <c r="G7102" t="s">
        <v>1089</v>
      </c>
      <c r="H7102" s="45">
        <v>800169</v>
      </c>
      <c r="I7102" t="e">
        <f ca="1">_xlfn.XLOOKUP(Tableau1[[#This Row],[No. Sous-service]],DONNÉES!F:F,DONNÉES!H:H,FALSE,0,1)</f>
        <v>#NAME?</v>
      </c>
      <c r="J7102" t="e">
        <f ca="1">_xlfn.XLOOKUP(Tableau1[[#This Row],[No. Sous-service]],DONNÉES!F:F,DONNÉES!I:I,FALSE,0,1)</f>
        <v>#NAME?</v>
      </c>
    </row>
    <row r="7103" spans="1:10" x14ac:dyDescent="0.25">
      <c r="A7103" t="s">
        <v>55</v>
      </c>
      <c r="B7103" t="s">
        <v>141</v>
      </c>
      <c r="C7103" t="s">
        <v>178</v>
      </c>
      <c r="D7103" s="45">
        <v>285008</v>
      </c>
      <c r="E7103" t="s">
        <v>734</v>
      </c>
      <c r="F7103" s="45">
        <v>6986420</v>
      </c>
      <c r="G7103" t="s">
        <v>1089</v>
      </c>
      <c r="H7103" s="45">
        <v>800901</v>
      </c>
      <c r="I7103" t="e">
        <f ca="1">_xlfn.XLOOKUP(Tableau1[[#This Row],[No. Sous-service]],DONNÉES!F:F,DONNÉES!H:H,FALSE,0,1)</f>
        <v>#NAME?</v>
      </c>
      <c r="J7103" t="e">
        <f ca="1">_xlfn.XLOOKUP(Tableau1[[#This Row],[No. Sous-service]],DONNÉES!F:F,DONNÉES!I:I,FALSE,0,1)</f>
        <v>#NAME?</v>
      </c>
    </row>
    <row r="7104" spans="1:10" x14ac:dyDescent="0.25">
      <c r="A7104" t="s">
        <v>55</v>
      </c>
      <c r="B7104" t="s">
        <v>141</v>
      </c>
      <c r="C7104" t="s">
        <v>178</v>
      </c>
      <c r="D7104" s="45">
        <v>285008</v>
      </c>
      <c r="E7104" t="s">
        <v>734</v>
      </c>
      <c r="F7104" s="45">
        <v>6986420</v>
      </c>
      <c r="G7104" t="s">
        <v>1089</v>
      </c>
      <c r="H7104" s="45">
        <v>800171</v>
      </c>
      <c r="I7104" t="e">
        <f ca="1">_xlfn.XLOOKUP(Tableau1[[#This Row],[No. Sous-service]],DONNÉES!F:F,DONNÉES!H:H,FALSE,0,1)</f>
        <v>#NAME?</v>
      </c>
      <c r="J7104" t="e">
        <f ca="1">_xlfn.XLOOKUP(Tableau1[[#This Row],[No. Sous-service]],DONNÉES!F:F,DONNÉES!I:I,FALSE,0,1)</f>
        <v>#NAME?</v>
      </c>
    </row>
    <row r="7105" spans="1:10" x14ac:dyDescent="0.25">
      <c r="A7105" t="s">
        <v>55</v>
      </c>
      <c r="B7105" t="s">
        <v>141</v>
      </c>
      <c r="C7105" t="s">
        <v>178</v>
      </c>
      <c r="D7105" s="45">
        <v>285008</v>
      </c>
      <c r="E7105" t="s">
        <v>734</v>
      </c>
      <c r="F7105" s="45">
        <v>6986420</v>
      </c>
      <c r="G7105" t="s">
        <v>1089</v>
      </c>
      <c r="H7105" s="45">
        <v>800191</v>
      </c>
      <c r="I7105" t="e">
        <f ca="1">_xlfn.XLOOKUP(Tableau1[[#This Row],[No. Sous-service]],DONNÉES!F:F,DONNÉES!H:H,FALSE,0,1)</f>
        <v>#NAME?</v>
      </c>
      <c r="J7105" t="e">
        <f ca="1">_xlfn.XLOOKUP(Tableau1[[#This Row],[No. Sous-service]],DONNÉES!F:F,DONNÉES!I:I,FALSE,0,1)</f>
        <v>#NAME?</v>
      </c>
    </row>
    <row r="7106" spans="1:10" x14ac:dyDescent="0.25">
      <c r="A7106" t="s">
        <v>55</v>
      </c>
      <c r="B7106" t="s">
        <v>141</v>
      </c>
      <c r="C7106" t="s">
        <v>178</v>
      </c>
      <c r="D7106" s="45">
        <v>285008</v>
      </c>
      <c r="E7106" t="s">
        <v>734</v>
      </c>
      <c r="F7106" s="45">
        <v>6986420</v>
      </c>
      <c r="G7106" t="s">
        <v>1089</v>
      </c>
      <c r="H7106" s="45">
        <v>808103</v>
      </c>
      <c r="I7106" t="e">
        <f ca="1">_xlfn.XLOOKUP(Tableau1[[#This Row],[No. Sous-service]],DONNÉES!F:F,DONNÉES!H:H,FALSE,0,1)</f>
        <v>#NAME?</v>
      </c>
      <c r="J7106" t="e">
        <f ca="1">_xlfn.XLOOKUP(Tableau1[[#This Row],[No. Sous-service]],DONNÉES!F:F,DONNÉES!I:I,FALSE,0,1)</f>
        <v>#NAME?</v>
      </c>
    </row>
    <row r="7107" spans="1:10" x14ac:dyDescent="0.25">
      <c r="A7107" t="s">
        <v>55</v>
      </c>
      <c r="B7107" t="s">
        <v>141</v>
      </c>
      <c r="C7107" t="s">
        <v>178</v>
      </c>
      <c r="D7107" s="45">
        <v>285008</v>
      </c>
      <c r="E7107" t="s">
        <v>734</v>
      </c>
      <c r="F7107" s="45">
        <v>6986420</v>
      </c>
      <c r="G7107" t="s">
        <v>1089</v>
      </c>
      <c r="H7107" s="45">
        <v>134728</v>
      </c>
      <c r="I7107" t="e">
        <f ca="1">_xlfn.XLOOKUP(Tableau1[[#This Row],[No. Sous-service]],DONNÉES!F:F,DONNÉES!H:H,FALSE,0,1)</f>
        <v>#NAME?</v>
      </c>
      <c r="J7107" t="e">
        <f ca="1">_xlfn.XLOOKUP(Tableau1[[#This Row],[No. Sous-service]],DONNÉES!F:F,DONNÉES!I:I,FALSE,0,1)</f>
        <v>#NAME?</v>
      </c>
    </row>
    <row r="7108" spans="1:10" x14ac:dyDescent="0.25">
      <c r="A7108" t="s">
        <v>55</v>
      </c>
      <c r="B7108" t="s">
        <v>141</v>
      </c>
      <c r="C7108" t="s">
        <v>178</v>
      </c>
      <c r="D7108" s="45">
        <v>285008</v>
      </c>
      <c r="E7108" t="s">
        <v>734</v>
      </c>
      <c r="F7108" s="45">
        <v>6986420</v>
      </c>
      <c r="G7108" t="s">
        <v>1089</v>
      </c>
      <c r="H7108" s="45">
        <v>801191</v>
      </c>
      <c r="I7108" t="e">
        <f ca="1">_xlfn.XLOOKUP(Tableau1[[#This Row],[No. Sous-service]],DONNÉES!F:F,DONNÉES!H:H,FALSE,0,1)</f>
        <v>#NAME?</v>
      </c>
      <c r="J7108" t="e">
        <f ca="1">_xlfn.XLOOKUP(Tableau1[[#This Row],[No. Sous-service]],DONNÉES!F:F,DONNÉES!I:I,FALSE,0,1)</f>
        <v>#NAME?</v>
      </c>
    </row>
    <row r="7109" spans="1:10" x14ac:dyDescent="0.25">
      <c r="A7109" t="s">
        <v>55</v>
      </c>
      <c r="B7109" t="s">
        <v>141</v>
      </c>
      <c r="C7109" t="s">
        <v>142</v>
      </c>
      <c r="D7109" s="45">
        <v>281048</v>
      </c>
      <c r="E7109" t="s">
        <v>401</v>
      </c>
      <c r="F7109" s="45">
        <v>7152405</v>
      </c>
      <c r="G7109" t="s">
        <v>1176</v>
      </c>
      <c r="H7109" s="45">
        <v>800090</v>
      </c>
      <c r="I7109" t="e">
        <f ca="1">_xlfn.XLOOKUP(Tableau1[[#This Row],[No. Sous-service]],DONNÉES!F:F,DONNÉES!H:H,FALSE,0,1)</f>
        <v>#NAME?</v>
      </c>
      <c r="J7109" t="e">
        <f ca="1">_xlfn.XLOOKUP(Tableau1[[#This Row],[No. Sous-service]],DONNÉES!F:F,DONNÉES!I:I,FALSE,0,1)</f>
        <v>#NAME?</v>
      </c>
    </row>
    <row r="7110" spans="1:10" x14ac:dyDescent="0.25">
      <c r="A7110" t="s">
        <v>55</v>
      </c>
      <c r="B7110" t="s">
        <v>141</v>
      </c>
      <c r="C7110" t="s">
        <v>142</v>
      </c>
      <c r="D7110" s="45">
        <v>281048</v>
      </c>
      <c r="E7110" t="s">
        <v>401</v>
      </c>
      <c r="F7110" s="45">
        <v>6332404</v>
      </c>
      <c r="G7110" t="s">
        <v>822</v>
      </c>
      <c r="H7110" s="45">
        <v>801225</v>
      </c>
      <c r="I7110" t="e">
        <f ca="1">_xlfn.XLOOKUP(Tableau1[[#This Row],[No. Sous-service]],DONNÉES!F:F,DONNÉES!H:H,FALSE,0,1)</f>
        <v>#NAME?</v>
      </c>
      <c r="J7110" t="e">
        <f ca="1">_xlfn.XLOOKUP(Tableau1[[#This Row],[No. Sous-service]],DONNÉES!F:F,DONNÉES!I:I,FALSE,0,1)</f>
        <v>#NAME?</v>
      </c>
    </row>
    <row r="7111" spans="1:10" x14ac:dyDescent="0.25">
      <c r="A7111" t="s">
        <v>55</v>
      </c>
      <c r="B7111" t="s">
        <v>141</v>
      </c>
      <c r="C7111" t="s">
        <v>142</v>
      </c>
      <c r="D7111" s="45">
        <v>281048</v>
      </c>
      <c r="E7111" t="s">
        <v>401</v>
      </c>
      <c r="F7111" s="45">
        <v>6332404</v>
      </c>
      <c r="G7111" t="s">
        <v>822</v>
      </c>
      <c r="H7111" s="45">
        <v>800232</v>
      </c>
      <c r="I7111" t="e">
        <f ca="1">_xlfn.XLOOKUP(Tableau1[[#This Row],[No. Sous-service]],DONNÉES!F:F,DONNÉES!H:H,FALSE,0,1)</f>
        <v>#NAME?</v>
      </c>
      <c r="J7111" t="e">
        <f ca="1">_xlfn.XLOOKUP(Tableau1[[#This Row],[No. Sous-service]],DONNÉES!F:F,DONNÉES!I:I,FALSE,0,1)</f>
        <v>#NAME?</v>
      </c>
    </row>
    <row r="7112" spans="1:10" x14ac:dyDescent="0.25">
      <c r="A7112" t="s">
        <v>55</v>
      </c>
      <c r="B7112" t="s">
        <v>141</v>
      </c>
      <c r="C7112" t="s">
        <v>142</v>
      </c>
      <c r="D7112" s="45">
        <v>281048</v>
      </c>
      <c r="E7112" t="s">
        <v>401</v>
      </c>
      <c r="F7112" s="45">
        <v>6332404</v>
      </c>
      <c r="G7112" t="s">
        <v>822</v>
      </c>
      <c r="H7112" s="45">
        <v>133435</v>
      </c>
      <c r="I7112" t="e">
        <f ca="1">_xlfn.XLOOKUP(Tableau1[[#This Row],[No. Sous-service]],DONNÉES!F:F,DONNÉES!H:H,FALSE,0,1)</f>
        <v>#NAME?</v>
      </c>
      <c r="J7112" t="e">
        <f ca="1">_xlfn.XLOOKUP(Tableau1[[#This Row],[No. Sous-service]],DONNÉES!F:F,DONNÉES!I:I,FALSE,0,1)</f>
        <v>#NAME?</v>
      </c>
    </row>
    <row r="7113" spans="1:10" x14ac:dyDescent="0.25">
      <c r="A7113" t="s">
        <v>55</v>
      </c>
      <c r="B7113" t="s">
        <v>141</v>
      </c>
      <c r="C7113" t="s">
        <v>142</v>
      </c>
      <c r="D7113" s="45">
        <v>281048</v>
      </c>
      <c r="E7113" t="s">
        <v>401</v>
      </c>
      <c r="F7113" s="45">
        <v>6332404</v>
      </c>
      <c r="G7113" t="s">
        <v>822</v>
      </c>
      <c r="H7113" s="45">
        <v>133356</v>
      </c>
      <c r="I7113" t="e">
        <f ca="1">_xlfn.XLOOKUP(Tableau1[[#This Row],[No. Sous-service]],DONNÉES!F:F,DONNÉES!H:H,FALSE,0,1)</f>
        <v>#NAME?</v>
      </c>
      <c r="J7113" t="e">
        <f ca="1">_xlfn.XLOOKUP(Tableau1[[#This Row],[No. Sous-service]],DONNÉES!F:F,DONNÉES!I:I,FALSE,0,1)</f>
        <v>#NAME?</v>
      </c>
    </row>
    <row r="7114" spans="1:10" x14ac:dyDescent="0.25">
      <c r="A7114" t="s">
        <v>55</v>
      </c>
      <c r="B7114" t="s">
        <v>141</v>
      </c>
      <c r="C7114" t="s">
        <v>142</v>
      </c>
      <c r="D7114" s="45">
        <v>281048</v>
      </c>
      <c r="E7114" t="s">
        <v>401</v>
      </c>
      <c r="F7114" s="45">
        <v>6332404</v>
      </c>
      <c r="G7114" t="s">
        <v>822</v>
      </c>
      <c r="H7114" s="45">
        <v>801546</v>
      </c>
      <c r="I7114" t="e">
        <f ca="1">_xlfn.XLOOKUP(Tableau1[[#This Row],[No. Sous-service]],DONNÉES!F:F,DONNÉES!H:H,FALSE,0,1)</f>
        <v>#NAME?</v>
      </c>
      <c r="J7114" t="e">
        <f ca="1">_xlfn.XLOOKUP(Tableau1[[#This Row],[No. Sous-service]],DONNÉES!F:F,DONNÉES!I:I,FALSE,0,1)</f>
        <v>#NAME?</v>
      </c>
    </row>
    <row r="7115" spans="1:10" x14ac:dyDescent="0.25">
      <c r="A7115" t="s">
        <v>55</v>
      </c>
      <c r="B7115" t="s">
        <v>141</v>
      </c>
      <c r="C7115" t="s">
        <v>142</v>
      </c>
      <c r="D7115" s="45">
        <v>281048</v>
      </c>
      <c r="E7115" t="s">
        <v>401</v>
      </c>
      <c r="F7115" s="45">
        <v>6332404</v>
      </c>
      <c r="G7115" t="s">
        <v>822</v>
      </c>
      <c r="H7115" s="45">
        <v>4145</v>
      </c>
      <c r="I7115" t="e">
        <f ca="1">_xlfn.XLOOKUP(Tableau1[[#This Row],[No. Sous-service]],DONNÉES!F:F,DONNÉES!H:H,FALSE,0,1)</f>
        <v>#NAME?</v>
      </c>
      <c r="J7115" t="e">
        <f ca="1">_xlfn.XLOOKUP(Tableau1[[#This Row],[No. Sous-service]],DONNÉES!F:F,DONNÉES!I:I,FALSE,0,1)</f>
        <v>#NAME?</v>
      </c>
    </row>
    <row r="7116" spans="1:10" x14ac:dyDescent="0.25">
      <c r="A7116" t="s">
        <v>55</v>
      </c>
      <c r="B7116" t="s">
        <v>141</v>
      </c>
      <c r="C7116" t="s">
        <v>142</v>
      </c>
      <c r="D7116" s="45">
        <v>281048</v>
      </c>
      <c r="E7116" t="s">
        <v>401</v>
      </c>
      <c r="F7116" s="45">
        <v>6332404</v>
      </c>
      <c r="G7116" t="s">
        <v>822</v>
      </c>
      <c r="H7116" s="45">
        <v>800788</v>
      </c>
      <c r="I7116" t="e">
        <f ca="1">_xlfn.XLOOKUP(Tableau1[[#This Row],[No. Sous-service]],DONNÉES!F:F,DONNÉES!H:H,FALSE,0,1)</f>
        <v>#NAME?</v>
      </c>
      <c r="J7116" t="e">
        <f ca="1">_xlfn.XLOOKUP(Tableau1[[#This Row],[No. Sous-service]],DONNÉES!F:F,DONNÉES!I:I,FALSE,0,1)</f>
        <v>#NAME?</v>
      </c>
    </row>
    <row r="7117" spans="1:10" x14ac:dyDescent="0.25">
      <c r="A7117" t="s">
        <v>55</v>
      </c>
      <c r="B7117" t="s">
        <v>141</v>
      </c>
      <c r="C7117" t="s">
        <v>142</v>
      </c>
      <c r="D7117" s="45">
        <v>281048</v>
      </c>
      <c r="E7117" t="s">
        <v>401</v>
      </c>
      <c r="F7117" s="45">
        <v>6332404</v>
      </c>
      <c r="G7117" t="s">
        <v>822</v>
      </c>
      <c r="H7117" s="45">
        <v>888010</v>
      </c>
      <c r="I7117" t="e">
        <f ca="1">_xlfn.XLOOKUP(Tableau1[[#This Row],[No. Sous-service]],DONNÉES!F:F,DONNÉES!H:H,FALSE,0,1)</f>
        <v>#NAME?</v>
      </c>
      <c r="J7117" t="e">
        <f ca="1">_xlfn.XLOOKUP(Tableau1[[#This Row],[No. Sous-service]],DONNÉES!F:F,DONNÉES!I:I,FALSE,0,1)</f>
        <v>#NAME?</v>
      </c>
    </row>
    <row r="7118" spans="1:10" x14ac:dyDescent="0.25">
      <c r="A7118" t="s">
        <v>55</v>
      </c>
      <c r="B7118" t="s">
        <v>141</v>
      </c>
      <c r="C7118" t="s">
        <v>142</v>
      </c>
      <c r="D7118" s="45">
        <v>281048</v>
      </c>
      <c r="E7118" t="s">
        <v>401</v>
      </c>
      <c r="F7118" s="45">
        <v>6332404</v>
      </c>
      <c r="G7118" t="s">
        <v>822</v>
      </c>
      <c r="H7118" s="45">
        <v>133392</v>
      </c>
      <c r="I7118" t="e">
        <f ca="1">_xlfn.XLOOKUP(Tableau1[[#This Row],[No. Sous-service]],DONNÉES!F:F,DONNÉES!H:H,FALSE,0,1)</f>
        <v>#NAME?</v>
      </c>
      <c r="J7118" t="e">
        <f ca="1">_xlfn.XLOOKUP(Tableau1[[#This Row],[No. Sous-service]],DONNÉES!F:F,DONNÉES!I:I,FALSE,0,1)</f>
        <v>#NAME?</v>
      </c>
    </row>
    <row r="7119" spans="1:10" x14ac:dyDescent="0.25">
      <c r="A7119" t="s">
        <v>55</v>
      </c>
      <c r="B7119" t="s">
        <v>141</v>
      </c>
      <c r="C7119" t="s">
        <v>142</v>
      </c>
      <c r="D7119" s="45">
        <v>281048</v>
      </c>
      <c r="E7119" t="s">
        <v>401</v>
      </c>
      <c r="F7119" s="45">
        <v>6332404</v>
      </c>
      <c r="G7119" t="s">
        <v>822</v>
      </c>
      <c r="H7119" s="45">
        <v>801265</v>
      </c>
      <c r="I7119" t="e">
        <f ca="1">_xlfn.XLOOKUP(Tableau1[[#This Row],[No. Sous-service]],DONNÉES!F:F,DONNÉES!H:H,FALSE,0,1)</f>
        <v>#NAME?</v>
      </c>
      <c r="J7119" t="e">
        <f ca="1">_xlfn.XLOOKUP(Tableau1[[#This Row],[No. Sous-service]],DONNÉES!F:F,DONNÉES!I:I,FALSE,0,1)</f>
        <v>#NAME?</v>
      </c>
    </row>
    <row r="7120" spans="1:10" x14ac:dyDescent="0.25">
      <c r="A7120" t="s">
        <v>55</v>
      </c>
      <c r="B7120" t="s">
        <v>141</v>
      </c>
      <c r="C7120" t="s">
        <v>142</v>
      </c>
      <c r="D7120" s="45">
        <v>281048</v>
      </c>
      <c r="E7120" t="s">
        <v>401</v>
      </c>
      <c r="F7120" s="45">
        <v>6332404</v>
      </c>
      <c r="G7120" t="s">
        <v>822</v>
      </c>
      <c r="H7120" s="45">
        <v>136105</v>
      </c>
      <c r="I7120" t="e">
        <f ca="1">_xlfn.XLOOKUP(Tableau1[[#This Row],[No. Sous-service]],DONNÉES!F:F,DONNÉES!H:H,FALSE,0,1)</f>
        <v>#NAME?</v>
      </c>
      <c r="J7120" t="e">
        <f ca="1">_xlfn.XLOOKUP(Tableau1[[#This Row],[No. Sous-service]],DONNÉES!F:F,DONNÉES!I:I,FALSE,0,1)</f>
        <v>#NAME?</v>
      </c>
    </row>
    <row r="7121" spans="1:10" x14ac:dyDescent="0.25">
      <c r="A7121" t="s">
        <v>55</v>
      </c>
      <c r="B7121" t="s">
        <v>141</v>
      </c>
      <c r="C7121" t="s">
        <v>142</v>
      </c>
      <c r="D7121" s="45">
        <v>281048</v>
      </c>
      <c r="E7121" t="s">
        <v>401</v>
      </c>
      <c r="F7121" s="45">
        <v>6332404</v>
      </c>
      <c r="G7121" t="s">
        <v>822</v>
      </c>
      <c r="H7121" s="45">
        <v>134714</v>
      </c>
      <c r="I7121" t="e">
        <f ca="1">_xlfn.XLOOKUP(Tableau1[[#This Row],[No. Sous-service]],DONNÉES!F:F,DONNÉES!H:H,FALSE,0,1)</f>
        <v>#NAME?</v>
      </c>
      <c r="J7121" t="e">
        <f ca="1">_xlfn.XLOOKUP(Tableau1[[#This Row],[No. Sous-service]],DONNÉES!F:F,DONNÉES!I:I,FALSE,0,1)</f>
        <v>#NAME?</v>
      </c>
    </row>
    <row r="7122" spans="1:10" x14ac:dyDescent="0.25">
      <c r="A7122" t="s">
        <v>55</v>
      </c>
      <c r="B7122" t="s">
        <v>141</v>
      </c>
      <c r="C7122" t="s">
        <v>142</v>
      </c>
      <c r="D7122" s="45">
        <v>281048</v>
      </c>
      <c r="E7122" t="s">
        <v>401</v>
      </c>
      <c r="F7122" s="45">
        <v>6332404</v>
      </c>
      <c r="G7122" t="s">
        <v>822</v>
      </c>
      <c r="H7122" s="45">
        <v>801468</v>
      </c>
      <c r="I7122" t="e">
        <f ca="1">_xlfn.XLOOKUP(Tableau1[[#This Row],[No. Sous-service]],DONNÉES!F:F,DONNÉES!H:H,FALSE,0,1)</f>
        <v>#NAME?</v>
      </c>
      <c r="J7122" t="e">
        <f ca="1">_xlfn.XLOOKUP(Tableau1[[#This Row],[No. Sous-service]],DONNÉES!F:F,DONNÉES!I:I,FALSE,0,1)</f>
        <v>#NAME?</v>
      </c>
    </row>
    <row r="7123" spans="1:10" x14ac:dyDescent="0.25">
      <c r="A7123" t="s">
        <v>55</v>
      </c>
      <c r="B7123" t="s">
        <v>141</v>
      </c>
      <c r="C7123" t="s">
        <v>142</v>
      </c>
      <c r="D7123" s="45">
        <v>281048</v>
      </c>
      <c r="E7123" t="s">
        <v>401</v>
      </c>
      <c r="F7123" s="45">
        <v>6332404</v>
      </c>
      <c r="G7123" t="s">
        <v>822</v>
      </c>
      <c r="H7123" s="45" t="s">
        <v>2167</v>
      </c>
      <c r="I7123" t="e">
        <f ca="1">_xlfn.XLOOKUP(Tableau1[[#This Row],[No. Sous-service]],DONNÉES!F:F,DONNÉES!H:H,FALSE,0,1)</f>
        <v>#NAME?</v>
      </c>
      <c r="J7123" t="e">
        <f ca="1">_xlfn.XLOOKUP(Tableau1[[#This Row],[No. Sous-service]],DONNÉES!F:F,DONNÉES!I:I,FALSE,0,1)</f>
        <v>#NAME?</v>
      </c>
    </row>
    <row r="7124" spans="1:10" x14ac:dyDescent="0.25">
      <c r="A7124" t="s">
        <v>55</v>
      </c>
      <c r="B7124" t="s">
        <v>141</v>
      </c>
      <c r="C7124" t="s">
        <v>142</v>
      </c>
      <c r="D7124" s="45">
        <v>281048</v>
      </c>
      <c r="E7124" t="s">
        <v>401</v>
      </c>
      <c r="F7124" s="45">
        <v>6332404</v>
      </c>
      <c r="G7124" t="s">
        <v>822</v>
      </c>
      <c r="H7124" s="45">
        <v>340745</v>
      </c>
      <c r="I7124" t="e">
        <f ca="1">_xlfn.XLOOKUP(Tableau1[[#This Row],[No. Sous-service]],DONNÉES!F:F,DONNÉES!H:H,FALSE,0,1)</f>
        <v>#NAME?</v>
      </c>
      <c r="J7124" t="e">
        <f ca="1">_xlfn.XLOOKUP(Tableau1[[#This Row],[No. Sous-service]],DONNÉES!F:F,DONNÉES!I:I,FALSE,0,1)</f>
        <v>#NAME?</v>
      </c>
    </row>
    <row r="7125" spans="1:10" x14ac:dyDescent="0.25">
      <c r="A7125" t="s">
        <v>55</v>
      </c>
      <c r="B7125" t="s">
        <v>141</v>
      </c>
      <c r="C7125" t="s">
        <v>142</v>
      </c>
      <c r="D7125" s="45">
        <v>281048</v>
      </c>
      <c r="E7125" t="s">
        <v>401</v>
      </c>
      <c r="F7125" s="45">
        <v>6332404</v>
      </c>
      <c r="G7125" t="s">
        <v>822</v>
      </c>
      <c r="H7125" s="45">
        <v>801263</v>
      </c>
      <c r="I7125" t="e">
        <f ca="1">_xlfn.XLOOKUP(Tableau1[[#This Row],[No. Sous-service]],DONNÉES!F:F,DONNÉES!H:H,FALSE,0,1)</f>
        <v>#NAME?</v>
      </c>
      <c r="J7125" t="e">
        <f ca="1">_xlfn.XLOOKUP(Tableau1[[#This Row],[No. Sous-service]],DONNÉES!F:F,DONNÉES!I:I,FALSE,0,1)</f>
        <v>#NAME?</v>
      </c>
    </row>
    <row r="7126" spans="1:10" x14ac:dyDescent="0.25">
      <c r="A7126" t="s">
        <v>55</v>
      </c>
      <c r="B7126" t="s">
        <v>141</v>
      </c>
      <c r="C7126" t="s">
        <v>142</v>
      </c>
      <c r="D7126" s="45">
        <v>281048</v>
      </c>
      <c r="E7126" t="s">
        <v>401</v>
      </c>
      <c r="F7126" s="45">
        <v>6332404</v>
      </c>
      <c r="G7126" t="s">
        <v>822</v>
      </c>
      <c r="H7126" s="45">
        <v>800550</v>
      </c>
      <c r="I7126" t="e">
        <f ca="1">_xlfn.XLOOKUP(Tableau1[[#This Row],[No. Sous-service]],DONNÉES!F:F,DONNÉES!H:H,FALSE,0,1)</f>
        <v>#NAME?</v>
      </c>
      <c r="J7126" t="e">
        <f ca="1">_xlfn.XLOOKUP(Tableau1[[#This Row],[No. Sous-service]],DONNÉES!F:F,DONNÉES!I:I,FALSE,0,1)</f>
        <v>#NAME?</v>
      </c>
    </row>
    <row r="7127" spans="1:10" x14ac:dyDescent="0.25">
      <c r="A7127" t="s">
        <v>55</v>
      </c>
      <c r="B7127" t="s">
        <v>141</v>
      </c>
      <c r="C7127" t="s">
        <v>142</v>
      </c>
      <c r="D7127" s="45">
        <v>281048</v>
      </c>
      <c r="E7127" t="s">
        <v>401</v>
      </c>
      <c r="F7127" s="45">
        <v>6332404</v>
      </c>
      <c r="G7127" t="s">
        <v>822</v>
      </c>
      <c r="H7127" s="45">
        <v>800230</v>
      </c>
      <c r="I7127" t="e">
        <f ca="1">_xlfn.XLOOKUP(Tableau1[[#This Row],[No. Sous-service]],DONNÉES!F:F,DONNÉES!H:H,FALSE,0,1)</f>
        <v>#NAME?</v>
      </c>
      <c r="J7127" t="e">
        <f ca="1">_xlfn.XLOOKUP(Tableau1[[#This Row],[No. Sous-service]],DONNÉES!F:F,DONNÉES!I:I,FALSE,0,1)</f>
        <v>#NAME?</v>
      </c>
    </row>
    <row r="7128" spans="1:10" x14ac:dyDescent="0.25">
      <c r="A7128" t="s">
        <v>55</v>
      </c>
      <c r="B7128" t="s">
        <v>141</v>
      </c>
      <c r="C7128" t="s">
        <v>142</v>
      </c>
      <c r="D7128" s="45">
        <v>281048</v>
      </c>
      <c r="E7128" t="s">
        <v>401</v>
      </c>
      <c r="F7128" s="45">
        <v>6332404</v>
      </c>
      <c r="G7128" t="s">
        <v>822</v>
      </c>
      <c r="H7128" s="45">
        <v>800537</v>
      </c>
      <c r="I7128" t="e">
        <f ca="1">_xlfn.XLOOKUP(Tableau1[[#This Row],[No. Sous-service]],DONNÉES!F:F,DONNÉES!H:H,FALSE,0,1)</f>
        <v>#NAME?</v>
      </c>
      <c r="J7128" t="e">
        <f ca="1">_xlfn.XLOOKUP(Tableau1[[#This Row],[No. Sous-service]],DONNÉES!F:F,DONNÉES!I:I,FALSE,0,1)</f>
        <v>#NAME?</v>
      </c>
    </row>
    <row r="7129" spans="1:10" x14ac:dyDescent="0.25">
      <c r="A7129" t="s">
        <v>55</v>
      </c>
      <c r="B7129" t="s">
        <v>141</v>
      </c>
      <c r="C7129" t="s">
        <v>142</v>
      </c>
      <c r="D7129" s="45">
        <v>281048</v>
      </c>
      <c r="E7129" t="s">
        <v>401</v>
      </c>
      <c r="F7129" s="45">
        <v>6332404</v>
      </c>
      <c r="G7129" t="s">
        <v>822</v>
      </c>
      <c r="H7129" s="45">
        <v>800010</v>
      </c>
      <c r="I7129" t="e">
        <f ca="1">_xlfn.XLOOKUP(Tableau1[[#This Row],[No. Sous-service]],DONNÉES!F:F,DONNÉES!H:H,FALSE,0,1)</f>
        <v>#NAME?</v>
      </c>
      <c r="J7129" t="e">
        <f ca="1">_xlfn.XLOOKUP(Tableau1[[#This Row],[No. Sous-service]],DONNÉES!F:F,DONNÉES!I:I,FALSE,0,1)</f>
        <v>#NAME?</v>
      </c>
    </row>
    <row r="7130" spans="1:10" x14ac:dyDescent="0.25">
      <c r="A7130" t="s">
        <v>55</v>
      </c>
      <c r="B7130" t="s">
        <v>141</v>
      </c>
      <c r="C7130" t="s">
        <v>142</v>
      </c>
      <c r="D7130" s="45">
        <v>281048</v>
      </c>
      <c r="E7130" t="s">
        <v>401</v>
      </c>
      <c r="F7130" s="45">
        <v>6332404</v>
      </c>
      <c r="G7130" t="s">
        <v>822</v>
      </c>
      <c r="H7130" s="45">
        <v>800808</v>
      </c>
      <c r="I7130" t="e">
        <f ca="1">_xlfn.XLOOKUP(Tableau1[[#This Row],[No. Sous-service]],DONNÉES!F:F,DONNÉES!H:H,FALSE,0,1)</f>
        <v>#NAME?</v>
      </c>
      <c r="J7130" t="e">
        <f ca="1">_xlfn.XLOOKUP(Tableau1[[#This Row],[No. Sous-service]],DONNÉES!F:F,DONNÉES!I:I,FALSE,0,1)</f>
        <v>#NAME?</v>
      </c>
    </row>
    <row r="7131" spans="1:10" x14ac:dyDescent="0.25">
      <c r="A7131" t="s">
        <v>55</v>
      </c>
      <c r="B7131" t="s">
        <v>141</v>
      </c>
      <c r="C7131" t="s">
        <v>142</v>
      </c>
      <c r="D7131" s="45">
        <v>281048</v>
      </c>
      <c r="E7131" t="s">
        <v>401</v>
      </c>
      <c r="F7131" s="45">
        <v>6332404</v>
      </c>
      <c r="G7131" t="s">
        <v>822</v>
      </c>
      <c r="H7131" s="45">
        <v>800847</v>
      </c>
      <c r="I7131" t="e">
        <f ca="1">_xlfn.XLOOKUP(Tableau1[[#This Row],[No. Sous-service]],DONNÉES!F:F,DONNÉES!H:H,FALSE,0,1)</f>
        <v>#NAME?</v>
      </c>
      <c r="J7131" t="e">
        <f ca="1">_xlfn.XLOOKUP(Tableau1[[#This Row],[No. Sous-service]],DONNÉES!F:F,DONNÉES!I:I,FALSE,0,1)</f>
        <v>#NAME?</v>
      </c>
    </row>
    <row r="7132" spans="1:10" x14ac:dyDescent="0.25">
      <c r="A7132" t="s">
        <v>55</v>
      </c>
      <c r="B7132" t="s">
        <v>141</v>
      </c>
      <c r="C7132" t="s">
        <v>142</v>
      </c>
      <c r="D7132" s="45">
        <v>281048</v>
      </c>
      <c r="E7132" t="s">
        <v>401</v>
      </c>
      <c r="F7132" s="45">
        <v>6332404</v>
      </c>
      <c r="G7132" t="s">
        <v>822</v>
      </c>
      <c r="H7132" s="45">
        <v>801226</v>
      </c>
      <c r="I7132" t="e">
        <f ca="1">_xlfn.XLOOKUP(Tableau1[[#This Row],[No. Sous-service]],DONNÉES!F:F,DONNÉES!H:H,FALSE,0,1)</f>
        <v>#NAME?</v>
      </c>
      <c r="J7132" t="e">
        <f ca="1">_xlfn.XLOOKUP(Tableau1[[#This Row],[No. Sous-service]],DONNÉES!F:F,DONNÉES!I:I,FALSE,0,1)</f>
        <v>#NAME?</v>
      </c>
    </row>
    <row r="7133" spans="1:10" x14ac:dyDescent="0.25">
      <c r="A7133" t="s">
        <v>55</v>
      </c>
      <c r="B7133" t="s">
        <v>141</v>
      </c>
      <c r="C7133" t="s">
        <v>142</v>
      </c>
      <c r="D7133" s="45">
        <v>281048</v>
      </c>
      <c r="E7133" t="s">
        <v>401</v>
      </c>
      <c r="F7133" s="45">
        <v>6332404</v>
      </c>
      <c r="G7133" t="s">
        <v>822</v>
      </c>
      <c r="H7133" s="45">
        <v>801441</v>
      </c>
      <c r="I7133" t="e">
        <f ca="1">_xlfn.XLOOKUP(Tableau1[[#This Row],[No. Sous-service]],DONNÉES!F:F,DONNÉES!H:H,FALSE,0,1)</f>
        <v>#NAME?</v>
      </c>
      <c r="J7133" t="e">
        <f ca="1">_xlfn.XLOOKUP(Tableau1[[#This Row],[No. Sous-service]],DONNÉES!F:F,DONNÉES!I:I,FALSE,0,1)</f>
        <v>#NAME?</v>
      </c>
    </row>
    <row r="7134" spans="1:10" x14ac:dyDescent="0.25">
      <c r="A7134" t="s">
        <v>55</v>
      </c>
      <c r="B7134" t="s">
        <v>141</v>
      </c>
      <c r="C7134" t="s">
        <v>142</v>
      </c>
      <c r="D7134" s="45">
        <v>281048</v>
      </c>
      <c r="E7134" t="s">
        <v>401</v>
      </c>
      <c r="F7134" s="45">
        <v>6332404</v>
      </c>
      <c r="G7134" t="s">
        <v>822</v>
      </c>
      <c r="H7134" s="45">
        <v>800524</v>
      </c>
      <c r="I7134" t="e">
        <f ca="1">_xlfn.XLOOKUP(Tableau1[[#This Row],[No. Sous-service]],DONNÉES!F:F,DONNÉES!H:H,FALSE,0,1)</f>
        <v>#NAME?</v>
      </c>
      <c r="J7134" t="e">
        <f ca="1">_xlfn.XLOOKUP(Tableau1[[#This Row],[No. Sous-service]],DONNÉES!F:F,DONNÉES!I:I,FALSE,0,1)</f>
        <v>#NAME?</v>
      </c>
    </row>
    <row r="7135" spans="1:10" x14ac:dyDescent="0.25">
      <c r="A7135" t="s">
        <v>55</v>
      </c>
      <c r="B7135" t="s">
        <v>141</v>
      </c>
      <c r="C7135" t="s">
        <v>142</v>
      </c>
      <c r="D7135" s="45">
        <v>281048</v>
      </c>
      <c r="E7135" t="s">
        <v>401</v>
      </c>
      <c r="F7135" s="45">
        <v>6332404</v>
      </c>
      <c r="G7135" t="s">
        <v>822</v>
      </c>
      <c r="H7135" s="45">
        <v>800977</v>
      </c>
      <c r="I7135" t="e">
        <f ca="1">_xlfn.XLOOKUP(Tableau1[[#This Row],[No. Sous-service]],DONNÉES!F:F,DONNÉES!H:H,FALSE,0,1)</f>
        <v>#NAME?</v>
      </c>
      <c r="J7135" t="e">
        <f ca="1">_xlfn.XLOOKUP(Tableau1[[#This Row],[No. Sous-service]],DONNÉES!F:F,DONNÉES!I:I,FALSE,0,1)</f>
        <v>#NAME?</v>
      </c>
    </row>
    <row r="7136" spans="1:10" x14ac:dyDescent="0.25">
      <c r="A7136" t="s">
        <v>55</v>
      </c>
      <c r="B7136" t="s">
        <v>141</v>
      </c>
      <c r="C7136" t="s">
        <v>142</v>
      </c>
      <c r="D7136" s="45">
        <v>281048</v>
      </c>
      <c r="E7136" t="s">
        <v>401</v>
      </c>
      <c r="F7136" s="45">
        <v>6332404</v>
      </c>
      <c r="G7136" t="s">
        <v>822</v>
      </c>
      <c r="H7136" s="45">
        <v>801262</v>
      </c>
      <c r="I7136" t="e">
        <f ca="1">_xlfn.XLOOKUP(Tableau1[[#This Row],[No. Sous-service]],DONNÉES!F:F,DONNÉES!H:H,FALSE,0,1)</f>
        <v>#NAME?</v>
      </c>
      <c r="J7136" t="e">
        <f ca="1">_xlfn.XLOOKUP(Tableau1[[#This Row],[No. Sous-service]],DONNÉES!F:F,DONNÉES!I:I,FALSE,0,1)</f>
        <v>#NAME?</v>
      </c>
    </row>
    <row r="7137" spans="1:10" x14ac:dyDescent="0.25">
      <c r="A7137" t="s">
        <v>55</v>
      </c>
      <c r="B7137" t="s">
        <v>141</v>
      </c>
      <c r="C7137" t="s">
        <v>142</v>
      </c>
      <c r="D7137" s="45">
        <v>281048</v>
      </c>
      <c r="E7137" t="s">
        <v>401</v>
      </c>
      <c r="F7137" s="45">
        <v>6332404</v>
      </c>
      <c r="G7137" t="s">
        <v>822</v>
      </c>
      <c r="H7137" s="45">
        <v>801722</v>
      </c>
      <c r="I7137" t="e">
        <f ca="1">_xlfn.XLOOKUP(Tableau1[[#This Row],[No. Sous-service]],DONNÉES!F:F,DONNÉES!H:H,FALSE,0,1)</f>
        <v>#NAME?</v>
      </c>
      <c r="J7137" t="e">
        <f ca="1">_xlfn.XLOOKUP(Tableau1[[#This Row],[No. Sous-service]],DONNÉES!F:F,DONNÉES!I:I,FALSE,0,1)</f>
        <v>#NAME?</v>
      </c>
    </row>
    <row r="7138" spans="1:10" x14ac:dyDescent="0.25">
      <c r="A7138" t="s">
        <v>55</v>
      </c>
      <c r="B7138" t="s">
        <v>141</v>
      </c>
      <c r="C7138" t="s">
        <v>142</v>
      </c>
      <c r="D7138" s="45">
        <v>281048</v>
      </c>
      <c r="E7138" t="s">
        <v>401</v>
      </c>
      <c r="F7138" s="45">
        <v>6332404</v>
      </c>
      <c r="G7138" t="s">
        <v>822</v>
      </c>
      <c r="H7138" s="45">
        <v>801790</v>
      </c>
      <c r="I7138" t="e">
        <f ca="1">_xlfn.XLOOKUP(Tableau1[[#This Row],[No. Sous-service]],DONNÉES!F:F,DONNÉES!H:H,FALSE,0,1)</f>
        <v>#NAME?</v>
      </c>
      <c r="J7138" t="e">
        <f ca="1">_xlfn.XLOOKUP(Tableau1[[#This Row],[No. Sous-service]],DONNÉES!F:F,DONNÉES!I:I,FALSE,0,1)</f>
        <v>#NAME?</v>
      </c>
    </row>
    <row r="7139" spans="1:10" x14ac:dyDescent="0.25">
      <c r="A7139" t="s">
        <v>55</v>
      </c>
      <c r="B7139" t="s">
        <v>141</v>
      </c>
      <c r="C7139" t="s">
        <v>142</v>
      </c>
      <c r="D7139" s="45">
        <v>281048</v>
      </c>
      <c r="E7139" t="s">
        <v>401</v>
      </c>
      <c r="F7139" s="45">
        <v>6332404</v>
      </c>
      <c r="G7139" t="s">
        <v>822</v>
      </c>
      <c r="H7139" s="45">
        <v>800224</v>
      </c>
      <c r="I7139" t="e">
        <f ca="1">_xlfn.XLOOKUP(Tableau1[[#This Row],[No. Sous-service]],DONNÉES!F:F,DONNÉES!H:H,FALSE,0,1)</f>
        <v>#NAME?</v>
      </c>
      <c r="J7139" t="e">
        <f ca="1">_xlfn.XLOOKUP(Tableau1[[#This Row],[No. Sous-service]],DONNÉES!F:F,DONNÉES!I:I,FALSE,0,1)</f>
        <v>#NAME?</v>
      </c>
    </row>
    <row r="7140" spans="1:10" x14ac:dyDescent="0.25">
      <c r="A7140" t="s">
        <v>55</v>
      </c>
      <c r="B7140" t="s">
        <v>141</v>
      </c>
      <c r="C7140" t="s">
        <v>142</v>
      </c>
      <c r="D7140" s="45">
        <v>281048</v>
      </c>
      <c r="E7140" t="s">
        <v>401</v>
      </c>
      <c r="F7140" s="45">
        <v>6332404</v>
      </c>
      <c r="G7140" t="s">
        <v>822</v>
      </c>
      <c r="H7140" s="45">
        <v>800790</v>
      </c>
      <c r="I7140" t="e">
        <f ca="1">_xlfn.XLOOKUP(Tableau1[[#This Row],[No. Sous-service]],DONNÉES!F:F,DONNÉES!H:H,FALSE,0,1)</f>
        <v>#NAME?</v>
      </c>
      <c r="J7140" t="e">
        <f ca="1">_xlfn.XLOOKUP(Tableau1[[#This Row],[No. Sous-service]],DONNÉES!F:F,DONNÉES!I:I,FALSE,0,1)</f>
        <v>#NAME?</v>
      </c>
    </row>
    <row r="7141" spans="1:10" x14ac:dyDescent="0.25">
      <c r="A7141" t="s">
        <v>55</v>
      </c>
      <c r="B7141" t="s">
        <v>141</v>
      </c>
      <c r="C7141" t="s">
        <v>142</v>
      </c>
      <c r="D7141" s="45">
        <v>281048</v>
      </c>
      <c r="E7141" t="s">
        <v>401</v>
      </c>
      <c r="F7141" s="45">
        <v>6332404</v>
      </c>
      <c r="G7141" t="s">
        <v>822</v>
      </c>
      <c r="H7141" s="45">
        <v>801260</v>
      </c>
      <c r="I7141" t="e">
        <f ca="1">_xlfn.XLOOKUP(Tableau1[[#This Row],[No. Sous-service]],DONNÉES!F:F,DONNÉES!H:H,FALSE,0,1)</f>
        <v>#NAME?</v>
      </c>
      <c r="J7141" t="e">
        <f ca="1">_xlfn.XLOOKUP(Tableau1[[#This Row],[No. Sous-service]],DONNÉES!F:F,DONNÉES!I:I,FALSE,0,1)</f>
        <v>#NAME?</v>
      </c>
    </row>
    <row r="7142" spans="1:10" x14ac:dyDescent="0.25">
      <c r="A7142" t="s">
        <v>55</v>
      </c>
      <c r="B7142" t="s">
        <v>141</v>
      </c>
      <c r="C7142" t="s">
        <v>142</v>
      </c>
      <c r="D7142" s="45">
        <v>281048</v>
      </c>
      <c r="E7142" t="s">
        <v>401</v>
      </c>
      <c r="F7142" s="45">
        <v>6332404</v>
      </c>
      <c r="G7142" t="s">
        <v>822</v>
      </c>
      <c r="H7142" s="45">
        <v>801429</v>
      </c>
      <c r="I7142" t="e">
        <f ca="1">_xlfn.XLOOKUP(Tableau1[[#This Row],[No. Sous-service]],DONNÉES!F:F,DONNÉES!H:H,FALSE,0,1)</f>
        <v>#NAME?</v>
      </c>
      <c r="J7142" t="e">
        <f ca="1">_xlfn.XLOOKUP(Tableau1[[#This Row],[No. Sous-service]],DONNÉES!F:F,DONNÉES!I:I,FALSE,0,1)</f>
        <v>#NAME?</v>
      </c>
    </row>
    <row r="7143" spans="1:10" x14ac:dyDescent="0.25">
      <c r="A7143" t="s">
        <v>55</v>
      </c>
      <c r="B7143" t="s">
        <v>141</v>
      </c>
      <c r="C7143" t="s">
        <v>142</v>
      </c>
      <c r="D7143" s="45">
        <v>281048</v>
      </c>
      <c r="E7143" t="s">
        <v>401</v>
      </c>
      <c r="F7143" s="45">
        <v>6332404</v>
      </c>
      <c r="G7143" t="s">
        <v>822</v>
      </c>
      <c r="H7143" s="45">
        <v>801456</v>
      </c>
      <c r="I7143" t="e">
        <f ca="1">_xlfn.XLOOKUP(Tableau1[[#This Row],[No. Sous-service]],DONNÉES!F:F,DONNÉES!H:H,FALSE,0,1)</f>
        <v>#NAME?</v>
      </c>
      <c r="J7143" t="e">
        <f ca="1">_xlfn.XLOOKUP(Tableau1[[#This Row],[No. Sous-service]],DONNÉES!F:F,DONNÉES!I:I,FALSE,0,1)</f>
        <v>#NAME?</v>
      </c>
    </row>
    <row r="7144" spans="1:10" x14ac:dyDescent="0.25">
      <c r="A7144" t="s">
        <v>55</v>
      </c>
      <c r="B7144" t="s">
        <v>141</v>
      </c>
      <c r="C7144" t="s">
        <v>142</v>
      </c>
      <c r="D7144" s="45">
        <v>281048</v>
      </c>
      <c r="E7144" t="s">
        <v>401</v>
      </c>
      <c r="F7144" s="45">
        <v>6332404</v>
      </c>
      <c r="G7144" t="s">
        <v>822</v>
      </c>
      <c r="H7144" s="45">
        <v>340750</v>
      </c>
      <c r="I7144" t="e">
        <f ca="1">_xlfn.XLOOKUP(Tableau1[[#This Row],[No. Sous-service]],DONNÉES!F:F,DONNÉES!H:H,FALSE,0,1)</f>
        <v>#NAME?</v>
      </c>
      <c r="J7144" t="e">
        <f ca="1">_xlfn.XLOOKUP(Tableau1[[#This Row],[No. Sous-service]],DONNÉES!F:F,DONNÉES!I:I,FALSE,0,1)</f>
        <v>#NAME?</v>
      </c>
    </row>
    <row r="7145" spans="1:10" x14ac:dyDescent="0.25">
      <c r="A7145" t="s">
        <v>55</v>
      </c>
      <c r="B7145" t="s">
        <v>141</v>
      </c>
      <c r="C7145" t="s">
        <v>142</v>
      </c>
      <c r="D7145" s="45">
        <v>281048</v>
      </c>
      <c r="E7145" t="s">
        <v>401</v>
      </c>
      <c r="F7145" s="45">
        <v>6332404</v>
      </c>
      <c r="G7145" t="s">
        <v>822</v>
      </c>
      <c r="H7145" s="45" t="s">
        <v>2168</v>
      </c>
      <c r="I7145" t="e">
        <f ca="1">_xlfn.XLOOKUP(Tableau1[[#This Row],[No. Sous-service]],DONNÉES!F:F,DONNÉES!H:H,FALSE,0,1)</f>
        <v>#NAME?</v>
      </c>
      <c r="J7145" t="e">
        <f ca="1">_xlfn.XLOOKUP(Tableau1[[#This Row],[No. Sous-service]],DONNÉES!F:F,DONNÉES!I:I,FALSE,0,1)</f>
        <v>#NAME?</v>
      </c>
    </row>
    <row r="7146" spans="1:10" x14ac:dyDescent="0.25">
      <c r="A7146" t="s">
        <v>55</v>
      </c>
      <c r="B7146" t="s">
        <v>141</v>
      </c>
      <c r="C7146" t="s">
        <v>142</v>
      </c>
      <c r="D7146" s="45">
        <v>281048</v>
      </c>
      <c r="E7146" t="s">
        <v>401</v>
      </c>
      <c r="F7146" s="45">
        <v>6332404</v>
      </c>
      <c r="G7146" t="s">
        <v>822</v>
      </c>
      <c r="H7146" s="45" t="s">
        <v>2169</v>
      </c>
      <c r="I7146" t="e">
        <f ca="1">_xlfn.XLOOKUP(Tableau1[[#This Row],[No. Sous-service]],DONNÉES!F:F,DONNÉES!H:H,FALSE,0,1)</f>
        <v>#NAME?</v>
      </c>
      <c r="J7146" t="e">
        <f ca="1">_xlfn.XLOOKUP(Tableau1[[#This Row],[No. Sous-service]],DONNÉES!F:F,DONNÉES!I:I,FALSE,0,1)</f>
        <v>#NAME?</v>
      </c>
    </row>
    <row r="7147" spans="1:10" x14ac:dyDescent="0.25">
      <c r="A7147" t="s">
        <v>55</v>
      </c>
      <c r="B7147" t="s">
        <v>141</v>
      </c>
      <c r="C7147" t="s">
        <v>142</v>
      </c>
      <c r="D7147" s="45">
        <v>281048</v>
      </c>
      <c r="E7147" t="s">
        <v>401</v>
      </c>
      <c r="F7147" s="45">
        <v>6332404</v>
      </c>
      <c r="G7147" t="s">
        <v>822</v>
      </c>
      <c r="H7147" s="45">
        <v>134501</v>
      </c>
      <c r="I7147" t="e">
        <f ca="1">_xlfn.XLOOKUP(Tableau1[[#This Row],[No. Sous-service]],DONNÉES!F:F,DONNÉES!H:H,FALSE,0,1)</f>
        <v>#NAME?</v>
      </c>
      <c r="J7147" t="e">
        <f ca="1">_xlfn.XLOOKUP(Tableau1[[#This Row],[No. Sous-service]],DONNÉES!F:F,DONNÉES!I:I,FALSE,0,1)</f>
        <v>#NAME?</v>
      </c>
    </row>
    <row r="7148" spans="1:10" x14ac:dyDescent="0.25">
      <c r="A7148" t="s">
        <v>55</v>
      </c>
      <c r="B7148" t="s">
        <v>141</v>
      </c>
      <c r="C7148" t="s">
        <v>142</v>
      </c>
      <c r="D7148" s="45">
        <v>281048</v>
      </c>
      <c r="E7148" t="s">
        <v>401</v>
      </c>
      <c r="F7148" s="45">
        <v>6332404</v>
      </c>
      <c r="G7148" t="s">
        <v>822</v>
      </c>
      <c r="H7148" s="45">
        <v>134502</v>
      </c>
      <c r="I7148" t="e">
        <f ca="1">_xlfn.XLOOKUP(Tableau1[[#This Row],[No. Sous-service]],DONNÉES!F:F,DONNÉES!H:H,FALSE,0,1)</f>
        <v>#NAME?</v>
      </c>
      <c r="J7148" t="e">
        <f ca="1">_xlfn.XLOOKUP(Tableau1[[#This Row],[No. Sous-service]],DONNÉES!F:F,DONNÉES!I:I,FALSE,0,1)</f>
        <v>#NAME?</v>
      </c>
    </row>
    <row r="7149" spans="1:10" x14ac:dyDescent="0.25">
      <c r="A7149" t="s">
        <v>55</v>
      </c>
      <c r="B7149" t="s">
        <v>141</v>
      </c>
      <c r="C7149" t="s">
        <v>142</v>
      </c>
      <c r="D7149" s="45">
        <v>281048</v>
      </c>
      <c r="E7149" t="s">
        <v>401</v>
      </c>
      <c r="F7149" s="45">
        <v>6332404</v>
      </c>
      <c r="G7149" t="s">
        <v>822</v>
      </c>
      <c r="H7149" s="45">
        <v>134857</v>
      </c>
      <c r="I7149" t="e">
        <f ca="1">_xlfn.XLOOKUP(Tableau1[[#This Row],[No. Sous-service]],DONNÉES!F:F,DONNÉES!H:H,FALSE,0,1)</f>
        <v>#NAME?</v>
      </c>
      <c r="J7149" t="e">
        <f ca="1">_xlfn.XLOOKUP(Tableau1[[#This Row],[No. Sous-service]],DONNÉES!F:F,DONNÉES!I:I,FALSE,0,1)</f>
        <v>#NAME?</v>
      </c>
    </row>
    <row r="7150" spans="1:10" x14ac:dyDescent="0.25">
      <c r="A7150" t="s">
        <v>55</v>
      </c>
      <c r="B7150" t="s">
        <v>141</v>
      </c>
      <c r="C7150" t="s">
        <v>142</v>
      </c>
      <c r="D7150" s="45">
        <v>281048</v>
      </c>
      <c r="E7150" t="s">
        <v>401</v>
      </c>
      <c r="F7150" s="45">
        <v>6332405</v>
      </c>
      <c r="G7150" t="s">
        <v>823</v>
      </c>
      <c r="H7150" s="45">
        <v>2402</v>
      </c>
      <c r="I7150" t="e">
        <f ca="1">_xlfn.XLOOKUP(Tableau1[[#This Row],[No. Sous-service]],DONNÉES!F:F,DONNÉES!H:H,FALSE,0,1)</f>
        <v>#NAME?</v>
      </c>
      <c r="J7150" t="e">
        <f ca="1">_xlfn.XLOOKUP(Tableau1[[#This Row],[No. Sous-service]],DONNÉES!F:F,DONNÉES!I:I,FALSE,0,1)</f>
        <v>#NAME?</v>
      </c>
    </row>
    <row r="7151" spans="1:10" x14ac:dyDescent="0.25">
      <c r="A7151" t="s">
        <v>55</v>
      </c>
      <c r="B7151" t="s">
        <v>141</v>
      </c>
      <c r="C7151" t="s">
        <v>142</v>
      </c>
      <c r="D7151" s="45">
        <v>281048</v>
      </c>
      <c r="E7151" t="s">
        <v>401</v>
      </c>
      <c r="F7151" s="45">
        <v>6332405</v>
      </c>
      <c r="G7151" t="s">
        <v>823</v>
      </c>
      <c r="H7151" s="45">
        <v>801488</v>
      </c>
      <c r="I7151" t="e">
        <f ca="1">_xlfn.XLOOKUP(Tableau1[[#This Row],[No. Sous-service]],DONNÉES!F:F,DONNÉES!H:H,FALSE,0,1)</f>
        <v>#NAME?</v>
      </c>
      <c r="J7151" t="e">
        <f ca="1">_xlfn.XLOOKUP(Tableau1[[#This Row],[No. Sous-service]],DONNÉES!F:F,DONNÉES!I:I,FALSE,0,1)</f>
        <v>#NAME?</v>
      </c>
    </row>
    <row r="7152" spans="1:10" x14ac:dyDescent="0.25">
      <c r="A7152" t="s">
        <v>55</v>
      </c>
      <c r="B7152" t="s">
        <v>141</v>
      </c>
      <c r="C7152" t="s">
        <v>142</v>
      </c>
      <c r="D7152" s="45">
        <v>281048</v>
      </c>
      <c r="E7152" t="s">
        <v>401</v>
      </c>
      <c r="F7152" s="45">
        <v>6332405</v>
      </c>
      <c r="G7152" t="s">
        <v>823</v>
      </c>
      <c r="H7152" s="45">
        <v>800377</v>
      </c>
      <c r="I7152" t="e">
        <f ca="1">_xlfn.XLOOKUP(Tableau1[[#This Row],[No. Sous-service]],DONNÉES!F:F,DONNÉES!H:H,FALSE,0,1)</f>
        <v>#NAME?</v>
      </c>
      <c r="J7152" t="e">
        <f ca="1">_xlfn.XLOOKUP(Tableau1[[#This Row],[No. Sous-service]],DONNÉES!F:F,DONNÉES!I:I,FALSE,0,1)</f>
        <v>#NAME?</v>
      </c>
    </row>
    <row r="7153" spans="1:10" x14ac:dyDescent="0.25">
      <c r="A7153" t="s">
        <v>55</v>
      </c>
      <c r="B7153" t="s">
        <v>141</v>
      </c>
      <c r="C7153" t="s">
        <v>142</v>
      </c>
      <c r="D7153" s="45">
        <v>281048</v>
      </c>
      <c r="E7153" t="s">
        <v>401</v>
      </c>
      <c r="F7153" s="45">
        <v>6332405</v>
      </c>
      <c r="G7153" t="s">
        <v>823</v>
      </c>
      <c r="H7153" s="45">
        <v>800382</v>
      </c>
      <c r="I7153" t="e">
        <f ca="1">_xlfn.XLOOKUP(Tableau1[[#This Row],[No. Sous-service]],DONNÉES!F:F,DONNÉES!H:H,FALSE,0,1)</f>
        <v>#NAME?</v>
      </c>
      <c r="J7153" t="e">
        <f ca="1">_xlfn.XLOOKUP(Tableau1[[#This Row],[No. Sous-service]],DONNÉES!F:F,DONNÉES!I:I,FALSE,0,1)</f>
        <v>#NAME?</v>
      </c>
    </row>
    <row r="7154" spans="1:10" x14ac:dyDescent="0.25">
      <c r="A7154" t="s">
        <v>55</v>
      </c>
      <c r="B7154" t="s">
        <v>141</v>
      </c>
      <c r="C7154" t="s">
        <v>142</v>
      </c>
      <c r="D7154" s="45">
        <v>281048</v>
      </c>
      <c r="E7154" t="s">
        <v>401</v>
      </c>
      <c r="F7154" s="45">
        <v>6332405</v>
      </c>
      <c r="G7154" t="s">
        <v>823</v>
      </c>
      <c r="H7154" s="45">
        <v>800811</v>
      </c>
      <c r="I7154" t="e">
        <f ca="1">_xlfn.XLOOKUP(Tableau1[[#This Row],[No. Sous-service]],DONNÉES!F:F,DONNÉES!H:H,FALSE,0,1)</f>
        <v>#NAME?</v>
      </c>
      <c r="J7154" t="e">
        <f ca="1">_xlfn.XLOOKUP(Tableau1[[#This Row],[No. Sous-service]],DONNÉES!F:F,DONNÉES!I:I,FALSE,0,1)</f>
        <v>#NAME?</v>
      </c>
    </row>
    <row r="7155" spans="1:10" x14ac:dyDescent="0.25">
      <c r="A7155" t="s">
        <v>55</v>
      </c>
      <c r="B7155" t="s">
        <v>141</v>
      </c>
      <c r="C7155" t="s">
        <v>142</v>
      </c>
      <c r="D7155" s="45">
        <v>281048</v>
      </c>
      <c r="E7155" t="s">
        <v>401</v>
      </c>
      <c r="F7155" s="45">
        <v>6332405</v>
      </c>
      <c r="G7155" t="s">
        <v>823</v>
      </c>
      <c r="H7155" s="45">
        <v>133432</v>
      </c>
      <c r="I7155" t="e">
        <f ca="1">_xlfn.XLOOKUP(Tableau1[[#This Row],[No. Sous-service]],DONNÉES!F:F,DONNÉES!H:H,FALSE,0,1)</f>
        <v>#NAME?</v>
      </c>
      <c r="J7155" t="e">
        <f ca="1">_xlfn.XLOOKUP(Tableau1[[#This Row],[No. Sous-service]],DONNÉES!F:F,DONNÉES!I:I,FALSE,0,1)</f>
        <v>#NAME?</v>
      </c>
    </row>
    <row r="7156" spans="1:10" x14ac:dyDescent="0.25">
      <c r="A7156" t="s">
        <v>55</v>
      </c>
      <c r="B7156" t="s">
        <v>141</v>
      </c>
      <c r="C7156" t="s">
        <v>142</v>
      </c>
      <c r="D7156" s="45">
        <v>281048</v>
      </c>
      <c r="E7156" t="s">
        <v>401</v>
      </c>
      <c r="F7156" s="45">
        <v>6332405</v>
      </c>
      <c r="G7156" t="s">
        <v>823</v>
      </c>
      <c r="H7156" s="45">
        <v>800986</v>
      </c>
      <c r="I7156" t="e">
        <f ca="1">_xlfn.XLOOKUP(Tableau1[[#This Row],[No. Sous-service]],DONNÉES!F:F,DONNÉES!H:H,FALSE,0,1)</f>
        <v>#NAME?</v>
      </c>
      <c r="J7156" t="e">
        <f ca="1">_xlfn.XLOOKUP(Tableau1[[#This Row],[No. Sous-service]],DONNÉES!F:F,DONNÉES!I:I,FALSE,0,1)</f>
        <v>#NAME?</v>
      </c>
    </row>
    <row r="7157" spans="1:10" x14ac:dyDescent="0.25">
      <c r="A7157" t="s">
        <v>55</v>
      </c>
      <c r="B7157" t="s">
        <v>141</v>
      </c>
      <c r="C7157" t="s">
        <v>142</v>
      </c>
      <c r="D7157" s="45">
        <v>281048</v>
      </c>
      <c r="E7157" t="s">
        <v>401</v>
      </c>
      <c r="F7157" s="45">
        <v>6332405</v>
      </c>
      <c r="G7157" t="s">
        <v>823</v>
      </c>
      <c r="H7157" s="45">
        <v>800054</v>
      </c>
      <c r="I7157" t="e">
        <f ca="1">_xlfn.XLOOKUP(Tableau1[[#This Row],[No. Sous-service]],DONNÉES!F:F,DONNÉES!H:H,FALSE,0,1)</f>
        <v>#NAME?</v>
      </c>
      <c r="J7157" t="e">
        <f ca="1">_xlfn.XLOOKUP(Tableau1[[#This Row],[No. Sous-service]],DONNÉES!F:F,DONNÉES!I:I,FALSE,0,1)</f>
        <v>#NAME?</v>
      </c>
    </row>
    <row r="7158" spans="1:10" x14ac:dyDescent="0.25">
      <c r="A7158" t="s">
        <v>55</v>
      </c>
      <c r="B7158" t="s">
        <v>141</v>
      </c>
      <c r="C7158" t="s">
        <v>142</v>
      </c>
      <c r="D7158" s="45">
        <v>281048</v>
      </c>
      <c r="E7158" t="s">
        <v>401</v>
      </c>
      <c r="F7158" s="45">
        <v>6332405</v>
      </c>
      <c r="G7158" t="s">
        <v>823</v>
      </c>
      <c r="H7158" s="45">
        <v>800362</v>
      </c>
      <c r="I7158" t="e">
        <f ca="1">_xlfn.XLOOKUP(Tableau1[[#This Row],[No. Sous-service]],DONNÉES!F:F,DONNÉES!H:H,FALSE,0,1)</f>
        <v>#NAME?</v>
      </c>
      <c r="J7158" t="e">
        <f ca="1">_xlfn.XLOOKUP(Tableau1[[#This Row],[No. Sous-service]],DONNÉES!F:F,DONNÉES!I:I,FALSE,0,1)</f>
        <v>#NAME?</v>
      </c>
    </row>
    <row r="7159" spans="1:10" x14ac:dyDescent="0.25">
      <c r="A7159" t="s">
        <v>55</v>
      </c>
      <c r="B7159" t="s">
        <v>141</v>
      </c>
      <c r="C7159" t="s">
        <v>142</v>
      </c>
      <c r="D7159" s="45">
        <v>281048</v>
      </c>
      <c r="E7159" t="s">
        <v>401</v>
      </c>
      <c r="F7159" s="45">
        <v>6332405</v>
      </c>
      <c r="G7159" t="s">
        <v>823</v>
      </c>
      <c r="H7159" s="45">
        <v>801257</v>
      </c>
      <c r="I7159" t="e">
        <f ca="1">_xlfn.XLOOKUP(Tableau1[[#This Row],[No. Sous-service]],DONNÉES!F:F,DONNÉES!H:H,FALSE,0,1)</f>
        <v>#NAME?</v>
      </c>
      <c r="J7159" t="e">
        <f ca="1">_xlfn.XLOOKUP(Tableau1[[#This Row],[No. Sous-service]],DONNÉES!F:F,DONNÉES!I:I,FALSE,0,1)</f>
        <v>#NAME?</v>
      </c>
    </row>
    <row r="7160" spans="1:10" x14ac:dyDescent="0.25">
      <c r="A7160" t="s">
        <v>55</v>
      </c>
      <c r="B7160" t="s">
        <v>141</v>
      </c>
      <c r="C7160" t="s">
        <v>142</v>
      </c>
      <c r="D7160" s="45">
        <v>281048</v>
      </c>
      <c r="E7160" t="s">
        <v>401</v>
      </c>
      <c r="F7160" s="45">
        <v>6332405</v>
      </c>
      <c r="G7160" t="s">
        <v>823</v>
      </c>
      <c r="H7160" s="45">
        <v>801258</v>
      </c>
      <c r="I7160" t="e">
        <f ca="1">_xlfn.XLOOKUP(Tableau1[[#This Row],[No. Sous-service]],DONNÉES!F:F,DONNÉES!H:H,FALSE,0,1)</f>
        <v>#NAME?</v>
      </c>
      <c r="J7160" t="e">
        <f ca="1">_xlfn.XLOOKUP(Tableau1[[#This Row],[No. Sous-service]],DONNÉES!F:F,DONNÉES!I:I,FALSE,0,1)</f>
        <v>#NAME?</v>
      </c>
    </row>
    <row r="7161" spans="1:10" x14ac:dyDescent="0.25">
      <c r="A7161" t="s">
        <v>55</v>
      </c>
      <c r="B7161" t="s">
        <v>141</v>
      </c>
      <c r="C7161" t="s">
        <v>142</v>
      </c>
      <c r="D7161" s="45">
        <v>281048</v>
      </c>
      <c r="E7161" t="s">
        <v>401</v>
      </c>
      <c r="F7161" s="45">
        <v>6332405</v>
      </c>
      <c r="G7161" t="s">
        <v>823</v>
      </c>
      <c r="H7161" s="45" t="s">
        <v>2170</v>
      </c>
      <c r="I7161" t="e">
        <f ca="1">_xlfn.XLOOKUP(Tableau1[[#This Row],[No. Sous-service]],DONNÉES!F:F,DONNÉES!H:H,FALSE,0,1)</f>
        <v>#NAME?</v>
      </c>
      <c r="J7161" t="e">
        <f ca="1">_xlfn.XLOOKUP(Tableau1[[#This Row],[No. Sous-service]],DONNÉES!F:F,DONNÉES!I:I,FALSE,0,1)</f>
        <v>#NAME?</v>
      </c>
    </row>
    <row r="7162" spans="1:10" x14ac:dyDescent="0.25">
      <c r="A7162" t="s">
        <v>55</v>
      </c>
      <c r="B7162" t="s">
        <v>141</v>
      </c>
      <c r="C7162" t="s">
        <v>142</v>
      </c>
      <c r="D7162" s="45">
        <v>281048</v>
      </c>
      <c r="E7162" t="s">
        <v>401</v>
      </c>
      <c r="F7162" s="45">
        <v>6332405</v>
      </c>
      <c r="G7162" t="s">
        <v>823</v>
      </c>
      <c r="H7162" s="45" t="s">
        <v>2171</v>
      </c>
      <c r="I7162" t="e">
        <f ca="1">_xlfn.XLOOKUP(Tableau1[[#This Row],[No. Sous-service]],DONNÉES!F:F,DONNÉES!H:H,FALSE,0,1)</f>
        <v>#NAME?</v>
      </c>
      <c r="J7162" t="e">
        <f ca="1">_xlfn.XLOOKUP(Tableau1[[#This Row],[No. Sous-service]],DONNÉES!F:F,DONNÉES!I:I,FALSE,0,1)</f>
        <v>#NAME?</v>
      </c>
    </row>
    <row r="7163" spans="1:10" x14ac:dyDescent="0.25">
      <c r="A7163" t="s">
        <v>55</v>
      </c>
      <c r="B7163" t="s">
        <v>141</v>
      </c>
      <c r="C7163" t="s">
        <v>142</v>
      </c>
      <c r="D7163" s="45">
        <v>281048</v>
      </c>
      <c r="E7163" t="s">
        <v>401</v>
      </c>
      <c r="F7163" s="45">
        <v>6332405</v>
      </c>
      <c r="G7163" t="s">
        <v>823</v>
      </c>
      <c r="H7163" s="45" t="s">
        <v>2172</v>
      </c>
      <c r="I7163" t="e">
        <f ca="1">_xlfn.XLOOKUP(Tableau1[[#This Row],[No. Sous-service]],DONNÉES!F:F,DONNÉES!H:H,FALSE,0,1)</f>
        <v>#NAME?</v>
      </c>
      <c r="J7163" t="e">
        <f ca="1">_xlfn.XLOOKUP(Tableau1[[#This Row],[No. Sous-service]],DONNÉES!F:F,DONNÉES!I:I,FALSE,0,1)</f>
        <v>#NAME?</v>
      </c>
    </row>
    <row r="7164" spans="1:10" x14ac:dyDescent="0.25">
      <c r="A7164" t="s">
        <v>55</v>
      </c>
      <c r="B7164" t="s">
        <v>141</v>
      </c>
      <c r="C7164" t="s">
        <v>142</v>
      </c>
      <c r="D7164" s="45">
        <v>281048</v>
      </c>
      <c r="E7164" t="s">
        <v>401</v>
      </c>
      <c r="F7164" s="45">
        <v>6332405</v>
      </c>
      <c r="G7164" t="s">
        <v>823</v>
      </c>
      <c r="H7164" s="45" t="s">
        <v>2173</v>
      </c>
      <c r="I7164" t="e">
        <f ca="1">_xlfn.XLOOKUP(Tableau1[[#This Row],[No. Sous-service]],DONNÉES!F:F,DONNÉES!H:H,FALSE,0,1)</f>
        <v>#NAME?</v>
      </c>
      <c r="J7164" t="e">
        <f ca="1">_xlfn.XLOOKUP(Tableau1[[#This Row],[No. Sous-service]],DONNÉES!F:F,DONNÉES!I:I,FALSE,0,1)</f>
        <v>#NAME?</v>
      </c>
    </row>
    <row r="7165" spans="1:10" x14ac:dyDescent="0.25">
      <c r="A7165" t="s">
        <v>55</v>
      </c>
      <c r="B7165" t="s">
        <v>141</v>
      </c>
      <c r="C7165" t="s">
        <v>142</v>
      </c>
      <c r="D7165" s="45">
        <v>281048</v>
      </c>
      <c r="E7165" t="s">
        <v>401</v>
      </c>
      <c r="F7165" s="45">
        <v>6332405</v>
      </c>
      <c r="G7165" t="s">
        <v>823</v>
      </c>
      <c r="H7165" s="45">
        <v>801490</v>
      </c>
      <c r="I7165" t="e">
        <f ca="1">_xlfn.XLOOKUP(Tableau1[[#This Row],[No. Sous-service]],DONNÉES!F:F,DONNÉES!H:H,FALSE,0,1)</f>
        <v>#NAME?</v>
      </c>
      <c r="J7165" t="e">
        <f ca="1">_xlfn.XLOOKUP(Tableau1[[#This Row],[No. Sous-service]],DONNÉES!F:F,DONNÉES!I:I,FALSE,0,1)</f>
        <v>#NAME?</v>
      </c>
    </row>
    <row r="7166" spans="1:10" x14ac:dyDescent="0.25">
      <c r="A7166" t="s">
        <v>55</v>
      </c>
      <c r="B7166" t="s">
        <v>141</v>
      </c>
      <c r="C7166" t="s">
        <v>142</v>
      </c>
      <c r="D7166" s="45">
        <v>281048</v>
      </c>
      <c r="E7166" t="s">
        <v>401</v>
      </c>
      <c r="F7166" s="45">
        <v>6332405</v>
      </c>
      <c r="G7166" t="s">
        <v>823</v>
      </c>
      <c r="H7166" s="45" t="s">
        <v>2174</v>
      </c>
      <c r="I7166" t="e">
        <f ca="1">_xlfn.XLOOKUP(Tableau1[[#This Row],[No. Sous-service]],DONNÉES!F:F,DONNÉES!H:H,FALSE,0,1)</f>
        <v>#NAME?</v>
      </c>
      <c r="J7166" t="e">
        <f ca="1">_xlfn.XLOOKUP(Tableau1[[#This Row],[No. Sous-service]],DONNÉES!F:F,DONNÉES!I:I,FALSE,0,1)</f>
        <v>#NAME?</v>
      </c>
    </row>
    <row r="7167" spans="1:10" x14ac:dyDescent="0.25">
      <c r="A7167" t="s">
        <v>55</v>
      </c>
      <c r="B7167" t="s">
        <v>141</v>
      </c>
      <c r="C7167" t="s">
        <v>142</v>
      </c>
      <c r="D7167" s="45">
        <v>281049</v>
      </c>
      <c r="E7167" t="s">
        <v>928</v>
      </c>
      <c r="F7167" s="45">
        <v>6565410</v>
      </c>
      <c r="G7167" t="s">
        <v>929</v>
      </c>
      <c r="H7167" s="45">
        <v>801275</v>
      </c>
      <c r="I7167" t="e">
        <f ca="1">_xlfn.XLOOKUP(Tableau1[[#This Row],[No. Sous-service]],DONNÉES!F:F,DONNÉES!H:H,FALSE,0,1)</f>
        <v>#NAME?</v>
      </c>
      <c r="J7167" t="e">
        <f ca="1">_xlfn.XLOOKUP(Tableau1[[#This Row],[No. Sous-service]],DONNÉES!F:F,DONNÉES!I:I,FALSE,0,1)</f>
        <v>#NAME?</v>
      </c>
    </row>
    <row r="7168" spans="1:10" x14ac:dyDescent="0.25">
      <c r="A7168" t="s">
        <v>55</v>
      </c>
      <c r="B7168" t="s">
        <v>141</v>
      </c>
      <c r="C7168" t="s">
        <v>142</v>
      </c>
      <c r="D7168" s="45">
        <v>281049</v>
      </c>
      <c r="E7168" t="s">
        <v>928</v>
      </c>
      <c r="F7168" s="45">
        <v>6565410</v>
      </c>
      <c r="G7168" t="s">
        <v>929</v>
      </c>
      <c r="H7168" s="45">
        <v>5945</v>
      </c>
      <c r="I7168" t="e">
        <f ca="1">_xlfn.XLOOKUP(Tableau1[[#This Row],[No. Sous-service]],DONNÉES!F:F,DONNÉES!H:H,FALSE,0,1)</f>
        <v>#NAME?</v>
      </c>
      <c r="J7168" t="e">
        <f ca="1">_xlfn.XLOOKUP(Tableau1[[#This Row],[No. Sous-service]],DONNÉES!F:F,DONNÉES!I:I,FALSE,0,1)</f>
        <v>#NAME?</v>
      </c>
    </row>
    <row r="7169" spans="1:10" x14ac:dyDescent="0.25">
      <c r="A7169" t="s">
        <v>55</v>
      </c>
      <c r="B7169" t="s">
        <v>141</v>
      </c>
      <c r="C7169" t="s">
        <v>142</v>
      </c>
      <c r="D7169" s="45">
        <v>281049</v>
      </c>
      <c r="E7169" t="s">
        <v>928</v>
      </c>
      <c r="F7169" s="45">
        <v>6565410</v>
      </c>
      <c r="G7169" t="s">
        <v>929</v>
      </c>
      <c r="H7169" s="45">
        <v>800975</v>
      </c>
      <c r="I7169" t="e">
        <f ca="1">_xlfn.XLOOKUP(Tableau1[[#This Row],[No. Sous-service]],DONNÉES!F:F,DONNÉES!H:H,FALSE,0,1)</f>
        <v>#NAME?</v>
      </c>
      <c r="J7169" t="e">
        <f ca="1">_xlfn.XLOOKUP(Tableau1[[#This Row],[No. Sous-service]],DONNÉES!F:F,DONNÉES!I:I,FALSE,0,1)</f>
        <v>#NAME?</v>
      </c>
    </row>
    <row r="7170" spans="1:10" x14ac:dyDescent="0.25">
      <c r="A7170" t="s">
        <v>55</v>
      </c>
      <c r="B7170" t="s">
        <v>141</v>
      </c>
      <c r="C7170" t="s">
        <v>142</v>
      </c>
      <c r="D7170" s="45">
        <v>281049</v>
      </c>
      <c r="E7170" t="s">
        <v>928</v>
      </c>
      <c r="F7170" s="45">
        <v>6565410</v>
      </c>
      <c r="G7170" t="s">
        <v>929</v>
      </c>
      <c r="H7170" s="45">
        <v>801580</v>
      </c>
      <c r="I7170" t="e">
        <f ca="1">_xlfn.XLOOKUP(Tableau1[[#This Row],[No. Sous-service]],DONNÉES!F:F,DONNÉES!H:H,FALSE,0,1)</f>
        <v>#NAME?</v>
      </c>
      <c r="J7170" t="e">
        <f ca="1">_xlfn.XLOOKUP(Tableau1[[#This Row],[No. Sous-service]],DONNÉES!F:F,DONNÉES!I:I,FALSE,0,1)</f>
        <v>#NAME?</v>
      </c>
    </row>
    <row r="7171" spans="1:10" x14ac:dyDescent="0.25">
      <c r="A7171" t="s">
        <v>55</v>
      </c>
      <c r="B7171" t="s">
        <v>141</v>
      </c>
      <c r="C7171" t="s">
        <v>142</v>
      </c>
      <c r="D7171" s="45">
        <v>281049</v>
      </c>
      <c r="E7171" t="s">
        <v>928</v>
      </c>
      <c r="F7171" s="45">
        <v>6565410</v>
      </c>
      <c r="G7171" t="s">
        <v>929</v>
      </c>
      <c r="H7171" s="45">
        <v>4137</v>
      </c>
      <c r="I7171" t="e">
        <f ca="1">_xlfn.XLOOKUP(Tableau1[[#This Row],[No. Sous-service]],DONNÉES!F:F,DONNÉES!H:H,FALSE,0,1)</f>
        <v>#NAME?</v>
      </c>
      <c r="J7171" t="e">
        <f ca="1">_xlfn.XLOOKUP(Tableau1[[#This Row],[No. Sous-service]],DONNÉES!F:F,DONNÉES!I:I,FALSE,0,1)</f>
        <v>#NAME?</v>
      </c>
    </row>
    <row r="7172" spans="1:10" x14ac:dyDescent="0.25">
      <c r="A7172" t="s">
        <v>55</v>
      </c>
      <c r="B7172" t="s">
        <v>141</v>
      </c>
      <c r="C7172" t="s">
        <v>142</v>
      </c>
      <c r="D7172" s="45">
        <v>281049</v>
      </c>
      <c r="E7172" t="s">
        <v>928</v>
      </c>
      <c r="F7172" s="45">
        <v>6565410</v>
      </c>
      <c r="G7172" t="s">
        <v>929</v>
      </c>
      <c r="H7172" s="45">
        <v>134988</v>
      </c>
      <c r="I7172" t="e">
        <f ca="1">_xlfn.XLOOKUP(Tableau1[[#This Row],[No. Sous-service]],DONNÉES!F:F,DONNÉES!H:H,FALSE,0,1)</f>
        <v>#NAME?</v>
      </c>
      <c r="J7172" t="e">
        <f ca="1">_xlfn.XLOOKUP(Tableau1[[#This Row],[No. Sous-service]],DONNÉES!F:F,DONNÉES!I:I,FALSE,0,1)</f>
        <v>#NAME?</v>
      </c>
    </row>
    <row r="7173" spans="1:10" x14ac:dyDescent="0.25">
      <c r="A7173" t="s">
        <v>55</v>
      </c>
      <c r="B7173" t="s">
        <v>141</v>
      </c>
      <c r="C7173" t="s">
        <v>142</v>
      </c>
      <c r="D7173" s="45">
        <v>281049</v>
      </c>
      <c r="E7173" t="s">
        <v>928</v>
      </c>
      <c r="F7173" s="45">
        <v>6565410</v>
      </c>
      <c r="G7173" t="s">
        <v>929</v>
      </c>
      <c r="H7173" s="45">
        <v>3905</v>
      </c>
      <c r="I7173" t="e">
        <f ca="1">_xlfn.XLOOKUP(Tableau1[[#This Row],[No. Sous-service]],DONNÉES!F:F,DONNÉES!H:H,FALSE,0,1)</f>
        <v>#NAME?</v>
      </c>
      <c r="J7173" t="e">
        <f ca="1">_xlfn.XLOOKUP(Tableau1[[#This Row],[No. Sous-service]],DONNÉES!F:F,DONNÉES!I:I,FALSE,0,1)</f>
        <v>#NAME?</v>
      </c>
    </row>
    <row r="7174" spans="1:10" x14ac:dyDescent="0.25">
      <c r="A7174" t="s">
        <v>55</v>
      </c>
      <c r="B7174" t="s">
        <v>141</v>
      </c>
      <c r="C7174" t="s">
        <v>142</v>
      </c>
      <c r="D7174" s="45">
        <v>281049</v>
      </c>
      <c r="E7174" t="s">
        <v>928</v>
      </c>
      <c r="F7174" s="45">
        <v>6565410</v>
      </c>
      <c r="G7174" t="s">
        <v>929</v>
      </c>
      <c r="H7174" s="45">
        <v>134952</v>
      </c>
      <c r="I7174" t="e">
        <f ca="1">_xlfn.XLOOKUP(Tableau1[[#This Row],[No. Sous-service]],DONNÉES!F:F,DONNÉES!H:H,FALSE,0,1)</f>
        <v>#NAME?</v>
      </c>
      <c r="J7174" t="e">
        <f ca="1">_xlfn.XLOOKUP(Tableau1[[#This Row],[No. Sous-service]],DONNÉES!F:F,DONNÉES!I:I,FALSE,0,1)</f>
        <v>#NAME?</v>
      </c>
    </row>
    <row r="7175" spans="1:10" x14ac:dyDescent="0.25">
      <c r="A7175" t="s">
        <v>55</v>
      </c>
      <c r="B7175" t="s">
        <v>141</v>
      </c>
      <c r="C7175" t="s">
        <v>142</v>
      </c>
      <c r="D7175" s="45">
        <v>281049</v>
      </c>
      <c r="E7175" t="s">
        <v>928</v>
      </c>
      <c r="F7175" s="45">
        <v>6880411</v>
      </c>
      <c r="G7175" t="s">
        <v>1050</v>
      </c>
      <c r="H7175" s="45">
        <v>871522</v>
      </c>
      <c r="I7175" t="e">
        <f ca="1">_xlfn.XLOOKUP(Tableau1[[#This Row],[No. Sous-service]],DONNÉES!F:F,DONNÉES!H:H,FALSE,0,1)</f>
        <v>#NAME?</v>
      </c>
      <c r="J7175" t="e">
        <f ca="1">_xlfn.XLOOKUP(Tableau1[[#This Row],[No. Sous-service]],DONNÉES!F:F,DONNÉES!I:I,FALSE,0,1)</f>
        <v>#NAME?</v>
      </c>
    </row>
    <row r="7176" spans="1:10" x14ac:dyDescent="0.25">
      <c r="A7176" t="s">
        <v>55</v>
      </c>
      <c r="B7176" t="s">
        <v>141</v>
      </c>
      <c r="C7176" t="s">
        <v>142</v>
      </c>
      <c r="D7176" s="45">
        <v>281049</v>
      </c>
      <c r="E7176" t="s">
        <v>928</v>
      </c>
      <c r="F7176" s="45">
        <v>6880411</v>
      </c>
      <c r="G7176" t="s">
        <v>1050</v>
      </c>
      <c r="H7176" s="45">
        <v>802517</v>
      </c>
      <c r="I7176" t="e">
        <f ca="1">_xlfn.XLOOKUP(Tableau1[[#This Row],[No. Sous-service]],DONNÉES!F:F,DONNÉES!H:H,FALSE,0,1)</f>
        <v>#NAME?</v>
      </c>
      <c r="J7176" t="e">
        <f ca="1">_xlfn.XLOOKUP(Tableau1[[#This Row],[No. Sous-service]],DONNÉES!F:F,DONNÉES!I:I,FALSE,0,1)</f>
        <v>#NAME?</v>
      </c>
    </row>
    <row r="7177" spans="1:10" x14ac:dyDescent="0.25">
      <c r="A7177" t="s">
        <v>55</v>
      </c>
      <c r="B7177" t="s">
        <v>141</v>
      </c>
      <c r="C7177" t="s">
        <v>142</v>
      </c>
      <c r="D7177" s="45">
        <v>281049</v>
      </c>
      <c r="E7177" t="s">
        <v>928</v>
      </c>
      <c r="F7177" s="45">
        <v>6880411</v>
      </c>
      <c r="G7177" t="s">
        <v>1050</v>
      </c>
      <c r="H7177" s="45">
        <v>802518</v>
      </c>
      <c r="I7177" t="e">
        <f ca="1">_xlfn.XLOOKUP(Tableau1[[#This Row],[No. Sous-service]],DONNÉES!F:F,DONNÉES!H:H,FALSE,0,1)</f>
        <v>#NAME?</v>
      </c>
      <c r="J7177" t="e">
        <f ca="1">_xlfn.XLOOKUP(Tableau1[[#This Row],[No. Sous-service]],DONNÉES!F:F,DONNÉES!I:I,FALSE,0,1)</f>
        <v>#NAME?</v>
      </c>
    </row>
    <row r="7178" spans="1:10" x14ac:dyDescent="0.25">
      <c r="A7178" t="s">
        <v>55</v>
      </c>
      <c r="B7178" t="s">
        <v>141</v>
      </c>
      <c r="C7178" t="s">
        <v>142</v>
      </c>
      <c r="D7178" s="45">
        <v>281049</v>
      </c>
      <c r="E7178" t="s">
        <v>928</v>
      </c>
      <c r="F7178" s="45">
        <v>6880411</v>
      </c>
      <c r="G7178" t="s">
        <v>1050</v>
      </c>
      <c r="H7178" s="45">
        <v>802519</v>
      </c>
      <c r="I7178" t="e">
        <f ca="1">_xlfn.XLOOKUP(Tableau1[[#This Row],[No. Sous-service]],DONNÉES!F:F,DONNÉES!H:H,FALSE,0,1)</f>
        <v>#NAME?</v>
      </c>
      <c r="J7178" t="e">
        <f ca="1">_xlfn.XLOOKUP(Tableau1[[#This Row],[No. Sous-service]],DONNÉES!F:F,DONNÉES!I:I,FALSE,0,1)</f>
        <v>#NAME?</v>
      </c>
    </row>
    <row r="7179" spans="1:10" x14ac:dyDescent="0.25">
      <c r="A7179" t="s">
        <v>55</v>
      </c>
      <c r="B7179" t="s">
        <v>141</v>
      </c>
      <c r="C7179" t="s">
        <v>142</v>
      </c>
      <c r="D7179" s="45">
        <v>281050</v>
      </c>
      <c r="E7179" t="s">
        <v>959</v>
      </c>
      <c r="F7179" s="45">
        <v>6680702</v>
      </c>
      <c r="G7179" t="s">
        <v>960</v>
      </c>
      <c r="H7179" s="45">
        <v>133442</v>
      </c>
      <c r="I7179" t="e">
        <f ca="1">_xlfn.XLOOKUP(Tableau1[[#This Row],[No. Sous-service]],DONNÉES!F:F,DONNÉES!H:H,FALSE,0,1)</f>
        <v>#NAME?</v>
      </c>
      <c r="J7179" t="e">
        <f ca="1">_xlfn.XLOOKUP(Tableau1[[#This Row],[No. Sous-service]],DONNÉES!F:F,DONNÉES!I:I,FALSE,0,1)</f>
        <v>#NAME?</v>
      </c>
    </row>
    <row r="7180" spans="1:10" x14ac:dyDescent="0.25">
      <c r="A7180" t="s">
        <v>55</v>
      </c>
      <c r="B7180" t="s">
        <v>141</v>
      </c>
      <c r="C7180" t="s">
        <v>142</v>
      </c>
      <c r="D7180" s="45">
        <v>281050</v>
      </c>
      <c r="E7180" t="s">
        <v>959</v>
      </c>
      <c r="F7180" s="45">
        <v>6680702</v>
      </c>
      <c r="G7180" t="s">
        <v>960</v>
      </c>
      <c r="H7180" s="45">
        <v>134051</v>
      </c>
      <c r="I7180" t="e">
        <f ca="1">_xlfn.XLOOKUP(Tableau1[[#This Row],[No. Sous-service]],DONNÉES!F:F,DONNÉES!H:H,FALSE,0,1)</f>
        <v>#NAME?</v>
      </c>
      <c r="J7180" t="e">
        <f ca="1">_xlfn.XLOOKUP(Tableau1[[#This Row],[No. Sous-service]],DONNÉES!F:F,DONNÉES!I:I,FALSE,0,1)</f>
        <v>#NAME?</v>
      </c>
    </row>
    <row r="7181" spans="1:10" x14ac:dyDescent="0.25">
      <c r="A7181" t="s">
        <v>55</v>
      </c>
      <c r="B7181" t="s">
        <v>141</v>
      </c>
      <c r="C7181" t="s">
        <v>142</v>
      </c>
      <c r="D7181" s="45">
        <v>281050</v>
      </c>
      <c r="E7181" t="s">
        <v>959</v>
      </c>
      <c r="F7181" s="45">
        <v>6680702</v>
      </c>
      <c r="G7181" t="s">
        <v>960</v>
      </c>
      <c r="H7181" s="45">
        <v>134052</v>
      </c>
      <c r="I7181" t="e">
        <f ca="1">_xlfn.XLOOKUP(Tableau1[[#This Row],[No. Sous-service]],DONNÉES!F:F,DONNÉES!H:H,FALSE,0,1)</f>
        <v>#NAME?</v>
      </c>
      <c r="J7181" t="e">
        <f ca="1">_xlfn.XLOOKUP(Tableau1[[#This Row],[No. Sous-service]],DONNÉES!F:F,DONNÉES!I:I,FALSE,0,1)</f>
        <v>#NAME?</v>
      </c>
    </row>
    <row r="7182" spans="1:10" x14ac:dyDescent="0.25">
      <c r="A7182" t="s">
        <v>55</v>
      </c>
      <c r="B7182" t="s">
        <v>141</v>
      </c>
      <c r="C7182" t="s">
        <v>142</v>
      </c>
      <c r="D7182" s="45">
        <v>281050</v>
      </c>
      <c r="E7182" t="s">
        <v>959</v>
      </c>
      <c r="F7182" s="45">
        <v>6680702</v>
      </c>
      <c r="G7182" t="s">
        <v>960</v>
      </c>
      <c r="H7182" s="45">
        <v>133487</v>
      </c>
      <c r="I7182" t="e">
        <f ca="1">_xlfn.XLOOKUP(Tableau1[[#This Row],[No. Sous-service]],DONNÉES!F:F,DONNÉES!H:H,FALSE,0,1)</f>
        <v>#NAME?</v>
      </c>
      <c r="J7182" t="e">
        <f ca="1">_xlfn.XLOOKUP(Tableau1[[#This Row],[No. Sous-service]],DONNÉES!F:F,DONNÉES!I:I,FALSE,0,1)</f>
        <v>#NAME?</v>
      </c>
    </row>
    <row r="7183" spans="1:10" x14ac:dyDescent="0.25">
      <c r="A7183" t="s">
        <v>55</v>
      </c>
      <c r="B7183" t="s">
        <v>141</v>
      </c>
      <c r="C7183" t="s">
        <v>142</v>
      </c>
      <c r="D7183" s="45">
        <v>281050</v>
      </c>
      <c r="E7183" t="s">
        <v>959</v>
      </c>
      <c r="F7183" s="45">
        <v>6680702</v>
      </c>
      <c r="G7183" t="s">
        <v>960</v>
      </c>
      <c r="H7183" s="45">
        <v>133438</v>
      </c>
      <c r="I7183" t="e">
        <f ca="1">_xlfn.XLOOKUP(Tableau1[[#This Row],[No. Sous-service]],DONNÉES!F:F,DONNÉES!H:H,FALSE,0,1)</f>
        <v>#NAME?</v>
      </c>
      <c r="J7183" t="e">
        <f ca="1">_xlfn.XLOOKUP(Tableau1[[#This Row],[No. Sous-service]],DONNÉES!F:F,DONNÉES!I:I,FALSE,0,1)</f>
        <v>#NAME?</v>
      </c>
    </row>
    <row r="7184" spans="1:10" x14ac:dyDescent="0.25">
      <c r="A7184" t="s">
        <v>55</v>
      </c>
      <c r="B7184" t="s">
        <v>141</v>
      </c>
      <c r="C7184" t="s">
        <v>142</v>
      </c>
      <c r="D7184" s="45">
        <v>281050</v>
      </c>
      <c r="E7184" t="s">
        <v>959</v>
      </c>
      <c r="F7184" s="45">
        <v>6680702</v>
      </c>
      <c r="G7184" t="s">
        <v>960</v>
      </c>
      <c r="H7184" s="45">
        <v>133444</v>
      </c>
      <c r="I7184" t="e">
        <f ca="1">_xlfn.XLOOKUP(Tableau1[[#This Row],[No. Sous-service]],DONNÉES!F:F,DONNÉES!H:H,FALSE,0,1)</f>
        <v>#NAME?</v>
      </c>
      <c r="J7184" t="e">
        <f ca="1">_xlfn.XLOOKUP(Tableau1[[#This Row],[No. Sous-service]],DONNÉES!F:F,DONNÉES!I:I,FALSE,0,1)</f>
        <v>#NAME?</v>
      </c>
    </row>
    <row r="7185" spans="1:10" x14ac:dyDescent="0.25">
      <c r="A7185" t="s">
        <v>55</v>
      </c>
      <c r="B7185" t="s">
        <v>141</v>
      </c>
      <c r="C7185" t="s">
        <v>142</v>
      </c>
      <c r="D7185" s="45">
        <v>281050</v>
      </c>
      <c r="E7185" t="s">
        <v>959</v>
      </c>
      <c r="F7185" s="45">
        <v>6680702</v>
      </c>
      <c r="G7185" t="s">
        <v>960</v>
      </c>
      <c r="H7185" s="45">
        <v>133318</v>
      </c>
      <c r="I7185" t="e">
        <f ca="1">_xlfn.XLOOKUP(Tableau1[[#This Row],[No. Sous-service]],DONNÉES!F:F,DONNÉES!H:H,FALSE,0,1)</f>
        <v>#NAME?</v>
      </c>
      <c r="J7185" t="e">
        <f ca="1">_xlfn.XLOOKUP(Tableau1[[#This Row],[No. Sous-service]],DONNÉES!F:F,DONNÉES!I:I,FALSE,0,1)</f>
        <v>#NAME?</v>
      </c>
    </row>
    <row r="7186" spans="1:10" x14ac:dyDescent="0.25">
      <c r="A7186" t="s">
        <v>127</v>
      </c>
      <c r="B7186" t="s">
        <v>141</v>
      </c>
      <c r="C7186" t="s">
        <v>142</v>
      </c>
      <c r="D7186" s="45">
        <v>281050</v>
      </c>
      <c r="E7186" t="s">
        <v>959</v>
      </c>
      <c r="F7186" s="45">
        <v>6680702</v>
      </c>
      <c r="G7186" t="s">
        <v>960</v>
      </c>
      <c r="H7186" s="45">
        <v>77009</v>
      </c>
      <c r="I7186" t="e">
        <f ca="1">_xlfn.XLOOKUP(Tableau1[[#This Row],[No. Sous-service]],DONNÉES!F:F,DONNÉES!H:H,FALSE,0,1)</f>
        <v>#NAME?</v>
      </c>
      <c r="J7186" t="e">
        <f ca="1">_xlfn.XLOOKUP(Tableau1[[#This Row],[No. Sous-service]],DONNÉES!F:F,DONNÉES!I:I,FALSE,0,1)</f>
        <v>#NAME?</v>
      </c>
    </row>
    <row r="7187" spans="1:10" x14ac:dyDescent="0.25">
      <c r="A7187" t="s">
        <v>127</v>
      </c>
      <c r="B7187" t="s">
        <v>141</v>
      </c>
      <c r="C7187" t="s">
        <v>142</v>
      </c>
      <c r="D7187" s="45">
        <v>281050</v>
      </c>
      <c r="E7187" t="s">
        <v>959</v>
      </c>
      <c r="F7187" s="45">
        <v>6680702</v>
      </c>
      <c r="G7187" t="s">
        <v>960</v>
      </c>
      <c r="H7187" s="45">
        <v>77007</v>
      </c>
      <c r="I7187" t="e">
        <f ca="1">_xlfn.XLOOKUP(Tableau1[[#This Row],[No. Sous-service]],DONNÉES!F:F,DONNÉES!H:H,FALSE,0,1)</f>
        <v>#NAME?</v>
      </c>
      <c r="J7187" t="e">
        <f ca="1">_xlfn.XLOOKUP(Tableau1[[#This Row],[No. Sous-service]],DONNÉES!F:F,DONNÉES!I:I,FALSE,0,1)</f>
        <v>#NAME?</v>
      </c>
    </row>
    <row r="7188" spans="1:10" x14ac:dyDescent="0.25">
      <c r="A7188" t="s">
        <v>55</v>
      </c>
      <c r="B7188" t="s">
        <v>141</v>
      </c>
      <c r="C7188" t="s">
        <v>142</v>
      </c>
      <c r="D7188" s="45">
        <v>281050</v>
      </c>
      <c r="E7188" t="s">
        <v>959</v>
      </c>
      <c r="F7188" s="45">
        <v>6680702</v>
      </c>
      <c r="G7188" t="s">
        <v>960</v>
      </c>
      <c r="H7188" s="45">
        <v>133443</v>
      </c>
      <c r="I7188" t="e">
        <f ca="1">_xlfn.XLOOKUP(Tableau1[[#This Row],[No. Sous-service]],DONNÉES!F:F,DONNÉES!H:H,FALSE,0,1)</f>
        <v>#NAME?</v>
      </c>
      <c r="J7188" t="e">
        <f ca="1">_xlfn.XLOOKUP(Tableau1[[#This Row],[No. Sous-service]],DONNÉES!F:F,DONNÉES!I:I,FALSE,0,1)</f>
        <v>#NAME?</v>
      </c>
    </row>
    <row r="7189" spans="1:10" x14ac:dyDescent="0.25">
      <c r="A7189" t="s">
        <v>44</v>
      </c>
      <c r="B7189" t="s">
        <v>141</v>
      </c>
      <c r="C7189" t="s">
        <v>142</v>
      </c>
      <c r="D7189" s="45">
        <v>281050</v>
      </c>
      <c r="E7189" t="s">
        <v>959</v>
      </c>
      <c r="F7189" s="45">
        <v>6680702</v>
      </c>
      <c r="G7189" t="s">
        <v>960</v>
      </c>
      <c r="H7189" s="45">
        <v>556818</v>
      </c>
      <c r="I7189" t="e">
        <f ca="1">_xlfn.XLOOKUP(Tableau1[[#This Row],[No. Sous-service]],DONNÉES!F:F,DONNÉES!H:H,FALSE,0,1)</f>
        <v>#NAME?</v>
      </c>
      <c r="J7189" t="e">
        <f ca="1">_xlfn.XLOOKUP(Tableau1[[#This Row],[No. Sous-service]],DONNÉES!F:F,DONNÉES!I:I,FALSE,0,1)</f>
        <v>#NAME?</v>
      </c>
    </row>
    <row r="7190" spans="1:10" x14ac:dyDescent="0.25">
      <c r="A7190" t="s">
        <v>127</v>
      </c>
      <c r="B7190" t="s">
        <v>141</v>
      </c>
      <c r="C7190" t="s">
        <v>142</v>
      </c>
      <c r="D7190" s="45">
        <v>281050</v>
      </c>
      <c r="E7190" t="s">
        <v>959</v>
      </c>
      <c r="F7190" s="45">
        <v>6680702</v>
      </c>
      <c r="G7190" t="s">
        <v>960</v>
      </c>
      <c r="H7190" s="45">
        <v>802674</v>
      </c>
      <c r="I7190" t="e">
        <f ca="1">_xlfn.XLOOKUP(Tableau1[[#This Row],[No. Sous-service]],DONNÉES!F:F,DONNÉES!H:H,FALSE,0,1)</f>
        <v>#NAME?</v>
      </c>
      <c r="J7190" t="e">
        <f ca="1">_xlfn.XLOOKUP(Tableau1[[#This Row],[No. Sous-service]],DONNÉES!F:F,DONNÉES!I:I,FALSE,0,1)</f>
        <v>#NAME?</v>
      </c>
    </row>
    <row r="7191" spans="1:10" x14ac:dyDescent="0.25">
      <c r="A7191" t="s">
        <v>55</v>
      </c>
      <c r="B7191" t="s">
        <v>141</v>
      </c>
      <c r="C7191" t="s">
        <v>142</v>
      </c>
      <c r="D7191" s="45">
        <v>281050</v>
      </c>
      <c r="E7191" t="s">
        <v>959</v>
      </c>
      <c r="F7191" s="45">
        <v>6680702</v>
      </c>
      <c r="G7191" t="s">
        <v>960</v>
      </c>
      <c r="H7191" s="45">
        <v>136188</v>
      </c>
      <c r="I7191" t="e">
        <f ca="1">_xlfn.XLOOKUP(Tableau1[[#This Row],[No. Sous-service]],DONNÉES!F:F,DONNÉES!H:H,FALSE,0,1)</f>
        <v>#NAME?</v>
      </c>
      <c r="J7191" t="e">
        <f ca="1">_xlfn.XLOOKUP(Tableau1[[#This Row],[No. Sous-service]],DONNÉES!F:F,DONNÉES!I:I,FALSE,0,1)</f>
        <v>#NAME?</v>
      </c>
    </row>
    <row r="7192" spans="1:10" x14ac:dyDescent="0.25">
      <c r="A7192" t="s">
        <v>127</v>
      </c>
      <c r="B7192" t="s">
        <v>141</v>
      </c>
      <c r="C7192" t="s">
        <v>142</v>
      </c>
      <c r="D7192" s="45">
        <v>281050</v>
      </c>
      <c r="E7192" t="s">
        <v>959</v>
      </c>
      <c r="F7192" s="45">
        <v>6680702</v>
      </c>
      <c r="G7192" t="s">
        <v>960</v>
      </c>
      <c r="H7192" s="45">
        <v>556797</v>
      </c>
      <c r="I7192" t="e">
        <f ca="1">_xlfn.XLOOKUP(Tableau1[[#This Row],[No. Sous-service]],DONNÉES!F:F,DONNÉES!H:H,FALSE,0,1)</f>
        <v>#NAME?</v>
      </c>
      <c r="J7192" t="e">
        <f ca="1">_xlfn.XLOOKUP(Tableau1[[#This Row],[No. Sous-service]],DONNÉES!F:F,DONNÉES!I:I,FALSE,0,1)</f>
        <v>#NAME?</v>
      </c>
    </row>
    <row r="7193" spans="1:10" x14ac:dyDescent="0.25">
      <c r="A7193" t="s">
        <v>55</v>
      </c>
      <c r="B7193" t="s">
        <v>141</v>
      </c>
      <c r="C7193" t="s">
        <v>142</v>
      </c>
      <c r="D7193" s="45">
        <v>281050</v>
      </c>
      <c r="E7193" t="s">
        <v>959</v>
      </c>
      <c r="F7193" s="45">
        <v>6680702</v>
      </c>
      <c r="G7193" t="s">
        <v>960</v>
      </c>
      <c r="H7193" s="45">
        <v>111213</v>
      </c>
      <c r="I7193" t="e">
        <f ca="1">_xlfn.XLOOKUP(Tableau1[[#This Row],[No. Sous-service]],DONNÉES!F:F,DONNÉES!H:H,FALSE,0,1)</f>
        <v>#NAME?</v>
      </c>
      <c r="J7193" t="e">
        <f ca="1">_xlfn.XLOOKUP(Tableau1[[#This Row],[No. Sous-service]],DONNÉES!F:F,DONNÉES!I:I,FALSE,0,1)</f>
        <v>#NAME?</v>
      </c>
    </row>
    <row r="7194" spans="1:10" x14ac:dyDescent="0.25">
      <c r="A7194" t="s">
        <v>127</v>
      </c>
      <c r="B7194" t="s">
        <v>141</v>
      </c>
      <c r="C7194" t="s">
        <v>142</v>
      </c>
      <c r="D7194" s="45">
        <v>281050</v>
      </c>
      <c r="E7194" t="s">
        <v>959</v>
      </c>
      <c r="F7194" s="45">
        <v>6680702</v>
      </c>
      <c r="G7194" t="s">
        <v>960</v>
      </c>
      <c r="H7194" s="45">
        <v>302431</v>
      </c>
      <c r="I7194" t="e">
        <f ca="1">_xlfn.XLOOKUP(Tableau1[[#This Row],[No. Sous-service]],DONNÉES!F:F,DONNÉES!H:H,FALSE,0,1)</f>
        <v>#NAME?</v>
      </c>
      <c r="J7194" t="e">
        <f ca="1">_xlfn.XLOOKUP(Tableau1[[#This Row],[No. Sous-service]],DONNÉES!F:F,DONNÉES!I:I,FALSE,0,1)</f>
        <v>#NAME?</v>
      </c>
    </row>
    <row r="7195" spans="1:10" x14ac:dyDescent="0.25">
      <c r="A7195" t="s">
        <v>55</v>
      </c>
      <c r="B7195" t="s">
        <v>141</v>
      </c>
      <c r="C7195" t="s">
        <v>78</v>
      </c>
      <c r="D7195" s="45">
        <v>283008</v>
      </c>
      <c r="E7195" t="s">
        <v>399</v>
      </c>
      <c r="F7195" s="45">
        <v>6025401</v>
      </c>
      <c r="G7195" t="s">
        <v>400</v>
      </c>
      <c r="H7195" s="45">
        <v>801465</v>
      </c>
      <c r="I7195" t="e">
        <f ca="1">_xlfn.XLOOKUP(Tableau1[[#This Row],[No. Sous-service]],DONNÉES!F:F,DONNÉES!H:H,FALSE,0,1)</f>
        <v>#NAME?</v>
      </c>
      <c r="J7195" t="e">
        <f ca="1">_xlfn.XLOOKUP(Tableau1[[#This Row],[No. Sous-service]],DONNÉES!F:F,DONNÉES!I:I,FALSE,0,1)</f>
        <v>#NAME?</v>
      </c>
    </row>
    <row r="7196" spans="1:10" x14ac:dyDescent="0.25">
      <c r="A7196" t="s">
        <v>55</v>
      </c>
      <c r="B7196" t="s">
        <v>141</v>
      </c>
      <c r="C7196" t="s">
        <v>78</v>
      </c>
      <c r="D7196" s="45">
        <v>283008</v>
      </c>
      <c r="E7196" t="s">
        <v>399</v>
      </c>
      <c r="F7196" s="45">
        <v>6025401</v>
      </c>
      <c r="G7196" t="s">
        <v>400</v>
      </c>
      <c r="H7196" s="45">
        <v>800354</v>
      </c>
      <c r="I7196" t="e">
        <f ca="1">_xlfn.XLOOKUP(Tableau1[[#This Row],[No. Sous-service]],DONNÉES!F:F,DONNÉES!H:H,FALSE,0,1)</f>
        <v>#NAME?</v>
      </c>
      <c r="J7196" t="e">
        <f ca="1">_xlfn.XLOOKUP(Tableau1[[#This Row],[No. Sous-service]],DONNÉES!F:F,DONNÉES!I:I,FALSE,0,1)</f>
        <v>#NAME?</v>
      </c>
    </row>
    <row r="7197" spans="1:10" x14ac:dyDescent="0.25">
      <c r="A7197" t="s">
        <v>55</v>
      </c>
      <c r="B7197" t="s">
        <v>141</v>
      </c>
      <c r="C7197" t="s">
        <v>78</v>
      </c>
      <c r="D7197" s="45">
        <v>283008</v>
      </c>
      <c r="E7197" t="s">
        <v>399</v>
      </c>
      <c r="F7197" s="45">
        <v>6025401</v>
      </c>
      <c r="G7197" t="s">
        <v>400</v>
      </c>
      <c r="H7197" s="45">
        <v>801105</v>
      </c>
      <c r="I7197" t="e">
        <f ca="1">_xlfn.XLOOKUP(Tableau1[[#This Row],[No. Sous-service]],DONNÉES!F:F,DONNÉES!H:H,FALSE,0,1)</f>
        <v>#NAME?</v>
      </c>
      <c r="J7197" t="e">
        <f ca="1">_xlfn.XLOOKUP(Tableau1[[#This Row],[No. Sous-service]],DONNÉES!F:F,DONNÉES!I:I,FALSE,0,1)</f>
        <v>#NAME?</v>
      </c>
    </row>
    <row r="7198" spans="1:10" x14ac:dyDescent="0.25">
      <c r="A7198" t="s">
        <v>55</v>
      </c>
      <c r="B7198" t="s">
        <v>141</v>
      </c>
      <c r="C7198" t="s">
        <v>78</v>
      </c>
      <c r="D7198" s="45">
        <v>283008</v>
      </c>
      <c r="E7198" t="s">
        <v>399</v>
      </c>
      <c r="F7198" s="45">
        <v>6025401</v>
      </c>
      <c r="G7198" t="s">
        <v>400</v>
      </c>
      <c r="H7198" s="45">
        <v>800465</v>
      </c>
      <c r="I7198" t="e">
        <f ca="1">_xlfn.XLOOKUP(Tableau1[[#This Row],[No. Sous-service]],DONNÉES!F:F,DONNÉES!H:H,FALSE,0,1)</f>
        <v>#NAME?</v>
      </c>
      <c r="J7198" t="e">
        <f ca="1">_xlfn.XLOOKUP(Tableau1[[#This Row],[No. Sous-service]],DONNÉES!F:F,DONNÉES!I:I,FALSE,0,1)</f>
        <v>#NAME?</v>
      </c>
    </row>
    <row r="7199" spans="1:10" x14ac:dyDescent="0.25">
      <c r="A7199" t="s">
        <v>55</v>
      </c>
      <c r="B7199" t="s">
        <v>141</v>
      </c>
      <c r="C7199" t="s">
        <v>78</v>
      </c>
      <c r="D7199" s="45">
        <v>283008</v>
      </c>
      <c r="E7199" t="s">
        <v>399</v>
      </c>
      <c r="F7199" s="45">
        <v>6025401</v>
      </c>
      <c r="G7199" t="s">
        <v>400</v>
      </c>
      <c r="H7199" s="45">
        <v>801017</v>
      </c>
      <c r="I7199" t="e">
        <f ca="1">_xlfn.XLOOKUP(Tableau1[[#This Row],[No. Sous-service]],DONNÉES!F:F,DONNÉES!H:H,FALSE,0,1)</f>
        <v>#NAME?</v>
      </c>
      <c r="J7199" t="e">
        <f ca="1">_xlfn.XLOOKUP(Tableau1[[#This Row],[No. Sous-service]],DONNÉES!F:F,DONNÉES!I:I,FALSE,0,1)</f>
        <v>#NAME?</v>
      </c>
    </row>
    <row r="7200" spans="1:10" x14ac:dyDescent="0.25">
      <c r="A7200" t="s">
        <v>55</v>
      </c>
      <c r="B7200" t="s">
        <v>141</v>
      </c>
      <c r="C7200" t="s">
        <v>78</v>
      </c>
      <c r="D7200" s="45">
        <v>283008</v>
      </c>
      <c r="E7200" t="s">
        <v>399</v>
      </c>
      <c r="F7200" s="45">
        <v>6025401</v>
      </c>
      <c r="G7200" t="s">
        <v>400</v>
      </c>
      <c r="H7200" s="45">
        <v>801518</v>
      </c>
      <c r="I7200" t="e">
        <f ca="1">_xlfn.XLOOKUP(Tableau1[[#This Row],[No. Sous-service]],DONNÉES!F:F,DONNÉES!H:H,FALSE,0,1)</f>
        <v>#NAME?</v>
      </c>
      <c r="J7200" t="e">
        <f ca="1">_xlfn.XLOOKUP(Tableau1[[#This Row],[No. Sous-service]],DONNÉES!F:F,DONNÉES!I:I,FALSE,0,1)</f>
        <v>#NAME?</v>
      </c>
    </row>
    <row r="7201" spans="1:10" x14ac:dyDescent="0.25">
      <c r="A7201" t="s">
        <v>55</v>
      </c>
      <c r="B7201" t="s">
        <v>141</v>
      </c>
      <c r="C7201" t="s">
        <v>78</v>
      </c>
      <c r="D7201" s="45">
        <v>283008</v>
      </c>
      <c r="E7201" t="s">
        <v>399</v>
      </c>
      <c r="F7201" s="45">
        <v>6025401</v>
      </c>
      <c r="G7201" t="s">
        <v>400</v>
      </c>
      <c r="H7201" s="45">
        <v>801516</v>
      </c>
      <c r="I7201" t="e">
        <f ca="1">_xlfn.XLOOKUP(Tableau1[[#This Row],[No. Sous-service]],DONNÉES!F:F,DONNÉES!H:H,FALSE,0,1)</f>
        <v>#NAME?</v>
      </c>
      <c r="J7201" t="e">
        <f ca="1">_xlfn.XLOOKUP(Tableau1[[#This Row],[No. Sous-service]],DONNÉES!F:F,DONNÉES!I:I,FALSE,0,1)</f>
        <v>#NAME?</v>
      </c>
    </row>
    <row r="7202" spans="1:10" x14ac:dyDescent="0.25">
      <c r="A7202" t="s">
        <v>55</v>
      </c>
      <c r="B7202" t="s">
        <v>141</v>
      </c>
      <c r="C7202" t="s">
        <v>78</v>
      </c>
      <c r="D7202" s="45">
        <v>283008</v>
      </c>
      <c r="E7202" t="s">
        <v>399</v>
      </c>
      <c r="F7202" s="45">
        <v>6025401</v>
      </c>
      <c r="G7202" t="s">
        <v>400</v>
      </c>
      <c r="H7202" s="45">
        <v>811533</v>
      </c>
      <c r="I7202" t="e">
        <f ca="1">_xlfn.XLOOKUP(Tableau1[[#This Row],[No. Sous-service]],DONNÉES!F:F,DONNÉES!H:H,FALSE,0,1)</f>
        <v>#NAME?</v>
      </c>
      <c r="J7202" t="e">
        <f ca="1">_xlfn.XLOOKUP(Tableau1[[#This Row],[No. Sous-service]],DONNÉES!F:F,DONNÉES!I:I,FALSE,0,1)</f>
        <v>#NAME?</v>
      </c>
    </row>
    <row r="7203" spans="1:10" x14ac:dyDescent="0.25">
      <c r="A7203" t="s">
        <v>55</v>
      </c>
      <c r="B7203" t="s">
        <v>141</v>
      </c>
      <c r="C7203" t="s">
        <v>78</v>
      </c>
      <c r="D7203" s="45">
        <v>283008</v>
      </c>
      <c r="E7203" t="s">
        <v>399</v>
      </c>
      <c r="F7203" s="45">
        <v>6025401</v>
      </c>
      <c r="G7203" t="s">
        <v>400</v>
      </c>
      <c r="H7203" s="45">
        <v>88006</v>
      </c>
      <c r="I7203" t="e">
        <f ca="1">_xlfn.XLOOKUP(Tableau1[[#This Row],[No. Sous-service]],DONNÉES!F:F,DONNÉES!H:H,FALSE,0,1)</f>
        <v>#NAME?</v>
      </c>
      <c r="J7203" t="e">
        <f ca="1">_xlfn.XLOOKUP(Tableau1[[#This Row],[No. Sous-service]],DONNÉES!F:F,DONNÉES!I:I,FALSE,0,1)</f>
        <v>#NAME?</v>
      </c>
    </row>
    <row r="7204" spans="1:10" x14ac:dyDescent="0.25">
      <c r="A7204" t="s">
        <v>55</v>
      </c>
      <c r="B7204" t="s">
        <v>141</v>
      </c>
      <c r="C7204" t="s">
        <v>78</v>
      </c>
      <c r="D7204" s="45">
        <v>283008</v>
      </c>
      <c r="E7204" t="s">
        <v>399</v>
      </c>
      <c r="F7204" s="45">
        <v>6025401</v>
      </c>
      <c r="G7204" t="s">
        <v>400</v>
      </c>
      <c r="H7204" s="45">
        <v>800197</v>
      </c>
      <c r="I7204" t="e">
        <f ca="1">_xlfn.XLOOKUP(Tableau1[[#This Row],[No. Sous-service]],DONNÉES!F:F,DONNÉES!H:H,FALSE,0,1)</f>
        <v>#NAME?</v>
      </c>
      <c r="J7204" t="e">
        <f ca="1">_xlfn.XLOOKUP(Tableau1[[#This Row],[No. Sous-service]],DONNÉES!F:F,DONNÉES!I:I,FALSE,0,1)</f>
        <v>#NAME?</v>
      </c>
    </row>
    <row r="7205" spans="1:10" x14ac:dyDescent="0.25">
      <c r="A7205" t="s">
        <v>55</v>
      </c>
      <c r="B7205" t="s">
        <v>141</v>
      </c>
      <c r="C7205" t="s">
        <v>78</v>
      </c>
      <c r="D7205" s="45">
        <v>283008</v>
      </c>
      <c r="E7205" t="s">
        <v>399</v>
      </c>
      <c r="F7205" s="45">
        <v>6025401</v>
      </c>
      <c r="G7205" t="s">
        <v>400</v>
      </c>
      <c r="H7205" s="45">
        <v>800629</v>
      </c>
      <c r="I7205" t="e">
        <f ca="1">_xlfn.XLOOKUP(Tableau1[[#This Row],[No. Sous-service]],DONNÉES!F:F,DONNÉES!H:H,FALSE,0,1)</f>
        <v>#NAME?</v>
      </c>
      <c r="J7205" t="e">
        <f ca="1">_xlfn.XLOOKUP(Tableau1[[#This Row],[No. Sous-service]],DONNÉES!F:F,DONNÉES!I:I,FALSE,0,1)</f>
        <v>#NAME?</v>
      </c>
    </row>
    <row r="7206" spans="1:10" x14ac:dyDescent="0.25">
      <c r="A7206" t="s">
        <v>55</v>
      </c>
      <c r="B7206" t="s">
        <v>141</v>
      </c>
      <c r="C7206" t="s">
        <v>78</v>
      </c>
      <c r="D7206" s="45">
        <v>283008</v>
      </c>
      <c r="E7206" t="s">
        <v>399</v>
      </c>
      <c r="F7206" s="45">
        <v>6025401</v>
      </c>
      <c r="G7206" t="s">
        <v>400</v>
      </c>
      <c r="H7206" s="45">
        <v>800649</v>
      </c>
      <c r="I7206" t="e">
        <f ca="1">_xlfn.XLOOKUP(Tableau1[[#This Row],[No. Sous-service]],DONNÉES!F:F,DONNÉES!H:H,FALSE,0,1)</f>
        <v>#NAME?</v>
      </c>
      <c r="J7206" t="e">
        <f ca="1">_xlfn.XLOOKUP(Tableau1[[#This Row],[No. Sous-service]],DONNÉES!F:F,DONNÉES!I:I,FALSE,0,1)</f>
        <v>#NAME?</v>
      </c>
    </row>
    <row r="7207" spans="1:10" x14ac:dyDescent="0.25">
      <c r="A7207" t="s">
        <v>55</v>
      </c>
      <c r="B7207" t="s">
        <v>141</v>
      </c>
      <c r="C7207" t="s">
        <v>78</v>
      </c>
      <c r="D7207" s="45">
        <v>283008</v>
      </c>
      <c r="E7207" t="s">
        <v>399</v>
      </c>
      <c r="F7207" s="45">
        <v>6025401</v>
      </c>
      <c r="G7207" t="s">
        <v>400</v>
      </c>
      <c r="H7207" s="45">
        <v>800650</v>
      </c>
      <c r="I7207" t="e">
        <f ca="1">_xlfn.XLOOKUP(Tableau1[[#This Row],[No. Sous-service]],DONNÉES!F:F,DONNÉES!H:H,FALSE,0,1)</f>
        <v>#NAME?</v>
      </c>
      <c r="J7207" t="e">
        <f ca="1">_xlfn.XLOOKUP(Tableau1[[#This Row],[No. Sous-service]],DONNÉES!F:F,DONNÉES!I:I,FALSE,0,1)</f>
        <v>#NAME?</v>
      </c>
    </row>
    <row r="7208" spans="1:10" x14ac:dyDescent="0.25">
      <c r="A7208" t="s">
        <v>55</v>
      </c>
      <c r="B7208" t="s">
        <v>141</v>
      </c>
      <c r="C7208" t="s">
        <v>78</v>
      </c>
      <c r="D7208" s="45">
        <v>283008</v>
      </c>
      <c r="E7208" t="s">
        <v>399</v>
      </c>
      <c r="F7208" s="45">
        <v>6025401</v>
      </c>
      <c r="G7208" t="s">
        <v>400</v>
      </c>
      <c r="H7208" s="45">
        <v>800898</v>
      </c>
      <c r="I7208" t="e">
        <f ca="1">_xlfn.XLOOKUP(Tableau1[[#This Row],[No. Sous-service]],DONNÉES!F:F,DONNÉES!H:H,FALSE,0,1)</f>
        <v>#NAME?</v>
      </c>
      <c r="J7208" t="e">
        <f ca="1">_xlfn.XLOOKUP(Tableau1[[#This Row],[No. Sous-service]],DONNÉES!F:F,DONNÉES!I:I,FALSE,0,1)</f>
        <v>#NAME?</v>
      </c>
    </row>
    <row r="7209" spans="1:10" x14ac:dyDescent="0.25">
      <c r="A7209" t="s">
        <v>55</v>
      </c>
      <c r="B7209" t="s">
        <v>141</v>
      </c>
      <c r="C7209" t="s">
        <v>78</v>
      </c>
      <c r="D7209" s="45">
        <v>283008</v>
      </c>
      <c r="E7209" t="s">
        <v>399</v>
      </c>
      <c r="F7209" s="45">
        <v>6025401</v>
      </c>
      <c r="G7209" t="s">
        <v>400</v>
      </c>
      <c r="H7209" s="45">
        <v>801018</v>
      </c>
      <c r="I7209" t="e">
        <f ca="1">_xlfn.XLOOKUP(Tableau1[[#This Row],[No. Sous-service]],DONNÉES!F:F,DONNÉES!H:H,FALSE,0,1)</f>
        <v>#NAME?</v>
      </c>
      <c r="J7209" t="e">
        <f ca="1">_xlfn.XLOOKUP(Tableau1[[#This Row],[No. Sous-service]],DONNÉES!F:F,DONNÉES!I:I,FALSE,0,1)</f>
        <v>#NAME?</v>
      </c>
    </row>
    <row r="7210" spans="1:10" x14ac:dyDescent="0.25">
      <c r="A7210" t="s">
        <v>55</v>
      </c>
      <c r="B7210" t="s">
        <v>141</v>
      </c>
      <c r="C7210" t="s">
        <v>78</v>
      </c>
      <c r="D7210" s="45">
        <v>283008</v>
      </c>
      <c r="E7210" t="s">
        <v>399</v>
      </c>
      <c r="F7210" s="45">
        <v>6025401</v>
      </c>
      <c r="G7210" t="s">
        <v>400</v>
      </c>
      <c r="H7210" s="45">
        <v>801019</v>
      </c>
      <c r="I7210" t="e">
        <f ca="1">_xlfn.XLOOKUP(Tableau1[[#This Row],[No. Sous-service]],DONNÉES!F:F,DONNÉES!H:H,FALSE,0,1)</f>
        <v>#NAME?</v>
      </c>
      <c r="J7210" t="e">
        <f ca="1">_xlfn.XLOOKUP(Tableau1[[#This Row],[No. Sous-service]],DONNÉES!F:F,DONNÉES!I:I,FALSE,0,1)</f>
        <v>#NAME?</v>
      </c>
    </row>
    <row r="7211" spans="1:10" x14ac:dyDescent="0.25">
      <c r="A7211" t="s">
        <v>55</v>
      </c>
      <c r="B7211" t="s">
        <v>141</v>
      </c>
      <c r="C7211" t="s">
        <v>78</v>
      </c>
      <c r="D7211" s="45">
        <v>283008</v>
      </c>
      <c r="E7211" t="s">
        <v>399</v>
      </c>
      <c r="F7211" s="45">
        <v>6025401</v>
      </c>
      <c r="G7211" t="s">
        <v>400</v>
      </c>
      <c r="H7211" s="45">
        <v>801023</v>
      </c>
      <c r="I7211" t="e">
        <f ca="1">_xlfn.XLOOKUP(Tableau1[[#This Row],[No. Sous-service]],DONNÉES!F:F,DONNÉES!H:H,FALSE,0,1)</f>
        <v>#NAME?</v>
      </c>
      <c r="J7211" t="e">
        <f ca="1">_xlfn.XLOOKUP(Tableau1[[#This Row],[No. Sous-service]],DONNÉES!F:F,DONNÉES!I:I,FALSE,0,1)</f>
        <v>#NAME?</v>
      </c>
    </row>
    <row r="7212" spans="1:10" x14ac:dyDescent="0.25">
      <c r="A7212" t="s">
        <v>55</v>
      </c>
      <c r="B7212" t="s">
        <v>141</v>
      </c>
      <c r="C7212" t="s">
        <v>78</v>
      </c>
      <c r="D7212" s="45">
        <v>283008</v>
      </c>
      <c r="E7212" t="s">
        <v>399</v>
      </c>
      <c r="F7212" s="45">
        <v>6025401</v>
      </c>
      <c r="G7212" t="s">
        <v>400</v>
      </c>
      <c r="H7212" s="45">
        <v>801792</v>
      </c>
      <c r="I7212" t="e">
        <f ca="1">_xlfn.XLOOKUP(Tableau1[[#This Row],[No. Sous-service]],DONNÉES!F:F,DONNÉES!H:H,FALSE,0,1)</f>
        <v>#NAME?</v>
      </c>
      <c r="J7212" t="e">
        <f ca="1">_xlfn.XLOOKUP(Tableau1[[#This Row],[No. Sous-service]],DONNÉES!F:F,DONNÉES!I:I,FALSE,0,1)</f>
        <v>#NAME?</v>
      </c>
    </row>
    <row r="7213" spans="1:10" x14ac:dyDescent="0.25">
      <c r="A7213" t="s">
        <v>55</v>
      </c>
      <c r="B7213" t="s">
        <v>141</v>
      </c>
      <c r="C7213" t="s">
        <v>78</v>
      </c>
      <c r="D7213" s="45">
        <v>283008</v>
      </c>
      <c r="E7213" t="s">
        <v>399</v>
      </c>
      <c r="F7213" s="45">
        <v>6025401</v>
      </c>
      <c r="G7213" t="s">
        <v>400</v>
      </c>
      <c r="H7213" s="45">
        <v>134601</v>
      </c>
      <c r="I7213" t="e">
        <f ca="1">_xlfn.XLOOKUP(Tableau1[[#This Row],[No. Sous-service]],DONNÉES!F:F,DONNÉES!H:H,FALSE,0,1)</f>
        <v>#NAME?</v>
      </c>
      <c r="J7213" t="e">
        <f ca="1">_xlfn.XLOOKUP(Tableau1[[#This Row],[No. Sous-service]],DONNÉES!F:F,DONNÉES!I:I,FALSE,0,1)</f>
        <v>#NAME?</v>
      </c>
    </row>
    <row r="7214" spans="1:10" x14ac:dyDescent="0.25">
      <c r="A7214" t="s">
        <v>55</v>
      </c>
      <c r="B7214" t="s">
        <v>141</v>
      </c>
      <c r="C7214" t="s">
        <v>78</v>
      </c>
      <c r="D7214" s="45">
        <v>283008</v>
      </c>
      <c r="E7214" t="s">
        <v>399</v>
      </c>
      <c r="F7214" s="45">
        <v>6025401</v>
      </c>
      <c r="G7214" t="s">
        <v>400</v>
      </c>
      <c r="H7214" s="45" t="s">
        <v>2175</v>
      </c>
      <c r="I7214" t="e">
        <f ca="1">_xlfn.XLOOKUP(Tableau1[[#This Row],[No. Sous-service]],DONNÉES!F:F,DONNÉES!H:H,FALSE,0,1)</f>
        <v>#NAME?</v>
      </c>
      <c r="J7214" t="e">
        <f ca="1">_xlfn.XLOOKUP(Tableau1[[#This Row],[No. Sous-service]],DONNÉES!F:F,DONNÉES!I:I,FALSE,0,1)</f>
        <v>#NAME?</v>
      </c>
    </row>
    <row r="7215" spans="1:10" x14ac:dyDescent="0.25">
      <c r="A7215" t="s">
        <v>55</v>
      </c>
      <c r="B7215" t="s">
        <v>141</v>
      </c>
      <c r="C7215" t="s">
        <v>78</v>
      </c>
      <c r="D7215" s="45">
        <v>283008</v>
      </c>
      <c r="E7215" t="s">
        <v>399</v>
      </c>
      <c r="F7215" s="45">
        <v>6025401</v>
      </c>
      <c r="G7215" t="s">
        <v>400</v>
      </c>
      <c r="H7215" s="45">
        <v>871534</v>
      </c>
      <c r="I7215" t="e">
        <f ca="1">_xlfn.XLOOKUP(Tableau1[[#This Row],[No. Sous-service]],DONNÉES!F:F,DONNÉES!H:H,FALSE,0,1)</f>
        <v>#NAME?</v>
      </c>
      <c r="J7215" t="e">
        <f ca="1">_xlfn.XLOOKUP(Tableau1[[#This Row],[No. Sous-service]],DONNÉES!F:F,DONNÉES!I:I,FALSE,0,1)</f>
        <v>#NAME?</v>
      </c>
    </row>
    <row r="7216" spans="1:10" x14ac:dyDescent="0.25">
      <c r="A7216" t="s">
        <v>55</v>
      </c>
      <c r="B7216" t="s">
        <v>141</v>
      </c>
      <c r="C7216" t="s">
        <v>78</v>
      </c>
      <c r="D7216" s="45">
        <v>283008</v>
      </c>
      <c r="E7216" t="s">
        <v>399</v>
      </c>
      <c r="F7216" s="45">
        <v>6025401</v>
      </c>
      <c r="G7216" t="s">
        <v>400</v>
      </c>
      <c r="H7216" s="45">
        <v>557265</v>
      </c>
      <c r="I7216" t="e">
        <f ca="1">_xlfn.XLOOKUP(Tableau1[[#This Row],[No. Sous-service]],DONNÉES!F:F,DONNÉES!H:H,FALSE,0,1)</f>
        <v>#NAME?</v>
      </c>
      <c r="J7216" t="e">
        <f ca="1">_xlfn.XLOOKUP(Tableau1[[#This Row],[No. Sous-service]],DONNÉES!F:F,DONNÉES!I:I,FALSE,0,1)</f>
        <v>#NAME?</v>
      </c>
    </row>
    <row r="7217" spans="1:10" x14ac:dyDescent="0.25">
      <c r="A7217" t="s">
        <v>55</v>
      </c>
      <c r="B7217" t="s">
        <v>141</v>
      </c>
      <c r="C7217" t="s">
        <v>78</v>
      </c>
      <c r="D7217" s="45">
        <v>283008</v>
      </c>
      <c r="E7217" t="s">
        <v>399</v>
      </c>
      <c r="F7217" s="45">
        <v>6025401</v>
      </c>
      <c r="G7217" t="s">
        <v>400</v>
      </c>
      <c r="H7217" s="45">
        <v>557166</v>
      </c>
      <c r="I7217" t="e">
        <f ca="1">_xlfn.XLOOKUP(Tableau1[[#This Row],[No. Sous-service]],DONNÉES!F:F,DONNÉES!H:H,FALSE,0,1)</f>
        <v>#NAME?</v>
      </c>
      <c r="J7217" t="e">
        <f ca="1">_xlfn.XLOOKUP(Tableau1[[#This Row],[No. Sous-service]],DONNÉES!F:F,DONNÉES!I:I,FALSE,0,1)</f>
        <v>#NAME?</v>
      </c>
    </row>
    <row r="7218" spans="1:10" x14ac:dyDescent="0.25">
      <c r="A7218" t="s">
        <v>55</v>
      </c>
      <c r="B7218" t="s">
        <v>141</v>
      </c>
      <c r="C7218" t="s">
        <v>78</v>
      </c>
      <c r="D7218" s="45">
        <v>283008</v>
      </c>
      <c r="E7218" t="s">
        <v>399</v>
      </c>
      <c r="F7218" s="45">
        <v>6025401</v>
      </c>
      <c r="G7218" t="s">
        <v>400</v>
      </c>
      <c r="H7218" s="45">
        <v>135066</v>
      </c>
      <c r="I7218" t="e">
        <f ca="1">_xlfn.XLOOKUP(Tableau1[[#This Row],[No. Sous-service]],DONNÉES!F:F,DONNÉES!H:H,FALSE,0,1)</f>
        <v>#NAME?</v>
      </c>
      <c r="J7218" t="e">
        <f ca="1">_xlfn.XLOOKUP(Tableau1[[#This Row],[No. Sous-service]],DONNÉES!F:F,DONNÉES!I:I,FALSE,0,1)</f>
        <v>#NAME?</v>
      </c>
    </row>
    <row r="7219" spans="1:10" x14ac:dyDescent="0.25">
      <c r="A7219" t="s">
        <v>55</v>
      </c>
      <c r="B7219" t="s">
        <v>141</v>
      </c>
      <c r="C7219" t="s">
        <v>78</v>
      </c>
      <c r="D7219" s="45">
        <v>283008</v>
      </c>
      <c r="E7219" t="s">
        <v>399</v>
      </c>
      <c r="F7219" s="45">
        <v>6025401</v>
      </c>
      <c r="G7219" t="s">
        <v>400</v>
      </c>
      <c r="H7219" s="45">
        <v>888671</v>
      </c>
      <c r="I7219" t="e">
        <f ca="1">_xlfn.XLOOKUP(Tableau1[[#This Row],[No. Sous-service]],DONNÉES!F:F,DONNÉES!H:H,FALSE,0,1)</f>
        <v>#NAME?</v>
      </c>
      <c r="J7219" t="e">
        <f ca="1">_xlfn.XLOOKUP(Tableau1[[#This Row],[No. Sous-service]],DONNÉES!F:F,DONNÉES!I:I,FALSE,0,1)</f>
        <v>#NAME?</v>
      </c>
    </row>
    <row r="7220" spans="1:10" x14ac:dyDescent="0.25">
      <c r="A7220" t="s">
        <v>55</v>
      </c>
      <c r="B7220" t="s">
        <v>141</v>
      </c>
      <c r="C7220" t="s">
        <v>78</v>
      </c>
      <c r="D7220" s="45">
        <v>283008</v>
      </c>
      <c r="E7220" t="s">
        <v>399</v>
      </c>
      <c r="F7220" s="45">
        <v>6025401</v>
      </c>
      <c r="G7220" t="s">
        <v>400</v>
      </c>
      <c r="H7220" s="45" t="s">
        <v>2176</v>
      </c>
      <c r="I7220" t="e">
        <f ca="1">_xlfn.XLOOKUP(Tableau1[[#This Row],[No. Sous-service]],DONNÉES!F:F,DONNÉES!H:H,FALSE,0,1)</f>
        <v>#NAME?</v>
      </c>
      <c r="J7220" t="e">
        <f ca="1">_xlfn.XLOOKUP(Tableau1[[#This Row],[No. Sous-service]],DONNÉES!F:F,DONNÉES!I:I,FALSE,0,1)</f>
        <v>#NAME?</v>
      </c>
    </row>
    <row r="7221" spans="1:10" x14ac:dyDescent="0.25">
      <c r="A7221" t="s">
        <v>55</v>
      </c>
      <c r="B7221" t="s">
        <v>141</v>
      </c>
      <c r="C7221" t="s">
        <v>78</v>
      </c>
      <c r="D7221" s="45">
        <v>283008</v>
      </c>
      <c r="E7221" t="s">
        <v>399</v>
      </c>
      <c r="F7221" s="45">
        <v>6025401</v>
      </c>
      <c r="G7221" t="s">
        <v>400</v>
      </c>
      <c r="H7221" s="45">
        <v>557168</v>
      </c>
      <c r="I7221" t="e">
        <f ca="1">_xlfn.XLOOKUP(Tableau1[[#This Row],[No. Sous-service]],DONNÉES!F:F,DONNÉES!H:H,FALSE,0,1)</f>
        <v>#NAME?</v>
      </c>
      <c r="J7221" t="e">
        <f ca="1">_xlfn.XLOOKUP(Tableau1[[#This Row],[No. Sous-service]],DONNÉES!F:F,DONNÉES!I:I,FALSE,0,1)</f>
        <v>#NAME?</v>
      </c>
    </row>
    <row r="7222" spans="1:10" x14ac:dyDescent="0.25">
      <c r="A7222" t="s">
        <v>55</v>
      </c>
      <c r="B7222" t="s">
        <v>141</v>
      </c>
      <c r="C7222" t="s">
        <v>78</v>
      </c>
      <c r="D7222" s="45">
        <v>283008</v>
      </c>
      <c r="E7222" t="s">
        <v>399</v>
      </c>
      <c r="F7222" s="45">
        <v>6025401</v>
      </c>
      <c r="G7222" t="s">
        <v>400</v>
      </c>
      <c r="H7222" s="45">
        <v>557170</v>
      </c>
      <c r="I7222" t="e">
        <f ca="1">_xlfn.XLOOKUP(Tableau1[[#This Row],[No. Sous-service]],DONNÉES!F:F,DONNÉES!H:H,FALSE,0,1)</f>
        <v>#NAME?</v>
      </c>
      <c r="J7222" t="e">
        <f ca="1">_xlfn.XLOOKUP(Tableau1[[#This Row],[No. Sous-service]],DONNÉES!F:F,DONNÉES!I:I,FALSE,0,1)</f>
        <v>#NAME?</v>
      </c>
    </row>
    <row r="7223" spans="1:10" x14ac:dyDescent="0.25">
      <c r="A7223" t="s">
        <v>55</v>
      </c>
      <c r="B7223" t="s">
        <v>141</v>
      </c>
      <c r="C7223" t="s">
        <v>78</v>
      </c>
      <c r="D7223" s="45">
        <v>283008</v>
      </c>
      <c r="E7223" t="s">
        <v>399</v>
      </c>
      <c r="F7223" s="45">
        <v>6100405</v>
      </c>
      <c r="G7223" t="s">
        <v>590</v>
      </c>
      <c r="H7223" s="45">
        <v>88004</v>
      </c>
      <c r="I7223" t="e">
        <f ca="1">_xlfn.XLOOKUP(Tableau1[[#This Row],[No. Sous-service]],DONNÉES!F:F,DONNÉES!H:H,FALSE,0,1)</f>
        <v>#NAME?</v>
      </c>
      <c r="J7223" t="e">
        <f ca="1">_xlfn.XLOOKUP(Tableau1[[#This Row],[No. Sous-service]],DONNÉES!F:F,DONNÉES!I:I,FALSE,0,1)</f>
        <v>#NAME?</v>
      </c>
    </row>
    <row r="7224" spans="1:10" x14ac:dyDescent="0.25">
      <c r="A7224" t="s">
        <v>55</v>
      </c>
      <c r="B7224" t="s">
        <v>141</v>
      </c>
      <c r="C7224" t="s">
        <v>78</v>
      </c>
      <c r="D7224" s="45">
        <v>283008</v>
      </c>
      <c r="E7224" t="s">
        <v>399</v>
      </c>
      <c r="F7224" s="45">
        <v>6100405</v>
      </c>
      <c r="G7224" t="s">
        <v>590</v>
      </c>
      <c r="H7224" s="45">
        <v>333666</v>
      </c>
      <c r="I7224" t="e">
        <f ca="1">_xlfn.XLOOKUP(Tableau1[[#This Row],[No. Sous-service]],DONNÉES!F:F,DONNÉES!H:H,FALSE,0,1)</f>
        <v>#NAME?</v>
      </c>
      <c r="J7224" t="e">
        <f ca="1">_xlfn.XLOOKUP(Tableau1[[#This Row],[No. Sous-service]],DONNÉES!F:F,DONNÉES!I:I,FALSE,0,1)</f>
        <v>#NAME?</v>
      </c>
    </row>
    <row r="7225" spans="1:10" x14ac:dyDescent="0.25">
      <c r="A7225" t="s">
        <v>55</v>
      </c>
      <c r="B7225" t="s">
        <v>141</v>
      </c>
      <c r="C7225" t="s">
        <v>78</v>
      </c>
      <c r="D7225" s="45">
        <v>283008</v>
      </c>
      <c r="E7225" t="s">
        <v>399</v>
      </c>
      <c r="F7225" s="45">
        <v>6100405</v>
      </c>
      <c r="G7225" t="s">
        <v>590</v>
      </c>
      <c r="H7225" s="45">
        <v>557119</v>
      </c>
      <c r="I7225" t="e">
        <f ca="1">_xlfn.XLOOKUP(Tableau1[[#This Row],[No. Sous-service]],DONNÉES!F:F,DONNÉES!H:H,FALSE,0,1)</f>
        <v>#NAME?</v>
      </c>
      <c r="J7225" t="e">
        <f ca="1">_xlfn.XLOOKUP(Tableau1[[#This Row],[No. Sous-service]],DONNÉES!F:F,DONNÉES!I:I,FALSE,0,1)</f>
        <v>#NAME?</v>
      </c>
    </row>
    <row r="7226" spans="1:10" x14ac:dyDescent="0.25">
      <c r="A7226" t="s">
        <v>55</v>
      </c>
      <c r="B7226" t="s">
        <v>141</v>
      </c>
      <c r="C7226" t="s">
        <v>78</v>
      </c>
      <c r="D7226" s="45">
        <v>283008</v>
      </c>
      <c r="E7226" t="s">
        <v>399</v>
      </c>
      <c r="F7226" s="45">
        <v>6100405</v>
      </c>
      <c r="G7226" t="s">
        <v>590</v>
      </c>
      <c r="H7226" s="45">
        <v>800372</v>
      </c>
      <c r="I7226" t="e">
        <f ca="1">_xlfn.XLOOKUP(Tableau1[[#This Row],[No. Sous-service]],DONNÉES!F:F,DONNÉES!H:H,FALSE,0,1)</f>
        <v>#NAME?</v>
      </c>
      <c r="J7226" t="e">
        <f ca="1">_xlfn.XLOOKUP(Tableau1[[#This Row],[No. Sous-service]],DONNÉES!F:F,DONNÉES!I:I,FALSE,0,1)</f>
        <v>#NAME?</v>
      </c>
    </row>
    <row r="7227" spans="1:10" x14ac:dyDescent="0.25">
      <c r="A7227" t="s">
        <v>55</v>
      </c>
      <c r="B7227" t="s">
        <v>141</v>
      </c>
      <c r="C7227" t="s">
        <v>78</v>
      </c>
      <c r="D7227" s="45">
        <v>283008</v>
      </c>
      <c r="E7227" t="s">
        <v>399</v>
      </c>
      <c r="F7227" s="45">
        <v>6100405</v>
      </c>
      <c r="G7227" t="s">
        <v>590</v>
      </c>
      <c r="H7227" s="45">
        <v>800454</v>
      </c>
      <c r="I7227" t="e">
        <f ca="1">_xlfn.XLOOKUP(Tableau1[[#This Row],[No. Sous-service]],DONNÉES!F:F,DONNÉES!H:H,FALSE,0,1)</f>
        <v>#NAME?</v>
      </c>
      <c r="J7227" t="e">
        <f ca="1">_xlfn.XLOOKUP(Tableau1[[#This Row],[No. Sous-service]],DONNÉES!F:F,DONNÉES!I:I,FALSE,0,1)</f>
        <v>#NAME?</v>
      </c>
    </row>
    <row r="7228" spans="1:10" x14ac:dyDescent="0.25">
      <c r="A7228" t="s">
        <v>55</v>
      </c>
      <c r="B7228" t="s">
        <v>141</v>
      </c>
      <c r="C7228" t="s">
        <v>78</v>
      </c>
      <c r="D7228" s="45">
        <v>283008</v>
      </c>
      <c r="E7228" t="s">
        <v>399</v>
      </c>
      <c r="F7228" s="45">
        <v>6100405</v>
      </c>
      <c r="G7228" t="s">
        <v>590</v>
      </c>
      <c r="H7228" s="45">
        <v>800455</v>
      </c>
      <c r="I7228" t="e">
        <f ca="1">_xlfn.XLOOKUP(Tableau1[[#This Row],[No. Sous-service]],DONNÉES!F:F,DONNÉES!H:H,FALSE,0,1)</f>
        <v>#NAME?</v>
      </c>
      <c r="J7228" t="e">
        <f ca="1">_xlfn.XLOOKUP(Tableau1[[#This Row],[No. Sous-service]],DONNÉES!F:F,DONNÉES!I:I,FALSE,0,1)</f>
        <v>#NAME?</v>
      </c>
    </row>
    <row r="7229" spans="1:10" x14ac:dyDescent="0.25">
      <c r="A7229" t="s">
        <v>55</v>
      </c>
      <c r="B7229" t="s">
        <v>141</v>
      </c>
      <c r="C7229" t="s">
        <v>78</v>
      </c>
      <c r="D7229" s="45">
        <v>283008</v>
      </c>
      <c r="E7229" t="s">
        <v>399</v>
      </c>
      <c r="F7229" s="45">
        <v>6100405</v>
      </c>
      <c r="G7229" t="s">
        <v>590</v>
      </c>
      <c r="H7229" s="45">
        <v>800467</v>
      </c>
      <c r="I7229" t="e">
        <f ca="1">_xlfn.XLOOKUP(Tableau1[[#This Row],[No. Sous-service]],DONNÉES!F:F,DONNÉES!H:H,FALSE,0,1)</f>
        <v>#NAME?</v>
      </c>
      <c r="J7229" t="e">
        <f ca="1">_xlfn.XLOOKUP(Tableau1[[#This Row],[No. Sous-service]],DONNÉES!F:F,DONNÉES!I:I,FALSE,0,1)</f>
        <v>#NAME?</v>
      </c>
    </row>
    <row r="7230" spans="1:10" x14ac:dyDescent="0.25">
      <c r="A7230" t="s">
        <v>55</v>
      </c>
      <c r="B7230" t="s">
        <v>141</v>
      </c>
      <c r="C7230" t="s">
        <v>78</v>
      </c>
      <c r="D7230" s="45">
        <v>283008</v>
      </c>
      <c r="E7230" t="s">
        <v>399</v>
      </c>
      <c r="F7230" s="45">
        <v>6100405</v>
      </c>
      <c r="G7230" t="s">
        <v>590</v>
      </c>
      <c r="H7230" s="45">
        <v>800750</v>
      </c>
      <c r="I7230" t="e">
        <f ca="1">_xlfn.XLOOKUP(Tableau1[[#This Row],[No. Sous-service]],DONNÉES!F:F,DONNÉES!H:H,FALSE,0,1)</f>
        <v>#NAME?</v>
      </c>
      <c r="J7230" t="e">
        <f ca="1">_xlfn.XLOOKUP(Tableau1[[#This Row],[No. Sous-service]],DONNÉES!F:F,DONNÉES!I:I,FALSE,0,1)</f>
        <v>#NAME?</v>
      </c>
    </row>
    <row r="7231" spans="1:10" x14ac:dyDescent="0.25">
      <c r="A7231" t="s">
        <v>55</v>
      </c>
      <c r="B7231" t="s">
        <v>141</v>
      </c>
      <c r="C7231" t="s">
        <v>78</v>
      </c>
      <c r="D7231" s="45">
        <v>283008</v>
      </c>
      <c r="E7231" t="s">
        <v>399</v>
      </c>
      <c r="F7231" s="45">
        <v>6100405</v>
      </c>
      <c r="G7231" t="s">
        <v>590</v>
      </c>
      <c r="H7231" s="45">
        <v>800755</v>
      </c>
      <c r="I7231" t="e">
        <f ca="1">_xlfn.XLOOKUP(Tableau1[[#This Row],[No. Sous-service]],DONNÉES!F:F,DONNÉES!H:H,FALSE,0,1)</f>
        <v>#NAME?</v>
      </c>
      <c r="J7231" t="e">
        <f ca="1">_xlfn.XLOOKUP(Tableau1[[#This Row],[No. Sous-service]],DONNÉES!F:F,DONNÉES!I:I,FALSE,0,1)</f>
        <v>#NAME?</v>
      </c>
    </row>
    <row r="7232" spans="1:10" x14ac:dyDescent="0.25">
      <c r="A7232" t="s">
        <v>55</v>
      </c>
      <c r="B7232" t="s">
        <v>141</v>
      </c>
      <c r="C7232" t="s">
        <v>78</v>
      </c>
      <c r="D7232" s="45">
        <v>283008</v>
      </c>
      <c r="E7232" t="s">
        <v>399</v>
      </c>
      <c r="F7232" s="45">
        <v>6100405</v>
      </c>
      <c r="G7232" t="s">
        <v>590</v>
      </c>
      <c r="H7232" s="45">
        <v>800887</v>
      </c>
      <c r="I7232" t="e">
        <f ca="1">_xlfn.XLOOKUP(Tableau1[[#This Row],[No. Sous-service]],DONNÉES!F:F,DONNÉES!H:H,FALSE,0,1)</f>
        <v>#NAME?</v>
      </c>
      <c r="J7232" t="e">
        <f ca="1">_xlfn.XLOOKUP(Tableau1[[#This Row],[No. Sous-service]],DONNÉES!F:F,DONNÉES!I:I,FALSE,0,1)</f>
        <v>#NAME?</v>
      </c>
    </row>
    <row r="7233" spans="1:10" x14ac:dyDescent="0.25">
      <c r="A7233" t="s">
        <v>55</v>
      </c>
      <c r="B7233" t="s">
        <v>141</v>
      </c>
      <c r="C7233" t="s">
        <v>78</v>
      </c>
      <c r="D7233" s="45">
        <v>283008</v>
      </c>
      <c r="E7233" t="s">
        <v>399</v>
      </c>
      <c r="F7233" s="45">
        <v>6100405</v>
      </c>
      <c r="G7233" t="s">
        <v>590</v>
      </c>
      <c r="H7233" s="45">
        <v>800924</v>
      </c>
      <c r="I7233" t="e">
        <f ca="1">_xlfn.XLOOKUP(Tableau1[[#This Row],[No. Sous-service]],DONNÉES!F:F,DONNÉES!H:H,FALSE,0,1)</f>
        <v>#NAME?</v>
      </c>
      <c r="J7233" t="e">
        <f ca="1">_xlfn.XLOOKUP(Tableau1[[#This Row],[No. Sous-service]],DONNÉES!F:F,DONNÉES!I:I,FALSE,0,1)</f>
        <v>#NAME?</v>
      </c>
    </row>
    <row r="7234" spans="1:10" x14ac:dyDescent="0.25">
      <c r="A7234" t="s">
        <v>55</v>
      </c>
      <c r="B7234" t="s">
        <v>141</v>
      </c>
      <c r="C7234" t="s">
        <v>78</v>
      </c>
      <c r="D7234" s="45">
        <v>283008</v>
      </c>
      <c r="E7234" t="s">
        <v>399</v>
      </c>
      <c r="F7234" s="45">
        <v>6100405</v>
      </c>
      <c r="G7234" t="s">
        <v>590</v>
      </c>
      <c r="H7234" s="45">
        <v>800929</v>
      </c>
      <c r="I7234" t="e">
        <f ca="1">_xlfn.XLOOKUP(Tableau1[[#This Row],[No. Sous-service]],DONNÉES!F:F,DONNÉES!H:H,FALSE,0,1)</f>
        <v>#NAME?</v>
      </c>
      <c r="J7234" t="e">
        <f ca="1">_xlfn.XLOOKUP(Tableau1[[#This Row],[No. Sous-service]],DONNÉES!F:F,DONNÉES!I:I,FALSE,0,1)</f>
        <v>#NAME?</v>
      </c>
    </row>
    <row r="7235" spans="1:10" x14ac:dyDescent="0.25">
      <c r="A7235" t="s">
        <v>55</v>
      </c>
      <c r="B7235" t="s">
        <v>141</v>
      </c>
      <c r="C7235" t="s">
        <v>78</v>
      </c>
      <c r="D7235" s="45">
        <v>283008</v>
      </c>
      <c r="E7235" t="s">
        <v>399</v>
      </c>
      <c r="F7235" s="45">
        <v>6100405</v>
      </c>
      <c r="G7235" t="s">
        <v>590</v>
      </c>
      <c r="H7235" s="45">
        <v>800932</v>
      </c>
      <c r="I7235" t="e">
        <f ca="1">_xlfn.XLOOKUP(Tableau1[[#This Row],[No. Sous-service]],DONNÉES!F:F,DONNÉES!H:H,FALSE,0,1)</f>
        <v>#NAME?</v>
      </c>
      <c r="J7235" t="e">
        <f ca="1">_xlfn.XLOOKUP(Tableau1[[#This Row],[No. Sous-service]],DONNÉES!F:F,DONNÉES!I:I,FALSE,0,1)</f>
        <v>#NAME?</v>
      </c>
    </row>
    <row r="7236" spans="1:10" x14ac:dyDescent="0.25">
      <c r="A7236" t="s">
        <v>55</v>
      </c>
      <c r="B7236" t="s">
        <v>141</v>
      </c>
      <c r="C7236" t="s">
        <v>78</v>
      </c>
      <c r="D7236" s="45">
        <v>283008</v>
      </c>
      <c r="E7236" t="s">
        <v>399</v>
      </c>
      <c r="F7236" s="45">
        <v>6100405</v>
      </c>
      <c r="G7236" t="s">
        <v>590</v>
      </c>
      <c r="H7236" s="45">
        <v>800931</v>
      </c>
      <c r="I7236" t="e">
        <f ca="1">_xlfn.XLOOKUP(Tableau1[[#This Row],[No. Sous-service]],DONNÉES!F:F,DONNÉES!H:H,FALSE,0,1)</f>
        <v>#NAME?</v>
      </c>
      <c r="J7236" t="e">
        <f ca="1">_xlfn.XLOOKUP(Tableau1[[#This Row],[No. Sous-service]],DONNÉES!F:F,DONNÉES!I:I,FALSE,0,1)</f>
        <v>#NAME?</v>
      </c>
    </row>
    <row r="7237" spans="1:10" x14ac:dyDescent="0.25">
      <c r="A7237" t="s">
        <v>55</v>
      </c>
      <c r="B7237" t="s">
        <v>141</v>
      </c>
      <c r="C7237" t="s">
        <v>78</v>
      </c>
      <c r="D7237" s="45">
        <v>283008</v>
      </c>
      <c r="E7237" t="s">
        <v>399</v>
      </c>
      <c r="F7237" s="45">
        <v>6100405</v>
      </c>
      <c r="G7237" t="s">
        <v>590</v>
      </c>
      <c r="H7237" s="45">
        <v>801013</v>
      </c>
      <c r="I7237" t="e">
        <f ca="1">_xlfn.XLOOKUP(Tableau1[[#This Row],[No. Sous-service]],DONNÉES!F:F,DONNÉES!H:H,FALSE,0,1)</f>
        <v>#NAME?</v>
      </c>
      <c r="J7237" t="e">
        <f ca="1">_xlfn.XLOOKUP(Tableau1[[#This Row],[No. Sous-service]],DONNÉES!F:F,DONNÉES!I:I,FALSE,0,1)</f>
        <v>#NAME?</v>
      </c>
    </row>
    <row r="7238" spans="1:10" x14ac:dyDescent="0.25">
      <c r="A7238" t="s">
        <v>55</v>
      </c>
      <c r="B7238" t="s">
        <v>141</v>
      </c>
      <c r="C7238" t="s">
        <v>78</v>
      </c>
      <c r="D7238" s="45">
        <v>283008</v>
      </c>
      <c r="E7238" t="s">
        <v>399</v>
      </c>
      <c r="F7238" s="45">
        <v>6100405</v>
      </c>
      <c r="G7238" t="s">
        <v>590</v>
      </c>
      <c r="H7238" s="45">
        <v>801014</v>
      </c>
      <c r="I7238" t="e">
        <f ca="1">_xlfn.XLOOKUP(Tableau1[[#This Row],[No. Sous-service]],DONNÉES!F:F,DONNÉES!H:H,FALSE,0,1)</f>
        <v>#NAME?</v>
      </c>
      <c r="J7238" t="e">
        <f ca="1">_xlfn.XLOOKUP(Tableau1[[#This Row],[No. Sous-service]],DONNÉES!F:F,DONNÉES!I:I,FALSE,0,1)</f>
        <v>#NAME?</v>
      </c>
    </row>
    <row r="7239" spans="1:10" x14ac:dyDescent="0.25">
      <c r="A7239" t="s">
        <v>55</v>
      </c>
      <c r="B7239" t="s">
        <v>141</v>
      </c>
      <c r="C7239" t="s">
        <v>78</v>
      </c>
      <c r="D7239" s="45">
        <v>283008</v>
      </c>
      <c r="E7239" t="s">
        <v>399</v>
      </c>
      <c r="F7239" s="45">
        <v>6100405</v>
      </c>
      <c r="G7239" t="s">
        <v>590</v>
      </c>
      <c r="H7239" s="45">
        <v>801016</v>
      </c>
      <c r="I7239" t="e">
        <f ca="1">_xlfn.XLOOKUP(Tableau1[[#This Row],[No. Sous-service]],DONNÉES!F:F,DONNÉES!H:H,FALSE,0,1)</f>
        <v>#NAME?</v>
      </c>
      <c r="J7239" t="e">
        <f ca="1">_xlfn.XLOOKUP(Tableau1[[#This Row],[No. Sous-service]],DONNÉES!F:F,DONNÉES!I:I,FALSE,0,1)</f>
        <v>#NAME?</v>
      </c>
    </row>
    <row r="7240" spans="1:10" x14ac:dyDescent="0.25">
      <c r="A7240" t="s">
        <v>55</v>
      </c>
      <c r="B7240" t="s">
        <v>141</v>
      </c>
      <c r="C7240" t="s">
        <v>78</v>
      </c>
      <c r="D7240" s="45">
        <v>283008</v>
      </c>
      <c r="E7240" t="s">
        <v>399</v>
      </c>
      <c r="F7240" s="45">
        <v>6100405</v>
      </c>
      <c r="G7240" t="s">
        <v>590</v>
      </c>
      <c r="H7240" s="45">
        <v>801407</v>
      </c>
      <c r="I7240" t="e">
        <f ca="1">_xlfn.XLOOKUP(Tableau1[[#This Row],[No. Sous-service]],DONNÉES!F:F,DONNÉES!H:H,FALSE,0,1)</f>
        <v>#NAME?</v>
      </c>
      <c r="J7240" t="e">
        <f ca="1">_xlfn.XLOOKUP(Tableau1[[#This Row],[No. Sous-service]],DONNÉES!F:F,DONNÉES!I:I,FALSE,0,1)</f>
        <v>#NAME?</v>
      </c>
    </row>
    <row r="7241" spans="1:10" x14ac:dyDescent="0.25">
      <c r="A7241" t="s">
        <v>55</v>
      </c>
      <c r="B7241" t="s">
        <v>141</v>
      </c>
      <c r="C7241" t="s">
        <v>78</v>
      </c>
      <c r="D7241" s="45">
        <v>283008</v>
      </c>
      <c r="E7241" t="s">
        <v>399</v>
      </c>
      <c r="F7241" s="45">
        <v>6100405</v>
      </c>
      <c r="G7241" t="s">
        <v>590</v>
      </c>
      <c r="H7241" s="45">
        <v>801517</v>
      </c>
      <c r="I7241" t="e">
        <f ca="1">_xlfn.XLOOKUP(Tableau1[[#This Row],[No. Sous-service]],DONNÉES!F:F,DONNÉES!H:H,FALSE,0,1)</f>
        <v>#NAME?</v>
      </c>
      <c r="J7241" t="e">
        <f ca="1">_xlfn.XLOOKUP(Tableau1[[#This Row],[No. Sous-service]],DONNÉES!F:F,DONNÉES!I:I,FALSE,0,1)</f>
        <v>#NAME?</v>
      </c>
    </row>
    <row r="7242" spans="1:10" x14ac:dyDescent="0.25">
      <c r="A7242" t="s">
        <v>55</v>
      </c>
      <c r="B7242" t="s">
        <v>141</v>
      </c>
      <c r="C7242" t="s">
        <v>78</v>
      </c>
      <c r="D7242" s="45">
        <v>283008</v>
      </c>
      <c r="E7242" t="s">
        <v>399</v>
      </c>
      <c r="F7242" s="45">
        <v>6100405</v>
      </c>
      <c r="G7242" t="s">
        <v>590</v>
      </c>
      <c r="H7242" s="45">
        <v>801519</v>
      </c>
      <c r="I7242" t="e">
        <f ca="1">_xlfn.XLOOKUP(Tableau1[[#This Row],[No. Sous-service]],DONNÉES!F:F,DONNÉES!H:H,FALSE,0,1)</f>
        <v>#NAME?</v>
      </c>
      <c r="J7242" t="e">
        <f ca="1">_xlfn.XLOOKUP(Tableau1[[#This Row],[No. Sous-service]],DONNÉES!F:F,DONNÉES!I:I,FALSE,0,1)</f>
        <v>#NAME?</v>
      </c>
    </row>
    <row r="7243" spans="1:10" x14ac:dyDescent="0.25">
      <c r="A7243" t="s">
        <v>55</v>
      </c>
      <c r="B7243" t="s">
        <v>141</v>
      </c>
      <c r="C7243" t="s">
        <v>78</v>
      </c>
      <c r="D7243" s="45">
        <v>283008</v>
      </c>
      <c r="E7243" t="s">
        <v>399</v>
      </c>
      <c r="F7243" s="45">
        <v>6100405</v>
      </c>
      <c r="G7243" t="s">
        <v>590</v>
      </c>
      <c r="H7243" s="45">
        <v>801520</v>
      </c>
      <c r="I7243" t="e">
        <f ca="1">_xlfn.XLOOKUP(Tableau1[[#This Row],[No. Sous-service]],DONNÉES!F:F,DONNÉES!H:H,FALSE,0,1)</f>
        <v>#NAME?</v>
      </c>
      <c r="J7243" t="e">
        <f ca="1">_xlfn.XLOOKUP(Tableau1[[#This Row],[No. Sous-service]],DONNÉES!F:F,DONNÉES!I:I,FALSE,0,1)</f>
        <v>#NAME?</v>
      </c>
    </row>
    <row r="7244" spans="1:10" x14ac:dyDescent="0.25">
      <c r="A7244" t="s">
        <v>55</v>
      </c>
      <c r="B7244" t="s">
        <v>141</v>
      </c>
      <c r="C7244" t="s">
        <v>78</v>
      </c>
      <c r="D7244" s="45">
        <v>283008</v>
      </c>
      <c r="E7244" t="s">
        <v>399</v>
      </c>
      <c r="F7244" s="45">
        <v>6100405</v>
      </c>
      <c r="G7244" t="s">
        <v>590</v>
      </c>
      <c r="H7244" s="45">
        <v>801523</v>
      </c>
      <c r="I7244" t="e">
        <f ca="1">_xlfn.XLOOKUP(Tableau1[[#This Row],[No. Sous-service]],DONNÉES!F:F,DONNÉES!H:H,FALSE,0,1)</f>
        <v>#NAME?</v>
      </c>
      <c r="J7244" t="e">
        <f ca="1">_xlfn.XLOOKUP(Tableau1[[#This Row],[No. Sous-service]],DONNÉES!F:F,DONNÉES!I:I,FALSE,0,1)</f>
        <v>#NAME?</v>
      </c>
    </row>
    <row r="7245" spans="1:10" x14ac:dyDescent="0.25">
      <c r="A7245" t="s">
        <v>55</v>
      </c>
      <c r="B7245" t="s">
        <v>141</v>
      </c>
      <c r="C7245" t="s">
        <v>78</v>
      </c>
      <c r="D7245" s="45">
        <v>283008</v>
      </c>
      <c r="E7245" t="s">
        <v>399</v>
      </c>
      <c r="F7245" s="45">
        <v>6100405</v>
      </c>
      <c r="G7245" t="s">
        <v>590</v>
      </c>
      <c r="H7245" s="45">
        <v>802182</v>
      </c>
      <c r="I7245" t="e">
        <f ca="1">_xlfn.XLOOKUP(Tableau1[[#This Row],[No. Sous-service]],DONNÉES!F:F,DONNÉES!H:H,FALSE,0,1)</f>
        <v>#NAME?</v>
      </c>
      <c r="J7245" t="e">
        <f ca="1">_xlfn.XLOOKUP(Tableau1[[#This Row],[No. Sous-service]],DONNÉES!F:F,DONNÉES!I:I,FALSE,0,1)</f>
        <v>#NAME?</v>
      </c>
    </row>
    <row r="7246" spans="1:10" x14ac:dyDescent="0.25">
      <c r="A7246" t="s">
        <v>55</v>
      </c>
      <c r="B7246" t="s">
        <v>141</v>
      </c>
      <c r="C7246" t="s">
        <v>78</v>
      </c>
      <c r="D7246" s="45">
        <v>283008</v>
      </c>
      <c r="E7246" t="s">
        <v>399</v>
      </c>
      <c r="F7246" s="45">
        <v>6100405</v>
      </c>
      <c r="G7246" t="s">
        <v>590</v>
      </c>
      <c r="H7246" s="45">
        <v>866678</v>
      </c>
      <c r="I7246" t="e">
        <f ca="1">_xlfn.XLOOKUP(Tableau1[[#This Row],[No. Sous-service]],DONNÉES!F:F,DONNÉES!H:H,FALSE,0,1)</f>
        <v>#NAME?</v>
      </c>
      <c r="J7246" t="e">
        <f ca="1">_xlfn.XLOOKUP(Tableau1[[#This Row],[No. Sous-service]],DONNÉES!F:F,DONNÉES!I:I,FALSE,0,1)</f>
        <v>#NAME?</v>
      </c>
    </row>
    <row r="7247" spans="1:10" x14ac:dyDescent="0.25">
      <c r="A7247" t="s">
        <v>55</v>
      </c>
      <c r="B7247" t="s">
        <v>141</v>
      </c>
      <c r="C7247" t="s">
        <v>78</v>
      </c>
      <c r="D7247" s="45">
        <v>283008</v>
      </c>
      <c r="E7247" t="s">
        <v>399</v>
      </c>
      <c r="F7247" s="45">
        <v>6100405</v>
      </c>
      <c r="G7247" t="s">
        <v>590</v>
      </c>
      <c r="H7247" s="45" t="s">
        <v>2177</v>
      </c>
      <c r="I7247" t="e">
        <f ca="1">_xlfn.XLOOKUP(Tableau1[[#This Row],[No. Sous-service]],DONNÉES!F:F,DONNÉES!H:H,FALSE,0,1)</f>
        <v>#NAME?</v>
      </c>
      <c r="J7247" t="e">
        <f ca="1">_xlfn.XLOOKUP(Tableau1[[#This Row],[No. Sous-service]],DONNÉES!F:F,DONNÉES!I:I,FALSE,0,1)</f>
        <v>#NAME?</v>
      </c>
    </row>
    <row r="7248" spans="1:10" x14ac:dyDescent="0.25">
      <c r="A7248" t="s">
        <v>55</v>
      </c>
      <c r="B7248" t="s">
        <v>141</v>
      </c>
      <c r="C7248" t="s">
        <v>78</v>
      </c>
      <c r="D7248" s="45">
        <v>283008</v>
      </c>
      <c r="E7248" t="s">
        <v>399</v>
      </c>
      <c r="F7248" s="45">
        <v>6100405</v>
      </c>
      <c r="G7248" t="s">
        <v>590</v>
      </c>
      <c r="H7248" s="45">
        <v>557182</v>
      </c>
      <c r="I7248" t="e">
        <f ca="1">_xlfn.XLOOKUP(Tableau1[[#This Row],[No. Sous-service]],DONNÉES!F:F,DONNÉES!H:H,FALSE,0,1)</f>
        <v>#NAME?</v>
      </c>
      <c r="J7248" t="e">
        <f ca="1">_xlfn.XLOOKUP(Tableau1[[#This Row],[No. Sous-service]],DONNÉES!F:F,DONNÉES!I:I,FALSE,0,1)</f>
        <v>#NAME?</v>
      </c>
    </row>
    <row r="7249" spans="1:10" x14ac:dyDescent="0.25">
      <c r="A7249" t="s">
        <v>263</v>
      </c>
      <c r="B7249" t="s">
        <v>223</v>
      </c>
      <c r="C7249" t="s">
        <v>224</v>
      </c>
      <c r="D7249" s="45">
        <v>361036</v>
      </c>
      <c r="E7249" t="s">
        <v>253</v>
      </c>
      <c r="F7249" s="45">
        <v>5983802</v>
      </c>
      <c r="G7249" t="s">
        <v>290</v>
      </c>
      <c r="H7249" s="45">
        <v>136166</v>
      </c>
      <c r="I7249" t="e">
        <f ca="1">_xlfn.XLOOKUP(Tableau1[[#This Row],[No. Sous-service]],DONNÉES!F:F,DONNÉES!H:H,FALSE,0,1)</f>
        <v>#NAME?</v>
      </c>
      <c r="J7249" t="e">
        <f ca="1">_xlfn.XLOOKUP(Tableau1[[#This Row],[No. Sous-service]],DONNÉES!F:F,DONNÉES!I:I,FALSE,0,1)</f>
        <v>#NAME?</v>
      </c>
    </row>
    <row r="7250" spans="1:10" x14ac:dyDescent="0.25">
      <c r="A7250" t="s">
        <v>263</v>
      </c>
      <c r="B7250" t="s">
        <v>223</v>
      </c>
      <c r="C7250" t="s">
        <v>224</v>
      </c>
      <c r="D7250" s="45">
        <v>361036</v>
      </c>
      <c r="E7250" t="s">
        <v>253</v>
      </c>
      <c r="F7250" s="45">
        <v>5983802</v>
      </c>
      <c r="G7250" t="s">
        <v>290</v>
      </c>
      <c r="H7250" s="45">
        <v>136180</v>
      </c>
      <c r="I7250" t="e">
        <f ca="1">_xlfn.XLOOKUP(Tableau1[[#This Row],[No. Sous-service]],DONNÉES!F:F,DONNÉES!H:H,FALSE,0,1)</f>
        <v>#NAME?</v>
      </c>
      <c r="J7250" t="e">
        <f ca="1">_xlfn.XLOOKUP(Tableau1[[#This Row],[No. Sous-service]],DONNÉES!F:F,DONNÉES!I:I,FALSE,0,1)</f>
        <v>#NAME?</v>
      </c>
    </row>
    <row r="7251" spans="1:10" x14ac:dyDescent="0.25">
      <c r="A7251" t="s">
        <v>263</v>
      </c>
      <c r="B7251" t="s">
        <v>223</v>
      </c>
      <c r="C7251" t="s">
        <v>224</v>
      </c>
      <c r="D7251" s="45">
        <v>361036</v>
      </c>
      <c r="E7251" t="s">
        <v>253</v>
      </c>
      <c r="F7251" s="45">
        <v>5983802</v>
      </c>
      <c r="G7251" t="s">
        <v>290</v>
      </c>
      <c r="H7251" s="45">
        <v>134428</v>
      </c>
      <c r="I7251" t="e">
        <f ca="1">_xlfn.XLOOKUP(Tableau1[[#This Row],[No. Sous-service]],DONNÉES!F:F,DONNÉES!H:H,FALSE,0,1)</f>
        <v>#NAME?</v>
      </c>
      <c r="J7251" t="e">
        <f ca="1">_xlfn.XLOOKUP(Tableau1[[#This Row],[No. Sous-service]],DONNÉES!F:F,DONNÉES!I:I,FALSE,0,1)</f>
        <v>#NAME?</v>
      </c>
    </row>
    <row r="7252" spans="1:10" x14ac:dyDescent="0.25">
      <c r="A7252" t="s">
        <v>264</v>
      </c>
      <c r="B7252" t="s">
        <v>223</v>
      </c>
      <c r="C7252" t="s">
        <v>224</v>
      </c>
      <c r="D7252" s="45">
        <v>361036</v>
      </c>
      <c r="E7252" t="s">
        <v>253</v>
      </c>
      <c r="F7252" s="45">
        <v>5983802</v>
      </c>
      <c r="G7252" t="s">
        <v>290</v>
      </c>
      <c r="H7252" s="45">
        <v>134878</v>
      </c>
      <c r="I7252" t="e">
        <f ca="1">_xlfn.XLOOKUP(Tableau1[[#This Row],[No. Sous-service]],DONNÉES!F:F,DONNÉES!H:H,FALSE,0,1)</f>
        <v>#NAME?</v>
      </c>
      <c r="J7252" t="e">
        <f ca="1">_xlfn.XLOOKUP(Tableau1[[#This Row],[No. Sous-service]],DONNÉES!F:F,DONNÉES!I:I,FALSE,0,1)</f>
        <v>#NAME?</v>
      </c>
    </row>
    <row r="7253" spans="1:10" x14ac:dyDescent="0.25">
      <c r="A7253" t="s">
        <v>263</v>
      </c>
      <c r="B7253" t="s">
        <v>223</v>
      </c>
      <c r="C7253" t="s">
        <v>224</v>
      </c>
      <c r="D7253" s="45">
        <v>361036</v>
      </c>
      <c r="E7253" t="s">
        <v>253</v>
      </c>
      <c r="F7253" s="45">
        <v>5983802</v>
      </c>
      <c r="G7253" t="s">
        <v>290</v>
      </c>
      <c r="H7253" s="45">
        <v>134567</v>
      </c>
      <c r="I7253" t="e">
        <f ca="1">_xlfn.XLOOKUP(Tableau1[[#This Row],[No. Sous-service]],DONNÉES!F:F,DONNÉES!H:H,FALSE,0,1)</f>
        <v>#NAME?</v>
      </c>
      <c r="J7253" t="e">
        <f ca="1">_xlfn.XLOOKUP(Tableau1[[#This Row],[No. Sous-service]],DONNÉES!F:F,DONNÉES!I:I,FALSE,0,1)</f>
        <v>#NAME?</v>
      </c>
    </row>
    <row r="7254" spans="1:10" x14ac:dyDescent="0.25">
      <c r="A7254" t="s">
        <v>255</v>
      </c>
      <c r="B7254" t="s">
        <v>223</v>
      </c>
      <c r="C7254" t="s">
        <v>224</v>
      </c>
      <c r="D7254" s="45">
        <v>361036</v>
      </c>
      <c r="E7254" t="s">
        <v>253</v>
      </c>
      <c r="F7254" s="45">
        <v>5982801</v>
      </c>
      <c r="G7254" t="s">
        <v>283</v>
      </c>
      <c r="H7254" s="45" t="s">
        <v>2178</v>
      </c>
      <c r="I7254" t="e">
        <f ca="1">_xlfn.XLOOKUP(Tableau1[[#This Row],[No. Sous-service]],DONNÉES!F:F,DONNÉES!H:H,FALSE,0,1)</f>
        <v>#NAME?</v>
      </c>
      <c r="J7254" t="e">
        <f ca="1">_xlfn.XLOOKUP(Tableau1[[#This Row],[No. Sous-service]],DONNÉES!F:F,DONNÉES!I:I,FALSE,0,1)</f>
        <v>#NAME?</v>
      </c>
    </row>
    <row r="7255" spans="1:10" x14ac:dyDescent="0.25">
      <c r="A7255" t="s">
        <v>126</v>
      </c>
      <c r="B7255" t="s">
        <v>223</v>
      </c>
      <c r="C7255" t="s">
        <v>224</v>
      </c>
      <c r="D7255" s="45">
        <v>361038</v>
      </c>
      <c r="E7255" t="s">
        <v>1202</v>
      </c>
      <c r="F7255" s="45">
        <v>7152812</v>
      </c>
      <c r="G7255" t="s">
        <v>1203</v>
      </c>
      <c r="H7255" s="45">
        <v>355023</v>
      </c>
      <c r="I7255" t="e">
        <f ca="1">_xlfn.XLOOKUP(Tableau1[[#This Row],[No. Sous-service]],DONNÉES!F:F,DONNÉES!H:H,FALSE,0,1)</f>
        <v>#NAME?</v>
      </c>
      <c r="J7255" t="e">
        <f ca="1">_xlfn.XLOOKUP(Tableau1[[#This Row],[No. Sous-service]],DONNÉES!F:F,DONNÉES!I:I,FALSE,0,1)</f>
        <v>#NAME?</v>
      </c>
    </row>
    <row r="7256" spans="1:10" x14ac:dyDescent="0.25">
      <c r="A7256" t="s">
        <v>230</v>
      </c>
      <c r="B7256" t="s">
        <v>223</v>
      </c>
      <c r="C7256" t="s">
        <v>224</v>
      </c>
      <c r="D7256" s="45">
        <v>361049</v>
      </c>
      <c r="E7256" t="s">
        <v>230</v>
      </c>
      <c r="F7256" s="45">
        <v>5980607</v>
      </c>
      <c r="G7256" t="s">
        <v>231</v>
      </c>
      <c r="H7256" s="45">
        <v>600780</v>
      </c>
      <c r="I7256" t="e">
        <f ca="1">_xlfn.XLOOKUP(Tableau1[[#This Row],[No. Sous-service]],DONNÉES!F:F,DONNÉES!H:H,FALSE,0,1)</f>
        <v>#NAME?</v>
      </c>
      <c r="J7256" t="e">
        <f ca="1">_xlfn.XLOOKUP(Tableau1[[#This Row],[No. Sous-service]],DONNÉES!F:F,DONNÉES!I:I,FALSE,0,1)</f>
        <v>#NAME?</v>
      </c>
    </row>
    <row r="7257" spans="1:10" x14ac:dyDescent="0.25">
      <c r="A7257" t="s">
        <v>230</v>
      </c>
      <c r="B7257" t="s">
        <v>223</v>
      </c>
      <c r="C7257" t="s">
        <v>224</v>
      </c>
      <c r="D7257" s="45">
        <v>361049</v>
      </c>
      <c r="E7257" t="s">
        <v>230</v>
      </c>
      <c r="F7257" s="45">
        <v>5980607</v>
      </c>
      <c r="G7257" t="s">
        <v>231</v>
      </c>
      <c r="H7257" s="45">
        <v>134037</v>
      </c>
      <c r="I7257" t="e">
        <f ca="1">_xlfn.XLOOKUP(Tableau1[[#This Row],[No. Sous-service]],DONNÉES!F:F,DONNÉES!H:H,FALSE,0,1)</f>
        <v>#NAME?</v>
      </c>
      <c r="J7257" t="e">
        <f ca="1">_xlfn.XLOOKUP(Tableau1[[#This Row],[No. Sous-service]],DONNÉES!F:F,DONNÉES!I:I,FALSE,0,1)</f>
        <v>#NAME?</v>
      </c>
    </row>
    <row r="7258" spans="1:10" x14ac:dyDescent="0.25">
      <c r="A7258" t="s">
        <v>230</v>
      </c>
      <c r="B7258" t="s">
        <v>223</v>
      </c>
      <c r="C7258" t="s">
        <v>224</v>
      </c>
      <c r="D7258" s="45">
        <v>361049</v>
      </c>
      <c r="E7258" t="s">
        <v>230</v>
      </c>
      <c r="F7258" s="45">
        <v>5980607</v>
      </c>
      <c r="G7258" t="s">
        <v>231</v>
      </c>
      <c r="H7258" s="45">
        <v>600297</v>
      </c>
      <c r="I7258" t="e">
        <f ca="1">_xlfn.XLOOKUP(Tableau1[[#This Row],[No. Sous-service]],DONNÉES!F:F,DONNÉES!H:H,FALSE,0,1)</f>
        <v>#NAME?</v>
      </c>
      <c r="J7258" t="e">
        <f ca="1">_xlfn.XLOOKUP(Tableau1[[#This Row],[No. Sous-service]],DONNÉES!F:F,DONNÉES!I:I,FALSE,0,1)</f>
        <v>#NAME?</v>
      </c>
    </row>
    <row r="7259" spans="1:10" x14ac:dyDescent="0.25">
      <c r="A7259" t="s">
        <v>230</v>
      </c>
      <c r="B7259" t="s">
        <v>223</v>
      </c>
      <c r="C7259" t="s">
        <v>224</v>
      </c>
      <c r="D7259" s="45">
        <v>361049</v>
      </c>
      <c r="E7259" t="s">
        <v>230</v>
      </c>
      <c r="F7259" s="45">
        <v>5980607</v>
      </c>
      <c r="G7259" t="s">
        <v>231</v>
      </c>
      <c r="H7259" s="45">
        <v>600794</v>
      </c>
      <c r="I7259" t="e">
        <f ca="1">_xlfn.XLOOKUP(Tableau1[[#This Row],[No. Sous-service]],DONNÉES!F:F,DONNÉES!H:H,FALSE,0,1)</f>
        <v>#NAME?</v>
      </c>
      <c r="J7259" t="e">
        <f ca="1">_xlfn.XLOOKUP(Tableau1[[#This Row],[No. Sous-service]],DONNÉES!F:F,DONNÉES!I:I,FALSE,0,1)</f>
        <v>#NAME?</v>
      </c>
    </row>
    <row r="7260" spans="1:10" x14ac:dyDescent="0.25">
      <c r="A7260" t="s">
        <v>230</v>
      </c>
      <c r="B7260" t="s">
        <v>223</v>
      </c>
      <c r="C7260" t="s">
        <v>224</v>
      </c>
      <c r="D7260" s="45">
        <v>361049</v>
      </c>
      <c r="E7260" t="s">
        <v>230</v>
      </c>
      <c r="F7260" s="45">
        <v>5980607</v>
      </c>
      <c r="G7260" t="s">
        <v>231</v>
      </c>
      <c r="H7260" s="45">
        <v>601575</v>
      </c>
      <c r="I7260" t="e">
        <f ca="1">_xlfn.XLOOKUP(Tableau1[[#This Row],[No. Sous-service]],DONNÉES!F:F,DONNÉES!H:H,FALSE,0,1)</f>
        <v>#NAME?</v>
      </c>
      <c r="J7260" t="e">
        <f ca="1">_xlfn.XLOOKUP(Tableau1[[#This Row],[No. Sous-service]],DONNÉES!F:F,DONNÉES!I:I,FALSE,0,1)</f>
        <v>#NAME?</v>
      </c>
    </row>
    <row r="7261" spans="1:10" x14ac:dyDescent="0.25">
      <c r="A7261" t="s">
        <v>230</v>
      </c>
      <c r="B7261" t="s">
        <v>223</v>
      </c>
      <c r="C7261" t="s">
        <v>224</v>
      </c>
      <c r="D7261" s="45">
        <v>361049</v>
      </c>
      <c r="E7261" t="s">
        <v>230</v>
      </c>
      <c r="F7261" s="45">
        <v>5980607</v>
      </c>
      <c r="G7261" t="s">
        <v>231</v>
      </c>
      <c r="H7261" s="45" t="s">
        <v>2179</v>
      </c>
      <c r="I7261" t="e">
        <f ca="1">_xlfn.XLOOKUP(Tableau1[[#This Row],[No. Sous-service]],DONNÉES!F:F,DONNÉES!H:H,FALSE,0,1)</f>
        <v>#NAME?</v>
      </c>
      <c r="J7261" t="e">
        <f ca="1">_xlfn.XLOOKUP(Tableau1[[#This Row],[No. Sous-service]],DONNÉES!F:F,DONNÉES!I:I,FALSE,0,1)</f>
        <v>#NAME?</v>
      </c>
    </row>
    <row r="7262" spans="1:10" x14ac:dyDescent="0.25">
      <c r="A7262" t="s">
        <v>230</v>
      </c>
      <c r="B7262" t="s">
        <v>223</v>
      </c>
      <c r="C7262" t="s">
        <v>224</v>
      </c>
      <c r="D7262" s="45">
        <v>361049</v>
      </c>
      <c r="E7262" t="s">
        <v>230</v>
      </c>
      <c r="F7262" s="45">
        <v>5981602</v>
      </c>
      <c r="G7262" t="s">
        <v>271</v>
      </c>
      <c r="H7262" s="45">
        <v>808085</v>
      </c>
      <c r="I7262" t="e">
        <f ca="1">_xlfn.XLOOKUP(Tableau1[[#This Row],[No. Sous-service]],DONNÉES!F:F,DONNÉES!H:H,FALSE,0,1)</f>
        <v>#NAME?</v>
      </c>
      <c r="J7262" t="e">
        <f ca="1">_xlfn.XLOOKUP(Tableau1[[#This Row],[No. Sous-service]],DONNÉES!F:F,DONNÉES!I:I,FALSE,0,1)</f>
        <v>#NAME?</v>
      </c>
    </row>
    <row r="7263" spans="1:10" x14ac:dyDescent="0.25">
      <c r="A7263" t="s">
        <v>127</v>
      </c>
      <c r="B7263" t="s">
        <v>223</v>
      </c>
      <c r="C7263" t="s">
        <v>224</v>
      </c>
      <c r="D7263" s="45">
        <v>361050</v>
      </c>
      <c r="E7263" t="s">
        <v>762</v>
      </c>
      <c r="F7263" s="45">
        <v>6304801</v>
      </c>
      <c r="G7263" t="s">
        <v>763</v>
      </c>
      <c r="H7263" s="45">
        <v>390484</v>
      </c>
      <c r="I7263" t="e">
        <f ca="1">_xlfn.XLOOKUP(Tableau1[[#This Row],[No. Sous-service]],DONNÉES!F:F,DONNÉES!H:H,FALSE,0,1)</f>
        <v>#NAME?</v>
      </c>
      <c r="J7263" t="e">
        <f ca="1">_xlfn.XLOOKUP(Tableau1[[#This Row],[No. Sous-service]],DONNÉES!F:F,DONNÉES!I:I,FALSE,0,1)</f>
        <v>#NAME?</v>
      </c>
    </row>
    <row r="7264" spans="1:10" x14ac:dyDescent="0.25">
      <c r="A7264" t="s">
        <v>127</v>
      </c>
      <c r="B7264" t="s">
        <v>223</v>
      </c>
      <c r="C7264" t="s">
        <v>224</v>
      </c>
      <c r="D7264" s="45">
        <v>361050</v>
      </c>
      <c r="E7264" t="s">
        <v>762</v>
      </c>
      <c r="F7264" s="45">
        <v>6304801</v>
      </c>
      <c r="G7264" t="s">
        <v>763</v>
      </c>
      <c r="H7264" s="45">
        <v>390485</v>
      </c>
      <c r="I7264" t="e">
        <f ca="1">_xlfn.XLOOKUP(Tableau1[[#This Row],[No. Sous-service]],DONNÉES!F:F,DONNÉES!H:H,FALSE,0,1)</f>
        <v>#NAME?</v>
      </c>
      <c r="J7264" t="e">
        <f ca="1">_xlfn.XLOOKUP(Tableau1[[#This Row],[No. Sous-service]],DONNÉES!F:F,DONNÉES!I:I,FALSE,0,1)</f>
        <v>#NAME?</v>
      </c>
    </row>
    <row r="7265" spans="1:10" x14ac:dyDescent="0.25">
      <c r="A7265" t="s">
        <v>127</v>
      </c>
      <c r="B7265" t="s">
        <v>223</v>
      </c>
      <c r="C7265" t="s">
        <v>224</v>
      </c>
      <c r="D7265" s="45">
        <v>361050</v>
      </c>
      <c r="E7265" t="s">
        <v>762</v>
      </c>
      <c r="F7265" s="45">
        <v>6304801</v>
      </c>
      <c r="G7265" t="s">
        <v>763</v>
      </c>
      <c r="H7265" s="45">
        <v>390486</v>
      </c>
      <c r="I7265" t="e">
        <f ca="1">_xlfn.XLOOKUP(Tableau1[[#This Row],[No. Sous-service]],DONNÉES!F:F,DONNÉES!H:H,FALSE,0,1)</f>
        <v>#NAME?</v>
      </c>
      <c r="J7265" t="e">
        <f ca="1">_xlfn.XLOOKUP(Tableau1[[#This Row],[No. Sous-service]],DONNÉES!F:F,DONNÉES!I:I,FALSE,0,1)</f>
        <v>#NAME?</v>
      </c>
    </row>
    <row r="7266" spans="1:10" x14ac:dyDescent="0.25">
      <c r="A7266" t="s">
        <v>127</v>
      </c>
      <c r="B7266" t="s">
        <v>223</v>
      </c>
      <c r="C7266" t="s">
        <v>224</v>
      </c>
      <c r="D7266" s="45">
        <v>361050</v>
      </c>
      <c r="E7266" t="s">
        <v>762</v>
      </c>
      <c r="F7266" s="45">
        <v>6304801</v>
      </c>
      <c r="G7266" t="s">
        <v>763</v>
      </c>
      <c r="H7266" s="45">
        <v>390483</v>
      </c>
      <c r="I7266" t="e">
        <f ca="1">_xlfn.XLOOKUP(Tableau1[[#This Row],[No. Sous-service]],DONNÉES!F:F,DONNÉES!H:H,FALSE,0,1)</f>
        <v>#NAME?</v>
      </c>
      <c r="J7266" t="e">
        <f ca="1">_xlfn.XLOOKUP(Tableau1[[#This Row],[No. Sous-service]],DONNÉES!F:F,DONNÉES!I:I,FALSE,0,1)</f>
        <v>#NAME?</v>
      </c>
    </row>
    <row r="7267" spans="1:10" x14ac:dyDescent="0.25">
      <c r="A7267" t="s">
        <v>75</v>
      </c>
      <c r="B7267" t="s">
        <v>223</v>
      </c>
      <c r="C7267" t="s">
        <v>224</v>
      </c>
      <c r="D7267" s="45">
        <v>361050</v>
      </c>
      <c r="E7267" t="s">
        <v>762</v>
      </c>
      <c r="F7267" s="45">
        <v>6304801</v>
      </c>
      <c r="G7267" t="s">
        <v>763</v>
      </c>
      <c r="H7267" s="45">
        <v>404061</v>
      </c>
      <c r="I7267" t="e">
        <f ca="1">_xlfn.XLOOKUP(Tableau1[[#This Row],[No. Sous-service]],DONNÉES!F:F,DONNÉES!H:H,FALSE,0,1)</f>
        <v>#NAME?</v>
      </c>
      <c r="J7267" t="e">
        <f ca="1">_xlfn.XLOOKUP(Tableau1[[#This Row],[No. Sous-service]],DONNÉES!F:F,DONNÉES!I:I,FALSE,0,1)</f>
        <v>#NAME?</v>
      </c>
    </row>
    <row r="7268" spans="1:10" x14ac:dyDescent="0.25">
      <c r="A7268" t="s">
        <v>75</v>
      </c>
      <c r="B7268" t="s">
        <v>223</v>
      </c>
      <c r="C7268" t="s">
        <v>224</v>
      </c>
      <c r="D7268" s="45">
        <v>361050</v>
      </c>
      <c r="E7268" t="s">
        <v>762</v>
      </c>
      <c r="F7268" s="45">
        <v>6304801</v>
      </c>
      <c r="G7268" t="s">
        <v>763</v>
      </c>
      <c r="H7268" s="45">
        <v>134217</v>
      </c>
      <c r="I7268" t="e">
        <f ca="1">_xlfn.XLOOKUP(Tableau1[[#This Row],[No. Sous-service]],DONNÉES!F:F,DONNÉES!H:H,FALSE,0,1)</f>
        <v>#NAME?</v>
      </c>
      <c r="J7268" t="e">
        <f ca="1">_xlfn.XLOOKUP(Tableau1[[#This Row],[No. Sous-service]],DONNÉES!F:F,DONNÉES!I:I,FALSE,0,1)</f>
        <v>#NAME?</v>
      </c>
    </row>
    <row r="7269" spans="1:10" x14ac:dyDescent="0.25">
      <c r="A7269" t="s">
        <v>75</v>
      </c>
      <c r="B7269" t="s">
        <v>223</v>
      </c>
      <c r="C7269" t="s">
        <v>224</v>
      </c>
      <c r="D7269" s="45">
        <v>361050</v>
      </c>
      <c r="E7269" t="s">
        <v>762</v>
      </c>
      <c r="F7269" s="45">
        <v>6304801</v>
      </c>
      <c r="G7269" t="s">
        <v>763</v>
      </c>
      <c r="H7269" s="45">
        <v>453122</v>
      </c>
      <c r="I7269" t="e">
        <f ca="1">_xlfn.XLOOKUP(Tableau1[[#This Row],[No. Sous-service]],DONNÉES!F:F,DONNÉES!H:H,FALSE,0,1)</f>
        <v>#NAME?</v>
      </c>
      <c r="J7269" t="e">
        <f ca="1">_xlfn.XLOOKUP(Tableau1[[#This Row],[No. Sous-service]],DONNÉES!F:F,DONNÉES!I:I,FALSE,0,1)</f>
        <v>#NAME?</v>
      </c>
    </row>
    <row r="7270" spans="1:10" x14ac:dyDescent="0.25">
      <c r="A7270" t="s">
        <v>75</v>
      </c>
      <c r="B7270" t="s">
        <v>223</v>
      </c>
      <c r="C7270" t="s">
        <v>224</v>
      </c>
      <c r="D7270" s="45">
        <v>361050</v>
      </c>
      <c r="E7270" t="s">
        <v>762</v>
      </c>
      <c r="F7270" s="45">
        <v>6304801</v>
      </c>
      <c r="G7270" t="s">
        <v>763</v>
      </c>
      <c r="H7270" s="45">
        <v>453123</v>
      </c>
      <c r="I7270" t="e">
        <f ca="1">_xlfn.XLOOKUP(Tableau1[[#This Row],[No. Sous-service]],DONNÉES!F:F,DONNÉES!H:H,FALSE,0,1)</f>
        <v>#NAME?</v>
      </c>
      <c r="J7270" t="e">
        <f ca="1">_xlfn.XLOOKUP(Tableau1[[#This Row],[No. Sous-service]],DONNÉES!F:F,DONNÉES!I:I,FALSE,0,1)</f>
        <v>#NAME?</v>
      </c>
    </row>
    <row r="7271" spans="1:10" x14ac:dyDescent="0.25">
      <c r="A7271" t="s">
        <v>75</v>
      </c>
      <c r="B7271" t="s">
        <v>223</v>
      </c>
      <c r="C7271" t="s">
        <v>224</v>
      </c>
      <c r="D7271" s="45">
        <v>361050</v>
      </c>
      <c r="E7271" t="s">
        <v>762</v>
      </c>
      <c r="F7271" s="45">
        <v>6304801</v>
      </c>
      <c r="G7271" t="s">
        <v>763</v>
      </c>
      <c r="H7271" s="45">
        <v>453124</v>
      </c>
      <c r="I7271" t="e">
        <f ca="1">_xlfn.XLOOKUP(Tableau1[[#This Row],[No. Sous-service]],DONNÉES!F:F,DONNÉES!H:H,FALSE,0,1)</f>
        <v>#NAME?</v>
      </c>
      <c r="J7271" t="e">
        <f ca="1">_xlfn.XLOOKUP(Tableau1[[#This Row],[No. Sous-service]],DONNÉES!F:F,DONNÉES!I:I,FALSE,0,1)</f>
        <v>#NAME?</v>
      </c>
    </row>
    <row r="7272" spans="1:10" x14ac:dyDescent="0.25">
      <c r="A7272" t="s">
        <v>75</v>
      </c>
      <c r="B7272" t="s">
        <v>223</v>
      </c>
      <c r="C7272" t="s">
        <v>224</v>
      </c>
      <c r="D7272" s="45">
        <v>361050</v>
      </c>
      <c r="E7272" t="s">
        <v>762</v>
      </c>
      <c r="F7272" s="45">
        <v>6304801</v>
      </c>
      <c r="G7272" t="s">
        <v>763</v>
      </c>
      <c r="H7272" s="45">
        <v>556621</v>
      </c>
      <c r="I7272" t="e">
        <f ca="1">_xlfn.XLOOKUP(Tableau1[[#This Row],[No. Sous-service]],DONNÉES!F:F,DONNÉES!H:H,FALSE,0,1)</f>
        <v>#NAME?</v>
      </c>
      <c r="J7272" t="e">
        <f ca="1">_xlfn.XLOOKUP(Tableau1[[#This Row],[No. Sous-service]],DONNÉES!F:F,DONNÉES!I:I,FALSE,0,1)</f>
        <v>#NAME?</v>
      </c>
    </row>
    <row r="7273" spans="1:10" x14ac:dyDescent="0.25">
      <c r="A7273" t="s">
        <v>75</v>
      </c>
      <c r="B7273" t="s">
        <v>223</v>
      </c>
      <c r="C7273" t="s">
        <v>224</v>
      </c>
      <c r="D7273" s="45">
        <v>361050</v>
      </c>
      <c r="E7273" t="s">
        <v>762</v>
      </c>
      <c r="F7273" s="45">
        <v>6304801</v>
      </c>
      <c r="G7273" t="s">
        <v>763</v>
      </c>
      <c r="H7273" s="45" t="s">
        <v>2180</v>
      </c>
      <c r="I7273" t="e">
        <f ca="1">_xlfn.XLOOKUP(Tableau1[[#This Row],[No. Sous-service]],DONNÉES!F:F,DONNÉES!H:H,FALSE,0,1)</f>
        <v>#NAME?</v>
      </c>
      <c r="J7273" t="e">
        <f ca="1">_xlfn.XLOOKUP(Tableau1[[#This Row],[No. Sous-service]],DONNÉES!F:F,DONNÉES!I:I,FALSE,0,1)</f>
        <v>#NAME?</v>
      </c>
    </row>
    <row r="7274" spans="1:10" x14ac:dyDescent="0.25">
      <c r="A7274" t="s">
        <v>75</v>
      </c>
      <c r="B7274" t="s">
        <v>223</v>
      </c>
      <c r="C7274" t="s">
        <v>224</v>
      </c>
      <c r="D7274" s="45">
        <v>361050</v>
      </c>
      <c r="E7274" t="s">
        <v>762</v>
      </c>
      <c r="F7274" s="45">
        <v>6304801</v>
      </c>
      <c r="G7274" t="s">
        <v>763</v>
      </c>
      <c r="H7274" s="45">
        <v>557181</v>
      </c>
      <c r="I7274" t="e">
        <f ca="1">_xlfn.XLOOKUP(Tableau1[[#This Row],[No. Sous-service]],DONNÉES!F:F,DONNÉES!H:H,FALSE,0,1)</f>
        <v>#NAME?</v>
      </c>
      <c r="J7274" t="e">
        <f ca="1">_xlfn.XLOOKUP(Tableau1[[#This Row],[No. Sous-service]],DONNÉES!F:F,DONNÉES!I:I,FALSE,0,1)</f>
        <v>#NAME?</v>
      </c>
    </row>
    <row r="7275" spans="1:10" x14ac:dyDescent="0.25">
      <c r="A7275" t="s">
        <v>75</v>
      </c>
      <c r="B7275" t="s">
        <v>223</v>
      </c>
      <c r="C7275" t="s">
        <v>224</v>
      </c>
      <c r="D7275" s="45">
        <v>361050</v>
      </c>
      <c r="E7275" t="s">
        <v>762</v>
      </c>
      <c r="F7275" s="45">
        <v>6304801</v>
      </c>
      <c r="G7275" t="s">
        <v>763</v>
      </c>
      <c r="H7275" s="45">
        <v>136012</v>
      </c>
      <c r="I7275" t="e">
        <f ca="1">_xlfn.XLOOKUP(Tableau1[[#This Row],[No. Sous-service]],DONNÉES!F:F,DONNÉES!H:H,FALSE,0,1)</f>
        <v>#NAME?</v>
      </c>
      <c r="J7275" t="e">
        <f ca="1">_xlfn.XLOOKUP(Tableau1[[#This Row],[No. Sous-service]],DONNÉES!F:F,DONNÉES!I:I,FALSE,0,1)</f>
        <v>#NAME?</v>
      </c>
    </row>
    <row r="7276" spans="1:10" x14ac:dyDescent="0.25">
      <c r="A7276" t="s">
        <v>75</v>
      </c>
      <c r="B7276" t="s">
        <v>223</v>
      </c>
      <c r="C7276" t="s">
        <v>224</v>
      </c>
      <c r="D7276" s="45">
        <v>361050</v>
      </c>
      <c r="E7276" t="s">
        <v>762</v>
      </c>
      <c r="F7276" s="45">
        <v>6304801</v>
      </c>
      <c r="G7276" t="s">
        <v>763</v>
      </c>
      <c r="H7276" s="45">
        <v>871539</v>
      </c>
      <c r="I7276" t="e">
        <f ca="1">_xlfn.XLOOKUP(Tableau1[[#This Row],[No. Sous-service]],DONNÉES!F:F,DONNÉES!H:H,FALSE,0,1)</f>
        <v>#NAME?</v>
      </c>
      <c r="J7276" t="e">
        <f ca="1">_xlfn.XLOOKUP(Tableau1[[#This Row],[No. Sous-service]],DONNÉES!F:F,DONNÉES!I:I,FALSE,0,1)</f>
        <v>#NAME?</v>
      </c>
    </row>
    <row r="7277" spans="1:10" x14ac:dyDescent="0.25">
      <c r="A7277" t="s">
        <v>75</v>
      </c>
      <c r="B7277" t="s">
        <v>223</v>
      </c>
      <c r="C7277" t="s">
        <v>224</v>
      </c>
      <c r="D7277" s="45">
        <v>361050</v>
      </c>
      <c r="E7277" t="s">
        <v>762</v>
      </c>
      <c r="F7277" s="45">
        <v>6304801</v>
      </c>
      <c r="G7277" t="s">
        <v>763</v>
      </c>
      <c r="H7277" s="45" t="s">
        <v>2181</v>
      </c>
      <c r="I7277" t="e">
        <f ca="1">_xlfn.XLOOKUP(Tableau1[[#This Row],[No. Sous-service]],DONNÉES!F:F,DONNÉES!H:H,FALSE,0,1)</f>
        <v>#NAME?</v>
      </c>
      <c r="J7277" t="e">
        <f ca="1">_xlfn.XLOOKUP(Tableau1[[#This Row],[No. Sous-service]],DONNÉES!F:F,DONNÉES!I:I,FALSE,0,1)</f>
        <v>#NAME?</v>
      </c>
    </row>
    <row r="7278" spans="1:10" x14ac:dyDescent="0.25">
      <c r="A7278" t="s">
        <v>75</v>
      </c>
      <c r="B7278" t="s">
        <v>223</v>
      </c>
      <c r="C7278" t="s">
        <v>224</v>
      </c>
      <c r="D7278" s="45">
        <v>361050</v>
      </c>
      <c r="E7278" t="s">
        <v>762</v>
      </c>
      <c r="F7278" s="45">
        <v>6304801</v>
      </c>
      <c r="G7278" t="s">
        <v>763</v>
      </c>
      <c r="H7278" s="45" t="s">
        <v>2182</v>
      </c>
      <c r="I7278" t="e">
        <f ca="1">_xlfn.XLOOKUP(Tableau1[[#This Row],[No. Sous-service]],DONNÉES!F:F,DONNÉES!H:H,FALSE,0,1)</f>
        <v>#NAME?</v>
      </c>
      <c r="J7278" t="e">
        <f ca="1">_xlfn.XLOOKUP(Tableau1[[#This Row],[No. Sous-service]],DONNÉES!F:F,DONNÉES!I:I,FALSE,0,1)</f>
        <v>#NAME?</v>
      </c>
    </row>
    <row r="7279" spans="1:10" x14ac:dyDescent="0.25">
      <c r="A7279" t="s">
        <v>127</v>
      </c>
      <c r="B7279" t="s">
        <v>223</v>
      </c>
      <c r="C7279" t="s">
        <v>224</v>
      </c>
      <c r="D7279" s="45">
        <v>361050</v>
      </c>
      <c r="E7279" t="s">
        <v>762</v>
      </c>
      <c r="F7279" s="45">
        <v>6304801</v>
      </c>
      <c r="G7279" t="s">
        <v>763</v>
      </c>
      <c r="H7279" s="45">
        <v>134834</v>
      </c>
      <c r="I7279" t="e">
        <f ca="1">_xlfn.XLOOKUP(Tableau1[[#This Row],[No. Sous-service]],DONNÉES!F:F,DONNÉES!H:H,FALSE,0,1)</f>
        <v>#NAME?</v>
      </c>
      <c r="J7279" t="e">
        <f ca="1">_xlfn.XLOOKUP(Tableau1[[#This Row],[No. Sous-service]],DONNÉES!F:F,DONNÉES!I:I,FALSE,0,1)</f>
        <v>#NAME?</v>
      </c>
    </row>
    <row r="7280" spans="1:10" x14ac:dyDescent="0.25">
      <c r="A7280" t="s">
        <v>127</v>
      </c>
      <c r="B7280" t="s">
        <v>223</v>
      </c>
      <c r="C7280" t="s">
        <v>224</v>
      </c>
      <c r="D7280" s="45">
        <v>361050</v>
      </c>
      <c r="E7280" t="s">
        <v>762</v>
      </c>
      <c r="F7280" s="45">
        <v>6304801</v>
      </c>
      <c r="G7280" t="s">
        <v>763</v>
      </c>
      <c r="H7280" s="45" t="s">
        <v>2183</v>
      </c>
      <c r="I7280" t="e">
        <f ca="1">_xlfn.XLOOKUP(Tableau1[[#This Row],[No. Sous-service]],DONNÉES!F:F,DONNÉES!H:H,FALSE,0,1)</f>
        <v>#NAME?</v>
      </c>
      <c r="J7280" t="e">
        <f ca="1">_xlfn.XLOOKUP(Tableau1[[#This Row],[No. Sous-service]],DONNÉES!F:F,DONNÉES!I:I,FALSE,0,1)</f>
        <v>#NAME?</v>
      </c>
    </row>
    <row r="7281" spans="1:10" x14ac:dyDescent="0.25">
      <c r="A7281" t="s">
        <v>75</v>
      </c>
      <c r="B7281" t="s">
        <v>223</v>
      </c>
      <c r="C7281" t="s">
        <v>224</v>
      </c>
      <c r="D7281" s="45">
        <v>361050</v>
      </c>
      <c r="E7281" t="s">
        <v>762</v>
      </c>
      <c r="F7281" s="45">
        <v>6304801</v>
      </c>
      <c r="G7281" t="s">
        <v>763</v>
      </c>
      <c r="H7281" s="45" t="s">
        <v>2184</v>
      </c>
      <c r="I7281" t="e">
        <f ca="1">_xlfn.XLOOKUP(Tableau1[[#This Row],[No. Sous-service]],DONNÉES!F:F,DONNÉES!H:H,FALSE,0,1)</f>
        <v>#NAME?</v>
      </c>
      <c r="J7281" t="e">
        <f ca="1">_xlfn.XLOOKUP(Tableau1[[#This Row],[No. Sous-service]],DONNÉES!F:F,DONNÉES!I:I,FALSE,0,1)</f>
        <v>#NAME?</v>
      </c>
    </row>
    <row r="7282" spans="1:10" x14ac:dyDescent="0.25">
      <c r="A7282" t="s">
        <v>75</v>
      </c>
      <c r="B7282" t="s">
        <v>223</v>
      </c>
      <c r="C7282" t="s">
        <v>224</v>
      </c>
      <c r="D7282" s="45">
        <v>361050</v>
      </c>
      <c r="E7282" t="s">
        <v>762</v>
      </c>
      <c r="F7282" s="45">
        <v>6304801</v>
      </c>
      <c r="G7282" t="s">
        <v>763</v>
      </c>
      <c r="H7282" s="45" t="s">
        <v>2185</v>
      </c>
      <c r="I7282" t="e">
        <f ca="1">_xlfn.XLOOKUP(Tableau1[[#This Row],[No. Sous-service]],DONNÉES!F:F,DONNÉES!H:H,FALSE,0,1)</f>
        <v>#NAME?</v>
      </c>
      <c r="J7282" t="e">
        <f ca="1">_xlfn.XLOOKUP(Tableau1[[#This Row],[No. Sous-service]],DONNÉES!F:F,DONNÉES!I:I,FALSE,0,1)</f>
        <v>#NAME?</v>
      </c>
    </row>
    <row r="7283" spans="1:10" x14ac:dyDescent="0.25">
      <c r="A7283" t="s">
        <v>75</v>
      </c>
      <c r="B7283" t="s">
        <v>223</v>
      </c>
      <c r="C7283" t="s">
        <v>224</v>
      </c>
      <c r="D7283" s="45">
        <v>361050</v>
      </c>
      <c r="E7283" t="s">
        <v>762</v>
      </c>
      <c r="F7283" s="45">
        <v>6304801</v>
      </c>
      <c r="G7283" t="s">
        <v>763</v>
      </c>
      <c r="H7283" s="45" t="s">
        <v>2186</v>
      </c>
      <c r="I7283" t="e">
        <f ca="1">_xlfn.XLOOKUP(Tableau1[[#This Row],[No. Sous-service]],DONNÉES!F:F,DONNÉES!H:H,FALSE,0,1)</f>
        <v>#NAME?</v>
      </c>
      <c r="J7283" t="e">
        <f ca="1">_xlfn.XLOOKUP(Tableau1[[#This Row],[No. Sous-service]],DONNÉES!F:F,DONNÉES!I:I,FALSE,0,1)</f>
        <v>#NAME?</v>
      </c>
    </row>
    <row r="7284" spans="1:10" x14ac:dyDescent="0.25">
      <c r="A7284" t="s">
        <v>75</v>
      </c>
      <c r="B7284" t="s">
        <v>223</v>
      </c>
      <c r="C7284" t="s">
        <v>224</v>
      </c>
      <c r="D7284" s="45">
        <v>361050</v>
      </c>
      <c r="E7284" t="s">
        <v>762</v>
      </c>
      <c r="F7284" s="45">
        <v>6304801</v>
      </c>
      <c r="G7284" t="s">
        <v>763</v>
      </c>
      <c r="H7284" s="45" t="s">
        <v>2187</v>
      </c>
      <c r="I7284" t="e">
        <f ca="1">_xlfn.XLOOKUP(Tableau1[[#This Row],[No. Sous-service]],DONNÉES!F:F,DONNÉES!H:H,FALSE,0,1)</f>
        <v>#NAME?</v>
      </c>
      <c r="J7284" t="e">
        <f ca="1">_xlfn.XLOOKUP(Tableau1[[#This Row],[No. Sous-service]],DONNÉES!F:F,DONNÉES!I:I,FALSE,0,1)</f>
        <v>#NAME?</v>
      </c>
    </row>
    <row r="7285" spans="1:10" x14ac:dyDescent="0.25">
      <c r="A7285" t="s">
        <v>75</v>
      </c>
      <c r="B7285" t="s">
        <v>223</v>
      </c>
      <c r="C7285" t="s">
        <v>224</v>
      </c>
      <c r="D7285" s="45">
        <v>361050</v>
      </c>
      <c r="E7285" t="s">
        <v>762</v>
      </c>
      <c r="F7285" s="45">
        <v>6304801</v>
      </c>
      <c r="G7285" t="s">
        <v>763</v>
      </c>
      <c r="H7285" s="45" t="s">
        <v>2188</v>
      </c>
      <c r="I7285" t="e">
        <f ca="1">_xlfn.XLOOKUP(Tableau1[[#This Row],[No. Sous-service]],DONNÉES!F:F,DONNÉES!H:H,FALSE,0,1)</f>
        <v>#NAME?</v>
      </c>
      <c r="J7285" t="e">
        <f ca="1">_xlfn.XLOOKUP(Tableau1[[#This Row],[No. Sous-service]],DONNÉES!F:F,DONNÉES!I:I,FALSE,0,1)</f>
        <v>#NAME?</v>
      </c>
    </row>
    <row r="7286" spans="1:10" x14ac:dyDescent="0.25">
      <c r="A7286" t="s">
        <v>75</v>
      </c>
      <c r="B7286" t="s">
        <v>223</v>
      </c>
      <c r="C7286" t="s">
        <v>224</v>
      </c>
      <c r="D7286" s="45">
        <v>361050</v>
      </c>
      <c r="E7286" t="s">
        <v>762</v>
      </c>
      <c r="F7286" s="45">
        <v>6304801</v>
      </c>
      <c r="G7286" t="s">
        <v>763</v>
      </c>
      <c r="H7286" s="45">
        <v>390488</v>
      </c>
      <c r="I7286" t="e">
        <f ca="1">_xlfn.XLOOKUP(Tableau1[[#This Row],[No. Sous-service]],DONNÉES!F:F,DONNÉES!H:H,FALSE,0,1)</f>
        <v>#NAME?</v>
      </c>
      <c r="J7286" t="e">
        <f ca="1">_xlfn.XLOOKUP(Tableau1[[#This Row],[No. Sous-service]],DONNÉES!F:F,DONNÉES!I:I,FALSE,0,1)</f>
        <v>#NAME?</v>
      </c>
    </row>
    <row r="7287" spans="1:10" x14ac:dyDescent="0.25">
      <c r="A7287" t="s">
        <v>75</v>
      </c>
      <c r="B7287" t="s">
        <v>223</v>
      </c>
      <c r="C7287" t="s">
        <v>224</v>
      </c>
      <c r="D7287" s="45">
        <v>361050</v>
      </c>
      <c r="E7287" t="s">
        <v>762</v>
      </c>
      <c r="F7287" s="45">
        <v>6304801</v>
      </c>
      <c r="G7287" t="s">
        <v>763</v>
      </c>
      <c r="H7287" s="45" t="s">
        <v>2189</v>
      </c>
      <c r="I7287" t="e">
        <f ca="1">_xlfn.XLOOKUP(Tableau1[[#This Row],[No. Sous-service]],DONNÉES!F:F,DONNÉES!H:H,FALSE,0,1)</f>
        <v>#NAME?</v>
      </c>
      <c r="J7287" t="e">
        <f ca="1">_xlfn.XLOOKUP(Tableau1[[#This Row],[No. Sous-service]],DONNÉES!F:F,DONNÉES!I:I,FALSE,0,1)</f>
        <v>#NAME?</v>
      </c>
    </row>
    <row r="7288" spans="1:10" x14ac:dyDescent="0.25">
      <c r="A7288" t="s">
        <v>127</v>
      </c>
      <c r="B7288" t="s">
        <v>223</v>
      </c>
      <c r="C7288" t="s">
        <v>224</v>
      </c>
      <c r="D7288" s="45">
        <v>361050</v>
      </c>
      <c r="E7288" t="s">
        <v>762</v>
      </c>
      <c r="F7288" s="45">
        <v>6304801</v>
      </c>
      <c r="G7288" t="s">
        <v>763</v>
      </c>
      <c r="H7288" s="45" t="s">
        <v>2190</v>
      </c>
      <c r="I7288" t="e">
        <f ca="1">_xlfn.XLOOKUP(Tableau1[[#This Row],[No. Sous-service]],DONNÉES!F:F,DONNÉES!H:H,FALSE,0,1)</f>
        <v>#NAME?</v>
      </c>
      <c r="J7288" t="e">
        <f ca="1">_xlfn.XLOOKUP(Tableau1[[#This Row],[No. Sous-service]],DONNÉES!F:F,DONNÉES!I:I,FALSE,0,1)</f>
        <v>#NAME?</v>
      </c>
    </row>
    <row r="7289" spans="1:10" x14ac:dyDescent="0.25">
      <c r="A7289" t="s">
        <v>75</v>
      </c>
      <c r="B7289" t="s">
        <v>223</v>
      </c>
      <c r="C7289" t="s">
        <v>224</v>
      </c>
      <c r="D7289" s="45">
        <v>361050</v>
      </c>
      <c r="E7289" t="s">
        <v>762</v>
      </c>
      <c r="F7289" s="45">
        <v>6304801</v>
      </c>
      <c r="G7289" t="s">
        <v>763</v>
      </c>
      <c r="H7289" s="45">
        <v>557196</v>
      </c>
      <c r="I7289" t="e">
        <f ca="1">_xlfn.XLOOKUP(Tableau1[[#This Row],[No. Sous-service]],DONNÉES!F:F,DONNÉES!H:H,FALSE,0,1)</f>
        <v>#NAME?</v>
      </c>
      <c r="J7289" t="e">
        <f ca="1">_xlfn.XLOOKUP(Tableau1[[#This Row],[No. Sous-service]],DONNÉES!F:F,DONNÉES!I:I,FALSE,0,1)</f>
        <v>#NAME?</v>
      </c>
    </row>
    <row r="7290" spans="1:10" x14ac:dyDescent="0.25">
      <c r="A7290" t="s">
        <v>127</v>
      </c>
      <c r="B7290" t="s">
        <v>223</v>
      </c>
      <c r="C7290" t="s">
        <v>224</v>
      </c>
      <c r="D7290" s="45">
        <v>361050</v>
      </c>
      <c r="E7290" t="s">
        <v>762</v>
      </c>
      <c r="F7290" s="45">
        <v>6304801</v>
      </c>
      <c r="G7290" t="s">
        <v>763</v>
      </c>
      <c r="H7290" s="45">
        <v>340753</v>
      </c>
      <c r="I7290" t="e">
        <f ca="1">_xlfn.XLOOKUP(Tableau1[[#This Row],[No. Sous-service]],DONNÉES!F:F,DONNÉES!H:H,FALSE,0,1)</f>
        <v>#NAME?</v>
      </c>
      <c r="J7290" t="e">
        <f ca="1">_xlfn.XLOOKUP(Tableau1[[#This Row],[No. Sous-service]],DONNÉES!F:F,DONNÉES!I:I,FALSE,0,1)</f>
        <v>#NAME?</v>
      </c>
    </row>
    <row r="7291" spans="1:10" x14ac:dyDescent="0.25">
      <c r="A7291" t="s">
        <v>44</v>
      </c>
      <c r="B7291" t="s">
        <v>223</v>
      </c>
      <c r="C7291" t="s">
        <v>224</v>
      </c>
      <c r="D7291" s="45">
        <v>361053</v>
      </c>
      <c r="E7291" t="s">
        <v>961</v>
      </c>
      <c r="F7291" s="45">
        <v>6710101</v>
      </c>
      <c r="G7291" t="s">
        <v>962</v>
      </c>
      <c r="H7291" s="45">
        <v>134040</v>
      </c>
      <c r="I7291" t="e">
        <f ca="1">_xlfn.XLOOKUP(Tableau1[[#This Row],[No. Sous-service]],DONNÉES!F:F,DONNÉES!H:H,FALSE,0,1)</f>
        <v>#NAME?</v>
      </c>
      <c r="J7291" t="e">
        <f ca="1">_xlfn.XLOOKUP(Tableau1[[#This Row],[No. Sous-service]],DONNÉES!F:F,DONNÉES!I:I,FALSE,0,1)</f>
        <v>#NAME?</v>
      </c>
    </row>
    <row r="7292" spans="1:10" x14ac:dyDescent="0.25">
      <c r="A7292" t="s">
        <v>44</v>
      </c>
      <c r="B7292" t="s">
        <v>223</v>
      </c>
      <c r="C7292" t="s">
        <v>224</v>
      </c>
      <c r="D7292" s="45">
        <v>361053</v>
      </c>
      <c r="E7292" t="s">
        <v>961</v>
      </c>
      <c r="F7292" s="45">
        <v>6710101</v>
      </c>
      <c r="G7292" t="s">
        <v>962</v>
      </c>
      <c r="H7292" s="45">
        <v>134042</v>
      </c>
      <c r="I7292" t="e">
        <f ca="1">_xlfn.XLOOKUP(Tableau1[[#This Row],[No. Sous-service]],DONNÉES!F:F,DONNÉES!H:H,FALSE,0,1)</f>
        <v>#NAME?</v>
      </c>
      <c r="J7292" t="e">
        <f ca="1">_xlfn.XLOOKUP(Tableau1[[#This Row],[No. Sous-service]],DONNÉES!F:F,DONNÉES!I:I,FALSE,0,1)</f>
        <v>#NAME?</v>
      </c>
    </row>
    <row r="7293" spans="1:10" x14ac:dyDescent="0.25">
      <c r="A7293" t="s">
        <v>44</v>
      </c>
      <c r="B7293" t="s">
        <v>223</v>
      </c>
      <c r="C7293" t="s">
        <v>224</v>
      </c>
      <c r="D7293" s="45">
        <v>361053</v>
      </c>
      <c r="E7293" t="s">
        <v>961</v>
      </c>
      <c r="F7293" s="45">
        <v>6710101</v>
      </c>
      <c r="G7293" t="s">
        <v>962</v>
      </c>
      <c r="H7293" s="45">
        <v>702100</v>
      </c>
      <c r="I7293" t="e">
        <f ca="1">_xlfn.XLOOKUP(Tableau1[[#This Row],[No. Sous-service]],DONNÉES!F:F,DONNÉES!H:H,FALSE,0,1)</f>
        <v>#NAME?</v>
      </c>
      <c r="J7293" t="e">
        <f ca="1">_xlfn.XLOOKUP(Tableau1[[#This Row],[No. Sous-service]],DONNÉES!F:F,DONNÉES!I:I,FALSE,0,1)</f>
        <v>#NAME?</v>
      </c>
    </row>
    <row r="7294" spans="1:10" x14ac:dyDescent="0.25">
      <c r="A7294" t="s">
        <v>76</v>
      </c>
      <c r="B7294" t="s">
        <v>223</v>
      </c>
      <c r="C7294" t="s">
        <v>224</v>
      </c>
      <c r="D7294" s="45">
        <v>361051</v>
      </c>
      <c r="E7294" t="s">
        <v>727</v>
      </c>
      <c r="F7294" s="45">
        <v>6260409</v>
      </c>
      <c r="G7294" t="s">
        <v>732</v>
      </c>
      <c r="H7294" s="45">
        <v>556970</v>
      </c>
      <c r="I7294" t="e">
        <f ca="1">_xlfn.XLOOKUP(Tableau1[[#This Row],[No. Sous-service]],DONNÉES!F:F,DONNÉES!H:H,FALSE,0,1)</f>
        <v>#NAME?</v>
      </c>
      <c r="J7294" t="e">
        <f ca="1">_xlfn.XLOOKUP(Tableau1[[#This Row],[No. Sous-service]],DONNÉES!F:F,DONNÉES!I:I,FALSE,0,1)</f>
        <v>#NAME?</v>
      </c>
    </row>
    <row r="7295" spans="1:10" x14ac:dyDescent="0.25">
      <c r="A7295" t="s">
        <v>76</v>
      </c>
      <c r="B7295" t="s">
        <v>223</v>
      </c>
      <c r="C7295" t="s">
        <v>224</v>
      </c>
      <c r="D7295" s="45">
        <v>361051</v>
      </c>
      <c r="E7295" t="s">
        <v>727</v>
      </c>
      <c r="F7295" s="45">
        <v>6260409</v>
      </c>
      <c r="G7295" t="s">
        <v>732</v>
      </c>
      <c r="H7295" s="45">
        <v>431075</v>
      </c>
      <c r="I7295" t="e">
        <f ca="1">_xlfn.XLOOKUP(Tableau1[[#This Row],[No. Sous-service]],DONNÉES!F:F,DONNÉES!H:H,FALSE,0,1)</f>
        <v>#NAME?</v>
      </c>
      <c r="J7295" t="e">
        <f ca="1">_xlfn.XLOOKUP(Tableau1[[#This Row],[No. Sous-service]],DONNÉES!F:F,DONNÉES!I:I,FALSE,0,1)</f>
        <v>#NAME?</v>
      </c>
    </row>
    <row r="7296" spans="1:10" x14ac:dyDescent="0.25">
      <c r="A7296" t="s">
        <v>76</v>
      </c>
      <c r="B7296" t="s">
        <v>223</v>
      </c>
      <c r="C7296" t="s">
        <v>224</v>
      </c>
      <c r="D7296" s="45">
        <v>361051</v>
      </c>
      <c r="E7296" t="s">
        <v>727</v>
      </c>
      <c r="F7296" s="45">
        <v>6260303</v>
      </c>
      <c r="G7296" t="s">
        <v>728</v>
      </c>
      <c r="H7296" s="45">
        <v>431073</v>
      </c>
      <c r="I7296" t="e">
        <f ca="1">_xlfn.XLOOKUP(Tableau1[[#This Row],[No. Sous-service]],DONNÉES!F:F,DONNÉES!H:H,FALSE,0,1)</f>
        <v>#NAME?</v>
      </c>
      <c r="J7296" t="e">
        <f ca="1">_xlfn.XLOOKUP(Tableau1[[#This Row],[No. Sous-service]],DONNÉES!F:F,DONNÉES!I:I,FALSE,0,1)</f>
        <v>#NAME?</v>
      </c>
    </row>
    <row r="7297" spans="1:10" x14ac:dyDescent="0.25">
      <c r="A7297" t="s">
        <v>76</v>
      </c>
      <c r="B7297" t="s">
        <v>223</v>
      </c>
      <c r="C7297" t="s">
        <v>224</v>
      </c>
      <c r="D7297" s="45">
        <v>361051</v>
      </c>
      <c r="E7297" t="s">
        <v>727</v>
      </c>
      <c r="F7297" s="45">
        <v>6260303</v>
      </c>
      <c r="G7297" t="s">
        <v>728</v>
      </c>
      <c r="H7297" s="45">
        <v>431074</v>
      </c>
      <c r="I7297" t="e">
        <f ca="1">_xlfn.XLOOKUP(Tableau1[[#This Row],[No. Sous-service]],DONNÉES!F:F,DONNÉES!H:H,FALSE,0,1)</f>
        <v>#NAME?</v>
      </c>
      <c r="J7297" t="e">
        <f ca="1">_xlfn.XLOOKUP(Tableau1[[#This Row],[No. Sous-service]],DONNÉES!F:F,DONNÉES!I:I,FALSE,0,1)</f>
        <v>#NAME?</v>
      </c>
    </row>
    <row r="7298" spans="1:10" x14ac:dyDescent="0.25">
      <c r="A7298" t="s">
        <v>76</v>
      </c>
      <c r="B7298" t="s">
        <v>223</v>
      </c>
      <c r="C7298" t="s">
        <v>224</v>
      </c>
      <c r="D7298" s="45">
        <v>361051</v>
      </c>
      <c r="E7298" t="s">
        <v>727</v>
      </c>
      <c r="F7298" s="45">
        <v>6260303</v>
      </c>
      <c r="G7298" t="s">
        <v>728</v>
      </c>
      <c r="H7298" s="45">
        <v>731138</v>
      </c>
      <c r="I7298" t="e">
        <f ca="1">_xlfn.XLOOKUP(Tableau1[[#This Row],[No. Sous-service]],DONNÉES!F:F,DONNÉES!H:H,FALSE,0,1)</f>
        <v>#NAME?</v>
      </c>
      <c r="J7298" t="e">
        <f ca="1">_xlfn.XLOOKUP(Tableau1[[#This Row],[No. Sous-service]],DONNÉES!F:F,DONNÉES!I:I,FALSE,0,1)</f>
        <v>#NAME?</v>
      </c>
    </row>
    <row r="7299" spans="1:10" x14ac:dyDescent="0.25">
      <c r="A7299" t="s">
        <v>76</v>
      </c>
      <c r="B7299" t="s">
        <v>223</v>
      </c>
      <c r="C7299" t="s">
        <v>224</v>
      </c>
      <c r="D7299" s="45">
        <v>361051</v>
      </c>
      <c r="E7299" t="s">
        <v>727</v>
      </c>
      <c r="F7299" s="45">
        <v>6260303</v>
      </c>
      <c r="G7299" t="s">
        <v>728</v>
      </c>
      <c r="H7299" s="45">
        <v>731148</v>
      </c>
      <c r="I7299" t="e">
        <f ca="1">_xlfn.XLOOKUP(Tableau1[[#This Row],[No. Sous-service]],DONNÉES!F:F,DONNÉES!H:H,FALSE,0,1)</f>
        <v>#NAME?</v>
      </c>
      <c r="J7299" t="e">
        <f ca="1">_xlfn.XLOOKUP(Tableau1[[#This Row],[No. Sous-service]],DONNÉES!F:F,DONNÉES!I:I,FALSE,0,1)</f>
        <v>#NAME?</v>
      </c>
    </row>
    <row r="7300" spans="1:10" x14ac:dyDescent="0.25">
      <c r="A7300" t="s">
        <v>76</v>
      </c>
      <c r="B7300" t="s">
        <v>223</v>
      </c>
      <c r="C7300" t="s">
        <v>224</v>
      </c>
      <c r="D7300" s="45">
        <v>361051</v>
      </c>
      <c r="E7300" t="s">
        <v>727</v>
      </c>
      <c r="F7300" s="45">
        <v>6260303</v>
      </c>
      <c r="G7300" t="s">
        <v>728</v>
      </c>
      <c r="H7300" s="45">
        <v>731150</v>
      </c>
      <c r="I7300" t="e">
        <f ca="1">_xlfn.XLOOKUP(Tableau1[[#This Row],[No. Sous-service]],DONNÉES!F:F,DONNÉES!H:H,FALSE,0,1)</f>
        <v>#NAME?</v>
      </c>
      <c r="J7300" t="e">
        <f ca="1">_xlfn.XLOOKUP(Tableau1[[#This Row],[No. Sous-service]],DONNÉES!F:F,DONNÉES!I:I,FALSE,0,1)</f>
        <v>#NAME?</v>
      </c>
    </row>
    <row r="7301" spans="1:10" x14ac:dyDescent="0.25">
      <c r="A7301" t="s">
        <v>76</v>
      </c>
      <c r="B7301" t="s">
        <v>223</v>
      </c>
      <c r="C7301" t="s">
        <v>224</v>
      </c>
      <c r="D7301" s="45">
        <v>361051</v>
      </c>
      <c r="E7301" t="s">
        <v>727</v>
      </c>
      <c r="F7301" s="45">
        <v>6260303</v>
      </c>
      <c r="G7301" t="s">
        <v>728</v>
      </c>
      <c r="H7301" s="45">
        <v>731152</v>
      </c>
      <c r="I7301" t="e">
        <f ca="1">_xlfn.XLOOKUP(Tableau1[[#This Row],[No. Sous-service]],DONNÉES!F:F,DONNÉES!H:H,FALSE,0,1)</f>
        <v>#NAME?</v>
      </c>
      <c r="J7301" t="e">
        <f ca="1">_xlfn.XLOOKUP(Tableau1[[#This Row],[No. Sous-service]],DONNÉES!F:F,DONNÉES!I:I,FALSE,0,1)</f>
        <v>#NAME?</v>
      </c>
    </row>
    <row r="7302" spans="1:10" x14ac:dyDescent="0.25">
      <c r="A7302" t="s">
        <v>76</v>
      </c>
      <c r="B7302" t="s">
        <v>223</v>
      </c>
      <c r="C7302" t="s">
        <v>224</v>
      </c>
      <c r="D7302" s="45">
        <v>361051</v>
      </c>
      <c r="E7302" t="s">
        <v>727</v>
      </c>
      <c r="F7302" s="45">
        <v>6260303</v>
      </c>
      <c r="G7302" t="s">
        <v>728</v>
      </c>
      <c r="H7302" s="45">
        <v>731153</v>
      </c>
      <c r="I7302" t="e">
        <f ca="1">_xlfn.XLOOKUP(Tableau1[[#This Row],[No. Sous-service]],DONNÉES!F:F,DONNÉES!H:H,FALSE,0,1)</f>
        <v>#NAME?</v>
      </c>
      <c r="J7302" t="e">
        <f ca="1">_xlfn.XLOOKUP(Tableau1[[#This Row],[No. Sous-service]],DONNÉES!F:F,DONNÉES!I:I,FALSE,0,1)</f>
        <v>#NAME?</v>
      </c>
    </row>
    <row r="7303" spans="1:10" x14ac:dyDescent="0.25">
      <c r="A7303" t="s">
        <v>76</v>
      </c>
      <c r="B7303" t="s">
        <v>223</v>
      </c>
      <c r="C7303" t="s">
        <v>224</v>
      </c>
      <c r="D7303" s="45">
        <v>361051</v>
      </c>
      <c r="E7303" t="s">
        <v>727</v>
      </c>
      <c r="F7303" s="45">
        <v>6260303</v>
      </c>
      <c r="G7303" t="s">
        <v>728</v>
      </c>
      <c r="H7303" s="45">
        <v>731154</v>
      </c>
      <c r="I7303" t="e">
        <f ca="1">_xlfn.XLOOKUP(Tableau1[[#This Row],[No. Sous-service]],DONNÉES!F:F,DONNÉES!H:H,FALSE,0,1)</f>
        <v>#NAME?</v>
      </c>
      <c r="J7303" t="e">
        <f ca="1">_xlfn.XLOOKUP(Tableau1[[#This Row],[No. Sous-service]],DONNÉES!F:F,DONNÉES!I:I,FALSE,0,1)</f>
        <v>#NAME?</v>
      </c>
    </row>
    <row r="7304" spans="1:10" x14ac:dyDescent="0.25">
      <c r="A7304" t="s">
        <v>76</v>
      </c>
      <c r="B7304" t="s">
        <v>223</v>
      </c>
      <c r="C7304" t="s">
        <v>224</v>
      </c>
      <c r="D7304" s="45">
        <v>361051</v>
      </c>
      <c r="E7304" t="s">
        <v>727</v>
      </c>
      <c r="F7304" s="45">
        <v>6260303</v>
      </c>
      <c r="G7304" t="s">
        <v>728</v>
      </c>
      <c r="H7304" s="45">
        <v>731156</v>
      </c>
      <c r="I7304" t="e">
        <f ca="1">_xlfn.XLOOKUP(Tableau1[[#This Row],[No. Sous-service]],DONNÉES!F:F,DONNÉES!H:H,FALSE,0,1)</f>
        <v>#NAME?</v>
      </c>
      <c r="J7304" t="e">
        <f ca="1">_xlfn.XLOOKUP(Tableau1[[#This Row],[No. Sous-service]],DONNÉES!F:F,DONNÉES!I:I,FALSE,0,1)</f>
        <v>#NAME?</v>
      </c>
    </row>
    <row r="7305" spans="1:10" x14ac:dyDescent="0.25">
      <c r="A7305" t="s">
        <v>76</v>
      </c>
      <c r="B7305" t="s">
        <v>223</v>
      </c>
      <c r="C7305" t="s">
        <v>224</v>
      </c>
      <c r="D7305" s="45">
        <v>361051</v>
      </c>
      <c r="E7305" t="s">
        <v>727</v>
      </c>
      <c r="F7305" s="45">
        <v>6260303</v>
      </c>
      <c r="G7305" t="s">
        <v>728</v>
      </c>
      <c r="H7305" s="45">
        <v>731157</v>
      </c>
      <c r="I7305" t="e">
        <f ca="1">_xlfn.XLOOKUP(Tableau1[[#This Row],[No. Sous-service]],DONNÉES!F:F,DONNÉES!H:H,FALSE,0,1)</f>
        <v>#NAME?</v>
      </c>
      <c r="J7305" t="e">
        <f ca="1">_xlfn.XLOOKUP(Tableau1[[#This Row],[No. Sous-service]],DONNÉES!F:F,DONNÉES!I:I,FALSE,0,1)</f>
        <v>#NAME?</v>
      </c>
    </row>
    <row r="7306" spans="1:10" x14ac:dyDescent="0.25">
      <c r="A7306" t="s">
        <v>76</v>
      </c>
      <c r="B7306" t="s">
        <v>223</v>
      </c>
      <c r="C7306" t="s">
        <v>224</v>
      </c>
      <c r="D7306" s="45">
        <v>361051</v>
      </c>
      <c r="E7306" t="s">
        <v>727</v>
      </c>
      <c r="F7306" s="45">
        <v>6260303</v>
      </c>
      <c r="G7306" t="s">
        <v>728</v>
      </c>
      <c r="H7306" s="45">
        <v>731159</v>
      </c>
      <c r="I7306" t="e">
        <f ca="1">_xlfn.XLOOKUP(Tableau1[[#This Row],[No. Sous-service]],DONNÉES!F:F,DONNÉES!H:H,FALSE,0,1)</f>
        <v>#NAME?</v>
      </c>
      <c r="J7306" t="e">
        <f ca="1">_xlfn.XLOOKUP(Tableau1[[#This Row],[No. Sous-service]],DONNÉES!F:F,DONNÉES!I:I,FALSE,0,1)</f>
        <v>#NAME?</v>
      </c>
    </row>
    <row r="7307" spans="1:10" x14ac:dyDescent="0.25">
      <c r="A7307" t="s">
        <v>76</v>
      </c>
      <c r="B7307" t="s">
        <v>223</v>
      </c>
      <c r="C7307" t="s">
        <v>224</v>
      </c>
      <c r="D7307" s="45">
        <v>361051</v>
      </c>
      <c r="E7307" t="s">
        <v>727</v>
      </c>
      <c r="F7307" s="45">
        <v>6260303</v>
      </c>
      <c r="G7307" t="s">
        <v>728</v>
      </c>
      <c r="H7307" s="45">
        <v>556970</v>
      </c>
      <c r="I7307" t="e">
        <f ca="1">_xlfn.XLOOKUP(Tableau1[[#This Row],[No. Sous-service]],DONNÉES!F:F,DONNÉES!H:H,FALSE,0,1)</f>
        <v>#NAME?</v>
      </c>
      <c r="J7307" t="e">
        <f ca="1">_xlfn.XLOOKUP(Tableau1[[#This Row],[No. Sous-service]],DONNÉES!F:F,DONNÉES!I:I,FALSE,0,1)</f>
        <v>#NAME?</v>
      </c>
    </row>
    <row r="7308" spans="1:10" x14ac:dyDescent="0.25">
      <c r="A7308" t="s">
        <v>76</v>
      </c>
      <c r="B7308" t="s">
        <v>223</v>
      </c>
      <c r="C7308" t="s">
        <v>224</v>
      </c>
      <c r="D7308" s="45">
        <v>361051</v>
      </c>
      <c r="E7308" t="s">
        <v>727</v>
      </c>
      <c r="F7308" s="45">
        <v>6260303</v>
      </c>
      <c r="G7308" t="s">
        <v>728</v>
      </c>
      <c r="H7308" s="45">
        <v>557102</v>
      </c>
      <c r="I7308" t="e">
        <f ca="1">_xlfn.XLOOKUP(Tableau1[[#This Row],[No. Sous-service]],DONNÉES!F:F,DONNÉES!H:H,FALSE,0,1)</f>
        <v>#NAME?</v>
      </c>
      <c r="J7308" t="e">
        <f ca="1">_xlfn.XLOOKUP(Tableau1[[#This Row],[No. Sous-service]],DONNÉES!F:F,DONNÉES!I:I,FALSE,0,1)</f>
        <v>#NAME?</v>
      </c>
    </row>
    <row r="7309" spans="1:10" x14ac:dyDescent="0.25">
      <c r="A7309" t="s">
        <v>76</v>
      </c>
      <c r="B7309" t="s">
        <v>223</v>
      </c>
      <c r="C7309" t="s">
        <v>224</v>
      </c>
      <c r="D7309" s="45">
        <v>361051</v>
      </c>
      <c r="E7309" t="s">
        <v>727</v>
      </c>
      <c r="F7309" s="45">
        <v>6260303</v>
      </c>
      <c r="G7309" t="s">
        <v>728</v>
      </c>
      <c r="H7309" s="45">
        <v>556762</v>
      </c>
      <c r="I7309" t="e">
        <f ca="1">_xlfn.XLOOKUP(Tableau1[[#This Row],[No. Sous-service]],DONNÉES!F:F,DONNÉES!H:H,FALSE,0,1)</f>
        <v>#NAME?</v>
      </c>
      <c r="J7309" t="e">
        <f ca="1">_xlfn.XLOOKUP(Tableau1[[#This Row],[No. Sous-service]],DONNÉES!F:F,DONNÉES!I:I,FALSE,0,1)</f>
        <v>#NAME?</v>
      </c>
    </row>
    <row r="7310" spans="1:10" x14ac:dyDescent="0.25">
      <c r="A7310" t="s">
        <v>76</v>
      </c>
      <c r="B7310" t="s">
        <v>223</v>
      </c>
      <c r="C7310" t="s">
        <v>224</v>
      </c>
      <c r="D7310" s="45">
        <v>361051</v>
      </c>
      <c r="E7310" t="s">
        <v>727</v>
      </c>
      <c r="F7310" s="45">
        <v>6260303</v>
      </c>
      <c r="G7310" t="s">
        <v>728</v>
      </c>
      <c r="H7310" s="45">
        <v>557234</v>
      </c>
      <c r="I7310" t="e">
        <f ca="1">_xlfn.XLOOKUP(Tableau1[[#This Row],[No. Sous-service]],DONNÉES!F:F,DONNÉES!H:H,FALSE,0,1)</f>
        <v>#NAME?</v>
      </c>
      <c r="J7310" t="e">
        <f ca="1">_xlfn.XLOOKUP(Tableau1[[#This Row],[No. Sous-service]],DONNÉES!F:F,DONNÉES!I:I,FALSE,0,1)</f>
        <v>#NAME?</v>
      </c>
    </row>
    <row r="7311" spans="1:10" x14ac:dyDescent="0.25">
      <c r="A7311" t="s">
        <v>76</v>
      </c>
      <c r="B7311" t="s">
        <v>223</v>
      </c>
      <c r="C7311" t="s">
        <v>224</v>
      </c>
      <c r="D7311" s="45">
        <v>361051</v>
      </c>
      <c r="E7311" t="s">
        <v>727</v>
      </c>
      <c r="F7311" s="45">
        <v>6260303</v>
      </c>
      <c r="G7311" t="s">
        <v>728</v>
      </c>
      <c r="H7311" s="45">
        <v>557235</v>
      </c>
      <c r="I7311" t="e">
        <f ca="1">_xlfn.XLOOKUP(Tableau1[[#This Row],[No. Sous-service]],DONNÉES!F:F,DONNÉES!H:H,FALSE,0,1)</f>
        <v>#NAME?</v>
      </c>
      <c r="J7311" t="e">
        <f ca="1">_xlfn.XLOOKUP(Tableau1[[#This Row],[No. Sous-service]],DONNÉES!F:F,DONNÉES!I:I,FALSE,0,1)</f>
        <v>#NAME?</v>
      </c>
    </row>
    <row r="7312" spans="1:10" x14ac:dyDescent="0.25">
      <c r="A7312" t="s">
        <v>76</v>
      </c>
      <c r="B7312" t="s">
        <v>223</v>
      </c>
      <c r="C7312" t="s">
        <v>224</v>
      </c>
      <c r="D7312" s="45">
        <v>361051</v>
      </c>
      <c r="E7312" t="s">
        <v>727</v>
      </c>
      <c r="F7312" s="45">
        <v>6260303</v>
      </c>
      <c r="G7312" t="s">
        <v>728</v>
      </c>
      <c r="H7312" s="45">
        <v>557236</v>
      </c>
      <c r="I7312" t="e">
        <f ca="1">_xlfn.XLOOKUP(Tableau1[[#This Row],[No. Sous-service]],DONNÉES!F:F,DONNÉES!H:H,FALSE,0,1)</f>
        <v>#NAME?</v>
      </c>
      <c r="J7312" t="e">
        <f ca="1">_xlfn.XLOOKUP(Tableau1[[#This Row],[No. Sous-service]],DONNÉES!F:F,DONNÉES!I:I,FALSE,0,1)</f>
        <v>#NAME?</v>
      </c>
    </row>
    <row r="7313" spans="1:10" x14ac:dyDescent="0.25">
      <c r="A7313" t="s">
        <v>76</v>
      </c>
      <c r="B7313" t="s">
        <v>223</v>
      </c>
      <c r="C7313" t="s">
        <v>224</v>
      </c>
      <c r="D7313" s="45">
        <v>361051</v>
      </c>
      <c r="E7313" t="s">
        <v>727</v>
      </c>
      <c r="F7313" s="45">
        <v>6260303</v>
      </c>
      <c r="G7313" t="s">
        <v>728</v>
      </c>
      <c r="H7313" s="45">
        <v>557237</v>
      </c>
      <c r="I7313" t="e">
        <f ca="1">_xlfn.XLOOKUP(Tableau1[[#This Row],[No. Sous-service]],DONNÉES!F:F,DONNÉES!H:H,FALSE,0,1)</f>
        <v>#NAME?</v>
      </c>
      <c r="J7313" t="e">
        <f ca="1">_xlfn.XLOOKUP(Tableau1[[#This Row],[No. Sous-service]],DONNÉES!F:F,DONNÉES!I:I,FALSE,0,1)</f>
        <v>#NAME?</v>
      </c>
    </row>
    <row r="7314" spans="1:10" x14ac:dyDescent="0.25">
      <c r="A7314" t="s">
        <v>76</v>
      </c>
      <c r="B7314" t="s">
        <v>223</v>
      </c>
      <c r="C7314" t="s">
        <v>224</v>
      </c>
      <c r="D7314" s="45">
        <v>361051</v>
      </c>
      <c r="E7314" t="s">
        <v>727</v>
      </c>
      <c r="F7314" s="45">
        <v>6260303</v>
      </c>
      <c r="G7314" t="s">
        <v>728</v>
      </c>
      <c r="H7314" s="45">
        <v>340756</v>
      </c>
      <c r="I7314" t="e">
        <f ca="1">_xlfn.XLOOKUP(Tableau1[[#This Row],[No. Sous-service]],DONNÉES!F:F,DONNÉES!H:H,FALSE,0,1)</f>
        <v>#NAME?</v>
      </c>
      <c r="J7314" t="e">
        <f ca="1">_xlfn.XLOOKUP(Tableau1[[#This Row],[No. Sous-service]],DONNÉES!F:F,DONNÉES!I:I,FALSE,0,1)</f>
        <v>#NAME?</v>
      </c>
    </row>
    <row r="7315" spans="1:10" x14ac:dyDescent="0.25">
      <c r="A7315" t="s">
        <v>76</v>
      </c>
      <c r="B7315" t="s">
        <v>223</v>
      </c>
      <c r="C7315" t="s">
        <v>224</v>
      </c>
      <c r="D7315" s="45">
        <v>361051</v>
      </c>
      <c r="E7315" t="s">
        <v>727</v>
      </c>
      <c r="F7315" s="45">
        <v>6260303</v>
      </c>
      <c r="G7315" t="s">
        <v>728</v>
      </c>
      <c r="H7315" s="45">
        <v>431075</v>
      </c>
      <c r="I7315" t="e">
        <f ca="1">_xlfn.XLOOKUP(Tableau1[[#This Row],[No. Sous-service]],DONNÉES!F:F,DONNÉES!H:H,FALSE,0,1)</f>
        <v>#NAME?</v>
      </c>
      <c r="J7315" t="e">
        <f ca="1">_xlfn.XLOOKUP(Tableau1[[#This Row],[No. Sous-service]],DONNÉES!F:F,DONNÉES!I:I,FALSE,0,1)</f>
        <v>#NAME?</v>
      </c>
    </row>
    <row r="7316" spans="1:10" x14ac:dyDescent="0.25">
      <c r="A7316" t="s">
        <v>127</v>
      </c>
      <c r="B7316" t="s">
        <v>141</v>
      </c>
      <c r="C7316" t="s">
        <v>142</v>
      </c>
      <c r="D7316" s="45">
        <v>281042</v>
      </c>
      <c r="E7316" t="s">
        <v>143</v>
      </c>
      <c r="F7316" s="45">
        <v>5941801</v>
      </c>
      <c r="G7316" t="s">
        <v>205</v>
      </c>
      <c r="H7316" s="45">
        <v>353144</v>
      </c>
      <c r="I7316" t="e">
        <f ca="1">_xlfn.XLOOKUP(Tableau1[[#This Row],[No. Sous-service]],DONNÉES!F:F,DONNÉES!H:H,FALSE,0,1)</f>
        <v>#NAME?</v>
      </c>
      <c r="J7316" t="e">
        <f ca="1">_xlfn.XLOOKUP(Tableau1[[#This Row],[No. Sous-service]],DONNÉES!F:F,DONNÉES!I:I,FALSE,0,1)</f>
        <v>#NAME?</v>
      </c>
    </row>
    <row r="7317" spans="1:10" x14ac:dyDescent="0.25">
      <c r="A7317" t="s">
        <v>127</v>
      </c>
      <c r="B7317" t="s">
        <v>141</v>
      </c>
      <c r="C7317" t="s">
        <v>142</v>
      </c>
      <c r="D7317" s="45">
        <v>281042</v>
      </c>
      <c r="E7317" t="s">
        <v>143</v>
      </c>
      <c r="F7317" s="45">
        <v>5941801</v>
      </c>
      <c r="G7317" t="s">
        <v>205</v>
      </c>
      <c r="H7317" s="45">
        <v>353148</v>
      </c>
      <c r="I7317" t="e">
        <f ca="1">_xlfn.XLOOKUP(Tableau1[[#This Row],[No. Sous-service]],DONNÉES!F:F,DONNÉES!H:H,FALSE,0,1)</f>
        <v>#NAME?</v>
      </c>
      <c r="J7317" t="e">
        <f ca="1">_xlfn.XLOOKUP(Tableau1[[#This Row],[No. Sous-service]],DONNÉES!F:F,DONNÉES!I:I,FALSE,0,1)</f>
        <v>#NAME?</v>
      </c>
    </row>
    <row r="7318" spans="1:10" x14ac:dyDescent="0.25">
      <c r="A7318" t="s">
        <v>127</v>
      </c>
      <c r="B7318" t="s">
        <v>141</v>
      </c>
      <c r="C7318" t="s">
        <v>142</v>
      </c>
      <c r="D7318" s="45">
        <v>281042</v>
      </c>
      <c r="E7318" t="s">
        <v>143</v>
      </c>
      <c r="F7318" s="45">
        <v>5941801</v>
      </c>
      <c r="G7318" t="s">
        <v>205</v>
      </c>
      <c r="H7318" s="45">
        <v>353145</v>
      </c>
      <c r="I7318" t="e">
        <f ca="1">_xlfn.XLOOKUP(Tableau1[[#This Row],[No. Sous-service]],DONNÉES!F:F,DONNÉES!H:H,FALSE,0,1)</f>
        <v>#NAME?</v>
      </c>
      <c r="J7318" t="e">
        <f ca="1">_xlfn.XLOOKUP(Tableau1[[#This Row],[No. Sous-service]],DONNÉES!F:F,DONNÉES!I:I,FALSE,0,1)</f>
        <v>#NAME?</v>
      </c>
    </row>
    <row r="7319" spans="1:10" x14ac:dyDescent="0.25">
      <c r="A7319" t="s">
        <v>127</v>
      </c>
      <c r="B7319" t="s">
        <v>141</v>
      </c>
      <c r="C7319" t="s">
        <v>142</v>
      </c>
      <c r="D7319" s="45">
        <v>281042</v>
      </c>
      <c r="E7319" t="s">
        <v>143</v>
      </c>
      <c r="F7319" s="45">
        <v>5941801</v>
      </c>
      <c r="G7319" t="s">
        <v>205</v>
      </c>
      <c r="H7319" s="45">
        <v>353146</v>
      </c>
      <c r="I7319" t="e">
        <f ca="1">_xlfn.XLOOKUP(Tableau1[[#This Row],[No. Sous-service]],DONNÉES!F:F,DONNÉES!H:H,FALSE,0,1)</f>
        <v>#NAME?</v>
      </c>
      <c r="J7319" t="e">
        <f ca="1">_xlfn.XLOOKUP(Tableau1[[#This Row],[No. Sous-service]],DONNÉES!F:F,DONNÉES!I:I,FALSE,0,1)</f>
        <v>#NAME?</v>
      </c>
    </row>
    <row r="7320" spans="1:10" x14ac:dyDescent="0.25">
      <c r="A7320" t="s">
        <v>127</v>
      </c>
      <c r="B7320" t="s">
        <v>141</v>
      </c>
      <c r="C7320" t="s">
        <v>142</v>
      </c>
      <c r="D7320" s="45">
        <v>281042</v>
      </c>
      <c r="E7320" t="s">
        <v>143</v>
      </c>
      <c r="F7320" s="45">
        <v>5941801</v>
      </c>
      <c r="G7320" t="s">
        <v>205</v>
      </c>
      <c r="H7320" s="45">
        <v>353147</v>
      </c>
      <c r="I7320" t="e">
        <f ca="1">_xlfn.XLOOKUP(Tableau1[[#This Row],[No. Sous-service]],DONNÉES!F:F,DONNÉES!H:H,FALSE,0,1)</f>
        <v>#NAME?</v>
      </c>
      <c r="J7320" t="e">
        <f ca="1">_xlfn.XLOOKUP(Tableau1[[#This Row],[No. Sous-service]],DONNÉES!F:F,DONNÉES!I:I,FALSE,0,1)</f>
        <v>#NAME?</v>
      </c>
    </row>
    <row r="7321" spans="1:10" x14ac:dyDescent="0.25">
      <c r="A7321" t="s">
        <v>127</v>
      </c>
      <c r="B7321" t="s">
        <v>141</v>
      </c>
      <c r="C7321" t="s">
        <v>142</v>
      </c>
      <c r="D7321" s="45">
        <v>281042</v>
      </c>
      <c r="E7321" t="s">
        <v>143</v>
      </c>
      <c r="F7321" s="45">
        <v>5941801</v>
      </c>
      <c r="G7321" t="s">
        <v>205</v>
      </c>
      <c r="H7321" s="45">
        <v>353150</v>
      </c>
      <c r="I7321" t="e">
        <f ca="1">_xlfn.XLOOKUP(Tableau1[[#This Row],[No. Sous-service]],DONNÉES!F:F,DONNÉES!H:H,FALSE,0,1)</f>
        <v>#NAME?</v>
      </c>
      <c r="J7321" t="e">
        <f ca="1">_xlfn.XLOOKUP(Tableau1[[#This Row],[No. Sous-service]],DONNÉES!F:F,DONNÉES!I:I,FALSE,0,1)</f>
        <v>#NAME?</v>
      </c>
    </row>
    <row r="7322" spans="1:10" x14ac:dyDescent="0.25">
      <c r="A7322" t="s">
        <v>127</v>
      </c>
      <c r="B7322" t="s">
        <v>141</v>
      </c>
      <c r="C7322" t="s">
        <v>142</v>
      </c>
      <c r="D7322" s="45">
        <v>281042</v>
      </c>
      <c r="E7322" t="s">
        <v>143</v>
      </c>
      <c r="F7322" s="45">
        <v>5941801</v>
      </c>
      <c r="G7322" t="s">
        <v>205</v>
      </c>
      <c r="H7322" s="45">
        <v>353142</v>
      </c>
      <c r="I7322" t="e">
        <f ca="1">_xlfn.XLOOKUP(Tableau1[[#This Row],[No. Sous-service]],DONNÉES!F:F,DONNÉES!H:H,FALSE,0,1)</f>
        <v>#NAME?</v>
      </c>
      <c r="J7322" t="e">
        <f ca="1">_xlfn.XLOOKUP(Tableau1[[#This Row],[No. Sous-service]],DONNÉES!F:F,DONNÉES!I:I,FALSE,0,1)</f>
        <v>#NAME?</v>
      </c>
    </row>
    <row r="7323" spans="1:10" x14ac:dyDescent="0.25">
      <c r="A7323" t="s">
        <v>127</v>
      </c>
      <c r="B7323" t="s">
        <v>141</v>
      </c>
      <c r="C7323" t="s">
        <v>142</v>
      </c>
      <c r="D7323" s="45">
        <v>281042</v>
      </c>
      <c r="E7323" t="s">
        <v>143</v>
      </c>
      <c r="F7323" s="45">
        <v>5941801</v>
      </c>
      <c r="G7323" t="s">
        <v>205</v>
      </c>
      <c r="H7323" s="45">
        <v>431151</v>
      </c>
      <c r="I7323" t="e">
        <f ca="1">_xlfn.XLOOKUP(Tableau1[[#This Row],[No. Sous-service]],DONNÉES!F:F,DONNÉES!H:H,FALSE,0,1)</f>
        <v>#NAME?</v>
      </c>
      <c r="J7323" t="e">
        <f ca="1">_xlfn.XLOOKUP(Tableau1[[#This Row],[No. Sous-service]],DONNÉES!F:F,DONNÉES!I:I,FALSE,0,1)</f>
        <v>#NAME?</v>
      </c>
    </row>
    <row r="7324" spans="1:10" x14ac:dyDescent="0.25">
      <c r="A7324" t="s">
        <v>127</v>
      </c>
      <c r="B7324" t="s">
        <v>141</v>
      </c>
      <c r="C7324" t="s">
        <v>142</v>
      </c>
      <c r="D7324" s="45">
        <v>281042</v>
      </c>
      <c r="E7324" t="s">
        <v>143</v>
      </c>
      <c r="F7324" s="45">
        <v>5941801</v>
      </c>
      <c r="G7324" t="s">
        <v>205</v>
      </c>
      <c r="H7324" s="45">
        <v>353141</v>
      </c>
      <c r="I7324" t="e">
        <f ca="1">_xlfn.XLOOKUP(Tableau1[[#This Row],[No. Sous-service]],DONNÉES!F:F,DONNÉES!H:H,FALSE,0,1)</f>
        <v>#NAME?</v>
      </c>
      <c r="J7324" t="e">
        <f ca="1">_xlfn.XLOOKUP(Tableau1[[#This Row],[No. Sous-service]],DONNÉES!F:F,DONNÉES!I:I,FALSE,0,1)</f>
        <v>#NAME?</v>
      </c>
    </row>
    <row r="7325" spans="1:10" x14ac:dyDescent="0.25">
      <c r="A7325" t="s">
        <v>127</v>
      </c>
      <c r="B7325" t="s">
        <v>141</v>
      </c>
      <c r="C7325" t="s">
        <v>142</v>
      </c>
      <c r="D7325" s="45">
        <v>281042</v>
      </c>
      <c r="E7325" t="s">
        <v>143</v>
      </c>
      <c r="F7325" s="45">
        <v>5941801</v>
      </c>
      <c r="G7325" t="s">
        <v>205</v>
      </c>
      <c r="H7325" s="45">
        <v>133355</v>
      </c>
      <c r="I7325" t="e">
        <f ca="1">_xlfn.XLOOKUP(Tableau1[[#This Row],[No. Sous-service]],DONNÉES!F:F,DONNÉES!H:H,FALSE,0,1)</f>
        <v>#NAME?</v>
      </c>
      <c r="J7325" t="e">
        <f ca="1">_xlfn.XLOOKUP(Tableau1[[#This Row],[No. Sous-service]],DONNÉES!F:F,DONNÉES!I:I,FALSE,0,1)</f>
        <v>#NAME?</v>
      </c>
    </row>
    <row r="7326" spans="1:10" x14ac:dyDescent="0.25">
      <c r="A7326" t="s">
        <v>55</v>
      </c>
      <c r="B7326" t="s">
        <v>141</v>
      </c>
      <c r="C7326" t="s">
        <v>142</v>
      </c>
      <c r="D7326" s="45">
        <v>281042</v>
      </c>
      <c r="E7326" t="s">
        <v>143</v>
      </c>
      <c r="F7326" s="45">
        <v>5941801</v>
      </c>
      <c r="G7326" t="s">
        <v>205</v>
      </c>
      <c r="H7326" s="45">
        <v>871541</v>
      </c>
      <c r="I7326" t="e">
        <f ca="1">_xlfn.XLOOKUP(Tableau1[[#This Row],[No. Sous-service]],DONNÉES!F:F,DONNÉES!H:H,FALSE,0,1)</f>
        <v>#NAME?</v>
      </c>
      <c r="J7326" t="e">
        <f ca="1">_xlfn.XLOOKUP(Tableau1[[#This Row],[No. Sous-service]],DONNÉES!F:F,DONNÉES!I:I,FALSE,0,1)</f>
        <v>#NAME?</v>
      </c>
    </row>
    <row r="7327" spans="1:10" x14ac:dyDescent="0.25">
      <c r="A7327" t="s">
        <v>127</v>
      </c>
      <c r="B7327" t="s">
        <v>141</v>
      </c>
      <c r="C7327" t="s">
        <v>142</v>
      </c>
      <c r="D7327" s="45">
        <v>281042</v>
      </c>
      <c r="E7327" t="s">
        <v>143</v>
      </c>
      <c r="F7327" s="45">
        <v>5941801</v>
      </c>
      <c r="G7327" t="s">
        <v>205</v>
      </c>
      <c r="H7327" s="45" t="s">
        <v>2191</v>
      </c>
      <c r="I7327" t="e">
        <f ca="1">_xlfn.XLOOKUP(Tableau1[[#This Row],[No. Sous-service]],DONNÉES!F:F,DONNÉES!H:H,FALSE,0,1)</f>
        <v>#NAME?</v>
      </c>
      <c r="J7327" t="e">
        <f ca="1">_xlfn.XLOOKUP(Tableau1[[#This Row],[No. Sous-service]],DONNÉES!F:F,DONNÉES!I:I,FALSE,0,1)</f>
        <v>#NAME?</v>
      </c>
    </row>
    <row r="7328" spans="1:10" x14ac:dyDescent="0.25">
      <c r="A7328" t="s">
        <v>55</v>
      </c>
      <c r="B7328" t="s">
        <v>141</v>
      </c>
      <c r="C7328" t="s">
        <v>142</v>
      </c>
      <c r="D7328" s="45">
        <v>281042</v>
      </c>
      <c r="E7328" t="s">
        <v>143</v>
      </c>
      <c r="F7328" s="45">
        <v>5941801</v>
      </c>
      <c r="G7328" t="s">
        <v>205</v>
      </c>
      <c r="H7328" s="45">
        <v>556727</v>
      </c>
      <c r="I7328" t="e">
        <f ca="1">_xlfn.XLOOKUP(Tableau1[[#This Row],[No. Sous-service]],DONNÉES!F:F,DONNÉES!H:H,FALSE,0,1)</f>
        <v>#NAME?</v>
      </c>
      <c r="J7328" t="e">
        <f ca="1">_xlfn.XLOOKUP(Tableau1[[#This Row],[No. Sous-service]],DONNÉES!F:F,DONNÉES!I:I,FALSE,0,1)</f>
        <v>#NAME?</v>
      </c>
    </row>
    <row r="7329" spans="1:10" x14ac:dyDescent="0.25">
      <c r="A7329" t="s">
        <v>55</v>
      </c>
      <c r="B7329" t="s">
        <v>141</v>
      </c>
      <c r="C7329" t="s">
        <v>142</v>
      </c>
      <c r="D7329" s="45">
        <v>281042</v>
      </c>
      <c r="E7329" t="s">
        <v>143</v>
      </c>
      <c r="F7329" s="45">
        <v>5942801</v>
      </c>
      <c r="G7329" t="s">
        <v>209</v>
      </c>
      <c r="H7329" s="45">
        <v>800543</v>
      </c>
      <c r="I7329" t="e">
        <f ca="1">_xlfn.XLOOKUP(Tableau1[[#This Row],[No. Sous-service]],DONNÉES!F:F,DONNÉES!H:H,FALSE,0,1)</f>
        <v>#NAME?</v>
      </c>
      <c r="J7329" t="e">
        <f ca="1">_xlfn.XLOOKUP(Tableau1[[#This Row],[No. Sous-service]],DONNÉES!F:F,DONNÉES!I:I,FALSE,0,1)</f>
        <v>#NAME?</v>
      </c>
    </row>
    <row r="7330" spans="1:10" x14ac:dyDescent="0.25">
      <c r="A7330" t="s">
        <v>55</v>
      </c>
      <c r="B7330" t="s">
        <v>141</v>
      </c>
      <c r="C7330" t="s">
        <v>142</v>
      </c>
      <c r="D7330" s="45">
        <v>281042</v>
      </c>
      <c r="E7330" t="s">
        <v>143</v>
      </c>
      <c r="F7330" s="45">
        <v>5553401</v>
      </c>
      <c r="G7330" t="s">
        <v>144</v>
      </c>
      <c r="H7330" s="45">
        <v>801384</v>
      </c>
      <c r="I7330" t="e">
        <f ca="1">_xlfn.XLOOKUP(Tableau1[[#This Row],[No. Sous-service]],DONNÉES!F:F,DONNÉES!H:H,FALSE,0,1)</f>
        <v>#NAME?</v>
      </c>
      <c r="J7330" t="e">
        <f ca="1">_xlfn.XLOOKUP(Tableau1[[#This Row],[No. Sous-service]],DONNÉES!F:F,DONNÉES!I:I,FALSE,0,1)</f>
        <v>#NAME?</v>
      </c>
    </row>
    <row r="7331" spans="1:10" x14ac:dyDescent="0.25">
      <c r="A7331" t="s">
        <v>55</v>
      </c>
      <c r="B7331" t="s">
        <v>141</v>
      </c>
      <c r="C7331" t="s">
        <v>142</v>
      </c>
      <c r="D7331" s="45">
        <v>281042</v>
      </c>
      <c r="E7331" t="s">
        <v>143</v>
      </c>
      <c r="F7331" s="45">
        <v>5553401</v>
      </c>
      <c r="G7331" t="s">
        <v>144</v>
      </c>
      <c r="H7331" s="45">
        <v>800340</v>
      </c>
      <c r="I7331" t="e">
        <f ca="1">_xlfn.XLOOKUP(Tableau1[[#This Row],[No. Sous-service]],DONNÉES!F:F,DONNÉES!H:H,FALSE,0,1)</f>
        <v>#NAME?</v>
      </c>
      <c r="J7331" t="e">
        <f ca="1">_xlfn.XLOOKUP(Tableau1[[#This Row],[No. Sous-service]],DONNÉES!F:F,DONNÉES!I:I,FALSE,0,1)</f>
        <v>#NAME?</v>
      </c>
    </row>
    <row r="7332" spans="1:10" x14ac:dyDescent="0.25">
      <c r="A7332" t="s">
        <v>55</v>
      </c>
      <c r="B7332" t="s">
        <v>141</v>
      </c>
      <c r="C7332" t="s">
        <v>142</v>
      </c>
      <c r="D7332" s="45">
        <v>281042</v>
      </c>
      <c r="E7332" t="s">
        <v>143</v>
      </c>
      <c r="F7332" s="45">
        <v>5553401</v>
      </c>
      <c r="G7332" t="s">
        <v>144</v>
      </c>
      <c r="H7332" s="45">
        <v>800365</v>
      </c>
      <c r="I7332" t="e">
        <f ca="1">_xlfn.XLOOKUP(Tableau1[[#This Row],[No. Sous-service]],DONNÉES!F:F,DONNÉES!H:H,FALSE,0,1)</f>
        <v>#NAME?</v>
      </c>
      <c r="J7332" t="e">
        <f ca="1">_xlfn.XLOOKUP(Tableau1[[#This Row],[No. Sous-service]],DONNÉES!F:F,DONNÉES!I:I,FALSE,0,1)</f>
        <v>#NAME?</v>
      </c>
    </row>
    <row r="7333" spans="1:10" x14ac:dyDescent="0.25">
      <c r="A7333" t="s">
        <v>55</v>
      </c>
      <c r="B7333" t="s">
        <v>141</v>
      </c>
      <c r="C7333" t="s">
        <v>142</v>
      </c>
      <c r="D7333" s="45">
        <v>281042</v>
      </c>
      <c r="E7333" t="s">
        <v>143</v>
      </c>
      <c r="F7333" s="45">
        <v>5553401</v>
      </c>
      <c r="G7333" t="s">
        <v>144</v>
      </c>
      <c r="H7333" s="45">
        <v>801613</v>
      </c>
      <c r="I7333" t="e">
        <f ca="1">_xlfn.XLOOKUP(Tableau1[[#This Row],[No. Sous-service]],DONNÉES!F:F,DONNÉES!H:H,FALSE,0,1)</f>
        <v>#NAME?</v>
      </c>
      <c r="J7333" t="e">
        <f ca="1">_xlfn.XLOOKUP(Tableau1[[#This Row],[No. Sous-service]],DONNÉES!F:F,DONNÉES!I:I,FALSE,0,1)</f>
        <v>#NAME?</v>
      </c>
    </row>
    <row r="7334" spans="1:10" x14ac:dyDescent="0.25">
      <c r="A7334" t="s">
        <v>55</v>
      </c>
      <c r="B7334" t="s">
        <v>141</v>
      </c>
      <c r="C7334" t="s">
        <v>142</v>
      </c>
      <c r="D7334" s="45">
        <v>281042</v>
      </c>
      <c r="E7334" t="s">
        <v>143</v>
      </c>
      <c r="F7334" s="45">
        <v>5553401</v>
      </c>
      <c r="G7334" t="s">
        <v>144</v>
      </c>
      <c r="H7334" s="45">
        <v>800237</v>
      </c>
      <c r="I7334" t="e">
        <f ca="1">_xlfn.XLOOKUP(Tableau1[[#This Row],[No. Sous-service]],DONNÉES!F:F,DONNÉES!H:H,FALSE,0,1)</f>
        <v>#NAME?</v>
      </c>
      <c r="J7334" t="e">
        <f ca="1">_xlfn.XLOOKUP(Tableau1[[#This Row],[No. Sous-service]],DONNÉES!F:F,DONNÉES!I:I,FALSE,0,1)</f>
        <v>#NAME?</v>
      </c>
    </row>
    <row r="7335" spans="1:10" x14ac:dyDescent="0.25">
      <c r="A7335" t="s">
        <v>55</v>
      </c>
      <c r="B7335" t="s">
        <v>141</v>
      </c>
      <c r="C7335" t="s">
        <v>142</v>
      </c>
      <c r="D7335" s="45">
        <v>281042</v>
      </c>
      <c r="E7335" t="s">
        <v>143</v>
      </c>
      <c r="F7335" s="45">
        <v>5553401</v>
      </c>
      <c r="G7335" t="s">
        <v>144</v>
      </c>
      <c r="H7335" s="45">
        <v>801736</v>
      </c>
      <c r="I7335" t="e">
        <f ca="1">_xlfn.XLOOKUP(Tableau1[[#This Row],[No. Sous-service]],DONNÉES!F:F,DONNÉES!H:H,FALSE,0,1)</f>
        <v>#NAME?</v>
      </c>
      <c r="J7335" t="e">
        <f ca="1">_xlfn.XLOOKUP(Tableau1[[#This Row],[No. Sous-service]],DONNÉES!F:F,DONNÉES!I:I,FALSE,0,1)</f>
        <v>#NAME?</v>
      </c>
    </row>
    <row r="7336" spans="1:10" x14ac:dyDescent="0.25">
      <c r="A7336" t="s">
        <v>55</v>
      </c>
      <c r="B7336" t="s">
        <v>141</v>
      </c>
      <c r="C7336" t="s">
        <v>142</v>
      </c>
      <c r="D7336" s="45">
        <v>281042</v>
      </c>
      <c r="E7336" t="s">
        <v>143</v>
      </c>
      <c r="F7336" s="45">
        <v>5553401</v>
      </c>
      <c r="G7336" t="s">
        <v>144</v>
      </c>
      <c r="H7336" s="45">
        <v>134523</v>
      </c>
      <c r="I7336" t="e">
        <f ca="1">_xlfn.XLOOKUP(Tableau1[[#This Row],[No. Sous-service]],DONNÉES!F:F,DONNÉES!H:H,FALSE,0,1)</f>
        <v>#NAME?</v>
      </c>
      <c r="J7336" t="e">
        <f ca="1">_xlfn.XLOOKUP(Tableau1[[#This Row],[No. Sous-service]],DONNÉES!F:F,DONNÉES!I:I,FALSE,0,1)</f>
        <v>#NAME?</v>
      </c>
    </row>
    <row r="7337" spans="1:10" x14ac:dyDescent="0.25">
      <c r="A7337" t="s">
        <v>55</v>
      </c>
      <c r="B7337" t="s">
        <v>141</v>
      </c>
      <c r="C7337" t="s">
        <v>142</v>
      </c>
      <c r="D7337" s="45">
        <v>281042</v>
      </c>
      <c r="E7337" t="s">
        <v>143</v>
      </c>
      <c r="F7337" s="45">
        <v>5553401</v>
      </c>
      <c r="G7337" t="s">
        <v>144</v>
      </c>
      <c r="H7337" s="45" t="s">
        <v>2192</v>
      </c>
      <c r="I7337" t="e">
        <f ca="1">_xlfn.XLOOKUP(Tableau1[[#This Row],[No. Sous-service]],DONNÉES!F:F,DONNÉES!H:H,FALSE,0,1)</f>
        <v>#NAME?</v>
      </c>
      <c r="J7337" t="e">
        <f ca="1">_xlfn.XLOOKUP(Tableau1[[#This Row],[No. Sous-service]],DONNÉES!F:F,DONNÉES!I:I,FALSE,0,1)</f>
        <v>#NAME?</v>
      </c>
    </row>
    <row r="7338" spans="1:10" x14ac:dyDescent="0.25">
      <c r="A7338" t="s">
        <v>55</v>
      </c>
      <c r="B7338" t="s">
        <v>141</v>
      </c>
      <c r="C7338" t="s">
        <v>142</v>
      </c>
      <c r="D7338" s="45">
        <v>281042</v>
      </c>
      <c r="E7338" t="s">
        <v>143</v>
      </c>
      <c r="F7338" s="45">
        <v>5553401</v>
      </c>
      <c r="G7338" t="s">
        <v>144</v>
      </c>
      <c r="H7338" s="45">
        <v>135083</v>
      </c>
      <c r="I7338" t="e">
        <f ca="1">_xlfn.XLOOKUP(Tableau1[[#This Row],[No. Sous-service]],DONNÉES!F:F,DONNÉES!H:H,FALSE,0,1)</f>
        <v>#NAME?</v>
      </c>
      <c r="J7338" t="e">
        <f ca="1">_xlfn.XLOOKUP(Tableau1[[#This Row],[No. Sous-service]],DONNÉES!F:F,DONNÉES!I:I,FALSE,0,1)</f>
        <v>#NAME?</v>
      </c>
    </row>
    <row r="7339" spans="1:10" x14ac:dyDescent="0.25">
      <c r="A7339" t="s">
        <v>55</v>
      </c>
      <c r="B7339" t="s">
        <v>141</v>
      </c>
      <c r="C7339" t="s">
        <v>142</v>
      </c>
      <c r="D7339" s="45">
        <v>281042</v>
      </c>
      <c r="E7339" t="s">
        <v>143</v>
      </c>
      <c r="F7339" s="45">
        <v>5553401</v>
      </c>
      <c r="G7339" t="s">
        <v>144</v>
      </c>
      <c r="H7339" s="45">
        <v>136197</v>
      </c>
      <c r="I7339" t="e">
        <f ca="1">_xlfn.XLOOKUP(Tableau1[[#This Row],[No. Sous-service]],DONNÉES!F:F,DONNÉES!H:H,FALSE,0,1)</f>
        <v>#NAME?</v>
      </c>
      <c r="J7339" t="e">
        <f ca="1">_xlfn.XLOOKUP(Tableau1[[#This Row],[No. Sous-service]],DONNÉES!F:F,DONNÉES!I:I,FALSE,0,1)</f>
        <v>#NAME?</v>
      </c>
    </row>
    <row r="7340" spans="1:10" x14ac:dyDescent="0.25">
      <c r="A7340" t="s">
        <v>55</v>
      </c>
      <c r="B7340" t="s">
        <v>141</v>
      </c>
      <c r="C7340" t="s">
        <v>142</v>
      </c>
      <c r="D7340" s="45">
        <v>281042</v>
      </c>
      <c r="E7340" t="s">
        <v>143</v>
      </c>
      <c r="F7340" s="45">
        <v>5553401</v>
      </c>
      <c r="G7340" t="s">
        <v>144</v>
      </c>
      <c r="H7340" s="45">
        <v>800518</v>
      </c>
      <c r="I7340" t="e">
        <f ca="1">_xlfn.XLOOKUP(Tableau1[[#This Row],[No. Sous-service]],DONNÉES!F:F,DONNÉES!H:H,FALSE,0,1)</f>
        <v>#NAME?</v>
      </c>
      <c r="J7340" t="e">
        <f ca="1">_xlfn.XLOOKUP(Tableau1[[#This Row],[No. Sous-service]],DONNÉES!F:F,DONNÉES!I:I,FALSE,0,1)</f>
        <v>#NAME?</v>
      </c>
    </row>
    <row r="7341" spans="1:10" x14ac:dyDescent="0.25">
      <c r="A7341" t="s">
        <v>55</v>
      </c>
      <c r="B7341" t="s">
        <v>141</v>
      </c>
      <c r="C7341" t="s">
        <v>142</v>
      </c>
      <c r="D7341" s="45">
        <v>281042</v>
      </c>
      <c r="E7341" t="s">
        <v>143</v>
      </c>
      <c r="F7341" s="45">
        <v>5942403</v>
      </c>
      <c r="G7341" t="s">
        <v>208</v>
      </c>
      <c r="H7341" s="45">
        <v>801623</v>
      </c>
      <c r="I7341" t="e">
        <f ca="1">_xlfn.XLOOKUP(Tableau1[[#This Row],[No. Sous-service]],DONNÉES!F:F,DONNÉES!H:H,FALSE,0,1)</f>
        <v>#NAME?</v>
      </c>
      <c r="J7341" t="e">
        <f ca="1">_xlfn.XLOOKUP(Tableau1[[#This Row],[No. Sous-service]],DONNÉES!F:F,DONNÉES!I:I,FALSE,0,1)</f>
        <v>#NAME?</v>
      </c>
    </row>
    <row r="7342" spans="1:10" x14ac:dyDescent="0.25">
      <c r="A7342" t="s">
        <v>55</v>
      </c>
      <c r="B7342" t="s">
        <v>141</v>
      </c>
      <c r="C7342" t="s">
        <v>142</v>
      </c>
      <c r="D7342" s="45">
        <v>281042</v>
      </c>
      <c r="E7342" t="s">
        <v>143</v>
      </c>
      <c r="F7342" s="45">
        <v>5942403</v>
      </c>
      <c r="G7342" t="s">
        <v>208</v>
      </c>
      <c r="H7342" s="45">
        <v>390714</v>
      </c>
      <c r="I7342" t="e">
        <f ca="1">_xlfn.XLOOKUP(Tableau1[[#This Row],[No. Sous-service]],DONNÉES!F:F,DONNÉES!H:H,FALSE,0,1)</f>
        <v>#NAME?</v>
      </c>
      <c r="J7342" t="e">
        <f ca="1">_xlfn.XLOOKUP(Tableau1[[#This Row],[No. Sous-service]],DONNÉES!F:F,DONNÉES!I:I,FALSE,0,1)</f>
        <v>#NAME?</v>
      </c>
    </row>
    <row r="7343" spans="1:10" x14ac:dyDescent="0.25">
      <c r="A7343" t="s">
        <v>55</v>
      </c>
      <c r="B7343" t="s">
        <v>141</v>
      </c>
      <c r="C7343" t="s">
        <v>142</v>
      </c>
      <c r="D7343" s="45">
        <v>281042</v>
      </c>
      <c r="E7343" t="s">
        <v>143</v>
      </c>
      <c r="F7343" s="45">
        <v>5942403</v>
      </c>
      <c r="G7343" t="s">
        <v>208</v>
      </c>
      <c r="H7343" s="45">
        <v>390718</v>
      </c>
      <c r="I7343" t="e">
        <f ca="1">_xlfn.XLOOKUP(Tableau1[[#This Row],[No. Sous-service]],DONNÉES!F:F,DONNÉES!H:H,FALSE,0,1)</f>
        <v>#NAME?</v>
      </c>
      <c r="J7343" t="e">
        <f ca="1">_xlfn.XLOOKUP(Tableau1[[#This Row],[No. Sous-service]],DONNÉES!F:F,DONNÉES!I:I,FALSE,0,1)</f>
        <v>#NAME?</v>
      </c>
    </row>
    <row r="7344" spans="1:10" x14ac:dyDescent="0.25">
      <c r="A7344" t="s">
        <v>55</v>
      </c>
      <c r="B7344" t="s">
        <v>141</v>
      </c>
      <c r="C7344" t="s">
        <v>142</v>
      </c>
      <c r="D7344" s="45">
        <v>281042</v>
      </c>
      <c r="E7344" t="s">
        <v>143</v>
      </c>
      <c r="F7344" s="45">
        <v>5942403</v>
      </c>
      <c r="G7344" t="s">
        <v>208</v>
      </c>
      <c r="H7344" s="45">
        <v>801248</v>
      </c>
      <c r="I7344" t="e">
        <f ca="1">_xlfn.XLOOKUP(Tableau1[[#This Row],[No. Sous-service]],DONNÉES!F:F,DONNÉES!H:H,FALSE,0,1)</f>
        <v>#NAME?</v>
      </c>
      <c r="J7344" t="e">
        <f ca="1">_xlfn.XLOOKUP(Tableau1[[#This Row],[No. Sous-service]],DONNÉES!F:F,DONNÉES!I:I,FALSE,0,1)</f>
        <v>#NAME?</v>
      </c>
    </row>
    <row r="7345" spans="1:10" x14ac:dyDescent="0.25">
      <c r="A7345" t="s">
        <v>55</v>
      </c>
      <c r="B7345" t="s">
        <v>141</v>
      </c>
      <c r="C7345" t="s">
        <v>142</v>
      </c>
      <c r="D7345" s="45">
        <v>281042</v>
      </c>
      <c r="E7345" t="s">
        <v>143</v>
      </c>
      <c r="F7345" s="45">
        <v>5942403</v>
      </c>
      <c r="G7345" t="s">
        <v>208</v>
      </c>
      <c r="H7345" s="45">
        <v>4152</v>
      </c>
      <c r="I7345" t="e">
        <f ca="1">_xlfn.XLOOKUP(Tableau1[[#This Row],[No. Sous-service]],DONNÉES!F:F,DONNÉES!H:H,FALSE,0,1)</f>
        <v>#NAME?</v>
      </c>
      <c r="J7345" t="e">
        <f ca="1">_xlfn.XLOOKUP(Tableau1[[#This Row],[No. Sous-service]],DONNÉES!F:F,DONNÉES!I:I,FALSE,0,1)</f>
        <v>#NAME?</v>
      </c>
    </row>
    <row r="7346" spans="1:10" x14ac:dyDescent="0.25">
      <c r="A7346" t="s">
        <v>55</v>
      </c>
      <c r="B7346" t="s">
        <v>141</v>
      </c>
      <c r="C7346" t="s">
        <v>142</v>
      </c>
      <c r="D7346" s="45">
        <v>281042</v>
      </c>
      <c r="E7346" t="s">
        <v>143</v>
      </c>
      <c r="F7346" s="45">
        <v>5942403</v>
      </c>
      <c r="G7346" t="s">
        <v>208</v>
      </c>
      <c r="H7346" s="45">
        <v>352055</v>
      </c>
      <c r="I7346" t="e">
        <f ca="1">_xlfn.XLOOKUP(Tableau1[[#This Row],[No. Sous-service]],DONNÉES!F:F,DONNÉES!H:H,FALSE,0,1)</f>
        <v>#NAME?</v>
      </c>
      <c r="J7346" t="e">
        <f ca="1">_xlfn.XLOOKUP(Tableau1[[#This Row],[No. Sous-service]],DONNÉES!F:F,DONNÉES!I:I,FALSE,0,1)</f>
        <v>#NAME?</v>
      </c>
    </row>
    <row r="7347" spans="1:10" x14ac:dyDescent="0.25">
      <c r="A7347" t="s">
        <v>55</v>
      </c>
      <c r="B7347" t="s">
        <v>141</v>
      </c>
      <c r="C7347" t="s">
        <v>142</v>
      </c>
      <c r="D7347" s="45">
        <v>281042</v>
      </c>
      <c r="E7347" t="s">
        <v>143</v>
      </c>
      <c r="F7347" s="45">
        <v>5942403</v>
      </c>
      <c r="G7347" t="s">
        <v>208</v>
      </c>
      <c r="H7347" s="45">
        <v>320277</v>
      </c>
      <c r="I7347" t="e">
        <f ca="1">_xlfn.XLOOKUP(Tableau1[[#This Row],[No. Sous-service]],DONNÉES!F:F,DONNÉES!H:H,FALSE,0,1)</f>
        <v>#NAME?</v>
      </c>
      <c r="J7347" t="e">
        <f ca="1">_xlfn.XLOOKUP(Tableau1[[#This Row],[No. Sous-service]],DONNÉES!F:F,DONNÉES!I:I,FALSE,0,1)</f>
        <v>#NAME?</v>
      </c>
    </row>
    <row r="7348" spans="1:10" x14ac:dyDescent="0.25">
      <c r="A7348" t="s">
        <v>55</v>
      </c>
      <c r="B7348" t="s">
        <v>141</v>
      </c>
      <c r="C7348" t="s">
        <v>142</v>
      </c>
      <c r="D7348" s="45">
        <v>281042</v>
      </c>
      <c r="E7348" t="s">
        <v>143</v>
      </c>
      <c r="F7348" s="45">
        <v>5942403</v>
      </c>
      <c r="G7348" t="s">
        <v>208</v>
      </c>
      <c r="H7348" s="45">
        <v>133434</v>
      </c>
      <c r="I7348" t="e">
        <f ca="1">_xlfn.XLOOKUP(Tableau1[[#This Row],[No. Sous-service]],DONNÉES!F:F,DONNÉES!H:H,FALSE,0,1)</f>
        <v>#NAME?</v>
      </c>
      <c r="J7348" t="e">
        <f ca="1">_xlfn.XLOOKUP(Tableau1[[#This Row],[No. Sous-service]],DONNÉES!F:F,DONNÉES!I:I,FALSE,0,1)</f>
        <v>#NAME?</v>
      </c>
    </row>
    <row r="7349" spans="1:10" x14ac:dyDescent="0.25">
      <c r="A7349" t="s">
        <v>55</v>
      </c>
      <c r="B7349" t="s">
        <v>141</v>
      </c>
      <c r="C7349" t="s">
        <v>142</v>
      </c>
      <c r="D7349" s="45">
        <v>281042</v>
      </c>
      <c r="E7349" t="s">
        <v>143</v>
      </c>
      <c r="F7349" s="45">
        <v>5942403</v>
      </c>
      <c r="G7349" t="s">
        <v>208</v>
      </c>
      <c r="H7349" s="45">
        <v>5060</v>
      </c>
      <c r="I7349" t="e">
        <f ca="1">_xlfn.XLOOKUP(Tableau1[[#This Row],[No. Sous-service]],DONNÉES!F:F,DONNÉES!H:H,FALSE,0,1)</f>
        <v>#NAME?</v>
      </c>
      <c r="J7349" t="e">
        <f ca="1">_xlfn.XLOOKUP(Tableau1[[#This Row],[No. Sous-service]],DONNÉES!F:F,DONNÉES!I:I,FALSE,0,1)</f>
        <v>#NAME?</v>
      </c>
    </row>
    <row r="7350" spans="1:10" x14ac:dyDescent="0.25">
      <c r="A7350" t="s">
        <v>240</v>
      </c>
      <c r="B7350" t="s">
        <v>223</v>
      </c>
      <c r="C7350" t="s">
        <v>224</v>
      </c>
      <c r="D7350" s="45">
        <v>361060</v>
      </c>
      <c r="E7350" t="s">
        <v>272</v>
      </c>
      <c r="F7350" s="45">
        <v>5981605</v>
      </c>
      <c r="G7350" t="s">
        <v>273</v>
      </c>
      <c r="H7350" s="45">
        <v>11004</v>
      </c>
      <c r="I7350" t="e">
        <f ca="1">_xlfn.XLOOKUP(Tableau1[[#This Row],[No. Sous-service]],DONNÉES!F:F,DONNÉES!H:H,FALSE,0,1)</f>
        <v>#NAME?</v>
      </c>
      <c r="J7350" t="e">
        <f ca="1">_xlfn.XLOOKUP(Tableau1[[#This Row],[No. Sous-service]],DONNÉES!F:F,DONNÉES!I:I,FALSE,0,1)</f>
        <v>#NAME?</v>
      </c>
    </row>
    <row r="7351" spans="1:10" x14ac:dyDescent="0.25">
      <c r="A7351" t="s">
        <v>240</v>
      </c>
      <c r="B7351" t="s">
        <v>223</v>
      </c>
      <c r="C7351" t="s">
        <v>224</v>
      </c>
      <c r="D7351" s="45">
        <v>361060</v>
      </c>
      <c r="E7351" t="s">
        <v>272</v>
      </c>
      <c r="F7351" s="45">
        <v>5981605</v>
      </c>
      <c r="G7351" t="s">
        <v>273</v>
      </c>
      <c r="H7351" s="45">
        <v>340705</v>
      </c>
      <c r="I7351" t="e">
        <f ca="1">_xlfn.XLOOKUP(Tableau1[[#This Row],[No. Sous-service]],DONNÉES!F:F,DONNÉES!H:H,FALSE,0,1)</f>
        <v>#NAME?</v>
      </c>
      <c r="J7351" t="e">
        <f ca="1">_xlfn.XLOOKUP(Tableau1[[#This Row],[No. Sous-service]],DONNÉES!F:F,DONNÉES!I:I,FALSE,0,1)</f>
        <v>#NAME?</v>
      </c>
    </row>
    <row r="7352" spans="1:10" x14ac:dyDescent="0.25">
      <c r="A7352" t="s">
        <v>240</v>
      </c>
      <c r="B7352" t="s">
        <v>223</v>
      </c>
      <c r="C7352" t="s">
        <v>224</v>
      </c>
      <c r="D7352" s="45">
        <v>361060</v>
      </c>
      <c r="E7352" t="s">
        <v>272</v>
      </c>
      <c r="F7352" s="45">
        <v>5981605</v>
      </c>
      <c r="G7352" t="s">
        <v>273</v>
      </c>
      <c r="H7352" s="45" t="s">
        <v>2193</v>
      </c>
      <c r="I7352" t="e">
        <f ca="1">_xlfn.XLOOKUP(Tableau1[[#This Row],[No. Sous-service]],DONNÉES!F:F,DONNÉES!H:H,FALSE,0,1)</f>
        <v>#NAME?</v>
      </c>
      <c r="J7352" t="e">
        <f ca="1">_xlfn.XLOOKUP(Tableau1[[#This Row],[No. Sous-service]],DONNÉES!F:F,DONNÉES!I:I,FALSE,0,1)</f>
        <v>#NAME?</v>
      </c>
    </row>
    <row r="7353" spans="1:10" x14ac:dyDescent="0.25">
      <c r="A7353" t="s">
        <v>240</v>
      </c>
      <c r="B7353" t="s">
        <v>223</v>
      </c>
      <c r="C7353" t="s">
        <v>224</v>
      </c>
      <c r="D7353" s="45">
        <v>361060</v>
      </c>
      <c r="E7353" t="s">
        <v>272</v>
      </c>
      <c r="F7353" s="45">
        <v>5981605</v>
      </c>
      <c r="G7353" t="s">
        <v>273</v>
      </c>
      <c r="H7353" s="45" t="s">
        <v>2194</v>
      </c>
      <c r="I7353" t="e">
        <f ca="1">_xlfn.XLOOKUP(Tableau1[[#This Row],[No. Sous-service]],DONNÉES!F:F,DONNÉES!H:H,FALSE,0,1)</f>
        <v>#NAME?</v>
      </c>
      <c r="J7353" t="e">
        <f ca="1">_xlfn.XLOOKUP(Tableau1[[#This Row],[No. Sous-service]],DONNÉES!F:F,DONNÉES!I:I,FALSE,0,1)</f>
        <v>#NAME?</v>
      </c>
    </row>
    <row r="7354" spans="1:10" x14ac:dyDescent="0.25">
      <c r="A7354" t="s">
        <v>137</v>
      </c>
      <c r="B7354" t="s">
        <v>223</v>
      </c>
      <c r="C7354" t="s">
        <v>224</v>
      </c>
      <c r="D7354" s="45">
        <v>361068</v>
      </c>
      <c r="E7354" t="s">
        <v>776</v>
      </c>
      <c r="F7354" s="45">
        <v>6307719</v>
      </c>
      <c r="G7354" t="s">
        <v>786</v>
      </c>
      <c r="H7354" s="45">
        <v>132625</v>
      </c>
      <c r="I7354" t="e">
        <f ca="1">_xlfn.XLOOKUP(Tableau1[[#This Row],[No. Sous-service]],DONNÉES!F:F,DONNÉES!H:H,FALSE,0,1)</f>
        <v>#NAME?</v>
      </c>
      <c r="J7354" t="e">
        <f ca="1">_xlfn.XLOOKUP(Tableau1[[#This Row],[No. Sous-service]],DONNÉES!F:F,DONNÉES!I:I,FALSE,0,1)</f>
        <v>#NAME?</v>
      </c>
    </row>
    <row r="7355" spans="1:10" x14ac:dyDescent="0.25">
      <c r="A7355" t="s">
        <v>129</v>
      </c>
      <c r="B7355" t="s">
        <v>223</v>
      </c>
      <c r="C7355" t="s">
        <v>224</v>
      </c>
      <c r="D7355" s="45">
        <v>361068</v>
      </c>
      <c r="E7355" t="s">
        <v>776</v>
      </c>
      <c r="F7355" s="45">
        <v>6307623</v>
      </c>
      <c r="G7355" t="s">
        <v>778</v>
      </c>
      <c r="H7355" s="45">
        <v>600743</v>
      </c>
      <c r="I7355" t="e">
        <f ca="1">_xlfn.XLOOKUP(Tableau1[[#This Row],[No. Sous-service]],DONNÉES!F:F,DONNÉES!H:H,FALSE,0,1)</f>
        <v>#NAME?</v>
      </c>
      <c r="J7355" t="e">
        <f ca="1">_xlfn.XLOOKUP(Tableau1[[#This Row],[No. Sous-service]],DONNÉES!F:F,DONNÉES!I:I,FALSE,0,1)</f>
        <v>#NAME?</v>
      </c>
    </row>
    <row r="7356" spans="1:10" x14ac:dyDescent="0.25">
      <c r="A7356" t="s">
        <v>61</v>
      </c>
      <c r="B7356" t="s">
        <v>223</v>
      </c>
      <c r="C7356" t="s">
        <v>224</v>
      </c>
      <c r="D7356" s="45">
        <v>361068</v>
      </c>
      <c r="E7356" t="s">
        <v>776</v>
      </c>
      <c r="F7356" s="45">
        <v>7534811</v>
      </c>
      <c r="G7356" t="s">
        <v>1452</v>
      </c>
      <c r="H7356" s="45">
        <v>302427</v>
      </c>
      <c r="I7356" t="e">
        <f ca="1">_xlfn.XLOOKUP(Tableau1[[#This Row],[No. Sous-service]],DONNÉES!F:F,DONNÉES!H:H,FALSE,0,1)</f>
        <v>#NAME?</v>
      </c>
      <c r="J7356" t="e">
        <f ca="1">_xlfn.XLOOKUP(Tableau1[[#This Row],[No. Sous-service]],DONNÉES!F:F,DONNÉES!I:I,FALSE,0,1)</f>
        <v>#NAME?</v>
      </c>
    </row>
    <row r="7357" spans="1:10" x14ac:dyDescent="0.25">
      <c r="A7357" t="s">
        <v>61</v>
      </c>
      <c r="B7357" t="s">
        <v>223</v>
      </c>
      <c r="C7357" t="s">
        <v>224</v>
      </c>
      <c r="D7357" s="45">
        <v>361068</v>
      </c>
      <c r="E7357" t="s">
        <v>776</v>
      </c>
      <c r="F7357" s="45">
        <v>7534811</v>
      </c>
      <c r="G7357" t="s">
        <v>1452</v>
      </c>
      <c r="H7357" s="45">
        <v>390543</v>
      </c>
      <c r="I7357" t="e">
        <f ca="1">_xlfn.XLOOKUP(Tableau1[[#This Row],[No. Sous-service]],DONNÉES!F:F,DONNÉES!H:H,FALSE,0,1)</f>
        <v>#NAME?</v>
      </c>
      <c r="J7357" t="e">
        <f ca="1">_xlfn.XLOOKUP(Tableau1[[#This Row],[No. Sous-service]],DONNÉES!F:F,DONNÉES!I:I,FALSE,0,1)</f>
        <v>#NAME?</v>
      </c>
    </row>
    <row r="7358" spans="1:10" x14ac:dyDescent="0.25">
      <c r="A7358" t="s">
        <v>61</v>
      </c>
      <c r="B7358" t="s">
        <v>223</v>
      </c>
      <c r="C7358" t="s">
        <v>224</v>
      </c>
      <c r="D7358" s="45">
        <v>361068</v>
      </c>
      <c r="E7358" t="s">
        <v>776</v>
      </c>
      <c r="F7358" s="45">
        <v>7534811</v>
      </c>
      <c r="G7358" t="s">
        <v>1452</v>
      </c>
      <c r="H7358" s="45">
        <v>302430</v>
      </c>
      <c r="I7358" t="e">
        <f ca="1">_xlfn.XLOOKUP(Tableau1[[#This Row],[No. Sous-service]],DONNÉES!F:F,DONNÉES!H:H,FALSE,0,1)</f>
        <v>#NAME?</v>
      </c>
      <c r="J7358" t="e">
        <f ca="1">_xlfn.XLOOKUP(Tableau1[[#This Row],[No. Sous-service]],DONNÉES!F:F,DONNÉES!I:I,FALSE,0,1)</f>
        <v>#NAME?</v>
      </c>
    </row>
    <row r="7359" spans="1:10" x14ac:dyDescent="0.25">
      <c r="A7359" t="s">
        <v>137</v>
      </c>
      <c r="B7359" t="s">
        <v>223</v>
      </c>
      <c r="C7359" t="s">
        <v>224</v>
      </c>
      <c r="D7359" s="45">
        <v>361068</v>
      </c>
      <c r="E7359" t="s">
        <v>776</v>
      </c>
      <c r="F7359" s="45">
        <v>6307720</v>
      </c>
      <c r="G7359" t="s">
        <v>787</v>
      </c>
      <c r="H7359" s="45">
        <v>133288</v>
      </c>
      <c r="I7359" t="e">
        <f ca="1">_xlfn.XLOOKUP(Tableau1[[#This Row],[No. Sous-service]],DONNÉES!F:F,DONNÉES!H:H,FALSE,0,1)</f>
        <v>#NAME?</v>
      </c>
      <c r="J7359" t="e">
        <f ca="1">_xlfn.XLOOKUP(Tableau1[[#This Row],[No. Sous-service]],DONNÉES!F:F,DONNÉES!I:I,FALSE,0,1)</f>
        <v>#NAME?</v>
      </c>
    </row>
    <row r="7360" spans="1:10" x14ac:dyDescent="0.25">
      <c r="A7360" t="s">
        <v>61</v>
      </c>
      <c r="B7360" t="s">
        <v>223</v>
      </c>
      <c r="C7360" t="s">
        <v>224</v>
      </c>
      <c r="D7360" s="45">
        <v>361068</v>
      </c>
      <c r="E7360" t="s">
        <v>776</v>
      </c>
      <c r="F7360" s="45">
        <v>6307809</v>
      </c>
      <c r="G7360" t="s">
        <v>790</v>
      </c>
      <c r="H7360" s="45">
        <v>352141</v>
      </c>
      <c r="I7360" t="e">
        <f ca="1">_xlfn.XLOOKUP(Tableau1[[#This Row],[No. Sous-service]],DONNÉES!F:F,DONNÉES!H:H,FALSE,0,1)</f>
        <v>#NAME?</v>
      </c>
      <c r="J7360" t="e">
        <f ca="1">_xlfn.XLOOKUP(Tableau1[[#This Row],[No. Sous-service]],DONNÉES!F:F,DONNÉES!I:I,FALSE,0,1)</f>
        <v>#NAME?</v>
      </c>
    </row>
    <row r="7361" spans="1:10" x14ac:dyDescent="0.25">
      <c r="A7361" t="s">
        <v>61</v>
      </c>
      <c r="B7361" t="s">
        <v>223</v>
      </c>
      <c r="C7361" t="s">
        <v>224</v>
      </c>
      <c r="D7361" s="45">
        <v>361068</v>
      </c>
      <c r="E7361" t="s">
        <v>776</v>
      </c>
      <c r="F7361" s="45">
        <v>6307809</v>
      </c>
      <c r="G7361" t="s">
        <v>790</v>
      </c>
      <c r="H7361" s="45">
        <v>320108</v>
      </c>
      <c r="I7361" t="e">
        <f ca="1">_xlfn.XLOOKUP(Tableau1[[#This Row],[No. Sous-service]],DONNÉES!F:F,DONNÉES!H:H,FALSE,0,1)</f>
        <v>#NAME?</v>
      </c>
      <c r="J7361" t="e">
        <f ca="1">_xlfn.XLOOKUP(Tableau1[[#This Row],[No. Sous-service]],DONNÉES!F:F,DONNÉES!I:I,FALSE,0,1)</f>
        <v>#NAME?</v>
      </c>
    </row>
    <row r="7362" spans="1:10" x14ac:dyDescent="0.25">
      <c r="A7362" t="s">
        <v>61</v>
      </c>
      <c r="B7362" t="s">
        <v>223</v>
      </c>
      <c r="C7362" t="s">
        <v>224</v>
      </c>
      <c r="D7362" s="45">
        <v>361068</v>
      </c>
      <c r="E7362" t="s">
        <v>776</v>
      </c>
      <c r="F7362" s="45">
        <v>6307809</v>
      </c>
      <c r="G7362" t="s">
        <v>790</v>
      </c>
      <c r="H7362" s="45">
        <v>352142</v>
      </c>
      <c r="I7362" t="e">
        <f ca="1">_xlfn.XLOOKUP(Tableau1[[#This Row],[No. Sous-service]],DONNÉES!F:F,DONNÉES!H:H,FALSE,0,1)</f>
        <v>#NAME?</v>
      </c>
      <c r="J7362" t="e">
        <f ca="1">_xlfn.XLOOKUP(Tableau1[[#This Row],[No. Sous-service]],DONNÉES!F:F,DONNÉES!I:I,FALSE,0,1)</f>
        <v>#NAME?</v>
      </c>
    </row>
    <row r="7363" spans="1:10" x14ac:dyDescent="0.25">
      <c r="A7363" t="s">
        <v>61</v>
      </c>
      <c r="B7363" t="s">
        <v>223</v>
      </c>
      <c r="C7363" t="s">
        <v>224</v>
      </c>
      <c r="D7363" s="45">
        <v>361068</v>
      </c>
      <c r="E7363" t="s">
        <v>776</v>
      </c>
      <c r="F7363" s="45">
        <v>6307809</v>
      </c>
      <c r="G7363" t="s">
        <v>790</v>
      </c>
      <c r="H7363" s="45">
        <v>390618</v>
      </c>
      <c r="I7363" t="e">
        <f ca="1">_xlfn.XLOOKUP(Tableau1[[#This Row],[No. Sous-service]],DONNÉES!F:F,DONNÉES!H:H,FALSE,0,1)</f>
        <v>#NAME?</v>
      </c>
      <c r="J7363" t="e">
        <f ca="1">_xlfn.XLOOKUP(Tableau1[[#This Row],[No. Sous-service]],DONNÉES!F:F,DONNÉES!I:I,FALSE,0,1)</f>
        <v>#NAME?</v>
      </c>
    </row>
    <row r="7364" spans="1:10" x14ac:dyDescent="0.25">
      <c r="A7364" t="s">
        <v>61</v>
      </c>
      <c r="B7364" t="s">
        <v>223</v>
      </c>
      <c r="C7364" t="s">
        <v>224</v>
      </c>
      <c r="D7364" s="45">
        <v>361068</v>
      </c>
      <c r="E7364" t="s">
        <v>776</v>
      </c>
      <c r="F7364" s="45">
        <v>6307809</v>
      </c>
      <c r="G7364" t="s">
        <v>790</v>
      </c>
      <c r="H7364" s="45">
        <v>352163</v>
      </c>
      <c r="I7364" t="e">
        <f ca="1">_xlfn.XLOOKUP(Tableau1[[#This Row],[No. Sous-service]],DONNÉES!F:F,DONNÉES!H:H,FALSE,0,1)</f>
        <v>#NAME?</v>
      </c>
      <c r="J7364" t="e">
        <f ca="1">_xlfn.XLOOKUP(Tableau1[[#This Row],[No. Sous-service]],DONNÉES!F:F,DONNÉES!I:I,FALSE,0,1)</f>
        <v>#NAME?</v>
      </c>
    </row>
    <row r="7365" spans="1:10" x14ac:dyDescent="0.25">
      <c r="A7365" t="s">
        <v>258</v>
      </c>
      <c r="B7365" t="s">
        <v>223</v>
      </c>
      <c r="C7365" t="s">
        <v>224</v>
      </c>
      <c r="D7365" s="45">
        <v>361068</v>
      </c>
      <c r="E7365" t="s">
        <v>776</v>
      </c>
      <c r="F7365" s="45">
        <v>6307809</v>
      </c>
      <c r="G7365" t="s">
        <v>790</v>
      </c>
      <c r="H7365" s="45">
        <v>352140</v>
      </c>
      <c r="I7365" t="e">
        <f ca="1">_xlfn.XLOOKUP(Tableau1[[#This Row],[No. Sous-service]],DONNÉES!F:F,DONNÉES!H:H,FALSE,0,1)</f>
        <v>#NAME?</v>
      </c>
      <c r="J7365" t="e">
        <f ca="1">_xlfn.XLOOKUP(Tableau1[[#This Row],[No. Sous-service]],DONNÉES!F:F,DONNÉES!I:I,FALSE,0,1)</f>
        <v>#NAME?</v>
      </c>
    </row>
    <row r="7366" spans="1:10" x14ac:dyDescent="0.25">
      <c r="A7366" t="s">
        <v>258</v>
      </c>
      <c r="B7366" t="s">
        <v>223</v>
      </c>
      <c r="C7366" t="s">
        <v>224</v>
      </c>
      <c r="D7366" s="45">
        <v>361068</v>
      </c>
      <c r="E7366" t="s">
        <v>776</v>
      </c>
      <c r="F7366" s="45">
        <v>6307809</v>
      </c>
      <c r="G7366" t="s">
        <v>790</v>
      </c>
      <c r="H7366" s="45">
        <v>808062</v>
      </c>
      <c r="I7366" t="e">
        <f ca="1">_xlfn.XLOOKUP(Tableau1[[#This Row],[No. Sous-service]],DONNÉES!F:F,DONNÉES!H:H,FALSE,0,1)</f>
        <v>#NAME?</v>
      </c>
      <c r="J7366" t="e">
        <f ca="1">_xlfn.XLOOKUP(Tableau1[[#This Row],[No. Sous-service]],DONNÉES!F:F,DONNÉES!I:I,FALSE,0,1)</f>
        <v>#NAME?</v>
      </c>
    </row>
    <row r="7367" spans="1:10" x14ac:dyDescent="0.25">
      <c r="A7367" t="s">
        <v>127</v>
      </c>
      <c r="B7367" t="s">
        <v>141</v>
      </c>
      <c r="C7367" t="s">
        <v>142</v>
      </c>
      <c r="D7367" s="45">
        <v>281054</v>
      </c>
      <c r="E7367" t="s">
        <v>957</v>
      </c>
      <c r="F7367" s="45">
        <v>6661801</v>
      </c>
      <c r="G7367" t="s">
        <v>958</v>
      </c>
      <c r="H7367" s="45">
        <v>77007</v>
      </c>
      <c r="I7367" t="e">
        <f ca="1">_xlfn.XLOOKUP(Tableau1[[#This Row],[No. Sous-service]],DONNÉES!F:F,DONNÉES!H:H,FALSE,0,1)</f>
        <v>#NAME?</v>
      </c>
      <c r="J7367" t="e">
        <f ca="1">_xlfn.XLOOKUP(Tableau1[[#This Row],[No. Sous-service]],DONNÉES!F:F,DONNÉES!I:I,FALSE,0,1)</f>
        <v>#NAME?</v>
      </c>
    </row>
    <row r="7368" spans="1:10" x14ac:dyDescent="0.25">
      <c r="A7368" t="s">
        <v>127</v>
      </c>
      <c r="B7368" t="s">
        <v>141</v>
      </c>
      <c r="C7368" t="s">
        <v>142</v>
      </c>
      <c r="D7368" s="45">
        <v>281054</v>
      </c>
      <c r="E7368" t="s">
        <v>957</v>
      </c>
      <c r="F7368" s="45">
        <v>6661801</v>
      </c>
      <c r="G7368" t="s">
        <v>958</v>
      </c>
      <c r="H7368" s="45">
        <v>136113</v>
      </c>
      <c r="I7368" t="e">
        <f ca="1">_xlfn.XLOOKUP(Tableau1[[#This Row],[No. Sous-service]],DONNÉES!F:F,DONNÉES!H:H,FALSE,0,1)</f>
        <v>#NAME?</v>
      </c>
      <c r="J7368" t="e">
        <f ca="1">_xlfn.XLOOKUP(Tableau1[[#This Row],[No. Sous-service]],DONNÉES!F:F,DONNÉES!I:I,FALSE,0,1)</f>
        <v>#NAME?</v>
      </c>
    </row>
    <row r="7369" spans="1:10" x14ac:dyDescent="0.25">
      <c r="A7369" t="s">
        <v>55</v>
      </c>
      <c r="B7369" t="s">
        <v>141</v>
      </c>
      <c r="C7369" t="s">
        <v>142</v>
      </c>
      <c r="D7369" s="45">
        <v>281054</v>
      </c>
      <c r="E7369" t="s">
        <v>957</v>
      </c>
      <c r="F7369" s="45">
        <v>6661801</v>
      </c>
      <c r="G7369" t="s">
        <v>958</v>
      </c>
      <c r="H7369" s="45">
        <v>136160</v>
      </c>
      <c r="I7369" t="e">
        <f ca="1">_xlfn.XLOOKUP(Tableau1[[#This Row],[No. Sous-service]],DONNÉES!F:F,DONNÉES!H:H,FALSE,0,1)</f>
        <v>#NAME?</v>
      </c>
      <c r="J7369" t="e">
        <f ca="1">_xlfn.XLOOKUP(Tableau1[[#This Row],[No. Sous-service]],DONNÉES!F:F,DONNÉES!I:I,FALSE,0,1)</f>
        <v>#NAME?</v>
      </c>
    </row>
    <row r="7370" spans="1:10" x14ac:dyDescent="0.25">
      <c r="A7370" t="s">
        <v>127</v>
      </c>
      <c r="B7370" t="s">
        <v>141</v>
      </c>
      <c r="C7370" t="s">
        <v>142</v>
      </c>
      <c r="D7370" s="45">
        <v>281054</v>
      </c>
      <c r="E7370" t="s">
        <v>957</v>
      </c>
      <c r="F7370" s="45">
        <v>6661801</v>
      </c>
      <c r="G7370" t="s">
        <v>958</v>
      </c>
      <c r="H7370" s="45">
        <v>802674</v>
      </c>
      <c r="I7370" t="e">
        <f ca="1">_xlfn.XLOOKUP(Tableau1[[#This Row],[No. Sous-service]],DONNÉES!F:F,DONNÉES!H:H,FALSE,0,1)</f>
        <v>#NAME?</v>
      </c>
      <c r="J7370" t="e">
        <f ca="1">_xlfn.XLOOKUP(Tableau1[[#This Row],[No. Sous-service]],DONNÉES!F:F,DONNÉES!I:I,FALSE,0,1)</f>
        <v>#NAME?</v>
      </c>
    </row>
    <row r="7371" spans="1:10" x14ac:dyDescent="0.25">
      <c r="A7371" t="s">
        <v>127</v>
      </c>
      <c r="B7371" t="s">
        <v>141</v>
      </c>
      <c r="C7371" t="s">
        <v>142</v>
      </c>
      <c r="D7371" s="45">
        <v>281054</v>
      </c>
      <c r="E7371" t="s">
        <v>957</v>
      </c>
      <c r="F7371" s="45">
        <v>6661801</v>
      </c>
      <c r="G7371" t="s">
        <v>958</v>
      </c>
      <c r="H7371" s="45">
        <v>77009</v>
      </c>
      <c r="I7371" t="e">
        <f ca="1">_xlfn.XLOOKUP(Tableau1[[#This Row],[No. Sous-service]],DONNÉES!F:F,DONNÉES!H:H,FALSE,0,1)</f>
        <v>#NAME?</v>
      </c>
      <c r="J7371" t="e">
        <f ca="1">_xlfn.XLOOKUP(Tableau1[[#This Row],[No. Sous-service]],DONNÉES!F:F,DONNÉES!I:I,FALSE,0,1)</f>
        <v>#NAME?</v>
      </c>
    </row>
    <row r="7372" spans="1:10" x14ac:dyDescent="0.25">
      <c r="A7372" t="s">
        <v>127</v>
      </c>
      <c r="B7372" t="s">
        <v>141</v>
      </c>
      <c r="C7372" t="s">
        <v>142</v>
      </c>
      <c r="D7372" s="45">
        <v>281054</v>
      </c>
      <c r="E7372" t="s">
        <v>957</v>
      </c>
      <c r="F7372" s="45">
        <v>6661801</v>
      </c>
      <c r="G7372" t="s">
        <v>958</v>
      </c>
      <c r="H7372" s="45">
        <v>134711</v>
      </c>
      <c r="I7372" t="e">
        <f ca="1">_xlfn.XLOOKUP(Tableau1[[#This Row],[No. Sous-service]],DONNÉES!F:F,DONNÉES!H:H,FALSE,0,1)</f>
        <v>#NAME?</v>
      </c>
      <c r="J7372" t="e">
        <f ca="1">_xlfn.XLOOKUP(Tableau1[[#This Row],[No. Sous-service]],DONNÉES!F:F,DONNÉES!I:I,FALSE,0,1)</f>
        <v>#NAME?</v>
      </c>
    </row>
    <row r="7373" spans="1:10" x14ac:dyDescent="0.25">
      <c r="A7373" t="s">
        <v>127</v>
      </c>
      <c r="B7373" t="s">
        <v>141</v>
      </c>
      <c r="C7373" t="s">
        <v>142</v>
      </c>
      <c r="D7373" s="45">
        <v>281054</v>
      </c>
      <c r="E7373" t="s">
        <v>957</v>
      </c>
      <c r="F7373" s="45">
        <v>6661801</v>
      </c>
      <c r="G7373" t="s">
        <v>958</v>
      </c>
      <c r="H7373" s="45">
        <v>134712</v>
      </c>
      <c r="I7373" t="e">
        <f ca="1">_xlfn.XLOOKUP(Tableau1[[#This Row],[No. Sous-service]],DONNÉES!F:F,DONNÉES!H:H,FALSE,0,1)</f>
        <v>#NAME?</v>
      </c>
      <c r="J7373" t="e">
        <f ca="1">_xlfn.XLOOKUP(Tableau1[[#This Row],[No. Sous-service]],DONNÉES!F:F,DONNÉES!I:I,FALSE,0,1)</f>
        <v>#NAME?</v>
      </c>
    </row>
    <row r="7374" spans="1:10" x14ac:dyDescent="0.25">
      <c r="A7374" t="s">
        <v>127</v>
      </c>
      <c r="B7374" t="s">
        <v>141</v>
      </c>
      <c r="C7374" t="s">
        <v>142</v>
      </c>
      <c r="D7374" s="45">
        <v>281054</v>
      </c>
      <c r="E7374" t="s">
        <v>957</v>
      </c>
      <c r="F7374" s="45">
        <v>6661801</v>
      </c>
      <c r="G7374" t="s">
        <v>958</v>
      </c>
      <c r="H7374" s="45">
        <v>134715</v>
      </c>
      <c r="I7374" t="e">
        <f ca="1">_xlfn.XLOOKUP(Tableau1[[#This Row],[No. Sous-service]],DONNÉES!F:F,DONNÉES!H:H,FALSE,0,1)</f>
        <v>#NAME?</v>
      </c>
      <c r="J7374" t="e">
        <f ca="1">_xlfn.XLOOKUP(Tableau1[[#This Row],[No. Sous-service]],DONNÉES!F:F,DONNÉES!I:I,FALSE,0,1)</f>
        <v>#NAME?</v>
      </c>
    </row>
    <row r="7375" spans="1:10" x14ac:dyDescent="0.25">
      <c r="A7375" t="s">
        <v>127</v>
      </c>
      <c r="B7375" t="s">
        <v>141</v>
      </c>
      <c r="C7375" t="s">
        <v>142</v>
      </c>
      <c r="D7375" s="45">
        <v>281054</v>
      </c>
      <c r="E7375" t="s">
        <v>957</v>
      </c>
      <c r="F7375" s="45">
        <v>6661801</v>
      </c>
      <c r="G7375" t="s">
        <v>958</v>
      </c>
      <c r="H7375" s="45">
        <v>134716</v>
      </c>
      <c r="I7375" t="e">
        <f ca="1">_xlfn.XLOOKUP(Tableau1[[#This Row],[No. Sous-service]],DONNÉES!F:F,DONNÉES!H:H,FALSE,0,1)</f>
        <v>#NAME?</v>
      </c>
      <c r="J7375" t="e">
        <f ca="1">_xlfn.XLOOKUP(Tableau1[[#This Row],[No. Sous-service]],DONNÉES!F:F,DONNÉES!I:I,FALSE,0,1)</f>
        <v>#NAME?</v>
      </c>
    </row>
    <row r="7376" spans="1:10" x14ac:dyDescent="0.25">
      <c r="A7376" t="s">
        <v>127</v>
      </c>
      <c r="B7376" t="s">
        <v>141</v>
      </c>
      <c r="C7376" t="s">
        <v>142</v>
      </c>
      <c r="D7376" s="45">
        <v>281054</v>
      </c>
      <c r="E7376" t="s">
        <v>957</v>
      </c>
      <c r="F7376" s="45">
        <v>6661801</v>
      </c>
      <c r="G7376" t="s">
        <v>958</v>
      </c>
      <c r="H7376" s="45">
        <v>320241</v>
      </c>
      <c r="I7376" t="e">
        <f ca="1">_xlfn.XLOOKUP(Tableau1[[#This Row],[No. Sous-service]],DONNÉES!F:F,DONNÉES!H:H,FALSE,0,1)</f>
        <v>#NAME?</v>
      </c>
      <c r="J7376" t="e">
        <f ca="1">_xlfn.XLOOKUP(Tableau1[[#This Row],[No. Sous-service]],DONNÉES!F:F,DONNÉES!I:I,FALSE,0,1)</f>
        <v>#NAME?</v>
      </c>
    </row>
    <row r="7377" spans="1:10" x14ac:dyDescent="0.25">
      <c r="A7377" t="s">
        <v>127</v>
      </c>
      <c r="B7377" t="s">
        <v>141</v>
      </c>
      <c r="C7377" t="s">
        <v>142</v>
      </c>
      <c r="D7377" s="45">
        <v>281054</v>
      </c>
      <c r="E7377" t="s">
        <v>957</v>
      </c>
      <c r="F7377" s="45">
        <v>6661801</v>
      </c>
      <c r="G7377" t="s">
        <v>958</v>
      </c>
      <c r="H7377" s="45">
        <v>320242</v>
      </c>
      <c r="I7377" t="e">
        <f ca="1">_xlfn.XLOOKUP(Tableau1[[#This Row],[No. Sous-service]],DONNÉES!F:F,DONNÉES!H:H,FALSE,0,1)</f>
        <v>#NAME?</v>
      </c>
      <c r="J7377" t="e">
        <f ca="1">_xlfn.XLOOKUP(Tableau1[[#This Row],[No. Sous-service]],DONNÉES!F:F,DONNÉES!I:I,FALSE,0,1)</f>
        <v>#NAME?</v>
      </c>
    </row>
    <row r="7378" spans="1:10" x14ac:dyDescent="0.25">
      <c r="A7378" t="s">
        <v>127</v>
      </c>
      <c r="B7378" t="s">
        <v>141</v>
      </c>
      <c r="C7378" t="s">
        <v>142</v>
      </c>
      <c r="D7378" s="45">
        <v>281054</v>
      </c>
      <c r="E7378" t="s">
        <v>957</v>
      </c>
      <c r="F7378" s="45">
        <v>6661801</v>
      </c>
      <c r="G7378" t="s">
        <v>958</v>
      </c>
      <c r="H7378" s="45">
        <v>320243</v>
      </c>
      <c r="I7378" t="e">
        <f ca="1">_xlfn.XLOOKUP(Tableau1[[#This Row],[No. Sous-service]],DONNÉES!F:F,DONNÉES!H:H,FALSE,0,1)</f>
        <v>#NAME?</v>
      </c>
      <c r="J7378" t="e">
        <f ca="1">_xlfn.XLOOKUP(Tableau1[[#This Row],[No. Sous-service]],DONNÉES!F:F,DONNÉES!I:I,FALSE,0,1)</f>
        <v>#NAME?</v>
      </c>
    </row>
    <row r="7379" spans="1:10" x14ac:dyDescent="0.25">
      <c r="A7379" t="s">
        <v>127</v>
      </c>
      <c r="B7379" t="s">
        <v>141</v>
      </c>
      <c r="C7379" t="s">
        <v>142</v>
      </c>
      <c r="D7379" s="45">
        <v>281054</v>
      </c>
      <c r="E7379" t="s">
        <v>957</v>
      </c>
      <c r="F7379" s="45">
        <v>6661801</v>
      </c>
      <c r="G7379" t="s">
        <v>958</v>
      </c>
      <c r="H7379" s="45">
        <v>340701</v>
      </c>
      <c r="I7379" t="e">
        <f ca="1">_xlfn.XLOOKUP(Tableau1[[#This Row],[No. Sous-service]],DONNÉES!F:F,DONNÉES!H:H,FALSE,0,1)</f>
        <v>#NAME?</v>
      </c>
      <c r="J7379" t="e">
        <f ca="1">_xlfn.XLOOKUP(Tableau1[[#This Row],[No. Sous-service]],DONNÉES!F:F,DONNÉES!I:I,FALSE,0,1)</f>
        <v>#NAME?</v>
      </c>
    </row>
    <row r="7380" spans="1:10" x14ac:dyDescent="0.25">
      <c r="A7380" t="s">
        <v>127</v>
      </c>
      <c r="B7380" t="s">
        <v>141</v>
      </c>
      <c r="C7380" t="s">
        <v>142</v>
      </c>
      <c r="D7380" s="45">
        <v>281054</v>
      </c>
      <c r="E7380" t="s">
        <v>957</v>
      </c>
      <c r="F7380" s="45">
        <v>6661801</v>
      </c>
      <c r="G7380" t="s">
        <v>958</v>
      </c>
      <c r="H7380" s="45">
        <v>390345</v>
      </c>
      <c r="I7380" t="e">
        <f ca="1">_xlfn.XLOOKUP(Tableau1[[#This Row],[No. Sous-service]],DONNÉES!F:F,DONNÉES!H:H,FALSE,0,1)</f>
        <v>#NAME?</v>
      </c>
      <c r="J7380" t="e">
        <f ca="1">_xlfn.XLOOKUP(Tableau1[[#This Row],[No. Sous-service]],DONNÉES!F:F,DONNÉES!I:I,FALSE,0,1)</f>
        <v>#NAME?</v>
      </c>
    </row>
    <row r="7381" spans="1:10" x14ac:dyDescent="0.25">
      <c r="A7381" t="s">
        <v>127</v>
      </c>
      <c r="B7381" t="s">
        <v>141</v>
      </c>
      <c r="C7381" t="s">
        <v>142</v>
      </c>
      <c r="D7381" s="45">
        <v>281054</v>
      </c>
      <c r="E7381" t="s">
        <v>957</v>
      </c>
      <c r="F7381" s="45">
        <v>6661801</v>
      </c>
      <c r="G7381" t="s">
        <v>958</v>
      </c>
      <c r="H7381" s="45">
        <v>556619</v>
      </c>
      <c r="I7381" t="e">
        <f ca="1">_xlfn.XLOOKUP(Tableau1[[#This Row],[No. Sous-service]],DONNÉES!F:F,DONNÉES!H:H,FALSE,0,1)</f>
        <v>#NAME?</v>
      </c>
      <c r="J7381" t="e">
        <f ca="1">_xlfn.XLOOKUP(Tableau1[[#This Row],[No. Sous-service]],DONNÉES!F:F,DONNÉES!I:I,FALSE,0,1)</f>
        <v>#NAME?</v>
      </c>
    </row>
    <row r="7382" spans="1:10" x14ac:dyDescent="0.25">
      <c r="A7382" t="s">
        <v>127</v>
      </c>
      <c r="B7382" t="s">
        <v>141</v>
      </c>
      <c r="C7382" t="s">
        <v>142</v>
      </c>
      <c r="D7382" s="45">
        <v>281054</v>
      </c>
      <c r="E7382" t="s">
        <v>957</v>
      </c>
      <c r="F7382" s="45">
        <v>6661801</v>
      </c>
      <c r="G7382" t="s">
        <v>958</v>
      </c>
      <c r="H7382" s="45">
        <v>134762</v>
      </c>
      <c r="I7382" t="e">
        <f ca="1">_xlfn.XLOOKUP(Tableau1[[#This Row],[No. Sous-service]],DONNÉES!F:F,DONNÉES!H:H,FALSE,0,1)</f>
        <v>#NAME?</v>
      </c>
      <c r="J7382" t="e">
        <f ca="1">_xlfn.XLOOKUP(Tableau1[[#This Row],[No. Sous-service]],DONNÉES!F:F,DONNÉES!I:I,FALSE,0,1)</f>
        <v>#NAME?</v>
      </c>
    </row>
    <row r="7383" spans="1:10" x14ac:dyDescent="0.25">
      <c r="A7383" t="s">
        <v>127</v>
      </c>
      <c r="B7383" t="s">
        <v>141</v>
      </c>
      <c r="C7383" t="s">
        <v>142</v>
      </c>
      <c r="D7383" s="45">
        <v>281054</v>
      </c>
      <c r="E7383" t="s">
        <v>957</v>
      </c>
      <c r="F7383" s="45">
        <v>6661801</v>
      </c>
      <c r="G7383" t="s">
        <v>958</v>
      </c>
      <c r="H7383" s="45">
        <v>340752</v>
      </c>
      <c r="I7383" t="e">
        <f ca="1">_xlfn.XLOOKUP(Tableau1[[#This Row],[No. Sous-service]],DONNÉES!F:F,DONNÉES!H:H,FALSE,0,1)</f>
        <v>#NAME?</v>
      </c>
      <c r="J7383" t="e">
        <f ca="1">_xlfn.XLOOKUP(Tableau1[[#This Row],[No. Sous-service]],DONNÉES!F:F,DONNÉES!I:I,FALSE,0,1)</f>
        <v>#NAME?</v>
      </c>
    </row>
    <row r="7384" spans="1:10" x14ac:dyDescent="0.25">
      <c r="A7384" t="s">
        <v>129</v>
      </c>
      <c r="B7384" t="s">
        <v>223</v>
      </c>
      <c r="C7384" t="s">
        <v>224</v>
      </c>
      <c r="D7384" s="45">
        <v>361068</v>
      </c>
      <c r="E7384" t="s">
        <v>776</v>
      </c>
      <c r="F7384" s="45">
        <v>7534608</v>
      </c>
      <c r="G7384" t="s">
        <v>1433</v>
      </c>
      <c r="H7384" s="45">
        <v>302428</v>
      </c>
      <c r="I7384" t="e">
        <f ca="1">_xlfn.XLOOKUP(Tableau1[[#This Row],[No. Sous-service]],DONNÉES!F:F,DONNÉES!H:H,FALSE,0,1)</f>
        <v>#NAME?</v>
      </c>
      <c r="J7384" t="e">
        <f ca="1">_xlfn.XLOOKUP(Tableau1[[#This Row],[No. Sous-service]],DONNÉES!F:F,DONNÉES!I:I,FALSE,0,1)</f>
        <v>#NAME?</v>
      </c>
    </row>
    <row r="7385" spans="1:10" x14ac:dyDescent="0.25">
      <c r="A7385" t="s">
        <v>129</v>
      </c>
      <c r="B7385" t="s">
        <v>223</v>
      </c>
      <c r="C7385" t="s">
        <v>224</v>
      </c>
      <c r="D7385" s="45">
        <v>361068</v>
      </c>
      <c r="E7385" t="s">
        <v>776</v>
      </c>
      <c r="F7385" s="45">
        <v>6307624</v>
      </c>
      <c r="G7385" t="s">
        <v>779</v>
      </c>
      <c r="H7385" s="45">
        <v>600292</v>
      </c>
      <c r="I7385" t="e">
        <f ca="1">_xlfn.XLOOKUP(Tableau1[[#This Row],[No. Sous-service]],DONNÉES!F:F,DONNÉES!H:H,FALSE,0,1)</f>
        <v>#NAME?</v>
      </c>
      <c r="J7385" t="e">
        <f ca="1">_xlfn.XLOOKUP(Tableau1[[#This Row],[No. Sous-service]],DONNÉES!F:F,DONNÉES!I:I,FALSE,0,1)</f>
        <v>#NAME?</v>
      </c>
    </row>
    <row r="7386" spans="1:10" x14ac:dyDescent="0.25">
      <c r="A7386" t="s">
        <v>61</v>
      </c>
      <c r="B7386" t="s">
        <v>223</v>
      </c>
      <c r="C7386" t="s">
        <v>224</v>
      </c>
      <c r="D7386" s="45">
        <v>361068</v>
      </c>
      <c r="E7386" t="s">
        <v>776</v>
      </c>
      <c r="F7386" s="45">
        <v>6307812</v>
      </c>
      <c r="G7386" t="s">
        <v>793</v>
      </c>
      <c r="H7386" s="45">
        <v>352137</v>
      </c>
      <c r="I7386" t="e">
        <f ca="1">_xlfn.XLOOKUP(Tableau1[[#This Row],[No. Sous-service]],DONNÉES!F:F,DONNÉES!H:H,FALSE,0,1)</f>
        <v>#NAME?</v>
      </c>
      <c r="J7386" t="e">
        <f ca="1">_xlfn.XLOOKUP(Tableau1[[#This Row],[No. Sous-service]],DONNÉES!F:F,DONNÉES!I:I,FALSE,0,1)</f>
        <v>#NAME?</v>
      </c>
    </row>
    <row r="7387" spans="1:10" x14ac:dyDescent="0.25">
      <c r="A7387" t="s">
        <v>61</v>
      </c>
      <c r="B7387" t="s">
        <v>223</v>
      </c>
      <c r="C7387" t="s">
        <v>224</v>
      </c>
      <c r="D7387" s="45">
        <v>361068</v>
      </c>
      <c r="E7387" t="s">
        <v>776</v>
      </c>
      <c r="F7387" s="45">
        <v>6307814</v>
      </c>
      <c r="G7387" t="s">
        <v>794</v>
      </c>
      <c r="H7387" s="45">
        <v>352139</v>
      </c>
      <c r="I7387" t="e">
        <f ca="1">_xlfn.XLOOKUP(Tableau1[[#This Row],[No. Sous-service]],DONNÉES!F:F,DONNÉES!H:H,FALSE,0,1)</f>
        <v>#NAME?</v>
      </c>
      <c r="J7387" t="e">
        <f ca="1">_xlfn.XLOOKUP(Tableau1[[#This Row],[No. Sous-service]],DONNÉES!F:F,DONNÉES!I:I,FALSE,0,1)</f>
        <v>#NAME?</v>
      </c>
    </row>
    <row r="7388" spans="1:10" x14ac:dyDescent="0.25">
      <c r="A7388" t="s">
        <v>61</v>
      </c>
      <c r="B7388" t="s">
        <v>223</v>
      </c>
      <c r="C7388" t="s">
        <v>224</v>
      </c>
      <c r="D7388" s="45">
        <v>361068</v>
      </c>
      <c r="E7388" t="s">
        <v>776</v>
      </c>
      <c r="F7388" s="45">
        <v>6307811</v>
      </c>
      <c r="G7388" t="s">
        <v>792</v>
      </c>
      <c r="H7388" s="45">
        <v>351054</v>
      </c>
      <c r="I7388" t="e">
        <f ca="1">_xlfn.XLOOKUP(Tableau1[[#This Row],[No. Sous-service]],DONNÉES!F:F,DONNÉES!H:H,FALSE,0,1)</f>
        <v>#NAME?</v>
      </c>
      <c r="J7388" t="e">
        <f ca="1">_xlfn.XLOOKUP(Tableau1[[#This Row],[No. Sous-service]],DONNÉES!F:F,DONNÉES!I:I,FALSE,0,1)</f>
        <v>#NAME?</v>
      </c>
    </row>
    <row r="7389" spans="1:10" x14ac:dyDescent="0.25">
      <c r="A7389" t="s">
        <v>61</v>
      </c>
      <c r="B7389" t="s">
        <v>223</v>
      </c>
      <c r="C7389" t="s">
        <v>224</v>
      </c>
      <c r="D7389" s="45">
        <v>361068</v>
      </c>
      <c r="E7389" t="s">
        <v>776</v>
      </c>
      <c r="F7389" s="45">
        <v>6307811</v>
      </c>
      <c r="G7389" t="s">
        <v>792</v>
      </c>
      <c r="H7389" s="45">
        <v>136109</v>
      </c>
      <c r="I7389" t="e">
        <f ca="1">_xlfn.XLOOKUP(Tableau1[[#This Row],[No. Sous-service]],DONNÉES!F:F,DONNÉES!H:H,FALSE,0,1)</f>
        <v>#NAME?</v>
      </c>
      <c r="J7389" t="e">
        <f ca="1">_xlfn.XLOOKUP(Tableau1[[#This Row],[No. Sous-service]],DONNÉES!F:F,DONNÉES!I:I,FALSE,0,1)</f>
        <v>#NAME?</v>
      </c>
    </row>
    <row r="7390" spans="1:10" x14ac:dyDescent="0.25">
      <c r="A7390" t="s">
        <v>126</v>
      </c>
      <c r="B7390" t="s">
        <v>223</v>
      </c>
      <c r="C7390" t="s">
        <v>224</v>
      </c>
      <c r="D7390" s="45">
        <v>361068</v>
      </c>
      <c r="E7390" t="s">
        <v>776</v>
      </c>
      <c r="F7390" s="45">
        <v>6307811</v>
      </c>
      <c r="G7390" t="s">
        <v>792</v>
      </c>
      <c r="H7390" s="45">
        <v>352143</v>
      </c>
      <c r="I7390" t="e">
        <f ca="1">_xlfn.XLOOKUP(Tableau1[[#This Row],[No. Sous-service]],DONNÉES!F:F,DONNÉES!H:H,FALSE,0,1)</f>
        <v>#NAME?</v>
      </c>
      <c r="J7390" t="e">
        <f ca="1">_xlfn.XLOOKUP(Tableau1[[#This Row],[No. Sous-service]],DONNÉES!F:F,DONNÉES!I:I,FALSE,0,1)</f>
        <v>#NAME?</v>
      </c>
    </row>
    <row r="7391" spans="1:10" x14ac:dyDescent="0.25">
      <c r="A7391" t="s">
        <v>61</v>
      </c>
      <c r="B7391" t="s">
        <v>223</v>
      </c>
      <c r="C7391" t="s">
        <v>224</v>
      </c>
      <c r="D7391" s="45">
        <v>361068</v>
      </c>
      <c r="E7391" t="s">
        <v>776</v>
      </c>
      <c r="F7391" s="45">
        <v>6307811</v>
      </c>
      <c r="G7391" t="s">
        <v>792</v>
      </c>
      <c r="H7391" s="45">
        <v>352144</v>
      </c>
      <c r="I7391" t="e">
        <f ca="1">_xlfn.XLOOKUP(Tableau1[[#This Row],[No. Sous-service]],DONNÉES!F:F,DONNÉES!H:H,FALSE,0,1)</f>
        <v>#NAME?</v>
      </c>
      <c r="J7391" t="e">
        <f ca="1">_xlfn.XLOOKUP(Tableau1[[#This Row],[No. Sous-service]],DONNÉES!F:F,DONNÉES!I:I,FALSE,0,1)</f>
        <v>#NAME?</v>
      </c>
    </row>
    <row r="7392" spans="1:10" x14ac:dyDescent="0.25">
      <c r="A7392" t="s">
        <v>61</v>
      </c>
      <c r="B7392" t="s">
        <v>223</v>
      </c>
      <c r="C7392" t="s">
        <v>224</v>
      </c>
      <c r="D7392" s="45">
        <v>361068</v>
      </c>
      <c r="E7392" t="s">
        <v>776</v>
      </c>
      <c r="F7392" s="45">
        <v>6307811</v>
      </c>
      <c r="G7392" t="s">
        <v>792</v>
      </c>
      <c r="H7392" s="45">
        <v>352170</v>
      </c>
      <c r="I7392" t="e">
        <f ca="1">_xlfn.XLOOKUP(Tableau1[[#This Row],[No. Sous-service]],DONNÉES!F:F,DONNÉES!H:H,FALSE,0,1)</f>
        <v>#NAME?</v>
      </c>
      <c r="J7392" t="e">
        <f ca="1">_xlfn.XLOOKUP(Tableau1[[#This Row],[No. Sous-service]],DONNÉES!F:F,DONNÉES!I:I,FALSE,0,1)</f>
        <v>#NAME?</v>
      </c>
    </row>
    <row r="7393" spans="1:10" x14ac:dyDescent="0.25">
      <c r="A7393" t="s">
        <v>137</v>
      </c>
      <c r="B7393" t="s">
        <v>223</v>
      </c>
      <c r="C7393" t="s">
        <v>224</v>
      </c>
      <c r="D7393" s="45">
        <v>361068</v>
      </c>
      <c r="E7393" t="s">
        <v>776</v>
      </c>
      <c r="F7393" s="45">
        <v>6307811</v>
      </c>
      <c r="G7393" t="s">
        <v>792</v>
      </c>
      <c r="H7393" s="45">
        <v>352171</v>
      </c>
      <c r="I7393" t="e">
        <f ca="1">_xlfn.XLOOKUP(Tableau1[[#This Row],[No. Sous-service]],DONNÉES!F:F,DONNÉES!H:H,FALSE,0,1)</f>
        <v>#NAME?</v>
      </c>
      <c r="J7393" t="e">
        <f ca="1">_xlfn.XLOOKUP(Tableau1[[#This Row],[No. Sous-service]],DONNÉES!F:F,DONNÉES!I:I,FALSE,0,1)</f>
        <v>#NAME?</v>
      </c>
    </row>
    <row r="7394" spans="1:10" x14ac:dyDescent="0.25">
      <c r="A7394" t="s">
        <v>61</v>
      </c>
      <c r="B7394" t="s">
        <v>223</v>
      </c>
      <c r="C7394" t="s">
        <v>224</v>
      </c>
      <c r="D7394" s="45">
        <v>361068</v>
      </c>
      <c r="E7394" t="s">
        <v>776</v>
      </c>
      <c r="F7394" s="45">
        <v>6307811</v>
      </c>
      <c r="G7394" t="s">
        <v>792</v>
      </c>
      <c r="H7394" s="45">
        <v>136150</v>
      </c>
      <c r="I7394" t="e">
        <f ca="1">_xlfn.XLOOKUP(Tableau1[[#This Row],[No. Sous-service]],DONNÉES!F:F,DONNÉES!H:H,FALSE,0,1)</f>
        <v>#NAME?</v>
      </c>
      <c r="J7394" t="e">
        <f ca="1">_xlfn.XLOOKUP(Tableau1[[#This Row],[No. Sous-service]],DONNÉES!F:F,DONNÉES!I:I,FALSE,0,1)</f>
        <v>#NAME?</v>
      </c>
    </row>
    <row r="7395" spans="1:10" x14ac:dyDescent="0.25">
      <c r="A7395" t="s">
        <v>137</v>
      </c>
      <c r="B7395" t="s">
        <v>223</v>
      </c>
      <c r="C7395" t="s">
        <v>224</v>
      </c>
      <c r="D7395" s="45">
        <v>361068</v>
      </c>
      <c r="E7395" t="s">
        <v>776</v>
      </c>
      <c r="F7395" s="45">
        <v>6307811</v>
      </c>
      <c r="G7395" t="s">
        <v>792</v>
      </c>
      <c r="H7395" s="45">
        <v>133086</v>
      </c>
      <c r="I7395" t="e">
        <f ca="1">_xlfn.XLOOKUP(Tableau1[[#This Row],[No. Sous-service]],DONNÉES!F:F,DONNÉES!H:H,FALSE,0,1)</f>
        <v>#NAME?</v>
      </c>
      <c r="J7395" t="e">
        <f ca="1">_xlfn.XLOOKUP(Tableau1[[#This Row],[No. Sous-service]],DONNÉES!F:F,DONNÉES!I:I,FALSE,0,1)</f>
        <v>#NAME?</v>
      </c>
    </row>
    <row r="7396" spans="1:10" x14ac:dyDescent="0.25">
      <c r="A7396" t="s">
        <v>61</v>
      </c>
      <c r="B7396" t="s">
        <v>223</v>
      </c>
      <c r="C7396" t="s">
        <v>224</v>
      </c>
      <c r="D7396" s="45">
        <v>361068</v>
      </c>
      <c r="E7396" t="s">
        <v>776</v>
      </c>
      <c r="F7396" s="45">
        <v>6307811</v>
      </c>
      <c r="G7396" t="s">
        <v>792</v>
      </c>
      <c r="H7396" s="45" t="s">
        <v>2195</v>
      </c>
      <c r="I7396" t="e">
        <f ca="1">_xlfn.XLOOKUP(Tableau1[[#This Row],[No. Sous-service]],DONNÉES!F:F,DONNÉES!H:H,FALSE,0,1)</f>
        <v>#NAME?</v>
      </c>
      <c r="J7396" t="e">
        <f ca="1">_xlfn.XLOOKUP(Tableau1[[#This Row],[No. Sous-service]],DONNÉES!F:F,DONNÉES!I:I,FALSE,0,1)</f>
        <v>#NAME?</v>
      </c>
    </row>
    <row r="7397" spans="1:10" x14ac:dyDescent="0.25">
      <c r="A7397" t="s">
        <v>137</v>
      </c>
      <c r="B7397" t="s">
        <v>223</v>
      </c>
      <c r="C7397" t="s">
        <v>224</v>
      </c>
      <c r="D7397" s="45">
        <v>361068</v>
      </c>
      <c r="E7397" t="s">
        <v>776</v>
      </c>
      <c r="F7397" s="45">
        <v>7534706</v>
      </c>
      <c r="G7397" t="s">
        <v>1439</v>
      </c>
      <c r="H7397" s="45">
        <v>133268</v>
      </c>
      <c r="I7397" t="e">
        <f ca="1">_xlfn.XLOOKUP(Tableau1[[#This Row],[No. Sous-service]],DONNÉES!F:F,DONNÉES!H:H,FALSE,0,1)</f>
        <v>#NAME?</v>
      </c>
      <c r="J7397" t="e">
        <f ca="1">_xlfn.XLOOKUP(Tableau1[[#This Row],[No. Sous-service]],DONNÉES!F:F,DONNÉES!I:I,FALSE,0,1)</f>
        <v>#NAME?</v>
      </c>
    </row>
    <row r="7398" spans="1:10" x14ac:dyDescent="0.25">
      <c r="A7398" t="s">
        <v>137</v>
      </c>
      <c r="B7398" t="s">
        <v>223</v>
      </c>
      <c r="C7398" t="s">
        <v>224</v>
      </c>
      <c r="D7398" s="45">
        <v>361068</v>
      </c>
      <c r="E7398" t="s">
        <v>776</v>
      </c>
      <c r="F7398" s="45">
        <v>6307622</v>
      </c>
      <c r="G7398" t="s">
        <v>777</v>
      </c>
      <c r="H7398" s="45">
        <v>890862</v>
      </c>
      <c r="I7398" t="e">
        <f ca="1">_xlfn.XLOOKUP(Tableau1[[#This Row],[No. Sous-service]],DONNÉES!F:F,DONNÉES!H:H,FALSE,0,1)</f>
        <v>#NAME?</v>
      </c>
      <c r="J7398" t="e">
        <f ca="1">_xlfn.XLOOKUP(Tableau1[[#This Row],[No. Sous-service]],DONNÉES!F:F,DONNÉES!I:I,FALSE,0,1)</f>
        <v>#NAME?</v>
      </c>
    </row>
    <row r="7399" spans="1:10" x14ac:dyDescent="0.25">
      <c r="A7399" t="s">
        <v>61</v>
      </c>
      <c r="B7399" t="s">
        <v>223</v>
      </c>
      <c r="C7399" t="s">
        <v>224</v>
      </c>
      <c r="D7399" s="45">
        <v>361068</v>
      </c>
      <c r="E7399" t="s">
        <v>776</v>
      </c>
      <c r="F7399" s="45">
        <v>6307810</v>
      </c>
      <c r="G7399" t="s">
        <v>791</v>
      </c>
      <c r="H7399" s="45">
        <v>352153</v>
      </c>
      <c r="I7399" t="e">
        <f ca="1">_xlfn.XLOOKUP(Tableau1[[#This Row],[No. Sous-service]],DONNÉES!F:F,DONNÉES!H:H,FALSE,0,1)</f>
        <v>#NAME?</v>
      </c>
      <c r="J7399" t="e">
        <f ca="1">_xlfn.XLOOKUP(Tableau1[[#This Row],[No. Sous-service]],DONNÉES!F:F,DONNÉES!I:I,FALSE,0,1)</f>
        <v>#NAME?</v>
      </c>
    </row>
    <row r="7400" spans="1:10" x14ac:dyDescent="0.25">
      <c r="A7400" t="s">
        <v>55</v>
      </c>
      <c r="B7400" t="s">
        <v>141</v>
      </c>
      <c r="C7400" t="s">
        <v>142</v>
      </c>
      <c r="D7400" s="45">
        <v>281010</v>
      </c>
      <c r="E7400" t="s">
        <v>210</v>
      </c>
      <c r="F7400" s="45">
        <v>6332435</v>
      </c>
      <c r="G7400" t="s">
        <v>835</v>
      </c>
      <c r="H7400" s="45">
        <v>135071</v>
      </c>
      <c r="I7400" t="e">
        <f ca="1">_xlfn.XLOOKUP(Tableau1[[#This Row],[No. Sous-service]],DONNÉES!F:F,DONNÉES!H:H,FALSE,0,1)</f>
        <v>#NAME?</v>
      </c>
      <c r="J7400" t="e">
        <f ca="1">_xlfn.XLOOKUP(Tableau1[[#This Row],[No. Sous-service]],DONNÉES!F:F,DONNÉES!I:I,FALSE,0,1)</f>
        <v>#NAME?</v>
      </c>
    </row>
    <row r="7401" spans="1:10" x14ac:dyDescent="0.25">
      <c r="A7401" t="s">
        <v>55</v>
      </c>
      <c r="B7401" t="s">
        <v>141</v>
      </c>
      <c r="C7401" t="s">
        <v>142</v>
      </c>
      <c r="D7401" s="45">
        <v>281010</v>
      </c>
      <c r="E7401" t="s">
        <v>210</v>
      </c>
      <c r="F7401" s="45">
        <v>6332435</v>
      </c>
      <c r="G7401" t="s">
        <v>835</v>
      </c>
      <c r="H7401" s="45">
        <v>133400</v>
      </c>
      <c r="I7401" t="e">
        <f ca="1">_xlfn.XLOOKUP(Tableau1[[#This Row],[No. Sous-service]],DONNÉES!F:F,DONNÉES!H:H,FALSE,0,1)</f>
        <v>#NAME?</v>
      </c>
      <c r="J7401" t="e">
        <f ca="1">_xlfn.XLOOKUP(Tableau1[[#This Row],[No. Sous-service]],DONNÉES!F:F,DONNÉES!I:I,FALSE,0,1)</f>
        <v>#NAME?</v>
      </c>
    </row>
    <row r="7402" spans="1:10" x14ac:dyDescent="0.25">
      <c r="A7402" t="s">
        <v>55</v>
      </c>
      <c r="B7402" t="s">
        <v>141</v>
      </c>
      <c r="C7402" t="s">
        <v>142</v>
      </c>
      <c r="D7402" s="45">
        <v>281010</v>
      </c>
      <c r="E7402" t="s">
        <v>210</v>
      </c>
      <c r="F7402" s="45">
        <v>6332435</v>
      </c>
      <c r="G7402" t="s">
        <v>835</v>
      </c>
      <c r="H7402" s="45">
        <v>390723</v>
      </c>
      <c r="I7402" t="e">
        <f ca="1">_xlfn.XLOOKUP(Tableau1[[#This Row],[No. Sous-service]],DONNÉES!F:F,DONNÉES!H:H,FALSE,0,1)</f>
        <v>#NAME?</v>
      </c>
      <c r="J7402" t="e">
        <f ca="1">_xlfn.XLOOKUP(Tableau1[[#This Row],[No. Sous-service]],DONNÉES!F:F,DONNÉES!I:I,FALSE,0,1)</f>
        <v>#NAME?</v>
      </c>
    </row>
    <row r="7403" spans="1:10" x14ac:dyDescent="0.25">
      <c r="A7403" t="s">
        <v>55</v>
      </c>
      <c r="B7403" t="s">
        <v>141</v>
      </c>
      <c r="C7403" t="s">
        <v>142</v>
      </c>
      <c r="D7403" s="45">
        <v>281010</v>
      </c>
      <c r="E7403" t="s">
        <v>210</v>
      </c>
      <c r="F7403" s="45">
        <v>6332435</v>
      </c>
      <c r="G7403" t="s">
        <v>835</v>
      </c>
      <c r="H7403" s="45">
        <v>134367</v>
      </c>
      <c r="I7403" t="e">
        <f ca="1">_xlfn.XLOOKUP(Tableau1[[#This Row],[No. Sous-service]],DONNÉES!F:F,DONNÉES!H:H,FALSE,0,1)</f>
        <v>#NAME?</v>
      </c>
      <c r="J7403" t="e">
        <f ca="1">_xlfn.XLOOKUP(Tableau1[[#This Row],[No. Sous-service]],DONNÉES!F:F,DONNÉES!I:I,FALSE,0,1)</f>
        <v>#NAME?</v>
      </c>
    </row>
    <row r="7404" spans="1:10" x14ac:dyDescent="0.25">
      <c r="A7404" t="s">
        <v>55</v>
      </c>
      <c r="B7404" t="s">
        <v>141</v>
      </c>
      <c r="C7404" t="s">
        <v>142</v>
      </c>
      <c r="D7404" s="45">
        <v>281010</v>
      </c>
      <c r="E7404" t="s">
        <v>210</v>
      </c>
      <c r="F7404" s="45">
        <v>6332435</v>
      </c>
      <c r="G7404" t="s">
        <v>835</v>
      </c>
      <c r="H7404" s="45" t="s">
        <v>2196</v>
      </c>
      <c r="I7404" t="e">
        <f ca="1">_xlfn.XLOOKUP(Tableau1[[#This Row],[No. Sous-service]],DONNÉES!F:F,DONNÉES!H:H,FALSE,0,1)</f>
        <v>#NAME?</v>
      </c>
      <c r="J7404" t="e">
        <f ca="1">_xlfn.XLOOKUP(Tableau1[[#This Row],[No. Sous-service]],DONNÉES!F:F,DONNÉES!I:I,FALSE,0,1)</f>
        <v>#NAME?</v>
      </c>
    </row>
    <row r="7405" spans="1:10" x14ac:dyDescent="0.25">
      <c r="A7405" t="s">
        <v>55</v>
      </c>
      <c r="B7405" t="s">
        <v>141</v>
      </c>
      <c r="C7405" t="s">
        <v>142</v>
      </c>
      <c r="D7405" s="45">
        <v>281010</v>
      </c>
      <c r="E7405" t="s">
        <v>210</v>
      </c>
      <c r="F7405" s="45">
        <v>6332435</v>
      </c>
      <c r="G7405" t="s">
        <v>835</v>
      </c>
      <c r="H7405" s="45" t="s">
        <v>2197</v>
      </c>
      <c r="I7405" t="e">
        <f ca="1">_xlfn.XLOOKUP(Tableau1[[#This Row],[No. Sous-service]],DONNÉES!F:F,DONNÉES!H:H,FALSE,0,1)</f>
        <v>#NAME?</v>
      </c>
      <c r="J7405" t="e">
        <f ca="1">_xlfn.XLOOKUP(Tableau1[[#This Row],[No. Sous-service]],DONNÉES!F:F,DONNÉES!I:I,FALSE,0,1)</f>
        <v>#NAME?</v>
      </c>
    </row>
    <row r="7406" spans="1:10" x14ac:dyDescent="0.25">
      <c r="A7406" t="s">
        <v>55</v>
      </c>
      <c r="B7406" t="s">
        <v>141</v>
      </c>
      <c r="C7406" t="s">
        <v>142</v>
      </c>
      <c r="D7406" s="45">
        <v>281010</v>
      </c>
      <c r="E7406" t="s">
        <v>210</v>
      </c>
      <c r="F7406" s="45">
        <v>5944401</v>
      </c>
      <c r="G7406" t="s">
        <v>211</v>
      </c>
      <c r="H7406" s="45">
        <v>136025</v>
      </c>
      <c r="I7406" t="e">
        <f ca="1">_xlfn.XLOOKUP(Tableau1[[#This Row],[No. Sous-service]],DONNÉES!F:F,DONNÉES!H:H,FALSE,0,1)</f>
        <v>#NAME?</v>
      </c>
      <c r="J7406" t="e">
        <f ca="1">_xlfn.XLOOKUP(Tableau1[[#This Row],[No. Sous-service]],DONNÉES!F:F,DONNÉES!I:I,FALSE,0,1)</f>
        <v>#NAME?</v>
      </c>
    </row>
    <row r="7407" spans="1:10" x14ac:dyDescent="0.25">
      <c r="A7407" t="s">
        <v>55</v>
      </c>
      <c r="B7407" t="s">
        <v>141</v>
      </c>
      <c r="C7407" t="s">
        <v>142</v>
      </c>
      <c r="D7407" s="45">
        <v>281010</v>
      </c>
      <c r="E7407" t="s">
        <v>210</v>
      </c>
      <c r="F7407" s="45">
        <v>5944401</v>
      </c>
      <c r="G7407" t="s">
        <v>211</v>
      </c>
      <c r="H7407" s="45" t="s">
        <v>2198</v>
      </c>
      <c r="I7407" t="e">
        <f ca="1">_xlfn.XLOOKUP(Tableau1[[#This Row],[No. Sous-service]],DONNÉES!F:F,DONNÉES!H:H,FALSE,0,1)</f>
        <v>#NAME?</v>
      </c>
      <c r="J7407" t="e">
        <f ca="1">_xlfn.XLOOKUP(Tableau1[[#This Row],[No. Sous-service]],DONNÉES!F:F,DONNÉES!I:I,FALSE,0,1)</f>
        <v>#NAME?</v>
      </c>
    </row>
    <row r="7408" spans="1:10" x14ac:dyDescent="0.25">
      <c r="A7408" t="s">
        <v>55</v>
      </c>
      <c r="B7408" t="s">
        <v>141</v>
      </c>
      <c r="C7408" t="s">
        <v>142</v>
      </c>
      <c r="D7408" s="45">
        <v>281010</v>
      </c>
      <c r="E7408" t="s">
        <v>210</v>
      </c>
      <c r="F7408" s="45">
        <v>5944401</v>
      </c>
      <c r="G7408" t="s">
        <v>211</v>
      </c>
      <c r="H7408" s="45">
        <v>4157</v>
      </c>
      <c r="I7408" t="e">
        <f ca="1">_xlfn.XLOOKUP(Tableau1[[#This Row],[No. Sous-service]],DONNÉES!F:F,DONNÉES!H:H,FALSE,0,1)</f>
        <v>#NAME?</v>
      </c>
      <c r="J7408" t="e">
        <f ca="1">_xlfn.XLOOKUP(Tableau1[[#This Row],[No. Sous-service]],DONNÉES!F:F,DONNÉES!I:I,FALSE,0,1)</f>
        <v>#NAME?</v>
      </c>
    </row>
    <row r="7409" spans="1:10" x14ac:dyDescent="0.25">
      <c r="A7409" t="s">
        <v>55</v>
      </c>
      <c r="B7409" t="s">
        <v>141</v>
      </c>
      <c r="C7409" t="s">
        <v>142</v>
      </c>
      <c r="D7409" s="45">
        <v>281010</v>
      </c>
      <c r="E7409" t="s">
        <v>210</v>
      </c>
      <c r="F7409" s="45">
        <v>5944401</v>
      </c>
      <c r="G7409" t="s">
        <v>211</v>
      </c>
      <c r="H7409" s="45">
        <v>801579</v>
      </c>
      <c r="I7409" t="e">
        <f ca="1">_xlfn.XLOOKUP(Tableau1[[#This Row],[No. Sous-service]],DONNÉES!F:F,DONNÉES!H:H,FALSE,0,1)</f>
        <v>#NAME?</v>
      </c>
      <c r="J7409" t="e">
        <f ca="1">_xlfn.XLOOKUP(Tableau1[[#This Row],[No. Sous-service]],DONNÉES!F:F,DONNÉES!I:I,FALSE,0,1)</f>
        <v>#NAME?</v>
      </c>
    </row>
    <row r="7410" spans="1:10" x14ac:dyDescent="0.25">
      <c r="A7410" t="s">
        <v>55</v>
      </c>
      <c r="B7410" t="s">
        <v>141</v>
      </c>
      <c r="C7410" t="s">
        <v>142</v>
      </c>
      <c r="D7410" s="45">
        <v>281010</v>
      </c>
      <c r="E7410" t="s">
        <v>210</v>
      </c>
      <c r="F7410" s="45">
        <v>5944401</v>
      </c>
      <c r="G7410" t="s">
        <v>211</v>
      </c>
      <c r="H7410" s="45">
        <v>5057</v>
      </c>
      <c r="I7410" t="e">
        <f ca="1">_xlfn.XLOOKUP(Tableau1[[#This Row],[No. Sous-service]],DONNÉES!F:F,DONNÉES!H:H,FALSE,0,1)</f>
        <v>#NAME?</v>
      </c>
      <c r="J7410" t="e">
        <f ca="1">_xlfn.XLOOKUP(Tableau1[[#This Row],[No. Sous-service]],DONNÉES!F:F,DONNÉES!I:I,FALSE,0,1)</f>
        <v>#NAME?</v>
      </c>
    </row>
    <row r="7411" spans="1:10" x14ac:dyDescent="0.25">
      <c r="A7411" t="s">
        <v>55</v>
      </c>
      <c r="B7411" t="s">
        <v>141</v>
      </c>
      <c r="C7411" t="s">
        <v>142</v>
      </c>
      <c r="D7411" s="45">
        <v>281010</v>
      </c>
      <c r="E7411" t="s">
        <v>210</v>
      </c>
      <c r="F7411" s="45">
        <v>5944401</v>
      </c>
      <c r="G7411" t="s">
        <v>211</v>
      </c>
      <c r="H7411" s="45">
        <v>10027</v>
      </c>
      <c r="I7411" t="e">
        <f ca="1">_xlfn.XLOOKUP(Tableau1[[#This Row],[No. Sous-service]],DONNÉES!F:F,DONNÉES!H:H,FALSE,0,1)</f>
        <v>#NAME?</v>
      </c>
      <c r="J7411" t="e">
        <f ca="1">_xlfn.XLOOKUP(Tableau1[[#This Row],[No. Sous-service]],DONNÉES!F:F,DONNÉES!I:I,FALSE,0,1)</f>
        <v>#NAME?</v>
      </c>
    </row>
    <row r="7412" spans="1:10" x14ac:dyDescent="0.25">
      <c r="A7412" t="s">
        <v>55</v>
      </c>
      <c r="B7412" t="s">
        <v>141</v>
      </c>
      <c r="C7412" t="s">
        <v>142</v>
      </c>
      <c r="D7412" s="45">
        <v>281010</v>
      </c>
      <c r="E7412" t="s">
        <v>210</v>
      </c>
      <c r="F7412" s="45">
        <v>5944401</v>
      </c>
      <c r="G7412" t="s">
        <v>211</v>
      </c>
      <c r="H7412" s="45">
        <v>800569</v>
      </c>
      <c r="I7412" t="e">
        <f ca="1">_xlfn.XLOOKUP(Tableau1[[#This Row],[No. Sous-service]],DONNÉES!F:F,DONNÉES!H:H,FALSE,0,1)</f>
        <v>#NAME?</v>
      </c>
      <c r="J7412" t="e">
        <f ca="1">_xlfn.XLOOKUP(Tableau1[[#This Row],[No. Sous-service]],DONNÉES!F:F,DONNÉES!I:I,FALSE,0,1)</f>
        <v>#NAME?</v>
      </c>
    </row>
    <row r="7413" spans="1:10" x14ac:dyDescent="0.25">
      <c r="A7413" t="s">
        <v>55</v>
      </c>
      <c r="B7413" t="s">
        <v>141</v>
      </c>
      <c r="C7413" t="s">
        <v>142</v>
      </c>
      <c r="D7413" s="45">
        <v>281010</v>
      </c>
      <c r="E7413" t="s">
        <v>210</v>
      </c>
      <c r="F7413" s="45">
        <v>5944401</v>
      </c>
      <c r="G7413" t="s">
        <v>211</v>
      </c>
      <c r="H7413" s="45">
        <v>800516</v>
      </c>
      <c r="I7413" t="e">
        <f ca="1">_xlfn.XLOOKUP(Tableau1[[#This Row],[No. Sous-service]],DONNÉES!F:F,DONNÉES!H:H,FALSE,0,1)</f>
        <v>#NAME?</v>
      </c>
      <c r="J7413" t="e">
        <f ca="1">_xlfn.XLOOKUP(Tableau1[[#This Row],[No. Sous-service]],DONNÉES!F:F,DONNÉES!I:I,FALSE,0,1)</f>
        <v>#NAME?</v>
      </c>
    </row>
    <row r="7414" spans="1:10" x14ac:dyDescent="0.25">
      <c r="A7414" t="s">
        <v>55</v>
      </c>
      <c r="B7414" t="s">
        <v>141</v>
      </c>
      <c r="C7414" t="s">
        <v>142</v>
      </c>
      <c r="D7414" s="45">
        <v>281010</v>
      </c>
      <c r="E7414" t="s">
        <v>210</v>
      </c>
      <c r="F7414" s="45">
        <v>5944401</v>
      </c>
      <c r="G7414" t="s">
        <v>211</v>
      </c>
      <c r="H7414" s="45">
        <v>891</v>
      </c>
      <c r="I7414" t="e">
        <f ca="1">_xlfn.XLOOKUP(Tableau1[[#This Row],[No. Sous-service]],DONNÉES!F:F,DONNÉES!H:H,FALSE,0,1)</f>
        <v>#NAME?</v>
      </c>
      <c r="J7414" t="e">
        <f ca="1">_xlfn.XLOOKUP(Tableau1[[#This Row],[No. Sous-service]],DONNÉES!F:F,DONNÉES!I:I,FALSE,0,1)</f>
        <v>#NAME?</v>
      </c>
    </row>
    <row r="7415" spans="1:10" x14ac:dyDescent="0.25">
      <c r="A7415" t="s">
        <v>55</v>
      </c>
      <c r="B7415" t="s">
        <v>141</v>
      </c>
      <c r="C7415" t="s">
        <v>142</v>
      </c>
      <c r="D7415" s="45">
        <v>281010</v>
      </c>
      <c r="E7415" t="s">
        <v>210</v>
      </c>
      <c r="F7415" s="45">
        <v>5944401</v>
      </c>
      <c r="G7415" t="s">
        <v>211</v>
      </c>
      <c r="H7415" s="45">
        <v>134767</v>
      </c>
      <c r="I7415" t="e">
        <f ca="1">_xlfn.XLOOKUP(Tableau1[[#This Row],[No. Sous-service]],DONNÉES!F:F,DONNÉES!H:H,FALSE,0,1)</f>
        <v>#NAME?</v>
      </c>
      <c r="J7415" t="e">
        <f ca="1">_xlfn.XLOOKUP(Tableau1[[#This Row],[No. Sous-service]],DONNÉES!F:F,DONNÉES!I:I,FALSE,0,1)</f>
        <v>#NAME?</v>
      </c>
    </row>
    <row r="7416" spans="1:10" x14ac:dyDescent="0.25">
      <c r="A7416" t="s">
        <v>55</v>
      </c>
      <c r="B7416" t="s">
        <v>141</v>
      </c>
      <c r="C7416" t="s">
        <v>142</v>
      </c>
      <c r="D7416" s="45">
        <v>281010</v>
      </c>
      <c r="E7416" t="s">
        <v>210</v>
      </c>
      <c r="F7416" s="45">
        <v>5944401</v>
      </c>
      <c r="G7416" t="s">
        <v>211</v>
      </c>
      <c r="H7416" s="45" t="s">
        <v>2199</v>
      </c>
      <c r="I7416" t="e">
        <f ca="1">_xlfn.XLOOKUP(Tableau1[[#This Row],[No. Sous-service]],DONNÉES!F:F,DONNÉES!H:H,FALSE,0,1)</f>
        <v>#NAME?</v>
      </c>
      <c r="J7416" t="e">
        <f ca="1">_xlfn.XLOOKUP(Tableau1[[#This Row],[No. Sous-service]],DONNÉES!F:F,DONNÉES!I:I,FALSE,0,1)</f>
        <v>#NAME?</v>
      </c>
    </row>
    <row r="7417" spans="1:10" x14ac:dyDescent="0.25">
      <c r="A7417" t="s">
        <v>55</v>
      </c>
      <c r="B7417" t="s">
        <v>141</v>
      </c>
      <c r="C7417" t="s">
        <v>142</v>
      </c>
      <c r="D7417" s="45">
        <v>281010</v>
      </c>
      <c r="E7417" t="s">
        <v>210</v>
      </c>
      <c r="F7417" s="45">
        <v>5944401</v>
      </c>
      <c r="G7417" t="s">
        <v>211</v>
      </c>
      <c r="H7417" s="45" t="s">
        <v>2200</v>
      </c>
      <c r="I7417" t="e">
        <f ca="1">_xlfn.XLOOKUP(Tableau1[[#This Row],[No. Sous-service]],DONNÉES!F:F,DONNÉES!H:H,FALSE,0,1)</f>
        <v>#NAME?</v>
      </c>
      <c r="J7417" t="e">
        <f ca="1">_xlfn.XLOOKUP(Tableau1[[#This Row],[No. Sous-service]],DONNÉES!F:F,DONNÉES!I:I,FALSE,0,1)</f>
        <v>#NAME?</v>
      </c>
    </row>
    <row r="7418" spans="1:10" x14ac:dyDescent="0.25">
      <c r="A7418" t="s">
        <v>55</v>
      </c>
      <c r="B7418" t="s">
        <v>141</v>
      </c>
      <c r="C7418" t="s">
        <v>142</v>
      </c>
      <c r="D7418" s="45">
        <v>281010</v>
      </c>
      <c r="E7418" t="s">
        <v>210</v>
      </c>
      <c r="F7418" s="45">
        <v>5944401</v>
      </c>
      <c r="G7418" t="s">
        <v>211</v>
      </c>
      <c r="H7418" s="45" t="s">
        <v>2201</v>
      </c>
      <c r="I7418" t="e">
        <f ca="1">_xlfn.XLOOKUP(Tableau1[[#This Row],[No. Sous-service]],DONNÉES!F:F,DONNÉES!H:H,FALSE,0,1)</f>
        <v>#NAME?</v>
      </c>
      <c r="J7418" t="e">
        <f ca="1">_xlfn.XLOOKUP(Tableau1[[#This Row],[No. Sous-service]],DONNÉES!F:F,DONNÉES!I:I,FALSE,0,1)</f>
        <v>#NAME?</v>
      </c>
    </row>
    <row r="7419" spans="1:10" x14ac:dyDescent="0.25">
      <c r="A7419" t="s">
        <v>55</v>
      </c>
      <c r="B7419" t="s">
        <v>141</v>
      </c>
      <c r="C7419" t="s">
        <v>142</v>
      </c>
      <c r="D7419" s="45">
        <v>281010</v>
      </c>
      <c r="E7419" t="s">
        <v>210</v>
      </c>
      <c r="F7419" s="45">
        <v>5944401</v>
      </c>
      <c r="G7419" t="s">
        <v>211</v>
      </c>
      <c r="H7419" s="45">
        <v>11002</v>
      </c>
      <c r="I7419" t="e">
        <f ca="1">_xlfn.XLOOKUP(Tableau1[[#This Row],[No. Sous-service]],DONNÉES!F:F,DONNÉES!H:H,FALSE,0,1)</f>
        <v>#NAME?</v>
      </c>
      <c r="J7419" t="e">
        <f ca="1">_xlfn.XLOOKUP(Tableau1[[#This Row],[No. Sous-service]],DONNÉES!F:F,DONNÉES!I:I,FALSE,0,1)</f>
        <v>#NAME?</v>
      </c>
    </row>
    <row r="7420" spans="1:10" x14ac:dyDescent="0.25">
      <c r="A7420" t="s">
        <v>55</v>
      </c>
      <c r="B7420" t="s">
        <v>141</v>
      </c>
      <c r="C7420" t="s">
        <v>142</v>
      </c>
      <c r="D7420" s="45">
        <v>281010</v>
      </c>
      <c r="E7420" t="s">
        <v>210</v>
      </c>
      <c r="F7420" s="45">
        <v>5944401</v>
      </c>
      <c r="G7420" t="s">
        <v>211</v>
      </c>
      <c r="H7420" s="45">
        <v>133397</v>
      </c>
      <c r="I7420" t="e">
        <f ca="1">_xlfn.XLOOKUP(Tableau1[[#This Row],[No. Sous-service]],DONNÉES!F:F,DONNÉES!H:H,FALSE,0,1)</f>
        <v>#NAME?</v>
      </c>
      <c r="J7420" t="e">
        <f ca="1">_xlfn.XLOOKUP(Tableau1[[#This Row],[No. Sous-service]],DONNÉES!F:F,DONNÉES!I:I,FALSE,0,1)</f>
        <v>#NAME?</v>
      </c>
    </row>
    <row r="7421" spans="1:10" x14ac:dyDescent="0.25">
      <c r="A7421" t="s">
        <v>55</v>
      </c>
      <c r="B7421" t="s">
        <v>141</v>
      </c>
      <c r="C7421" t="s">
        <v>142</v>
      </c>
      <c r="D7421" s="45">
        <v>281010</v>
      </c>
      <c r="E7421" t="s">
        <v>210</v>
      </c>
      <c r="F7421" s="45">
        <v>5944401</v>
      </c>
      <c r="G7421" t="s">
        <v>211</v>
      </c>
      <c r="H7421" s="45">
        <v>133398</v>
      </c>
      <c r="I7421" t="e">
        <f ca="1">_xlfn.XLOOKUP(Tableau1[[#This Row],[No. Sous-service]],DONNÉES!F:F,DONNÉES!H:H,FALSE,0,1)</f>
        <v>#NAME?</v>
      </c>
      <c r="J7421" t="e">
        <f ca="1">_xlfn.XLOOKUP(Tableau1[[#This Row],[No. Sous-service]],DONNÉES!F:F,DONNÉES!I:I,FALSE,0,1)</f>
        <v>#NAME?</v>
      </c>
    </row>
    <row r="7422" spans="1:10" x14ac:dyDescent="0.25">
      <c r="A7422" t="s">
        <v>55</v>
      </c>
      <c r="B7422" t="s">
        <v>141</v>
      </c>
      <c r="C7422" t="s">
        <v>142</v>
      </c>
      <c r="D7422" s="45">
        <v>281010</v>
      </c>
      <c r="E7422" t="s">
        <v>210</v>
      </c>
      <c r="F7422" s="45">
        <v>5944401</v>
      </c>
      <c r="G7422" t="s">
        <v>211</v>
      </c>
      <c r="H7422" s="45">
        <v>133399</v>
      </c>
      <c r="I7422" t="e">
        <f ca="1">_xlfn.XLOOKUP(Tableau1[[#This Row],[No. Sous-service]],DONNÉES!F:F,DONNÉES!H:H,FALSE,0,1)</f>
        <v>#NAME?</v>
      </c>
      <c r="J7422" t="e">
        <f ca="1">_xlfn.XLOOKUP(Tableau1[[#This Row],[No. Sous-service]],DONNÉES!F:F,DONNÉES!I:I,FALSE,0,1)</f>
        <v>#NAME?</v>
      </c>
    </row>
    <row r="7423" spans="1:10" x14ac:dyDescent="0.25">
      <c r="A7423" t="s">
        <v>55</v>
      </c>
      <c r="B7423" t="s">
        <v>141</v>
      </c>
      <c r="C7423" t="s">
        <v>142</v>
      </c>
      <c r="D7423" s="45">
        <v>281010</v>
      </c>
      <c r="E7423" t="s">
        <v>210</v>
      </c>
      <c r="F7423" s="45">
        <v>5944401</v>
      </c>
      <c r="G7423" t="s">
        <v>211</v>
      </c>
      <c r="H7423" s="45">
        <v>134370</v>
      </c>
      <c r="I7423" t="e">
        <f ca="1">_xlfn.XLOOKUP(Tableau1[[#This Row],[No. Sous-service]],DONNÉES!F:F,DONNÉES!H:H,FALSE,0,1)</f>
        <v>#NAME?</v>
      </c>
      <c r="J7423" t="e">
        <f ca="1">_xlfn.XLOOKUP(Tableau1[[#This Row],[No. Sous-service]],DONNÉES!F:F,DONNÉES!I:I,FALSE,0,1)</f>
        <v>#NAME?</v>
      </c>
    </row>
    <row r="7424" spans="1:10" x14ac:dyDescent="0.25">
      <c r="A7424" t="s">
        <v>55</v>
      </c>
      <c r="B7424" t="s">
        <v>141</v>
      </c>
      <c r="C7424" t="s">
        <v>142</v>
      </c>
      <c r="D7424" s="45">
        <v>281010</v>
      </c>
      <c r="E7424" t="s">
        <v>210</v>
      </c>
      <c r="F7424" s="45">
        <v>5944401</v>
      </c>
      <c r="G7424" t="s">
        <v>211</v>
      </c>
      <c r="H7424" s="45">
        <v>134371</v>
      </c>
      <c r="I7424" t="e">
        <f ca="1">_xlfn.XLOOKUP(Tableau1[[#This Row],[No. Sous-service]],DONNÉES!F:F,DONNÉES!H:H,FALSE,0,1)</f>
        <v>#NAME?</v>
      </c>
      <c r="J7424" t="e">
        <f ca="1">_xlfn.XLOOKUP(Tableau1[[#This Row],[No. Sous-service]],DONNÉES!F:F,DONNÉES!I:I,FALSE,0,1)</f>
        <v>#NAME?</v>
      </c>
    </row>
    <row r="7425" spans="1:10" x14ac:dyDescent="0.25">
      <c r="A7425" t="s">
        <v>55</v>
      </c>
      <c r="B7425" t="s">
        <v>141</v>
      </c>
      <c r="C7425" t="s">
        <v>142</v>
      </c>
      <c r="D7425" s="45">
        <v>281010</v>
      </c>
      <c r="E7425" t="s">
        <v>210</v>
      </c>
      <c r="F7425" s="45">
        <v>5944401</v>
      </c>
      <c r="G7425" t="s">
        <v>211</v>
      </c>
      <c r="H7425" s="45">
        <v>134372</v>
      </c>
      <c r="I7425" t="e">
        <f ca="1">_xlfn.XLOOKUP(Tableau1[[#This Row],[No. Sous-service]],DONNÉES!F:F,DONNÉES!H:H,FALSE,0,1)</f>
        <v>#NAME?</v>
      </c>
      <c r="J7425" t="e">
        <f ca="1">_xlfn.XLOOKUP(Tableau1[[#This Row],[No. Sous-service]],DONNÉES!F:F,DONNÉES!I:I,FALSE,0,1)</f>
        <v>#NAME?</v>
      </c>
    </row>
    <row r="7426" spans="1:10" x14ac:dyDescent="0.25">
      <c r="A7426" t="s">
        <v>55</v>
      </c>
      <c r="B7426" t="s">
        <v>141</v>
      </c>
      <c r="C7426" t="s">
        <v>142</v>
      </c>
      <c r="D7426" s="45">
        <v>281010</v>
      </c>
      <c r="E7426" t="s">
        <v>210</v>
      </c>
      <c r="F7426" s="45">
        <v>5944401</v>
      </c>
      <c r="G7426" t="s">
        <v>211</v>
      </c>
      <c r="H7426" s="45">
        <v>800139</v>
      </c>
      <c r="I7426" t="e">
        <f ca="1">_xlfn.XLOOKUP(Tableau1[[#This Row],[No. Sous-service]],DONNÉES!F:F,DONNÉES!H:H,FALSE,0,1)</f>
        <v>#NAME?</v>
      </c>
      <c r="J7426" t="e">
        <f ca="1">_xlfn.XLOOKUP(Tableau1[[#This Row],[No. Sous-service]],DONNÉES!F:F,DONNÉES!I:I,FALSE,0,1)</f>
        <v>#NAME?</v>
      </c>
    </row>
    <row r="7427" spans="1:10" x14ac:dyDescent="0.25">
      <c r="A7427" t="s">
        <v>55</v>
      </c>
      <c r="B7427" t="s">
        <v>141</v>
      </c>
      <c r="C7427" t="s">
        <v>142</v>
      </c>
      <c r="D7427" s="45">
        <v>281010</v>
      </c>
      <c r="E7427" t="s">
        <v>210</v>
      </c>
      <c r="F7427" s="45">
        <v>5944401</v>
      </c>
      <c r="G7427" t="s">
        <v>211</v>
      </c>
      <c r="H7427" s="45">
        <v>800158</v>
      </c>
      <c r="I7427" t="e">
        <f ca="1">_xlfn.XLOOKUP(Tableau1[[#This Row],[No. Sous-service]],DONNÉES!F:F,DONNÉES!H:H,FALSE,0,1)</f>
        <v>#NAME?</v>
      </c>
      <c r="J7427" t="e">
        <f ca="1">_xlfn.XLOOKUP(Tableau1[[#This Row],[No. Sous-service]],DONNÉES!F:F,DONNÉES!I:I,FALSE,0,1)</f>
        <v>#NAME?</v>
      </c>
    </row>
    <row r="7428" spans="1:10" x14ac:dyDescent="0.25">
      <c r="A7428" t="s">
        <v>55</v>
      </c>
      <c r="B7428" t="s">
        <v>141</v>
      </c>
      <c r="C7428" t="s">
        <v>142</v>
      </c>
      <c r="D7428" s="45">
        <v>281010</v>
      </c>
      <c r="E7428" t="s">
        <v>210</v>
      </c>
      <c r="F7428" s="45">
        <v>5944401</v>
      </c>
      <c r="G7428" t="s">
        <v>211</v>
      </c>
      <c r="H7428" s="45">
        <v>801086</v>
      </c>
      <c r="I7428" t="e">
        <f ca="1">_xlfn.XLOOKUP(Tableau1[[#This Row],[No. Sous-service]],DONNÉES!F:F,DONNÉES!H:H,FALSE,0,1)</f>
        <v>#NAME?</v>
      </c>
      <c r="J7428" t="e">
        <f ca="1">_xlfn.XLOOKUP(Tableau1[[#This Row],[No. Sous-service]],DONNÉES!F:F,DONNÉES!I:I,FALSE,0,1)</f>
        <v>#NAME?</v>
      </c>
    </row>
    <row r="7429" spans="1:10" x14ac:dyDescent="0.25">
      <c r="A7429" t="s">
        <v>55</v>
      </c>
      <c r="B7429" t="s">
        <v>141</v>
      </c>
      <c r="C7429" t="s">
        <v>142</v>
      </c>
      <c r="D7429" s="45">
        <v>281010</v>
      </c>
      <c r="E7429" t="s">
        <v>210</v>
      </c>
      <c r="F7429" s="45">
        <v>5944401</v>
      </c>
      <c r="G7429" t="s">
        <v>211</v>
      </c>
      <c r="H7429" s="45">
        <v>888601</v>
      </c>
      <c r="I7429" t="e">
        <f ca="1">_xlfn.XLOOKUP(Tableau1[[#This Row],[No. Sous-service]],DONNÉES!F:F,DONNÉES!H:H,FALSE,0,1)</f>
        <v>#NAME?</v>
      </c>
      <c r="J7429" t="e">
        <f ca="1">_xlfn.XLOOKUP(Tableau1[[#This Row],[No. Sous-service]],DONNÉES!F:F,DONNÉES!I:I,FALSE,0,1)</f>
        <v>#NAME?</v>
      </c>
    </row>
    <row r="7430" spans="1:10" x14ac:dyDescent="0.25">
      <c r="A7430" t="s">
        <v>55</v>
      </c>
      <c r="B7430" t="s">
        <v>141</v>
      </c>
      <c r="C7430" t="s">
        <v>142</v>
      </c>
      <c r="D7430" s="45">
        <v>281010</v>
      </c>
      <c r="E7430" t="s">
        <v>210</v>
      </c>
      <c r="F7430" s="45">
        <v>6332403</v>
      </c>
      <c r="G7430" t="s">
        <v>821</v>
      </c>
      <c r="H7430" s="45">
        <v>800545</v>
      </c>
      <c r="I7430" t="e">
        <f ca="1">_xlfn.XLOOKUP(Tableau1[[#This Row],[No. Sous-service]],DONNÉES!F:F,DONNÉES!H:H,FALSE,0,1)</f>
        <v>#NAME?</v>
      </c>
      <c r="J7430" t="e">
        <f ca="1">_xlfn.XLOOKUP(Tableau1[[#This Row],[No. Sous-service]],DONNÉES!F:F,DONNÉES!I:I,FALSE,0,1)</f>
        <v>#NAME?</v>
      </c>
    </row>
    <row r="7431" spans="1:10" x14ac:dyDescent="0.25">
      <c r="A7431" t="s">
        <v>55</v>
      </c>
      <c r="B7431" t="s">
        <v>141</v>
      </c>
      <c r="C7431" t="s">
        <v>142</v>
      </c>
      <c r="D7431" s="45">
        <v>281010</v>
      </c>
      <c r="E7431" t="s">
        <v>210</v>
      </c>
      <c r="F7431" s="45">
        <v>6332403</v>
      </c>
      <c r="G7431" t="s">
        <v>821</v>
      </c>
      <c r="H7431" s="45">
        <v>800693</v>
      </c>
      <c r="I7431" t="e">
        <f ca="1">_xlfn.XLOOKUP(Tableau1[[#This Row],[No. Sous-service]],DONNÉES!F:F,DONNÉES!H:H,FALSE,0,1)</f>
        <v>#NAME?</v>
      </c>
      <c r="J7431" t="e">
        <f ca="1">_xlfn.XLOOKUP(Tableau1[[#This Row],[No. Sous-service]],DONNÉES!F:F,DONNÉES!I:I,FALSE,0,1)</f>
        <v>#NAME?</v>
      </c>
    </row>
    <row r="7432" spans="1:10" x14ac:dyDescent="0.25">
      <c r="A7432" t="s">
        <v>55</v>
      </c>
      <c r="B7432" t="s">
        <v>141</v>
      </c>
      <c r="C7432" t="s">
        <v>142</v>
      </c>
      <c r="D7432" s="45">
        <v>281010</v>
      </c>
      <c r="E7432" t="s">
        <v>210</v>
      </c>
      <c r="F7432" s="45">
        <v>6332403</v>
      </c>
      <c r="G7432" t="s">
        <v>821</v>
      </c>
      <c r="H7432" s="45">
        <v>4750</v>
      </c>
      <c r="I7432" t="e">
        <f ca="1">_xlfn.XLOOKUP(Tableau1[[#This Row],[No. Sous-service]],DONNÉES!F:F,DONNÉES!H:H,FALSE,0,1)</f>
        <v>#NAME?</v>
      </c>
      <c r="J7432" t="e">
        <f ca="1">_xlfn.XLOOKUP(Tableau1[[#This Row],[No. Sous-service]],DONNÉES!F:F,DONNÉES!I:I,FALSE,0,1)</f>
        <v>#NAME?</v>
      </c>
    </row>
    <row r="7433" spans="1:10" x14ac:dyDescent="0.25">
      <c r="A7433" t="s">
        <v>55</v>
      </c>
      <c r="B7433" t="s">
        <v>141</v>
      </c>
      <c r="C7433" t="s">
        <v>142</v>
      </c>
      <c r="D7433" s="45">
        <v>281010</v>
      </c>
      <c r="E7433" t="s">
        <v>210</v>
      </c>
      <c r="F7433" s="45">
        <v>6332403</v>
      </c>
      <c r="G7433" t="s">
        <v>821</v>
      </c>
      <c r="H7433" s="45">
        <v>2382</v>
      </c>
      <c r="I7433" t="e">
        <f ca="1">_xlfn.XLOOKUP(Tableau1[[#This Row],[No. Sous-service]],DONNÉES!F:F,DONNÉES!H:H,FALSE,0,1)</f>
        <v>#NAME?</v>
      </c>
      <c r="J7433" t="e">
        <f ca="1">_xlfn.XLOOKUP(Tableau1[[#This Row],[No. Sous-service]],DONNÉES!F:F,DONNÉES!I:I,FALSE,0,1)</f>
        <v>#NAME?</v>
      </c>
    </row>
    <row r="7434" spans="1:10" x14ac:dyDescent="0.25">
      <c r="A7434" t="s">
        <v>55</v>
      </c>
      <c r="B7434" t="s">
        <v>141</v>
      </c>
      <c r="C7434" t="s">
        <v>142</v>
      </c>
      <c r="D7434" s="45">
        <v>281010</v>
      </c>
      <c r="E7434" t="s">
        <v>210</v>
      </c>
      <c r="F7434" s="45">
        <v>6332403</v>
      </c>
      <c r="G7434" t="s">
        <v>821</v>
      </c>
      <c r="H7434" s="45">
        <v>5925</v>
      </c>
      <c r="I7434" t="e">
        <f ca="1">_xlfn.XLOOKUP(Tableau1[[#This Row],[No. Sous-service]],DONNÉES!F:F,DONNÉES!H:H,FALSE,0,1)</f>
        <v>#NAME?</v>
      </c>
      <c r="J7434" t="e">
        <f ca="1">_xlfn.XLOOKUP(Tableau1[[#This Row],[No. Sous-service]],DONNÉES!F:F,DONNÉES!I:I,FALSE,0,1)</f>
        <v>#NAME?</v>
      </c>
    </row>
    <row r="7435" spans="1:10" x14ac:dyDescent="0.25">
      <c r="A7435" t="s">
        <v>55</v>
      </c>
      <c r="B7435" t="s">
        <v>141</v>
      </c>
      <c r="C7435" t="s">
        <v>142</v>
      </c>
      <c r="D7435" s="45">
        <v>281010</v>
      </c>
      <c r="E7435" t="s">
        <v>210</v>
      </c>
      <c r="F7435" s="45">
        <v>6332403</v>
      </c>
      <c r="G7435" t="s">
        <v>821</v>
      </c>
      <c r="H7435" s="45">
        <v>1730</v>
      </c>
      <c r="I7435" t="e">
        <f ca="1">_xlfn.XLOOKUP(Tableau1[[#This Row],[No. Sous-service]],DONNÉES!F:F,DONNÉES!H:H,FALSE,0,1)</f>
        <v>#NAME?</v>
      </c>
      <c r="J7435" t="e">
        <f ca="1">_xlfn.XLOOKUP(Tableau1[[#This Row],[No. Sous-service]],DONNÉES!F:F,DONNÉES!I:I,FALSE,0,1)</f>
        <v>#NAME?</v>
      </c>
    </row>
    <row r="7436" spans="1:10" x14ac:dyDescent="0.25">
      <c r="A7436" t="s">
        <v>55</v>
      </c>
      <c r="B7436" t="s">
        <v>141</v>
      </c>
      <c r="C7436" t="s">
        <v>142</v>
      </c>
      <c r="D7436" s="45">
        <v>281010</v>
      </c>
      <c r="E7436" t="s">
        <v>210</v>
      </c>
      <c r="F7436" s="45">
        <v>6332403</v>
      </c>
      <c r="G7436" t="s">
        <v>821</v>
      </c>
      <c r="H7436" s="45">
        <v>134009</v>
      </c>
      <c r="I7436" t="e">
        <f ca="1">_xlfn.XLOOKUP(Tableau1[[#This Row],[No. Sous-service]],DONNÉES!F:F,DONNÉES!H:H,FALSE,0,1)</f>
        <v>#NAME?</v>
      </c>
      <c r="J7436" t="e">
        <f ca="1">_xlfn.XLOOKUP(Tableau1[[#This Row],[No. Sous-service]],DONNÉES!F:F,DONNÉES!I:I,FALSE,0,1)</f>
        <v>#NAME?</v>
      </c>
    </row>
    <row r="7437" spans="1:10" x14ac:dyDescent="0.25">
      <c r="A7437" t="s">
        <v>55</v>
      </c>
      <c r="B7437" t="s">
        <v>141</v>
      </c>
      <c r="C7437" t="s">
        <v>142</v>
      </c>
      <c r="D7437" s="45">
        <v>281010</v>
      </c>
      <c r="E7437" t="s">
        <v>210</v>
      </c>
      <c r="F7437" s="45">
        <v>6332403</v>
      </c>
      <c r="G7437" t="s">
        <v>821</v>
      </c>
      <c r="H7437" s="45">
        <v>134010</v>
      </c>
      <c r="I7437" t="e">
        <f ca="1">_xlfn.XLOOKUP(Tableau1[[#This Row],[No. Sous-service]],DONNÉES!F:F,DONNÉES!H:H,FALSE,0,1)</f>
        <v>#NAME?</v>
      </c>
      <c r="J7437" t="e">
        <f ca="1">_xlfn.XLOOKUP(Tableau1[[#This Row],[No. Sous-service]],DONNÉES!F:F,DONNÉES!I:I,FALSE,0,1)</f>
        <v>#NAME?</v>
      </c>
    </row>
    <row r="7438" spans="1:10" x14ac:dyDescent="0.25">
      <c r="A7438" t="s">
        <v>55</v>
      </c>
      <c r="B7438" t="s">
        <v>141</v>
      </c>
      <c r="C7438" t="s">
        <v>142</v>
      </c>
      <c r="D7438" s="45">
        <v>281010</v>
      </c>
      <c r="E7438" t="s">
        <v>210</v>
      </c>
      <c r="F7438" s="45">
        <v>6332403</v>
      </c>
      <c r="G7438" t="s">
        <v>821</v>
      </c>
      <c r="H7438" s="45">
        <v>801724</v>
      </c>
      <c r="I7438" t="e">
        <f ca="1">_xlfn.XLOOKUP(Tableau1[[#This Row],[No. Sous-service]],DONNÉES!F:F,DONNÉES!H:H,FALSE,0,1)</f>
        <v>#NAME?</v>
      </c>
      <c r="J7438" t="e">
        <f ca="1">_xlfn.XLOOKUP(Tableau1[[#This Row],[No. Sous-service]],DONNÉES!F:F,DONNÉES!I:I,FALSE,0,1)</f>
        <v>#NAME?</v>
      </c>
    </row>
    <row r="7439" spans="1:10" x14ac:dyDescent="0.25">
      <c r="A7439" t="s">
        <v>55</v>
      </c>
      <c r="B7439" t="s">
        <v>141</v>
      </c>
      <c r="C7439" t="s">
        <v>142</v>
      </c>
      <c r="D7439" s="45">
        <v>281010</v>
      </c>
      <c r="E7439" t="s">
        <v>210</v>
      </c>
      <c r="F7439" s="45">
        <v>6332403</v>
      </c>
      <c r="G7439" t="s">
        <v>821</v>
      </c>
      <c r="H7439" s="45">
        <v>801940</v>
      </c>
      <c r="I7439" t="e">
        <f ca="1">_xlfn.XLOOKUP(Tableau1[[#This Row],[No. Sous-service]],DONNÉES!F:F,DONNÉES!H:H,FALSE,0,1)</f>
        <v>#NAME?</v>
      </c>
      <c r="J7439" t="e">
        <f ca="1">_xlfn.XLOOKUP(Tableau1[[#This Row],[No. Sous-service]],DONNÉES!F:F,DONNÉES!I:I,FALSE,0,1)</f>
        <v>#NAME?</v>
      </c>
    </row>
    <row r="7440" spans="1:10" x14ac:dyDescent="0.25">
      <c r="A7440" t="s">
        <v>55</v>
      </c>
      <c r="B7440" t="s">
        <v>141</v>
      </c>
      <c r="C7440" t="s">
        <v>142</v>
      </c>
      <c r="D7440" s="45">
        <v>281010</v>
      </c>
      <c r="E7440" t="s">
        <v>210</v>
      </c>
      <c r="F7440" s="45">
        <v>6332403</v>
      </c>
      <c r="G7440" t="s">
        <v>821</v>
      </c>
      <c r="H7440" s="45">
        <v>801479</v>
      </c>
      <c r="I7440" t="e">
        <f ca="1">_xlfn.XLOOKUP(Tableau1[[#This Row],[No. Sous-service]],DONNÉES!F:F,DONNÉES!H:H,FALSE,0,1)</f>
        <v>#NAME?</v>
      </c>
      <c r="J7440" t="e">
        <f ca="1">_xlfn.XLOOKUP(Tableau1[[#This Row],[No. Sous-service]],DONNÉES!F:F,DONNÉES!I:I,FALSE,0,1)</f>
        <v>#NAME?</v>
      </c>
    </row>
    <row r="7441" spans="1:10" x14ac:dyDescent="0.25">
      <c r="A7441" t="s">
        <v>55</v>
      </c>
      <c r="B7441" t="s">
        <v>141</v>
      </c>
      <c r="C7441" t="s">
        <v>142</v>
      </c>
      <c r="D7441" s="45">
        <v>281010</v>
      </c>
      <c r="E7441" t="s">
        <v>210</v>
      </c>
      <c r="F7441" s="45">
        <v>6332403</v>
      </c>
      <c r="G7441" t="s">
        <v>821</v>
      </c>
      <c r="H7441" s="45">
        <v>800544</v>
      </c>
      <c r="I7441" t="e">
        <f ca="1">_xlfn.XLOOKUP(Tableau1[[#This Row],[No. Sous-service]],DONNÉES!F:F,DONNÉES!H:H,FALSE,0,1)</f>
        <v>#NAME?</v>
      </c>
      <c r="J7441" t="e">
        <f ca="1">_xlfn.XLOOKUP(Tableau1[[#This Row],[No. Sous-service]],DONNÉES!F:F,DONNÉES!I:I,FALSE,0,1)</f>
        <v>#NAME?</v>
      </c>
    </row>
    <row r="7442" spans="1:10" x14ac:dyDescent="0.25">
      <c r="A7442" t="s">
        <v>55</v>
      </c>
      <c r="B7442" t="s">
        <v>141</v>
      </c>
      <c r="C7442" t="s">
        <v>142</v>
      </c>
      <c r="D7442" s="45">
        <v>281010</v>
      </c>
      <c r="E7442" t="s">
        <v>210</v>
      </c>
      <c r="F7442" s="45">
        <v>6332403</v>
      </c>
      <c r="G7442" t="s">
        <v>821</v>
      </c>
      <c r="H7442" s="45">
        <v>801092</v>
      </c>
      <c r="I7442" t="e">
        <f ca="1">_xlfn.XLOOKUP(Tableau1[[#This Row],[No. Sous-service]],DONNÉES!F:F,DONNÉES!H:H,FALSE,0,1)</f>
        <v>#NAME?</v>
      </c>
      <c r="J7442" t="e">
        <f ca="1">_xlfn.XLOOKUP(Tableau1[[#This Row],[No. Sous-service]],DONNÉES!F:F,DONNÉES!I:I,FALSE,0,1)</f>
        <v>#NAME?</v>
      </c>
    </row>
    <row r="7443" spans="1:10" x14ac:dyDescent="0.25">
      <c r="A7443" t="s">
        <v>55</v>
      </c>
      <c r="B7443" t="s">
        <v>141</v>
      </c>
      <c r="C7443" t="s">
        <v>142</v>
      </c>
      <c r="D7443" s="45">
        <v>281010</v>
      </c>
      <c r="E7443" t="s">
        <v>210</v>
      </c>
      <c r="F7443" s="45">
        <v>6332403</v>
      </c>
      <c r="G7443" t="s">
        <v>821</v>
      </c>
      <c r="H7443" s="45">
        <v>801578</v>
      </c>
      <c r="I7443" t="e">
        <f ca="1">_xlfn.XLOOKUP(Tableau1[[#This Row],[No. Sous-service]],DONNÉES!F:F,DONNÉES!H:H,FALSE,0,1)</f>
        <v>#NAME?</v>
      </c>
      <c r="J7443" t="e">
        <f ca="1">_xlfn.XLOOKUP(Tableau1[[#This Row],[No. Sous-service]],DONNÉES!F:F,DONNÉES!I:I,FALSE,0,1)</f>
        <v>#NAME?</v>
      </c>
    </row>
    <row r="7444" spans="1:10" x14ac:dyDescent="0.25">
      <c r="A7444" t="s">
        <v>55</v>
      </c>
      <c r="B7444" t="s">
        <v>141</v>
      </c>
      <c r="C7444" t="s">
        <v>142</v>
      </c>
      <c r="D7444" s="45">
        <v>281010</v>
      </c>
      <c r="E7444" t="s">
        <v>210</v>
      </c>
      <c r="F7444" s="45">
        <v>6332403</v>
      </c>
      <c r="G7444" t="s">
        <v>821</v>
      </c>
      <c r="H7444" s="45">
        <v>801927</v>
      </c>
      <c r="I7444" t="e">
        <f ca="1">_xlfn.XLOOKUP(Tableau1[[#This Row],[No. Sous-service]],DONNÉES!F:F,DONNÉES!H:H,FALSE,0,1)</f>
        <v>#NAME?</v>
      </c>
      <c r="J7444" t="e">
        <f ca="1">_xlfn.XLOOKUP(Tableau1[[#This Row],[No. Sous-service]],DONNÉES!F:F,DONNÉES!I:I,FALSE,0,1)</f>
        <v>#NAME?</v>
      </c>
    </row>
    <row r="7445" spans="1:10" x14ac:dyDescent="0.25">
      <c r="A7445" t="s">
        <v>55</v>
      </c>
      <c r="B7445" t="s">
        <v>141</v>
      </c>
      <c r="C7445" t="s">
        <v>142</v>
      </c>
      <c r="D7445" s="45">
        <v>281010</v>
      </c>
      <c r="E7445" t="s">
        <v>210</v>
      </c>
      <c r="F7445" s="45">
        <v>6332403</v>
      </c>
      <c r="G7445" t="s">
        <v>821</v>
      </c>
      <c r="H7445" s="45">
        <v>800022</v>
      </c>
      <c r="I7445" t="e">
        <f ca="1">_xlfn.XLOOKUP(Tableau1[[#This Row],[No. Sous-service]],DONNÉES!F:F,DONNÉES!H:H,FALSE,0,1)</f>
        <v>#NAME?</v>
      </c>
      <c r="J7445" t="e">
        <f ca="1">_xlfn.XLOOKUP(Tableau1[[#This Row],[No. Sous-service]],DONNÉES!F:F,DONNÉES!I:I,FALSE,0,1)</f>
        <v>#NAME?</v>
      </c>
    </row>
    <row r="7446" spans="1:10" x14ac:dyDescent="0.25">
      <c r="A7446" t="s">
        <v>55</v>
      </c>
      <c r="B7446" t="s">
        <v>141</v>
      </c>
      <c r="C7446" t="s">
        <v>142</v>
      </c>
      <c r="D7446" s="45">
        <v>281010</v>
      </c>
      <c r="E7446" t="s">
        <v>210</v>
      </c>
      <c r="F7446" s="45">
        <v>6332403</v>
      </c>
      <c r="G7446" t="s">
        <v>821</v>
      </c>
      <c r="H7446" s="45">
        <v>801484</v>
      </c>
      <c r="I7446" t="e">
        <f ca="1">_xlfn.XLOOKUP(Tableau1[[#This Row],[No. Sous-service]],DONNÉES!F:F,DONNÉES!H:H,FALSE,0,1)</f>
        <v>#NAME?</v>
      </c>
      <c r="J7446" t="e">
        <f ca="1">_xlfn.XLOOKUP(Tableau1[[#This Row],[No. Sous-service]],DONNÉES!F:F,DONNÉES!I:I,FALSE,0,1)</f>
        <v>#NAME?</v>
      </c>
    </row>
    <row r="7447" spans="1:10" x14ac:dyDescent="0.25">
      <c r="A7447" t="s">
        <v>55</v>
      </c>
      <c r="B7447" t="s">
        <v>141</v>
      </c>
      <c r="C7447" t="s">
        <v>142</v>
      </c>
      <c r="D7447" s="45">
        <v>281010</v>
      </c>
      <c r="E7447" t="s">
        <v>210</v>
      </c>
      <c r="F7447" s="45">
        <v>6332403</v>
      </c>
      <c r="G7447" t="s">
        <v>821</v>
      </c>
      <c r="H7447" s="45">
        <v>801337</v>
      </c>
      <c r="I7447" t="e">
        <f ca="1">_xlfn.XLOOKUP(Tableau1[[#This Row],[No. Sous-service]],DONNÉES!F:F,DONNÉES!H:H,FALSE,0,1)</f>
        <v>#NAME?</v>
      </c>
      <c r="J7447" t="e">
        <f ca="1">_xlfn.XLOOKUP(Tableau1[[#This Row],[No. Sous-service]],DONNÉES!F:F,DONNÉES!I:I,FALSE,0,1)</f>
        <v>#NAME?</v>
      </c>
    </row>
    <row r="7448" spans="1:10" x14ac:dyDescent="0.25">
      <c r="A7448" t="s">
        <v>55</v>
      </c>
      <c r="B7448" t="s">
        <v>141</v>
      </c>
      <c r="C7448" t="s">
        <v>142</v>
      </c>
      <c r="D7448" s="45">
        <v>281010</v>
      </c>
      <c r="E7448" t="s">
        <v>210</v>
      </c>
      <c r="F7448" s="45">
        <v>6332403</v>
      </c>
      <c r="G7448" t="s">
        <v>821</v>
      </c>
      <c r="H7448" s="45">
        <v>10195</v>
      </c>
      <c r="I7448" t="e">
        <f ca="1">_xlfn.XLOOKUP(Tableau1[[#This Row],[No. Sous-service]],DONNÉES!F:F,DONNÉES!H:H,FALSE,0,1)</f>
        <v>#NAME?</v>
      </c>
      <c r="J7448" t="e">
        <f ca="1">_xlfn.XLOOKUP(Tableau1[[#This Row],[No. Sous-service]],DONNÉES!F:F,DONNÉES!I:I,FALSE,0,1)</f>
        <v>#NAME?</v>
      </c>
    </row>
    <row r="7449" spans="1:10" x14ac:dyDescent="0.25">
      <c r="A7449" t="s">
        <v>55</v>
      </c>
      <c r="B7449" t="s">
        <v>141</v>
      </c>
      <c r="C7449" t="s">
        <v>142</v>
      </c>
      <c r="D7449" s="45">
        <v>281010</v>
      </c>
      <c r="E7449" t="s">
        <v>210</v>
      </c>
      <c r="F7449" s="45">
        <v>6332403</v>
      </c>
      <c r="G7449" t="s">
        <v>821</v>
      </c>
      <c r="H7449" s="45">
        <v>801974</v>
      </c>
      <c r="I7449" t="e">
        <f ca="1">_xlfn.XLOOKUP(Tableau1[[#This Row],[No. Sous-service]],DONNÉES!F:F,DONNÉES!H:H,FALSE,0,1)</f>
        <v>#NAME?</v>
      </c>
      <c r="J7449" t="e">
        <f ca="1">_xlfn.XLOOKUP(Tableau1[[#This Row],[No. Sous-service]],DONNÉES!F:F,DONNÉES!I:I,FALSE,0,1)</f>
        <v>#NAME?</v>
      </c>
    </row>
    <row r="7450" spans="1:10" x14ac:dyDescent="0.25">
      <c r="A7450" t="s">
        <v>55</v>
      </c>
      <c r="B7450" t="s">
        <v>141</v>
      </c>
      <c r="C7450" t="s">
        <v>142</v>
      </c>
      <c r="D7450" s="45">
        <v>281010</v>
      </c>
      <c r="E7450" t="s">
        <v>210</v>
      </c>
      <c r="F7450" s="45">
        <v>6332403</v>
      </c>
      <c r="G7450" t="s">
        <v>821</v>
      </c>
      <c r="H7450" s="45">
        <v>3554</v>
      </c>
      <c r="I7450" t="e">
        <f ca="1">_xlfn.XLOOKUP(Tableau1[[#This Row],[No. Sous-service]],DONNÉES!F:F,DONNÉES!H:H,FALSE,0,1)</f>
        <v>#NAME?</v>
      </c>
      <c r="J7450" t="e">
        <f ca="1">_xlfn.XLOOKUP(Tableau1[[#This Row],[No. Sous-service]],DONNÉES!F:F,DONNÉES!I:I,FALSE,0,1)</f>
        <v>#NAME?</v>
      </c>
    </row>
    <row r="7451" spans="1:10" x14ac:dyDescent="0.25">
      <c r="A7451" t="s">
        <v>55</v>
      </c>
      <c r="B7451" t="s">
        <v>141</v>
      </c>
      <c r="C7451" t="s">
        <v>142</v>
      </c>
      <c r="D7451" s="45">
        <v>281010</v>
      </c>
      <c r="E7451" t="s">
        <v>210</v>
      </c>
      <c r="F7451" s="45">
        <v>6332403</v>
      </c>
      <c r="G7451" t="s">
        <v>821</v>
      </c>
      <c r="H7451" s="45">
        <v>800980</v>
      </c>
      <c r="I7451" t="e">
        <f ca="1">_xlfn.XLOOKUP(Tableau1[[#This Row],[No. Sous-service]],DONNÉES!F:F,DONNÉES!H:H,FALSE,0,1)</f>
        <v>#NAME?</v>
      </c>
      <c r="J7451" t="e">
        <f ca="1">_xlfn.XLOOKUP(Tableau1[[#This Row],[No. Sous-service]],DONNÉES!F:F,DONNÉES!I:I,FALSE,0,1)</f>
        <v>#NAME?</v>
      </c>
    </row>
    <row r="7452" spans="1:10" x14ac:dyDescent="0.25">
      <c r="A7452" t="s">
        <v>55</v>
      </c>
      <c r="B7452" t="s">
        <v>141</v>
      </c>
      <c r="C7452" t="s">
        <v>142</v>
      </c>
      <c r="D7452" s="45">
        <v>281010</v>
      </c>
      <c r="E7452" t="s">
        <v>210</v>
      </c>
      <c r="F7452" s="45">
        <v>6332403</v>
      </c>
      <c r="G7452" t="s">
        <v>821</v>
      </c>
      <c r="H7452" s="45">
        <v>800186</v>
      </c>
      <c r="I7452" t="e">
        <f ca="1">_xlfn.XLOOKUP(Tableau1[[#This Row],[No. Sous-service]],DONNÉES!F:F,DONNÉES!H:H,FALSE,0,1)</f>
        <v>#NAME?</v>
      </c>
      <c r="J7452" t="e">
        <f ca="1">_xlfn.XLOOKUP(Tableau1[[#This Row],[No. Sous-service]],DONNÉES!F:F,DONNÉES!I:I,FALSE,0,1)</f>
        <v>#NAME?</v>
      </c>
    </row>
    <row r="7453" spans="1:10" x14ac:dyDescent="0.25">
      <c r="A7453" t="s">
        <v>55</v>
      </c>
      <c r="B7453" t="s">
        <v>141</v>
      </c>
      <c r="C7453" t="s">
        <v>142</v>
      </c>
      <c r="D7453" s="45">
        <v>281010</v>
      </c>
      <c r="E7453" t="s">
        <v>210</v>
      </c>
      <c r="F7453" s="45">
        <v>6332403</v>
      </c>
      <c r="G7453" t="s">
        <v>821</v>
      </c>
      <c r="H7453" s="45">
        <v>600734</v>
      </c>
      <c r="I7453" t="e">
        <f ca="1">_xlfn.XLOOKUP(Tableau1[[#This Row],[No. Sous-service]],DONNÉES!F:F,DONNÉES!H:H,FALSE,0,1)</f>
        <v>#NAME?</v>
      </c>
      <c r="J7453" t="e">
        <f ca="1">_xlfn.XLOOKUP(Tableau1[[#This Row],[No. Sous-service]],DONNÉES!F:F,DONNÉES!I:I,FALSE,0,1)</f>
        <v>#NAME?</v>
      </c>
    </row>
    <row r="7454" spans="1:10" x14ac:dyDescent="0.25">
      <c r="A7454" t="s">
        <v>55</v>
      </c>
      <c r="B7454" t="s">
        <v>141</v>
      </c>
      <c r="C7454" t="s">
        <v>142</v>
      </c>
      <c r="D7454" s="45">
        <v>281010</v>
      </c>
      <c r="E7454" t="s">
        <v>210</v>
      </c>
      <c r="F7454" s="45">
        <v>6332403</v>
      </c>
      <c r="G7454" t="s">
        <v>821</v>
      </c>
      <c r="H7454" s="45">
        <v>800046</v>
      </c>
      <c r="I7454" t="e">
        <f ca="1">_xlfn.XLOOKUP(Tableau1[[#This Row],[No. Sous-service]],DONNÉES!F:F,DONNÉES!H:H,FALSE,0,1)</f>
        <v>#NAME?</v>
      </c>
      <c r="J7454" t="e">
        <f ca="1">_xlfn.XLOOKUP(Tableau1[[#This Row],[No. Sous-service]],DONNÉES!F:F,DONNÉES!I:I,FALSE,0,1)</f>
        <v>#NAME?</v>
      </c>
    </row>
    <row r="7455" spans="1:10" x14ac:dyDescent="0.25">
      <c r="A7455" t="s">
        <v>55</v>
      </c>
      <c r="B7455" t="s">
        <v>141</v>
      </c>
      <c r="C7455" t="s">
        <v>142</v>
      </c>
      <c r="D7455" s="45">
        <v>281010</v>
      </c>
      <c r="E7455" t="s">
        <v>210</v>
      </c>
      <c r="F7455" s="45">
        <v>6332403</v>
      </c>
      <c r="G7455" t="s">
        <v>821</v>
      </c>
      <c r="H7455" s="45">
        <v>800066</v>
      </c>
      <c r="I7455" t="e">
        <f ca="1">_xlfn.XLOOKUP(Tableau1[[#This Row],[No. Sous-service]],DONNÉES!F:F,DONNÉES!H:H,FALSE,0,1)</f>
        <v>#NAME?</v>
      </c>
      <c r="J7455" t="e">
        <f ca="1">_xlfn.XLOOKUP(Tableau1[[#This Row],[No. Sous-service]],DONNÉES!F:F,DONNÉES!I:I,FALSE,0,1)</f>
        <v>#NAME?</v>
      </c>
    </row>
    <row r="7456" spans="1:10" x14ac:dyDescent="0.25">
      <c r="A7456" t="s">
        <v>55</v>
      </c>
      <c r="B7456" t="s">
        <v>141</v>
      </c>
      <c r="C7456" t="s">
        <v>142</v>
      </c>
      <c r="D7456" s="45">
        <v>281010</v>
      </c>
      <c r="E7456" t="s">
        <v>210</v>
      </c>
      <c r="F7456" s="45">
        <v>6332403</v>
      </c>
      <c r="G7456" t="s">
        <v>821</v>
      </c>
      <c r="H7456" s="45">
        <v>800067</v>
      </c>
      <c r="I7456" t="e">
        <f ca="1">_xlfn.XLOOKUP(Tableau1[[#This Row],[No. Sous-service]],DONNÉES!F:F,DONNÉES!H:H,FALSE,0,1)</f>
        <v>#NAME?</v>
      </c>
      <c r="J7456" t="e">
        <f ca="1">_xlfn.XLOOKUP(Tableau1[[#This Row],[No. Sous-service]],DONNÉES!F:F,DONNÉES!I:I,FALSE,0,1)</f>
        <v>#NAME?</v>
      </c>
    </row>
    <row r="7457" spans="1:10" x14ac:dyDescent="0.25">
      <c r="A7457" t="s">
        <v>55</v>
      </c>
      <c r="B7457" t="s">
        <v>141</v>
      </c>
      <c r="C7457" t="s">
        <v>142</v>
      </c>
      <c r="D7457" s="45">
        <v>281010</v>
      </c>
      <c r="E7457" t="s">
        <v>210</v>
      </c>
      <c r="F7457" s="45">
        <v>6332403</v>
      </c>
      <c r="G7457" t="s">
        <v>821</v>
      </c>
      <c r="H7457" s="45">
        <v>800688</v>
      </c>
      <c r="I7457" t="e">
        <f ca="1">_xlfn.XLOOKUP(Tableau1[[#This Row],[No. Sous-service]],DONNÉES!F:F,DONNÉES!H:H,FALSE,0,1)</f>
        <v>#NAME?</v>
      </c>
      <c r="J7457" t="e">
        <f ca="1">_xlfn.XLOOKUP(Tableau1[[#This Row],[No. Sous-service]],DONNÉES!F:F,DONNÉES!I:I,FALSE,0,1)</f>
        <v>#NAME?</v>
      </c>
    </row>
    <row r="7458" spans="1:10" x14ac:dyDescent="0.25">
      <c r="A7458" t="s">
        <v>55</v>
      </c>
      <c r="B7458" t="s">
        <v>141</v>
      </c>
      <c r="C7458" t="s">
        <v>142</v>
      </c>
      <c r="D7458" s="45">
        <v>281010</v>
      </c>
      <c r="E7458" t="s">
        <v>210</v>
      </c>
      <c r="F7458" s="45">
        <v>6332403</v>
      </c>
      <c r="G7458" t="s">
        <v>821</v>
      </c>
      <c r="H7458" s="45">
        <v>801276</v>
      </c>
      <c r="I7458" t="e">
        <f ca="1">_xlfn.XLOOKUP(Tableau1[[#This Row],[No. Sous-service]],DONNÉES!F:F,DONNÉES!H:H,FALSE,0,1)</f>
        <v>#NAME?</v>
      </c>
      <c r="J7458" t="e">
        <f ca="1">_xlfn.XLOOKUP(Tableau1[[#This Row],[No. Sous-service]],DONNÉES!F:F,DONNÉES!I:I,FALSE,0,1)</f>
        <v>#NAME?</v>
      </c>
    </row>
    <row r="7459" spans="1:10" x14ac:dyDescent="0.25">
      <c r="A7459" t="s">
        <v>55</v>
      </c>
      <c r="B7459" t="s">
        <v>141</v>
      </c>
      <c r="C7459" t="s">
        <v>142</v>
      </c>
      <c r="D7459" s="45">
        <v>281010</v>
      </c>
      <c r="E7459" t="s">
        <v>210</v>
      </c>
      <c r="F7459" s="45">
        <v>6332403</v>
      </c>
      <c r="G7459" t="s">
        <v>821</v>
      </c>
      <c r="H7459" s="45">
        <v>801349</v>
      </c>
      <c r="I7459" t="e">
        <f ca="1">_xlfn.XLOOKUP(Tableau1[[#This Row],[No. Sous-service]],DONNÉES!F:F,DONNÉES!H:H,FALSE,0,1)</f>
        <v>#NAME?</v>
      </c>
      <c r="J7459" t="e">
        <f ca="1">_xlfn.XLOOKUP(Tableau1[[#This Row],[No. Sous-service]],DONNÉES!F:F,DONNÉES!I:I,FALSE,0,1)</f>
        <v>#NAME?</v>
      </c>
    </row>
    <row r="7460" spans="1:10" x14ac:dyDescent="0.25">
      <c r="A7460" t="s">
        <v>55</v>
      </c>
      <c r="B7460" t="s">
        <v>141</v>
      </c>
      <c r="C7460" t="s">
        <v>142</v>
      </c>
      <c r="D7460" s="45">
        <v>281010</v>
      </c>
      <c r="E7460" t="s">
        <v>210</v>
      </c>
      <c r="F7460" s="45">
        <v>6332403</v>
      </c>
      <c r="G7460" t="s">
        <v>821</v>
      </c>
      <c r="H7460" s="45">
        <v>801577</v>
      </c>
      <c r="I7460" t="e">
        <f ca="1">_xlfn.XLOOKUP(Tableau1[[#This Row],[No. Sous-service]],DONNÉES!F:F,DONNÉES!H:H,FALSE,0,1)</f>
        <v>#NAME?</v>
      </c>
      <c r="J7460" t="e">
        <f ca="1">_xlfn.XLOOKUP(Tableau1[[#This Row],[No. Sous-service]],DONNÉES!F:F,DONNÉES!I:I,FALSE,0,1)</f>
        <v>#NAME?</v>
      </c>
    </row>
    <row r="7461" spans="1:10" x14ac:dyDescent="0.25">
      <c r="A7461" t="s">
        <v>55</v>
      </c>
      <c r="B7461" t="s">
        <v>141</v>
      </c>
      <c r="C7461" t="s">
        <v>142</v>
      </c>
      <c r="D7461" s="45">
        <v>281010</v>
      </c>
      <c r="E7461" t="s">
        <v>210</v>
      </c>
      <c r="F7461" s="45">
        <v>6332403</v>
      </c>
      <c r="G7461" t="s">
        <v>821</v>
      </c>
      <c r="H7461" s="45">
        <v>801915</v>
      </c>
      <c r="I7461" t="e">
        <f ca="1">_xlfn.XLOOKUP(Tableau1[[#This Row],[No. Sous-service]],DONNÉES!F:F,DONNÉES!H:H,FALSE,0,1)</f>
        <v>#NAME?</v>
      </c>
      <c r="J7461" t="e">
        <f ca="1">_xlfn.XLOOKUP(Tableau1[[#This Row],[No. Sous-service]],DONNÉES!F:F,DONNÉES!I:I,FALSE,0,1)</f>
        <v>#NAME?</v>
      </c>
    </row>
    <row r="7462" spans="1:10" x14ac:dyDescent="0.25">
      <c r="A7462" t="s">
        <v>55</v>
      </c>
      <c r="B7462" t="s">
        <v>141</v>
      </c>
      <c r="C7462" t="s">
        <v>142</v>
      </c>
      <c r="D7462" s="45">
        <v>281010</v>
      </c>
      <c r="E7462" t="s">
        <v>210</v>
      </c>
      <c r="F7462" s="45">
        <v>6332403</v>
      </c>
      <c r="G7462" t="s">
        <v>821</v>
      </c>
      <c r="H7462" s="45">
        <v>134378</v>
      </c>
      <c r="I7462" t="e">
        <f ca="1">_xlfn.XLOOKUP(Tableau1[[#This Row],[No. Sous-service]],DONNÉES!F:F,DONNÉES!H:H,FALSE,0,1)</f>
        <v>#NAME?</v>
      </c>
      <c r="J7462" t="e">
        <f ca="1">_xlfn.XLOOKUP(Tableau1[[#This Row],[No. Sous-service]],DONNÉES!F:F,DONNÉES!I:I,FALSE,0,1)</f>
        <v>#NAME?</v>
      </c>
    </row>
    <row r="7463" spans="1:10" x14ac:dyDescent="0.25">
      <c r="A7463" t="s">
        <v>55</v>
      </c>
      <c r="B7463" t="s">
        <v>141</v>
      </c>
      <c r="C7463" t="s">
        <v>142</v>
      </c>
      <c r="D7463" s="45">
        <v>281010</v>
      </c>
      <c r="E7463" t="s">
        <v>210</v>
      </c>
      <c r="F7463" s="45">
        <v>6332403</v>
      </c>
      <c r="G7463" t="s">
        <v>821</v>
      </c>
      <c r="H7463" s="45">
        <v>801545</v>
      </c>
      <c r="I7463" t="e">
        <f ca="1">_xlfn.XLOOKUP(Tableau1[[#This Row],[No. Sous-service]],DONNÉES!F:F,DONNÉES!H:H,FALSE,0,1)</f>
        <v>#NAME?</v>
      </c>
      <c r="J7463" t="e">
        <f ca="1">_xlfn.XLOOKUP(Tableau1[[#This Row],[No. Sous-service]],DONNÉES!F:F,DONNÉES!I:I,FALSE,0,1)</f>
        <v>#NAME?</v>
      </c>
    </row>
    <row r="7464" spans="1:10" x14ac:dyDescent="0.25">
      <c r="A7464" t="s">
        <v>55</v>
      </c>
      <c r="B7464" t="s">
        <v>141</v>
      </c>
      <c r="C7464" t="s">
        <v>142</v>
      </c>
      <c r="D7464" s="45">
        <v>281010</v>
      </c>
      <c r="E7464" t="s">
        <v>210</v>
      </c>
      <c r="F7464" s="45">
        <v>6332403</v>
      </c>
      <c r="G7464" t="s">
        <v>821</v>
      </c>
      <c r="H7464" s="45">
        <v>801274</v>
      </c>
      <c r="I7464" t="e">
        <f ca="1">_xlfn.XLOOKUP(Tableau1[[#This Row],[No. Sous-service]],DONNÉES!F:F,DONNÉES!H:H,FALSE,0,1)</f>
        <v>#NAME?</v>
      </c>
      <c r="J7464" t="e">
        <f ca="1">_xlfn.XLOOKUP(Tableau1[[#This Row],[No. Sous-service]],DONNÉES!F:F,DONNÉES!I:I,FALSE,0,1)</f>
        <v>#NAME?</v>
      </c>
    </row>
    <row r="7465" spans="1:10" x14ac:dyDescent="0.25">
      <c r="A7465" t="s">
        <v>55</v>
      </c>
      <c r="B7465" t="s">
        <v>141</v>
      </c>
      <c r="C7465" t="s">
        <v>142</v>
      </c>
      <c r="D7465" s="45">
        <v>281010</v>
      </c>
      <c r="E7465" t="s">
        <v>210</v>
      </c>
      <c r="F7465" s="45">
        <v>6332403</v>
      </c>
      <c r="G7465" t="s">
        <v>821</v>
      </c>
      <c r="H7465" s="45">
        <v>801791</v>
      </c>
      <c r="I7465" t="e">
        <f ca="1">_xlfn.XLOOKUP(Tableau1[[#This Row],[No. Sous-service]],DONNÉES!F:F,DONNÉES!H:H,FALSE,0,1)</f>
        <v>#NAME?</v>
      </c>
      <c r="J7465" t="e">
        <f ca="1">_xlfn.XLOOKUP(Tableau1[[#This Row],[No. Sous-service]],DONNÉES!F:F,DONNÉES!I:I,FALSE,0,1)</f>
        <v>#NAME?</v>
      </c>
    </row>
    <row r="7466" spans="1:10" x14ac:dyDescent="0.25">
      <c r="A7466" t="s">
        <v>55</v>
      </c>
      <c r="B7466" t="s">
        <v>141</v>
      </c>
      <c r="C7466" t="s">
        <v>142</v>
      </c>
      <c r="D7466" s="45">
        <v>281010</v>
      </c>
      <c r="E7466" t="s">
        <v>210</v>
      </c>
      <c r="F7466" s="45">
        <v>6332403</v>
      </c>
      <c r="G7466" t="s">
        <v>821</v>
      </c>
      <c r="H7466" s="45">
        <v>135058</v>
      </c>
      <c r="I7466" t="e">
        <f ca="1">_xlfn.XLOOKUP(Tableau1[[#This Row],[No. Sous-service]],DONNÉES!F:F,DONNÉES!H:H,FALSE,0,1)</f>
        <v>#NAME?</v>
      </c>
      <c r="J7466" t="e">
        <f ca="1">_xlfn.XLOOKUP(Tableau1[[#This Row],[No. Sous-service]],DONNÉES!F:F,DONNÉES!I:I,FALSE,0,1)</f>
        <v>#NAME?</v>
      </c>
    </row>
    <row r="7467" spans="1:10" x14ac:dyDescent="0.25">
      <c r="A7467" t="s">
        <v>55</v>
      </c>
      <c r="B7467" t="s">
        <v>141</v>
      </c>
      <c r="C7467" t="s">
        <v>142</v>
      </c>
      <c r="D7467" s="45">
        <v>281010</v>
      </c>
      <c r="E7467" t="s">
        <v>210</v>
      </c>
      <c r="F7467" s="45">
        <v>6332403</v>
      </c>
      <c r="G7467" t="s">
        <v>821</v>
      </c>
      <c r="H7467" s="45">
        <v>135060</v>
      </c>
      <c r="I7467" t="e">
        <f ca="1">_xlfn.XLOOKUP(Tableau1[[#This Row],[No. Sous-service]],DONNÉES!F:F,DONNÉES!H:H,FALSE,0,1)</f>
        <v>#NAME?</v>
      </c>
      <c r="J7467" t="e">
        <f ca="1">_xlfn.XLOOKUP(Tableau1[[#This Row],[No. Sous-service]],DONNÉES!F:F,DONNÉES!I:I,FALSE,0,1)</f>
        <v>#NAME?</v>
      </c>
    </row>
    <row r="7468" spans="1:10" x14ac:dyDescent="0.25">
      <c r="A7468" t="s">
        <v>55</v>
      </c>
      <c r="B7468" t="s">
        <v>141</v>
      </c>
      <c r="C7468" t="s">
        <v>142</v>
      </c>
      <c r="D7468" s="45">
        <v>281010</v>
      </c>
      <c r="E7468" t="s">
        <v>210</v>
      </c>
      <c r="F7468" s="45">
        <v>6332403</v>
      </c>
      <c r="G7468" t="s">
        <v>821</v>
      </c>
      <c r="H7468" s="45">
        <v>801095</v>
      </c>
      <c r="I7468" t="e">
        <f ca="1">_xlfn.XLOOKUP(Tableau1[[#This Row],[No. Sous-service]],DONNÉES!F:F,DONNÉES!H:H,FALSE,0,1)</f>
        <v>#NAME?</v>
      </c>
      <c r="J7468" t="e">
        <f ca="1">_xlfn.XLOOKUP(Tableau1[[#This Row],[No. Sous-service]],DONNÉES!F:F,DONNÉES!I:I,FALSE,0,1)</f>
        <v>#NAME?</v>
      </c>
    </row>
    <row r="7469" spans="1:10" x14ac:dyDescent="0.25">
      <c r="A7469" t="s">
        <v>55</v>
      </c>
      <c r="B7469" t="s">
        <v>141</v>
      </c>
      <c r="C7469" t="s">
        <v>142</v>
      </c>
      <c r="D7469" s="45">
        <v>281010</v>
      </c>
      <c r="E7469" t="s">
        <v>210</v>
      </c>
      <c r="F7469" s="45">
        <v>6332403</v>
      </c>
      <c r="G7469" t="s">
        <v>821</v>
      </c>
      <c r="H7469" s="45" t="s">
        <v>2202</v>
      </c>
      <c r="I7469" t="e">
        <f ca="1">_xlfn.XLOOKUP(Tableau1[[#This Row],[No. Sous-service]],DONNÉES!F:F,DONNÉES!H:H,FALSE,0,1)</f>
        <v>#NAME?</v>
      </c>
      <c r="J7469" t="e">
        <f ca="1">_xlfn.XLOOKUP(Tableau1[[#This Row],[No. Sous-service]],DONNÉES!F:F,DONNÉES!I:I,FALSE,0,1)</f>
        <v>#NAME?</v>
      </c>
    </row>
    <row r="7470" spans="1:10" x14ac:dyDescent="0.25">
      <c r="A7470" t="s">
        <v>55</v>
      </c>
      <c r="B7470" t="s">
        <v>141</v>
      </c>
      <c r="C7470" t="s">
        <v>142</v>
      </c>
      <c r="D7470" s="45">
        <v>281010</v>
      </c>
      <c r="E7470" t="s">
        <v>210</v>
      </c>
      <c r="F7470" s="45">
        <v>6332403</v>
      </c>
      <c r="G7470" t="s">
        <v>821</v>
      </c>
      <c r="H7470" s="45" t="s">
        <v>2203</v>
      </c>
      <c r="I7470" t="e">
        <f ca="1">_xlfn.XLOOKUP(Tableau1[[#This Row],[No. Sous-service]],DONNÉES!F:F,DONNÉES!H:H,FALSE,0,1)</f>
        <v>#NAME?</v>
      </c>
      <c r="J7470" t="e">
        <f ca="1">_xlfn.XLOOKUP(Tableau1[[#This Row],[No. Sous-service]],DONNÉES!F:F,DONNÉES!I:I,FALSE,0,1)</f>
        <v>#NAME?</v>
      </c>
    </row>
    <row r="7471" spans="1:10" x14ac:dyDescent="0.25">
      <c r="A7471" t="s">
        <v>55</v>
      </c>
      <c r="B7471" t="s">
        <v>141</v>
      </c>
      <c r="C7471" t="s">
        <v>142</v>
      </c>
      <c r="D7471" s="45">
        <v>281010</v>
      </c>
      <c r="E7471" t="s">
        <v>210</v>
      </c>
      <c r="F7471" s="45">
        <v>6332403</v>
      </c>
      <c r="G7471" t="s">
        <v>821</v>
      </c>
      <c r="H7471" s="45" t="s">
        <v>2204</v>
      </c>
      <c r="I7471" t="e">
        <f ca="1">_xlfn.XLOOKUP(Tableau1[[#This Row],[No. Sous-service]],DONNÉES!F:F,DONNÉES!H:H,FALSE,0,1)</f>
        <v>#NAME?</v>
      </c>
      <c r="J7471" t="e">
        <f ca="1">_xlfn.XLOOKUP(Tableau1[[#This Row],[No. Sous-service]],DONNÉES!F:F,DONNÉES!I:I,FALSE,0,1)</f>
        <v>#NAME?</v>
      </c>
    </row>
    <row r="7472" spans="1:10" x14ac:dyDescent="0.25">
      <c r="A7472" t="s">
        <v>55</v>
      </c>
      <c r="B7472" t="s">
        <v>141</v>
      </c>
      <c r="C7472" t="s">
        <v>142</v>
      </c>
      <c r="D7472" s="45">
        <v>281010</v>
      </c>
      <c r="E7472" t="s">
        <v>210</v>
      </c>
      <c r="F7472" s="45">
        <v>6332403</v>
      </c>
      <c r="G7472" t="s">
        <v>821</v>
      </c>
      <c r="H7472" s="45" t="s">
        <v>2205</v>
      </c>
      <c r="I7472" t="e">
        <f ca="1">_xlfn.XLOOKUP(Tableau1[[#This Row],[No. Sous-service]],DONNÉES!F:F,DONNÉES!H:H,FALSE,0,1)</f>
        <v>#NAME?</v>
      </c>
      <c r="J7472" t="e">
        <f ca="1">_xlfn.XLOOKUP(Tableau1[[#This Row],[No. Sous-service]],DONNÉES!F:F,DONNÉES!I:I,FALSE,0,1)</f>
        <v>#NAME?</v>
      </c>
    </row>
    <row r="7473" spans="1:10" x14ac:dyDescent="0.25">
      <c r="A7473" t="s">
        <v>55</v>
      </c>
      <c r="B7473" t="s">
        <v>141</v>
      </c>
      <c r="C7473" t="s">
        <v>142</v>
      </c>
      <c r="D7473" s="45">
        <v>281010</v>
      </c>
      <c r="E7473" t="s">
        <v>210</v>
      </c>
      <c r="F7473" s="45">
        <v>6332403</v>
      </c>
      <c r="G7473" t="s">
        <v>821</v>
      </c>
      <c r="H7473" s="45" t="s">
        <v>2206</v>
      </c>
      <c r="I7473" t="e">
        <f ca="1">_xlfn.XLOOKUP(Tableau1[[#This Row],[No. Sous-service]],DONNÉES!F:F,DONNÉES!H:H,FALSE,0,1)</f>
        <v>#NAME?</v>
      </c>
      <c r="J7473" t="e">
        <f ca="1">_xlfn.XLOOKUP(Tableau1[[#This Row],[No. Sous-service]],DONNÉES!F:F,DONNÉES!I:I,FALSE,0,1)</f>
        <v>#NAME?</v>
      </c>
    </row>
    <row r="7474" spans="1:10" x14ac:dyDescent="0.25">
      <c r="A7474" t="s">
        <v>55</v>
      </c>
      <c r="B7474" t="s">
        <v>141</v>
      </c>
      <c r="C7474" t="s">
        <v>142</v>
      </c>
      <c r="D7474" s="45">
        <v>281010</v>
      </c>
      <c r="E7474" t="s">
        <v>210</v>
      </c>
      <c r="F7474" s="45">
        <v>6332403</v>
      </c>
      <c r="G7474" t="s">
        <v>821</v>
      </c>
      <c r="H7474" s="45" t="s">
        <v>2207</v>
      </c>
      <c r="I7474" t="e">
        <f ca="1">_xlfn.XLOOKUP(Tableau1[[#This Row],[No. Sous-service]],DONNÉES!F:F,DONNÉES!H:H,FALSE,0,1)</f>
        <v>#NAME?</v>
      </c>
      <c r="J7474" t="e">
        <f ca="1">_xlfn.XLOOKUP(Tableau1[[#This Row],[No. Sous-service]],DONNÉES!F:F,DONNÉES!I:I,FALSE,0,1)</f>
        <v>#NAME?</v>
      </c>
    </row>
    <row r="7475" spans="1:10" x14ac:dyDescent="0.25">
      <c r="A7475" t="s">
        <v>55</v>
      </c>
      <c r="B7475" t="s">
        <v>141</v>
      </c>
      <c r="C7475" t="s">
        <v>142</v>
      </c>
      <c r="D7475" s="45">
        <v>281010</v>
      </c>
      <c r="E7475" t="s">
        <v>210</v>
      </c>
      <c r="F7475" s="45">
        <v>6332403</v>
      </c>
      <c r="G7475" t="s">
        <v>821</v>
      </c>
      <c r="H7475" s="45" t="s">
        <v>2208</v>
      </c>
      <c r="I7475" t="e">
        <f ca="1">_xlfn.XLOOKUP(Tableau1[[#This Row],[No. Sous-service]],DONNÉES!F:F,DONNÉES!H:H,FALSE,0,1)</f>
        <v>#NAME?</v>
      </c>
      <c r="J7475" t="e">
        <f ca="1">_xlfn.XLOOKUP(Tableau1[[#This Row],[No. Sous-service]],DONNÉES!F:F,DONNÉES!I:I,FALSE,0,1)</f>
        <v>#NAME?</v>
      </c>
    </row>
    <row r="7476" spans="1:10" x14ac:dyDescent="0.25">
      <c r="A7476" t="s">
        <v>55</v>
      </c>
      <c r="B7476" t="s">
        <v>141</v>
      </c>
      <c r="C7476" t="s">
        <v>142</v>
      </c>
      <c r="D7476" s="45">
        <v>281010</v>
      </c>
      <c r="E7476" t="s">
        <v>210</v>
      </c>
      <c r="F7476" s="45">
        <v>6332403</v>
      </c>
      <c r="G7476" t="s">
        <v>821</v>
      </c>
      <c r="H7476" s="45" t="s">
        <v>2209</v>
      </c>
      <c r="I7476" t="e">
        <f ca="1">_xlfn.XLOOKUP(Tableau1[[#This Row],[No. Sous-service]],DONNÉES!F:F,DONNÉES!H:H,FALSE,0,1)</f>
        <v>#NAME?</v>
      </c>
      <c r="J7476" t="e">
        <f ca="1">_xlfn.XLOOKUP(Tableau1[[#This Row],[No. Sous-service]],DONNÉES!F:F,DONNÉES!I:I,FALSE,0,1)</f>
        <v>#NAME?</v>
      </c>
    </row>
    <row r="7477" spans="1:10" x14ac:dyDescent="0.25">
      <c r="A7477" t="s">
        <v>55</v>
      </c>
      <c r="B7477" t="s">
        <v>141</v>
      </c>
      <c r="C7477" t="s">
        <v>142</v>
      </c>
      <c r="D7477" s="45">
        <v>281010</v>
      </c>
      <c r="E7477" t="s">
        <v>210</v>
      </c>
      <c r="F7477" s="45">
        <v>6332403</v>
      </c>
      <c r="G7477" t="s">
        <v>821</v>
      </c>
      <c r="H7477" s="45" t="s">
        <v>2210</v>
      </c>
      <c r="I7477" t="e">
        <f ca="1">_xlfn.XLOOKUP(Tableau1[[#This Row],[No. Sous-service]],DONNÉES!F:F,DONNÉES!H:H,FALSE,0,1)</f>
        <v>#NAME?</v>
      </c>
      <c r="J7477" t="e">
        <f ca="1">_xlfn.XLOOKUP(Tableau1[[#This Row],[No. Sous-service]],DONNÉES!F:F,DONNÉES!I:I,FALSE,0,1)</f>
        <v>#NAME?</v>
      </c>
    </row>
    <row r="7478" spans="1:10" x14ac:dyDescent="0.25">
      <c r="A7478" t="s">
        <v>55</v>
      </c>
      <c r="B7478" t="s">
        <v>141</v>
      </c>
      <c r="C7478" t="s">
        <v>142</v>
      </c>
      <c r="D7478" s="45">
        <v>281010</v>
      </c>
      <c r="E7478" t="s">
        <v>210</v>
      </c>
      <c r="F7478" s="45">
        <v>6332403</v>
      </c>
      <c r="G7478" t="s">
        <v>821</v>
      </c>
      <c r="H7478" s="45">
        <v>135067</v>
      </c>
      <c r="I7478" t="e">
        <f ca="1">_xlfn.XLOOKUP(Tableau1[[#This Row],[No. Sous-service]],DONNÉES!F:F,DONNÉES!H:H,FALSE,0,1)</f>
        <v>#NAME?</v>
      </c>
      <c r="J7478" t="e">
        <f ca="1">_xlfn.XLOOKUP(Tableau1[[#This Row],[No. Sous-service]],DONNÉES!F:F,DONNÉES!I:I,FALSE,0,1)</f>
        <v>#NAME?</v>
      </c>
    </row>
    <row r="7479" spans="1:10" x14ac:dyDescent="0.25">
      <c r="A7479" t="s">
        <v>55</v>
      </c>
      <c r="B7479" t="s">
        <v>141</v>
      </c>
      <c r="C7479" t="s">
        <v>142</v>
      </c>
      <c r="D7479" s="45">
        <v>281010</v>
      </c>
      <c r="E7479" t="s">
        <v>210</v>
      </c>
      <c r="F7479" s="45">
        <v>6332403</v>
      </c>
      <c r="G7479" t="s">
        <v>821</v>
      </c>
      <c r="H7479" s="45">
        <v>135084</v>
      </c>
      <c r="I7479" t="e">
        <f ca="1">_xlfn.XLOOKUP(Tableau1[[#This Row],[No. Sous-service]],DONNÉES!F:F,DONNÉES!H:H,FALSE,0,1)</f>
        <v>#NAME?</v>
      </c>
      <c r="J7479" t="e">
        <f ca="1">_xlfn.XLOOKUP(Tableau1[[#This Row],[No. Sous-service]],DONNÉES!F:F,DONNÉES!I:I,FALSE,0,1)</f>
        <v>#NAME?</v>
      </c>
    </row>
    <row r="7480" spans="1:10" x14ac:dyDescent="0.25">
      <c r="A7480" t="s">
        <v>55</v>
      </c>
      <c r="B7480" t="s">
        <v>141</v>
      </c>
      <c r="C7480" t="s">
        <v>142</v>
      </c>
      <c r="D7480" s="45">
        <v>281010</v>
      </c>
      <c r="E7480" t="s">
        <v>210</v>
      </c>
      <c r="F7480" s="45">
        <v>6332403</v>
      </c>
      <c r="G7480" t="s">
        <v>821</v>
      </c>
      <c r="H7480" s="45">
        <v>557114</v>
      </c>
      <c r="I7480" t="e">
        <f ca="1">_xlfn.XLOOKUP(Tableau1[[#This Row],[No. Sous-service]],DONNÉES!F:F,DONNÉES!H:H,FALSE,0,1)</f>
        <v>#NAME?</v>
      </c>
      <c r="J7480" t="e">
        <f ca="1">_xlfn.XLOOKUP(Tableau1[[#This Row],[No. Sous-service]],DONNÉES!F:F,DONNÉES!I:I,FALSE,0,1)</f>
        <v>#NAME?</v>
      </c>
    </row>
    <row r="7481" spans="1:10" x14ac:dyDescent="0.25">
      <c r="A7481" t="s">
        <v>55</v>
      </c>
      <c r="B7481" t="s">
        <v>141</v>
      </c>
      <c r="C7481" t="s">
        <v>142</v>
      </c>
      <c r="D7481" s="45">
        <v>281010</v>
      </c>
      <c r="E7481" t="s">
        <v>210</v>
      </c>
      <c r="F7481" s="45">
        <v>6332403</v>
      </c>
      <c r="G7481" t="s">
        <v>821</v>
      </c>
      <c r="H7481" s="45">
        <v>557115</v>
      </c>
      <c r="I7481" t="e">
        <f ca="1">_xlfn.XLOOKUP(Tableau1[[#This Row],[No. Sous-service]],DONNÉES!F:F,DONNÉES!H:H,FALSE,0,1)</f>
        <v>#NAME?</v>
      </c>
      <c r="J7481" t="e">
        <f ca="1">_xlfn.XLOOKUP(Tableau1[[#This Row],[No. Sous-service]],DONNÉES!F:F,DONNÉES!I:I,FALSE,0,1)</f>
        <v>#NAME?</v>
      </c>
    </row>
    <row r="7482" spans="1:10" x14ac:dyDescent="0.25">
      <c r="A7482" t="s">
        <v>55</v>
      </c>
      <c r="B7482" t="s">
        <v>141</v>
      </c>
      <c r="C7482" t="s">
        <v>142</v>
      </c>
      <c r="D7482" s="45">
        <v>281010</v>
      </c>
      <c r="E7482" t="s">
        <v>210</v>
      </c>
      <c r="F7482" s="45">
        <v>6332403</v>
      </c>
      <c r="G7482" t="s">
        <v>821</v>
      </c>
      <c r="H7482" s="45">
        <v>871513</v>
      </c>
      <c r="I7482" t="e">
        <f ca="1">_xlfn.XLOOKUP(Tableau1[[#This Row],[No. Sous-service]],DONNÉES!F:F,DONNÉES!H:H,FALSE,0,1)</f>
        <v>#NAME?</v>
      </c>
      <c r="J7482" t="e">
        <f ca="1">_xlfn.XLOOKUP(Tableau1[[#This Row],[No. Sous-service]],DONNÉES!F:F,DONNÉES!I:I,FALSE,0,1)</f>
        <v>#NAME?</v>
      </c>
    </row>
    <row r="7483" spans="1:10" x14ac:dyDescent="0.25">
      <c r="A7483" t="s">
        <v>55</v>
      </c>
      <c r="B7483" t="s">
        <v>141</v>
      </c>
      <c r="C7483" t="s">
        <v>142</v>
      </c>
      <c r="D7483" s="45">
        <v>281010</v>
      </c>
      <c r="E7483" t="s">
        <v>210</v>
      </c>
      <c r="F7483" s="45">
        <v>6332403</v>
      </c>
      <c r="G7483" t="s">
        <v>821</v>
      </c>
      <c r="H7483" s="45">
        <v>136188</v>
      </c>
      <c r="I7483" t="e">
        <f ca="1">_xlfn.XLOOKUP(Tableau1[[#This Row],[No. Sous-service]],DONNÉES!F:F,DONNÉES!H:H,FALSE,0,1)</f>
        <v>#NAME?</v>
      </c>
      <c r="J7483" t="e">
        <f ca="1">_xlfn.XLOOKUP(Tableau1[[#This Row],[No. Sous-service]],DONNÉES!F:F,DONNÉES!I:I,FALSE,0,1)</f>
        <v>#NAME?</v>
      </c>
    </row>
    <row r="7484" spans="1:10" x14ac:dyDescent="0.25">
      <c r="A7484" t="s">
        <v>55</v>
      </c>
      <c r="B7484" t="s">
        <v>141</v>
      </c>
      <c r="C7484" t="s">
        <v>142</v>
      </c>
      <c r="D7484" s="45">
        <v>281010</v>
      </c>
      <c r="E7484" t="s">
        <v>210</v>
      </c>
      <c r="F7484" s="45">
        <v>6332403</v>
      </c>
      <c r="G7484" t="s">
        <v>821</v>
      </c>
      <c r="H7484" s="45" t="s">
        <v>2211</v>
      </c>
      <c r="I7484" t="e">
        <f ca="1">_xlfn.XLOOKUP(Tableau1[[#This Row],[No. Sous-service]],DONNÉES!F:F,DONNÉES!H:H,FALSE,0,1)</f>
        <v>#NAME?</v>
      </c>
      <c r="J7484" t="e">
        <f ca="1">_xlfn.XLOOKUP(Tableau1[[#This Row],[No. Sous-service]],DONNÉES!F:F,DONNÉES!I:I,FALSE,0,1)</f>
        <v>#NAME?</v>
      </c>
    </row>
    <row r="7485" spans="1:10" x14ac:dyDescent="0.25">
      <c r="A7485" t="s">
        <v>55</v>
      </c>
      <c r="B7485" t="s">
        <v>141</v>
      </c>
      <c r="C7485" t="s">
        <v>142</v>
      </c>
      <c r="D7485" s="45">
        <v>281010</v>
      </c>
      <c r="E7485" t="s">
        <v>210</v>
      </c>
      <c r="F7485" s="45">
        <v>6332403</v>
      </c>
      <c r="G7485" t="s">
        <v>821</v>
      </c>
      <c r="H7485" s="45" t="s">
        <v>2212</v>
      </c>
      <c r="I7485" t="e">
        <f ca="1">_xlfn.XLOOKUP(Tableau1[[#This Row],[No. Sous-service]],DONNÉES!F:F,DONNÉES!H:H,FALSE,0,1)</f>
        <v>#NAME?</v>
      </c>
      <c r="J7485" t="e">
        <f ca="1">_xlfn.XLOOKUP(Tableau1[[#This Row],[No. Sous-service]],DONNÉES!F:F,DONNÉES!I:I,FALSE,0,1)</f>
        <v>#NAME?</v>
      </c>
    </row>
    <row r="7486" spans="1:10" x14ac:dyDescent="0.25">
      <c r="A7486" t="s">
        <v>55</v>
      </c>
      <c r="B7486" t="s">
        <v>141</v>
      </c>
      <c r="C7486" t="s">
        <v>142</v>
      </c>
      <c r="D7486" s="45">
        <v>281010</v>
      </c>
      <c r="E7486" t="s">
        <v>210</v>
      </c>
      <c r="F7486" s="45">
        <v>6332403</v>
      </c>
      <c r="G7486" t="s">
        <v>821</v>
      </c>
      <c r="H7486" s="45" t="s">
        <v>2213</v>
      </c>
      <c r="I7486" t="e">
        <f ca="1">_xlfn.XLOOKUP(Tableau1[[#This Row],[No. Sous-service]],DONNÉES!F:F,DONNÉES!H:H,FALSE,0,1)</f>
        <v>#NAME?</v>
      </c>
      <c r="J7486" t="e">
        <f ca="1">_xlfn.XLOOKUP(Tableau1[[#This Row],[No. Sous-service]],DONNÉES!F:F,DONNÉES!I:I,FALSE,0,1)</f>
        <v>#NAME?</v>
      </c>
    </row>
    <row r="7487" spans="1:10" x14ac:dyDescent="0.25">
      <c r="A7487" t="s">
        <v>55</v>
      </c>
      <c r="B7487" t="s">
        <v>141</v>
      </c>
      <c r="C7487" t="s">
        <v>142</v>
      </c>
      <c r="D7487" s="45">
        <v>281010</v>
      </c>
      <c r="E7487" t="s">
        <v>210</v>
      </c>
      <c r="F7487" s="45">
        <v>6332403</v>
      </c>
      <c r="G7487" t="s">
        <v>821</v>
      </c>
      <c r="H7487" s="45">
        <v>800778</v>
      </c>
      <c r="I7487" t="e">
        <f ca="1">_xlfn.XLOOKUP(Tableau1[[#This Row],[No. Sous-service]],DONNÉES!F:F,DONNÉES!H:H,FALSE,0,1)</f>
        <v>#NAME?</v>
      </c>
      <c r="J7487" t="e">
        <f ca="1">_xlfn.XLOOKUP(Tableau1[[#This Row],[No. Sous-service]],DONNÉES!F:F,DONNÉES!I:I,FALSE,0,1)</f>
        <v>#NAME?</v>
      </c>
    </row>
    <row r="7488" spans="1:10" x14ac:dyDescent="0.25">
      <c r="A7488" t="s">
        <v>55</v>
      </c>
      <c r="B7488" t="s">
        <v>141</v>
      </c>
      <c r="C7488" t="s">
        <v>142</v>
      </c>
      <c r="D7488" s="45">
        <v>281010</v>
      </c>
      <c r="E7488" t="s">
        <v>210</v>
      </c>
      <c r="F7488" s="45">
        <v>6332403</v>
      </c>
      <c r="G7488" t="s">
        <v>821</v>
      </c>
      <c r="H7488" s="45">
        <v>802562</v>
      </c>
      <c r="I7488" t="e">
        <f ca="1">_xlfn.XLOOKUP(Tableau1[[#This Row],[No. Sous-service]],DONNÉES!F:F,DONNÉES!H:H,FALSE,0,1)</f>
        <v>#NAME?</v>
      </c>
      <c r="J7488" t="e">
        <f ca="1">_xlfn.XLOOKUP(Tableau1[[#This Row],[No. Sous-service]],DONNÉES!F:F,DONNÉES!I:I,FALSE,0,1)</f>
        <v>#NAME?</v>
      </c>
    </row>
    <row r="7489" spans="1:10" x14ac:dyDescent="0.25">
      <c r="A7489" t="s">
        <v>55</v>
      </c>
      <c r="B7489" t="s">
        <v>141</v>
      </c>
      <c r="C7489" t="s">
        <v>142</v>
      </c>
      <c r="D7489" s="45">
        <v>281010</v>
      </c>
      <c r="E7489" t="s">
        <v>210</v>
      </c>
      <c r="F7489" s="45">
        <v>6332403</v>
      </c>
      <c r="G7489" t="s">
        <v>821</v>
      </c>
      <c r="H7489" s="45" t="s">
        <v>2214</v>
      </c>
      <c r="I7489" t="e">
        <f ca="1">_xlfn.XLOOKUP(Tableau1[[#This Row],[No. Sous-service]],DONNÉES!F:F,DONNÉES!H:H,FALSE,0,1)</f>
        <v>#NAME?</v>
      </c>
      <c r="J7489" t="e">
        <f ca="1">_xlfn.XLOOKUP(Tableau1[[#This Row],[No. Sous-service]],DONNÉES!F:F,DONNÉES!I:I,FALSE,0,1)</f>
        <v>#NAME?</v>
      </c>
    </row>
    <row r="7490" spans="1:10" x14ac:dyDescent="0.25">
      <c r="A7490" t="s">
        <v>55</v>
      </c>
      <c r="B7490" t="s">
        <v>141</v>
      </c>
      <c r="C7490" t="s">
        <v>142</v>
      </c>
      <c r="D7490" s="45">
        <v>281010</v>
      </c>
      <c r="E7490" t="s">
        <v>210</v>
      </c>
      <c r="F7490" s="45">
        <v>6564403</v>
      </c>
      <c r="G7490" t="s">
        <v>920</v>
      </c>
      <c r="H7490" s="45">
        <v>800192</v>
      </c>
      <c r="I7490" t="e">
        <f ca="1">_xlfn.XLOOKUP(Tableau1[[#This Row],[No. Sous-service]],DONNÉES!F:F,DONNÉES!H:H,FALSE,0,1)</f>
        <v>#NAME?</v>
      </c>
      <c r="J7490" t="e">
        <f ca="1">_xlfn.XLOOKUP(Tableau1[[#This Row],[No. Sous-service]],DONNÉES!F:F,DONNÉES!I:I,FALSE,0,1)</f>
        <v>#NAME?</v>
      </c>
    </row>
    <row r="7491" spans="1:10" x14ac:dyDescent="0.25">
      <c r="A7491" t="s">
        <v>55</v>
      </c>
      <c r="B7491" t="s">
        <v>141</v>
      </c>
      <c r="C7491" t="s">
        <v>142</v>
      </c>
      <c r="D7491" s="45">
        <v>281010</v>
      </c>
      <c r="E7491" t="s">
        <v>210</v>
      </c>
      <c r="F7491" s="45">
        <v>6564403</v>
      </c>
      <c r="G7491" t="s">
        <v>920</v>
      </c>
      <c r="H7491" s="45">
        <v>800954</v>
      </c>
      <c r="I7491" t="e">
        <f ca="1">_xlfn.XLOOKUP(Tableau1[[#This Row],[No. Sous-service]],DONNÉES!F:F,DONNÉES!H:H,FALSE,0,1)</f>
        <v>#NAME?</v>
      </c>
      <c r="J7491" t="e">
        <f ca="1">_xlfn.XLOOKUP(Tableau1[[#This Row],[No. Sous-service]],DONNÉES!F:F,DONNÉES!I:I,FALSE,0,1)</f>
        <v>#NAME?</v>
      </c>
    </row>
    <row r="7492" spans="1:10" x14ac:dyDescent="0.25">
      <c r="A7492" t="s">
        <v>55</v>
      </c>
      <c r="B7492" t="s">
        <v>141</v>
      </c>
      <c r="C7492" t="s">
        <v>142</v>
      </c>
      <c r="D7492" s="45">
        <v>281010</v>
      </c>
      <c r="E7492" t="s">
        <v>210</v>
      </c>
      <c r="F7492" s="45">
        <v>6565404</v>
      </c>
      <c r="G7492" t="s">
        <v>926</v>
      </c>
      <c r="H7492" s="45">
        <v>801078</v>
      </c>
      <c r="I7492" t="e">
        <f ca="1">_xlfn.XLOOKUP(Tableau1[[#This Row],[No. Sous-service]],DONNÉES!F:F,DONNÉES!H:H,FALSE,0,1)</f>
        <v>#NAME?</v>
      </c>
      <c r="J7492" t="e">
        <f ca="1">_xlfn.XLOOKUP(Tableau1[[#This Row],[No. Sous-service]],DONNÉES!F:F,DONNÉES!I:I,FALSE,0,1)</f>
        <v>#NAME?</v>
      </c>
    </row>
    <row r="7493" spans="1:10" x14ac:dyDescent="0.25">
      <c r="A7493" t="s">
        <v>55</v>
      </c>
      <c r="B7493" t="s">
        <v>141</v>
      </c>
      <c r="C7493" t="s">
        <v>142</v>
      </c>
      <c r="D7493" s="45">
        <v>281010</v>
      </c>
      <c r="E7493" t="s">
        <v>210</v>
      </c>
      <c r="F7493" s="45">
        <v>6880403</v>
      </c>
      <c r="G7493" t="s">
        <v>1048</v>
      </c>
      <c r="H7493" s="45">
        <v>801290</v>
      </c>
      <c r="I7493" t="e">
        <f ca="1">_xlfn.XLOOKUP(Tableau1[[#This Row],[No. Sous-service]],DONNÉES!F:F,DONNÉES!H:H,FALSE,0,1)</f>
        <v>#NAME?</v>
      </c>
      <c r="J7493" t="e">
        <f ca="1">_xlfn.XLOOKUP(Tableau1[[#This Row],[No. Sous-service]],DONNÉES!F:F,DONNÉES!I:I,FALSE,0,1)</f>
        <v>#NAME?</v>
      </c>
    </row>
    <row r="7494" spans="1:10" x14ac:dyDescent="0.25">
      <c r="A7494" t="s">
        <v>55</v>
      </c>
      <c r="B7494" t="s">
        <v>141</v>
      </c>
      <c r="C7494" t="s">
        <v>142</v>
      </c>
      <c r="D7494" s="45">
        <v>281010</v>
      </c>
      <c r="E7494" t="s">
        <v>210</v>
      </c>
      <c r="F7494" s="45">
        <v>6880403</v>
      </c>
      <c r="G7494" t="s">
        <v>1048</v>
      </c>
      <c r="H7494" s="45">
        <v>136052</v>
      </c>
      <c r="I7494" t="e">
        <f ca="1">_xlfn.XLOOKUP(Tableau1[[#This Row],[No. Sous-service]],DONNÉES!F:F,DONNÉES!H:H,FALSE,0,1)</f>
        <v>#NAME?</v>
      </c>
      <c r="J7494" t="e">
        <f ca="1">_xlfn.XLOOKUP(Tableau1[[#This Row],[No. Sous-service]],DONNÉES!F:F,DONNÉES!I:I,FALSE,0,1)</f>
        <v>#NAME?</v>
      </c>
    </row>
    <row r="7495" spans="1:10" x14ac:dyDescent="0.25">
      <c r="A7495" t="s">
        <v>55</v>
      </c>
      <c r="B7495" t="s">
        <v>141</v>
      </c>
      <c r="C7495" t="s">
        <v>142</v>
      </c>
      <c r="D7495" s="45">
        <v>281014</v>
      </c>
      <c r="E7495" t="s">
        <v>199</v>
      </c>
      <c r="F7495" s="45">
        <v>5941402</v>
      </c>
      <c r="G7495" t="s">
        <v>200</v>
      </c>
      <c r="H7495" s="45">
        <v>801605</v>
      </c>
      <c r="I7495" t="e">
        <f ca="1">_xlfn.XLOOKUP(Tableau1[[#This Row],[No. Sous-service]],DONNÉES!F:F,DONNÉES!H:H,FALSE,0,1)</f>
        <v>#NAME?</v>
      </c>
      <c r="J7495" t="e">
        <f ca="1">_xlfn.XLOOKUP(Tableau1[[#This Row],[No. Sous-service]],DONNÉES!F:F,DONNÉES!I:I,FALSE,0,1)</f>
        <v>#NAME?</v>
      </c>
    </row>
    <row r="7496" spans="1:10" x14ac:dyDescent="0.25">
      <c r="A7496" t="s">
        <v>55</v>
      </c>
      <c r="B7496" t="s">
        <v>141</v>
      </c>
      <c r="C7496" t="s">
        <v>142</v>
      </c>
      <c r="D7496" s="45">
        <v>281014</v>
      </c>
      <c r="E7496" t="s">
        <v>199</v>
      </c>
      <c r="F7496" s="45">
        <v>5941402</v>
      </c>
      <c r="G7496" t="s">
        <v>200</v>
      </c>
      <c r="H7496" s="45">
        <v>801928</v>
      </c>
      <c r="I7496" t="e">
        <f ca="1">_xlfn.XLOOKUP(Tableau1[[#This Row],[No. Sous-service]],DONNÉES!F:F,DONNÉES!H:H,FALSE,0,1)</f>
        <v>#NAME?</v>
      </c>
      <c r="J7496" t="e">
        <f ca="1">_xlfn.XLOOKUP(Tableau1[[#This Row],[No. Sous-service]],DONNÉES!F:F,DONNÉES!I:I,FALSE,0,1)</f>
        <v>#NAME?</v>
      </c>
    </row>
    <row r="7497" spans="1:10" x14ac:dyDescent="0.25">
      <c r="A7497" t="s">
        <v>55</v>
      </c>
      <c r="B7497" t="s">
        <v>141</v>
      </c>
      <c r="C7497" t="s">
        <v>142</v>
      </c>
      <c r="D7497" s="45">
        <v>281014</v>
      </c>
      <c r="E7497" t="s">
        <v>199</v>
      </c>
      <c r="F7497" s="45">
        <v>5941402</v>
      </c>
      <c r="G7497" t="s">
        <v>200</v>
      </c>
      <c r="H7497" s="45">
        <v>801284</v>
      </c>
      <c r="I7497" t="e">
        <f ca="1">_xlfn.XLOOKUP(Tableau1[[#This Row],[No. Sous-service]],DONNÉES!F:F,DONNÉES!H:H,FALSE,0,1)</f>
        <v>#NAME?</v>
      </c>
      <c r="J7497" t="e">
        <f ca="1">_xlfn.XLOOKUP(Tableau1[[#This Row],[No. Sous-service]],DONNÉES!F:F,DONNÉES!I:I,FALSE,0,1)</f>
        <v>#NAME?</v>
      </c>
    </row>
    <row r="7498" spans="1:10" x14ac:dyDescent="0.25">
      <c r="A7498" t="s">
        <v>55</v>
      </c>
      <c r="B7498" t="s">
        <v>141</v>
      </c>
      <c r="C7498" t="s">
        <v>142</v>
      </c>
      <c r="D7498" s="45">
        <v>281014</v>
      </c>
      <c r="E7498" t="s">
        <v>199</v>
      </c>
      <c r="F7498" s="45">
        <v>5941402</v>
      </c>
      <c r="G7498" t="s">
        <v>200</v>
      </c>
      <c r="H7498" s="45">
        <v>801609</v>
      </c>
      <c r="I7498" t="e">
        <f ca="1">_xlfn.XLOOKUP(Tableau1[[#This Row],[No. Sous-service]],DONNÉES!F:F,DONNÉES!H:H,FALSE,0,1)</f>
        <v>#NAME?</v>
      </c>
      <c r="J7498" t="e">
        <f ca="1">_xlfn.XLOOKUP(Tableau1[[#This Row],[No. Sous-service]],DONNÉES!F:F,DONNÉES!I:I,FALSE,0,1)</f>
        <v>#NAME?</v>
      </c>
    </row>
    <row r="7499" spans="1:10" x14ac:dyDescent="0.25">
      <c r="A7499" t="s">
        <v>55</v>
      </c>
      <c r="B7499" t="s">
        <v>141</v>
      </c>
      <c r="C7499" t="s">
        <v>142</v>
      </c>
      <c r="D7499" s="45">
        <v>281014</v>
      </c>
      <c r="E7499" t="s">
        <v>199</v>
      </c>
      <c r="F7499" s="45">
        <v>5941402</v>
      </c>
      <c r="G7499" t="s">
        <v>200</v>
      </c>
      <c r="H7499" s="45">
        <v>802184</v>
      </c>
      <c r="I7499" t="e">
        <f ca="1">_xlfn.XLOOKUP(Tableau1[[#This Row],[No. Sous-service]],DONNÉES!F:F,DONNÉES!H:H,FALSE,0,1)</f>
        <v>#NAME?</v>
      </c>
      <c r="J7499" t="e">
        <f ca="1">_xlfn.XLOOKUP(Tableau1[[#This Row],[No. Sous-service]],DONNÉES!F:F,DONNÉES!I:I,FALSE,0,1)</f>
        <v>#NAME?</v>
      </c>
    </row>
    <row r="7500" spans="1:10" x14ac:dyDescent="0.25">
      <c r="A7500" t="s">
        <v>55</v>
      </c>
      <c r="B7500" t="s">
        <v>141</v>
      </c>
      <c r="C7500" t="s">
        <v>142</v>
      </c>
      <c r="D7500" s="45">
        <v>281014</v>
      </c>
      <c r="E7500" t="s">
        <v>199</v>
      </c>
      <c r="F7500" s="45">
        <v>5941402</v>
      </c>
      <c r="G7500" t="s">
        <v>200</v>
      </c>
      <c r="H7500" s="45">
        <v>801285</v>
      </c>
      <c r="I7500" t="e">
        <f ca="1">_xlfn.XLOOKUP(Tableau1[[#This Row],[No. Sous-service]],DONNÉES!F:F,DONNÉES!H:H,FALSE,0,1)</f>
        <v>#NAME?</v>
      </c>
      <c r="J7500" t="e">
        <f ca="1">_xlfn.XLOOKUP(Tableau1[[#This Row],[No. Sous-service]],DONNÉES!F:F,DONNÉES!I:I,FALSE,0,1)</f>
        <v>#NAME?</v>
      </c>
    </row>
    <row r="7501" spans="1:10" x14ac:dyDescent="0.25">
      <c r="A7501" t="s">
        <v>55</v>
      </c>
      <c r="B7501" t="s">
        <v>141</v>
      </c>
      <c r="C7501" t="s">
        <v>142</v>
      </c>
      <c r="D7501" s="45">
        <v>281014</v>
      </c>
      <c r="E7501" t="s">
        <v>199</v>
      </c>
      <c r="F7501" s="45">
        <v>5941402</v>
      </c>
      <c r="G7501" t="s">
        <v>200</v>
      </c>
      <c r="H7501" s="45">
        <v>801286</v>
      </c>
      <c r="I7501" t="e">
        <f ca="1">_xlfn.XLOOKUP(Tableau1[[#This Row],[No. Sous-service]],DONNÉES!F:F,DONNÉES!H:H,FALSE,0,1)</f>
        <v>#NAME?</v>
      </c>
      <c r="J7501" t="e">
        <f ca="1">_xlfn.XLOOKUP(Tableau1[[#This Row],[No. Sous-service]],DONNÉES!F:F,DONNÉES!I:I,FALSE,0,1)</f>
        <v>#NAME?</v>
      </c>
    </row>
    <row r="7502" spans="1:10" x14ac:dyDescent="0.25">
      <c r="A7502" t="s">
        <v>55</v>
      </c>
      <c r="B7502" t="s">
        <v>141</v>
      </c>
      <c r="C7502" t="s">
        <v>142</v>
      </c>
      <c r="D7502" s="45">
        <v>281014</v>
      </c>
      <c r="E7502" t="s">
        <v>199</v>
      </c>
      <c r="F7502" s="45">
        <v>5941402</v>
      </c>
      <c r="G7502" t="s">
        <v>200</v>
      </c>
      <c r="H7502" s="45">
        <v>801880</v>
      </c>
      <c r="I7502" t="e">
        <f ca="1">_xlfn.XLOOKUP(Tableau1[[#This Row],[No. Sous-service]],DONNÉES!F:F,DONNÉES!H:H,FALSE,0,1)</f>
        <v>#NAME?</v>
      </c>
      <c r="J7502" t="e">
        <f ca="1">_xlfn.XLOOKUP(Tableau1[[#This Row],[No. Sous-service]],DONNÉES!F:F,DONNÉES!I:I,FALSE,0,1)</f>
        <v>#NAME?</v>
      </c>
    </row>
    <row r="7503" spans="1:10" x14ac:dyDescent="0.25">
      <c r="A7503" t="s">
        <v>55</v>
      </c>
      <c r="B7503" t="s">
        <v>141</v>
      </c>
      <c r="C7503" t="s">
        <v>142</v>
      </c>
      <c r="D7503" s="45">
        <v>281014</v>
      </c>
      <c r="E7503" t="s">
        <v>199</v>
      </c>
      <c r="F7503" s="45">
        <v>5941402</v>
      </c>
      <c r="G7503" t="s">
        <v>200</v>
      </c>
      <c r="H7503" s="45">
        <v>136110</v>
      </c>
      <c r="I7503" t="e">
        <f ca="1">_xlfn.XLOOKUP(Tableau1[[#This Row],[No. Sous-service]],DONNÉES!F:F,DONNÉES!H:H,FALSE,0,1)</f>
        <v>#NAME?</v>
      </c>
      <c r="J7503" t="e">
        <f ca="1">_xlfn.XLOOKUP(Tableau1[[#This Row],[No. Sous-service]],DONNÉES!F:F,DONNÉES!I:I,FALSE,0,1)</f>
        <v>#NAME?</v>
      </c>
    </row>
    <row r="7504" spans="1:10" x14ac:dyDescent="0.25">
      <c r="A7504" t="s">
        <v>55</v>
      </c>
      <c r="B7504" t="s">
        <v>141</v>
      </c>
      <c r="C7504" t="s">
        <v>142</v>
      </c>
      <c r="D7504" s="45">
        <v>281014</v>
      </c>
      <c r="E7504" t="s">
        <v>199</v>
      </c>
      <c r="F7504" s="45">
        <v>5941402</v>
      </c>
      <c r="G7504" t="s">
        <v>200</v>
      </c>
      <c r="H7504" s="45">
        <v>136199</v>
      </c>
      <c r="I7504" t="e">
        <f ca="1">_xlfn.XLOOKUP(Tableau1[[#This Row],[No. Sous-service]],DONNÉES!F:F,DONNÉES!H:H,FALSE,0,1)</f>
        <v>#NAME?</v>
      </c>
      <c r="J7504" t="e">
        <f ca="1">_xlfn.XLOOKUP(Tableau1[[#This Row],[No. Sous-service]],DONNÉES!F:F,DONNÉES!I:I,FALSE,0,1)</f>
        <v>#NAME?</v>
      </c>
    </row>
    <row r="7505" spans="1:10" x14ac:dyDescent="0.25">
      <c r="A7505" t="s">
        <v>55</v>
      </c>
      <c r="B7505" t="s">
        <v>141</v>
      </c>
      <c r="C7505" t="s">
        <v>142</v>
      </c>
      <c r="D7505" s="45">
        <v>281014</v>
      </c>
      <c r="E7505" t="s">
        <v>199</v>
      </c>
      <c r="F7505" s="45">
        <v>5941402</v>
      </c>
      <c r="G7505" t="s">
        <v>200</v>
      </c>
      <c r="H7505" s="45">
        <v>871541</v>
      </c>
      <c r="I7505" t="e">
        <f ca="1">_xlfn.XLOOKUP(Tableau1[[#This Row],[No. Sous-service]],DONNÉES!F:F,DONNÉES!H:H,FALSE,0,1)</f>
        <v>#NAME?</v>
      </c>
      <c r="J7505" t="e">
        <f ca="1">_xlfn.XLOOKUP(Tableau1[[#This Row],[No. Sous-service]],DONNÉES!F:F,DONNÉES!I:I,FALSE,0,1)</f>
        <v>#NAME?</v>
      </c>
    </row>
    <row r="7506" spans="1:10" x14ac:dyDescent="0.25">
      <c r="A7506" t="s">
        <v>55</v>
      </c>
      <c r="B7506" t="s">
        <v>141</v>
      </c>
      <c r="C7506" t="s">
        <v>142</v>
      </c>
      <c r="D7506" s="45">
        <v>281014</v>
      </c>
      <c r="E7506" t="s">
        <v>199</v>
      </c>
      <c r="F7506" s="45">
        <v>5941402</v>
      </c>
      <c r="G7506" t="s">
        <v>200</v>
      </c>
      <c r="H7506" s="45">
        <v>135073</v>
      </c>
      <c r="I7506" t="e">
        <f ca="1">_xlfn.XLOOKUP(Tableau1[[#This Row],[No. Sous-service]],DONNÉES!F:F,DONNÉES!H:H,FALSE,0,1)</f>
        <v>#NAME?</v>
      </c>
      <c r="J7506" t="e">
        <f ca="1">_xlfn.XLOOKUP(Tableau1[[#This Row],[No. Sous-service]],DONNÉES!F:F,DONNÉES!I:I,FALSE,0,1)</f>
        <v>#NAME?</v>
      </c>
    </row>
    <row r="7507" spans="1:10" x14ac:dyDescent="0.25">
      <c r="A7507" t="s">
        <v>55</v>
      </c>
      <c r="B7507" t="s">
        <v>141</v>
      </c>
      <c r="C7507" t="s">
        <v>142</v>
      </c>
      <c r="D7507" s="45">
        <v>281014</v>
      </c>
      <c r="E7507" t="s">
        <v>199</v>
      </c>
      <c r="F7507" s="45">
        <v>5941402</v>
      </c>
      <c r="G7507" t="s">
        <v>200</v>
      </c>
      <c r="H7507" s="45">
        <v>135074</v>
      </c>
      <c r="I7507" t="e">
        <f ca="1">_xlfn.XLOOKUP(Tableau1[[#This Row],[No. Sous-service]],DONNÉES!F:F,DONNÉES!H:H,FALSE,0,1)</f>
        <v>#NAME?</v>
      </c>
      <c r="J7507" t="e">
        <f ca="1">_xlfn.XLOOKUP(Tableau1[[#This Row],[No. Sous-service]],DONNÉES!F:F,DONNÉES!I:I,FALSE,0,1)</f>
        <v>#NAME?</v>
      </c>
    </row>
    <row r="7508" spans="1:10" x14ac:dyDescent="0.25">
      <c r="A7508" t="s">
        <v>94</v>
      </c>
      <c r="B7508" t="s">
        <v>223</v>
      </c>
      <c r="C7508" t="s">
        <v>224</v>
      </c>
      <c r="D7508" s="45">
        <v>361054</v>
      </c>
      <c r="E7508" t="s">
        <v>805</v>
      </c>
      <c r="F7508" s="45">
        <v>6313801</v>
      </c>
      <c r="G7508" t="s">
        <v>814</v>
      </c>
      <c r="H7508" s="45">
        <v>318363</v>
      </c>
      <c r="I7508" t="e">
        <f ca="1">_xlfn.XLOOKUP(Tableau1[[#This Row],[No. Sous-service]],DONNÉES!F:F,DONNÉES!H:H,FALSE,0,1)</f>
        <v>#NAME?</v>
      </c>
      <c r="J7508" t="e">
        <f ca="1">_xlfn.XLOOKUP(Tableau1[[#This Row],[No. Sous-service]],DONNÉES!F:F,DONNÉES!I:I,FALSE,0,1)</f>
        <v>#NAME?</v>
      </c>
    </row>
    <row r="7509" spans="1:10" x14ac:dyDescent="0.25">
      <c r="A7509" t="s">
        <v>94</v>
      </c>
      <c r="B7509" t="s">
        <v>223</v>
      </c>
      <c r="C7509" t="s">
        <v>224</v>
      </c>
      <c r="D7509" s="45">
        <v>361054</v>
      </c>
      <c r="E7509" t="s">
        <v>805</v>
      </c>
      <c r="F7509" s="45">
        <v>6313801</v>
      </c>
      <c r="G7509" t="s">
        <v>814</v>
      </c>
      <c r="H7509" s="45">
        <v>427484</v>
      </c>
      <c r="I7509" t="e">
        <f ca="1">_xlfn.XLOOKUP(Tableau1[[#This Row],[No. Sous-service]],DONNÉES!F:F,DONNÉES!H:H,FALSE,0,1)</f>
        <v>#NAME?</v>
      </c>
      <c r="J7509" t="e">
        <f ca="1">_xlfn.XLOOKUP(Tableau1[[#This Row],[No. Sous-service]],DONNÉES!F:F,DONNÉES!I:I,FALSE,0,1)</f>
        <v>#NAME?</v>
      </c>
    </row>
    <row r="7510" spans="1:10" x14ac:dyDescent="0.25">
      <c r="A7510" t="s">
        <v>126</v>
      </c>
      <c r="B7510" t="s">
        <v>223</v>
      </c>
      <c r="C7510" t="s">
        <v>224</v>
      </c>
      <c r="D7510" s="45">
        <v>361054</v>
      </c>
      <c r="E7510" t="s">
        <v>805</v>
      </c>
      <c r="F7510" s="45">
        <v>6313803</v>
      </c>
      <c r="G7510" t="s">
        <v>816</v>
      </c>
      <c r="H7510" s="45">
        <v>352071</v>
      </c>
      <c r="I7510" t="e">
        <f ca="1">_xlfn.XLOOKUP(Tableau1[[#This Row],[No. Sous-service]],DONNÉES!F:F,DONNÉES!H:H,FALSE,0,1)</f>
        <v>#NAME?</v>
      </c>
      <c r="J7510" t="e">
        <f ca="1">_xlfn.XLOOKUP(Tableau1[[#This Row],[No. Sous-service]],DONNÉES!F:F,DONNÉES!I:I,FALSE,0,1)</f>
        <v>#NAME?</v>
      </c>
    </row>
    <row r="7511" spans="1:10" x14ac:dyDescent="0.25">
      <c r="A7511" t="s">
        <v>126</v>
      </c>
      <c r="B7511" t="s">
        <v>223</v>
      </c>
      <c r="C7511" t="s">
        <v>224</v>
      </c>
      <c r="D7511" s="45">
        <v>361054</v>
      </c>
      <c r="E7511" t="s">
        <v>805</v>
      </c>
      <c r="F7511" s="45">
        <v>6313803</v>
      </c>
      <c r="G7511" t="s">
        <v>816</v>
      </c>
      <c r="H7511" s="45">
        <v>352127</v>
      </c>
      <c r="I7511" t="e">
        <f ca="1">_xlfn.XLOOKUP(Tableau1[[#This Row],[No. Sous-service]],DONNÉES!F:F,DONNÉES!H:H,FALSE,0,1)</f>
        <v>#NAME?</v>
      </c>
      <c r="J7511" t="e">
        <f ca="1">_xlfn.XLOOKUP(Tableau1[[#This Row],[No. Sous-service]],DONNÉES!F:F,DONNÉES!I:I,FALSE,0,1)</f>
        <v>#NAME?</v>
      </c>
    </row>
    <row r="7512" spans="1:10" x14ac:dyDescent="0.25">
      <c r="A7512" t="s">
        <v>126</v>
      </c>
      <c r="B7512" t="s">
        <v>223</v>
      </c>
      <c r="C7512" t="s">
        <v>224</v>
      </c>
      <c r="D7512" s="45">
        <v>361054</v>
      </c>
      <c r="E7512" t="s">
        <v>805</v>
      </c>
      <c r="F7512" s="45">
        <v>6313803</v>
      </c>
      <c r="G7512" t="s">
        <v>816</v>
      </c>
      <c r="H7512" s="45">
        <v>441044</v>
      </c>
      <c r="I7512" t="e">
        <f ca="1">_xlfn.XLOOKUP(Tableau1[[#This Row],[No. Sous-service]],DONNÉES!F:F,DONNÉES!H:H,FALSE,0,1)</f>
        <v>#NAME?</v>
      </c>
      <c r="J7512" t="e">
        <f ca="1">_xlfn.XLOOKUP(Tableau1[[#This Row],[No. Sous-service]],DONNÉES!F:F,DONNÉES!I:I,FALSE,0,1)</f>
        <v>#NAME?</v>
      </c>
    </row>
    <row r="7513" spans="1:10" x14ac:dyDescent="0.25">
      <c r="A7513" t="s">
        <v>126</v>
      </c>
      <c r="B7513" t="s">
        <v>223</v>
      </c>
      <c r="C7513" t="s">
        <v>224</v>
      </c>
      <c r="D7513" s="45">
        <v>361054</v>
      </c>
      <c r="E7513" t="s">
        <v>805</v>
      </c>
      <c r="F7513" s="45">
        <v>6313803</v>
      </c>
      <c r="G7513" t="s">
        <v>816</v>
      </c>
      <c r="H7513" s="45">
        <v>443000</v>
      </c>
      <c r="I7513" t="e">
        <f ca="1">_xlfn.XLOOKUP(Tableau1[[#This Row],[No. Sous-service]],DONNÉES!F:F,DONNÉES!H:H,FALSE,0,1)</f>
        <v>#NAME?</v>
      </c>
      <c r="J7513" t="e">
        <f ca="1">_xlfn.XLOOKUP(Tableau1[[#This Row],[No. Sous-service]],DONNÉES!F:F,DONNÉES!I:I,FALSE,0,1)</f>
        <v>#NAME?</v>
      </c>
    </row>
    <row r="7514" spans="1:10" x14ac:dyDescent="0.25">
      <c r="A7514" t="s">
        <v>798</v>
      </c>
      <c r="B7514" t="s">
        <v>223</v>
      </c>
      <c r="C7514" t="s">
        <v>224</v>
      </c>
      <c r="D7514" s="45">
        <v>361054</v>
      </c>
      <c r="E7514" t="s">
        <v>805</v>
      </c>
      <c r="F7514" s="45">
        <v>6311801</v>
      </c>
      <c r="G7514" t="s">
        <v>806</v>
      </c>
      <c r="H7514" s="45">
        <v>301025</v>
      </c>
      <c r="I7514" t="e">
        <f ca="1">_xlfn.XLOOKUP(Tableau1[[#This Row],[No. Sous-service]],DONNÉES!F:F,DONNÉES!H:H,FALSE,0,1)</f>
        <v>#NAME?</v>
      </c>
      <c r="J7514" t="e">
        <f ca="1">_xlfn.XLOOKUP(Tableau1[[#This Row],[No. Sous-service]],DONNÉES!F:F,DONNÉES!I:I,FALSE,0,1)</f>
        <v>#NAME?</v>
      </c>
    </row>
    <row r="7515" spans="1:10" x14ac:dyDescent="0.25">
      <c r="A7515" t="s">
        <v>798</v>
      </c>
      <c r="B7515" t="s">
        <v>223</v>
      </c>
      <c r="C7515" t="s">
        <v>224</v>
      </c>
      <c r="D7515" s="45">
        <v>361054</v>
      </c>
      <c r="E7515" t="s">
        <v>805</v>
      </c>
      <c r="F7515" s="45">
        <v>6311801</v>
      </c>
      <c r="G7515" t="s">
        <v>806</v>
      </c>
      <c r="H7515" s="45">
        <v>7016</v>
      </c>
      <c r="I7515" t="e">
        <f ca="1">_xlfn.XLOOKUP(Tableau1[[#This Row],[No. Sous-service]],DONNÉES!F:F,DONNÉES!H:H,FALSE,0,1)</f>
        <v>#NAME?</v>
      </c>
      <c r="J7515" t="e">
        <f ca="1">_xlfn.XLOOKUP(Tableau1[[#This Row],[No. Sous-service]],DONNÉES!F:F,DONNÉES!I:I,FALSE,0,1)</f>
        <v>#NAME?</v>
      </c>
    </row>
    <row r="7516" spans="1:10" x14ac:dyDescent="0.25">
      <c r="A7516" t="s">
        <v>798</v>
      </c>
      <c r="B7516" t="s">
        <v>223</v>
      </c>
      <c r="C7516" t="s">
        <v>224</v>
      </c>
      <c r="D7516" s="45">
        <v>361054</v>
      </c>
      <c r="E7516" t="s">
        <v>805</v>
      </c>
      <c r="F7516" s="45">
        <v>6311801</v>
      </c>
      <c r="G7516" t="s">
        <v>806</v>
      </c>
      <c r="H7516" s="45">
        <v>7018</v>
      </c>
      <c r="I7516" t="e">
        <f ca="1">_xlfn.XLOOKUP(Tableau1[[#This Row],[No. Sous-service]],DONNÉES!F:F,DONNÉES!H:H,FALSE,0,1)</f>
        <v>#NAME?</v>
      </c>
      <c r="J7516" t="e">
        <f ca="1">_xlfn.XLOOKUP(Tableau1[[#This Row],[No. Sous-service]],DONNÉES!F:F,DONNÉES!I:I,FALSE,0,1)</f>
        <v>#NAME?</v>
      </c>
    </row>
    <row r="7517" spans="1:10" x14ac:dyDescent="0.25">
      <c r="A7517" t="s">
        <v>798</v>
      </c>
      <c r="B7517" t="s">
        <v>223</v>
      </c>
      <c r="C7517" t="s">
        <v>224</v>
      </c>
      <c r="D7517" s="45">
        <v>361054</v>
      </c>
      <c r="E7517" t="s">
        <v>805</v>
      </c>
      <c r="F7517" s="45">
        <v>6311801</v>
      </c>
      <c r="G7517" t="s">
        <v>806</v>
      </c>
      <c r="H7517" s="45">
        <v>7021</v>
      </c>
      <c r="I7517" t="e">
        <f ca="1">_xlfn.XLOOKUP(Tableau1[[#This Row],[No. Sous-service]],DONNÉES!F:F,DONNÉES!H:H,FALSE,0,1)</f>
        <v>#NAME?</v>
      </c>
      <c r="J7517" t="e">
        <f ca="1">_xlfn.XLOOKUP(Tableau1[[#This Row],[No. Sous-service]],DONNÉES!F:F,DONNÉES!I:I,FALSE,0,1)</f>
        <v>#NAME?</v>
      </c>
    </row>
    <row r="7518" spans="1:10" x14ac:dyDescent="0.25">
      <c r="A7518" t="s">
        <v>798</v>
      </c>
      <c r="B7518" t="s">
        <v>223</v>
      </c>
      <c r="C7518" t="s">
        <v>224</v>
      </c>
      <c r="D7518" s="45">
        <v>361054</v>
      </c>
      <c r="E7518" t="s">
        <v>805</v>
      </c>
      <c r="F7518" s="45">
        <v>6311801</v>
      </c>
      <c r="G7518" t="s">
        <v>806</v>
      </c>
      <c r="H7518" s="45">
        <v>20400</v>
      </c>
      <c r="I7518" t="e">
        <f ca="1">_xlfn.XLOOKUP(Tableau1[[#This Row],[No. Sous-service]],DONNÉES!F:F,DONNÉES!H:H,FALSE,0,1)</f>
        <v>#NAME?</v>
      </c>
      <c r="J7518" t="e">
        <f ca="1">_xlfn.XLOOKUP(Tableau1[[#This Row],[No. Sous-service]],DONNÉES!F:F,DONNÉES!I:I,FALSE,0,1)</f>
        <v>#NAME?</v>
      </c>
    </row>
    <row r="7519" spans="1:10" x14ac:dyDescent="0.25">
      <c r="A7519" t="s">
        <v>798</v>
      </c>
      <c r="B7519" t="s">
        <v>223</v>
      </c>
      <c r="C7519" t="s">
        <v>224</v>
      </c>
      <c r="D7519" s="45">
        <v>361054</v>
      </c>
      <c r="E7519" t="s">
        <v>805</v>
      </c>
      <c r="F7519" s="45">
        <v>6311801</v>
      </c>
      <c r="G7519" t="s">
        <v>806</v>
      </c>
      <c r="H7519" s="45">
        <v>301019</v>
      </c>
      <c r="I7519" t="e">
        <f ca="1">_xlfn.XLOOKUP(Tableau1[[#This Row],[No. Sous-service]],DONNÉES!F:F,DONNÉES!H:H,FALSE,0,1)</f>
        <v>#NAME?</v>
      </c>
      <c r="J7519" t="e">
        <f ca="1">_xlfn.XLOOKUP(Tableau1[[#This Row],[No. Sous-service]],DONNÉES!F:F,DONNÉES!I:I,FALSE,0,1)</f>
        <v>#NAME?</v>
      </c>
    </row>
    <row r="7520" spans="1:10" x14ac:dyDescent="0.25">
      <c r="A7520" t="s">
        <v>798</v>
      </c>
      <c r="B7520" t="s">
        <v>223</v>
      </c>
      <c r="C7520" t="s">
        <v>224</v>
      </c>
      <c r="D7520" s="45">
        <v>361054</v>
      </c>
      <c r="E7520" t="s">
        <v>805</v>
      </c>
      <c r="F7520" s="45">
        <v>6311801</v>
      </c>
      <c r="G7520" t="s">
        <v>806</v>
      </c>
      <c r="H7520" s="45">
        <v>7019</v>
      </c>
      <c r="I7520" t="e">
        <f ca="1">_xlfn.XLOOKUP(Tableau1[[#This Row],[No. Sous-service]],DONNÉES!F:F,DONNÉES!H:H,FALSE,0,1)</f>
        <v>#NAME?</v>
      </c>
      <c r="J7520" t="e">
        <f ca="1">_xlfn.XLOOKUP(Tableau1[[#This Row],[No. Sous-service]],DONNÉES!F:F,DONNÉES!I:I,FALSE,0,1)</f>
        <v>#NAME?</v>
      </c>
    </row>
    <row r="7521" spans="1:10" x14ac:dyDescent="0.25">
      <c r="A7521" t="s">
        <v>798</v>
      </c>
      <c r="B7521" t="s">
        <v>223</v>
      </c>
      <c r="C7521" t="s">
        <v>224</v>
      </c>
      <c r="D7521" s="45">
        <v>361054</v>
      </c>
      <c r="E7521" t="s">
        <v>805</v>
      </c>
      <c r="F7521" s="45">
        <v>6311801</v>
      </c>
      <c r="G7521" t="s">
        <v>806</v>
      </c>
      <c r="H7521" s="45">
        <v>7042</v>
      </c>
      <c r="I7521" t="e">
        <f ca="1">_xlfn.XLOOKUP(Tableau1[[#This Row],[No. Sous-service]],DONNÉES!F:F,DONNÉES!H:H,FALSE,0,1)</f>
        <v>#NAME?</v>
      </c>
      <c r="J7521" t="e">
        <f ca="1">_xlfn.XLOOKUP(Tableau1[[#This Row],[No. Sous-service]],DONNÉES!F:F,DONNÉES!I:I,FALSE,0,1)</f>
        <v>#NAME?</v>
      </c>
    </row>
    <row r="7522" spans="1:10" x14ac:dyDescent="0.25">
      <c r="A7522" t="s">
        <v>798</v>
      </c>
      <c r="B7522" t="s">
        <v>223</v>
      </c>
      <c r="C7522" t="s">
        <v>224</v>
      </c>
      <c r="D7522" s="45">
        <v>361054</v>
      </c>
      <c r="E7522" t="s">
        <v>805</v>
      </c>
      <c r="F7522" s="45">
        <v>6311801</v>
      </c>
      <c r="G7522" t="s">
        <v>806</v>
      </c>
      <c r="H7522" s="45">
        <v>301013</v>
      </c>
      <c r="I7522" t="e">
        <f ca="1">_xlfn.XLOOKUP(Tableau1[[#This Row],[No. Sous-service]],DONNÉES!F:F,DONNÉES!H:H,FALSE,0,1)</f>
        <v>#NAME?</v>
      </c>
      <c r="J7522" t="e">
        <f ca="1">_xlfn.XLOOKUP(Tableau1[[#This Row],[No. Sous-service]],DONNÉES!F:F,DONNÉES!I:I,FALSE,0,1)</f>
        <v>#NAME?</v>
      </c>
    </row>
    <row r="7523" spans="1:10" x14ac:dyDescent="0.25">
      <c r="A7523" t="s">
        <v>798</v>
      </c>
      <c r="B7523" t="s">
        <v>223</v>
      </c>
      <c r="C7523" t="s">
        <v>224</v>
      </c>
      <c r="D7523" s="45">
        <v>361054</v>
      </c>
      <c r="E7523" t="s">
        <v>805</v>
      </c>
      <c r="F7523" s="45">
        <v>6311801</v>
      </c>
      <c r="G7523" t="s">
        <v>806</v>
      </c>
      <c r="H7523" s="45">
        <v>301017</v>
      </c>
      <c r="I7523" t="e">
        <f ca="1">_xlfn.XLOOKUP(Tableau1[[#This Row],[No. Sous-service]],DONNÉES!F:F,DONNÉES!H:H,FALSE,0,1)</f>
        <v>#NAME?</v>
      </c>
      <c r="J7523" t="e">
        <f ca="1">_xlfn.XLOOKUP(Tableau1[[#This Row],[No. Sous-service]],DONNÉES!F:F,DONNÉES!I:I,FALSE,0,1)</f>
        <v>#NAME?</v>
      </c>
    </row>
    <row r="7524" spans="1:10" x14ac:dyDescent="0.25">
      <c r="A7524" t="s">
        <v>798</v>
      </c>
      <c r="B7524" t="s">
        <v>223</v>
      </c>
      <c r="C7524" t="s">
        <v>224</v>
      </c>
      <c r="D7524" s="45">
        <v>361054</v>
      </c>
      <c r="E7524" t="s">
        <v>805</v>
      </c>
      <c r="F7524" s="45">
        <v>6311801</v>
      </c>
      <c r="G7524" t="s">
        <v>806</v>
      </c>
      <c r="H7524" s="45">
        <v>7020</v>
      </c>
      <c r="I7524" t="e">
        <f ca="1">_xlfn.XLOOKUP(Tableau1[[#This Row],[No. Sous-service]],DONNÉES!F:F,DONNÉES!H:H,FALSE,0,1)</f>
        <v>#NAME?</v>
      </c>
      <c r="J7524" t="e">
        <f ca="1">_xlfn.XLOOKUP(Tableau1[[#This Row],[No. Sous-service]],DONNÉES!F:F,DONNÉES!I:I,FALSE,0,1)</f>
        <v>#NAME?</v>
      </c>
    </row>
    <row r="7525" spans="1:10" x14ac:dyDescent="0.25">
      <c r="A7525" t="s">
        <v>798</v>
      </c>
      <c r="B7525" t="s">
        <v>223</v>
      </c>
      <c r="C7525" t="s">
        <v>224</v>
      </c>
      <c r="D7525" s="45">
        <v>361054</v>
      </c>
      <c r="E7525" t="s">
        <v>805</v>
      </c>
      <c r="F7525" s="45">
        <v>6311801</v>
      </c>
      <c r="G7525" t="s">
        <v>806</v>
      </c>
      <c r="H7525" s="45">
        <v>301042</v>
      </c>
      <c r="I7525" t="e">
        <f ca="1">_xlfn.XLOOKUP(Tableau1[[#This Row],[No. Sous-service]],DONNÉES!F:F,DONNÉES!H:H,FALSE,0,1)</f>
        <v>#NAME?</v>
      </c>
      <c r="J7525" t="e">
        <f ca="1">_xlfn.XLOOKUP(Tableau1[[#This Row],[No. Sous-service]],DONNÉES!F:F,DONNÉES!I:I,FALSE,0,1)</f>
        <v>#NAME?</v>
      </c>
    </row>
    <row r="7526" spans="1:10" x14ac:dyDescent="0.25">
      <c r="A7526" t="s">
        <v>798</v>
      </c>
      <c r="B7526" t="s">
        <v>223</v>
      </c>
      <c r="C7526" t="s">
        <v>224</v>
      </c>
      <c r="D7526" s="45">
        <v>361054</v>
      </c>
      <c r="E7526" t="s">
        <v>805</v>
      </c>
      <c r="F7526" s="45">
        <v>6311801</v>
      </c>
      <c r="G7526" t="s">
        <v>806</v>
      </c>
      <c r="H7526" s="45">
        <v>7017</v>
      </c>
      <c r="I7526" t="e">
        <f ca="1">_xlfn.XLOOKUP(Tableau1[[#This Row],[No. Sous-service]],DONNÉES!F:F,DONNÉES!H:H,FALSE,0,1)</f>
        <v>#NAME?</v>
      </c>
      <c r="J7526" t="e">
        <f ca="1">_xlfn.XLOOKUP(Tableau1[[#This Row],[No. Sous-service]],DONNÉES!F:F,DONNÉES!I:I,FALSE,0,1)</f>
        <v>#NAME?</v>
      </c>
    </row>
    <row r="7527" spans="1:10" x14ac:dyDescent="0.25">
      <c r="A7527" t="s">
        <v>798</v>
      </c>
      <c r="B7527" t="s">
        <v>223</v>
      </c>
      <c r="C7527" t="s">
        <v>224</v>
      </c>
      <c r="D7527" s="45">
        <v>361054</v>
      </c>
      <c r="E7527" t="s">
        <v>805</v>
      </c>
      <c r="F7527" s="45">
        <v>6311801</v>
      </c>
      <c r="G7527" t="s">
        <v>806</v>
      </c>
      <c r="H7527" s="45">
        <v>301044</v>
      </c>
      <c r="I7527" t="e">
        <f ca="1">_xlfn.XLOOKUP(Tableau1[[#This Row],[No. Sous-service]],DONNÉES!F:F,DONNÉES!H:H,FALSE,0,1)</f>
        <v>#NAME?</v>
      </c>
      <c r="J7527" t="e">
        <f ca="1">_xlfn.XLOOKUP(Tableau1[[#This Row],[No. Sous-service]],DONNÉES!F:F,DONNÉES!I:I,FALSE,0,1)</f>
        <v>#NAME?</v>
      </c>
    </row>
    <row r="7528" spans="1:10" x14ac:dyDescent="0.25">
      <c r="A7528" t="s">
        <v>798</v>
      </c>
      <c r="B7528" t="s">
        <v>223</v>
      </c>
      <c r="C7528" t="s">
        <v>224</v>
      </c>
      <c r="D7528" s="45">
        <v>361054</v>
      </c>
      <c r="E7528" t="s">
        <v>805</v>
      </c>
      <c r="F7528" s="45">
        <v>6311801</v>
      </c>
      <c r="G7528" t="s">
        <v>806</v>
      </c>
      <c r="H7528" s="45">
        <v>301027</v>
      </c>
      <c r="I7528" t="e">
        <f ca="1">_xlfn.XLOOKUP(Tableau1[[#This Row],[No. Sous-service]],DONNÉES!F:F,DONNÉES!H:H,FALSE,0,1)</f>
        <v>#NAME?</v>
      </c>
      <c r="J7528" t="e">
        <f ca="1">_xlfn.XLOOKUP(Tableau1[[#This Row],[No. Sous-service]],DONNÉES!F:F,DONNÉES!I:I,FALSE,0,1)</f>
        <v>#NAME?</v>
      </c>
    </row>
    <row r="7529" spans="1:10" x14ac:dyDescent="0.25">
      <c r="A7529" t="s">
        <v>798</v>
      </c>
      <c r="B7529" t="s">
        <v>223</v>
      </c>
      <c r="C7529" t="s">
        <v>224</v>
      </c>
      <c r="D7529" s="45">
        <v>361054</v>
      </c>
      <c r="E7529" t="s">
        <v>805</v>
      </c>
      <c r="F7529" s="45">
        <v>6311801</v>
      </c>
      <c r="G7529" t="s">
        <v>806</v>
      </c>
      <c r="H7529" s="45">
        <v>301020</v>
      </c>
      <c r="I7529" t="e">
        <f ca="1">_xlfn.XLOOKUP(Tableau1[[#This Row],[No. Sous-service]],DONNÉES!F:F,DONNÉES!H:H,FALSE,0,1)</f>
        <v>#NAME?</v>
      </c>
      <c r="J7529" t="e">
        <f ca="1">_xlfn.XLOOKUP(Tableau1[[#This Row],[No. Sous-service]],DONNÉES!F:F,DONNÉES!I:I,FALSE,0,1)</f>
        <v>#NAME?</v>
      </c>
    </row>
    <row r="7530" spans="1:10" x14ac:dyDescent="0.25">
      <c r="A7530" t="s">
        <v>798</v>
      </c>
      <c r="B7530" t="s">
        <v>223</v>
      </c>
      <c r="C7530" t="s">
        <v>224</v>
      </c>
      <c r="D7530" s="45">
        <v>361054</v>
      </c>
      <c r="E7530" t="s">
        <v>805</v>
      </c>
      <c r="F7530" s="45">
        <v>6311801</v>
      </c>
      <c r="G7530" t="s">
        <v>806</v>
      </c>
      <c r="H7530" s="45">
        <v>7044</v>
      </c>
      <c r="I7530" t="e">
        <f ca="1">_xlfn.XLOOKUP(Tableau1[[#This Row],[No. Sous-service]],DONNÉES!F:F,DONNÉES!H:H,FALSE,0,1)</f>
        <v>#NAME?</v>
      </c>
      <c r="J7530" t="e">
        <f ca="1">_xlfn.XLOOKUP(Tableau1[[#This Row],[No. Sous-service]],DONNÉES!F:F,DONNÉES!I:I,FALSE,0,1)</f>
        <v>#NAME?</v>
      </c>
    </row>
    <row r="7531" spans="1:10" x14ac:dyDescent="0.25">
      <c r="A7531" t="s">
        <v>798</v>
      </c>
      <c r="B7531" t="s">
        <v>223</v>
      </c>
      <c r="C7531" t="s">
        <v>224</v>
      </c>
      <c r="D7531" s="45">
        <v>361054</v>
      </c>
      <c r="E7531" t="s">
        <v>805</v>
      </c>
      <c r="F7531" s="45">
        <v>6311801</v>
      </c>
      <c r="G7531" t="s">
        <v>806</v>
      </c>
      <c r="H7531" s="45">
        <v>7043</v>
      </c>
      <c r="I7531" t="e">
        <f ca="1">_xlfn.XLOOKUP(Tableau1[[#This Row],[No. Sous-service]],DONNÉES!F:F,DONNÉES!H:H,FALSE,0,1)</f>
        <v>#NAME?</v>
      </c>
      <c r="J7531" t="e">
        <f ca="1">_xlfn.XLOOKUP(Tableau1[[#This Row],[No. Sous-service]],DONNÉES!F:F,DONNÉES!I:I,FALSE,0,1)</f>
        <v>#NAME?</v>
      </c>
    </row>
    <row r="7532" spans="1:10" x14ac:dyDescent="0.25">
      <c r="A7532" t="s">
        <v>120</v>
      </c>
      <c r="B7532" t="s">
        <v>223</v>
      </c>
      <c r="C7532" t="s">
        <v>224</v>
      </c>
      <c r="D7532" s="45">
        <v>361054</v>
      </c>
      <c r="E7532" t="s">
        <v>805</v>
      </c>
      <c r="F7532" s="45">
        <v>6311801</v>
      </c>
      <c r="G7532" t="s">
        <v>806</v>
      </c>
      <c r="H7532" s="45">
        <v>557043</v>
      </c>
      <c r="I7532" t="e">
        <f ca="1">_xlfn.XLOOKUP(Tableau1[[#This Row],[No. Sous-service]],DONNÉES!F:F,DONNÉES!H:H,FALSE,0,1)</f>
        <v>#NAME?</v>
      </c>
      <c r="J7532" t="e">
        <f ca="1">_xlfn.XLOOKUP(Tableau1[[#This Row],[No. Sous-service]],DONNÉES!F:F,DONNÉES!I:I,FALSE,0,1)</f>
        <v>#NAME?</v>
      </c>
    </row>
    <row r="7533" spans="1:10" x14ac:dyDescent="0.25">
      <c r="A7533" t="s">
        <v>798</v>
      </c>
      <c r="B7533" t="s">
        <v>223</v>
      </c>
      <c r="C7533" t="s">
        <v>224</v>
      </c>
      <c r="D7533" s="45">
        <v>361054</v>
      </c>
      <c r="E7533" t="s">
        <v>805</v>
      </c>
      <c r="F7533" s="45">
        <v>6311801</v>
      </c>
      <c r="G7533" t="s">
        <v>806</v>
      </c>
      <c r="H7533" s="45">
        <v>301038</v>
      </c>
      <c r="I7533" t="e">
        <f ca="1">_xlfn.XLOOKUP(Tableau1[[#This Row],[No. Sous-service]],DONNÉES!F:F,DONNÉES!H:H,FALSE,0,1)</f>
        <v>#NAME?</v>
      </c>
      <c r="J7533" t="e">
        <f ca="1">_xlfn.XLOOKUP(Tableau1[[#This Row],[No. Sous-service]],DONNÉES!F:F,DONNÉES!I:I,FALSE,0,1)</f>
        <v>#NAME?</v>
      </c>
    </row>
    <row r="7534" spans="1:10" x14ac:dyDescent="0.25">
      <c r="A7534" t="s">
        <v>100</v>
      </c>
      <c r="B7534" t="s">
        <v>223</v>
      </c>
      <c r="C7534" t="s">
        <v>224</v>
      </c>
      <c r="D7534" s="45">
        <v>361054</v>
      </c>
      <c r="E7534" t="s">
        <v>805</v>
      </c>
      <c r="F7534" s="45">
        <v>6311801</v>
      </c>
      <c r="G7534" t="s">
        <v>806</v>
      </c>
      <c r="H7534" s="45" t="s">
        <v>2215</v>
      </c>
      <c r="I7534" t="e">
        <f ca="1">_xlfn.XLOOKUP(Tableau1[[#This Row],[No. Sous-service]],DONNÉES!F:F,DONNÉES!H:H,FALSE,0,1)</f>
        <v>#NAME?</v>
      </c>
      <c r="J7534" t="e">
        <f ca="1">_xlfn.XLOOKUP(Tableau1[[#This Row],[No. Sous-service]],DONNÉES!F:F,DONNÉES!I:I,FALSE,0,1)</f>
        <v>#NAME?</v>
      </c>
    </row>
    <row r="7535" spans="1:10" x14ac:dyDescent="0.25">
      <c r="A7535" t="s">
        <v>798</v>
      </c>
      <c r="B7535" t="s">
        <v>223</v>
      </c>
      <c r="C7535" t="s">
        <v>224</v>
      </c>
      <c r="D7535" s="45">
        <v>361054</v>
      </c>
      <c r="E7535" t="s">
        <v>805</v>
      </c>
      <c r="F7535" s="45">
        <v>6311801</v>
      </c>
      <c r="G7535" t="s">
        <v>806</v>
      </c>
      <c r="H7535" s="45" t="s">
        <v>2216</v>
      </c>
      <c r="I7535" t="e">
        <f ca="1">_xlfn.XLOOKUP(Tableau1[[#This Row],[No. Sous-service]],DONNÉES!F:F,DONNÉES!H:H,FALSE,0,1)</f>
        <v>#NAME?</v>
      </c>
      <c r="J7535" t="e">
        <f ca="1">_xlfn.XLOOKUP(Tableau1[[#This Row],[No. Sous-service]],DONNÉES!F:F,DONNÉES!I:I,FALSE,0,1)</f>
        <v>#NAME?</v>
      </c>
    </row>
    <row r="7536" spans="1:10" x14ac:dyDescent="0.25">
      <c r="A7536" t="s">
        <v>798</v>
      </c>
      <c r="B7536" t="s">
        <v>223</v>
      </c>
      <c r="C7536" t="s">
        <v>224</v>
      </c>
      <c r="D7536" s="45">
        <v>361054</v>
      </c>
      <c r="E7536" t="s">
        <v>805</v>
      </c>
      <c r="F7536" s="45">
        <v>6311801</v>
      </c>
      <c r="G7536" t="s">
        <v>806</v>
      </c>
      <c r="H7536" s="45" t="s">
        <v>2217</v>
      </c>
      <c r="I7536" t="e">
        <f ca="1">_xlfn.XLOOKUP(Tableau1[[#This Row],[No. Sous-service]],DONNÉES!F:F,DONNÉES!H:H,FALSE,0,1)</f>
        <v>#NAME?</v>
      </c>
      <c r="J7536" t="e">
        <f ca="1">_xlfn.XLOOKUP(Tableau1[[#This Row],[No. Sous-service]],DONNÉES!F:F,DONNÉES!I:I,FALSE,0,1)</f>
        <v>#NAME?</v>
      </c>
    </row>
    <row r="7537" spans="1:10" x14ac:dyDescent="0.25">
      <c r="A7537" t="s">
        <v>798</v>
      </c>
      <c r="B7537" t="s">
        <v>223</v>
      </c>
      <c r="C7537" t="s">
        <v>224</v>
      </c>
      <c r="D7537" s="45">
        <v>361054</v>
      </c>
      <c r="E7537" t="s">
        <v>805</v>
      </c>
      <c r="F7537" s="45">
        <v>6311801</v>
      </c>
      <c r="G7537" t="s">
        <v>806</v>
      </c>
      <c r="H7537" s="45" t="s">
        <v>2218</v>
      </c>
      <c r="I7537" t="e">
        <f ca="1">_xlfn.XLOOKUP(Tableau1[[#This Row],[No. Sous-service]],DONNÉES!F:F,DONNÉES!H:H,FALSE,0,1)</f>
        <v>#NAME?</v>
      </c>
      <c r="J7537" t="e">
        <f ca="1">_xlfn.XLOOKUP(Tableau1[[#This Row],[No. Sous-service]],DONNÉES!F:F,DONNÉES!I:I,FALSE,0,1)</f>
        <v>#NAME?</v>
      </c>
    </row>
    <row r="7538" spans="1:10" x14ac:dyDescent="0.25">
      <c r="A7538" t="s">
        <v>798</v>
      </c>
      <c r="B7538" t="s">
        <v>223</v>
      </c>
      <c r="C7538" t="s">
        <v>224</v>
      </c>
      <c r="D7538" s="45">
        <v>361054</v>
      </c>
      <c r="E7538" t="s">
        <v>805</v>
      </c>
      <c r="F7538" s="45">
        <v>6311801</v>
      </c>
      <c r="G7538" t="s">
        <v>806</v>
      </c>
      <c r="H7538" s="45" t="s">
        <v>2219</v>
      </c>
      <c r="I7538" t="e">
        <f ca="1">_xlfn.XLOOKUP(Tableau1[[#This Row],[No. Sous-service]],DONNÉES!F:F,DONNÉES!H:H,FALSE,0,1)</f>
        <v>#NAME?</v>
      </c>
      <c r="J7538" t="e">
        <f ca="1">_xlfn.XLOOKUP(Tableau1[[#This Row],[No. Sous-service]],DONNÉES!F:F,DONNÉES!I:I,FALSE,0,1)</f>
        <v>#NAME?</v>
      </c>
    </row>
    <row r="7539" spans="1:10" x14ac:dyDescent="0.25">
      <c r="A7539" t="s">
        <v>798</v>
      </c>
      <c r="B7539" t="s">
        <v>223</v>
      </c>
      <c r="C7539" t="s">
        <v>224</v>
      </c>
      <c r="D7539" s="45">
        <v>361054</v>
      </c>
      <c r="E7539" t="s">
        <v>805</v>
      </c>
      <c r="F7539" s="45">
        <v>6311801</v>
      </c>
      <c r="G7539" t="s">
        <v>806</v>
      </c>
      <c r="H7539" s="45" t="s">
        <v>2220</v>
      </c>
      <c r="I7539" t="e">
        <f ca="1">_xlfn.XLOOKUP(Tableau1[[#This Row],[No. Sous-service]],DONNÉES!F:F,DONNÉES!H:H,FALSE,0,1)</f>
        <v>#NAME?</v>
      </c>
      <c r="J7539" t="e">
        <f ca="1">_xlfn.XLOOKUP(Tableau1[[#This Row],[No. Sous-service]],DONNÉES!F:F,DONNÉES!I:I,FALSE,0,1)</f>
        <v>#NAME?</v>
      </c>
    </row>
    <row r="7540" spans="1:10" x14ac:dyDescent="0.25">
      <c r="A7540" t="s">
        <v>798</v>
      </c>
      <c r="B7540" t="s">
        <v>223</v>
      </c>
      <c r="C7540" t="s">
        <v>224</v>
      </c>
      <c r="D7540" s="45">
        <v>361054</v>
      </c>
      <c r="E7540" t="s">
        <v>805</v>
      </c>
      <c r="F7540" s="45">
        <v>6311801</v>
      </c>
      <c r="G7540" t="s">
        <v>806</v>
      </c>
      <c r="H7540" s="45" t="s">
        <v>2221</v>
      </c>
      <c r="I7540" t="e">
        <f ca="1">_xlfn.XLOOKUP(Tableau1[[#This Row],[No. Sous-service]],DONNÉES!F:F,DONNÉES!H:H,FALSE,0,1)</f>
        <v>#NAME?</v>
      </c>
      <c r="J7540" t="e">
        <f ca="1">_xlfn.XLOOKUP(Tableau1[[#This Row],[No. Sous-service]],DONNÉES!F:F,DONNÉES!I:I,FALSE,0,1)</f>
        <v>#NAME?</v>
      </c>
    </row>
    <row r="7541" spans="1:10" x14ac:dyDescent="0.25">
      <c r="A7541" t="s">
        <v>798</v>
      </c>
      <c r="B7541" t="s">
        <v>223</v>
      </c>
      <c r="C7541" t="s">
        <v>224</v>
      </c>
      <c r="D7541" s="45">
        <v>361054</v>
      </c>
      <c r="E7541" t="s">
        <v>805</v>
      </c>
      <c r="F7541" s="45">
        <v>6311801</v>
      </c>
      <c r="G7541" t="s">
        <v>806</v>
      </c>
      <c r="H7541" s="45" t="s">
        <v>2222</v>
      </c>
      <c r="I7541" t="e">
        <f ca="1">_xlfn.XLOOKUP(Tableau1[[#This Row],[No. Sous-service]],DONNÉES!F:F,DONNÉES!H:H,FALSE,0,1)</f>
        <v>#NAME?</v>
      </c>
      <c r="J7541" t="e">
        <f ca="1">_xlfn.XLOOKUP(Tableau1[[#This Row],[No. Sous-service]],DONNÉES!F:F,DONNÉES!I:I,FALSE,0,1)</f>
        <v>#NAME?</v>
      </c>
    </row>
    <row r="7542" spans="1:10" x14ac:dyDescent="0.25">
      <c r="A7542" t="s">
        <v>798</v>
      </c>
      <c r="B7542" t="s">
        <v>223</v>
      </c>
      <c r="C7542" t="s">
        <v>224</v>
      </c>
      <c r="D7542" s="45">
        <v>361054</v>
      </c>
      <c r="E7542" t="s">
        <v>805</v>
      </c>
      <c r="F7542" s="45">
        <v>6311801</v>
      </c>
      <c r="G7542" t="s">
        <v>806</v>
      </c>
      <c r="H7542" s="45" t="s">
        <v>2223</v>
      </c>
      <c r="I7542" t="e">
        <f ca="1">_xlfn.XLOOKUP(Tableau1[[#This Row],[No. Sous-service]],DONNÉES!F:F,DONNÉES!H:H,FALSE,0,1)</f>
        <v>#NAME?</v>
      </c>
      <c r="J7542" t="e">
        <f ca="1">_xlfn.XLOOKUP(Tableau1[[#This Row],[No. Sous-service]],DONNÉES!F:F,DONNÉES!I:I,FALSE,0,1)</f>
        <v>#NAME?</v>
      </c>
    </row>
    <row r="7543" spans="1:10" x14ac:dyDescent="0.25">
      <c r="A7543" t="s">
        <v>798</v>
      </c>
      <c r="B7543" t="s">
        <v>223</v>
      </c>
      <c r="C7543" t="s">
        <v>224</v>
      </c>
      <c r="D7543" s="45">
        <v>361054</v>
      </c>
      <c r="E7543" t="s">
        <v>805</v>
      </c>
      <c r="F7543" s="45">
        <v>6311801</v>
      </c>
      <c r="G7543" t="s">
        <v>806</v>
      </c>
      <c r="H7543" s="45" t="s">
        <v>2224</v>
      </c>
      <c r="I7543" t="e">
        <f ca="1">_xlfn.XLOOKUP(Tableau1[[#This Row],[No. Sous-service]],DONNÉES!F:F,DONNÉES!H:H,FALSE,0,1)</f>
        <v>#NAME?</v>
      </c>
      <c r="J7543" t="e">
        <f ca="1">_xlfn.XLOOKUP(Tableau1[[#This Row],[No. Sous-service]],DONNÉES!F:F,DONNÉES!I:I,FALSE,0,1)</f>
        <v>#NAME?</v>
      </c>
    </row>
    <row r="7544" spans="1:10" x14ac:dyDescent="0.25">
      <c r="A7544" t="s">
        <v>798</v>
      </c>
      <c r="B7544" t="s">
        <v>223</v>
      </c>
      <c r="C7544" t="s">
        <v>224</v>
      </c>
      <c r="D7544" s="45">
        <v>361054</v>
      </c>
      <c r="E7544" t="s">
        <v>805</v>
      </c>
      <c r="F7544" s="45">
        <v>6311801</v>
      </c>
      <c r="G7544" t="s">
        <v>806</v>
      </c>
      <c r="H7544" s="45">
        <v>7023</v>
      </c>
      <c r="I7544" t="e">
        <f ca="1">_xlfn.XLOOKUP(Tableau1[[#This Row],[No. Sous-service]],DONNÉES!F:F,DONNÉES!H:H,FALSE,0,1)</f>
        <v>#NAME?</v>
      </c>
      <c r="J7544" t="e">
        <f ca="1">_xlfn.XLOOKUP(Tableau1[[#This Row],[No. Sous-service]],DONNÉES!F:F,DONNÉES!I:I,FALSE,0,1)</f>
        <v>#NAME?</v>
      </c>
    </row>
    <row r="7545" spans="1:10" x14ac:dyDescent="0.25">
      <c r="A7545" t="s">
        <v>798</v>
      </c>
      <c r="B7545" t="s">
        <v>223</v>
      </c>
      <c r="C7545" t="s">
        <v>224</v>
      </c>
      <c r="D7545" s="45">
        <v>361054</v>
      </c>
      <c r="E7545" t="s">
        <v>805</v>
      </c>
      <c r="F7545" s="45">
        <v>6311801</v>
      </c>
      <c r="G7545" t="s">
        <v>806</v>
      </c>
      <c r="H7545" s="45">
        <v>7024</v>
      </c>
      <c r="I7545" t="e">
        <f ca="1">_xlfn.XLOOKUP(Tableau1[[#This Row],[No. Sous-service]],DONNÉES!F:F,DONNÉES!H:H,FALSE,0,1)</f>
        <v>#NAME?</v>
      </c>
      <c r="J7545" t="e">
        <f ca="1">_xlfn.XLOOKUP(Tableau1[[#This Row],[No. Sous-service]],DONNÉES!F:F,DONNÉES!I:I,FALSE,0,1)</f>
        <v>#NAME?</v>
      </c>
    </row>
    <row r="7546" spans="1:10" x14ac:dyDescent="0.25">
      <c r="A7546" t="s">
        <v>798</v>
      </c>
      <c r="B7546" t="s">
        <v>223</v>
      </c>
      <c r="C7546" t="s">
        <v>224</v>
      </c>
      <c r="D7546" s="45">
        <v>361054</v>
      </c>
      <c r="E7546" t="s">
        <v>805</v>
      </c>
      <c r="F7546" s="45">
        <v>6311801</v>
      </c>
      <c r="G7546" t="s">
        <v>806</v>
      </c>
      <c r="H7546" s="45">
        <v>7025</v>
      </c>
      <c r="I7546" t="e">
        <f ca="1">_xlfn.XLOOKUP(Tableau1[[#This Row],[No. Sous-service]],DONNÉES!F:F,DONNÉES!H:H,FALSE,0,1)</f>
        <v>#NAME?</v>
      </c>
      <c r="J7546" t="e">
        <f ca="1">_xlfn.XLOOKUP(Tableau1[[#This Row],[No. Sous-service]],DONNÉES!F:F,DONNÉES!I:I,FALSE,0,1)</f>
        <v>#NAME?</v>
      </c>
    </row>
    <row r="7547" spans="1:10" x14ac:dyDescent="0.25">
      <c r="A7547" t="s">
        <v>798</v>
      </c>
      <c r="B7547" t="s">
        <v>223</v>
      </c>
      <c r="C7547" t="s">
        <v>224</v>
      </c>
      <c r="D7547" s="45">
        <v>361054</v>
      </c>
      <c r="E7547" t="s">
        <v>805</v>
      </c>
      <c r="F7547" s="45">
        <v>6311801</v>
      </c>
      <c r="G7547" t="s">
        <v>806</v>
      </c>
      <c r="H7547" s="45">
        <v>7026</v>
      </c>
      <c r="I7547" t="e">
        <f ca="1">_xlfn.XLOOKUP(Tableau1[[#This Row],[No. Sous-service]],DONNÉES!F:F,DONNÉES!H:H,FALSE,0,1)</f>
        <v>#NAME?</v>
      </c>
      <c r="J7547" t="e">
        <f ca="1">_xlfn.XLOOKUP(Tableau1[[#This Row],[No. Sous-service]],DONNÉES!F:F,DONNÉES!I:I,FALSE,0,1)</f>
        <v>#NAME?</v>
      </c>
    </row>
    <row r="7548" spans="1:10" x14ac:dyDescent="0.25">
      <c r="A7548" t="s">
        <v>798</v>
      </c>
      <c r="B7548" t="s">
        <v>223</v>
      </c>
      <c r="C7548" t="s">
        <v>224</v>
      </c>
      <c r="D7548" s="45">
        <v>361054</v>
      </c>
      <c r="E7548" t="s">
        <v>805</v>
      </c>
      <c r="F7548" s="45">
        <v>6311801</v>
      </c>
      <c r="G7548" t="s">
        <v>806</v>
      </c>
      <c r="H7548" s="45">
        <v>7028</v>
      </c>
      <c r="I7548" t="e">
        <f ca="1">_xlfn.XLOOKUP(Tableau1[[#This Row],[No. Sous-service]],DONNÉES!F:F,DONNÉES!H:H,FALSE,0,1)</f>
        <v>#NAME?</v>
      </c>
      <c r="J7548" t="e">
        <f ca="1">_xlfn.XLOOKUP(Tableau1[[#This Row],[No. Sous-service]],DONNÉES!F:F,DONNÉES!I:I,FALSE,0,1)</f>
        <v>#NAME?</v>
      </c>
    </row>
    <row r="7549" spans="1:10" x14ac:dyDescent="0.25">
      <c r="A7549" t="s">
        <v>798</v>
      </c>
      <c r="B7549" t="s">
        <v>223</v>
      </c>
      <c r="C7549" t="s">
        <v>224</v>
      </c>
      <c r="D7549" s="45">
        <v>361054</v>
      </c>
      <c r="E7549" t="s">
        <v>805</v>
      </c>
      <c r="F7549" s="45">
        <v>6311801</v>
      </c>
      <c r="G7549" t="s">
        <v>806</v>
      </c>
      <c r="H7549" s="45">
        <v>7029</v>
      </c>
      <c r="I7549" t="e">
        <f ca="1">_xlfn.XLOOKUP(Tableau1[[#This Row],[No. Sous-service]],DONNÉES!F:F,DONNÉES!H:H,FALSE,0,1)</f>
        <v>#NAME?</v>
      </c>
      <c r="J7549" t="e">
        <f ca="1">_xlfn.XLOOKUP(Tableau1[[#This Row],[No. Sous-service]],DONNÉES!F:F,DONNÉES!I:I,FALSE,0,1)</f>
        <v>#NAME?</v>
      </c>
    </row>
    <row r="7550" spans="1:10" x14ac:dyDescent="0.25">
      <c r="A7550" t="s">
        <v>798</v>
      </c>
      <c r="B7550" t="s">
        <v>223</v>
      </c>
      <c r="C7550" t="s">
        <v>224</v>
      </c>
      <c r="D7550" s="45">
        <v>361054</v>
      </c>
      <c r="E7550" t="s">
        <v>805</v>
      </c>
      <c r="F7550" s="45">
        <v>6311801</v>
      </c>
      <c r="G7550" t="s">
        <v>806</v>
      </c>
      <c r="H7550" s="45">
        <v>7031</v>
      </c>
      <c r="I7550" t="e">
        <f ca="1">_xlfn.XLOOKUP(Tableau1[[#This Row],[No. Sous-service]],DONNÉES!F:F,DONNÉES!H:H,FALSE,0,1)</f>
        <v>#NAME?</v>
      </c>
      <c r="J7550" t="e">
        <f ca="1">_xlfn.XLOOKUP(Tableau1[[#This Row],[No. Sous-service]],DONNÉES!F:F,DONNÉES!I:I,FALSE,0,1)</f>
        <v>#NAME?</v>
      </c>
    </row>
    <row r="7551" spans="1:10" x14ac:dyDescent="0.25">
      <c r="A7551" t="s">
        <v>798</v>
      </c>
      <c r="B7551" t="s">
        <v>223</v>
      </c>
      <c r="C7551" t="s">
        <v>224</v>
      </c>
      <c r="D7551" s="45">
        <v>361054</v>
      </c>
      <c r="E7551" t="s">
        <v>805</v>
      </c>
      <c r="F7551" s="45">
        <v>6311801</v>
      </c>
      <c r="G7551" t="s">
        <v>806</v>
      </c>
      <c r="H7551" s="45">
        <v>7030</v>
      </c>
      <c r="I7551" t="e">
        <f ca="1">_xlfn.XLOOKUP(Tableau1[[#This Row],[No. Sous-service]],DONNÉES!F:F,DONNÉES!H:H,FALSE,0,1)</f>
        <v>#NAME?</v>
      </c>
      <c r="J7551" t="e">
        <f ca="1">_xlfn.XLOOKUP(Tableau1[[#This Row],[No. Sous-service]],DONNÉES!F:F,DONNÉES!I:I,FALSE,0,1)</f>
        <v>#NAME?</v>
      </c>
    </row>
    <row r="7552" spans="1:10" x14ac:dyDescent="0.25">
      <c r="A7552" t="s">
        <v>798</v>
      </c>
      <c r="B7552" t="s">
        <v>223</v>
      </c>
      <c r="C7552" t="s">
        <v>224</v>
      </c>
      <c r="D7552" s="45">
        <v>361054</v>
      </c>
      <c r="E7552" t="s">
        <v>805</v>
      </c>
      <c r="F7552" s="45">
        <v>6311801</v>
      </c>
      <c r="G7552" t="s">
        <v>806</v>
      </c>
      <c r="H7552" s="45">
        <v>301015</v>
      </c>
      <c r="I7552" t="e">
        <f ca="1">_xlfn.XLOOKUP(Tableau1[[#This Row],[No. Sous-service]],DONNÉES!F:F,DONNÉES!H:H,FALSE,0,1)</f>
        <v>#NAME?</v>
      </c>
      <c r="J7552" t="e">
        <f ca="1">_xlfn.XLOOKUP(Tableau1[[#This Row],[No. Sous-service]],DONNÉES!F:F,DONNÉES!I:I,FALSE,0,1)</f>
        <v>#NAME?</v>
      </c>
    </row>
    <row r="7553" spans="1:10" x14ac:dyDescent="0.25">
      <c r="A7553" t="s">
        <v>798</v>
      </c>
      <c r="B7553" t="s">
        <v>223</v>
      </c>
      <c r="C7553" t="s">
        <v>224</v>
      </c>
      <c r="D7553" s="45">
        <v>361054</v>
      </c>
      <c r="E7553" t="s">
        <v>805</v>
      </c>
      <c r="F7553" s="45">
        <v>6311801</v>
      </c>
      <c r="G7553" t="s">
        <v>806</v>
      </c>
      <c r="H7553" s="45" t="s">
        <v>2225</v>
      </c>
      <c r="I7553" t="e">
        <f ca="1">_xlfn.XLOOKUP(Tableau1[[#This Row],[No. Sous-service]],DONNÉES!F:F,DONNÉES!H:H,FALSE,0,1)</f>
        <v>#NAME?</v>
      </c>
      <c r="J7553" t="e">
        <f ca="1">_xlfn.XLOOKUP(Tableau1[[#This Row],[No. Sous-service]],DONNÉES!F:F,DONNÉES!I:I,FALSE,0,1)</f>
        <v>#NAME?</v>
      </c>
    </row>
    <row r="7554" spans="1:10" x14ac:dyDescent="0.25">
      <c r="A7554" t="s">
        <v>798</v>
      </c>
      <c r="B7554" t="s">
        <v>223</v>
      </c>
      <c r="C7554" t="s">
        <v>224</v>
      </c>
      <c r="D7554" s="45">
        <v>361054</v>
      </c>
      <c r="E7554" t="s">
        <v>805</v>
      </c>
      <c r="F7554" s="45">
        <v>6311801</v>
      </c>
      <c r="G7554" t="s">
        <v>806</v>
      </c>
      <c r="H7554" s="45" t="s">
        <v>2226</v>
      </c>
      <c r="I7554" t="e">
        <f ca="1">_xlfn.XLOOKUP(Tableau1[[#This Row],[No. Sous-service]],DONNÉES!F:F,DONNÉES!H:H,FALSE,0,1)</f>
        <v>#NAME?</v>
      </c>
      <c r="J7554" t="e">
        <f ca="1">_xlfn.XLOOKUP(Tableau1[[#This Row],[No. Sous-service]],DONNÉES!F:F,DONNÉES!I:I,FALSE,0,1)</f>
        <v>#NAME?</v>
      </c>
    </row>
    <row r="7555" spans="1:10" x14ac:dyDescent="0.25">
      <c r="A7555" t="s">
        <v>798</v>
      </c>
      <c r="B7555" t="s">
        <v>223</v>
      </c>
      <c r="C7555" t="s">
        <v>224</v>
      </c>
      <c r="D7555" s="45">
        <v>361054</v>
      </c>
      <c r="E7555" t="s">
        <v>805</v>
      </c>
      <c r="F7555" s="45">
        <v>6311801</v>
      </c>
      <c r="G7555" t="s">
        <v>806</v>
      </c>
      <c r="H7555" s="45" t="s">
        <v>2227</v>
      </c>
      <c r="I7555" t="e">
        <f ca="1">_xlfn.XLOOKUP(Tableau1[[#This Row],[No. Sous-service]],DONNÉES!F:F,DONNÉES!H:H,FALSE,0,1)</f>
        <v>#NAME?</v>
      </c>
      <c r="J7555" t="e">
        <f ca="1">_xlfn.XLOOKUP(Tableau1[[#This Row],[No. Sous-service]],DONNÉES!F:F,DONNÉES!I:I,FALSE,0,1)</f>
        <v>#NAME?</v>
      </c>
    </row>
    <row r="7556" spans="1:10" x14ac:dyDescent="0.25">
      <c r="A7556" t="s">
        <v>798</v>
      </c>
      <c r="B7556" t="s">
        <v>223</v>
      </c>
      <c r="C7556" t="s">
        <v>224</v>
      </c>
      <c r="D7556" s="45">
        <v>361054</v>
      </c>
      <c r="E7556" t="s">
        <v>805</v>
      </c>
      <c r="F7556" s="45">
        <v>6311801</v>
      </c>
      <c r="G7556" t="s">
        <v>806</v>
      </c>
      <c r="H7556" s="45" t="s">
        <v>2228</v>
      </c>
      <c r="I7556" t="e">
        <f ca="1">_xlfn.XLOOKUP(Tableau1[[#This Row],[No. Sous-service]],DONNÉES!F:F,DONNÉES!H:H,FALSE,0,1)</f>
        <v>#NAME?</v>
      </c>
      <c r="J7556" t="e">
        <f ca="1">_xlfn.XLOOKUP(Tableau1[[#This Row],[No. Sous-service]],DONNÉES!F:F,DONNÉES!I:I,FALSE,0,1)</f>
        <v>#NAME?</v>
      </c>
    </row>
    <row r="7557" spans="1:10" x14ac:dyDescent="0.25">
      <c r="A7557" t="s">
        <v>798</v>
      </c>
      <c r="B7557" t="s">
        <v>223</v>
      </c>
      <c r="C7557" t="s">
        <v>224</v>
      </c>
      <c r="D7557" s="45">
        <v>361054</v>
      </c>
      <c r="E7557" t="s">
        <v>805</v>
      </c>
      <c r="F7557" s="45">
        <v>6311801</v>
      </c>
      <c r="G7557" t="s">
        <v>806</v>
      </c>
      <c r="H7557" s="45" t="s">
        <v>2229</v>
      </c>
      <c r="I7557" t="e">
        <f ca="1">_xlfn.XLOOKUP(Tableau1[[#This Row],[No. Sous-service]],DONNÉES!F:F,DONNÉES!H:H,FALSE,0,1)</f>
        <v>#NAME?</v>
      </c>
      <c r="J7557" t="e">
        <f ca="1">_xlfn.XLOOKUP(Tableau1[[#This Row],[No. Sous-service]],DONNÉES!F:F,DONNÉES!I:I,FALSE,0,1)</f>
        <v>#NAME?</v>
      </c>
    </row>
    <row r="7558" spans="1:10" x14ac:dyDescent="0.25">
      <c r="A7558" t="s">
        <v>798</v>
      </c>
      <c r="B7558" t="s">
        <v>223</v>
      </c>
      <c r="C7558" t="s">
        <v>224</v>
      </c>
      <c r="D7558" s="45">
        <v>361054</v>
      </c>
      <c r="E7558" t="s">
        <v>805</v>
      </c>
      <c r="F7558" s="45">
        <v>6311801</v>
      </c>
      <c r="G7558" t="s">
        <v>806</v>
      </c>
      <c r="H7558" s="45" t="s">
        <v>2230</v>
      </c>
      <c r="I7558" t="e">
        <f ca="1">_xlfn.XLOOKUP(Tableau1[[#This Row],[No. Sous-service]],DONNÉES!F:F,DONNÉES!H:H,FALSE,0,1)</f>
        <v>#NAME?</v>
      </c>
      <c r="J7558" t="e">
        <f ca="1">_xlfn.XLOOKUP(Tableau1[[#This Row],[No. Sous-service]],DONNÉES!F:F,DONNÉES!I:I,FALSE,0,1)</f>
        <v>#NAME?</v>
      </c>
    </row>
    <row r="7559" spans="1:10" x14ac:dyDescent="0.25">
      <c r="A7559" t="s">
        <v>798</v>
      </c>
      <c r="B7559" t="s">
        <v>223</v>
      </c>
      <c r="C7559" t="s">
        <v>224</v>
      </c>
      <c r="D7559" s="45">
        <v>361054</v>
      </c>
      <c r="E7559" t="s">
        <v>805</v>
      </c>
      <c r="F7559" s="45">
        <v>6311801</v>
      </c>
      <c r="G7559" t="s">
        <v>806</v>
      </c>
      <c r="H7559" s="45" t="s">
        <v>2231</v>
      </c>
      <c r="I7559" t="e">
        <f ca="1">_xlfn.XLOOKUP(Tableau1[[#This Row],[No. Sous-service]],DONNÉES!F:F,DONNÉES!H:H,FALSE,0,1)</f>
        <v>#NAME?</v>
      </c>
      <c r="J7559" t="e">
        <f ca="1">_xlfn.XLOOKUP(Tableau1[[#This Row],[No. Sous-service]],DONNÉES!F:F,DONNÉES!I:I,FALSE,0,1)</f>
        <v>#NAME?</v>
      </c>
    </row>
    <row r="7560" spans="1:10" x14ac:dyDescent="0.25">
      <c r="A7560" t="s">
        <v>798</v>
      </c>
      <c r="B7560" t="s">
        <v>223</v>
      </c>
      <c r="C7560" t="s">
        <v>224</v>
      </c>
      <c r="D7560" s="45">
        <v>361054</v>
      </c>
      <c r="E7560" t="s">
        <v>805</v>
      </c>
      <c r="F7560" s="45">
        <v>6311801</v>
      </c>
      <c r="G7560" t="s">
        <v>806</v>
      </c>
      <c r="H7560" s="45" t="s">
        <v>2232</v>
      </c>
      <c r="I7560" t="e">
        <f ca="1">_xlfn.XLOOKUP(Tableau1[[#This Row],[No. Sous-service]],DONNÉES!F:F,DONNÉES!H:H,FALSE,0,1)</f>
        <v>#NAME?</v>
      </c>
      <c r="J7560" t="e">
        <f ca="1">_xlfn.XLOOKUP(Tableau1[[#This Row],[No. Sous-service]],DONNÉES!F:F,DONNÉES!I:I,FALSE,0,1)</f>
        <v>#NAME?</v>
      </c>
    </row>
    <row r="7561" spans="1:10" x14ac:dyDescent="0.25">
      <c r="A7561" t="s">
        <v>798</v>
      </c>
      <c r="B7561" t="s">
        <v>223</v>
      </c>
      <c r="C7561" t="s">
        <v>224</v>
      </c>
      <c r="D7561" s="45">
        <v>361054</v>
      </c>
      <c r="E7561" t="s">
        <v>805</v>
      </c>
      <c r="F7561" s="45">
        <v>6311801</v>
      </c>
      <c r="G7561" t="s">
        <v>806</v>
      </c>
      <c r="H7561" s="45" t="s">
        <v>2233</v>
      </c>
      <c r="I7561" t="e">
        <f ca="1">_xlfn.XLOOKUP(Tableau1[[#This Row],[No. Sous-service]],DONNÉES!F:F,DONNÉES!H:H,FALSE,0,1)</f>
        <v>#NAME?</v>
      </c>
      <c r="J7561" t="e">
        <f ca="1">_xlfn.XLOOKUP(Tableau1[[#This Row],[No. Sous-service]],DONNÉES!F:F,DONNÉES!I:I,FALSE,0,1)</f>
        <v>#NAME?</v>
      </c>
    </row>
    <row r="7562" spans="1:10" x14ac:dyDescent="0.25">
      <c r="A7562" t="s">
        <v>798</v>
      </c>
      <c r="B7562" t="s">
        <v>223</v>
      </c>
      <c r="C7562" t="s">
        <v>224</v>
      </c>
      <c r="D7562" s="45">
        <v>361054</v>
      </c>
      <c r="E7562" t="s">
        <v>805</v>
      </c>
      <c r="F7562" s="45">
        <v>6311801</v>
      </c>
      <c r="G7562" t="s">
        <v>806</v>
      </c>
      <c r="H7562" s="45" t="s">
        <v>2234</v>
      </c>
      <c r="I7562" t="e">
        <f ca="1">_xlfn.XLOOKUP(Tableau1[[#This Row],[No. Sous-service]],DONNÉES!F:F,DONNÉES!H:H,FALSE,0,1)</f>
        <v>#NAME?</v>
      </c>
      <c r="J7562" t="e">
        <f ca="1">_xlfn.XLOOKUP(Tableau1[[#This Row],[No. Sous-service]],DONNÉES!F:F,DONNÉES!I:I,FALSE,0,1)</f>
        <v>#NAME?</v>
      </c>
    </row>
    <row r="7563" spans="1:10" x14ac:dyDescent="0.25">
      <c r="A7563" t="s">
        <v>798</v>
      </c>
      <c r="B7563" t="s">
        <v>223</v>
      </c>
      <c r="C7563" t="s">
        <v>224</v>
      </c>
      <c r="D7563" s="45">
        <v>361054</v>
      </c>
      <c r="E7563" t="s">
        <v>805</v>
      </c>
      <c r="F7563" s="45">
        <v>6311801</v>
      </c>
      <c r="G7563" t="s">
        <v>806</v>
      </c>
      <c r="H7563" s="45" t="s">
        <v>2235</v>
      </c>
      <c r="I7563" t="e">
        <f ca="1">_xlfn.XLOOKUP(Tableau1[[#This Row],[No. Sous-service]],DONNÉES!F:F,DONNÉES!H:H,FALSE,0,1)</f>
        <v>#NAME?</v>
      </c>
      <c r="J7563" t="e">
        <f ca="1">_xlfn.XLOOKUP(Tableau1[[#This Row],[No. Sous-service]],DONNÉES!F:F,DONNÉES!I:I,FALSE,0,1)</f>
        <v>#NAME?</v>
      </c>
    </row>
    <row r="7564" spans="1:10" x14ac:dyDescent="0.25">
      <c r="A7564" t="s">
        <v>798</v>
      </c>
      <c r="B7564" t="s">
        <v>223</v>
      </c>
      <c r="C7564" t="s">
        <v>224</v>
      </c>
      <c r="D7564" s="45">
        <v>361054</v>
      </c>
      <c r="E7564" t="s">
        <v>805</v>
      </c>
      <c r="F7564" s="45">
        <v>6311801</v>
      </c>
      <c r="G7564" t="s">
        <v>806</v>
      </c>
      <c r="H7564" s="45" t="s">
        <v>2236</v>
      </c>
      <c r="I7564" t="e">
        <f ca="1">_xlfn.XLOOKUP(Tableau1[[#This Row],[No. Sous-service]],DONNÉES!F:F,DONNÉES!H:H,FALSE,0,1)</f>
        <v>#NAME?</v>
      </c>
      <c r="J7564" t="e">
        <f ca="1">_xlfn.XLOOKUP(Tableau1[[#This Row],[No. Sous-service]],DONNÉES!F:F,DONNÉES!I:I,FALSE,0,1)</f>
        <v>#NAME?</v>
      </c>
    </row>
    <row r="7565" spans="1:10" x14ac:dyDescent="0.25">
      <c r="A7565" t="s">
        <v>798</v>
      </c>
      <c r="B7565" t="s">
        <v>223</v>
      </c>
      <c r="C7565" t="s">
        <v>224</v>
      </c>
      <c r="D7565" s="45">
        <v>361054</v>
      </c>
      <c r="E7565" t="s">
        <v>805</v>
      </c>
      <c r="F7565" s="45">
        <v>6311801</v>
      </c>
      <c r="G7565" t="s">
        <v>806</v>
      </c>
      <c r="H7565" s="45" t="s">
        <v>2237</v>
      </c>
      <c r="I7565" t="e">
        <f ca="1">_xlfn.XLOOKUP(Tableau1[[#This Row],[No. Sous-service]],DONNÉES!F:F,DONNÉES!H:H,FALSE,0,1)</f>
        <v>#NAME?</v>
      </c>
      <c r="J7565" t="e">
        <f ca="1">_xlfn.XLOOKUP(Tableau1[[#This Row],[No. Sous-service]],DONNÉES!F:F,DONNÉES!I:I,FALSE,0,1)</f>
        <v>#NAME?</v>
      </c>
    </row>
    <row r="7566" spans="1:10" x14ac:dyDescent="0.25">
      <c r="A7566" t="s">
        <v>798</v>
      </c>
      <c r="B7566" t="s">
        <v>223</v>
      </c>
      <c r="C7566" t="s">
        <v>224</v>
      </c>
      <c r="D7566" s="45">
        <v>361054</v>
      </c>
      <c r="E7566" t="s">
        <v>805</v>
      </c>
      <c r="F7566" s="45">
        <v>6311801</v>
      </c>
      <c r="G7566" t="s">
        <v>806</v>
      </c>
      <c r="H7566" s="45" t="s">
        <v>2238</v>
      </c>
      <c r="I7566" t="e">
        <f ca="1">_xlfn.XLOOKUP(Tableau1[[#This Row],[No. Sous-service]],DONNÉES!F:F,DONNÉES!H:H,FALSE,0,1)</f>
        <v>#NAME?</v>
      </c>
      <c r="J7566" t="e">
        <f ca="1">_xlfn.XLOOKUP(Tableau1[[#This Row],[No. Sous-service]],DONNÉES!F:F,DONNÉES!I:I,FALSE,0,1)</f>
        <v>#NAME?</v>
      </c>
    </row>
    <row r="7567" spans="1:10" x14ac:dyDescent="0.25">
      <c r="A7567" t="s">
        <v>798</v>
      </c>
      <c r="B7567" t="s">
        <v>223</v>
      </c>
      <c r="C7567" t="s">
        <v>224</v>
      </c>
      <c r="D7567" s="45">
        <v>361054</v>
      </c>
      <c r="E7567" t="s">
        <v>805</v>
      </c>
      <c r="F7567" s="45">
        <v>6311801</v>
      </c>
      <c r="G7567" t="s">
        <v>806</v>
      </c>
      <c r="H7567" s="45" t="s">
        <v>2239</v>
      </c>
      <c r="I7567" t="e">
        <f ca="1">_xlfn.XLOOKUP(Tableau1[[#This Row],[No. Sous-service]],DONNÉES!F:F,DONNÉES!H:H,FALSE,0,1)</f>
        <v>#NAME?</v>
      </c>
      <c r="J7567" t="e">
        <f ca="1">_xlfn.XLOOKUP(Tableau1[[#This Row],[No. Sous-service]],DONNÉES!F:F,DONNÉES!I:I,FALSE,0,1)</f>
        <v>#NAME?</v>
      </c>
    </row>
    <row r="7568" spans="1:10" x14ac:dyDescent="0.25">
      <c r="A7568" t="s">
        <v>798</v>
      </c>
      <c r="B7568" t="s">
        <v>223</v>
      </c>
      <c r="C7568" t="s">
        <v>224</v>
      </c>
      <c r="D7568" s="45">
        <v>361054</v>
      </c>
      <c r="E7568" t="s">
        <v>805</v>
      </c>
      <c r="F7568" s="45">
        <v>6311801</v>
      </c>
      <c r="G7568" t="s">
        <v>806</v>
      </c>
      <c r="H7568" s="45" t="s">
        <v>2240</v>
      </c>
      <c r="I7568" t="e">
        <f ca="1">_xlfn.XLOOKUP(Tableau1[[#This Row],[No. Sous-service]],DONNÉES!F:F,DONNÉES!H:H,FALSE,0,1)</f>
        <v>#NAME?</v>
      </c>
      <c r="J7568" t="e">
        <f ca="1">_xlfn.XLOOKUP(Tableau1[[#This Row],[No. Sous-service]],DONNÉES!F:F,DONNÉES!I:I,FALSE,0,1)</f>
        <v>#NAME?</v>
      </c>
    </row>
    <row r="7569" spans="1:10" x14ac:dyDescent="0.25">
      <c r="A7569" t="s">
        <v>234</v>
      </c>
      <c r="B7569" t="s">
        <v>223</v>
      </c>
      <c r="C7569" t="s">
        <v>224</v>
      </c>
      <c r="D7569" s="45">
        <v>361054</v>
      </c>
      <c r="E7569" t="s">
        <v>805</v>
      </c>
      <c r="F7569" s="45">
        <v>6311802</v>
      </c>
      <c r="G7569" t="s">
        <v>807</v>
      </c>
      <c r="H7569" s="45" t="s">
        <v>2241</v>
      </c>
      <c r="I7569" t="e">
        <f ca="1">_xlfn.XLOOKUP(Tableau1[[#This Row],[No. Sous-service]],DONNÉES!F:F,DONNÉES!H:H,FALSE,0,1)</f>
        <v>#NAME?</v>
      </c>
      <c r="J7569" t="e">
        <f ca="1">_xlfn.XLOOKUP(Tableau1[[#This Row],[No. Sous-service]],DONNÉES!F:F,DONNÉES!I:I,FALSE,0,1)</f>
        <v>#NAME?</v>
      </c>
    </row>
    <row r="7570" spans="1:10" x14ac:dyDescent="0.25">
      <c r="A7570" t="s">
        <v>798</v>
      </c>
      <c r="B7570" t="s">
        <v>223</v>
      </c>
      <c r="C7570" t="s">
        <v>224</v>
      </c>
      <c r="D7570" s="45">
        <v>361054</v>
      </c>
      <c r="E7570" t="s">
        <v>805</v>
      </c>
      <c r="F7570" s="45">
        <v>6311802</v>
      </c>
      <c r="G7570" t="s">
        <v>807</v>
      </c>
      <c r="H7570" s="45" t="s">
        <v>2242</v>
      </c>
      <c r="I7570" t="e">
        <f ca="1">_xlfn.XLOOKUP(Tableau1[[#This Row],[No. Sous-service]],DONNÉES!F:F,DONNÉES!H:H,FALSE,0,1)</f>
        <v>#NAME?</v>
      </c>
      <c r="J7570" t="e">
        <f ca="1">_xlfn.XLOOKUP(Tableau1[[#This Row],[No. Sous-service]],DONNÉES!F:F,DONNÉES!I:I,FALSE,0,1)</f>
        <v>#NAME?</v>
      </c>
    </row>
    <row r="7571" spans="1:10" x14ac:dyDescent="0.25">
      <c r="A7571" t="s">
        <v>798</v>
      </c>
      <c r="B7571" t="s">
        <v>223</v>
      </c>
      <c r="C7571" t="s">
        <v>224</v>
      </c>
      <c r="D7571" s="45">
        <v>361054</v>
      </c>
      <c r="E7571" t="s">
        <v>805</v>
      </c>
      <c r="F7571" s="45">
        <v>6311802</v>
      </c>
      <c r="G7571" t="s">
        <v>807</v>
      </c>
      <c r="H7571" s="45" t="s">
        <v>2243</v>
      </c>
      <c r="I7571" t="e">
        <f ca="1">_xlfn.XLOOKUP(Tableau1[[#This Row],[No. Sous-service]],DONNÉES!F:F,DONNÉES!H:H,FALSE,0,1)</f>
        <v>#NAME?</v>
      </c>
      <c r="J7571" t="e">
        <f ca="1">_xlfn.XLOOKUP(Tableau1[[#This Row],[No. Sous-service]],DONNÉES!F:F,DONNÉES!I:I,FALSE,0,1)</f>
        <v>#NAME?</v>
      </c>
    </row>
    <row r="7572" spans="1:10" x14ac:dyDescent="0.25">
      <c r="A7572" t="s">
        <v>798</v>
      </c>
      <c r="B7572" t="s">
        <v>223</v>
      </c>
      <c r="C7572" t="s">
        <v>224</v>
      </c>
      <c r="D7572" s="45">
        <v>361054</v>
      </c>
      <c r="E7572" t="s">
        <v>805</v>
      </c>
      <c r="F7572" s="45">
        <v>6311802</v>
      </c>
      <c r="G7572" t="s">
        <v>807</v>
      </c>
      <c r="H7572" s="45" t="s">
        <v>2244</v>
      </c>
      <c r="I7572" t="e">
        <f ca="1">_xlfn.XLOOKUP(Tableau1[[#This Row],[No. Sous-service]],DONNÉES!F:F,DONNÉES!H:H,FALSE,0,1)</f>
        <v>#NAME?</v>
      </c>
      <c r="J7572" t="e">
        <f ca="1">_xlfn.XLOOKUP(Tableau1[[#This Row],[No. Sous-service]],DONNÉES!F:F,DONNÉES!I:I,FALSE,0,1)</f>
        <v>#NAME?</v>
      </c>
    </row>
    <row r="7573" spans="1:10" x14ac:dyDescent="0.25">
      <c r="A7573" t="s">
        <v>798</v>
      </c>
      <c r="B7573" t="s">
        <v>223</v>
      </c>
      <c r="C7573" t="s">
        <v>224</v>
      </c>
      <c r="D7573" s="45">
        <v>361054</v>
      </c>
      <c r="E7573" t="s">
        <v>805</v>
      </c>
      <c r="F7573" s="45">
        <v>6311802</v>
      </c>
      <c r="G7573" t="s">
        <v>807</v>
      </c>
      <c r="H7573" s="45" t="s">
        <v>2245</v>
      </c>
      <c r="I7573" t="e">
        <f ca="1">_xlfn.XLOOKUP(Tableau1[[#This Row],[No. Sous-service]],DONNÉES!F:F,DONNÉES!H:H,FALSE,0,1)</f>
        <v>#NAME?</v>
      </c>
      <c r="J7573" t="e">
        <f ca="1">_xlfn.XLOOKUP(Tableau1[[#This Row],[No. Sous-service]],DONNÉES!F:F,DONNÉES!I:I,FALSE,0,1)</f>
        <v>#NAME?</v>
      </c>
    </row>
    <row r="7574" spans="1:10" x14ac:dyDescent="0.25">
      <c r="A7574" t="s">
        <v>798</v>
      </c>
      <c r="B7574" t="s">
        <v>223</v>
      </c>
      <c r="C7574" t="s">
        <v>224</v>
      </c>
      <c r="D7574" s="45">
        <v>361054</v>
      </c>
      <c r="E7574" t="s">
        <v>805</v>
      </c>
      <c r="F7574" s="45">
        <v>6311802</v>
      </c>
      <c r="G7574" t="s">
        <v>807</v>
      </c>
      <c r="H7574" s="45" t="s">
        <v>2246</v>
      </c>
      <c r="I7574" t="e">
        <f ca="1">_xlfn.XLOOKUP(Tableau1[[#This Row],[No. Sous-service]],DONNÉES!F:F,DONNÉES!H:H,FALSE,0,1)</f>
        <v>#NAME?</v>
      </c>
      <c r="J7574" t="e">
        <f ca="1">_xlfn.XLOOKUP(Tableau1[[#This Row],[No. Sous-service]],DONNÉES!F:F,DONNÉES!I:I,FALSE,0,1)</f>
        <v>#NAME?</v>
      </c>
    </row>
    <row r="7575" spans="1:10" x14ac:dyDescent="0.25">
      <c r="A7575" t="s">
        <v>100</v>
      </c>
      <c r="B7575" t="s">
        <v>223</v>
      </c>
      <c r="C7575" t="s">
        <v>224</v>
      </c>
      <c r="D7575" s="45">
        <v>361054</v>
      </c>
      <c r="E7575" t="s">
        <v>805</v>
      </c>
      <c r="F7575" s="45">
        <v>6311802</v>
      </c>
      <c r="G7575" t="s">
        <v>807</v>
      </c>
      <c r="H7575" s="45" t="s">
        <v>2247</v>
      </c>
      <c r="I7575" t="e">
        <f ca="1">_xlfn.XLOOKUP(Tableau1[[#This Row],[No. Sous-service]],DONNÉES!F:F,DONNÉES!H:H,FALSE,0,1)</f>
        <v>#NAME?</v>
      </c>
      <c r="J7575" t="e">
        <f ca="1">_xlfn.XLOOKUP(Tableau1[[#This Row],[No. Sous-service]],DONNÉES!F:F,DONNÉES!I:I,FALSE,0,1)</f>
        <v>#NAME?</v>
      </c>
    </row>
    <row r="7576" spans="1:10" x14ac:dyDescent="0.25">
      <c r="A7576" t="s">
        <v>127</v>
      </c>
      <c r="B7576" t="s">
        <v>223</v>
      </c>
      <c r="C7576" t="s">
        <v>224</v>
      </c>
      <c r="D7576" s="45">
        <v>361054</v>
      </c>
      <c r="E7576" t="s">
        <v>805</v>
      </c>
      <c r="F7576" s="45">
        <v>6313802</v>
      </c>
      <c r="G7576" t="s">
        <v>815</v>
      </c>
      <c r="H7576" s="45">
        <v>352093</v>
      </c>
      <c r="I7576" t="e">
        <f ca="1">_xlfn.XLOOKUP(Tableau1[[#This Row],[No. Sous-service]],DONNÉES!F:F,DONNÉES!H:H,FALSE,0,1)</f>
        <v>#NAME?</v>
      </c>
      <c r="J7576" t="e">
        <f ca="1">_xlfn.XLOOKUP(Tableau1[[#This Row],[No. Sous-service]],DONNÉES!F:F,DONNÉES!I:I,FALSE,0,1)</f>
        <v>#NAME?</v>
      </c>
    </row>
    <row r="7577" spans="1:10" x14ac:dyDescent="0.25">
      <c r="A7577" t="s">
        <v>127</v>
      </c>
      <c r="B7577" t="s">
        <v>223</v>
      </c>
      <c r="C7577" t="s">
        <v>224</v>
      </c>
      <c r="D7577" s="45">
        <v>361054</v>
      </c>
      <c r="E7577" t="s">
        <v>805</v>
      </c>
      <c r="F7577" s="45">
        <v>6313802</v>
      </c>
      <c r="G7577" t="s">
        <v>815</v>
      </c>
      <c r="H7577" s="45">
        <v>359511</v>
      </c>
      <c r="I7577" t="e">
        <f ca="1">_xlfn.XLOOKUP(Tableau1[[#This Row],[No. Sous-service]],DONNÉES!F:F,DONNÉES!H:H,FALSE,0,1)</f>
        <v>#NAME?</v>
      </c>
      <c r="J7577" t="e">
        <f ca="1">_xlfn.XLOOKUP(Tableau1[[#This Row],[No. Sous-service]],DONNÉES!F:F,DONNÉES!I:I,FALSE,0,1)</f>
        <v>#NAME?</v>
      </c>
    </row>
    <row r="7578" spans="1:10" x14ac:dyDescent="0.25">
      <c r="A7578" t="s">
        <v>127</v>
      </c>
      <c r="B7578" t="s">
        <v>223</v>
      </c>
      <c r="C7578" t="s">
        <v>224</v>
      </c>
      <c r="D7578" s="45">
        <v>361054</v>
      </c>
      <c r="E7578" t="s">
        <v>805</v>
      </c>
      <c r="F7578" s="45">
        <v>6313802</v>
      </c>
      <c r="G7578" t="s">
        <v>815</v>
      </c>
      <c r="H7578" s="45">
        <v>361091</v>
      </c>
      <c r="I7578" t="e">
        <f ca="1">_xlfn.XLOOKUP(Tableau1[[#This Row],[No. Sous-service]],DONNÉES!F:F,DONNÉES!H:H,FALSE,0,1)</f>
        <v>#NAME?</v>
      </c>
      <c r="J7578" t="e">
        <f ca="1">_xlfn.XLOOKUP(Tableau1[[#This Row],[No. Sous-service]],DONNÉES!F:F,DONNÉES!I:I,FALSE,0,1)</f>
        <v>#NAME?</v>
      </c>
    </row>
    <row r="7579" spans="1:10" x14ac:dyDescent="0.25">
      <c r="A7579" t="s">
        <v>127</v>
      </c>
      <c r="B7579" t="s">
        <v>223</v>
      </c>
      <c r="C7579" t="s">
        <v>224</v>
      </c>
      <c r="D7579" s="45">
        <v>361054</v>
      </c>
      <c r="E7579" t="s">
        <v>805</v>
      </c>
      <c r="F7579" s="45">
        <v>6313802</v>
      </c>
      <c r="G7579" t="s">
        <v>815</v>
      </c>
      <c r="H7579" s="45">
        <v>443024</v>
      </c>
      <c r="I7579" t="e">
        <f ca="1">_xlfn.XLOOKUP(Tableau1[[#This Row],[No. Sous-service]],DONNÉES!F:F,DONNÉES!H:H,FALSE,0,1)</f>
        <v>#NAME?</v>
      </c>
      <c r="J7579" t="e">
        <f ca="1">_xlfn.XLOOKUP(Tableau1[[#This Row],[No. Sous-service]],DONNÉES!F:F,DONNÉES!I:I,FALSE,0,1)</f>
        <v>#NAME?</v>
      </c>
    </row>
    <row r="7580" spans="1:10" x14ac:dyDescent="0.25">
      <c r="A7580" t="s">
        <v>76</v>
      </c>
      <c r="B7580" t="s">
        <v>223</v>
      </c>
      <c r="C7580" t="s">
        <v>224</v>
      </c>
      <c r="D7580" s="45">
        <v>361096</v>
      </c>
      <c r="E7580" t="s">
        <v>955</v>
      </c>
      <c r="F7580" s="45">
        <v>6610301</v>
      </c>
      <c r="G7580" t="s">
        <v>956</v>
      </c>
      <c r="H7580" s="45">
        <v>731112</v>
      </c>
      <c r="I7580" t="e">
        <f ca="1">_xlfn.XLOOKUP(Tableau1[[#This Row],[No. Sous-service]],DONNÉES!F:F,DONNÉES!H:H,FALSE,0,1)</f>
        <v>#NAME?</v>
      </c>
      <c r="J7580" t="e">
        <f ca="1">_xlfn.XLOOKUP(Tableau1[[#This Row],[No. Sous-service]],DONNÉES!F:F,DONNÉES!I:I,FALSE,0,1)</f>
        <v>#NAME?</v>
      </c>
    </row>
    <row r="7581" spans="1:10" x14ac:dyDescent="0.25">
      <c r="A7581" t="s">
        <v>76</v>
      </c>
      <c r="B7581" t="s">
        <v>223</v>
      </c>
      <c r="C7581" t="s">
        <v>224</v>
      </c>
      <c r="D7581" s="45">
        <v>361096</v>
      </c>
      <c r="E7581" t="s">
        <v>955</v>
      </c>
      <c r="F7581" s="45">
        <v>6610301</v>
      </c>
      <c r="G7581" t="s">
        <v>956</v>
      </c>
      <c r="H7581" s="45">
        <v>702765</v>
      </c>
      <c r="I7581" t="e">
        <f ca="1">_xlfn.XLOOKUP(Tableau1[[#This Row],[No. Sous-service]],DONNÉES!F:F,DONNÉES!H:H,FALSE,0,1)</f>
        <v>#NAME?</v>
      </c>
      <c r="J7581" t="e">
        <f ca="1">_xlfn.XLOOKUP(Tableau1[[#This Row],[No. Sous-service]],DONNÉES!F:F,DONNÉES!I:I,FALSE,0,1)</f>
        <v>#NAME?</v>
      </c>
    </row>
    <row r="7582" spans="1:10" x14ac:dyDescent="0.25">
      <c r="A7582" t="s">
        <v>76</v>
      </c>
      <c r="B7582" t="s">
        <v>223</v>
      </c>
      <c r="C7582" t="s">
        <v>224</v>
      </c>
      <c r="D7582" s="45">
        <v>361096</v>
      </c>
      <c r="E7582" t="s">
        <v>955</v>
      </c>
      <c r="F7582" s="45">
        <v>6610301</v>
      </c>
      <c r="G7582" t="s">
        <v>956</v>
      </c>
      <c r="H7582" s="45" t="s">
        <v>2248</v>
      </c>
      <c r="I7582" t="e">
        <f ca="1">_xlfn.XLOOKUP(Tableau1[[#This Row],[No. Sous-service]],DONNÉES!F:F,DONNÉES!H:H,FALSE,0,1)</f>
        <v>#NAME?</v>
      </c>
      <c r="J7582" t="e">
        <f ca="1">_xlfn.XLOOKUP(Tableau1[[#This Row],[No. Sous-service]],DONNÉES!F:F,DONNÉES!I:I,FALSE,0,1)</f>
        <v>#NAME?</v>
      </c>
    </row>
    <row r="7583" spans="1:10" x14ac:dyDescent="0.25">
      <c r="A7583" t="s">
        <v>76</v>
      </c>
      <c r="B7583" t="s">
        <v>223</v>
      </c>
      <c r="C7583" t="s">
        <v>224</v>
      </c>
      <c r="D7583" s="45">
        <v>361096</v>
      </c>
      <c r="E7583" t="s">
        <v>955</v>
      </c>
      <c r="F7583" s="45">
        <v>6610301</v>
      </c>
      <c r="G7583" t="s">
        <v>956</v>
      </c>
      <c r="H7583" s="45">
        <v>709127</v>
      </c>
      <c r="I7583" t="e">
        <f ca="1">_xlfn.XLOOKUP(Tableau1[[#This Row],[No. Sous-service]],DONNÉES!F:F,DONNÉES!H:H,FALSE,0,1)</f>
        <v>#NAME?</v>
      </c>
      <c r="J7583" t="e">
        <f ca="1">_xlfn.XLOOKUP(Tableau1[[#This Row],[No. Sous-service]],DONNÉES!F:F,DONNÉES!I:I,FALSE,0,1)</f>
        <v>#NAME?</v>
      </c>
    </row>
    <row r="7584" spans="1:10" x14ac:dyDescent="0.25">
      <c r="A7584" t="s">
        <v>44</v>
      </c>
      <c r="B7584" t="s">
        <v>223</v>
      </c>
      <c r="C7584" t="s">
        <v>224</v>
      </c>
      <c r="D7584" s="45">
        <v>361096</v>
      </c>
      <c r="E7584" t="s">
        <v>955</v>
      </c>
      <c r="F7584" s="45">
        <v>6610301</v>
      </c>
      <c r="G7584" t="s">
        <v>956</v>
      </c>
      <c r="H7584" s="45">
        <v>2091</v>
      </c>
      <c r="I7584" t="e">
        <f ca="1">_xlfn.XLOOKUP(Tableau1[[#This Row],[No. Sous-service]],DONNÉES!F:F,DONNÉES!H:H,FALSE,0,1)</f>
        <v>#NAME?</v>
      </c>
      <c r="J7584" t="e">
        <f ca="1">_xlfn.XLOOKUP(Tableau1[[#This Row],[No. Sous-service]],DONNÉES!F:F,DONNÉES!I:I,FALSE,0,1)</f>
        <v>#NAME?</v>
      </c>
    </row>
    <row r="7585" spans="1:10" x14ac:dyDescent="0.25">
      <c r="A7585" t="s">
        <v>44</v>
      </c>
      <c r="B7585" t="s">
        <v>223</v>
      </c>
      <c r="C7585" t="s">
        <v>224</v>
      </c>
      <c r="D7585" s="45">
        <v>361096</v>
      </c>
      <c r="E7585" t="s">
        <v>955</v>
      </c>
      <c r="F7585" s="45">
        <v>6610301</v>
      </c>
      <c r="G7585" t="s">
        <v>956</v>
      </c>
      <c r="H7585" s="45">
        <v>2087</v>
      </c>
      <c r="I7585" t="e">
        <f ca="1">_xlfn.XLOOKUP(Tableau1[[#This Row],[No. Sous-service]],DONNÉES!F:F,DONNÉES!H:H,FALSE,0,1)</f>
        <v>#NAME?</v>
      </c>
      <c r="J7585" t="e">
        <f ca="1">_xlfn.XLOOKUP(Tableau1[[#This Row],[No. Sous-service]],DONNÉES!F:F,DONNÉES!I:I,FALSE,0,1)</f>
        <v>#NAME?</v>
      </c>
    </row>
    <row r="7586" spans="1:10" x14ac:dyDescent="0.25">
      <c r="A7586" t="s">
        <v>126</v>
      </c>
      <c r="B7586" t="s">
        <v>223</v>
      </c>
      <c r="C7586" t="s">
        <v>224</v>
      </c>
      <c r="D7586" s="45">
        <v>361097</v>
      </c>
      <c r="E7586" t="s">
        <v>1323</v>
      </c>
      <c r="F7586" s="45">
        <v>7303142</v>
      </c>
      <c r="G7586" t="s">
        <v>1324</v>
      </c>
      <c r="H7586" s="45">
        <v>134495</v>
      </c>
      <c r="I7586" t="e">
        <f ca="1">_xlfn.XLOOKUP(Tableau1[[#This Row],[No. Sous-service]],DONNÉES!F:F,DONNÉES!H:H,FALSE,0,1)</f>
        <v>#NAME?</v>
      </c>
      <c r="J7586" t="e">
        <f ca="1">_xlfn.XLOOKUP(Tableau1[[#This Row],[No. Sous-service]],DONNÉES!F:F,DONNÉES!I:I,FALSE,0,1)</f>
        <v>#NAME?</v>
      </c>
    </row>
    <row r="7587" spans="1:10" x14ac:dyDescent="0.25">
      <c r="A7587" t="s">
        <v>126</v>
      </c>
      <c r="B7587" t="s">
        <v>223</v>
      </c>
      <c r="C7587" t="s">
        <v>224</v>
      </c>
      <c r="D7587" s="45">
        <v>361097</v>
      </c>
      <c r="E7587" t="s">
        <v>1323</v>
      </c>
      <c r="F7587" s="45">
        <v>7303142</v>
      </c>
      <c r="G7587" t="s">
        <v>1324</v>
      </c>
      <c r="H7587" s="45">
        <v>136115</v>
      </c>
      <c r="I7587" t="e">
        <f ca="1">_xlfn.XLOOKUP(Tableau1[[#This Row],[No. Sous-service]],DONNÉES!F:F,DONNÉES!H:H,FALSE,0,1)</f>
        <v>#NAME?</v>
      </c>
      <c r="J7587" t="e">
        <f ca="1">_xlfn.XLOOKUP(Tableau1[[#This Row],[No. Sous-service]],DONNÉES!F:F,DONNÉES!I:I,FALSE,0,1)</f>
        <v>#NAME?</v>
      </c>
    </row>
    <row r="7588" spans="1:10" x14ac:dyDescent="0.25">
      <c r="A7588" t="s">
        <v>126</v>
      </c>
      <c r="B7588" t="s">
        <v>223</v>
      </c>
      <c r="C7588" t="s">
        <v>224</v>
      </c>
      <c r="D7588" s="45">
        <v>361097</v>
      </c>
      <c r="E7588" t="s">
        <v>1323</v>
      </c>
      <c r="F7588" s="45">
        <v>7303142</v>
      </c>
      <c r="G7588" t="s">
        <v>1324</v>
      </c>
      <c r="H7588" s="45">
        <v>134496</v>
      </c>
      <c r="I7588" t="e">
        <f ca="1">_xlfn.XLOOKUP(Tableau1[[#This Row],[No. Sous-service]],DONNÉES!F:F,DONNÉES!H:H,FALSE,0,1)</f>
        <v>#NAME?</v>
      </c>
      <c r="J7588" t="e">
        <f ca="1">_xlfn.XLOOKUP(Tableau1[[#This Row],[No. Sous-service]],DONNÉES!F:F,DONNÉES!I:I,FALSE,0,1)</f>
        <v>#NAME?</v>
      </c>
    </row>
    <row r="7589" spans="1:10" x14ac:dyDescent="0.25">
      <c r="A7589" t="s">
        <v>129</v>
      </c>
      <c r="B7589" t="s">
        <v>223</v>
      </c>
      <c r="C7589" t="s">
        <v>224</v>
      </c>
      <c r="D7589" s="45">
        <v>361103</v>
      </c>
      <c r="E7589" t="s">
        <v>808</v>
      </c>
      <c r="F7589" s="45">
        <v>6313601</v>
      </c>
      <c r="G7589" t="s">
        <v>809</v>
      </c>
      <c r="H7589" s="45">
        <v>600134</v>
      </c>
      <c r="I7589" t="e">
        <f ca="1">_xlfn.XLOOKUP(Tableau1[[#This Row],[No. Sous-service]],DONNÉES!F:F,DONNÉES!H:H,FALSE,0,1)</f>
        <v>#NAME?</v>
      </c>
      <c r="J7589" t="e">
        <f ca="1">_xlfn.XLOOKUP(Tableau1[[#This Row],[No. Sous-service]],DONNÉES!F:F,DONNÉES!I:I,FALSE,0,1)</f>
        <v>#NAME?</v>
      </c>
    </row>
    <row r="7590" spans="1:10" x14ac:dyDescent="0.25">
      <c r="A7590" t="s">
        <v>129</v>
      </c>
      <c r="B7590" t="s">
        <v>223</v>
      </c>
      <c r="C7590" t="s">
        <v>224</v>
      </c>
      <c r="D7590" s="45">
        <v>361103</v>
      </c>
      <c r="E7590" t="s">
        <v>808</v>
      </c>
      <c r="F7590" s="45">
        <v>6313601</v>
      </c>
      <c r="G7590" t="s">
        <v>809</v>
      </c>
      <c r="H7590" s="45">
        <v>600135</v>
      </c>
      <c r="I7590" t="e">
        <f ca="1">_xlfn.XLOOKUP(Tableau1[[#This Row],[No. Sous-service]],DONNÉES!F:F,DONNÉES!H:H,FALSE,0,1)</f>
        <v>#NAME?</v>
      </c>
      <c r="J7590" t="e">
        <f ca="1">_xlfn.XLOOKUP(Tableau1[[#This Row],[No. Sous-service]],DONNÉES!F:F,DONNÉES!I:I,FALSE,0,1)</f>
        <v>#NAME?</v>
      </c>
    </row>
    <row r="7591" spans="1:10" x14ac:dyDescent="0.25">
      <c r="A7591" t="s">
        <v>129</v>
      </c>
      <c r="B7591" t="s">
        <v>223</v>
      </c>
      <c r="C7591" t="s">
        <v>224</v>
      </c>
      <c r="D7591" s="45">
        <v>361103</v>
      </c>
      <c r="E7591" t="s">
        <v>808</v>
      </c>
      <c r="F7591" s="45">
        <v>6313601</v>
      </c>
      <c r="G7591" t="s">
        <v>809</v>
      </c>
      <c r="H7591" s="45">
        <v>600182</v>
      </c>
      <c r="I7591" t="e">
        <f ca="1">_xlfn.XLOOKUP(Tableau1[[#This Row],[No. Sous-service]],DONNÉES!F:F,DONNÉES!H:H,FALSE,0,1)</f>
        <v>#NAME?</v>
      </c>
      <c r="J7591" t="e">
        <f ca="1">_xlfn.XLOOKUP(Tableau1[[#This Row],[No. Sous-service]],DONNÉES!F:F,DONNÉES!I:I,FALSE,0,1)</f>
        <v>#NAME?</v>
      </c>
    </row>
    <row r="7592" spans="1:10" x14ac:dyDescent="0.25">
      <c r="A7592" t="s">
        <v>100</v>
      </c>
      <c r="B7592" t="s">
        <v>223</v>
      </c>
      <c r="C7592" t="s">
        <v>224</v>
      </c>
      <c r="D7592" s="45">
        <v>361103</v>
      </c>
      <c r="E7592" t="s">
        <v>808</v>
      </c>
      <c r="F7592" s="45">
        <v>6313602</v>
      </c>
      <c r="G7592" t="s">
        <v>810</v>
      </c>
      <c r="H7592" s="45">
        <v>77053</v>
      </c>
      <c r="I7592" t="e">
        <f ca="1">_xlfn.XLOOKUP(Tableau1[[#This Row],[No. Sous-service]],DONNÉES!F:F,DONNÉES!H:H,FALSE,0,1)</f>
        <v>#NAME?</v>
      </c>
      <c r="J7592" t="e">
        <f ca="1">_xlfn.XLOOKUP(Tableau1[[#This Row],[No. Sous-service]],DONNÉES!F:F,DONNÉES!I:I,FALSE,0,1)</f>
        <v>#NAME?</v>
      </c>
    </row>
    <row r="7593" spans="1:10" x14ac:dyDescent="0.25">
      <c r="A7593" t="s">
        <v>100</v>
      </c>
      <c r="B7593" t="s">
        <v>223</v>
      </c>
      <c r="C7593" t="s">
        <v>224</v>
      </c>
      <c r="D7593" s="45">
        <v>361103</v>
      </c>
      <c r="E7593" t="s">
        <v>808</v>
      </c>
      <c r="F7593" s="45">
        <v>6313602</v>
      </c>
      <c r="G7593" t="s">
        <v>810</v>
      </c>
      <c r="H7593" s="45">
        <v>600133</v>
      </c>
      <c r="I7593" t="e">
        <f ca="1">_xlfn.XLOOKUP(Tableau1[[#This Row],[No. Sous-service]],DONNÉES!F:F,DONNÉES!H:H,FALSE,0,1)</f>
        <v>#NAME?</v>
      </c>
      <c r="J7593" t="e">
        <f ca="1">_xlfn.XLOOKUP(Tableau1[[#This Row],[No. Sous-service]],DONNÉES!F:F,DONNÉES!I:I,FALSE,0,1)</f>
        <v>#NAME?</v>
      </c>
    </row>
    <row r="7594" spans="1:10" x14ac:dyDescent="0.25">
      <c r="A7594" t="s">
        <v>100</v>
      </c>
      <c r="B7594" t="s">
        <v>223</v>
      </c>
      <c r="C7594" t="s">
        <v>224</v>
      </c>
      <c r="D7594" s="45">
        <v>361103</v>
      </c>
      <c r="E7594" t="s">
        <v>808</v>
      </c>
      <c r="F7594" s="45">
        <v>6313602</v>
      </c>
      <c r="G7594" t="s">
        <v>810</v>
      </c>
      <c r="H7594" s="45">
        <v>601536</v>
      </c>
      <c r="I7594" t="e">
        <f ca="1">_xlfn.XLOOKUP(Tableau1[[#This Row],[No. Sous-service]],DONNÉES!F:F,DONNÉES!H:H,FALSE,0,1)</f>
        <v>#NAME?</v>
      </c>
      <c r="J7594" t="e">
        <f ca="1">_xlfn.XLOOKUP(Tableau1[[#This Row],[No. Sous-service]],DONNÉES!F:F,DONNÉES!I:I,FALSE,0,1)</f>
        <v>#NAME?</v>
      </c>
    </row>
    <row r="7595" spans="1:10" x14ac:dyDescent="0.25">
      <c r="A7595" t="s">
        <v>55</v>
      </c>
      <c r="B7595" t="s">
        <v>141</v>
      </c>
      <c r="C7595" t="s">
        <v>142</v>
      </c>
      <c r="D7595" s="45">
        <v>281014</v>
      </c>
      <c r="E7595" t="s">
        <v>199</v>
      </c>
      <c r="F7595" s="45">
        <v>5941403</v>
      </c>
      <c r="G7595" t="s">
        <v>201</v>
      </c>
      <c r="H7595" s="45">
        <v>801283</v>
      </c>
      <c r="I7595" t="e">
        <f ca="1">_xlfn.XLOOKUP(Tableau1[[#This Row],[No. Sous-service]],DONNÉES!F:F,DONNÉES!H:H,FALSE,0,1)</f>
        <v>#NAME?</v>
      </c>
      <c r="J7595" t="e">
        <f ca="1">_xlfn.XLOOKUP(Tableau1[[#This Row],[No. Sous-service]],DONNÉES!F:F,DONNÉES!I:I,FALSE,0,1)</f>
        <v>#NAME?</v>
      </c>
    </row>
    <row r="7596" spans="1:10" x14ac:dyDescent="0.25">
      <c r="A7596" t="s">
        <v>55</v>
      </c>
      <c r="B7596" t="s">
        <v>141</v>
      </c>
      <c r="C7596" t="s">
        <v>142</v>
      </c>
      <c r="D7596" s="45">
        <v>281014</v>
      </c>
      <c r="E7596" t="s">
        <v>199</v>
      </c>
      <c r="F7596" s="45">
        <v>5941403</v>
      </c>
      <c r="G7596" t="s">
        <v>201</v>
      </c>
      <c r="H7596" s="45">
        <v>800665</v>
      </c>
      <c r="I7596" t="e">
        <f ca="1">_xlfn.XLOOKUP(Tableau1[[#This Row],[No. Sous-service]],DONNÉES!F:F,DONNÉES!H:H,FALSE,0,1)</f>
        <v>#NAME?</v>
      </c>
      <c r="J7596" t="e">
        <f ca="1">_xlfn.XLOOKUP(Tableau1[[#This Row],[No. Sous-service]],DONNÉES!F:F,DONNÉES!I:I,FALSE,0,1)</f>
        <v>#NAME?</v>
      </c>
    </row>
    <row r="7597" spans="1:10" x14ac:dyDescent="0.25">
      <c r="A7597" t="s">
        <v>55</v>
      </c>
      <c r="B7597" t="s">
        <v>141</v>
      </c>
      <c r="C7597" t="s">
        <v>142</v>
      </c>
      <c r="D7597" s="45">
        <v>281014</v>
      </c>
      <c r="E7597" t="s">
        <v>199</v>
      </c>
      <c r="F7597" s="45">
        <v>5941403</v>
      </c>
      <c r="G7597" t="s">
        <v>201</v>
      </c>
      <c r="H7597" s="45">
        <v>801474</v>
      </c>
      <c r="I7597" t="e">
        <f ca="1">_xlfn.XLOOKUP(Tableau1[[#This Row],[No. Sous-service]],DONNÉES!F:F,DONNÉES!H:H,FALSE,0,1)</f>
        <v>#NAME?</v>
      </c>
      <c r="J7597" t="e">
        <f ca="1">_xlfn.XLOOKUP(Tableau1[[#This Row],[No. Sous-service]],DONNÉES!F:F,DONNÉES!I:I,FALSE,0,1)</f>
        <v>#NAME?</v>
      </c>
    </row>
    <row r="7598" spans="1:10" x14ac:dyDescent="0.25">
      <c r="A7598" t="s">
        <v>55</v>
      </c>
      <c r="B7598" t="s">
        <v>141</v>
      </c>
      <c r="C7598" t="s">
        <v>142</v>
      </c>
      <c r="D7598" s="45">
        <v>281014</v>
      </c>
      <c r="E7598" t="s">
        <v>199</v>
      </c>
      <c r="F7598" s="45">
        <v>5941403</v>
      </c>
      <c r="G7598" t="s">
        <v>201</v>
      </c>
      <c r="H7598" s="45">
        <v>802183</v>
      </c>
      <c r="I7598" t="e">
        <f ca="1">_xlfn.XLOOKUP(Tableau1[[#This Row],[No. Sous-service]],DONNÉES!F:F,DONNÉES!H:H,FALSE,0,1)</f>
        <v>#NAME?</v>
      </c>
      <c r="J7598" t="e">
        <f ca="1">_xlfn.XLOOKUP(Tableau1[[#This Row],[No. Sous-service]],DONNÉES!F:F,DONNÉES!I:I,FALSE,0,1)</f>
        <v>#NAME?</v>
      </c>
    </row>
    <row r="7599" spans="1:10" x14ac:dyDescent="0.25">
      <c r="A7599" t="s">
        <v>55</v>
      </c>
      <c r="B7599" t="s">
        <v>141</v>
      </c>
      <c r="C7599" t="s">
        <v>142</v>
      </c>
      <c r="D7599" s="45">
        <v>281014</v>
      </c>
      <c r="E7599" t="s">
        <v>199</v>
      </c>
      <c r="F7599" s="45">
        <v>5941403</v>
      </c>
      <c r="G7599" t="s">
        <v>201</v>
      </c>
      <c r="H7599" s="45">
        <v>801179</v>
      </c>
      <c r="I7599" t="e">
        <f ca="1">_xlfn.XLOOKUP(Tableau1[[#This Row],[No. Sous-service]],DONNÉES!F:F,DONNÉES!H:H,FALSE,0,1)</f>
        <v>#NAME?</v>
      </c>
      <c r="J7599" t="e">
        <f ca="1">_xlfn.XLOOKUP(Tableau1[[#This Row],[No. Sous-service]],DONNÉES!F:F,DONNÉES!I:I,FALSE,0,1)</f>
        <v>#NAME?</v>
      </c>
    </row>
    <row r="7600" spans="1:10" x14ac:dyDescent="0.25">
      <c r="A7600" t="s">
        <v>55</v>
      </c>
      <c r="B7600" t="s">
        <v>141</v>
      </c>
      <c r="C7600" t="s">
        <v>142</v>
      </c>
      <c r="D7600" s="45">
        <v>281014</v>
      </c>
      <c r="E7600" t="s">
        <v>199</v>
      </c>
      <c r="F7600" s="45">
        <v>5941403</v>
      </c>
      <c r="G7600" t="s">
        <v>201</v>
      </c>
      <c r="H7600" s="45">
        <v>802523</v>
      </c>
      <c r="I7600" t="e">
        <f ca="1">_xlfn.XLOOKUP(Tableau1[[#This Row],[No. Sous-service]],DONNÉES!F:F,DONNÉES!H:H,FALSE,0,1)</f>
        <v>#NAME?</v>
      </c>
      <c r="J7600" t="e">
        <f ca="1">_xlfn.XLOOKUP(Tableau1[[#This Row],[No. Sous-service]],DONNÉES!F:F,DONNÉES!I:I,FALSE,0,1)</f>
        <v>#NAME?</v>
      </c>
    </row>
    <row r="7601" spans="1:10" x14ac:dyDescent="0.25">
      <c r="A7601" t="s">
        <v>55</v>
      </c>
      <c r="B7601" t="s">
        <v>141</v>
      </c>
      <c r="C7601" t="s">
        <v>142</v>
      </c>
      <c r="D7601" s="45">
        <v>281014</v>
      </c>
      <c r="E7601" t="s">
        <v>199</v>
      </c>
      <c r="F7601" s="45">
        <v>5941403</v>
      </c>
      <c r="G7601" t="s">
        <v>201</v>
      </c>
      <c r="H7601" s="45">
        <v>801352</v>
      </c>
      <c r="I7601" t="e">
        <f ca="1">_xlfn.XLOOKUP(Tableau1[[#This Row],[No. Sous-service]],DONNÉES!F:F,DONNÉES!H:H,FALSE,0,1)</f>
        <v>#NAME?</v>
      </c>
      <c r="J7601" t="e">
        <f ca="1">_xlfn.XLOOKUP(Tableau1[[#This Row],[No. Sous-service]],DONNÉES!F:F,DONNÉES!I:I,FALSE,0,1)</f>
        <v>#NAME?</v>
      </c>
    </row>
    <row r="7602" spans="1:10" x14ac:dyDescent="0.25">
      <c r="A7602" t="s">
        <v>55</v>
      </c>
      <c r="B7602" t="s">
        <v>141</v>
      </c>
      <c r="C7602" t="s">
        <v>142</v>
      </c>
      <c r="D7602" s="45">
        <v>281014</v>
      </c>
      <c r="E7602" t="s">
        <v>199</v>
      </c>
      <c r="F7602" s="45">
        <v>5941403</v>
      </c>
      <c r="G7602" t="s">
        <v>201</v>
      </c>
      <c r="H7602" s="45">
        <v>135075</v>
      </c>
      <c r="I7602" t="e">
        <f ca="1">_xlfn.XLOOKUP(Tableau1[[#This Row],[No. Sous-service]],DONNÉES!F:F,DONNÉES!H:H,FALSE,0,1)</f>
        <v>#NAME?</v>
      </c>
      <c r="J7602" t="e">
        <f ca="1">_xlfn.XLOOKUP(Tableau1[[#This Row],[No. Sous-service]],DONNÉES!F:F,DONNÉES!I:I,FALSE,0,1)</f>
        <v>#NAME?</v>
      </c>
    </row>
    <row r="7603" spans="1:10" x14ac:dyDescent="0.25">
      <c r="A7603" t="s">
        <v>55</v>
      </c>
      <c r="B7603" t="s">
        <v>141</v>
      </c>
      <c r="C7603" t="s">
        <v>142</v>
      </c>
      <c r="D7603" s="45">
        <v>281014</v>
      </c>
      <c r="E7603" t="s">
        <v>199</v>
      </c>
      <c r="F7603" s="45">
        <v>5941403</v>
      </c>
      <c r="G7603" t="s">
        <v>201</v>
      </c>
      <c r="H7603" s="45" t="s">
        <v>2249</v>
      </c>
      <c r="I7603" t="e">
        <f ca="1">_xlfn.XLOOKUP(Tableau1[[#This Row],[No. Sous-service]],DONNÉES!F:F,DONNÉES!H:H,FALSE,0,1)</f>
        <v>#NAME?</v>
      </c>
      <c r="J7603" t="e">
        <f ca="1">_xlfn.XLOOKUP(Tableau1[[#This Row],[No. Sous-service]],DONNÉES!F:F,DONNÉES!I:I,FALSE,0,1)</f>
        <v>#NAME?</v>
      </c>
    </row>
    <row r="7604" spans="1:10" x14ac:dyDescent="0.25">
      <c r="A7604" t="s">
        <v>55</v>
      </c>
      <c r="B7604" t="s">
        <v>141</v>
      </c>
      <c r="C7604" t="s">
        <v>142</v>
      </c>
      <c r="D7604" s="45">
        <v>281014</v>
      </c>
      <c r="E7604" t="s">
        <v>199</v>
      </c>
      <c r="F7604" s="45">
        <v>5941403</v>
      </c>
      <c r="G7604" t="s">
        <v>201</v>
      </c>
      <c r="H7604" s="45" t="s">
        <v>2250</v>
      </c>
      <c r="I7604" t="e">
        <f ca="1">_xlfn.XLOOKUP(Tableau1[[#This Row],[No. Sous-service]],DONNÉES!F:F,DONNÉES!H:H,FALSE,0,1)</f>
        <v>#NAME?</v>
      </c>
      <c r="J7604" t="e">
        <f ca="1">_xlfn.XLOOKUP(Tableau1[[#This Row],[No. Sous-service]],DONNÉES!F:F,DONNÉES!I:I,FALSE,0,1)</f>
        <v>#NAME?</v>
      </c>
    </row>
    <row r="7605" spans="1:10" x14ac:dyDescent="0.25">
      <c r="A7605" t="s">
        <v>55</v>
      </c>
      <c r="B7605" t="s">
        <v>141</v>
      </c>
      <c r="C7605" t="s">
        <v>142</v>
      </c>
      <c r="D7605" s="45">
        <v>281014</v>
      </c>
      <c r="E7605" t="s">
        <v>199</v>
      </c>
      <c r="F7605" s="45">
        <v>5941403</v>
      </c>
      <c r="G7605" t="s">
        <v>201</v>
      </c>
      <c r="H7605" s="45">
        <v>557247</v>
      </c>
      <c r="I7605" t="e">
        <f ca="1">_xlfn.XLOOKUP(Tableau1[[#This Row],[No. Sous-service]],DONNÉES!F:F,DONNÉES!H:H,FALSE,0,1)</f>
        <v>#NAME?</v>
      </c>
      <c r="J7605" t="e">
        <f ca="1">_xlfn.XLOOKUP(Tableau1[[#This Row],[No. Sous-service]],DONNÉES!F:F,DONNÉES!I:I,FALSE,0,1)</f>
        <v>#NAME?</v>
      </c>
    </row>
    <row r="7606" spans="1:10" x14ac:dyDescent="0.25">
      <c r="A7606" t="s">
        <v>55</v>
      </c>
      <c r="B7606" t="s">
        <v>141</v>
      </c>
      <c r="C7606" t="s">
        <v>142</v>
      </c>
      <c r="D7606" s="45">
        <v>281014</v>
      </c>
      <c r="E7606" t="s">
        <v>199</v>
      </c>
      <c r="F7606" s="45">
        <v>5941406</v>
      </c>
      <c r="G7606" t="s">
        <v>202</v>
      </c>
      <c r="H7606" s="45">
        <v>556727</v>
      </c>
      <c r="I7606" t="e">
        <f ca="1">_xlfn.XLOOKUP(Tableau1[[#This Row],[No. Sous-service]],DONNÉES!F:F,DONNÉES!H:H,FALSE,0,1)</f>
        <v>#NAME?</v>
      </c>
      <c r="J7606" t="e">
        <f ca="1">_xlfn.XLOOKUP(Tableau1[[#This Row],[No. Sous-service]],DONNÉES!F:F,DONNÉES!I:I,FALSE,0,1)</f>
        <v>#NAME?</v>
      </c>
    </row>
    <row r="7607" spans="1:10" x14ac:dyDescent="0.25">
      <c r="A7607" t="s">
        <v>55</v>
      </c>
      <c r="B7607" t="s">
        <v>141</v>
      </c>
      <c r="C7607" t="s">
        <v>142</v>
      </c>
      <c r="D7607" s="45">
        <v>281014</v>
      </c>
      <c r="E7607" t="s">
        <v>199</v>
      </c>
      <c r="F7607" s="45">
        <v>5941406</v>
      </c>
      <c r="G7607" t="s">
        <v>202</v>
      </c>
      <c r="H7607" s="45">
        <v>134835</v>
      </c>
      <c r="I7607" t="e">
        <f ca="1">_xlfn.XLOOKUP(Tableau1[[#This Row],[No. Sous-service]],DONNÉES!F:F,DONNÉES!H:H,FALSE,0,1)</f>
        <v>#NAME?</v>
      </c>
      <c r="J7607" t="e">
        <f ca="1">_xlfn.XLOOKUP(Tableau1[[#This Row],[No. Sous-service]],DONNÉES!F:F,DONNÉES!I:I,FALSE,0,1)</f>
        <v>#NAME?</v>
      </c>
    </row>
    <row r="7608" spans="1:10" x14ac:dyDescent="0.25">
      <c r="A7608" t="s">
        <v>55</v>
      </c>
      <c r="B7608" t="s">
        <v>141</v>
      </c>
      <c r="C7608" t="s">
        <v>142</v>
      </c>
      <c r="D7608" s="45">
        <v>281023</v>
      </c>
      <c r="E7608" t="s">
        <v>397</v>
      </c>
      <c r="F7608" s="45">
        <v>6024417</v>
      </c>
      <c r="G7608" t="s">
        <v>398</v>
      </c>
      <c r="H7608" s="45">
        <v>802299</v>
      </c>
      <c r="I7608" t="e">
        <f ca="1">_xlfn.XLOOKUP(Tableau1[[#This Row],[No. Sous-service]],DONNÉES!F:F,DONNÉES!H:H,FALSE,0,1)</f>
        <v>#NAME?</v>
      </c>
      <c r="J7608" t="e">
        <f ca="1">_xlfn.XLOOKUP(Tableau1[[#This Row],[No. Sous-service]],DONNÉES!F:F,DONNÉES!I:I,FALSE,0,1)</f>
        <v>#NAME?</v>
      </c>
    </row>
    <row r="7609" spans="1:10" x14ac:dyDescent="0.25">
      <c r="A7609" t="s">
        <v>55</v>
      </c>
      <c r="B7609" t="s">
        <v>141</v>
      </c>
      <c r="C7609" t="s">
        <v>142</v>
      </c>
      <c r="D7609" s="45">
        <v>281023</v>
      </c>
      <c r="E7609" t="s">
        <v>397</v>
      </c>
      <c r="F7609" s="45">
        <v>6024417</v>
      </c>
      <c r="G7609" t="s">
        <v>398</v>
      </c>
      <c r="H7609" s="45">
        <v>802293</v>
      </c>
      <c r="I7609" t="e">
        <f ca="1">_xlfn.XLOOKUP(Tableau1[[#This Row],[No. Sous-service]],DONNÉES!F:F,DONNÉES!H:H,FALSE,0,1)</f>
        <v>#NAME?</v>
      </c>
      <c r="J7609" t="e">
        <f ca="1">_xlfn.XLOOKUP(Tableau1[[#This Row],[No. Sous-service]],DONNÉES!F:F,DONNÉES!I:I,FALSE,0,1)</f>
        <v>#NAME?</v>
      </c>
    </row>
    <row r="7610" spans="1:10" x14ac:dyDescent="0.25">
      <c r="A7610" t="s">
        <v>55</v>
      </c>
      <c r="B7610" t="s">
        <v>141</v>
      </c>
      <c r="C7610" t="s">
        <v>142</v>
      </c>
      <c r="D7610" s="45">
        <v>281023</v>
      </c>
      <c r="E7610" t="s">
        <v>397</v>
      </c>
      <c r="F7610" s="45">
        <v>6024417</v>
      </c>
      <c r="G7610" t="s">
        <v>398</v>
      </c>
      <c r="H7610" s="45">
        <v>802294</v>
      </c>
      <c r="I7610" t="e">
        <f ca="1">_xlfn.XLOOKUP(Tableau1[[#This Row],[No. Sous-service]],DONNÉES!F:F,DONNÉES!H:H,FALSE,0,1)</f>
        <v>#NAME?</v>
      </c>
      <c r="J7610" t="e">
        <f ca="1">_xlfn.XLOOKUP(Tableau1[[#This Row],[No. Sous-service]],DONNÉES!F:F,DONNÉES!I:I,FALSE,0,1)</f>
        <v>#NAME?</v>
      </c>
    </row>
    <row r="7611" spans="1:10" x14ac:dyDescent="0.25">
      <c r="A7611" t="s">
        <v>55</v>
      </c>
      <c r="B7611" t="s">
        <v>141</v>
      </c>
      <c r="C7611" t="s">
        <v>142</v>
      </c>
      <c r="D7611" s="45">
        <v>281023</v>
      </c>
      <c r="E7611" t="s">
        <v>397</v>
      </c>
      <c r="F7611" s="45">
        <v>6024417</v>
      </c>
      <c r="G7611" t="s">
        <v>398</v>
      </c>
      <c r="H7611" s="45">
        <v>802295</v>
      </c>
      <c r="I7611" t="e">
        <f ca="1">_xlfn.XLOOKUP(Tableau1[[#This Row],[No. Sous-service]],DONNÉES!F:F,DONNÉES!H:H,FALSE,0,1)</f>
        <v>#NAME?</v>
      </c>
      <c r="J7611" t="e">
        <f ca="1">_xlfn.XLOOKUP(Tableau1[[#This Row],[No. Sous-service]],DONNÉES!F:F,DONNÉES!I:I,FALSE,0,1)</f>
        <v>#NAME?</v>
      </c>
    </row>
    <row r="7612" spans="1:10" x14ac:dyDescent="0.25">
      <c r="A7612" t="s">
        <v>55</v>
      </c>
      <c r="B7612" t="s">
        <v>141</v>
      </c>
      <c r="C7612" t="s">
        <v>142</v>
      </c>
      <c r="D7612" s="45">
        <v>281023</v>
      </c>
      <c r="E7612" t="s">
        <v>397</v>
      </c>
      <c r="F7612" s="45">
        <v>6024417</v>
      </c>
      <c r="G7612" t="s">
        <v>398</v>
      </c>
      <c r="H7612" s="45">
        <v>802296</v>
      </c>
      <c r="I7612" t="e">
        <f ca="1">_xlfn.XLOOKUP(Tableau1[[#This Row],[No. Sous-service]],DONNÉES!F:F,DONNÉES!H:H,FALSE,0,1)</f>
        <v>#NAME?</v>
      </c>
      <c r="J7612" t="e">
        <f ca="1">_xlfn.XLOOKUP(Tableau1[[#This Row],[No. Sous-service]],DONNÉES!F:F,DONNÉES!I:I,FALSE,0,1)</f>
        <v>#NAME?</v>
      </c>
    </row>
    <row r="7613" spans="1:10" x14ac:dyDescent="0.25">
      <c r="A7613" t="s">
        <v>55</v>
      </c>
      <c r="B7613" t="s">
        <v>141</v>
      </c>
      <c r="C7613" t="s">
        <v>142</v>
      </c>
      <c r="D7613" s="45">
        <v>281023</v>
      </c>
      <c r="E7613" t="s">
        <v>397</v>
      </c>
      <c r="F7613" s="45">
        <v>6024417</v>
      </c>
      <c r="G7613" t="s">
        <v>398</v>
      </c>
      <c r="H7613" s="45">
        <v>802297</v>
      </c>
      <c r="I7613" t="e">
        <f ca="1">_xlfn.XLOOKUP(Tableau1[[#This Row],[No. Sous-service]],DONNÉES!F:F,DONNÉES!H:H,FALSE,0,1)</f>
        <v>#NAME?</v>
      </c>
      <c r="J7613" t="e">
        <f ca="1">_xlfn.XLOOKUP(Tableau1[[#This Row],[No. Sous-service]],DONNÉES!F:F,DONNÉES!I:I,FALSE,0,1)</f>
        <v>#NAME?</v>
      </c>
    </row>
    <row r="7614" spans="1:10" x14ac:dyDescent="0.25">
      <c r="A7614" t="s">
        <v>55</v>
      </c>
      <c r="B7614" t="s">
        <v>141</v>
      </c>
      <c r="C7614" t="s">
        <v>142</v>
      </c>
      <c r="D7614" s="45">
        <v>281023</v>
      </c>
      <c r="E7614" t="s">
        <v>397</v>
      </c>
      <c r="F7614" s="45">
        <v>6024417</v>
      </c>
      <c r="G7614" t="s">
        <v>398</v>
      </c>
      <c r="H7614" s="45">
        <v>802298</v>
      </c>
      <c r="I7614" t="e">
        <f ca="1">_xlfn.XLOOKUP(Tableau1[[#This Row],[No. Sous-service]],DONNÉES!F:F,DONNÉES!H:H,FALSE,0,1)</f>
        <v>#NAME?</v>
      </c>
      <c r="J7614" t="e">
        <f ca="1">_xlfn.XLOOKUP(Tableau1[[#This Row],[No. Sous-service]],DONNÉES!F:F,DONNÉES!I:I,FALSE,0,1)</f>
        <v>#NAME?</v>
      </c>
    </row>
    <row r="7615" spans="1:10" x14ac:dyDescent="0.25">
      <c r="A7615" t="s">
        <v>55</v>
      </c>
      <c r="B7615" t="s">
        <v>141</v>
      </c>
      <c r="C7615" t="s">
        <v>142</v>
      </c>
      <c r="D7615" s="45">
        <v>281023</v>
      </c>
      <c r="E7615" t="s">
        <v>397</v>
      </c>
      <c r="F7615" s="45">
        <v>6024417</v>
      </c>
      <c r="G7615" t="s">
        <v>398</v>
      </c>
      <c r="H7615" s="45">
        <v>802292</v>
      </c>
      <c r="I7615" t="e">
        <f ca="1">_xlfn.XLOOKUP(Tableau1[[#This Row],[No. Sous-service]],DONNÉES!F:F,DONNÉES!H:H,FALSE,0,1)</f>
        <v>#NAME?</v>
      </c>
      <c r="J7615" t="e">
        <f ca="1">_xlfn.XLOOKUP(Tableau1[[#This Row],[No. Sous-service]],DONNÉES!F:F,DONNÉES!I:I,FALSE,0,1)</f>
        <v>#NAME?</v>
      </c>
    </row>
    <row r="7616" spans="1:10" x14ac:dyDescent="0.25">
      <c r="A7616" t="s">
        <v>55</v>
      </c>
      <c r="B7616" t="s">
        <v>141</v>
      </c>
      <c r="C7616" t="s">
        <v>142</v>
      </c>
      <c r="D7616" s="45">
        <v>281023</v>
      </c>
      <c r="E7616" t="s">
        <v>397</v>
      </c>
      <c r="F7616" s="45">
        <v>6024417</v>
      </c>
      <c r="G7616" t="s">
        <v>398</v>
      </c>
      <c r="H7616" s="45">
        <v>802300</v>
      </c>
      <c r="I7616" t="e">
        <f ca="1">_xlfn.XLOOKUP(Tableau1[[#This Row],[No. Sous-service]],DONNÉES!F:F,DONNÉES!H:H,FALSE,0,1)</f>
        <v>#NAME?</v>
      </c>
      <c r="J7616" t="e">
        <f ca="1">_xlfn.XLOOKUP(Tableau1[[#This Row],[No. Sous-service]],DONNÉES!F:F,DONNÉES!I:I,FALSE,0,1)</f>
        <v>#NAME?</v>
      </c>
    </row>
    <row r="7617" spans="1:10" x14ac:dyDescent="0.25">
      <c r="A7617" t="s">
        <v>55</v>
      </c>
      <c r="B7617" t="s">
        <v>141</v>
      </c>
      <c r="C7617" t="s">
        <v>142</v>
      </c>
      <c r="D7617" s="45">
        <v>281023</v>
      </c>
      <c r="E7617" t="s">
        <v>397</v>
      </c>
      <c r="F7617" s="45">
        <v>6024417</v>
      </c>
      <c r="G7617" t="s">
        <v>398</v>
      </c>
      <c r="H7617" s="45">
        <v>802301</v>
      </c>
      <c r="I7617" t="e">
        <f ca="1">_xlfn.XLOOKUP(Tableau1[[#This Row],[No. Sous-service]],DONNÉES!F:F,DONNÉES!H:H,FALSE,0,1)</f>
        <v>#NAME?</v>
      </c>
      <c r="J7617" t="e">
        <f ca="1">_xlfn.XLOOKUP(Tableau1[[#This Row],[No. Sous-service]],DONNÉES!F:F,DONNÉES!I:I,FALSE,0,1)</f>
        <v>#NAME?</v>
      </c>
    </row>
    <row r="7618" spans="1:10" x14ac:dyDescent="0.25">
      <c r="A7618" t="s">
        <v>55</v>
      </c>
      <c r="B7618" t="s">
        <v>141</v>
      </c>
      <c r="C7618" t="s">
        <v>142</v>
      </c>
      <c r="D7618" s="45">
        <v>281023</v>
      </c>
      <c r="E7618" t="s">
        <v>397</v>
      </c>
      <c r="F7618" s="45">
        <v>6024417</v>
      </c>
      <c r="G7618" t="s">
        <v>398</v>
      </c>
      <c r="H7618" s="45">
        <v>802302</v>
      </c>
      <c r="I7618" t="e">
        <f ca="1">_xlfn.XLOOKUP(Tableau1[[#This Row],[No. Sous-service]],DONNÉES!F:F,DONNÉES!H:H,FALSE,0,1)</f>
        <v>#NAME?</v>
      </c>
      <c r="J7618" t="e">
        <f ca="1">_xlfn.XLOOKUP(Tableau1[[#This Row],[No. Sous-service]],DONNÉES!F:F,DONNÉES!I:I,FALSE,0,1)</f>
        <v>#NAME?</v>
      </c>
    </row>
    <row r="7619" spans="1:10" x14ac:dyDescent="0.25">
      <c r="A7619" t="s">
        <v>55</v>
      </c>
      <c r="B7619" t="s">
        <v>141</v>
      </c>
      <c r="C7619" t="s">
        <v>142</v>
      </c>
      <c r="D7619" s="45">
        <v>281023</v>
      </c>
      <c r="E7619" t="s">
        <v>397</v>
      </c>
      <c r="F7619" s="45">
        <v>6024417</v>
      </c>
      <c r="G7619" t="s">
        <v>398</v>
      </c>
      <c r="H7619" s="45">
        <v>802303</v>
      </c>
      <c r="I7619" t="e">
        <f ca="1">_xlfn.XLOOKUP(Tableau1[[#This Row],[No. Sous-service]],DONNÉES!F:F,DONNÉES!H:H,FALSE,0,1)</f>
        <v>#NAME?</v>
      </c>
      <c r="J7619" t="e">
        <f ca="1">_xlfn.XLOOKUP(Tableau1[[#This Row],[No. Sous-service]],DONNÉES!F:F,DONNÉES!I:I,FALSE,0,1)</f>
        <v>#NAME?</v>
      </c>
    </row>
    <row r="7620" spans="1:10" x14ac:dyDescent="0.25">
      <c r="A7620" t="s">
        <v>55</v>
      </c>
      <c r="B7620" t="s">
        <v>141</v>
      </c>
      <c r="C7620" t="s">
        <v>142</v>
      </c>
      <c r="D7620" s="45">
        <v>281023</v>
      </c>
      <c r="E7620" t="s">
        <v>397</v>
      </c>
      <c r="F7620" s="45">
        <v>6024417</v>
      </c>
      <c r="G7620" t="s">
        <v>398</v>
      </c>
      <c r="H7620" s="45">
        <v>802304</v>
      </c>
      <c r="I7620" t="e">
        <f ca="1">_xlfn.XLOOKUP(Tableau1[[#This Row],[No. Sous-service]],DONNÉES!F:F,DONNÉES!H:H,FALSE,0,1)</f>
        <v>#NAME?</v>
      </c>
      <c r="J7620" t="e">
        <f ca="1">_xlfn.XLOOKUP(Tableau1[[#This Row],[No. Sous-service]],DONNÉES!F:F,DONNÉES!I:I,FALSE,0,1)</f>
        <v>#NAME?</v>
      </c>
    </row>
    <row r="7621" spans="1:10" x14ac:dyDescent="0.25">
      <c r="A7621" t="s">
        <v>55</v>
      </c>
      <c r="B7621" t="s">
        <v>141</v>
      </c>
      <c r="C7621" t="s">
        <v>142</v>
      </c>
      <c r="D7621" s="45">
        <v>281023</v>
      </c>
      <c r="E7621" t="s">
        <v>397</v>
      </c>
      <c r="F7621" s="45">
        <v>6024417</v>
      </c>
      <c r="G7621" t="s">
        <v>398</v>
      </c>
      <c r="H7621" s="45">
        <v>802305</v>
      </c>
      <c r="I7621" t="e">
        <f ca="1">_xlfn.XLOOKUP(Tableau1[[#This Row],[No. Sous-service]],DONNÉES!F:F,DONNÉES!H:H,FALSE,0,1)</f>
        <v>#NAME?</v>
      </c>
      <c r="J7621" t="e">
        <f ca="1">_xlfn.XLOOKUP(Tableau1[[#This Row],[No. Sous-service]],DONNÉES!F:F,DONNÉES!I:I,FALSE,0,1)</f>
        <v>#NAME?</v>
      </c>
    </row>
    <row r="7622" spans="1:10" x14ac:dyDescent="0.25">
      <c r="A7622" t="s">
        <v>55</v>
      </c>
      <c r="B7622" t="s">
        <v>141</v>
      </c>
      <c r="C7622" t="s">
        <v>142</v>
      </c>
      <c r="D7622" s="45">
        <v>281023</v>
      </c>
      <c r="E7622" t="s">
        <v>397</v>
      </c>
      <c r="F7622" s="45">
        <v>6024417</v>
      </c>
      <c r="G7622" t="s">
        <v>398</v>
      </c>
      <c r="H7622" s="45">
        <v>802291</v>
      </c>
      <c r="I7622" t="e">
        <f ca="1">_xlfn.XLOOKUP(Tableau1[[#This Row],[No. Sous-service]],DONNÉES!F:F,DONNÉES!H:H,FALSE,0,1)</f>
        <v>#NAME?</v>
      </c>
      <c r="J7622" t="e">
        <f ca="1">_xlfn.XLOOKUP(Tableau1[[#This Row],[No. Sous-service]],DONNÉES!F:F,DONNÉES!I:I,FALSE,0,1)</f>
        <v>#NAME?</v>
      </c>
    </row>
    <row r="7623" spans="1:10" x14ac:dyDescent="0.25">
      <c r="A7623" t="s">
        <v>55</v>
      </c>
      <c r="B7623" t="s">
        <v>141</v>
      </c>
      <c r="C7623" t="s">
        <v>142</v>
      </c>
      <c r="D7623" s="45">
        <v>281023</v>
      </c>
      <c r="E7623" t="s">
        <v>397</v>
      </c>
      <c r="F7623" s="45">
        <v>6024417</v>
      </c>
      <c r="G7623" t="s">
        <v>398</v>
      </c>
      <c r="H7623" s="45">
        <v>802286</v>
      </c>
      <c r="I7623" t="e">
        <f ca="1">_xlfn.XLOOKUP(Tableau1[[#This Row],[No. Sous-service]],DONNÉES!F:F,DONNÉES!H:H,FALSE,0,1)</f>
        <v>#NAME?</v>
      </c>
      <c r="J7623" t="e">
        <f ca="1">_xlfn.XLOOKUP(Tableau1[[#This Row],[No. Sous-service]],DONNÉES!F:F,DONNÉES!I:I,FALSE,0,1)</f>
        <v>#NAME?</v>
      </c>
    </row>
    <row r="7624" spans="1:10" x14ac:dyDescent="0.25">
      <c r="A7624" t="s">
        <v>55</v>
      </c>
      <c r="B7624" t="s">
        <v>141</v>
      </c>
      <c r="C7624" t="s">
        <v>142</v>
      </c>
      <c r="D7624" s="45">
        <v>281023</v>
      </c>
      <c r="E7624" t="s">
        <v>397</v>
      </c>
      <c r="F7624" s="45">
        <v>6024417</v>
      </c>
      <c r="G7624" t="s">
        <v>398</v>
      </c>
      <c r="H7624" s="45">
        <v>802287</v>
      </c>
      <c r="I7624" t="e">
        <f ca="1">_xlfn.XLOOKUP(Tableau1[[#This Row],[No. Sous-service]],DONNÉES!F:F,DONNÉES!H:H,FALSE,0,1)</f>
        <v>#NAME?</v>
      </c>
      <c r="J7624" t="e">
        <f ca="1">_xlfn.XLOOKUP(Tableau1[[#This Row],[No. Sous-service]],DONNÉES!F:F,DONNÉES!I:I,FALSE,0,1)</f>
        <v>#NAME?</v>
      </c>
    </row>
    <row r="7625" spans="1:10" x14ac:dyDescent="0.25">
      <c r="A7625" t="s">
        <v>55</v>
      </c>
      <c r="B7625" t="s">
        <v>141</v>
      </c>
      <c r="C7625" t="s">
        <v>142</v>
      </c>
      <c r="D7625" s="45">
        <v>281023</v>
      </c>
      <c r="E7625" t="s">
        <v>397</v>
      </c>
      <c r="F7625" s="45">
        <v>6024417</v>
      </c>
      <c r="G7625" t="s">
        <v>398</v>
      </c>
      <c r="H7625" s="45">
        <v>802288</v>
      </c>
      <c r="I7625" t="e">
        <f ca="1">_xlfn.XLOOKUP(Tableau1[[#This Row],[No. Sous-service]],DONNÉES!F:F,DONNÉES!H:H,FALSE,0,1)</f>
        <v>#NAME?</v>
      </c>
      <c r="J7625" t="e">
        <f ca="1">_xlfn.XLOOKUP(Tableau1[[#This Row],[No. Sous-service]],DONNÉES!F:F,DONNÉES!I:I,FALSE,0,1)</f>
        <v>#NAME?</v>
      </c>
    </row>
    <row r="7626" spans="1:10" x14ac:dyDescent="0.25">
      <c r="A7626" t="s">
        <v>55</v>
      </c>
      <c r="B7626" t="s">
        <v>141</v>
      </c>
      <c r="C7626" t="s">
        <v>142</v>
      </c>
      <c r="D7626" s="45">
        <v>281023</v>
      </c>
      <c r="E7626" t="s">
        <v>397</v>
      </c>
      <c r="F7626" s="45">
        <v>6024417</v>
      </c>
      <c r="G7626" t="s">
        <v>398</v>
      </c>
      <c r="H7626" s="45">
        <v>802289</v>
      </c>
      <c r="I7626" t="e">
        <f ca="1">_xlfn.XLOOKUP(Tableau1[[#This Row],[No. Sous-service]],DONNÉES!F:F,DONNÉES!H:H,FALSE,0,1)</f>
        <v>#NAME?</v>
      </c>
      <c r="J7626" t="e">
        <f ca="1">_xlfn.XLOOKUP(Tableau1[[#This Row],[No. Sous-service]],DONNÉES!F:F,DONNÉES!I:I,FALSE,0,1)</f>
        <v>#NAME?</v>
      </c>
    </row>
    <row r="7627" spans="1:10" x14ac:dyDescent="0.25">
      <c r="A7627" t="s">
        <v>55</v>
      </c>
      <c r="B7627" t="s">
        <v>141</v>
      </c>
      <c r="C7627" t="s">
        <v>142</v>
      </c>
      <c r="D7627" s="45">
        <v>281023</v>
      </c>
      <c r="E7627" t="s">
        <v>397</v>
      </c>
      <c r="F7627" s="45">
        <v>6024417</v>
      </c>
      <c r="G7627" t="s">
        <v>398</v>
      </c>
      <c r="H7627" s="45">
        <v>802290</v>
      </c>
      <c r="I7627" t="e">
        <f ca="1">_xlfn.XLOOKUP(Tableau1[[#This Row],[No. Sous-service]],DONNÉES!F:F,DONNÉES!H:H,FALSE,0,1)</f>
        <v>#NAME?</v>
      </c>
      <c r="J7627" t="e">
        <f ca="1">_xlfn.XLOOKUP(Tableau1[[#This Row],[No. Sous-service]],DONNÉES!F:F,DONNÉES!I:I,FALSE,0,1)</f>
        <v>#NAME?</v>
      </c>
    </row>
    <row r="7628" spans="1:10" x14ac:dyDescent="0.25">
      <c r="A7628" t="s">
        <v>55</v>
      </c>
      <c r="B7628" t="s">
        <v>141</v>
      </c>
      <c r="C7628" t="s">
        <v>142</v>
      </c>
      <c r="D7628" s="45">
        <v>281023</v>
      </c>
      <c r="E7628" t="s">
        <v>397</v>
      </c>
      <c r="F7628" s="45">
        <v>6024417</v>
      </c>
      <c r="G7628" t="s">
        <v>398</v>
      </c>
      <c r="H7628" s="45">
        <v>802208</v>
      </c>
      <c r="I7628" t="e">
        <f ca="1">_xlfn.XLOOKUP(Tableau1[[#This Row],[No. Sous-service]],DONNÉES!F:F,DONNÉES!H:H,FALSE,0,1)</f>
        <v>#NAME?</v>
      </c>
      <c r="J7628" t="e">
        <f ca="1">_xlfn.XLOOKUP(Tableau1[[#This Row],[No. Sous-service]],DONNÉES!F:F,DONNÉES!I:I,FALSE,0,1)</f>
        <v>#NAME?</v>
      </c>
    </row>
    <row r="7629" spans="1:10" x14ac:dyDescent="0.25">
      <c r="A7629" t="s">
        <v>55</v>
      </c>
      <c r="B7629" t="s">
        <v>141</v>
      </c>
      <c r="C7629" t="s">
        <v>142</v>
      </c>
      <c r="D7629" s="45">
        <v>281023</v>
      </c>
      <c r="E7629" t="s">
        <v>397</v>
      </c>
      <c r="F7629" s="45">
        <v>6024417</v>
      </c>
      <c r="G7629" t="s">
        <v>398</v>
      </c>
      <c r="H7629" s="45">
        <v>801328</v>
      </c>
      <c r="I7629" t="e">
        <f ca="1">_xlfn.XLOOKUP(Tableau1[[#This Row],[No. Sous-service]],DONNÉES!F:F,DONNÉES!H:H,FALSE,0,1)</f>
        <v>#NAME?</v>
      </c>
      <c r="J7629" t="e">
        <f ca="1">_xlfn.XLOOKUP(Tableau1[[#This Row],[No. Sous-service]],DONNÉES!F:F,DONNÉES!I:I,FALSE,0,1)</f>
        <v>#NAME?</v>
      </c>
    </row>
    <row r="7630" spans="1:10" x14ac:dyDescent="0.25">
      <c r="A7630" t="s">
        <v>55</v>
      </c>
      <c r="B7630" t="s">
        <v>141</v>
      </c>
      <c r="C7630" t="s">
        <v>142</v>
      </c>
      <c r="D7630" s="45">
        <v>281023</v>
      </c>
      <c r="E7630" t="s">
        <v>397</v>
      </c>
      <c r="F7630" s="45">
        <v>6024417</v>
      </c>
      <c r="G7630" t="s">
        <v>398</v>
      </c>
      <c r="H7630" s="45">
        <v>801828</v>
      </c>
      <c r="I7630" t="e">
        <f ca="1">_xlfn.XLOOKUP(Tableau1[[#This Row],[No. Sous-service]],DONNÉES!F:F,DONNÉES!H:H,FALSE,0,1)</f>
        <v>#NAME?</v>
      </c>
      <c r="J7630" t="e">
        <f ca="1">_xlfn.XLOOKUP(Tableau1[[#This Row],[No. Sous-service]],DONNÉES!F:F,DONNÉES!I:I,FALSE,0,1)</f>
        <v>#NAME?</v>
      </c>
    </row>
    <row r="7631" spans="1:10" x14ac:dyDescent="0.25">
      <c r="A7631" t="s">
        <v>55</v>
      </c>
      <c r="B7631" t="s">
        <v>141</v>
      </c>
      <c r="C7631" t="s">
        <v>142</v>
      </c>
      <c r="D7631" s="45">
        <v>281023</v>
      </c>
      <c r="E7631" t="s">
        <v>397</v>
      </c>
      <c r="F7631" s="45">
        <v>6024417</v>
      </c>
      <c r="G7631" t="s">
        <v>398</v>
      </c>
      <c r="H7631" s="45">
        <v>800124</v>
      </c>
      <c r="I7631" t="e">
        <f ca="1">_xlfn.XLOOKUP(Tableau1[[#This Row],[No. Sous-service]],DONNÉES!F:F,DONNÉES!H:H,FALSE,0,1)</f>
        <v>#NAME?</v>
      </c>
      <c r="J7631" t="e">
        <f ca="1">_xlfn.XLOOKUP(Tableau1[[#This Row],[No. Sous-service]],DONNÉES!F:F,DONNÉES!I:I,FALSE,0,1)</f>
        <v>#NAME?</v>
      </c>
    </row>
    <row r="7632" spans="1:10" x14ac:dyDescent="0.25">
      <c r="A7632" t="s">
        <v>55</v>
      </c>
      <c r="B7632" t="s">
        <v>141</v>
      </c>
      <c r="C7632" t="s">
        <v>142</v>
      </c>
      <c r="D7632" s="45">
        <v>281023</v>
      </c>
      <c r="E7632" t="s">
        <v>397</v>
      </c>
      <c r="F7632" s="45">
        <v>6024417</v>
      </c>
      <c r="G7632" t="s">
        <v>398</v>
      </c>
      <c r="H7632" s="45">
        <v>800125</v>
      </c>
      <c r="I7632" t="e">
        <f ca="1">_xlfn.XLOOKUP(Tableau1[[#This Row],[No. Sous-service]],DONNÉES!F:F,DONNÉES!H:H,FALSE,0,1)</f>
        <v>#NAME?</v>
      </c>
      <c r="J7632" t="e">
        <f ca="1">_xlfn.XLOOKUP(Tableau1[[#This Row],[No. Sous-service]],DONNÉES!F:F,DONNÉES!I:I,FALSE,0,1)</f>
        <v>#NAME?</v>
      </c>
    </row>
    <row r="7633" spans="1:10" x14ac:dyDescent="0.25">
      <c r="A7633" t="s">
        <v>55</v>
      </c>
      <c r="B7633" t="s">
        <v>141</v>
      </c>
      <c r="C7633" t="s">
        <v>142</v>
      </c>
      <c r="D7633" s="45">
        <v>281023</v>
      </c>
      <c r="E7633" t="s">
        <v>397</v>
      </c>
      <c r="F7633" s="45">
        <v>6024417</v>
      </c>
      <c r="G7633" t="s">
        <v>398</v>
      </c>
      <c r="H7633" s="45">
        <v>800126</v>
      </c>
      <c r="I7633" t="e">
        <f ca="1">_xlfn.XLOOKUP(Tableau1[[#This Row],[No. Sous-service]],DONNÉES!F:F,DONNÉES!H:H,FALSE,0,1)</f>
        <v>#NAME?</v>
      </c>
      <c r="J7633" t="e">
        <f ca="1">_xlfn.XLOOKUP(Tableau1[[#This Row],[No. Sous-service]],DONNÉES!F:F,DONNÉES!I:I,FALSE,0,1)</f>
        <v>#NAME?</v>
      </c>
    </row>
    <row r="7634" spans="1:10" x14ac:dyDescent="0.25">
      <c r="A7634" t="s">
        <v>55</v>
      </c>
      <c r="B7634" t="s">
        <v>141</v>
      </c>
      <c r="C7634" t="s">
        <v>142</v>
      </c>
      <c r="D7634" s="45">
        <v>281023</v>
      </c>
      <c r="E7634" t="s">
        <v>397</v>
      </c>
      <c r="F7634" s="45">
        <v>6024417</v>
      </c>
      <c r="G7634" t="s">
        <v>398</v>
      </c>
      <c r="H7634" s="45">
        <v>801387</v>
      </c>
      <c r="I7634" t="e">
        <f ca="1">_xlfn.XLOOKUP(Tableau1[[#This Row],[No. Sous-service]],DONNÉES!F:F,DONNÉES!H:H,FALSE,0,1)</f>
        <v>#NAME?</v>
      </c>
      <c r="J7634" t="e">
        <f ca="1">_xlfn.XLOOKUP(Tableau1[[#This Row],[No. Sous-service]],DONNÉES!F:F,DONNÉES!I:I,FALSE,0,1)</f>
        <v>#NAME?</v>
      </c>
    </row>
    <row r="7635" spans="1:10" x14ac:dyDescent="0.25">
      <c r="A7635" t="s">
        <v>55</v>
      </c>
      <c r="B7635" t="s">
        <v>141</v>
      </c>
      <c r="C7635" t="s">
        <v>142</v>
      </c>
      <c r="D7635" s="45">
        <v>281023</v>
      </c>
      <c r="E7635" t="s">
        <v>397</v>
      </c>
      <c r="F7635" s="45">
        <v>6024417</v>
      </c>
      <c r="G7635" t="s">
        <v>398</v>
      </c>
      <c r="H7635" s="45">
        <v>801323</v>
      </c>
      <c r="I7635" t="e">
        <f ca="1">_xlfn.XLOOKUP(Tableau1[[#This Row],[No. Sous-service]],DONNÉES!F:F,DONNÉES!H:H,FALSE,0,1)</f>
        <v>#NAME?</v>
      </c>
      <c r="J7635" t="e">
        <f ca="1">_xlfn.XLOOKUP(Tableau1[[#This Row],[No. Sous-service]],DONNÉES!F:F,DONNÉES!I:I,FALSE,0,1)</f>
        <v>#NAME?</v>
      </c>
    </row>
    <row r="7636" spans="1:10" x14ac:dyDescent="0.25">
      <c r="A7636" t="s">
        <v>55</v>
      </c>
      <c r="B7636" t="s">
        <v>141</v>
      </c>
      <c r="C7636" t="s">
        <v>142</v>
      </c>
      <c r="D7636" s="45">
        <v>281023</v>
      </c>
      <c r="E7636" t="s">
        <v>397</v>
      </c>
      <c r="F7636" s="45">
        <v>6024417</v>
      </c>
      <c r="G7636" t="s">
        <v>398</v>
      </c>
      <c r="H7636" s="45">
        <v>801324</v>
      </c>
      <c r="I7636" t="e">
        <f ca="1">_xlfn.XLOOKUP(Tableau1[[#This Row],[No. Sous-service]],DONNÉES!F:F,DONNÉES!H:H,FALSE,0,1)</f>
        <v>#NAME?</v>
      </c>
      <c r="J7636" t="e">
        <f ca="1">_xlfn.XLOOKUP(Tableau1[[#This Row],[No. Sous-service]],DONNÉES!F:F,DONNÉES!I:I,FALSE,0,1)</f>
        <v>#NAME?</v>
      </c>
    </row>
    <row r="7637" spans="1:10" x14ac:dyDescent="0.25">
      <c r="A7637" t="s">
        <v>55</v>
      </c>
      <c r="B7637" t="s">
        <v>141</v>
      </c>
      <c r="C7637" t="s">
        <v>142</v>
      </c>
      <c r="D7637" s="45">
        <v>281023</v>
      </c>
      <c r="E7637" t="s">
        <v>397</v>
      </c>
      <c r="F7637" s="45">
        <v>6024417</v>
      </c>
      <c r="G7637" t="s">
        <v>398</v>
      </c>
      <c r="H7637" s="45">
        <v>801325</v>
      </c>
      <c r="I7637" t="e">
        <f ca="1">_xlfn.XLOOKUP(Tableau1[[#This Row],[No. Sous-service]],DONNÉES!F:F,DONNÉES!H:H,FALSE,0,1)</f>
        <v>#NAME?</v>
      </c>
      <c r="J7637" t="e">
        <f ca="1">_xlfn.XLOOKUP(Tableau1[[#This Row],[No. Sous-service]],DONNÉES!F:F,DONNÉES!I:I,FALSE,0,1)</f>
        <v>#NAME?</v>
      </c>
    </row>
    <row r="7638" spans="1:10" x14ac:dyDescent="0.25">
      <c r="A7638" t="s">
        <v>55</v>
      </c>
      <c r="B7638" t="s">
        <v>141</v>
      </c>
      <c r="C7638" t="s">
        <v>142</v>
      </c>
      <c r="D7638" s="45">
        <v>281023</v>
      </c>
      <c r="E7638" t="s">
        <v>397</v>
      </c>
      <c r="F7638" s="45">
        <v>6024417</v>
      </c>
      <c r="G7638" t="s">
        <v>398</v>
      </c>
      <c r="H7638" s="45">
        <v>801326</v>
      </c>
      <c r="I7638" t="e">
        <f ca="1">_xlfn.XLOOKUP(Tableau1[[#This Row],[No. Sous-service]],DONNÉES!F:F,DONNÉES!H:H,FALSE,0,1)</f>
        <v>#NAME?</v>
      </c>
      <c r="J7638" t="e">
        <f ca="1">_xlfn.XLOOKUP(Tableau1[[#This Row],[No. Sous-service]],DONNÉES!F:F,DONNÉES!I:I,FALSE,0,1)</f>
        <v>#NAME?</v>
      </c>
    </row>
    <row r="7639" spans="1:10" x14ac:dyDescent="0.25">
      <c r="A7639" t="s">
        <v>55</v>
      </c>
      <c r="B7639" t="s">
        <v>141</v>
      </c>
      <c r="C7639" t="s">
        <v>142</v>
      </c>
      <c r="D7639" s="45">
        <v>281023</v>
      </c>
      <c r="E7639" t="s">
        <v>397</v>
      </c>
      <c r="F7639" s="45">
        <v>6024417</v>
      </c>
      <c r="G7639" t="s">
        <v>398</v>
      </c>
      <c r="H7639" s="45">
        <v>801493</v>
      </c>
      <c r="I7639" t="e">
        <f ca="1">_xlfn.XLOOKUP(Tableau1[[#This Row],[No. Sous-service]],DONNÉES!F:F,DONNÉES!H:H,FALSE,0,1)</f>
        <v>#NAME?</v>
      </c>
      <c r="J7639" t="e">
        <f ca="1">_xlfn.XLOOKUP(Tableau1[[#This Row],[No. Sous-service]],DONNÉES!F:F,DONNÉES!I:I,FALSE,0,1)</f>
        <v>#NAME?</v>
      </c>
    </row>
    <row r="7640" spans="1:10" x14ac:dyDescent="0.25">
      <c r="A7640" t="s">
        <v>55</v>
      </c>
      <c r="B7640" t="s">
        <v>141</v>
      </c>
      <c r="C7640" t="s">
        <v>142</v>
      </c>
      <c r="D7640" s="45">
        <v>281023</v>
      </c>
      <c r="E7640" t="s">
        <v>397</v>
      </c>
      <c r="F7640" s="45">
        <v>6024417</v>
      </c>
      <c r="G7640" t="s">
        <v>398</v>
      </c>
      <c r="H7640" s="45">
        <v>800430</v>
      </c>
      <c r="I7640" t="e">
        <f ca="1">_xlfn.XLOOKUP(Tableau1[[#This Row],[No. Sous-service]],DONNÉES!F:F,DONNÉES!H:H,FALSE,0,1)</f>
        <v>#NAME?</v>
      </c>
      <c r="J7640" t="e">
        <f ca="1">_xlfn.XLOOKUP(Tableau1[[#This Row],[No. Sous-service]],DONNÉES!F:F,DONNÉES!I:I,FALSE,0,1)</f>
        <v>#NAME?</v>
      </c>
    </row>
    <row r="7641" spans="1:10" x14ac:dyDescent="0.25">
      <c r="A7641" t="s">
        <v>55</v>
      </c>
      <c r="B7641" t="s">
        <v>141</v>
      </c>
      <c r="C7641" t="s">
        <v>142</v>
      </c>
      <c r="D7641" s="45">
        <v>281023</v>
      </c>
      <c r="E7641" t="s">
        <v>397</v>
      </c>
      <c r="F7641" s="45">
        <v>6024417</v>
      </c>
      <c r="G7641" t="s">
        <v>398</v>
      </c>
      <c r="H7641" s="45">
        <v>801873</v>
      </c>
      <c r="I7641" t="e">
        <f ca="1">_xlfn.XLOOKUP(Tableau1[[#This Row],[No. Sous-service]],DONNÉES!F:F,DONNÉES!H:H,FALSE,0,1)</f>
        <v>#NAME?</v>
      </c>
      <c r="J7641" t="e">
        <f ca="1">_xlfn.XLOOKUP(Tableau1[[#This Row],[No. Sous-service]],DONNÉES!F:F,DONNÉES!I:I,FALSE,0,1)</f>
        <v>#NAME?</v>
      </c>
    </row>
    <row r="7642" spans="1:10" x14ac:dyDescent="0.25">
      <c r="A7642" t="s">
        <v>55</v>
      </c>
      <c r="B7642" t="s">
        <v>141</v>
      </c>
      <c r="C7642" t="s">
        <v>142</v>
      </c>
      <c r="D7642" s="45">
        <v>281023</v>
      </c>
      <c r="E7642" t="s">
        <v>397</v>
      </c>
      <c r="F7642" s="45">
        <v>6024417</v>
      </c>
      <c r="G7642" t="s">
        <v>398</v>
      </c>
      <c r="H7642" s="45">
        <v>800123</v>
      </c>
      <c r="I7642" t="e">
        <f ca="1">_xlfn.XLOOKUP(Tableau1[[#This Row],[No. Sous-service]],DONNÉES!F:F,DONNÉES!H:H,FALSE,0,1)</f>
        <v>#NAME?</v>
      </c>
      <c r="J7642" t="e">
        <f ca="1">_xlfn.XLOOKUP(Tableau1[[#This Row],[No. Sous-service]],DONNÉES!F:F,DONNÉES!I:I,FALSE,0,1)</f>
        <v>#NAME?</v>
      </c>
    </row>
    <row r="7643" spans="1:10" x14ac:dyDescent="0.25">
      <c r="A7643" t="s">
        <v>55</v>
      </c>
      <c r="B7643" t="s">
        <v>141</v>
      </c>
      <c r="C7643" t="s">
        <v>142</v>
      </c>
      <c r="D7643" s="45">
        <v>281023</v>
      </c>
      <c r="E7643" t="s">
        <v>397</v>
      </c>
      <c r="F7643" s="45">
        <v>6024417</v>
      </c>
      <c r="G7643" t="s">
        <v>398</v>
      </c>
      <c r="H7643" s="45">
        <v>800432</v>
      </c>
      <c r="I7643" t="e">
        <f ca="1">_xlfn.XLOOKUP(Tableau1[[#This Row],[No. Sous-service]],DONNÉES!F:F,DONNÉES!H:H,FALSE,0,1)</f>
        <v>#NAME?</v>
      </c>
      <c r="J7643" t="e">
        <f ca="1">_xlfn.XLOOKUP(Tableau1[[#This Row],[No. Sous-service]],DONNÉES!F:F,DONNÉES!I:I,FALSE,0,1)</f>
        <v>#NAME?</v>
      </c>
    </row>
    <row r="7644" spans="1:10" x14ac:dyDescent="0.25">
      <c r="A7644" t="s">
        <v>55</v>
      </c>
      <c r="B7644" t="s">
        <v>141</v>
      </c>
      <c r="C7644" t="s">
        <v>142</v>
      </c>
      <c r="D7644" s="45">
        <v>281023</v>
      </c>
      <c r="E7644" t="s">
        <v>397</v>
      </c>
      <c r="F7644" s="45">
        <v>6024417</v>
      </c>
      <c r="G7644" t="s">
        <v>398</v>
      </c>
      <c r="H7644" s="45">
        <v>800429</v>
      </c>
      <c r="I7644" t="e">
        <f ca="1">_xlfn.XLOOKUP(Tableau1[[#This Row],[No. Sous-service]],DONNÉES!F:F,DONNÉES!H:H,FALSE,0,1)</f>
        <v>#NAME?</v>
      </c>
      <c r="J7644" t="e">
        <f ca="1">_xlfn.XLOOKUP(Tableau1[[#This Row],[No. Sous-service]],DONNÉES!F:F,DONNÉES!I:I,FALSE,0,1)</f>
        <v>#NAME?</v>
      </c>
    </row>
    <row r="7645" spans="1:10" x14ac:dyDescent="0.25">
      <c r="A7645" t="s">
        <v>55</v>
      </c>
      <c r="B7645" t="s">
        <v>141</v>
      </c>
      <c r="C7645" t="s">
        <v>142</v>
      </c>
      <c r="D7645" s="45">
        <v>281023</v>
      </c>
      <c r="E7645" t="s">
        <v>397</v>
      </c>
      <c r="F7645" s="45">
        <v>6024417</v>
      </c>
      <c r="G7645" t="s">
        <v>398</v>
      </c>
      <c r="H7645" s="45">
        <v>801432</v>
      </c>
      <c r="I7645" t="e">
        <f ca="1">_xlfn.XLOOKUP(Tableau1[[#This Row],[No. Sous-service]],DONNÉES!F:F,DONNÉES!H:H,FALSE,0,1)</f>
        <v>#NAME?</v>
      </c>
      <c r="J7645" t="e">
        <f ca="1">_xlfn.XLOOKUP(Tableau1[[#This Row],[No. Sous-service]],DONNÉES!F:F,DONNÉES!I:I,FALSE,0,1)</f>
        <v>#NAME?</v>
      </c>
    </row>
    <row r="7646" spans="1:10" x14ac:dyDescent="0.25">
      <c r="A7646" t="s">
        <v>55</v>
      </c>
      <c r="B7646" t="s">
        <v>141</v>
      </c>
      <c r="C7646" t="s">
        <v>142</v>
      </c>
      <c r="D7646" s="45">
        <v>281023</v>
      </c>
      <c r="E7646" t="s">
        <v>397</v>
      </c>
      <c r="F7646" s="45">
        <v>6024417</v>
      </c>
      <c r="G7646" t="s">
        <v>398</v>
      </c>
      <c r="H7646" s="45">
        <v>801840</v>
      </c>
      <c r="I7646" t="e">
        <f ca="1">_xlfn.XLOOKUP(Tableau1[[#This Row],[No. Sous-service]],DONNÉES!F:F,DONNÉES!H:H,FALSE,0,1)</f>
        <v>#NAME?</v>
      </c>
      <c r="J7646" t="e">
        <f ca="1">_xlfn.XLOOKUP(Tableau1[[#This Row],[No. Sous-service]],DONNÉES!F:F,DONNÉES!I:I,FALSE,0,1)</f>
        <v>#NAME?</v>
      </c>
    </row>
    <row r="7647" spans="1:10" x14ac:dyDescent="0.25">
      <c r="A7647" t="s">
        <v>55</v>
      </c>
      <c r="B7647" t="s">
        <v>141</v>
      </c>
      <c r="C7647" t="s">
        <v>142</v>
      </c>
      <c r="D7647" s="45">
        <v>281023</v>
      </c>
      <c r="E7647" t="s">
        <v>397</v>
      </c>
      <c r="F7647" s="45">
        <v>6024417</v>
      </c>
      <c r="G7647" t="s">
        <v>398</v>
      </c>
      <c r="H7647" s="45">
        <v>801299</v>
      </c>
      <c r="I7647" t="e">
        <f ca="1">_xlfn.XLOOKUP(Tableau1[[#This Row],[No. Sous-service]],DONNÉES!F:F,DONNÉES!H:H,FALSE,0,1)</f>
        <v>#NAME?</v>
      </c>
      <c r="J7647" t="e">
        <f ca="1">_xlfn.XLOOKUP(Tableau1[[#This Row],[No. Sous-service]],DONNÉES!F:F,DONNÉES!I:I,FALSE,0,1)</f>
        <v>#NAME?</v>
      </c>
    </row>
    <row r="7648" spans="1:10" x14ac:dyDescent="0.25">
      <c r="A7648" t="s">
        <v>55</v>
      </c>
      <c r="B7648" t="s">
        <v>141</v>
      </c>
      <c r="C7648" t="s">
        <v>142</v>
      </c>
      <c r="D7648" s="45">
        <v>281023</v>
      </c>
      <c r="E7648" t="s">
        <v>397</v>
      </c>
      <c r="F7648" s="45">
        <v>6024417</v>
      </c>
      <c r="G7648" t="s">
        <v>398</v>
      </c>
      <c r="H7648" s="45">
        <v>801302</v>
      </c>
      <c r="I7648" t="e">
        <f ca="1">_xlfn.XLOOKUP(Tableau1[[#This Row],[No. Sous-service]],DONNÉES!F:F,DONNÉES!H:H,FALSE,0,1)</f>
        <v>#NAME?</v>
      </c>
      <c r="J7648" t="e">
        <f ca="1">_xlfn.XLOOKUP(Tableau1[[#This Row],[No. Sous-service]],DONNÉES!F:F,DONNÉES!I:I,FALSE,0,1)</f>
        <v>#NAME?</v>
      </c>
    </row>
    <row r="7649" spans="1:10" x14ac:dyDescent="0.25">
      <c r="A7649" t="s">
        <v>55</v>
      </c>
      <c r="B7649" t="s">
        <v>141</v>
      </c>
      <c r="C7649" t="s">
        <v>142</v>
      </c>
      <c r="D7649" s="45">
        <v>281023</v>
      </c>
      <c r="E7649" t="s">
        <v>397</v>
      </c>
      <c r="F7649" s="45">
        <v>6024417</v>
      </c>
      <c r="G7649" t="s">
        <v>398</v>
      </c>
      <c r="H7649" s="45">
        <v>801295</v>
      </c>
      <c r="I7649" t="e">
        <f ca="1">_xlfn.XLOOKUP(Tableau1[[#This Row],[No. Sous-service]],DONNÉES!F:F,DONNÉES!H:H,FALSE,0,1)</f>
        <v>#NAME?</v>
      </c>
      <c r="J7649" t="e">
        <f ca="1">_xlfn.XLOOKUP(Tableau1[[#This Row],[No. Sous-service]],DONNÉES!F:F,DONNÉES!I:I,FALSE,0,1)</f>
        <v>#NAME?</v>
      </c>
    </row>
    <row r="7650" spans="1:10" x14ac:dyDescent="0.25">
      <c r="A7650" t="s">
        <v>55</v>
      </c>
      <c r="B7650" t="s">
        <v>141</v>
      </c>
      <c r="C7650" t="s">
        <v>142</v>
      </c>
      <c r="D7650" s="45">
        <v>281023</v>
      </c>
      <c r="E7650" t="s">
        <v>397</v>
      </c>
      <c r="F7650" s="45">
        <v>6024417</v>
      </c>
      <c r="G7650" t="s">
        <v>398</v>
      </c>
      <c r="H7650" s="45">
        <v>801319</v>
      </c>
      <c r="I7650" t="e">
        <f ca="1">_xlfn.XLOOKUP(Tableau1[[#This Row],[No. Sous-service]],DONNÉES!F:F,DONNÉES!H:H,FALSE,0,1)</f>
        <v>#NAME?</v>
      </c>
      <c r="J7650" t="e">
        <f ca="1">_xlfn.XLOOKUP(Tableau1[[#This Row],[No. Sous-service]],DONNÉES!F:F,DONNÉES!I:I,FALSE,0,1)</f>
        <v>#NAME?</v>
      </c>
    </row>
    <row r="7651" spans="1:10" x14ac:dyDescent="0.25">
      <c r="A7651" t="s">
        <v>55</v>
      </c>
      <c r="B7651" t="s">
        <v>141</v>
      </c>
      <c r="C7651" t="s">
        <v>142</v>
      </c>
      <c r="D7651" s="45">
        <v>281023</v>
      </c>
      <c r="E7651" t="s">
        <v>397</v>
      </c>
      <c r="F7651" s="45">
        <v>6024417</v>
      </c>
      <c r="G7651" t="s">
        <v>398</v>
      </c>
      <c r="H7651" s="45">
        <v>801320</v>
      </c>
      <c r="I7651" t="e">
        <f ca="1">_xlfn.XLOOKUP(Tableau1[[#This Row],[No. Sous-service]],DONNÉES!F:F,DONNÉES!H:H,FALSE,0,1)</f>
        <v>#NAME?</v>
      </c>
      <c r="J7651" t="e">
        <f ca="1">_xlfn.XLOOKUP(Tableau1[[#This Row],[No. Sous-service]],DONNÉES!F:F,DONNÉES!I:I,FALSE,0,1)</f>
        <v>#NAME?</v>
      </c>
    </row>
    <row r="7652" spans="1:10" x14ac:dyDescent="0.25">
      <c r="A7652" t="s">
        <v>55</v>
      </c>
      <c r="B7652" t="s">
        <v>141</v>
      </c>
      <c r="C7652" t="s">
        <v>142</v>
      </c>
      <c r="D7652" s="45">
        <v>281023</v>
      </c>
      <c r="E7652" t="s">
        <v>397</v>
      </c>
      <c r="F7652" s="45">
        <v>6024417</v>
      </c>
      <c r="G7652" t="s">
        <v>398</v>
      </c>
      <c r="H7652" s="45">
        <v>801321</v>
      </c>
      <c r="I7652" t="e">
        <f ca="1">_xlfn.XLOOKUP(Tableau1[[#This Row],[No. Sous-service]],DONNÉES!F:F,DONNÉES!H:H,FALSE,0,1)</f>
        <v>#NAME?</v>
      </c>
      <c r="J7652" t="e">
        <f ca="1">_xlfn.XLOOKUP(Tableau1[[#This Row],[No. Sous-service]],DONNÉES!F:F,DONNÉES!I:I,FALSE,0,1)</f>
        <v>#NAME?</v>
      </c>
    </row>
    <row r="7653" spans="1:10" x14ac:dyDescent="0.25">
      <c r="A7653" t="s">
        <v>55</v>
      </c>
      <c r="B7653" t="s">
        <v>141</v>
      </c>
      <c r="C7653" t="s">
        <v>142</v>
      </c>
      <c r="D7653" s="45">
        <v>281023</v>
      </c>
      <c r="E7653" t="s">
        <v>397</v>
      </c>
      <c r="F7653" s="45">
        <v>6024417</v>
      </c>
      <c r="G7653" t="s">
        <v>398</v>
      </c>
      <c r="H7653" s="45">
        <v>802323</v>
      </c>
      <c r="I7653" t="e">
        <f ca="1">_xlfn.XLOOKUP(Tableau1[[#This Row],[No. Sous-service]],DONNÉES!F:F,DONNÉES!H:H,FALSE,0,1)</f>
        <v>#NAME?</v>
      </c>
      <c r="J7653" t="e">
        <f ca="1">_xlfn.XLOOKUP(Tableau1[[#This Row],[No. Sous-service]],DONNÉES!F:F,DONNÉES!I:I,FALSE,0,1)</f>
        <v>#NAME?</v>
      </c>
    </row>
    <row r="7654" spans="1:10" x14ac:dyDescent="0.25">
      <c r="A7654" t="s">
        <v>55</v>
      </c>
      <c r="B7654" t="s">
        <v>141</v>
      </c>
      <c r="C7654" t="s">
        <v>142</v>
      </c>
      <c r="D7654" s="45">
        <v>281023</v>
      </c>
      <c r="E7654" t="s">
        <v>397</v>
      </c>
      <c r="F7654" s="45">
        <v>6024417</v>
      </c>
      <c r="G7654" t="s">
        <v>398</v>
      </c>
      <c r="H7654" s="45">
        <v>802325</v>
      </c>
      <c r="I7654" t="e">
        <f ca="1">_xlfn.XLOOKUP(Tableau1[[#This Row],[No. Sous-service]],DONNÉES!F:F,DONNÉES!H:H,FALSE,0,1)</f>
        <v>#NAME?</v>
      </c>
      <c r="J7654" t="e">
        <f ca="1">_xlfn.XLOOKUP(Tableau1[[#This Row],[No. Sous-service]],DONNÉES!F:F,DONNÉES!I:I,FALSE,0,1)</f>
        <v>#NAME?</v>
      </c>
    </row>
    <row r="7655" spans="1:10" x14ac:dyDescent="0.25">
      <c r="A7655" t="s">
        <v>55</v>
      </c>
      <c r="B7655" t="s">
        <v>141</v>
      </c>
      <c r="C7655" t="s">
        <v>142</v>
      </c>
      <c r="D7655" s="45">
        <v>281023</v>
      </c>
      <c r="E7655" t="s">
        <v>397</v>
      </c>
      <c r="F7655" s="45">
        <v>6024417</v>
      </c>
      <c r="G7655" t="s">
        <v>398</v>
      </c>
      <c r="H7655" s="45">
        <v>802326</v>
      </c>
      <c r="I7655" t="e">
        <f ca="1">_xlfn.XLOOKUP(Tableau1[[#This Row],[No. Sous-service]],DONNÉES!F:F,DONNÉES!H:H,FALSE,0,1)</f>
        <v>#NAME?</v>
      </c>
      <c r="J7655" t="e">
        <f ca="1">_xlfn.XLOOKUP(Tableau1[[#This Row],[No. Sous-service]],DONNÉES!F:F,DONNÉES!I:I,FALSE,0,1)</f>
        <v>#NAME?</v>
      </c>
    </row>
    <row r="7656" spans="1:10" x14ac:dyDescent="0.25">
      <c r="A7656" t="s">
        <v>55</v>
      </c>
      <c r="B7656" t="s">
        <v>141</v>
      </c>
      <c r="C7656" t="s">
        <v>142</v>
      </c>
      <c r="D7656" s="45">
        <v>281023</v>
      </c>
      <c r="E7656" t="s">
        <v>397</v>
      </c>
      <c r="F7656" s="45">
        <v>6024417</v>
      </c>
      <c r="G7656" t="s">
        <v>398</v>
      </c>
      <c r="H7656" s="45">
        <v>802324</v>
      </c>
      <c r="I7656" t="e">
        <f ca="1">_xlfn.XLOOKUP(Tableau1[[#This Row],[No. Sous-service]],DONNÉES!F:F,DONNÉES!H:H,FALSE,0,1)</f>
        <v>#NAME?</v>
      </c>
      <c r="J7656" t="e">
        <f ca="1">_xlfn.XLOOKUP(Tableau1[[#This Row],[No. Sous-service]],DONNÉES!F:F,DONNÉES!I:I,FALSE,0,1)</f>
        <v>#NAME?</v>
      </c>
    </row>
    <row r="7657" spans="1:10" x14ac:dyDescent="0.25">
      <c r="A7657" t="s">
        <v>55</v>
      </c>
      <c r="B7657" t="s">
        <v>141</v>
      </c>
      <c r="C7657" t="s">
        <v>142</v>
      </c>
      <c r="D7657" s="45">
        <v>281023</v>
      </c>
      <c r="E7657" t="s">
        <v>397</v>
      </c>
      <c r="F7657" s="45">
        <v>6024417</v>
      </c>
      <c r="G7657" t="s">
        <v>398</v>
      </c>
      <c r="H7657" s="45">
        <v>801005</v>
      </c>
      <c r="I7657" t="e">
        <f ca="1">_xlfn.XLOOKUP(Tableau1[[#This Row],[No. Sous-service]],DONNÉES!F:F,DONNÉES!H:H,FALSE,0,1)</f>
        <v>#NAME?</v>
      </c>
      <c r="J7657" t="e">
        <f ca="1">_xlfn.XLOOKUP(Tableau1[[#This Row],[No. Sous-service]],DONNÉES!F:F,DONNÉES!I:I,FALSE,0,1)</f>
        <v>#NAME?</v>
      </c>
    </row>
    <row r="7658" spans="1:10" x14ac:dyDescent="0.25">
      <c r="A7658" t="s">
        <v>55</v>
      </c>
      <c r="B7658" t="s">
        <v>141</v>
      </c>
      <c r="C7658" t="s">
        <v>142</v>
      </c>
      <c r="D7658" s="45">
        <v>281023</v>
      </c>
      <c r="E7658" t="s">
        <v>397</v>
      </c>
      <c r="F7658" s="45">
        <v>6024417</v>
      </c>
      <c r="G7658" t="s">
        <v>398</v>
      </c>
      <c r="H7658" s="45">
        <v>802257</v>
      </c>
      <c r="I7658" t="e">
        <f ca="1">_xlfn.XLOOKUP(Tableau1[[#This Row],[No. Sous-service]],DONNÉES!F:F,DONNÉES!H:H,FALSE,0,1)</f>
        <v>#NAME?</v>
      </c>
      <c r="J7658" t="e">
        <f ca="1">_xlfn.XLOOKUP(Tableau1[[#This Row],[No. Sous-service]],DONNÉES!F:F,DONNÉES!I:I,FALSE,0,1)</f>
        <v>#NAME?</v>
      </c>
    </row>
    <row r="7659" spans="1:10" x14ac:dyDescent="0.25">
      <c r="A7659" t="s">
        <v>55</v>
      </c>
      <c r="B7659" t="s">
        <v>141</v>
      </c>
      <c r="C7659" t="s">
        <v>142</v>
      </c>
      <c r="D7659" s="45">
        <v>281023</v>
      </c>
      <c r="E7659" t="s">
        <v>397</v>
      </c>
      <c r="F7659" s="45">
        <v>6024417</v>
      </c>
      <c r="G7659" t="s">
        <v>398</v>
      </c>
      <c r="H7659" s="45">
        <v>230464</v>
      </c>
      <c r="I7659" t="e">
        <f ca="1">_xlfn.XLOOKUP(Tableau1[[#This Row],[No. Sous-service]],DONNÉES!F:F,DONNÉES!H:H,FALSE,0,1)</f>
        <v>#NAME?</v>
      </c>
      <c r="J7659" t="e">
        <f ca="1">_xlfn.XLOOKUP(Tableau1[[#This Row],[No. Sous-service]],DONNÉES!F:F,DONNÉES!I:I,FALSE,0,1)</f>
        <v>#NAME?</v>
      </c>
    </row>
    <row r="7660" spans="1:10" x14ac:dyDescent="0.25">
      <c r="A7660" t="s">
        <v>55</v>
      </c>
      <c r="B7660" t="s">
        <v>141</v>
      </c>
      <c r="C7660" t="s">
        <v>142</v>
      </c>
      <c r="D7660" s="45">
        <v>281023</v>
      </c>
      <c r="E7660" t="s">
        <v>397</v>
      </c>
      <c r="F7660" s="45">
        <v>6024417</v>
      </c>
      <c r="G7660" t="s">
        <v>398</v>
      </c>
      <c r="H7660" s="45">
        <v>77008</v>
      </c>
      <c r="I7660" t="e">
        <f ca="1">_xlfn.XLOOKUP(Tableau1[[#This Row],[No. Sous-service]],DONNÉES!F:F,DONNÉES!H:H,FALSE,0,1)</f>
        <v>#NAME?</v>
      </c>
      <c r="J7660" t="e">
        <f ca="1">_xlfn.XLOOKUP(Tableau1[[#This Row],[No. Sous-service]],DONNÉES!F:F,DONNÉES!I:I,FALSE,0,1)</f>
        <v>#NAME?</v>
      </c>
    </row>
    <row r="7661" spans="1:10" x14ac:dyDescent="0.25">
      <c r="A7661" t="s">
        <v>55</v>
      </c>
      <c r="B7661" t="s">
        <v>141</v>
      </c>
      <c r="C7661" t="s">
        <v>142</v>
      </c>
      <c r="D7661" s="45">
        <v>281023</v>
      </c>
      <c r="E7661" t="s">
        <v>397</v>
      </c>
      <c r="F7661" s="45">
        <v>6024417</v>
      </c>
      <c r="G7661" t="s">
        <v>398</v>
      </c>
      <c r="H7661" s="45">
        <v>800272</v>
      </c>
      <c r="I7661" t="e">
        <f ca="1">_xlfn.XLOOKUP(Tableau1[[#This Row],[No. Sous-service]],DONNÉES!F:F,DONNÉES!H:H,FALSE,0,1)</f>
        <v>#NAME?</v>
      </c>
      <c r="J7661" t="e">
        <f ca="1">_xlfn.XLOOKUP(Tableau1[[#This Row],[No. Sous-service]],DONNÉES!F:F,DONNÉES!I:I,FALSE,0,1)</f>
        <v>#NAME?</v>
      </c>
    </row>
    <row r="7662" spans="1:10" x14ac:dyDescent="0.25">
      <c r="A7662" t="s">
        <v>55</v>
      </c>
      <c r="B7662" t="s">
        <v>141</v>
      </c>
      <c r="C7662" t="s">
        <v>142</v>
      </c>
      <c r="D7662" s="45">
        <v>281023</v>
      </c>
      <c r="E7662" t="s">
        <v>397</v>
      </c>
      <c r="F7662" s="45">
        <v>6024417</v>
      </c>
      <c r="G7662" t="s">
        <v>398</v>
      </c>
      <c r="H7662" s="45">
        <v>800132</v>
      </c>
      <c r="I7662" t="e">
        <f ca="1">_xlfn.XLOOKUP(Tableau1[[#This Row],[No. Sous-service]],DONNÉES!F:F,DONNÉES!H:H,FALSE,0,1)</f>
        <v>#NAME?</v>
      </c>
      <c r="J7662" t="e">
        <f ca="1">_xlfn.XLOOKUP(Tableau1[[#This Row],[No. Sous-service]],DONNÉES!F:F,DONNÉES!I:I,FALSE,0,1)</f>
        <v>#NAME?</v>
      </c>
    </row>
    <row r="7663" spans="1:10" x14ac:dyDescent="0.25">
      <c r="A7663" t="s">
        <v>55</v>
      </c>
      <c r="B7663" t="s">
        <v>141</v>
      </c>
      <c r="C7663" t="s">
        <v>142</v>
      </c>
      <c r="D7663" s="45">
        <v>281023</v>
      </c>
      <c r="E7663" t="s">
        <v>397</v>
      </c>
      <c r="F7663" s="45">
        <v>6024417</v>
      </c>
      <c r="G7663" t="s">
        <v>398</v>
      </c>
      <c r="H7663" s="45">
        <v>800266</v>
      </c>
      <c r="I7663" t="e">
        <f ca="1">_xlfn.XLOOKUP(Tableau1[[#This Row],[No. Sous-service]],DONNÉES!F:F,DONNÉES!H:H,FALSE,0,1)</f>
        <v>#NAME?</v>
      </c>
      <c r="J7663" t="e">
        <f ca="1">_xlfn.XLOOKUP(Tableau1[[#This Row],[No. Sous-service]],DONNÉES!F:F,DONNÉES!I:I,FALSE,0,1)</f>
        <v>#NAME?</v>
      </c>
    </row>
    <row r="7664" spans="1:10" x14ac:dyDescent="0.25">
      <c r="A7664" t="s">
        <v>55</v>
      </c>
      <c r="B7664" t="s">
        <v>141</v>
      </c>
      <c r="C7664" t="s">
        <v>142</v>
      </c>
      <c r="D7664" s="45">
        <v>281023</v>
      </c>
      <c r="E7664" t="s">
        <v>397</v>
      </c>
      <c r="F7664" s="45">
        <v>6024417</v>
      </c>
      <c r="G7664" t="s">
        <v>398</v>
      </c>
      <c r="H7664" s="45">
        <v>801176</v>
      </c>
      <c r="I7664" t="e">
        <f ca="1">_xlfn.XLOOKUP(Tableau1[[#This Row],[No. Sous-service]],DONNÉES!F:F,DONNÉES!H:H,FALSE,0,1)</f>
        <v>#NAME?</v>
      </c>
      <c r="J7664" t="e">
        <f ca="1">_xlfn.XLOOKUP(Tableau1[[#This Row],[No. Sous-service]],DONNÉES!F:F,DONNÉES!I:I,FALSE,0,1)</f>
        <v>#NAME?</v>
      </c>
    </row>
    <row r="7665" spans="1:10" x14ac:dyDescent="0.25">
      <c r="A7665" t="s">
        <v>55</v>
      </c>
      <c r="B7665" t="s">
        <v>141</v>
      </c>
      <c r="C7665" t="s">
        <v>142</v>
      </c>
      <c r="D7665" s="45">
        <v>281023</v>
      </c>
      <c r="E7665" t="s">
        <v>397</v>
      </c>
      <c r="F7665" s="45">
        <v>6024417</v>
      </c>
      <c r="G7665" t="s">
        <v>398</v>
      </c>
      <c r="H7665" s="45">
        <v>801322</v>
      </c>
      <c r="I7665" t="e">
        <f ca="1">_xlfn.XLOOKUP(Tableau1[[#This Row],[No. Sous-service]],DONNÉES!F:F,DONNÉES!H:H,FALSE,0,1)</f>
        <v>#NAME?</v>
      </c>
      <c r="J7665" t="e">
        <f ca="1">_xlfn.XLOOKUP(Tableau1[[#This Row],[No. Sous-service]],DONNÉES!F:F,DONNÉES!I:I,FALSE,0,1)</f>
        <v>#NAME?</v>
      </c>
    </row>
    <row r="7666" spans="1:10" x14ac:dyDescent="0.25">
      <c r="A7666" t="s">
        <v>55</v>
      </c>
      <c r="B7666" t="s">
        <v>141</v>
      </c>
      <c r="C7666" t="s">
        <v>142</v>
      </c>
      <c r="D7666" s="45">
        <v>281023</v>
      </c>
      <c r="E7666" t="s">
        <v>397</v>
      </c>
      <c r="F7666" s="45">
        <v>6024417</v>
      </c>
      <c r="G7666" t="s">
        <v>398</v>
      </c>
      <c r="H7666" s="45">
        <v>801385</v>
      </c>
      <c r="I7666" t="e">
        <f ca="1">_xlfn.XLOOKUP(Tableau1[[#This Row],[No. Sous-service]],DONNÉES!F:F,DONNÉES!H:H,FALSE,0,1)</f>
        <v>#NAME?</v>
      </c>
      <c r="J7666" t="e">
        <f ca="1">_xlfn.XLOOKUP(Tableau1[[#This Row],[No. Sous-service]],DONNÉES!F:F,DONNÉES!I:I,FALSE,0,1)</f>
        <v>#NAME?</v>
      </c>
    </row>
    <row r="7667" spans="1:10" x14ac:dyDescent="0.25">
      <c r="A7667" t="s">
        <v>55</v>
      </c>
      <c r="B7667" t="s">
        <v>141</v>
      </c>
      <c r="C7667" t="s">
        <v>142</v>
      </c>
      <c r="D7667" s="45">
        <v>281023</v>
      </c>
      <c r="E7667" t="s">
        <v>397</v>
      </c>
      <c r="F7667" s="45">
        <v>6024417</v>
      </c>
      <c r="G7667" t="s">
        <v>398</v>
      </c>
      <c r="H7667" s="45">
        <v>800114</v>
      </c>
      <c r="I7667" t="e">
        <f ca="1">_xlfn.XLOOKUP(Tableau1[[#This Row],[No. Sous-service]],DONNÉES!F:F,DONNÉES!H:H,FALSE,0,1)</f>
        <v>#NAME?</v>
      </c>
      <c r="J7667" t="e">
        <f ca="1">_xlfn.XLOOKUP(Tableau1[[#This Row],[No. Sous-service]],DONNÉES!F:F,DONNÉES!I:I,FALSE,0,1)</f>
        <v>#NAME?</v>
      </c>
    </row>
    <row r="7668" spans="1:10" x14ac:dyDescent="0.25">
      <c r="A7668" t="s">
        <v>55</v>
      </c>
      <c r="B7668" t="s">
        <v>141</v>
      </c>
      <c r="C7668" t="s">
        <v>142</v>
      </c>
      <c r="D7668" s="45">
        <v>281023</v>
      </c>
      <c r="E7668" t="s">
        <v>397</v>
      </c>
      <c r="F7668" s="45">
        <v>6024417</v>
      </c>
      <c r="G7668" t="s">
        <v>398</v>
      </c>
      <c r="H7668" s="45">
        <v>800413</v>
      </c>
      <c r="I7668" t="e">
        <f ca="1">_xlfn.XLOOKUP(Tableau1[[#This Row],[No. Sous-service]],DONNÉES!F:F,DONNÉES!H:H,FALSE,0,1)</f>
        <v>#NAME?</v>
      </c>
      <c r="J7668" t="e">
        <f ca="1">_xlfn.XLOOKUP(Tableau1[[#This Row],[No. Sous-service]],DONNÉES!F:F,DONNÉES!I:I,FALSE,0,1)</f>
        <v>#NAME?</v>
      </c>
    </row>
    <row r="7669" spans="1:10" x14ac:dyDescent="0.25">
      <c r="A7669" t="s">
        <v>55</v>
      </c>
      <c r="B7669" t="s">
        <v>141</v>
      </c>
      <c r="C7669" t="s">
        <v>142</v>
      </c>
      <c r="D7669" s="45">
        <v>281023</v>
      </c>
      <c r="E7669" t="s">
        <v>397</v>
      </c>
      <c r="F7669" s="45">
        <v>6024417</v>
      </c>
      <c r="G7669" t="s">
        <v>398</v>
      </c>
      <c r="H7669" s="45">
        <v>801311</v>
      </c>
      <c r="I7669" t="e">
        <f ca="1">_xlfn.XLOOKUP(Tableau1[[#This Row],[No. Sous-service]],DONNÉES!F:F,DONNÉES!H:H,FALSE,0,1)</f>
        <v>#NAME?</v>
      </c>
      <c r="J7669" t="e">
        <f ca="1">_xlfn.XLOOKUP(Tableau1[[#This Row],[No. Sous-service]],DONNÉES!F:F,DONNÉES!I:I,FALSE,0,1)</f>
        <v>#NAME?</v>
      </c>
    </row>
    <row r="7670" spans="1:10" x14ac:dyDescent="0.25">
      <c r="A7670" t="s">
        <v>55</v>
      </c>
      <c r="B7670" t="s">
        <v>141</v>
      </c>
      <c r="C7670" t="s">
        <v>142</v>
      </c>
      <c r="D7670" s="45">
        <v>281023</v>
      </c>
      <c r="E7670" t="s">
        <v>397</v>
      </c>
      <c r="F7670" s="45">
        <v>6024417</v>
      </c>
      <c r="G7670" t="s">
        <v>398</v>
      </c>
      <c r="H7670" s="45">
        <v>802074</v>
      </c>
      <c r="I7670" t="e">
        <f ca="1">_xlfn.XLOOKUP(Tableau1[[#This Row],[No. Sous-service]],DONNÉES!F:F,DONNÉES!H:H,FALSE,0,1)</f>
        <v>#NAME?</v>
      </c>
      <c r="J7670" t="e">
        <f ca="1">_xlfn.XLOOKUP(Tableau1[[#This Row],[No. Sous-service]],DONNÉES!F:F,DONNÉES!I:I,FALSE,0,1)</f>
        <v>#NAME?</v>
      </c>
    </row>
    <row r="7671" spans="1:10" x14ac:dyDescent="0.25">
      <c r="A7671" t="s">
        <v>55</v>
      </c>
      <c r="B7671" t="s">
        <v>141</v>
      </c>
      <c r="C7671" t="s">
        <v>142</v>
      </c>
      <c r="D7671" s="45">
        <v>281023</v>
      </c>
      <c r="E7671" t="s">
        <v>397</v>
      </c>
      <c r="F7671" s="45">
        <v>6024417</v>
      </c>
      <c r="G7671" t="s">
        <v>398</v>
      </c>
      <c r="H7671" s="45">
        <v>800286</v>
      </c>
      <c r="I7671" t="e">
        <f ca="1">_xlfn.XLOOKUP(Tableau1[[#This Row],[No. Sous-service]],DONNÉES!F:F,DONNÉES!H:H,FALSE,0,1)</f>
        <v>#NAME?</v>
      </c>
      <c r="J7671" t="e">
        <f ca="1">_xlfn.XLOOKUP(Tableau1[[#This Row],[No. Sous-service]],DONNÉES!F:F,DONNÉES!I:I,FALSE,0,1)</f>
        <v>#NAME?</v>
      </c>
    </row>
    <row r="7672" spans="1:10" x14ac:dyDescent="0.25">
      <c r="A7672" t="s">
        <v>55</v>
      </c>
      <c r="B7672" t="s">
        <v>141</v>
      </c>
      <c r="C7672" t="s">
        <v>142</v>
      </c>
      <c r="D7672" s="45">
        <v>281023</v>
      </c>
      <c r="E7672" t="s">
        <v>397</v>
      </c>
      <c r="F7672" s="45">
        <v>6024417</v>
      </c>
      <c r="G7672" t="s">
        <v>398</v>
      </c>
      <c r="H7672" s="45">
        <v>800333</v>
      </c>
      <c r="I7672" t="e">
        <f ca="1">_xlfn.XLOOKUP(Tableau1[[#This Row],[No. Sous-service]],DONNÉES!F:F,DONNÉES!H:H,FALSE,0,1)</f>
        <v>#NAME?</v>
      </c>
      <c r="J7672" t="e">
        <f ca="1">_xlfn.XLOOKUP(Tableau1[[#This Row],[No. Sous-service]],DONNÉES!F:F,DONNÉES!I:I,FALSE,0,1)</f>
        <v>#NAME?</v>
      </c>
    </row>
    <row r="7673" spans="1:10" x14ac:dyDescent="0.25">
      <c r="A7673" t="s">
        <v>55</v>
      </c>
      <c r="B7673" t="s">
        <v>141</v>
      </c>
      <c r="C7673" t="s">
        <v>142</v>
      </c>
      <c r="D7673" s="45">
        <v>281023</v>
      </c>
      <c r="E7673" t="s">
        <v>397</v>
      </c>
      <c r="F7673" s="45">
        <v>6024417</v>
      </c>
      <c r="G7673" t="s">
        <v>398</v>
      </c>
      <c r="H7673" s="45">
        <v>800254</v>
      </c>
      <c r="I7673" t="e">
        <f ca="1">_xlfn.XLOOKUP(Tableau1[[#This Row],[No. Sous-service]],DONNÉES!F:F,DONNÉES!H:H,FALSE,0,1)</f>
        <v>#NAME?</v>
      </c>
      <c r="J7673" t="e">
        <f ca="1">_xlfn.XLOOKUP(Tableau1[[#This Row],[No. Sous-service]],DONNÉES!F:F,DONNÉES!I:I,FALSE,0,1)</f>
        <v>#NAME?</v>
      </c>
    </row>
    <row r="7674" spans="1:10" x14ac:dyDescent="0.25">
      <c r="A7674" t="s">
        <v>55</v>
      </c>
      <c r="B7674" t="s">
        <v>141</v>
      </c>
      <c r="C7674" t="s">
        <v>142</v>
      </c>
      <c r="D7674" s="45">
        <v>281023</v>
      </c>
      <c r="E7674" t="s">
        <v>397</v>
      </c>
      <c r="F7674" s="45">
        <v>6024417</v>
      </c>
      <c r="G7674" t="s">
        <v>398</v>
      </c>
      <c r="H7674" s="45">
        <v>800253</v>
      </c>
      <c r="I7674" t="e">
        <f ca="1">_xlfn.XLOOKUP(Tableau1[[#This Row],[No. Sous-service]],DONNÉES!F:F,DONNÉES!H:H,FALSE,0,1)</f>
        <v>#NAME?</v>
      </c>
      <c r="J7674" t="e">
        <f ca="1">_xlfn.XLOOKUP(Tableau1[[#This Row],[No. Sous-service]],DONNÉES!F:F,DONNÉES!I:I,FALSE,0,1)</f>
        <v>#NAME?</v>
      </c>
    </row>
    <row r="7675" spans="1:10" x14ac:dyDescent="0.25">
      <c r="A7675" t="s">
        <v>55</v>
      </c>
      <c r="B7675" t="s">
        <v>141</v>
      </c>
      <c r="C7675" t="s">
        <v>142</v>
      </c>
      <c r="D7675" s="45">
        <v>281023</v>
      </c>
      <c r="E7675" t="s">
        <v>397</v>
      </c>
      <c r="F7675" s="45">
        <v>6024417</v>
      </c>
      <c r="G7675" t="s">
        <v>398</v>
      </c>
      <c r="H7675" s="45">
        <v>800127</v>
      </c>
      <c r="I7675" t="e">
        <f ca="1">_xlfn.XLOOKUP(Tableau1[[#This Row],[No. Sous-service]],DONNÉES!F:F,DONNÉES!H:H,FALSE,0,1)</f>
        <v>#NAME?</v>
      </c>
      <c r="J7675" t="e">
        <f ca="1">_xlfn.XLOOKUP(Tableau1[[#This Row],[No. Sous-service]],DONNÉES!F:F,DONNÉES!I:I,FALSE,0,1)</f>
        <v>#NAME?</v>
      </c>
    </row>
    <row r="7676" spans="1:10" x14ac:dyDescent="0.25">
      <c r="A7676" t="s">
        <v>55</v>
      </c>
      <c r="B7676" t="s">
        <v>141</v>
      </c>
      <c r="C7676" t="s">
        <v>142</v>
      </c>
      <c r="D7676" s="45">
        <v>281023</v>
      </c>
      <c r="E7676" t="s">
        <v>397</v>
      </c>
      <c r="F7676" s="45">
        <v>6024417</v>
      </c>
      <c r="G7676" t="s">
        <v>398</v>
      </c>
      <c r="H7676" s="45">
        <v>800119</v>
      </c>
      <c r="I7676" t="e">
        <f ca="1">_xlfn.XLOOKUP(Tableau1[[#This Row],[No. Sous-service]],DONNÉES!F:F,DONNÉES!H:H,FALSE,0,1)</f>
        <v>#NAME?</v>
      </c>
      <c r="J7676" t="e">
        <f ca="1">_xlfn.XLOOKUP(Tableau1[[#This Row],[No. Sous-service]],DONNÉES!F:F,DONNÉES!I:I,FALSE,0,1)</f>
        <v>#NAME?</v>
      </c>
    </row>
    <row r="7677" spans="1:10" x14ac:dyDescent="0.25">
      <c r="A7677" t="s">
        <v>55</v>
      </c>
      <c r="B7677" t="s">
        <v>141</v>
      </c>
      <c r="C7677" t="s">
        <v>142</v>
      </c>
      <c r="D7677" s="45">
        <v>281023</v>
      </c>
      <c r="E7677" t="s">
        <v>397</v>
      </c>
      <c r="F7677" s="45">
        <v>6024417</v>
      </c>
      <c r="G7677" t="s">
        <v>398</v>
      </c>
      <c r="H7677" s="45">
        <v>430931</v>
      </c>
      <c r="I7677" t="e">
        <f ca="1">_xlfn.XLOOKUP(Tableau1[[#This Row],[No. Sous-service]],DONNÉES!F:F,DONNÉES!H:H,FALSE,0,1)</f>
        <v>#NAME?</v>
      </c>
      <c r="J7677" t="e">
        <f ca="1">_xlfn.XLOOKUP(Tableau1[[#This Row],[No. Sous-service]],DONNÉES!F:F,DONNÉES!I:I,FALSE,0,1)</f>
        <v>#NAME?</v>
      </c>
    </row>
    <row r="7678" spans="1:10" x14ac:dyDescent="0.25">
      <c r="A7678" t="s">
        <v>55</v>
      </c>
      <c r="B7678" t="s">
        <v>141</v>
      </c>
      <c r="C7678" t="s">
        <v>142</v>
      </c>
      <c r="D7678" s="45">
        <v>281023</v>
      </c>
      <c r="E7678" t="s">
        <v>397</v>
      </c>
      <c r="F7678" s="45">
        <v>6024417</v>
      </c>
      <c r="G7678" t="s">
        <v>398</v>
      </c>
      <c r="H7678" s="45">
        <v>800207</v>
      </c>
      <c r="I7678" t="e">
        <f ca="1">_xlfn.XLOOKUP(Tableau1[[#This Row],[No. Sous-service]],DONNÉES!F:F,DONNÉES!H:H,FALSE,0,1)</f>
        <v>#NAME?</v>
      </c>
      <c r="J7678" t="e">
        <f ca="1">_xlfn.XLOOKUP(Tableau1[[#This Row],[No. Sous-service]],DONNÉES!F:F,DONNÉES!I:I,FALSE,0,1)</f>
        <v>#NAME?</v>
      </c>
    </row>
    <row r="7679" spans="1:10" x14ac:dyDescent="0.25">
      <c r="A7679" t="s">
        <v>55</v>
      </c>
      <c r="B7679" t="s">
        <v>141</v>
      </c>
      <c r="C7679" t="s">
        <v>142</v>
      </c>
      <c r="D7679" s="45">
        <v>281023</v>
      </c>
      <c r="E7679" t="s">
        <v>397</v>
      </c>
      <c r="F7679" s="45">
        <v>6024417</v>
      </c>
      <c r="G7679" t="s">
        <v>398</v>
      </c>
      <c r="H7679" s="45">
        <v>800267</v>
      </c>
      <c r="I7679" t="e">
        <f ca="1">_xlfn.XLOOKUP(Tableau1[[#This Row],[No. Sous-service]],DONNÉES!F:F,DONNÉES!H:H,FALSE,0,1)</f>
        <v>#NAME?</v>
      </c>
      <c r="J7679" t="e">
        <f ca="1">_xlfn.XLOOKUP(Tableau1[[#This Row],[No. Sous-service]],DONNÉES!F:F,DONNÉES!I:I,FALSE,0,1)</f>
        <v>#NAME?</v>
      </c>
    </row>
    <row r="7680" spans="1:10" x14ac:dyDescent="0.25">
      <c r="A7680" t="s">
        <v>55</v>
      </c>
      <c r="B7680" t="s">
        <v>141</v>
      </c>
      <c r="C7680" t="s">
        <v>142</v>
      </c>
      <c r="D7680" s="45">
        <v>281023</v>
      </c>
      <c r="E7680" t="s">
        <v>397</v>
      </c>
      <c r="F7680" s="45">
        <v>6024417</v>
      </c>
      <c r="G7680" t="s">
        <v>398</v>
      </c>
      <c r="H7680" s="45">
        <v>800269</v>
      </c>
      <c r="I7680" t="e">
        <f ca="1">_xlfn.XLOOKUP(Tableau1[[#This Row],[No. Sous-service]],DONNÉES!F:F,DONNÉES!H:H,FALSE,0,1)</f>
        <v>#NAME?</v>
      </c>
      <c r="J7680" t="e">
        <f ca="1">_xlfn.XLOOKUP(Tableau1[[#This Row],[No. Sous-service]],DONNÉES!F:F,DONNÉES!I:I,FALSE,0,1)</f>
        <v>#NAME?</v>
      </c>
    </row>
    <row r="7681" spans="1:10" x14ac:dyDescent="0.25">
      <c r="A7681" t="s">
        <v>55</v>
      </c>
      <c r="B7681" t="s">
        <v>141</v>
      </c>
      <c r="C7681" t="s">
        <v>142</v>
      </c>
      <c r="D7681" s="45">
        <v>281023</v>
      </c>
      <c r="E7681" t="s">
        <v>397</v>
      </c>
      <c r="F7681" s="45">
        <v>6024417</v>
      </c>
      <c r="G7681" t="s">
        <v>398</v>
      </c>
      <c r="H7681" s="45">
        <v>800255</v>
      </c>
      <c r="I7681" t="e">
        <f ca="1">_xlfn.XLOOKUP(Tableau1[[#This Row],[No. Sous-service]],DONNÉES!F:F,DONNÉES!H:H,FALSE,0,1)</f>
        <v>#NAME?</v>
      </c>
      <c r="J7681" t="e">
        <f ca="1">_xlfn.XLOOKUP(Tableau1[[#This Row],[No. Sous-service]],DONNÉES!F:F,DONNÉES!I:I,FALSE,0,1)</f>
        <v>#NAME?</v>
      </c>
    </row>
    <row r="7682" spans="1:10" x14ac:dyDescent="0.25">
      <c r="A7682" t="s">
        <v>55</v>
      </c>
      <c r="B7682" t="s">
        <v>141</v>
      </c>
      <c r="C7682" t="s">
        <v>142</v>
      </c>
      <c r="D7682" s="45">
        <v>281023</v>
      </c>
      <c r="E7682" t="s">
        <v>397</v>
      </c>
      <c r="F7682" s="45">
        <v>6024417</v>
      </c>
      <c r="G7682" t="s">
        <v>398</v>
      </c>
      <c r="H7682" s="45">
        <v>800264</v>
      </c>
      <c r="I7682" t="e">
        <f ca="1">_xlfn.XLOOKUP(Tableau1[[#This Row],[No. Sous-service]],DONNÉES!F:F,DONNÉES!H:H,FALSE,0,1)</f>
        <v>#NAME?</v>
      </c>
      <c r="J7682" t="e">
        <f ca="1">_xlfn.XLOOKUP(Tableau1[[#This Row],[No. Sous-service]],DONNÉES!F:F,DONNÉES!I:I,FALSE,0,1)</f>
        <v>#NAME?</v>
      </c>
    </row>
    <row r="7683" spans="1:10" x14ac:dyDescent="0.25">
      <c r="A7683" t="s">
        <v>55</v>
      </c>
      <c r="B7683" t="s">
        <v>141</v>
      </c>
      <c r="C7683" t="s">
        <v>142</v>
      </c>
      <c r="D7683" s="45">
        <v>281023</v>
      </c>
      <c r="E7683" t="s">
        <v>397</v>
      </c>
      <c r="F7683" s="45">
        <v>6024417</v>
      </c>
      <c r="G7683" t="s">
        <v>398</v>
      </c>
      <c r="H7683" s="45">
        <v>800424</v>
      </c>
      <c r="I7683" t="e">
        <f ca="1">_xlfn.XLOOKUP(Tableau1[[#This Row],[No. Sous-service]],DONNÉES!F:F,DONNÉES!H:H,FALSE,0,1)</f>
        <v>#NAME?</v>
      </c>
      <c r="J7683" t="e">
        <f ca="1">_xlfn.XLOOKUP(Tableau1[[#This Row],[No. Sous-service]],DONNÉES!F:F,DONNÉES!I:I,FALSE,0,1)</f>
        <v>#NAME?</v>
      </c>
    </row>
    <row r="7684" spans="1:10" x14ac:dyDescent="0.25">
      <c r="A7684" t="s">
        <v>55</v>
      </c>
      <c r="B7684" t="s">
        <v>141</v>
      </c>
      <c r="C7684" t="s">
        <v>142</v>
      </c>
      <c r="D7684" s="45">
        <v>281023</v>
      </c>
      <c r="E7684" t="s">
        <v>397</v>
      </c>
      <c r="F7684" s="45">
        <v>6024417</v>
      </c>
      <c r="G7684" t="s">
        <v>398</v>
      </c>
      <c r="H7684" s="45">
        <v>801170</v>
      </c>
      <c r="I7684" t="e">
        <f ca="1">_xlfn.XLOOKUP(Tableau1[[#This Row],[No. Sous-service]],DONNÉES!F:F,DONNÉES!H:H,FALSE,0,1)</f>
        <v>#NAME?</v>
      </c>
      <c r="J7684" t="e">
        <f ca="1">_xlfn.XLOOKUP(Tableau1[[#This Row],[No. Sous-service]],DONNÉES!F:F,DONNÉES!I:I,FALSE,0,1)</f>
        <v>#NAME?</v>
      </c>
    </row>
    <row r="7685" spans="1:10" x14ac:dyDescent="0.25">
      <c r="A7685" t="s">
        <v>55</v>
      </c>
      <c r="B7685" t="s">
        <v>141</v>
      </c>
      <c r="C7685" t="s">
        <v>142</v>
      </c>
      <c r="D7685" s="45">
        <v>281023</v>
      </c>
      <c r="E7685" t="s">
        <v>397</v>
      </c>
      <c r="F7685" s="45">
        <v>6024417</v>
      </c>
      <c r="G7685" t="s">
        <v>398</v>
      </c>
      <c r="H7685" s="45">
        <v>801310</v>
      </c>
      <c r="I7685" t="e">
        <f ca="1">_xlfn.XLOOKUP(Tableau1[[#This Row],[No. Sous-service]],DONNÉES!F:F,DONNÉES!H:H,FALSE,0,1)</f>
        <v>#NAME?</v>
      </c>
      <c r="J7685" t="e">
        <f ca="1">_xlfn.XLOOKUP(Tableau1[[#This Row],[No. Sous-service]],DONNÉES!F:F,DONNÉES!I:I,FALSE,0,1)</f>
        <v>#NAME?</v>
      </c>
    </row>
    <row r="7686" spans="1:10" x14ac:dyDescent="0.25">
      <c r="A7686" t="s">
        <v>55</v>
      </c>
      <c r="B7686" t="s">
        <v>141</v>
      </c>
      <c r="C7686" t="s">
        <v>142</v>
      </c>
      <c r="D7686" s="45">
        <v>281023</v>
      </c>
      <c r="E7686" t="s">
        <v>397</v>
      </c>
      <c r="F7686" s="45">
        <v>6024417</v>
      </c>
      <c r="G7686" t="s">
        <v>398</v>
      </c>
      <c r="H7686" s="45">
        <v>801860</v>
      </c>
      <c r="I7686" t="e">
        <f ca="1">_xlfn.XLOOKUP(Tableau1[[#This Row],[No. Sous-service]],DONNÉES!F:F,DONNÉES!H:H,FALSE,0,1)</f>
        <v>#NAME?</v>
      </c>
      <c r="J7686" t="e">
        <f ca="1">_xlfn.XLOOKUP(Tableau1[[#This Row],[No. Sous-service]],DONNÉES!F:F,DONNÉES!I:I,FALSE,0,1)</f>
        <v>#NAME?</v>
      </c>
    </row>
    <row r="7687" spans="1:10" x14ac:dyDescent="0.25">
      <c r="A7687" t="s">
        <v>55</v>
      </c>
      <c r="B7687" t="s">
        <v>141</v>
      </c>
      <c r="C7687" t="s">
        <v>142</v>
      </c>
      <c r="D7687" s="45">
        <v>281023</v>
      </c>
      <c r="E7687" t="s">
        <v>397</v>
      </c>
      <c r="F7687" s="45">
        <v>6024417</v>
      </c>
      <c r="G7687" t="s">
        <v>398</v>
      </c>
      <c r="H7687" s="45">
        <v>801872</v>
      </c>
      <c r="I7687" t="e">
        <f ca="1">_xlfn.XLOOKUP(Tableau1[[#This Row],[No. Sous-service]],DONNÉES!F:F,DONNÉES!H:H,FALSE,0,1)</f>
        <v>#NAME?</v>
      </c>
      <c r="J7687" t="e">
        <f ca="1">_xlfn.XLOOKUP(Tableau1[[#This Row],[No. Sous-service]],DONNÉES!F:F,DONNÉES!I:I,FALSE,0,1)</f>
        <v>#NAME?</v>
      </c>
    </row>
    <row r="7688" spans="1:10" x14ac:dyDescent="0.25">
      <c r="A7688" t="s">
        <v>55</v>
      </c>
      <c r="B7688" t="s">
        <v>141</v>
      </c>
      <c r="C7688" t="s">
        <v>142</v>
      </c>
      <c r="D7688" s="45">
        <v>281023</v>
      </c>
      <c r="E7688" t="s">
        <v>397</v>
      </c>
      <c r="F7688" s="45">
        <v>6024417</v>
      </c>
      <c r="G7688" t="s">
        <v>398</v>
      </c>
      <c r="H7688" s="45">
        <v>800418</v>
      </c>
      <c r="I7688" t="e">
        <f ca="1">_xlfn.XLOOKUP(Tableau1[[#This Row],[No. Sous-service]],DONNÉES!F:F,DONNÉES!H:H,FALSE,0,1)</f>
        <v>#NAME?</v>
      </c>
      <c r="J7688" t="e">
        <f ca="1">_xlfn.XLOOKUP(Tableau1[[#This Row],[No. Sous-service]],DONNÉES!F:F,DONNÉES!I:I,FALSE,0,1)</f>
        <v>#NAME?</v>
      </c>
    </row>
    <row r="7689" spans="1:10" x14ac:dyDescent="0.25">
      <c r="A7689" t="s">
        <v>55</v>
      </c>
      <c r="B7689" t="s">
        <v>141</v>
      </c>
      <c r="C7689" t="s">
        <v>142</v>
      </c>
      <c r="D7689" s="45">
        <v>281023</v>
      </c>
      <c r="E7689" t="s">
        <v>397</v>
      </c>
      <c r="F7689" s="45">
        <v>6024417</v>
      </c>
      <c r="G7689" t="s">
        <v>398</v>
      </c>
      <c r="H7689" s="45">
        <v>801312</v>
      </c>
      <c r="I7689" t="e">
        <f ca="1">_xlfn.XLOOKUP(Tableau1[[#This Row],[No. Sous-service]],DONNÉES!F:F,DONNÉES!H:H,FALSE,0,1)</f>
        <v>#NAME?</v>
      </c>
      <c r="J7689" t="e">
        <f ca="1">_xlfn.XLOOKUP(Tableau1[[#This Row],[No. Sous-service]],DONNÉES!F:F,DONNÉES!I:I,FALSE,0,1)</f>
        <v>#NAME?</v>
      </c>
    </row>
    <row r="7690" spans="1:10" x14ac:dyDescent="0.25">
      <c r="A7690" t="s">
        <v>55</v>
      </c>
      <c r="B7690" t="s">
        <v>141</v>
      </c>
      <c r="C7690" t="s">
        <v>142</v>
      </c>
      <c r="D7690" s="45">
        <v>281023</v>
      </c>
      <c r="E7690" t="s">
        <v>397</v>
      </c>
      <c r="F7690" s="45">
        <v>6024417</v>
      </c>
      <c r="G7690" t="s">
        <v>398</v>
      </c>
      <c r="H7690" s="45">
        <v>801332</v>
      </c>
      <c r="I7690" t="e">
        <f ca="1">_xlfn.XLOOKUP(Tableau1[[#This Row],[No. Sous-service]],DONNÉES!F:F,DONNÉES!H:H,FALSE,0,1)</f>
        <v>#NAME?</v>
      </c>
      <c r="J7690" t="e">
        <f ca="1">_xlfn.XLOOKUP(Tableau1[[#This Row],[No. Sous-service]],DONNÉES!F:F,DONNÉES!I:I,FALSE,0,1)</f>
        <v>#NAME?</v>
      </c>
    </row>
    <row r="7691" spans="1:10" x14ac:dyDescent="0.25">
      <c r="A7691" t="s">
        <v>55</v>
      </c>
      <c r="B7691" t="s">
        <v>141</v>
      </c>
      <c r="C7691" t="s">
        <v>142</v>
      </c>
      <c r="D7691" s="45">
        <v>281023</v>
      </c>
      <c r="E7691" t="s">
        <v>397</v>
      </c>
      <c r="F7691" s="45">
        <v>6024417</v>
      </c>
      <c r="G7691" t="s">
        <v>398</v>
      </c>
      <c r="H7691" s="45">
        <v>802076</v>
      </c>
      <c r="I7691" t="e">
        <f ca="1">_xlfn.XLOOKUP(Tableau1[[#This Row],[No. Sous-service]],DONNÉES!F:F,DONNÉES!H:H,FALSE,0,1)</f>
        <v>#NAME?</v>
      </c>
      <c r="J7691" t="e">
        <f ca="1">_xlfn.XLOOKUP(Tableau1[[#This Row],[No. Sous-service]],DONNÉES!F:F,DONNÉES!I:I,FALSE,0,1)</f>
        <v>#NAME?</v>
      </c>
    </row>
    <row r="7692" spans="1:10" x14ac:dyDescent="0.25">
      <c r="A7692" t="s">
        <v>55</v>
      </c>
      <c r="B7692" t="s">
        <v>141</v>
      </c>
      <c r="C7692" t="s">
        <v>142</v>
      </c>
      <c r="D7692" s="45">
        <v>281023</v>
      </c>
      <c r="E7692" t="s">
        <v>397</v>
      </c>
      <c r="F7692" s="45">
        <v>6024417</v>
      </c>
      <c r="G7692" t="s">
        <v>398</v>
      </c>
      <c r="H7692" s="45">
        <v>800117</v>
      </c>
      <c r="I7692" t="e">
        <f ca="1">_xlfn.XLOOKUP(Tableau1[[#This Row],[No. Sous-service]],DONNÉES!F:F,DONNÉES!H:H,FALSE,0,1)</f>
        <v>#NAME?</v>
      </c>
      <c r="J7692" t="e">
        <f ca="1">_xlfn.XLOOKUP(Tableau1[[#This Row],[No. Sous-service]],DONNÉES!F:F,DONNÉES!I:I,FALSE,0,1)</f>
        <v>#NAME?</v>
      </c>
    </row>
    <row r="7693" spans="1:10" x14ac:dyDescent="0.25">
      <c r="A7693" t="s">
        <v>55</v>
      </c>
      <c r="B7693" t="s">
        <v>141</v>
      </c>
      <c r="C7693" t="s">
        <v>142</v>
      </c>
      <c r="D7693" s="45">
        <v>281023</v>
      </c>
      <c r="E7693" t="s">
        <v>397</v>
      </c>
      <c r="F7693" s="45">
        <v>6024417</v>
      </c>
      <c r="G7693" t="s">
        <v>398</v>
      </c>
      <c r="H7693" s="45">
        <v>800116</v>
      </c>
      <c r="I7693" t="e">
        <f ca="1">_xlfn.XLOOKUP(Tableau1[[#This Row],[No. Sous-service]],DONNÉES!F:F,DONNÉES!H:H,FALSE,0,1)</f>
        <v>#NAME?</v>
      </c>
      <c r="J7693" t="e">
        <f ca="1">_xlfn.XLOOKUP(Tableau1[[#This Row],[No. Sous-service]],DONNÉES!F:F,DONNÉES!I:I,FALSE,0,1)</f>
        <v>#NAME?</v>
      </c>
    </row>
    <row r="7694" spans="1:10" x14ac:dyDescent="0.25">
      <c r="A7694" t="s">
        <v>55</v>
      </c>
      <c r="B7694" t="s">
        <v>141</v>
      </c>
      <c r="C7694" t="s">
        <v>142</v>
      </c>
      <c r="D7694" s="45">
        <v>281023</v>
      </c>
      <c r="E7694" t="s">
        <v>397</v>
      </c>
      <c r="F7694" s="45">
        <v>6024417</v>
      </c>
      <c r="G7694" t="s">
        <v>398</v>
      </c>
      <c r="H7694" s="45">
        <v>800130</v>
      </c>
      <c r="I7694" t="e">
        <f ca="1">_xlfn.XLOOKUP(Tableau1[[#This Row],[No. Sous-service]],DONNÉES!F:F,DONNÉES!H:H,FALSE,0,1)</f>
        <v>#NAME?</v>
      </c>
      <c r="J7694" t="e">
        <f ca="1">_xlfn.XLOOKUP(Tableau1[[#This Row],[No. Sous-service]],DONNÉES!F:F,DONNÉES!I:I,FALSE,0,1)</f>
        <v>#NAME?</v>
      </c>
    </row>
    <row r="7695" spans="1:10" x14ac:dyDescent="0.25">
      <c r="A7695" t="s">
        <v>55</v>
      </c>
      <c r="B7695" t="s">
        <v>141</v>
      </c>
      <c r="C7695" t="s">
        <v>142</v>
      </c>
      <c r="D7695" s="45">
        <v>281023</v>
      </c>
      <c r="E7695" t="s">
        <v>397</v>
      </c>
      <c r="F7695" s="45">
        <v>6024417</v>
      </c>
      <c r="G7695" t="s">
        <v>398</v>
      </c>
      <c r="H7695" s="45">
        <v>800133</v>
      </c>
      <c r="I7695" t="e">
        <f ca="1">_xlfn.XLOOKUP(Tableau1[[#This Row],[No. Sous-service]],DONNÉES!F:F,DONNÉES!H:H,FALSE,0,1)</f>
        <v>#NAME?</v>
      </c>
      <c r="J7695" t="e">
        <f ca="1">_xlfn.XLOOKUP(Tableau1[[#This Row],[No. Sous-service]],DONNÉES!F:F,DONNÉES!I:I,FALSE,0,1)</f>
        <v>#NAME?</v>
      </c>
    </row>
    <row r="7696" spans="1:10" x14ac:dyDescent="0.25">
      <c r="A7696" t="s">
        <v>55</v>
      </c>
      <c r="B7696" t="s">
        <v>141</v>
      </c>
      <c r="C7696" t="s">
        <v>142</v>
      </c>
      <c r="D7696" s="45">
        <v>281023</v>
      </c>
      <c r="E7696" t="s">
        <v>397</v>
      </c>
      <c r="F7696" s="45">
        <v>6024417</v>
      </c>
      <c r="G7696" t="s">
        <v>398</v>
      </c>
      <c r="H7696" s="45">
        <v>800271</v>
      </c>
      <c r="I7696" t="e">
        <f ca="1">_xlfn.XLOOKUP(Tableau1[[#This Row],[No. Sous-service]],DONNÉES!F:F,DONNÉES!H:H,FALSE,0,1)</f>
        <v>#NAME?</v>
      </c>
      <c r="J7696" t="e">
        <f ca="1">_xlfn.XLOOKUP(Tableau1[[#This Row],[No. Sous-service]],DONNÉES!F:F,DONNÉES!I:I,FALSE,0,1)</f>
        <v>#NAME?</v>
      </c>
    </row>
    <row r="7697" spans="1:10" x14ac:dyDescent="0.25">
      <c r="A7697" t="s">
        <v>55</v>
      </c>
      <c r="B7697" t="s">
        <v>141</v>
      </c>
      <c r="C7697" t="s">
        <v>142</v>
      </c>
      <c r="D7697" s="45">
        <v>281023</v>
      </c>
      <c r="E7697" t="s">
        <v>397</v>
      </c>
      <c r="F7697" s="45">
        <v>6024417</v>
      </c>
      <c r="G7697" t="s">
        <v>398</v>
      </c>
      <c r="H7697" s="45">
        <v>800281</v>
      </c>
      <c r="I7697" t="e">
        <f ca="1">_xlfn.XLOOKUP(Tableau1[[#This Row],[No. Sous-service]],DONNÉES!F:F,DONNÉES!H:H,FALSE,0,1)</f>
        <v>#NAME?</v>
      </c>
      <c r="J7697" t="e">
        <f ca="1">_xlfn.XLOOKUP(Tableau1[[#This Row],[No. Sous-service]],DONNÉES!F:F,DONNÉES!I:I,FALSE,0,1)</f>
        <v>#NAME?</v>
      </c>
    </row>
    <row r="7698" spans="1:10" x14ac:dyDescent="0.25">
      <c r="A7698" t="s">
        <v>55</v>
      </c>
      <c r="B7698" t="s">
        <v>141</v>
      </c>
      <c r="C7698" t="s">
        <v>142</v>
      </c>
      <c r="D7698" s="45">
        <v>281023</v>
      </c>
      <c r="E7698" t="s">
        <v>397</v>
      </c>
      <c r="F7698" s="45">
        <v>6024417</v>
      </c>
      <c r="G7698" t="s">
        <v>398</v>
      </c>
      <c r="H7698" s="45">
        <v>800287</v>
      </c>
      <c r="I7698" t="e">
        <f ca="1">_xlfn.XLOOKUP(Tableau1[[#This Row],[No. Sous-service]],DONNÉES!F:F,DONNÉES!H:H,FALSE,0,1)</f>
        <v>#NAME?</v>
      </c>
      <c r="J7698" t="e">
        <f ca="1">_xlfn.XLOOKUP(Tableau1[[#This Row],[No. Sous-service]],DONNÉES!F:F,DONNÉES!I:I,FALSE,0,1)</f>
        <v>#NAME?</v>
      </c>
    </row>
    <row r="7699" spans="1:10" x14ac:dyDescent="0.25">
      <c r="A7699" t="s">
        <v>55</v>
      </c>
      <c r="B7699" t="s">
        <v>141</v>
      </c>
      <c r="C7699" t="s">
        <v>142</v>
      </c>
      <c r="D7699" s="45">
        <v>281023</v>
      </c>
      <c r="E7699" t="s">
        <v>397</v>
      </c>
      <c r="F7699" s="45">
        <v>6024417</v>
      </c>
      <c r="G7699" t="s">
        <v>398</v>
      </c>
      <c r="H7699" s="45">
        <v>800330</v>
      </c>
      <c r="I7699" t="e">
        <f ca="1">_xlfn.XLOOKUP(Tableau1[[#This Row],[No. Sous-service]],DONNÉES!F:F,DONNÉES!H:H,FALSE,0,1)</f>
        <v>#NAME?</v>
      </c>
      <c r="J7699" t="e">
        <f ca="1">_xlfn.XLOOKUP(Tableau1[[#This Row],[No. Sous-service]],DONNÉES!F:F,DONNÉES!I:I,FALSE,0,1)</f>
        <v>#NAME?</v>
      </c>
    </row>
    <row r="7700" spans="1:10" x14ac:dyDescent="0.25">
      <c r="A7700" t="s">
        <v>55</v>
      </c>
      <c r="B7700" t="s">
        <v>141</v>
      </c>
      <c r="C7700" t="s">
        <v>142</v>
      </c>
      <c r="D7700" s="45">
        <v>281023</v>
      </c>
      <c r="E7700" t="s">
        <v>397</v>
      </c>
      <c r="F7700" s="45">
        <v>6024417</v>
      </c>
      <c r="G7700" t="s">
        <v>398</v>
      </c>
      <c r="H7700" s="45">
        <v>800331</v>
      </c>
      <c r="I7700" t="e">
        <f ca="1">_xlfn.XLOOKUP(Tableau1[[#This Row],[No. Sous-service]],DONNÉES!F:F,DONNÉES!H:H,FALSE,0,1)</f>
        <v>#NAME?</v>
      </c>
      <c r="J7700" t="e">
        <f ca="1">_xlfn.XLOOKUP(Tableau1[[#This Row],[No. Sous-service]],DONNÉES!F:F,DONNÉES!I:I,FALSE,0,1)</f>
        <v>#NAME?</v>
      </c>
    </row>
    <row r="7701" spans="1:10" x14ac:dyDescent="0.25">
      <c r="A7701" t="s">
        <v>55</v>
      </c>
      <c r="B7701" t="s">
        <v>141</v>
      </c>
      <c r="C7701" t="s">
        <v>142</v>
      </c>
      <c r="D7701" s="45">
        <v>281023</v>
      </c>
      <c r="E7701" t="s">
        <v>397</v>
      </c>
      <c r="F7701" s="45">
        <v>6024417</v>
      </c>
      <c r="G7701" t="s">
        <v>398</v>
      </c>
      <c r="H7701" s="45">
        <v>802210</v>
      </c>
      <c r="I7701" t="e">
        <f ca="1">_xlfn.XLOOKUP(Tableau1[[#This Row],[No. Sous-service]],DONNÉES!F:F,DONNÉES!H:H,FALSE,0,1)</f>
        <v>#NAME?</v>
      </c>
      <c r="J7701" t="e">
        <f ca="1">_xlfn.XLOOKUP(Tableau1[[#This Row],[No. Sous-service]],DONNÉES!F:F,DONNÉES!I:I,FALSE,0,1)</f>
        <v>#NAME?</v>
      </c>
    </row>
    <row r="7702" spans="1:10" x14ac:dyDescent="0.25">
      <c r="A7702" t="s">
        <v>55</v>
      </c>
      <c r="B7702" t="s">
        <v>141</v>
      </c>
      <c r="C7702" t="s">
        <v>142</v>
      </c>
      <c r="D7702" s="45">
        <v>281023</v>
      </c>
      <c r="E7702" t="s">
        <v>397</v>
      </c>
      <c r="F7702" s="45">
        <v>6024417</v>
      </c>
      <c r="G7702" t="s">
        <v>398</v>
      </c>
      <c r="H7702" s="45">
        <v>802082</v>
      </c>
      <c r="I7702" t="e">
        <f ca="1">_xlfn.XLOOKUP(Tableau1[[#This Row],[No. Sous-service]],DONNÉES!F:F,DONNÉES!H:H,FALSE,0,1)</f>
        <v>#NAME?</v>
      </c>
      <c r="J7702" t="e">
        <f ca="1">_xlfn.XLOOKUP(Tableau1[[#This Row],[No. Sous-service]],DONNÉES!F:F,DONNÉES!I:I,FALSE,0,1)</f>
        <v>#NAME?</v>
      </c>
    </row>
    <row r="7703" spans="1:10" x14ac:dyDescent="0.25">
      <c r="A7703" t="s">
        <v>55</v>
      </c>
      <c r="B7703" t="s">
        <v>141</v>
      </c>
      <c r="C7703" t="s">
        <v>142</v>
      </c>
      <c r="D7703" s="45">
        <v>281023</v>
      </c>
      <c r="E7703" t="s">
        <v>397</v>
      </c>
      <c r="F7703" s="45">
        <v>6024417</v>
      </c>
      <c r="G7703" t="s">
        <v>398</v>
      </c>
      <c r="H7703" s="45">
        <v>801173</v>
      </c>
      <c r="I7703" t="e">
        <f ca="1">_xlfn.XLOOKUP(Tableau1[[#This Row],[No. Sous-service]],DONNÉES!F:F,DONNÉES!H:H,FALSE,0,1)</f>
        <v>#NAME?</v>
      </c>
      <c r="J7703" t="e">
        <f ca="1">_xlfn.XLOOKUP(Tableau1[[#This Row],[No. Sous-service]],DONNÉES!F:F,DONNÉES!I:I,FALSE,0,1)</f>
        <v>#NAME?</v>
      </c>
    </row>
    <row r="7704" spans="1:10" x14ac:dyDescent="0.25">
      <c r="A7704" t="s">
        <v>55</v>
      </c>
      <c r="B7704" t="s">
        <v>141</v>
      </c>
      <c r="C7704" t="s">
        <v>142</v>
      </c>
      <c r="D7704" s="45">
        <v>281023</v>
      </c>
      <c r="E7704" t="s">
        <v>397</v>
      </c>
      <c r="F7704" s="45">
        <v>6024417</v>
      </c>
      <c r="G7704" t="s">
        <v>398</v>
      </c>
      <c r="H7704" s="45">
        <v>802485</v>
      </c>
      <c r="I7704" t="e">
        <f ca="1">_xlfn.XLOOKUP(Tableau1[[#This Row],[No. Sous-service]],DONNÉES!F:F,DONNÉES!H:H,FALSE,0,1)</f>
        <v>#NAME?</v>
      </c>
      <c r="J7704" t="e">
        <f ca="1">_xlfn.XLOOKUP(Tableau1[[#This Row],[No. Sous-service]],DONNÉES!F:F,DONNÉES!I:I,FALSE,0,1)</f>
        <v>#NAME?</v>
      </c>
    </row>
    <row r="7705" spans="1:10" x14ac:dyDescent="0.25">
      <c r="A7705" t="s">
        <v>55</v>
      </c>
      <c r="B7705" t="s">
        <v>141</v>
      </c>
      <c r="C7705" t="s">
        <v>142</v>
      </c>
      <c r="D7705" s="45">
        <v>281023</v>
      </c>
      <c r="E7705" t="s">
        <v>397</v>
      </c>
      <c r="F7705" s="45">
        <v>6024417</v>
      </c>
      <c r="G7705" t="s">
        <v>398</v>
      </c>
      <c r="H7705" s="45">
        <v>802484</v>
      </c>
      <c r="I7705" t="e">
        <f ca="1">_xlfn.XLOOKUP(Tableau1[[#This Row],[No. Sous-service]],DONNÉES!F:F,DONNÉES!H:H,FALSE,0,1)</f>
        <v>#NAME?</v>
      </c>
      <c r="J7705" t="e">
        <f ca="1">_xlfn.XLOOKUP(Tableau1[[#This Row],[No. Sous-service]],DONNÉES!F:F,DONNÉES!I:I,FALSE,0,1)</f>
        <v>#NAME?</v>
      </c>
    </row>
    <row r="7706" spans="1:10" x14ac:dyDescent="0.25">
      <c r="A7706" t="s">
        <v>55</v>
      </c>
      <c r="B7706" t="s">
        <v>141</v>
      </c>
      <c r="C7706" t="s">
        <v>142</v>
      </c>
      <c r="D7706" s="45">
        <v>281023</v>
      </c>
      <c r="E7706" t="s">
        <v>397</v>
      </c>
      <c r="F7706" s="45">
        <v>6024417</v>
      </c>
      <c r="G7706" t="s">
        <v>398</v>
      </c>
      <c r="H7706" s="45">
        <v>800265</v>
      </c>
      <c r="I7706" t="e">
        <f ca="1">_xlfn.XLOOKUP(Tableau1[[#This Row],[No. Sous-service]],DONNÉES!F:F,DONNÉES!H:H,FALSE,0,1)</f>
        <v>#NAME?</v>
      </c>
      <c r="J7706" t="e">
        <f ca="1">_xlfn.XLOOKUP(Tableau1[[#This Row],[No. Sous-service]],DONNÉES!F:F,DONNÉES!I:I,FALSE,0,1)</f>
        <v>#NAME?</v>
      </c>
    </row>
    <row r="7707" spans="1:10" x14ac:dyDescent="0.25">
      <c r="A7707" t="s">
        <v>55</v>
      </c>
      <c r="B7707" t="s">
        <v>141</v>
      </c>
      <c r="C7707" t="s">
        <v>142</v>
      </c>
      <c r="D7707" s="45">
        <v>281023</v>
      </c>
      <c r="E7707" t="s">
        <v>397</v>
      </c>
      <c r="F7707" s="45">
        <v>6024417</v>
      </c>
      <c r="G7707" t="s">
        <v>398</v>
      </c>
      <c r="H7707" s="45">
        <v>802078</v>
      </c>
      <c r="I7707" t="e">
        <f ca="1">_xlfn.XLOOKUP(Tableau1[[#This Row],[No. Sous-service]],DONNÉES!F:F,DONNÉES!H:H,FALSE,0,1)</f>
        <v>#NAME?</v>
      </c>
      <c r="J7707" t="e">
        <f ca="1">_xlfn.XLOOKUP(Tableau1[[#This Row],[No. Sous-service]],DONNÉES!F:F,DONNÉES!I:I,FALSE,0,1)</f>
        <v>#NAME?</v>
      </c>
    </row>
    <row r="7708" spans="1:10" x14ac:dyDescent="0.25">
      <c r="A7708" t="s">
        <v>55</v>
      </c>
      <c r="B7708" t="s">
        <v>141</v>
      </c>
      <c r="C7708" t="s">
        <v>142</v>
      </c>
      <c r="D7708" s="45">
        <v>281023</v>
      </c>
      <c r="E7708" t="s">
        <v>397</v>
      </c>
      <c r="F7708" s="45">
        <v>6024417</v>
      </c>
      <c r="G7708" t="s">
        <v>398</v>
      </c>
      <c r="H7708" s="45">
        <v>801420</v>
      </c>
      <c r="I7708" t="e">
        <f ca="1">_xlfn.XLOOKUP(Tableau1[[#This Row],[No. Sous-service]],DONNÉES!F:F,DONNÉES!H:H,FALSE,0,1)</f>
        <v>#NAME?</v>
      </c>
      <c r="J7708" t="e">
        <f ca="1">_xlfn.XLOOKUP(Tableau1[[#This Row],[No. Sous-service]],DONNÉES!F:F,DONNÉES!I:I,FALSE,0,1)</f>
        <v>#NAME?</v>
      </c>
    </row>
    <row r="7709" spans="1:10" x14ac:dyDescent="0.25">
      <c r="A7709" t="s">
        <v>55</v>
      </c>
      <c r="B7709" t="s">
        <v>141</v>
      </c>
      <c r="C7709" t="s">
        <v>142</v>
      </c>
      <c r="D7709" s="45">
        <v>281023</v>
      </c>
      <c r="E7709" t="s">
        <v>397</v>
      </c>
      <c r="F7709" s="45">
        <v>6024417</v>
      </c>
      <c r="G7709" t="s">
        <v>398</v>
      </c>
      <c r="H7709" s="45">
        <v>801421</v>
      </c>
      <c r="I7709" t="e">
        <f ca="1">_xlfn.XLOOKUP(Tableau1[[#This Row],[No. Sous-service]],DONNÉES!F:F,DONNÉES!H:H,FALSE,0,1)</f>
        <v>#NAME?</v>
      </c>
      <c r="J7709" t="e">
        <f ca="1">_xlfn.XLOOKUP(Tableau1[[#This Row],[No. Sous-service]],DONNÉES!F:F,DONNÉES!I:I,FALSE,0,1)</f>
        <v>#NAME?</v>
      </c>
    </row>
    <row r="7710" spans="1:10" x14ac:dyDescent="0.25">
      <c r="A7710" t="s">
        <v>55</v>
      </c>
      <c r="B7710" t="s">
        <v>141</v>
      </c>
      <c r="C7710" t="s">
        <v>142</v>
      </c>
      <c r="D7710" s="45">
        <v>281023</v>
      </c>
      <c r="E7710" t="s">
        <v>397</v>
      </c>
      <c r="F7710" s="45">
        <v>6024417</v>
      </c>
      <c r="G7710" t="s">
        <v>398</v>
      </c>
      <c r="H7710" s="45">
        <v>801830</v>
      </c>
      <c r="I7710" t="e">
        <f ca="1">_xlfn.XLOOKUP(Tableau1[[#This Row],[No. Sous-service]],DONNÉES!F:F,DONNÉES!H:H,FALSE,0,1)</f>
        <v>#NAME?</v>
      </c>
      <c r="J7710" t="e">
        <f ca="1">_xlfn.XLOOKUP(Tableau1[[#This Row],[No. Sous-service]],DONNÉES!F:F,DONNÉES!I:I,FALSE,0,1)</f>
        <v>#NAME?</v>
      </c>
    </row>
    <row r="7711" spans="1:10" x14ac:dyDescent="0.25">
      <c r="A7711" t="s">
        <v>55</v>
      </c>
      <c r="B7711" t="s">
        <v>141</v>
      </c>
      <c r="C7711" t="s">
        <v>142</v>
      </c>
      <c r="D7711" s="45">
        <v>281023</v>
      </c>
      <c r="E7711" t="s">
        <v>397</v>
      </c>
      <c r="F7711" s="45">
        <v>6024417</v>
      </c>
      <c r="G7711" t="s">
        <v>398</v>
      </c>
      <c r="H7711" s="45">
        <v>801824</v>
      </c>
      <c r="I7711" t="e">
        <f ca="1">_xlfn.XLOOKUP(Tableau1[[#This Row],[No. Sous-service]],DONNÉES!F:F,DONNÉES!H:H,FALSE,0,1)</f>
        <v>#NAME?</v>
      </c>
      <c r="J7711" t="e">
        <f ca="1">_xlfn.XLOOKUP(Tableau1[[#This Row],[No. Sous-service]],DONNÉES!F:F,DONNÉES!I:I,FALSE,0,1)</f>
        <v>#NAME?</v>
      </c>
    </row>
    <row r="7712" spans="1:10" x14ac:dyDescent="0.25">
      <c r="A7712" t="s">
        <v>55</v>
      </c>
      <c r="B7712" t="s">
        <v>141</v>
      </c>
      <c r="C7712" t="s">
        <v>142</v>
      </c>
      <c r="D7712" s="45">
        <v>281023</v>
      </c>
      <c r="E7712" t="s">
        <v>397</v>
      </c>
      <c r="F7712" s="45">
        <v>6024417</v>
      </c>
      <c r="G7712" t="s">
        <v>398</v>
      </c>
      <c r="H7712" s="45">
        <v>800258</v>
      </c>
      <c r="I7712" t="e">
        <f ca="1">_xlfn.XLOOKUP(Tableau1[[#This Row],[No. Sous-service]],DONNÉES!F:F,DONNÉES!H:H,FALSE,0,1)</f>
        <v>#NAME?</v>
      </c>
      <c r="J7712" t="e">
        <f ca="1">_xlfn.XLOOKUP(Tableau1[[#This Row],[No. Sous-service]],DONNÉES!F:F,DONNÉES!I:I,FALSE,0,1)</f>
        <v>#NAME?</v>
      </c>
    </row>
    <row r="7713" spans="1:10" x14ac:dyDescent="0.25">
      <c r="A7713" t="s">
        <v>55</v>
      </c>
      <c r="B7713" t="s">
        <v>141</v>
      </c>
      <c r="C7713" t="s">
        <v>142</v>
      </c>
      <c r="D7713" s="45">
        <v>281023</v>
      </c>
      <c r="E7713" t="s">
        <v>397</v>
      </c>
      <c r="F7713" s="45">
        <v>6024417</v>
      </c>
      <c r="G7713" t="s">
        <v>398</v>
      </c>
      <c r="H7713" s="45">
        <v>800420</v>
      </c>
      <c r="I7713" t="e">
        <f ca="1">_xlfn.XLOOKUP(Tableau1[[#This Row],[No. Sous-service]],DONNÉES!F:F,DONNÉES!H:H,FALSE,0,1)</f>
        <v>#NAME?</v>
      </c>
      <c r="J7713" t="e">
        <f ca="1">_xlfn.XLOOKUP(Tableau1[[#This Row],[No. Sous-service]],DONNÉES!F:F,DONNÉES!I:I,FALSE,0,1)</f>
        <v>#NAME?</v>
      </c>
    </row>
    <row r="7714" spans="1:10" x14ac:dyDescent="0.25">
      <c r="A7714" t="s">
        <v>55</v>
      </c>
      <c r="B7714" t="s">
        <v>141</v>
      </c>
      <c r="C7714" t="s">
        <v>142</v>
      </c>
      <c r="D7714" s="45">
        <v>281023</v>
      </c>
      <c r="E7714" t="s">
        <v>397</v>
      </c>
      <c r="F7714" s="45">
        <v>6024417</v>
      </c>
      <c r="G7714" t="s">
        <v>398</v>
      </c>
      <c r="H7714" s="45">
        <v>802083</v>
      </c>
      <c r="I7714" t="e">
        <f ca="1">_xlfn.XLOOKUP(Tableau1[[#This Row],[No. Sous-service]],DONNÉES!F:F,DONNÉES!H:H,FALSE,0,1)</f>
        <v>#NAME?</v>
      </c>
      <c r="J7714" t="e">
        <f ca="1">_xlfn.XLOOKUP(Tableau1[[#This Row],[No. Sous-service]],DONNÉES!F:F,DONNÉES!I:I,FALSE,0,1)</f>
        <v>#NAME?</v>
      </c>
    </row>
    <row r="7715" spans="1:10" x14ac:dyDescent="0.25">
      <c r="A7715" t="s">
        <v>55</v>
      </c>
      <c r="B7715" t="s">
        <v>141</v>
      </c>
      <c r="C7715" t="s">
        <v>142</v>
      </c>
      <c r="D7715" s="45">
        <v>281023</v>
      </c>
      <c r="E7715" t="s">
        <v>397</v>
      </c>
      <c r="F7715" s="45">
        <v>6024417</v>
      </c>
      <c r="G7715" t="s">
        <v>398</v>
      </c>
      <c r="H7715" s="45">
        <v>800248</v>
      </c>
      <c r="I7715" t="e">
        <f ca="1">_xlfn.XLOOKUP(Tableau1[[#This Row],[No. Sous-service]],DONNÉES!F:F,DONNÉES!H:H,FALSE,0,1)</f>
        <v>#NAME?</v>
      </c>
      <c r="J7715" t="e">
        <f ca="1">_xlfn.XLOOKUP(Tableau1[[#This Row],[No. Sous-service]],DONNÉES!F:F,DONNÉES!I:I,FALSE,0,1)</f>
        <v>#NAME?</v>
      </c>
    </row>
    <row r="7716" spans="1:10" x14ac:dyDescent="0.25">
      <c r="A7716" t="s">
        <v>55</v>
      </c>
      <c r="B7716" t="s">
        <v>141</v>
      </c>
      <c r="C7716" t="s">
        <v>142</v>
      </c>
      <c r="D7716" s="45">
        <v>281023</v>
      </c>
      <c r="E7716" t="s">
        <v>397</v>
      </c>
      <c r="F7716" s="45">
        <v>6024417</v>
      </c>
      <c r="G7716" t="s">
        <v>398</v>
      </c>
      <c r="H7716" s="45">
        <v>800259</v>
      </c>
      <c r="I7716" t="e">
        <f ca="1">_xlfn.XLOOKUP(Tableau1[[#This Row],[No. Sous-service]],DONNÉES!F:F,DONNÉES!H:H,FALSE,0,1)</f>
        <v>#NAME?</v>
      </c>
      <c r="J7716" t="e">
        <f ca="1">_xlfn.XLOOKUP(Tableau1[[#This Row],[No. Sous-service]],DONNÉES!F:F,DONNÉES!I:I,FALSE,0,1)</f>
        <v>#NAME?</v>
      </c>
    </row>
    <row r="7717" spans="1:10" x14ac:dyDescent="0.25">
      <c r="A7717" t="s">
        <v>55</v>
      </c>
      <c r="B7717" t="s">
        <v>141</v>
      </c>
      <c r="C7717" t="s">
        <v>142</v>
      </c>
      <c r="D7717" s="45">
        <v>281023</v>
      </c>
      <c r="E7717" t="s">
        <v>397</v>
      </c>
      <c r="F7717" s="45">
        <v>6024417</v>
      </c>
      <c r="G7717" t="s">
        <v>398</v>
      </c>
      <c r="H7717" s="45">
        <v>800262</v>
      </c>
      <c r="I7717" t="e">
        <f ca="1">_xlfn.XLOOKUP(Tableau1[[#This Row],[No. Sous-service]],DONNÉES!F:F,DONNÉES!H:H,FALSE,0,1)</f>
        <v>#NAME?</v>
      </c>
      <c r="J7717" t="e">
        <f ca="1">_xlfn.XLOOKUP(Tableau1[[#This Row],[No. Sous-service]],DONNÉES!F:F,DONNÉES!I:I,FALSE,0,1)</f>
        <v>#NAME?</v>
      </c>
    </row>
    <row r="7718" spans="1:10" x14ac:dyDescent="0.25">
      <c r="A7718" t="s">
        <v>55</v>
      </c>
      <c r="B7718" t="s">
        <v>141</v>
      </c>
      <c r="C7718" t="s">
        <v>142</v>
      </c>
      <c r="D7718" s="45">
        <v>281023</v>
      </c>
      <c r="E7718" t="s">
        <v>397</v>
      </c>
      <c r="F7718" s="45">
        <v>6024417</v>
      </c>
      <c r="G7718" t="s">
        <v>398</v>
      </c>
      <c r="H7718" s="45">
        <v>800332</v>
      </c>
      <c r="I7718" t="e">
        <f ca="1">_xlfn.XLOOKUP(Tableau1[[#This Row],[No. Sous-service]],DONNÉES!F:F,DONNÉES!H:H,FALSE,0,1)</f>
        <v>#NAME?</v>
      </c>
      <c r="J7718" t="e">
        <f ca="1">_xlfn.XLOOKUP(Tableau1[[#This Row],[No. Sous-service]],DONNÉES!F:F,DONNÉES!I:I,FALSE,0,1)</f>
        <v>#NAME?</v>
      </c>
    </row>
    <row r="7719" spans="1:10" x14ac:dyDescent="0.25">
      <c r="A7719" t="s">
        <v>55</v>
      </c>
      <c r="B7719" t="s">
        <v>141</v>
      </c>
      <c r="C7719" t="s">
        <v>142</v>
      </c>
      <c r="D7719" s="45">
        <v>281023</v>
      </c>
      <c r="E7719" t="s">
        <v>397</v>
      </c>
      <c r="F7719" s="45">
        <v>6024417</v>
      </c>
      <c r="G7719" t="s">
        <v>398</v>
      </c>
      <c r="H7719" s="45">
        <v>801334</v>
      </c>
      <c r="I7719" t="e">
        <f ca="1">_xlfn.XLOOKUP(Tableau1[[#This Row],[No. Sous-service]],DONNÉES!F:F,DONNÉES!H:H,FALSE,0,1)</f>
        <v>#NAME?</v>
      </c>
      <c r="J7719" t="e">
        <f ca="1">_xlfn.XLOOKUP(Tableau1[[#This Row],[No. Sous-service]],DONNÉES!F:F,DONNÉES!I:I,FALSE,0,1)</f>
        <v>#NAME?</v>
      </c>
    </row>
    <row r="7720" spans="1:10" x14ac:dyDescent="0.25">
      <c r="A7720" t="s">
        <v>55</v>
      </c>
      <c r="B7720" t="s">
        <v>141</v>
      </c>
      <c r="C7720" t="s">
        <v>142</v>
      </c>
      <c r="D7720" s="45">
        <v>281023</v>
      </c>
      <c r="E7720" t="s">
        <v>397</v>
      </c>
      <c r="F7720" s="45">
        <v>6024417</v>
      </c>
      <c r="G7720" t="s">
        <v>398</v>
      </c>
      <c r="H7720" s="45">
        <v>802072</v>
      </c>
      <c r="I7720" t="e">
        <f ca="1">_xlfn.XLOOKUP(Tableau1[[#This Row],[No. Sous-service]],DONNÉES!F:F,DONNÉES!H:H,FALSE,0,1)</f>
        <v>#NAME?</v>
      </c>
      <c r="J7720" t="e">
        <f ca="1">_xlfn.XLOOKUP(Tableau1[[#This Row],[No. Sous-service]],DONNÉES!F:F,DONNÉES!I:I,FALSE,0,1)</f>
        <v>#NAME?</v>
      </c>
    </row>
    <row r="7721" spans="1:10" x14ac:dyDescent="0.25">
      <c r="A7721" t="s">
        <v>55</v>
      </c>
      <c r="B7721" t="s">
        <v>141</v>
      </c>
      <c r="C7721" t="s">
        <v>142</v>
      </c>
      <c r="D7721" s="45">
        <v>281023</v>
      </c>
      <c r="E7721" t="s">
        <v>397</v>
      </c>
      <c r="F7721" s="45">
        <v>6024417</v>
      </c>
      <c r="G7721" t="s">
        <v>398</v>
      </c>
      <c r="H7721" s="45">
        <v>801800</v>
      </c>
      <c r="I7721" t="e">
        <f ca="1">_xlfn.XLOOKUP(Tableau1[[#This Row],[No. Sous-service]],DONNÉES!F:F,DONNÉES!H:H,FALSE,0,1)</f>
        <v>#NAME?</v>
      </c>
      <c r="J7721" t="e">
        <f ca="1">_xlfn.XLOOKUP(Tableau1[[#This Row],[No. Sous-service]],DONNÉES!F:F,DONNÉES!I:I,FALSE,0,1)</f>
        <v>#NAME?</v>
      </c>
    </row>
    <row r="7722" spans="1:10" x14ac:dyDescent="0.25">
      <c r="A7722" t="s">
        <v>55</v>
      </c>
      <c r="B7722" t="s">
        <v>141</v>
      </c>
      <c r="C7722" t="s">
        <v>142</v>
      </c>
      <c r="D7722" s="45">
        <v>281023</v>
      </c>
      <c r="E7722" t="s">
        <v>397</v>
      </c>
      <c r="F7722" s="45">
        <v>6024417</v>
      </c>
      <c r="G7722" t="s">
        <v>398</v>
      </c>
      <c r="H7722" s="45">
        <v>802512</v>
      </c>
      <c r="I7722" t="e">
        <f ca="1">_xlfn.XLOOKUP(Tableau1[[#This Row],[No. Sous-service]],DONNÉES!F:F,DONNÉES!H:H,FALSE,0,1)</f>
        <v>#NAME?</v>
      </c>
      <c r="J7722" t="e">
        <f ca="1">_xlfn.XLOOKUP(Tableau1[[#This Row],[No. Sous-service]],DONNÉES!F:F,DONNÉES!I:I,FALSE,0,1)</f>
        <v>#NAME?</v>
      </c>
    </row>
    <row r="7723" spans="1:10" x14ac:dyDescent="0.25">
      <c r="A7723" t="s">
        <v>55</v>
      </c>
      <c r="B7723" t="s">
        <v>141</v>
      </c>
      <c r="C7723" t="s">
        <v>142</v>
      </c>
      <c r="D7723" s="45">
        <v>281023</v>
      </c>
      <c r="E7723" t="s">
        <v>397</v>
      </c>
      <c r="F7723" s="45">
        <v>6024417</v>
      </c>
      <c r="G7723" t="s">
        <v>398</v>
      </c>
      <c r="H7723" s="45">
        <v>802513</v>
      </c>
      <c r="I7723" t="e">
        <f ca="1">_xlfn.XLOOKUP(Tableau1[[#This Row],[No. Sous-service]],DONNÉES!F:F,DONNÉES!H:H,FALSE,0,1)</f>
        <v>#NAME?</v>
      </c>
      <c r="J7723" t="e">
        <f ca="1">_xlfn.XLOOKUP(Tableau1[[#This Row],[No. Sous-service]],DONNÉES!F:F,DONNÉES!I:I,FALSE,0,1)</f>
        <v>#NAME?</v>
      </c>
    </row>
    <row r="7724" spans="1:10" x14ac:dyDescent="0.25">
      <c r="A7724" t="s">
        <v>55</v>
      </c>
      <c r="B7724" t="s">
        <v>141</v>
      </c>
      <c r="C7724" t="s">
        <v>142</v>
      </c>
      <c r="D7724" s="45">
        <v>281023</v>
      </c>
      <c r="E7724" t="s">
        <v>397</v>
      </c>
      <c r="F7724" s="45">
        <v>6024417</v>
      </c>
      <c r="G7724" t="s">
        <v>398</v>
      </c>
      <c r="H7724" s="45">
        <v>802514</v>
      </c>
      <c r="I7724" t="e">
        <f ca="1">_xlfn.XLOOKUP(Tableau1[[#This Row],[No. Sous-service]],DONNÉES!F:F,DONNÉES!H:H,FALSE,0,1)</f>
        <v>#NAME?</v>
      </c>
      <c r="J7724" t="e">
        <f ca="1">_xlfn.XLOOKUP(Tableau1[[#This Row],[No. Sous-service]],DONNÉES!F:F,DONNÉES!I:I,FALSE,0,1)</f>
        <v>#NAME?</v>
      </c>
    </row>
    <row r="7725" spans="1:10" x14ac:dyDescent="0.25">
      <c r="A7725" t="s">
        <v>55</v>
      </c>
      <c r="B7725" t="s">
        <v>141</v>
      </c>
      <c r="C7725" t="s">
        <v>142</v>
      </c>
      <c r="D7725" s="45">
        <v>281023</v>
      </c>
      <c r="E7725" t="s">
        <v>397</v>
      </c>
      <c r="F7725" s="45">
        <v>6024417</v>
      </c>
      <c r="G7725" t="s">
        <v>398</v>
      </c>
      <c r="H7725" s="45">
        <v>801300</v>
      </c>
      <c r="I7725" t="e">
        <f ca="1">_xlfn.XLOOKUP(Tableau1[[#This Row],[No. Sous-service]],DONNÉES!F:F,DONNÉES!H:H,FALSE,0,1)</f>
        <v>#NAME?</v>
      </c>
      <c r="J7725" t="e">
        <f ca="1">_xlfn.XLOOKUP(Tableau1[[#This Row],[No. Sous-service]],DONNÉES!F:F,DONNÉES!I:I,FALSE,0,1)</f>
        <v>#NAME?</v>
      </c>
    </row>
    <row r="7726" spans="1:10" x14ac:dyDescent="0.25">
      <c r="A7726" t="s">
        <v>55</v>
      </c>
      <c r="B7726" t="s">
        <v>141</v>
      </c>
      <c r="C7726" t="s">
        <v>142</v>
      </c>
      <c r="D7726" s="45">
        <v>281023</v>
      </c>
      <c r="E7726" t="s">
        <v>397</v>
      </c>
      <c r="F7726" s="45">
        <v>6024417</v>
      </c>
      <c r="G7726" t="s">
        <v>398</v>
      </c>
      <c r="H7726" s="45">
        <v>801305</v>
      </c>
      <c r="I7726" t="e">
        <f ca="1">_xlfn.XLOOKUP(Tableau1[[#This Row],[No. Sous-service]],DONNÉES!F:F,DONNÉES!H:H,FALSE,0,1)</f>
        <v>#NAME?</v>
      </c>
      <c r="J7726" t="e">
        <f ca="1">_xlfn.XLOOKUP(Tableau1[[#This Row],[No. Sous-service]],DONNÉES!F:F,DONNÉES!I:I,FALSE,0,1)</f>
        <v>#NAME?</v>
      </c>
    </row>
    <row r="7727" spans="1:10" x14ac:dyDescent="0.25">
      <c r="A7727" t="s">
        <v>55</v>
      </c>
      <c r="B7727" t="s">
        <v>141</v>
      </c>
      <c r="C7727" t="s">
        <v>142</v>
      </c>
      <c r="D7727" s="45">
        <v>281023</v>
      </c>
      <c r="E7727" t="s">
        <v>397</v>
      </c>
      <c r="F7727" s="45">
        <v>6024417</v>
      </c>
      <c r="G7727" t="s">
        <v>398</v>
      </c>
      <c r="H7727" s="45">
        <v>800417</v>
      </c>
      <c r="I7727" t="e">
        <f ca="1">_xlfn.XLOOKUP(Tableau1[[#This Row],[No. Sous-service]],DONNÉES!F:F,DONNÉES!H:H,FALSE,0,1)</f>
        <v>#NAME?</v>
      </c>
      <c r="J7727" t="e">
        <f ca="1">_xlfn.XLOOKUP(Tableau1[[#This Row],[No. Sous-service]],DONNÉES!F:F,DONNÉES!I:I,FALSE,0,1)</f>
        <v>#NAME?</v>
      </c>
    </row>
    <row r="7728" spans="1:10" x14ac:dyDescent="0.25">
      <c r="A7728" t="s">
        <v>55</v>
      </c>
      <c r="B7728" t="s">
        <v>141</v>
      </c>
      <c r="C7728" t="s">
        <v>142</v>
      </c>
      <c r="D7728" s="45">
        <v>281023</v>
      </c>
      <c r="E7728" t="s">
        <v>397</v>
      </c>
      <c r="F7728" s="45">
        <v>6024417</v>
      </c>
      <c r="G7728" t="s">
        <v>398</v>
      </c>
      <c r="H7728" s="45">
        <v>800423</v>
      </c>
      <c r="I7728" t="e">
        <f ca="1">_xlfn.XLOOKUP(Tableau1[[#This Row],[No. Sous-service]],DONNÉES!F:F,DONNÉES!H:H,FALSE,0,1)</f>
        <v>#NAME?</v>
      </c>
      <c r="J7728" t="e">
        <f ca="1">_xlfn.XLOOKUP(Tableau1[[#This Row],[No. Sous-service]],DONNÉES!F:F,DONNÉES!I:I,FALSE,0,1)</f>
        <v>#NAME?</v>
      </c>
    </row>
    <row r="7729" spans="1:10" x14ac:dyDescent="0.25">
      <c r="A7729" t="s">
        <v>55</v>
      </c>
      <c r="B7729" t="s">
        <v>141</v>
      </c>
      <c r="C7729" t="s">
        <v>142</v>
      </c>
      <c r="D7729" s="45">
        <v>281023</v>
      </c>
      <c r="E7729" t="s">
        <v>397</v>
      </c>
      <c r="F7729" s="45">
        <v>6024417</v>
      </c>
      <c r="G7729" t="s">
        <v>398</v>
      </c>
      <c r="H7729" s="45">
        <v>801010</v>
      </c>
      <c r="I7729" t="e">
        <f ca="1">_xlfn.XLOOKUP(Tableau1[[#This Row],[No. Sous-service]],DONNÉES!F:F,DONNÉES!H:H,FALSE,0,1)</f>
        <v>#NAME?</v>
      </c>
      <c r="J7729" t="e">
        <f ca="1">_xlfn.XLOOKUP(Tableau1[[#This Row],[No. Sous-service]],DONNÉES!F:F,DONNÉES!I:I,FALSE,0,1)</f>
        <v>#NAME?</v>
      </c>
    </row>
    <row r="7730" spans="1:10" x14ac:dyDescent="0.25">
      <c r="A7730" t="s">
        <v>55</v>
      </c>
      <c r="B7730" t="s">
        <v>141</v>
      </c>
      <c r="C7730" t="s">
        <v>142</v>
      </c>
      <c r="D7730" s="45">
        <v>281023</v>
      </c>
      <c r="E7730" t="s">
        <v>397</v>
      </c>
      <c r="F7730" s="45">
        <v>6024417</v>
      </c>
      <c r="G7730" t="s">
        <v>398</v>
      </c>
      <c r="H7730" s="45">
        <v>800273</v>
      </c>
      <c r="I7730" t="e">
        <f ca="1">_xlfn.XLOOKUP(Tableau1[[#This Row],[No. Sous-service]],DONNÉES!F:F,DONNÉES!H:H,FALSE,0,1)</f>
        <v>#NAME?</v>
      </c>
      <c r="J7730" t="e">
        <f ca="1">_xlfn.XLOOKUP(Tableau1[[#This Row],[No. Sous-service]],DONNÉES!F:F,DONNÉES!I:I,FALSE,0,1)</f>
        <v>#NAME?</v>
      </c>
    </row>
    <row r="7731" spans="1:10" x14ac:dyDescent="0.25">
      <c r="A7731" t="s">
        <v>55</v>
      </c>
      <c r="B7731" t="s">
        <v>141</v>
      </c>
      <c r="C7731" t="s">
        <v>142</v>
      </c>
      <c r="D7731" s="45">
        <v>281023</v>
      </c>
      <c r="E7731" t="s">
        <v>397</v>
      </c>
      <c r="F7731" s="45">
        <v>6024417</v>
      </c>
      <c r="G7731" t="s">
        <v>398</v>
      </c>
      <c r="H7731" s="45">
        <v>801309</v>
      </c>
      <c r="I7731" t="e">
        <f ca="1">_xlfn.XLOOKUP(Tableau1[[#This Row],[No. Sous-service]],DONNÉES!F:F,DONNÉES!H:H,FALSE,0,1)</f>
        <v>#NAME?</v>
      </c>
      <c r="J7731" t="e">
        <f ca="1">_xlfn.XLOOKUP(Tableau1[[#This Row],[No. Sous-service]],DONNÉES!F:F,DONNÉES!I:I,FALSE,0,1)</f>
        <v>#NAME?</v>
      </c>
    </row>
    <row r="7732" spans="1:10" x14ac:dyDescent="0.25">
      <c r="A7732" t="s">
        <v>55</v>
      </c>
      <c r="B7732" t="s">
        <v>141</v>
      </c>
      <c r="C7732" t="s">
        <v>142</v>
      </c>
      <c r="D7732" s="45">
        <v>281023</v>
      </c>
      <c r="E7732" t="s">
        <v>397</v>
      </c>
      <c r="F7732" s="45">
        <v>6024417</v>
      </c>
      <c r="G7732" t="s">
        <v>398</v>
      </c>
      <c r="H7732" s="45">
        <v>801331</v>
      </c>
      <c r="I7732" t="e">
        <f ca="1">_xlfn.XLOOKUP(Tableau1[[#This Row],[No. Sous-service]],DONNÉES!F:F,DONNÉES!H:H,FALSE,0,1)</f>
        <v>#NAME?</v>
      </c>
      <c r="J7732" t="e">
        <f ca="1">_xlfn.XLOOKUP(Tableau1[[#This Row],[No. Sous-service]],DONNÉES!F:F,DONNÉES!I:I,FALSE,0,1)</f>
        <v>#NAME?</v>
      </c>
    </row>
    <row r="7733" spans="1:10" x14ac:dyDescent="0.25">
      <c r="A7733" t="s">
        <v>55</v>
      </c>
      <c r="B7733" t="s">
        <v>141</v>
      </c>
      <c r="C7733" t="s">
        <v>142</v>
      </c>
      <c r="D7733" s="45">
        <v>281023</v>
      </c>
      <c r="E7733" t="s">
        <v>397</v>
      </c>
      <c r="F7733" s="45">
        <v>6024417</v>
      </c>
      <c r="G7733" t="s">
        <v>398</v>
      </c>
      <c r="H7733" s="45">
        <v>801727</v>
      </c>
      <c r="I7733" t="e">
        <f ca="1">_xlfn.XLOOKUP(Tableau1[[#This Row],[No. Sous-service]],DONNÉES!F:F,DONNÉES!H:H,FALSE,0,1)</f>
        <v>#NAME?</v>
      </c>
      <c r="J7733" t="e">
        <f ca="1">_xlfn.XLOOKUP(Tableau1[[#This Row],[No. Sous-service]],DONNÉES!F:F,DONNÉES!I:I,FALSE,0,1)</f>
        <v>#NAME?</v>
      </c>
    </row>
    <row r="7734" spans="1:10" x14ac:dyDescent="0.25">
      <c r="A7734" t="s">
        <v>55</v>
      </c>
      <c r="B7734" t="s">
        <v>141</v>
      </c>
      <c r="C7734" t="s">
        <v>142</v>
      </c>
      <c r="D7734" s="45">
        <v>281023</v>
      </c>
      <c r="E7734" t="s">
        <v>397</v>
      </c>
      <c r="F7734" s="45">
        <v>6024417</v>
      </c>
      <c r="G7734" t="s">
        <v>398</v>
      </c>
      <c r="H7734" s="45">
        <v>800113</v>
      </c>
      <c r="I7734" t="e">
        <f ca="1">_xlfn.XLOOKUP(Tableau1[[#This Row],[No. Sous-service]],DONNÉES!F:F,DONNÉES!H:H,FALSE,0,1)</f>
        <v>#NAME?</v>
      </c>
      <c r="J7734" t="e">
        <f ca="1">_xlfn.XLOOKUP(Tableau1[[#This Row],[No. Sous-service]],DONNÉES!F:F,DONNÉES!I:I,FALSE,0,1)</f>
        <v>#NAME?</v>
      </c>
    </row>
    <row r="7735" spans="1:10" x14ac:dyDescent="0.25">
      <c r="A7735" t="s">
        <v>55</v>
      </c>
      <c r="B7735" t="s">
        <v>141</v>
      </c>
      <c r="C7735" t="s">
        <v>142</v>
      </c>
      <c r="D7735" s="45">
        <v>281023</v>
      </c>
      <c r="E7735" t="s">
        <v>397</v>
      </c>
      <c r="F7735" s="45">
        <v>6024417</v>
      </c>
      <c r="G7735" t="s">
        <v>398</v>
      </c>
      <c r="H7735" s="45">
        <v>854321</v>
      </c>
      <c r="I7735" t="e">
        <f ca="1">_xlfn.XLOOKUP(Tableau1[[#This Row],[No. Sous-service]],DONNÉES!F:F,DONNÉES!H:H,FALSE,0,1)</f>
        <v>#NAME?</v>
      </c>
      <c r="J7735" t="e">
        <f ca="1">_xlfn.XLOOKUP(Tableau1[[#This Row],[No. Sous-service]],DONNÉES!F:F,DONNÉES!I:I,FALSE,0,1)</f>
        <v>#NAME?</v>
      </c>
    </row>
    <row r="7736" spans="1:10" x14ac:dyDescent="0.25">
      <c r="A7736" t="s">
        <v>55</v>
      </c>
      <c r="B7736" t="s">
        <v>141</v>
      </c>
      <c r="C7736" t="s">
        <v>142</v>
      </c>
      <c r="D7736" s="45">
        <v>281023</v>
      </c>
      <c r="E7736" t="s">
        <v>397</v>
      </c>
      <c r="F7736" s="45">
        <v>6024417</v>
      </c>
      <c r="G7736" t="s">
        <v>398</v>
      </c>
      <c r="H7736" s="45">
        <v>800188</v>
      </c>
      <c r="I7736" t="e">
        <f ca="1">_xlfn.XLOOKUP(Tableau1[[#This Row],[No. Sous-service]],DONNÉES!F:F,DONNÉES!H:H,FALSE,0,1)</f>
        <v>#NAME?</v>
      </c>
      <c r="J7736" t="e">
        <f ca="1">_xlfn.XLOOKUP(Tableau1[[#This Row],[No. Sous-service]],DONNÉES!F:F,DONNÉES!I:I,FALSE,0,1)</f>
        <v>#NAME?</v>
      </c>
    </row>
    <row r="7737" spans="1:10" x14ac:dyDescent="0.25">
      <c r="A7737" t="s">
        <v>55</v>
      </c>
      <c r="B7737" t="s">
        <v>141</v>
      </c>
      <c r="C7737" t="s">
        <v>142</v>
      </c>
      <c r="D7737" s="45">
        <v>281023</v>
      </c>
      <c r="E7737" t="s">
        <v>397</v>
      </c>
      <c r="F7737" s="45">
        <v>6024417</v>
      </c>
      <c r="G7737" t="s">
        <v>398</v>
      </c>
      <c r="H7737" s="45">
        <v>800276</v>
      </c>
      <c r="I7737" t="e">
        <f ca="1">_xlfn.XLOOKUP(Tableau1[[#This Row],[No. Sous-service]],DONNÉES!F:F,DONNÉES!H:H,FALSE,0,1)</f>
        <v>#NAME?</v>
      </c>
      <c r="J7737" t="e">
        <f ca="1">_xlfn.XLOOKUP(Tableau1[[#This Row],[No. Sous-service]],DONNÉES!F:F,DONNÉES!I:I,FALSE,0,1)</f>
        <v>#NAME?</v>
      </c>
    </row>
    <row r="7738" spans="1:10" x14ac:dyDescent="0.25">
      <c r="A7738" t="s">
        <v>55</v>
      </c>
      <c r="B7738" t="s">
        <v>141</v>
      </c>
      <c r="C7738" t="s">
        <v>142</v>
      </c>
      <c r="D7738" s="45">
        <v>281023</v>
      </c>
      <c r="E7738" t="s">
        <v>397</v>
      </c>
      <c r="F7738" s="45">
        <v>6024417</v>
      </c>
      <c r="G7738" t="s">
        <v>398</v>
      </c>
      <c r="H7738" s="45">
        <v>801316</v>
      </c>
      <c r="I7738" t="e">
        <f ca="1">_xlfn.XLOOKUP(Tableau1[[#This Row],[No. Sous-service]],DONNÉES!F:F,DONNÉES!H:H,FALSE,0,1)</f>
        <v>#NAME?</v>
      </c>
      <c r="J7738" t="e">
        <f ca="1">_xlfn.XLOOKUP(Tableau1[[#This Row],[No. Sous-service]],DONNÉES!F:F,DONNÉES!I:I,FALSE,0,1)</f>
        <v>#NAME?</v>
      </c>
    </row>
    <row r="7739" spans="1:10" x14ac:dyDescent="0.25">
      <c r="A7739" t="s">
        <v>55</v>
      </c>
      <c r="B7739" t="s">
        <v>141</v>
      </c>
      <c r="C7739" t="s">
        <v>142</v>
      </c>
      <c r="D7739" s="45">
        <v>281023</v>
      </c>
      <c r="E7739" t="s">
        <v>397</v>
      </c>
      <c r="F7739" s="45">
        <v>6024417</v>
      </c>
      <c r="G7739" t="s">
        <v>398</v>
      </c>
      <c r="H7739" s="45">
        <v>800268</v>
      </c>
      <c r="I7739" t="e">
        <f ca="1">_xlfn.XLOOKUP(Tableau1[[#This Row],[No. Sous-service]],DONNÉES!F:F,DONNÉES!H:H,FALSE,0,1)</f>
        <v>#NAME?</v>
      </c>
      <c r="J7739" t="e">
        <f ca="1">_xlfn.XLOOKUP(Tableau1[[#This Row],[No. Sous-service]],DONNÉES!F:F,DONNÉES!I:I,FALSE,0,1)</f>
        <v>#NAME?</v>
      </c>
    </row>
    <row r="7740" spans="1:10" x14ac:dyDescent="0.25">
      <c r="A7740" t="s">
        <v>55</v>
      </c>
      <c r="B7740" t="s">
        <v>141</v>
      </c>
      <c r="C7740" t="s">
        <v>142</v>
      </c>
      <c r="D7740" s="45">
        <v>281023</v>
      </c>
      <c r="E7740" t="s">
        <v>397</v>
      </c>
      <c r="F7740" s="45">
        <v>6024417</v>
      </c>
      <c r="G7740" t="s">
        <v>398</v>
      </c>
      <c r="H7740" s="45">
        <v>802111</v>
      </c>
      <c r="I7740" t="e">
        <f ca="1">_xlfn.XLOOKUP(Tableau1[[#This Row],[No. Sous-service]],DONNÉES!F:F,DONNÉES!H:H,FALSE,0,1)</f>
        <v>#NAME?</v>
      </c>
      <c r="J7740" t="e">
        <f ca="1">_xlfn.XLOOKUP(Tableau1[[#This Row],[No. Sous-service]],DONNÉES!F:F,DONNÉES!I:I,FALSE,0,1)</f>
        <v>#NAME?</v>
      </c>
    </row>
    <row r="7741" spans="1:10" x14ac:dyDescent="0.25">
      <c r="A7741" t="s">
        <v>55</v>
      </c>
      <c r="B7741" t="s">
        <v>141</v>
      </c>
      <c r="C7741" t="s">
        <v>142</v>
      </c>
      <c r="D7741" s="45">
        <v>281023</v>
      </c>
      <c r="E7741" t="s">
        <v>397</v>
      </c>
      <c r="F7741" s="45">
        <v>6024417</v>
      </c>
      <c r="G7741" t="s">
        <v>398</v>
      </c>
      <c r="H7741" s="45">
        <v>802086</v>
      </c>
      <c r="I7741" t="e">
        <f ca="1">_xlfn.XLOOKUP(Tableau1[[#This Row],[No. Sous-service]],DONNÉES!F:F,DONNÉES!H:H,FALSE,0,1)</f>
        <v>#NAME?</v>
      </c>
      <c r="J7741" t="e">
        <f ca="1">_xlfn.XLOOKUP(Tableau1[[#This Row],[No. Sous-service]],DONNÉES!F:F,DONNÉES!I:I,FALSE,0,1)</f>
        <v>#NAME?</v>
      </c>
    </row>
    <row r="7742" spans="1:10" x14ac:dyDescent="0.25">
      <c r="A7742" t="s">
        <v>55</v>
      </c>
      <c r="B7742" t="s">
        <v>141</v>
      </c>
      <c r="C7742" t="s">
        <v>142</v>
      </c>
      <c r="D7742" s="45">
        <v>281023</v>
      </c>
      <c r="E7742" t="s">
        <v>397</v>
      </c>
      <c r="F7742" s="45">
        <v>6024417</v>
      </c>
      <c r="G7742" t="s">
        <v>398</v>
      </c>
      <c r="H7742" s="45">
        <v>802084</v>
      </c>
      <c r="I7742" t="e">
        <f ca="1">_xlfn.XLOOKUP(Tableau1[[#This Row],[No. Sous-service]],DONNÉES!F:F,DONNÉES!H:H,FALSE,0,1)</f>
        <v>#NAME?</v>
      </c>
      <c r="J7742" t="e">
        <f ca="1">_xlfn.XLOOKUP(Tableau1[[#This Row],[No. Sous-service]],DONNÉES!F:F,DONNÉES!I:I,FALSE,0,1)</f>
        <v>#NAME?</v>
      </c>
    </row>
    <row r="7743" spans="1:10" x14ac:dyDescent="0.25">
      <c r="A7743" t="s">
        <v>55</v>
      </c>
      <c r="B7743" t="s">
        <v>141</v>
      </c>
      <c r="C7743" t="s">
        <v>142</v>
      </c>
      <c r="D7743" s="45">
        <v>281023</v>
      </c>
      <c r="E7743" t="s">
        <v>397</v>
      </c>
      <c r="F7743" s="45">
        <v>6024417</v>
      </c>
      <c r="G7743" t="s">
        <v>398</v>
      </c>
      <c r="H7743" s="45">
        <v>802081</v>
      </c>
      <c r="I7743" t="e">
        <f ca="1">_xlfn.XLOOKUP(Tableau1[[#This Row],[No. Sous-service]],DONNÉES!F:F,DONNÉES!H:H,FALSE,0,1)</f>
        <v>#NAME?</v>
      </c>
      <c r="J7743" t="e">
        <f ca="1">_xlfn.XLOOKUP(Tableau1[[#This Row],[No. Sous-service]],DONNÉES!F:F,DONNÉES!I:I,FALSE,0,1)</f>
        <v>#NAME?</v>
      </c>
    </row>
    <row r="7744" spans="1:10" x14ac:dyDescent="0.25">
      <c r="A7744" t="s">
        <v>55</v>
      </c>
      <c r="B7744" t="s">
        <v>141</v>
      </c>
      <c r="C7744" t="s">
        <v>142</v>
      </c>
      <c r="D7744" s="45">
        <v>281023</v>
      </c>
      <c r="E7744" t="s">
        <v>397</v>
      </c>
      <c r="F7744" s="45">
        <v>6024417</v>
      </c>
      <c r="G7744" t="s">
        <v>398</v>
      </c>
      <c r="H7744" s="45">
        <v>802080</v>
      </c>
      <c r="I7744" t="e">
        <f ca="1">_xlfn.XLOOKUP(Tableau1[[#This Row],[No. Sous-service]],DONNÉES!F:F,DONNÉES!H:H,FALSE,0,1)</f>
        <v>#NAME?</v>
      </c>
      <c r="J7744" t="e">
        <f ca="1">_xlfn.XLOOKUP(Tableau1[[#This Row],[No. Sous-service]],DONNÉES!F:F,DONNÉES!I:I,FALSE,0,1)</f>
        <v>#NAME?</v>
      </c>
    </row>
    <row r="7745" spans="1:10" x14ac:dyDescent="0.25">
      <c r="A7745" t="s">
        <v>55</v>
      </c>
      <c r="B7745" t="s">
        <v>141</v>
      </c>
      <c r="C7745" t="s">
        <v>142</v>
      </c>
      <c r="D7745" s="45">
        <v>281023</v>
      </c>
      <c r="E7745" t="s">
        <v>397</v>
      </c>
      <c r="F7745" s="45">
        <v>6024417</v>
      </c>
      <c r="G7745" t="s">
        <v>398</v>
      </c>
      <c r="H7745" s="45">
        <v>802079</v>
      </c>
      <c r="I7745" t="e">
        <f ca="1">_xlfn.XLOOKUP(Tableau1[[#This Row],[No. Sous-service]],DONNÉES!F:F,DONNÉES!H:H,FALSE,0,1)</f>
        <v>#NAME?</v>
      </c>
      <c r="J7745" t="e">
        <f ca="1">_xlfn.XLOOKUP(Tableau1[[#This Row],[No. Sous-service]],DONNÉES!F:F,DONNÉES!I:I,FALSE,0,1)</f>
        <v>#NAME?</v>
      </c>
    </row>
    <row r="7746" spans="1:10" x14ac:dyDescent="0.25">
      <c r="A7746" t="s">
        <v>55</v>
      </c>
      <c r="B7746" t="s">
        <v>141</v>
      </c>
      <c r="C7746" t="s">
        <v>142</v>
      </c>
      <c r="D7746" s="45">
        <v>281023</v>
      </c>
      <c r="E7746" t="s">
        <v>397</v>
      </c>
      <c r="F7746" s="45">
        <v>6024417</v>
      </c>
      <c r="G7746" t="s">
        <v>398</v>
      </c>
      <c r="H7746" s="45">
        <v>802077</v>
      </c>
      <c r="I7746" t="e">
        <f ca="1">_xlfn.XLOOKUP(Tableau1[[#This Row],[No. Sous-service]],DONNÉES!F:F,DONNÉES!H:H,FALSE,0,1)</f>
        <v>#NAME?</v>
      </c>
      <c r="J7746" t="e">
        <f ca="1">_xlfn.XLOOKUP(Tableau1[[#This Row],[No. Sous-service]],DONNÉES!F:F,DONNÉES!I:I,FALSE,0,1)</f>
        <v>#NAME?</v>
      </c>
    </row>
    <row r="7747" spans="1:10" x14ac:dyDescent="0.25">
      <c r="A7747" t="s">
        <v>55</v>
      </c>
      <c r="B7747" t="s">
        <v>141</v>
      </c>
      <c r="C7747" t="s">
        <v>142</v>
      </c>
      <c r="D7747" s="45">
        <v>281023</v>
      </c>
      <c r="E7747" t="s">
        <v>397</v>
      </c>
      <c r="F7747" s="45">
        <v>6024417</v>
      </c>
      <c r="G7747" t="s">
        <v>398</v>
      </c>
      <c r="H7747" s="45">
        <v>802073</v>
      </c>
      <c r="I7747" t="e">
        <f ca="1">_xlfn.XLOOKUP(Tableau1[[#This Row],[No. Sous-service]],DONNÉES!F:F,DONNÉES!H:H,FALSE,0,1)</f>
        <v>#NAME?</v>
      </c>
      <c r="J7747" t="e">
        <f ca="1">_xlfn.XLOOKUP(Tableau1[[#This Row],[No. Sous-service]],DONNÉES!F:F,DONNÉES!I:I,FALSE,0,1)</f>
        <v>#NAME?</v>
      </c>
    </row>
    <row r="7748" spans="1:10" x14ac:dyDescent="0.25">
      <c r="A7748" t="s">
        <v>55</v>
      </c>
      <c r="B7748" t="s">
        <v>141</v>
      </c>
      <c r="C7748" t="s">
        <v>142</v>
      </c>
      <c r="D7748" s="45">
        <v>281023</v>
      </c>
      <c r="E7748" t="s">
        <v>397</v>
      </c>
      <c r="F7748" s="45">
        <v>6024417</v>
      </c>
      <c r="G7748" t="s">
        <v>398</v>
      </c>
      <c r="H7748" s="45">
        <v>802071</v>
      </c>
      <c r="I7748" t="e">
        <f ca="1">_xlfn.XLOOKUP(Tableau1[[#This Row],[No. Sous-service]],DONNÉES!F:F,DONNÉES!H:H,FALSE,0,1)</f>
        <v>#NAME?</v>
      </c>
      <c r="J7748" t="e">
        <f ca="1">_xlfn.XLOOKUP(Tableau1[[#This Row],[No. Sous-service]],DONNÉES!F:F,DONNÉES!I:I,FALSE,0,1)</f>
        <v>#NAME?</v>
      </c>
    </row>
    <row r="7749" spans="1:10" x14ac:dyDescent="0.25">
      <c r="A7749" t="s">
        <v>55</v>
      </c>
      <c r="B7749" t="s">
        <v>141</v>
      </c>
      <c r="C7749" t="s">
        <v>142</v>
      </c>
      <c r="D7749" s="45">
        <v>281023</v>
      </c>
      <c r="E7749" t="s">
        <v>397</v>
      </c>
      <c r="F7749" s="45">
        <v>6024417</v>
      </c>
      <c r="G7749" t="s">
        <v>398</v>
      </c>
      <c r="H7749" s="45">
        <v>801847</v>
      </c>
      <c r="I7749" t="e">
        <f ca="1">_xlfn.XLOOKUP(Tableau1[[#This Row],[No. Sous-service]],DONNÉES!F:F,DONNÉES!H:H,FALSE,0,1)</f>
        <v>#NAME?</v>
      </c>
      <c r="J7749" t="e">
        <f ca="1">_xlfn.XLOOKUP(Tableau1[[#This Row],[No. Sous-service]],DONNÉES!F:F,DONNÉES!I:I,FALSE,0,1)</f>
        <v>#NAME?</v>
      </c>
    </row>
    <row r="7750" spans="1:10" x14ac:dyDescent="0.25">
      <c r="A7750" t="s">
        <v>55</v>
      </c>
      <c r="B7750" t="s">
        <v>141</v>
      </c>
      <c r="C7750" t="s">
        <v>142</v>
      </c>
      <c r="D7750" s="45">
        <v>281023</v>
      </c>
      <c r="E7750" t="s">
        <v>397</v>
      </c>
      <c r="F7750" s="45">
        <v>6024417</v>
      </c>
      <c r="G7750" t="s">
        <v>398</v>
      </c>
      <c r="H7750" s="45">
        <v>801482</v>
      </c>
      <c r="I7750" t="e">
        <f ca="1">_xlfn.XLOOKUP(Tableau1[[#This Row],[No. Sous-service]],DONNÉES!F:F,DONNÉES!H:H,FALSE,0,1)</f>
        <v>#NAME?</v>
      </c>
      <c r="J7750" t="e">
        <f ca="1">_xlfn.XLOOKUP(Tableau1[[#This Row],[No. Sous-service]],DONNÉES!F:F,DONNÉES!I:I,FALSE,0,1)</f>
        <v>#NAME?</v>
      </c>
    </row>
    <row r="7751" spans="1:10" x14ac:dyDescent="0.25">
      <c r="A7751" t="s">
        <v>55</v>
      </c>
      <c r="B7751" t="s">
        <v>141</v>
      </c>
      <c r="C7751" t="s">
        <v>142</v>
      </c>
      <c r="D7751" s="45">
        <v>281023</v>
      </c>
      <c r="E7751" t="s">
        <v>397</v>
      </c>
      <c r="F7751" s="45">
        <v>6024417</v>
      </c>
      <c r="G7751" t="s">
        <v>398</v>
      </c>
      <c r="H7751" s="45">
        <v>801431</v>
      </c>
      <c r="I7751" t="e">
        <f ca="1">_xlfn.XLOOKUP(Tableau1[[#This Row],[No. Sous-service]],DONNÉES!F:F,DONNÉES!H:H,FALSE,0,1)</f>
        <v>#NAME?</v>
      </c>
      <c r="J7751" t="e">
        <f ca="1">_xlfn.XLOOKUP(Tableau1[[#This Row],[No. Sous-service]],DONNÉES!F:F,DONNÉES!I:I,FALSE,0,1)</f>
        <v>#NAME?</v>
      </c>
    </row>
    <row r="7752" spans="1:10" x14ac:dyDescent="0.25">
      <c r="A7752" t="s">
        <v>55</v>
      </c>
      <c r="B7752" t="s">
        <v>141</v>
      </c>
      <c r="C7752" t="s">
        <v>142</v>
      </c>
      <c r="D7752" s="45">
        <v>281023</v>
      </c>
      <c r="E7752" t="s">
        <v>397</v>
      </c>
      <c r="F7752" s="45">
        <v>6024417</v>
      </c>
      <c r="G7752" t="s">
        <v>398</v>
      </c>
      <c r="H7752" s="45">
        <v>801410</v>
      </c>
      <c r="I7752" t="e">
        <f ca="1">_xlfn.XLOOKUP(Tableau1[[#This Row],[No. Sous-service]],DONNÉES!F:F,DONNÉES!H:H,FALSE,0,1)</f>
        <v>#NAME?</v>
      </c>
      <c r="J7752" t="e">
        <f ca="1">_xlfn.XLOOKUP(Tableau1[[#This Row],[No. Sous-service]],DONNÉES!F:F,DONNÉES!I:I,FALSE,0,1)</f>
        <v>#NAME?</v>
      </c>
    </row>
    <row r="7753" spans="1:10" x14ac:dyDescent="0.25">
      <c r="A7753" t="s">
        <v>55</v>
      </c>
      <c r="B7753" t="s">
        <v>141</v>
      </c>
      <c r="C7753" t="s">
        <v>142</v>
      </c>
      <c r="D7753" s="45">
        <v>281023</v>
      </c>
      <c r="E7753" t="s">
        <v>397</v>
      </c>
      <c r="F7753" s="45">
        <v>6024417</v>
      </c>
      <c r="G7753" t="s">
        <v>398</v>
      </c>
      <c r="H7753" s="45">
        <v>801333</v>
      </c>
      <c r="I7753" t="e">
        <f ca="1">_xlfn.XLOOKUP(Tableau1[[#This Row],[No. Sous-service]],DONNÉES!F:F,DONNÉES!H:H,FALSE,0,1)</f>
        <v>#NAME?</v>
      </c>
      <c r="J7753" t="e">
        <f ca="1">_xlfn.XLOOKUP(Tableau1[[#This Row],[No. Sous-service]],DONNÉES!F:F,DONNÉES!I:I,FALSE,0,1)</f>
        <v>#NAME?</v>
      </c>
    </row>
    <row r="7754" spans="1:10" x14ac:dyDescent="0.25">
      <c r="A7754" t="s">
        <v>55</v>
      </c>
      <c r="B7754" t="s">
        <v>141</v>
      </c>
      <c r="C7754" t="s">
        <v>142</v>
      </c>
      <c r="D7754" s="45">
        <v>281023</v>
      </c>
      <c r="E7754" t="s">
        <v>397</v>
      </c>
      <c r="F7754" s="45">
        <v>6024417</v>
      </c>
      <c r="G7754" t="s">
        <v>398</v>
      </c>
      <c r="H7754" s="45">
        <v>801329</v>
      </c>
      <c r="I7754" t="e">
        <f ca="1">_xlfn.XLOOKUP(Tableau1[[#This Row],[No. Sous-service]],DONNÉES!F:F,DONNÉES!H:H,FALSE,0,1)</f>
        <v>#NAME?</v>
      </c>
      <c r="J7754" t="e">
        <f ca="1">_xlfn.XLOOKUP(Tableau1[[#This Row],[No. Sous-service]],DONNÉES!F:F,DONNÉES!I:I,FALSE,0,1)</f>
        <v>#NAME?</v>
      </c>
    </row>
    <row r="7755" spans="1:10" x14ac:dyDescent="0.25">
      <c r="A7755" t="s">
        <v>55</v>
      </c>
      <c r="B7755" t="s">
        <v>141</v>
      </c>
      <c r="C7755" t="s">
        <v>142</v>
      </c>
      <c r="D7755" s="45">
        <v>281023</v>
      </c>
      <c r="E7755" t="s">
        <v>397</v>
      </c>
      <c r="F7755" s="45">
        <v>6024417</v>
      </c>
      <c r="G7755" t="s">
        <v>398</v>
      </c>
      <c r="H7755" s="45">
        <v>801317</v>
      </c>
      <c r="I7755" t="e">
        <f ca="1">_xlfn.XLOOKUP(Tableau1[[#This Row],[No. Sous-service]],DONNÉES!F:F,DONNÉES!H:H,FALSE,0,1)</f>
        <v>#NAME?</v>
      </c>
      <c r="J7755" t="e">
        <f ca="1">_xlfn.XLOOKUP(Tableau1[[#This Row],[No. Sous-service]],DONNÉES!F:F,DONNÉES!I:I,FALSE,0,1)</f>
        <v>#NAME?</v>
      </c>
    </row>
    <row r="7756" spans="1:10" x14ac:dyDescent="0.25">
      <c r="A7756" t="s">
        <v>55</v>
      </c>
      <c r="B7756" t="s">
        <v>141</v>
      </c>
      <c r="C7756" t="s">
        <v>142</v>
      </c>
      <c r="D7756" s="45">
        <v>281023</v>
      </c>
      <c r="E7756" t="s">
        <v>397</v>
      </c>
      <c r="F7756" s="45">
        <v>6024417</v>
      </c>
      <c r="G7756" t="s">
        <v>398</v>
      </c>
      <c r="H7756" s="45">
        <v>801313</v>
      </c>
      <c r="I7756" t="e">
        <f ca="1">_xlfn.XLOOKUP(Tableau1[[#This Row],[No. Sous-service]],DONNÉES!F:F,DONNÉES!H:H,FALSE,0,1)</f>
        <v>#NAME?</v>
      </c>
      <c r="J7756" t="e">
        <f ca="1">_xlfn.XLOOKUP(Tableau1[[#This Row],[No. Sous-service]],DONNÉES!F:F,DONNÉES!I:I,FALSE,0,1)</f>
        <v>#NAME?</v>
      </c>
    </row>
    <row r="7757" spans="1:10" x14ac:dyDescent="0.25">
      <c r="A7757" t="s">
        <v>55</v>
      </c>
      <c r="B7757" t="s">
        <v>141</v>
      </c>
      <c r="C7757" t="s">
        <v>142</v>
      </c>
      <c r="D7757" s="45">
        <v>281023</v>
      </c>
      <c r="E7757" t="s">
        <v>397</v>
      </c>
      <c r="F7757" s="45">
        <v>6024417</v>
      </c>
      <c r="G7757" t="s">
        <v>398</v>
      </c>
      <c r="H7757" s="45">
        <v>801307</v>
      </c>
      <c r="I7757" t="e">
        <f ca="1">_xlfn.XLOOKUP(Tableau1[[#This Row],[No. Sous-service]],DONNÉES!F:F,DONNÉES!H:H,FALSE,0,1)</f>
        <v>#NAME?</v>
      </c>
      <c r="J7757" t="e">
        <f ca="1">_xlfn.XLOOKUP(Tableau1[[#This Row],[No. Sous-service]],DONNÉES!F:F,DONNÉES!I:I,FALSE,0,1)</f>
        <v>#NAME?</v>
      </c>
    </row>
    <row r="7758" spans="1:10" x14ac:dyDescent="0.25">
      <c r="A7758" t="s">
        <v>55</v>
      </c>
      <c r="B7758" t="s">
        <v>141</v>
      </c>
      <c r="C7758" t="s">
        <v>142</v>
      </c>
      <c r="D7758" s="45">
        <v>281023</v>
      </c>
      <c r="E7758" t="s">
        <v>397</v>
      </c>
      <c r="F7758" s="45">
        <v>6024417</v>
      </c>
      <c r="G7758" t="s">
        <v>398</v>
      </c>
      <c r="H7758" s="45">
        <v>801174</v>
      </c>
      <c r="I7758" t="e">
        <f ca="1">_xlfn.XLOOKUP(Tableau1[[#This Row],[No. Sous-service]],DONNÉES!F:F,DONNÉES!H:H,FALSE,0,1)</f>
        <v>#NAME?</v>
      </c>
      <c r="J7758" t="e">
        <f ca="1">_xlfn.XLOOKUP(Tableau1[[#This Row],[No. Sous-service]],DONNÉES!F:F,DONNÉES!I:I,FALSE,0,1)</f>
        <v>#NAME?</v>
      </c>
    </row>
    <row r="7759" spans="1:10" x14ac:dyDescent="0.25">
      <c r="A7759" t="s">
        <v>55</v>
      </c>
      <c r="B7759" t="s">
        <v>141</v>
      </c>
      <c r="C7759" t="s">
        <v>142</v>
      </c>
      <c r="D7759" s="45">
        <v>281023</v>
      </c>
      <c r="E7759" t="s">
        <v>397</v>
      </c>
      <c r="F7759" s="45">
        <v>6024417</v>
      </c>
      <c r="G7759" t="s">
        <v>398</v>
      </c>
      <c r="H7759" s="45">
        <v>801171</v>
      </c>
      <c r="I7759" t="e">
        <f ca="1">_xlfn.XLOOKUP(Tableau1[[#This Row],[No. Sous-service]],DONNÉES!F:F,DONNÉES!H:H,FALSE,0,1)</f>
        <v>#NAME?</v>
      </c>
      <c r="J7759" t="e">
        <f ca="1">_xlfn.XLOOKUP(Tableau1[[#This Row],[No. Sous-service]],DONNÉES!F:F,DONNÉES!I:I,FALSE,0,1)</f>
        <v>#NAME?</v>
      </c>
    </row>
    <row r="7760" spans="1:10" x14ac:dyDescent="0.25">
      <c r="A7760" t="s">
        <v>55</v>
      </c>
      <c r="B7760" t="s">
        <v>141</v>
      </c>
      <c r="C7760" t="s">
        <v>142</v>
      </c>
      <c r="D7760" s="45">
        <v>281023</v>
      </c>
      <c r="E7760" t="s">
        <v>397</v>
      </c>
      <c r="F7760" s="45">
        <v>6024417</v>
      </c>
      <c r="G7760" t="s">
        <v>398</v>
      </c>
      <c r="H7760" s="45">
        <v>801169</v>
      </c>
      <c r="I7760" t="e">
        <f ca="1">_xlfn.XLOOKUP(Tableau1[[#This Row],[No. Sous-service]],DONNÉES!F:F,DONNÉES!H:H,FALSE,0,1)</f>
        <v>#NAME?</v>
      </c>
      <c r="J7760" t="e">
        <f ca="1">_xlfn.XLOOKUP(Tableau1[[#This Row],[No. Sous-service]],DONNÉES!F:F,DONNÉES!I:I,FALSE,0,1)</f>
        <v>#NAME?</v>
      </c>
    </row>
    <row r="7761" spans="1:10" x14ac:dyDescent="0.25">
      <c r="A7761" t="s">
        <v>55</v>
      </c>
      <c r="B7761" t="s">
        <v>141</v>
      </c>
      <c r="C7761" t="s">
        <v>142</v>
      </c>
      <c r="D7761" s="45">
        <v>281023</v>
      </c>
      <c r="E7761" t="s">
        <v>397</v>
      </c>
      <c r="F7761" s="45">
        <v>6024417</v>
      </c>
      <c r="G7761" t="s">
        <v>398</v>
      </c>
      <c r="H7761" s="45">
        <v>801164</v>
      </c>
      <c r="I7761" t="e">
        <f ca="1">_xlfn.XLOOKUP(Tableau1[[#This Row],[No. Sous-service]],DONNÉES!F:F,DONNÉES!H:H,FALSE,0,1)</f>
        <v>#NAME?</v>
      </c>
      <c r="J7761" t="e">
        <f ca="1">_xlfn.XLOOKUP(Tableau1[[#This Row],[No. Sous-service]],DONNÉES!F:F,DONNÉES!I:I,FALSE,0,1)</f>
        <v>#NAME?</v>
      </c>
    </row>
    <row r="7762" spans="1:10" x14ac:dyDescent="0.25">
      <c r="A7762" t="s">
        <v>55</v>
      </c>
      <c r="B7762" t="s">
        <v>141</v>
      </c>
      <c r="C7762" t="s">
        <v>142</v>
      </c>
      <c r="D7762" s="45">
        <v>281023</v>
      </c>
      <c r="E7762" t="s">
        <v>397</v>
      </c>
      <c r="F7762" s="45">
        <v>6024417</v>
      </c>
      <c r="G7762" t="s">
        <v>398</v>
      </c>
      <c r="H7762" s="45">
        <v>230423</v>
      </c>
      <c r="I7762" t="e">
        <f ca="1">_xlfn.XLOOKUP(Tableau1[[#This Row],[No. Sous-service]],DONNÉES!F:F,DONNÉES!H:H,FALSE,0,1)</f>
        <v>#NAME?</v>
      </c>
      <c r="J7762" t="e">
        <f ca="1">_xlfn.XLOOKUP(Tableau1[[#This Row],[No. Sous-service]],DONNÉES!F:F,DONNÉES!I:I,FALSE,0,1)</f>
        <v>#NAME?</v>
      </c>
    </row>
    <row r="7763" spans="1:10" x14ac:dyDescent="0.25">
      <c r="A7763" t="s">
        <v>55</v>
      </c>
      <c r="B7763" t="s">
        <v>141</v>
      </c>
      <c r="C7763" t="s">
        <v>142</v>
      </c>
      <c r="D7763" s="45">
        <v>281023</v>
      </c>
      <c r="E7763" t="s">
        <v>397</v>
      </c>
      <c r="F7763" s="45">
        <v>6024417</v>
      </c>
      <c r="G7763" t="s">
        <v>398</v>
      </c>
      <c r="H7763" s="45">
        <v>802085</v>
      </c>
      <c r="I7763" t="e">
        <f ca="1">_xlfn.XLOOKUP(Tableau1[[#This Row],[No. Sous-service]],DONNÉES!F:F,DONNÉES!H:H,FALSE,0,1)</f>
        <v>#NAME?</v>
      </c>
      <c r="J7763" t="e">
        <f ca="1">_xlfn.XLOOKUP(Tableau1[[#This Row],[No. Sous-service]],DONNÉES!F:F,DONNÉES!I:I,FALSE,0,1)</f>
        <v>#NAME?</v>
      </c>
    </row>
    <row r="7764" spans="1:10" x14ac:dyDescent="0.25">
      <c r="A7764" t="s">
        <v>55</v>
      </c>
      <c r="B7764" t="s">
        <v>141</v>
      </c>
      <c r="C7764" t="s">
        <v>142</v>
      </c>
      <c r="D7764" s="45">
        <v>281023</v>
      </c>
      <c r="E7764" t="s">
        <v>397</v>
      </c>
      <c r="F7764" s="45">
        <v>6024417</v>
      </c>
      <c r="G7764" t="s">
        <v>398</v>
      </c>
      <c r="H7764" s="45">
        <v>800183</v>
      </c>
      <c r="I7764" t="e">
        <f ca="1">_xlfn.XLOOKUP(Tableau1[[#This Row],[No. Sous-service]],DONNÉES!F:F,DONNÉES!H:H,FALSE,0,1)</f>
        <v>#NAME?</v>
      </c>
      <c r="J7764" t="e">
        <f ca="1">_xlfn.XLOOKUP(Tableau1[[#This Row],[No. Sous-service]],DONNÉES!F:F,DONNÉES!I:I,FALSE,0,1)</f>
        <v>#NAME?</v>
      </c>
    </row>
    <row r="7765" spans="1:10" x14ac:dyDescent="0.25">
      <c r="A7765" t="s">
        <v>55</v>
      </c>
      <c r="B7765" t="s">
        <v>141</v>
      </c>
      <c r="C7765" t="s">
        <v>142</v>
      </c>
      <c r="D7765" s="45">
        <v>281023</v>
      </c>
      <c r="E7765" t="s">
        <v>397</v>
      </c>
      <c r="F7765" s="45">
        <v>6024417</v>
      </c>
      <c r="G7765" t="s">
        <v>398</v>
      </c>
      <c r="H7765" s="45">
        <v>800131</v>
      </c>
      <c r="I7765" t="e">
        <f ca="1">_xlfn.XLOOKUP(Tableau1[[#This Row],[No. Sous-service]],DONNÉES!F:F,DONNÉES!H:H,FALSE,0,1)</f>
        <v>#NAME?</v>
      </c>
      <c r="J7765" t="e">
        <f ca="1">_xlfn.XLOOKUP(Tableau1[[#This Row],[No. Sous-service]],DONNÉES!F:F,DONNÉES!I:I,FALSE,0,1)</f>
        <v>#NAME?</v>
      </c>
    </row>
    <row r="7766" spans="1:10" x14ac:dyDescent="0.25">
      <c r="A7766" t="s">
        <v>55</v>
      </c>
      <c r="B7766" t="s">
        <v>141</v>
      </c>
      <c r="C7766" t="s">
        <v>142</v>
      </c>
      <c r="D7766" s="45">
        <v>281023</v>
      </c>
      <c r="E7766" t="s">
        <v>397</v>
      </c>
      <c r="F7766" s="45">
        <v>6024417</v>
      </c>
      <c r="G7766" t="s">
        <v>398</v>
      </c>
      <c r="H7766" s="45">
        <v>800422</v>
      </c>
      <c r="I7766" t="e">
        <f ca="1">_xlfn.XLOOKUP(Tableau1[[#This Row],[No. Sous-service]],DONNÉES!F:F,DONNÉES!H:H,FALSE,0,1)</f>
        <v>#NAME?</v>
      </c>
      <c r="J7766" t="e">
        <f ca="1">_xlfn.XLOOKUP(Tableau1[[#This Row],[No. Sous-service]],DONNÉES!F:F,DONNÉES!I:I,FALSE,0,1)</f>
        <v>#NAME?</v>
      </c>
    </row>
    <row r="7767" spans="1:10" x14ac:dyDescent="0.25">
      <c r="A7767" t="s">
        <v>55</v>
      </c>
      <c r="B7767" t="s">
        <v>141</v>
      </c>
      <c r="C7767" t="s">
        <v>142</v>
      </c>
      <c r="D7767" s="45">
        <v>281023</v>
      </c>
      <c r="E7767" t="s">
        <v>397</v>
      </c>
      <c r="F7767" s="45">
        <v>6024417</v>
      </c>
      <c r="G7767" t="s">
        <v>398</v>
      </c>
      <c r="H7767" s="45">
        <v>800134</v>
      </c>
      <c r="I7767" t="e">
        <f ca="1">_xlfn.XLOOKUP(Tableau1[[#This Row],[No. Sous-service]],DONNÉES!F:F,DONNÉES!H:H,FALSE,0,1)</f>
        <v>#NAME?</v>
      </c>
      <c r="J7767" t="e">
        <f ca="1">_xlfn.XLOOKUP(Tableau1[[#This Row],[No. Sous-service]],DONNÉES!F:F,DONNÉES!I:I,FALSE,0,1)</f>
        <v>#NAME?</v>
      </c>
    </row>
    <row r="7768" spans="1:10" x14ac:dyDescent="0.25">
      <c r="A7768" t="s">
        <v>55</v>
      </c>
      <c r="B7768" t="s">
        <v>141</v>
      </c>
      <c r="C7768" t="s">
        <v>142</v>
      </c>
      <c r="D7768" s="45">
        <v>281023</v>
      </c>
      <c r="E7768" t="s">
        <v>397</v>
      </c>
      <c r="F7768" s="45">
        <v>6024417</v>
      </c>
      <c r="G7768" t="s">
        <v>398</v>
      </c>
      <c r="H7768" s="45">
        <v>801162</v>
      </c>
      <c r="I7768" t="e">
        <f ca="1">_xlfn.XLOOKUP(Tableau1[[#This Row],[No. Sous-service]],DONNÉES!F:F,DONNÉES!H:H,FALSE,0,1)</f>
        <v>#NAME?</v>
      </c>
      <c r="J7768" t="e">
        <f ca="1">_xlfn.XLOOKUP(Tableau1[[#This Row],[No. Sous-service]],DONNÉES!F:F,DONNÉES!I:I,FALSE,0,1)</f>
        <v>#NAME?</v>
      </c>
    </row>
    <row r="7769" spans="1:10" x14ac:dyDescent="0.25">
      <c r="A7769" t="s">
        <v>55</v>
      </c>
      <c r="B7769" t="s">
        <v>141</v>
      </c>
      <c r="C7769" t="s">
        <v>142</v>
      </c>
      <c r="D7769" s="45">
        <v>281023</v>
      </c>
      <c r="E7769" t="s">
        <v>397</v>
      </c>
      <c r="F7769" s="45">
        <v>6024417</v>
      </c>
      <c r="G7769" t="s">
        <v>398</v>
      </c>
      <c r="H7769" s="45">
        <v>801859</v>
      </c>
      <c r="I7769" t="e">
        <f ca="1">_xlfn.XLOOKUP(Tableau1[[#This Row],[No. Sous-service]],DONNÉES!F:F,DONNÉES!H:H,FALSE,0,1)</f>
        <v>#NAME?</v>
      </c>
      <c r="J7769" t="e">
        <f ca="1">_xlfn.XLOOKUP(Tableau1[[#This Row],[No. Sous-service]],DONNÉES!F:F,DONNÉES!I:I,FALSE,0,1)</f>
        <v>#NAME?</v>
      </c>
    </row>
    <row r="7770" spans="1:10" x14ac:dyDescent="0.25">
      <c r="A7770" t="s">
        <v>55</v>
      </c>
      <c r="B7770" t="s">
        <v>141</v>
      </c>
      <c r="C7770" t="s">
        <v>142</v>
      </c>
      <c r="D7770" s="45">
        <v>281023</v>
      </c>
      <c r="E7770" t="s">
        <v>397</v>
      </c>
      <c r="F7770" s="45">
        <v>6024417</v>
      </c>
      <c r="G7770" t="s">
        <v>398</v>
      </c>
      <c r="H7770" s="45">
        <v>801825</v>
      </c>
      <c r="I7770" t="e">
        <f ca="1">_xlfn.XLOOKUP(Tableau1[[#This Row],[No. Sous-service]],DONNÉES!F:F,DONNÉES!H:H,FALSE,0,1)</f>
        <v>#NAME?</v>
      </c>
      <c r="J7770" t="e">
        <f ca="1">_xlfn.XLOOKUP(Tableau1[[#This Row],[No. Sous-service]],DONNÉES!F:F,DONNÉES!I:I,FALSE,0,1)</f>
        <v>#NAME?</v>
      </c>
    </row>
    <row r="7771" spans="1:10" x14ac:dyDescent="0.25">
      <c r="A7771" t="s">
        <v>55</v>
      </c>
      <c r="B7771" t="s">
        <v>141</v>
      </c>
      <c r="C7771" t="s">
        <v>142</v>
      </c>
      <c r="D7771" s="45">
        <v>281023</v>
      </c>
      <c r="E7771" t="s">
        <v>397</v>
      </c>
      <c r="F7771" s="45">
        <v>6024417</v>
      </c>
      <c r="G7771" t="s">
        <v>398</v>
      </c>
      <c r="H7771" s="45">
        <v>801315</v>
      </c>
      <c r="I7771" t="e">
        <f ca="1">_xlfn.XLOOKUP(Tableau1[[#This Row],[No. Sous-service]],DONNÉES!F:F,DONNÉES!H:H,FALSE,0,1)</f>
        <v>#NAME?</v>
      </c>
      <c r="J7771" t="e">
        <f ca="1">_xlfn.XLOOKUP(Tableau1[[#This Row],[No. Sous-service]],DONNÉES!F:F,DONNÉES!I:I,FALSE,0,1)</f>
        <v>#NAME?</v>
      </c>
    </row>
    <row r="7772" spans="1:10" x14ac:dyDescent="0.25">
      <c r="A7772" t="s">
        <v>55</v>
      </c>
      <c r="B7772" t="s">
        <v>141</v>
      </c>
      <c r="C7772" t="s">
        <v>142</v>
      </c>
      <c r="D7772" s="45">
        <v>281023</v>
      </c>
      <c r="E7772" t="s">
        <v>397</v>
      </c>
      <c r="F7772" s="45">
        <v>6024417</v>
      </c>
      <c r="G7772" t="s">
        <v>398</v>
      </c>
      <c r="H7772" s="45">
        <v>230495</v>
      </c>
      <c r="I7772" t="e">
        <f ca="1">_xlfn.XLOOKUP(Tableau1[[#This Row],[No. Sous-service]],DONNÉES!F:F,DONNÉES!H:H,FALSE,0,1)</f>
        <v>#NAME?</v>
      </c>
      <c r="J7772" t="e">
        <f ca="1">_xlfn.XLOOKUP(Tableau1[[#This Row],[No. Sous-service]],DONNÉES!F:F,DONNÉES!I:I,FALSE,0,1)</f>
        <v>#NAME?</v>
      </c>
    </row>
    <row r="7773" spans="1:10" x14ac:dyDescent="0.25">
      <c r="A7773" t="s">
        <v>55</v>
      </c>
      <c r="B7773" t="s">
        <v>141</v>
      </c>
      <c r="C7773" t="s">
        <v>142</v>
      </c>
      <c r="D7773" s="45">
        <v>281023</v>
      </c>
      <c r="E7773" t="s">
        <v>397</v>
      </c>
      <c r="F7773" s="45">
        <v>6024417</v>
      </c>
      <c r="G7773" t="s">
        <v>398</v>
      </c>
      <c r="H7773" s="45">
        <v>800421</v>
      </c>
      <c r="I7773" t="e">
        <f ca="1">_xlfn.XLOOKUP(Tableau1[[#This Row],[No. Sous-service]],DONNÉES!F:F,DONNÉES!H:H,FALSE,0,1)</f>
        <v>#NAME?</v>
      </c>
      <c r="J7773" t="e">
        <f ca="1">_xlfn.XLOOKUP(Tableau1[[#This Row],[No. Sous-service]],DONNÉES!F:F,DONNÉES!I:I,FALSE,0,1)</f>
        <v>#NAME?</v>
      </c>
    </row>
    <row r="7774" spans="1:10" x14ac:dyDescent="0.25">
      <c r="A7774" t="s">
        <v>55</v>
      </c>
      <c r="B7774" t="s">
        <v>141</v>
      </c>
      <c r="C7774" t="s">
        <v>142</v>
      </c>
      <c r="D7774" s="45">
        <v>281024</v>
      </c>
      <c r="E7774" t="s">
        <v>829</v>
      </c>
      <c r="F7774" s="45">
        <v>7152424</v>
      </c>
      <c r="G7774" t="s">
        <v>829</v>
      </c>
      <c r="H7774" s="45">
        <v>800089</v>
      </c>
      <c r="I7774" t="e">
        <f ca="1">_xlfn.XLOOKUP(Tableau1[[#This Row],[No. Sous-service]],DONNÉES!F:F,DONNÉES!H:H,FALSE,0,1)</f>
        <v>#NAME?</v>
      </c>
      <c r="J7774" t="e">
        <f ca="1">_xlfn.XLOOKUP(Tableau1[[#This Row],[No. Sous-service]],DONNÉES!F:F,DONNÉES!I:I,FALSE,0,1)</f>
        <v>#NAME?</v>
      </c>
    </row>
    <row r="7775" spans="1:10" x14ac:dyDescent="0.25">
      <c r="A7775" t="s">
        <v>55</v>
      </c>
      <c r="B7775" t="s">
        <v>141</v>
      </c>
      <c r="C7775" t="s">
        <v>142</v>
      </c>
      <c r="D7775" s="45">
        <v>281024</v>
      </c>
      <c r="E7775" t="s">
        <v>829</v>
      </c>
      <c r="F7775" s="45">
        <v>6332420</v>
      </c>
      <c r="G7775" t="s">
        <v>830</v>
      </c>
      <c r="H7775" s="45">
        <v>801223</v>
      </c>
      <c r="I7775" t="e">
        <f ca="1">_xlfn.XLOOKUP(Tableau1[[#This Row],[No. Sous-service]],DONNÉES!F:F,DONNÉES!H:H,FALSE,0,1)</f>
        <v>#NAME?</v>
      </c>
      <c r="J7775" t="e">
        <f ca="1">_xlfn.XLOOKUP(Tableau1[[#This Row],[No. Sous-service]],DONNÉES!F:F,DONNÉES!I:I,FALSE,0,1)</f>
        <v>#NAME?</v>
      </c>
    </row>
    <row r="7776" spans="1:10" x14ac:dyDescent="0.25">
      <c r="A7776" t="s">
        <v>55</v>
      </c>
      <c r="B7776" t="s">
        <v>141</v>
      </c>
      <c r="C7776" t="s">
        <v>142</v>
      </c>
      <c r="D7776" s="45">
        <v>281024</v>
      </c>
      <c r="E7776" t="s">
        <v>829</v>
      </c>
      <c r="F7776" s="45">
        <v>6332420</v>
      </c>
      <c r="G7776" t="s">
        <v>830</v>
      </c>
      <c r="H7776" s="45">
        <v>888602</v>
      </c>
      <c r="I7776" t="e">
        <f ca="1">_xlfn.XLOOKUP(Tableau1[[#This Row],[No. Sous-service]],DONNÉES!F:F,DONNÉES!H:H,FALSE,0,1)</f>
        <v>#NAME?</v>
      </c>
      <c r="J7776" t="e">
        <f ca="1">_xlfn.XLOOKUP(Tableau1[[#This Row],[No. Sous-service]],DONNÉES!F:F,DONNÉES!I:I,FALSE,0,1)</f>
        <v>#NAME?</v>
      </c>
    </row>
    <row r="7777" spans="1:10" x14ac:dyDescent="0.25">
      <c r="A7777" t="s">
        <v>100</v>
      </c>
      <c r="B7777" t="s">
        <v>141</v>
      </c>
      <c r="C7777" t="s">
        <v>142</v>
      </c>
      <c r="D7777" s="45">
        <v>281027</v>
      </c>
      <c r="E7777" t="s">
        <v>186</v>
      </c>
      <c r="F7777" s="45">
        <v>5932606</v>
      </c>
      <c r="G7777" t="s">
        <v>187</v>
      </c>
      <c r="H7777" s="45">
        <v>11073</v>
      </c>
      <c r="I7777" t="e">
        <f ca="1">_xlfn.XLOOKUP(Tableau1[[#This Row],[No. Sous-service]],DONNÉES!F:F,DONNÉES!H:H,FALSE,0,1)</f>
        <v>#NAME?</v>
      </c>
      <c r="J7777" t="e">
        <f ca="1">_xlfn.XLOOKUP(Tableau1[[#This Row],[No. Sous-service]],DONNÉES!F:F,DONNÉES!I:I,FALSE,0,1)</f>
        <v>#NAME?</v>
      </c>
    </row>
    <row r="7778" spans="1:10" x14ac:dyDescent="0.25">
      <c r="A7778" t="s">
        <v>100</v>
      </c>
      <c r="B7778" t="s">
        <v>141</v>
      </c>
      <c r="C7778" t="s">
        <v>142</v>
      </c>
      <c r="D7778" s="45">
        <v>281027</v>
      </c>
      <c r="E7778" t="s">
        <v>186</v>
      </c>
      <c r="F7778" s="45">
        <v>5932606</v>
      </c>
      <c r="G7778" t="s">
        <v>187</v>
      </c>
      <c r="H7778" s="45">
        <v>600751</v>
      </c>
      <c r="I7778" t="e">
        <f ca="1">_xlfn.XLOOKUP(Tableau1[[#This Row],[No. Sous-service]],DONNÉES!F:F,DONNÉES!H:H,FALSE,0,1)</f>
        <v>#NAME?</v>
      </c>
      <c r="J7778" t="e">
        <f ca="1">_xlfn.XLOOKUP(Tableau1[[#This Row],[No. Sous-service]],DONNÉES!F:F,DONNÉES!I:I,FALSE,0,1)</f>
        <v>#NAME?</v>
      </c>
    </row>
    <row r="7779" spans="1:10" x14ac:dyDescent="0.25">
      <c r="A7779" t="s">
        <v>100</v>
      </c>
      <c r="B7779" t="s">
        <v>141</v>
      </c>
      <c r="C7779" t="s">
        <v>142</v>
      </c>
      <c r="D7779" s="45">
        <v>281027</v>
      </c>
      <c r="E7779" t="s">
        <v>186</v>
      </c>
      <c r="F7779" s="45">
        <v>5932606</v>
      </c>
      <c r="G7779" t="s">
        <v>187</v>
      </c>
      <c r="H7779" s="45">
        <v>601509</v>
      </c>
      <c r="I7779" t="e">
        <f ca="1">_xlfn.XLOOKUP(Tableau1[[#This Row],[No. Sous-service]],DONNÉES!F:F,DONNÉES!H:H,FALSE,0,1)</f>
        <v>#NAME?</v>
      </c>
      <c r="J7779" t="e">
        <f ca="1">_xlfn.XLOOKUP(Tableau1[[#This Row],[No. Sous-service]],DONNÉES!F:F,DONNÉES!I:I,FALSE,0,1)</f>
        <v>#NAME?</v>
      </c>
    </row>
    <row r="7780" spans="1:10" x14ac:dyDescent="0.25">
      <c r="A7780" t="s">
        <v>100</v>
      </c>
      <c r="B7780" t="s">
        <v>141</v>
      </c>
      <c r="C7780" t="s">
        <v>142</v>
      </c>
      <c r="D7780" s="45">
        <v>281027</v>
      </c>
      <c r="E7780" t="s">
        <v>186</v>
      </c>
      <c r="F7780" s="45">
        <v>5932606</v>
      </c>
      <c r="G7780" t="s">
        <v>187</v>
      </c>
      <c r="H7780" s="45">
        <v>801589</v>
      </c>
      <c r="I7780" t="e">
        <f ca="1">_xlfn.XLOOKUP(Tableau1[[#This Row],[No. Sous-service]],DONNÉES!F:F,DONNÉES!H:H,FALSE,0,1)</f>
        <v>#NAME?</v>
      </c>
      <c r="J7780" t="e">
        <f ca="1">_xlfn.XLOOKUP(Tableau1[[#This Row],[No. Sous-service]],DONNÉES!F:F,DONNÉES!I:I,FALSE,0,1)</f>
        <v>#NAME?</v>
      </c>
    </row>
    <row r="7781" spans="1:10" x14ac:dyDescent="0.25">
      <c r="A7781" t="s">
        <v>100</v>
      </c>
      <c r="B7781" t="s">
        <v>141</v>
      </c>
      <c r="C7781" t="s">
        <v>142</v>
      </c>
      <c r="D7781" s="45">
        <v>281027</v>
      </c>
      <c r="E7781" t="s">
        <v>186</v>
      </c>
      <c r="F7781" s="45">
        <v>5932606</v>
      </c>
      <c r="G7781" t="s">
        <v>187</v>
      </c>
      <c r="H7781" s="45">
        <v>136020</v>
      </c>
      <c r="I7781" t="e">
        <f ca="1">_xlfn.XLOOKUP(Tableau1[[#This Row],[No. Sous-service]],DONNÉES!F:F,DONNÉES!H:H,FALSE,0,1)</f>
        <v>#NAME?</v>
      </c>
      <c r="J7781" t="e">
        <f ca="1">_xlfn.XLOOKUP(Tableau1[[#This Row],[No. Sous-service]],DONNÉES!F:F,DONNÉES!I:I,FALSE,0,1)</f>
        <v>#NAME?</v>
      </c>
    </row>
    <row r="7782" spans="1:10" x14ac:dyDescent="0.25">
      <c r="A7782" t="s">
        <v>100</v>
      </c>
      <c r="B7782" t="s">
        <v>141</v>
      </c>
      <c r="C7782" t="s">
        <v>142</v>
      </c>
      <c r="D7782" s="45">
        <v>281027</v>
      </c>
      <c r="E7782" t="s">
        <v>186</v>
      </c>
      <c r="F7782" s="45">
        <v>5932606</v>
      </c>
      <c r="G7782" t="s">
        <v>187</v>
      </c>
      <c r="H7782" s="45">
        <v>136071</v>
      </c>
      <c r="I7782" t="e">
        <f ca="1">_xlfn.XLOOKUP(Tableau1[[#This Row],[No. Sous-service]],DONNÉES!F:F,DONNÉES!H:H,FALSE,0,1)</f>
        <v>#NAME?</v>
      </c>
      <c r="J7782" t="e">
        <f ca="1">_xlfn.XLOOKUP(Tableau1[[#This Row],[No. Sous-service]],DONNÉES!F:F,DONNÉES!I:I,FALSE,0,1)</f>
        <v>#NAME?</v>
      </c>
    </row>
    <row r="7783" spans="1:10" x14ac:dyDescent="0.25">
      <c r="A7783" t="s">
        <v>100</v>
      </c>
      <c r="B7783" t="s">
        <v>141</v>
      </c>
      <c r="C7783" t="s">
        <v>142</v>
      </c>
      <c r="D7783" s="45">
        <v>281027</v>
      </c>
      <c r="E7783" t="s">
        <v>186</v>
      </c>
      <c r="F7783" s="45">
        <v>5932606</v>
      </c>
      <c r="G7783" t="s">
        <v>187</v>
      </c>
      <c r="H7783" s="45">
        <v>136073</v>
      </c>
      <c r="I7783" t="e">
        <f ca="1">_xlfn.XLOOKUP(Tableau1[[#This Row],[No. Sous-service]],DONNÉES!F:F,DONNÉES!H:H,FALSE,0,1)</f>
        <v>#NAME?</v>
      </c>
      <c r="J7783" t="e">
        <f ca="1">_xlfn.XLOOKUP(Tableau1[[#This Row],[No. Sous-service]],DONNÉES!F:F,DONNÉES!I:I,FALSE,0,1)</f>
        <v>#NAME?</v>
      </c>
    </row>
    <row r="7784" spans="1:10" x14ac:dyDescent="0.25">
      <c r="A7784" t="s">
        <v>100</v>
      </c>
      <c r="B7784" t="s">
        <v>141</v>
      </c>
      <c r="C7784" t="s">
        <v>142</v>
      </c>
      <c r="D7784" s="45">
        <v>281027</v>
      </c>
      <c r="E7784" t="s">
        <v>186</v>
      </c>
      <c r="F7784" s="45">
        <v>5932606</v>
      </c>
      <c r="G7784" t="s">
        <v>187</v>
      </c>
      <c r="H7784" s="45">
        <v>136074</v>
      </c>
      <c r="I7784" t="e">
        <f ca="1">_xlfn.XLOOKUP(Tableau1[[#This Row],[No. Sous-service]],DONNÉES!F:F,DONNÉES!H:H,FALSE,0,1)</f>
        <v>#NAME?</v>
      </c>
      <c r="J7784" t="e">
        <f ca="1">_xlfn.XLOOKUP(Tableau1[[#This Row],[No. Sous-service]],DONNÉES!F:F,DONNÉES!I:I,FALSE,0,1)</f>
        <v>#NAME?</v>
      </c>
    </row>
    <row r="7785" spans="1:10" x14ac:dyDescent="0.25">
      <c r="A7785" t="s">
        <v>100</v>
      </c>
      <c r="B7785" t="s">
        <v>141</v>
      </c>
      <c r="C7785" t="s">
        <v>142</v>
      </c>
      <c r="D7785" s="45">
        <v>281027</v>
      </c>
      <c r="E7785" t="s">
        <v>186</v>
      </c>
      <c r="F7785" s="45">
        <v>5932606</v>
      </c>
      <c r="G7785" t="s">
        <v>187</v>
      </c>
      <c r="H7785" s="45">
        <v>600294</v>
      </c>
      <c r="I7785" t="e">
        <f ca="1">_xlfn.XLOOKUP(Tableau1[[#This Row],[No. Sous-service]],DONNÉES!F:F,DONNÉES!H:H,FALSE,0,1)</f>
        <v>#NAME?</v>
      </c>
      <c r="J7785" t="e">
        <f ca="1">_xlfn.XLOOKUP(Tableau1[[#This Row],[No. Sous-service]],DONNÉES!F:F,DONNÉES!I:I,FALSE,0,1)</f>
        <v>#NAME?</v>
      </c>
    </row>
    <row r="7786" spans="1:10" x14ac:dyDescent="0.25">
      <c r="A7786" t="s">
        <v>100</v>
      </c>
      <c r="B7786" t="s">
        <v>141</v>
      </c>
      <c r="C7786" t="s">
        <v>142</v>
      </c>
      <c r="D7786" s="45">
        <v>281027</v>
      </c>
      <c r="E7786" t="s">
        <v>186</v>
      </c>
      <c r="F7786" s="45">
        <v>5932606</v>
      </c>
      <c r="G7786" t="s">
        <v>187</v>
      </c>
      <c r="H7786" s="45">
        <v>600741</v>
      </c>
      <c r="I7786" t="e">
        <f ca="1">_xlfn.XLOOKUP(Tableau1[[#This Row],[No. Sous-service]],DONNÉES!F:F,DONNÉES!H:H,FALSE,0,1)</f>
        <v>#NAME?</v>
      </c>
      <c r="J7786" t="e">
        <f ca="1">_xlfn.XLOOKUP(Tableau1[[#This Row],[No. Sous-service]],DONNÉES!F:F,DONNÉES!I:I,FALSE,0,1)</f>
        <v>#NAME?</v>
      </c>
    </row>
    <row r="7787" spans="1:10" x14ac:dyDescent="0.25">
      <c r="A7787" t="s">
        <v>100</v>
      </c>
      <c r="B7787" t="s">
        <v>141</v>
      </c>
      <c r="C7787" t="s">
        <v>142</v>
      </c>
      <c r="D7787" s="45">
        <v>281027</v>
      </c>
      <c r="E7787" t="s">
        <v>186</v>
      </c>
      <c r="F7787" s="45">
        <v>5932606</v>
      </c>
      <c r="G7787" t="s">
        <v>187</v>
      </c>
      <c r="H7787" s="45">
        <v>601771</v>
      </c>
      <c r="I7787" t="e">
        <f ca="1">_xlfn.XLOOKUP(Tableau1[[#This Row],[No. Sous-service]],DONNÉES!F:F,DONNÉES!H:H,FALSE,0,1)</f>
        <v>#NAME?</v>
      </c>
      <c r="J7787" t="e">
        <f ca="1">_xlfn.XLOOKUP(Tableau1[[#This Row],[No. Sous-service]],DONNÉES!F:F,DONNÉES!I:I,FALSE,0,1)</f>
        <v>#NAME?</v>
      </c>
    </row>
    <row r="7788" spans="1:10" x14ac:dyDescent="0.25">
      <c r="A7788" t="s">
        <v>100</v>
      </c>
      <c r="B7788" t="s">
        <v>141</v>
      </c>
      <c r="C7788" t="s">
        <v>142</v>
      </c>
      <c r="D7788" s="45">
        <v>281027</v>
      </c>
      <c r="E7788" t="s">
        <v>186</v>
      </c>
      <c r="F7788" s="45">
        <v>5934606</v>
      </c>
      <c r="G7788" t="s">
        <v>196</v>
      </c>
      <c r="H7788" s="45">
        <v>11011</v>
      </c>
      <c r="I7788" t="e">
        <f ca="1">_xlfn.XLOOKUP(Tableau1[[#This Row],[No. Sous-service]],DONNÉES!F:F,DONNÉES!H:H,FALSE,0,1)</f>
        <v>#NAME?</v>
      </c>
      <c r="J7788" t="e">
        <f ca="1">_xlfn.XLOOKUP(Tableau1[[#This Row],[No. Sous-service]],DONNÉES!F:F,DONNÉES!I:I,FALSE,0,1)</f>
        <v>#NAME?</v>
      </c>
    </row>
    <row r="7789" spans="1:10" x14ac:dyDescent="0.25">
      <c r="A7789" t="s">
        <v>100</v>
      </c>
      <c r="B7789" t="s">
        <v>141</v>
      </c>
      <c r="C7789" t="s">
        <v>142</v>
      </c>
      <c r="D7789" s="45">
        <v>281027</v>
      </c>
      <c r="E7789" t="s">
        <v>186</v>
      </c>
      <c r="F7789" s="45">
        <v>5934606</v>
      </c>
      <c r="G7789" t="s">
        <v>196</v>
      </c>
      <c r="H7789" s="45">
        <v>557078</v>
      </c>
      <c r="I7789" t="e">
        <f ca="1">_xlfn.XLOOKUP(Tableau1[[#This Row],[No. Sous-service]],DONNÉES!F:F,DONNÉES!H:H,FALSE,0,1)</f>
        <v>#NAME?</v>
      </c>
      <c r="J7789" t="e">
        <f ca="1">_xlfn.XLOOKUP(Tableau1[[#This Row],[No. Sous-service]],DONNÉES!F:F,DONNÉES!I:I,FALSE,0,1)</f>
        <v>#NAME?</v>
      </c>
    </row>
    <row r="7790" spans="1:10" x14ac:dyDescent="0.25">
      <c r="A7790" t="s">
        <v>100</v>
      </c>
      <c r="B7790" t="s">
        <v>141</v>
      </c>
      <c r="C7790" t="s">
        <v>142</v>
      </c>
      <c r="D7790" s="45">
        <v>281027</v>
      </c>
      <c r="E7790" t="s">
        <v>186</v>
      </c>
      <c r="F7790" s="45">
        <v>5934606</v>
      </c>
      <c r="G7790" t="s">
        <v>196</v>
      </c>
      <c r="H7790" s="45">
        <v>136182</v>
      </c>
      <c r="I7790" t="e">
        <f ca="1">_xlfn.XLOOKUP(Tableau1[[#This Row],[No. Sous-service]],DONNÉES!F:F,DONNÉES!H:H,FALSE,0,1)</f>
        <v>#NAME?</v>
      </c>
      <c r="J7790" t="e">
        <f ca="1">_xlfn.XLOOKUP(Tableau1[[#This Row],[No. Sous-service]],DONNÉES!F:F,DONNÉES!I:I,FALSE,0,1)</f>
        <v>#NAME?</v>
      </c>
    </row>
    <row r="7791" spans="1:10" x14ac:dyDescent="0.25">
      <c r="A7791" t="s">
        <v>100</v>
      </c>
      <c r="B7791" t="s">
        <v>141</v>
      </c>
      <c r="C7791" t="s">
        <v>142</v>
      </c>
      <c r="D7791" s="45">
        <v>281027</v>
      </c>
      <c r="E7791" t="s">
        <v>186</v>
      </c>
      <c r="F7791" s="45">
        <v>5934606</v>
      </c>
      <c r="G7791" t="s">
        <v>196</v>
      </c>
      <c r="H7791" s="45">
        <v>136183</v>
      </c>
      <c r="I7791" t="e">
        <f ca="1">_xlfn.XLOOKUP(Tableau1[[#This Row],[No. Sous-service]],DONNÉES!F:F,DONNÉES!H:H,FALSE,0,1)</f>
        <v>#NAME?</v>
      </c>
      <c r="J7791" t="e">
        <f ca="1">_xlfn.XLOOKUP(Tableau1[[#This Row],[No. Sous-service]],DONNÉES!F:F,DONNÉES!I:I,FALSE,0,1)</f>
        <v>#NAME?</v>
      </c>
    </row>
    <row r="7792" spans="1:10" x14ac:dyDescent="0.25">
      <c r="A7792" t="s">
        <v>55</v>
      </c>
      <c r="B7792" t="s">
        <v>141</v>
      </c>
      <c r="C7792" t="s">
        <v>142</v>
      </c>
      <c r="D7792" s="45">
        <v>281027</v>
      </c>
      <c r="E7792" t="s">
        <v>186</v>
      </c>
      <c r="F7792" s="45">
        <v>5934606</v>
      </c>
      <c r="G7792" t="s">
        <v>196</v>
      </c>
      <c r="H7792" s="45">
        <v>134044</v>
      </c>
      <c r="I7792" t="e">
        <f ca="1">_xlfn.XLOOKUP(Tableau1[[#This Row],[No. Sous-service]],DONNÉES!F:F,DONNÉES!H:H,FALSE,0,1)</f>
        <v>#NAME?</v>
      </c>
      <c r="J7792" t="e">
        <f ca="1">_xlfn.XLOOKUP(Tableau1[[#This Row],[No. Sous-service]],DONNÉES!F:F,DONNÉES!I:I,FALSE,0,1)</f>
        <v>#NAME?</v>
      </c>
    </row>
    <row r="7793" spans="1:10" x14ac:dyDescent="0.25">
      <c r="A7793" t="s">
        <v>100</v>
      </c>
      <c r="B7793" t="s">
        <v>141</v>
      </c>
      <c r="C7793" t="s">
        <v>142</v>
      </c>
      <c r="D7793" s="45">
        <v>281027</v>
      </c>
      <c r="E7793" t="s">
        <v>186</v>
      </c>
      <c r="F7793" s="45">
        <v>5934606</v>
      </c>
      <c r="G7793" t="s">
        <v>196</v>
      </c>
      <c r="H7793" s="45">
        <v>134223</v>
      </c>
      <c r="I7793" t="e">
        <f ca="1">_xlfn.XLOOKUP(Tableau1[[#This Row],[No. Sous-service]],DONNÉES!F:F,DONNÉES!H:H,FALSE,0,1)</f>
        <v>#NAME?</v>
      </c>
      <c r="J7793" t="e">
        <f ca="1">_xlfn.XLOOKUP(Tableau1[[#This Row],[No. Sous-service]],DONNÉES!F:F,DONNÉES!I:I,FALSE,0,1)</f>
        <v>#NAME?</v>
      </c>
    </row>
    <row r="7794" spans="1:10" x14ac:dyDescent="0.25">
      <c r="A7794" t="s">
        <v>100</v>
      </c>
      <c r="B7794" t="s">
        <v>141</v>
      </c>
      <c r="C7794" t="s">
        <v>142</v>
      </c>
      <c r="D7794" s="45">
        <v>281027</v>
      </c>
      <c r="E7794" t="s">
        <v>186</v>
      </c>
      <c r="F7794" s="45">
        <v>5934606</v>
      </c>
      <c r="G7794" t="s">
        <v>196</v>
      </c>
      <c r="H7794" s="45">
        <v>134224</v>
      </c>
      <c r="I7794" t="e">
        <f ca="1">_xlfn.XLOOKUP(Tableau1[[#This Row],[No. Sous-service]],DONNÉES!F:F,DONNÉES!H:H,FALSE,0,1)</f>
        <v>#NAME?</v>
      </c>
      <c r="J7794" t="e">
        <f ca="1">_xlfn.XLOOKUP(Tableau1[[#This Row],[No. Sous-service]],DONNÉES!F:F,DONNÉES!I:I,FALSE,0,1)</f>
        <v>#NAME?</v>
      </c>
    </row>
    <row r="7795" spans="1:10" x14ac:dyDescent="0.25">
      <c r="A7795" t="s">
        <v>100</v>
      </c>
      <c r="B7795" t="s">
        <v>141</v>
      </c>
      <c r="C7795" t="s">
        <v>142</v>
      </c>
      <c r="D7795" s="45">
        <v>281027</v>
      </c>
      <c r="E7795" t="s">
        <v>186</v>
      </c>
      <c r="F7795" s="45">
        <v>5934606</v>
      </c>
      <c r="G7795" t="s">
        <v>196</v>
      </c>
      <c r="H7795" s="45">
        <v>135039</v>
      </c>
      <c r="I7795" t="e">
        <f ca="1">_xlfn.XLOOKUP(Tableau1[[#This Row],[No. Sous-service]],DONNÉES!F:F,DONNÉES!H:H,FALSE,0,1)</f>
        <v>#NAME?</v>
      </c>
      <c r="J7795" t="e">
        <f ca="1">_xlfn.XLOOKUP(Tableau1[[#This Row],[No. Sous-service]],DONNÉES!F:F,DONNÉES!I:I,FALSE,0,1)</f>
        <v>#NAME?</v>
      </c>
    </row>
    <row r="7796" spans="1:10" x14ac:dyDescent="0.25">
      <c r="A7796" t="s">
        <v>100</v>
      </c>
      <c r="B7796" t="s">
        <v>141</v>
      </c>
      <c r="C7796" t="s">
        <v>142</v>
      </c>
      <c r="D7796" s="45">
        <v>281027</v>
      </c>
      <c r="E7796" t="s">
        <v>186</v>
      </c>
      <c r="F7796" s="45">
        <v>5934606</v>
      </c>
      <c r="G7796" t="s">
        <v>196</v>
      </c>
      <c r="H7796" s="45">
        <v>136020</v>
      </c>
      <c r="I7796" t="e">
        <f ca="1">_xlfn.XLOOKUP(Tableau1[[#This Row],[No. Sous-service]],DONNÉES!F:F,DONNÉES!H:H,FALSE,0,1)</f>
        <v>#NAME?</v>
      </c>
      <c r="J7796" t="e">
        <f ca="1">_xlfn.XLOOKUP(Tableau1[[#This Row],[No. Sous-service]],DONNÉES!F:F,DONNÉES!I:I,FALSE,0,1)</f>
        <v>#NAME?</v>
      </c>
    </row>
    <row r="7797" spans="1:10" x14ac:dyDescent="0.25">
      <c r="A7797" t="s">
        <v>100</v>
      </c>
      <c r="B7797" t="s">
        <v>141</v>
      </c>
      <c r="C7797" t="s">
        <v>142</v>
      </c>
      <c r="D7797" s="45">
        <v>281027</v>
      </c>
      <c r="E7797" t="s">
        <v>186</v>
      </c>
      <c r="F7797" s="45">
        <v>5934606</v>
      </c>
      <c r="G7797" t="s">
        <v>196</v>
      </c>
      <c r="H7797" s="45">
        <v>136069</v>
      </c>
      <c r="I7797" t="e">
        <f ca="1">_xlfn.XLOOKUP(Tableau1[[#This Row],[No. Sous-service]],DONNÉES!F:F,DONNÉES!H:H,FALSE,0,1)</f>
        <v>#NAME?</v>
      </c>
      <c r="J7797" t="e">
        <f ca="1">_xlfn.XLOOKUP(Tableau1[[#This Row],[No. Sous-service]],DONNÉES!F:F,DONNÉES!I:I,FALSE,0,1)</f>
        <v>#NAME?</v>
      </c>
    </row>
    <row r="7798" spans="1:10" x14ac:dyDescent="0.25">
      <c r="A7798" t="s">
        <v>100</v>
      </c>
      <c r="B7798" t="s">
        <v>141</v>
      </c>
      <c r="C7798" t="s">
        <v>142</v>
      </c>
      <c r="D7798" s="45">
        <v>281027</v>
      </c>
      <c r="E7798" t="s">
        <v>186</v>
      </c>
      <c r="F7798" s="45">
        <v>5934606</v>
      </c>
      <c r="G7798" t="s">
        <v>196</v>
      </c>
      <c r="H7798" s="45">
        <v>136070</v>
      </c>
      <c r="I7798" t="e">
        <f ca="1">_xlfn.XLOOKUP(Tableau1[[#This Row],[No. Sous-service]],DONNÉES!F:F,DONNÉES!H:H,FALSE,0,1)</f>
        <v>#NAME?</v>
      </c>
      <c r="J7798" t="e">
        <f ca="1">_xlfn.XLOOKUP(Tableau1[[#This Row],[No. Sous-service]],DONNÉES!F:F,DONNÉES!I:I,FALSE,0,1)</f>
        <v>#NAME?</v>
      </c>
    </row>
    <row r="7799" spans="1:10" x14ac:dyDescent="0.25">
      <c r="A7799" t="s">
        <v>100</v>
      </c>
      <c r="B7799" t="s">
        <v>141</v>
      </c>
      <c r="C7799" t="s">
        <v>142</v>
      </c>
      <c r="D7799" s="45">
        <v>281027</v>
      </c>
      <c r="E7799" t="s">
        <v>186</v>
      </c>
      <c r="F7799" s="45">
        <v>5934606</v>
      </c>
      <c r="G7799" t="s">
        <v>196</v>
      </c>
      <c r="H7799" s="45">
        <v>136072</v>
      </c>
      <c r="I7799" t="e">
        <f ca="1">_xlfn.XLOOKUP(Tableau1[[#This Row],[No. Sous-service]],DONNÉES!F:F,DONNÉES!H:H,FALSE,0,1)</f>
        <v>#NAME?</v>
      </c>
      <c r="J7799" t="e">
        <f ca="1">_xlfn.XLOOKUP(Tableau1[[#This Row],[No. Sous-service]],DONNÉES!F:F,DONNÉES!I:I,FALSE,0,1)</f>
        <v>#NAME?</v>
      </c>
    </row>
    <row r="7800" spans="1:10" x14ac:dyDescent="0.25">
      <c r="A7800" t="s">
        <v>100</v>
      </c>
      <c r="B7800" t="s">
        <v>141</v>
      </c>
      <c r="C7800" t="s">
        <v>142</v>
      </c>
      <c r="D7800" s="45">
        <v>281027</v>
      </c>
      <c r="E7800" t="s">
        <v>186</v>
      </c>
      <c r="F7800" s="45">
        <v>5934606</v>
      </c>
      <c r="G7800" t="s">
        <v>196</v>
      </c>
      <c r="H7800" s="45">
        <v>136075</v>
      </c>
      <c r="I7800" t="e">
        <f ca="1">_xlfn.XLOOKUP(Tableau1[[#This Row],[No. Sous-service]],DONNÉES!F:F,DONNÉES!H:H,FALSE,0,1)</f>
        <v>#NAME?</v>
      </c>
      <c r="J7800" t="e">
        <f ca="1">_xlfn.XLOOKUP(Tableau1[[#This Row],[No. Sous-service]],DONNÉES!F:F,DONNÉES!I:I,FALSE,0,1)</f>
        <v>#NAME?</v>
      </c>
    </row>
    <row r="7801" spans="1:10" x14ac:dyDescent="0.25">
      <c r="A7801" t="s">
        <v>100</v>
      </c>
      <c r="B7801" t="s">
        <v>141</v>
      </c>
      <c r="C7801" t="s">
        <v>142</v>
      </c>
      <c r="D7801" s="45">
        <v>281027</v>
      </c>
      <c r="E7801" t="s">
        <v>186</v>
      </c>
      <c r="F7801" s="45">
        <v>5934606</v>
      </c>
      <c r="G7801" t="s">
        <v>196</v>
      </c>
      <c r="H7801" s="45">
        <v>136076</v>
      </c>
      <c r="I7801" t="e">
        <f ca="1">_xlfn.XLOOKUP(Tableau1[[#This Row],[No. Sous-service]],DONNÉES!F:F,DONNÉES!H:H,FALSE,0,1)</f>
        <v>#NAME?</v>
      </c>
      <c r="J7801" t="e">
        <f ca="1">_xlfn.XLOOKUP(Tableau1[[#This Row],[No. Sous-service]],DONNÉES!F:F,DONNÉES!I:I,FALSE,0,1)</f>
        <v>#NAME?</v>
      </c>
    </row>
    <row r="7802" spans="1:10" x14ac:dyDescent="0.25">
      <c r="A7802" t="s">
        <v>100</v>
      </c>
      <c r="B7802" t="s">
        <v>141</v>
      </c>
      <c r="C7802" t="s">
        <v>142</v>
      </c>
      <c r="D7802" s="45">
        <v>281027</v>
      </c>
      <c r="E7802" t="s">
        <v>186</v>
      </c>
      <c r="F7802" s="45">
        <v>5934606</v>
      </c>
      <c r="G7802" t="s">
        <v>196</v>
      </c>
      <c r="H7802" s="45">
        <v>600301</v>
      </c>
      <c r="I7802" t="e">
        <f ca="1">_xlfn.XLOOKUP(Tableau1[[#This Row],[No. Sous-service]],DONNÉES!F:F,DONNÉES!H:H,FALSE,0,1)</f>
        <v>#NAME?</v>
      </c>
      <c r="J7802" t="e">
        <f ca="1">_xlfn.XLOOKUP(Tableau1[[#This Row],[No. Sous-service]],DONNÉES!F:F,DONNÉES!I:I,FALSE,0,1)</f>
        <v>#NAME?</v>
      </c>
    </row>
    <row r="7803" spans="1:10" x14ac:dyDescent="0.25">
      <c r="A7803" t="s">
        <v>100</v>
      </c>
      <c r="B7803" t="s">
        <v>141</v>
      </c>
      <c r="C7803" t="s">
        <v>142</v>
      </c>
      <c r="D7803" s="45">
        <v>281027</v>
      </c>
      <c r="E7803" t="s">
        <v>186</v>
      </c>
      <c r="F7803" s="45">
        <v>5934606</v>
      </c>
      <c r="G7803" t="s">
        <v>196</v>
      </c>
      <c r="H7803" s="45">
        <v>600748</v>
      </c>
      <c r="I7803" t="e">
        <f ca="1">_xlfn.XLOOKUP(Tableau1[[#This Row],[No. Sous-service]],DONNÉES!F:F,DONNÉES!H:H,FALSE,0,1)</f>
        <v>#NAME?</v>
      </c>
      <c r="J7803" t="e">
        <f ca="1">_xlfn.XLOOKUP(Tableau1[[#This Row],[No. Sous-service]],DONNÉES!F:F,DONNÉES!I:I,FALSE,0,1)</f>
        <v>#NAME?</v>
      </c>
    </row>
    <row r="7804" spans="1:10" x14ac:dyDescent="0.25">
      <c r="A7804" t="s">
        <v>100</v>
      </c>
      <c r="B7804" t="s">
        <v>141</v>
      </c>
      <c r="C7804" t="s">
        <v>142</v>
      </c>
      <c r="D7804" s="45">
        <v>281027</v>
      </c>
      <c r="E7804" t="s">
        <v>186</v>
      </c>
      <c r="F7804" s="45">
        <v>5934606</v>
      </c>
      <c r="G7804" t="s">
        <v>196</v>
      </c>
      <c r="H7804" s="45">
        <v>600858</v>
      </c>
      <c r="I7804" t="e">
        <f ca="1">_xlfn.XLOOKUP(Tableau1[[#This Row],[No. Sous-service]],DONNÉES!F:F,DONNÉES!H:H,FALSE,0,1)</f>
        <v>#NAME?</v>
      </c>
      <c r="J7804" t="e">
        <f ca="1">_xlfn.XLOOKUP(Tableau1[[#This Row],[No. Sous-service]],DONNÉES!F:F,DONNÉES!I:I,FALSE,0,1)</f>
        <v>#NAME?</v>
      </c>
    </row>
    <row r="7805" spans="1:10" x14ac:dyDescent="0.25">
      <c r="A7805" t="s">
        <v>100</v>
      </c>
      <c r="B7805" t="s">
        <v>141</v>
      </c>
      <c r="C7805" t="s">
        <v>142</v>
      </c>
      <c r="D7805" s="45">
        <v>281027</v>
      </c>
      <c r="E7805" t="s">
        <v>186</v>
      </c>
      <c r="F7805" s="45">
        <v>5934606</v>
      </c>
      <c r="G7805" t="s">
        <v>196</v>
      </c>
      <c r="H7805" s="45" t="s">
        <v>2251</v>
      </c>
      <c r="I7805" t="e">
        <f ca="1">_xlfn.XLOOKUP(Tableau1[[#This Row],[No. Sous-service]],DONNÉES!F:F,DONNÉES!H:H,FALSE,0,1)</f>
        <v>#NAME?</v>
      </c>
      <c r="J7805" t="e">
        <f ca="1">_xlfn.XLOOKUP(Tableau1[[#This Row],[No. Sous-service]],DONNÉES!F:F,DONNÉES!I:I,FALSE,0,1)</f>
        <v>#NAME?</v>
      </c>
    </row>
    <row r="7806" spans="1:10" x14ac:dyDescent="0.25">
      <c r="A7806" t="s">
        <v>100</v>
      </c>
      <c r="B7806" t="s">
        <v>141</v>
      </c>
      <c r="C7806" t="s">
        <v>142</v>
      </c>
      <c r="D7806" s="45">
        <v>281027</v>
      </c>
      <c r="E7806" t="s">
        <v>186</v>
      </c>
      <c r="F7806" s="45">
        <v>5934606</v>
      </c>
      <c r="G7806" t="s">
        <v>196</v>
      </c>
      <c r="H7806" s="45" t="s">
        <v>2252</v>
      </c>
      <c r="I7806" t="e">
        <f ca="1">_xlfn.XLOOKUP(Tableau1[[#This Row],[No. Sous-service]],DONNÉES!F:F,DONNÉES!H:H,FALSE,0,1)</f>
        <v>#NAME?</v>
      </c>
      <c r="J7806" t="e">
        <f ca="1">_xlfn.XLOOKUP(Tableau1[[#This Row],[No. Sous-service]],DONNÉES!F:F,DONNÉES!I:I,FALSE,0,1)</f>
        <v>#NAME?</v>
      </c>
    </row>
    <row r="7807" spans="1:10" x14ac:dyDescent="0.25">
      <c r="A7807" t="s">
        <v>100</v>
      </c>
      <c r="B7807" t="s">
        <v>141</v>
      </c>
      <c r="C7807" t="s">
        <v>142</v>
      </c>
      <c r="D7807" s="45">
        <v>281027</v>
      </c>
      <c r="E7807" t="s">
        <v>186</v>
      </c>
      <c r="F7807" s="45">
        <v>5934606</v>
      </c>
      <c r="G7807" t="s">
        <v>196</v>
      </c>
      <c r="H7807" s="45">
        <v>606078</v>
      </c>
      <c r="I7807" t="e">
        <f ca="1">_xlfn.XLOOKUP(Tableau1[[#This Row],[No. Sous-service]],DONNÉES!F:F,DONNÉES!H:H,FALSE,0,1)</f>
        <v>#NAME?</v>
      </c>
      <c r="J7807" t="e">
        <f ca="1">_xlfn.XLOOKUP(Tableau1[[#This Row],[No. Sous-service]],DONNÉES!F:F,DONNÉES!I:I,FALSE,0,1)</f>
        <v>#NAME?</v>
      </c>
    </row>
    <row r="7808" spans="1:10" x14ac:dyDescent="0.25">
      <c r="A7808" t="s">
        <v>44</v>
      </c>
      <c r="B7808" t="s">
        <v>45</v>
      </c>
      <c r="C7808" t="s">
        <v>46</v>
      </c>
      <c r="D7808" s="45">
        <v>423000</v>
      </c>
      <c r="E7808" t="s">
        <v>62</v>
      </c>
      <c r="F7808" s="45">
        <v>7301251</v>
      </c>
      <c r="G7808" t="s">
        <v>1277</v>
      </c>
      <c r="H7808" s="45">
        <v>4284</v>
      </c>
      <c r="I7808" t="e">
        <f ca="1">_xlfn.XLOOKUP(Tableau1[[#This Row],[No. Sous-service]],DONNÉES!F:F,DONNÉES!H:H,FALSE,0,1)</f>
        <v>#NAME?</v>
      </c>
      <c r="J7808" t="e">
        <f ca="1">_xlfn.XLOOKUP(Tableau1[[#This Row],[No. Sous-service]],DONNÉES!F:F,DONNÉES!I:I,FALSE,0,1)</f>
        <v>#NAME?</v>
      </c>
    </row>
    <row r="7809" spans="1:10" x14ac:dyDescent="0.25">
      <c r="A7809" t="s">
        <v>798</v>
      </c>
      <c r="B7809" t="s">
        <v>223</v>
      </c>
      <c r="C7809" t="s">
        <v>224</v>
      </c>
      <c r="D7809" s="45">
        <v>361104</v>
      </c>
      <c r="E7809" t="s">
        <v>795</v>
      </c>
      <c r="F7809" s="45">
        <v>6311102</v>
      </c>
      <c r="G7809" t="s">
        <v>797</v>
      </c>
      <c r="H7809" s="45" t="s">
        <v>2253</v>
      </c>
      <c r="I7809" t="e">
        <f ca="1">_xlfn.XLOOKUP(Tableau1[[#This Row],[No. Sous-service]],DONNÉES!F:F,DONNÉES!H:H,FALSE,0,1)</f>
        <v>#NAME?</v>
      </c>
      <c r="J7809" t="e">
        <f ca="1">_xlfn.XLOOKUP(Tableau1[[#This Row],[No. Sous-service]],DONNÉES!F:F,DONNÉES!I:I,FALSE,0,1)</f>
        <v>#NAME?</v>
      </c>
    </row>
    <row r="7810" spans="1:10" x14ac:dyDescent="0.25">
      <c r="A7810" t="s">
        <v>798</v>
      </c>
      <c r="B7810" t="s">
        <v>223</v>
      </c>
      <c r="C7810" t="s">
        <v>224</v>
      </c>
      <c r="D7810" s="45">
        <v>361104</v>
      </c>
      <c r="E7810" t="s">
        <v>795</v>
      </c>
      <c r="F7810" s="45">
        <v>6311102</v>
      </c>
      <c r="G7810" t="s">
        <v>797</v>
      </c>
      <c r="H7810" s="45" t="s">
        <v>2254</v>
      </c>
      <c r="I7810" t="e">
        <f ca="1">_xlfn.XLOOKUP(Tableau1[[#This Row],[No. Sous-service]],DONNÉES!F:F,DONNÉES!H:H,FALSE,0,1)</f>
        <v>#NAME?</v>
      </c>
      <c r="J7810" t="e">
        <f ca="1">_xlfn.XLOOKUP(Tableau1[[#This Row],[No. Sous-service]],DONNÉES!F:F,DONNÉES!I:I,FALSE,0,1)</f>
        <v>#NAME?</v>
      </c>
    </row>
    <row r="7811" spans="1:10" x14ac:dyDescent="0.25">
      <c r="A7811" t="s">
        <v>798</v>
      </c>
      <c r="B7811" t="s">
        <v>223</v>
      </c>
      <c r="C7811" t="s">
        <v>224</v>
      </c>
      <c r="D7811" s="45">
        <v>361104</v>
      </c>
      <c r="E7811" t="s">
        <v>795</v>
      </c>
      <c r="F7811" s="45">
        <v>6311102</v>
      </c>
      <c r="G7811" t="s">
        <v>797</v>
      </c>
      <c r="H7811" s="45" t="s">
        <v>2255</v>
      </c>
      <c r="I7811" t="e">
        <f ca="1">_xlfn.XLOOKUP(Tableau1[[#This Row],[No. Sous-service]],DONNÉES!F:F,DONNÉES!H:H,FALSE,0,1)</f>
        <v>#NAME?</v>
      </c>
      <c r="J7811" t="e">
        <f ca="1">_xlfn.XLOOKUP(Tableau1[[#This Row],[No. Sous-service]],DONNÉES!F:F,DONNÉES!I:I,FALSE,0,1)</f>
        <v>#NAME?</v>
      </c>
    </row>
    <row r="7812" spans="1:10" x14ac:dyDescent="0.25">
      <c r="A7812" t="s">
        <v>798</v>
      </c>
      <c r="B7812" t="s">
        <v>223</v>
      </c>
      <c r="C7812" t="s">
        <v>224</v>
      </c>
      <c r="D7812" s="45">
        <v>361104</v>
      </c>
      <c r="E7812" t="s">
        <v>795</v>
      </c>
      <c r="F7812" s="45">
        <v>6311102</v>
      </c>
      <c r="G7812" t="s">
        <v>797</v>
      </c>
      <c r="H7812" s="45">
        <v>7032</v>
      </c>
      <c r="I7812" t="e">
        <f ca="1">_xlfn.XLOOKUP(Tableau1[[#This Row],[No. Sous-service]],DONNÉES!F:F,DONNÉES!H:H,FALSE,0,1)</f>
        <v>#NAME?</v>
      </c>
      <c r="J7812" t="e">
        <f ca="1">_xlfn.XLOOKUP(Tableau1[[#This Row],[No. Sous-service]],DONNÉES!F:F,DONNÉES!I:I,FALSE,0,1)</f>
        <v>#NAME?</v>
      </c>
    </row>
    <row r="7813" spans="1:10" x14ac:dyDescent="0.25">
      <c r="A7813" t="s">
        <v>798</v>
      </c>
      <c r="B7813" t="s">
        <v>223</v>
      </c>
      <c r="C7813" t="s">
        <v>224</v>
      </c>
      <c r="D7813" s="45">
        <v>361104</v>
      </c>
      <c r="E7813" t="s">
        <v>795</v>
      </c>
      <c r="F7813" s="45">
        <v>6311102</v>
      </c>
      <c r="G7813" t="s">
        <v>797</v>
      </c>
      <c r="H7813" s="45">
        <v>7033</v>
      </c>
      <c r="I7813" t="e">
        <f ca="1">_xlfn.XLOOKUP(Tableau1[[#This Row],[No. Sous-service]],DONNÉES!F:F,DONNÉES!H:H,FALSE,0,1)</f>
        <v>#NAME?</v>
      </c>
      <c r="J7813" t="e">
        <f ca="1">_xlfn.XLOOKUP(Tableau1[[#This Row],[No. Sous-service]],DONNÉES!F:F,DONNÉES!I:I,FALSE,0,1)</f>
        <v>#NAME?</v>
      </c>
    </row>
    <row r="7814" spans="1:10" x14ac:dyDescent="0.25">
      <c r="A7814" t="s">
        <v>798</v>
      </c>
      <c r="B7814" t="s">
        <v>223</v>
      </c>
      <c r="C7814" t="s">
        <v>224</v>
      </c>
      <c r="D7814" s="45">
        <v>361104</v>
      </c>
      <c r="E7814" t="s">
        <v>795</v>
      </c>
      <c r="F7814" s="45">
        <v>6311102</v>
      </c>
      <c r="G7814" t="s">
        <v>797</v>
      </c>
      <c r="H7814" s="45">
        <v>7034</v>
      </c>
      <c r="I7814" t="e">
        <f ca="1">_xlfn.XLOOKUP(Tableau1[[#This Row],[No. Sous-service]],DONNÉES!F:F,DONNÉES!H:H,FALSE,0,1)</f>
        <v>#NAME?</v>
      </c>
      <c r="J7814" t="e">
        <f ca="1">_xlfn.XLOOKUP(Tableau1[[#This Row],[No. Sous-service]],DONNÉES!F:F,DONNÉES!I:I,FALSE,0,1)</f>
        <v>#NAME?</v>
      </c>
    </row>
    <row r="7815" spans="1:10" x14ac:dyDescent="0.25">
      <c r="A7815" t="s">
        <v>798</v>
      </c>
      <c r="B7815" t="s">
        <v>223</v>
      </c>
      <c r="C7815" t="s">
        <v>224</v>
      </c>
      <c r="D7815" s="45">
        <v>361104</v>
      </c>
      <c r="E7815" t="s">
        <v>795</v>
      </c>
      <c r="F7815" s="45">
        <v>6311102</v>
      </c>
      <c r="G7815" t="s">
        <v>797</v>
      </c>
      <c r="H7815" s="45">
        <v>7035</v>
      </c>
      <c r="I7815" t="e">
        <f ca="1">_xlfn.XLOOKUP(Tableau1[[#This Row],[No. Sous-service]],DONNÉES!F:F,DONNÉES!H:H,FALSE,0,1)</f>
        <v>#NAME?</v>
      </c>
      <c r="J7815" t="e">
        <f ca="1">_xlfn.XLOOKUP(Tableau1[[#This Row],[No. Sous-service]],DONNÉES!F:F,DONNÉES!I:I,FALSE,0,1)</f>
        <v>#NAME?</v>
      </c>
    </row>
    <row r="7816" spans="1:10" x14ac:dyDescent="0.25">
      <c r="A7816" t="s">
        <v>798</v>
      </c>
      <c r="B7816" t="s">
        <v>223</v>
      </c>
      <c r="C7816" t="s">
        <v>224</v>
      </c>
      <c r="D7816" s="45">
        <v>361104</v>
      </c>
      <c r="E7816" t="s">
        <v>795</v>
      </c>
      <c r="F7816" s="45">
        <v>6311102</v>
      </c>
      <c r="G7816" t="s">
        <v>797</v>
      </c>
      <c r="H7816" s="45">
        <v>7036</v>
      </c>
      <c r="I7816" t="e">
        <f ca="1">_xlfn.XLOOKUP(Tableau1[[#This Row],[No. Sous-service]],DONNÉES!F:F,DONNÉES!H:H,FALSE,0,1)</f>
        <v>#NAME?</v>
      </c>
      <c r="J7816" t="e">
        <f ca="1">_xlfn.XLOOKUP(Tableau1[[#This Row],[No. Sous-service]],DONNÉES!F:F,DONNÉES!I:I,FALSE,0,1)</f>
        <v>#NAME?</v>
      </c>
    </row>
    <row r="7817" spans="1:10" x14ac:dyDescent="0.25">
      <c r="A7817" t="s">
        <v>798</v>
      </c>
      <c r="B7817" t="s">
        <v>223</v>
      </c>
      <c r="C7817" t="s">
        <v>224</v>
      </c>
      <c r="D7817" s="45">
        <v>361104</v>
      </c>
      <c r="E7817" t="s">
        <v>795</v>
      </c>
      <c r="F7817" s="45">
        <v>6311102</v>
      </c>
      <c r="G7817" t="s">
        <v>797</v>
      </c>
      <c r="H7817" s="45">
        <v>7037</v>
      </c>
      <c r="I7817" t="e">
        <f ca="1">_xlfn.XLOOKUP(Tableau1[[#This Row],[No. Sous-service]],DONNÉES!F:F,DONNÉES!H:H,FALSE,0,1)</f>
        <v>#NAME?</v>
      </c>
      <c r="J7817" t="e">
        <f ca="1">_xlfn.XLOOKUP(Tableau1[[#This Row],[No. Sous-service]],DONNÉES!F:F,DONNÉES!I:I,FALSE,0,1)</f>
        <v>#NAME?</v>
      </c>
    </row>
    <row r="7818" spans="1:10" x14ac:dyDescent="0.25">
      <c r="A7818" t="s">
        <v>55</v>
      </c>
      <c r="B7818" t="s">
        <v>223</v>
      </c>
      <c r="C7818" t="s">
        <v>224</v>
      </c>
      <c r="D7818" s="45">
        <v>361104</v>
      </c>
      <c r="E7818" t="s">
        <v>795</v>
      </c>
      <c r="F7818" s="45">
        <v>6311102</v>
      </c>
      <c r="G7818" t="s">
        <v>797</v>
      </c>
      <c r="H7818" s="45" t="s">
        <v>2256</v>
      </c>
      <c r="I7818" t="e">
        <f ca="1">_xlfn.XLOOKUP(Tableau1[[#This Row],[No. Sous-service]],DONNÉES!F:F,DONNÉES!H:H,FALSE,0,1)</f>
        <v>#NAME?</v>
      </c>
      <c r="J7818" t="e">
        <f ca="1">_xlfn.XLOOKUP(Tableau1[[#This Row],[No. Sous-service]],DONNÉES!F:F,DONNÉES!I:I,FALSE,0,1)</f>
        <v>#NAME?</v>
      </c>
    </row>
    <row r="7819" spans="1:10" x14ac:dyDescent="0.25">
      <c r="A7819" t="s">
        <v>55</v>
      </c>
      <c r="B7819" t="s">
        <v>223</v>
      </c>
      <c r="C7819" t="s">
        <v>224</v>
      </c>
      <c r="D7819" s="45">
        <v>361104</v>
      </c>
      <c r="E7819" t="s">
        <v>795</v>
      </c>
      <c r="F7819" s="45">
        <v>6311101</v>
      </c>
      <c r="G7819" t="s">
        <v>796</v>
      </c>
      <c r="H7819" s="45">
        <v>808072</v>
      </c>
      <c r="I7819" t="e">
        <f ca="1">_xlfn.XLOOKUP(Tableau1[[#This Row],[No. Sous-service]],DONNÉES!F:F,DONNÉES!H:H,FALSE,0,1)</f>
        <v>#NAME?</v>
      </c>
      <c r="J7819" t="e">
        <f ca="1">_xlfn.XLOOKUP(Tableau1[[#This Row],[No. Sous-service]],DONNÉES!F:F,DONNÉES!I:I,FALSE,0,1)</f>
        <v>#NAME?</v>
      </c>
    </row>
    <row r="7820" spans="1:10" x14ac:dyDescent="0.25">
      <c r="A7820" t="s">
        <v>55</v>
      </c>
      <c r="B7820" t="s">
        <v>223</v>
      </c>
      <c r="C7820" t="s">
        <v>224</v>
      </c>
      <c r="D7820" s="45">
        <v>361104</v>
      </c>
      <c r="E7820" t="s">
        <v>795</v>
      </c>
      <c r="F7820" s="45">
        <v>6311101</v>
      </c>
      <c r="G7820" t="s">
        <v>796</v>
      </c>
      <c r="H7820" s="45">
        <v>301021</v>
      </c>
      <c r="I7820" t="e">
        <f ca="1">_xlfn.XLOOKUP(Tableau1[[#This Row],[No. Sous-service]],DONNÉES!F:F,DONNÉES!H:H,FALSE,0,1)</f>
        <v>#NAME?</v>
      </c>
      <c r="J7820" t="e">
        <f ca="1">_xlfn.XLOOKUP(Tableau1[[#This Row],[No. Sous-service]],DONNÉES!F:F,DONNÉES!I:I,FALSE,0,1)</f>
        <v>#NAME?</v>
      </c>
    </row>
    <row r="7821" spans="1:10" x14ac:dyDescent="0.25">
      <c r="A7821" t="s">
        <v>55</v>
      </c>
      <c r="B7821" t="s">
        <v>223</v>
      </c>
      <c r="C7821" t="s">
        <v>224</v>
      </c>
      <c r="D7821" s="45">
        <v>361104</v>
      </c>
      <c r="E7821" t="s">
        <v>795</v>
      </c>
      <c r="F7821" s="45">
        <v>6311101</v>
      </c>
      <c r="G7821" t="s">
        <v>796</v>
      </c>
      <c r="H7821" s="45" t="s">
        <v>2257</v>
      </c>
      <c r="I7821" t="e">
        <f ca="1">_xlfn.XLOOKUP(Tableau1[[#This Row],[No. Sous-service]],DONNÉES!F:F,DONNÉES!H:H,FALSE,0,1)</f>
        <v>#NAME?</v>
      </c>
      <c r="J7821" t="e">
        <f ca="1">_xlfn.XLOOKUP(Tableau1[[#This Row],[No. Sous-service]],DONNÉES!F:F,DONNÉES!I:I,FALSE,0,1)</f>
        <v>#NAME?</v>
      </c>
    </row>
    <row r="7822" spans="1:10" x14ac:dyDescent="0.25">
      <c r="A7822" t="s">
        <v>55</v>
      </c>
      <c r="B7822" t="s">
        <v>223</v>
      </c>
      <c r="C7822" t="s">
        <v>224</v>
      </c>
      <c r="D7822" s="45">
        <v>361104</v>
      </c>
      <c r="E7822" t="s">
        <v>795</v>
      </c>
      <c r="F7822" s="45">
        <v>6311101</v>
      </c>
      <c r="G7822" t="s">
        <v>796</v>
      </c>
      <c r="H7822" s="45" t="s">
        <v>2258</v>
      </c>
      <c r="I7822" t="e">
        <f ca="1">_xlfn.XLOOKUP(Tableau1[[#This Row],[No. Sous-service]],DONNÉES!F:F,DONNÉES!H:H,FALSE,0,1)</f>
        <v>#NAME?</v>
      </c>
      <c r="J7822" t="e">
        <f ca="1">_xlfn.XLOOKUP(Tableau1[[#This Row],[No. Sous-service]],DONNÉES!F:F,DONNÉES!I:I,FALSE,0,1)</f>
        <v>#NAME?</v>
      </c>
    </row>
    <row r="7823" spans="1:10" x14ac:dyDescent="0.25">
      <c r="A7823" t="s">
        <v>55</v>
      </c>
      <c r="B7823" t="s">
        <v>223</v>
      </c>
      <c r="C7823" t="s">
        <v>224</v>
      </c>
      <c r="D7823" s="45">
        <v>361104</v>
      </c>
      <c r="E7823" t="s">
        <v>795</v>
      </c>
      <c r="F7823" s="45">
        <v>6311101</v>
      </c>
      <c r="G7823" t="s">
        <v>796</v>
      </c>
      <c r="H7823" s="45" t="s">
        <v>2259</v>
      </c>
      <c r="I7823" t="e">
        <f ca="1">_xlfn.XLOOKUP(Tableau1[[#This Row],[No. Sous-service]],DONNÉES!F:F,DONNÉES!H:H,FALSE,0,1)</f>
        <v>#NAME?</v>
      </c>
      <c r="J7823" t="e">
        <f ca="1">_xlfn.XLOOKUP(Tableau1[[#This Row],[No. Sous-service]],DONNÉES!F:F,DONNÉES!I:I,FALSE,0,1)</f>
        <v>#NAME?</v>
      </c>
    </row>
    <row r="7824" spans="1:10" x14ac:dyDescent="0.25">
      <c r="A7824" t="s">
        <v>55</v>
      </c>
      <c r="B7824" t="s">
        <v>223</v>
      </c>
      <c r="C7824" t="s">
        <v>224</v>
      </c>
      <c r="D7824" s="45">
        <v>361104</v>
      </c>
      <c r="E7824" t="s">
        <v>795</v>
      </c>
      <c r="F7824" s="45">
        <v>6311101</v>
      </c>
      <c r="G7824" t="s">
        <v>796</v>
      </c>
      <c r="H7824" s="45">
        <v>808069</v>
      </c>
      <c r="I7824" t="e">
        <f ca="1">_xlfn.XLOOKUP(Tableau1[[#This Row],[No. Sous-service]],DONNÉES!F:F,DONNÉES!H:H,FALSE,0,1)</f>
        <v>#NAME?</v>
      </c>
      <c r="J7824" t="e">
        <f ca="1">_xlfn.XLOOKUP(Tableau1[[#This Row],[No. Sous-service]],DONNÉES!F:F,DONNÉES!I:I,FALSE,0,1)</f>
        <v>#NAME?</v>
      </c>
    </row>
    <row r="7825" spans="1:10" x14ac:dyDescent="0.25">
      <c r="A7825" t="s">
        <v>55</v>
      </c>
      <c r="B7825" t="s">
        <v>223</v>
      </c>
      <c r="C7825" t="s">
        <v>224</v>
      </c>
      <c r="D7825" s="45">
        <v>361104</v>
      </c>
      <c r="E7825" t="s">
        <v>795</v>
      </c>
      <c r="F7825" s="45">
        <v>6311101</v>
      </c>
      <c r="G7825" t="s">
        <v>796</v>
      </c>
      <c r="H7825" s="45">
        <v>808071</v>
      </c>
      <c r="I7825" t="e">
        <f ca="1">_xlfn.XLOOKUP(Tableau1[[#This Row],[No. Sous-service]],DONNÉES!F:F,DONNÉES!H:H,FALSE,0,1)</f>
        <v>#NAME?</v>
      </c>
      <c r="J7825" t="e">
        <f ca="1">_xlfn.XLOOKUP(Tableau1[[#This Row],[No. Sous-service]],DONNÉES!F:F,DONNÉES!I:I,FALSE,0,1)</f>
        <v>#NAME?</v>
      </c>
    </row>
    <row r="7826" spans="1:10" x14ac:dyDescent="0.25">
      <c r="A7826" t="s">
        <v>55</v>
      </c>
      <c r="B7826" t="s">
        <v>223</v>
      </c>
      <c r="C7826" t="s">
        <v>224</v>
      </c>
      <c r="D7826" s="45">
        <v>361104</v>
      </c>
      <c r="E7826" t="s">
        <v>795</v>
      </c>
      <c r="F7826" s="45">
        <v>6311101</v>
      </c>
      <c r="G7826" t="s">
        <v>796</v>
      </c>
      <c r="H7826" s="45">
        <v>802706</v>
      </c>
      <c r="I7826" t="e">
        <f ca="1">_xlfn.XLOOKUP(Tableau1[[#This Row],[No. Sous-service]],DONNÉES!F:F,DONNÉES!H:H,FALSE,0,1)</f>
        <v>#NAME?</v>
      </c>
      <c r="J7826" t="e">
        <f ca="1">_xlfn.XLOOKUP(Tableau1[[#This Row],[No. Sous-service]],DONNÉES!F:F,DONNÉES!I:I,FALSE,0,1)</f>
        <v>#NAME?</v>
      </c>
    </row>
    <row r="7827" spans="1:10" x14ac:dyDescent="0.25">
      <c r="A7827" t="s">
        <v>55</v>
      </c>
      <c r="B7827" t="s">
        <v>223</v>
      </c>
      <c r="C7827" t="s">
        <v>224</v>
      </c>
      <c r="D7827" s="45">
        <v>361104</v>
      </c>
      <c r="E7827" t="s">
        <v>795</v>
      </c>
      <c r="F7827" s="45">
        <v>6311104</v>
      </c>
      <c r="G7827" t="s">
        <v>800</v>
      </c>
      <c r="H7827" s="45" t="s">
        <v>2260</v>
      </c>
      <c r="I7827" t="e">
        <f ca="1">_xlfn.XLOOKUP(Tableau1[[#This Row],[No. Sous-service]],DONNÉES!F:F,DONNÉES!H:H,FALSE,0,1)</f>
        <v>#NAME?</v>
      </c>
      <c r="J7827" t="e">
        <f ca="1">_xlfn.XLOOKUP(Tableau1[[#This Row],[No. Sous-service]],DONNÉES!F:F,DONNÉES!I:I,FALSE,0,1)</f>
        <v>#NAME?</v>
      </c>
    </row>
    <row r="7828" spans="1:10" x14ac:dyDescent="0.25">
      <c r="A7828" t="s">
        <v>798</v>
      </c>
      <c r="B7828" t="s">
        <v>223</v>
      </c>
      <c r="C7828" t="s">
        <v>224</v>
      </c>
      <c r="D7828" s="45">
        <v>361104</v>
      </c>
      <c r="E7828" t="s">
        <v>795</v>
      </c>
      <c r="F7828" s="45">
        <v>6311103</v>
      </c>
      <c r="G7828" t="s">
        <v>799</v>
      </c>
      <c r="H7828" s="45">
        <v>7038</v>
      </c>
      <c r="I7828" t="e">
        <f ca="1">_xlfn.XLOOKUP(Tableau1[[#This Row],[No. Sous-service]],DONNÉES!F:F,DONNÉES!H:H,FALSE,0,1)</f>
        <v>#NAME?</v>
      </c>
      <c r="J7828" t="e">
        <f ca="1">_xlfn.XLOOKUP(Tableau1[[#This Row],[No. Sous-service]],DONNÉES!F:F,DONNÉES!I:I,FALSE,0,1)</f>
        <v>#NAME?</v>
      </c>
    </row>
    <row r="7829" spans="1:10" x14ac:dyDescent="0.25">
      <c r="A7829" t="s">
        <v>798</v>
      </c>
      <c r="B7829" t="s">
        <v>223</v>
      </c>
      <c r="C7829" t="s">
        <v>224</v>
      </c>
      <c r="D7829" s="45">
        <v>361104</v>
      </c>
      <c r="E7829" t="s">
        <v>795</v>
      </c>
      <c r="F7829" s="45">
        <v>6311103</v>
      </c>
      <c r="G7829" t="s">
        <v>799</v>
      </c>
      <c r="H7829" s="45">
        <v>7039</v>
      </c>
      <c r="I7829" t="e">
        <f ca="1">_xlfn.XLOOKUP(Tableau1[[#This Row],[No. Sous-service]],DONNÉES!F:F,DONNÉES!H:H,FALSE,0,1)</f>
        <v>#NAME?</v>
      </c>
      <c r="J7829" t="e">
        <f ca="1">_xlfn.XLOOKUP(Tableau1[[#This Row],[No. Sous-service]],DONNÉES!F:F,DONNÉES!I:I,FALSE,0,1)</f>
        <v>#NAME?</v>
      </c>
    </row>
    <row r="7830" spans="1:10" x14ac:dyDescent="0.25">
      <c r="A7830" t="s">
        <v>798</v>
      </c>
      <c r="B7830" t="s">
        <v>223</v>
      </c>
      <c r="C7830" t="s">
        <v>224</v>
      </c>
      <c r="D7830" s="45">
        <v>361104</v>
      </c>
      <c r="E7830" t="s">
        <v>795</v>
      </c>
      <c r="F7830" s="45">
        <v>6311103</v>
      </c>
      <c r="G7830" t="s">
        <v>799</v>
      </c>
      <c r="H7830" s="45">
        <v>7040</v>
      </c>
      <c r="I7830" t="e">
        <f ca="1">_xlfn.XLOOKUP(Tableau1[[#This Row],[No. Sous-service]],DONNÉES!F:F,DONNÉES!H:H,FALSE,0,1)</f>
        <v>#NAME?</v>
      </c>
      <c r="J7830" t="e">
        <f ca="1">_xlfn.XLOOKUP(Tableau1[[#This Row],[No. Sous-service]],DONNÉES!F:F,DONNÉES!I:I,FALSE,0,1)</f>
        <v>#NAME?</v>
      </c>
    </row>
    <row r="7831" spans="1:10" x14ac:dyDescent="0.25">
      <c r="A7831" t="s">
        <v>798</v>
      </c>
      <c r="B7831" t="s">
        <v>223</v>
      </c>
      <c r="C7831" t="s">
        <v>224</v>
      </c>
      <c r="D7831" s="45">
        <v>361104</v>
      </c>
      <c r="E7831" t="s">
        <v>795</v>
      </c>
      <c r="F7831" s="45">
        <v>6311103</v>
      </c>
      <c r="G7831" t="s">
        <v>799</v>
      </c>
      <c r="H7831" s="45">
        <v>7041</v>
      </c>
      <c r="I7831" t="e">
        <f ca="1">_xlfn.XLOOKUP(Tableau1[[#This Row],[No. Sous-service]],DONNÉES!F:F,DONNÉES!H:H,FALSE,0,1)</f>
        <v>#NAME?</v>
      </c>
      <c r="J7831" t="e">
        <f ca="1">_xlfn.XLOOKUP(Tableau1[[#This Row],[No. Sous-service]],DONNÉES!F:F,DONNÉES!I:I,FALSE,0,1)</f>
        <v>#NAME?</v>
      </c>
    </row>
    <row r="7832" spans="1:10" x14ac:dyDescent="0.25">
      <c r="A7832" t="s">
        <v>798</v>
      </c>
      <c r="B7832" t="s">
        <v>223</v>
      </c>
      <c r="C7832" t="s">
        <v>224</v>
      </c>
      <c r="D7832" s="45">
        <v>361104</v>
      </c>
      <c r="E7832" t="s">
        <v>795</v>
      </c>
      <c r="F7832" s="45">
        <v>6311103</v>
      </c>
      <c r="G7832" t="s">
        <v>799</v>
      </c>
      <c r="H7832" s="45" t="s">
        <v>2261</v>
      </c>
      <c r="I7832" t="e">
        <f ca="1">_xlfn.XLOOKUP(Tableau1[[#This Row],[No. Sous-service]],DONNÉES!F:F,DONNÉES!H:H,FALSE,0,1)</f>
        <v>#NAME?</v>
      </c>
      <c r="J7832" t="e">
        <f ca="1">_xlfn.XLOOKUP(Tableau1[[#This Row],[No. Sous-service]],DONNÉES!F:F,DONNÉES!I:I,FALSE,0,1)</f>
        <v>#NAME?</v>
      </c>
    </row>
    <row r="7833" spans="1:10" x14ac:dyDescent="0.25">
      <c r="A7833" t="s">
        <v>101</v>
      </c>
      <c r="B7833" t="s">
        <v>223</v>
      </c>
      <c r="C7833" t="s">
        <v>224</v>
      </c>
      <c r="D7833" s="45">
        <v>361105</v>
      </c>
      <c r="E7833" t="s">
        <v>803</v>
      </c>
      <c r="F7833" s="45">
        <v>6313701</v>
      </c>
      <c r="G7833" t="s">
        <v>811</v>
      </c>
      <c r="H7833" s="45">
        <v>183014</v>
      </c>
      <c r="I7833" t="e">
        <f ca="1">_xlfn.XLOOKUP(Tableau1[[#This Row],[No. Sous-service]],DONNÉES!F:F,DONNÉES!H:H,FALSE,0,1)</f>
        <v>#NAME?</v>
      </c>
      <c r="J7833" t="e">
        <f ca="1">_xlfn.XLOOKUP(Tableau1[[#This Row],[No. Sous-service]],DONNÉES!F:F,DONNÉES!I:I,FALSE,0,1)</f>
        <v>#NAME?</v>
      </c>
    </row>
    <row r="7834" spans="1:10" x14ac:dyDescent="0.25">
      <c r="A7834" t="s">
        <v>101</v>
      </c>
      <c r="B7834" t="s">
        <v>223</v>
      </c>
      <c r="C7834" t="s">
        <v>224</v>
      </c>
      <c r="D7834" s="45">
        <v>361105</v>
      </c>
      <c r="E7834" t="s">
        <v>803</v>
      </c>
      <c r="F7834" s="45">
        <v>6313701</v>
      </c>
      <c r="G7834" t="s">
        <v>811</v>
      </c>
      <c r="H7834" s="45">
        <v>183015</v>
      </c>
      <c r="I7834" t="e">
        <f ca="1">_xlfn.XLOOKUP(Tableau1[[#This Row],[No. Sous-service]],DONNÉES!F:F,DONNÉES!H:H,FALSE,0,1)</f>
        <v>#NAME?</v>
      </c>
      <c r="J7834" t="e">
        <f ca="1">_xlfn.XLOOKUP(Tableau1[[#This Row],[No. Sous-service]],DONNÉES!F:F,DONNÉES!I:I,FALSE,0,1)</f>
        <v>#NAME?</v>
      </c>
    </row>
    <row r="7835" spans="1:10" x14ac:dyDescent="0.25">
      <c r="A7835" t="s">
        <v>101</v>
      </c>
      <c r="B7835" t="s">
        <v>223</v>
      </c>
      <c r="C7835" t="s">
        <v>224</v>
      </c>
      <c r="D7835" s="45">
        <v>361105</v>
      </c>
      <c r="E7835" t="s">
        <v>803</v>
      </c>
      <c r="F7835" s="45">
        <v>6313701</v>
      </c>
      <c r="G7835" t="s">
        <v>811</v>
      </c>
      <c r="H7835" s="45">
        <v>130533</v>
      </c>
      <c r="I7835" t="e">
        <f ca="1">_xlfn.XLOOKUP(Tableau1[[#This Row],[No. Sous-service]],DONNÉES!F:F,DONNÉES!H:H,FALSE,0,1)</f>
        <v>#NAME?</v>
      </c>
      <c r="J7835" t="e">
        <f ca="1">_xlfn.XLOOKUP(Tableau1[[#This Row],[No. Sous-service]],DONNÉES!F:F,DONNÉES!I:I,FALSE,0,1)</f>
        <v>#NAME?</v>
      </c>
    </row>
    <row r="7836" spans="1:10" x14ac:dyDescent="0.25">
      <c r="A7836" t="s">
        <v>137</v>
      </c>
      <c r="B7836" t="s">
        <v>223</v>
      </c>
      <c r="C7836" t="s">
        <v>224</v>
      </c>
      <c r="D7836" s="45">
        <v>361105</v>
      </c>
      <c r="E7836" t="s">
        <v>803</v>
      </c>
      <c r="F7836" s="45">
        <v>6313702</v>
      </c>
      <c r="G7836" t="s">
        <v>812</v>
      </c>
      <c r="H7836" s="45">
        <v>183008</v>
      </c>
      <c r="I7836" t="e">
        <f ca="1">_xlfn.XLOOKUP(Tableau1[[#This Row],[No. Sous-service]],DONNÉES!F:F,DONNÉES!H:H,FALSE,0,1)</f>
        <v>#NAME?</v>
      </c>
      <c r="J7836" t="e">
        <f ca="1">_xlfn.XLOOKUP(Tableau1[[#This Row],[No. Sous-service]],DONNÉES!F:F,DONNÉES!I:I,FALSE,0,1)</f>
        <v>#NAME?</v>
      </c>
    </row>
    <row r="7837" spans="1:10" x14ac:dyDescent="0.25">
      <c r="A7837" t="s">
        <v>137</v>
      </c>
      <c r="B7837" t="s">
        <v>223</v>
      </c>
      <c r="C7837" t="s">
        <v>224</v>
      </c>
      <c r="D7837" s="45">
        <v>361105</v>
      </c>
      <c r="E7837" t="s">
        <v>803</v>
      </c>
      <c r="F7837" s="45">
        <v>6313702</v>
      </c>
      <c r="G7837" t="s">
        <v>812</v>
      </c>
      <c r="H7837" s="45">
        <v>183009</v>
      </c>
      <c r="I7837" t="e">
        <f ca="1">_xlfn.XLOOKUP(Tableau1[[#This Row],[No. Sous-service]],DONNÉES!F:F,DONNÉES!H:H,FALSE,0,1)</f>
        <v>#NAME?</v>
      </c>
      <c r="J7837" t="e">
        <f ca="1">_xlfn.XLOOKUP(Tableau1[[#This Row],[No. Sous-service]],DONNÉES!F:F,DONNÉES!I:I,FALSE,0,1)</f>
        <v>#NAME?</v>
      </c>
    </row>
    <row r="7838" spans="1:10" x14ac:dyDescent="0.25">
      <c r="A7838" t="s">
        <v>137</v>
      </c>
      <c r="B7838" t="s">
        <v>223</v>
      </c>
      <c r="C7838" t="s">
        <v>224</v>
      </c>
      <c r="D7838" s="45">
        <v>361105</v>
      </c>
      <c r="E7838" t="s">
        <v>803</v>
      </c>
      <c r="F7838" s="45">
        <v>6313702</v>
      </c>
      <c r="G7838" t="s">
        <v>812</v>
      </c>
      <c r="H7838" s="45">
        <v>132163</v>
      </c>
      <c r="I7838" t="e">
        <f ca="1">_xlfn.XLOOKUP(Tableau1[[#This Row],[No. Sous-service]],DONNÉES!F:F,DONNÉES!H:H,FALSE,0,1)</f>
        <v>#NAME?</v>
      </c>
      <c r="J7838" t="e">
        <f ca="1">_xlfn.XLOOKUP(Tableau1[[#This Row],[No. Sous-service]],DONNÉES!F:F,DONNÉES!I:I,FALSE,0,1)</f>
        <v>#NAME?</v>
      </c>
    </row>
    <row r="7839" spans="1:10" x14ac:dyDescent="0.25">
      <c r="A7839" t="s">
        <v>137</v>
      </c>
      <c r="B7839" t="s">
        <v>223</v>
      </c>
      <c r="C7839" t="s">
        <v>224</v>
      </c>
      <c r="D7839" s="45">
        <v>361105</v>
      </c>
      <c r="E7839" t="s">
        <v>803</v>
      </c>
      <c r="F7839" s="45">
        <v>6313702</v>
      </c>
      <c r="G7839" t="s">
        <v>812</v>
      </c>
      <c r="H7839" s="45">
        <v>132131</v>
      </c>
      <c r="I7839" t="e">
        <f ca="1">_xlfn.XLOOKUP(Tableau1[[#This Row],[No. Sous-service]],DONNÉES!F:F,DONNÉES!H:H,FALSE,0,1)</f>
        <v>#NAME?</v>
      </c>
      <c r="J7839" t="e">
        <f ca="1">_xlfn.XLOOKUP(Tableau1[[#This Row],[No. Sous-service]],DONNÉES!F:F,DONNÉES!I:I,FALSE,0,1)</f>
        <v>#NAME?</v>
      </c>
    </row>
    <row r="7840" spans="1:10" x14ac:dyDescent="0.25">
      <c r="A7840" t="s">
        <v>120</v>
      </c>
      <c r="B7840" t="s">
        <v>223</v>
      </c>
      <c r="C7840" t="s">
        <v>224</v>
      </c>
      <c r="D7840" s="45">
        <v>361105</v>
      </c>
      <c r="E7840" t="s">
        <v>803</v>
      </c>
      <c r="F7840" s="45">
        <v>6313703</v>
      </c>
      <c r="G7840" t="s">
        <v>813</v>
      </c>
      <c r="H7840" s="45">
        <v>183010</v>
      </c>
      <c r="I7840" t="e">
        <f ca="1">_xlfn.XLOOKUP(Tableau1[[#This Row],[No. Sous-service]],DONNÉES!F:F,DONNÉES!H:H,FALSE,0,1)</f>
        <v>#NAME?</v>
      </c>
      <c r="J7840" t="e">
        <f ca="1">_xlfn.XLOOKUP(Tableau1[[#This Row],[No. Sous-service]],DONNÉES!F:F,DONNÉES!I:I,FALSE,0,1)</f>
        <v>#NAME?</v>
      </c>
    </row>
    <row r="7841" spans="1:10" x14ac:dyDescent="0.25">
      <c r="A7841" t="s">
        <v>120</v>
      </c>
      <c r="B7841" t="s">
        <v>223</v>
      </c>
      <c r="C7841" t="s">
        <v>224</v>
      </c>
      <c r="D7841" s="45">
        <v>361105</v>
      </c>
      <c r="E7841" t="s">
        <v>803</v>
      </c>
      <c r="F7841" s="45">
        <v>6313703</v>
      </c>
      <c r="G7841" t="s">
        <v>813</v>
      </c>
      <c r="H7841" s="45">
        <v>132745</v>
      </c>
      <c r="I7841" t="e">
        <f ca="1">_xlfn.XLOOKUP(Tableau1[[#This Row],[No. Sous-service]],DONNÉES!F:F,DONNÉES!H:H,FALSE,0,1)</f>
        <v>#NAME?</v>
      </c>
      <c r="J7841" t="e">
        <f ca="1">_xlfn.XLOOKUP(Tableau1[[#This Row],[No. Sous-service]],DONNÉES!F:F,DONNÉES!I:I,FALSE,0,1)</f>
        <v>#NAME?</v>
      </c>
    </row>
    <row r="7842" spans="1:10" x14ac:dyDescent="0.25">
      <c r="A7842" t="s">
        <v>798</v>
      </c>
      <c r="B7842" t="s">
        <v>223</v>
      </c>
      <c r="C7842" t="s">
        <v>224</v>
      </c>
      <c r="D7842" s="45">
        <v>361105</v>
      </c>
      <c r="E7842" t="s">
        <v>803</v>
      </c>
      <c r="F7842" s="45">
        <v>6311701</v>
      </c>
      <c r="G7842" t="s">
        <v>804</v>
      </c>
      <c r="H7842" s="45" t="s">
        <v>2262</v>
      </c>
      <c r="I7842" t="e">
        <f ca="1">_xlfn.XLOOKUP(Tableau1[[#This Row],[No. Sous-service]],DONNÉES!F:F,DONNÉES!H:H,FALSE,0,1)</f>
        <v>#NAME?</v>
      </c>
      <c r="J7842" t="e">
        <f ca="1">_xlfn.XLOOKUP(Tableau1[[#This Row],[No. Sous-service]],DONNÉES!F:F,DONNÉES!I:I,FALSE,0,1)</f>
        <v>#NAME?</v>
      </c>
    </row>
    <row r="7843" spans="1:10" x14ac:dyDescent="0.25">
      <c r="A7843" t="s">
        <v>798</v>
      </c>
      <c r="B7843" t="s">
        <v>223</v>
      </c>
      <c r="C7843" t="s">
        <v>224</v>
      </c>
      <c r="D7843" s="45">
        <v>361105</v>
      </c>
      <c r="E7843" t="s">
        <v>803</v>
      </c>
      <c r="F7843" s="45">
        <v>6311701</v>
      </c>
      <c r="G7843" t="s">
        <v>804</v>
      </c>
      <c r="H7843" s="45" t="s">
        <v>2263</v>
      </c>
      <c r="I7843" t="e">
        <f ca="1">_xlfn.XLOOKUP(Tableau1[[#This Row],[No. Sous-service]],DONNÉES!F:F,DONNÉES!H:H,FALSE,0,1)</f>
        <v>#NAME?</v>
      </c>
      <c r="J7843" t="e">
        <f ca="1">_xlfn.XLOOKUP(Tableau1[[#This Row],[No. Sous-service]],DONNÉES!F:F,DONNÉES!I:I,FALSE,0,1)</f>
        <v>#NAME?</v>
      </c>
    </row>
    <row r="7844" spans="1:10" x14ac:dyDescent="0.25">
      <c r="A7844" t="s">
        <v>798</v>
      </c>
      <c r="B7844" t="s">
        <v>223</v>
      </c>
      <c r="C7844" t="s">
        <v>224</v>
      </c>
      <c r="D7844" s="45">
        <v>361105</v>
      </c>
      <c r="E7844" t="s">
        <v>803</v>
      </c>
      <c r="F7844" s="45">
        <v>6311701</v>
      </c>
      <c r="G7844" t="s">
        <v>804</v>
      </c>
      <c r="H7844" s="45" t="s">
        <v>2264</v>
      </c>
      <c r="I7844" t="e">
        <f ca="1">_xlfn.XLOOKUP(Tableau1[[#This Row],[No. Sous-service]],DONNÉES!F:F,DONNÉES!H:H,FALSE,0,1)</f>
        <v>#NAME?</v>
      </c>
      <c r="J7844" t="e">
        <f ca="1">_xlfn.XLOOKUP(Tableau1[[#This Row],[No. Sous-service]],DONNÉES!F:F,DONNÉES!I:I,FALSE,0,1)</f>
        <v>#NAME?</v>
      </c>
    </row>
    <row r="7845" spans="1:10" x14ac:dyDescent="0.25">
      <c r="A7845" t="s">
        <v>798</v>
      </c>
      <c r="B7845" t="s">
        <v>223</v>
      </c>
      <c r="C7845" t="s">
        <v>224</v>
      </c>
      <c r="D7845" s="45">
        <v>361106</v>
      </c>
      <c r="E7845" t="s">
        <v>1209</v>
      </c>
      <c r="F7845" s="45">
        <v>7155108</v>
      </c>
      <c r="G7845" t="s">
        <v>1210</v>
      </c>
      <c r="H7845" s="45">
        <v>7022</v>
      </c>
      <c r="I7845" t="e">
        <f ca="1">_xlfn.XLOOKUP(Tableau1[[#This Row],[No. Sous-service]],DONNÉES!F:F,DONNÉES!H:H,FALSE,0,1)</f>
        <v>#NAME?</v>
      </c>
      <c r="J7845" t="e">
        <f ca="1">_xlfn.XLOOKUP(Tableau1[[#This Row],[No. Sous-service]],DONNÉES!F:F,DONNÉES!I:I,FALSE,0,1)</f>
        <v>#NAME?</v>
      </c>
    </row>
    <row r="7846" spans="1:10" x14ac:dyDescent="0.25">
      <c r="A7846" t="s">
        <v>126</v>
      </c>
      <c r="B7846" t="s">
        <v>223</v>
      </c>
      <c r="C7846" t="s">
        <v>224</v>
      </c>
      <c r="D7846" s="45">
        <v>361106</v>
      </c>
      <c r="E7846" t="s">
        <v>1209</v>
      </c>
      <c r="F7846" s="45">
        <v>7155108</v>
      </c>
      <c r="G7846" t="s">
        <v>1210</v>
      </c>
      <c r="H7846" s="45">
        <v>134776</v>
      </c>
      <c r="I7846" t="e">
        <f ca="1">_xlfn.XLOOKUP(Tableau1[[#This Row],[No. Sous-service]],DONNÉES!F:F,DONNÉES!H:H,FALSE,0,1)</f>
        <v>#NAME?</v>
      </c>
      <c r="J7846" t="e">
        <f ca="1">_xlfn.XLOOKUP(Tableau1[[#This Row],[No. Sous-service]],DONNÉES!F:F,DONNÉES!I:I,FALSE,0,1)</f>
        <v>#NAME?</v>
      </c>
    </row>
    <row r="7847" spans="1:10" x14ac:dyDescent="0.25">
      <c r="A7847" t="s">
        <v>100</v>
      </c>
      <c r="B7847" t="s">
        <v>223</v>
      </c>
      <c r="C7847" t="s">
        <v>224</v>
      </c>
      <c r="D7847" s="45">
        <v>361099</v>
      </c>
      <c r="E7847" t="s">
        <v>774</v>
      </c>
      <c r="F7847" s="45">
        <v>6307621</v>
      </c>
      <c r="G7847" t="s">
        <v>775</v>
      </c>
      <c r="H7847" s="45">
        <v>77053</v>
      </c>
      <c r="I7847" t="e">
        <f ca="1">_xlfn.XLOOKUP(Tableau1[[#This Row],[No. Sous-service]],DONNÉES!F:F,DONNÉES!H:H,FALSE,0,1)</f>
        <v>#NAME?</v>
      </c>
      <c r="J7847" t="e">
        <f ca="1">_xlfn.XLOOKUP(Tableau1[[#This Row],[No. Sous-service]],DONNÉES!F:F,DONNÉES!I:I,FALSE,0,1)</f>
        <v>#NAME?</v>
      </c>
    </row>
    <row r="7848" spans="1:10" x14ac:dyDescent="0.25">
      <c r="A7848" t="s">
        <v>100</v>
      </c>
      <c r="B7848" t="s">
        <v>223</v>
      </c>
      <c r="C7848" t="s">
        <v>224</v>
      </c>
      <c r="D7848" s="45">
        <v>361099</v>
      </c>
      <c r="E7848" t="s">
        <v>774</v>
      </c>
      <c r="F7848" s="45">
        <v>6307621</v>
      </c>
      <c r="G7848" t="s">
        <v>775</v>
      </c>
      <c r="H7848" s="45">
        <v>600795</v>
      </c>
      <c r="I7848" t="e">
        <f ca="1">_xlfn.XLOOKUP(Tableau1[[#This Row],[No. Sous-service]],DONNÉES!F:F,DONNÉES!H:H,FALSE,0,1)</f>
        <v>#NAME?</v>
      </c>
      <c r="J7848" t="e">
        <f ca="1">_xlfn.XLOOKUP(Tableau1[[#This Row],[No. Sous-service]],DONNÉES!F:F,DONNÉES!I:I,FALSE,0,1)</f>
        <v>#NAME?</v>
      </c>
    </row>
    <row r="7849" spans="1:10" x14ac:dyDescent="0.25">
      <c r="A7849" t="s">
        <v>137</v>
      </c>
      <c r="B7849" t="s">
        <v>223</v>
      </c>
      <c r="C7849" t="s">
        <v>224</v>
      </c>
      <c r="D7849" s="45">
        <v>361101</v>
      </c>
      <c r="E7849" t="s">
        <v>784</v>
      </c>
      <c r="F7849" s="45">
        <v>6307716</v>
      </c>
      <c r="G7849" t="s">
        <v>785</v>
      </c>
      <c r="H7849" s="45">
        <v>132619</v>
      </c>
      <c r="I7849" t="e">
        <f ca="1">_xlfn.XLOOKUP(Tableau1[[#This Row],[No. Sous-service]],DONNÉES!F:F,DONNÉES!H:H,FALSE,0,1)</f>
        <v>#NAME?</v>
      </c>
      <c r="J7849" t="e">
        <f ca="1">_xlfn.XLOOKUP(Tableau1[[#This Row],[No. Sous-service]],DONNÉES!F:F,DONNÉES!I:I,FALSE,0,1)</f>
        <v>#NAME?</v>
      </c>
    </row>
    <row r="7850" spans="1:10" x14ac:dyDescent="0.25">
      <c r="A7850" t="s">
        <v>120</v>
      </c>
      <c r="B7850" t="s">
        <v>223</v>
      </c>
      <c r="C7850" t="s">
        <v>224</v>
      </c>
      <c r="D7850" s="45">
        <v>361101</v>
      </c>
      <c r="E7850" t="s">
        <v>784</v>
      </c>
      <c r="F7850" s="45">
        <v>6307716</v>
      </c>
      <c r="G7850" t="s">
        <v>785</v>
      </c>
      <c r="H7850" s="45">
        <v>556698</v>
      </c>
      <c r="I7850" t="e">
        <f ca="1">_xlfn.XLOOKUP(Tableau1[[#This Row],[No. Sous-service]],DONNÉES!F:F,DONNÉES!H:H,FALSE,0,1)</f>
        <v>#NAME?</v>
      </c>
      <c r="J7850" t="e">
        <f ca="1">_xlfn.XLOOKUP(Tableau1[[#This Row],[No. Sous-service]],DONNÉES!F:F,DONNÉES!I:I,FALSE,0,1)</f>
        <v>#NAME?</v>
      </c>
    </row>
    <row r="7851" spans="1:10" x14ac:dyDescent="0.25">
      <c r="A7851" t="s">
        <v>120</v>
      </c>
      <c r="B7851" t="s">
        <v>223</v>
      </c>
      <c r="C7851" t="s">
        <v>224</v>
      </c>
      <c r="D7851" s="45">
        <v>361101</v>
      </c>
      <c r="E7851" t="s">
        <v>784</v>
      </c>
      <c r="F7851" s="45">
        <v>6307716</v>
      </c>
      <c r="G7851" t="s">
        <v>785</v>
      </c>
      <c r="H7851" s="45">
        <v>557187</v>
      </c>
      <c r="I7851" t="e">
        <f ca="1">_xlfn.XLOOKUP(Tableau1[[#This Row],[No. Sous-service]],DONNÉES!F:F,DONNÉES!H:H,FALSE,0,1)</f>
        <v>#NAME?</v>
      </c>
      <c r="J7851" t="e">
        <f ca="1">_xlfn.XLOOKUP(Tableau1[[#This Row],[No. Sous-service]],DONNÉES!F:F,DONNÉES!I:I,FALSE,0,1)</f>
        <v>#NAME?</v>
      </c>
    </row>
    <row r="7852" spans="1:10" x14ac:dyDescent="0.25">
      <c r="A7852" t="s">
        <v>101</v>
      </c>
      <c r="B7852" t="s">
        <v>223</v>
      </c>
      <c r="C7852" t="s">
        <v>224</v>
      </c>
      <c r="D7852" s="45">
        <v>361107</v>
      </c>
      <c r="E7852" t="s">
        <v>768</v>
      </c>
      <c r="F7852" s="45">
        <v>6307125</v>
      </c>
      <c r="G7852" t="s">
        <v>768</v>
      </c>
      <c r="H7852" s="45" t="s">
        <v>2265</v>
      </c>
      <c r="I7852" t="e">
        <f ca="1">_xlfn.XLOOKUP(Tableau1[[#This Row],[No. Sous-service]],DONNÉES!F:F,DONNÉES!H:H,FALSE,0,1)</f>
        <v>#NAME?</v>
      </c>
      <c r="J7852" t="e">
        <f ca="1">_xlfn.XLOOKUP(Tableau1[[#This Row],[No. Sous-service]],DONNÉES!F:F,DONNÉES!I:I,FALSE,0,1)</f>
        <v>#NAME?</v>
      </c>
    </row>
    <row r="7853" spans="1:10" x14ac:dyDescent="0.25">
      <c r="A7853" t="s">
        <v>55</v>
      </c>
      <c r="B7853" t="s">
        <v>45</v>
      </c>
      <c r="C7853" t="s">
        <v>46</v>
      </c>
      <c r="D7853" s="45">
        <v>423001</v>
      </c>
      <c r="E7853" t="s">
        <v>56</v>
      </c>
      <c r="F7853" s="45">
        <v>1011472</v>
      </c>
      <c r="G7853" t="s">
        <v>57</v>
      </c>
      <c r="H7853" s="45">
        <v>812485</v>
      </c>
      <c r="I7853" t="e">
        <f ca="1">_xlfn.XLOOKUP(Tableau1[[#This Row],[No. Sous-service]],DONNÉES!F:F,DONNÉES!H:H,FALSE,0,1)</f>
        <v>#NAME?</v>
      </c>
      <c r="J7853" t="e">
        <f ca="1">_xlfn.XLOOKUP(Tableau1[[#This Row],[No. Sous-service]],DONNÉES!F:F,DONNÉES!I:I,FALSE,0,1)</f>
        <v>#NAME?</v>
      </c>
    </row>
    <row r="7854" spans="1:10" x14ac:dyDescent="0.25">
      <c r="A7854" t="s">
        <v>55</v>
      </c>
      <c r="B7854" t="s">
        <v>45</v>
      </c>
      <c r="C7854" t="s">
        <v>46</v>
      </c>
      <c r="D7854" s="45">
        <v>423001</v>
      </c>
      <c r="E7854" t="s">
        <v>56</v>
      </c>
      <c r="F7854" s="45">
        <v>1084979</v>
      </c>
      <c r="G7854" t="s">
        <v>70</v>
      </c>
      <c r="H7854" s="45">
        <v>801106</v>
      </c>
      <c r="I7854" t="e">
        <f ca="1">_xlfn.XLOOKUP(Tableau1[[#This Row],[No. Sous-service]],DONNÉES!F:F,DONNÉES!H:H,FALSE,0,1)</f>
        <v>#NAME?</v>
      </c>
      <c r="J7854" t="e">
        <f ca="1">_xlfn.XLOOKUP(Tableau1[[#This Row],[No. Sous-service]],DONNÉES!F:F,DONNÉES!I:I,FALSE,0,1)</f>
        <v>#NAME?</v>
      </c>
    </row>
    <row r="7855" spans="1:10" x14ac:dyDescent="0.25">
      <c r="A7855" t="s">
        <v>55</v>
      </c>
      <c r="B7855" t="s">
        <v>45</v>
      </c>
      <c r="C7855" t="s">
        <v>46</v>
      </c>
      <c r="D7855" s="45">
        <v>423001</v>
      </c>
      <c r="E7855" t="s">
        <v>56</v>
      </c>
      <c r="F7855" s="45">
        <v>1084979</v>
      </c>
      <c r="G7855" t="s">
        <v>70</v>
      </c>
      <c r="H7855" s="45">
        <v>802447</v>
      </c>
      <c r="I7855" t="e">
        <f ca="1">_xlfn.XLOOKUP(Tableau1[[#This Row],[No. Sous-service]],DONNÉES!F:F,DONNÉES!H:H,FALSE,0,1)</f>
        <v>#NAME?</v>
      </c>
      <c r="J7855" t="e">
        <f ca="1">_xlfn.XLOOKUP(Tableau1[[#This Row],[No. Sous-service]],DONNÉES!F:F,DONNÉES!I:I,FALSE,0,1)</f>
        <v>#NAME?</v>
      </c>
    </row>
    <row r="7856" spans="1:10" x14ac:dyDescent="0.25">
      <c r="A7856" t="s">
        <v>55</v>
      </c>
      <c r="B7856" t="s">
        <v>45</v>
      </c>
      <c r="C7856" t="s">
        <v>46</v>
      </c>
      <c r="D7856" s="45">
        <v>423001</v>
      </c>
      <c r="E7856" t="s">
        <v>56</v>
      </c>
      <c r="F7856" s="45">
        <v>7301412</v>
      </c>
      <c r="G7856" t="s">
        <v>1281</v>
      </c>
      <c r="H7856" s="45">
        <v>800562</v>
      </c>
      <c r="I7856" t="e">
        <f ca="1">_xlfn.XLOOKUP(Tableau1[[#This Row],[No. Sous-service]],DONNÉES!F:F,DONNÉES!H:H,FALSE,0,1)</f>
        <v>#NAME?</v>
      </c>
      <c r="J7856" t="e">
        <f ca="1">_xlfn.XLOOKUP(Tableau1[[#This Row],[No. Sous-service]],DONNÉES!F:F,DONNÉES!I:I,FALSE,0,1)</f>
        <v>#NAME?</v>
      </c>
    </row>
    <row r="7857" spans="1:10" x14ac:dyDescent="0.25">
      <c r="A7857" t="s">
        <v>55</v>
      </c>
      <c r="B7857" t="s">
        <v>45</v>
      </c>
      <c r="C7857" t="s">
        <v>46</v>
      </c>
      <c r="D7857" s="45">
        <v>423001</v>
      </c>
      <c r="E7857" t="s">
        <v>56</v>
      </c>
      <c r="F7857" s="45">
        <v>7301412</v>
      </c>
      <c r="G7857" t="s">
        <v>1281</v>
      </c>
      <c r="H7857" s="45">
        <v>801607</v>
      </c>
      <c r="I7857" t="e">
        <f ca="1">_xlfn.XLOOKUP(Tableau1[[#This Row],[No. Sous-service]],DONNÉES!F:F,DONNÉES!H:H,FALSE,0,1)</f>
        <v>#NAME?</v>
      </c>
      <c r="J7857" t="e">
        <f ca="1">_xlfn.XLOOKUP(Tableau1[[#This Row],[No. Sous-service]],DONNÉES!F:F,DONNÉES!I:I,FALSE,0,1)</f>
        <v>#NAME?</v>
      </c>
    </row>
    <row r="7858" spans="1:10" x14ac:dyDescent="0.25">
      <c r="A7858" t="s">
        <v>244</v>
      </c>
      <c r="B7858" t="s">
        <v>223</v>
      </c>
      <c r="C7858" t="s">
        <v>224</v>
      </c>
      <c r="D7858" s="45">
        <v>361093</v>
      </c>
      <c r="E7858" t="s">
        <v>245</v>
      </c>
      <c r="F7858" s="45">
        <v>5980705</v>
      </c>
      <c r="G7858" t="s">
        <v>246</v>
      </c>
      <c r="H7858" s="45">
        <v>134603</v>
      </c>
      <c r="I7858" t="e">
        <f ca="1">_xlfn.XLOOKUP(Tableau1[[#This Row],[No. Sous-service]],DONNÉES!F:F,DONNÉES!H:H,FALSE,0,1)</f>
        <v>#NAME?</v>
      </c>
      <c r="J7858" t="e">
        <f ca="1">_xlfn.XLOOKUP(Tableau1[[#This Row],[No. Sous-service]],DONNÉES!F:F,DONNÉES!I:I,FALSE,0,1)</f>
        <v>#NAME?</v>
      </c>
    </row>
    <row r="7859" spans="1:10" x14ac:dyDescent="0.25">
      <c r="A7859" t="s">
        <v>44</v>
      </c>
      <c r="B7859" t="s">
        <v>223</v>
      </c>
      <c r="C7859" t="s">
        <v>224</v>
      </c>
      <c r="D7859" s="45">
        <v>361102</v>
      </c>
      <c r="E7859" t="s">
        <v>766</v>
      </c>
      <c r="F7859" s="45">
        <v>6307124</v>
      </c>
      <c r="G7859" t="s">
        <v>767</v>
      </c>
      <c r="H7859" s="45">
        <v>135056</v>
      </c>
      <c r="I7859" t="e">
        <f ca="1">_xlfn.XLOOKUP(Tableau1[[#This Row],[No. Sous-service]],DONNÉES!F:F,DONNÉES!H:H,FALSE,0,1)</f>
        <v>#NAME?</v>
      </c>
      <c r="J7859" t="e">
        <f ca="1">_xlfn.XLOOKUP(Tableau1[[#This Row],[No. Sous-service]],DONNÉES!F:F,DONNÉES!I:I,FALSE,0,1)</f>
        <v>#NAME?</v>
      </c>
    </row>
    <row r="7860" spans="1:10" x14ac:dyDescent="0.25">
      <c r="A7860" t="s">
        <v>76</v>
      </c>
      <c r="B7860" t="s">
        <v>223</v>
      </c>
      <c r="C7860" t="s">
        <v>224</v>
      </c>
      <c r="D7860" s="45">
        <v>361102</v>
      </c>
      <c r="E7860" t="s">
        <v>766</v>
      </c>
      <c r="F7860" s="45">
        <v>6307124</v>
      </c>
      <c r="G7860" t="s">
        <v>767</v>
      </c>
      <c r="H7860" s="45">
        <v>135062</v>
      </c>
      <c r="I7860" t="e">
        <f ca="1">_xlfn.XLOOKUP(Tableau1[[#This Row],[No. Sous-service]],DONNÉES!F:F,DONNÉES!H:H,FALSE,0,1)</f>
        <v>#NAME?</v>
      </c>
      <c r="J7860" t="e">
        <f ca="1">_xlfn.XLOOKUP(Tableau1[[#This Row],[No. Sous-service]],DONNÉES!F:F,DONNÉES!I:I,FALSE,0,1)</f>
        <v>#NAME?</v>
      </c>
    </row>
    <row r="7861" spans="1:10" x14ac:dyDescent="0.25">
      <c r="A7861" t="s">
        <v>44</v>
      </c>
      <c r="B7861" t="s">
        <v>223</v>
      </c>
      <c r="C7861" t="s">
        <v>224</v>
      </c>
      <c r="D7861" s="45">
        <v>361102</v>
      </c>
      <c r="E7861" t="s">
        <v>766</v>
      </c>
      <c r="F7861" s="45">
        <v>6307124</v>
      </c>
      <c r="G7861" t="s">
        <v>767</v>
      </c>
      <c r="H7861" s="45">
        <v>77214</v>
      </c>
      <c r="I7861" t="e">
        <f ca="1">_xlfn.XLOOKUP(Tableau1[[#This Row],[No. Sous-service]],DONNÉES!F:F,DONNÉES!H:H,FALSE,0,1)</f>
        <v>#NAME?</v>
      </c>
      <c r="J7861" t="e">
        <f ca="1">_xlfn.XLOOKUP(Tableau1[[#This Row],[No. Sous-service]],DONNÉES!F:F,DONNÉES!I:I,FALSE,0,1)</f>
        <v>#NAME?</v>
      </c>
    </row>
    <row r="7862" spans="1:10" x14ac:dyDescent="0.25">
      <c r="A7862" t="s">
        <v>44</v>
      </c>
      <c r="B7862" t="s">
        <v>223</v>
      </c>
      <c r="C7862" t="s">
        <v>224</v>
      </c>
      <c r="D7862" s="45">
        <v>361102</v>
      </c>
      <c r="E7862" t="s">
        <v>766</v>
      </c>
      <c r="F7862" s="45">
        <v>6307124</v>
      </c>
      <c r="G7862" t="s">
        <v>767</v>
      </c>
      <c r="H7862" s="45">
        <v>77215</v>
      </c>
      <c r="I7862" t="e">
        <f ca="1">_xlfn.XLOOKUP(Tableau1[[#This Row],[No. Sous-service]],DONNÉES!F:F,DONNÉES!H:H,FALSE,0,1)</f>
        <v>#NAME?</v>
      </c>
      <c r="J7862" t="e">
        <f ca="1">_xlfn.XLOOKUP(Tableau1[[#This Row],[No. Sous-service]],DONNÉES!F:F,DONNÉES!I:I,FALSE,0,1)</f>
        <v>#NAME?</v>
      </c>
    </row>
    <row r="7863" spans="1:10" x14ac:dyDescent="0.25">
      <c r="A7863" t="s">
        <v>76</v>
      </c>
      <c r="B7863" t="s">
        <v>223</v>
      </c>
      <c r="C7863" t="s">
        <v>224</v>
      </c>
      <c r="D7863" s="45">
        <v>361102</v>
      </c>
      <c r="E7863" t="s">
        <v>766</v>
      </c>
      <c r="F7863" s="45">
        <v>6307124</v>
      </c>
      <c r="G7863" t="s">
        <v>767</v>
      </c>
      <c r="H7863" s="45">
        <v>77216</v>
      </c>
      <c r="I7863" t="e">
        <f ca="1">_xlfn.XLOOKUP(Tableau1[[#This Row],[No. Sous-service]],DONNÉES!F:F,DONNÉES!H:H,FALSE,0,1)</f>
        <v>#NAME?</v>
      </c>
      <c r="J7863" t="e">
        <f ca="1">_xlfn.XLOOKUP(Tableau1[[#This Row],[No. Sous-service]],DONNÉES!F:F,DONNÉES!I:I,FALSE,0,1)</f>
        <v>#NAME?</v>
      </c>
    </row>
    <row r="7864" spans="1:10" x14ac:dyDescent="0.25">
      <c r="A7864" t="s">
        <v>44</v>
      </c>
      <c r="B7864" t="s">
        <v>223</v>
      </c>
      <c r="C7864" t="s">
        <v>224</v>
      </c>
      <c r="D7864" s="45">
        <v>361102</v>
      </c>
      <c r="E7864" t="s">
        <v>766</v>
      </c>
      <c r="F7864" s="45">
        <v>6307124</v>
      </c>
      <c r="G7864" t="s">
        <v>767</v>
      </c>
      <c r="H7864" s="45">
        <v>77217</v>
      </c>
      <c r="I7864" t="e">
        <f ca="1">_xlfn.XLOOKUP(Tableau1[[#This Row],[No. Sous-service]],DONNÉES!F:F,DONNÉES!H:H,FALSE,0,1)</f>
        <v>#NAME?</v>
      </c>
      <c r="J7864" t="e">
        <f ca="1">_xlfn.XLOOKUP(Tableau1[[#This Row],[No. Sous-service]],DONNÉES!F:F,DONNÉES!I:I,FALSE,0,1)</f>
        <v>#NAME?</v>
      </c>
    </row>
    <row r="7865" spans="1:10" x14ac:dyDescent="0.25">
      <c r="A7865" t="s">
        <v>55</v>
      </c>
      <c r="B7865" t="s">
        <v>223</v>
      </c>
      <c r="C7865" t="s">
        <v>224</v>
      </c>
      <c r="D7865" s="45">
        <v>361095</v>
      </c>
      <c r="E7865" t="s">
        <v>225</v>
      </c>
      <c r="F7865" s="45">
        <v>5960102</v>
      </c>
      <c r="G7865" t="s">
        <v>226</v>
      </c>
      <c r="H7865" s="45">
        <v>77010</v>
      </c>
      <c r="I7865" t="e">
        <f ca="1">_xlfn.XLOOKUP(Tableau1[[#This Row],[No. Sous-service]],DONNÉES!F:F,DONNÉES!H:H,FALSE,0,1)</f>
        <v>#NAME?</v>
      </c>
      <c r="J7865" t="e">
        <f ca="1">_xlfn.XLOOKUP(Tableau1[[#This Row],[No. Sous-service]],DONNÉES!F:F,DONNÉES!I:I,FALSE,0,1)</f>
        <v>#NAME?</v>
      </c>
    </row>
    <row r="7866" spans="1:10" x14ac:dyDescent="0.25">
      <c r="A7866" t="s">
        <v>55</v>
      </c>
      <c r="B7866" t="s">
        <v>223</v>
      </c>
      <c r="C7866" t="s">
        <v>224</v>
      </c>
      <c r="D7866" s="45">
        <v>361095</v>
      </c>
      <c r="E7866" t="s">
        <v>225</v>
      </c>
      <c r="F7866" s="45">
        <v>5960102</v>
      </c>
      <c r="G7866" t="s">
        <v>226</v>
      </c>
      <c r="H7866" s="45">
        <v>558002</v>
      </c>
      <c r="I7866" t="e">
        <f ca="1">_xlfn.XLOOKUP(Tableau1[[#This Row],[No. Sous-service]],DONNÉES!F:F,DONNÉES!H:H,FALSE,0,1)</f>
        <v>#NAME?</v>
      </c>
      <c r="J7866" t="e">
        <f ca="1">_xlfn.XLOOKUP(Tableau1[[#This Row],[No. Sous-service]],DONNÉES!F:F,DONNÉES!I:I,FALSE,0,1)</f>
        <v>#NAME?</v>
      </c>
    </row>
    <row r="7867" spans="1:10" x14ac:dyDescent="0.25">
      <c r="A7867" t="s">
        <v>55</v>
      </c>
      <c r="B7867" t="s">
        <v>223</v>
      </c>
      <c r="C7867" t="s">
        <v>224</v>
      </c>
      <c r="D7867" s="45">
        <v>361095</v>
      </c>
      <c r="E7867" t="s">
        <v>225</v>
      </c>
      <c r="F7867" s="45">
        <v>5960102</v>
      </c>
      <c r="G7867" t="s">
        <v>226</v>
      </c>
      <c r="H7867" s="45">
        <v>890900</v>
      </c>
      <c r="I7867" t="e">
        <f ca="1">_xlfn.XLOOKUP(Tableau1[[#This Row],[No. Sous-service]],DONNÉES!F:F,DONNÉES!H:H,FALSE,0,1)</f>
        <v>#NAME?</v>
      </c>
      <c r="J7867" t="e">
        <f ca="1">_xlfn.XLOOKUP(Tableau1[[#This Row],[No. Sous-service]],DONNÉES!F:F,DONNÉES!I:I,FALSE,0,1)</f>
        <v>#NAME?</v>
      </c>
    </row>
    <row r="7868" spans="1:10" x14ac:dyDescent="0.25">
      <c r="A7868" t="s">
        <v>55</v>
      </c>
      <c r="B7868" t="s">
        <v>223</v>
      </c>
      <c r="C7868" t="s">
        <v>224</v>
      </c>
      <c r="D7868" s="45">
        <v>361095</v>
      </c>
      <c r="E7868" t="s">
        <v>225</v>
      </c>
      <c r="F7868" s="45">
        <v>5960102</v>
      </c>
      <c r="G7868" t="s">
        <v>226</v>
      </c>
      <c r="H7868" s="45">
        <v>890899</v>
      </c>
      <c r="I7868" t="e">
        <f ca="1">_xlfn.XLOOKUP(Tableau1[[#This Row],[No. Sous-service]],DONNÉES!F:F,DONNÉES!H:H,FALSE,0,1)</f>
        <v>#NAME?</v>
      </c>
      <c r="J7868" t="e">
        <f ca="1">_xlfn.XLOOKUP(Tableau1[[#This Row],[No. Sous-service]],DONNÉES!F:F,DONNÉES!I:I,FALSE,0,1)</f>
        <v>#NAME?</v>
      </c>
    </row>
    <row r="7869" spans="1:10" x14ac:dyDescent="0.25">
      <c r="A7869" t="s">
        <v>55</v>
      </c>
      <c r="B7869" t="s">
        <v>223</v>
      </c>
      <c r="C7869" t="s">
        <v>224</v>
      </c>
      <c r="D7869" s="45">
        <v>361095</v>
      </c>
      <c r="E7869" t="s">
        <v>225</v>
      </c>
      <c r="F7869" s="45">
        <v>5960102</v>
      </c>
      <c r="G7869" t="s">
        <v>226</v>
      </c>
      <c r="H7869" s="45">
        <v>888797</v>
      </c>
      <c r="I7869" t="e">
        <f ca="1">_xlfn.XLOOKUP(Tableau1[[#This Row],[No. Sous-service]],DONNÉES!F:F,DONNÉES!H:H,FALSE,0,1)</f>
        <v>#NAME?</v>
      </c>
      <c r="J7869" t="e">
        <f ca="1">_xlfn.XLOOKUP(Tableau1[[#This Row],[No. Sous-service]],DONNÉES!F:F,DONNÉES!I:I,FALSE,0,1)</f>
        <v>#NAME?</v>
      </c>
    </row>
    <row r="7870" spans="1:10" x14ac:dyDescent="0.25">
      <c r="A7870" t="s">
        <v>55</v>
      </c>
      <c r="B7870" t="s">
        <v>223</v>
      </c>
      <c r="C7870" t="s">
        <v>224</v>
      </c>
      <c r="D7870" s="45">
        <v>361095</v>
      </c>
      <c r="E7870" t="s">
        <v>225</v>
      </c>
      <c r="F7870" s="45">
        <v>5960102</v>
      </c>
      <c r="G7870" t="s">
        <v>226</v>
      </c>
      <c r="H7870" s="45">
        <v>888691</v>
      </c>
      <c r="I7870" t="e">
        <f ca="1">_xlfn.XLOOKUP(Tableau1[[#This Row],[No. Sous-service]],DONNÉES!F:F,DONNÉES!H:H,FALSE,0,1)</f>
        <v>#NAME?</v>
      </c>
      <c r="J7870" t="e">
        <f ca="1">_xlfn.XLOOKUP(Tableau1[[#This Row],[No. Sous-service]],DONNÉES!F:F,DONNÉES!I:I,FALSE,0,1)</f>
        <v>#NAME?</v>
      </c>
    </row>
    <row r="7871" spans="1:10" x14ac:dyDescent="0.25">
      <c r="A7871" t="s">
        <v>55</v>
      </c>
      <c r="B7871" t="s">
        <v>223</v>
      </c>
      <c r="C7871" t="s">
        <v>224</v>
      </c>
      <c r="D7871" s="45">
        <v>361095</v>
      </c>
      <c r="E7871" t="s">
        <v>225</v>
      </c>
      <c r="F7871" s="45">
        <v>5960102</v>
      </c>
      <c r="G7871" t="s">
        <v>226</v>
      </c>
      <c r="H7871" s="45">
        <v>888796</v>
      </c>
      <c r="I7871" t="e">
        <f ca="1">_xlfn.XLOOKUP(Tableau1[[#This Row],[No. Sous-service]],DONNÉES!F:F,DONNÉES!H:H,FALSE,0,1)</f>
        <v>#NAME?</v>
      </c>
      <c r="J7871" t="e">
        <f ca="1">_xlfn.XLOOKUP(Tableau1[[#This Row],[No. Sous-service]],DONNÉES!F:F,DONNÉES!I:I,FALSE,0,1)</f>
        <v>#NAME?</v>
      </c>
    </row>
    <row r="7872" spans="1:10" x14ac:dyDescent="0.25">
      <c r="A7872" t="s">
        <v>55</v>
      </c>
      <c r="B7872" t="s">
        <v>223</v>
      </c>
      <c r="C7872" t="s">
        <v>224</v>
      </c>
      <c r="D7872" s="45">
        <v>361095</v>
      </c>
      <c r="E7872" t="s">
        <v>225</v>
      </c>
      <c r="F7872" s="45">
        <v>5960102</v>
      </c>
      <c r="G7872" t="s">
        <v>226</v>
      </c>
      <c r="H7872" s="45">
        <v>558003</v>
      </c>
      <c r="I7872" t="e">
        <f ca="1">_xlfn.XLOOKUP(Tableau1[[#This Row],[No. Sous-service]],DONNÉES!F:F,DONNÉES!H:H,FALSE,0,1)</f>
        <v>#NAME?</v>
      </c>
      <c r="J7872" t="e">
        <f ca="1">_xlfn.XLOOKUP(Tableau1[[#This Row],[No. Sous-service]],DONNÉES!F:F,DONNÉES!I:I,FALSE,0,1)</f>
        <v>#NAME?</v>
      </c>
    </row>
    <row r="7873" spans="1:10" x14ac:dyDescent="0.25">
      <c r="A7873" t="s">
        <v>55</v>
      </c>
      <c r="B7873" t="s">
        <v>223</v>
      </c>
      <c r="C7873" t="s">
        <v>224</v>
      </c>
      <c r="D7873" s="45">
        <v>361095</v>
      </c>
      <c r="E7873" t="s">
        <v>225</v>
      </c>
      <c r="F7873" s="45">
        <v>5960102</v>
      </c>
      <c r="G7873" t="s">
        <v>226</v>
      </c>
      <c r="H7873" s="45">
        <v>77042</v>
      </c>
      <c r="I7873" t="e">
        <f ca="1">_xlfn.XLOOKUP(Tableau1[[#This Row],[No. Sous-service]],DONNÉES!F:F,DONNÉES!H:H,FALSE,0,1)</f>
        <v>#NAME?</v>
      </c>
      <c r="J7873" t="e">
        <f ca="1">_xlfn.XLOOKUP(Tableau1[[#This Row],[No. Sous-service]],DONNÉES!F:F,DONNÉES!I:I,FALSE,0,1)</f>
        <v>#NAME?</v>
      </c>
    </row>
    <row r="7874" spans="1:10" x14ac:dyDescent="0.25">
      <c r="A7874" t="s">
        <v>55</v>
      </c>
      <c r="B7874" t="s">
        <v>223</v>
      </c>
      <c r="C7874" t="s">
        <v>224</v>
      </c>
      <c r="D7874" s="45">
        <v>361095</v>
      </c>
      <c r="E7874" t="s">
        <v>225</v>
      </c>
      <c r="F7874" s="45">
        <v>5960102</v>
      </c>
      <c r="G7874" t="s">
        <v>226</v>
      </c>
      <c r="H7874" s="45">
        <v>77098</v>
      </c>
      <c r="I7874" t="e">
        <f ca="1">_xlfn.XLOOKUP(Tableau1[[#This Row],[No. Sous-service]],DONNÉES!F:F,DONNÉES!H:H,FALSE,0,1)</f>
        <v>#NAME?</v>
      </c>
      <c r="J7874" t="e">
        <f ca="1">_xlfn.XLOOKUP(Tableau1[[#This Row],[No. Sous-service]],DONNÉES!F:F,DONNÉES!I:I,FALSE,0,1)</f>
        <v>#NAME?</v>
      </c>
    </row>
    <row r="7875" spans="1:10" x14ac:dyDescent="0.25">
      <c r="A7875" t="s">
        <v>55</v>
      </c>
      <c r="B7875" t="s">
        <v>223</v>
      </c>
      <c r="C7875" t="s">
        <v>224</v>
      </c>
      <c r="D7875" s="45">
        <v>361095</v>
      </c>
      <c r="E7875" t="s">
        <v>225</v>
      </c>
      <c r="F7875" s="45">
        <v>5960102</v>
      </c>
      <c r="G7875" t="s">
        <v>226</v>
      </c>
      <c r="H7875" s="45">
        <v>854325</v>
      </c>
      <c r="I7875" t="e">
        <f ca="1">_xlfn.XLOOKUP(Tableau1[[#This Row],[No. Sous-service]],DONNÉES!F:F,DONNÉES!H:H,FALSE,0,1)</f>
        <v>#NAME?</v>
      </c>
      <c r="J7875" t="e">
        <f ca="1">_xlfn.XLOOKUP(Tableau1[[#This Row],[No. Sous-service]],DONNÉES!F:F,DONNÉES!I:I,FALSE,0,1)</f>
        <v>#NAME?</v>
      </c>
    </row>
    <row r="7876" spans="1:10" x14ac:dyDescent="0.25">
      <c r="A7876" t="s">
        <v>55</v>
      </c>
      <c r="B7876" t="s">
        <v>223</v>
      </c>
      <c r="C7876" t="s">
        <v>224</v>
      </c>
      <c r="D7876" s="45">
        <v>361095</v>
      </c>
      <c r="E7876" t="s">
        <v>225</v>
      </c>
      <c r="F7876" s="45">
        <v>5960102</v>
      </c>
      <c r="G7876" t="s">
        <v>226</v>
      </c>
      <c r="H7876" s="45">
        <v>557183</v>
      </c>
      <c r="I7876" t="e">
        <f ca="1">_xlfn.XLOOKUP(Tableau1[[#This Row],[No. Sous-service]],DONNÉES!F:F,DONNÉES!H:H,FALSE,0,1)</f>
        <v>#NAME?</v>
      </c>
      <c r="J7876" t="e">
        <f ca="1">_xlfn.XLOOKUP(Tableau1[[#This Row],[No. Sous-service]],DONNÉES!F:F,DONNÉES!I:I,FALSE,0,1)</f>
        <v>#NAME?</v>
      </c>
    </row>
    <row r="7877" spans="1:10" x14ac:dyDescent="0.25">
      <c r="A7877" t="s">
        <v>55</v>
      </c>
      <c r="B7877" t="s">
        <v>223</v>
      </c>
      <c r="C7877" t="s">
        <v>224</v>
      </c>
      <c r="D7877" s="45">
        <v>361095</v>
      </c>
      <c r="E7877" t="s">
        <v>225</v>
      </c>
      <c r="F7877" s="45">
        <v>5960102</v>
      </c>
      <c r="G7877" t="s">
        <v>226</v>
      </c>
      <c r="H7877" s="45">
        <v>557184</v>
      </c>
      <c r="I7877" t="e">
        <f ca="1">_xlfn.XLOOKUP(Tableau1[[#This Row],[No. Sous-service]],DONNÉES!F:F,DONNÉES!H:H,FALSE,0,1)</f>
        <v>#NAME?</v>
      </c>
      <c r="J7877" t="e">
        <f ca="1">_xlfn.XLOOKUP(Tableau1[[#This Row],[No. Sous-service]],DONNÉES!F:F,DONNÉES!I:I,FALSE,0,1)</f>
        <v>#NAME?</v>
      </c>
    </row>
    <row r="7878" spans="1:10" x14ac:dyDescent="0.25">
      <c r="A7878" t="s">
        <v>55</v>
      </c>
      <c r="B7878" t="s">
        <v>223</v>
      </c>
      <c r="C7878" t="s">
        <v>224</v>
      </c>
      <c r="D7878" s="45">
        <v>361095</v>
      </c>
      <c r="E7878" t="s">
        <v>225</v>
      </c>
      <c r="F7878" s="45">
        <v>5960102</v>
      </c>
      <c r="G7878" t="s">
        <v>226</v>
      </c>
      <c r="H7878" s="45">
        <v>557185</v>
      </c>
      <c r="I7878" t="e">
        <f ca="1">_xlfn.XLOOKUP(Tableau1[[#This Row],[No. Sous-service]],DONNÉES!F:F,DONNÉES!H:H,FALSE,0,1)</f>
        <v>#NAME?</v>
      </c>
      <c r="J7878" t="e">
        <f ca="1">_xlfn.XLOOKUP(Tableau1[[#This Row],[No. Sous-service]],DONNÉES!F:F,DONNÉES!I:I,FALSE,0,1)</f>
        <v>#NAME?</v>
      </c>
    </row>
    <row r="7879" spans="1:10" x14ac:dyDescent="0.25">
      <c r="A7879" t="s">
        <v>55</v>
      </c>
      <c r="B7879" t="s">
        <v>223</v>
      </c>
      <c r="C7879" t="s">
        <v>224</v>
      </c>
      <c r="D7879" s="45">
        <v>361095</v>
      </c>
      <c r="E7879" t="s">
        <v>225</v>
      </c>
      <c r="F7879" s="45">
        <v>5960102</v>
      </c>
      <c r="G7879" t="s">
        <v>226</v>
      </c>
      <c r="H7879" s="45">
        <v>854326</v>
      </c>
      <c r="I7879" t="e">
        <f ca="1">_xlfn.XLOOKUP(Tableau1[[#This Row],[No. Sous-service]],DONNÉES!F:F,DONNÉES!H:H,FALSE,0,1)</f>
        <v>#NAME?</v>
      </c>
      <c r="J7879" t="e">
        <f ca="1">_xlfn.XLOOKUP(Tableau1[[#This Row],[No. Sous-service]],DONNÉES!F:F,DONNÉES!I:I,FALSE,0,1)</f>
        <v>#NAME?</v>
      </c>
    </row>
    <row r="7880" spans="1:10" x14ac:dyDescent="0.25">
      <c r="A7880" t="s">
        <v>55</v>
      </c>
      <c r="B7880" t="s">
        <v>223</v>
      </c>
      <c r="C7880" t="s">
        <v>224</v>
      </c>
      <c r="D7880" s="45">
        <v>361095</v>
      </c>
      <c r="E7880" t="s">
        <v>225</v>
      </c>
      <c r="F7880" s="45">
        <v>5960102</v>
      </c>
      <c r="G7880" t="s">
        <v>226</v>
      </c>
      <c r="H7880" s="45">
        <v>854327</v>
      </c>
      <c r="I7880" t="e">
        <f ca="1">_xlfn.XLOOKUP(Tableau1[[#This Row],[No. Sous-service]],DONNÉES!F:F,DONNÉES!H:H,FALSE,0,1)</f>
        <v>#NAME?</v>
      </c>
      <c r="J7880" t="e">
        <f ca="1">_xlfn.XLOOKUP(Tableau1[[#This Row],[No. Sous-service]],DONNÉES!F:F,DONNÉES!I:I,FALSE,0,1)</f>
        <v>#NAME?</v>
      </c>
    </row>
    <row r="7881" spans="1:10" x14ac:dyDescent="0.25">
      <c r="A7881" t="s">
        <v>55</v>
      </c>
      <c r="B7881" t="s">
        <v>223</v>
      </c>
      <c r="C7881" t="s">
        <v>224</v>
      </c>
      <c r="D7881" s="45">
        <v>361095</v>
      </c>
      <c r="E7881" t="s">
        <v>225</v>
      </c>
      <c r="F7881" s="45">
        <v>5960102</v>
      </c>
      <c r="G7881" t="s">
        <v>226</v>
      </c>
      <c r="H7881" s="45">
        <v>854324</v>
      </c>
      <c r="I7881" t="e">
        <f ca="1">_xlfn.XLOOKUP(Tableau1[[#This Row],[No. Sous-service]],DONNÉES!F:F,DONNÉES!H:H,FALSE,0,1)</f>
        <v>#NAME?</v>
      </c>
      <c r="J7881" t="e">
        <f ca="1">_xlfn.XLOOKUP(Tableau1[[#This Row],[No. Sous-service]],DONNÉES!F:F,DONNÉES!I:I,FALSE,0,1)</f>
        <v>#NAME?</v>
      </c>
    </row>
    <row r="7882" spans="1:10" x14ac:dyDescent="0.25">
      <c r="A7882" t="s">
        <v>55</v>
      </c>
      <c r="B7882" t="s">
        <v>223</v>
      </c>
      <c r="C7882" t="s">
        <v>224</v>
      </c>
      <c r="D7882" s="45">
        <v>361095</v>
      </c>
      <c r="E7882" t="s">
        <v>225</v>
      </c>
      <c r="F7882" s="45">
        <v>5960102</v>
      </c>
      <c r="G7882" t="s">
        <v>226</v>
      </c>
      <c r="H7882" s="45">
        <v>70010</v>
      </c>
      <c r="I7882" t="e">
        <f ca="1">_xlfn.XLOOKUP(Tableau1[[#This Row],[No. Sous-service]],DONNÉES!F:F,DONNÉES!H:H,FALSE,0,1)</f>
        <v>#NAME?</v>
      </c>
      <c r="J7882" t="e">
        <f ca="1">_xlfn.XLOOKUP(Tableau1[[#This Row],[No. Sous-service]],DONNÉES!F:F,DONNÉES!I:I,FALSE,0,1)</f>
        <v>#NAME?</v>
      </c>
    </row>
    <row r="7883" spans="1:10" x14ac:dyDescent="0.25">
      <c r="A7883" t="s">
        <v>55</v>
      </c>
      <c r="B7883" t="s">
        <v>223</v>
      </c>
      <c r="C7883" t="s">
        <v>224</v>
      </c>
      <c r="D7883" s="45">
        <v>361095</v>
      </c>
      <c r="E7883" t="s">
        <v>225</v>
      </c>
      <c r="F7883" s="45">
        <v>5960102</v>
      </c>
      <c r="G7883" t="s">
        <v>226</v>
      </c>
      <c r="H7883" s="45">
        <v>70012</v>
      </c>
      <c r="I7883" t="e">
        <f ca="1">_xlfn.XLOOKUP(Tableau1[[#This Row],[No. Sous-service]],DONNÉES!F:F,DONNÉES!H:H,FALSE,0,1)</f>
        <v>#NAME?</v>
      </c>
      <c r="J7883" t="e">
        <f ca="1">_xlfn.XLOOKUP(Tableau1[[#This Row],[No. Sous-service]],DONNÉES!F:F,DONNÉES!I:I,FALSE,0,1)</f>
        <v>#NAME?</v>
      </c>
    </row>
    <row r="7884" spans="1:10" x14ac:dyDescent="0.25">
      <c r="A7884" t="s">
        <v>55</v>
      </c>
      <c r="B7884" t="s">
        <v>223</v>
      </c>
      <c r="C7884" t="s">
        <v>224</v>
      </c>
      <c r="D7884" s="45">
        <v>361095</v>
      </c>
      <c r="E7884" t="s">
        <v>225</v>
      </c>
      <c r="F7884" s="45">
        <v>5960102</v>
      </c>
      <c r="G7884" t="s">
        <v>226</v>
      </c>
      <c r="H7884" s="45">
        <v>70013</v>
      </c>
      <c r="I7884" t="e">
        <f ca="1">_xlfn.XLOOKUP(Tableau1[[#This Row],[No. Sous-service]],DONNÉES!F:F,DONNÉES!H:H,FALSE,0,1)</f>
        <v>#NAME?</v>
      </c>
      <c r="J7884" t="e">
        <f ca="1">_xlfn.XLOOKUP(Tableau1[[#This Row],[No. Sous-service]],DONNÉES!F:F,DONNÉES!I:I,FALSE,0,1)</f>
        <v>#NAME?</v>
      </c>
    </row>
    <row r="7885" spans="1:10" x14ac:dyDescent="0.25">
      <c r="A7885" t="s">
        <v>55</v>
      </c>
      <c r="B7885" t="s">
        <v>223</v>
      </c>
      <c r="C7885" t="s">
        <v>224</v>
      </c>
      <c r="D7885" s="45">
        <v>361095</v>
      </c>
      <c r="E7885" t="s">
        <v>225</v>
      </c>
      <c r="F7885" s="45">
        <v>5960102</v>
      </c>
      <c r="G7885" t="s">
        <v>226</v>
      </c>
      <c r="H7885" s="45">
        <v>70014</v>
      </c>
      <c r="I7885" t="e">
        <f ca="1">_xlfn.XLOOKUP(Tableau1[[#This Row],[No. Sous-service]],DONNÉES!F:F,DONNÉES!H:H,FALSE,0,1)</f>
        <v>#NAME?</v>
      </c>
      <c r="J7885" t="e">
        <f ca="1">_xlfn.XLOOKUP(Tableau1[[#This Row],[No. Sous-service]],DONNÉES!F:F,DONNÉES!I:I,FALSE,0,1)</f>
        <v>#NAME?</v>
      </c>
    </row>
    <row r="7886" spans="1:10" x14ac:dyDescent="0.25">
      <c r="A7886" t="s">
        <v>55</v>
      </c>
      <c r="B7886" t="s">
        <v>223</v>
      </c>
      <c r="C7886" t="s">
        <v>224</v>
      </c>
      <c r="D7886" s="45">
        <v>361095</v>
      </c>
      <c r="E7886" t="s">
        <v>225</v>
      </c>
      <c r="F7886" s="45">
        <v>5960102</v>
      </c>
      <c r="G7886" t="s">
        <v>226</v>
      </c>
      <c r="H7886" s="45">
        <v>134869</v>
      </c>
      <c r="I7886" t="e">
        <f ca="1">_xlfn.XLOOKUP(Tableau1[[#This Row],[No. Sous-service]],DONNÉES!F:F,DONNÉES!H:H,FALSE,0,1)</f>
        <v>#NAME?</v>
      </c>
      <c r="J7886" t="e">
        <f ca="1">_xlfn.XLOOKUP(Tableau1[[#This Row],[No. Sous-service]],DONNÉES!F:F,DONNÉES!I:I,FALSE,0,1)</f>
        <v>#NAME?</v>
      </c>
    </row>
    <row r="7887" spans="1:10" x14ac:dyDescent="0.25">
      <c r="A7887" t="s">
        <v>55</v>
      </c>
      <c r="B7887" t="s">
        <v>223</v>
      </c>
      <c r="C7887" t="s">
        <v>224</v>
      </c>
      <c r="D7887" s="45">
        <v>361095</v>
      </c>
      <c r="E7887" t="s">
        <v>225</v>
      </c>
      <c r="F7887" s="45">
        <v>5960102</v>
      </c>
      <c r="G7887" t="s">
        <v>226</v>
      </c>
      <c r="H7887" s="45">
        <v>134938</v>
      </c>
      <c r="I7887" t="e">
        <f ca="1">_xlfn.XLOOKUP(Tableau1[[#This Row],[No. Sous-service]],DONNÉES!F:F,DONNÉES!H:H,FALSE,0,1)</f>
        <v>#NAME?</v>
      </c>
      <c r="J7887" t="e">
        <f ca="1">_xlfn.XLOOKUP(Tableau1[[#This Row],[No. Sous-service]],DONNÉES!F:F,DONNÉES!I:I,FALSE,0,1)</f>
        <v>#NAME?</v>
      </c>
    </row>
    <row r="7888" spans="1:10" x14ac:dyDescent="0.25">
      <c r="A7888" t="s">
        <v>55</v>
      </c>
      <c r="B7888" t="s">
        <v>223</v>
      </c>
      <c r="C7888" t="s">
        <v>224</v>
      </c>
      <c r="D7888" s="45">
        <v>361095</v>
      </c>
      <c r="E7888" t="s">
        <v>225</v>
      </c>
      <c r="F7888" s="45">
        <v>5960102</v>
      </c>
      <c r="G7888" t="s">
        <v>226</v>
      </c>
      <c r="H7888" s="45">
        <v>134939</v>
      </c>
      <c r="I7888" t="e">
        <f ca="1">_xlfn.XLOOKUP(Tableau1[[#This Row],[No. Sous-service]],DONNÉES!F:F,DONNÉES!H:H,FALSE,0,1)</f>
        <v>#NAME?</v>
      </c>
      <c r="J7888" t="e">
        <f ca="1">_xlfn.XLOOKUP(Tableau1[[#This Row],[No. Sous-service]],DONNÉES!F:F,DONNÉES!I:I,FALSE,0,1)</f>
        <v>#NAME?</v>
      </c>
    </row>
    <row r="7889" spans="1:10" x14ac:dyDescent="0.25">
      <c r="A7889" t="s">
        <v>55</v>
      </c>
      <c r="B7889" t="s">
        <v>223</v>
      </c>
      <c r="C7889" t="s">
        <v>224</v>
      </c>
      <c r="D7889" s="45">
        <v>361095</v>
      </c>
      <c r="E7889" t="s">
        <v>225</v>
      </c>
      <c r="F7889" s="45">
        <v>5960102</v>
      </c>
      <c r="G7889" t="s">
        <v>226</v>
      </c>
      <c r="H7889" s="45">
        <v>340685</v>
      </c>
      <c r="I7889" t="e">
        <f ca="1">_xlfn.XLOOKUP(Tableau1[[#This Row],[No. Sous-service]],DONNÉES!F:F,DONNÉES!H:H,FALSE,0,1)</f>
        <v>#NAME?</v>
      </c>
      <c r="J7889" t="e">
        <f ca="1">_xlfn.XLOOKUP(Tableau1[[#This Row],[No. Sous-service]],DONNÉES!F:F,DONNÉES!I:I,FALSE,0,1)</f>
        <v>#NAME?</v>
      </c>
    </row>
    <row r="7890" spans="1:10" x14ac:dyDescent="0.25">
      <c r="A7890" t="s">
        <v>55</v>
      </c>
      <c r="B7890" t="s">
        <v>223</v>
      </c>
      <c r="C7890" t="s">
        <v>224</v>
      </c>
      <c r="D7890" s="45">
        <v>361095</v>
      </c>
      <c r="E7890" t="s">
        <v>225</v>
      </c>
      <c r="F7890" s="45">
        <v>5960102</v>
      </c>
      <c r="G7890" t="s">
        <v>226</v>
      </c>
      <c r="H7890" s="45">
        <v>340706</v>
      </c>
      <c r="I7890" t="e">
        <f ca="1">_xlfn.XLOOKUP(Tableau1[[#This Row],[No. Sous-service]],DONNÉES!F:F,DONNÉES!H:H,FALSE,0,1)</f>
        <v>#NAME?</v>
      </c>
      <c r="J7890" t="e">
        <f ca="1">_xlfn.XLOOKUP(Tableau1[[#This Row],[No. Sous-service]],DONNÉES!F:F,DONNÉES!I:I,FALSE,0,1)</f>
        <v>#NAME?</v>
      </c>
    </row>
    <row r="7891" spans="1:10" x14ac:dyDescent="0.25">
      <c r="A7891" t="s">
        <v>55</v>
      </c>
      <c r="B7891" t="s">
        <v>223</v>
      </c>
      <c r="C7891" t="s">
        <v>224</v>
      </c>
      <c r="D7891" s="45">
        <v>361095</v>
      </c>
      <c r="E7891" t="s">
        <v>225</v>
      </c>
      <c r="F7891" s="45">
        <v>5960102</v>
      </c>
      <c r="G7891" t="s">
        <v>226</v>
      </c>
      <c r="H7891" s="45">
        <v>340707</v>
      </c>
      <c r="I7891" t="e">
        <f ca="1">_xlfn.XLOOKUP(Tableau1[[#This Row],[No. Sous-service]],DONNÉES!F:F,DONNÉES!H:H,FALSE,0,1)</f>
        <v>#NAME?</v>
      </c>
      <c r="J7891" t="e">
        <f ca="1">_xlfn.XLOOKUP(Tableau1[[#This Row],[No. Sous-service]],DONNÉES!F:F,DONNÉES!I:I,FALSE,0,1)</f>
        <v>#NAME?</v>
      </c>
    </row>
    <row r="7892" spans="1:10" x14ac:dyDescent="0.25">
      <c r="A7892" t="s">
        <v>55</v>
      </c>
      <c r="B7892" t="s">
        <v>223</v>
      </c>
      <c r="C7892" t="s">
        <v>224</v>
      </c>
      <c r="D7892" s="45">
        <v>361095</v>
      </c>
      <c r="E7892" t="s">
        <v>225</v>
      </c>
      <c r="F7892" s="45">
        <v>5960102</v>
      </c>
      <c r="G7892" t="s">
        <v>226</v>
      </c>
      <c r="H7892" s="45">
        <v>340708</v>
      </c>
      <c r="I7892" t="e">
        <f ca="1">_xlfn.XLOOKUP(Tableau1[[#This Row],[No. Sous-service]],DONNÉES!F:F,DONNÉES!H:H,FALSE,0,1)</f>
        <v>#NAME?</v>
      </c>
      <c r="J7892" t="e">
        <f ca="1">_xlfn.XLOOKUP(Tableau1[[#This Row],[No. Sous-service]],DONNÉES!F:F,DONNÉES!I:I,FALSE,0,1)</f>
        <v>#NAME?</v>
      </c>
    </row>
    <row r="7893" spans="1:10" x14ac:dyDescent="0.25">
      <c r="A7893" t="s">
        <v>55</v>
      </c>
      <c r="B7893" t="s">
        <v>223</v>
      </c>
      <c r="C7893" t="s">
        <v>224</v>
      </c>
      <c r="D7893" s="45">
        <v>361095</v>
      </c>
      <c r="E7893" t="s">
        <v>225</v>
      </c>
      <c r="F7893" s="45">
        <v>5960102</v>
      </c>
      <c r="G7893" t="s">
        <v>226</v>
      </c>
      <c r="H7893" s="45">
        <v>556696</v>
      </c>
      <c r="I7893" t="e">
        <f ca="1">_xlfn.XLOOKUP(Tableau1[[#This Row],[No. Sous-service]],DONNÉES!F:F,DONNÉES!H:H,FALSE,0,1)</f>
        <v>#NAME?</v>
      </c>
      <c r="J7893" t="e">
        <f ca="1">_xlfn.XLOOKUP(Tableau1[[#This Row],[No. Sous-service]],DONNÉES!F:F,DONNÉES!I:I,FALSE,0,1)</f>
        <v>#NAME?</v>
      </c>
    </row>
    <row r="7894" spans="1:10" x14ac:dyDescent="0.25">
      <c r="A7894" t="s">
        <v>55</v>
      </c>
      <c r="B7894" t="s">
        <v>223</v>
      </c>
      <c r="C7894" t="s">
        <v>224</v>
      </c>
      <c r="D7894" s="45">
        <v>361095</v>
      </c>
      <c r="E7894" t="s">
        <v>225</v>
      </c>
      <c r="F7894" s="45">
        <v>5960102</v>
      </c>
      <c r="G7894" t="s">
        <v>226</v>
      </c>
      <c r="H7894" s="45">
        <v>556739</v>
      </c>
      <c r="I7894" t="e">
        <f ca="1">_xlfn.XLOOKUP(Tableau1[[#This Row],[No. Sous-service]],DONNÉES!F:F,DONNÉES!H:H,FALSE,0,1)</f>
        <v>#NAME?</v>
      </c>
      <c r="J7894" t="e">
        <f ca="1">_xlfn.XLOOKUP(Tableau1[[#This Row],[No. Sous-service]],DONNÉES!F:F,DONNÉES!I:I,FALSE,0,1)</f>
        <v>#NAME?</v>
      </c>
    </row>
    <row r="7895" spans="1:10" x14ac:dyDescent="0.25">
      <c r="A7895" t="s">
        <v>55</v>
      </c>
      <c r="B7895" t="s">
        <v>223</v>
      </c>
      <c r="C7895" t="s">
        <v>224</v>
      </c>
      <c r="D7895" s="45">
        <v>361095</v>
      </c>
      <c r="E7895" t="s">
        <v>225</v>
      </c>
      <c r="F7895" s="45">
        <v>5960102</v>
      </c>
      <c r="G7895" t="s">
        <v>226</v>
      </c>
      <c r="H7895" s="45">
        <v>556832</v>
      </c>
      <c r="I7895" t="e">
        <f ca="1">_xlfn.XLOOKUP(Tableau1[[#This Row],[No. Sous-service]],DONNÉES!F:F,DONNÉES!H:H,FALSE,0,1)</f>
        <v>#NAME?</v>
      </c>
      <c r="J7895" t="e">
        <f ca="1">_xlfn.XLOOKUP(Tableau1[[#This Row],[No. Sous-service]],DONNÉES!F:F,DONNÉES!I:I,FALSE,0,1)</f>
        <v>#NAME?</v>
      </c>
    </row>
    <row r="7896" spans="1:10" x14ac:dyDescent="0.25">
      <c r="A7896" t="s">
        <v>55</v>
      </c>
      <c r="B7896" t="s">
        <v>223</v>
      </c>
      <c r="C7896" t="s">
        <v>224</v>
      </c>
      <c r="D7896" s="45">
        <v>361095</v>
      </c>
      <c r="E7896" t="s">
        <v>225</v>
      </c>
      <c r="F7896" s="45">
        <v>5960102</v>
      </c>
      <c r="G7896" t="s">
        <v>226</v>
      </c>
      <c r="H7896" s="45">
        <v>558005</v>
      </c>
      <c r="I7896" t="e">
        <f ca="1">_xlfn.XLOOKUP(Tableau1[[#This Row],[No. Sous-service]],DONNÉES!F:F,DONNÉES!H:H,FALSE,0,1)</f>
        <v>#NAME?</v>
      </c>
      <c r="J7896" t="e">
        <f ca="1">_xlfn.XLOOKUP(Tableau1[[#This Row],[No. Sous-service]],DONNÉES!F:F,DONNÉES!I:I,FALSE,0,1)</f>
        <v>#NAME?</v>
      </c>
    </row>
    <row r="7897" spans="1:10" x14ac:dyDescent="0.25">
      <c r="A7897" t="s">
        <v>55</v>
      </c>
      <c r="B7897" t="s">
        <v>223</v>
      </c>
      <c r="C7897" t="s">
        <v>224</v>
      </c>
      <c r="D7897" s="45">
        <v>361095</v>
      </c>
      <c r="E7897" t="s">
        <v>225</v>
      </c>
      <c r="F7897" s="45">
        <v>5960102</v>
      </c>
      <c r="G7897" t="s">
        <v>226</v>
      </c>
      <c r="H7897" s="45">
        <v>77043</v>
      </c>
      <c r="I7897" t="e">
        <f ca="1">_xlfn.XLOOKUP(Tableau1[[#This Row],[No. Sous-service]],DONNÉES!F:F,DONNÉES!H:H,FALSE,0,1)</f>
        <v>#NAME?</v>
      </c>
      <c r="J7897" t="e">
        <f ca="1">_xlfn.XLOOKUP(Tableau1[[#This Row],[No. Sous-service]],DONNÉES!F:F,DONNÉES!I:I,FALSE,0,1)</f>
        <v>#NAME?</v>
      </c>
    </row>
    <row r="7898" spans="1:10" x14ac:dyDescent="0.25">
      <c r="A7898" t="s">
        <v>55</v>
      </c>
      <c r="B7898" t="s">
        <v>223</v>
      </c>
      <c r="C7898" t="s">
        <v>224</v>
      </c>
      <c r="D7898" s="45">
        <v>361095</v>
      </c>
      <c r="E7898" t="s">
        <v>225</v>
      </c>
      <c r="F7898" s="45">
        <v>5960102</v>
      </c>
      <c r="G7898" t="s">
        <v>226</v>
      </c>
      <c r="H7898" s="45">
        <v>134611</v>
      </c>
      <c r="I7898" t="e">
        <f ca="1">_xlfn.XLOOKUP(Tableau1[[#This Row],[No. Sous-service]],DONNÉES!F:F,DONNÉES!H:H,FALSE,0,1)</f>
        <v>#NAME?</v>
      </c>
      <c r="J7898" t="e">
        <f ca="1">_xlfn.XLOOKUP(Tableau1[[#This Row],[No. Sous-service]],DONNÉES!F:F,DONNÉES!I:I,FALSE,0,1)</f>
        <v>#NAME?</v>
      </c>
    </row>
    <row r="7899" spans="1:10" x14ac:dyDescent="0.25">
      <c r="A7899" t="s">
        <v>55</v>
      </c>
      <c r="B7899" t="s">
        <v>223</v>
      </c>
      <c r="C7899" t="s">
        <v>224</v>
      </c>
      <c r="D7899" s="45">
        <v>361095</v>
      </c>
      <c r="E7899" t="s">
        <v>225</v>
      </c>
      <c r="F7899" s="45">
        <v>5960102</v>
      </c>
      <c r="G7899" t="s">
        <v>226</v>
      </c>
      <c r="H7899" s="45">
        <v>558006</v>
      </c>
      <c r="I7899" t="e">
        <f ca="1">_xlfn.XLOOKUP(Tableau1[[#This Row],[No. Sous-service]],DONNÉES!F:F,DONNÉES!H:H,FALSE,0,1)</f>
        <v>#NAME?</v>
      </c>
      <c r="J7899" t="e">
        <f ca="1">_xlfn.XLOOKUP(Tableau1[[#This Row],[No. Sous-service]],DONNÉES!F:F,DONNÉES!I:I,FALSE,0,1)</f>
        <v>#NAME?</v>
      </c>
    </row>
    <row r="7900" spans="1:10" x14ac:dyDescent="0.25">
      <c r="A7900" t="s">
        <v>55</v>
      </c>
      <c r="B7900" t="s">
        <v>223</v>
      </c>
      <c r="C7900" t="s">
        <v>224</v>
      </c>
      <c r="D7900" s="45">
        <v>361095</v>
      </c>
      <c r="E7900" t="s">
        <v>225</v>
      </c>
      <c r="F7900" s="45">
        <v>5960102</v>
      </c>
      <c r="G7900" t="s">
        <v>226</v>
      </c>
      <c r="H7900" s="45">
        <v>600836</v>
      </c>
      <c r="I7900" t="e">
        <f ca="1">_xlfn.XLOOKUP(Tableau1[[#This Row],[No. Sous-service]],DONNÉES!F:F,DONNÉES!H:H,FALSE,0,1)</f>
        <v>#NAME?</v>
      </c>
      <c r="J7900" t="e">
        <f ca="1">_xlfn.XLOOKUP(Tableau1[[#This Row],[No. Sous-service]],DONNÉES!F:F,DONNÉES!I:I,FALSE,0,1)</f>
        <v>#NAME?</v>
      </c>
    </row>
    <row r="7901" spans="1:10" x14ac:dyDescent="0.25">
      <c r="A7901" t="s">
        <v>55</v>
      </c>
      <c r="B7901" t="s">
        <v>223</v>
      </c>
      <c r="C7901" t="s">
        <v>224</v>
      </c>
      <c r="D7901" s="45">
        <v>361095</v>
      </c>
      <c r="E7901" t="s">
        <v>225</v>
      </c>
      <c r="F7901" s="45">
        <v>5960102</v>
      </c>
      <c r="G7901" t="s">
        <v>226</v>
      </c>
      <c r="H7901" s="45">
        <v>601655</v>
      </c>
      <c r="I7901" t="e">
        <f ca="1">_xlfn.XLOOKUP(Tableau1[[#This Row],[No. Sous-service]],DONNÉES!F:F,DONNÉES!H:H,FALSE,0,1)</f>
        <v>#NAME?</v>
      </c>
      <c r="J7901" t="e">
        <f ca="1">_xlfn.XLOOKUP(Tableau1[[#This Row],[No. Sous-service]],DONNÉES!F:F,DONNÉES!I:I,FALSE,0,1)</f>
        <v>#NAME?</v>
      </c>
    </row>
    <row r="7902" spans="1:10" x14ac:dyDescent="0.25">
      <c r="A7902" t="s">
        <v>55</v>
      </c>
      <c r="B7902" t="s">
        <v>223</v>
      </c>
      <c r="C7902" t="s">
        <v>224</v>
      </c>
      <c r="D7902" s="45">
        <v>361095</v>
      </c>
      <c r="E7902" t="s">
        <v>225</v>
      </c>
      <c r="F7902" s="45">
        <v>5960102</v>
      </c>
      <c r="G7902" t="s">
        <v>226</v>
      </c>
      <c r="H7902" s="45">
        <v>860010</v>
      </c>
      <c r="I7902" t="e">
        <f ca="1">_xlfn.XLOOKUP(Tableau1[[#This Row],[No. Sous-service]],DONNÉES!F:F,DONNÉES!H:H,FALSE,0,1)</f>
        <v>#NAME?</v>
      </c>
      <c r="J7902" t="e">
        <f ca="1">_xlfn.XLOOKUP(Tableau1[[#This Row],[No. Sous-service]],DONNÉES!F:F,DONNÉES!I:I,FALSE,0,1)</f>
        <v>#NAME?</v>
      </c>
    </row>
    <row r="7903" spans="1:10" x14ac:dyDescent="0.25">
      <c r="A7903" t="s">
        <v>55</v>
      </c>
      <c r="B7903" t="s">
        <v>223</v>
      </c>
      <c r="C7903" t="s">
        <v>224</v>
      </c>
      <c r="D7903" s="45">
        <v>361095</v>
      </c>
      <c r="E7903" t="s">
        <v>225</v>
      </c>
      <c r="F7903" s="45">
        <v>5960102</v>
      </c>
      <c r="G7903" t="s">
        <v>226</v>
      </c>
      <c r="H7903" s="45">
        <v>898066</v>
      </c>
      <c r="I7903" t="e">
        <f ca="1">_xlfn.XLOOKUP(Tableau1[[#This Row],[No. Sous-service]],DONNÉES!F:F,DONNÉES!H:H,FALSE,0,1)</f>
        <v>#NAME?</v>
      </c>
      <c r="J7903" t="e">
        <f ca="1">_xlfn.XLOOKUP(Tableau1[[#This Row],[No. Sous-service]],DONNÉES!F:F,DONNÉES!I:I,FALSE,0,1)</f>
        <v>#NAME?</v>
      </c>
    </row>
    <row r="7904" spans="1:10" x14ac:dyDescent="0.25">
      <c r="A7904" t="s">
        <v>55</v>
      </c>
      <c r="B7904" t="s">
        <v>223</v>
      </c>
      <c r="C7904" t="s">
        <v>224</v>
      </c>
      <c r="D7904" s="45">
        <v>361095</v>
      </c>
      <c r="E7904" t="s">
        <v>225</v>
      </c>
      <c r="F7904" s="45">
        <v>5960102</v>
      </c>
      <c r="G7904" t="s">
        <v>226</v>
      </c>
      <c r="H7904" s="45">
        <v>355007</v>
      </c>
      <c r="I7904" t="e">
        <f ca="1">_xlfn.XLOOKUP(Tableau1[[#This Row],[No. Sous-service]],DONNÉES!F:F,DONNÉES!H:H,FALSE,0,1)</f>
        <v>#NAME?</v>
      </c>
      <c r="J7904" t="e">
        <f ca="1">_xlfn.XLOOKUP(Tableau1[[#This Row],[No. Sous-service]],DONNÉES!F:F,DONNÉES!I:I,FALSE,0,1)</f>
        <v>#NAME?</v>
      </c>
    </row>
    <row r="7905" spans="1:10" x14ac:dyDescent="0.25">
      <c r="A7905" t="s">
        <v>55</v>
      </c>
      <c r="B7905" t="s">
        <v>223</v>
      </c>
      <c r="C7905" t="s">
        <v>224</v>
      </c>
      <c r="D7905" s="45">
        <v>361095</v>
      </c>
      <c r="E7905" t="s">
        <v>225</v>
      </c>
      <c r="F7905" s="45">
        <v>5960102</v>
      </c>
      <c r="G7905" t="s">
        <v>226</v>
      </c>
      <c r="H7905" s="45">
        <v>802424</v>
      </c>
      <c r="I7905" t="e">
        <f ca="1">_xlfn.XLOOKUP(Tableau1[[#This Row],[No. Sous-service]],DONNÉES!F:F,DONNÉES!H:H,FALSE,0,1)</f>
        <v>#NAME?</v>
      </c>
      <c r="J7905" t="e">
        <f ca="1">_xlfn.XLOOKUP(Tableau1[[#This Row],[No. Sous-service]],DONNÉES!F:F,DONNÉES!I:I,FALSE,0,1)</f>
        <v>#NAME?</v>
      </c>
    </row>
    <row r="7906" spans="1:10" x14ac:dyDescent="0.25">
      <c r="A7906" t="s">
        <v>55</v>
      </c>
      <c r="B7906" t="s">
        <v>223</v>
      </c>
      <c r="C7906" t="s">
        <v>224</v>
      </c>
      <c r="D7906" s="45">
        <v>361095</v>
      </c>
      <c r="E7906" t="s">
        <v>225</v>
      </c>
      <c r="F7906" s="45">
        <v>5960102</v>
      </c>
      <c r="G7906" t="s">
        <v>226</v>
      </c>
      <c r="H7906" s="45">
        <v>888599</v>
      </c>
      <c r="I7906" t="e">
        <f ca="1">_xlfn.XLOOKUP(Tableau1[[#This Row],[No. Sous-service]],DONNÉES!F:F,DONNÉES!H:H,FALSE,0,1)</f>
        <v>#NAME?</v>
      </c>
      <c r="J7906" t="e">
        <f ca="1">_xlfn.XLOOKUP(Tableau1[[#This Row],[No. Sous-service]],DONNÉES!F:F,DONNÉES!I:I,FALSE,0,1)</f>
        <v>#NAME?</v>
      </c>
    </row>
    <row r="7907" spans="1:10" x14ac:dyDescent="0.25">
      <c r="A7907" t="s">
        <v>55</v>
      </c>
      <c r="B7907" t="s">
        <v>223</v>
      </c>
      <c r="C7907" t="s">
        <v>224</v>
      </c>
      <c r="D7907" s="45">
        <v>361095</v>
      </c>
      <c r="E7907" t="s">
        <v>225</v>
      </c>
      <c r="F7907" s="45">
        <v>5960102</v>
      </c>
      <c r="G7907" t="s">
        <v>226</v>
      </c>
      <c r="H7907" s="45">
        <v>888608</v>
      </c>
      <c r="I7907" t="e">
        <f ca="1">_xlfn.XLOOKUP(Tableau1[[#This Row],[No. Sous-service]],DONNÉES!F:F,DONNÉES!H:H,FALSE,0,1)</f>
        <v>#NAME?</v>
      </c>
      <c r="J7907" t="e">
        <f ca="1">_xlfn.XLOOKUP(Tableau1[[#This Row],[No. Sous-service]],DONNÉES!F:F,DONNÉES!I:I,FALSE,0,1)</f>
        <v>#NAME?</v>
      </c>
    </row>
    <row r="7908" spans="1:10" x14ac:dyDescent="0.25">
      <c r="A7908" t="s">
        <v>55</v>
      </c>
      <c r="B7908" t="s">
        <v>223</v>
      </c>
      <c r="C7908" t="s">
        <v>224</v>
      </c>
      <c r="D7908" s="45">
        <v>361095</v>
      </c>
      <c r="E7908" t="s">
        <v>225</v>
      </c>
      <c r="F7908" s="45">
        <v>5960102</v>
      </c>
      <c r="G7908" t="s">
        <v>226</v>
      </c>
      <c r="H7908" s="45">
        <v>888609</v>
      </c>
      <c r="I7908" t="e">
        <f ca="1">_xlfn.XLOOKUP(Tableau1[[#This Row],[No. Sous-service]],DONNÉES!F:F,DONNÉES!H:H,FALSE,0,1)</f>
        <v>#NAME?</v>
      </c>
      <c r="J7908" t="e">
        <f ca="1">_xlfn.XLOOKUP(Tableau1[[#This Row],[No. Sous-service]],DONNÉES!F:F,DONNÉES!I:I,FALSE,0,1)</f>
        <v>#NAME?</v>
      </c>
    </row>
    <row r="7909" spans="1:10" x14ac:dyDescent="0.25">
      <c r="A7909" t="s">
        <v>55</v>
      </c>
      <c r="B7909" t="s">
        <v>223</v>
      </c>
      <c r="C7909" t="s">
        <v>224</v>
      </c>
      <c r="D7909" s="45">
        <v>361095</v>
      </c>
      <c r="E7909" t="s">
        <v>225</v>
      </c>
      <c r="F7909" s="45">
        <v>5960102</v>
      </c>
      <c r="G7909" t="s">
        <v>226</v>
      </c>
      <c r="H7909" s="45">
        <v>888610</v>
      </c>
      <c r="I7909" t="e">
        <f ca="1">_xlfn.XLOOKUP(Tableau1[[#This Row],[No. Sous-service]],DONNÉES!F:F,DONNÉES!H:H,FALSE,0,1)</f>
        <v>#NAME?</v>
      </c>
      <c r="J7909" t="e">
        <f ca="1">_xlfn.XLOOKUP(Tableau1[[#This Row],[No. Sous-service]],DONNÉES!F:F,DONNÉES!I:I,FALSE,0,1)</f>
        <v>#NAME?</v>
      </c>
    </row>
    <row r="7910" spans="1:10" x14ac:dyDescent="0.25">
      <c r="A7910" t="s">
        <v>55</v>
      </c>
      <c r="B7910" t="s">
        <v>223</v>
      </c>
      <c r="C7910" t="s">
        <v>224</v>
      </c>
      <c r="D7910" s="45">
        <v>361095</v>
      </c>
      <c r="E7910" t="s">
        <v>225</v>
      </c>
      <c r="F7910" s="45">
        <v>5960102</v>
      </c>
      <c r="G7910" t="s">
        <v>226</v>
      </c>
      <c r="H7910" s="45">
        <v>888611</v>
      </c>
      <c r="I7910" t="e">
        <f ca="1">_xlfn.XLOOKUP(Tableau1[[#This Row],[No. Sous-service]],DONNÉES!F:F,DONNÉES!H:H,FALSE,0,1)</f>
        <v>#NAME?</v>
      </c>
      <c r="J7910" t="e">
        <f ca="1">_xlfn.XLOOKUP(Tableau1[[#This Row],[No. Sous-service]],DONNÉES!F:F,DONNÉES!I:I,FALSE,0,1)</f>
        <v>#NAME?</v>
      </c>
    </row>
    <row r="7911" spans="1:10" x14ac:dyDescent="0.25">
      <c r="A7911" t="s">
        <v>55</v>
      </c>
      <c r="B7911" t="s">
        <v>223</v>
      </c>
      <c r="C7911" t="s">
        <v>224</v>
      </c>
      <c r="D7911" s="45">
        <v>361095</v>
      </c>
      <c r="E7911" t="s">
        <v>225</v>
      </c>
      <c r="F7911" s="45">
        <v>5960102</v>
      </c>
      <c r="G7911" t="s">
        <v>226</v>
      </c>
      <c r="H7911" s="45">
        <v>888612</v>
      </c>
      <c r="I7911" t="e">
        <f ca="1">_xlfn.XLOOKUP(Tableau1[[#This Row],[No. Sous-service]],DONNÉES!F:F,DONNÉES!H:H,FALSE,0,1)</f>
        <v>#NAME?</v>
      </c>
      <c r="J7911" t="e">
        <f ca="1">_xlfn.XLOOKUP(Tableau1[[#This Row],[No. Sous-service]],DONNÉES!F:F,DONNÉES!I:I,FALSE,0,1)</f>
        <v>#NAME?</v>
      </c>
    </row>
    <row r="7912" spans="1:10" x14ac:dyDescent="0.25">
      <c r="A7912" t="s">
        <v>55</v>
      </c>
      <c r="B7912" t="s">
        <v>223</v>
      </c>
      <c r="C7912" t="s">
        <v>224</v>
      </c>
      <c r="D7912" s="45">
        <v>361095</v>
      </c>
      <c r="E7912" t="s">
        <v>225</v>
      </c>
      <c r="F7912" s="45">
        <v>5960102</v>
      </c>
      <c r="G7912" t="s">
        <v>226</v>
      </c>
      <c r="H7912" s="45">
        <v>888683</v>
      </c>
      <c r="I7912" t="e">
        <f ca="1">_xlfn.XLOOKUP(Tableau1[[#This Row],[No. Sous-service]],DONNÉES!F:F,DONNÉES!H:H,FALSE,0,1)</f>
        <v>#NAME?</v>
      </c>
      <c r="J7912" t="e">
        <f ca="1">_xlfn.XLOOKUP(Tableau1[[#This Row],[No. Sous-service]],DONNÉES!F:F,DONNÉES!I:I,FALSE,0,1)</f>
        <v>#NAME?</v>
      </c>
    </row>
    <row r="7913" spans="1:10" x14ac:dyDescent="0.25">
      <c r="A7913" t="s">
        <v>55</v>
      </c>
      <c r="B7913" t="s">
        <v>223</v>
      </c>
      <c r="C7913" t="s">
        <v>224</v>
      </c>
      <c r="D7913" s="45">
        <v>361095</v>
      </c>
      <c r="E7913" t="s">
        <v>225</v>
      </c>
      <c r="F7913" s="45">
        <v>5960102</v>
      </c>
      <c r="G7913" t="s">
        <v>226</v>
      </c>
      <c r="H7913" s="45">
        <v>888684</v>
      </c>
      <c r="I7913" t="e">
        <f ca="1">_xlfn.XLOOKUP(Tableau1[[#This Row],[No. Sous-service]],DONNÉES!F:F,DONNÉES!H:H,FALSE,0,1)</f>
        <v>#NAME?</v>
      </c>
      <c r="J7913" t="e">
        <f ca="1">_xlfn.XLOOKUP(Tableau1[[#This Row],[No. Sous-service]],DONNÉES!F:F,DONNÉES!I:I,FALSE,0,1)</f>
        <v>#NAME?</v>
      </c>
    </row>
    <row r="7914" spans="1:10" x14ac:dyDescent="0.25">
      <c r="A7914" t="s">
        <v>55</v>
      </c>
      <c r="B7914" t="s">
        <v>223</v>
      </c>
      <c r="C7914" t="s">
        <v>224</v>
      </c>
      <c r="D7914" s="45">
        <v>361095</v>
      </c>
      <c r="E7914" t="s">
        <v>225</v>
      </c>
      <c r="F7914" s="45">
        <v>5960102</v>
      </c>
      <c r="G7914" t="s">
        <v>226</v>
      </c>
      <c r="H7914" s="45">
        <v>888685</v>
      </c>
      <c r="I7914" t="e">
        <f ca="1">_xlfn.XLOOKUP(Tableau1[[#This Row],[No. Sous-service]],DONNÉES!F:F,DONNÉES!H:H,FALSE,0,1)</f>
        <v>#NAME?</v>
      </c>
      <c r="J7914" t="e">
        <f ca="1">_xlfn.XLOOKUP(Tableau1[[#This Row],[No. Sous-service]],DONNÉES!F:F,DONNÉES!I:I,FALSE,0,1)</f>
        <v>#NAME?</v>
      </c>
    </row>
    <row r="7915" spans="1:10" x14ac:dyDescent="0.25">
      <c r="A7915" t="s">
        <v>55</v>
      </c>
      <c r="B7915" t="s">
        <v>223</v>
      </c>
      <c r="C7915" t="s">
        <v>224</v>
      </c>
      <c r="D7915" s="45">
        <v>361095</v>
      </c>
      <c r="E7915" t="s">
        <v>225</v>
      </c>
      <c r="F7915" s="45">
        <v>5960102</v>
      </c>
      <c r="G7915" t="s">
        <v>226</v>
      </c>
      <c r="H7915" s="45">
        <v>888687</v>
      </c>
      <c r="I7915" t="e">
        <f ca="1">_xlfn.XLOOKUP(Tableau1[[#This Row],[No. Sous-service]],DONNÉES!F:F,DONNÉES!H:H,FALSE,0,1)</f>
        <v>#NAME?</v>
      </c>
      <c r="J7915" t="e">
        <f ca="1">_xlfn.XLOOKUP(Tableau1[[#This Row],[No. Sous-service]],DONNÉES!F:F,DONNÉES!I:I,FALSE,0,1)</f>
        <v>#NAME?</v>
      </c>
    </row>
    <row r="7916" spans="1:10" x14ac:dyDescent="0.25">
      <c r="A7916" t="s">
        <v>55</v>
      </c>
      <c r="B7916" t="s">
        <v>223</v>
      </c>
      <c r="C7916" t="s">
        <v>224</v>
      </c>
      <c r="D7916" s="45">
        <v>361095</v>
      </c>
      <c r="E7916" t="s">
        <v>225</v>
      </c>
      <c r="F7916" s="45">
        <v>5960102</v>
      </c>
      <c r="G7916" t="s">
        <v>226</v>
      </c>
      <c r="H7916" s="45">
        <v>888688</v>
      </c>
      <c r="I7916" t="e">
        <f ca="1">_xlfn.XLOOKUP(Tableau1[[#This Row],[No. Sous-service]],DONNÉES!F:F,DONNÉES!H:H,FALSE,0,1)</f>
        <v>#NAME?</v>
      </c>
      <c r="J7916" t="e">
        <f ca="1">_xlfn.XLOOKUP(Tableau1[[#This Row],[No. Sous-service]],DONNÉES!F:F,DONNÉES!I:I,FALSE,0,1)</f>
        <v>#NAME?</v>
      </c>
    </row>
    <row r="7917" spans="1:10" x14ac:dyDescent="0.25">
      <c r="A7917" t="s">
        <v>55</v>
      </c>
      <c r="B7917" t="s">
        <v>223</v>
      </c>
      <c r="C7917" t="s">
        <v>224</v>
      </c>
      <c r="D7917" s="45">
        <v>361095</v>
      </c>
      <c r="E7917" t="s">
        <v>225</v>
      </c>
      <c r="F7917" s="45">
        <v>5960102</v>
      </c>
      <c r="G7917" t="s">
        <v>226</v>
      </c>
      <c r="H7917" s="45">
        <v>888689</v>
      </c>
      <c r="I7917" t="e">
        <f ca="1">_xlfn.XLOOKUP(Tableau1[[#This Row],[No. Sous-service]],DONNÉES!F:F,DONNÉES!H:H,FALSE,0,1)</f>
        <v>#NAME?</v>
      </c>
      <c r="J7917" t="e">
        <f ca="1">_xlfn.XLOOKUP(Tableau1[[#This Row],[No. Sous-service]],DONNÉES!F:F,DONNÉES!I:I,FALSE,0,1)</f>
        <v>#NAME?</v>
      </c>
    </row>
    <row r="7918" spans="1:10" x14ac:dyDescent="0.25">
      <c r="A7918" t="s">
        <v>55</v>
      </c>
      <c r="B7918" t="s">
        <v>223</v>
      </c>
      <c r="C7918" t="s">
        <v>224</v>
      </c>
      <c r="D7918" s="45">
        <v>361095</v>
      </c>
      <c r="E7918" t="s">
        <v>225</v>
      </c>
      <c r="F7918" s="45">
        <v>5960102</v>
      </c>
      <c r="G7918" t="s">
        <v>226</v>
      </c>
      <c r="H7918" s="45">
        <v>888690</v>
      </c>
      <c r="I7918" t="e">
        <f ca="1">_xlfn.XLOOKUP(Tableau1[[#This Row],[No. Sous-service]],DONNÉES!F:F,DONNÉES!H:H,FALSE,0,1)</f>
        <v>#NAME?</v>
      </c>
      <c r="J7918" t="e">
        <f ca="1">_xlfn.XLOOKUP(Tableau1[[#This Row],[No. Sous-service]],DONNÉES!F:F,DONNÉES!I:I,FALSE,0,1)</f>
        <v>#NAME?</v>
      </c>
    </row>
    <row r="7919" spans="1:10" x14ac:dyDescent="0.25">
      <c r="A7919" t="s">
        <v>55</v>
      </c>
      <c r="B7919" t="s">
        <v>223</v>
      </c>
      <c r="C7919" t="s">
        <v>224</v>
      </c>
      <c r="D7919" s="45">
        <v>361095</v>
      </c>
      <c r="E7919" t="s">
        <v>225</v>
      </c>
      <c r="F7919" s="45">
        <v>5960102</v>
      </c>
      <c r="G7919" t="s">
        <v>226</v>
      </c>
      <c r="H7919" s="45">
        <v>77101</v>
      </c>
      <c r="I7919" t="e">
        <f ca="1">_xlfn.XLOOKUP(Tableau1[[#This Row],[No. Sous-service]],DONNÉES!F:F,DONNÉES!H:H,FALSE,0,1)</f>
        <v>#NAME?</v>
      </c>
      <c r="J7919" t="e">
        <f ca="1">_xlfn.XLOOKUP(Tableau1[[#This Row],[No. Sous-service]],DONNÉES!F:F,DONNÉES!I:I,FALSE,0,1)</f>
        <v>#NAME?</v>
      </c>
    </row>
    <row r="7920" spans="1:10" x14ac:dyDescent="0.25">
      <c r="A7920" t="s">
        <v>55</v>
      </c>
      <c r="B7920" t="s">
        <v>223</v>
      </c>
      <c r="C7920" t="s">
        <v>224</v>
      </c>
      <c r="D7920" s="45">
        <v>361095</v>
      </c>
      <c r="E7920" t="s">
        <v>225</v>
      </c>
      <c r="F7920" s="45">
        <v>7155105</v>
      </c>
      <c r="G7920" t="s">
        <v>1208</v>
      </c>
      <c r="H7920" s="45" t="s">
        <v>2266</v>
      </c>
      <c r="I7920" t="e">
        <f ca="1">_xlfn.XLOOKUP(Tableau1[[#This Row],[No. Sous-service]],DONNÉES!F:F,DONNÉES!H:H,FALSE,0,1)</f>
        <v>#NAME?</v>
      </c>
      <c r="J7920" t="e">
        <f ca="1">_xlfn.XLOOKUP(Tableau1[[#This Row],[No. Sous-service]],DONNÉES!F:F,DONNÉES!I:I,FALSE,0,1)</f>
        <v>#NAME?</v>
      </c>
    </row>
    <row r="7921" spans="1:10" x14ac:dyDescent="0.25">
      <c r="A7921" t="s">
        <v>258</v>
      </c>
      <c r="B7921" t="s">
        <v>223</v>
      </c>
      <c r="C7921" t="s">
        <v>224</v>
      </c>
      <c r="D7921" s="45">
        <v>361000</v>
      </c>
      <c r="E7921" t="s">
        <v>62</v>
      </c>
      <c r="F7921" s="45">
        <v>5983804</v>
      </c>
      <c r="G7921" t="s">
        <v>291</v>
      </c>
      <c r="H7921" s="45">
        <v>320285</v>
      </c>
      <c r="I7921" t="e">
        <f ca="1">_xlfn.XLOOKUP(Tableau1[[#This Row],[No. Sous-service]],DONNÉES!F:F,DONNÉES!H:H,FALSE,0,1)</f>
        <v>#NAME?</v>
      </c>
      <c r="J7921" t="e">
        <f ca="1">_xlfn.XLOOKUP(Tableau1[[#This Row],[No. Sous-service]],DONNÉES!F:F,DONNÉES!I:I,FALSE,0,1)</f>
        <v>#NAME?</v>
      </c>
    </row>
    <row r="7922" spans="1:10" x14ac:dyDescent="0.25">
      <c r="A7922" t="s">
        <v>258</v>
      </c>
      <c r="B7922" t="s">
        <v>223</v>
      </c>
      <c r="C7922" t="s">
        <v>224</v>
      </c>
      <c r="D7922" s="45">
        <v>361000</v>
      </c>
      <c r="E7922" t="s">
        <v>62</v>
      </c>
      <c r="F7922" s="45">
        <v>5983804</v>
      </c>
      <c r="G7922" t="s">
        <v>291</v>
      </c>
      <c r="H7922" s="45" t="s">
        <v>2267</v>
      </c>
      <c r="I7922" t="e">
        <f ca="1">_xlfn.XLOOKUP(Tableau1[[#This Row],[No. Sous-service]],DONNÉES!F:F,DONNÉES!H:H,FALSE,0,1)</f>
        <v>#NAME?</v>
      </c>
      <c r="J7922" t="e">
        <f ca="1">_xlfn.XLOOKUP(Tableau1[[#This Row],[No. Sous-service]],DONNÉES!F:F,DONNÉES!I:I,FALSE,0,1)</f>
        <v>#NAME?</v>
      </c>
    </row>
    <row r="7923" spans="1:10" x14ac:dyDescent="0.25">
      <c r="A7923" t="s">
        <v>230</v>
      </c>
      <c r="B7923" t="s">
        <v>223</v>
      </c>
      <c r="C7923" t="s">
        <v>224</v>
      </c>
      <c r="D7923" s="45">
        <v>361000</v>
      </c>
      <c r="E7923" t="s">
        <v>62</v>
      </c>
      <c r="F7923" s="45">
        <v>5983602</v>
      </c>
      <c r="G7923" t="s">
        <v>287</v>
      </c>
      <c r="H7923" s="45">
        <v>600867</v>
      </c>
      <c r="I7923" t="e">
        <f ca="1">_xlfn.XLOOKUP(Tableau1[[#This Row],[No. Sous-service]],DONNÉES!F:F,DONNÉES!H:H,FALSE,0,1)</f>
        <v>#NAME?</v>
      </c>
      <c r="J7923" t="e">
        <f ca="1">_xlfn.XLOOKUP(Tableau1[[#This Row],[No. Sous-service]],DONNÉES!F:F,DONNÉES!I:I,FALSE,0,1)</f>
        <v>#NAME?</v>
      </c>
    </row>
    <row r="7924" spans="1:10" x14ac:dyDescent="0.25">
      <c r="A7924" t="s">
        <v>230</v>
      </c>
      <c r="B7924" t="s">
        <v>223</v>
      </c>
      <c r="C7924" t="s">
        <v>224</v>
      </c>
      <c r="D7924" s="45">
        <v>361000</v>
      </c>
      <c r="E7924" t="s">
        <v>62</v>
      </c>
      <c r="F7924" s="45">
        <v>5983602</v>
      </c>
      <c r="G7924" t="s">
        <v>287</v>
      </c>
      <c r="H7924" s="45" t="s">
        <v>2268</v>
      </c>
      <c r="I7924" t="e">
        <f ca="1">_xlfn.XLOOKUP(Tableau1[[#This Row],[No. Sous-service]],DONNÉES!F:F,DONNÉES!H:H,FALSE,0,1)</f>
        <v>#NAME?</v>
      </c>
      <c r="J7924" t="e">
        <f ca="1">_xlfn.XLOOKUP(Tableau1[[#This Row],[No. Sous-service]],DONNÉES!F:F,DONNÉES!I:I,FALSE,0,1)</f>
        <v>#NAME?</v>
      </c>
    </row>
    <row r="7925" spans="1:10" x14ac:dyDescent="0.25">
      <c r="A7925" t="s">
        <v>227</v>
      </c>
      <c r="B7925" t="s">
        <v>223</v>
      </c>
      <c r="C7925" t="s">
        <v>224</v>
      </c>
      <c r="D7925" s="45">
        <v>361000</v>
      </c>
      <c r="E7925" t="s">
        <v>62</v>
      </c>
      <c r="F7925" s="45">
        <v>5983601</v>
      </c>
      <c r="G7925" t="s">
        <v>286</v>
      </c>
      <c r="H7925" s="45">
        <v>601549</v>
      </c>
      <c r="I7925" t="e">
        <f ca="1">_xlfn.XLOOKUP(Tableau1[[#This Row],[No. Sous-service]],DONNÉES!F:F,DONNÉES!H:H,FALSE,0,1)</f>
        <v>#NAME?</v>
      </c>
      <c r="J7925" t="e">
        <f ca="1">_xlfn.XLOOKUP(Tableau1[[#This Row],[No. Sous-service]],DONNÉES!F:F,DONNÉES!I:I,FALSE,0,1)</f>
        <v>#NAME?</v>
      </c>
    </row>
    <row r="7926" spans="1:10" x14ac:dyDescent="0.25">
      <c r="A7926" t="s">
        <v>285</v>
      </c>
      <c r="B7926" t="s">
        <v>223</v>
      </c>
      <c r="C7926" t="s">
        <v>224</v>
      </c>
      <c r="D7926" s="45">
        <v>361000</v>
      </c>
      <c r="E7926" t="s">
        <v>62</v>
      </c>
      <c r="F7926" s="45">
        <v>5983601</v>
      </c>
      <c r="G7926" t="s">
        <v>286</v>
      </c>
      <c r="H7926" s="45" t="s">
        <v>2269</v>
      </c>
      <c r="I7926" t="e">
        <f ca="1">_xlfn.XLOOKUP(Tableau1[[#This Row],[No. Sous-service]],DONNÉES!F:F,DONNÉES!H:H,FALSE,0,1)</f>
        <v>#NAME?</v>
      </c>
      <c r="J7926" t="e">
        <f ca="1">_xlfn.XLOOKUP(Tableau1[[#This Row],[No. Sous-service]],DONNÉES!F:F,DONNÉES!I:I,FALSE,0,1)</f>
        <v>#NAME?</v>
      </c>
    </row>
    <row r="7927" spans="1:10" x14ac:dyDescent="0.25">
      <c r="A7927" t="s">
        <v>227</v>
      </c>
      <c r="B7927" t="s">
        <v>223</v>
      </c>
      <c r="C7927" t="s">
        <v>224</v>
      </c>
      <c r="D7927" s="45">
        <v>361000</v>
      </c>
      <c r="E7927" t="s">
        <v>62</v>
      </c>
      <c r="F7927" s="45">
        <v>5983601</v>
      </c>
      <c r="G7927" t="s">
        <v>286</v>
      </c>
      <c r="H7927" s="45" t="s">
        <v>2270</v>
      </c>
      <c r="I7927" t="e">
        <f ca="1">_xlfn.XLOOKUP(Tableau1[[#This Row],[No. Sous-service]],DONNÉES!F:F,DONNÉES!H:H,FALSE,0,1)</f>
        <v>#NAME?</v>
      </c>
      <c r="J7927" t="e">
        <f ca="1">_xlfn.XLOOKUP(Tableau1[[#This Row],[No. Sous-service]],DONNÉES!F:F,DONNÉES!I:I,FALSE,0,1)</f>
        <v>#NAME?</v>
      </c>
    </row>
    <row r="7928" spans="1:10" x14ac:dyDescent="0.25">
      <c r="A7928" t="s">
        <v>236</v>
      </c>
      <c r="B7928" t="s">
        <v>223</v>
      </c>
      <c r="C7928" t="s">
        <v>224</v>
      </c>
      <c r="D7928" s="45">
        <v>361000</v>
      </c>
      <c r="E7928" t="s">
        <v>62</v>
      </c>
      <c r="F7928" s="45">
        <v>5983701</v>
      </c>
      <c r="G7928" t="s">
        <v>288</v>
      </c>
      <c r="H7928" s="45">
        <v>133187</v>
      </c>
      <c r="I7928" t="e">
        <f ca="1">_xlfn.XLOOKUP(Tableau1[[#This Row],[No. Sous-service]],DONNÉES!F:F,DONNÉES!H:H,FALSE,0,1)</f>
        <v>#NAME?</v>
      </c>
      <c r="J7928" t="e">
        <f ca="1">_xlfn.XLOOKUP(Tableau1[[#This Row],[No. Sous-service]],DONNÉES!F:F,DONNÉES!I:I,FALSE,0,1)</f>
        <v>#NAME?</v>
      </c>
    </row>
    <row r="7929" spans="1:10" x14ac:dyDescent="0.25">
      <c r="A7929" t="s">
        <v>239</v>
      </c>
      <c r="B7929" t="s">
        <v>223</v>
      </c>
      <c r="C7929" t="s">
        <v>224</v>
      </c>
      <c r="D7929" s="45">
        <v>361091</v>
      </c>
      <c r="E7929" t="s">
        <v>237</v>
      </c>
      <c r="F7929" s="45">
        <v>5980701</v>
      </c>
      <c r="G7929" t="s">
        <v>238</v>
      </c>
      <c r="H7929" s="45">
        <v>132298</v>
      </c>
      <c r="I7929" t="e">
        <f ca="1">_xlfn.XLOOKUP(Tableau1[[#This Row],[No. Sous-service]],DONNÉES!F:F,DONNÉES!H:H,FALSE,0,1)</f>
        <v>#NAME?</v>
      </c>
      <c r="J7929" t="e">
        <f ca="1">_xlfn.XLOOKUP(Tableau1[[#This Row],[No. Sous-service]],DONNÉES!F:F,DONNÉES!I:I,FALSE,0,1)</f>
        <v>#NAME?</v>
      </c>
    </row>
    <row r="7930" spans="1:10" x14ac:dyDescent="0.25">
      <c r="A7930" t="s">
        <v>239</v>
      </c>
      <c r="B7930" t="s">
        <v>223</v>
      </c>
      <c r="C7930" t="s">
        <v>224</v>
      </c>
      <c r="D7930" s="45">
        <v>361091</v>
      </c>
      <c r="E7930" t="s">
        <v>237</v>
      </c>
      <c r="F7930" s="45">
        <v>5980701</v>
      </c>
      <c r="G7930" t="s">
        <v>238</v>
      </c>
      <c r="H7930" s="45">
        <v>890522</v>
      </c>
      <c r="I7930" t="e">
        <f ca="1">_xlfn.XLOOKUP(Tableau1[[#This Row],[No. Sous-service]],DONNÉES!F:F,DONNÉES!H:H,FALSE,0,1)</f>
        <v>#NAME?</v>
      </c>
      <c r="J7930" t="e">
        <f ca="1">_xlfn.XLOOKUP(Tableau1[[#This Row],[No. Sous-service]],DONNÉES!F:F,DONNÉES!I:I,FALSE,0,1)</f>
        <v>#NAME?</v>
      </c>
    </row>
    <row r="7931" spans="1:10" x14ac:dyDescent="0.25">
      <c r="A7931" t="s">
        <v>236</v>
      </c>
      <c r="B7931" t="s">
        <v>223</v>
      </c>
      <c r="C7931" t="s">
        <v>224</v>
      </c>
      <c r="D7931" s="45">
        <v>361091</v>
      </c>
      <c r="E7931" t="s">
        <v>237</v>
      </c>
      <c r="F7931" s="45">
        <v>5980701</v>
      </c>
      <c r="G7931" t="s">
        <v>238</v>
      </c>
      <c r="H7931" s="45">
        <v>132665</v>
      </c>
      <c r="I7931" t="e">
        <f ca="1">_xlfn.XLOOKUP(Tableau1[[#This Row],[No. Sous-service]],DONNÉES!F:F,DONNÉES!H:H,FALSE,0,1)</f>
        <v>#NAME?</v>
      </c>
      <c r="J7931" t="e">
        <f ca="1">_xlfn.XLOOKUP(Tableau1[[#This Row],[No. Sous-service]],DONNÉES!F:F,DONNÉES!I:I,FALSE,0,1)</f>
        <v>#NAME?</v>
      </c>
    </row>
    <row r="7932" spans="1:10" x14ac:dyDescent="0.25">
      <c r="A7932" t="s">
        <v>239</v>
      </c>
      <c r="B7932" t="s">
        <v>223</v>
      </c>
      <c r="C7932" t="s">
        <v>224</v>
      </c>
      <c r="D7932" s="45">
        <v>361091</v>
      </c>
      <c r="E7932" t="s">
        <v>237</v>
      </c>
      <c r="F7932" s="45">
        <v>5980704</v>
      </c>
      <c r="G7932" t="s">
        <v>243</v>
      </c>
      <c r="H7932" s="45">
        <v>134419</v>
      </c>
      <c r="I7932" t="e">
        <f ca="1">_xlfn.XLOOKUP(Tableau1[[#This Row],[No. Sous-service]],DONNÉES!F:F,DONNÉES!H:H,FALSE,0,1)</f>
        <v>#NAME?</v>
      </c>
      <c r="J7932" t="e">
        <f ca="1">_xlfn.XLOOKUP(Tableau1[[#This Row],[No. Sous-service]],DONNÉES!F:F,DONNÉES!I:I,FALSE,0,1)</f>
        <v>#NAME?</v>
      </c>
    </row>
    <row r="7933" spans="1:10" x14ac:dyDescent="0.25">
      <c r="A7933" t="s">
        <v>239</v>
      </c>
      <c r="B7933" t="s">
        <v>223</v>
      </c>
      <c r="C7933" t="s">
        <v>224</v>
      </c>
      <c r="D7933" s="45">
        <v>361091</v>
      </c>
      <c r="E7933" t="s">
        <v>237</v>
      </c>
      <c r="F7933" s="45">
        <v>5980704</v>
      </c>
      <c r="G7933" t="s">
        <v>243</v>
      </c>
      <c r="H7933" s="45">
        <v>135875</v>
      </c>
      <c r="I7933" t="e">
        <f ca="1">_xlfn.XLOOKUP(Tableau1[[#This Row],[No. Sous-service]],DONNÉES!F:F,DONNÉES!H:H,FALSE,0,1)</f>
        <v>#NAME?</v>
      </c>
      <c r="J7933" t="e">
        <f ca="1">_xlfn.XLOOKUP(Tableau1[[#This Row],[No. Sous-service]],DONNÉES!F:F,DONNÉES!I:I,FALSE,0,1)</f>
        <v>#NAME?</v>
      </c>
    </row>
    <row r="7934" spans="1:10" x14ac:dyDescent="0.25">
      <c r="A7934" t="s">
        <v>101</v>
      </c>
      <c r="B7934" t="s">
        <v>223</v>
      </c>
      <c r="C7934" t="s">
        <v>224</v>
      </c>
      <c r="D7934" s="45">
        <v>361091</v>
      </c>
      <c r="E7934" t="s">
        <v>237</v>
      </c>
      <c r="F7934" s="45">
        <v>5980706</v>
      </c>
      <c r="G7934" t="s">
        <v>248</v>
      </c>
      <c r="H7934" s="45">
        <v>132386</v>
      </c>
      <c r="I7934" t="e">
        <f ca="1">_xlfn.XLOOKUP(Tableau1[[#This Row],[No. Sous-service]],DONNÉES!F:F,DONNÉES!H:H,FALSE,0,1)</f>
        <v>#NAME?</v>
      </c>
      <c r="J7934" t="e">
        <f ca="1">_xlfn.XLOOKUP(Tableau1[[#This Row],[No. Sous-service]],DONNÉES!F:F,DONNÉES!I:I,FALSE,0,1)</f>
        <v>#NAME?</v>
      </c>
    </row>
    <row r="7935" spans="1:10" x14ac:dyDescent="0.25">
      <c r="A7935" t="s">
        <v>247</v>
      </c>
      <c r="B7935" t="s">
        <v>223</v>
      </c>
      <c r="C7935" t="s">
        <v>224</v>
      </c>
      <c r="D7935" s="45">
        <v>361091</v>
      </c>
      <c r="E7935" t="s">
        <v>237</v>
      </c>
      <c r="F7935" s="45">
        <v>5980706</v>
      </c>
      <c r="G7935" t="s">
        <v>248</v>
      </c>
      <c r="H7935" s="45">
        <v>133083</v>
      </c>
      <c r="I7935" t="e">
        <f ca="1">_xlfn.XLOOKUP(Tableau1[[#This Row],[No. Sous-service]],DONNÉES!F:F,DONNÉES!H:H,FALSE,0,1)</f>
        <v>#NAME?</v>
      </c>
      <c r="J7935" t="e">
        <f ca="1">_xlfn.XLOOKUP(Tableau1[[#This Row],[No. Sous-service]],DONNÉES!F:F,DONNÉES!I:I,FALSE,0,1)</f>
        <v>#NAME?</v>
      </c>
    </row>
    <row r="7936" spans="1:10" x14ac:dyDescent="0.25">
      <c r="A7936" t="s">
        <v>247</v>
      </c>
      <c r="B7936" t="s">
        <v>223</v>
      </c>
      <c r="C7936" t="s">
        <v>224</v>
      </c>
      <c r="D7936" s="45">
        <v>361091</v>
      </c>
      <c r="E7936" t="s">
        <v>237</v>
      </c>
      <c r="F7936" s="45">
        <v>5980706</v>
      </c>
      <c r="G7936" t="s">
        <v>248</v>
      </c>
      <c r="H7936" s="45">
        <v>132683</v>
      </c>
      <c r="I7936" t="e">
        <f ca="1">_xlfn.XLOOKUP(Tableau1[[#This Row],[No. Sous-service]],DONNÉES!F:F,DONNÉES!H:H,FALSE,0,1)</f>
        <v>#NAME?</v>
      </c>
      <c r="J7936" t="e">
        <f ca="1">_xlfn.XLOOKUP(Tableau1[[#This Row],[No. Sous-service]],DONNÉES!F:F,DONNÉES!I:I,FALSE,0,1)</f>
        <v>#NAME?</v>
      </c>
    </row>
    <row r="7937" spans="1:10" x14ac:dyDescent="0.25">
      <c r="A7937" t="s">
        <v>247</v>
      </c>
      <c r="B7937" t="s">
        <v>223</v>
      </c>
      <c r="C7937" t="s">
        <v>224</v>
      </c>
      <c r="D7937" s="45">
        <v>361091</v>
      </c>
      <c r="E7937" t="s">
        <v>237</v>
      </c>
      <c r="F7937" s="45">
        <v>5980706</v>
      </c>
      <c r="G7937" t="s">
        <v>248</v>
      </c>
      <c r="H7937" s="45">
        <v>133284</v>
      </c>
      <c r="I7937" t="e">
        <f ca="1">_xlfn.XLOOKUP(Tableau1[[#This Row],[No. Sous-service]],DONNÉES!F:F,DONNÉES!H:H,FALSE,0,1)</f>
        <v>#NAME?</v>
      </c>
      <c r="J7937" t="e">
        <f ca="1">_xlfn.XLOOKUP(Tableau1[[#This Row],[No. Sous-service]],DONNÉES!F:F,DONNÉES!I:I,FALSE,0,1)</f>
        <v>#NAME?</v>
      </c>
    </row>
    <row r="7938" spans="1:10" x14ac:dyDescent="0.25">
      <c r="A7938" t="s">
        <v>249</v>
      </c>
      <c r="B7938" t="s">
        <v>223</v>
      </c>
      <c r="C7938" t="s">
        <v>224</v>
      </c>
      <c r="D7938" s="45">
        <v>361091</v>
      </c>
      <c r="E7938" t="s">
        <v>237</v>
      </c>
      <c r="F7938" s="45">
        <v>5980706</v>
      </c>
      <c r="G7938" t="s">
        <v>248</v>
      </c>
      <c r="H7938" s="45">
        <v>890521</v>
      </c>
      <c r="I7938" t="e">
        <f ca="1">_xlfn.XLOOKUP(Tableau1[[#This Row],[No. Sous-service]],DONNÉES!F:F,DONNÉES!H:H,FALSE,0,1)</f>
        <v>#NAME?</v>
      </c>
      <c r="J7938" t="e">
        <f ca="1">_xlfn.XLOOKUP(Tableau1[[#This Row],[No. Sous-service]],DONNÉES!F:F,DONNÉES!I:I,FALSE,0,1)</f>
        <v>#NAME?</v>
      </c>
    </row>
    <row r="7939" spans="1:10" x14ac:dyDescent="0.25">
      <c r="A7939" t="s">
        <v>247</v>
      </c>
      <c r="B7939" t="s">
        <v>223</v>
      </c>
      <c r="C7939" t="s">
        <v>224</v>
      </c>
      <c r="D7939" s="45">
        <v>361091</v>
      </c>
      <c r="E7939" t="s">
        <v>237</v>
      </c>
      <c r="F7939" s="45">
        <v>5980706</v>
      </c>
      <c r="G7939" t="s">
        <v>248</v>
      </c>
      <c r="H7939" s="45" t="s">
        <v>2271</v>
      </c>
      <c r="I7939" t="e">
        <f ca="1">_xlfn.XLOOKUP(Tableau1[[#This Row],[No. Sous-service]],DONNÉES!F:F,DONNÉES!H:H,FALSE,0,1)</f>
        <v>#NAME?</v>
      </c>
      <c r="J7939" t="e">
        <f ca="1">_xlfn.XLOOKUP(Tableau1[[#This Row],[No. Sous-service]],DONNÉES!F:F,DONNÉES!I:I,FALSE,0,1)</f>
        <v>#NAME?</v>
      </c>
    </row>
    <row r="7940" spans="1:10" x14ac:dyDescent="0.25">
      <c r="A7940" t="s">
        <v>247</v>
      </c>
      <c r="B7940" t="s">
        <v>223</v>
      </c>
      <c r="C7940" t="s">
        <v>224</v>
      </c>
      <c r="D7940" s="45">
        <v>361091</v>
      </c>
      <c r="E7940" t="s">
        <v>237</v>
      </c>
      <c r="F7940" s="45">
        <v>5980706</v>
      </c>
      <c r="G7940" t="s">
        <v>248</v>
      </c>
      <c r="H7940" s="45">
        <v>134855</v>
      </c>
      <c r="I7940" t="e">
        <f ca="1">_xlfn.XLOOKUP(Tableau1[[#This Row],[No. Sous-service]],DONNÉES!F:F,DONNÉES!H:H,FALSE,0,1)</f>
        <v>#NAME?</v>
      </c>
      <c r="J7940" t="e">
        <f ca="1">_xlfn.XLOOKUP(Tableau1[[#This Row],[No. Sous-service]],DONNÉES!F:F,DONNÉES!I:I,FALSE,0,1)</f>
        <v>#NAME?</v>
      </c>
    </row>
    <row r="7941" spans="1:10" x14ac:dyDescent="0.25">
      <c r="A7941" t="s">
        <v>247</v>
      </c>
      <c r="B7941" t="s">
        <v>223</v>
      </c>
      <c r="C7941" t="s">
        <v>224</v>
      </c>
      <c r="D7941" s="45">
        <v>361091</v>
      </c>
      <c r="E7941" t="s">
        <v>237</v>
      </c>
      <c r="F7941" s="45">
        <v>5980706</v>
      </c>
      <c r="G7941" t="s">
        <v>248</v>
      </c>
      <c r="H7941" s="45">
        <v>132557</v>
      </c>
      <c r="I7941" t="e">
        <f ca="1">_xlfn.XLOOKUP(Tableau1[[#This Row],[No. Sous-service]],DONNÉES!F:F,DONNÉES!H:H,FALSE,0,1)</f>
        <v>#NAME?</v>
      </c>
      <c r="J7941" t="e">
        <f ca="1">_xlfn.XLOOKUP(Tableau1[[#This Row],[No. Sous-service]],DONNÉES!F:F,DONNÉES!I:I,FALSE,0,1)</f>
        <v>#NAME?</v>
      </c>
    </row>
    <row r="7942" spans="1:10" x14ac:dyDescent="0.25">
      <c r="A7942" t="s">
        <v>250</v>
      </c>
      <c r="B7942" t="s">
        <v>223</v>
      </c>
      <c r="C7942" t="s">
        <v>224</v>
      </c>
      <c r="D7942" s="45">
        <v>361091</v>
      </c>
      <c r="E7942" t="s">
        <v>237</v>
      </c>
      <c r="F7942" s="45">
        <v>5980708</v>
      </c>
      <c r="G7942" t="s">
        <v>250</v>
      </c>
      <c r="H7942" s="45">
        <v>11071</v>
      </c>
      <c r="I7942" t="e">
        <f ca="1">_xlfn.XLOOKUP(Tableau1[[#This Row],[No. Sous-service]],DONNÉES!F:F,DONNÉES!H:H,FALSE,0,1)</f>
        <v>#NAME?</v>
      </c>
      <c r="J7942" t="e">
        <f ca="1">_xlfn.XLOOKUP(Tableau1[[#This Row],[No. Sous-service]],DONNÉES!F:F,DONNÉES!I:I,FALSE,0,1)</f>
        <v>#NAME?</v>
      </c>
    </row>
    <row r="7943" spans="1:10" x14ac:dyDescent="0.25">
      <c r="A7943" t="s">
        <v>250</v>
      </c>
      <c r="B7943" t="s">
        <v>223</v>
      </c>
      <c r="C7943" t="s">
        <v>224</v>
      </c>
      <c r="D7943" s="45">
        <v>361091</v>
      </c>
      <c r="E7943" t="s">
        <v>237</v>
      </c>
      <c r="F7943" s="45">
        <v>5980708</v>
      </c>
      <c r="G7943" t="s">
        <v>250</v>
      </c>
      <c r="H7943" s="45">
        <v>133270</v>
      </c>
      <c r="I7943" t="e">
        <f ca="1">_xlfn.XLOOKUP(Tableau1[[#This Row],[No. Sous-service]],DONNÉES!F:F,DONNÉES!H:H,FALSE,0,1)</f>
        <v>#NAME?</v>
      </c>
      <c r="J7943" t="e">
        <f ca="1">_xlfn.XLOOKUP(Tableau1[[#This Row],[No. Sous-service]],DONNÉES!F:F,DONNÉES!I:I,FALSE,0,1)</f>
        <v>#NAME?</v>
      </c>
    </row>
    <row r="7944" spans="1:10" x14ac:dyDescent="0.25">
      <c r="A7944" t="s">
        <v>250</v>
      </c>
      <c r="B7944" t="s">
        <v>223</v>
      </c>
      <c r="C7944" t="s">
        <v>224</v>
      </c>
      <c r="D7944" s="45">
        <v>361091</v>
      </c>
      <c r="E7944" t="s">
        <v>237</v>
      </c>
      <c r="F7944" s="45">
        <v>5980708</v>
      </c>
      <c r="G7944" t="s">
        <v>250</v>
      </c>
      <c r="H7944" s="45">
        <v>134004</v>
      </c>
      <c r="I7944" t="e">
        <f ca="1">_xlfn.XLOOKUP(Tableau1[[#This Row],[No. Sous-service]],DONNÉES!F:F,DONNÉES!H:H,FALSE,0,1)</f>
        <v>#NAME?</v>
      </c>
      <c r="J7944" t="e">
        <f ca="1">_xlfn.XLOOKUP(Tableau1[[#This Row],[No. Sous-service]],DONNÉES!F:F,DONNÉES!I:I,FALSE,0,1)</f>
        <v>#NAME?</v>
      </c>
    </row>
    <row r="7945" spans="1:10" x14ac:dyDescent="0.25">
      <c r="A7945" t="s">
        <v>250</v>
      </c>
      <c r="B7945" t="s">
        <v>223</v>
      </c>
      <c r="C7945" t="s">
        <v>224</v>
      </c>
      <c r="D7945" s="45">
        <v>361091</v>
      </c>
      <c r="E7945" t="s">
        <v>237</v>
      </c>
      <c r="F7945" s="45">
        <v>5980708</v>
      </c>
      <c r="G7945" t="s">
        <v>250</v>
      </c>
      <c r="H7945" s="45">
        <v>871538</v>
      </c>
      <c r="I7945" t="e">
        <f ca="1">_xlfn.XLOOKUP(Tableau1[[#This Row],[No. Sous-service]],DONNÉES!F:F,DONNÉES!H:H,FALSE,0,1)</f>
        <v>#NAME?</v>
      </c>
      <c r="J7945" t="e">
        <f ca="1">_xlfn.XLOOKUP(Tableau1[[#This Row],[No. Sous-service]],DONNÉES!F:F,DONNÉES!I:I,FALSE,0,1)</f>
        <v>#NAME?</v>
      </c>
    </row>
    <row r="7946" spans="1:10" x14ac:dyDescent="0.25">
      <c r="A7946" t="s">
        <v>251</v>
      </c>
      <c r="B7946" t="s">
        <v>223</v>
      </c>
      <c r="C7946" t="s">
        <v>224</v>
      </c>
      <c r="D7946" s="45">
        <v>361091</v>
      </c>
      <c r="E7946" t="s">
        <v>237</v>
      </c>
      <c r="F7946" s="45">
        <v>5980708</v>
      </c>
      <c r="G7946" t="s">
        <v>250</v>
      </c>
      <c r="H7946" s="45">
        <v>134121</v>
      </c>
      <c r="I7946" t="e">
        <f ca="1">_xlfn.XLOOKUP(Tableau1[[#This Row],[No. Sous-service]],DONNÉES!F:F,DONNÉES!H:H,FALSE,0,1)</f>
        <v>#NAME?</v>
      </c>
      <c r="J7946" t="e">
        <f ca="1">_xlfn.XLOOKUP(Tableau1[[#This Row],[No. Sous-service]],DONNÉES!F:F,DONNÉES!I:I,FALSE,0,1)</f>
        <v>#NAME?</v>
      </c>
    </row>
    <row r="7947" spans="1:10" x14ac:dyDescent="0.25">
      <c r="A7947" t="s">
        <v>250</v>
      </c>
      <c r="B7947" t="s">
        <v>223</v>
      </c>
      <c r="C7947" t="s">
        <v>224</v>
      </c>
      <c r="D7947" s="45">
        <v>361091</v>
      </c>
      <c r="E7947" t="s">
        <v>237</v>
      </c>
      <c r="F7947" s="45">
        <v>5980708</v>
      </c>
      <c r="G7947" t="s">
        <v>250</v>
      </c>
      <c r="H7947" s="45">
        <v>909025</v>
      </c>
      <c r="I7947" t="e">
        <f ca="1">_xlfn.XLOOKUP(Tableau1[[#This Row],[No. Sous-service]],DONNÉES!F:F,DONNÉES!H:H,FALSE,0,1)</f>
        <v>#NAME?</v>
      </c>
      <c r="J7947" t="e">
        <f ca="1">_xlfn.XLOOKUP(Tableau1[[#This Row],[No. Sous-service]],DONNÉES!F:F,DONNÉES!I:I,FALSE,0,1)</f>
        <v>#NAME?</v>
      </c>
    </row>
    <row r="7948" spans="1:10" x14ac:dyDescent="0.25">
      <c r="A7948" t="s">
        <v>250</v>
      </c>
      <c r="B7948" t="s">
        <v>223</v>
      </c>
      <c r="C7948" t="s">
        <v>224</v>
      </c>
      <c r="D7948" s="45">
        <v>361091</v>
      </c>
      <c r="E7948" t="s">
        <v>237</v>
      </c>
      <c r="F7948" s="45">
        <v>5980708</v>
      </c>
      <c r="G7948" t="s">
        <v>250</v>
      </c>
      <c r="H7948" s="45">
        <v>134319</v>
      </c>
      <c r="I7948" t="e">
        <f ca="1">_xlfn.XLOOKUP(Tableau1[[#This Row],[No. Sous-service]],DONNÉES!F:F,DONNÉES!H:H,FALSE,0,1)</f>
        <v>#NAME?</v>
      </c>
      <c r="J7948" t="e">
        <f ca="1">_xlfn.XLOOKUP(Tableau1[[#This Row],[No. Sous-service]],DONNÉES!F:F,DONNÉES!I:I,FALSE,0,1)</f>
        <v>#NAME?</v>
      </c>
    </row>
    <row r="7949" spans="1:10" x14ac:dyDescent="0.25">
      <c r="A7949" t="s">
        <v>263</v>
      </c>
      <c r="B7949" t="s">
        <v>223</v>
      </c>
      <c r="C7949" t="s">
        <v>224</v>
      </c>
      <c r="D7949" s="45">
        <v>361091</v>
      </c>
      <c r="E7949" t="s">
        <v>237</v>
      </c>
      <c r="F7949" s="45">
        <v>5981813</v>
      </c>
      <c r="G7949" t="s">
        <v>277</v>
      </c>
      <c r="H7949" s="45">
        <v>557180</v>
      </c>
      <c r="I7949" t="e">
        <f ca="1">_xlfn.XLOOKUP(Tableau1[[#This Row],[No. Sous-service]],DONNÉES!F:F,DONNÉES!H:H,FALSE,0,1)</f>
        <v>#NAME?</v>
      </c>
      <c r="J7949" t="e">
        <f ca="1">_xlfn.XLOOKUP(Tableau1[[#This Row],[No. Sous-service]],DONNÉES!F:F,DONNÉES!I:I,FALSE,0,1)</f>
        <v>#NAME?</v>
      </c>
    </row>
    <row r="7950" spans="1:10" x14ac:dyDescent="0.25">
      <c r="A7950" t="s">
        <v>101</v>
      </c>
      <c r="B7950" t="s">
        <v>223</v>
      </c>
      <c r="C7950" t="s">
        <v>224</v>
      </c>
      <c r="D7950" s="45">
        <v>361092</v>
      </c>
      <c r="E7950" t="s">
        <v>780</v>
      </c>
      <c r="F7950" s="45">
        <v>6307703</v>
      </c>
      <c r="G7950" t="s">
        <v>781</v>
      </c>
      <c r="H7950" s="45">
        <v>112061</v>
      </c>
      <c r="I7950" t="e">
        <f ca="1">_xlfn.XLOOKUP(Tableau1[[#This Row],[No. Sous-service]],DONNÉES!F:F,DONNÉES!H:H,FALSE,0,1)</f>
        <v>#NAME?</v>
      </c>
      <c r="J7950" t="e">
        <f ca="1">_xlfn.XLOOKUP(Tableau1[[#This Row],[No. Sous-service]],DONNÉES!F:F,DONNÉES!I:I,FALSE,0,1)</f>
        <v>#NAME?</v>
      </c>
    </row>
    <row r="7951" spans="1:10" x14ac:dyDescent="0.25">
      <c r="A7951" t="s">
        <v>101</v>
      </c>
      <c r="B7951" t="s">
        <v>223</v>
      </c>
      <c r="C7951" t="s">
        <v>224</v>
      </c>
      <c r="D7951" s="45">
        <v>361092</v>
      </c>
      <c r="E7951" t="s">
        <v>780</v>
      </c>
      <c r="F7951" s="45">
        <v>6307703</v>
      </c>
      <c r="G7951" t="s">
        <v>781</v>
      </c>
      <c r="H7951" s="45">
        <v>112800</v>
      </c>
      <c r="I7951" t="e">
        <f ca="1">_xlfn.XLOOKUP(Tableau1[[#This Row],[No. Sous-service]],DONNÉES!F:F,DONNÉES!H:H,FALSE,0,1)</f>
        <v>#NAME?</v>
      </c>
      <c r="J7951" t="e">
        <f ca="1">_xlfn.XLOOKUP(Tableau1[[#This Row],[No. Sous-service]],DONNÉES!F:F,DONNÉES!I:I,FALSE,0,1)</f>
        <v>#NAME?</v>
      </c>
    </row>
    <row r="7952" spans="1:10" x14ac:dyDescent="0.25">
      <c r="A7952" t="s">
        <v>101</v>
      </c>
      <c r="B7952" t="s">
        <v>223</v>
      </c>
      <c r="C7952" t="s">
        <v>224</v>
      </c>
      <c r="D7952" s="45">
        <v>361092</v>
      </c>
      <c r="E7952" t="s">
        <v>780</v>
      </c>
      <c r="F7952" s="45">
        <v>6307703</v>
      </c>
      <c r="G7952" t="s">
        <v>781</v>
      </c>
      <c r="H7952" s="45">
        <v>132273</v>
      </c>
      <c r="I7952" t="e">
        <f ca="1">_xlfn.XLOOKUP(Tableau1[[#This Row],[No. Sous-service]],DONNÉES!F:F,DONNÉES!H:H,FALSE,0,1)</f>
        <v>#NAME?</v>
      </c>
      <c r="J7952" t="e">
        <f ca="1">_xlfn.XLOOKUP(Tableau1[[#This Row],[No. Sous-service]],DONNÉES!F:F,DONNÉES!I:I,FALSE,0,1)</f>
        <v>#NAME?</v>
      </c>
    </row>
    <row r="7953" spans="1:10" x14ac:dyDescent="0.25">
      <c r="A7953" t="s">
        <v>101</v>
      </c>
      <c r="B7953" t="s">
        <v>223</v>
      </c>
      <c r="C7953" t="s">
        <v>224</v>
      </c>
      <c r="D7953" s="45">
        <v>361092</v>
      </c>
      <c r="E7953" t="s">
        <v>780</v>
      </c>
      <c r="F7953" s="45">
        <v>6307703</v>
      </c>
      <c r="G7953" t="s">
        <v>781</v>
      </c>
      <c r="H7953" s="45">
        <v>132361</v>
      </c>
      <c r="I7953" t="e">
        <f ca="1">_xlfn.XLOOKUP(Tableau1[[#This Row],[No. Sous-service]],DONNÉES!F:F,DONNÉES!H:H,FALSE,0,1)</f>
        <v>#NAME?</v>
      </c>
      <c r="J7953" t="e">
        <f ca="1">_xlfn.XLOOKUP(Tableau1[[#This Row],[No. Sous-service]],DONNÉES!F:F,DONNÉES!I:I,FALSE,0,1)</f>
        <v>#NAME?</v>
      </c>
    </row>
    <row r="7954" spans="1:10" x14ac:dyDescent="0.25">
      <c r="A7954" t="s">
        <v>101</v>
      </c>
      <c r="B7954" t="s">
        <v>223</v>
      </c>
      <c r="C7954" t="s">
        <v>224</v>
      </c>
      <c r="D7954" s="45">
        <v>361092</v>
      </c>
      <c r="E7954" t="s">
        <v>780</v>
      </c>
      <c r="F7954" s="45">
        <v>6307703</v>
      </c>
      <c r="G7954" t="s">
        <v>781</v>
      </c>
      <c r="H7954" s="45">
        <v>132523</v>
      </c>
      <c r="I7954" t="e">
        <f ca="1">_xlfn.XLOOKUP(Tableau1[[#This Row],[No. Sous-service]],DONNÉES!F:F,DONNÉES!H:H,FALSE,0,1)</f>
        <v>#NAME?</v>
      </c>
      <c r="J7954" t="e">
        <f ca="1">_xlfn.XLOOKUP(Tableau1[[#This Row],[No. Sous-service]],DONNÉES!F:F,DONNÉES!I:I,FALSE,0,1)</f>
        <v>#NAME?</v>
      </c>
    </row>
    <row r="7955" spans="1:10" x14ac:dyDescent="0.25">
      <c r="A7955" t="s">
        <v>101</v>
      </c>
      <c r="B7955" t="s">
        <v>223</v>
      </c>
      <c r="C7955" t="s">
        <v>224</v>
      </c>
      <c r="D7955" s="45">
        <v>361092</v>
      </c>
      <c r="E7955" t="s">
        <v>780</v>
      </c>
      <c r="F7955" s="45">
        <v>6307703</v>
      </c>
      <c r="G7955" t="s">
        <v>781</v>
      </c>
      <c r="H7955" s="45">
        <v>132670</v>
      </c>
      <c r="I7955" t="e">
        <f ca="1">_xlfn.XLOOKUP(Tableau1[[#This Row],[No. Sous-service]],DONNÉES!F:F,DONNÉES!H:H,FALSE,0,1)</f>
        <v>#NAME?</v>
      </c>
      <c r="J7955" t="e">
        <f ca="1">_xlfn.XLOOKUP(Tableau1[[#This Row],[No. Sous-service]],DONNÉES!F:F,DONNÉES!I:I,FALSE,0,1)</f>
        <v>#NAME?</v>
      </c>
    </row>
    <row r="7956" spans="1:10" x14ac:dyDescent="0.25">
      <c r="A7956" t="s">
        <v>101</v>
      </c>
      <c r="B7956" t="s">
        <v>223</v>
      </c>
      <c r="C7956" t="s">
        <v>224</v>
      </c>
      <c r="D7956" s="45">
        <v>361092</v>
      </c>
      <c r="E7956" t="s">
        <v>780</v>
      </c>
      <c r="F7956" s="45">
        <v>6307703</v>
      </c>
      <c r="G7956" t="s">
        <v>781</v>
      </c>
      <c r="H7956" s="45">
        <v>133030</v>
      </c>
      <c r="I7956" t="e">
        <f ca="1">_xlfn.XLOOKUP(Tableau1[[#This Row],[No. Sous-service]],DONNÉES!F:F,DONNÉES!H:H,FALSE,0,1)</f>
        <v>#NAME?</v>
      </c>
      <c r="J7956" t="e">
        <f ca="1">_xlfn.XLOOKUP(Tableau1[[#This Row],[No. Sous-service]],DONNÉES!F:F,DONNÉES!I:I,FALSE,0,1)</f>
        <v>#NAME?</v>
      </c>
    </row>
    <row r="7957" spans="1:10" x14ac:dyDescent="0.25">
      <c r="A7957" t="s">
        <v>101</v>
      </c>
      <c r="B7957" t="s">
        <v>223</v>
      </c>
      <c r="C7957" t="s">
        <v>224</v>
      </c>
      <c r="D7957" s="45">
        <v>361092</v>
      </c>
      <c r="E7957" t="s">
        <v>780</v>
      </c>
      <c r="F7957" s="45">
        <v>6307703</v>
      </c>
      <c r="G7957" t="s">
        <v>781</v>
      </c>
      <c r="H7957" s="45">
        <v>431139</v>
      </c>
      <c r="I7957" t="e">
        <f ca="1">_xlfn.XLOOKUP(Tableau1[[#This Row],[No. Sous-service]],DONNÉES!F:F,DONNÉES!H:H,FALSE,0,1)</f>
        <v>#NAME?</v>
      </c>
      <c r="J7957" t="e">
        <f ca="1">_xlfn.XLOOKUP(Tableau1[[#This Row],[No. Sous-service]],DONNÉES!F:F,DONNÉES!I:I,FALSE,0,1)</f>
        <v>#NAME?</v>
      </c>
    </row>
    <row r="7958" spans="1:10" x14ac:dyDescent="0.25">
      <c r="A7958" t="s">
        <v>101</v>
      </c>
      <c r="B7958" t="s">
        <v>223</v>
      </c>
      <c r="C7958" t="s">
        <v>224</v>
      </c>
      <c r="D7958" s="45">
        <v>361092</v>
      </c>
      <c r="E7958" t="s">
        <v>780</v>
      </c>
      <c r="F7958" s="45">
        <v>6307703</v>
      </c>
      <c r="G7958" t="s">
        <v>781</v>
      </c>
      <c r="H7958" s="45">
        <v>431140</v>
      </c>
      <c r="I7958" t="e">
        <f ca="1">_xlfn.XLOOKUP(Tableau1[[#This Row],[No. Sous-service]],DONNÉES!F:F,DONNÉES!H:H,FALSE,0,1)</f>
        <v>#NAME?</v>
      </c>
      <c r="J7958" t="e">
        <f ca="1">_xlfn.XLOOKUP(Tableau1[[#This Row],[No. Sous-service]],DONNÉES!F:F,DONNÉES!I:I,FALSE,0,1)</f>
        <v>#NAME?</v>
      </c>
    </row>
    <row r="7959" spans="1:10" x14ac:dyDescent="0.25">
      <c r="A7959" t="s">
        <v>101</v>
      </c>
      <c r="B7959" t="s">
        <v>223</v>
      </c>
      <c r="C7959" t="s">
        <v>224</v>
      </c>
      <c r="D7959" s="45">
        <v>361092</v>
      </c>
      <c r="E7959" t="s">
        <v>780</v>
      </c>
      <c r="F7959" s="45">
        <v>6307703</v>
      </c>
      <c r="G7959" t="s">
        <v>781</v>
      </c>
      <c r="H7959" s="45">
        <v>431141</v>
      </c>
      <c r="I7959" t="e">
        <f ca="1">_xlfn.XLOOKUP(Tableau1[[#This Row],[No. Sous-service]],DONNÉES!F:F,DONNÉES!H:H,FALSE,0,1)</f>
        <v>#NAME?</v>
      </c>
      <c r="J7959" t="e">
        <f ca="1">_xlfn.XLOOKUP(Tableau1[[#This Row],[No. Sous-service]],DONNÉES!F:F,DONNÉES!I:I,FALSE,0,1)</f>
        <v>#NAME?</v>
      </c>
    </row>
    <row r="7960" spans="1:10" x14ac:dyDescent="0.25">
      <c r="A7960" t="s">
        <v>101</v>
      </c>
      <c r="B7960" t="s">
        <v>223</v>
      </c>
      <c r="C7960" t="s">
        <v>224</v>
      </c>
      <c r="D7960" s="45">
        <v>361092</v>
      </c>
      <c r="E7960" t="s">
        <v>780</v>
      </c>
      <c r="F7960" s="45">
        <v>6307703</v>
      </c>
      <c r="G7960" t="s">
        <v>781</v>
      </c>
      <c r="H7960" s="45">
        <v>120109</v>
      </c>
      <c r="I7960" t="e">
        <f ca="1">_xlfn.XLOOKUP(Tableau1[[#This Row],[No. Sous-service]],DONNÉES!F:F,DONNÉES!H:H,FALSE,0,1)</f>
        <v>#NAME?</v>
      </c>
      <c r="J7960" t="e">
        <f ca="1">_xlfn.XLOOKUP(Tableau1[[#This Row],[No. Sous-service]],DONNÉES!F:F,DONNÉES!I:I,FALSE,0,1)</f>
        <v>#NAME?</v>
      </c>
    </row>
    <row r="7961" spans="1:10" x14ac:dyDescent="0.25">
      <c r="A7961" t="s">
        <v>101</v>
      </c>
      <c r="B7961" t="s">
        <v>223</v>
      </c>
      <c r="C7961" t="s">
        <v>224</v>
      </c>
      <c r="D7961" s="45">
        <v>361092</v>
      </c>
      <c r="E7961" t="s">
        <v>780</v>
      </c>
      <c r="F7961" s="45">
        <v>6307703</v>
      </c>
      <c r="G7961" t="s">
        <v>781</v>
      </c>
      <c r="H7961" s="45">
        <v>188004</v>
      </c>
      <c r="I7961" t="e">
        <f ca="1">_xlfn.XLOOKUP(Tableau1[[#This Row],[No. Sous-service]],DONNÉES!F:F,DONNÉES!H:H,FALSE,0,1)</f>
        <v>#NAME?</v>
      </c>
      <c r="J7961" t="e">
        <f ca="1">_xlfn.XLOOKUP(Tableau1[[#This Row],[No. Sous-service]],DONNÉES!F:F,DONNÉES!I:I,FALSE,0,1)</f>
        <v>#NAME?</v>
      </c>
    </row>
    <row r="7962" spans="1:10" x14ac:dyDescent="0.25">
      <c r="A7962" t="s">
        <v>101</v>
      </c>
      <c r="B7962" t="s">
        <v>223</v>
      </c>
      <c r="C7962" t="s">
        <v>224</v>
      </c>
      <c r="D7962" s="45">
        <v>361092</v>
      </c>
      <c r="E7962" t="s">
        <v>780</v>
      </c>
      <c r="F7962" s="45">
        <v>6307703</v>
      </c>
      <c r="G7962" t="s">
        <v>781</v>
      </c>
      <c r="H7962" s="45">
        <v>120116</v>
      </c>
      <c r="I7962" t="e">
        <f ca="1">_xlfn.XLOOKUP(Tableau1[[#This Row],[No. Sous-service]],DONNÉES!F:F,DONNÉES!H:H,FALSE,0,1)</f>
        <v>#NAME?</v>
      </c>
      <c r="J7962" t="e">
        <f ca="1">_xlfn.XLOOKUP(Tableau1[[#This Row],[No. Sous-service]],DONNÉES!F:F,DONNÉES!I:I,FALSE,0,1)</f>
        <v>#NAME?</v>
      </c>
    </row>
    <row r="7963" spans="1:10" x14ac:dyDescent="0.25">
      <c r="A7963" t="s">
        <v>101</v>
      </c>
      <c r="B7963" t="s">
        <v>223</v>
      </c>
      <c r="C7963" t="s">
        <v>224</v>
      </c>
      <c r="D7963" s="45">
        <v>361092</v>
      </c>
      <c r="E7963" t="s">
        <v>780</v>
      </c>
      <c r="F7963" s="45">
        <v>6307703</v>
      </c>
      <c r="G7963" t="s">
        <v>781</v>
      </c>
      <c r="H7963" s="45">
        <v>133035</v>
      </c>
      <c r="I7963" t="e">
        <f ca="1">_xlfn.XLOOKUP(Tableau1[[#This Row],[No. Sous-service]],DONNÉES!F:F,DONNÉES!H:H,FALSE,0,1)</f>
        <v>#NAME?</v>
      </c>
      <c r="J7963" t="e">
        <f ca="1">_xlfn.XLOOKUP(Tableau1[[#This Row],[No. Sous-service]],DONNÉES!F:F,DONNÉES!I:I,FALSE,0,1)</f>
        <v>#NAME?</v>
      </c>
    </row>
    <row r="7964" spans="1:10" x14ac:dyDescent="0.25">
      <c r="A7964" t="s">
        <v>101</v>
      </c>
      <c r="B7964" t="s">
        <v>223</v>
      </c>
      <c r="C7964" t="s">
        <v>224</v>
      </c>
      <c r="D7964" s="45">
        <v>361092</v>
      </c>
      <c r="E7964" t="s">
        <v>780</v>
      </c>
      <c r="F7964" s="45">
        <v>6307703</v>
      </c>
      <c r="G7964" t="s">
        <v>781</v>
      </c>
      <c r="H7964" s="45" t="s">
        <v>2265</v>
      </c>
      <c r="I7964" t="e">
        <f ca="1">_xlfn.XLOOKUP(Tableau1[[#This Row],[No. Sous-service]],DONNÉES!F:F,DONNÉES!H:H,FALSE,0,1)</f>
        <v>#NAME?</v>
      </c>
      <c r="J7964" t="e">
        <f ca="1">_xlfn.XLOOKUP(Tableau1[[#This Row],[No. Sous-service]],DONNÉES!F:F,DONNÉES!I:I,FALSE,0,1)</f>
        <v>#NAME?</v>
      </c>
    </row>
    <row r="7965" spans="1:10" x14ac:dyDescent="0.25">
      <c r="A7965" t="s">
        <v>137</v>
      </c>
      <c r="B7965" t="s">
        <v>223</v>
      </c>
      <c r="C7965" t="s">
        <v>224</v>
      </c>
      <c r="D7965" s="45">
        <v>361092</v>
      </c>
      <c r="E7965" t="s">
        <v>780</v>
      </c>
      <c r="F7965" s="45">
        <v>6307705</v>
      </c>
      <c r="G7965" t="s">
        <v>782</v>
      </c>
      <c r="H7965" s="45">
        <v>120067</v>
      </c>
      <c r="I7965" t="e">
        <f ca="1">_xlfn.XLOOKUP(Tableau1[[#This Row],[No. Sous-service]],DONNÉES!F:F,DONNÉES!H:H,FALSE,0,1)</f>
        <v>#NAME?</v>
      </c>
      <c r="J7965" t="e">
        <f ca="1">_xlfn.XLOOKUP(Tableau1[[#This Row],[No. Sous-service]],DONNÉES!F:F,DONNÉES!I:I,FALSE,0,1)</f>
        <v>#NAME?</v>
      </c>
    </row>
    <row r="7966" spans="1:10" x14ac:dyDescent="0.25">
      <c r="A7966" t="s">
        <v>137</v>
      </c>
      <c r="B7966" t="s">
        <v>223</v>
      </c>
      <c r="C7966" t="s">
        <v>224</v>
      </c>
      <c r="D7966" s="45">
        <v>361092</v>
      </c>
      <c r="E7966" t="s">
        <v>780</v>
      </c>
      <c r="F7966" s="45">
        <v>6307705</v>
      </c>
      <c r="G7966" t="s">
        <v>782</v>
      </c>
      <c r="H7966" s="45">
        <v>120073</v>
      </c>
      <c r="I7966" t="e">
        <f ca="1">_xlfn.XLOOKUP(Tableau1[[#This Row],[No. Sous-service]],DONNÉES!F:F,DONNÉES!H:H,FALSE,0,1)</f>
        <v>#NAME?</v>
      </c>
      <c r="J7966" t="e">
        <f ca="1">_xlfn.XLOOKUP(Tableau1[[#This Row],[No. Sous-service]],DONNÉES!F:F,DONNÉES!I:I,FALSE,0,1)</f>
        <v>#NAME?</v>
      </c>
    </row>
    <row r="7967" spans="1:10" x14ac:dyDescent="0.25">
      <c r="A7967" t="s">
        <v>137</v>
      </c>
      <c r="B7967" t="s">
        <v>223</v>
      </c>
      <c r="C7967" t="s">
        <v>224</v>
      </c>
      <c r="D7967" s="45">
        <v>361092</v>
      </c>
      <c r="E7967" t="s">
        <v>780</v>
      </c>
      <c r="F7967" s="45">
        <v>6307705</v>
      </c>
      <c r="G7967" t="s">
        <v>782</v>
      </c>
      <c r="H7967" s="45">
        <v>120108</v>
      </c>
      <c r="I7967" t="e">
        <f ca="1">_xlfn.XLOOKUP(Tableau1[[#This Row],[No. Sous-service]],DONNÉES!F:F,DONNÉES!H:H,FALSE,0,1)</f>
        <v>#NAME?</v>
      </c>
      <c r="J7967" t="e">
        <f ca="1">_xlfn.XLOOKUP(Tableau1[[#This Row],[No. Sous-service]],DONNÉES!F:F,DONNÉES!I:I,FALSE,0,1)</f>
        <v>#NAME?</v>
      </c>
    </row>
    <row r="7968" spans="1:10" x14ac:dyDescent="0.25">
      <c r="A7968" t="s">
        <v>137</v>
      </c>
      <c r="B7968" t="s">
        <v>223</v>
      </c>
      <c r="C7968" t="s">
        <v>224</v>
      </c>
      <c r="D7968" s="45">
        <v>361092</v>
      </c>
      <c r="E7968" t="s">
        <v>780</v>
      </c>
      <c r="F7968" s="45">
        <v>6307705</v>
      </c>
      <c r="G7968" t="s">
        <v>782</v>
      </c>
      <c r="H7968" s="45">
        <v>132572</v>
      </c>
      <c r="I7968" t="e">
        <f ca="1">_xlfn.XLOOKUP(Tableau1[[#This Row],[No. Sous-service]],DONNÉES!F:F,DONNÉES!H:H,FALSE,0,1)</f>
        <v>#NAME?</v>
      </c>
      <c r="J7968" t="e">
        <f ca="1">_xlfn.XLOOKUP(Tableau1[[#This Row],[No. Sous-service]],DONNÉES!F:F,DONNÉES!I:I,FALSE,0,1)</f>
        <v>#NAME?</v>
      </c>
    </row>
    <row r="7969" spans="1:10" x14ac:dyDescent="0.25">
      <c r="A7969" t="s">
        <v>137</v>
      </c>
      <c r="B7969" t="s">
        <v>223</v>
      </c>
      <c r="C7969" t="s">
        <v>224</v>
      </c>
      <c r="D7969" s="45">
        <v>361092</v>
      </c>
      <c r="E7969" t="s">
        <v>780</v>
      </c>
      <c r="F7969" s="45">
        <v>6307705</v>
      </c>
      <c r="G7969" t="s">
        <v>782</v>
      </c>
      <c r="H7969" s="45">
        <v>132746</v>
      </c>
      <c r="I7969" t="e">
        <f ca="1">_xlfn.XLOOKUP(Tableau1[[#This Row],[No. Sous-service]],DONNÉES!F:F,DONNÉES!H:H,FALSE,0,1)</f>
        <v>#NAME?</v>
      </c>
      <c r="J7969" t="e">
        <f ca="1">_xlfn.XLOOKUP(Tableau1[[#This Row],[No. Sous-service]],DONNÉES!F:F,DONNÉES!I:I,FALSE,0,1)</f>
        <v>#NAME?</v>
      </c>
    </row>
    <row r="7970" spans="1:10" x14ac:dyDescent="0.25">
      <c r="A7970" t="s">
        <v>137</v>
      </c>
      <c r="B7970" t="s">
        <v>223</v>
      </c>
      <c r="C7970" t="s">
        <v>224</v>
      </c>
      <c r="D7970" s="45">
        <v>361092</v>
      </c>
      <c r="E7970" t="s">
        <v>780</v>
      </c>
      <c r="F7970" s="45">
        <v>6307705</v>
      </c>
      <c r="G7970" t="s">
        <v>782</v>
      </c>
      <c r="H7970" s="45">
        <v>133032</v>
      </c>
      <c r="I7970" t="e">
        <f ca="1">_xlfn.XLOOKUP(Tableau1[[#This Row],[No. Sous-service]],DONNÉES!F:F,DONNÉES!H:H,FALSE,0,1)</f>
        <v>#NAME?</v>
      </c>
      <c r="J7970" t="e">
        <f ca="1">_xlfn.XLOOKUP(Tableau1[[#This Row],[No. Sous-service]],DONNÉES!F:F,DONNÉES!I:I,FALSE,0,1)</f>
        <v>#NAME?</v>
      </c>
    </row>
    <row r="7971" spans="1:10" x14ac:dyDescent="0.25">
      <c r="A7971" t="s">
        <v>137</v>
      </c>
      <c r="B7971" t="s">
        <v>223</v>
      </c>
      <c r="C7971" t="s">
        <v>224</v>
      </c>
      <c r="D7971" s="45">
        <v>361092</v>
      </c>
      <c r="E7971" t="s">
        <v>780</v>
      </c>
      <c r="F7971" s="45">
        <v>6307705</v>
      </c>
      <c r="G7971" t="s">
        <v>782</v>
      </c>
      <c r="H7971" s="45">
        <v>188201</v>
      </c>
      <c r="I7971" t="e">
        <f ca="1">_xlfn.XLOOKUP(Tableau1[[#This Row],[No. Sous-service]],DONNÉES!F:F,DONNÉES!H:H,FALSE,0,1)</f>
        <v>#NAME?</v>
      </c>
      <c r="J7971" t="e">
        <f ca="1">_xlfn.XLOOKUP(Tableau1[[#This Row],[No. Sous-service]],DONNÉES!F:F,DONNÉES!I:I,FALSE,0,1)</f>
        <v>#NAME?</v>
      </c>
    </row>
    <row r="7972" spans="1:10" x14ac:dyDescent="0.25">
      <c r="A7972" t="s">
        <v>137</v>
      </c>
      <c r="B7972" t="s">
        <v>223</v>
      </c>
      <c r="C7972" t="s">
        <v>224</v>
      </c>
      <c r="D7972" s="45">
        <v>361092</v>
      </c>
      <c r="E7972" t="s">
        <v>780</v>
      </c>
      <c r="F7972" s="45">
        <v>6307705</v>
      </c>
      <c r="G7972" t="s">
        <v>782</v>
      </c>
      <c r="H7972" s="45">
        <v>120106</v>
      </c>
      <c r="I7972" t="e">
        <f ca="1">_xlfn.XLOOKUP(Tableau1[[#This Row],[No. Sous-service]],DONNÉES!F:F,DONNÉES!H:H,FALSE,0,1)</f>
        <v>#NAME?</v>
      </c>
      <c r="J7972" t="e">
        <f ca="1">_xlfn.XLOOKUP(Tableau1[[#This Row],[No. Sous-service]],DONNÉES!F:F,DONNÉES!I:I,FALSE,0,1)</f>
        <v>#NAME?</v>
      </c>
    </row>
    <row r="7973" spans="1:10" x14ac:dyDescent="0.25">
      <c r="A7973" t="s">
        <v>137</v>
      </c>
      <c r="B7973" t="s">
        <v>223</v>
      </c>
      <c r="C7973" t="s">
        <v>224</v>
      </c>
      <c r="D7973" s="45">
        <v>361092</v>
      </c>
      <c r="E7973" t="s">
        <v>780</v>
      </c>
      <c r="F7973" s="45">
        <v>6307705</v>
      </c>
      <c r="G7973" t="s">
        <v>782</v>
      </c>
      <c r="H7973" s="45">
        <v>132624</v>
      </c>
      <c r="I7973" t="e">
        <f ca="1">_xlfn.XLOOKUP(Tableau1[[#This Row],[No. Sous-service]],DONNÉES!F:F,DONNÉES!H:H,FALSE,0,1)</f>
        <v>#NAME?</v>
      </c>
      <c r="J7973" t="e">
        <f ca="1">_xlfn.XLOOKUP(Tableau1[[#This Row],[No. Sous-service]],DONNÉES!F:F,DONNÉES!I:I,FALSE,0,1)</f>
        <v>#NAME?</v>
      </c>
    </row>
    <row r="7974" spans="1:10" x14ac:dyDescent="0.25">
      <c r="A7974" t="s">
        <v>137</v>
      </c>
      <c r="B7974" t="s">
        <v>223</v>
      </c>
      <c r="C7974" t="s">
        <v>224</v>
      </c>
      <c r="D7974" s="45">
        <v>361092</v>
      </c>
      <c r="E7974" t="s">
        <v>780</v>
      </c>
      <c r="F7974" s="45">
        <v>6307705</v>
      </c>
      <c r="G7974" t="s">
        <v>782</v>
      </c>
      <c r="H7974" s="45">
        <v>120076</v>
      </c>
      <c r="I7974" t="e">
        <f ca="1">_xlfn.XLOOKUP(Tableau1[[#This Row],[No. Sous-service]],DONNÉES!F:F,DONNÉES!H:H,FALSE,0,1)</f>
        <v>#NAME?</v>
      </c>
      <c r="J7974" t="e">
        <f ca="1">_xlfn.XLOOKUP(Tableau1[[#This Row],[No. Sous-service]],DONNÉES!F:F,DONNÉES!I:I,FALSE,0,1)</f>
        <v>#NAME?</v>
      </c>
    </row>
    <row r="7975" spans="1:10" x14ac:dyDescent="0.25">
      <c r="A7975" t="s">
        <v>120</v>
      </c>
      <c r="B7975" t="s">
        <v>223</v>
      </c>
      <c r="C7975" t="s">
        <v>224</v>
      </c>
      <c r="D7975" s="45">
        <v>361092</v>
      </c>
      <c r="E7975" t="s">
        <v>780</v>
      </c>
      <c r="F7975" s="45">
        <v>6307708</v>
      </c>
      <c r="G7975" t="s">
        <v>783</v>
      </c>
      <c r="H7975" s="45">
        <v>130519</v>
      </c>
      <c r="I7975" t="e">
        <f ca="1">_xlfn.XLOOKUP(Tableau1[[#This Row],[No. Sous-service]],DONNÉES!F:F,DONNÉES!H:H,FALSE,0,1)</f>
        <v>#NAME?</v>
      </c>
      <c r="J7975" t="e">
        <f ca="1">_xlfn.XLOOKUP(Tableau1[[#This Row],[No. Sous-service]],DONNÉES!F:F,DONNÉES!I:I,FALSE,0,1)</f>
        <v>#NAME?</v>
      </c>
    </row>
    <row r="7976" spans="1:10" x14ac:dyDescent="0.25">
      <c r="A7976" t="s">
        <v>120</v>
      </c>
      <c r="B7976" t="s">
        <v>223</v>
      </c>
      <c r="C7976" t="s">
        <v>224</v>
      </c>
      <c r="D7976" s="45">
        <v>361092</v>
      </c>
      <c r="E7976" t="s">
        <v>780</v>
      </c>
      <c r="F7976" s="45">
        <v>6307708</v>
      </c>
      <c r="G7976" t="s">
        <v>783</v>
      </c>
      <c r="H7976" s="45">
        <v>132000</v>
      </c>
      <c r="I7976" t="e">
        <f ca="1">_xlfn.XLOOKUP(Tableau1[[#This Row],[No. Sous-service]],DONNÉES!F:F,DONNÉES!H:H,FALSE,0,1)</f>
        <v>#NAME?</v>
      </c>
      <c r="J7976" t="e">
        <f ca="1">_xlfn.XLOOKUP(Tableau1[[#This Row],[No. Sous-service]],DONNÉES!F:F,DONNÉES!I:I,FALSE,0,1)</f>
        <v>#NAME?</v>
      </c>
    </row>
    <row r="7977" spans="1:10" x14ac:dyDescent="0.25">
      <c r="A7977" t="s">
        <v>120</v>
      </c>
      <c r="B7977" t="s">
        <v>223</v>
      </c>
      <c r="C7977" t="s">
        <v>224</v>
      </c>
      <c r="D7977" s="45">
        <v>361092</v>
      </c>
      <c r="E7977" t="s">
        <v>780</v>
      </c>
      <c r="F7977" s="45">
        <v>6307708</v>
      </c>
      <c r="G7977" t="s">
        <v>783</v>
      </c>
      <c r="H7977" s="45">
        <v>132664</v>
      </c>
      <c r="I7977" t="e">
        <f ca="1">_xlfn.XLOOKUP(Tableau1[[#This Row],[No. Sous-service]],DONNÉES!F:F,DONNÉES!H:H,FALSE,0,1)</f>
        <v>#NAME?</v>
      </c>
      <c r="J7977" t="e">
        <f ca="1">_xlfn.XLOOKUP(Tableau1[[#This Row],[No. Sous-service]],DONNÉES!F:F,DONNÉES!I:I,FALSE,0,1)</f>
        <v>#NAME?</v>
      </c>
    </row>
    <row r="7978" spans="1:10" x14ac:dyDescent="0.25">
      <c r="A7978" t="s">
        <v>120</v>
      </c>
      <c r="B7978" t="s">
        <v>223</v>
      </c>
      <c r="C7978" t="s">
        <v>224</v>
      </c>
      <c r="D7978" s="45">
        <v>361092</v>
      </c>
      <c r="E7978" t="s">
        <v>780</v>
      </c>
      <c r="F7978" s="45">
        <v>6307708</v>
      </c>
      <c r="G7978" t="s">
        <v>783</v>
      </c>
      <c r="H7978" s="45">
        <v>133034</v>
      </c>
      <c r="I7978" t="e">
        <f ca="1">_xlfn.XLOOKUP(Tableau1[[#This Row],[No. Sous-service]],DONNÉES!F:F,DONNÉES!H:H,FALSE,0,1)</f>
        <v>#NAME?</v>
      </c>
      <c r="J7978" t="e">
        <f ca="1">_xlfn.XLOOKUP(Tableau1[[#This Row],[No. Sous-service]],DONNÉES!F:F,DONNÉES!I:I,FALSE,0,1)</f>
        <v>#NAME?</v>
      </c>
    </row>
    <row r="7979" spans="1:10" x14ac:dyDescent="0.25">
      <c r="A7979" t="s">
        <v>120</v>
      </c>
      <c r="B7979" t="s">
        <v>223</v>
      </c>
      <c r="C7979" t="s">
        <v>224</v>
      </c>
      <c r="D7979" s="45">
        <v>361092</v>
      </c>
      <c r="E7979" t="s">
        <v>780</v>
      </c>
      <c r="F7979" s="45">
        <v>6307708</v>
      </c>
      <c r="G7979" t="s">
        <v>783</v>
      </c>
      <c r="H7979" s="45">
        <v>188003</v>
      </c>
      <c r="I7979" t="e">
        <f ca="1">_xlfn.XLOOKUP(Tableau1[[#This Row],[No. Sous-service]],DONNÉES!F:F,DONNÉES!H:H,FALSE,0,1)</f>
        <v>#NAME?</v>
      </c>
      <c r="J7979" t="e">
        <f ca="1">_xlfn.XLOOKUP(Tableau1[[#This Row],[No. Sous-service]],DONNÉES!F:F,DONNÉES!I:I,FALSE,0,1)</f>
        <v>#NAME?</v>
      </c>
    </row>
    <row r="7980" spans="1:10" x14ac:dyDescent="0.25">
      <c r="A7980" t="s">
        <v>120</v>
      </c>
      <c r="B7980" t="s">
        <v>223</v>
      </c>
      <c r="C7980" t="s">
        <v>224</v>
      </c>
      <c r="D7980" s="45">
        <v>361092</v>
      </c>
      <c r="E7980" t="s">
        <v>780</v>
      </c>
      <c r="F7980" s="45">
        <v>6307708</v>
      </c>
      <c r="G7980" t="s">
        <v>783</v>
      </c>
      <c r="H7980" s="45">
        <v>130534</v>
      </c>
      <c r="I7980" t="e">
        <f ca="1">_xlfn.XLOOKUP(Tableau1[[#This Row],[No. Sous-service]],DONNÉES!F:F,DONNÉES!H:H,FALSE,0,1)</f>
        <v>#NAME?</v>
      </c>
      <c r="J7980" t="e">
        <f ca="1">_xlfn.XLOOKUP(Tableau1[[#This Row],[No. Sous-service]],DONNÉES!F:F,DONNÉES!I:I,FALSE,0,1)</f>
        <v>#NAME?</v>
      </c>
    </row>
    <row r="7981" spans="1:10" x14ac:dyDescent="0.25">
      <c r="A7981" t="s">
        <v>120</v>
      </c>
      <c r="B7981" t="s">
        <v>223</v>
      </c>
      <c r="C7981" t="s">
        <v>224</v>
      </c>
      <c r="D7981" s="45">
        <v>361092</v>
      </c>
      <c r="E7981" t="s">
        <v>780</v>
      </c>
      <c r="F7981" s="45">
        <v>6307708</v>
      </c>
      <c r="G7981" t="s">
        <v>783</v>
      </c>
      <c r="H7981" s="45">
        <v>132168</v>
      </c>
      <c r="I7981" t="e">
        <f ca="1">_xlfn.XLOOKUP(Tableau1[[#This Row],[No. Sous-service]],DONNÉES!F:F,DONNÉES!H:H,FALSE,0,1)</f>
        <v>#NAME?</v>
      </c>
      <c r="J7981" t="e">
        <f ca="1">_xlfn.XLOOKUP(Tableau1[[#This Row],[No. Sous-service]],DONNÉES!F:F,DONNÉES!I:I,FALSE,0,1)</f>
        <v>#NAME?</v>
      </c>
    </row>
    <row r="7982" spans="1:10" x14ac:dyDescent="0.25">
      <c r="A7982" t="s">
        <v>120</v>
      </c>
      <c r="B7982" t="s">
        <v>223</v>
      </c>
      <c r="C7982" t="s">
        <v>224</v>
      </c>
      <c r="D7982" s="45">
        <v>361092</v>
      </c>
      <c r="E7982" t="s">
        <v>780</v>
      </c>
      <c r="F7982" s="45">
        <v>6307708</v>
      </c>
      <c r="G7982" t="s">
        <v>783</v>
      </c>
      <c r="H7982" s="45">
        <v>340744</v>
      </c>
      <c r="I7982" t="e">
        <f ca="1">_xlfn.XLOOKUP(Tableau1[[#This Row],[No. Sous-service]],DONNÉES!F:F,DONNÉES!H:H,FALSE,0,1)</f>
        <v>#NAME?</v>
      </c>
      <c r="J7982" t="e">
        <f ca="1">_xlfn.XLOOKUP(Tableau1[[#This Row],[No. Sous-service]],DONNÉES!F:F,DONNÉES!I:I,FALSE,0,1)</f>
        <v>#NAME?</v>
      </c>
    </row>
    <row r="7983" spans="1:10" x14ac:dyDescent="0.25">
      <c r="A7983" t="s">
        <v>120</v>
      </c>
      <c r="B7983" t="s">
        <v>223</v>
      </c>
      <c r="C7983" t="s">
        <v>224</v>
      </c>
      <c r="D7983" s="45">
        <v>361092</v>
      </c>
      <c r="E7983" t="s">
        <v>780</v>
      </c>
      <c r="F7983" s="45">
        <v>6307708</v>
      </c>
      <c r="G7983" t="s">
        <v>783</v>
      </c>
      <c r="H7983" s="45" t="s">
        <v>2272</v>
      </c>
      <c r="I7983" t="e">
        <f ca="1">_xlfn.XLOOKUP(Tableau1[[#This Row],[No. Sous-service]],DONNÉES!F:F,DONNÉES!H:H,FALSE,0,1)</f>
        <v>#NAME?</v>
      </c>
      <c r="J7983" t="e">
        <f ca="1">_xlfn.XLOOKUP(Tableau1[[#This Row],[No. Sous-service]],DONNÉES!F:F,DONNÉES!I:I,FALSE,0,1)</f>
        <v>#NAME?</v>
      </c>
    </row>
    <row r="7984" spans="1:10" x14ac:dyDescent="0.25">
      <c r="A7984" t="s">
        <v>120</v>
      </c>
      <c r="B7984" t="s">
        <v>223</v>
      </c>
      <c r="C7984" t="s">
        <v>224</v>
      </c>
      <c r="D7984" s="45">
        <v>361092</v>
      </c>
      <c r="E7984" t="s">
        <v>780</v>
      </c>
      <c r="F7984" s="45">
        <v>6307708</v>
      </c>
      <c r="G7984" t="s">
        <v>783</v>
      </c>
      <c r="H7984" s="45">
        <v>132167</v>
      </c>
      <c r="I7984" t="e">
        <f ca="1">_xlfn.XLOOKUP(Tableau1[[#This Row],[No. Sous-service]],DONNÉES!F:F,DONNÉES!H:H,FALSE,0,1)</f>
        <v>#NAME?</v>
      </c>
      <c r="J7984" t="e">
        <f ca="1">_xlfn.XLOOKUP(Tableau1[[#This Row],[No. Sous-service]],DONNÉES!F:F,DONNÉES!I:I,FALSE,0,1)</f>
        <v>#NAME?</v>
      </c>
    </row>
    <row r="7985" spans="1:10" x14ac:dyDescent="0.25">
      <c r="A7985" t="s">
        <v>120</v>
      </c>
      <c r="B7985" t="s">
        <v>223</v>
      </c>
      <c r="C7985" t="s">
        <v>224</v>
      </c>
      <c r="D7985" s="45">
        <v>361092</v>
      </c>
      <c r="E7985" t="s">
        <v>780</v>
      </c>
      <c r="F7985" s="45">
        <v>6307708</v>
      </c>
      <c r="G7985" t="s">
        <v>783</v>
      </c>
      <c r="H7985" s="45">
        <v>132449</v>
      </c>
      <c r="I7985" t="e">
        <f ca="1">_xlfn.XLOOKUP(Tableau1[[#This Row],[No. Sous-service]],DONNÉES!F:F,DONNÉES!H:H,FALSE,0,1)</f>
        <v>#NAME?</v>
      </c>
      <c r="J7985" t="e">
        <f ca="1">_xlfn.XLOOKUP(Tableau1[[#This Row],[No. Sous-service]],DONNÉES!F:F,DONNÉES!I:I,FALSE,0,1)</f>
        <v>#NAME?</v>
      </c>
    </row>
    <row r="7986" spans="1:10" x14ac:dyDescent="0.25">
      <c r="A7986" t="s">
        <v>137</v>
      </c>
      <c r="B7986" t="s">
        <v>223</v>
      </c>
      <c r="C7986" t="s">
        <v>224</v>
      </c>
      <c r="D7986" s="45">
        <v>361092</v>
      </c>
      <c r="E7986" t="s">
        <v>780</v>
      </c>
      <c r="F7986" s="45">
        <v>7152703</v>
      </c>
      <c r="G7986" t="s">
        <v>1192</v>
      </c>
      <c r="H7986" s="45">
        <v>110308</v>
      </c>
      <c r="I7986" t="e">
        <f ca="1">_xlfn.XLOOKUP(Tableau1[[#This Row],[No. Sous-service]],DONNÉES!F:F,DONNÉES!H:H,FALSE,0,1)</f>
        <v>#NAME?</v>
      </c>
      <c r="J7986" t="e">
        <f ca="1">_xlfn.XLOOKUP(Tableau1[[#This Row],[No. Sous-service]],DONNÉES!F:F,DONNÉES!I:I,FALSE,0,1)</f>
        <v>#NAME?</v>
      </c>
    </row>
    <row r="7987" spans="1:10" x14ac:dyDescent="0.25">
      <c r="A7987" t="s">
        <v>137</v>
      </c>
      <c r="B7987" t="s">
        <v>223</v>
      </c>
      <c r="C7987" t="s">
        <v>224</v>
      </c>
      <c r="D7987" s="45">
        <v>361092</v>
      </c>
      <c r="E7987" t="s">
        <v>780</v>
      </c>
      <c r="F7987" s="45">
        <v>7152703</v>
      </c>
      <c r="G7987" t="s">
        <v>1192</v>
      </c>
      <c r="H7987" s="45">
        <v>135094</v>
      </c>
      <c r="I7987" t="e">
        <f ca="1">_xlfn.XLOOKUP(Tableau1[[#This Row],[No. Sous-service]],DONNÉES!F:F,DONNÉES!H:H,FALSE,0,1)</f>
        <v>#NAME?</v>
      </c>
      <c r="J7987" t="e">
        <f ca="1">_xlfn.XLOOKUP(Tableau1[[#This Row],[No. Sous-service]],DONNÉES!F:F,DONNÉES!I:I,FALSE,0,1)</f>
        <v>#NAME?</v>
      </c>
    </row>
    <row r="7988" spans="1:10" x14ac:dyDescent="0.25">
      <c r="A7988" t="s">
        <v>120</v>
      </c>
      <c r="B7988" t="s">
        <v>223</v>
      </c>
      <c r="C7988" t="s">
        <v>224</v>
      </c>
      <c r="D7988" s="45">
        <v>361092</v>
      </c>
      <c r="E7988" t="s">
        <v>780</v>
      </c>
      <c r="F7988" s="45">
        <v>7152705</v>
      </c>
      <c r="G7988" t="s">
        <v>1194</v>
      </c>
      <c r="H7988" s="45">
        <v>132582</v>
      </c>
      <c r="I7988" t="e">
        <f ca="1">_xlfn.XLOOKUP(Tableau1[[#This Row],[No. Sous-service]],DONNÉES!F:F,DONNÉES!H:H,FALSE,0,1)</f>
        <v>#NAME?</v>
      </c>
      <c r="J7988" t="e">
        <f ca="1">_xlfn.XLOOKUP(Tableau1[[#This Row],[No. Sous-service]],DONNÉES!F:F,DONNÉES!I:I,FALSE,0,1)</f>
        <v>#NAME?</v>
      </c>
    </row>
    <row r="7989" spans="1:10" x14ac:dyDescent="0.25">
      <c r="A7989" t="s">
        <v>120</v>
      </c>
      <c r="B7989" t="s">
        <v>223</v>
      </c>
      <c r="C7989" t="s">
        <v>224</v>
      </c>
      <c r="D7989" s="45">
        <v>361092</v>
      </c>
      <c r="E7989" t="s">
        <v>780</v>
      </c>
      <c r="F7989" s="45">
        <v>7152705</v>
      </c>
      <c r="G7989" t="s">
        <v>1194</v>
      </c>
      <c r="H7989" s="45">
        <v>132242</v>
      </c>
      <c r="I7989" t="e">
        <f ca="1">_xlfn.XLOOKUP(Tableau1[[#This Row],[No. Sous-service]],DONNÉES!F:F,DONNÉES!H:H,FALSE,0,1)</f>
        <v>#NAME?</v>
      </c>
      <c r="J7989" t="e">
        <f ca="1">_xlfn.XLOOKUP(Tableau1[[#This Row],[No. Sous-service]],DONNÉES!F:F,DONNÉES!I:I,FALSE,0,1)</f>
        <v>#NAME?</v>
      </c>
    </row>
    <row r="7990" spans="1:10" x14ac:dyDescent="0.25">
      <c r="A7990" t="s">
        <v>120</v>
      </c>
      <c r="B7990" t="s">
        <v>223</v>
      </c>
      <c r="C7990" t="s">
        <v>224</v>
      </c>
      <c r="D7990" s="45">
        <v>361092</v>
      </c>
      <c r="E7990" t="s">
        <v>780</v>
      </c>
      <c r="F7990" s="45">
        <v>7152705</v>
      </c>
      <c r="G7990" t="s">
        <v>1194</v>
      </c>
      <c r="H7990" s="45">
        <v>132620</v>
      </c>
      <c r="I7990" t="e">
        <f ca="1">_xlfn.XLOOKUP(Tableau1[[#This Row],[No. Sous-service]],DONNÉES!F:F,DONNÉES!H:H,FALSE,0,1)</f>
        <v>#NAME?</v>
      </c>
      <c r="J7990" t="e">
        <f ca="1">_xlfn.XLOOKUP(Tableau1[[#This Row],[No. Sous-service]],DONNÉES!F:F,DONNÉES!I:I,FALSE,0,1)</f>
        <v>#NAME?</v>
      </c>
    </row>
    <row r="7991" spans="1:10" x14ac:dyDescent="0.25">
      <c r="A7991" t="s">
        <v>120</v>
      </c>
      <c r="B7991" t="s">
        <v>223</v>
      </c>
      <c r="C7991" t="s">
        <v>224</v>
      </c>
      <c r="D7991" s="45">
        <v>361092</v>
      </c>
      <c r="E7991" t="s">
        <v>780</v>
      </c>
      <c r="F7991" s="45">
        <v>7152705</v>
      </c>
      <c r="G7991" t="s">
        <v>1194</v>
      </c>
      <c r="H7991" s="45">
        <v>134650</v>
      </c>
      <c r="I7991" t="e">
        <f ca="1">_xlfn.XLOOKUP(Tableau1[[#This Row],[No. Sous-service]],DONNÉES!F:F,DONNÉES!H:H,FALSE,0,1)</f>
        <v>#NAME?</v>
      </c>
      <c r="J7991" t="e">
        <f ca="1">_xlfn.XLOOKUP(Tableau1[[#This Row],[No. Sous-service]],DONNÉES!F:F,DONNÉES!I:I,FALSE,0,1)</f>
        <v>#NAME?</v>
      </c>
    </row>
    <row r="7992" spans="1:10" x14ac:dyDescent="0.25">
      <c r="A7992" t="s">
        <v>101</v>
      </c>
      <c r="B7992" t="s">
        <v>223</v>
      </c>
      <c r="C7992" t="s">
        <v>224</v>
      </c>
      <c r="D7992" s="45">
        <v>361092</v>
      </c>
      <c r="E7992" t="s">
        <v>780</v>
      </c>
      <c r="F7992" s="45">
        <v>7533701</v>
      </c>
      <c r="G7992" t="s">
        <v>1408</v>
      </c>
      <c r="H7992" s="45">
        <v>132513</v>
      </c>
      <c r="I7992" t="e">
        <f ca="1">_xlfn.XLOOKUP(Tableau1[[#This Row],[No. Sous-service]],DONNÉES!F:F,DONNÉES!H:H,FALSE,0,1)</f>
        <v>#NAME?</v>
      </c>
      <c r="J7992" t="e">
        <f ca="1">_xlfn.XLOOKUP(Tableau1[[#This Row],[No. Sous-service]],DONNÉES!F:F,DONNÉES!I:I,FALSE,0,1)</f>
        <v>#NAME?</v>
      </c>
    </row>
    <row r="7993" spans="1:10" x14ac:dyDescent="0.25">
      <c r="A7993" t="s">
        <v>101</v>
      </c>
      <c r="B7993" t="s">
        <v>223</v>
      </c>
      <c r="C7993" t="s">
        <v>224</v>
      </c>
      <c r="D7993" s="45">
        <v>361092</v>
      </c>
      <c r="E7993" t="s">
        <v>780</v>
      </c>
      <c r="F7993" s="45">
        <v>7533701</v>
      </c>
      <c r="G7993" t="s">
        <v>1408</v>
      </c>
      <c r="H7993" s="45">
        <v>133027</v>
      </c>
      <c r="I7993" t="e">
        <f ca="1">_xlfn.XLOOKUP(Tableau1[[#This Row],[No. Sous-service]],DONNÉES!F:F,DONNÉES!H:H,FALSE,0,1)</f>
        <v>#NAME?</v>
      </c>
      <c r="J7993" t="e">
        <f ca="1">_xlfn.XLOOKUP(Tableau1[[#This Row],[No. Sous-service]],DONNÉES!F:F,DONNÉES!I:I,FALSE,0,1)</f>
        <v>#NAME?</v>
      </c>
    </row>
    <row r="7994" spans="1:10" x14ac:dyDescent="0.25">
      <c r="A7994" t="s">
        <v>101</v>
      </c>
      <c r="B7994" t="s">
        <v>223</v>
      </c>
      <c r="C7994" t="s">
        <v>224</v>
      </c>
      <c r="D7994" s="45">
        <v>361092</v>
      </c>
      <c r="E7994" t="s">
        <v>780</v>
      </c>
      <c r="F7994" s="45">
        <v>7533701</v>
      </c>
      <c r="G7994" t="s">
        <v>1408</v>
      </c>
      <c r="H7994" s="45">
        <v>132541</v>
      </c>
      <c r="I7994" t="e">
        <f ca="1">_xlfn.XLOOKUP(Tableau1[[#This Row],[No. Sous-service]],DONNÉES!F:F,DONNÉES!H:H,FALSE,0,1)</f>
        <v>#NAME?</v>
      </c>
      <c r="J7994" t="e">
        <f ca="1">_xlfn.XLOOKUP(Tableau1[[#This Row],[No. Sous-service]],DONNÉES!F:F,DONNÉES!I:I,FALSE,0,1)</f>
        <v>#NAME?</v>
      </c>
    </row>
    <row r="7995" spans="1:10" x14ac:dyDescent="0.25">
      <c r="A7995" t="s">
        <v>101</v>
      </c>
      <c r="B7995" t="s">
        <v>223</v>
      </c>
      <c r="C7995" t="s">
        <v>224</v>
      </c>
      <c r="D7995" s="45">
        <v>361092</v>
      </c>
      <c r="E7995" t="s">
        <v>780</v>
      </c>
      <c r="F7995" s="45">
        <v>7533701</v>
      </c>
      <c r="G7995" t="s">
        <v>1408</v>
      </c>
      <c r="H7995" s="45">
        <v>110902</v>
      </c>
      <c r="I7995" t="e">
        <f ca="1">_xlfn.XLOOKUP(Tableau1[[#This Row],[No. Sous-service]],DONNÉES!F:F,DONNÉES!H:H,FALSE,0,1)</f>
        <v>#NAME?</v>
      </c>
      <c r="J7995" t="e">
        <f ca="1">_xlfn.XLOOKUP(Tableau1[[#This Row],[No. Sous-service]],DONNÉES!F:F,DONNÉES!I:I,FALSE,0,1)</f>
        <v>#NAME?</v>
      </c>
    </row>
    <row r="7996" spans="1:10" x14ac:dyDescent="0.25">
      <c r="A7996" t="s">
        <v>101</v>
      </c>
      <c r="B7996" t="s">
        <v>223</v>
      </c>
      <c r="C7996" t="s">
        <v>224</v>
      </c>
      <c r="D7996" s="45">
        <v>361092</v>
      </c>
      <c r="E7996" t="s">
        <v>780</v>
      </c>
      <c r="F7996" s="45">
        <v>7533701</v>
      </c>
      <c r="G7996" t="s">
        <v>1408</v>
      </c>
      <c r="H7996" s="45">
        <v>600766</v>
      </c>
      <c r="I7996" t="e">
        <f ca="1">_xlfn.XLOOKUP(Tableau1[[#This Row],[No. Sous-service]],DONNÉES!F:F,DONNÉES!H:H,FALSE,0,1)</f>
        <v>#NAME?</v>
      </c>
      <c r="J7996" t="e">
        <f ca="1">_xlfn.XLOOKUP(Tableau1[[#This Row],[No. Sous-service]],DONNÉES!F:F,DONNÉES!I:I,FALSE,0,1)</f>
        <v>#NAME?</v>
      </c>
    </row>
    <row r="7997" spans="1:10" x14ac:dyDescent="0.25">
      <c r="A7997" t="s">
        <v>101</v>
      </c>
      <c r="B7997" t="s">
        <v>223</v>
      </c>
      <c r="C7997" t="s">
        <v>224</v>
      </c>
      <c r="D7997" s="45">
        <v>361092</v>
      </c>
      <c r="E7997" t="s">
        <v>780</v>
      </c>
      <c r="F7997" s="45">
        <v>7533701</v>
      </c>
      <c r="G7997" t="s">
        <v>1408</v>
      </c>
      <c r="H7997" s="45">
        <v>131503</v>
      </c>
      <c r="I7997" t="e">
        <f ca="1">_xlfn.XLOOKUP(Tableau1[[#This Row],[No. Sous-service]],DONNÉES!F:F,DONNÉES!H:H,FALSE,0,1)</f>
        <v>#NAME?</v>
      </c>
      <c r="J7997" t="e">
        <f ca="1">_xlfn.XLOOKUP(Tableau1[[#This Row],[No. Sous-service]],DONNÉES!F:F,DONNÉES!I:I,FALSE,0,1)</f>
        <v>#NAME?</v>
      </c>
    </row>
    <row r="7998" spans="1:10" x14ac:dyDescent="0.25">
      <c r="A7998" t="s">
        <v>101</v>
      </c>
      <c r="B7998" t="s">
        <v>223</v>
      </c>
      <c r="C7998" t="s">
        <v>224</v>
      </c>
      <c r="D7998" s="45">
        <v>361092</v>
      </c>
      <c r="E7998" t="s">
        <v>780</v>
      </c>
      <c r="F7998" s="45">
        <v>7533701</v>
      </c>
      <c r="G7998" t="s">
        <v>1408</v>
      </c>
      <c r="H7998" s="45" t="s">
        <v>2273</v>
      </c>
      <c r="I7998" t="e">
        <f ca="1">_xlfn.XLOOKUP(Tableau1[[#This Row],[No. Sous-service]],DONNÉES!F:F,DONNÉES!H:H,FALSE,0,1)</f>
        <v>#NAME?</v>
      </c>
      <c r="J7998" t="e">
        <f ca="1">_xlfn.XLOOKUP(Tableau1[[#This Row],[No. Sous-service]],DONNÉES!F:F,DONNÉES!I:I,FALSE,0,1)</f>
        <v>#NAME?</v>
      </c>
    </row>
    <row r="7999" spans="1:10" x14ac:dyDescent="0.25">
      <c r="A7999" t="s">
        <v>101</v>
      </c>
      <c r="B7999" t="s">
        <v>223</v>
      </c>
      <c r="C7999" t="s">
        <v>224</v>
      </c>
      <c r="D7999" s="45">
        <v>361092</v>
      </c>
      <c r="E7999" t="s">
        <v>780</v>
      </c>
      <c r="F7999" s="45">
        <v>7533701</v>
      </c>
      <c r="G7999" t="s">
        <v>1408</v>
      </c>
      <c r="H7999" s="45">
        <v>110917</v>
      </c>
      <c r="I7999" t="e">
        <f ca="1">_xlfn.XLOOKUP(Tableau1[[#This Row],[No. Sous-service]],DONNÉES!F:F,DONNÉES!H:H,FALSE,0,1)</f>
        <v>#NAME?</v>
      </c>
      <c r="J7999" t="e">
        <f ca="1">_xlfn.XLOOKUP(Tableau1[[#This Row],[No. Sous-service]],DONNÉES!F:F,DONNÉES!I:I,FALSE,0,1)</f>
        <v>#NAME?</v>
      </c>
    </row>
    <row r="8000" spans="1:10" x14ac:dyDescent="0.25">
      <c r="A8000" t="s">
        <v>101</v>
      </c>
      <c r="B8000" t="s">
        <v>223</v>
      </c>
      <c r="C8000" t="s">
        <v>224</v>
      </c>
      <c r="D8000" s="45">
        <v>361092</v>
      </c>
      <c r="E8000" t="s">
        <v>780</v>
      </c>
      <c r="F8000" s="45">
        <v>7533701</v>
      </c>
      <c r="G8000" t="s">
        <v>1408</v>
      </c>
      <c r="H8000" s="45">
        <v>131505</v>
      </c>
      <c r="I8000" t="e">
        <f ca="1">_xlfn.XLOOKUP(Tableau1[[#This Row],[No. Sous-service]],DONNÉES!F:F,DONNÉES!H:H,FALSE,0,1)</f>
        <v>#NAME?</v>
      </c>
      <c r="J8000" t="e">
        <f ca="1">_xlfn.XLOOKUP(Tableau1[[#This Row],[No. Sous-service]],DONNÉES!F:F,DONNÉES!I:I,FALSE,0,1)</f>
        <v>#NAME?</v>
      </c>
    </row>
    <row r="8001" spans="1:10" x14ac:dyDescent="0.25">
      <c r="A8001" t="s">
        <v>101</v>
      </c>
      <c r="B8001" t="s">
        <v>223</v>
      </c>
      <c r="C8001" t="s">
        <v>224</v>
      </c>
      <c r="D8001" s="45">
        <v>361092</v>
      </c>
      <c r="E8001" t="s">
        <v>780</v>
      </c>
      <c r="F8001" s="45">
        <v>7533701</v>
      </c>
      <c r="G8001" t="s">
        <v>1408</v>
      </c>
      <c r="H8001" s="45">
        <v>110904</v>
      </c>
      <c r="I8001" t="e">
        <f ca="1">_xlfn.XLOOKUP(Tableau1[[#This Row],[No. Sous-service]],DONNÉES!F:F,DONNÉES!H:H,FALSE,0,1)</f>
        <v>#NAME?</v>
      </c>
      <c r="J8001" t="e">
        <f ca="1">_xlfn.XLOOKUP(Tableau1[[#This Row],[No. Sous-service]],DONNÉES!F:F,DONNÉES!I:I,FALSE,0,1)</f>
        <v>#NAME?</v>
      </c>
    </row>
    <row r="8002" spans="1:10" x14ac:dyDescent="0.25">
      <c r="A8002" t="s">
        <v>101</v>
      </c>
      <c r="B8002" t="s">
        <v>223</v>
      </c>
      <c r="C8002" t="s">
        <v>224</v>
      </c>
      <c r="D8002" s="45">
        <v>361092</v>
      </c>
      <c r="E8002" t="s">
        <v>780</v>
      </c>
      <c r="F8002" s="45">
        <v>7533701</v>
      </c>
      <c r="G8002" t="s">
        <v>1408</v>
      </c>
      <c r="H8002" s="45" t="s">
        <v>2274</v>
      </c>
      <c r="I8002" t="e">
        <f ca="1">_xlfn.XLOOKUP(Tableau1[[#This Row],[No. Sous-service]],DONNÉES!F:F,DONNÉES!H:H,FALSE,0,1)</f>
        <v>#NAME?</v>
      </c>
      <c r="J8002" t="e">
        <f ca="1">_xlfn.XLOOKUP(Tableau1[[#This Row],[No. Sous-service]],DONNÉES!F:F,DONNÉES!I:I,FALSE,0,1)</f>
        <v>#NAME?</v>
      </c>
    </row>
    <row r="8003" spans="1:10" x14ac:dyDescent="0.25">
      <c r="A8003" t="s">
        <v>101</v>
      </c>
      <c r="B8003" t="s">
        <v>223</v>
      </c>
      <c r="C8003" t="s">
        <v>224</v>
      </c>
      <c r="D8003" s="45">
        <v>361092</v>
      </c>
      <c r="E8003" t="s">
        <v>780</v>
      </c>
      <c r="F8003" s="45">
        <v>7533701</v>
      </c>
      <c r="G8003" t="s">
        <v>1408</v>
      </c>
      <c r="H8003" s="45">
        <v>132408</v>
      </c>
      <c r="I8003" t="e">
        <f ca="1">_xlfn.XLOOKUP(Tableau1[[#This Row],[No. Sous-service]],DONNÉES!F:F,DONNÉES!H:H,FALSE,0,1)</f>
        <v>#NAME?</v>
      </c>
      <c r="J8003" t="e">
        <f ca="1">_xlfn.XLOOKUP(Tableau1[[#This Row],[No. Sous-service]],DONNÉES!F:F,DONNÉES!I:I,FALSE,0,1)</f>
        <v>#NAME?</v>
      </c>
    </row>
    <row r="8004" spans="1:10" x14ac:dyDescent="0.25">
      <c r="A8004" t="s">
        <v>137</v>
      </c>
      <c r="B8004" t="s">
        <v>223</v>
      </c>
      <c r="C8004" t="s">
        <v>224</v>
      </c>
      <c r="D8004" s="45">
        <v>361092</v>
      </c>
      <c r="E8004" t="s">
        <v>780</v>
      </c>
      <c r="F8004" s="45">
        <v>7533702</v>
      </c>
      <c r="G8004" t="s">
        <v>1409</v>
      </c>
      <c r="H8004" s="45">
        <v>132689</v>
      </c>
      <c r="I8004" t="e">
        <f ca="1">_xlfn.XLOOKUP(Tableau1[[#This Row],[No. Sous-service]],DONNÉES!F:F,DONNÉES!H:H,FALSE,0,1)</f>
        <v>#NAME?</v>
      </c>
      <c r="J8004" t="e">
        <f ca="1">_xlfn.XLOOKUP(Tableau1[[#This Row],[No. Sous-service]],DONNÉES!F:F,DONNÉES!I:I,FALSE,0,1)</f>
        <v>#NAME?</v>
      </c>
    </row>
    <row r="8005" spans="1:10" x14ac:dyDescent="0.25">
      <c r="A8005" t="s">
        <v>137</v>
      </c>
      <c r="B8005" t="s">
        <v>223</v>
      </c>
      <c r="C8005" t="s">
        <v>224</v>
      </c>
      <c r="D8005" s="45">
        <v>361092</v>
      </c>
      <c r="E8005" t="s">
        <v>780</v>
      </c>
      <c r="F8005" s="45">
        <v>7533702</v>
      </c>
      <c r="G8005" t="s">
        <v>1409</v>
      </c>
      <c r="H8005" s="45">
        <v>132130</v>
      </c>
      <c r="I8005" t="e">
        <f ca="1">_xlfn.XLOOKUP(Tableau1[[#This Row],[No. Sous-service]],DONNÉES!F:F,DONNÉES!H:H,FALSE,0,1)</f>
        <v>#NAME?</v>
      </c>
      <c r="J8005" t="e">
        <f ca="1">_xlfn.XLOOKUP(Tableau1[[#This Row],[No. Sous-service]],DONNÉES!F:F,DONNÉES!I:I,FALSE,0,1)</f>
        <v>#NAME?</v>
      </c>
    </row>
    <row r="8006" spans="1:10" x14ac:dyDescent="0.25">
      <c r="A8006" t="s">
        <v>137</v>
      </c>
      <c r="B8006" t="s">
        <v>223</v>
      </c>
      <c r="C8006" t="s">
        <v>224</v>
      </c>
      <c r="D8006" s="45">
        <v>361092</v>
      </c>
      <c r="E8006" t="s">
        <v>780</v>
      </c>
      <c r="F8006" s="45">
        <v>7533702</v>
      </c>
      <c r="G8006" t="s">
        <v>1409</v>
      </c>
      <c r="H8006" s="45">
        <v>132391</v>
      </c>
      <c r="I8006" t="e">
        <f ca="1">_xlfn.XLOOKUP(Tableau1[[#This Row],[No. Sous-service]],DONNÉES!F:F,DONNÉES!H:H,FALSE,0,1)</f>
        <v>#NAME?</v>
      </c>
      <c r="J8006" t="e">
        <f ca="1">_xlfn.XLOOKUP(Tableau1[[#This Row],[No. Sous-service]],DONNÉES!F:F,DONNÉES!I:I,FALSE,0,1)</f>
        <v>#NAME?</v>
      </c>
    </row>
    <row r="8007" spans="1:10" x14ac:dyDescent="0.25">
      <c r="A8007" t="s">
        <v>101</v>
      </c>
      <c r="B8007" t="s">
        <v>223</v>
      </c>
      <c r="C8007" t="s">
        <v>224</v>
      </c>
      <c r="D8007" s="45">
        <v>361092</v>
      </c>
      <c r="E8007" t="s">
        <v>780</v>
      </c>
      <c r="F8007" s="45">
        <v>7533702</v>
      </c>
      <c r="G8007" t="s">
        <v>1409</v>
      </c>
      <c r="H8007" s="45">
        <v>132390</v>
      </c>
      <c r="I8007" t="e">
        <f ca="1">_xlfn.XLOOKUP(Tableau1[[#This Row],[No. Sous-service]],DONNÉES!F:F,DONNÉES!H:H,FALSE,0,1)</f>
        <v>#NAME?</v>
      </c>
      <c r="J8007" t="e">
        <f ca="1">_xlfn.XLOOKUP(Tableau1[[#This Row],[No. Sous-service]],DONNÉES!F:F,DONNÉES!I:I,FALSE,0,1)</f>
        <v>#NAME?</v>
      </c>
    </row>
    <row r="8008" spans="1:10" x14ac:dyDescent="0.25">
      <c r="A8008" t="s">
        <v>137</v>
      </c>
      <c r="B8008" t="s">
        <v>223</v>
      </c>
      <c r="C8008" t="s">
        <v>224</v>
      </c>
      <c r="D8008" s="45">
        <v>361092</v>
      </c>
      <c r="E8008" t="s">
        <v>780</v>
      </c>
      <c r="F8008" s="45">
        <v>7533702</v>
      </c>
      <c r="G8008" t="s">
        <v>1409</v>
      </c>
      <c r="H8008" s="45">
        <v>188530</v>
      </c>
      <c r="I8008" t="e">
        <f ca="1">_xlfn.XLOOKUP(Tableau1[[#This Row],[No. Sous-service]],DONNÉES!F:F,DONNÉES!H:H,FALSE,0,1)</f>
        <v>#NAME?</v>
      </c>
      <c r="J8008" t="e">
        <f ca="1">_xlfn.XLOOKUP(Tableau1[[#This Row],[No. Sous-service]],DONNÉES!F:F,DONNÉES!I:I,FALSE,0,1)</f>
        <v>#NAME?</v>
      </c>
    </row>
    <row r="8009" spans="1:10" x14ac:dyDescent="0.25">
      <c r="A8009" t="s">
        <v>137</v>
      </c>
      <c r="B8009" t="s">
        <v>223</v>
      </c>
      <c r="C8009" t="s">
        <v>224</v>
      </c>
      <c r="D8009" s="45">
        <v>361092</v>
      </c>
      <c r="E8009" t="s">
        <v>780</v>
      </c>
      <c r="F8009" s="45">
        <v>7533702</v>
      </c>
      <c r="G8009" t="s">
        <v>1409</v>
      </c>
      <c r="H8009" s="45">
        <v>133028</v>
      </c>
      <c r="I8009" t="e">
        <f ca="1">_xlfn.XLOOKUP(Tableau1[[#This Row],[No. Sous-service]],DONNÉES!F:F,DONNÉES!H:H,FALSE,0,1)</f>
        <v>#NAME?</v>
      </c>
      <c r="J8009" t="e">
        <f ca="1">_xlfn.XLOOKUP(Tableau1[[#This Row],[No. Sous-service]],DONNÉES!F:F,DONNÉES!I:I,FALSE,0,1)</f>
        <v>#NAME?</v>
      </c>
    </row>
    <row r="8010" spans="1:10" x14ac:dyDescent="0.25">
      <c r="A8010" t="s">
        <v>137</v>
      </c>
      <c r="B8010" t="s">
        <v>223</v>
      </c>
      <c r="C8010" t="s">
        <v>224</v>
      </c>
      <c r="D8010" s="45">
        <v>361092</v>
      </c>
      <c r="E8010" t="s">
        <v>780</v>
      </c>
      <c r="F8010" s="45">
        <v>7533702</v>
      </c>
      <c r="G8010" t="s">
        <v>1409</v>
      </c>
      <c r="H8010" s="45">
        <v>132163</v>
      </c>
      <c r="I8010" t="e">
        <f ca="1">_xlfn.XLOOKUP(Tableau1[[#This Row],[No. Sous-service]],DONNÉES!F:F,DONNÉES!H:H,FALSE,0,1)</f>
        <v>#NAME?</v>
      </c>
      <c r="J8010" t="e">
        <f ca="1">_xlfn.XLOOKUP(Tableau1[[#This Row],[No. Sous-service]],DONNÉES!F:F,DONNÉES!I:I,FALSE,0,1)</f>
        <v>#NAME?</v>
      </c>
    </row>
    <row r="8011" spans="1:10" x14ac:dyDescent="0.25">
      <c r="A8011" t="s">
        <v>137</v>
      </c>
      <c r="B8011" t="s">
        <v>223</v>
      </c>
      <c r="C8011" t="s">
        <v>224</v>
      </c>
      <c r="D8011" s="45">
        <v>361092</v>
      </c>
      <c r="E8011" t="s">
        <v>780</v>
      </c>
      <c r="F8011" s="45">
        <v>7533702</v>
      </c>
      <c r="G8011" t="s">
        <v>1409</v>
      </c>
      <c r="H8011" s="45">
        <v>132131</v>
      </c>
      <c r="I8011" t="e">
        <f ca="1">_xlfn.XLOOKUP(Tableau1[[#This Row],[No. Sous-service]],DONNÉES!F:F,DONNÉES!H:H,FALSE,0,1)</f>
        <v>#NAME?</v>
      </c>
      <c r="J8011" t="e">
        <f ca="1">_xlfn.XLOOKUP(Tableau1[[#This Row],[No. Sous-service]],DONNÉES!F:F,DONNÉES!I:I,FALSE,0,1)</f>
        <v>#NAME?</v>
      </c>
    </row>
    <row r="8012" spans="1:10" x14ac:dyDescent="0.25">
      <c r="A8012" t="s">
        <v>55</v>
      </c>
      <c r="B8012" t="s">
        <v>45</v>
      </c>
      <c r="C8012" t="s">
        <v>46</v>
      </c>
      <c r="D8012" s="45">
        <v>423003</v>
      </c>
      <c r="E8012" t="s">
        <v>64</v>
      </c>
      <c r="F8012" s="45">
        <v>1082225</v>
      </c>
      <c r="G8012" t="s">
        <v>65</v>
      </c>
      <c r="H8012" s="45">
        <v>10056</v>
      </c>
      <c r="I8012" t="e">
        <f ca="1">_xlfn.XLOOKUP(Tableau1[[#This Row],[No. Sous-service]],DONNÉES!F:F,DONNÉES!H:H,FALSE,0,1)</f>
        <v>#NAME?</v>
      </c>
      <c r="J8012" t="e">
        <f ca="1">_xlfn.XLOOKUP(Tableau1[[#This Row],[No. Sous-service]],DONNÉES!F:F,DONNÉES!I:I,FALSE,0,1)</f>
        <v>#NAME?</v>
      </c>
    </row>
    <row r="8013" spans="1:10" x14ac:dyDescent="0.25">
      <c r="A8013" t="s">
        <v>44</v>
      </c>
      <c r="B8013" t="s">
        <v>45</v>
      </c>
      <c r="C8013" t="s">
        <v>46</v>
      </c>
      <c r="D8013" s="45">
        <v>423004</v>
      </c>
      <c r="E8013" t="s">
        <v>60</v>
      </c>
      <c r="F8013" s="45">
        <v>1032446</v>
      </c>
      <c r="G8013" t="s">
        <v>60</v>
      </c>
      <c r="H8013" s="45">
        <v>5045</v>
      </c>
      <c r="I8013" t="e">
        <f ca="1">_xlfn.XLOOKUP(Tableau1[[#This Row],[No. Sous-service]],DONNÉES!F:F,DONNÉES!H:H,FALSE,0,1)</f>
        <v>#NAME?</v>
      </c>
      <c r="J8013" t="e">
        <f ca="1">_xlfn.XLOOKUP(Tableau1[[#This Row],[No. Sous-service]],DONNÉES!F:F,DONNÉES!I:I,FALSE,0,1)</f>
        <v>#NAME?</v>
      </c>
    </row>
    <row r="8014" spans="1:10" x14ac:dyDescent="0.25">
      <c r="A8014" t="s">
        <v>44</v>
      </c>
      <c r="B8014" t="s">
        <v>45</v>
      </c>
      <c r="C8014" t="s">
        <v>46</v>
      </c>
      <c r="D8014" s="45">
        <v>423004</v>
      </c>
      <c r="E8014" t="s">
        <v>60</v>
      </c>
      <c r="F8014" s="45">
        <v>1032446</v>
      </c>
      <c r="G8014" t="s">
        <v>60</v>
      </c>
      <c r="H8014" s="45">
        <v>6707</v>
      </c>
      <c r="I8014" t="e">
        <f ca="1">_xlfn.XLOOKUP(Tableau1[[#This Row],[No. Sous-service]],DONNÉES!F:F,DONNÉES!H:H,FALSE,0,1)</f>
        <v>#NAME?</v>
      </c>
      <c r="J8014" t="e">
        <f ca="1">_xlfn.XLOOKUP(Tableau1[[#This Row],[No. Sous-service]],DONNÉES!F:F,DONNÉES!I:I,FALSE,0,1)</f>
        <v>#NAME?</v>
      </c>
    </row>
    <row r="8015" spans="1:10" x14ac:dyDescent="0.25">
      <c r="A8015" t="s">
        <v>44</v>
      </c>
      <c r="B8015" t="s">
        <v>45</v>
      </c>
      <c r="C8015" t="s">
        <v>46</v>
      </c>
      <c r="D8015" s="45">
        <v>423005</v>
      </c>
      <c r="E8015" t="s">
        <v>66</v>
      </c>
      <c r="F8015" s="45">
        <v>1082448</v>
      </c>
      <c r="G8015" t="s">
        <v>67</v>
      </c>
      <c r="H8015" s="45">
        <v>5368</v>
      </c>
      <c r="I8015" t="e">
        <f ca="1">_xlfn.XLOOKUP(Tableau1[[#This Row],[No. Sous-service]],DONNÉES!F:F,DONNÉES!H:H,FALSE,0,1)</f>
        <v>#NAME?</v>
      </c>
      <c r="J8015" t="e">
        <f ca="1">_xlfn.XLOOKUP(Tableau1[[#This Row],[No. Sous-service]],DONNÉES!F:F,DONNÉES!I:I,FALSE,0,1)</f>
        <v>#NAME?</v>
      </c>
    </row>
    <row r="8016" spans="1:10" x14ac:dyDescent="0.25">
      <c r="A8016" t="s">
        <v>44</v>
      </c>
      <c r="B8016" t="s">
        <v>45</v>
      </c>
      <c r="C8016" t="s">
        <v>46</v>
      </c>
      <c r="D8016" s="45">
        <v>423006</v>
      </c>
      <c r="E8016" t="s">
        <v>53</v>
      </c>
      <c r="F8016" s="45">
        <v>1011286</v>
      </c>
      <c r="G8016" t="s">
        <v>54</v>
      </c>
      <c r="H8016" s="45">
        <v>10057</v>
      </c>
      <c r="I8016" t="e">
        <f ca="1">_xlfn.XLOOKUP(Tableau1[[#This Row],[No. Sous-service]],DONNÉES!F:F,DONNÉES!H:H,FALSE,0,1)</f>
        <v>#NAME?</v>
      </c>
      <c r="J8016" t="e">
        <f ca="1">_xlfn.XLOOKUP(Tableau1[[#This Row],[No. Sous-service]],DONNÉES!F:F,DONNÉES!I:I,FALSE,0,1)</f>
        <v>#NAME?</v>
      </c>
    </row>
    <row r="8017" spans="1:10" x14ac:dyDescent="0.25">
      <c r="A8017" t="s">
        <v>120</v>
      </c>
      <c r="B8017" t="s">
        <v>223</v>
      </c>
      <c r="C8017" t="s">
        <v>224</v>
      </c>
      <c r="D8017" s="45">
        <v>361092</v>
      </c>
      <c r="E8017" t="s">
        <v>780</v>
      </c>
      <c r="F8017" s="45">
        <v>7533703</v>
      </c>
      <c r="G8017" t="s">
        <v>1410</v>
      </c>
      <c r="H8017" s="45">
        <v>131515</v>
      </c>
      <c r="I8017" t="e">
        <f ca="1">_xlfn.XLOOKUP(Tableau1[[#This Row],[No. Sous-service]],DONNÉES!F:F,DONNÉES!H:H,FALSE,0,1)</f>
        <v>#NAME?</v>
      </c>
      <c r="J8017" t="e">
        <f ca="1">_xlfn.XLOOKUP(Tableau1[[#This Row],[No. Sous-service]],DONNÉES!F:F,DONNÉES!I:I,FALSE,0,1)</f>
        <v>#NAME?</v>
      </c>
    </row>
    <row r="8018" spans="1:10" x14ac:dyDescent="0.25">
      <c r="A8018" t="s">
        <v>120</v>
      </c>
      <c r="B8018" t="s">
        <v>223</v>
      </c>
      <c r="C8018" t="s">
        <v>224</v>
      </c>
      <c r="D8018" s="45">
        <v>361092</v>
      </c>
      <c r="E8018" t="s">
        <v>780</v>
      </c>
      <c r="F8018" s="45">
        <v>7533703</v>
      </c>
      <c r="G8018" t="s">
        <v>1410</v>
      </c>
      <c r="H8018" s="45">
        <v>133029</v>
      </c>
      <c r="I8018" t="e">
        <f ca="1">_xlfn.XLOOKUP(Tableau1[[#This Row],[No. Sous-service]],DONNÉES!F:F,DONNÉES!H:H,FALSE,0,1)</f>
        <v>#NAME?</v>
      </c>
      <c r="J8018" t="e">
        <f ca="1">_xlfn.XLOOKUP(Tableau1[[#This Row],[No. Sous-service]],DONNÉES!F:F,DONNÉES!I:I,FALSE,0,1)</f>
        <v>#NAME?</v>
      </c>
    </row>
    <row r="8019" spans="1:10" x14ac:dyDescent="0.25">
      <c r="A8019" t="s">
        <v>120</v>
      </c>
      <c r="B8019" t="s">
        <v>223</v>
      </c>
      <c r="C8019" t="s">
        <v>224</v>
      </c>
      <c r="D8019" s="45">
        <v>361092</v>
      </c>
      <c r="E8019" t="s">
        <v>780</v>
      </c>
      <c r="F8019" s="45">
        <v>7533703</v>
      </c>
      <c r="G8019" t="s">
        <v>1410</v>
      </c>
      <c r="H8019" s="45">
        <v>110909</v>
      </c>
      <c r="I8019" t="e">
        <f ca="1">_xlfn.XLOOKUP(Tableau1[[#This Row],[No. Sous-service]],DONNÉES!F:F,DONNÉES!H:H,FALSE,0,1)</f>
        <v>#NAME?</v>
      </c>
      <c r="J8019" t="e">
        <f ca="1">_xlfn.XLOOKUP(Tableau1[[#This Row],[No. Sous-service]],DONNÉES!F:F,DONNÉES!I:I,FALSE,0,1)</f>
        <v>#NAME?</v>
      </c>
    </row>
    <row r="8020" spans="1:10" x14ac:dyDescent="0.25">
      <c r="A8020" t="s">
        <v>120</v>
      </c>
      <c r="B8020" t="s">
        <v>223</v>
      </c>
      <c r="C8020" t="s">
        <v>224</v>
      </c>
      <c r="D8020" s="45">
        <v>361092</v>
      </c>
      <c r="E8020" t="s">
        <v>780</v>
      </c>
      <c r="F8020" s="45">
        <v>7533703</v>
      </c>
      <c r="G8020" t="s">
        <v>1410</v>
      </c>
      <c r="H8020" s="45">
        <v>133090</v>
      </c>
      <c r="I8020" t="e">
        <f ca="1">_xlfn.XLOOKUP(Tableau1[[#This Row],[No. Sous-service]],DONNÉES!F:F,DONNÉES!H:H,FALSE,0,1)</f>
        <v>#NAME?</v>
      </c>
      <c r="J8020" t="e">
        <f ca="1">_xlfn.XLOOKUP(Tableau1[[#This Row],[No. Sous-service]],DONNÉES!F:F,DONNÉES!I:I,FALSE,0,1)</f>
        <v>#NAME?</v>
      </c>
    </row>
    <row r="8021" spans="1:10" x14ac:dyDescent="0.25">
      <c r="A8021" t="s">
        <v>120</v>
      </c>
      <c r="B8021" t="s">
        <v>223</v>
      </c>
      <c r="C8021" t="s">
        <v>224</v>
      </c>
      <c r="D8021" s="45">
        <v>361092</v>
      </c>
      <c r="E8021" t="s">
        <v>780</v>
      </c>
      <c r="F8021" s="45">
        <v>7533703</v>
      </c>
      <c r="G8021" t="s">
        <v>1410</v>
      </c>
      <c r="H8021" s="45">
        <v>132385</v>
      </c>
      <c r="I8021" t="e">
        <f ca="1">_xlfn.XLOOKUP(Tableau1[[#This Row],[No. Sous-service]],DONNÉES!F:F,DONNÉES!H:H,FALSE,0,1)</f>
        <v>#NAME?</v>
      </c>
      <c r="J8021" t="e">
        <f ca="1">_xlfn.XLOOKUP(Tableau1[[#This Row],[No. Sous-service]],DONNÉES!F:F,DONNÉES!I:I,FALSE,0,1)</f>
        <v>#NAME?</v>
      </c>
    </row>
    <row r="8022" spans="1:10" x14ac:dyDescent="0.25">
      <c r="A8022" t="s">
        <v>120</v>
      </c>
      <c r="B8022" t="s">
        <v>223</v>
      </c>
      <c r="C8022" t="s">
        <v>224</v>
      </c>
      <c r="D8022" s="45">
        <v>361092</v>
      </c>
      <c r="E8022" t="s">
        <v>780</v>
      </c>
      <c r="F8022" s="45">
        <v>7533703</v>
      </c>
      <c r="G8022" t="s">
        <v>1410</v>
      </c>
      <c r="H8022" s="45">
        <v>132522</v>
      </c>
      <c r="I8022" t="e">
        <f ca="1">_xlfn.XLOOKUP(Tableau1[[#This Row],[No. Sous-service]],DONNÉES!F:F,DONNÉES!H:H,FALSE,0,1)</f>
        <v>#NAME?</v>
      </c>
      <c r="J8022" t="e">
        <f ca="1">_xlfn.XLOOKUP(Tableau1[[#This Row],[No. Sous-service]],DONNÉES!F:F,DONNÉES!I:I,FALSE,0,1)</f>
        <v>#NAME?</v>
      </c>
    </row>
    <row r="8023" spans="1:10" x14ac:dyDescent="0.25">
      <c r="A8023" t="s">
        <v>120</v>
      </c>
      <c r="B8023" t="s">
        <v>223</v>
      </c>
      <c r="C8023" t="s">
        <v>224</v>
      </c>
      <c r="D8023" s="45">
        <v>361092</v>
      </c>
      <c r="E8023" t="s">
        <v>780</v>
      </c>
      <c r="F8023" s="45">
        <v>7533703</v>
      </c>
      <c r="G8023" t="s">
        <v>1410</v>
      </c>
      <c r="H8023" s="45">
        <v>132016</v>
      </c>
      <c r="I8023" t="e">
        <f ca="1">_xlfn.XLOOKUP(Tableau1[[#This Row],[No. Sous-service]],DONNÉES!F:F,DONNÉES!H:H,FALSE,0,1)</f>
        <v>#NAME?</v>
      </c>
      <c r="J8023" t="e">
        <f ca="1">_xlfn.XLOOKUP(Tableau1[[#This Row],[No. Sous-service]],DONNÉES!F:F,DONNÉES!I:I,FALSE,0,1)</f>
        <v>#NAME?</v>
      </c>
    </row>
    <row r="8024" spans="1:10" x14ac:dyDescent="0.25">
      <c r="A8024" t="s">
        <v>101</v>
      </c>
      <c r="B8024" t="s">
        <v>223</v>
      </c>
      <c r="C8024" t="s">
        <v>224</v>
      </c>
      <c r="D8024" s="45">
        <v>361092</v>
      </c>
      <c r="E8024" t="s">
        <v>780</v>
      </c>
      <c r="F8024" s="45">
        <v>7533703</v>
      </c>
      <c r="G8024" t="s">
        <v>1410</v>
      </c>
      <c r="H8024" s="45">
        <v>132413</v>
      </c>
      <c r="I8024" t="e">
        <f ca="1">_xlfn.XLOOKUP(Tableau1[[#This Row],[No. Sous-service]],DONNÉES!F:F,DONNÉES!H:H,FALSE,0,1)</f>
        <v>#NAME?</v>
      </c>
      <c r="J8024" t="e">
        <f ca="1">_xlfn.XLOOKUP(Tableau1[[#This Row],[No. Sous-service]],DONNÉES!F:F,DONNÉES!I:I,FALSE,0,1)</f>
        <v>#NAME?</v>
      </c>
    </row>
    <row r="8025" spans="1:10" x14ac:dyDescent="0.25">
      <c r="A8025" t="s">
        <v>120</v>
      </c>
      <c r="B8025" t="s">
        <v>223</v>
      </c>
      <c r="C8025" t="s">
        <v>224</v>
      </c>
      <c r="D8025" s="45">
        <v>361092</v>
      </c>
      <c r="E8025" t="s">
        <v>780</v>
      </c>
      <c r="F8025" s="45">
        <v>7533703</v>
      </c>
      <c r="G8025" t="s">
        <v>1410</v>
      </c>
      <c r="H8025" s="45">
        <v>134548</v>
      </c>
      <c r="I8025" t="e">
        <f ca="1">_xlfn.XLOOKUP(Tableau1[[#This Row],[No. Sous-service]],DONNÉES!F:F,DONNÉES!H:H,FALSE,0,1)</f>
        <v>#NAME?</v>
      </c>
      <c r="J8025" t="e">
        <f ca="1">_xlfn.XLOOKUP(Tableau1[[#This Row],[No. Sous-service]],DONNÉES!F:F,DONNÉES!I:I,FALSE,0,1)</f>
        <v>#NAME?</v>
      </c>
    </row>
    <row r="8026" spans="1:10" x14ac:dyDescent="0.25">
      <c r="A8026" t="s">
        <v>120</v>
      </c>
      <c r="B8026" t="s">
        <v>223</v>
      </c>
      <c r="C8026" t="s">
        <v>224</v>
      </c>
      <c r="D8026" s="45">
        <v>361092</v>
      </c>
      <c r="E8026" t="s">
        <v>780</v>
      </c>
      <c r="F8026" s="45">
        <v>7533703</v>
      </c>
      <c r="G8026" t="s">
        <v>1410</v>
      </c>
      <c r="H8026" s="45">
        <v>134549</v>
      </c>
      <c r="I8026" t="e">
        <f ca="1">_xlfn.XLOOKUP(Tableau1[[#This Row],[No. Sous-service]],DONNÉES!F:F,DONNÉES!H:H,FALSE,0,1)</f>
        <v>#NAME?</v>
      </c>
      <c r="J8026" t="e">
        <f ca="1">_xlfn.XLOOKUP(Tableau1[[#This Row],[No. Sous-service]],DONNÉES!F:F,DONNÉES!I:I,FALSE,0,1)</f>
        <v>#NAME?</v>
      </c>
    </row>
    <row r="8027" spans="1:10" x14ac:dyDescent="0.25">
      <c r="A8027" t="s">
        <v>101</v>
      </c>
      <c r="B8027" t="s">
        <v>223</v>
      </c>
      <c r="C8027" t="s">
        <v>224</v>
      </c>
      <c r="D8027" s="45">
        <v>361092</v>
      </c>
      <c r="E8027" t="s">
        <v>780</v>
      </c>
      <c r="F8027" s="45">
        <v>7533703</v>
      </c>
      <c r="G8027" t="s">
        <v>1410</v>
      </c>
      <c r="H8027" s="45">
        <v>110918</v>
      </c>
      <c r="I8027" t="e">
        <f ca="1">_xlfn.XLOOKUP(Tableau1[[#This Row],[No. Sous-service]],DONNÉES!F:F,DONNÉES!H:H,FALSE,0,1)</f>
        <v>#NAME?</v>
      </c>
      <c r="J8027" t="e">
        <f ca="1">_xlfn.XLOOKUP(Tableau1[[#This Row],[No. Sous-service]],DONNÉES!F:F,DONNÉES!I:I,FALSE,0,1)</f>
        <v>#NAME?</v>
      </c>
    </row>
    <row r="8028" spans="1:10" x14ac:dyDescent="0.25">
      <c r="A8028" t="s">
        <v>101</v>
      </c>
      <c r="B8028" t="s">
        <v>223</v>
      </c>
      <c r="C8028" t="s">
        <v>224</v>
      </c>
      <c r="D8028" s="45">
        <v>361092</v>
      </c>
      <c r="E8028" t="s">
        <v>780</v>
      </c>
      <c r="F8028" s="45">
        <v>7152704</v>
      </c>
      <c r="G8028" t="s">
        <v>1193</v>
      </c>
      <c r="H8028" s="45">
        <v>120187</v>
      </c>
      <c r="I8028" t="e">
        <f ca="1">_xlfn.XLOOKUP(Tableau1[[#This Row],[No. Sous-service]],DONNÉES!F:F,DONNÉES!H:H,FALSE,0,1)</f>
        <v>#NAME?</v>
      </c>
      <c r="J8028" t="e">
        <f ca="1">_xlfn.XLOOKUP(Tableau1[[#This Row],[No. Sous-service]],DONNÉES!F:F,DONNÉES!I:I,FALSE,0,1)</f>
        <v>#NAME?</v>
      </c>
    </row>
    <row r="8029" spans="1:10" x14ac:dyDescent="0.25">
      <c r="A8029" t="s">
        <v>101</v>
      </c>
      <c r="B8029" t="s">
        <v>223</v>
      </c>
      <c r="C8029" t="s">
        <v>224</v>
      </c>
      <c r="D8029" s="45">
        <v>361092</v>
      </c>
      <c r="E8029" t="s">
        <v>780</v>
      </c>
      <c r="F8029" s="45">
        <v>7152704</v>
      </c>
      <c r="G8029" t="s">
        <v>1193</v>
      </c>
      <c r="H8029" s="45">
        <v>110701</v>
      </c>
      <c r="I8029" t="e">
        <f ca="1">_xlfn.XLOOKUP(Tableau1[[#This Row],[No. Sous-service]],DONNÉES!F:F,DONNÉES!H:H,FALSE,0,1)</f>
        <v>#NAME?</v>
      </c>
      <c r="J8029" t="e">
        <f ca="1">_xlfn.XLOOKUP(Tableau1[[#This Row],[No. Sous-service]],DONNÉES!F:F,DONNÉES!I:I,FALSE,0,1)</f>
        <v>#NAME?</v>
      </c>
    </row>
    <row r="8030" spans="1:10" x14ac:dyDescent="0.25">
      <c r="A8030" t="s">
        <v>137</v>
      </c>
      <c r="B8030" t="s">
        <v>223</v>
      </c>
      <c r="C8030" t="s">
        <v>224</v>
      </c>
      <c r="D8030" s="45">
        <v>361092</v>
      </c>
      <c r="E8030" t="s">
        <v>780</v>
      </c>
      <c r="F8030" s="45">
        <v>7152704</v>
      </c>
      <c r="G8030" t="s">
        <v>1193</v>
      </c>
      <c r="H8030" s="45">
        <v>120087</v>
      </c>
      <c r="I8030" t="e">
        <f ca="1">_xlfn.XLOOKUP(Tableau1[[#This Row],[No. Sous-service]],DONNÉES!F:F,DONNÉES!H:H,FALSE,0,1)</f>
        <v>#NAME?</v>
      </c>
      <c r="J8030" t="e">
        <f ca="1">_xlfn.XLOOKUP(Tableau1[[#This Row],[No. Sous-service]],DONNÉES!F:F,DONNÉES!I:I,FALSE,0,1)</f>
        <v>#NAME?</v>
      </c>
    </row>
    <row r="8031" spans="1:10" x14ac:dyDescent="0.25">
      <c r="A8031" t="s">
        <v>137</v>
      </c>
      <c r="B8031" t="s">
        <v>223</v>
      </c>
      <c r="C8031" t="s">
        <v>224</v>
      </c>
      <c r="D8031" s="45">
        <v>361092</v>
      </c>
      <c r="E8031" t="s">
        <v>780</v>
      </c>
      <c r="F8031" s="45">
        <v>7152704</v>
      </c>
      <c r="G8031" t="s">
        <v>1193</v>
      </c>
      <c r="H8031" s="45" t="s">
        <v>2275</v>
      </c>
      <c r="I8031" t="e">
        <f ca="1">_xlfn.XLOOKUP(Tableau1[[#This Row],[No. Sous-service]],DONNÉES!F:F,DONNÉES!H:H,FALSE,0,1)</f>
        <v>#NAME?</v>
      </c>
      <c r="J8031" t="e">
        <f ca="1">_xlfn.XLOOKUP(Tableau1[[#This Row],[No. Sous-service]],DONNÉES!F:F,DONNÉES!I:I,FALSE,0,1)</f>
        <v>#NAME?</v>
      </c>
    </row>
    <row r="8032" spans="1:10" x14ac:dyDescent="0.25">
      <c r="A8032" t="s">
        <v>44</v>
      </c>
      <c r="B8032" t="s">
        <v>45</v>
      </c>
      <c r="C8032" t="s">
        <v>46</v>
      </c>
      <c r="D8032" s="45">
        <v>423007</v>
      </c>
      <c r="E8032" t="s">
        <v>47</v>
      </c>
      <c r="F8032" s="45">
        <v>1011285</v>
      </c>
      <c r="G8032" t="s">
        <v>48</v>
      </c>
      <c r="H8032" s="45">
        <v>1718</v>
      </c>
      <c r="I8032" t="e">
        <f ca="1">_xlfn.XLOOKUP(Tableau1[[#This Row],[No. Sous-service]],DONNÉES!F:F,DONNÉES!H:H,FALSE,0,1)</f>
        <v>#NAME?</v>
      </c>
      <c r="J8032" t="e">
        <f ca="1">_xlfn.XLOOKUP(Tableau1[[#This Row],[No. Sous-service]],DONNÉES!F:F,DONNÉES!I:I,FALSE,0,1)</f>
        <v>#NAME?</v>
      </c>
    </row>
    <row r="8033" spans="1:10" x14ac:dyDescent="0.25">
      <c r="A8033" t="s">
        <v>44</v>
      </c>
      <c r="B8033" t="s">
        <v>45</v>
      </c>
      <c r="C8033" t="s">
        <v>46</v>
      </c>
      <c r="D8033" s="45">
        <v>423007</v>
      </c>
      <c r="E8033" t="s">
        <v>47</v>
      </c>
      <c r="F8033" s="45">
        <v>1011285</v>
      </c>
      <c r="G8033" t="s">
        <v>48</v>
      </c>
      <c r="H8033" s="45">
        <v>1726</v>
      </c>
      <c r="I8033" t="e">
        <f ca="1">_xlfn.XLOOKUP(Tableau1[[#This Row],[No. Sous-service]],DONNÉES!F:F,DONNÉES!H:H,FALSE,0,1)</f>
        <v>#NAME?</v>
      </c>
      <c r="J8033" t="e">
        <f ca="1">_xlfn.XLOOKUP(Tableau1[[#This Row],[No. Sous-service]],DONNÉES!F:F,DONNÉES!I:I,FALSE,0,1)</f>
        <v>#NAME?</v>
      </c>
    </row>
    <row r="8034" spans="1:10" x14ac:dyDescent="0.25">
      <c r="A8034" t="s">
        <v>44</v>
      </c>
      <c r="B8034" t="s">
        <v>45</v>
      </c>
      <c r="C8034" t="s">
        <v>46</v>
      </c>
      <c r="D8034" s="45">
        <v>423007</v>
      </c>
      <c r="E8034" t="s">
        <v>47</v>
      </c>
      <c r="F8034" s="45">
        <v>1011285</v>
      </c>
      <c r="G8034" t="s">
        <v>48</v>
      </c>
      <c r="H8034" s="45">
        <v>5350</v>
      </c>
      <c r="I8034" t="e">
        <f ca="1">_xlfn.XLOOKUP(Tableau1[[#This Row],[No. Sous-service]],DONNÉES!F:F,DONNÉES!H:H,FALSE,0,1)</f>
        <v>#NAME?</v>
      </c>
      <c r="J8034" t="e">
        <f ca="1">_xlfn.XLOOKUP(Tableau1[[#This Row],[No. Sous-service]],DONNÉES!F:F,DONNÉES!I:I,FALSE,0,1)</f>
        <v>#NAME?</v>
      </c>
    </row>
    <row r="8035" spans="1:10" x14ac:dyDescent="0.25">
      <c r="A8035" t="s">
        <v>44</v>
      </c>
      <c r="B8035" t="s">
        <v>45</v>
      </c>
      <c r="C8035" t="s">
        <v>46</v>
      </c>
      <c r="D8035" s="45">
        <v>423007</v>
      </c>
      <c r="E8035" t="s">
        <v>47</v>
      </c>
      <c r="F8035" s="45">
        <v>1011285</v>
      </c>
      <c r="G8035" t="s">
        <v>48</v>
      </c>
      <c r="H8035" s="45">
        <v>466</v>
      </c>
      <c r="I8035" t="e">
        <f ca="1">_xlfn.XLOOKUP(Tableau1[[#This Row],[No. Sous-service]],DONNÉES!F:F,DONNÉES!H:H,FALSE,0,1)</f>
        <v>#NAME?</v>
      </c>
      <c r="J8035" t="e">
        <f ca="1">_xlfn.XLOOKUP(Tableau1[[#This Row],[No. Sous-service]],DONNÉES!F:F,DONNÉES!I:I,FALSE,0,1)</f>
        <v>#NAME?</v>
      </c>
    </row>
    <row r="8036" spans="1:10" x14ac:dyDescent="0.25">
      <c r="A8036" t="s">
        <v>44</v>
      </c>
      <c r="B8036" t="s">
        <v>45</v>
      </c>
      <c r="C8036" t="s">
        <v>46</v>
      </c>
      <c r="D8036" s="45">
        <v>423007</v>
      </c>
      <c r="E8036" t="s">
        <v>47</v>
      </c>
      <c r="F8036" s="45">
        <v>1011285</v>
      </c>
      <c r="G8036" t="s">
        <v>48</v>
      </c>
      <c r="H8036" s="45">
        <v>6581</v>
      </c>
      <c r="I8036" t="e">
        <f ca="1">_xlfn.XLOOKUP(Tableau1[[#This Row],[No. Sous-service]],DONNÉES!F:F,DONNÉES!H:H,FALSE,0,1)</f>
        <v>#NAME?</v>
      </c>
      <c r="J8036" t="e">
        <f ca="1">_xlfn.XLOOKUP(Tableau1[[#This Row],[No. Sous-service]],DONNÉES!F:F,DONNÉES!I:I,FALSE,0,1)</f>
        <v>#NAME?</v>
      </c>
    </row>
    <row r="8037" spans="1:10" x14ac:dyDescent="0.25">
      <c r="A8037" t="s">
        <v>44</v>
      </c>
      <c r="B8037" t="s">
        <v>45</v>
      </c>
      <c r="C8037" t="s">
        <v>46</v>
      </c>
      <c r="D8037" s="45">
        <v>423007</v>
      </c>
      <c r="E8037" t="s">
        <v>47</v>
      </c>
      <c r="F8037" s="45">
        <v>1011285</v>
      </c>
      <c r="G8037" t="s">
        <v>48</v>
      </c>
      <c r="H8037" s="45">
        <v>6500</v>
      </c>
      <c r="I8037" t="e">
        <f ca="1">_xlfn.XLOOKUP(Tableau1[[#This Row],[No. Sous-service]],DONNÉES!F:F,DONNÉES!H:H,FALSE,0,1)</f>
        <v>#NAME?</v>
      </c>
      <c r="J8037" t="e">
        <f ca="1">_xlfn.XLOOKUP(Tableau1[[#This Row],[No. Sous-service]],DONNÉES!F:F,DONNÉES!I:I,FALSE,0,1)</f>
        <v>#NAME?</v>
      </c>
    </row>
    <row r="8038" spans="1:10" x14ac:dyDescent="0.25">
      <c r="A8038" t="s">
        <v>44</v>
      </c>
      <c r="B8038" t="s">
        <v>45</v>
      </c>
      <c r="C8038" t="s">
        <v>46</v>
      </c>
      <c r="D8038" s="45">
        <v>423007</v>
      </c>
      <c r="E8038" t="s">
        <v>47</v>
      </c>
      <c r="F8038" s="45">
        <v>1011285</v>
      </c>
      <c r="G8038" t="s">
        <v>48</v>
      </c>
      <c r="H8038" s="45">
        <v>6168</v>
      </c>
      <c r="I8038" t="e">
        <f ca="1">_xlfn.XLOOKUP(Tableau1[[#This Row],[No. Sous-service]],DONNÉES!F:F,DONNÉES!H:H,FALSE,0,1)</f>
        <v>#NAME?</v>
      </c>
      <c r="J8038" t="e">
        <f ca="1">_xlfn.XLOOKUP(Tableau1[[#This Row],[No. Sous-service]],DONNÉES!F:F,DONNÉES!I:I,FALSE,0,1)</f>
        <v>#NAME?</v>
      </c>
    </row>
    <row r="8039" spans="1:10" x14ac:dyDescent="0.25">
      <c r="A8039" t="s">
        <v>44</v>
      </c>
      <c r="B8039" t="s">
        <v>45</v>
      </c>
      <c r="C8039" t="s">
        <v>46</v>
      </c>
      <c r="D8039" s="45">
        <v>423007</v>
      </c>
      <c r="E8039" t="s">
        <v>47</v>
      </c>
      <c r="F8039" s="45">
        <v>1011285</v>
      </c>
      <c r="G8039" t="s">
        <v>48</v>
      </c>
      <c r="H8039" s="45">
        <v>6157</v>
      </c>
      <c r="I8039" t="e">
        <f ca="1">_xlfn.XLOOKUP(Tableau1[[#This Row],[No. Sous-service]],DONNÉES!F:F,DONNÉES!H:H,FALSE,0,1)</f>
        <v>#NAME?</v>
      </c>
      <c r="J8039" t="e">
        <f ca="1">_xlfn.XLOOKUP(Tableau1[[#This Row],[No. Sous-service]],DONNÉES!F:F,DONNÉES!I:I,FALSE,0,1)</f>
        <v>#NAME?</v>
      </c>
    </row>
    <row r="8040" spans="1:10" x14ac:dyDescent="0.25">
      <c r="A8040" t="s">
        <v>44</v>
      </c>
      <c r="B8040" t="s">
        <v>45</v>
      </c>
      <c r="C8040" t="s">
        <v>46</v>
      </c>
      <c r="D8040" s="45">
        <v>423007</v>
      </c>
      <c r="E8040" t="s">
        <v>47</v>
      </c>
      <c r="F8040" s="45">
        <v>1011285</v>
      </c>
      <c r="G8040" t="s">
        <v>48</v>
      </c>
      <c r="H8040" s="45">
        <v>2439</v>
      </c>
      <c r="I8040" t="e">
        <f ca="1">_xlfn.XLOOKUP(Tableau1[[#This Row],[No. Sous-service]],DONNÉES!F:F,DONNÉES!H:H,FALSE,0,1)</f>
        <v>#NAME?</v>
      </c>
      <c r="J8040" t="e">
        <f ca="1">_xlfn.XLOOKUP(Tableau1[[#This Row],[No. Sous-service]],DONNÉES!F:F,DONNÉES!I:I,FALSE,0,1)</f>
        <v>#NAME?</v>
      </c>
    </row>
    <row r="8041" spans="1:10" x14ac:dyDescent="0.25">
      <c r="A8041" t="s">
        <v>44</v>
      </c>
      <c r="B8041" t="s">
        <v>45</v>
      </c>
      <c r="C8041" t="s">
        <v>46</v>
      </c>
      <c r="D8041" s="45">
        <v>423007</v>
      </c>
      <c r="E8041" t="s">
        <v>47</v>
      </c>
      <c r="F8041" s="45">
        <v>1011285</v>
      </c>
      <c r="G8041" t="s">
        <v>48</v>
      </c>
      <c r="H8041" s="45">
        <v>2442</v>
      </c>
      <c r="I8041" t="e">
        <f ca="1">_xlfn.XLOOKUP(Tableau1[[#This Row],[No. Sous-service]],DONNÉES!F:F,DONNÉES!H:H,FALSE,0,1)</f>
        <v>#NAME?</v>
      </c>
      <c r="J8041" t="e">
        <f ca="1">_xlfn.XLOOKUP(Tableau1[[#This Row],[No. Sous-service]],DONNÉES!F:F,DONNÉES!I:I,FALSE,0,1)</f>
        <v>#NAME?</v>
      </c>
    </row>
    <row r="8042" spans="1:10" x14ac:dyDescent="0.25">
      <c r="A8042" t="s">
        <v>44</v>
      </c>
      <c r="B8042" t="s">
        <v>45</v>
      </c>
      <c r="C8042" t="s">
        <v>46</v>
      </c>
      <c r="D8042" s="45">
        <v>423007</v>
      </c>
      <c r="E8042" t="s">
        <v>47</v>
      </c>
      <c r="F8042" s="45">
        <v>1011285</v>
      </c>
      <c r="G8042" t="s">
        <v>48</v>
      </c>
      <c r="H8042" s="45">
        <v>5266</v>
      </c>
      <c r="I8042" t="e">
        <f ca="1">_xlfn.XLOOKUP(Tableau1[[#This Row],[No. Sous-service]],DONNÉES!F:F,DONNÉES!H:H,FALSE,0,1)</f>
        <v>#NAME?</v>
      </c>
      <c r="J8042" t="e">
        <f ca="1">_xlfn.XLOOKUP(Tableau1[[#This Row],[No. Sous-service]],DONNÉES!F:F,DONNÉES!I:I,FALSE,0,1)</f>
        <v>#NAME?</v>
      </c>
    </row>
    <row r="8043" spans="1:10" x14ac:dyDescent="0.25">
      <c r="A8043" t="s">
        <v>44</v>
      </c>
      <c r="B8043" t="s">
        <v>45</v>
      </c>
      <c r="C8043" t="s">
        <v>46</v>
      </c>
      <c r="D8043" s="45">
        <v>423007</v>
      </c>
      <c r="E8043" t="s">
        <v>47</v>
      </c>
      <c r="F8043" s="45">
        <v>1011285</v>
      </c>
      <c r="G8043" t="s">
        <v>48</v>
      </c>
      <c r="H8043" s="45">
        <v>6252</v>
      </c>
      <c r="I8043" t="e">
        <f ca="1">_xlfn.XLOOKUP(Tableau1[[#This Row],[No. Sous-service]],DONNÉES!F:F,DONNÉES!H:H,FALSE,0,1)</f>
        <v>#NAME?</v>
      </c>
      <c r="J8043" t="e">
        <f ca="1">_xlfn.XLOOKUP(Tableau1[[#This Row],[No. Sous-service]],DONNÉES!F:F,DONNÉES!I:I,FALSE,0,1)</f>
        <v>#NAME?</v>
      </c>
    </row>
    <row r="8044" spans="1:10" x14ac:dyDescent="0.25">
      <c r="A8044" t="s">
        <v>44</v>
      </c>
      <c r="B8044" t="s">
        <v>45</v>
      </c>
      <c r="C8044" t="s">
        <v>46</v>
      </c>
      <c r="D8044" s="45">
        <v>423007</v>
      </c>
      <c r="E8044" t="s">
        <v>47</v>
      </c>
      <c r="F8044" s="45">
        <v>1011285</v>
      </c>
      <c r="G8044" t="s">
        <v>48</v>
      </c>
      <c r="H8044" s="45">
        <v>136157</v>
      </c>
      <c r="I8044" t="e">
        <f ca="1">_xlfn.XLOOKUP(Tableau1[[#This Row],[No. Sous-service]],DONNÉES!F:F,DONNÉES!H:H,FALSE,0,1)</f>
        <v>#NAME?</v>
      </c>
      <c r="J8044" t="e">
        <f ca="1">_xlfn.XLOOKUP(Tableau1[[#This Row],[No. Sous-service]],DONNÉES!F:F,DONNÉES!I:I,FALSE,0,1)</f>
        <v>#NAME?</v>
      </c>
    </row>
    <row r="8045" spans="1:10" x14ac:dyDescent="0.25">
      <c r="A8045" t="s">
        <v>44</v>
      </c>
      <c r="B8045" t="s">
        <v>45</v>
      </c>
      <c r="C8045" t="s">
        <v>46</v>
      </c>
      <c r="D8045" s="45">
        <v>423007</v>
      </c>
      <c r="E8045" t="s">
        <v>47</v>
      </c>
      <c r="F8045" s="45">
        <v>1011285</v>
      </c>
      <c r="G8045" t="s">
        <v>48</v>
      </c>
      <c r="H8045" s="45">
        <v>136158</v>
      </c>
      <c r="I8045" t="e">
        <f ca="1">_xlfn.XLOOKUP(Tableau1[[#This Row],[No. Sous-service]],DONNÉES!F:F,DONNÉES!H:H,FALSE,0,1)</f>
        <v>#NAME?</v>
      </c>
      <c r="J8045" t="e">
        <f ca="1">_xlfn.XLOOKUP(Tableau1[[#This Row],[No. Sous-service]],DONNÉES!F:F,DONNÉES!I:I,FALSE,0,1)</f>
        <v>#NAME?</v>
      </c>
    </row>
    <row r="8046" spans="1:10" x14ac:dyDescent="0.25">
      <c r="A8046" t="s">
        <v>44</v>
      </c>
      <c r="B8046" t="s">
        <v>45</v>
      </c>
      <c r="C8046" t="s">
        <v>46</v>
      </c>
      <c r="D8046" s="45">
        <v>423008</v>
      </c>
      <c r="E8046" t="s">
        <v>68</v>
      </c>
      <c r="F8046" s="45">
        <v>1082807</v>
      </c>
      <c r="G8046" t="s">
        <v>69</v>
      </c>
      <c r="H8046" s="45">
        <v>3428</v>
      </c>
      <c r="I8046" t="e">
        <f ca="1">_xlfn.XLOOKUP(Tableau1[[#This Row],[No. Sous-service]],DONNÉES!F:F,DONNÉES!H:H,FALSE,0,1)</f>
        <v>#NAME?</v>
      </c>
      <c r="J8046" t="e">
        <f ca="1">_xlfn.XLOOKUP(Tableau1[[#This Row],[No. Sous-service]],DONNÉES!F:F,DONNÉES!I:I,FALSE,0,1)</f>
        <v>#NAME?</v>
      </c>
    </row>
    <row r="8047" spans="1:10" x14ac:dyDescent="0.25">
      <c r="A8047" t="s">
        <v>44</v>
      </c>
      <c r="B8047" t="s">
        <v>45</v>
      </c>
      <c r="C8047" t="s">
        <v>46</v>
      </c>
      <c r="D8047" s="45">
        <v>423008</v>
      </c>
      <c r="E8047" t="s">
        <v>68</v>
      </c>
      <c r="F8047" s="45">
        <v>1082807</v>
      </c>
      <c r="G8047" t="s">
        <v>69</v>
      </c>
      <c r="H8047" s="45">
        <v>2428</v>
      </c>
      <c r="I8047" t="e">
        <f ca="1">_xlfn.XLOOKUP(Tableau1[[#This Row],[No. Sous-service]],DONNÉES!F:F,DONNÉES!H:H,FALSE,0,1)</f>
        <v>#NAME?</v>
      </c>
      <c r="J8047" t="e">
        <f ca="1">_xlfn.XLOOKUP(Tableau1[[#This Row],[No. Sous-service]],DONNÉES!F:F,DONNÉES!I:I,FALSE,0,1)</f>
        <v>#NAME?</v>
      </c>
    </row>
    <row r="8048" spans="1:10" x14ac:dyDescent="0.25">
      <c r="A8048" t="s">
        <v>44</v>
      </c>
      <c r="B8048" t="s">
        <v>45</v>
      </c>
      <c r="C8048" t="s">
        <v>46</v>
      </c>
      <c r="D8048" s="45">
        <v>423008</v>
      </c>
      <c r="E8048" t="s">
        <v>68</v>
      </c>
      <c r="F8048" s="45">
        <v>1082807</v>
      </c>
      <c r="G8048" t="s">
        <v>69</v>
      </c>
      <c r="H8048" s="45">
        <v>14604</v>
      </c>
      <c r="I8048" t="e">
        <f ca="1">_xlfn.XLOOKUP(Tableau1[[#This Row],[No. Sous-service]],DONNÉES!F:F,DONNÉES!H:H,FALSE,0,1)</f>
        <v>#NAME?</v>
      </c>
      <c r="J8048" t="e">
        <f ca="1">_xlfn.XLOOKUP(Tableau1[[#This Row],[No. Sous-service]],DONNÉES!F:F,DONNÉES!I:I,FALSE,0,1)</f>
        <v>#NAME?</v>
      </c>
    </row>
    <row r="8049" spans="1:10" x14ac:dyDescent="0.25">
      <c r="A8049" t="s">
        <v>44</v>
      </c>
      <c r="B8049" t="s">
        <v>45</v>
      </c>
      <c r="C8049" t="s">
        <v>46</v>
      </c>
      <c r="D8049" s="45">
        <v>423008</v>
      </c>
      <c r="E8049" t="s">
        <v>68</v>
      </c>
      <c r="F8049" s="45">
        <v>1082807</v>
      </c>
      <c r="G8049" t="s">
        <v>69</v>
      </c>
      <c r="H8049" s="45">
        <v>134168</v>
      </c>
      <c r="I8049" t="e">
        <f ca="1">_xlfn.XLOOKUP(Tableau1[[#This Row],[No. Sous-service]],DONNÉES!F:F,DONNÉES!H:H,FALSE,0,1)</f>
        <v>#NAME?</v>
      </c>
      <c r="J8049" t="e">
        <f ca="1">_xlfn.XLOOKUP(Tableau1[[#This Row],[No. Sous-service]],DONNÉES!F:F,DONNÉES!I:I,FALSE,0,1)</f>
        <v>#NAME?</v>
      </c>
    </row>
    <row r="8050" spans="1:10" x14ac:dyDescent="0.25">
      <c r="A8050" t="s">
        <v>44</v>
      </c>
      <c r="B8050" t="s">
        <v>45</v>
      </c>
      <c r="C8050" t="s">
        <v>46</v>
      </c>
      <c r="D8050" s="45">
        <v>423008</v>
      </c>
      <c r="E8050" t="s">
        <v>68</v>
      </c>
      <c r="F8050" s="45">
        <v>1082807</v>
      </c>
      <c r="G8050" t="s">
        <v>69</v>
      </c>
      <c r="H8050" s="45">
        <v>15974</v>
      </c>
      <c r="I8050" t="e">
        <f ca="1">_xlfn.XLOOKUP(Tableau1[[#This Row],[No. Sous-service]],DONNÉES!F:F,DONNÉES!H:H,FALSE,0,1)</f>
        <v>#NAME?</v>
      </c>
      <c r="J8050" t="e">
        <f ca="1">_xlfn.XLOOKUP(Tableau1[[#This Row],[No. Sous-service]],DONNÉES!F:F,DONNÉES!I:I,FALSE,0,1)</f>
        <v>#NAME?</v>
      </c>
    </row>
    <row r="8051" spans="1:10" x14ac:dyDescent="0.25">
      <c r="A8051" t="s">
        <v>44</v>
      </c>
      <c r="B8051" t="s">
        <v>45</v>
      </c>
      <c r="C8051" t="s">
        <v>46</v>
      </c>
      <c r="D8051" s="45">
        <v>423008</v>
      </c>
      <c r="E8051" t="s">
        <v>68</v>
      </c>
      <c r="F8051" s="45">
        <v>1082807</v>
      </c>
      <c r="G8051" t="s">
        <v>69</v>
      </c>
      <c r="H8051" s="45">
        <v>10606</v>
      </c>
      <c r="I8051" t="e">
        <f ca="1">_xlfn.XLOOKUP(Tableau1[[#This Row],[No. Sous-service]],DONNÉES!F:F,DONNÉES!H:H,FALSE,0,1)</f>
        <v>#NAME?</v>
      </c>
      <c r="J8051" t="e">
        <f ca="1">_xlfn.XLOOKUP(Tableau1[[#This Row],[No. Sous-service]],DONNÉES!F:F,DONNÉES!I:I,FALSE,0,1)</f>
        <v>#NAME?</v>
      </c>
    </row>
    <row r="8052" spans="1:10" x14ac:dyDescent="0.25">
      <c r="A8052" t="s">
        <v>44</v>
      </c>
      <c r="B8052" t="s">
        <v>45</v>
      </c>
      <c r="C8052" t="s">
        <v>46</v>
      </c>
      <c r="D8052" s="45">
        <v>423009</v>
      </c>
      <c r="E8052" t="s">
        <v>58</v>
      </c>
      <c r="F8052" s="45">
        <v>1022907</v>
      </c>
      <c r="G8052" t="s">
        <v>59</v>
      </c>
      <c r="H8052" s="45">
        <v>5055</v>
      </c>
      <c r="I8052" t="e">
        <f ca="1">_xlfn.XLOOKUP(Tableau1[[#This Row],[No. Sous-service]],DONNÉES!F:F,DONNÉES!H:H,FALSE,0,1)</f>
        <v>#NAME?</v>
      </c>
      <c r="J8052" t="e">
        <f ca="1">_xlfn.XLOOKUP(Tableau1[[#This Row],[No. Sous-service]],DONNÉES!F:F,DONNÉES!I:I,FALSE,0,1)</f>
        <v>#NAME?</v>
      </c>
    </row>
    <row r="8053" spans="1:10" x14ac:dyDescent="0.25">
      <c r="A8053" t="s">
        <v>44</v>
      </c>
      <c r="B8053" t="s">
        <v>45</v>
      </c>
      <c r="C8053" t="s">
        <v>46</v>
      </c>
      <c r="D8053" s="45">
        <v>423009</v>
      </c>
      <c r="E8053" t="s">
        <v>58</v>
      </c>
      <c r="F8053" s="45">
        <v>1022907</v>
      </c>
      <c r="G8053" t="s">
        <v>59</v>
      </c>
      <c r="H8053" s="45">
        <v>10251</v>
      </c>
      <c r="I8053" t="e">
        <f ca="1">_xlfn.XLOOKUP(Tableau1[[#This Row],[No. Sous-service]],DONNÉES!F:F,DONNÉES!H:H,FALSE,0,1)</f>
        <v>#NAME?</v>
      </c>
      <c r="J8053" t="e">
        <f ca="1">_xlfn.XLOOKUP(Tableau1[[#This Row],[No. Sous-service]],DONNÉES!F:F,DONNÉES!I:I,FALSE,0,1)</f>
        <v>#NAME?</v>
      </c>
    </row>
    <row r="8054" spans="1:10" x14ac:dyDescent="0.25">
      <c r="A8054" t="s">
        <v>44</v>
      </c>
      <c r="B8054" t="s">
        <v>45</v>
      </c>
      <c r="C8054" t="s">
        <v>46</v>
      </c>
      <c r="D8054" s="45">
        <v>423009</v>
      </c>
      <c r="E8054" t="s">
        <v>58</v>
      </c>
      <c r="F8054" s="45">
        <v>1022907</v>
      </c>
      <c r="G8054" t="s">
        <v>59</v>
      </c>
      <c r="H8054" s="45">
        <v>10604</v>
      </c>
      <c r="I8054" t="e">
        <f ca="1">_xlfn.XLOOKUP(Tableau1[[#This Row],[No. Sous-service]],DONNÉES!F:F,DONNÉES!H:H,FALSE,0,1)</f>
        <v>#NAME?</v>
      </c>
      <c r="J8054" t="e">
        <f ca="1">_xlfn.XLOOKUP(Tableau1[[#This Row],[No. Sous-service]],DONNÉES!F:F,DONNÉES!I:I,FALSE,0,1)</f>
        <v>#NAME?</v>
      </c>
    </row>
    <row r="8055" spans="1:10" x14ac:dyDescent="0.25">
      <c r="A8055" t="s">
        <v>44</v>
      </c>
      <c r="B8055" t="s">
        <v>45</v>
      </c>
      <c r="C8055" t="s">
        <v>46</v>
      </c>
      <c r="D8055" s="45">
        <v>423009</v>
      </c>
      <c r="E8055" t="s">
        <v>58</v>
      </c>
      <c r="F8055" s="45">
        <v>1022907</v>
      </c>
      <c r="G8055" t="s">
        <v>59</v>
      </c>
      <c r="H8055" s="45">
        <v>10605</v>
      </c>
      <c r="I8055" t="e">
        <f ca="1">_xlfn.XLOOKUP(Tableau1[[#This Row],[No. Sous-service]],DONNÉES!F:F,DONNÉES!H:H,FALSE,0,1)</f>
        <v>#NAME?</v>
      </c>
      <c r="J8055" t="e">
        <f ca="1">_xlfn.XLOOKUP(Tableau1[[#This Row],[No. Sous-service]],DONNÉES!F:F,DONNÉES!I:I,FALSE,0,1)</f>
        <v>#NAME?</v>
      </c>
    </row>
    <row r="8056" spans="1:10" x14ac:dyDescent="0.25">
      <c r="A8056" t="s">
        <v>44</v>
      </c>
      <c r="B8056" t="s">
        <v>45</v>
      </c>
      <c r="C8056" t="s">
        <v>46</v>
      </c>
      <c r="D8056" s="45">
        <v>423009</v>
      </c>
      <c r="E8056" t="s">
        <v>58</v>
      </c>
      <c r="F8056" s="45">
        <v>1022907</v>
      </c>
      <c r="G8056" t="s">
        <v>59</v>
      </c>
      <c r="H8056" s="45">
        <v>10046</v>
      </c>
      <c r="I8056" t="e">
        <f ca="1">_xlfn.XLOOKUP(Tableau1[[#This Row],[No. Sous-service]],DONNÉES!F:F,DONNÉES!H:H,FALSE,0,1)</f>
        <v>#NAME?</v>
      </c>
      <c r="J8056" t="e">
        <f ca="1">_xlfn.XLOOKUP(Tableau1[[#This Row],[No. Sous-service]],DONNÉES!F:F,DONNÉES!I:I,FALSE,0,1)</f>
        <v>#NAME?</v>
      </c>
    </row>
    <row r="8057" spans="1:10" x14ac:dyDescent="0.25">
      <c r="A8057" t="s">
        <v>44</v>
      </c>
      <c r="B8057" t="s">
        <v>45</v>
      </c>
      <c r="C8057" t="s">
        <v>46</v>
      </c>
      <c r="D8057" s="45">
        <v>423009</v>
      </c>
      <c r="E8057" t="s">
        <v>58</v>
      </c>
      <c r="F8057" s="45">
        <v>1022907</v>
      </c>
      <c r="G8057" t="s">
        <v>59</v>
      </c>
      <c r="H8057" s="45">
        <v>10415</v>
      </c>
      <c r="I8057" t="e">
        <f ca="1">_xlfn.XLOOKUP(Tableau1[[#This Row],[No. Sous-service]],DONNÉES!F:F,DONNÉES!H:H,FALSE,0,1)</f>
        <v>#NAME?</v>
      </c>
      <c r="J8057" t="e">
        <f ca="1">_xlfn.XLOOKUP(Tableau1[[#This Row],[No. Sous-service]],DONNÉES!F:F,DONNÉES!I:I,FALSE,0,1)</f>
        <v>#NAME?</v>
      </c>
    </row>
    <row r="8058" spans="1:10" x14ac:dyDescent="0.25">
      <c r="A8058" t="s">
        <v>44</v>
      </c>
      <c r="B8058" t="s">
        <v>1171</v>
      </c>
      <c r="C8058" t="s">
        <v>1172</v>
      </c>
      <c r="D8058" s="45">
        <v>220001</v>
      </c>
      <c r="E8058" t="s">
        <v>1173</v>
      </c>
      <c r="F8058" s="45">
        <v>7152121</v>
      </c>
      <c r="G8058" t="s">
        <v>1174</v>
      </c>
      <c r="H8058" s="45">
        <v>136048</v>
      </c>
      <c r="I8058" t="e">
        <f ca="1">_xlfn.XLOOKUP(Tableau1[[#This Row],[No. Sous-service]],DONNÉES!F:F,DONNÉES!H:H,FALSE,0,1)</f>
        <v>#NAME?</v>
      </c>
      <c r="J8058" t="e">
        <f ca="1">_xlfn.XLOOKUP(Tableau1[[#This Row],[No. Sous-service]],DONNÉES!F:F,DONNÉES!I:I,FALSE,0,1)</f>
        <v>#NAME?</v>
      </c>
    </row>
    <row r="8059" spans="1:10" x14ac:dyDescent="0.25">
      <c r="A8059" t="s">
        <v>44</v>
      </c>
      <c r="B8059" t="s">
        <v>1171</v>
      </c>
      <c r="C8059" t="s">
        <v>1172</v>
      </c>
      <c r="D8059" s="45">
        <v>220001</v>
      </c>
      <c r="E8059" t="s">
        <v>1173</v>
      </c>
      <c r="F8059" s="45">
        <v>7152121</v>
      </c>
      <c r="G8059" t="s">
        <v>1174</v>
      </c>
      <c r="H8059" s="45">
        <v>136050</v>
      </c>
      <c r="I8059" t="e">
        <f ca="1">_xlfn.XLOOKUP(Tableau1[[#This Row],[No. Sous-service]],DONNÉES!F:F,DONNÉES!H:H,FALSE,0,1)</f>
        <v>#NAME?</v>
      </c>
      <c r="J8059" t="e">
        <f ca="1">_xlfn.XLOOKUP(Tableau1[[#This Row],[No. Sous-service]],DONNÉES!F:F,DONNÉES!I:I,FALSE,0,1)</f>
        <v>#NAME?</v>
      </c>
    </row>
    <row r="8060" spans="1:10" x14ac:dyDescent="0.25">
      <c r="A8060" t="s">
        <v>44</v>
      </c>
      <c r="B8060" t="s">
        <v>1171</v>
      </c>
      <c r="C8060" t="s">
        <v>1172</v>
      </c>
      <c r="D8060" s="45">
        <v>220001</v>
      </c>
      <c r="E8060" t="s">
        <v>1173</v>
      </c>
      <c r="F8060" s="45">
        <v>7152121</v>
      </c>
      <c r="G8060" t="s">
        <v>1174</v>
      </c>
      <c r="H8060" s="45">
        <v>136047</v>
      </c>
      <c r="I8060" t="e">
        <f ca="1">_xlfn.XLOOKUP(Tableau1[[#This Row],[No. Sous-service]],DONNÉES!F:F,DONNÉES!H:H,FALSE,0,1)</f>
        <v>#NAME?</v>
      </c>
      <c r="J8060" t="e">
        <f ca="1">_xlfn.XLOOKUP(Tableau1[[#This Row],[No. Sous-service]],DONNÉES!F:F,DONNÉES!I:I,FALSE,0,1)</f>
        <v>#NAME?</v>
      </c>
    </row>
    <row r="8061" spans="1:10" x14ac:dyDescent="0.25">
      <c r="A8061" t="s">
        <v>44</v>
      </c>
      <c r="B8061" t="s">
        <v>1171</v>
      </c>
      <c r="C8061" t="s">
        <v>1172</v>
      </c>
      <c r="D8061" s="45">
        <v>220001</v>
      </c>
      <c r="E8061" t="s">
        <v>1173</v>
      </c>
      <c r="F8061" s="45">
        <v>7152121</v>
      </c>
      <c r="G8061" t="s">
        <v>1174</v>
      </c>
      <c r="H8061" s="45">
        <v>136049</v>
      </c>
      <c r="I8061" t="e">
        <f ca="1">_xlfn.XLOOKUP(Tableau1[[#This Row],[No. Sous-service]],DONNÉES!F:F,DONNÉES!H:H,FALSE,0,1)</f>
        <v>#NAME?</v>
      </c>
      <c r="J8061" t="e">
        <f ca="1">_xlfn.XLOOKUP(Tableau1[[#This Row],[No. Sous-service]],DONNÉES!F:F,DONNÉES!I:I,FALSE,0,1)</f>
        <v>#NAME?</v>
      </c>
    </row>
    <row r="8062" spans="1:10" x14ac:dyDescent="0.25">
      <c r="A8062" t="s">
        <v>44</v>
      </c>
      <c r="B8062" t="s">
        <v>1171</v>
      </c>
      <c r="C8062" t="s">
        <v>1172</v>
      </c>
      <c r="D8062" s="45">
        <v>220002</v>
      </c>
      <c r="E8062" t="s">
        <v>1397</v>
      </c>
      <c r="F8062" s="45">
        <v>7532206</v>
      </c>
      <c r="G8062" t="s">
        <v>1398</v>
      </c>
      <c r="H8062" s="45">
        <v>10717</v>
      </c>
      <c r="I8062" t="e">
        <f ca="1">_xlfn.XLOOKUP(Tableau1[[#This Row],[No. Sous-service]],DONNÉES!F:F,DONNÉES!H:H,FALSE,0,1)</f>
        <v>#NAME?</v>
      </c>
      <c r="J8062" t="e">
        <f ca="1">_xlfn.XLOOKUP(Tableau1[[#This Row],[No. Sous-service]],DONNÉES!F:F,DONNÉES!I:I,FALSE,0,1)</f>
        <v>#NAME?</v>
      </c>
    </row>
    <row r="8063" spans="1:10" x14ac:dyDescent="0.25">
      <c r="A8063" t="s">
        <v>44</v>
      </c>
      <c r="B8063" t="s">
        <v>1171</v>
      </c>
      <c r="C8063" t="s">
        <v>1172</v>
      </c>
      <c r="D8063" s="45">
        <v>220002</v>
      </c>
      <c r="E8063" t="s">
        <v>1397</v>
      </c>
      <c r="F8063" s="45">
        <v>7532206</v>
      </c>
      <c r="G8063" t="s">
        <v>1398</v>
      </c>
      <c r="H8063" s="45">
        <v>10718</v>
      </c>
      <c r="I8063" t="e">
        <f ca="1">_xlfn.XLOOKUP(Tableau1[[#This Row],[No. Sous-service]],DONNÉES!F:F,DONNÉES!H:H,FALSE,0,1)</f>
        <v>#NAME?</v>
      </c>
      <c r="J8063" t="e">
        <f ca="1">_xlfn.XLOOKUP(Tableau1[[#This Row],[No. Sous-service]],DONNÉES!F:F,DONNÉES!I:I,FALSE,0,1)</f>
        <v>#NAME?</v>
      </c>
    </row>
    <row r="8064" spans="1:10" x14ac:dyDescent="0.25">
      <c r="A8064" t="s">
        <v>44</v>
      </c>
      <c r="B8064" t="s">
        <v>1171</v>
      </c>
      <c r="C8064" t="s">
        <v>1172</v>
      </c>
      <c r="D8064" s="45">
        <v>220002</v>
      </c>
      <c r="E8064" t="s">
        <v>1397</v>
      </c>
      <c r="F8064" s="45">
        <v>7532206</v>
      </c>
      <c r="G8064" t="s">
        <v>1398</v>
      </c>
      <c r="H8064" s="45">
        <v>10715</v>
      </c>
      <c r="I8064" t="e">
        <f ca="1">_xlfn.XLOOKUP(Tableau1[[#This Row],[No. Sous-service]],DONNÉES!F:F,DONNÉES!H:H,FALSE,0,1)</f>
        <v>#NAME?</v>
      </c>
      <c r="J8064" t="e">
        <f ca="1">_xlfn.XLOOKUP(Tableau1[[#This Row],[No. Sous-service]],DONNÉES!F:F,DONNÉES!I:I,FALSE,0,1)</f>
        <v>#NAME?</v>
      </c>
    </row>
    <row r="8065" spans="1:10" x14ac:dyDescent="0.25">
      <c r="A8065" t="s">
        <v>44</v>
      </c>
      <c r="B8065" t="s">
        <v>1171</v>
      </c>
      <c r="C8065" t="s">
        <v>1172</v>
      </c>
      <c r="D8065" s="45">
        <v>220002</v>
      </c>
      <c r="E8065" t="s">
        <v>1397</v>
      </c>
      <c r="F8065" s="45">
        <v>7532206</v>
      </c>
      <c r="G8065" t="s">
        <v>1398</v>
      </c>
      <c r="H8065" s="45">
        <v>10716</v>
      </c>
      <c r="I8065" t="e">
        <f ca="1">_xlfn.XLOOKUP(Tableau1[[#This Row],[No. Sous-service]],DONNÉES!F:F,DONNÉES!H:H,FALSE,0,1)</f>
        <v>#NAME?</v>
      </c>
      <c r="J8065" t="e">
        <f ca="1">_xlfn.XLOOKUP(Tableau1[[#This Row],[No. Sous-service]],DONNÉES!F:F,DONNÉES!I:I,FALSE,0,1)</f>
        <v>#NAME?</v>
      </c>
    </row>
    <row r="8066" spans="1:10" x14ac:dyDescent="0.25">
      <c r="A8066" t="s">
        <v>44</v>
      </c>
      <c r="B8066" t="s">
        <v>1171</v>
      </c>
      <c r="C8066" t="s">
        <v>1172</v>
      </c>
      <c r="D8066" s="45">
        <v>220002</v>
      </c>
      <c r="E8066" t="s">
        <v>1397</v>
      </c>
      <c r="F8066" s="45">
        <v>7532206</v>
      </c>
      <c r="G8066" t="s">
        <v>1398</v>
      </c>
      <c r="H8066" s="45">
        <v>14600</v>
      </c>
      <c r="I8066" t="e">
        <f ca="1">_xlfn.XLOOKUP(Tableau1[[#This Row],[No. Sous-service]],DONNÉES!F:F,DONNÉES!H:H,FALSE,0,1)</f>
        <v>#NAME?</v>
      </c>
      <c r="J8066" t="e">
        <f ca="1">_xlfn.XLOOKUP(Tableau1[[#This Row],[No. Sous-service]],DONNÉES!F:F,DONNÉES!I:I,FALSE,0,1)</f>
        <v>#NAME?</v>
      </c>
    </row>
    <row r="8067" spans="1:10" x14ac:dyDescent="0.25">
      <c r="A8067" t="s">
        <v>44</v>
      </c>
      <c r="B8067" t="s">
        <v>1171</v>
      </c>
      <c r="C8067" t="s">
        <v>1172</v>
      </c>
      <c r="D8067" s="45">
        <v>220002</v>
      </c>
      <c r="E8067" t="s">
        <v>1397</v>
      </c>
      <c r="F8067" s="45">
        <v>7532206</v>
      </c>
      <c r="G8067" t="s">
        <v>1398</v>
      </c>
      <c r="H8067" s="45">
        <v>11123</v>
      </c>
      <c r="I8067" t="e">
        <f ca="1">_xlfn.XLOOKUP(Tableau1[[#This Row],[No. Sous-service]],DONNÉES!F:F,DONNÉES!H:H,FALSE,0,1)</f>
        <v>#NAME?</v>
      </c>
      <c r="J8067" t="e">
        <f ca="1">_xlfn.XLOOKUP(Tableau1[[#This Row],[No. Sous-service]],DONNÉES!F:F,DONNÉES!I:I,FALSE,0,1)</f>
        <v>#NAME?</v>
      </c>
    </row>
    <row r="8068" spans="1:10" x14ac:dyDescent="0.25">
      <c r="A8068" t="s">
        <v>44</v>
      </c>
      <c r="B8068" t="s">
        <v>1171</v>
      </c>
      <c r="C8068" t="s">
        <v>1172</v>
      </c>
      <c r="D8068" s="45">
        <v>220002</v>
      </c>
      <c r="E8068" t="s">
        <v>1397</v>
      </c>
      <c r="F8068" s="45">
        <v>7532206</v>
      </c>
      <c r="G8068" t="s">
        <v>1398</v>
      </c>
      <c r="H8068" s="45">
        <v>10713</v>
      </c>
      <c r="I8068" t="e">
        <f ca="1">_xlfn.XLOOKUP(Tableau1[[#This Row],[No. Sous-service]],DONNÉES!F:F,DONNÉES!H:H,FALSE,0,1)</f>
        <v>#NAME?</v>
      </c>
      <c r="J8068" t="e">
        <f ca="1">_xlfn.XLOOKUP(Tableau1[[#This Row],[No. Sous-service]],DONNÉES!F:F,DONNÉES!I:I,FALSE,0,1)</f>
        <v>#NAME?</v>
      </c>
    </row>
    <row r="8069" spans="1:10" x14ac:dyDescent="0.25">
      <c r="A8069" t="s">
        <v>44</v>
      </c>
      <c r="B8069" t="s">
        <v>1171</v>
      </c>
      <c r="C8069" t="s">
        <v>1172</v>
      </c>
      <c r="D8069" s="45">
        <v>220002</v>
      </c>
      <c r="E8069" t="s">
        <v>1397</v>
      </c>
      <c r="F8069" s="45">
        <v>7532206</v>
      </c>
      <c r="G8069" t="s">
        <v>1398</v>
      </c>
      <c r="H8069" s="45">
        <v>14590</v>
      </c>
      <c r="I8069" t="e">
        <f ca="1">_xlfn.XLOOKUP(Tableau1[[#This Row],[No. Sous-service]],DONNÉES!F:F,DONNÉES!H:H,FALSE,0,1)</f>
        <v>#NAME?</v>
      </c>
      <c r="J8069" t="e">
        <f ca="1">_xlfn.XLOOKUP(Tableau1[[#This Row],[No. Sous-service]],DONNÉES!F:F,DONNÉES!I:I,FALSE,0,1)</f>
        <v>#NAME?</v>
      </c>
    </row>
    <row r="8070" spans="1:10" x14ac:dyDescent="0.25">
      <c r="A8070" t="s">
        <v>44</v>
      </c>
      <c r="B8070" t="s">
        <v>1171</v>
      </c>
      <c r="C8070" t="s">
        <v>1172</v>
      </c>
      <c r="D8070" s="45">
        <v>220002</v>
      </c>
      <c r="E8070" t="s">
        <v>1397</v>
      </c>
      <c r="F8070" s="45">
        <v>7532206</v>
      </c>
      <c r="G8070" t="s">
        <v>1398</v>
      </c>
      <c r="H8070" s="45">
        <v>15976</v>
      </c>
      <c r="I8070" t="e">
        <f ca="1">_xlfn.XLOOKUP(Tableau1[[#This Row],[No. Sous-service]],DONNÉES!F:F,DONNÉES!H:H,FALSE,0,1)</f>
        <v>#NAME?</v>
      </c>
      <c r="J8070" t="e">
        <f ca="1">_xlfn.XLOOKUP(Tableau1[[#This Row],[No. Sous-service]],DONNÉES!F:F,DONNÉES!I:I,FALSE,0,1)</f>
        <v>#NAME?</v>
      </c>
    </row>
    <row r="8071" spans="1:10" x14ac:dyDescent="0.25">
      <c r="A8071" t="s">
        <v>44</v>
      </c>
      <c r="B8071" t="s">
        <v>1171</v>
      </c>
      <c r="C8071" t="s">
        <v>1172</v>
      </c>
      <c r="D8071" s="45">
        <v>220002</v>
      </c>
      <c r="E8071" t="s">
        <v>1397</v>
      </c>
      <c r="F8071" s="45">
        <v>7532206</v>
      </c>
      <c r="G8071" t="s">
        <v>1398</v>
      </c>
      <c r="H8071" s="45">
        <v>11483</v>
      </c>
      <c r="I8071" t="e">
        <f ca="1">_xlfn.XLOOKUP(Tableau1[[#This Row],[No. Sous-service]],DONNÉES!F:F,DONNÉES!H:H,FALSE,0,1)</f>
        <v>#NAME?</v>
      </c>
      <c r="J8071" t="e">
        <f ca="1">_xlfn.XLOOKUP(Tableau1[[#This Row],[No. Sous-service]],DONNÉES!F:F,DONNÉES!I:I,FALSE,0,1)</f>
        <v>#NAME?</v>
      </c>
    </row>
    <row r="8072" spans="1:10" x14ac:dyDescent="0.25">
      <c r="A8072" t="s">
        <v>44</v>
      </c>
      <c r="B8072" t="s">
        <v>1171</v>
      </c>
      <c r="C8072" t="s">
        <v>1172</v>
      </c>
      <c r="D8072" s="45">
        <v>220002</v>
      </c>
      <c r="E8072" t="s">
        <v>1397</v>
      </c>
      <c r="F8072" s="45">
        <v>7532206</v>
      </c>
      <c r="G8072" t="s">
        <v>1398</v>
      </c>
      <c r="H8072" s="45">
        <v>4820</v>
      </c>
      <c r="I8072" t="e">
        <f ca="1">_xlfn.XLOOKUP(Tableau1[[#This Row],[No. Sous-service]],DONNÉES!F:F,DONNÉES!H:H,FALSE,0,1)</f>
        <v>#NAME?</v>
      </c>
      <c r="J8072" t="e">
        <f ca="1">_xlfn.XLOOKUP(Tableau1[[#This Row],[No. Sous-service]],DONNÉES!F:F,DONNÉES!I:I,FALSE,0,1)</f>
        <v>#NAME?</v>
      </c>
    </row>
    <row r="8073" spans="1:10" x14ac:dyDescent="0.25">
      <c r="A8073" t="s">
        <v>44</v>
      </c>
      <c r="B8073" t="s">
        <v>1171</v>
      </c>
      <c r="C8073" t="s">
        <v>1172</v>
      </c>
      <c r="D8073" s="45">
        <v>220002</v>
      </c>
      <c r="E8073" t="s">
        <v>1397</v>
      </c>
      <c r="F8073" s="45">
        <v>7532206</v>
      </c>
      <c r="G8073" t="s">
        <v>1398</v>
      </c>
      <c r="H8073" s="45" t="s">
        <v>2276</v>
      </c>
      <c r="I8073" t="e">
        <f ca="1">_xlfn.XLOOKUP(Tableau1[[#This Row],[No. Sous-service]],DONNÉES!F:F,DONNÉES!H:H,FALSE,0,1)</f>
        <v>#NAME?</v>
      </c>
      <c r="J8073" t="e">
        <f ca="1">_xlfn.XLOOKUP(Tableau1[[#This Row],[No. Sous-service]],DONNÉES!F:F,DONNÉES!I:I,FALSE,0,1)</f>
        <v>#NAME?</v>
      </c>
    </row>
    <row r="8074" spans="1:10" x14ac:dyDescent="0.25">
      <c r="A8074" t="s">
        <v>44</v>
      </c>
      <c r="B8074" t="s">
        <v>1171</v>
      </c>
      <c r="C8074" t="s">
        <v>1172</v>
      </c>
      <c r="D8074" s="45">
        <v>220002</v>
      </c>
      <c r="E8074" t="s">
        <v>1397</v>
      </c>
      <c r="F8074" s="45">
        <v>7532206</v>
      </c>
      <c r="G8074" t="s">
        <v>1398</v>
      </c>
      <c r="H8074" s="45">
        <v>12587</v>
      </c>
      <c r="I8074" t="e">
        <f ca="1">_xlfn.XLOOKUP(Tableau1[[#This Row],[No. Sous-service]],DONNÉES!F:F,DONNÉES!H:H,FALSE,0,1)</f>
        <v>#NAME?</v>
      </c>
      <c r="J8074" t="e">
        <f ca="1">_xlfn.XLOOKUP(Tableau1[[#This Row],[No. Sous-service]],DONNÉES!F:F,DONNÉES!I:I,FALSE,0,1)</f>
        <v>#NAME?</v>
      </c>
    </row>
    <row r="8075" spans="1:10" x14ac:dyDescent="0.25">
      <c r="A8075" t="s">
        <v>44</v>
      </c>
      <c r="B8075" t="s">
        <v>1171</v>
      </c>
      <c r="C8075" t="s">
        <v>1172</v>
      </c>
      <c r="D8075" s="45">
        <v>220002</v>
      </c>
      <c r="E8075" t="s">
        <v>1397</v>
      </c>
      <c r="F8075" s="45">
        <v>7532206</v>
      </c>
      <c r="G8075" t="s">
        <v>1398</v>
      </c>
      <c r="H8075" s="45" t="s">
        <v>2277</v>
      </c>
      <c r="I8075" t="e">
        <f ca="1">_xlfn.XLOOKUP(Tableau1[[#This Row],[No. Sous-service]],DONNÉES!F:F,DONNÉES!H:H,FALSE,0,1)</f>
        <v>#NAME?</v>
      </c>
      <c r="J8075" t="e">
        <f ca="1">_xlfn.XLOOKUP(Tableau1[[#This Row],[No. Sous-service]],DONNÉES!F:F,DONNÉES!I:I,FALSE,0,1)</f>
        <v>#NAME?</v>
      </c>
    </row>
    <row r="8076" spans="1:10" x14ac:dyDescent="0.25">
      <c r="A8076" t="s">
        <v>44</v>
      </c>
      <c r="B8076" t="s">
        <v>1171</v>
      </c>
      <c r="C8076" t="s">
        <v>1172</v>
      </c>
      <c r="D8076" s="45">
        <v>220002</v>
      </c>
      <c r="E8076" t="s">
        <v>1397</v>
      </c>
      <c r="F8076" s="45">
        <v>7532206</v>
      </c>
      <c r="G8076" t="s">
        <v>1398</v>
      </c>
      <c r="H8076" s="45">
        <v>12588</v>
      </c>
      <c r="I8076" t="e">
        <f ca="1">_xlfn.XLOOKUP(Tableau1[[#This Row],[No. Sous-service]],DONNÉES!F:F,DONNÉES!H:H,FALSE,0,1)</f>
        <v>#NAME?</v>
      </c>
      <c r="J8076" t="e">
        <f ca="1">_xlfn.XLOOKUP(Tableau1[[#This Row],[No. Sous-service]],DONNÉES!F:F,DONNÉES!I:I,FALSE,0,1)</f>
        <v>#NAME?</v>
      </c>
    </row>
    <row r="8077" spans="1:10" x14ac:dyDescent="0.25">
      <c r="A8077" t="s">
        <v>44</v>
      </c>
      <c r="B8077" t="s">
        <v>1171</v>
      </c>
      <c r="C8077" t="s">
        <v>1172</v>
      </c>
      <c r="D8077" s="45">
        <v>220002</v>
      </c>
      <c r="E8077" t="s">
        <v>1397</v>
      </c>
      <c r="F8077" s="45">
        <v>7532206</v>
      </c>
      <c r="G8077" t="s">
        <v>1398</v>
      </c>
      <c r="H8077" s="45" t="s">
        <v>2278</v>
      </c>
      <c r="I8077" t="e">
        <f ca="1">_xlfn.XLOOKUP(Tableau1[[#This Row],[No. Sous-service]],DONNÉES!F:F,DONNÉES!H:H,FALSE,0,1)</f>
        <v>#NAME?</v>
      </c>
      <c r="J8077" t="e">
        <f ca="1">_xlfn.XLOOKUP(Tableau1[[#This Row],[No. Sous-service]],DONNÉES!F:F,DONNÉES!I:I,FALSE,0,1)</f>
        <v>#NAME?</v>
      </c>
    </row>
    <row r="8078" spans="1:10" x14ac:dyDescent="0.25">
      <c r="A8078" t="s">
        <v>44</v>
      </c>
      <c r="B8078" t="s">
        <v>223</v>
      </c>
      <c r="C8078" t="s">
        <v>224</v>
      </c>
      <c r="D8078" s="45">
        <v>361083</v>
      </c>
      <c r="E8078" t="s">
        <v>1331</v>
      </c>
      <c r="F8078" s="45">
        <v>7304203</v>
      </c>
      <c r="G8078" t="s">
        <v>1331</v>
      </c>
      <c r="H8078" s="45">
        <v>4016</v>
      </c>
      <c r="I8078" t="e">
        <f ca="1">_xlfn.XLOOKUP(Tableau1[[#This Row],[No. Sous-service]],DONNÉES!F:F,DONNÉES!H:H,FALSE,0,1)</f>
        <v>#NAME?</v>
      </c>
      <c r="J8078" t="e">
        <f ca="1">_xlfn.XLOOKUP(Tableau1[[#This Row],[No. Sous-service]],DONNÉES!F:F,DONNÉES!I:I,FALSE,0,1)</f>
        <v>#NAME?</v>
      </c>
    </row>
    <row r="8079" spans="1:10" x14ac:dyDescent="0.25">
      <c r="A8079" t="s">
        <v>44</v>
      </c>
      <c r="B8079" t="s">
        <v>223</v>
      </c>
      <c r="C8079" t="s">
        <v>224</v>
      </c>
      <c r="D8079" s="45">
        <v>361033</v>
      </c>
      <c r="E8079" t="s">
        <v>916</v>
      </c>
      <c r="F8079" s="45">
        <v>6564202</v>
      </c>
      <c r="G8079" t="s">
        <v>916</v>
      </c>
      <c r="H8079" s="45">
        <v>133418</v>
      </c>
      <c r="I8079" t="e">
        <f ca="1">_xlfn.XLOOKUP(Tableau1[[#This Row],[No. Sous-service]],DONNÉES!F:F,DONNÉES!H:H,FALSE,0,1)</f>
        <v>#NAME?</v>
      </c>
      <c r="J8079" t="e">
        <f ca="1">_xlfn.XLOOKUP(Tableau1[[#This Row],[No. Sous-service]],DONNÉES!F:F,DONNÉES!I:I,FALSE,0,1)</f>
        <v>#NAME?</v>
      </c>
    </row>
    <row r="8080" spans="1:10" x14ac:dyDescent="0.25">
      <c r="A8080" t="s">
        <v>44</v>
      </c>
      <c r="B8080" t="s">
        <v>223</v>
      </c>
      <c r="C8080" t="s">
        <v>224</v>
      </c>
      <c r="D8080" s="45">
        <v>361033</v>
      </c>
      <c r="E8080" t="s">
        <v>916</v>
      </c>
      <c r="F8080" s="45">
        <v>6564202</v>
      </c>
      <c r="G8080" t="s">
        <v>916</v>
      </c>
      <c r="H8080" s="45">
        <v>4720</v>
      </c>
      <c r="I8080" t="e">
        <f ca="1">_xlfn.XLOOKUP(Tableau1[[#This Row],[No. Sous-service]],DONNÉES!F:F,DONNÉES!H:H,FALSE,0,1)</f>
        <v>#NAME?</v>
      </c>
      <c r="J8080" t="e">
        <f ca="1">_xlfn.XLOOKUP(Tableau1[[#This Row],[No. Sous-service]],DONNÉES!F:F,DONNÉES!I:I,FALSE,0,1)</f>
        <v>#NAME?</v>
      </c>
    </row>
    <row r="8081" spans="1:10" x14ac:dyDescent="0.25">
      <c r="A8081" t="s">
        <v>44</v>
      </c>
      <c r="B8081" t="s">
        <v>223</v>
      </c>
      <c r="C8081" t="s">
        <v>224</v>
      </c>
      <c r="D8081" s="45">
        <v>361033</v>
      </c>
      <c r="E8081" t="s">
        <v>916</v>
      </c>
      <c r="F8081" s="45">
        <v>6564202</v>
      </c>
      <c r="G8081" t="s">
        <v>916</v>
      </c>
      <c r="H8081" s="45">
        <v>3488</v>
      </c>
      <c r="I8081" t="e">
        <f ca="1">_xlfn.XLOOKUP(Tableau1[[#This Row],[No. Sous-service]],DONNÉES!F:F,DONNÉES!H:H,FALSE,0,1)</f>
        <v>#NAME?</v>
      </c>
      <c r="J8081" t="e">
        <f ca="1">_xlfn.XLOOKUP(Tableau1[[#This Row],[No. Sous-service]],DONNÉES!F:F,DONNÉES!I:I,FALSE,0,1)</f>
        <v>#NAME?</v>
      </c>
    </row>
    <row r="8082" spans="1:10" x14ac:dyDescent="0.25">
      <c r="A8082" t="s">
        <v>44</v>
      </c>
      <c r="B8082" t="s">
        <v>223</v>
      </c>
      <c r="C8082" t="s">
        <v>224</v>
      </c>
      <c r="D8082" s="45">
        <v>361033</v>
      </c>
      <c r="E8082" t="s">
        <v>916</v>
      </c>
      <c r="F8082" s="45">
        <v>6564202</v>
      </c>
      <c r="G8082" t="s">
        <v>916</v>
      </c>
      <c r="H8082" s="45">
        <v>2409</v>
      </c>
      <c r="I8082" t="e">
        <f ca="1">_xlfn.XLOOKUP(Tableau1[[#This Row],[No. Sous-service]],DONNÉES!F:F,DONNÉES!H:H,FALSE,0,1)</f>
        <v>#NAME?</v>
      </c>
      <c r="J8082" t="e">
        <f ca="1">_xlfn.XLOOKUP(Tableau1[[#This Row],[No. Sous-service]],DONNÉES!F:F,DONNÉES!I:I,FALSE,0,1)</f>
        <v>#NAME?</v>
      </c>
    </row>
    <row r="8083" spans="1:10" x14ac:dyDescent="0.25">
      <c r="A8083" t="s">
        <v>44</v>
      </c>
      <c r="B8083" t="s">
        <v>223</v>
      </c>
      <c r="C8083" t="s">
        <v>224</v>
      </c>
      <c r="D8083" s="45">
        <v>361033</v>
      </c>
      <c r="E8083" t="s">
        <v>916</v>
      </c>
      <c r="F8083" s="45">
        <v>6564202</v>
      </c>
      <c r="G8083" t="s">
        <v>916</v>
      </c>
      <c r="H8083" s="45">
        <v>4498</v>
      </c>
      <c r="I8083" t="e">
        <f ca="1">_xlfn.XLOOKUP(Tableau1[[#This Row],[No. Sous-service]],DONNÉES!F:F,DONNÉES!H:H,FALSE,0,1)</f>
        <v>#NAME?</v>
      </c>
      <c r="J8083" t="e">
        <f ca="1">_xlfn.XLOOKUP(Tableau1[[#This Row],[No. Sous-service]],DONNÉES!F:F,DONNÉES!I:I,FALSE,0,1)</f>
        <v>#NAME?</v>
      </c>
    </row>
    <row r="8084" spans="1:10" x14ac:dyDescent="0.25">
      <c r="A8084" t="s">
        <v>44</v>
      </c>
      <c r="B8084" t="s">
        <v>223</v>
      </c>
      <c r="C8084" t="s">
        <v>224</v>
      </c>
      <c r="D8084" s="45">
        <v>361033</v>
      </c>
      <c r="E8084" t="s">
        <v>916</v>
      </c>
      <c r="F8084" s="45">
        <v>6564202</v>
      </c>
      <c r="G8084" t="s">
        <v>916</v>
      </c>
      <c r="H8084" s="45">
        <v>4821</v>
      </c>
      <c r="I8084" t="e">
        <f ca="1">_xlfn.XLOOKUP(Tableau1[[#This Row],[No. Sous-service]],DONNÉES!F:F,DONNÉES!H:H,FALSE,0,1)</f>
        <v>#NAME?</v>
      </c>
      <c r="J8084" t="e">
        <f ca="1">_xlfn.XLOOKUP(Tableau1[[#This Row],[No. Sous-service]],DONNÉES!F:F,DONNÉES!I:I,FALSE,0,1)</f>
        <v>#NAME?</v>
      </c>
    </row>
    <row r="8085" spans="1:10" x14ac:dyDescent="0.25">
      <c r="A8085" t="s">
        <v>44</v>
      </c>
      <c r="B8085" t="s">
        <v>223</v>
      </c>
      <c r="C8085" t="s">
        <v>224</v>
      </c>
      <c r="D8085" s="45">
        <v>361033</v>
      </c>
      <c r="E8085" t="s">
        <v>916</v>
      </c>
      <c r="F8085" s="45">
        <v>6564202</v>
      </c>
      <c r="G8085" t="s">
        <v>916</v>
      </c>
      <c r="H8085" s="45">
        <v>4814</v>
      </c>
      <c r="I8085" t="e">
        <f ca="1">_xlfn.XLOOKUP(Tableau1[[#This Row],[No. Sous-service]],DONNÉES!F:F,DONNÉES!H:H,FALSE,0,1)</f>
        <v>#NAME?</v>
      </c>
      <c r="J8085" t="e">
        <f ca="1">_xlfn.XLOOKUP(Tableau1[[#This Row],[No. Sous-service]],DONNÉES!F:F,DONNÉES!I:I,FALSE,0,1)</f>
        <v>#NAME?</v>
      </c>
    </row>
    <row r="8086" spans="1:10" x14ac:dyDescent="0.25">
      <c r="A8086" t="s">
        <v>44</v>
      </c>
      <c r="B8086" t="s">
        <v>223</v>
      </c>
      <c r="C8086" t="s">
        <v>224</v>
      </c>
      <c r="D8086" s="45">
        <v>361033</v>
      </c>
      <c r="E8086" t="s">
        <v>916</v>
      </c>
      <c r="F8086" s="45">
        <v>6564202</v>
      </c>
      <c r="G8086" t="s">
        <v>916</v>
      </c>
      <c r="H8086" s="45">
        <v>4507</v>
      </c>
      <c r="I8086" t="e">
        <f ca="1">_xlfn.XLOOKUP(Tableau1[[#This Row],[No. Sous-service]],DONNÉES!F:F,DONNÉES!H:H,FALSE,0,1)</f>
        <v>#NAME?</v>
      </c>
      <c r="J8086" t="e">
        <f ca="1">_xlfn.XLOOKUP(Tableau1[[#This Row],[No. Sous-service]],DONNÉES!F:F,DONNÉES!I:I,FALSE,0,1)</f>
        <v>#NAME?</v>
      </c>
    </row>
    <row r="8087" spans="1:10" x14ac:dyDescent="0.25">
      <c r="A8087" t="s">
        <v>44</v>
      </c>
      <c r="B8087" t="s">
        <v>223</v>
      </c>
      <c r="C8087" t="s">
        <v>224</v>
      </c>
      <c r="D8087" s="45">
        <v>361034</v>
      </c>
      <c r="E8087" t="s">
        <v>1463</v>
      </c>
      <c r="F8087" s="45">
        <v>7553202</v>
      </c>
      <c r="G8087" t="s">
        <v>1464</v>
      </c>
      <c r="H8087" s="45">
        <v>4771</v>
      </c>
      <c r="I8087" t="e">
        <f ca="1">_xlfn.XLOOKUP(Tableau1[[#This Row],[No. Sous-service]],DONNÉES!F:F,DONNÉES!H:H,FALSE,0,1)</f>
        <v>#NAME?</v>
      </c>
      <c r="J8087" t="e">
        <f ca="1">_xlfn.XLOOKUP(Tableau1[[#This Row],[No. Sous-service]],DONNÉES!F:F,DONNÉES!I:I,FALSE,0,1)</f>
        <v>#NAME?</v>
      </c>
    </row>
    <row r="8088" spans="1:10" x14ac:dyDescent="0.25">
      <c r="A8088" t="s">
        <v>44</v>
      </c>
      <c r="B8088" t="s">
        <v>223</v>
      </c>
      <c r="C8088" t="s">
        <v>224</v>
      </c>
      <c r="D8088" s="45">
        <v>361034</v>
      </c>
      <c r="E8088" t="s">
        <v>1463</v>
      </c>
      <c r="F8088" s="45">
        <v>7553202</v>
      </c>
      <c r="G8088" t="s">
        <v>1464</v>
      </c>
      <c r="H8088" s="45">
        <v>2991</v>
      </c>
      <c r="I8088" t="e">
        <f ca="1">_xlfn.XLOOKUP(Tableau1[[#This Row],[No. Sous-service]],DONNÉES!F:F,DONNÉES!H:H,FALSE,0,1)</f>
        <v>#NAME?</v>
      </c>
      <c r="J8088" t="e">
        <f ca="1">_xlfn.XLOOKUP(Tableau1[[#This Row],[No. Sous-service]],DONNÉES!F:F,DONNÉES!I:I,FALSE,0,1)</f>
        <v>#NAME?</v>
      </c>
    </row>
    <row r="8089" spans="1:10" x14ac:dyDescent="0.25">
      <c r="A8089" t="s">
        <v>44</v>
      </c>
      <c r="B8089" t="s">
        <v>223</v>
      </c>
      <c r="C8089" t="s">
        <v>224</v>
      </c>
      <c r="D8089" s="45">
        <v>361034</v>
      </c>
      <c r="E8089" t="s">
        <v>1463</v>
      </c>
      <c r="F8089" s="45">
        <v>7553202</v>
      </c>
      <c r="G8089" t="s">
        <v>1464</v>
      </c>
      <c r="H8089" s="45">
        <v>4222</v>
      </c>
      <c r="I8089" t="e">
        <f ca="1">_xlfn.XLOOKUP(Tableau1[[#This Row],[No. Sous-service]],DONNÉES!F:F,DONNÉES!H:H,FALSE,0,1)</f>
        <v>#NAME?</v>
      </c>
      <c r="J8089" t="e">
        <f ca="1">_xlfn.XLOOKUP(Tableau1[[#This Row],[No. Sous-service]],DONNÉES!F:F,DONNÉES!I:I,FALSE,0,1)</f>
        <v>#NAME?</v>
      </c>
    </row>
    <row r="8090" spans="1:10" x14ac:dyDescent="0.25">
      <c r="A8090" t="s">
        <v>44</v>
      </c>
      <c r="B8090" t="s">
        <v>223</v>
      </c>
      <c r="C8090" t="s">
        <v>224</v>
      </c>
      <c r="D8090" s="45">
        <v>361034</v>
      </c>
      <c r="E8090" t="s">
        <v>1463</v>
      </c>
      <c r="F8090" s="45">
        <v>7553202</v>
      </c>
      <c r="G8090" t="s">
        <v>1464</v>
      </c>
      <c r="H8090" s="45">
        <v>2916</v>
      </c>
      <c r="I8090" t="e">
        <f ca="1">_xlfn.XLOOKUP(Tableau1[[#This Row],[No. Sous-service]],DONNÉES!F:F,DONNÉES!H:H,FALSE,0,1)</f>
        <v>#NAME?</v>
      </c>
      <c r="J8090" t="e">
        <f ca="1">_xlfn.XLOOKUP(Tableau1[[#This Row],[No. Sous-service]],DONNÉES!F:F,DONNÉES!I:I,FALSE,0,1)</f>
        <v>#NAME?</v>
      </c>
    </row>
    <row r="8091" spans="1:10" x14ac:dyDescent="0.25">
      <c r="A8091" t="s">
        <v>44</v>
      </c>
      <c r="B8091" t="s">
        <v>223</v>
      </c>
      <c r="C8091" t="s">
        <v>224</v>
      </c>
      <c r="D8091" s="45">
        <v>361034</v>
      </c>
      <c r="E8091" t="s">
        <v>1463</v>
      </c>
      <c r="F8091" s="45">
        <v>7553202</v>
      </c>
      <c r="G8091" t="s">
        <v>1464</v>
      </c>
      <c r="H8091" s="45">
        <v>4861</v>
      </c>
      <c r="I8091" t="e">
        <f ca="1">_xlfn.XLOOKUP(Tableau1[[#This Row],[No. Sous-service]],DONNÉES!F:F,DONNÉES!H:H,FALSE,0,1)</f>
        <v>#NAME?</v>
      </c>
      <c r="J8091" t="e">
        <f ca="1">_xlfn.XLOOKUP(Tableau1[[#This Row],[No. Sous-service]],DONNÉES!F:F,DONNÉES!I:I,FALSE,0,1)</f>
        <v>#NAME?</v>
      </c>
    </row>
    <row r="8092" spans="1:10" x14ac:dyDescent="0.25">
      <c r="A8092" t="s">
        <v>44</v>
      </c>
      <c r="B8092" t="s">
        <v>223</v>
      </c>
      <c r="C8092" t="s">
        <v>224</v>
      </c>
      <c r="D8092" s="45">
        <v>361034</v>
      </c>
      <c r="E8092" t="s">
        <v>1463</v>
      </c>
      <c r="F8092" s="45">
        <v>7553202</v>
      </c>
      <c r="G8092" t="s">
        <v>1464</v>
      </c>
      <c r="H8092" s="45">
        <v>2913</v>
      </c>
      <c r="I8092" t="e">
        <f ca="1">_xlfn.XLOOKUP(Tableau1[[#This Row],[No. Sous-service]],DONNÉES!F:F,DONNÉES!H:H,FALSE,0,1)</f>
        <v>#NAME?</v>
      </c>
      <c r="J8092" t="e">
        <f ca="1">_xlfn.XLOOKUP(Tableau1[[#This Row],[No. Sous-service]],DONNÉES!F:F,DONNÉES!I:I,FALSE,0,1)</f>
        <v>#NAME?</v>
      </c>
    </row>
    <row r="8093" spans="1:10" x14ac:dyDescent="0.25">
      <c r="A8093" t="s">
        <v>44</v>
      </c>
      <c r="B8093" t="s">
        <v>223</v>
      </c>
      <c r="C8093" t="s">
        <v>224</v>
      </c>
      <c r="D8093" s="45">
        <v>361034</v>
      </c>
      <c r="E8093" t="s">
        <v>1463</v>
      </c>
      <c r="F8093" s="45">
        <v>7553202</v>
      </c>
      <c r="G8093" t="s">
        <v>1464</v>
      </c>
      <c r="H8093" s="45">
        <v>508</v>
      </c>
      <c r="I8093" t="e">
        <f ca="1">_xlfn.XLOOKUP(Tableau1[[#This Row],[No. Sous-service]],DONNÉES!F:F,DONNÉES!H:H,FALSE,0,1)</f>
        <v>#NAME?</v>
      </c>
      <c r="J8093" t="e">
        <f ca="1">_xlfn.XLOOKUP(Tableau1[[#This Row],[No. Sous-service]],DONNÉES!F:F,DONNÉES!I:I,FALSE,0,1)</f>
        <v>#NAME?</v>
      </c>
    </row>
    <row r="8094" spans="1:10" x14ac:dyDescent="0.25">
      <c r="A8094" t="s">
        <v>44</v>
      </c>
      <c r="B8094" t="s">
        <v>223</v>
      </c>
      <c r="C8094" t="s">
        <v>224</v>
      </c>
      <c r="D8094" s="45">
        <v>361034</v>
      </c>
      <c r="E8094" t="s">
        <v>1463</v>
      </c>
      <c r="F8094" s="45">
        <v>7553202</v>
      </c>
      <c r="G8094" t="s">
        <v>1464</v>
      </c>
      <c r="H8094" s="45">
        <v>2914</v>
      </c>
      <c r="I8094" t="e">
        <f ca="1">_xlfn.XLOOKUP(Tableau1[[#This Row],[No. Sous-service]],DONNÉES!F:F,DONNÉES!H:H,FALSE,0,1)</f>
        <v>#NAME?</v>
      </c>
      <c r="J8094" t="e">
        <f ca="1">_xlfn.XLOOKUP(Tableau1[[#This Row],[No. Sous-service]],DONNÉES!F:F,DONNÉES!I:I,FALSE,0,1)</f>
        <v>#NAME?</v>
      </c>
    </row>
    <row r="8095" spans="1:10" x14ac:dyDescent="0.25">
      <c r="A8095" t="s">
        <v>44</v>
      </c>
      <c r="B8095" t="s">
        <v>223</v>
      </c>
      <c r="C8095" t="s">
        <v>224</v>
      </c>
      <c r="D8095" s="45">
        <v>361034</v>
      </c>
      <c r="E8095" t="s">
        <v>1463</v>
      </c>
      <c r="F8095" s="45">
        <v>7553202</v>
      </c>
      <c r="G8095" t="s">
        <v>1464</v>
      </c>
      <c r="H8095" s="45">
        <v>4370</v>
      </c>
      <c r="I8095" t="e">
        <f ca="1">_xlfn.XLOOKUP(Tableau1[[#This Row],[No. Sous-service]],DONNÉES!F:F,DONNÉES!H:H,FALSE,0,1)</f>
        <v>#NAME?</v>
      </c>
      <c r="J8095" t="e">
        <f ca="1">_xlfn.XLOOKUP(Tableau1[[#This Row],[No. Sous-service]],DONNÉES!F:F,DONNÉES!I:I,FALSE,0,1)</f>
        <v>#NAME?</v>
      </c>
    </row>
    <row r="8096" spans="1:10" x14ac:dyDescent="0.25">
      <c r="A8096" t="s">
        <v>44</v>
      </c>
      <c r="B8096" t="s">
        <v>223</v>
      </c>
      <c r="C8096" t="s">
        <v>224</v>
      </c>
      <c r="D8096" s="45">
        <v>361034</v>
      </c>
      <c r="E8096" t="s">
        <v>1463</v>
      </c>
      <c r="F8096" s="45">
        <v>7553202</v>
      </c>
      <c r="G8096" t="s">
        <v>1464</v>
      </c>
      <c r="H8096" s="45">
        <v>3800</v>
      </c>
      <c r="I8096" t="e">
        <f ca="1">_xlfn.XLOOKUP(Tableau1[[#This Row],[No. Sous-service]],DONNÉES!F:F,DONNÉES!H:H,FALSE,0,1)</f>
        <v>#NAME?</v>
      </c>
      <c r="J8096" t="e">
        <f ca="1">_xlfn.XLOOKUP(Tableau1[[#This Row],[No. Sous-service]],DONNÉES!F:F,DONNÉES!I:I,FALSE,0,1)</f>
        <v>#NAME?</v>
      </c>
    </row>
    <row r="8097" spans="1:10" x14ac:dyDescent="0.25">
      <c r="A8097" t="s">
        <v>44</v>
      </c>
      <c r="B8097" t="s">
        <v>223</v>
      </c>
      <c r="C8097" t="s">
        <v>224</v>
      </c>
      <c r="D8097" s="45">
        <v>361034</v>
      </c>
      <c r="E8097" t="s">
        <v>1463</v>
      </c>
      <c r="F8097" s="45">
        <v>7553202</v>
      </c>
      <c r="G8097" t="s">
        <v>1464</v>
      </c>
      <c r="H8097" s="45">
        <v>2915</v>
      </c>
      <c r="I8097" t="e">
        <f ca="1">_xlfn.XLOOKUP(Tableau1[[#This Row],[No. Sous-service]],DONNÉES!F:F,DONNÉES!H:H,FALSE,0,1)</f>
        <v>#NAME?</v>
      </c>
      <c r="J8097" t="e">
        <f ca="1">_xlfn.XLOOKUP(Tableau1[[#This Row],[No. Sous-service]],DONNÉES!F:F,DONNÉES!I:I,FALSE,0,1)</f>
        <v>#NAME?</v>
      </c>
    </row>
    <row r="8098" spans="1:10" x14ac:dyDescent="0.25">
      <c r="A8098" t="s">
        <v>44</v>
      </c>
      <c r="B8098" t="s">
        <v>223</v>
      </c>
      <c r="C8098" t="s">
        <v>224</v>
      </c>
      <c r="D8098" s="45">
        <v>361034</v>
      </c>
      <c r="E8098" t="s">
        <v>1463</v>
      </c>
      <c r="F8098" s="45">
        <v>7553202</v>
      </c>
      <c r="G8098" t="s">
        <v>1464</v>
      </c>
      <c r="H8098" s="45">
        <v>2918</v>
      </c>
      <c r="I8098" t="e">
        <f ca="1">_xlfn.XLOOKUP(Tableau1[[#This Row],[No. Sous-service]],DONNÉES!F:F,DONNÉES!H:H,FALSE,0,1)</f>
        <v>#NAME?</v>
      </c>
      <c r="J8098" t="e">
        <f ca="1">_xlfn.XLOOKUP(Tableau1[[#This Row],[No. Sous-service]],DONNÉES!F:F,DONNÉES!I:I,FALSE,0,1)</f>
        <v>#NAME?</v>
      </c>
    </row>
    <row r="8099" spans="1:10" x14ac:dyDescent="0.25">
      <c r="A8099" t="s">
        <v>44</v>
      </c>
      <c r="B8099" t="s">
        <v>223</v>
      </c>
      <c r="C8099" t="s">
        <v>224</v>
      </c>
      <c r="D8099" s="45">
        <v>361034</v>
      </c>
      <c r="E8099" t="s">
        <v>1463</v>
      </c>
      <c r="F8099" s="45">
        <v>7553202</v>
      </c>
      <c r="G8099" t="s">
        <v>1464</v>
      </c>
      <c r="H8099" s="45">
        <v>3016</v>
      </c>
      <c r="I8099" t="e">
        <f ca="1">_xlfn.XLOOKUP(Tableau1[[#This Row],[No. Sous-service]],DONNÉES!F:F,DONNÉES!H:H,FALSE,0,1)</f>
        <v>#NAME?</v>
      </c>
      <c r="J8099" t="e">
        <f ca="1">_xlfn.XLOOKUP(Tableau1[[#This Row],[No. Sous-service]],DONNÉES!F:F,DONNÉES!I:I,FALSE,0,1)</f>
        <v>#NAME?</v>
      </c>
    </row>
    <row r="8100" spans="1:10" x14ac:dyDescent="0.25">
      <c r="A8100" t="s">
        <v>44</v>
      </c>
      <c r="B8100" t="s">
        <v>223</v>
      </c>
      <c r="C8100" t="s">
        <v>224</v>
      </c>
      <c r="D8100" s="45">
        <v>361034</v>
      </c>
      <c r="E8100" t="s">
        <v>1463</v>
      </c>
      <c r="F8100" s="45">
        <v>7553202</v>
      </c>
      <c r="G8100" t="s">
        <v>1464</v>
      </c>
      <c r="H8100" s="45">
        <v>134447</v>
      </c>
      <c r="I8100" t="e">
        <f ca="1">_xlfn.XLOOKUP(Tableau1[[#This Row],[No. Sous-service]],DONNÉES!F:F,DONNÉES!H:H,FALSE,0,1)</f>
        <v>#NAME?</v>
      </c>
      <c r="J8100" t="e">
        <f ca="1">_xlfn.XLOOKUP(Tableau1[[#This Row],[No. Sous-service]],DONNÉES!F:F,DONNÉES!I:I,FALSE,0,1)</f>
        <v>#NAME?</v>
      </c>
    </row>
    <row r="8101" spans="1:10" x14ac:dyDescent="0.25">
      <c r="A8101" t="s">
        <v>44</v>
      </c>
      <c r="B8101" t="s">
        <v>223</v>
      </c>
      <c r="C8101" t="s">
        <v>224</v>
      </c>
      <c r="D8101" s="45">
        <v>361034</v>
      </c>
      <c r="E8101" t="s">
        <v>1463</v>
      </c>
      <c r="F8101" s="45">
        <v>7553202</v>
      </c>
      <c r="G8101" t="s">
        <v>1464</v>
      </c>
      <c r="H8101" s="45">
        <v>134792</v>
      </c>
      <c r="I8101" t="e">
        <f ca="1">_xlfn.XLOOKUP(Tableau1[[#This Row],[No. Sous-service]],DONNÉES!F:F,DONNÉES!H:H,FALSE,0,1)</f>
        <v>#NAME?</v>
      </c>
      <c r="J8101" t="e">
        <f ca="1">_xlfn.XLOOKUP(Tableau1[[#This Row],[No. Sous-service]],DONNÉES!F:F,DONNÉES!I:I,FALSE,0,1)</f>
        <v>#NAME?</v>
      </c>
    </row>
    <row r="8102" spans="1:10" x14ac:dyDescent="0.25">
      <c r="A8102" t="s">
        <v>44</v>
      </c>
      <c r="B8102" t="s">
        <v>223</v>
      </c>
      <c r="C8102" t="s">
        <v>224</v>
      </c>
      <c r="D8102" s="45">
        <v>361034</v>
      </c>
      <c r="E8102" t="s">
        <v>1463</v>
      </c>
      <c r="F8102" s="45">
        <v>7553202</v>
      </c>
      <c r="G8102" t="s">
        <v>1464</v>
      </c>
      <c r="H8102" s="45">
        <v>134782</v>
      </c>
      <c r="I8102" t="e">
        <f ca="1">_xlfn.XLOOKUP(Tableau1[[#This Row],[No. Sous-service]],DONNÉES!F:F,DONNÉES!H:H,FALSE,0,1)</f>
        <v>#NAME?</v>
      </c>
      <c r="J8102" t="e">
        <f ca="1">_xlfn.XLOOKUP(Tableau1[[#This Row],[No. Sous-service]],DONNÉES!F:F,DONNÉES!I:I,FALSE,0,1)</f>
        <v>#NAME?</v>
      </c>
    </row>
    <row r="8103" spans="1:10" x14ac:dyDescent="0.25">
      <c r="A8103" t="s">
        <v>44</v>
      </c>
      <c r="B8103" t="s">
        <v>223</v>
      </c>
      <c r="C8103" t="s">
        <v>224</v>
      </c>
      <c r="D8103" s="45">
        <v>361034</v>
      </c>
      <c r="E8103" t="s">
        <v>1463</v>
      </c>
      <c r="F8103" s="45">
        <v>7553202</v>
      </c>
      <c r="G8103" t="s">
        <v>1464</v>
      </c>
      <c r="H8103" s="45">
        <v>2921</v>
      </c>
      <c r="I8103" t="e">
        <f ca="1">_xlfn.XLOOKUP(Tableau1[[#This Row],[No. Sous-service]],DONNÉES!F:F,DONNÉES!H:H,FALSE,0,1)</f>
        <v>#NAME?</v>
      </c>
      <c r="J8103" t="e">
        <f ca="1">_xlfn.XLOOKUP(Tableau1[[#This Row],[No. Sous-service]],DONNÉES!F:F,DONNÉES!I:I,FALSE,0,1)</f>
        <v>#NAME?</v>
      </c>
    </row>
    <row r="8104" spans="1:10" x14ac:dyDescent="0.25">
      <c r="A8104" t="s">
        <v>44</v>
      </c>
      <c r="B8104" t="s">
        <v>223</v>
      </c>
      <c r="C8104" t="s">
        <v>224</v>
      </c>
      <c r="D8104" s="45">
        <v>361034</v>
      </c>
      <c r="E8104" t="s">
        <v>1463</v>
      </c>
      <c r="F8104" s="45">
        <v>7553202</v>
      </c>
      <c r="G8104" t="s">
        <v>1464</v>
      </c>
      <c r="H8104" s="45">
        <v>2922</v>
      </c>
      <c r="I8104" t="e">
        <f ca="1">_xlfn.XLOOKUP(Tableau1[[#This Row],[No. Sous-service]],DONNÉES!F:F,DONNÉES!H:H,FALSE,0,1)</f>
        <v>#NAME?</v>
      </c>
      <c r="J8104" t="e">
        <f ca="1">_xlfn.XLOOKUP(Tableau1[[#This Row],[No. Sous-service]],DONNÉES!F:F,DONNÉES!I:I,FALSE,0,1)</f>
        <v>#NAME?</v>
      </c>
    </row>
    <row r="8105" spans="1:10" x14ac:dyDescent="0.25">
      <c r="A8105" t="s">
        <v>44</v>
      </c>
      <c r="B8105" t="s">
        <v>223</v>
      </c>
      <c r="C8105" t="s">
        <v>224</v>
      </c>
      <c r="D8105" s="45">
        <v>361034</v>
      </c>
      <c r="E8105" t="s">
        <v>1463</v>
      </c>
      <c r="F8105" s="45">
        <v>7553202</v>
      </c>
      <c r="G8105" t="s">
        <v>1464</v>
      </c>
      <c r="H8105" s="45">
        <v>2923</v>
      </c>
      <c r="I8105" t="e">
        <f ca="1">_xlfn.XLOOKUP(Tableau1[[#This Row],[No. Sous-service]],DONNÉES!F:F,DONNÉES!H:H,FALSE,0,1)</f>
        <v>#NAME?</v>
      </c>
      <c r="J8105" t="e">
        <f ca="1">_xlfn.XLOOKUP(Tableau1[[#This Row],[No. Sous-service]],DONNÉES!F:F,DONNÉES!I:I,FALSE,0,1)</f>
        <v>#NAME?</v>
      </c>
    </row>
    <row r="8106" spans="1:10" x14ac:dyDescent="0.25">
      <c r="A8106" t="s">
        <v>44</v>
      </c>
      <c r="B8106" t="s">
        <v>223</v>
      </c>
      <c r="C8106" t="s">
        <v>224</v>
      </c>
      <c r="D8106" s="45">
        <v>361034</v>
      </c>
      <c r="E8106" t="s">
        <v>1463</v>
      </c>
      <c r="F8106" s="45">
        <v>7553202</v>
      </c>
      <c r="G8106" t="s">
        <v>1464</v>
      </c>
      <c r="H8106" s="45">
        <v>2925</v>
      </c>
      <c r="I8106" t="e">
        <f ca="1">_xlfn.XLOOKUP(Tableau1[[#This Row],[No. Sous-service]],DONNÉES!F:F,DONNÉES!H:H,FALSE,0,1)</f>
        <v>#NAME?</v>
      </c>
      <c r="J8106" t="e">
        <f ca="1">_xlfn.XLOOKUP(Tableau1[[#This Row],[No. Sous-service]],DONNÉES!F:F,DONNÉES!I:I,FALSE,0,1)</f>
        <v>#NAME?</v>
      </c>
    </row>
    <row r="8107" spans="1:10" x14ac:dyDescent="0.25">
      <c r="A8107" t="s">
        <v>44</v>
      </c>
      <c r="B8107" t="s">
        <v>223</v>
      </c>
      <c r="C8107" t="s">
        <v>224</v>
      </c>
      <c r="D8107" s="45">
        <v>361034</v>
      </c>
      <c r="E8107" t="s">
        <v>1463</v>
      </c>
      <c r="F8107" s="45">
        <v>7553202</v>
      </c>
      <c r="G8107" t="s">
        <v>1464</v>
      </c>
      <c r="H8107" s="45">
        <v>2926</v>
      </c>
      <c r="I8107" t="e">
        <f ca="1">_xlfn.XLOOKUP(Tableau1[[#This Row],[No. Sous-service]],DONNÉES!F:F,DONNÉES!H:H,FALSE,0,1)</f>
        <v>#NAME?</v>
      </c>
      <c r="J8107" t="e">
        <f ca="1">_xlfn.XLOOKUP(Tableau1[[#This Row],[No. Sous-service]],DONNÉES!F:F,DONNÉES!I:I,FALSE,0,1)</f>
        <v>#NAME?</v>
      </c>
    </row>
    <row r="8108" spans="1:10" x14ac:dyDescent="0.25">
      <c r="A8108" t="s">
        <v>44</v>
      </c>
      <c r="B8108" t="s">
        <v>223</v>
      </c>
      <c r="C8108" t="s">
        <v>224</v>
      </c>
      <c r="D8108" s="45">
        <v>361034</v>
      </c>
      <c r="E8108" t="s">
        <v>1463</v>
      </c>
      <c r="F8108" s="45">
        <v>7553202</v>
      </c>
      <c r="G8108" t="s">
        <v>1464</v>
      </c>
      <c r="H8108" s="45">
        <v>2927</v>
      </c>
      <c r="I8108" t="e">
        <f ca="1">_xlfn.XLOOKUP(Tableau1[[#This Row],[No. Sous-service]],DONNÉES!F:F,DONNÉES!H:H,FALSE,0,1)</f>
        <v>#NAME?</v>
      </c>
      <c r="J8108" t="e">
        <f ca="1">_xlfn.XLOOKUP(Tableau1[[#This Row],[No. Sous-service]],DONNÉES!F:F,DONNÉES!I:I,FALSE,0,1)</f>
        <v>#NAME?</v>
      </c>
    </row>
    <row r="8109" spans="1:10" x14ac:dyDescent="0.25">
      <c r="A8109" t="s">
        <v>44</v>
      </c>
      <c r="B8109" t="s">
        <v>223</v>
      </c>
      <c r="C8109" t="s">
        <v>224</v>
      </c>
      <c r="D8109" s="45">
        <v>361034</v>
      </c>
      <c r="E8109" t="s">
        <v>1463</v>
      </c>
      <c r="F8109" s="45">
        <v>7553202</v>
      </c>
      <c r="G8109" t="s">
        <v>1464</v>
      </c>
      <c r="H8109" s="45">
        <v>2992</v>
      </c>
      <c r="I8109" t="e">
        <f ca="1">_xlfn.XLOOKUP(Tableau1[[#This Row],[No. Sous-service]],DONNÉES!F:F,DONNÉES!H:H,FALSE,0,1)</f>
        <v>#NAME?</v>
      </c>
      <c r="J8109" t="e">
        <f ca="1">_xlfn.XLOOKUP(Tableau1[[#This Row],[No. Sous-service]],DONNÉES!F:F,DONNÉES!I:I,FALSE,0,1)</f>
        <v>#NAME?</v>
      </c>
    </row>
    <row r="8110" spans="1:10" x14ac:dyDescent="0.25">
      <c r="A8110" t="s">
        <v>44</v>
      </c>
      <c r="B8110" t="s">
        <v>223</v>
      </c>
      <c r="C8110" t="s">
        <v>224</v>
      </c>
      <c r="D8110" s="45">
        <v>361034</v>
      </c>
      <c r="E8110" t="s">
        <v>1463</v>
      </c>
      <c r="F8110" s="45">
        <v>7553202</v>
      </c>
      <c r="G8110" t="s">
        <v>1464</v>
      </c>
      <c r="H8110" s="45">
        <v>3022</v>
      </c>
      <c r="I8110" t="e">
        <f ca="1">_xlfn.XLOOKUP(Tableau1[[#This Row],[No. Sous-service]],DONNÉES!F:F,DONNÉES!H:H,FALSE,0,1)</f>
        <v>#NAME?</v>
      </c>
      <c r="J8110" t="e">
        <f ca="1">_xlfn.XLOOKUP(Tableau1[[#This Row],[No. Sous-service]],DONNÉES!F:F,DONNÉES!I:I,FALSE,0,1)</f>
        <v>#NAME?</v>
      </c>
    </row>
    <row r="8111" spans="1:10" x14ac:dyDescent="0.25">
      <c r="A8111" t="s">
        <v>44</v>
      </c>
      <c r="B8111" t="s">
        <v>223</v>
      </c>
      <c r="C8111" t="s">
        <v>224</v>
      </c>
      <c r="D8111" s="45">
        <v>361034</v>
      </c>
      <c r="E8111" t="s">
        <v>1463</v>
      </c>
      <c r="F8111" s="45">
        <v>7553202</v>
      </c>
      <c r="G8111" t="s">
        <v>1464</v>
      </c>
      <c r="H8111" s="45">
        <v>6730</v>
      </c>
      <c r="I8111" t="e">
        <f ca="1">_xlfn.XLOOKUP(Tableau1[[#This Row],[No. Sous-service]],DONNÉES!F:F,DONNÉES!H:H,FALSE,0,1)</f>
        <v>#NAME?</v>
      </c>
      <c r="J8111" t="e">
        <f ca="1">_xlfn.XLOOKUP(Tableau1[[#This Row],[No. Sous-service]],DONNÉES!F:F,DONNÉES!I:I,FALSE,0,1)</f>
        <v>#NAME?</v>
      </c>
    </row>
    <row r="8112" spans="1:10" x14ac:dyDescent="0.25">
      <c r="A8112" t="s">
        <v>44</v>
      </c>
      <c r="B8112" t="s">
        <v>223</v>
      </c>
      <c r="C8112" t="s">
        <v>224</v>
      </c>
      <c r="D8112" s="45">
        <v>361034</v>
      </c>
      <c r="E8112" t="s">
        <v>1463</v>
      </c>
      <c r="F8112" s="45">
        <v>7553202</v>
      </c>
      <c r="G8112" t="s">
        <v>1464</v>
      </c>
      <c r="H8112" s="45">
        <v>134539</v>
      </c>
      <c r="I8112" t="e">
        <f ca="1">_xlfn.XLOOKUP(Tableau1[[#This Row],[No. Sous-service]],DONNÉES!F:F,DONNÉES!H:H,FALSE,0,1)</f>
        <v>#NAME?</v>
      </c>
      <c r="J8112" t="e">
        <f ca="1">_xlfn.XLOOKUP(Tableau1[[#This Row],[No. Sous-service]],DONNÉES!F:F,DONNÉES!I:I,FALSE,0,1)</f>
        <v>#NAME?</v>
      </c>
    </row>
    <row r="8113" spans="1:10" x14ac:dyDescent="0.25">
      <c r="A8113" t="s">
        <v>44</v>
      </c>
      <c r="B8113" t="s">
        <v>223</v>
      </c>
      <c r="C8113" t="s">
        <v>224</v>
      </c>
      <c r="D8113" s="45">
        <v>361034</v>
      </c>
      <c r="E8113" t="s">
        <v>1463</v>
      </c>
      <c r="F8113" s="45">
        <v>7553202</v>
      </c>
      <c r="G8113" t="s">
        <v>1464</v>
      </c>
      <c r="H8113" s="45">
        <v>134737</v>
      </c>
      <c r="I8113" t="e">
        <f ca="1">_xlfn.XLOOKUP(Tableau1[[#This Row],[No. Sous-service]],DONNÉES!F:F,DONNÉES!H:H,FALSE,0,1)</f>
        <v>#NAME?</v>
      </c>
      <c r="J8113" t="e">
        <f ca="1">_xlfn.XLOOKUP(Tableau1[[#This Row],[No. Sous-service]],DONNÉES!F:F,DONNÉES!I:I,FALSE,0,1)</f>
        <v>#NAME?</v>
      </c>
    </row>
    <row r="8114" spans="1:10" x14ac:dyDescent="0.25">
      <c r="A8114" t="s">
        <v>44</v>
      </c>
      <c r="B8114" t="s">
        <v>223</v>
      </c>
      <c r="C8114" t="s">
        <v>224</v>
      </c>
      <c r="D8114" s="45">
        <v>361034</v>
      </c>
      <c r="E8114" t="s">
        <v>1463</v>
      </c>
      <c r="F8114" s="45">
        <v>7553202</v>
      </c>
      <c r="G8114" t="s">
        <v>1464</v>
      </c>
      <c r="H8114" s="45">
        <v>10217</v>
      </c>
      <c r="I8114" t="e">
        <f ca="1">_xlfn.XLOOKUP(Tableau1[[#This Row],[No. Sous-service]],DONNÉES!F:F,DONNÉES!H:H,FALSE,0,1)</f>
        <v>#NAME?</v>
      </c>
      <c r="J8114" t="e">
        <f ca="1">_xlfn.XLOOKUP(Tableau1[[#This Row],[No. Sous-service]],DONNÉES!F:F,DONNÉES!I:I,FALSE,0,1)</f>
        <v>#NAME?</v>
      </c>
    </row>
    <row r="8115" spans="1:10" x14ac:dyDescent="0.25">
      <c r="A8115" t="s">
        <v>44</v>
      </c>
      <c r="B8115" t="s">
        <v>223</v>
      </c>
      <c r="C8115" t="s">
        <v>224</v>
      </c>
      <c r="D8115" s="45">
        <v>361034</v>
      </c>
      <c r="E8115" t="s">
        <v>1463</v>
      </c>
      <c r="F8115" s="45">
        <v>7553202</v>
      </c>
      <c r="G8115" t="s">
        <v>1464</v>
      </c>
      <c r="H8115" s="45">
        <v>134263</v>
      </c>
      <c r="I8115" t="e">
        <f ca="1">_xlfn.XLOOKUP(Tableau1[[#This Row],[No. Sous-service]],DONNÉES!F:F,DONNÉES!H:H,FALSE,0,1)</f>
        <v>#NAME?</v>
      </c>
      <c r="J8115" t="e">
        <f ca="1">_xlfn.XLOOKUP(Tableau1[[#This Row],[No. Sous-service]],DONNÉES!F:F,DONNÉES!I:I,FALSE,0,1)</f>
        <v>#NAME?</v>
      </c>
    </row>
    <row r="8116" spans="1:10" x14ac:dyDescent="0.25">
      <c r="A8116" t="s">
        <v>244</v>
      </c>
      <c r="B8116" t="s">
        <v>223</v>
      </c>
      <c r="C8116" t="s">
        <v>224</v>
      </c>
      <c r="D8116" s="45">
        <v>361035</v>
      </c>
      <c r="E8116" t="s">
        <v>241</v>
      </c>
      <c r="F8116" s="45">
        <v>5981706</v>
      </c>
      <c r="G8116" t="s">
        <v>274</v>
      </c>
      <c r="H8116" s="45">
        <v>105033</v>
      </c>
      <c r="I8116" t="e">
        <f ca="1">_xlfn.XLOOKUP(Tableau1[[#This Row],[No. Sous-service]],DONNÉES!F:F,DONNÉES!H:H,FALSE,0,1)</f>
        <v>#NAME?</v>
      </c>
      <c r="J8116" t="e">
        <f ca="1">_xlfn.XLOOKUP(Tableau1[[#This Row],[No. Sous-service]],DONNÉES!F:F,DONNÉES!I:I,FALSE,0,1)</f>
        <v>#NAME?</v>
      </c>
    </row>
    <row r="8117" spans="1:10" x14ac:dyDescent="0.25">
      <c r="A8117" t="s">
        <v>244</v>
      </c>
      <c r="B8117" t="s">
        <v>223</v>
      </c>
      <c r="C8117" t="s">
        <v>224</v>
      </c>
      <c r="D8117" s="45">
        <v>361035</v>
      </c>
      <c r="E8117" t="s">
        <v>241</v>
      </c>
      <c r="F8117" s="45">
        <v>5981706</v>
      </c>
      <c r="G8117" t="s">
        <v>274</v>
      </c>
      <c r="H8117" s="45">
        <v>556628</v>
      </c>
      <c r="I8117" t="e">
        <f ca="1">_xlfn.XLOOKUP(Tableau1[[#This Row],[No. Sous-service]],DONNÉES!F:F,DONNÉES!H:H,FALSE,0,1)</f>
        <v>#NAME?</v>
      </c>
      <c r="J8117" t="e">
        <f ca="1">_xlfn.XLOOKUP(Tableau1[[#This Row],[No. Sous-service]],DONNÉES!F:F,DONNÉES!I:I,FALSE,0,1)</f>
        <v>#NAME?</v>
      </c>
    </row>
    <row r="8118" spans="1:10" x14ac:dyDescent="0.25">
      <c r="A8118" t="s">
        <v>244</v>
      </c>
      <c r="B8118" t="s">
        <v>223</v>
      </c>
      <c r="C8118" t="s">
        <v>224</v>
      </c>
      <c r="D8118" s="45">
        <v>361035</v>
      </c>
      <c r="E8118" t="s">
        <v>241</v>
      </c>
      <c r="F8118" s="45">
        <v>5982706</v>
      </c>
      <c r="G8118" t="s">
        <v>282</v>
      </c>
      <c r="H8118" s="45">
        <v>134278</v>
      </c>
      <c r="I8118" t="e">
        <f ca="1">_xlfn.XLOOKUP(Tableau1[[#This Row],[No. Sous-service]],DONNÉES!F:F,DONNÉES!H:H,FALSE,0,1)</f>
        <v>#NAME?</v>
      </c>
      <c r="J8118" t="e">
        <f ca="1">_xlfn.XLOOKUP(Tableau1[[#This Row],[No. Sous-service]],DONNÉES!F:F,DONNÉES!I:I,FALSE,0,1)</f>
        <v>#NAME?</v>
      </c>
    </row>
    <row r="8119" spans="1:10" x14ac:dyDescent="0.25">
      <c r="A8119" t="s">
        <v>240</v>
      </c>
      <c r="B8119" t="s">
        <v>223</v>
      </c>
      <c r="C8119" t="s">
        <v>224</v>
      </c>
      <c r="D8119" s="45">
        <v>361035</v>
      </c>
      <c r="E8119" t="s">
        <v>241</v>
      </c>
      <c r="F8119" s="45">
        <v>5980702</v>
      </c>
      <c r="G8119" t="s">
        <v>242</v>
      </c>
      <c r="H8119" s="45">
        <v>120043</v>
      </c>
      <c r="I8119" t="e">
        <f ca="1">_xlfn.XLOOKUP(Tableau1[[#This Row],[No. Sous-service]],DONNÉES!F:F,DONNÉES!H:H,FALSE,0,1)</f>
        <v>#NAME?</v>
      </c>
      <c r="J8119" t="e">
        <f ca="1">_xlfn.XLOOKUP(Tableau1[[#This Row],[No. Sous-service]],DONNÉES!F:F,DONNÉES!I:I,FALSE,0,1)</f>
        <v>#NAME?</v>
      </c>
    </row>
    <row r="8120" spans="1:10" x14ac:dyDescent="0.25">
      <c r="A8120" t="s">
        <v>76</v>
      </c>
      <c r="B8120" t="s">
        <v>223</v>
      </c>
      <c r="C8120" t="s">
        <v>224</v>
      </c>
      <c r="D8120" s="45">
        <v>361010</v>
      </c>
      <c r="E8120" t="s">
        <v>842</v>
      </c>
      <c r="F8120" s="45">
        <v>6352301</v>
      </c>
      <c r="G8120" t="s">
        <v>843</v>
      </c>
      <c r="H8120" s="45">
        <v>431074</v>
      </c>
      <c r="I8120" t="e">
        <f ca="1">_xlfn.XLOOKUP(Tableau1[[#This Row],[No. Sous-service]],DONNÉES!F:F,DONNÉES!H:H,FALSE,0,1)</f>
        <v>#NAME?</v>
      </c>
      <c r="J8120" t="e">
        <f ca="1">_xlfn.XLOOKUP(Tableau1[[#This Row],[No. Sous-service]],DONNÉES!F:F,DONNÉES!I:I,FALSE,0,1)</f>
        <v>#NAME?</v>
      </c>
    </row>
    <row r="8121" spans="1:10" x14ac:dyDescent="0.25">
      <c r="A8121" t="s">
        <v>76</v>
      </c>
      <c r="B8121" t="s">
        <v>223</v>
      </c>
      <c r="C8121" t="s">
        <v>224</v>
      </c>
      <c r="D8121" s="45">
        <v>361010</v>
      </c>
      <c r="E8121" t="s">
        <v>842</v>
      </c>
      <c r="F8121" s="45">
        <v>6352301</v>
      </c>
      <c r="G8121" t="s">
        <v>843</v>
      </c>
      <c r="H8121" s="45">
        <v>731130</v>
      </c>
      <c r="I8121" t="e">
        <f ca="1">_xlfn.XLOOKUP(Tableau1[[#This Row],[No. Sous-service]],DONNÉES!F:F,DONNÉES!H:H,FALSE,0,1)</f>
        <v>#NAME?</v>
      </c>
      <c r="J8121" t="e">
        <f ca="1">_xlfn.XLOOKUP(Tableau1[[#This Row],[No. Sous-service]],DONNÉES!F:F,DONNÉES!I:I,FALSE,0,1)</f>
        <v>#NAME?</v>
      </c>
    </row>
    <row r="8122" spans="1:10" x14ac:dyDescent="0.25">
      <c r="A8122" t="s">
        <v>76</v>
      </c>
      <c r="B8122" t="s">
        <v>223</v>
      </c>
      <c r="C8122" t="s">
        <v>224</v>
      </c>
      <c r="D8122" s="45">
        <v>361010</v>
      </c>
      <c r="E8122" t="s">
        <v>842</v>
      </c>
      <c r="F8122" s="45">
        <v>6352301</v>
      </c>
      <c r="G8122" t="s">
        <v>843</v>
      </c>
      <c r="H8122" s="45">
        <v>707022</v>
      </c>
      <c r="I8122" t="e">
        <f ca="1">_xlfn.XLOOKUP(Tableau1[[#This Row],[No. Sous-service]],DONNÉES!F:F,DONNÉES!H:H,FALSE,0,1)</f>
        <v>#NAME?</v>
      </c>
      <c r="J8122" t="e">
        <f ca="1">_xlfn.XLOOKUP(Tableau1[[#This Row],[No. Sous-service]],DONNÉES!F:F,DONNÉES!I:I,FALSE,0,1)</f>
        <v>#NAME?</v>
      </c>
    </row>
    <row r="8123" spans="1:10" x14ac:dyDescent="0.25">
      <c r="A8123" t="s">
        <v>76</v>
      </c>
      <c r="B8123" t="s">
        <v>223</v>
      </c>
      <c r="C8123" t="s">
        <v>224</v>
      </c>
      <c r="D8123" s="45">
        <v>361010</v>
      </c>
      <c r="E8123" t="s">
        <v>842</v>
      </c>
      <c r="F8123" s="45">
        <v>6352301</v>
      </c>
      <c r="G8123" t="s">
        <v>843</v>
      </c>
      <c r="H8123" s="45">
        <v>707045</v>
      </c>
      <c r="I8123" t="e">
        <f ca="1">_xlfn.XLOOKUP(Tableau1[[#This Row],[No. Sous-service]],DONNÉES!F:F,DONNÉES!H:H,FALSE,0,1)</f>
        <v>#NAME?</v>
      </c>
      <c r="J8123" t="e">
        <f ca="1">_xlfn.XLOOKUP(Tableau1[[#This Row],[No. Sous-service]],DONNÉES!F:F,DONNÉES!I:I,FALSE,0,1)</f>
        <v>#NAME?</v>
      </c>
    </row>
    <row r="8124" spans="1:10" x14ac:dyDescent="0.25">
      <c r="A8124" t="s">
        <v>76</v>
      </c>
      <c r="B8124" t="s">
        <v>223</v>
      </c>
      <c r="C8124" t="s">
        <v>224</v>
      </c>
      <c r="D8124" s="45">
        <v>361010</v>
      </c>
      <c r="E8124" t="s">
        <v>842</v>
      </c>
      <c r="F8124" s="45">
        <v>6352301</v>
      </c>
      <c r="G8124" t="s">
        <v>843</v>
      </c>
      <c r="H8124" s="45">
        <v>731101</v>
      </c>
      <c r="I8124" t="e">
        <f ca="1">_xlfn.XLOOKUP(Tableau1[[#This Row],[No. Sous-service]],DONNÉES!F:F,DONNÉES!H:H,FALSE,0,1)</f>
        <v>#NAME?</v>
      </c>
      <c r="J8124" t="e">
        <f ca="1">_xlfn.XLOOKUP(Tableau1[[#This Row],[No. Sous-service]],DONNÉES!F:F,DONNÉES!I:I,FALSE,0,1)</f>
        <v>#NAME?</v>
      </c>
    </row>
    <row r="8125" spans="1:10" x14ac:dyDescent="0.25">
      <c r="A8125" t="s">
        <v>76</v>
      </c>
      <c r="B8125" t="s">
        <v>223</v>
      </c>
      <c r="C8125" t="s">
        <v>224</v>
      </c>
      <c r="D8125" s="45">
        <v>361010</v>
      </c>
      <c r="E8125" t="s">
        <v>842</v>
      </c>
      <c r="F8125" s="45">
        <v>6352301</v>
      </c>
      <c r="G8125" t="s">
        <v>843</v>
      </c>
      <c r="H8125" s="45">
        <v>731102</v>
      </c>
      <c r="I8125" t="e">
        <f ca="1">_xlfn.XLOOKUP(Tableau1[[#This Row],[No. Sous-service]],DONNÉES!F:F,DONNÉES!H:H,FALSE,0,1)</f>
        <v>#NAME?</v>
      </c>
      <c r="J8125" t="e">
        <f ca="1">_xlfn.XLOOKUP(Tableau1[[#This Row],[No. Sous-service]],DONNÉES!F:F,DONNÉES!I:I,FALSE,0,1)</f>
        <v>#NAME?</v>
      </c>
    </row>
    <row r="8126" spans="1:10" x14ac:dyDescent="0.25">
      <c r="A8126" t="s">
        <v>76</v>
      </c>
      <c r="B8126" t="s">
        <v>223</v>
      </c>
      <c r="C8126" t="s">
        <v>224</v>
      </c>
      <c r="D8126" s="45">
        <v>361010</v>
      </c>
      <c r="E8126" t="s">
        <v>842</v>
      </c>
      <c r="F8126" s="45">
        <v>6352301</v>
      </c>
      <c r="G8126" t="s">
        <v>843</v>
      </c>
      <c r="H8126" s="45">
        <v>731103</v>
      </c>
      <c r="I8126" t="e">
        <f ca="1">_xlfn.XLOOKUP(Tableau1[[#This Row],[No. Sous-service]],DONNÉES!F:F,DONNÉES!H:H,FALSE,0,1)</f>
        <v>#NAME?</v>
      </c>
      <c r="J8126" t="e">
        <f ca="1">_xlfn.XLOOKUP(Tableau1[[#This Row],[No. Sous-service]],DONNÉES!F:F,DONNÉES!I:I,FALSE,0,1)</f>
        <v>#NAME?</v>
      </c>
    </row>
    <row r="8127" spans="1:10" x14ac:dyDescent="0.25">
      <c r="A8127" t="s">
        <v>76</v>
      </c>
      <c r="B8127" t="s">
        <v>223</v>
      </c>
      <c r="C8127" t="s">
        <v>224</v>
      </c>
      <c r="D8127" s="45">
        <v>361010</v>
      </c>
      <c r="E8127" t="s">
        <v>842</v>
      </c>
      <c r="F8127" s="45">
        <v>6352301</v>
      </c>
      <c r="G8127" t="s">
        <v>843</v>
      </c>
      <c r="H8127" s="45">
        <v>731106</v>
      </c>
      <c r="I8127" t="e">
        <f ca="1">_xlfn.XLOOKUP(Tableau1[[#This Row],[No. Sous-service]],DONNÉES!F:F,DONNÉES!H:H,FALSE,0,1)</f>
        <v>#NAME?</v>
      </c>
      <c r="J8127" t="e">
        <f ca="1">_xlfn.XLOOKUP(Tableau1[[#This Row],[No. Sous-service]],DONNÉES!F:F,DONNÉES!I:I,FALSE,0,1)</f>
        <v>#NAME?</v>
      </c>
    </row>
    <row r="8128" spans="1:10" x14ac:dyDescent="0.25">
      <c r="A8128" t="s">
        <v>76</v>
      </c>
      <c r="B8128" t="s">
        <v>223</v>
      </c>
      <c r="C8128" t="s">
        <v>224</v>
      </c>
      <c r="D8128" s="45">
        <v>361010</v>
      </c>
      <c r="E8128" t="s">
        <v>842</v>
      </c>
      <c r="F8128" s="45">
        <v>6352301</v>
      </c>
      <c r="G8128" t="s">
        <v>843</v>
      </c>
      <c r="H8128" s="45">
        <v>731109</v>
      </c>
      <c r="I8128" t="e">
        <f ca="1">_xlfn.XLOOKUP(Tableau1[[#This Row],[No. Sous-service]],DONNÉES!F:F,DONNÉES!H:H,FALSE,0,1)</f>
        <v>#NAME?</v>
      </c>
      <c r="J8128" t="e">
        <f ca="1">_xlfn.XLOOKUP(Tableau1[[#This Row],[No. Sous-service]],DONNÉES!F:F,DONNÉES!I:I,FALSE,0,1)</f>
        <v>#NAME?</v>
      </c>
    </row>
    <row r="8129" spans="1:10" x14ac:dyDescent="0.25">
      <c r="A8129" t="s">
        <v>76</v>
      </c>
      <c r="B8129" t="s">
        <v>223</v>
      </c>
      <c r="C8129" t="s">
        <v>224</v>
      </c>
      <c r="D8129" s="45">
        <v>361010</v>
      </c>
      <c r="E8129" t="s">
        <v>842</v>
      </c>
      <c r="F8129" s="45">
        <v>6352301</v>
      </c>
      <c r="G8129" t="s">
        <v>843</v>
      </c>
      <c r="H8129" s="45">
        <v>731110</v>
      </c>
      <c r="I8129" t="e">
        <f ca="1">_xlfn.XLOOKUP(Tableau1[[#This Row],[No. Sous-service]],DONNÉES!F:F,DONNÉES!H:H,FALSE,0,1)</f>
        <v>#NAME?</v>
      </c>
      <c r="J8129" t="e">
        <f ca="1">_xlfn.XLOOKUP(Tableau1[[#This Row],[No. Sous-service]],DONNÉES!F:F,DONNÉES!I:I,FALSE,0,1)</f>
        <v>#NAME?</v>
      </c>
    </row>
    <row r="8130" spans="1:10" x14ac:dyDescent="0.25">
      <c r="A8130" t="s">
        <v>76</v>
      </c>
      <c r="B8130" t="s">
        <v>223</v>
      </c>
      <c r="C8130" t="s">
        <v>224</v>
      </c>
      <c r="D8130" s="45">
        <v>361010</v>
      </c>
      <c r="E8130" t="s">
        <v>842</v>
      </c>
      <c r="F8130" s="45">
        <v>6352301</v>
      </c>
      <c r="G8130" t="s">
        <v>843</v>
      </c>
      <c r="H8130" s="45">
        <v>731111</v>
      </c>
      <c r="I8130" t="e">
        <f ca="1">_xlfn.XLOOKUP(Tableau1[[#This Row],[No. Sous-service]],DONNÉES!F:F,DONNÉES!H:H,FALSE,0,1)</f>
        <v>#NAME?</v>
      </c>
      <c r="J8130" t="e">
        <f ca="1">_xlfn.XLOOKUP(Tableau1[[#This Row],[No. Sous-service]],DONNÉES!F:F,DONNÉES!I:I,FALSE,0,1)</f>
        <v>#NAME?</v>
      </c>
    </row>
    <row r="8131" spans="1:10" x14ac:dyDescent="0.25">
      <c r="A8131" t="s">
        <v>76</v>
      </c>
      <c r="B8131" t="s">
        <v>223</v>
      </c>
      <c r="C8131" t="s">
        <v>224</v>
      </c>
      <c r="D8131" s="45">
        <v>361010</v>
      </c>
      <c r="E8131" t="s">
        <v>842</v>
      </c>
      <c r="F8131" s="45">
        <v>6352301</v>
      </c>
      <c r="G8131" t="s">
        <v>843</v>
      </c>
      <c r="H8131" s="45">
        <v>731113</v>
      </c>
      <c r="I8131" t="e">
        <f ca="1">_xlfn.XLOOKUP(Tableau1[[#This Row],[No. Sous-service]],DONNÉES!F:F,DONNÉES!H:H,FALSE,0,1)</f>
        <v>#NAME?</v>
      </c>
      <c r="J8131" t="e">
        <f ca="1">_xlfn.XLOOKUP(Tableau1[[#This Row],[No. Sous-service]],DONNÉES!F:F,DONNÉES!I:I,FALSE,0,1)</f>
        <v>#NAME?</v>
      </c>
    </row>
    <row r="8132" spans="1:10" x14ac:dyDescent="0.25">
      <c r="A8132" t="s">
        <v>76</v>
      </c>
      <c r="B8132" t="s">
        <v>223</v>
      </c>
      <c r="C8132" t="s">
        <v>224</v>
      </c>
      <c r="D8132" s="45">
        <v>361010</v>
      </c>
      <c r="E8132" t="s">
        <v>842</v>
      </c>
      <c r="F8132" s="45">
        <v>6352301</v>
      </c>
      <c r="G8132" t="s">
        <v>843</v>
      </c>
      <c r="H8132" s="45">
        <v>731115</v>
      </c>
      <c r="I8132" t="e">
        <f ca="1">_xlfn.XLOOKUP(Tableau1[[#This Row],[No. Sous-service]],DONNÉES!F:F,DONNÉES!H:H,FALSE,0,1)</f>
        <v>#NAME?</v>
      </c>
      <c r="J8132" t="e">
        <f ca="1">_xlfn.XLOOKUP(Tableau1[[#This Row],[No. Sous-service]],DONNÉES!F:F,DONNÉES!I:I,FALSE,0,1)</f>
        <v>#NAME?</v>
      </c>
    </row>
    <row r="8133" spans="1:10" x14ac:dyDescent="0.25">
      <c r="A8133" t="s">
        <v>76</v>
      </c>
      <c r="B8133" t="s">
        <v>223</v>
      </c>
      <c r="C8133" t="s">
        <v>224</v>
      </c>
      <c r="D8133" s="45">
        <v>361010</v>
      </c>
      <c r="E8133" t="s">
        <v>842</v>
      </c>
      <c r="F8133" s="45">
        <v>6352301</v>
      </c>
      <c r="G8133" t="s">
        <v>843</v>
      </c>
      <c r="H8133" s="45">
        <v>731117</v>
      </c>
      <c r="I8133" t="e">
        <f ca="1">_xlfn.XLOOKUP(Tableau1[[#This Row],[No. Sous-service]],DONNÉES!F:F,DONNÉES!H:H,FALSE,0,1)</f>
        <v>#NAME?</v>
      </c>
      <c r="J8133" t="e">
        <f ca="1">_xlfn.XLOOKUP(Tableau1[[#This Row],[No. Sous-service]],DONNÉES!F:F,DONNÉES!I:I,FALSE,0,1)</f>
        <v>#NAME?</v>
      </c>
    </row>
    <row r="8134" spans="1:10" x14ac:dyDescent="0.25">
      <c r="A8134" t="s">
        <v>76</v>
      </c>
      <c r="B8134" t="s">
        <v>223</v>
      </c>
      <c r="C8134" t="s">
        <v>224</v>
      </c>
      <c r="D8134" s="45">
        <v>361010</v>
      </c>
      <c r="E8134" t="s">
        <v>842</v>
      </c>
      <c r="F8134" s="45">
        <v>6352301</v>
      </c>
      <c r="G8134" t="s">
        <v>843</v>
      </c>
      <c r="H8134" s="45">
        <v>731119</v>
      </c>
      <c r="I8134" t="e">
        <f ca="1">_xlfn.XLOOKUP(Tableau1[[#This Row],[No. Sous-service]],DONNÉES!F:F,DONNÉES!H:H,FALSE,0,1)</f>
        <v>#NAME?</v>
      </c>
      <c r="J8134" t="e">
        <f ca="1">_xlfn.XLOOKUP(Tableau1[[#This Row],[No. Sous-service]],DONNÉES!F:F,DONNÉES!I:I,FALSE,0,1)</f>
        <v>#NAME?</v>
      </c>
    </row>
    <row r="8135" spans="1:10" x14ac:dyDescent="0.25">
      <c r="A8135" t="s">
        <v>76</v>
      </c>
      <c r="B8135" t="s">
        <v>223</v>
      </c>
      <c r="C8135" t="s">
        <v>224</v>
      </c>
      <c r="D8135" s="45">
        <v>361010</v>
      </c>
      <c r="E8135" t="s">
        <v>842</v>
      </c>
      <c r="F8135" s="45">
        <v>6352301</v>
      </c>
      <c r="G8135" t="s">
        <v>843</v>
      </c>
      <c r="H8135" s="45">
        <v>731120</v>
      </c>
      <c r="I8135" t="e">
        <f ca="1">_xlfn.XLOOKUP(Tableau1[[#This Row],[No. Sous-service]],DONNÉES!F:F,DONNÉES!H:H,FALSE,0,1)</f>
        <v>#NAME?</v>
      </c>
      <c r="J8135" t="e">
        <f ca="1">_xlfn.XLOOKUP(Tableau1[[#This Row],[No. Sous-service]],DONNÉES!F:F,DONNÉES!I:I,FALSE,0,1)</f>
        <v>#NAME?</v>
      </c>
    </row>
    <row r="8136" spans="1:10" x14ac:dyDescent="0.25">
      <c r="A8136" t="s">
        <v>76</v>
      </c>
      <c r="B8136" t="s">
        <v>223</v>
      </c>
      <c r="C8136" t="s">
        <v>224</v>
      </c>
      <c r="D8136" s="45">
        <v>361010</v>
      </c>
      <c r="E8136" t="s">
        <v>842</v>
      </c>
      <c r="F8136" s="45">
        <v>6352301</v>
      </c>
      <c r="G8136" t="s">
        <v>843</v>
      </c>
      <c r="H8136" s="45">
        <v>731124</v>
      </c>
      <c r="I8136" t="e">
        <f ca="1">_xlfn.XLOOKUP(Tableau1[[#This Row],[No. Sous-service]],DONNÉES!F:F,DONNÉES!H:H,FALSE,0,1)</f>
        <v>#NAME?</v>
      </c>
      <c r="J8136" t="e">
        <f ca="1">_xlfn.XLOOKUP(Tableau1[[#This Row],[No. Sous-service]],DONNÉES!F:F,DONNÉES!I:I,FALSE,0,1)</f>
        <v>#NAME?</v>
      </c>
    </row>
    <row r="8137" spans="1:10" x14ac:dyDescent="0.25">
      <c r="A8137" t="s">
        <v>76</v>
      </c>
      <c r="B8137" t="s">
        <v>223</v>
      </c>
      <c r="C8137" t="s">
        <v>224</v>
      </c>
      <c r="D8137" s="45">
        <v>361010</v>
      </c>
      <c r="E8137" t="s">
        <v>842</v>
      </c>
      <c r="F8137" s="45">
        <v>6352301</v>
      </c>
      <c r="G8137" t="s">
        <v>843</v>
      </c>
      <c r="H8137" s="45">
        <v>731125</v>
      </c>
      <c r="I8137" t="e">
        <f ca="1">_xlfn.XLOOKUP(Tableau1[[#This Row],[No. Sous-service]],DONNÉES!F:F,DONNÉES!H:H,FALSE,0,1)</f>
        <v>#NAME?</v>
      </c>
      <c r="J8137" t="e">
        <f ca="1">_xlfn.XLOOKUP(Tableau1[[#This Row],[No. Sous-service]],DONNÉES!F:F,DONNÉES!I:I,FALSE,0,1)</f>
        <v>#NAME?</v>
      </c>
    </row>
    <row r="8138" spans="1:10" x14ac:dyDescent="0.25">
      <c r="A8138" t="s">
        <v>76</v>
      </c>
      <c r="B8138" t="s">
        <v>223</v>
      </c>
      <c r="C8138" t="s">
        <v>224</v>
      </c>
      <c r="D8138" s="45">
        <v>361010</v>
      </c>
      <c r="E8138" t="s">
        <v>842</v>
      </c>
      <c r="F8138" s="45">
        <v>6352301</v>
      </c>
      <c r="G8138" t="s">
        <v>843</v>
      </c>
      <c r="H8138" s="45">
        <v>731131</v>
      </c>
      <c r="I8138" t="e">
        <f ca="1">_xlfn.XLOOKUP(Tableau1[[#This Row],[No. Sous-service]],DONNÉES!F:F,DONNÉES!H:H,FALSE,0,1)</f>
        <v>#NAME?</v>
      </c>
      <c r="J8138" t="e">
        <f ca="1">_xlfn.XLOOKUP(Tableau1[[#This Row],[No. Sous-service]],DONNÉES!F:F,DONNÉES!I:I,FALSE,0,1)</f>
        <v>#NAME?</v>
      </c>
    </row>
    <row r="8139" spans="1:10" x14ac:dyDescent="0.25">
      <c r="A8139" t="s">
        <v>76</v>
      </c>
      <c r="B8139" t="s">
        <v>223</v>
      </c>
      <c r="C8139" t="s">
        <v>224</v>
      </c>
      <c r="D8139" s="45">
        <v>361010</v>
      </c>
      <c r="E8139" t="s">
        <v>842</v>
      </c>
      <c r="F8139" s="45">
        <v>6352301</v>
      </c>
      <c r="G8139" t="s">
        <v>843</v>
      </c>
      <c r="H8139" s="45">
        <v>731133</v>
      </c>
      <c r="I8139" t="e">
        <f ca="1">_xlfn.XLOOKUP(Tableau1[[#This Row],[No. Sous-service]],DONNÉES!F:F,DONNÉES!H:H,FALSE,0,1)</f>
        <v>#NAME?</v>
      </c>
      <c r="J8139" t="e">
        <f ca="1">_xlfn.XLOOKUP(Tableau1[[#This Row],[No. Sous-service]],DONNÉES!F:F,DONNÉES!I:I,FALSE,0,1)</f>
        <v>#NAME?</v>
      </c>
    </row>
    <row r="8140" spans="1:10" x14ac:dyDescent="0.25">
      <c r="A8140" t="s">
        <v>76</v>
      </c>
      <c r="B8140" t="s">
        <v>223</v>
      </c>
      <c r="C8140" t="s">
        <v>224</v>
      </c>
      <c r="D8140" s="45">
        <v>361010</v>
      </c>
      <c r="E8140" t="s">
        <v>842</v>
      </c>
      <c r="F8140" s="45">
        <v>6352301</v>
      </c>
      <c r="G8140" t="s">
        <v>843</v>
      </c>
      <c r="H8140" s="45">
        <v>731148</v>
      </c>
      <c r="I8140" t="e">
        <f ca="1">_xlfn.XLOOKUP(Tableau1[[#This Row],[No. Sous-service]],DONNÉES!F:F,DONNÉES!H:H,FALSE,0,1)</f>
        <v>#NAME?</v>
      </c>
      <c r="J8140" t="e">
        <f ca="1">_xlfn.XLOOKUP(Tableau1[[#This Row],[No. Sous-service]],DONNÉES!F:F,DONNÉES!I:I,FALSE,0,1)</f>
        <v>#NAME?</v>
      </c>
    </row>
    <row r="8141" spans="1:10" x14ac:dyDescent="0.25">
      <c r="A8141" t="s">
        <v>76</v>
      </c>
      <c r="B8141" t="s">
        <v>223</v>
      </c>
      <c r="C8141" t="s">
        <v>224</v>
      </c>
      <c r="D8141" s="45">
        <v>361010</v>
      </c>
      <c r="E8141" t="s">
        <v>842</v>
      </c>
      <c r="F8141" s="45">
        <v>6352301</v>
      </c>
      <c r="G8141" t="s">
        <v>843</v>
      </c>
      <c r="H8141" s="45">
        <v>731126</v>
      </c>
      <c r="I8141" t="e">
        <f ca="1">_xlfn.XLOOKUP(Tableau1[[#This Row],[No. Sous-service]],DONNÉES!F:F,DONNÉES!H:H,FALSE,0,1)</f>
        <v>#NAME?</v>
      </c>
      <c r="J8141" t="e">
        <f ca="1">_xlfn.XLOOKUP(Tableau1[[#This Row],[No. Sous-service]],DONNÉES!F:F,DONNÉES!I:I,FALSE,0,1)</f>
        <v>#NAME?</v>
      </c>
    </row>
    <row r="8142" spans="1:10" x14ac:dyDescent="0.25">
      <c r="A8142" t="s">
        <v>76</v>
      </c>
      <c r="B8142" t="s">
        <v>223</v>
      </c>
      <c r="C8142" t="s">
        <v>224</v>
      </c>
      <c r="D8142" s="45">
        <v>361010</v>
      </c>
      <c r="E8142" t="s">
        <v>842</v>
      </c>
      <c r="F8142" s="45">
        <v>6352301</v>
      </c>
      <c r="G8142" t="s">
        <v>843</v>
      </c>
      <c r="H8142" s="45">
        <v>909022</v>
      </c>
      <c r="I8142" t="e">
        <f ca="1">_xlfn.XLOOKUP(Tableau1[[#This Row],[No. Sous-service]],DONNÉES!F:F,DONNÉES!H:H,FALSE,0,1)</f>
        <v>#NAME?</v>
      </c>
      <c r="J8142" t="e">
        <f ca="1">_xlfn.XLOOKUP(Tableau1[[#This Row],[No. Sous-service]],DONNÉES!F:F,DONNÉES!I:I,FALSE,0,1)</f>
        <v>#NAME?</v>
      </c>
    </row>
    <row r="8143" spans="1:10" x14ac:dyDescent="0.25">
      <c r="A8143" t="s">
        <v>76</v>
      </c>
      <c r="B8143" t="s">
        <v>223</v>
      </c>
      <c r="C8143" t="s">
        <v>224</v>
      </c>
      <c r="D8143" s="45">
        <v>361010</v>
      </c>
      <c r="E8143" t="s">
        <v>842</v>
      </c>
      <c r="F8143" s="45">
        <v>6352301</v>
      </c>
      <c r="G8143" t="s">
        <v>843</v>
      </c>
      <c r="H8143" s="45">
        <v>706807</v>
      </c>
      <c r="I8143" t="e">
        <f ca="1">_xlfn.XLOOKUP(Tableau1[[#This Row],[No. Sous-service]],DONNÉES!F:F,DONNÉES!H:H,FALSE,0,1)</f>
        <v>#NAME?</v>
      </c>
      <c r="J8143" t="e">
        <f ca="1">_xlfn.XLOOKUP(Tableau1[[#This Row],[No. Sous-service]],DONNÉES!F:F,DONNÉES!I:I,FALSE,0,1)</f>
        <v>#NAME?</v>
      </c>
    </row>
    <row r="8144" spans="1:10" x14ac:dyDescent="0.25">
      <c r="A8144" t="s">
        <v>76</v>
      </c>
      <c r="B8144" t="s">
        <v>223</v>
      </c>
      <c r="C8144" t="s">
        <v>224</v>
      </c>
      <c r="D8144" s="45">
        <v>361010</v>
      </c>
      <c r="E8144" t="s">
        <v>842</v>
      </c>
      <c r="F8144" s="45">
        <v>6352301</v>
      </c>
      <c r="G8144" t="s">
        <v>843</v>
      </c>
      <c r="H8144" s="45">
        <v>731122</v>
      </c>
      <c r="I8144" t="e">
        <f ca="1">_xlfn.XLOOKUP(Tableau1[[#This Row],[No. Sous-service]],DONNÉES!F:F,DONNÉES!H:H,FALSE,0,1)</f>
        <v>#NAME?</v>
      </c>
      <c r="J8144" t="e">
        <f ca="1">_xlfn.XLOOKUP(Tableau1[[#This Row],[No. Sous-service]],DONNÉES!F:F,DONNÉES!I:I,FALSE,0,1)</f>
        <v>#NAME?</v>
      </c>
    </row>
    <row r="8145" spans="1:10" x14ac:dyDescent="0.25">
      <c r="A8145" t="s">
        <v>76</v>
      </c>
      <c r="B8145" t="s">
        <v>223</v>
      </c>
      <c r="C8145" t="s">
        <v>224</v>
      </c>
      <c r="D8145" s="45">
        <v>361010</v>
      </c>
      <c r="E8145" t="s">
        <v>842</v>
      </c>
      <c r="F8145" s="45">
        <v>6352301</v>
      </c>
      <c r="G8145" t="s">
        <v>843</v>
      </c>
      <c r="H8145" s="45">
        <v>557093</v>
      </c>
      <c r="I8145" t="e">
        <f ca="1">_xlfn.XLOOKUP(Tableau1[[#This Row],[No. Sous-service]],DONNÉES!F:F,DONNÉES!H:H,FALSE,0,1)</f>
        <v>#NAME?</v>
      </c>
      <c r="J8145" t="e">
        <f ca="1">_xlfn.XLOOKUP(Tableau1[[#This Row],[No. Sous-service]],DONNÉES!F:F,DONNÉES!I:I,FALSE,0,1)</f>
        <v>#NAME?</v>
      </c>
    </row>
    <row r="8146" spans="1:10" x14ac:dyDescent="0.25">
      <c r="A8146" t="s">
        <v>76</v>
      </c>
      <c r="B8146" t="s">
        <v>223</v>
      </c>
      <c r="C8146" t="s">
        <v>224</v>
      </c>
      <c r="D8146" s="45">
        <v>361010</v>
      </c>
      <c r="E8146" t="s">
        <v>842</v>
      </c>
      <c r="F8146" s="45">
        <v>6352301</v>
      </c>
      <c r="G8146" t="s">
        <v>843</v>
      </c>
      <c r="H8146" s="45">
        <v>557102</v>
      </c>
      <c r="I8146" t="e">
        <f ca="1">_xlfn.XLOOKUP(Tableau1[[#This Row],[No. Sous-service]],DONNÉES!F:F,DONNÉES!H:H,FALSE,0,1)</f>
        <v>#NAME?</v>
      </c>
      <c r="J8146" t="e">
        <f ca="1">_xlfn.XLOOKUP(Tableau1[[#This Row],[No. Sous-service]],DONNÉES!F:F,DONNÉES!I:I,FALSE,0,1)</f>
        <v>#NAME?</v>
      </c>
    </row>
    <row r="8147" spans="1:10" x14ac:dyDescent="0.25">
      <c r="A8147" t="s">
        <v>76</v>
      </c>
      <c r="B8147" t="s">
        <v>223</v>
      </c>
      <c r="C8147" t="s">
        <v>224</v>
      </c>
      <c r="D8147" s="45">
        <v>361010</v>
      </c>
      <c r="E8147" t="s">
        <v>842</v>
      </c>
      <c r="F8147" s="45">
        <v>6352301</v>
      </c>
      <c r="G8147" t="s">
        <v>843</v>
      </c>
      <c r="H8147" s="45">
        <v>808024</v>
      </c>
      <c r="I8147" t="e">
        <f ca="1">_xlfn.XLOOKUP(Tableau1[[#This Row],[No. Sous-service]],DONNÉES!F:F,DONNÉES!H:H,FALSE,0,1)</f>
        <v>#NAME?</v>
      </c>
      <c r="J8147" t="e">
        <f ca="1">_xlfn.XLOOKUP(Tableau1[[#This Row],[No. Sous-service]],DONNÉES!F:F,DONNÉES!I:I,FALSE,0,1)</f>
        <v>#NAME?</v>
      </c>
    </row>
    <row r="8148" spans="1:10" x14ac:dyDescent="0.25">
      <c r="A8148" t="s">
        <v>76</v>
      </c>
      <c r="B8148" t="s">
        <v>223</v>
      </c>
      <c r="C8148" t="s">
        <v>224</v>
      </c>
      <c r="D8148" s="45">
        <v>361010</v>
      </c>
      <c r="E8148" t="s">
        <v>842</v>
      </c>
      <c r="F8148" s="45">
        <v>6352301</v>
      </c>
      <c r="G8148" t="s">
        <v>843</v>
      </c>
      <c r="H8148" s="45">
        <v>556922</v>
      </c>
      <c r="I8148" t="e">
        <f ca="1">_xlfn.XLOOKUP(Tableau1[[#This Row],[No. Sous-service]],DONNÉES!F:F,DONNÉES!H:H,FALSE,0,1)</f>
        <v>#NAME?</v>
      </c>
      <c r="J8148" t="e">
        <f ca="1">_xlfn.XLOOKUP(Tableau1[[#This Row],[No. Sous-service]],DONNÉES!F:F,DONNÉES!I:I,FALSE,0,1)</f>
        <v>#NAME?</v>
      </c>
    </row>
    <row r="8149" spans="1:10" x14ac:dyDescent="0.25">
      <c r="A8149" t="s">
        <v>76</v>
      </c>
      <c r="B8149" t="s">
        <v>223</v>
      </c>
      <c r="C8149" t="s">
        <v>224</v>
      </c>
      <c r="D8149" s="45">
        <v>361010</v>
      </c>
      <c r="E8149" t="s">
        <v>842</v>
      </c>
      <c r="F8149" s="45">
        <v>6352301</v>
      </c>
      <c r="G8149" t="s">
        <v>843</v>
      </c>
      <c r="H8149" s="45">
        <v>731105</v>
      </c>
      <c r="I8149" t="e">
        <f ca="1">_xlfn.XLOOKUP(Tableau1[[#This Row],[No. Sous-service]],DONNÉES!F:F,DONNÉES!H:H,FALSE,0,1)</f>
        <v>#NAME?</v>
      </c>
      <c r="J8149" t="e">
        <f ca="1">_xlfn.XLOOKUP(Tableau1[[#This Row],[No. Sous-service]],DONNÉES!F:F,DONNÉES!I:I,FALSE,0,1)</f>
        <v>#NAME?</v>
      </c>
    </row>
    <row r="8150" spans="1:10" x14ac:dyDescent="0.25">
      <c r="A8150" t="s">
        <v>76</v>
      </c>
      <c r="B8150" t="s">
        <v>223</v>
      </c>
      <c r="C8150" t="s">
        <v>224</v>
      </c>
      <c r="D8150" s="45">
        <v>361010</v>
      </c>
      <c r="E8150" t="s">
        <v>842</v>
      </c>
      <c r="F8150" s="45">
        <v>6352301</v>
      </c>
      <c r="G8150" t="s">
        <v>843</v>
      </c>
      <c r="H8150" s="45">
        <v>731128</v>
      </c>
      <c r="I8150" t="e">
        <f ca="1">_xlfn.XLOOKUP(Tableau1[[#This Row],[No. Sous-service]],DONNÉES!F:F,DONNÉES!H:H,FALSE,0,1)</f>
        <v>#NAME?</v>
      </c>
      <c r="J8150" t="e">
        <f ca="1">_xlfn.XLOOKUP(Tableau1[[#This Row],[No. Sous-service]],DONNÉES!F:F,DONNÉES!I:I,FALSE,0,1)</f>
        <v>#NAME?</v>
      </c>
    </row>
    <row r="8151" spans="1:10" x14ac:dyDescent="0.25">
      <c r="A8151" t="s">
        <v>76</v>
      </c>
      <c r="B8151" t="s">
        <v>223</v>
      </c>
      <c r="C8151" t="s">
        <v>224</v>
      </c>
      <c r="D8151" s="45">
        <v>361010</v>
      </c>
      <c r="E8151" t="s">
        <v>842</v>
      </c>
      <c r="F8151" s="45">
        <v>6352301</v>
      </c>
      <c r="G8151" t="s">
        <v>843</v>
      </c>
      <c r="H8151" s="45">
        <v>556972</v>
      </c>
      <c r="I8151" t="e">
        <f ca="1">_xlfn.XLOOKUP(Tableau1[[#This Row],[No. Sous-service]],DONNÉES!F:F,DONNÉES!H:H,FALSE,0,1)</f>
        <v>#NAME?</v>
      </c>
      <c r="J8151" t="e">
        <f ca="1">_xlfn.XLOOKUP(Tableau1[[#This Row],[No. Sous-service]],DONNÉES!F:F,DONNÉES!I:I,FALSE,0,1)</f>
        <v>#NAME?</v>
      </c>
    </row>
    <row r="8152" spans="1:10" x14ac:dyDescent="0.25">
      <c r="A8152" t="s">
        <v>76</v>
      </c>
      <c r="B8152" t="s">
        <v>223</v>
      </c>
      <c r="C8152" t="s">
        <v>224</v>
      </c>
      <c r="D8152" s="45">
        <v>361010</v>
      </c>
      <c r="E8152" t="s">
        <v>842</v>
      </c>
      <c r="F8152" s="45">
        <v>6352301</v>
      </c>
      <c r="G8152" t="s">
        <v>843</v>
      </c>
      <c r="H8152" s="45">
        <v>557157</v>
      </c>
      <c r="I8152" t="e">
        <f ca="1">_xlfn.XLOOKUP(Tableau1[[#This Row],[No. Sous-service]],DONNÉES!F:F,DONNÉES!H:H,FALSE,0,1)</f>
        <v>#NAME?</v>
      </c>
      <c r="J8152" t="e">
        <f ca="1">_xlfn.XLOOKUP(Tableau1[[#This Row],[No. Sous-service]],DONNÉES!F:F,DONNÉES!I:I,FALSE,0,1)</f>
        <v>#NAME?</v>
      </c>
    </row>
    <row r="8153" spans="1:10" x14ac:dyDescent="0.25">
      <c r="A8153" t="s">
        <v>76</v>
      </c>
      <c r="B8153" t="s">
        <v>223</v>
      </c>
      <c r="C8153" t="s">
        <v>224</v>
      </c>
      <c r="D8153" s="45">
        <v>361010</v>
      </c>
      <c r="E8153" t="s">
        <v>842</v>
      </c>
      <c r="F8153" s="45">
        <v>6352301</v>
      </c>
      <c r="G8153" t="s">
        <v>843</v>
      </c>
      <c r="H8153" s="45">
        <v>557094</v>
      </c>
      <c r="I8153" t="e">
        <f ca="1">_xlfn.XLOOKUP(Tableau1[[#This Row],[No. Sous-service]],DONNÉES!F:F,DONNÉES!H:H,FALSE,0,1)</f>
        <v>#NAME?</v>
      </c>
      <c r="J8153" t="e">
        <f ca="1">_xlfn.XLOOKUP(Tableau1[[#This Row],[No. Sous-service]],DONNÉES!F:F,DONNÉES!I:I,FALSE,0,1)</f>
        <v>#NAME?</v>
      </c>
    </row>
    <row r="8154" spans="1:10" x14ac:dyDescent="0.25">
      <c r="A8154" t="s">
        <v>255</v>
      </c>
      <c r="B8154" t="s">
        <v>223</v>
      </c>
      <c r="C8154" t="s">
        <v>224</v>
      </c>
      <c r="D8154" s="45">
        <v>361000</v>
      </c>
      <c r="E8154" t="s">
        <v>62</v>
      </c>
      <c r="F8154" s="45">
        <v>6731802</v>
      </c>
      <c r="G8154" t="s">
        <v>971</v>
      </c>
      <c r="H8154" s="45">
        <v>402119</v>
      </c>
      <c r="I8154" t="e">
        <f ca="1">_xlfn.XLOOKUP(Tableau1[[#This Row],[No. Sous-service]],DONNÉES!F:F,DONNÉES!H:H,FALSE,0,1)</f>
        <v>#NAME?</v>
      </c>
      <c r="J8154" t="e">
        <f ca="1">_xlfn.XLOOKUP(Tableau1[[#This Row],[No. Sous-service]],DONNÉES!F:F,DONNÉES!I:I,FALSE,0,1)</f>
        <v>#NAME?</v>
      </c>
    </row>
    <row r="8155" spans="1:10" x14ac:dyDescent="0.25">
      <c r="A8155" t="s">
        <v>126</v>
      </c>
      <c r="B8155" t="s">
        <v>223</v>
      </c>
      <c r="C8155" t="s">
        <v>224</v>
      </c>
      <c r="D8155" s="45">
        <v>361000</v>
      </c>
      <c r="E8155" t="s">
        <v>62</v>
      </c>
      <c r="F8155" s="45">
        <v>6720802</v>
      </c>
      <c r="G8155" t="s">
        <v>969</v>
      </c>
      <c r="H8155" s="45" t="s">
        <v>2279</v>
      </c>
      <c r="I8155" t="e">
        <f ca="1">_xlfn.XLOOKUP(Tableau1[[#This Row],[No. Sous-service]],DONNÉES!F:F,DONNÉES!H:H,FALSE,0,1)</f>
        <v>#NAME?</v>
      </c>
      <c r="J8155" t="e">
        <f ca="1">_xlfn.XLOOKUP(Tableau1[[#This Row],[No. Sous-service]],DONNÉES!F:F,DONNÉES!I:I,FALSE,0,1)</f>
        <v>#NAME?</v>
      </c>
    </row>
    <row r="8156" spans="1:10" x14ac:dyDescent="0.25">
      <c r="A8156" t="s">
        <v>76</v>
      </c>
      <c r="B8156" t="s">
        <v>223</v>
      </c>
      <c r="C8156" t="s">
        <v>224</v>
      </c>
      <c r="D8156" s="45">
        <v>361011</v>
      </c>
      <c r="E8156" t="s">
        <v>965</v>
      </c>
      <c r="F8156" s="45">
        <v>6710301</v>
      </c>
      <c r="G8156" t="s">
        <v>966</v>
      </c>
      <c r="H8156" s="45">
        <v>702091</v>
      </c>
      <c r="I8156" t="e">
        <f ca="1">_xlfn.XLOOKUP(Tableau1[[#This Row],[No. Sous-service]],DONNÉES!F:F,DONNÉES!H:H,FALSE,0,1)</f>
        <v>#NAME?</v>
      </c>
      <c r="J8156" t="e">
        <f ca="1">_xlfn.XLOOKUP(Tableau1[[#This Row],[No. Sous-service]],DONNÉES!F:F,DONNÉES!I:I,FALSE,0,1)</f>
        <v>#NAME?</v>
      </c>
    </row>
    <row r="8157" spans="1:10" x14ac:dyDescent="0.25">
      <c r="A8157" t="s">
        <v>76</v>
      </c>
      <c r="B8157" t="s">
        <v>223</v>
      </c>
      <c r="C8157" t="s">
        <v>224</v>
      </c>
      <c r="D8157" s="45">
        <v>361011</v>
      </c>
      <c r="E8157" t="s">
        <v>965</v>
      </c>
      <c r="F8157" s="45">
        <v>6710301</v>
      </c>
      <c r="G8157" t="s">
        <v>966</v>
      </c>
      <c r="H8157" s="45">
        <v>702132</v>
      </c>
      <c r="I8157" t="e">
        <f ca="1">_xlfn.XLOOKUP(Tableau1[[#This Row],[No. Sous-service]],DONNÉES!F:F,DONNÉES!H:H,FALSE,0,1)</f>
        <v>#NAME?</v>
      </c>
      <c r="J8157" t="e">
        <f ca="1">_xlfn.XLOOKUP(Tableau1[[#This Row],[No. Sous-service]],DONNÉES!F:F,DONNÉES!I:I,FALSE,0,1)</f>
        <v>#NAME?</v>
      </c>
    </row>
    <row r="8158" spans="1:10" x14ac:dyDescent="0.25">
      <c r="A8158" t="s">
        <v>76</v>
      </c>
      <c r="B8158" t="s">
        <v>223</v>
      </c>
      <c r="C8158" t="s">
        <v>224</v>
      </c>
      <c r="D8158" s="45">
        <v>361011</v>
      </c>
      <c r="E8158" t="s">
        <v>965</v>
      </c>
      <c r="F8158" s="45">
        <v>6710301</v>
      </c>
      <c r="G8158" t="s">
        <v>966</v>
      </c>
      <c r="H8158" s="45">
        <v>702097</v>
      </c>
      <c r="I8158" t="e">
        <f ca="1">_xlfn.XLOOKUP(Tableau1[[#This Row],[No. Sous-service]],DONNÉES!F:F,DONNÉES!H:H,FALSE,0,1)</f>
        <v>#NAME?</v>
      </c>
      <c r="J8158" t="e">
        <f ca="1">_xlfn.XLOOKUP(Tableau1[[#This Row],[No. Sous-service]],DONNÉES!F:F,DONNÉES!I:I,FALSE,0,1)</f>
        <v>#NAME?</v>
      </c>
    </row>
    <row r="8159" spans="1:10" x14ac:dyDescent="0.25">
      <c r="A8159" t="s">
        <v>76</v>
      </c>
      <c r="B8159" t="s">
        <v>223</v>
      </c>
      <c r="C8159" t="s">
        <v>224</v>
      </c>
      <c r="D8159" s="45">
        <v>361011</v>
      </c>
      <c r="E8159" t="s">
        <v>965</v>
      </c>
      <c r="F8159" s="45">
        <v>6710301</v>
      </c>
      <c r="G8159" t="s">
        <v>966</v>
      </c>
      <c r="H8159" s="45">
        <v>2123</v>
      </c>
      <c r="I8159" t="e">
        <f ca="1">_xlfn.XLOOKUP(Tableau1[[#This Row],[No. Sous-service]],DONNÉES!F:F,DONNÉES!H:H,FALSE,0,1)</f>
        <v>#NAME?</v>
      </c>
      <c r="J8159" t="e">
        <f ca="1">_xlfn.XLOOKUP(Tableau1[[#This Row],[No. Sous-service]],DONNÉES!F:F,DONNÉES!I:I,FALSE,0,1)</f>
        <v>#NAME?</v>
      </c>
    </row>
    <row r="8160" spans="1:10" x14ac:dyDescent="0.25">
      <c r="A8160" t="s">
        <v>76</v>
      </c>
      <c r="B8160" t="s">
        <v>223</v>
      </c>
      <c r="C8160" t="s">
        <v>224</v>
      </c>
      <c r="D8160" s="45">
        <v>361011</v>
      </c>
      <c r="E8160" t="s">
        <v>965</v>
      </c>
      <c r="F8160" s="45">
        <v>6710301</v>
      </c>
      <c r="G8160" t="s">
        <v>966</v>
      </c>
      <c r="H8160" s="45">
        <v>788133</v>
      </c>
      <c r="I8160" t="e">
        <f ca="1">_xlfn.XLOOKUP(Tableau1[[#This Row],[No. Sous-service]],DONNÉES!F:F,DONNÉES!H:H,FALSE,0,1)</f>
        <v>#NAME?</v>
      </c>
      <c r="J8160" t="e">
        <f ca="1">_xlfn.XLOOKUP(Tableau1[[#This Row],[No. Sous-service]],DONNÉES!F:F,DONNÉES!I:I,FALSE,0,1)</f>
        <v>#NAME?</v>
      </c>
    </row>
    <row r="8161" spans="1:10" x14ac:dyDescent="0.25">
      <c r="A8161" t="s">
        <v>76</v>
      </c>
      <c r="B8161" t="s">
        <v>223</v>
      </c>
      <c r="C8161" t="s">
        <v>224</v>
      </c>
      <c r="D8161" s="45">
        <v>361011</v>
      </c>
      <c r="E8161" t="s">
        <v>965</v>
      </c>
      <c r="F8161" s="45">
        <v>6710301</v>
      </c>
      <c r="G8161" t="s">
        <v>966</v>
      </c>
      <c r="H8161" s="45">
        <v>702743</v>
      </c>
      <c r="I8161" t="e">
        <f ca="1">_xlfn.XLOOKUP(Tableau1[[#This Row],[No. Sous-service]],DONNÉES!F:F,DONNÉES!H:H,FALSE,0,1)</f>
        <v>#NAME?</v>
      </c>
      <c r="J8161" t="e">
        <f ca="1">_xlfn.XLOOKUP(Tableau1[[#This Row],[No. Sous-service]],DONNÉES!F:F,DONNÉES!I:I,FALSE,0,1)</f>
        <v>#NAME?</v>
      </c>
    </row>
    <row r="8162" spans="1:10" x14ac:dyDescent="0.25">
      <c r="A8162" t="s">
        <v>76</v>
      </c>
      <c r="B8162" t="s">
        <v>223</v>
      </c>
      <c r="C8162" t="s">
        <v>224</v>
      </c>
      <c r="D8162" s="45">
        <v>361011</v>
      </c>
      <c r="E8162" t="s">
        <v>965</v>
      </c>
      <c r="F8162" s="45">
        <v>6710301</v>
      </c>
      <c r="G8162" t="s">
        <v>966</v>
      </c>
      <c r="H8162" s="45">
        <v>702744</v>
      </c>
      <c r="I8162" t="e">
        <f ca="1">_xlfn.XLOOKUP(Tableau1[[#This Row],[No. Sous-service]],DONNÉES!F:F,DONNÉES!H:H,FALSE,0,1)</f>
        <v>#NAME?</v>
      </c>
      <c r="J8162" t="e">
        <f ca="1">_xlfn.XLOOKUP(Tableau1[[#This Row],[No. Sous-service]],DONNÉES!F:F,DONNÉES!I:I,FALSE,0,1)</f>
        <v>#NAME?</v>
      </c>
    </row>
    <row r="8163" spans="1:10" x14ac:dyDescent="0.25">
      <c r="A8163" t="s">
        <v>76</v>
      </c>
      <c r="B8163" t="s">
        <v>223</v>
      </c>
      <c r="C8163" t="s">
        <v>224</v>
      </c>
      <c r="D8163" s="45">
        <v>361011</v>
      </c>
      <c r="E8163" t="s">
        <v>965</v>
      </c>
      <c r="F8163" s="45">
        <v>6710301</v>
      </c>
      <c r="G8163" t="s">
        <v>966</v>
      </c>
      <c r="H8163" s="45">
        <v>702104</v>
      </c>
      <c r="I8163" t="e">
        <f ca="1">_xlfn.XLOOKUP(Tableau1[[#This Row],[No. Sous-service]],DONNÉES!F:F,DONNÉES!H:H,FALSE,0,1)</f>
        <v>#NAME?</v>
      </c>
      <c r="J8163" t="e">
        <f ca="1">_xlfn.XLOOKUP(Tableau1[[#This Row],[No. Sous-service]],DONNÉES!F:F,DONNÉES!I:I,FALSE,0,1)</f>
        <v>#NAME?</v>
      </c>
    </row>
    <row r="8164" spans="1:10" x14ac:dyDescent="0.25">
      <c r="A8164" t="s">
        <v>76</v>
      </c>
      <c r="B8164" t="s">
        <v>223</v>
      </c>
      <c r="C8164" t="s">
        <v>224</v>
      </c>
      <c r="D8164" s="45">
        <v>361011</v>
      </c>
      <c r="E8164" t="s">
        <v>965</v>
      </c>
      <c r="F8164" s="45">
        <v>6710301</v>
      </c>
      <c r="G8164" t="s">
        <v>966</v>
      </c>
      <c r="H8164" s="45" t="s">
        <v>2280</v>
      </c>
      <c r="I8164" t="e">
        <f ca="1">_xlfn.XLOOKUP(Tableau1[[#This Row],[No. Sous-service]],DONNÉES!F:F,DONNÉES!H:H,FALSE,0,1)</f>
        <v>#NAME?</v>
      </c>
      <c r="J8164" t="e">
        <f ca="1">_xlfn.XLOOKUP(Tableau1[[#This Row],[No. Sous-service]],DONNÉES!F:F,DONNÉES!I:I,FALSE,0,1)</f>
        <v>#NAME?</v>
      </c>
    </row>
    <row r="8165" spans="1:10" x14ac:dyDescent="0.25">
      <c r="A8165" t="s">
        <v>76</v>
      </c>
      <c r="B8165" t="s">
        <v>223</v>
      </c>
      <c r="C8165" t="s">
        <v>224</v>
      </c>
      <c r="D8165" s="45">
        <v>361011</v>
      </c>
      <c r="E8165" t="s">
        <v>965</v>
      </c>
      <c r="F8165" s="45">
        <v>6710301</v>
      </c>
      <c r="G8165" t="s">
        <v>966</v>
      </c>
      <c r="H8165" s="45">
        <v>888068</v>
      </c>
      <c r="I8165" t="e">
        <f ca="1">_xlfn.XLOOKUP(Tableau1[[#This Row],[No. Sous-service]],DONNÉES!F:F,DONNÉES!H:H,FALSE,0,1)</f>
        <v>#NAME?</v>
      </c>
      <c r="J8165" t="e">
        <f ca="1">_xlfn.XLOOKUP(Tableau1[[#This Row],[No. Sous-service]],DONNÉES!F:F,DONNÉES!I:I,FALSE,0,1)</f>
        <v>#NAME?</v>
      </c>
    </row>
    <row r="8166" spans="1:10" x14ac:dyDescent="0.25">
      <c r="A8166" t="s">
        <v>76</v>
      </c>
      <c r="B8166" t="s">
        <v>223</v>
      </c>
      <c r="C8166" t="s">
        <v>224</v>
      </c>
      <c r="D8166" s="45">
        <v>361011</v>
      </c>
      <c r="E8166" t="s">
        <v>965</v>
      </c>
      <c r="F8166" s="45">
        <v>6710301</v>
      </c>
      <c r="G8166" t="s">
        <v>966</v>
      </c>
      <c r="H8166" s="45">
        <v>134980</v>
      </c>
      <c r="I8166" t="e">
        <f ca="1">_xlfn.XLOOKUP(Tableau1[[#This Row],[No. Sous-service]],DONNÉES!F:F,DONNÉES!H:H,FALSE,0,1)</f>
        <v>#NAME?</v>
      </c>
      <c r="J8166" t="e">
        <f ca="1">_xlfn.XLOOKUP(Tableau1[[#This Row],[No. Sous-service]],DONNÉES!F:F,DONNÉES!I:I,FALSE,0,1)</f>
        <v>#NAME?</v>
      </c>
    </row>
    <row r="8167" spans="1:10" x14ac:dyDescent="0.25">
      <c r="A8167" t="s">
        <v>76</v>
      </c>
      <c r="B8167" t="s">
        <v>223</v>
      </c>
      <c r="C8167" t="s">
        <v>224</v>
      </c>
      <c r="D8167" s="45">
        <v>361011</v>
      </c>
      <c r="E8167" t="s">
        <v>965</v>
      </c>
      <c r="F8167" s="45">
        <v>6710301</v>
      </c>
      <c r="G8167" t="s">
        <v>966</v>
      </c>
      <c r="H8167" s="45">
        <v>788135</v>
      </c>
      <c r="I8167" t="e">
        <f ca="1">_xlfn.XLOOKUP(Tableau1[[#This Row],[No. Sous-service]],DONNÉES!F:F,DONNÉES!H:H,FALSE,0,1)</f>
        <v>#NAME?</v>
      </c>
      <c r="J8167" t="e">
        <f ca="1">_xlfn.XLOOKUP(Tableau1[[#This Row],[No. Sous-service]],DONNÉES!F:F,DONNÉES!I:I,FALSE,0,1)</f>
        <v>#NAME?</v>
      </c>
    </row>
    <row r="8168" spans="1:10" x14ac:dyDescent="0.25">
      <c r="A8168" t="s">
        <v>76</v>
      </c>
      <c r="B8168" t="s">
        <v>223</v>
      </c>
      <c r="C8168" t="s">
        <v>224</v>
      </c>
      <c r="D8168" s="45">
        <v>361012</v>
      </c>
      <c r="E8168" t="s">
        <v>1022</v>
      </c>
      <c r="F8168" s="45">
        <v>6861301</v>
      </c>
      <c r="G8168" t="s">
        <v>1022</v>
      </c>
      <c r="H8168" s="45">
        <v>702162</v>
      </c>
      <c r="I8168" t="e">
        <f ca="1">_xlfn.XLOOKUP(Tableau1[[#This Row],[No. Sous-service]],DONNÉES!F:F,DONNÉES!H:H,FALSE,0,1)</f>
        <v>#NAME?</v>
      </c>
      <c r="J8168" t="e">
        <f ca="1">_xlfn.XLOOKUP(Tableau1[[#This Row],[No. Sous-service]],DONNÉES!F:F,DONNÉES!I:I,FALSE,0,1)</f>
        <v>#NAME?</v>
      </c>
    </row>
    <row r="8169" spans="1:10" x14ac:dyDescent="0.25">
      <c r="A8169" t="s">
        <v>76</v>
      </c>
      <c r="B8169" t="s">
        <v>223</v>
      </c>
      <c r="C8169" t="s">
        <v>224</v>
      </c>
      <c r="D8169" s="45">
        <v>361013</v>
      </c>
      <c r="E8169" t="s">
        <v>1032</v>
      </c>
      <c r="F8169" s="45">
        <v>6870301</v>
      </c>
      <c r="G8169" t="s">
        <v>1033</v>
      </c>
      <c r="H8169" s="45">
        <v>702201</v>
      </c>
      <c r="I8169" t="e">
        <f ca="1">_xlfn.XLOOKUP(Tableau1[[#This Row],[No. Sous-service]],DONNÉES!F:F,DONNÉES!H:H,FALSE,0,1)</f>
        <v>#NAME?</v>
      </c>
      <c r="J8169" t="e">
        <f ca="1">_xlfn.XLOOKUP(Tableau1[[#This Row],[No. Sous-service]],DONNÉES!F:F,DONNÉES!I:I,FALSE,0,1)</f>
        <v>#NAME?</v>
      </c>
    </row>
    <row r="8170" spans="1:10" x14ac:dyDescent="0.25">
      <c r="A8170" t="s">
        <v>76</v>
      </c>
      <c r="B8170" t="s">
        <v>223</v>
      </c>
      <c r="C8170" t="s">
        <v>224</v>
      </c>
      <c r="D8170" s="45">
        <v>361013</v>
      </c>
      <c r="E8170" t="s">
        <v>1032</v>
      </c>
      <c r="F8170" s="45">
        <v>6870301</v>
      </c>
      <c r="G8170" t="s">
        <v>1033</v>
      </c>
      <c r="H8170" s="45">
        <v>702207</v>
      </c>
      <c r="I8170" t="e">
        <f ca="1">_xlfn.XLOOKUP(Tableau1[[#This Row],[No. Sous-service]],DONNÉES!F:F,DONNÉES!H:H,FALSE,0,1)</f>
        <v>#NAME?</v>
      </c>
      <c r="J8170" t="e">
        <f ca="1">_xlfn.XLOOKUP(Tableau1[[#This Row],[No. Sous-service]],DONNÉES!F:F,DONNÉES!I:I,FALSE,0,1)</f>
        <v>#NAME?</v>
      </c>
    </row>
    <row r="8171" spans="1:10" x14ac:dyDescent="0.25">
      <c r="A8171" t="s">
        <v>76</v>
      </c>
      <c r="B8171" t="s">
        <v>223</v>
      </c>
      <c r="C8171" t="s">
        <v>224</v>
      </c>
      <c r="D8171" s="45">
        <v>361013</v>
      </c>
      <c r="E8171" t="s">
        <v>1032</v>
      </c>
      <c r="F8171" s="45">
        <v>6870301</v>
      </c>
      <c r="G8171" t="s">
        <v>1033</v>
      </c>
      <c r="H8171" s="45">
        <v>702241</v>
      </c>
      <c r="I8171" t="e">
        <f ca="1">_xlfn.XLOOKUP(Tableau1[[#This Row],[No. Sous-service]],DONNÉES!F:F,DONNÉES!H:H,FALSE,0,1)</f>
        <v>#NAME?</v>
      </c>
      <c r="J8171" t="e">
        <f ca="1">_xlfn.XLOOKUP(Tableau1[[#This Row],[No. Sous-service]],DONNÉES!F:F,DONNÉES!I:I,FALSE,0,1)</f>
        <v>#NAME?</v>
      </c>
    </row>
    <row r="8172" spans="1:10" x14ac:dyDescent="0.25">
      <c r="A8172" t="s">
        <v>76</v>
      </c>
      <c r="B8172" t="s">
        <v>223</v>
      </c>
      <c r="C8172" t="s">
        <v>224</v>
      </c>
      <c r="D8172" s="45">
        <v>361013</v>
      </c>
      <c r="E8172" t="s">
        <v>1032</v>
      </c>
      <c r="F8172" s="45">
        <v>6870301</v>
      </c>
      <c r="G8172" t="s">
        <v>1033</v>
      </c>
      <c r="H8172" s="45">
        <v>702187</v>
      </c>
      <c r="I8172" t="e">
        <f ca="1">_xlfn.XLOOKUP(Tableau1[[#This Row],[No. Sous-service]],DONNÉES!F:F,DONNÉES!H:H,FALSE,0,1)</f>
        <v>#NAME?</v>
      </c>
      <c r="J8172" t="e">
        <f ca="1">_xlfn.XLOOKUP(Tableau1[[#This Row],[No. Sous-service]],DONNÉES!F:F,DONNÉES!I:I,FALSE,0,1)</f>
        <v>#NAME?</v>
      </c>
    </row>
    <row r="8173" spans="1:10" x14ac:dyDescent="0.25">
      <c r="A8173" t="s">
        <v>76</v>
      </c>
      <c r="B8173" t="s">
        <v>223</v>
      </c>
      <c r="C8173" t="s">
        <v>224</v>
      </c>
      <c r="D8173" s="45">
        <v>361013</v>
      </c>
      <c r="E8173" t="s">
        <v>1032</v>
      </c>
      <c r="F8173" s="45">
        <v>6870301</v>
      </c>
      <c r="G8173" t="s">
        <v>1033</v>
      </c>
      <c r="H8173" s="45">
        <v>702188</v>
      </c>
      <c r="I8173" t="e">
        <f ca="1">_xlfn.XLOOKUP(Tableau1[[#This Row],[No. Sous-service]],DONNÉES!F:F,DONNÉES!H:H,FALSE,0,1)</f>
        <v>#NAME?</v>
      </c>
      <c r="J8173" t="e">
        <f ca="1">_xlfn.XLOOKUP(Tableau1[[#This Row],[No. Sous-service]],DONNÉES!F:F,DONNÉES!I:I,FALSE,0,1)</f>
        <v>#NAME?</v>
      </c>
    </row>
    <row r="8174" spans="1:10" x14ac:dyDescent="0.25">
      <c r="A8174" t="s">
        <v>76</v>
      </c>
      <c r="B8174" t="s">
        <v>223</v>
      </c>
      <c r="C8174" t="s">
        <v>224</v>
      </c>
      <c r="D8174" s="45">
        <v>361013</v>
      </c>
      <c r="E8174" t="s">
        <v>1032</v>
      </c>
      <c r="F8174" s="45">
        <v>6870301</v>
      </c>
      <c r="G8174" t="s">
        <v>1033</v>
      </c>
      <c r="H8174" s="45">
        <v>702196</v>
      </c>
      <c r="I8174" t="e">
        <f ca="1">_xlfn.XLOOKUP(Tableau1[[#This Row],[No. Sous-service]],DONNÉES!F:F,DONNÉES!H:H,FALSE,0,1)</f>
        <v>#NAME?</v>
      </c>
      <c r="J8174" t="e">
        <f ca="1">_xlfn.XLOOKUP(Tableau1[[#This Row],[No. Sous-service]],DONNÉES!F:F,DONNÉES!I:I,FALSE,0,1)</f>
        <v>#NAME?</v>
      </c>
    </row>
    <row r="8175" spans="1:10" x14ac:dyDescent="0.25">
      <c r="A8175" t="s">
        <v>76</v>
      </c>
      <c r="B8175" t="s">
        <v>223</v>
      </c>
      <c r="C8175" t="s">
        <v>224</v>
      </c>
      <c r="D8175" s="45">
        <v>361013</v>
      </c>
      <c r="E8175" t="s">
        <v>1032</v>
      </c>
      <c r="F8175" s="45">
        <v>6870301</v>
      </c>
      <c r="G8175" t="s">
        <v>1033</v>
      </c>
      <c r="H8175" s="45">
        <v>700802</v>
      </c>
      <c r="I8175" t="e">
        <f ca="1">_xlfn.XLOOKUP(Tableau1[[#This Row],[No. Sous-service]],DONNÉES!F:F,DONNÉES!H:H,FALSE,0,1)</f>
        <v>#NAME?</v>
      </c>
      <c r="J8175" t="e">
        <f ca="1">_xlfn.XLOOKUP(Tableau1[[#This Row],[No. Sous-service]],DONNÉES!F:F,DONNÉES!I:I,FALSE,0,1)</f>
        <v>#NAME?</v>
      </c>
    </row>
    <row r="8176" spans="1:10" x14ac:dyDescent="0.25">
      <c r="A8176" t="s">
        <v>76</v>
      </c>
      <c r="B8176" t="s">
        <v>223</v>
      </c>
      <c r="C8176" t="s">
        <v>224</v>
      </c>
      <c r="D8176" s="45">
        <v>361013</v>
      </c>
      <c r="E8176" t="s">
        <v>1032</v>
      </c>
      <c r="F8176" s="45">
        <v>6870301</v>
      </c>
      <c r="G8176" t="s">
        <v>1033</v>
      </c>
      <c r="H8176" s="45">
        <v>702240</v>
      </c>
      <c r="I8176" t="e">
        <f ca="1">_xlfn.XLOOKUP(Tableau1[[#This Row],[No. Sous-service]],DONNÉES!F:F,DONNÉES!H:H,FALSE,0,1)</f>
        <v>#NAME?</v>
      </c>
      <c r="J8176" t="e">
        <f ca="1">_xlfn.XLOOKUP(Tableau1[[#This Row],[No. Sous-service]],DONNÉES!F:F,DONNÉES!I:I,FALSE,0,1)</f>
        <v>#NAME?</v>
      </c>
    </row>
    <row r="8177" spans="1:10" x14ac:dyDescent="0.25">
      <c r="A8177" t="s">
        <v>76</v>
      </c>
      <c r="B8177" t="s">
        <v>223</v>
      </c>
      <c r="C8177" t="s">
        <v>224</v>
      </c>
      <c r="D8177" s="45">
        <v>361013</v>
      </c>
      <c r="E8177" t="s">
        <v>1032</v>
      </c>
      <c r="F8177" s="45">
        <v>6870301</v>
      </c>
      <c r="G8177" t="s">
        <v>1033</v>
      </c>
      <c r="H8177" s="45">
        <v>702185</v>
      </c>
      <c r="I8177" t="e">
        <f ca="1">_xlfn.XLOOKUP(Tableau1[[#This Row],[No. Sous-service]],DONNÉES!F:F,DONNÉES!H:H,FALSE,0,1)</f>
        <v>#NAME?</v>
      </c>
      <c r="J8177" t="e">
        <f ca="1">_xlfn.XLOOKUP(Tableau1[[#This Row],[No. Sous-service]],DONNÉES!F:F,DONNÉES!I:I,FALSE,0,1)</f>
        <v>#NAME?</v>
      </c>
    </row>
    <row r="8178" spans="1:10" x14ac:dyDescent="0.25">
      <c r="A8178" t="s">
        <v>76</v>
      </c>
      <c r="B8178" t="s">
        <v>223</v>
      </c>
      <c r="C8178" t="s">
        <v>224</v>
      </c>
      <c r="D8178" s="45">
        <v>361013</v>
      </c>
      <c r="E8178" t="s">
        <v>1032</v>
      </c>
      <c r="F8178" s="45">
        <v>6870301</v>
      </c>
      <c r="G8178" t="s">
        <v>1033</v>
      </c>
      <c r="H8178" s="45">
        <v>702197</v>
      </c>
      <c r="I8178" t="e">
        <f ca="1">_xlfn.XLOOKUP(Tableau1[[#This Row],[No. Sous-service]],DONNÉES!F:F,DONNÉES!H:H,FALSE,0,1)</f>
        <v>#NAME?</v>
      </c>
      <c r="J8178" t="e">
        <f ca="1">_xlfn.XLOOKUP(Tableau1[[#This Row],[No. Sous-service]],DONNÉES!F:F,DONNÉES!I:I,FALSE,0,1)</f>
        <v>#NAME?</v>
      </c>
    </row>
    <row r="8179" spans="1:10" x14ac:dyDescent="0.25">
      <c r="A8179" t="s">
        <v>76</v>
      </c>
      <c r="B8179" t="s">
        <v>223</v>
      </c>
      <c r="C8179" t="s">
        <v>224</v>
      </c>
      <c r="D8179" s="45">
        <v>361013</v>
      </c>
      <c r="E8179" t="s">
        <v>1032</v>
      </c>
      <c r="F8179" s="45">
        <v>6870301</v>
      </c>
      <c r="G8179" t="s">
        <v>1033</v>
      </c>
      <c r="H8179" s="45">
        <v>702242</v>
      </c>
      <c r="I8179" t="e">
        <f ca="1">_xlfn.XLOOKUP(Tableau1[[#This Row],[No. Sous-service]],DONNÉES!F:F,DONNÉES!H:H,FALSE,0,1)</f>
        <v>#NAME?</v>
      </c>
      <c r="J8179" t="e">
        <f ca="1">_xlfn.XLOOKUP(Tableau1[[#This Row],[No. Sous-service]],DONNÉES!F:F,DONNÉES!I:I,FALSE,0,1)</f>
        <v>#NAME?</v>
      </c>
    </row>
    <row r="8180" spans="1:10" x14ac:dyDescent="0.25">
      <c r="A8180" t="s">
        <v>76</v>
      </c>
      <c r="B8180" t="s">
        <v>223</v>
      </c>
      <c r="C8180" t="s">
        <v>224</v>
      </c>
      <c r="D8180" s="45">
        <v>361013</v>
      </c>
      <c r="E8180" t="s">
        <v>1032</v>
      </c>
      <c r="F8180" s="45">
        <v>6870301</v>
      </c>
      <c r="G8180" t="s">
        <v>1033</v>
      </c>
      <c r="H8180" s="45">
        <v>702193</v>
      </c>
      <c r="I8180" t="e">
        <f ca="1">_xlfn.XLOOKUP(Tableau1[[#This Row],[No. Sous-service]],DONNÉES!F:F,DONNÉES!H:H,FALSE,0,1)</f>
        <v>#NAME?</v>
      </c>
      <c r="J8180" t="e">
        <f ca="1">_xlfn.XLOOKUP(Tableau1[[#This Row],[No. Sous-service]],DONNÉES!F:F,DONNÉES!I:I,FALSE,0,1)</f>
        <v>#NAME?</v>
      </c>
    </row>
    <row r="8181" spans="1:10" x14ac:dyDescent="0.25">
      <c r="A8181" t="s">
        <v>76</v>
      </c>
      <c r="B8181" t="s">
        <v>223</v>
      </c>
      <c r="C8181" t="s">
        <v>224</v>
      </c>
      <c r="D8181" s="45">
        <v>361013</v>
      </c>
      <c r="E8181" t="s">
        <v>1032</v>
      </c>
      <c r="F8181" s="45">
        <v>6870301</v>
      </c>
      <c r="G8181" t="s">
        <v>1033</v>
      </c>
      <c r="H8181" s="45">
        <v>702184</v>
      </c>
      <c r="I8181" t="e">
        <f ca="1">_xlfn.XLOOKUP(Tableau1[[#This Row],[No. Sous-service]],DONNÉES!F:F,DONNÉES!H:H,FALSE,0,1)</f>
        <v>#NAME?</v>
      </c>
      <c r="J8181" t="e">
        <f ca="1">_xlfn.XLOOKUP(Tableau1[[#This Row],[No. Sous-service]],DONNÉES!F:F,DONNÉES!I:I,FALSE,0,1)</f>
        <v>#NAME?</v>
      </c>
    </row>
    <row r="8182" spans="1:10" x14ac:dyDescent="0.25">
      <c r="A8182" t="s">
        <v>76</v>
      </c>
      <c r="B8182" t="s">
        <v>223</v>
      </c>
      <c r="C8182" t="s">
        <v>224</v>
      </c>
      <c r="D8182" s="45">
        <v>361013</v>
      </c>
      <c r="E8182" t="s">
        <v>1032</v>
      </c>
      <c r="F8182" s="45">
        <v>6870301</v>
      </c>
      <c r="G8182" t="s">
        <v>1033</v>
      </c>
      <c r="H8182" s="45">
        <v>702194</v>
      </c>
      <c r="I8182" t="e">
        <f ca="1">_xlfn.XLOOKUP(Tableau1[[#This Row],[No. Sous-service]],DONNÉES!F:F,DONNÉES!H:H,FALSE,0,1)</f>
        <v>#NAME?</v>
      </c>
      <c r="J8182" t="e">
        <f ca="1">_xlfn.XLOOKUP(Tableau1[[#This Row],[No. Sous-service]],DONNÉES!F:F,DONNÉES!I:I,FALSE,0,1)</f>
        <v>#NAME?</v>
      </c>
    </row>
    <row r="8183" spans="1:10" x14ac:dyDescent="0.25">
      <c r="A8183" t="s">
        <v>76</v>
      </c>
      <c r="B8183" t="s">
        <v>223</v>
      </c>
      <c r="C8183" t="s">
        <v>224</v>
      </c>
      <c r="D8183" s="45">
        <v>361013</v>
      </c>
      <c r="E8183" t="s">
        <v>1032</v>
      </c>
      <c r="F8183" s="45">
        <v>6870301</v>
      </c>
      <c r="G8183" t="s">
        <v>1033</v>
      </c>
      <c r="H8183" s="45">
        <v>702195</v>
      </c>
      <c r="I8183" t="e">
        <f ca="1">_xlfn.XLOOKUP(Tableau1[[#This Row],[No. Sous-service]],DONNÉES!F:F,DONNÉES!H:H,FALSE,0,1)</f>
        <v>#NAME?</v>
      </c>
      <c r="J8183" t="e">
        <f ca="1">_xlfn.XLOOKUP(Tableau1[[#This Row],[No. Sous-service]],DONNÉES!F:F,DONNÉES!I:I,FALSE,0,1)</f>
        <v>#NAME?</v>
      </c>
    </row>
    <row r="8184" spans="1:10" x14ac:dyDescent="0.25">
      <c r="A8184" t="s">
        <v>76</v>
      </c>
      <c r="B8184" t="s">
        <v>223</v>
      </c>
      <c r="C8184" t="s">
        <v>224</v>
      </c>
      <c r="D8184" s="45">
        <v>361013</v>
      </c>
      <c r="E8184" t="s">
        <v>1032</v>
      </c>
      <c r="F8184" s="45">
        <v>6870301</v>
      </c>
      <c r="G8184" t="s">
        <v>1033</v>
      </c>
      <c r="H8184" s="45">
        <v>702251</v>
      </c>
      <c r="I8184" t="e">
        <f ca="1">_xlfn.XLOOKUP(Tableau1[[#This Row],[No. Sous-service]],DONNÉES!F:F,DONNÉES!H:H,FALSE,0,1)</f>
        <v>#NAME?</v>
      </c>
      <c r="J8184" t="e">
        <f ca="1">_xlfn.XLOOKUP(Tableau1[[#This Row],[No. Sous-service]],DONNÉES!F:F,DONNÉES!I:I,FALSE,0,1)</f>
        <v>#NAME?</v>
      </c>
    </row>
    <row r="8185" spans="1:10" x14ac:dyDescent="0.25">
      <c r="A8185" t="s">
        <v>76</v>
      </c>
      <c r="B8185" t="s">
        <v>223</v>
      </c>
      <c r="C8185" t="s">
        <v>224</v>
      </c>
      <c r="D8185" s="45">
        <v>361013</v>
      </c>
      <c r="E8185" t="s">
        <v>1032</v>
      </c>
      <c r="F8185" s="45">
        <v>6870301</v>
      </c>
      <c r="G8185" t="s">
        <v>1033</v>
      </c>
      <c r="H8185" s="45">
        <v>134455</v>
      </c>
      <c r="I8185" t="e">
        <f ca="1">_xlfn.XLOOKUP(Tableau1[[#This Row],[No. Sous-service]],DONNÉES!F:F,DONNÉES!H:H,FALSE,0,1)</f>
        <v>#NAME?</v>
      </c>
      <c r="J8185" t="e">
        <f ca="1">_xlfn.XLOOKUP(Tableau1[[#This Row],[No. Sous-service]],DONNÉES!F:F,DONNÉES!I:I,FALSE,0,1)</f>
        <v>#NAME?</v>
      </c>
    </row>
    <row r="8186" spans="1:10" x14ac:dyDescent="0.25">
      <c r="A8186" t="s">
        <v>76</v>
      </c>
      <c r="B8186" t="s">
        <v>223</v>
      </c>
      <c r="C8186" t="s">
        <v>224</v>
      </c>
      <c r="D8186" s="45">
        <v>361013</v>
      </c>
      <c r="E8186" t="s">
        <v>1032</v>
      </c>
      <c r="F8186" s="45">
        <v>6870301</v>
      </c>
      <c r="G8186" t="s">
        <v>1033</v>
      </c>
      <c r="H8186" s="45">
        <v>134528</v>
      </c>
      <c r="I8186" t="e">
        <f ca="1">_xlfn.XLOOKUP(Tableau1[[#This Row],[No. Sous-service]],DONNÉES!F:F,DONNÉES!H:H,FALSE,0,1)</f>
        <v>#NAME?</v>
      </c>
      <c r="J8186" t="e">
        <f ca="1">_xlfn.XLOOKUP(Tableau1[[#This Row],[No. Sous-service]],DONNÉES!F:F,DONNÉES!I:I,FALSE,0,1)</f>
        <v>#NAME?</v>
      </c>
    </row>
    <row r="8187" spans="1:10" x14ac:dyDescent="0.25">
      <c r="A8187" t="s">
        <v>76</v>
      </c>
      <c r="B8187" t="s">
        <v>223</v>
      </c>
      <c r="C8187" t="s">
        <v>224</v>
      </c>
      <c r="D8187" s="45">
        <v>361013</v>
      </c>
      <c r="E8187" t="s">
        <v>1032</v>
      </c>
      <c r="F8187" s="45">
        <v>6870301</v>
      </c>
      <c r="G8187" t="s">
        <v>1033</v>
      </c>
      <c r="H8187" s="45" t="s">
        <v>2281</v>
      </c>
      <c r="I8187" t="e">
        <f ca="1">_xlfn.XLOOKUP(Tableau1[[#This Row],[No. Sous-service]],DONNÉES!F:F,DONNÉES!H:H,FALSE,0,1)</f>
        <v>#NAME?</v>
      </c>
      <c r="J8187" t="e">
        <f ca="1">_xlfn.XLOOKUP(Tableau1[[#This Row],[No. Sous-service]],DONNÉES!F:F,DONNÉES!I:I,FALSE,0,1)</f>
        <v>#NAME?</v>
      </c>
    </row>
    <row r="8188" spans="1:10" x14ac:dyDescent="0.25">
      <c r="A8188" t="s">
        <v>129</v>
      </c>
      <c r="B8188" t="s">
        <v>223</v>
      </c>
      <c r="C8188" t="s">
        <v>224</v>
      </c>
      <c r="D8188" s="45">
        <v>361072</v>
      </c>
      <c r="E8188" t="s">
        <v>278</v>
      </c>
      <c r="F8188" s="45">
        <v>6307604</v>
      </c>
      <c r="G8188" t="s">
        <v>770</v>
      </c>
      <c r="H8188" s="45">
        <v>600199</v>
      </c>
      <c r="I8188" t="e">
        <f ca="1">_xlfn.XLOOKUP(Tableau1[[#This Row],[No. Sous-service]],DONNÉES!F:F,DONNÉES!H:H,FALSE,0,1)</f>
        <v>#NAME?</v>
      </c>
      <c r="J8188" t="e">
        <f ca="1">_xlfn.XLOOKUP(Tableau1[[#This Row],[No. Sous-service]],DONNÉES!F:F,DONNÉES!I:I,FALSE,0,1)</f>
        <v>#NAME?</v>
      </c>
    </row>
    <row r="8189" spans="1:10" x14ac:dyDescent="0.25">
      <c r="A8189" t="s">
        <v>129</v>
      </c>
      <c r="B8189" t="s">
        <v>223</v>
      </c>
      <c r="C8189" t="s">
        <v>224</v>
      </c>
      <c r="D8189" s="45">
        <v>361072</v>
      </c>
      <c r="E8189" t="s">
        <v>278</v>
      </c>
      <c r="F8189" s="45">
        <v>6307604</v>
      </c>
      <c r="G8189" t="s">
        <v>770</v>
      </c>
      <c r="H8189" s="45">
        <v>600786</v>
      </c>
      <c r="I8189" t="e">
        <f ca="1">_xlfn.XLOOKUP(Tableau1[[#This Row],[No. Sous-service]],DONNÉES!F:F,DONNÉES!H:H,FALSE,0,1)</f>
        <v>#NAME?</v>
      </c>
      <c r="J8189" t="e">
        <f ca="1">_xlfn.XLOOKUP(Tableau1[[#This Row],[No. Sous-service]],DONNÉES!F:F,DONNÉES!I:I,FALSE,0,1)</f>
        <v>#NAME?</v>
      </c>
    </row>
    <row r="8190" spans="1:10" x14ac:dyDescent="0.25">
      <c r="A8190" t="s">
        <v>129</v>
      </c>
      <c r="B8190" t="s">
        <v>223</v>
      </c>
      <c r="C8190" t="s">
        <v>224</v>
      </c>
      <c r="D8190" s="45">
        <v>361072</v>
      </c>
      <c r="E8190" t="s">
        <v>278</v>
      </c>
      <c r="F8190" s="45">
        <v>6307604</v>
      </c>
      <c r="G8190" t="s">
        <v>770</v>
      </c>
      <c r="H8190" s="45">
        <v>600829</v>
      </c>
      <c r="I8190" t="e">
        <f ca="1">_xlfn.XLOOKUP(Tableau1[[#This Row],[No. Sous-service]],DONNÉES!F:F,DONNÉES!H:H,FALSE,0,1)</f>
        <v>#NAME?</v>
      </c>
      <c r="J8190" t="e">
        <f ca="1">_xlfn.XLOOKUP(Tableau1[[#This Row],[No. Sous-service]],DONNÉES!F:F,DONNÉES!I:I,FALSE,0,1)</f>
        <v>#NAME?</v>
      </c>
    </row>
    <row r="8191" spans="1:10" x14ac:dyDescent="0.25">
      <c r="A8191" t="s">
        <v>129</v>
      </c>
      <c r="B8191" t="s">
        <v>223</v>
      </c>
      <c r="C8191" t="s">
        <v>224</v>
      </c>
      <c r="D8191" s="45">
        <v>361072</v>
      </c>
      <c r="E8191" t="s">
        <v>278</v>
      </c>
      <c r="F8191" s="45">
        <v>6307604</v>
      </c>
      <c r="G8191" t="s">
        <v>770</v>
      </c>
      <c r="H8191" s="45">
        <v>600904</v>
      </c>
      <c r="I8191" t="e">
        <f ca="1">_xlfn.XLOOKUP(Tableau1[[#This Row],[No. Sous-service]],DONNÉES!F:F,DONNÉES!H:H,FALSE,0,1)</f>
        <v>#NAME?</v>
      </c>
      <c r="J8191" t="e">
        <f ca="1">_xlfn.XLOOKUP(Tableau1[[#This Row],[No. Sous-service]],DONNÉES!F:F,DONNÉES!I:I,FALSE,0,1)</f>
        <v>#NAME?</v>
      </c>
    </row>
    <row r="8192" spans="1:10" x14ac:dyDescent="0.25">
      <c r="A8192" t="s">
        <v>234</v>
      </c>
      <c r="B8192" t="s">
        <v>223</v>
      </c>
      <c r="C8192" t="s">
        <v>224</v>
      </c>
      <c r="D8192" s="45">
        <v>361072</v>
      </c>
      <c r="E8192" t="s">
        <v>278</v>
      </c>
      <c r="F8192" s="45">
        <v>6307604</v>
      </c>
      <c r="G8192" t="s">
        <v>770</v>
      </c>
      <c r="H8192" s="45">
        <v>601019</v>
      </c>
      <c r="I8192" t="e">
        <f ca="1">_xlfn.XLOOKUP(Tableau1[[#This Row],[No. Sous-service]],DONNÉES!F:F,DONNÉES!H:H,FALSE,0,1)</f>
        <v>#NAME?</v>
      </c>
      <c r="J8192" t="e">
        <f ca="1">_xlfn.XLOOKUP(Tableau1[[#This Row],[No. Sous-service]],DONNÉES!F:F,DONNÉES!I:I,FALSE,0,1)</f>
        <v>#NAME?</v>
      </c>
    </row>
    <row r="8193" spans="1:10" x14ac:dyDescent="0.25">
      <c r="A8193" t="s">
        <v>129</v>
      </c>
      <c r="B8193" t="s">
        <v>223</v>
      </c>
      <c r="C8193" t="s">
        <v>224</v>
      </c>
      <c r="D8193" s="45">
        <v>361072</v>
      </c>
      <c r="E8193" t="s">
        <v>278</v>
      </c>
      <c r="F8193" s="45">
        <v>6307604</v>
      </c>
      <c r="G8193" t="s">
        <v>770</v>
      </c>
      <c r="H8193" s="45">
        <v>600134</v>
      </c>
      <c r="I8193" t="e">
        <f ca="1">_xlfn.XLOOKUP(Tableau1[[#This Row],[No. Sous-service]],DONNÉES!F:F,DONNÉES!H:H,FALSE,0,1)</f>
        <v>#NAME?</v>
      </c>
      <c r="J8193" t="e">
        <f ca="1">_xlfn.XLOOKUP(Tableau1[[#This Row],[No. Sous-service]],DONNÉES!F:F,DONNÉES!I:I,FALSE,0,1)</f>
        <v>#NAME?</v>
      </c>
    </row>
    <row r="8194" spans="1:10" x14ac:dyDescent="0.25">
      <c r="A8194" t="s">
        <v>129</v>
      </c>
      <c r="B8194" t="s">
        <v>223</v>
      </c>
      <c r="C8194" t="s">
        <v>224</v>
      </c>
      <c r="D8194" s="45">
        <v>361072</v>
      </c>
      <c r="E8194" t="s">
        <v>278</v>
      </c>
      <c r="F8194" s="45">
        <v>6307604</v>
      </c>
      <c r="G8194" t="s">
        <v>770</v>
      </c>
      <c r="H8194" s="45">
        <v>600773</v>
      </c>
      <c r="I8194" t="e">
        <f ca="1">_xlfn.XLOOKUP(Tableau1[[#This Row],[No. Sous-service]],DONNÉES!F:F,DONNÉES!H:H,FALSE,0,1)</f>
        <v>#NAME?</v>
      </c>
      <c r="J8194" t="e">
        <f ca="1">_xlfn.XLOOKUP(Tableau1[[#This Row],[No. Sous-service]],DONNÉES!F:F,DONNÉES!I:I,FALSE,0,1)</f>
        <v>#NAME?</v>
      </c>
    </row>
    <row r="8195" spans="1:10" x14ac:dyDescent="0.25">
      <c r="A8195" t="s">
        <v>129</v>
      </c>
      <c r="B8195" t="s">
        <v>223</v>
      </c>
      <c r="C8195" t="s">
        <v>224</v>
      </c>
      <c r="D8195" s="45">
        <v>361072</v>
      </c>
      <c r="E8195" t="s">
        <v>278</v>
      </c>
      <c r="F8195" s="45">
        <v>6307604</v>
      </c>
      <c r="G8195" t="s">
        <v>770</v>
      </c>
      <c r="H8195" s="45" t="s">
        <v>2282</v>
      </c>
      <c r="I8195" t="e">
        <f ca="1">_xlfn.XLOOKUP(Tableau1[[#This Row],[No. Sous-service]],DONNÉES!F:F,DONNÉES!H:H,FALSE,0,1)</f>
        <v>#NAME?</v>
      </c>
      <c r="J8195" t="e">
        <f ca="1">_xlfn.XLOOKUP(Tableau1[[#This Row],[No. Sous-service]],DONNÉES!F:F,DONNÉES!I:I,FALSE,0,1)</f>
        <v>#NAME?</v>
      </c>
    </row>
    <row r="8196" spans="1:10" x14ac:dyDescent="0.25">
      <c r="A8196" t="s">
        <v>129</v>
      </c>
      <c r="B8196" t="s">
        <v>223</v>
      </c>
      <c r="C8196" t="s">
        <v>224</v>
      </c>
      <c r="D8196" s="45">
        <v>361072</v>
      </c>
      <c r="E8196" t="s">
        <v>278</v>
      </c>
      <c r="F8196" s="45">
        <v>6307604</v>
      </c>
      <c r="G8196" t="s">
        <v>770</v>
      </c>
      <c r="H8196" s="45" t="s">
        <v>2283</v>
      </c>
      <c r="I8196" t="e">
        <f ca="1">_xlfn.XLOOKUP(Tableau1[[#This Row],[No. Sous-service]],DONNÉES!F:F,DONNÉES!H:H,FALSE,0,1)</f>
        <v>#NAME?</v>
      </c>
      <c r="J8196" t="e">
        <f ca="1">_xlfn.XLOOKUP(Tableau1[[#This Row],[No. Sous-service]],DONNÉES!F:F,DONNÉES!I:I,FALSE,0,1)</f>
        <v>#NAME?</v>
      </c>
    </row>
    <row r="8197" spans="1:10" x14ac:dyDescent="0.25">
      <c r="A8197" t="s">
        <v>100</v>
      </c>
      <c r="B8197" t="s">
        <v>223</v>
      </c>
      <c r="C8197" t="s">
        <v>224</v>
      </c>
      <c r="D8197" s="45">
        <v>361072</v>
      </c>
      <c r="E8197" t="s">
        <v>278</v>
      </c>
      <c r="F8197" s="45">
        <v>6307605</v>
      </c>
      <c r="G8197" t="s">
        <v>771</v>
      </c>
      <c r="H8197" s="45">
        <v>600771</v>
      </c>
      <c r="I8197" t="e">
        <f ca="1">_xlfn.XLOOKUP(Tableau1[[#This Row],[No. Sous-service]],DONNÉES!F:F,DONNÉES!H:H,FALSE,0,1)</f>
        <v>#NAME?</v>
      </c>
      <c r="J8197" t="e">
        <f ca="1">_xlfn.XLOOKUP(Tableau1[[#This Row],[No. Sous-service]],DONNÉES!F:F,DONNÉES!I:I,FALSE,0,1)</f>
        <v>#NAME?</v>
      </c>
    </row>
    <row r="8198" spans="1:10" x14ac:dyDescent="0.25">
      <c r="A8198" t="s">
        <v>100</v>
      </c>
      <c r="B8198" t="s">
        <v>223</v>
      </c>
      <c r="C8198" t="s">
        <v>224</v>
      </c>
      <c r="D8198" s="45">
        <v>361072</v>
      </c>
      <c r="E8198" t="s">
        <v>278</v>
      </c>
      <c r="F8198" s="45">
        <v>6307605</v>
      </c>
      <c r="G8198" t="s">
        <v>771</v>
      </c>
      <c r="H8198" s="45">
        <v>600774</v>
      </c>
      <c r="I8198" t="e">
        <f ca="1">_xlfn.XLOOKUP(Tableau1[[#This Row],[No. Sous-service]],DONNÉES!F:F,DONNÉES!H:H,FALSE,0,1)</f>
        <v>#NAME?</v>
      </c>
      <c r="J8198" t="e">
        <f ca="1">_xlfn.XLOOKUP(Tableau1[[#This Row],[No. Sous-service]],DONNÉES!F:F,DONNÉES!I:I,FALSE,0,1)</f>
        <v>#NAME?</v>
      </c>
    </row>
    <row r="8199" spans="1:10" x14ac:dyDescent="0.25">
      <c r="A8199" t="s">
        <v>100</v>
      </c>
      <c r="B8199" t="s">
        <v>223</v>
      </c>
      <c r="C8199" t="s">
        <v>224</v>
      </c>
      <c r="D8199" s="45">
        <v>361072</v>
      </c>
      <c r="E8199" t="s">
        <v>278</v>
      </c>
      <c r="F8199" s="45">
        <v>6307605</v>
      </c>
      <c r="G8199" t="s">
        <v>771</v>
      </c>
      <c r="H8199" s="45">
        <v>600775</v>
      </c>
      <c r="I8199" t="e">
        <f ca="1">_xlfn.XLOOKUP(Tableau1[[#This Row],[No. Sous-service]],DONNÉES!F:F,DONNÉES!H:H,FALSE,0,1)</f>
        <v>#NAME?</v>
      </c>
      <c r="J8199" t="e">
        <f ca="1">_xlfn.XLOOKUP(Tableau1[[#This Row],[No. Sous-service]],DONNÉES!F:F,DONNÉES!I:I,FALSE,0,1)</f>
        <v>#NAME?</v>
      </c>
    </row>
    <row r="8200" spans="1:10" x14ac:dyDescent="0.25">
      <c r="A8200" t="s">
        <v>234</v>
      </c>
      <c r="B8200" t="s">
        <v>223</v>
      </c>
      <c r="C8200" t="s">
        <v>224</v>
      </c>
      <c r="D8200" s="45">
        <v>361072</v>
      </c>
      <c r="E8200" t="s">
        <v>278</v>
      </c>
      <c r="F8200" s="45">
        <v>6307605</v>
      </c>
      <c r="G8200" t="s">
        <v>771</v>
      </c>
      <c r="H8200" s="45">
        <v>600792</v>
      </c>
      <c r="I8200" t="e">
        <f ca="1">_xlfn.XLOOKUP(Tableau1[[#This Row],[No. Sous-service]],DONNÉES!F:F,DONNÉES!H:H,FALSE,0,1)</f>
        <v>#NAME?</v>
      </c>
      <c r="J8200" t="e">
        <f ca="1">_xlfn.XLOOKUP(Tableau1[[#This Row],[No. Sous-service]],DONNÉES!F:F,DONNÉES!I:I,FALSE,0,1)</f>
        <v>#NAME?</v>
      </c>
    </row>
    <row r="8201" spans="1:10" x14ac:dyDescent="0.25">
      <c r="A8201" t="s">
        <v>100</v>
      </c>
      <c r="B8201" t="s">
        <v>223</v>
      </c>
      <c r="C8201" t="s">
        <v>224</v>
      </c>
      <c r="D8201" s="45">
        <v>361072</v>
      </c>
      <c r="E8201" t="s">
        <v>278</v>
      </c>
      <c r="F8201" s="45">
        <v>6307605</v>
      </c>
      <c r="G8201" t="s">
        <v>771</v>
      </c>
      <c r="H8201" s="45">
        <v>600832</v>
      </c>
      <c r="I8201" t="e">
        <f ca="1">_xlfn.XLOOKUP(Tableau1[[#This Row],[No. Sous-service]],DONNÉES!F:F,DONNÉES!H:H,FALSE,0,1)</f>
        <v>#NAME?</v>
      </c>
      <c r="J8201" t="e">
        <f ca="1">_xlfn.XLOOKUP(Tableau1[[#This Row],[No. Sous-service]],DONNÉES!F:F,DONNÉES!I:I,FALSE,0,1)</f>
        <v>#NAME?</v>
      </c>
    </row>
    <row r="8202" spans="1:10" x14ac:dyDescent="0.25">
      <c r="A8202" t="s">
        <v>234</v>
      </c>
      <c r="B8202" t="s">
        <v>223</v>
      </c>
      <c r="C8202" t="s">
        <v>224</v>
      </c>
      <c r="D8202" s="45">
        <v>361072</v>
      </c>
      <c r="E8202" t="s">
        <v>278</v>
      </c>
      <c r="F8202" s="45">
        <v>6307605</v>
      </c>
      <c r="G8202" t="s">
        <v>771</v>
      </c>
      <c r="H8202" s="45">
        <v>601019</v>
      </c>
      <c r="I8202" t="e">
        <f ca="1">_xlfn.XLOOKUP(Tableau1[[#This Row],[No. Sous-service]],DONNÉES!F:F,DONNÉES!H:H,FALSE,0,1)</f>
        <v>#NAME?</v>
      </c>
      <c r="J8202" t="e">
        <f ca="1">_xlfn.XLOOKUP(Tableau1[[#This Row],[No. Sous-service]],DONNÉES!F:F,DONNÉES!I:I,FALSE,0,1)</f>
        <v>#NAME?</v>
      </c>
    </row>
    <row r="8203" spans="1:10" x14ac:dyDescent="0.25">
      <c r="A8203" t="s">
        <v>100</v>
      </c>
      <c r="B8203" t="s">
        <v>223</v>
      </c>
      <c r="C8203" t="s">
        <v>224</v>
      </c>
      <c r="D8203" s="45">
        <v>361072</v>
      </c>
      <c r="E8203" t="s">
        <v>278</v>
      </c>
      <c r="F8203" s="45">
        <v>6307605</v>
      </c>
      <c r="G8203" t="s">
        <v>771</v>
      </c>
      <c r="H8203" s="45">
        <v>600783</v>
      </c>
      <c r="I8203" t="e">
        <f ca="1">_xlfn.XLOOKUP(Tableau1[[#This Row],[No. Sous-service]],DONNÉES!F:F,DONNÉES!H:H,FALSE,0,1)</f>
        <v>#NAME?</v>
      </c>
      <c r="J8203" t="e">
        <f ca="1">_xlfn.XLOOKUP(Tableau1[[#This Row],[No. Sous-service]],DONNÉES!F:F,DONNÉES!I:I,FALSE,0,1)</f>
        <v>#NAME?</v>
      </c>
    </row>
    <row r="8204" spans="1:10" x14ac:dyDescent="0.25">
      <c r="A8204" t="s">
        <v>100</v>
      </c>
      <c r="B8204" t="s">
        <v>223</v>
      </c>
      <c r="C8204" t="s">
        <v>224</v>
      </c>
      <c r="D8204" s="45">
        <v>361072</v>
      </c>
      <c r="E8204" t="s">
        <v>278</v>
      </c>
      <c r="F8204" s="45">
        <v>6307605</v>
      </c>
      <c r="G8204" t="s">
        <v>771</v>
      </c>
      <c r="H8204" s="45">
        <v>600201</v>
      </c>
      <c r="I8204" t="e">
        <f ca="1">_xlfn.XLOOKUP(Tableau1[[#This Row],[No. Sous-service]],DONNÉES!F:F,DONNÉES!H:H,FALSE,0,1)</f>
        <v>#NAME?</v>
      </c>
      <c r="J8204" t="e">
        <f ca="1">_xlfn.XLOOKUP(Tableau1[[#This Row],[No. Sous-service]],DONNÉES!F:F,DONNÉES!I:I,FALSE,0,1)</f>
        <v>#NAME?</v>
      </c>
    </row>
    <row r="8205" spans="1:10" x14ac:dyDescent="0.25">
      <c r="A8205" t="s">
        <v>100</v>
      </c>
      <c r="B8205" t="s">
        <v>223</v>
      </c>
      <c r="C8205" t="s">
        <v>224</v>
      </c>
      <c r="D8205" s="45">
        <v>361072</v>
      </c>
      <c r="E8205" t="s">
        <v>278</v>
      </c>
      <c r="F8205" s="45">
        <v>6307605</v>
      </c>
      <c r="G8205" t="s">
        <v>771</v>
      </c>
      <c r="H8205" s="45" t="s">
        <v>2284</v>
      </c>
      <c r="I8205" t="e">
        <f ca="1">_xlfn.XLOOKUP(Tableau1[[#This Row],[No. Sous-service]],DONNÉES!F:F,DONNÉES!H:H,FALSE,0,1)</f>
        <v>#NAME?</v>
      </c>
      <c r="J8205" t="e">
        <f ca="1">_xlfn.XLOOKUP(Tableau1[[#This Row],[No. Sous-service]],DONNÉES!F:F,DONNÉES!I:I,FALSE,0,1)</f>
        <v>#NAME?</v>
      </c>
    </row>
    <row r="8206" spans="1:10" x14ac:dyDescent="0.25">
      <c r="A8206" t="s">
        <v>100</v>
      </c>
      <c r="B8206" t="s">
        <v>223</v>
      </c>
      <c r="C8206" t="s">
        <v>224</v>
      </c>
      <c r="D8206" s="45">
        <v>361072</v>
      </c>
      <c r="E8206" t="s">
        <v>278</v>
      </c>
      <c r="F8206" s="45">
        <v>6307605</v>
      </c>
      <c r="G8206" t="s">
        <v>771</v>
      </c>
      <c r="H8206" s="45" t="s">
        <v>2285</v>
      </c>
      <c r="I8206" t="e">
        <f ca="1">_xlfn.XLOOKUP(Tableau1[[#This Row],[No. Sous-service]],DONNÉES!F:F,DONNÉES!H:H,FALSE,0,1)</f>
        <v>#NAME?</v>
      </c>
      <c r="J8206" t="e">
        <f ca="1">_xlfn.XLOOKUP(Tableau1[[#This Row],[No. Sous-service]],DONNÉES!F:F,DONNÉES!I:I,FALSE,0,1)</f>
        <v>#NAME?</v>
      </c>
    </row>
    <row r="8207" spans="1:10" x14ac:dyDescent="0.25">
      <c r="A8207" t="s">
        <v>100</v>
      </c>
      <c r="B8207" t="s">
        <v>223</v>
      </c>
      <c r="C8207" t="s">
        <v>224</v>
      </c>
      <c r="D8207" s="45">
        <v>361072</v>
      </c>
      <c r="E8207" t="s">
        <v>278</v>
      </c>
      <c r="F8207" s="45">
        <v>7152607</v>
      </c>
      <c r="G8207" t="s">
        <v>1191</v>
      </c>
      <c r="H8207" s="45">
        <v>600776</v>
      </c>
      <c r="I8207" t="e">
        <f ca="1">_xlfn.XLOOKUP(Tableau1[[#This Row],[No. Sous-service]],DONNÉES!F:F,DONNÉES!H:H,FALSE,0,1)</f>
        <v>#NAME?</v>
      </c>
      <c r="J8207" t="e">
        <f ca="1">_xlfn.XLOOKUP(Tableau1[[#This Row],[No. Sous-service]],DONNÉES!F:F,DONNÉES!I:I,FALSE,0,1)</f>
        <v>#NAME?</v>
      </c>
    </row>
    <row r="8208" spans="1:10" x14ac:dyDescent="0.25">
      <c r="A8208" t="s">
        <v>129</v>
      </c>
      <c r="B8208" t="s">
        <v>223</v>
      </c>
      <c r="C8208" t="s">
        <v>224</v>
      </c>
      <c r="D8208" s="45">
        <v>361072</v>
      </c>
      <c r="E8208" t="s">
        <v>278</v>
      </c>
      <c r="F8208" s="45">
        <v>6307602</v>
      </c>
      <c r="G8208" t="s">
        <v>769</v>
      </c>
      <c r="H8208" s="45">
        <v>600791</v>
      </c>
      <c r="I8208" t="e">
        <f ca="1">_xlfn.XLOOKUP(Tableau1[[#This Row],[No. Sous-service]],DONNÉES!F:F,DONNÉES!H:H,FALSE,0,1)</f>
        <v>#NAME?</v>
      </c>
      <c r="J8208" t="e">
        <f ca="1">_xlfn.XLOOKUP(Tableau1[[#This Row],[No. Sous-service]],DONNÉES!F:F,DONNÉES!I:I,FALSE,0,1)</f>
        <v>#NAME?</v>
      </c>
    </row>
    <row r="8209" spans="1:10" x14ac:dyDescent="0.25">
      <c r="A8209" t="s">
        <v>100</v>
      </c>
      <c r="B8209" t="s">
        <v>223</v>
      </c>
      <c r="C8209" t="s">
        <v>224</v>
      </c>
      <c r="D8209" s="45">
        <v>361072</v>
      </c>
      <c r="E8209" t="s">
        <v>278</v>
      </c>
      <c r="F8209" s="45">
        <v>6307602</v>
      </c>
      <c r="G8209" t="s">
        <v>769</v>
      </c>
      <c r="H8209" s="45" t="s">
        <v>2286</v>
      </c>
      <c r="I8209" t="e">
        <f ca="1">_xlfn.XLOOKUP(Tableau1[[#This Row],[No. Sous-service]],DONNÉES!F:F,DONNÉES!H:H,FALSE,0,1)</f>
        <v>#NAME?</v>
      </c>
      <c r="J8209" t="e">
        <f ca="1">_xlfn.XLOOKUP(Tableau1[[#This Row],[No. Sous-service]],DONNÉES!F:F,DONNÉES!I:I,FALSE,0,1)</f>
        <v>#NAME?</v>
      </c>
    </row>
    <row r="8210" spans="1:10" x14ac:dyDescent="0.25">
      <c r="A8210" t="s">
        <v>100</v>
      </c>
      <c r="B8210" t="s">
        <v>223</v>
      </c>
      <c r="C8210" t="s">
        <v>224</v>
      </c>
      <c r="D8210" s="45">
        <v>361072</v>
      </c>
      <c r="E8210" t="s">
        <v>278</v>
      </c>
      <c r="F8210" s="45">
        <v>6307602</v>
      </c>
      <c r="G8210" t="s">
        <v>769</v>
      </c>
      <c r="H8210" s="45" t="s">
        <v>2287</v>
      </c>
      <c r="I8210" t="e">
        <f ca="1">_xlfn.XLOOKUP(Tableau1[[#This Row],[No. Sous-service]],DONNÉES!F:F,DONNÉES!H:H,FALSE,0,1)</f>
        <v>#NAME?</v>
      </c>
      <c r="J8210" t="e">
        <f ca="1">_xlfn.XLOOKUP(Tableau1[[#This Row],[No. Sous-service]],DONNÉES!F:F,DONNÉES!I:I,FALSE,0,1)</f>
        <v>#NAME?</v>
      </c>
    </row>
    <row r="8211" spans="1:10" x14ac:dyDescent="0.25">
      <c r="A8211" t="s">
        <v>100</v>
      </c>
      <c r="B8211" t="s">
        <v>223</v>
      </c>
      <c r="C8211" t="s">
        <v>224</v>
      </c>
      <c r="D8211" s="45">
        <v>361000</v>
      </c>
      <c r="E8211" t="s">
        <v>62</v>
      </c>
      <c r="F8211" s="45">
        <v>6732601</v>
      </c>
      <c r="G8211" t="s">
        <v>972</v>
      </c>
      <c r="H8211" s="45">
        <v>601550</v>
      </c>
      <c r="I8211" t="e">
        <f ca="1">_xlfn.XLOOKUP(Tableau1[[#This Row],[No. Sous-service]],DONNÉES!F:F,DONNÉES!H:H,FALSE,0,1)</f>
        <v>#NAME?</v>
      </c>
      <c r="J8211" t="e">
        <f ca="1">_xlfn.XLOOKUP(Tableau1[[#This Row],[No. Sous-service]],DONNÉES!F:F,DONNÉES!I:I,FALSE,0,1)</f>
        <v>#NAME?</v>
      </c>
    </row>
    <row r="8212" spans="1:10" x14ac:dyDescent="0.25">
      <c r="A8212" t="s">
        <v>44</v>
      </c>
      <c r="B8212" t="s">
        <v>223</v>
      </c>
      <c r="C8212" t="s">
        <v>224</v>
      </c>
      <c r="D8212" s="45">
        <v>361000</v>
      </c>
      <c r="E8212" t="s">
        <v>62</v>
      </c>
      <c r="F8212" s="45">
        <v>6870815</v>
      </c>
      <c r="G8212" t="s">
        <v>1040</v>
      </c>
      <c r="H8212" s="45">
        <v>10362</v>
      </c>
      <c r="I8212" t="e">
        <f ca="1">_xlfn.XLOOKUP(Tableau1[[#This Row],[No. Sous-service]],DONNÉES!F:F,DONNÉES!H:H,FALSE,0,1)</f>
        <v>#NAME?</v>
      </c>
      <c r="J8212" t="e">
        <f ca="1">_xlfn.XLOOKUP(Tableau1[[#This Row],[No. Sous-service]],DONNÉES!F:F,DONNÉES!I:I,FALSE,0,1)</f>
        <v>#NAME?</v>
      </c>
    </row>
    <row r="8213" spans="1:10" x14ac:dyDescent="0.25">
      <c r="A8213" t="s">
        <v>127</v>
      </c>
      <c r="B8213" t="s">
        <v>223</v>
      </c>
      <c r="C8213" t="s">
        <v>224</v>
      </c>
      <c r="D8213" s="45">
        <v>361086</v>
      </c>
      <c r="E8213" t="s">
        <v>1211</v>
      </c>
      <c r="F8213" s="45">
        <v>7155802</v>
      </c>
      <c r="G8213" t="s">
        <v>1212</v>
      </c>
      <c r="H8213" s="45">
        <v>443023</v>
      </c>
      <c r="I8213" t="e">
        <f ca="1">_xlfn.XLOOKUP(Tableau1[[#This Row],[No. Sous-service]],DONNÉES!F:F,DONNÉES!H:H,FALSE,0,1)</f>
        <v>#NAME?</v>
      </c>
      <c r="J8213" t="e">
        <f ca="1">_xlfn.XLOOKUP(Tableau1[[#This Row],[No. Sous-service]],DONNÉES!F:F,DONNÉES!I:I,FALSE,0,1)</f>
        <v>#NAME?</v>
      </c>
    </row>
    <row r="8214" spans="1:10" x14ac:dyDescent="0.25">
      <c r="A8214" t="s">
        <v>55</v>
      </c>
      <c r="B8214" t="s">
        <v>223</v>
      </c>
      <c r="C8214" t="s">
        <v>224</v>
      </c>
      <c r="D8214" s="45">
        <v>361087</v>
      </c>
      <c r="E8214" t="s">
        <v>1470</v>
      </c>
      <c r="F8214" s="45">
        <v>7553401</v>
      </c>
      <c r="G8214" t="s">
        <v>1471</v>
      </c>
      <c r="H8214" s="45">
        <v>800339</v>
      </c>
      <c r="I8214" t="e">
        <f ca="1">_xlfn.XLOOKUP(Tableau1[[#This Row],[No. Sous-service]],DONNÉES!F:F,DONNÉES!H:H,FALSE,0,1)</f>
        <v>#NAME?</v>
      </c>
      <c r="J8214" t="e">
        <f ca="1">_xlfn.XLOOKUP(Tableau1[[#This Row],[No. Sous-service]],DONNÉES!F:F,DONNÉES!I:I,FALSE,0,1)</f>
        <v>#NAME?</v>
      </c>
    </row>
    <row r="8215" spans="1:10" x14ac:dyDescent="0.25">
      <c r="A8215" t="s">
        <v>55</v>
      </c>
      <c r="B8215" t="s">
        <v>223</v>
      </c>
      <c r="C8215" t="s">
        <v>224</v>
      </c>
      <c r="D8215" s="45">
        <v>361087</v>
      </c>
      <c r="E8215" t="s">
        <v>1470</v>
      </c>
      <c r="F8215" s="45">
        <v>7553401</v>
      </c>
      <c r="G8215" t="s">
        <v>1471</v>
      </c>
      <c r="H8215" s="45">
        <v>800845</v>
      </c>
      <c r="I8215" t="e">
        <f ca="1">_xlfn.XLOOKUP(Tableau1[[#This Row],[No. Sous-service]],DONNÉES!F:F,DONNÉES!H:H,FALSE,0,1)</f>
        <v>#NAME?</v>
      </c>
      <c r="J8215" t="e">
        <f ca="1">_xlfn.XLOOKUP(Tableau1[[#This Row],[No. Sous-service]],DONNÉES!F:F,DONNÉES!I:I,FALSE,0,1)</f>
        <v>#NAME?</v>
      </c>
    </row>
    <row r="8216" spans="1:10" x14ac:dyDescent="0.25">
      <c r="A8216" t="s">
        <v>55</v>
      </c>
      <c r="B8216" t="s">
        <v>223</v>
      </c>
      <c r="C8216" t="s">
        <v>224</v>
      </c>
      <c r="D8216" s="45">
        <v>361087</v>
      </c>
      <c r="E8216" t="s">
        <v>1470</v>
      </c>
      <c r="F8216" s="45">
        <v>7553401</v>
      </c>
      <c r="G8216" t="s">
        <v>1471</v>
      </c>
      <c r="H8216" s="45">
        <v>800833</v>
      </c>
      <c r="I8216" t="e">
        <f ca="1">_xlfn.XLOOKUP(Tableau1[[#This Row],[No. Sous-service]],DONNÉES!F:F,DONNÉES!H:H,FALSE,0,1)</f>
        <v>#NAME?</v>
      </c>
      <c r="J8216" t="e">
        <f ca="1">_xlfn.XLOOKUP(Tableau1[[#This Row],[No. Sous-service]],DONNÉES!F:F,DONNÉES!I:I,FALSE,0,1)</f>
        <v>#NAME?</v>
      </c>
    </row>
    <row r="8217" spans="1:10" x14ac:dyDescent="0.25">
      <c r="A8217" t="s">
        <v>55</v>
      </c>
      <c r="B8217" t="s">
        <v>223</v>
      </c>
      <c r="C8217" t="s">
        <v>224</v>
      </c>
      <c r="D8217" s="45">
        <v>361087</v>
      </c>
      <c r="E8217" t="s">
        <v>1470</v>
      </c>
      <c r="F8217" s="45">
        <v>7553401</v>
      </c>
      <c r="G8217" t="s">
        <v>1471</v>
      </c>
      <c r="H8217" s="45">
        <v>800820</v>
      </c>
      <c r="I8217" t="e">
        <f ca="1">_xlfn.XLOOKUP(Tableau1[[#This Row],[No. Sous-service]],DONNÉES!F:F,DONNÉES!H:H,FALSE,0,1)</f>
        <v>#NAME?</v>
      </c>
      <c r="J8217" t="e">
        <f ca="1">_xlfn.XLOOKUP(Tableau1[[#This Row],[No. Sous-service]],DONNÉES!F:F,DONNÉES!I:I,FALSE,0,1)</f>
        <v>#NAME?</v>
      </c>
    </row>
    <row r="8218" spans="1:10" x14ac:dyDescent="0.25">
      <c r="A8218" t="s">
        <v>76</v>
      </c>
      <c r="B8218" t="s">
        <v>223</v>
      </c>
      <c r="C8218" t="s">
        <v>1332</v>
      </c>
      <c r="D8218" s="45">
        <v>363001</v>
      </c>
      <c r="E8218" t="s">
        <v>1333</v>
      </c>
      <c r="F8218" s="45">
        <v>7304204</v>
      </c>
      <c r="G8218" t="s">
        <v>1333</v>
      </c>
      <c r="H8218" s="45">
        <v>134449</v>
      </c>
      <c r="I8218" t="e">
        <f ca="1">_xlfn.XLOOKUP(Tableau1[[#This Row],[No. Sous-service]],DONNÉES!F:F,DONNÉES!H:H,FALSE,0,1)</f>
        <v>#NAME?</v>
      </c>
      <c r="J8218" t="e">
        <f ca="1">_xlfn.XLOOKUP(Tableau1[[#This Row],[No. Sous-service]],DONNÉES!F:F,DONNÉES!I:I,FALSE,0,1)</f>
        <v>#NAME?</v>
      </c>
    </row>
    <row r="8219" spans="1:10" x14ac:dyDescent="0.25">
      <c r="A8219" t="s">
        <v>76</v>
      </c>
      <c r="B8219" t="s">
        <v>223</v>
      </c>
      <c r="C8219" t="s">
        <v>1332</v>
      </c>
      <c r="D8219" s="45">
        <v>363001</v>
      </c>
      <c r="E8219" t="s">
        <v>1333</v>
      </c>
      <c r="F8219" s="45">
        <v>7304204</v>
      </c>
      <c r="G8219" t="s">
        <v>1333</v>
      </c>
      <c r="H8219" s="45">
        <v>134342</v>
      </c>
      <c r="I8219" t="e">
        <f ca="1">_xlfn.XLOOKUP(Tableau1[[#This Row],[No. Sous-service]],DONNÉES!F:F,DONNÉES!H:H,FALSE,0,1)</f>
        <v>#NAME?</v>
      </c>
      <c r="J8219" t="e">
        <f ca="1">_xlfn.XLOOKUP(Tableau1[[#This Row],[No. Sous-service]],DONNÉES!F:F,DONNÉES!I:I,FALSE,0,1)</f>
        <v>#NAME?</v>
      </c>
    </row>
    <row r="8220" spans="1:10" x14ac:dyDescent="0.25">
      <c r="A8220" t="s">
        <v>76</v>
      </c>
      <c r="B8220" t="s">
        <v>223</v>
      </c>
      <c r="C8220" t="s">
        <v>1332</v>
      </c>
      <c r="D8220" s="45">
        <v>363001</v>
      </c>
      <c r="E8220" t="s">
        <v>1333</v>
      </c>
      <c r="F8220" s="45">
        <v>7304204</v>
      </c>
      <c r="G8220" t="s">
        <v>1333</v>
      </c>
      <c r="H8220" s="45">
        <v>134709</v>
      </c>
      <c r="I8220" t="e">
        <f ca="1">_xlfn.XLOOKUP(Tableau1[[#This Row],[No. Sous-service]],DONNÉES!F:F,DONNÉES!H:H,FALSE,0,1)</f>
        <v>#NAME?</v>
      </c>
      <c r="J8220" t="e">
        <f ca="1">_xlfn.XLOOKUP(Tableau1[[#This Row],[No. Sous-service]],DONNÉES!F:F,DONNÉES!I:I,FALSE,0,1)</f>
        <v>#NAME?</v>
      </c>
    </row>
    <row r="8221" spans="1:10" x14ac:dyDescent="0.25">
      <c r="A8221" t="s">
        <v>76</v>
      </c>
      <c r="B8221" t="s">
        <v>223</v>
      </c>
      <c r="C8221" t="s">
        <v>1332</v>
      </c>
      <c r="D8221" s="45">
        <v>363001</v>
      </c>
      <c r="E8221" t="s">
        <v>1333</v>
      </c>
      <c r="F8221" s="45">
        <v>7304204</v>
      </c>
      <c r="G8221" t="s">
        <v>1333</v>
      </c>
      <c r="H8221" s="45">
        <v>788816</v>
      </c>
      <c r="I8221" t="e">
        <f ca="1">_xlfn.XLOOKUP(Tableau1[[#This Row],[No. Sous-service]],DONNÉES!F:F,DONNÉES!H:H,FALSE,0,1)</f>
        <v>#NAME?</v>
      </c>
      <c r="J8221" t="e">
        <f ca="1">_xlfn.XLOOKUP(Tableau1[[#This Row],[No. Sous-service]],DONNÉES!F:F,DONNÉES!I:I,FALSE,0,1)</f>
        <v>#NAME?</v>
      </c>
    </row>
    <row r="8222" spans="1:10" x14ac:dyDescent="0.25">
      <c r="A8222" t="s">
        <v>137</v>
      </c>
      <c r="B8222" t="s">
        <v>223</v>
      </c>
      <c r="C8222" t="s">
        <v>1332</v>
      </c>
      <c r="D8222" s="45">
        <v>363001</v>
      </c>
      <c r="E8222" t="s">
        <v>1333</v>
      </c>
      <c r="F8222" s="45">
        <v>7304204</v>
      </c>
      <c r="G8222" t="s">
        <v>1333</v>
      </c>
      <c r="H8222" s="45">
        <v>132384</v>
      </c>
      <c r="I8222" t="e">
        <f ca="1">_xlfn.XLOOKUP(Tableau1[[#This Row],[No. Sous-service]],DONNÉES!F:F,DONNÉES!H:H,FALSE,0,1)</f>
        <v>#NAME?</v>
      </c>
      <c r="J8222" t="e">
        <f ca="1">_xlfn.XLOOKUP(Tableau1[[#This Row],[No. Sous-service]],DONNÉES!F:F,DONNÉES!I:I,FALSE,0,1)</f>
        <v>#NAME?</v>
      </c>
    </row>
    <row r="8223" spans="1:10" x14ac:dyDescent="0.25">
      <c r="A8223" t="s">
        <v>76</v>
      </c>
      <c r="B8223" t="s">
        <v>223</v>
      </c>
      <c r="C8223" t="s">
        <v>1332</v>
      </c>
      <c r="D8223" s="45">
        <v>363001</v>
      </c>
      <c r="E8223" t="s">
        <v>1333</v>
      </c>
      <c r="F8223" s="45">
        <v>7304204</v>
      </c>
      <c r="G8223" t="s">
        <v>1333</v>
      </c>
      <c r="H8223" s="45">
        <v>702005</v>
      </c>
      <c r="I8223" t="e">
        <f ca="1">_xlfn.XLOOKUP(Tableau1[[#This Row],[No. Sous-service]],DONNÉES!F:F,DONNÉES!H:H,FALSE,0,1)</f>
        <v>#NAME?</v>
      </c>
      <c r="J8223" t="e">
        <f ca="1">_xlfn.XLOOKUP(Tableau1[[#This Row],[No. Sous-service]],DONNÉES!F:F,DONNÉES!I:I,FALSE,0,1)</f>
        <v>#NAME?</v>
      </c>
    </row>
    <row r="8224" spans="1:10" x14ac:dyDescent="0.25">
      <c r="A8224" t="s">
        <v>76</v>
      </c>
      <c r="B8224" t="s">
        <v>223</v>
      </c>
      <c r="C8224" t="s">
        <v>1332</v>
      </c>
      <c r="D8224" s="45">
        <v>363001</v>
      </c>
      <c r="E8224" t="s">
        <v>1333</v>
      </c>
      <c r="F8224" s="45">
        <v>7304204</v>
      </c>
      <c r="G8224" t="s">
        <v>1333</v>
      </c>
      <c r="H8224" s="45">
        <v>753317</v>
      </c>
      <c r="I8224" t="e">
        <f ca="1">_xlfn.XLOOKUP(Tableau1[[#This Row],[No. Sous-service]],DONNÉES!F:F,DONNÉES!H:H,FALSE,0,1)</f>
        <v>#NAME?</v>
      </c>
      <c r="J8224" t="e">
        <f ca="1">_xlfn.XLOOKUP(Tableau1[[#This Row],[No. Sous-service]],DONNÉES!F:F,DONNÉES!I:I,FALSE,0,1)</f>
        <v>#NAME?</v>
      </c>
    </row>
    <row r="8225" spans="1:10" x14ac:dyDescent="0.25">
      <c r="A8225" t="s">
        <v>55</v>
      </c>
      <c r="B8225" t="s">
        <v>223</v>
      </c>
      <c r="C8225" t="s">
        <v>1332</v>
      </c>
      <c r="D8225" s="45">
        <v>363001</v>
      </c>
      <c r="E8225" t="s">
        <v>1333</v>
      </c>
      <c r="F8225" s="45">
        <v>7304204</v>
      </c>
      <c r="G8225" t="s">
        <v>1333</v>
      </c>
      <c r="H8225" s="45">
        <v>800349</v>
      </c>
      <c r="I8225" t="e">
        <f ca="1">_xlfn.XLOOKUP(Tableau1[[#This Row],[No. Sous-service]],DONNÉES!F:F,DONNÉES!H:H,FALSE,0,1)</f>
        <v>#NAME?</v>
      </c>
      <c r="J8225" t="e">
        <f ca="1">_xlfn.XLOOKUP(Tableau1[[#This Row],[No. Sous-service]],DONNÉES!F:F,DONNÉES!I:I,FALSE,0,1)</f>
        <v>#NAME?</v>
      </c>
    </row>
    <row r="8226" spans="1:10" x14ac:dyDescent="0.25">
      <c r="A8226" t="s">
        <v>76</v>
      </c>
      <c r="B8226" t="s">
        <v>223</v>
      </c>
      <c r="C8226" t="s">
        <v>1332</v>
      </c>
      <c r="D8226" s="45">
        <v>363001</v>
      </c>
      <c r="E8226" t="s">
        <v>1333</v>
      </c>
      <c r="F8226" s="45">
        <v>7304204</v>
      </c>
      <c r="G8226" t="s">
        <v>1333</v>
      </c>
      <c r="H8226" s="45">
        <v>800824</v>
      </c>
      <c r="I8226" t="e">
        <f ca="1">_xlfn.XLOOKUP(Tableau1[[#This Row],[No. Sous-service]],DONNÉES!F:F,DONNÉES!H:H,FALSE,0,1)</f>
        <v>#NAME?</v>
      </c>
      <c r="J8226" t="e">
        <f ca="1">_xlfn.XLOOKUP(Tableau1[[#This Row],[No. Sous-service]],DONNÉES!F:F,DONNÉES!I:I,FALSE,0,1)</f>
        <v>#NAME?</v>
      </c>
    </row>
    <row r="8227" spans="1:10" x14ac:dyDescent="0.25">
      <c r="A8227" t="s">
        <v>55</v>
      </c>
      <c r="B8227" t="s">
        <v>223</v>
      </c>
      <c r="C8227" t="s">
        <v>1332</v>
      </c>
      <c r="D8227" s="45">
        <v>363001</v>
      </c>
      <c r="E8227" t="s">
        <v>1333</v>
      </c>
      <c r="F8227" s="45">
        <v>7304204</v>
      </c>
      <c r="G8227" t="s">
        <v>1333</v>
      </c>
      <c r="H8227" s="45">
        <v>801754</v>
      </c>
      <c r="I8227" t="e">
        <f ca="1">_xlfn.XLOOKUP(Tableau1[[#This Row],[No. Sous-service]],DONNÉES!F:F,DONNÉES!H:H,FALSE,0,1)</f>
        <v>#NAME?</v>
      </c>
      <c r="J8227" t="e">
        <f ca="1">_xlfn.XLOOKUP(Tableau1[[#This Row],[No. Sous-service]],DONNÉES!F:F,DONNÉES!I:I,FALSE,0,1)</f>
        <v>#NAME?</v>
      </c>
    </row>
    <row r="8228" spans="1:10" x14ac:dyDescent="0.25">
      <c r="A8228" t="s">
        <v>44</v>
      </c>
      <c r="B8228" t="s">
        <v>223</v>
      </c>
      <c r="C8228" t="s">
        <v>1332</v>
      </c>
      <c r="D8228" s="45">
        <v>363002</v>
      </c>
      <c r="E8228" t="s">
        <v>1334</v>
      </c>
      <c r="F8228" s="45">
        <v>7304205</v>
      </c>
      <c r="G8228" t="s">
        <v>1334</v>
      </c>
      <c r="H8228" s="45">
        <v>2643</v>
      </c>
      <c r="I8228" t="e">
        <f ca="1">_xlfn.XLOOKUP(Tableau1[[#This Row],[No. Sous-service]],DONNÉES!F:F,DONNÉES!H:H,FALSE,0,1)</f>
        <v>#NAME?</v>
      </c>
      <c r="J8228" t="e">
        <f ca="1">_xlfn.XLOOKUP(Tableau1[[#This Row],[No. Sous-service]],DONNÉES!F:F,DONNÉES!I:I,FALSE,0,1)</f>
        <v>#NAME?</v>
      </c>
    </row>
    <row r="8229" spans="1:10" x14ac:dyDescent="0.25">
      <c r="A8229" t="s">
        <v>100</v>
      </c>
      <c r="B8229" t="s">
        <v>223</v>
      </c>
      <c r="C8229" t="s">
        <v>224</v>
      </c>
      <c r="D8229" s="45">
        <v>361074</v>
      </c>
      <c r="E8229" t="s">
        <v>772</v>
      </c>
      <c r="F8229" s="45">
        <v>6307615</v>
      </c>
      <c r="G8229" t="s">
        <v>773</v>
      </c>
      <c r="H8229" s="45">
        <v>600830</v>
      </c>
      <c r="I8229" t="e">
        <f ca="1">_xlfn.XLOOKUP(Tableau1[[#This Row],[No. Sous-service]],DONNÉES!F:F,DONNÉES!H:H,FALSE,0,1)</f>
        <v>#NAME?</v>
      </c>
      <c r="J8229" t="e">
        <f ca="1">_xlfn.XLOOKUP(Tableau1[[#This Row],[No. Sous-service]],DONNÉES!F:F,DONNÉES!I:I,FALSE,0,1)</f>
        <v>#NAME?</v>
      </c>
    </row>
    <row r="8230" spans="1:10" x14ac:dyDescent="0.25">
      <c r="A8230" t="s">
        <v>234</v>
      </c>
      <c r="B8230" t="s">
        <v>223</v>
      </c>
      <c r="C8230" t="s">
        <v>224</v>
      </c>
      <c r="D8230" s="45">
        <v>361074</v>
      </c>
      <c r="E8230" t="s">
        <v>772</v>
      </c>
      <c r="F8230" s="45">
        <v>6307615</v>
      </c>
      <c r="G8230" t="s">
        <v>773</v>
      </c>
      <c r="H8230" s="45">
        <v>601531</v>
      </c>
      <c r="I8230" t="e">
        <f ca="1">_xlfn.XLOOKUP(Tableau1[[#This Row],[No. Sous-service]],DONNÉES!F:F,DONNÉES!H:H,FALSE,0,1)</f>
        <v>#NAME?</v>
      </c>
      <c r="J8230" t="e">
        <f ca="1">_xlfn.XLOOKUP(Tableau1[[#This Row],[No. Sous-service]],DONNÉES!F:F,DONNÉES!I:I,FALSE,0,1)</f>
        <v>#NAME?</v>
      </c>
    </row>
    <row r="8231" spans="1:10" x14ac:dyDescent="0.25">
      <c r="A8231" t="s">
        <v>234</v>
      </c>
      <c r="B8231" t="s">
        <v>223</v>
      </c>
      <c r="C8231" t="s">
        <v>224</v>
      </c>
      <c r="D8231" s="45">
        <v>361074</v>
      </c>
      <c r="E8231" t="s">
        <v>772</v>
      </c>
      <c r="F8231" s="45">
        <v>6307615</v>
      </c>
      <c r="G8231" t="s">
        <v>773</v>
      </c>
      <c r="H8231" s="45">
        <v>601461</v>
      </c>
      <c r="I8231" t="e">
        <f ca="1">_xlfn.XLOOKUP(Tableau1[[#This Row],[No. Sous-service]],DONNÉES!F:F,DONNÉES!H:H,FALSE,0,1)</f>
        <v>#NAME?</v>
      </c>
      <c r="J8231" t="e">
        <f ca="1">_xlfn.XLOOKUP(Tableau1[[#This Row],[No. Sous-service]],DONNÉES!F:F,DONNÉES!I:I,FALSE,0,1)</f>
        <v>#NAME?</v>
      </c>
    </row>
    <row r="8232" spans="1:10" x14ac:dyDescent="0.25">
      <c r="A8232" t="s">
        <v>234</v>
      </c>
      <c r="B8232" t="s">
        <v>223</v>
      </c>
      <c r="C8232" t="s">
        <v>224</v>
      </c>
      <c r="D8232" s="45">
        <v>361074</v>
      </c>
      <c r="E8232" t="s">
        <v>772</v>
      </c>
      <c r="F8232" s="45">
        <v>6307615</v>
      </c>
      <c r="G8232" t="s">
        <v>773</v>
      </c>
      <c r="H8232" s="45" t="s">
        <v>2288</v>
      </c>
      <c r="I8232" t="e">
        <f ca="1">_xlfn.XLOOKUP(Tableau1[[#This Row],[No. Sous-service]],DONNÉES!F:F,DONNÉES!H:H,FALSE,0,1)</f>
        <v>#NAME?</v>
      </c>
      <c r="J8232" t="e">
        <f ca="1">_xlfn.XLOOKUP(Tableau1[[#This Row],[No. Sous-service]],DONNÉES!F:F,DONNÉES!I:I,FALSE,0,1)</f>
        <v>#NAME?</v>
      </c>
    </row>
    <row r="8233" spans="1:10" x14ac:dyDescent="0.25">
      <c r="A8233" t="s">
        <v>234</v>
      </c>
      <c r="B8233" t="s">
        <v>223</v>
      </c>
      <c r="C8233" t="s">
        <v>224</v>
      </c>
      <c r="D8233" s="45">
        <v>361074</v>
      </c>
      <c r="E8233" t="s">
        <v>772</v>
      </c>
      <c r="F8233" s="45">
        <v>6307615</v>
      </c>
      <c r="G8233" t="s">
        <v>773</v>
      </c>
      <c r="H8233" s="45">
        <v>601157</v>
      </c>
      <c r="I8233" t="e">
        <f ca="1">_xlfn.XLOOKUP(Tableau1[[#This Row],[No. Sous-service]],DONNÉES!F:F,DONNÉES!H:H,FALSE,0,1)</f>
        <v>#NAME?</v>
      </c>
      <c r="J8233" t="e">
        <f ca="1">_xlfn.XLOOKUP(Tableau1[[#This Row],[No. Sous-service]],DONNÉES!F:F,DONNÉES!I:I,FALSE,0,1)</f>
        <v>#NAME?</v>
      </c>
    </row>
    <row r="8234" spans="1:10" x14ac:dyDescent="0.25">
      <c r="A8234" t="s">
        <v>234</v>
      </c>
      <c r="B8234" t="s">
        <v>223</v>
      </c>
      <c r="C8234" t="s">
        <v>224</v>
      </c>
      <c r="D8234" s="45">
        <v>361074</v>
      </c>
      <c r="E8234" t="s">
        <v>772</v>
      </c>
      <c r="F8234" s="45">
        <v>6307615</v>
      </c>
      <c r="G8234" t="s">
        <v>773</v>
      </c>
      <c r="H8234" s="45">
        <v>601440</v>
      </c>
      <c r="I8234" t="e">
        <f ca="1">_xlfn.XLOOKUP(Tableau1[[#This Row],[No. Sous-service]],DONNÉES!F:F,DONNÉES!H:H,FALSE,0,1)</f>
        <v>#NAME?</v>
      </c>
      <c r="J8234" t="e">
        <f ca="1">_xlfn.XLOOKUP(Tableau1[[#This Row],[No. Sous-service]],DONNÉES!F:F,DONNÉES!I:I,FALSE,0,1)</f>
        <v>#NAME?</v>
      </c>
    </row>
    <row r="8235" spans="1:10" x14ac:dyDescent="0.25">
      <c r="A8235" t="s">
        <v>234</v>
      </c>
      <c r="B8235" t="s">
        <v>223</v>
      </c>
      <c r="C8235" t="s">
        <v>224</v>
      </c>
      <c r="D8235" s="45">
        <v>361074</v>
      </c>
      <c r="E8235" t="s">
        <v>772</v>
      </c>
      <c r="F8235" s="45">
        <v>6307615</v>
      </c>
      <c r="G8235" t="s">
        <v>773</v>
      </c>
      <c r="H8235" s="45">
        <v>55501</v>
      </c>
      <c r="I8235" t="e">
        <f ca="1">_xlfn.XLOOKUP(Tableau1[[#This Row],[No. Sous-service]],DONNÉES!F:F,DONNÉES!H:H,FALSE,0,1)</f>
        <v>#NAME?</v>
      </c>
      <c r="J8235" t="e">
        <f ca="1">_xlfn.XLOOKUP(Tableau1[[#This Row],[No. Sous-service]],DONNÉES!F:F,DONNÉES!I:I,FALSE,0,1)</f>
        <v>#NAME?</v>
      </c>
    </row>
    <row r="8236" spans="1:10" x14ac:dyDescent="0.25">
      <c r="A8236" t="s">
        <v>234</v>
      </c>
      <c r="B8236" t="s">
        <v>223</v>
      </c>
      <c r="C8236" t="s">
        <v>224</v>
      </c>
      <c r="D8236" s="45">
        <v>361074</v>
      </c>
      <c r="E8236" t="s">
        <v>772</v>
      </c>
      <c r="F8236" s="45">
        <v>6307615</v>
      </c>
      <c r="G8236" t="s">
        <v>773</v>
      </c>
      <c r="H8236" s="45">
        <v>77243</v>
      </c>
      <c r="I8236" t="e">
        <f ca="1">_xlfn.XLOOKUP(Tableau1[[#This Row],[No. Sous-service]],DONNÉES!F:F,DONNÉES!H:H,FALSE,0,1)</f>
        <v>#NAME?</v>
      </c>
      <c r="J8236" t="e">
        <f ca="1">_xlfn.XLOOKUP(Tableau1[[#This Row],[No. Sous-service]],DONNÉES!F:F,DONNÉES!I:I,FALSE,0,1)</f>
        <v>#NAME?</v>
      </c>
    </row>
    <row r="8237" spans="1:10" x14ac:dyDescent="0.25">
      <c r="A8237" t="s">
        <v>234</v>
      </c>
      <c r="B8237" t="s">
        <v>223</v>
      </c>
      <c r="C8237" t="s">
        <v>224</v>
      </c>
      <c r="D8237" s="45">
        <v>361074</v>
      </c>
      <c r="E8237" t="s">
        <v>772</v>
      </c>
      <c r="F8237" s="45">
        <v>6307615</v>
      </c>
      <c r="G8237" t="s">
        <v>773</v>
      </c>
      <c r="H8237" s="45">
        <v>77245</v>
      </c>
      <c r="I8237" t="e">
        <f ca="1">_xlfn.XLOOKUP(Tableau1[[#This Row],[No. Sous-service]],DONNÉES!F:F,DONNÉES!H:H,FALSE,0,1)</f>
        <v>#NAME?</v>
      </c>
      <c r="J8237" t="e">
        <f ca="1">_xlfn.XLOOKUP(Tableau1[[#This Row],[No. Sous-service]],DONNÉES!F:F,DONNÉES!I:I,FALSE,0,1)</f>
        <v>#NAME?</v>
      </c>
    </row>
    <row r="8238" spans="1:10" x14ac:dyDescent="0.25">
      <c r="A8238" t="s">
        <v>234</v>
      </c>
      <c r="B8238" t="s">
        <v>223</v>
      </c>
      <c r="C8238" t="s">
        <v>224</v>
      </c>
      <c r="D8238" s="45">
        <v>361074</v>
      </c>
      <c r="E8238" t="s">
        <v>772</v>
      </c>
      <c r="F8238" s="45">
        <v>6307615</v>
      </c>
      <c r="G8238" t="s">
        <v>773</v>
      </c>
      <c r="H8238" s="45" t="s">
        <v>2289</v>
      </c>
      <c r="I8238" t="e">
        <f ca="1">_xlfn.XLOOKUP(Tableau1[[#This Row],[No. Sous-service]],DONNÉES!F:F,DONNÉES!H:H,FALSE,0,1)</f>
        <v>#NAME?</v>
      </c>
      <c r="J8238" t="e">
        <f ca="1">_xlfn.XLOOKUP(Tableau1[[#This Row],[No. Sous-service]],DONNÉES!F:F,DONNÉES!I:I,FALSE,0,1)</f>
        <v>#NAME?</v>
      </c>
    </row>
    <row r="8239" spans="1:10" x14ac:dyDescent="0.25">
      <c r="A8239" t="s">
        <v>234</v>
      </c>
      <c r="B8239" t="s">
        <v>223</v>
      </c>
      <c r="C8239" t="s">
        <v>224</v>
      </c>
      <c r="D8239" s="45">
        <v>361074</v>
      </c>
      <c r="E8239" t="s">
        <v>772</v>
      </c>
      <c r="F8239" s="45">
        <v>6307615</v>
      </c>
      <c r="G8239" t="s">
        <v>773</v>
      </c>
      <c r="H8239" s="45" t="s">
        <v>2290</v>
      </c>
      <c r="I8239" t="e">
        <f ca="1">_xlfn.XLOOKUP(Tableau1[[#This Row],[No. Sous-service]],DONNÉES!F:F,DONNÉES!H:H,FALSE,0,1)</f>
        <v>#NAME?</v>
      </c>
      <c r="J8239" t="e">
        <f ca="1">_xlfn.XLOOKUP(Tableau1[[#This Row],[No. Sous-service]],DONNÉES!F:F,DONNÉES!I:I,FALSE,0,1)</f>
        <v>#NAME?</v>
      </c>
    </row>
    <row r="8240" spans="1:10" x14ac:dyDescent="0.25">
      <c r="A8240" t="s">
        <v>234</v>
      </c>
      <c r="B8240" t="s">
        <v>223</v>
      </c>
      <c r="C8240" t="s">
        <v>224</v>
      </c>
      <c r="D8240" s="45">
        <v>361074</v>
      </c>
      <c r="E8240" t="s">
        <v>772</v>
      </c>
      <c r="F8240" s="45">
        <v>6307615</v>
      </c>
      <c r="G8240" t="s">
        <v>773</v>
      </c>
      <c r="H8240" s="45" t="s">
        <v>2291</v>
      </c>
      <c r="I8240" t="e">
        <f ca="1">_xlfn.XLOOKUP(Tableau1[[#This Row],[No. Sous-service]],DONNÉES!F:F,DONNÉES!H:H,FALSE,0,1)</f>
        <v>#NAME?</v>
      </c>
      <c r="J8240" t="e">
        <f ca="1">_xlfn.XLOOKUP(Tableau1[[#This Row],[No. Sous-service]],DONNÉES!F:F,DONNÉES!I:I,FALSE,0,1)</f>
        <v>#NAME?</v>
      </c>
    </row>
    <row r="8241" spans="1:10" x14ac:dyDescent="0.25">
      <c r="A8241" t="s">
        <v>234</v>
      </c>
      <c r="B8241" t="s">
        <v>223</v>
      </c>
      <c r="C8241" t="s">
        <v>224</v>
      </c>
      <c r="D8241" s="45">
        <v>361074</v>
      </c>
      <c r="E8241" t="s">
        <v>772</v>
      </c>
      <c r="F8241" s="45">
        <v>6307615</v>
      </c>
      <c r="G8241" t="s">
        <v>773</v>
      </c>
      <c r="H8241" s="45" t="s">
        <v>2292</v>
      </c>
      <c r="I8241" t="e">
        <f ca="1">_xlfn.XLOOKUP(Tableau1[[#This Row],[No. Sous-service]],DONNÉES!F:F,DONNÉES!H:H,FALSE,0,1)</f>
        <v>#NAME?</v>
      </c>
      <c r="J8241" t="e">
        <f ca="1">_xlfn.XLOOKUP(Tableau1[[#This Row],[No. Sous-service]],DONNÉES!F:F,DONNÉES!I:I,FALSE,0,1)</f>
        <v>#NAME?</v>
      </c>
    </row>
    <row r="8242" spans="1:10" x14ac:dyDescent="0.25">
      <c r="A8242" t="s">
        <v>234</v>
      </c>
      <c r="B8242" t="s">
        <v>223</v>
      </c>
      <c r="C8242" t="s">
        <v>224</v>
      </c>
      <c r="D8242" s="45">
        <v>361074</v>
      </c>
      <c r="E8242" t="s">
        <v>772</v>
      </c>
      <c r="F8242" s="45">
        <v>6307615</v>
      </c>
      <c r="G8242" t="s">
        <v>773</v>
      </c>
      <c r="H8242" s="45">
        <v>808132</v>
      </c>
      <c r="I8242" t="e">
        <f ca="1">_xlfn.XLOOKUP(Tableau1[[#This Row],[No. Sous-service]],DONNÉES!F:F,DONNÉES!H:H,FALSE,0,1)</f>
        <v>#NAME?</v>
      </c>
      <c r="J8242" t="e">
        <f ca="1">_xlfn.XLOOKUP(Tableau1[[#This Row],[No. Sous-service]],DONNÉES!F:F,DONNÉES!I:I,FALSE,0,1)</f>
        <v>#NAME?</v>
      </c>
    </row>
    <row r="8243" spans="1:10" x14ac:dyDescent="0.25">
      <c r="A8243" t="s">
        <v>234</v>
      </c>
      <c r="B8243" t="s">
        <v>223</v>
      </c>
      <c r="C8243" t="s">
        <v>224</v>
      </c>
      <c r="D8243" s="45">
        <v>361074</v>
      </c>
      <c r="E8243" t="s">
        <v>772</v>
      </c>
      <c r="F8243" s="45">
        <v>6307615</v>
      </c>
      <c r="G8243" t="s">
        <v>773</v>
      </c>
      <c r="H8243" s="45">
        <v>808133</v>
      </c>
      <c r="I8243" t="e">
        <f ca="1">_xlfn.XLOOKUP(Tableau1[[#This Row],[No. Sous-service]],DONNÉES!F:F,DONNÉES!H:H,FALSE,0,1)</f>
        <v>#NAME?</v>
      </c>
      <c r="J8243" t="e">
        <f ca="1">_xlfn.XLOOKUP(Tableau1[[#This Row],[No. Sous-service]],DONNÉES!F:F,DONNÉES!I:I,FALSE,0,1)</f>
        <v>#NAME?</v>
      </c>
    </row>
    <row r="8244" spans="1:10" x14ac:dyDescent="0.25">
      <c r="A8244" t="s">
        <v>234</v>
      </c>
      <c r="B8244" t="s">
        <v>223</v>
      </c>
      <c r="C8244" t="s">
        <v>224</v>
      </c>
      <c r="D8244" s="45">
        <v>361074</v>
      </c>
      <c r="E8244" t="s">
        <v>772</v>
      </c>
      <c r="F8244" s="45">
        <v>6307615</v>
      </c>
      <c r="G8244" t="s">
        <v>773</v>
      </c>
      <c r="H8244" s="45">
        <v>808134</v>
      </c>
      <c r="I8244" t="e">
        <f ca="1">_xlfn.XLOOKUP(Tableau1[[#This Row],[No. Sous-service]],DONNÉES!F:F,DONNÉES!H:H,FALSE,0,1)</f>
        <v>#NAME?</v>
      </c>
      <c r="J8244" t="e">
        <f ca="1">_xlfn.XLOOKUP(Tableau1[[#This Row],[No. Sous-service]],DONNÉES!F:F,DONNÉES!I:I,FALSE,0,1)</f>
        <v>#NAME?</v>
      </c>
    </row>
    <row r="8245" spans="1:10" x14ac:dyDescent="0.25">
      <c r="A8245" t="s">
        <v>234</v>
      </c>
      <c r="B8245" t="s">
        <v>223</v>
      </c>
      <c r="C8245" t="s">
        <v>224</v>
      </c>
      <c r="D8245" s="45">
        <v>361074</v>
      </c>
      <c r="E8245" t="s">
        <v>772</v>
      </c>
      <c r="F8245" s="45">
        <v>6307615</v>
      </c>
      <c r="G8245" t="s">
        <v>773</v>
      </c>
      <c r="H8245" s="45">
        <v>808135</v>
      </c>
      <c r="I8245" t="e">
        <f ca="1">_xlfn.XLOOKUP(Tableau1[[#This Row],[No. Sous-service]],DONNÉES!F:F,DONNÉES!H:H,FALSE,0,1)</f>
        <v>#NAME?</v>
      </c>
      <c r="J8245" t="e">
        <f ca="1">_xlfn.XLOOKUP(Tableau1[[#This Row],[No. Sous-service]],DONNÉES!F:F,DONNÉES!I:I,FALSE,0,1)</f>
        <v>#NAME?</v>
      </c>
    </row>
    <row r="8246" spans="1:10" x14ac:dyDescent="0.25">
      <c r="A8246" t="s">
        <v>234</v>
      </c>
      <c r="B8246" t="s">
        <v>223</v>
      </c>
      <c r="C8246" t="s">
        <v>224</v>
      </c>
      <c r="D8246" s="45">
        <v>361074</v>
      </c>
      <c r="E8246" t="s">
        <v>772</v>
      </c>
      <c r="F8246" s="45">
        <v>6307615</v>
      </c>
      <c r="G8246" t="s">
        <v>773</v>
      </c>
      <c r="H8246" s="45">
        <v>808136</v>
      </c>
      <c r="I8246" t="e">
        <f ca="1">_xlfn.XLOOKUP(Tableau1[[#This Row],[No. Sous-service]],DONNÉES!F:F,DONNÉES!H:H,FALSE,0,1)</f>
        <v>#NAME?</v>
      </c>
      <c r="J8246" t="e">
        <f ca="1">_xlfn.XLOOKUP(Tableau1[[#This Row],[No. Sous-service]],DONNÉES!F:F,DONNÉES!I:I,FALSE,0,1)</f>
        <v>#NAME?</v>
      </c>
    </row>
    <row r="8247" spans="1:10" x14ac:dyDescent="0.25">
      <c r="A8247" t="s">
        <v>234</v>
      </c>
      <c r="B8247" t="s">
        <v>223</v>
      </c>
      <c r="C8247" t="s">
        <v>224</v>
      </c>
      <c r="D8247" s="45">
        <v>361074</v>
      </c>
      <c r="E8247" t="s">
        <v>772</v>
      </c>
      <c r="F8247" s="45">
        <v>6307615</v>
      </c>
      <c r="G8247" t="s">
        <v>773</v>
      </c>
      <c r="H8247" s="45">
        <v>808137</v>
      </c>
      <c r="I8247" t="e">
        <f ca="1">_xlfn.XLOOKUP(Tableau1[[#This Row],[No. Sous-service]],DONNÉES!F:F,DONNÉES!H:H,FALSE,0,1)</f>
        <v>#NAME?</v>
      </c>
      <c r="J8247" t="e">
        <f ca="1">_xlfn.XLOOKUP(Tableau1[[#This Row],[No. Sous-service]],DONNÉES!F:F,DONNÉES!I:I,FALSE,0,1)</f>
        <v>#NAME?</v>
      </c>
    </row>
    <row r="8248" spans="1:10" x14ac:dyDescent="0.25">
      <c r="A8248" t="s">
        <v>234</v>
      </c>
      <c r="B8248" t="s">
        <v>223</v>
      </c>
      <c r="C8248" t="s">
        <v>224</v>
      </c>
      <c r="D8248" s="45">
        <v>361074</v>
      </c>
      <c r="E8248" t="s">
        <v>772</v>
      </c>
      <c r="F8248" s="45">
        <v>6307615</v>
      </c>
      <c r="G8248" t="s">
        <v>773</v>
      </c>
      <c r="H8248" s="45">
        <v>808138</v>
      </c>
      <c r="I8248" t="e">
        <f ca="1">_xlfn.XLOOKUP(Tableau1[[#This Row],[No. Sous-service]],DONNÉES!F:F,DONNÉES!H:H,FALSE,0,1)</f>
        <v>#NAME?</v>
      </c>
      <c r="J8248" t="e">
        <f ca="1">_xlfn.XLOOKUP(Tableau1[[#This Row],[No. Sous-service]],DONNÉES!F:F,DONNÉES!I:I,FALSE,0,1)</f>
        <v>#NAME?</v>
      </c>
    </row>
    <row r="8249" spans="1:10" x14ac:dyDescent="0.25">
      <c r="A8249" t="s">
        <v>234</v>
      </c>
      <c r="B8249" t="s">
        <v>223</v>
      </c>
      <c r="C8249" t="s">
        <v>224</v>
      </c>
      <c r="D8249" s="45">
        <v>361074</v>
      </c>
      <c r="E8249" t="s">
        <v>772</v>
      </c>
      <c r="F8249" s="45">
        <v>6307615</v>
      </c>
      <c r="G8249" t="s">
        <v>773</v>
      </c>
      <c r="H8249" s="45">
        <v>77242</v>
      </c>
      <c r="I8249" t="e">
        <f ca="1">_xlfn.XLOOKUP(Tableau1[[#This Row],[No. Sous-service]],DONNÉES!F:F,DONNÉES!H:H,FALSE,0,1)</f>
        <v>#NAME?</v>
      </c>
      <c r="J8249" t="e">
        <f ca="1">_xlfn.XLOOKUP(Tableau1[[#This Row],[No. Sous-service]],DONNÉES!F:F,DONNÉES!I:I,FALSE,0,1)</f>
        <v>#NAME?</v>
      </c>
    </row>
    <row r="8250" spans="1:10" x14ac:dyDescent="0.25">
      <c r="A8250" t="s">
        <v>234</v>
      </c>
      <c r="B8250" t="s">
        <v>223</v>
      </c>
      <c r="C8250" t="s">
        <v>224</v>
      </c>
      <c r="D8250" s="45">
        <v>361074</v>
      </c>
      <c r="E8250" t="s">
        <v>772</v>
      </c>
      <c r="F8250" s="45">
        <v>6307615</v>
      </c>
      <c r="G8250" t="s">
        <v>773</v>
      </c>
      <c r="H8250" s="45">
        <v>77246</v>
      </c>
      <c r="I8250" t="e">
        <f ca="1">_xlfn.XLOOKUP(Tableau1[[#This Row],[No. Sous-service]],DONNÉES!F:F,DONNÉES!H:H,FALSE,0,1)</f>
        <v>#NAME?</v>
      </c>
      <c r="J8250" t="e">
        <f ca="1">_xlfn.XLOOKUP(Tableau1[[#This Row],[No. Sous-service]],DONNÉES!F:F,DONNÉES!I:I,FALSE,0,1)</f>
        <v>#NAME?</v>
      </c>
    </row>
    <row r="8251" spans="1:10" x14ac:dyDescent="0.25">
      <c r="A8251" t="s">
        <v>129</v>
      </c>
      <c r="B8251" t="s">
        <v>223</v>
      </c>
      <c r="C8251" t="s">
        <v>224</v>
      </c>
      <c r="D8251" s="45">
        <v>361074</v>
      </c>
      <c r="E8251" t="s">
        <v>772</v>
      </c>
      <c r="F8251" s="45">
        <v>6307615</v>
      </c>
      <c r="G8251" t="s">
        <v>773</v>
      </c>
      <c r="H8251" s="45" t="s">
        <v>2293</v>
      </c>
      <c r="I8251" t="e">
        <f ca="1">_xlfn.XLOOKUP(Tableau1[[#This Row],[No. Sous-service]],DONNÉES!F:F,DONNÉES!H:H,FALSE,0,1)</f>
        <v>#NAME?</v>
      </c>
      <c r="J8251" t="e">
        <f ca="1">_xlfn.XLOOKUP(Tableau1[[#This Row],[No. Sous-service]],DONNÉES!F:F,DONNÉES!I:I,FALSE,0,1)</f>
        <v>#NAME?</v>
      </c>
    </row>
    <row r="8252" spans="1:10" x14ac:dyDescent="0.25">
      <c r="A8252" t="s">
        <v>234</v>
      </c>
      <c r="B8252" t="s">
        <v>223</v>
      </c>
      <c r="C8252" t="s">
        <v>224</v>
      </c>
      <c r="D8252" s="45">
        <v>361074</v>
      </c>
      <c r="E8252" t="s">
        <v>772</v>
      </c>
      <c r="F8252" s="45">
        <v>6307615</v>
      </c>
      <c r="G8252" t="s">
        <v>773</v>
      </c>
      <c r="H8252" s="45">
        <v>601119</v>
      </c>
      <c r="I8252" t="e">
        <f ca="1">_xlfn.XLOOKUP(Tableau1[[#This Row],[No. Sous-service]],DONNÉES!F:F,DONNÉES!H:H,FALSE,0,1)</f>
        <v>#NAME?</v>
      </c>
      <c r="J8252" t="e">
        <f ca="1">_xlfn.XLOOKUP(Tableau1[[#This Row],[No. Sous-service]],DONNÉES!F:F,DONNÉES!I:I,FALSE,0,1)</f>
        <v>#NAME?</v>
      </c>
    </row>
    <row r="8253" spans="1:10" x14ac:dyDescent="0.25">
      <c r="A8253" t="s">
        <v>234</v>
      </c>
      <c r="B8253" t="s">
        <v>223</v>
      </c>
      <c r="C8253" t="s">
        <v>224</v>
      </c>
      <c r="D8253" s="45">
        <v>361074</v>
      </c>
      <c r="E8253" t="s">
        <v>772</v>
      </c>
      <c r="F8253" s="45">
        <v>6307615</v>
      </c>
      <c r="G8253" t="s">
        <v>773</v>
      </c>
      <c r="H8253" s="45">
        <v>77248</v>
      </c>
      <c r="I8253" t="e">
        <f ca="1">_xlfn.XLOOKUP(Tableau1[[#This Row],[No. Sous-service]],DONNÉES!F:F,DONNÉES!H:H,FALSE,0,1)</f>
        <v>#NAME?</v>
      </c>
      <c r="J8253" t="e">
        <f ca="1">_xlfn.XLOOKUP(Tableau1[[#This Row],[No. Sous-service]],DONNÉES!F:F,DONNÉES!I:I,FALSE,0,1)</f>
        <v>#NAME?</v>
      </c>
    </row>
    <row r="8254" spans="1:10" x14ac:dyDescent="0.25">
      <c r="A8254" t="s">
        <v>234</v>
      </c>
      <c r="B8254" t="s">
        <v>223</v>
      </c>
      <c r="C8254" t="s">
        <v>224</v>
      </c>
      <c r="D8254" s="45">
        <v>361074</v>
      </c>
      <c r="E8254" t="s">
        <v>772</v>
      </c>
      <c r="F8254" s="45">
        <v>6307615</v>
      </c>
      <c r="G8254" t="s">
        <v>773</v>
      </c>
      <c r="H8254" s="45" t="s">
        <v>2294</v>
      </c>
      <c r="I8254" t="e">
        <f ca="1">_xlfn.XLOOKUP(Tableau1[[#This Row],[No. Sous-service]],DONNÉES!F:F,DONNÉES!H:H,FALSE,0,1)</f>
        <v>#NAME?</v>
      </c>
      <c r="J8254" t="e">
        <f ca="1">_xlfn.XLOOKUP(Tableau1[[#This Row],[No. Sous-service]],DONNÉES!F:F,DONNÉES!I:I,FALSE,0,1)</f>
        <v>#NAME?</v>
      </c>
    </row>
    <row r="8255" spans="1:10" x14ac:dyDescent="0.25">
      <c r="A8255" t="s">
        <v>234</v>
      </c>
      <c r="B8255" t="s">
        <v>223</v>
      </c>
      <c r="C8255" t="s">
        <v>224</v>
      </c>
      <c r="D8255" s="45">
        <v>361074</v>
      </c>
      <c r="E8255" t="s">
        <v>772</v>
      </c>
      <c r="F8255" s="45">
        <v>6307615</v>
      </c>
      <c r="G8255" t="s">
        <v>773</v>
      </c>
      <c r="H8255" s="45">
        <v>601118</v>
      </c>
      <c r="I8255" t="e">
        <f ca="1">_xlfn.XLOOKUP(Tableau1[[#This Row],[No. Sous-service]],DONNÉES!F:F,DONNÉES!H:H,FALSE,0,1)</f>
        <v>#NAME?</v>
      </c>
      <c r="J8255" t="e">
        <f ca="1">_xlfn.XLOOKUP(Tableau1[[#This Row],[No. Sous-service]],DONNÉES!F:F,DONNÉES!I:I,FALSE,0,1)</f>
        <v>#NAME?</v>
      </c>
    </row>
    <row r="8256" spans="1:10" x14ac:dyDescent="0.25">
      <c r="A8256" t="s">
        <v>234</v>
      </c>
      <c r="B8256" t="s">
        <v>223</v>
      </c>
      <c r="C8256" t="s">
        <v>224</v>
      </c>
      <c r="D8256" s="45">
        <v>361074</v>
      </c>
      <c r="E8256" t="s">
        <v>772</v>
      </c>
      <c r="F8256" s="45">
        <v>6307615</v>
      </c>
      <c r="G8256" t="s">
        <v>773</v>
      </c>
      <c r="H8256" s="45">
        <v>601053</v>
      </c>
      <c r="I8256" t="e">
        <f ca="1">_xlfn.XLOOKUP(Tableau1[[#This Row],[No. Sous-service]],DONNÉES!F:F,DONNÉES!H:H,FALSE,0,1)</f>
        <v>#NAME?</v>
      </c>
      <c r="J8256" t="e">
        <f ca="1">_xlfn.XLOOKUP(Tableau1[[#This Row],[No. Sous-service]],DONNÉES!F:F,DONNÉES!I:I,FALSE,0,1)</f>
        <v>#NAME?</v>
      </c>
    </row>
    <row r="8257" spans="1:10" x14ac:dyDescent="0.25">
      <c r="A8257" t="s">
        <v>234</v>
      </c>
      <c r="B8257" t="s">
        <v>223</v>
      </c>
      <c r="C8257" t="s">
        <v>224</v>
      </c>
      <c r="D8257" s="45">
        <v>361074</v>
      </c>
      <c r="E8257" t="s">
        <v>772</v>
      </c>
      <c r="F8257" s="45">
        <v>6307615</v>
      </c>
      <c r="G8257" t="s">
        <v>773</v>
      </c>
      <c r="H8257" s="45">
        <v>77247</v>
      </c>
      <c r="I8257" t="e">
        <f ca="1">_xlfn.XLOOKUP(Tableau1[[#This Row],[No. Sous-service]],DONNÉES!F:F,DONNÉES!H:H,FALSE,0,1)</f>
        <v>#NAME?</v>
      </c>
      <c r="J8257" t="e">
        <f ca="1">_xlfn.XLOOKUP(Tableau1[[#This Row],[No. Sous-service]],DONNÉES!F:F,DONNÉES!I:I,FALSE,0,1)</f>
        <v>#NAME?</v>
      </c>
    </row>
    <row r="8258" spans="1:10" x14ac:dyDescent="0.25">
      <c r="A8258" t="s">
        <v>234</v>
      </c>
      <c r="B8258" t="s">
        <v>223</v>
      </c>
      <c r="C8258" t="s">
        <v>224</v>
      </c>
      <c r="D8258" s="45">
        <v>361074</v>
      </c>
      <c r="E8258" t="s">
        <v>772</v>
      </c>
      <c r="F8258" s="45">
        <v>6307615</v>
      </c>
      <c r="G8258" t="s">
        <v>773</v>
      </c>
      <c r="H8258" s="45">
        <v>55507</v>
      </c>
      <c r="I8258" t="e">
        <f ca="1">_xlfn.XLOOKUP(Tableau1[[#This Row],[No. Sous-service]],DONNÉES!F:F,DONNÉES!H:H,FALSE,0,1)</f>
        <v>#NAME?</v>
      </c>
      <c r="J8258" t="e">
        <f ca="1">_xlfn.XLOOKUP(Tableau1[[#This Row],[No. Sous-service]],DONNÉES!F:F,DONNÉES!I:I,FALSE,0,1)</f>
        <v>#NAME?</v>
      </c>
    </row>
    <row r="8259" spans="1:10" x14ac:dyDescent="0.25">
      <c r="A8259" t="s">
        <v>100</v>
      </c>
      <c r="B8259" t="s">
        <v>223</v>
      </c>
      <c r="C8259" t="s">
        <v>224</v>
      </c>
      <c r="D8259" s="45">
        <v>361074</v>
      </c>
      <c r="E8259" t="s">
        <v>772</v>
      </c>
      <c r="F8259" s="45">
        <v>6307615</v>
      </c>
      <c r="G8259" t="s">
        <v>773</v>
      </c>
      <c r="H8259" s="45">
        <v>601059</v>
      </c>
      <c r="I8259" t="e">
        <f ca="1">_xlfn.XLOOKUP(Tableau1[[#This Row],[No. Sous-service]],DONNÉES!F:F,DONNÉES!H:H,FALSE,0,1)</f>
        <v>#NAME?</v>
      </c>
      <c r="J8259" t="e">
        <f ca="1">_xlfn.XLOOKUP(Tableau1[[#This Row],[No. Sous-service]],DONNÉES!F:F,DONNÉES!I:I,FALSE,0,1)</f>
        <v>#NAME?</v>
      </c>
    </row>
    <row r="8260" spans="1:10" x14ac:dyDescent="0.25">
      <c r="A8260" t="s">
        <v>100</v>
      </c>
      <c r="B8260" t="s">
        <v>223</v>
      </c>
      <c r="C8260" t="s">
        <v>224</v>
      </c>
      <c r="D8260" s="45">
        <v>361074</v>
      </c>
      <c r="E8260" t="s">
        <v>772</v>
      </c>
      <c r="F8260" s="45">
        <v>6307615</v>
      </c>
      <c r="G8260" t="s">
        <v>773</v>
      </c>
      <c r="H8260" s="45">
        <v>601526</v>
      </c>
      <c r="I8260" t="e">
        <f ca="1">_xlfn.XLOOKUP(Tableau1[[#This Row],[No. Sous-service]],DONNÉES!F:F,DONNÉES!H:H,FALSE,0,1)</f>
        <v>#NAME?</v>
      </c>
      <c r="J8260" t="e">
        <f ca="1">_xlfn.XLOOKUP(Tableau1[[#This Row],[No. Sous-service]],DONNÉES!F:F,DONNÉES!I:I,FALSE,0,1)</f>
        <v>#NAME?</v>
      </c>
    </row>
    <row r="8261" spans="1:10" x14ac:dyDescent="0.25">
      <c r="A8261" t="s">
        <v>234</v>
      </c>
      <c r="B8261" t="s">
        <v>223</v>
      </c>
      <c r="C8261" t="s">
        <v>224</v>
      </c>
      <c r="D8261" s="45">
        <v>361074</v>
      </c>
      <c r="E8261" t="s">
        <v>772</v>
      </c>
      <c r="F8261" s="45">
        <v>6307615</v>
      </c>
      <c r="G8261" t="s">
        <v>773</v>
      </c>
      <c r="H8261" s="45" t="s">
        <v>2295</v>
      </c>
      <c r="I8261" t="e">
        <f ca="1">_xlfn.XLOOKUP(Tableau1[[#This Row],[No. Sous-service]],DONNÉES!F:F,DONNÉES!H:H,FALSE,0,1)</f>
        <v>#NAME?</v>
      </c>
      <c r="J8261" t="e">
        <f ca="1">_xlfn.XLOOKUP(Tableau1[[#This Row],[No. Sous-service]],DONNÉES!F:F,DONNÉES!I:I,FALSE,0,1)</f>
        <v>#NAME?</v>
      </c>
    </row>
    <row r="8262" spans="1:10" x14ac:dyDescent="0.25">
      <c r="A8262" t="s">
        <v>234</v>
      </c>
      <c r="B8262" t="s">
        <v>223</v>
      </c>
      <c r="C8262" t="s">
        <v>224</v>
      </c>
      <c r="D8262" s="45">
        <v>361074</v>
      </c>
      <c r="E8262" t="s">
        <v>772</v>
      </c>
      <c r="F8262" s="45">
        <v>6307615</v>
      </c>
      <c r="G8262" t="s">
        <v>773</v>
      </c>
      <c r="H8262" s="45" t="s">
        <v>2296</v>
      </c>
      <c r="I8262" t="e">
        <f ca="1">_xlfn.XLOOKUP(Tableau1[[#This Row],[No. Sous-service]],DONNÉES!F:F,DONNÉES!H:H,FALSE,0,1)</f>
        <v>#NAME?</v>
      </c>
      <c r="J8262" t="e">
        <f ca="1">_xlfn.XLOOKUP(Tableau1[[#This Row],[No. Sous-service]],DONNÉES!F:F,DONNÉES!I:I,FALSE,0,1)</f>
        <v>#NAME?</v>
      </c>
    </row>
    <row r="8263" spans="1:10" x14ac:dyDescent="0.25">
      <c r="A8263" t="s">
        <v>234</v>
      </c>
      <c r="B8263" t="s">
        <v>223</v>
      </c>
      <c r="C8263" t="s">
        <v>224</v>
      </c>
      <c r="D8263" s="45">
        <v>361074</v>
      </c>
      <c r="E8263" t="s">
        <v>772</v>
      </c>
      <c r="F8263" s="45">
        <v>6307615</v>
      </c>
      <c r="G8263" t="s">
        <v>773</v>
      </c>
      <c r="H8263" s="45">
        <v>77244</v>
      </c>
      <c r="I8263" t="e">
        <f ca="1">_xlfn.XLOOKUP(Tableau1[[#This Row],[No. Sous-service]],DONNÉES!F:F,DONNÉES!H:H,FALSE,0,1)</f>
        <v>#NAME?</v>
      </c>
      <c r="J8263" t="e">
        <f ca="1">_xlfn.XLOOKUP(Tableau1[[#This Row],[No. Sous-service]],DONNÉES!F:F,DONNÉES!I:I,FALSE,0,1)</f>
        <v>#NAME?</v>
      </c>
    </row>
    <row r="8264" spans="1:10" x14ac:dyDescent="0.25">
      <c r="A8264" t="s">
        <v>234</v>
      </c>
      <c r="B8264" t="s">
        <v>223</v>
      </c>
      <c r="C8264" t="s">
        <v>224</v>
      </c>
      <c r="D8264" s="45">
        <v>361074</v>
      </c>
      <c r="E8264" t="s">
        <v>772</v>
      </c>
      <c r="F8264" s="45">
        <v>6307615</v>
      </c>
      <c r="G8264" t="s">
        <v>773</v>
      </c>
      <c r="H8264" s="45">
        <v>557172</v>
      </c>
      <c r="I8264" t="e">
        <f ca="1">_xlfn.XLOOKUP(Tableau1[[#This Row],[No. Sous-service]],DONNÉES!F:F,DONNÉES!H:H,FALSE,0,1)</f>
        <v>#NAME?</v>
      </c>
      <c r="J8264" t="e">
        <f ca="1">_xlfn.XLOOKUP(Tableau1[[#This Row],[No. Sous-service]],DONNÉES!F:F,DONNÉES!I:I,FALSE,0,1)</f>
        <v>#NAME?</v>
      </c>
    </row>
    <row r="8265" spans="1:10" x14ac:dyDescent="0.25">
      <c r="A8265" t="s">
        <v>234</v>
      </c>
      <c r="B8265" t="s">
        <v>223</v>
      </c>
      <c r="C8265" t="s">
        <v>224</v>
      </c>
      <c r="D8265" s="45">
        <v>361074</v>
      </c>
      <c r="E8265" t="s">
        <v>772</v>
      </c>
      <c r="F8265" s="45">
        <v>6307615</v>
      </c>
      <c r="G8265" t="s">
        <v>773</v>
      </c>
      <c r="H8265" s="45">
        <v>134935</v>
      </c>
      <c r="I8265" t="e">
        <f ca="1">_xlfn.XLOOKUP(Tableau1[[#This Row],[No. Sous-service]],DONNÉES!F:F,DONNÉES!H:H,FALSE,0,1)</f>
        <v>#NAME?</v>
      </c>
      <c r="J8265" t="e">
        <f ca="1">_xlfn.XLOOKUP(Tableau1[[#This Row],[No. Sous-service]],DONNÉES!F:F,DONNÉES!I:I,FALSE,0,1)</f>
        <v>#NAME?</v>
      </c>
    </row>
    <row r="8266" spans="1:10" x14ac:dyDescent="0.25">
      <c r="A8266" t="s">
        <v>234</v>
      </c>
      <c r="B8266" t="s">
        <v>223</v>
      </c>
      <c r="C8266" t="s">
        <v>224</v>
      </c>
      <c r="D8266" s="45">
        <v>361074</v>
      </c>
      <c r="E8266" t="s">
        <v>772</v>
      </c>
      <c r="F8266" s="45">
        <v>6307615</v>
      </c>
      <c r="G8266" t="s">
        <v>773</v>
      </c>
      <c r="H8266" s="45">
        <v>134937</v>
      </c>
      <c r="I8266" t="e">
        <f ca="1">_xlfn.XLOOKUP(Tableau1[[#This Row],[No. Sous-service]],DONNÉES!F:F,DONNÉES!H:H,FALSE,0,1)</f>
        <v>#NAME?</v>
      </c>
      <c r="J8266" t="e">
        <f ca="1">_xlfn.XLOOKUP(Tableau1[[#This Row],[No. Sous-service]],DONNÉES!F:F,DONNÉES!I:I,FALSE,0,1)</f>
        <v>#NAME?</v>
      </c>
    </row>
    <row r="8267" spans="1:10" x14ac:dyDescent="0.25">
      <c r="A8267" t="s">
        <v>234</v>
      </c>
      <c r="B8267" t="s">
        <v>223</v>
      </c>
      <c r="C8267" t="s">
        <v>224</v>
      </c>
      <c r="D8267" s="45">
        <v>361074</v>
      </c>
      <c r="E8267" t="s">
        <v>772</v>
      </c>
      <c r="F8267" s="45">
        <v>6307615</v>
      </c>
      <c r="G8267" t="s">
        <v>773</v>
      </c>
      <c r="H8267" s="45" t="s">
        <v>2297</v>
      </c>
      <c r="I8267" t="e">
        <f ca="1">_xlfn.XLOOKUP(Tableau1[[#This Row],[No. Sous-service]],DONNÉES!F:F,DONNÉES!H:H,FALSE,0,1)</f>
        <v>#NAME?</v>
      </c>
      <c r="J8267" t="e">
        <f ca="1">_xlfn.XLOOKUP(Tableau1[[#This Row],[No. Sous-service]],DONNÉES!F:F,DONNÉES!I:I,FALSE,0,1)</f>
        <v>#NAME?</v>
      </c>
    </row>
    <row r="8268" spans="1:10" x14ac:dyDescent="0.25">
      <c r="A8268" t="s">
        <v>234</v>
      </c>
      <c r="B8268" t="s">
        <v>223</v>
      </c>
      <c r="C8268" t="s">
        <v>224</v>
      </c>
      <c r="D8268" s="45">
        <v>361074</v>
      </c>
      <c r="E8268" t="s">
        <v>772</v>
      </c>
      <c r="F8268" s="45">
        <v>6307615</v>
      </c>
      <c r="G8268" t="s">
        <v>773</v>
      </c>
      <c r="H8268" s="45">
        <v>601521</v>
      </c>
      <c r="I8268" t="e">
        <f ca="1">_xlfn.XLOOKUP(Tableau1[[#This Row],[No. Sous-service]],DONNÉES!F:F,DONNÉES!H:H,FALSE,0,1)</f>
        <v>#NAME?</v>
      </c>
      <c r="J8268" t="e">
        <f ca="1">_xlfn.XLOOKUP(Tableau1[[#This Row],[No. Sous-service]],DONNÉES!F:F,DONNÉES!I:I,FALSE,0,1)</f>
        <v>#NAME?</v>
      </c>
    </row>
    <row r="8269" spans="1:10" x14ac:dyDescent="0.25">
      <c r="A8269" t="s">
        <v>234</v>
      </c>
      <c r="B8269" t="s">
        <v>223</v>
      </c>
      <c r="C8269" t="s">
        <v>224</v>
      </c>
      <c r="D8269" s="45">
        <v>361074</v>
      </c>
      <c r="E8269" t="s">
        <v>772</v>
      </c>
      <c r="F8269" s="45">
        <v>6307615</v>
      </c>
      <c r="G8269" t="s">
        <v>773</v>
      </c>
      <c r="H8269" s="45">
        <v>77249</v>
      </c>
      <c r="I8269" t="e">
        <f ca="1">_xlfn.XLOOKUP(Tableau1[[#This Row],[No. Sous-service]],DONNÉES!F:F,DONNÉES!H:H,FALSE,0,1)</f>
        <v>#NAME?</v>
      </c>
      <c r="J8269" t="e">
        <f ca="1">_xlfn.XLOOKUP(Tableau1[[#This Row],[No. Sous-service]],DONNÉES!F:F,DONNÉES!I:I,FALSE,0,1)</f>
        <v>#NAME?</v>
      </c>
    </row>
    <row r="8270" spans="1:10" x14ac:dyDescent="0.25">
      <c r="A8270" t="s">
        <v>234</v>
      </c>
      <c r="B8270" t="s">
        <v>223</v>
      </c>
      <c r="C8270" t="s">
        <v>224</v>
      </c>
      <c r="D8270" s="45">
        <v>361074</v>
      </c>
      <c r="E8270" t="s">
        <v>772</v>
      </c>
      <c r="F8270" s="45">
        <v>6307615</v>
      </c>
      <c r="G8270" t="s">
        <v>773</v>
      </c>
      <c r="H8270" s="45">
        <v>601056</v>
      </c>
      <c r="I8270" t="e">
        <f ca="1">_xlfn.XLOOKUP(Tableau1[[#This Row],[No. Sous-service]],DONNÉES!F:F,DONNÉES!H:H,FALSE,0,1)</f>
        <v>#NAME?</v>
      </c>
      <c r="J8270" t="e">
        <f ca="1">_xlfn.XLOOKUP(Tableau1[[#This Row],[No. Sous-service]],DONNÉES!F:F,DONNÉES!I:I,FALSE,0,1)</f>
        <v>#NAME?</v>
      </c>
    </row>
    <row r="8271" spans="1:10" x14ac:dyDescent="0.25">
      <c r="A8271" t="s">
        <v>227</v>
      </c>
      <c r="B8271" t="s">
        <v>223</v>
      </c>
      <c r="C8271" t="s">
        <v>224</v>
      </c>
      <c r="D8271" s="45">
        <v>361089</v>
      </c>
      <c r="E8271" t="s">
        <v>228</v>
      </c>
      <c r="F8271" s="45">
        <v>5980606</v>
      </c>
      <c r="G8271" t="s">
        <v>229</v>
      </c>
      <c r="H8271" s="45">
        <v>600198</v>
      </c>
      <c r="I8271" t="e">
        <f ca="1">_xlfn.XLOOKUP(Tableau1[[#This Row],[No. Sous-service]],DONNÉES!F:F,DONNÉES!H:H,FALSE,0,1)</f>
        <v>#NAME?</v>
      </c>
      <c r="J8271" t="e">
        <f ca="1">_xlfn.XLOOKUP(Tableau1[[#This Row],[No. Sous-service]],DONNÉES!F:F,DONNÉES!I:I,FALSE,0,1)</f>
        <v>#NAME?</v>
      </c>
    </row>
    <row r="8272" spans="1:10" x14ac:dyDescent="0.25">
      <c r="A8272" t="s">
        <v>227</v>
      </c>
      <c r="B8272" t="s">
        <v>223</v>
      </c>
      <c r="C8272" t="s">
        <v>224</v>
      </c>
      <c r="D8272" s="45">
        <v>361089</v>
      </c>
      <c r="E8272" t="s">
        <v>228</v>
      </c>
      <c r="F8272" s="45">
        <v>5980606</v>
      </c>
      <c r="G8272" t="s">
        <v>229</v>
      </c>
      <c r="H8272" s="45">
        <v>601544</v>
      </c>
      <c r="I8272" t="e">
        <f ca="1">_xlfn.XLOOKUP(Tableau1[[#This Row],[No. Sous-service]],DONNÉES!F:F,DONNÉES!H:H,FALSE,0,1)</f>
        <v>#NAME?</v>
      </c>
      <c r="J8272" t="e">
        <f ca="1">_xlfn.XLOOKUP(Tableau1[[#This Row],[No. Sous-service]],DONNÉES!F:F,DONNÉES!I:I,FALSE,0,1)</f>
        <v>#NAME?</v>
      </c>
    </row>
    <row r="8273" spans="1:10" x14ac:dyDescent="0.25">
      <c r="A8273" t="s">
        <v>227</v>
      </c>
      <c r="B8273" t="s">
        <v>223</v>
      </c>
      <c r="C8273" t="s">
        <v>224</v>
      </c>
      <c r="D8273" s="45">
        <v>361089</v>
      </c>
      <c r="E8273" t="s">
        <v>228</v>
      </c>
      <c r="F8273" s="45">
        <v>5980606</v>
      </c>
      <c r="G8273" t="s">
        <v>229</v>
      </c>
      <c r="H8273" s="45">
        <v>601548</v>
      </c>
      <c r="I8273" t="e">
        <f ca="1">_xlfn.XLOOKUP(Tableau1[[#This Row],[No. Sous-service]],DONNÉES!F:F,DONNÉES!H:H,FALSE,0,1)</f>
        <v>#NAME?</v>
      </c>
      <c r="J8273" t="e">
        <f ca="1">_xlfn.XLOOKUP(Tableau1[[#This Row],[No. Sous-service]],DONNÉES!F:F,DONNÉES!I:I,FALSE,0,1)</f>
        <v>#NAME?</v>
      </c>
    </row>
    <row r="8274" spans="1:10" x14ac:dyDescent="0.25">
      <c r="A8274" t="s">
        <v>232</v>
      </c>
      <c r="B8274" t="s">
        <v>223</v>
      </c>
      <c r="C8274" t="s">
        <v>224</v>
      </c>
      <c r="D8274" s="45">
        <v>361089</v>
      </c>
      <c r="E8274" t="s">
        <v>228</v>
      </c>
      <c r="F8274" s="45">
        <v>5980608</v>
      </c>
      <c r="G8274" t="s">
        <v>233</v>
      </c>
      <c r="H8274" s="45">
        <v>601574</v>
      </c>
      <c r="I8274" t="e">
        <f ca="1">_xlfn.XLOOKUP(Tableau1[[#This Row],[No. Sous-service]],DONNÉES!F:F,DONNÉES!H:H,FALSE,0,1)</f>
        <v>#NAME?</v>
      </c>
      <c r="J8274" t="e">
        <f ca="1">_xlfn.XLOOKUP(Tableau1[[#This Row],[No. Sous-service]],DONNÉES!F:F,DONNÉES!I:I,FALSE,0,1)</f>
        <v>#NAME?</v>
      </c>
    </row>
    <row r="8275" spans="1:10" x14ac:dyDescent="0.25">
      <c r="A8275" t="s">
        <v>232</v>
      </c>
      <c r="B8275" t="s">
        <v>223</v>
      </c>
      <c r="C8275" t="s">
        <v>224</v>
      </c>
      <c r="D8275" s="45">
        <v>361089</v>
      </c>
      <c r="E8275" t="s">
        <v>228</v>
      </c>
      <c r="F8275" s="45">
        <v>5980608</v>
      </c>
      <c r="G8275" t="s">
        <v>233</v>
      </c>
      <c r="H8275" s="45">
        <v>601542</v>
      </c>
      <c r="I8275" t="e">
        <f ca="1">_xlfn.XLOOKUP(Tableau1[[#This Row],[No. Sous-service]],DONNÉES!F:F,DONNÉES!H:H,FALSE,0,1)</f>
        <v>#NAME?</v>
      </c>
      <c r="J8275" t="e">
        <f ca="1">_xlfn.XLOOKUP(Tableau1[[#This Row],[No. Sous-service]],DONNÉES!F:F,DONNÉES!I:I,FALSE,0,1)</f>
        <v>#NAME?</v>
      </c>
    </row>
    <row r="8276" spans="1:10" x14ac:dyDescent="0.25">
      <c r="A8276" t="s">
        <v>234</v>
      </c>
      <c r="B8276" t="s">
        <v>223</v>
      </c>
      <c r="C8276" t="s">
        <v>224</v>
      </c>
      <c r="D8276" s="45">
        <v>361089</v>
      </c>
      <c r="E8276" t="s">
        <v>228</v>
      </c>
      <c r="F8276" s="45">
        <v>5980608</v>
      </c>
      <c r="G8276" t="s">
        <v>233</v>
      </c>
      <c r="H8276" s="45">
        <v>601551</v>
      </c>
      <c r="I8276" t="e">
        <f ca="1">_xlfn.XLOOKUP(Tableau1[[#This Row],[No. Sous-service]],DONNÉES!F:F,DONNÉES!H:H,FALSE,0,1)</f>
        <v>#NAME?</v>
      </c>
      <c r="J8276" t="e">
        <f ca="1">_xlfn.XLOOKUP(Tableau1[[#This Row],[No. Sous-service]],DONNÉES!F:F,DONNÉES!I:I,FALSE,0,1)</f>
        <v>#NAME?</v>
      </c>
    </row>
    <row r="8277" spans="1:10" x14ac:dyDescent="0.25">
      <c r="A8277" t="s">
        <v>232</v>
      </c>
      <c r="B8277" t="s">
        <v>223</v>
      </c>
      <c r="C8277" t="s">
        <v>224</v>
      </c>
      <c r="D8277" s="45">
        <v>361089</v>
      </c>
      <c r="E8277" t="s">
        <v>228</v>
      </c>
      <c r="F8277" s="45">
        <v>5980608</v>
      </c>
      <c r="G8277" t="s">
        <v>233</v>
      </c>
      <c r="H8277" s="45">
        <v>354650</v>
      </c>
      <c r="I8277" t="e">
        <f ca="1">_xlfn.XLOOKUP(Tableau1[[#This Row],[No. Sous-service]],DONNÉES!F:F,DONNÉES!H:H,FALSE,0,1)</f>
        <v>#NAME?</v>
      </c>
      <c r="J8277" t="e">
        <f ca="1">_xlfn.XLOOKUP(Tableau1[[#This Row],[No. Sous-service]],DONNÉES!F:F,DONNÉES!I:I,FALSE,0,1)</f>
        <v>#NAME?</v>
      </c>
    </row>
    <row r="8278" spans="1:10" x14ac:dyDescent="0.25">
      <c r="A8278" t="s">
        <v>232</v>
      </c>
      <c r="B8278" t="s">
        <v>223</v>
      </c>
      <c r="C8278" t="s">
        <v>224</v>
      </c>
      <c r="D8278" s="45">
        <v>361089</v>
      </c>
      <c r="E8278" t="s">
        <v>228</v>
      </c>
      <c r="F8278" s="45">
        <v>5980608</v>
      </c>
      <c r="G8278" t="s">
        <v>233</v>
      </c>
      <c r="H8278" s="45" t="s">
        <v>2298</v>
      </c>
      <c r="I8278" t="e">
        <f ca="1">_xlfn.XLOOKUP(Tableau1[[#This Row],[No. Sous-service]],DONNÉES!F:F,DONNÉES!H:H,FALSE,0,1)</f>
        <v>#NAME?</v>
      </c>
      <c r="J8278" t="e">
        <f ca="1">_xlfn.XLOOKUP(Tableau1[[#This Row],[No. Sous-service]],DONNÉES!F:F,DONNÉES!I:I,FALSE,0,1)</f>
        <v>#NAME?</v>
      </c>
    </row>
    <row r="8279" spans="1:10" x14ac:dyDescent="0.25">
      <c r="A8279" t="s">
        <v>232</v>
      </c>
      <c r="B8279" t="s">
        <v>223</v>
      </c>
      <c r="C8279" t="s">
        <v>224</v>
      </c>
      <c r="D8279" s="45">
        <v>361089</v>
      </c>
      <c r="E8279" t="s">
        <v>228</v>
      </c>
      <c r="F8279" s="45">
        <v>5980608</v>
      </c>
      <c r="G8279" t="s">
        <v>233</v>
      </c>
      <c r="H8279" s="45">
        <v>557216</v>
      </c>
      <c r="I8279" t="e">
        <f ca="1">_xlfn.XLOOKUP(Tableau1[[#This Row],[No. Sous-service]],DONNÉES!F:F,DONNÉES!H:H,FALSE,0,1)</f>
        <v>#NAME?</v>
      </c>
      <c r="J8279" t="e">
        <f ca="1">_xlfn.XLOOKUP(Tableau1[[#This Row],[No. Sous-service]],DONNÉES!F:F,DONNÉES!I:I,FALSE,0,1)</f>
        <v>#NAME?</v>
      </c>
    </row>
    <row r="8280" spans="1:10" x14ac:dyDescent="0.25">
      <c r="A8280" t="s">
        <v>100</v>
      </c>
      <c r="B8280" t="s">
        <v>223</v>
      </c>
      <c r="C8280" t="s">
        <v>224</v>
      </c>
      <c r="D8280" s="45">
        <v>361089</v>
      </c>
      <c r="E8280" t="s">
        <v>228</v>
      </c>
      <c r="F8280" s="45">
        <v>5980610</v>
      </c>
      <c r="G8280" t="s">
        <v>235</v>
      </c>
      <c r="H8280" s="45">
        <v>11072</v>
      </c>
      <c r="I8280" t="e">
        <f ca="1">_xlfn.XLOOKUP(Tableau1[[#This Row],[No. Sous-service]],DONNÉES!F:F,DONNÉES!H:H,FALSE,0,1)</f>
        <v>#NAME?</v>
      </c>
      <c r="J8280" t="e">
        <f ca="1">_xlfn.XLOOKUP(Tableau1[[#This Row],[No. Sous-service]],DONNÉES!F:F,DONNÉES!I:I,FALSE,0,1)</f>
        <v>#NAME?</v>
      </c>
    </row>
    <row r="8281" spans="1:10" x14ac:dyDescent="0.25">
      <c r="A8281" t="s">
        <v>100</v>
      </c>
      <c r="B8281" t="s">
        <v>223</v>
      </c>
      <c r="C8281" t="s">
        <v>224</v>
      </c>
      <c r="D8281" s="45">
        <v>361089</v>
      </c>
      <c r="E8281" t="s">
        <v>228</v>
      </c>
      <c r="F8281" s="45">
        <v>5980610</v>
      </c>
      <c r="G8281" t="s">
        <v>235</v>
      </c>
      <c r="H8281" s="45">
        <v>601129</v>
      </c>
      <c r="I8281" t="e">
        <f ca="1">_xlfn.XLOOKUP(Tableau1[[#This Row],[No. Sous-service]],DONNÉES!F:F,DONNÉES!H:H,FALSE,0,1)</f>
        <v>#NAME?</v>
      </c>
      <c r="J8281" t="e">
        <f ca="1">_xlfn.XLOOKUP(Tableau1[[#This Row],[No. Sous-service]],DONNÉES!F:F,DONNÉES!I:I,FALSE,0,1)</f>
        <v>#NAME?</v>
      </c>
    </row>
    <row r="8282" spans="1:10" x14ac:dyDescent="0.25">
      <c r="A8282" t="s">
        <v>100</v>
      </c>
      <c r="B8282" t="s">
        <v>223</v>
      </c>
      <c r="C8282" t="s">
        <v>224</v>
      </c>
      <c r="D8282" s="45">
        <v>361089</v>
      </c>
      <c r="E8282" t="s">
        <v>228</v>
      </c>
      <c r="F8282" s="45">
        <v>5980610</v>
      </c>
      <c r="G8282" t="s">
        <v>235</v>
      </c>
      <c r="H8282" s="45">
        <v>134713</v>
      </c>
      <c r="I8282" t="e">
        <f ca="1">_xlfn.XLOOKUP(Tableau1[[#This Row],[No. Sous-service]],DONNÉES!F:F,DONNÉES!H:H,FALSE,0,1)</f>
        <v>#NAME?</v>
      </c>
      <c r="J8282" t="e">
        <f ca="1">_xlfn.XLOOKUP(Tableau1[[#This Row],[No. Sous-service]],DONNÉES!F:F,DONNÉES!I:I,FALSE,0,1)</f>
        <v>#NAME?</v>
      </c>
    </row>
    <row r="8283" spans="1:10" x14ac:dyDescent="0.25">
      <c r="A8283" t="s">
        <v>100</v>
      </c>
      <c r="B8283" t="s">
        <v>223</v>
      </c>
      <c r="C8283" t="s">
        <v>224</v>
      </c>
      <c r="D8283" s="45">
        <v>361089</v>
      </c>
      <c r="E8283" t="s">
        <v>228</v>
      </c>
      <c r="F8283" s="45">
        <v>5980610</v>
      </c>
      <c r="G8283" t="s">
        <v>235</v>
      </c>
      <c r="H8283" s="45">
        <v>556899</v>
      </c>
      <c r="I8283" t="e">
        <f ca="1">_xlfn.XLOOKUP(Tableau1[[#This Row],[No. Sous-service]],DONNÉES!F:F,DONNÉES!H:H,FALSE,0,1)</f>
        <v>#NAME?</v>
      </c>
      <c r="J8283" t="e">
        <f ca="1">_xlfn.XLOOKUP(Tableau1[[#This Row],[No. Sous-service]],DONNÉES!F:F,DONNÉES!I:I,FALSE,0,1)</f>
        <v>#NAME?</v>
      </c>
    </row>
    <row r="8284" spans="1:10" x14ac:dyDescent="0.25">
      <c r="A8284" t="s">
        <v>235</v>
      </c>
      <c r="B8284" t="s">
        <v>223</v>
      </c>
      <c r="C8284" t="s">
        <v>224</v>
      </c>
      <c r="D8284" s="45">
        <v>361089</v>
      </c>
      <c r="E8284" t="s">
        <v>228</v>
      </c>
      <c r="F8284" s="45">
        <v>5980610</v>
      </c>
      <c r="G8284" t="s">
        <v>235</v>
      </c>
      <c r="H8284" s="45" t="s">
        <v>2299</v>
      </c>
      <c r="I8284" t="e">
        <f ca="1">_xlfn.XLOOKUP(Tableau1[[#This Row],[No. Sous-service]],DONNÉES!F:F,DONNÉES!H:H,FALSE,0,1)</f>
        <v>#NAME?</v>
      </c>
      <c r="J8284" t="e">
        <f ca="1">_xlfn.XLOOKUP(Tableau1[[#This Row],[No. Sous-service]],DONNÉES!F:F,DONNÉES!I:I,FALSE,0,1)</f>
        <v>#NAME?</v>
      </c>
    </row>
    <row r="8285" spans="1:10" x14ac:dyDescent="0.25">
      <c r="A8285" t="s">
        <v>100</v>
      </c>
      <c r="B8285" t="s">
        <v>223</v>
      </c>
      <c r="C8285" t="s">
        <v>224</v>
      </c>
      <c r="D8285" s="45">
        <v>361075</v>
      </c>
      <c r="E8285" t="s">
        <v>1657</v>
      </c>
      <c r="F8285" s="45">
        <v>9200608</v>
      </c>
      <c r="G8285" t="s">
        <v>1658</v>
      </c>
      <c r="H8285" s="45">
        <v>556622</v>
      </c>
      <c r="I8285" t="e">
        <f ca="1">_xlfn.XLOOKUP(Tableau1[[#This Row],[No. Sous-service]],DONNÉES!F:F,DONNÉES!H:H,FALSE,0,1)</f>
        <v>#NAME?</v>
      </c>
      <c r="J8285" t="e">
        <f ca="1">_xlfn.XLOOKUP(Tableau1[[#This Row],[No. Sous-service]],DONNÉES!F:F,DONNÉES!I:I,FALSE,0,1)</f>
        <v>#NAME?</v>
      </c>
    </row>
    <row r="8286" spans="1:10" x14ac:dyDescent="0.25">
      <c r="A8286" t="s">
        <v>100</v>
      </c>
      <c r="B8286" t="s">
        <v>223</v>
      </c>
      <c r="C8286" t="s">
        <v>224</v>
      </c>
      <c r="D8286" s="45">
        <v>361075</v>
      </c>
      <c r="E8286" t="s">
        <v>1657</v>
      </c>
      <c r="F8286" s="45">
        <v>9200608</v>
      </c>
      <c r="G8286" t="s">
        <v>1658</v>
      </c>
      <c r="H8286" s="45">
        <v>601656</v>
      </c>
      <c r="I8286" t="e">
        <f ca="1">_xlfn.XLOOKUP(Tableau1[[#This Row],[No. Sous-service]],DONNÉES!F:F,DONNÉES!H:H,FALSE,0,1)</f>
        <v>#NAME?</v>
      </c>
      <c r="J8286" t="e">
        <f ca="1">_xlfn.XLOOKUP(Tableau1[[#This Row],[No. Sous-service]],DONNÉES!F:F,DONNÉES!I:I,FALSE,0,1)</f>
        <v>#NAME?</v>
      </c>
    </row>
    <row r="8287" spans="1:10" x14ac:dyDescent="0.25">
      <c r="A8287" t="s">
        <v>100</v>
      </c>
      <c r="B8287" t="s">
        <v>223</v>
      </c>
      <c r="C8287" t="s">
        <v>224</v>
      </c>
      <c r="D8287" s="45">
        <v>361075</v>
      </c>
      <c r="E8287" t="s">
        <v>1657</v>
      </c>
      <c r="F8287" s="45">
        <v>9200608</v>
      </c>
      <c r="G8287" t="s">
        <v>1658</v>
      </c>
      <c r="H8287" s="45" t="s">
        <v>2300</v>
      </c>
      <c r="I8287" t="e">
        <f ca="1">_xlfn.XLOOKUP(Tableau1[[#This Row],[No. Sous-service]],DONNÉES!F:F,DONNÉES!H:H,FALSE,0,1)</f>
        <v>#NAME?</v>
      </c>
      <c r="J8287" t="e">
        <f ca="1">_xlfn.XLOOKUP(Tableau1[[#This Row],[No. Sous-service]],DONNÉES!F:F,DONNÉES!I:I,FALSE,0,1)</f>
        <v>#NAME?</v>
      </c>
    </row>
    <row r="8288" spans="1:10" x14ac:dyDescent="0.25">
      <c r="A8288" t="s">
        <v>100</v>
      </c>
      <c r="B8288" t="s">
        <v>223</v>
      </c>
      <c r="C8288" t="s">
        <v>224</v>
      </c>
      <c r="D8288" s="45">
        <v>361075</v>
      </c>
      <c r="E8288" t="s">
        <v>1657</v>
      </c>
      <c r="F8288" s="45">
        <v>9200608</v>
      </c>
      <c r="G8288" t="s">
        <v>1658</v>
      </c>
      <c r="H8288" s="45" t="s">
        <v>2301</v>
      </c>
      <c r="I8288" t="e">
        <f ca="1">_xlfn.XLOOKUP(Tableau1[[#This Row],[No. Sous-service]],DONNÉES!F:F,DONNÉES!H:H,FALSE,0,1)</f>
        <v>#NAME?</v>
      </c>
      <c r="J8288" t="e">
        <f ca="1">_xlfn.XLOOKUP(Tableau1[[#This Row],[No. Sous-service]],DONNÉES!F:F,DONNÉES!I:I,FALSE,0,1)</f>
        <v>#NAME?</v>
      </c>
    </row>
    <row r="8289" spans="1:10" x14ac:dyDescent="0.25">
      <c r="A8289" t="s">
        <v>100</v>
      </c>
      <c r="B8289" t="s">
        <v>223</v>
      </c>
      <c r="C8289" t="s">
        <v>224</v>
      </c>
      <c r="D8289" s="45">
        <v>361075</v>
      </c>
      <c r="E8289" t="s">
        <v>1657</v>
      </c>
      <c r="F8289" s="45">
        <v>9200608</v>
      </c>
      <c r="G8289" t="s">
        <v>1658</v>
      </c>
      <c r="H8289" s="45" t="s">
        <v>2302</v>
      </c>
      <c r="I8289" t="e">
        <f ca="1">_xlfn.XLOOKUP(Tableau1[[#This Row],[No. Sous-service]],DONNÉES!F:F,DONNÉES!H:H,FALSE,0,1)</f>
        <v>#NAME?</v>
      </c>
      <c r="J8289" t="e">
        <f ca="1">_xlfn.XLOOKUP(Tableau1[[#This Row],[No. Sous-service]],DONNÉES!F:F,DONNÉES!I:I,FALSE,0,1)</f>
        <v>#NAME?</v>
      </c>
    </row>
    <row r="8290" spans="1:10" x14ac:dyDescent="0.25">
      <c r="A8290" t="s">
        <v>129</v>
      </c>
      <c r="B8290" t="s">
        <v>223</v>
      </c>
      <c r="C8290" t="s">
        <v>224</v>
      </c>
      <c r="D8290" s="45">
        <v>361075</v>
      </c>
      <c r="E8290" t="s">
        <v>1657</v>
      </c>
      <c r="F8290" s="45">
        <v>9200608</v>
      </c>
      <c r="G8290" t="s">
        <v>1658</v>
      </c>
      <c r="H8290" s="45">
        <v>600842</v>
      </c>
      <c r="I8290" t="e">
        <f ca="1">_xlfn.XLOOKUP(Tableau1[[#This Row],[No. Sous-service]],DONNÉES!F:F,DONNÉES!H:H,FALSE,0,1)</f>
        <v>#NAME?</v>
      </c>
      <c r="J8290" t="e">
        <f ca="1">_xlfn.XLOOKUP(Tableau1[[#This Row],[No. Sous-service]],DONNÉES!F:F,DONNÉES!I:I,FALSE,0,1)</f>
        <v>#NAME?</v>
      </c>
    </row>
    <row r="8291" spans="1:10" x14ac:dyDescent="0.25">
      <c r="A8291" t="s">
        <v>100</v>
      </c>
      <c r="B8291" t="s">
        <v>223</v>
      </c>
      <c r="C8291" t="s">
        <v>224</v>
      </c>
      <c r="D8291" s="45">
        <v>361075</v>
      </c>
      <c r="E8291" t="s">
        <v>1657</v>
      </c>
      <c r="F8291" s="45">
        <v>9200608</v>
      </c>
      <c r="G8291" t="s">
        <v>1658</v>
      </c>
      <c r="H8291" s="45" t="s">
        <v>2303</v>
      </c>
      <c r="I8291" t="e">
        <f ca="1">_xlfn.XLOOKUP(Tableau1[[#This Row],[No. Sous-service]],DONNÉES!F:F,DONNÉES!H:H,FALSE,0,1)</f>
        <v>#NAME?</v>
      </c>
      <c r="J8291" t="e">
        <f ca="1">_xlfn.XLOOKUP(Tableau1[[#This Row],[No. Sous-service]],DONNÉES!F:F,DONNÉES!I:I,FALSE,0,1)</f>
        <v>#NAME?</v>
      </c>
    </row>
    <row r="8292" spans="1:10" x14ac:dyDescent="0.25">
      <c r="A8292" t="s">
        <v>100</v>
      </c>
      <c r="B8292" t="s">
        <v>223</v>
      </c>
      <c r="C8292" t="s">
        <v>224</v>
      </c>
      <c r="D8292" s="45">
        <v>361075</v>
      </c>
      <c r="E8292" t="s">
        <v>1657</v>
      </c>
      <c r="F8292" s="45">
        <v>9200608</v>
      </c>
      <c r="G8292" t="s">
        <v>1658</v>
      </c>
      <c r="H8292" s="45" t="s">
        <v>2304</v>
      </c>
      <c r="I8292" t="e">
        <f ca="1">_xlfn.XLOOKUP(Tableau1[[#This Row],[No. Sous-service]],DONNÉES!F:F,DONNÉES!H:H,FALSE,0,1)</f>
        <v>#NAME?</v>
      </c>
      <c r="J8292" t="e">
        <f ca="1">_xlfn.XLOOKUP(Tableau1[[#This Row],[No. Sous-service]],DONNÉES!F:F,DONNÉES!I:I,FALSE,0,1)</f>
        <v>#NAME?</v>
      </c>
    </row>
    <row r="8293" spans="1:10" x14ac:dyDescent="0.25">
      <c r="A8293" t="s">
        <v>100</v>
      </c>
      <c r="B8293" t="s">
        <v>223</v>
      </c>
      <c r="C8293" t="s">
        <v>224</v>
      </c>
      <c r="D8293" s="45">
        <v>361075</v>
      </c>
      <c r="E8293" t="s">
        <v>1657</v>
      </c>
      <c r="F8293" s="45">
        <v>9200608</v>
      </c>
      <c r="G8293" t="s">
        <v>1658</v>
      </c>
      <c r="H8293" s="45" t="s">
        <v>2305</v>
      </c>
      <c r="I8293" t="e">
        <f ca="1">_xlfn.XLOOKUP(Tableau1[[#This Row],[No. Sous-service]],DONNÉES!F:F,DONNÉES!H:H,FALSE,0,1)</f>
        <v>#NAME?</v>
      </c>
      <c r="J8293" t="e">
        <f ca="1">_xlfn.XLOOKUP(Tableau1[[#This Row],[No. Sous-service]],DONNÉES!F:F,DONNÉES!I:I,FALSE,0,1)</f>
        <v>#NAME?</v>
      </c>
    </row>
    <row r="8294" spans="1:10" x14ac:dyDescent="0.25">
      <c r="A8294" t="s">
        <v>55</v>
      </c>
      <c r="B8294" t="s">
        <v>223</v>
      </c>
      <c r="C8294" t="s">
        <v>224</v>
      </c>
      <c r="D8294" s="45">
        <v>361002</v>
      </c>
      <c r="E8294" t="s">
        <v>1055</v>
      </c>
      <c r="F8294" s="45">
        <v>6890401</v>
      </c>
      <c r="G8294" t="s">
        <v>1055</v>
      </c>
      <c r="H8294" s="45">
        <v>801944</v>
      </c>
      <c r="I8294" t="e">
        <f ca="1">_xlfn.XLOOKUP(Tableau1[[#This Row],[No. Sous-service]],DONNÉES!F:F,DONNÉES!H:H,FALSE,0,1)</f>
        <v>#NAME?</v>
      </c>
      <c r="J8294" t="e">
        <f ca="1">_xlfn.XLOOKUP(Tableau1[[#This Row],[No. Sous-service]],DONNÉES!F:F,DONNÉES!I:I,FALSE,0,1)</f>
        <v>#NAME?</v>
      </c>
    </row>
    <row r="8295" spans="1:10" x14ac:dyDescent="0.25">
      <c r="A8295" t="s">
        <v>55</v>
      </c>
      <c r="B8295" t="s">
        <v>223</v>
      </c>
      <c r="C8295" t="s">
        <v>224</v>
      </c>
      <c r="D8295" s="45">
        <v>361002</v>
      </c>
      <c r="E8295" t="s">
        <v>1055</v>
      </c>
      <c r="F8295" s="45">
        <v>6890401</v>
      </c>
      <c r="G8295" t="s">
        <v>1055</v>
      </c>
      <c r="H8295" s="45">
        <v>801603</v>
      </c>
      <c r="I8295" t="e">
        <f ca="1">_xlfn.XLOOKUP(Tableau1[[#This Row],[No. Sous-service]],DONNÉES!F:F,DONNÉES!H:H,FALSE,0,1)</f>
        <v>#NAME?</v>
      </c>
      <c r="J8295" t="e">
        <f ca="1">_xlfn.XLOOKUP(Tableau1[[#This Row],[No. Sous-service]],DONNÉES!F:F,DONNÉES!I:I,FALSE,0,1)</f>
        <v>#NAME?</v>
      </c>
    </row>
    <row r="8296" spans="1:10" x14ac:dyDescent="0.25">
      <c r="A8296" t="s">
        <v>55</v>
      </c>
      <c r="B8296" t="s">
        <v>223</v>
      </c>
      <c r="C8296" t="s">
        <v>224</v>
      </c>
      <c r="D8296" s="45">
        <v>361002</v>
      </c>
      <c r="E8296" t="s">
        <v>1055</v>
      </c>
      <c r="F8296" s="45">
        <v>6890401</v>
      </c>
      <c r="G8296" t="s">
        <v>1055</v>
      </c>
      <c r="H8296" s="45">
        <v>801552</v>
      </c>
      <c r="I8296" t="e">
        <f ca="1">_xlfn.XLOOKUP(Tableau1[[#This Row],[No. Sous-service]],DONNÉES!F:F,DONNÉES!H:H,FALSE,0,1)</f>
        <v>#NAME?</v>
      </c>
      <c r="J8296" t="e">
        <f ca="1">_xlfn.XLOOKUP(Tableau1[[#This Row],[No. Sous-service]],DONNÉES!F:F,DONNÉES!I:I,FALSE,0,1)</f>
        <v>#NAME?</v>
      </c>
    </row>
    <row r="8297" spans="1:10" x14ac:dyDescent="0.25">
      <c r="A8297" t="s">
        <v>55</v>
      </c>
      <c r="B8297" t="s">
        <v>223</v>
      </c>
      <c r="C8297" t="s">
        <v>224</v>
      </c>
      <c r="D8297" s="45">
        <v>361002</v>
      </c>
      <c r="E8297" t="s">
        <v>1055</v>
      </c>
      <c r="F8297" s="45">
        <v>6890401</v>
      </c>
      <c r="G8297" t="s">
        <v>1055</v>
      </c>
      <c r="H8297" s="45">
        <v>801221</v>
      </c>
      <c r="I8297" t="e">
        <f ca="1">_xlfn.XLOOKUP(Tableau1[[#This Row],[No. Sous-service]],DONNÉES!F:F,DONNÉES!H:H,FALSE,0,1)</f>
        <v>#NAME?</v>
      </c>
      <c r="J8297" t="e">
        <f ca="1">_xlfn.XLOOKUP(Tableau1[[#This Row],[No. Sous-service]],DONNÉES!F:F,DONNÉES!I:I,FALSE,0,1)</f>
        <v>#NAME?</v>
      </c>
    </row>
    <row r="8298" spans="1:10" x14ac:dyDescent="0.25">
      <c r="A8298" t="s">
        <v>55</v>
      </c>
      <c r="B8298" t="s">
        <v>223</v>
      </c>
      <c r="C8298" t="s">
        <v>224</v>
      </c>
      <c r="D8298" s="45">
        <v>361003</v>
      </c>
      <c r="E8298" t="s">
        <v>1034</v>
      </c>
      <c r="F8298" s="45">
        <v>6870401</v>
      </c>
      <c r="G8298" t="s">
        <v>1034</v>
      </c>
      <c r="H8298" s="45">
        <v>800063</v>
      </c>
      <c r="I8298" t="e">
        <f ca="1">_xlfn.XLOOKUP(Tableau1[[#This Row],[No. Sous-service]],DONNÉES!F:F,DONNÉES!H:H,FALSE,0,1)</f>
        <v>#NAME?</v>
      </c>
      <c r="J8298" t="e">
        <f ca="1">_xlfn.XLOOKUP(Tableau1[[#This Row],[No. Sous-service]],DONNÉES!F:F,DONNÉES!I:I,FALSE,0,1)</f>
        <v>#NAME?</v>
      </c>
    </row>
    <row r="8299" spans="1:10" x14ac:dyDescent="0.25">
      <c r="A8299" t="s">
        <v>55</v>
      </c>
      <c r="B8299" t="s">
        <v>223</v>
      </c>
      <c r="C8299" t="s">
        <v>224</v>
      </c>
      <c r="D8299" s="45">
        <v>361003</v>
      </c>
      <c r="E8299" t="s">
        <v>1034</v>
      </c>
      <c r="F8299" s="45">
        <v>6870401</v>
      </c>
      <c r="G8299" t="s">
        <v>1034</v>
      </c>
      <c r="H8299" s="45">
        <v>800536</v>
      </c>
      <c r="I8299" t="e">
        <f ca="1">_xlfn.XLOOKUP(Tableau1[[#This Row],[No. Sous-service]],DONNÉES!F:F,DONNÉES!H:H,FALSE,0,1)</f>
        <v>#NAME?</v>
      </c>
      <c r="J8299" t="e">
        <f ca="1">_xlfn.XLOOKUP(Tableau1[[#This Row],[No. Sous-service]],DONNÉES!F:F,DONNÉES!I:I,FALSE,0,1)</f>
        <v>#NAME?</v>
      </c>
    </row>
    <row r="8300" spans="1:10" x14ac:dyDescent="0.25">
      <c r="A8300" t="s">
        <v>55</v>
      </c>
      <c r="B8300" t="s">
        <v>223</v>
      </c>
      <c r="C8300" t="s">
        <v>224</v>
      </c>
      <c r="D8300" s="45">
        <v>361003</v>
      </c>
      <c r="E8300" t="s">
        <v>1034</v>
      </c>
      <c r="F8300" s="45">
        <v>6870401</v>
      </c>
      <c r="G8300" t="s">
        <v>1034</v>
      </c>
      <c r="H8300" s="45">
        <v>800917</v>
      </c>
      <c r="I8300" t="e">
        <f ca="1">_xlfn.XLOOKUP(Tableau1[[#This Row],[No. Sous-service]],DONNÉES!F:F,DONNÉES!H:H,FALSE,0,1)</f>
        <v>#NAME?</v>
      </c>
      <c r="J8300" t="e">
        <f ca="1">_xlfn.XLOOKUP(Tableau1[[#This Row],[No. Sous-service]],DONNÉES!F:F,DONNÉES!I:I,FALSE,0,1)</f>
        <v>#NAME?</v>
      </c>
    </row>
    <row r="8301" spans="1:10" x14ac:dyDescent="0.25">
      <c r="A8301" t="s">
        <v>55</v>
      </c>
      <c r="B8301" t="s">
        <v>223</v>
      </c>
      <c r="C8301" t="s">
        <v>224</v>
      </c>
      <c r="D8301" s="45">
        <v>361003</v>
      </c>
      <c r="E8301" t="s">
        <v>1034</v>
      </c>
      <c r="F8301" s="45">
        <v>6870401</v>
      </c>
      <c r="G8301" t="s">
        <v>1034</v>
      </c>
      <c r="H8301" s="45">
        <v>805018</v>
      </c>
      <c r="I8301" t="e">
        <f ca="1">_xlfn.XLOOKUP(Tableau1[[#This Row],[No. Sous-service]],DONNÉES!F:F,DONNÉES!H:H,FALSE,0,1)</f>
        <v>#NAME?</v>
      </c>
      <c r="J8301" t="e">
        <f ca="1">_xlfn.XLOOKUP(Tableau1[[#This Row],[No. Sous-service]],DONNÉES!F:F,DONNÉES!I:I,FALSE,0,1)</f>
        <v>#NAME?</v>
      </c>
    </row>
    <row r="8302" spans="1:10" x14ac:dyDescent="0.25">
      <c r="A8302" t="s">
        <v>76</v>
      </c>
      <c r="B8302" t="s">
        <v>223</v>
      </c>
      <c r="C8302" t="s">
        <v>224</v>
      </c>
      <c r="D8302" s="45">
        <v>361003</v>
      </c>
      <c r="E8302" t="s">
        <v>1034</v>
      </c>
      <c r="F8302" s="45">
        <v>6870401</v>
      </c>
      <c r="G8302" t="s">
        <v>1034</v>
      </c>
      <c r="H8302" s="45" t="s">
        <v>2306</v>
      </c>
      <c r="I8302" t="e">
        <f ca="1">_xlfn.XLOOKUP(Tableau1[[#This Row],[No. Sous-service]],DONNÉES!F:F,DONNÉES!H:H,FALSE,0,1)</f>
        <v>#NAME?</v>
      </c>
      <c r="J8302" t="e">
        <f ca="1">_xlfn.XLOOKUP(Tableau1[[#This Row],[No. Sous-service]],DONNÉES!F:F,DONNÉES!I:I,FALSE,0,1)</f>
        <v>#NAME?</v>
      </c>
    </row>
    <row r="8303" spans="1:10" x14ac:dyDescent="0.25">
      <c r="A8303" t="s">
        <v>55</v>
      </c>
      <c r="B8303" t="s">
        <v>223</v>
      </c>
      <c r="C8303" t="s">
        <v>224</v>
      </c>
      <c r="D8303" s="45">
        <v>361003</v>
      </c>
      <c r="E8303" t="s">
        <v>1034</v>
      </c>
      <c r="F8303" s="45">
        <v>6870401</v>
      </c>
      <c r="G8303" t="s">
        <v>1034</v>
      </c>
      <c r="H8303" s="45">
        <v>801135</v>
      </c>
      <c r="I8303" t="e">
        <f ca="1">_xlfn.XLOOKUP(Tableau1[[#This Row],[No. Sous-service]],DONNÉES!F:F,DONNÉES!H:H,FALSE,0,1)</f>
        <v>#NAME?</v>
      </c>
      <c r="J8303" t="e">
        <f ca="1">_xlfn.XLOOKUP(Tableau1[[#This Row],[No. Sous-service]],DONNÉES!F:F,DONNÉES!I:I,FALSE,0,1)</f>
        <v>#NAME?</v>
      </c>
    </row>
    <row r="8304" spans="1:10" x14ac:dyDescent="0.25">
      <c r="A8304" t="s">
        <v>55</v>
      </c>
      <c r="B8304" t="s">
        <v>223</v>
      </c>
      <c r="C8304" t="s">
        <v>224</v>
      </c>
      <c r="D8304" s="45">
        <v>361003</v>
      </c>
      <c r="E8304" t="s">
        <v>1034</v>
      </c>
      <c r="F8304" s="45">
        <v>6870401</v>
      </c>
      <c r="G8304" t="s">
        <v>1034</v>
      </c>
      <c r="H8304" s="45">
        <v>888597</v>
      </c>
      <c r="I8304" t="e">
        <f ca="1">_xlfn.XLOOKUP(Tableau1[[#This Row],[No. Sous-service]],DONNÉES!F:F,DONNÉES!H:H,FALSE,0,1)</f>
        <v>#NAME?</v>
      </c>
      <c r="J8304" t="e">
        <f ca="1">_xlfn.XLOOKUP(Tableau1[[#This Row],[No. Sous-service]],DONNÉES!F:F,DONNÉES!I:I,FALSE,0,1)</f>
        <v>#NAME?</v>
      </c>
    </row>
    <row r="8305" spans="1:10" x14ac:dyDescent="0.25">
      <c r="A8305" t="s">
        <v>55</v>
      </c>
      <c r="B8305" t="s">
        <v>223</v>
      </c>
      <c r="C8305" t="s">
        <v>224</v>
      </c>
      <c r="D8305" s="45">
        <v>361005</v>
      </c>
      <c r="E8305" t="s">
        <v>967</v>
      </c>
      <c r="F8305" s="45">
        <v>6710401</v>
      </c>
      <c r="G8305" t="s">
        <v>968</v>
      </c>
      <c r="H8305" s="45">
        <v>134377</v>
      </c>
      <c r="I8305" t="e">
        <f ca="1">_xlfn.XLOOKUP(Tableau1[[#This Row],[No. Sous-service]],DONNÉES!F:F,DONNÉES!H:H,FALSE,0,1)</f>
        <v>#NAME?</v>
      </c>
      <c r="J8305" t="e">
        <f ca="1">_xlfn.XLOOKUP(Tableau1[[#This Row],[No. Sous-service]],DONNÉES!F:F,DONNÉES!I:I,FALSE,0,1)</f>
        <v>#NAME?</v>
      </c>
    </row>
    <row r="8306" spans="1:10" x14ac:dyDescent="0.25">
      <c r="A8306" t="s">
        <v>44</v>
      </c>
      <c r="B8306" t="s">
        <v>223</v>
      </c>
      <c r="C8306" t="s">
        <v>224</v>
      </c>
      <c r="D8306" s="45">
        <v>361076</v>
      </c>
      <c r="E8306" t="s">
        <v>760</v>
      </c>
      <c r="F8306" s="45">
        <v>6304202</v>
      </c>
      <c r="G8306" t="s">
        <v>761</v>
      </c>
      <c r="H8306" s="45">
        <v>2282</v>
      </c>
      <c r="I8306" t="e">
        <f ca="1">_xlfn.XLOOKUP(Tableau1[[#This Row],[No. Sous-service]],DONNÉES!F:F,DONNÉES!H:H,FALSE,0,1)</f>
        <v>#NAME?</v>
      </c>
      <c r="J8306" t="e">
        <f ca="1">_xlfn.XLOOKUP(Tableau1[[#This Row],[No. Sous-service]],DONNÉES!F:F,DONNÉES!I:I,FALSE,0,1)</f>
        <v>#NAME?</v>
      </c>
    </row>
    <row r="8307" spans="1:10" x14ac:dyDescent="0.25">
      <c r="A8307" t="s">
        <v>61</v>
      </c>
      <c r="B8307" t="s">
        <v>223</v>
      </c>
      <c r="C8307" t="s">
        <v>224</v>
      </c>
      <c r="D8307" s="45">
        <v>361076</v>
      </c>
      <c r="E8307" t="s">
        <v>760</v>
      </c>
      <c r="F8307" s="45">
        <v>6304202</v>
      </c>
      <c r="G8307" t="s">
        <v>761</v>
      </c>
      <c r="H8307" s="45">
        <v>320324</v>
      </c>
      <c r="I8307" t="e">
        <f ca="1">_xlfn.XLOOKUP(Tableau1[[#This Row],[No. Sous-service]],DONNÉES!F:F,DONNÉES!H:H,FALSE,0,1)</f>
        <v>#NAME?</v>
      </c>
      <c r="J8307" t="e">
        <f ca="1">_xlfn.XLOOKUP(Tableau1[[#This Row],[No. Sous-service]],DONNÉES!F:F,DONNÉES!I:I,FALSE,0,1)</f>
        <v>#NAME?</v>
      </c>
    </row>
    <row r="8308" spans="1:10" x14ac:dyDescent="0.25">
      <c r="A8308" t="s">
        <v>61</v>
      </c>
      <c r="B8308" t="s">
        <v>223</v>
      </c>
      <c r="C8308" t="s">
        <v>224</v>
      </c>
      <c r="D8308" s="45">
        <v>361076</v>
      </c>
      <c r="E8308" t="s">
        <v>760</v>
      </c>
      <c r="F8308" s="45">
        <v>6304202</v>
      </c>
      <c r="G8308" t="s">
        <v>761</v>
      </c>
      <c r="H8308" s="45">
        <v>320325</v>
      </c>
      <c r="I8308" t="e">
        <f ca="1">_xlfn.XLOOKUP(Tableau1[[#This Row],[No. Sous-service]],DONNÉES!F:F,DONNÉES!H:H,FALSE,0,1)</f>
        <v>#NAME?</v>
      </c>
      <c r="J8308" t="e">
        <f ca="1">_xlfn.XLOOKUP(Tableau1[[#This Row],[No. Sous-service]],DONNÉES!F:F,DONNÉES!I:I,FALSE,0,1)</f>
        <v>#NAME?</v>
      </c>
    </row>
    <row r="8309" spans="1:10" x14ac:dyDescent="0.25">
      <c r="A8309" t="s">
        <v>61</v>
      </c>
      <c r="B8309" t="s">
        <v>223</v>
      </c>
      <c r="C8309" t="s">
        <v>224</v>
      </c>
      <c r="D8309" s="45">
        <v>361076</v>
      </c>
      <c r="E8309" t="s">
        <v>760</v>
      </c>
      <c r="F8309" s="45">
        <v>6304202</v>
      </c>
      <c r="G8309" t="s">
        <v>761</v>
      </c>
      <c r="H8309" s="45">
        <v>11120</v>
      </c>
      <c r="I8309" t="e">
        <f ca="1">_xlfn.XLOOKUP(Tableau1[[#This Row],[No. Sous-service]],DONNÉES!F:F,DONNÉES!H:H,FALSE,0,1)</f>
        <v>#NAME?</v>
      </c>
      <c r="J8309" t="e">
        <f ca="1">_xlfn.XLOOKUP(Tableau1[[#This Row],[No. Sous-service]],DONNÉES!F:F,DONNÉES!I:I,FALSE,0,1)</f>
        <v>#NAME?</v>
      </c>
    </row>
    <row r="8310" spans="1:10" x14ac:dyDescent="0.25">
      <c r="A8310" t="s">
        <v>61</v>
      </c>
      <c r="B8310" t="s">
        <v>223</v>
      </c>
      <c r="C8310" t="s">
        <v>224</v>
      </c>
      <c r="D8310" s="45">
        <v>361076</v>
      </c>
      <c r="E8310" t="s">
        <v>760</v>
      </c>
      <c r="F8310" s="45">
        <v>6304202</v>
      </c>
      <c r="G8310" t="s">
        <v>761</v>
      </c>
      <c r="H8310" s="45">
        <v>134180</v>
      </c>
      <c r="I8310" t="e">
        <f ca="1">_xlfn.XLOOKUP(Tableau1[[#This Row],[No. Sous-service]],DONNÉES!F:F,DONNÉES!H:H,FALSE,0,1)</f>
        <v>#NAME?</v>
      </c>
      <c r="J8310" t="e">
        <f ca="1">_xlfn.XLOOKUP(Tableau1[[#This Row],[No. Sous-service]],DONNÉES!F:F,DONNÉES!I:I,FALSE,0,1)</f>
        <v>#NAME?</v>
      </c>
    </row>
    <row r="8311" spans="1:10" x14ac:dyDescent="0.25">
      <c r="A8311" t="s">
        <v>44</v>
      </c>
      <c r="B8311" t="s">
        <v>223</v>
      </c>
      <c r="C8311" t="s">
        <v>224</v>
      </c>
      <c r="D8311" s="45">
        <v>361076</v>
      </c>
      <c r="E8311" t="s">
        <v>760</v>
      </c>
      <c r="F8311" s="45">
        <v>6304202</v>
      </c>
      <c r="G8311" t="s">
        <v>761</v>
      </c>
      <c r="H8311" s="45">
        <v>5292</v>
      </c>
      <c r="I8311" t="e">
        <f ca="1">_xlfn.XLOOKUP(Tableau1[[#This Row],[No. Sous-service]],DONNÉES!F:F,DONNÉES!H:H,FALSE,0,1)</f>
        <v>#NAME?</v>
      </c>
      <c r="J8311" t="e">
        <f ca="1">_xlfn.XLOOKUP(Tableau1[[#This Row],[No. Sous-service]],DONNÉES!F:F,DONNÉES!I:I,FALSE,0,1)</f>
        <v>#NAME?</v>
      </c>
    </row>
    <row r="8312" spans="1:10" x14ac:dyDescent="0.25">
      <c r="A8312" t="s">
        <v>44</v>
      </c>
      <c r="B8312" t="s">
        <v>223</v>
      </c>
      <c r="C8312" t="s">
        <v>224</v>
      </c>
      <c r="D8312" s="45">
        <v>361076</v>
      </c>
      <c r="E8312" t="s">
        <v>760</v>
      </c>
      <c r="F8312" s="45">
        <v>6304202</v>
      </c>
      <c r="G8312" t="s">
        <v>761</v>
      </c>
      <c r="H8312" s="45">
        <v>7706</v>
      </c>
      <c r="I8312" t="e">
        <f ca="1">_xlfn.XLOOKUP(Tableau1[[#This Row],[No. Sous-service]],DONNÉES!F:F,DONNÉES!H:H,FALSE,0,1)</f>
        <v>#NAME?</v>
      </c>
      <c r="J8312" t="e">
        <f ca="1">_xlfn.XLOOKUP(Tableau1[[#This Row],[No. Sous-service]],DONNÉES!F:F,DONNÉES!I:I,FALSE,0,1)</f>
        <v>#NAME?</v>
      </c>
    </row>
    <row r="8313" spans="1:10" x14ac:dyDescent="0.25">
      <c r="A8313" t="s">
        <v>44</v>
      </c>
      <c r="B8313" t="s">
        <v>223</v>
      </c>
      <c r="C8313" t="s">
        <v>224</v>
      </c>
      <c r="D8313" s="45">
        <v>361076</v>
      </c>
      <c r="E8313" t="s">
        <v>760</v>
      </c>
      <c r="F8313" s="45">
        <v>6304202</v>
      </c>
      <c r="G8313" t="s">
        <v>761</v>
      </c>
      <c r="H8313" s="45">
        <v>7707</v>
      </c>
      <c r="I8313" t="e">
        <f ca="1">_xlfn.XLOOKUP(Tableau1[[#This Row],[No. Sous-service]],DONNÉES!F:F,DONNÉES!H:H,FALSE,0,1)</f>
        <v>#NAME?</v>
      </c>
      <c r="J8313" t="e">
        <f ca="1">_xlfn.XLOOKUP(Tableau1[[#This Row],[No. Sous-service]],DONNÉES!F:F,DONNÉES!I:I,FALSE,0,1)</f>
        <v>#NAME?</v>
      </c>
    </row>
    <row r="8314" spans="1:10" x14ac:dyDescent="0.25">
      <c r="A8314" t="s">
        <v>44</v>
      </c>
      <c r="B8314" t="s">
        <v>223</v>
      </c>
      <c r="C8314" t="s">
        <v>224</v>
      </c>
      <c r="D8314" s="45">
        <v>361076</v>
      </c>
      <c r="E8314" t="s">
        <v>760</v>
      </c>
      <c r="F8314" s="45">
        <v>6304202</v>
      </c>
      <c r="G8314" t="s">
        <v>761</v>
      </c>
      <c r="H8314" s="45">
        <v>7708</v>
      </c>
      <c r="I8314" t="e">
        <f ca="1">_xlfn.XLOOKUP(Tableau1[[#This Row],[No. Sous-service]],DONNÉES!F:F,DONNÉES!H:H,FALSE,0,1)</f>
        <v>#NAME?</v>
      </c>
      <c r="J8314" t="e">
        <f ca="1">_xlfn.XLOOKUP(Tableau1[[#This Row],[No. Sous-service]],DONNÉES!F:F,DONNÉES!I:I,FALSE,0,1)</f>
        <v>#NAME?</v>
      </c>
    </row>
    <row r="8315" spans="1:10" x14ac:dyDescent="0.25">
      <c r="A8315" t="s">
        <v>44</v>
      </c>
      <c r="B8315" t="s">
        <v>223</v>
      </c>
      <c r="C8315" t="s">
        <v>224</v>
      </c>
      <c r="D8315" s="45">
        <v>361076</v>
      </c>
      <c r="E8315" t="s">
        <v>760</v>
      </c>
      <c r="F8315" s="45">
        <v>6304202</v>
      </c>
      <c r="G8315" t="s">
        <v>761</v>
      </c>
      <c r="H8315" s="45">
        <v>10591</v>
      </c>
      <c r="I8315" t="e">
        <f ca="1">_xlfn.XLOOKUP(Tableau1[[#This Row],[No. Sous-service]],DONNÉES!F:F,DONNÉES!H:H,FALSE,0,1)</f>
        <v>#NAME?</v>
      </c>
      <c r="J8315" t="e">
        <f ca="1">_xlfn.XLOOKUP(Tableau1[[#This Row],[No. Sous-service]],DONNÉES!F:F,DONNÉES!I:I,FALSE,0,1)</f>
        <v>#NAME?</v>
      </c>
    </row>
    <row r="8316" spans="1:10" x14ac:dyDescent="0.25">
      <c r="A8316" t="s">
        <v>61</v>
      </c>
      <c r="B8316" t="s">
        <v>223</v>
      </c>
      <c r="C8316" t="s">
        <v>224</v>
      </c>
      <c r="D8316" s="45">
        <v>361076</v>
      </c>
      <c r="E8316" t="s">
        <v>760</v>
      </c>
      <c r="F8316" s="45">
        <v>6304202</v>
      </c>
      <c r="G8316" t="s">
        <v>761</v>
      </c>
      <c r="H8316" s="45">
        <v>101072</v>
      </c>
      <c r="I8316" t="e">
        <f ca="1">_xlfn.XLOOKUP(Tableau1[[#This Row],[No. Sous-service]],DONNÉES!F:F,DONNÉES!H:H,FALSE,0,1)</f>
        <v>#NAME?</v>
      </c>
      <c r="J8316" t="e">
        <f ca="1">_xlfn.XLOOKUP(Tableau1[[#This Row],[No. Sous-service]],DONNÉES!F:F,DONNÉES!I:I,FALSE,0,1)</f>
        <v>#NAME?</v>
      </c>
    </row>
    <row r="8317" spans="1:10" x14ac:dyDescent="0.25">
      <c r="A8317" t="s">
        <v>44</v>
      </c>
      <c r="B8317" t="s">
        <v>223</v>
      </c>
      <c r="C8317" t="s">
        <v>224</v>
      </c>
      <c r="D8317" s="45">
        <v>361076</v>
      </c>
      <c r="E8317" t="s">
        <v>760</v>
      </c>
      <c r="F8317" s="45">
        <v>6304202</v>
      </c>
      <c r="G8317" t="s">
        <v>761</v>
      </c>
      <c r="H8317" s="45">
        <v>3006</v>
      </c>
      <c r="I8317" t="e">
        <f ca="1">_xlfn.XLOOKUP(Tableau1[[#This Row],[No. Sous-service]],DONNÉES!F:F,DONNÉES!H:H,FALSE,0,1)</f>
        <v>#NAME?</v>
      </c>
      <c r="J8317" t="e">
        <f ca="1">_xlfn.XLOOKUP(Tableau1[[#This Row],[No. Sous-service]],DONNÉES!F:F,DONNÉES!I:I,FALSE,0,1)</f>
        <v>#NAME?</v>
      </c>
    </row>
    <row r="8318" spans="1:10" x14ac:dyDescent="0.25">
      <c r="A8318" t="s">
        <v>61</v>
      </c>
      <c r="B8318" t="s">
        <v>223</v>
      </c>
      <c r="C8318" t="s">
        <v>224</v>
      </c>
      <c r="D8318" s="45">
        <v>361076</v>
      </c>
      <c r="E8318" t="s">
        <v>760</v>
      </c>
      <c r="F8318" s="45">
        <v>6304202</v>
      </c>
      <c r="G8318" t="s">
        <v>761</v>
      </c>
      <c r="H8318" s="45">
        <v>320331</v>
      </c>
      <c r="I8318" t="e">
        <f ca="1">_xlfn.XLOOKUP(Tableau1[[#This Row],[No. Sous-service]],DONNÉES!F:F,DONNÉES!H:H,FALSE,0,1)</f>
        <v>#NAME?</v>
      </c>
      <c r="J8318" t="e">
        <f ca="1">_xlfn.XLOOKUP(Tableau1[[#This Row],[No. Sous-service]],DONNÉES!F:F,DONNÉES!I:I,FALSE,0,1)</f>
        <v>#NAME?</v>
      </c>
    </row>
    <row r="8319" spans="1:10" x14ac:dyDescent="0.25">
      <c r="A8319" t="s">
        <v>61</v>
      </c>
      <c r="B8319" t="s">
        <v>223</v>
      </c>
      <c r="C8319" t="s">
        <v>224</v>
      </c>
      <c r="D8319" s="45">
        <v>361076</v>
      </c>
      <c r="E8319" t="s">
        <v>760</v>
      </c>
      <c r="F8319" s="45">
        <v>6304202</v>
      </c>
      <c r="G8319" t="s">
        <v>761</v>
      </c>
      <c r="H8319" s="45">
        <v>557179</v>
      </c>
      <c r="I8319" t="e">
        <f ca="1">_xlfn.XLOOKUP(Tableau1[[#This Row],[No. Sous-service]],DONNÉES!F:F,DONNÉES!H:H,FALSE,0,1)</f>
        <v>#NAME?</v>
      </c>
      <c r="J8319" t="e">
        <f ca="1">_xlfn.XLOOKUP(Tableau1[[#This Row],[No. Sous-service]],DONNÉES!F:F,DONNÉES!I:I,FALSE,0,1)</f>
        <v>#NAME?</v>
      </c>
    </row>
    <row r="8320" spans="1:10" x14ac:dyDescent="0.25">
      <c r="A8320" t="s">
        <v>61</v>
      </c>
      <c r="B8320" t="s">
        <v>223</v>
      </c>
      <c r="C8320" t="s">
        <v>224</v>
      </c>
      <c r="D8320" s="45">
        <v>361076</v>
      </c>
      <c r="E8320" t="s">
        <v>760</v>
      </c>
      <c r="F8320" s="45">
        <v>6304202</v>
      </c>
      <c r="G8320" t="s">
        <v>761</v>
      </c>
      <c r="H8320" s="45" t="s">
        <v>2307</v>
      </c>
      <c r="I8320" t="e">
        <f ca="1">_xlfn.XLOOKUP(Tableau1[[#This Row],[No. Sous-service]],DONNÉES!F:F,DONNÉES!H:H,FALSE,0,1)</f>
        <v>#NAME?</v>
      </c>
      <c r="J8320" t="e">
        <f ca="1">_xlfn.XLOOKUP(Tableau1[[#This Row],[No. Sous-service]],DONNÉES!F:F,DONNÉES!I:I,FALSE,0,1)</f>
        <v>#NAME?</v>
      </c>
    </row>
    <row r="8321" spans="1:10" x14ac:dyDescent="0.25">
      <c r="A8321" t="s">
        <v>61</v>
      </c>
      <c r="B8321" t="s">
        <v>223</v>
      </c>
      <c r="C8321" t="s">
        <v>224</v>
      </c>
      <c r="D8321" s="45">
        <v>361076</v>
      </c>
      <c r="E8321" t="s">
        <v>760</v>
      </c>
      <c r="F8321" s="45">
        <v>6304202</v>
      </c>
      <c r="G8321" t="s">
        <v>761</v>
      </c>
      <c r="H8321" s="45">
        <v>14637</v>
      </c>
      <c r="I8321" t="e">
        <f ca="1">_xlfn.XLOOKUP(Tableau1[[#This Row],[No. Sous-service]],DONNÉES!F:F,DONNÉES!H:H,FALSE,0,1)</f>
        <v>#NAME?</v>
      </c>
      <c r="J8321" t="e">
        <f ca="1">_xlfn.XLOOKUP(Tableau1[[#This Row],[No. Sous-service]],DONNÉES!F:F,DONNÉES!I:I,FALSE,0,1)</f>
        <v>#NAME?</v>
      </c>
    </row>
    <row r="8322" spans="1:10" x14ac:dyDescent="0.25">
      <c r="A8322" t="s">
        <v>61</v>
      </c>
      <c r="B8322" t="s">
        <v>223</v>
      </c>
      <c r="C8322" t="s">
        <v>224</v>
      </c>
      <c r="D8322" s="45">
        <v>361076</v>
      </c>
      <c r="E8322" t="s">
        <v>760</v>
      </c>
      <c r="F8322" s="45">
        <v>6304202</v>
      </c>
      <c r="G8322" t="s">
        <v>761</v>
      </c>
      <c r="H8322" s="45" t="s">
        <v>2308</v>
      </c>
      <c r="I8322" t="e">
        <f ca="1">_xlfn.XLOOKUP(Tableau1[[#This Row],[No. Sous-service]],DONNÉES!F:F,DONNÉES!H:H,FALSE,0,1)</f>
        <v>#NAME?</v>
      </c>
      <c r="J8322" t="e">
        <f ca="1">_xlfn.XLOOKUP(Tableau1[[#This Row],[No. Sous-service]],DONNÉES!F:F,DONNÉES!I:I,FALSE,0,1)</f>
        <v>#NAME?</v>
      </c>
    </row>
    <row r="8323" spans="1:10" x14ac:dyDescent="0.25">
      <c r="A8323" t="s">
        <v>61</v>
      </c>
      <c r="B8323" t="s">
        <v>223</v>
      </c>
      <c r="C8323" t="s">
        <v>224</v>
      </c>
      <c r="D8323" s="45">
        <v>361076</v>
      </c>
      <c r="E8323" t="s">
        <v>760</v>
      </c>
      <c r="F8323" s="45">
        <v>6304202</v>
      </c>
      <c r="G8323" t="s">
        <v>761</v>
      </c>
      <c r="H8323" s="45" t="s">
        <v>2309</v>
      </c>
      <c r="I8323" t="e">
        <f ca="1">_xlfn.XLOOKUP(Tableau1[[#This Row],[No. Sous-service]],DONNÉES!F:F,DONNÉES!H:H,FALSE,0,1)</f>
        <v>#NAME?</v>
      </c>
      <c r="J8323" t="e">
        <f ca="1">_xlfn.XLOOKUP(Tableau1[[#This Row],[No. Sous-service]],DONNÉES!F:F,DONNÉES!I:I,FALSE,0,1)</f>
        <v>#NAME?</v>
      </c>
    </row>
    <row r="8324" spans="1:10" x14ac:dyDescent="0.25">
      <c r="A8324" t="s">
        <v>61</v>
      </c>
      <c r="B8324" t="s">
        <v>223</v>
      </c>
      <c r="C8324" t="s">
        <v>224</v>
      </c>
      <c r="D8324" s="45">
        <v>361076</v>
      </c>
      <c r="E8324" t="s">
        <v>760</v>
      </c>
      <c r="F8324" s="45">
        <v>6304202</v>
      </c>
      <c r="G8324" t="s">
        <v>761</v>
      </c>
      <c r="H8324" s="45">
        <v>871537</v>
      </c>
      <c r="I8324" t="e">
        <f ca="1">_xlfn.XLOOKUP(Tableau1[[#This Row],[No. Sous-service]],DONNÉES!F:F,DONNÉES!H:H,FALSE,0,1)</f>
        <v>#NAME?</v>
      </c>
      <c r="J8324" t="e">
        <f ca="1">_xlfn.XLOOKUP(Tableau1[[#This Row],[No. Sous-service]],DONNÉES!F:F,DONNÉES!I:I,FALSE,0,1)</f>
        <v>#NAME?</v>
      </c>
    </row>
    <row r="8325" spans="1:10" x14ac:dyDescent="0.25">
      <c r="A8325" t="s">
        <v>61</v>
      </c>
      <c r="B8325" t="s">
        <v>223</v>
      </c>
      <c r="C8325" t="s">
        <v>224</v>
      </c>
      <c r="D8325" s="45">
        <v>361076</v>
      </c>
      <c r="E8325" t="s">
        <v>760</v>
      </c>
      <c r="F8325" s="45">
        <v>6304202</v>
      </c>
      <c r="G8325" t="s">
        <v>761</v>
      </c>
      <c r="H8325" s="45">
        <v>135045</v>
      </c>
      <c r="I8325" t="e">
        <f ca="1">_xlfn.XLOOKUP(Tableau1[[#This Row],[No. Sous-service]],DONNÉES!F:F,DONNÉES!H:H,FALSE,0,1)</f>
        <v>#NAME?</v>
      </c>
      <c r="J8325" t="e">
        <f ca="1">_xlfn.XLOOKUP(Tableau1[[#This Row],[No. Sous-service]],DONNÉES!F:F,DONNÉES!I:I,FALSE,0,1)</f>
        <v>#NAME?</v>
      </c>
    </row>
    <row r="8326" spans="1:10" x14ac:dyDescent="0.25">
      <c r="A8326" t="s">
        <v>44</v>
      </c>
      <c r="B8326" t="s">
        <v>223</v>
      </c>
      <c r="C8326" t="s">
        <v>224</v>
      </c>
      <c r="D8326" s="45">
        <v>361076</v>
      </c>
      <c r="E8326" t="s">
        <v>760</v>
      </c>
      <c r="F8326" s="45">
        <v>6304202</v>
      </c>
      <c r="G8326" t="s">
        <v>761</v>
      </c>
      <c r="H8326" s="45" t="s">
        <v>2310</v>
      </c>
      <c r="I8326" t="e">
        <f ca="1">_xlfn.XLOOKUP(Tableau1[[#This Row],[No. Sous-service]],DONNÉES!F:F,DONNÉES!H:H,FALSE,0,1)</f>
        <v>#NAME?</v>
      </c>
      <c r="J8326" t="e">
        <f ca="1">_xlfn.XLOOKUP(Tableau1[[#This Row],[No. Sous-service]],DONNÉES!F:F,DONNÉES!I:I,FALSE,0,1)</f>
        <v>#NAME?</v>
      </c>
    </row>
    <row r="8327" spans="1:10" x14ac:dyDescent="0.25">
      <c r="A8327" t="s">
        <v>44</v>
      </c>
      <c r="B8327" t="s">
        <v>223</v>
      </c>
      <c r="C8327" t="s">
        <v>224</v>
      </c>
      <c r="D8327" s="45">
        <v>361076</v>
      </c>
      <c r="E8327" t="s">
        <v>760</v>
      </c>
      <c r="F8327" s="45">
        <v>6304202</v>
      </c>
      <c r="G8327" t="s">
        <v>761</v>
      </c>
      <c r="H8327" s="45">
        <v>4956</v>
      </c>
      <c r="I8327" t="e">
        <f ca="1">_xlfn.XLOOKUP(Tableau1[[#This Row],[No. Sous-service]],DONNÉES!F:F,DONNÉES!H:H,FALSE,0,1)</f>
        <v>#NAME?</v>
      </c>
      <c r="J8327" t="e">
        <f ca="1">_xlfn.XLOOKUP(Tableau1[[#This Row],[No. Sous-service]],DONNÉES!F:F,DONNÉES!I:I,FALSE,0,1)</f>
        <v>#NAME?</v>
      </c>
    </row>
    <row r="8328" spans="1:10" x14ac:dyDescent="0.25">
      <c r="A8328" t="s">
        <v>44</v>
      </c>
      <c r="B8328" t="s">
        <v>223</v>
      </c>
      <c r="C8328" t="s">
        <v>224</v>
      </c>
      <c r="D8328" s="45">
        <v>361076</v>
      </c>
      <c r="E8328" t="s">
        <v>760</v>
      </c>
      <c r="F8328" s="45">
        <v>6304202</v>
      </c>
      <c r="G8328" t="s">
        <v>761</v>
      </c>
      <c r="H8328" s="45">
        <v>7709</v>
      </c>
      <c r="I8328" t="e">
        <f ca="1">_xlfn.XLOOKUP(Tableau1[[#This Row],[No. Sous-service]],DONNÉES!F:F,DONNÉES!H:H,FALSE,0,1)</f>
        <v>#NAME?</v>
      </c>
      <c r="J8328" t="e">
        <f ca="1">_xlfn.XLOOKUP(Tableau1[[#This Row],[No. Sous-service]],DONNÉES!F:F,DONNÉES!I:I,FALSE,0,1)</f>
        <v>#NAME?</v>
      </c>
    </row>
    <row r="8329" spans="1:10" x14ac:dyDescent="0.25">
      <c r="A8329" t="s">
        <v>44</v>
      </c>
      <c r="B8329" t="s">
        <v>223</v>
      </c>
      <c r="C8329" t="s">
        <v>224</v>
      </c>
      <c r="D8329" s="45">
        <v>361076</v>
      </c>
      <c r="E8329" t="s">
        <v>760</v>
      </c>
      <c r="F8329" s="45">
        <v>6304202</v>
      </c>
      <c r="G8329" t="s">
        <v>761</v>
      </c>
      <c r="H8329" s="45" t="s">
        <v>2311</v>
      </c>
      <c r="I8329" t="e">
        <f ca="1">_xlfn.XLOOKUP(Tableau1[[#This Row],[No. Sous-service]],DONNÉES!F:F,DONNÉES!H:H,FALSE,0,1)</f>
        <v>#NAME?</v>
      </c>
      <c r="J8329" t="e">
        <f ca="1">_xlfn.XLOOKUP(Tableau1[[#This Row],[No. Sous-service]],DONNÉES!F:F,DONNÉES!I:I,FALSE,0,1)</f>
        <v>#NAME?</v>
      </c>
    </row>
    <row r="8330" spans="1:10" x14ac:dyDescent="0.25">
      <c r="A8330" t="s">
        <v>61</v>
      </c>
      <c r="B8330" t="s">
        <v>223</v>
      </c>
      <c r="C8330" t="s">
        <v>224</v>
      </c>
      <c r="D8330" s="45">
        <v>361076</v>
      </c>
      <c r="E8330" t="s">
        <v>760</v>
      </c>
      <c r="F8330" s="45">
        <v>6304202</v>
      </c>
      <c r="G8330" t="s">
        <v>761</v>
      </c>
      <c r="H8330" s="45" t="s">
        <v>2312</v>
      </c>
      <c r="I8330" t="e">
        <f ca="1">_xlfn.XLOOKUP(Tableau1[[#This Row],[No. Sous-service]],DONNÉES!F:F,DONNÉES!H:H,FALSE,0,1)</f>
        <v>#NAME?</v>
      </c>
      <c r="J8330" t="e">
        <f ca="1">_xlfn.XLOOKUP(Tableau1[[#This Row],[No. Sous-service]],DONNÉES!F:F,DONNÉES!I:I,FALSE,0,1)</f>
        <v>#NAME?</v>
      </c>
    </row>
    <row r="8331" spans="1:10" x14ac:dyDescent="0.25">
      <c r="A8331" t="s">
        <v>247</v>
      </c>
      <c r="B8331" t="s">
        <v>223</v>
      </c>
      <c r="C8331" t="s">
        <v>224</v>
      </c>
      <c r="D8331" s="45">
        <v>361000</v>
      </c>
      <c r="E8331" t="s">
        <v>62</v>
      </c>
      <c r="F8331" s="45">
        <v>6731702</v>
      </c>
      <c r="G8331" t="s">
        <v>970</v>
      </c>
      <c r="H8331" s="45">
        <v>133283</v>
      </c>
      <c r="I8331" t="e">
        <f ca="1">_xlfn.XLOOKUP(Tableau1[[#This Row],[No. Sous-service]],DONNÉES!F:F,DONNÉES!H:H,FALSE,0,1)</f>
        <v>#NAME?</v>
      </c>
      <c r="J8331" t="e">
        <f ca="1">_xlfn.XLOOKUP(Tableau1[[#This Row],[No. Sous-service]],DONNÉES!F:F,DONNÉES!I:I,FALSE,0,1)</f>
        <v>#NAME?</v>
      </c>
    </row>
    <row r="8332" spans="1:10" x14ac:dyDescent="0.25">
      <c r="A8332" t="s">
        <v>311</v>
      </c>
      <c r="B8332" t="s">
        <v>337</v>
      </c>
      <c r="C8332" t="s">
        <v>355</v>
      </c>
      <c r="D8332" s="45">
        <v>273107</v>
      </c>
      <c r="E8332" t="s">
        <v>516</v>
      </c>
      <c r="F8332" s="45">
        <v>6060744</v>
      </c>
      <c r="G8332" t="s">
        <v>531</v>
      </c>
      <c r="H8332" s="45">
        <v>100003</v>
      </c>
      <c r="I8332" t="e">
        <f ca="1">_xlfn.XLOOKUP(Tableau1[[#This Row],[No. Sous-service]],DONNÉES!F:F,DONNÉES!H:H,FALSE,0,1)</f>
        <v>#NAME?</v>
      </c>
      <c r="J8332" t="e">
        <f ca="1">_xlfn.XLOOKUP(Tableau1[[#This Row],[No. Sous-service]],DONNÉES!F:F,DONNÉES!I:I,FALSE,0,1)</f>
        <v>#NAME?</v>
      </c>
    </row>
    <row r="8333" spans="1:10" x14ac:dyDescent="0.25">
      <c r="A8333" t="s">
        <v>311</v>
      </c>
      <c r="B8333" t="s">
        <v>337</v>
      </c>
      <c r="C8333" t="s">
        <v>355</v>
      </c>
      <c r="D8333" s="45">
        <v>273107</v>
      </c>
      <c r="E8333" t="s">
        <v>516</v>
      </c>
      <c r="F8333" s="45">
        <v>6060744</v>
      </c>
      <c r="G8333" t="s">
        <v>531</v>
      </c>
      <c r="H8333" s="45">
        <v>100546</v>
      </c>
      <c r="I8333" t="e">
        <f ca="1">_xlfn.XLOOKUP(Tableau1[[#This Row],[No. Sous-service]],DONNÉES!F:F,DONNÉES!H:H,FALSE,0,1)</f>
        <v>#NAME?</v>
      </c>
      <c r="J8333" t="e">
        <f ca="1">_xlfn.XLOOKUP(Tableau1[[#This Row],[No. Sous-service]],DONNÉES!F:F,DONNÉES!I:I,FALSE,0,1)</f>
        <v>#NAME?</v>
      </c>
    </row>
    <row r="8334" spans="1:10" x14ac:dyDescent="0.25">
      <c r="A8334" t="s">
        <v>311</v>
      </c>
      <c r="B8334" t="s">
        <v>337</v>
      </c>
      <c r="C8334" t="s">
        <v>355</v>
      </c>
      <c r="D8334" s="45">
        <v>273107</v>
      </c>
      <c r="E8334" t="s">
        <v>516</v>
      </c>
      <c r="F8334" s="45">
        <v>6060744</v>
      </c>
      <c r="G8334" t="s">
        <v>531</v>
      </c>
      <c r="H8334" s="45">
        <v>132227</v>
      </c>
      <c r="I8334" t="e">
        <f ca="1">_xlfn.XLOOKUP(Tableau1[[#This Row],[No. Sous-service]],DONNÉES!F:F,DONNÉES!H:H,FALSE,0,1)</f>
        <v>#NAME?</v>
      </c>
      <c r="J8334" t="e">
        <f ca="1">_xlfn.XLOOKUP(Tableau1[[#This Row],[No. Sous-service]],DONNÉES!F:F,DONNÉES!I:I,FALSE,0,1)</f>
        <v>#NAME?</v>
      </c>
    </row>
    <row r="8335" spans="1:10" x14ac:dyDescent="0.25">
      <c r="A8335" t="s">
        <v>311</v>
      </c>
      <c r="B8335" t="s">
        <v>337</v>
      </c>
      <c r="C8335" t="s">
        <v>355</v>
      </c>
      <c r="D8335" s="45">
        <v>273107</v>
      </c>
      <c r="E8335" t="s">
        <v>516</v>
      </c>
      <c r="F8335" s="45">
        <v>6060744</v>
      </c>
      <c r="G8335" t="s">
        <v>531</v>
      </c>
      <c r="H8335" s="45">
        <v>101224</v>
      </c>
      <c r="I8335" t="e">
        <f ca="1">_xlfn.XLOOKUP(Tableau1[[#This Row],[No. Sous-service]],DONNÉES!F:F,DONNÉES!H:H,FALSE,0,1)</f>
        <v>#NAME?</v>
      </c>
      <c r="J8335" t="e">
        <f ca="1">_xlfn.XLOOKUP(Tableau1[[#This Row],[No. Sous-service]],DONNÉES!F:F,DONNÉES!I:I,FALSE,0,1)</f>
        <v>#NAME?</v>
      </c>
    </row>
    <row r="8336" spans="1:10" x14ac:dyDescent="0.25">
      <c r="A8336" t="s">
        <v>311</v>
      </c>
      <c r="B8336" t="s">
        <v>337</v>
      </c>
      <c r="C8336" t="s">
        <v>355</v>
      </c>
      <c r="D8336" s="45">
        <v>273107</v>
      </c>
      <c r="E8336" t="s">
        <v>516</v>
      </c>
      <c r="F8336" s="45">
        <v>6060744</v>
      </c>
      <c r="G8336" t="s">
        <v>531</v>
      </c>
      <c r="H8336" s="45">
        <v>101231</v>
      </c>
      <c r="I8336" t="e">
        <f ca="1">_xlfn.XLOOKUP(Tableau1[[#This Row],[No. Sous-service]],DONNÉES!F:F,DONNÉES!H:H,FALSE,0,1)</f>
        <v>#NAME?</v>
      </c>
      <c r="J8336" t="e">
        <f ca="1">_xlfn.XLOOKUP(Tableau1[[#This Row],[No. Sous-service]],DONNÉES!F:F,DONNÉES!I:I,FALSE,0,1)</f>
        <v>#NAME?</v>
      </c>
    </row>
    <row r="8337" spans="1:10" x14ac:dyDescent="0.25">
      <c r="A8337" t="s">
        <v>311</v>
      </c>
      <c r="B8337" t="s">
        <v>337</v>
      </c>
      <c r="C8337" t="s">
        <v>355</v>
      </c>
      <c r="D8337" s="45">
        <v>273107</v>
      </c>
      <c r="E8337" t="s">
        <v>516</v>
      </c>
      <c r="F8337" s="45">
        <v>6060744</v>
      </c>
      <c r="G8337" t="s">
        <v>531</v>
      </c>
      <c r="H8337" s="45">
        <v>556603</v>
      </c>
      <c r="I8337" t="e">
        <f ca="1">_xlfn.XLOOKUP(Tableau1[[#This Row],[No. Sous-service]],DONNÉES!F:F,DONNÉES!H:H,FALSE,0,1)</f>
        <v>#NAME?</v>
      </c>
      <c r="J8337" t="e">
        <f ca="1">_xlfn.XLOOKUP(Tableau1[[#This Row],[No. Sous-service]],DONNÉES!F:F,DONNÉES!I:I,FALSE,0,1)</f>
        <v>#NAME?</v>
      </c>
    </row>
    <row r="8338" spans="1:10" x14ac:dyDescent="0.25">
      <c r="A8338" t="s">
        <v>311</v>
      </c>
      <c r="B8338" t="s">
        <v>337</v>
      </c>
      <c r="C8338" t="s">
        <v>355</v>
      </c>
      <c r="D8338" s="45">
        <v>273107</v>
      </c>
      <c r="E8338" t="s">
        <v>516</v>
      </c>
      <c r="F8338" s="45">
        <v>6060744</v>
      </c>
      <c r="G8338" t="s">
        <v>531</v>
      </c>
      <c r="H8338" s="45">
        <v>556607</v>
      </c>
      <c r="I8338" t="e">
        <f ca="1">_xlfn.XLOOKUP(Tableau1[[#This Row],[No. Sous-service]],DONNÉES!F:F,DONNÉES!H:H,FALSE,0,1)</f>
        <v>#NAME?</v>
      </c>
      <c r="J8338" t="e">
        <f ca="1">_xlfn.XLOOKUP(Tableau1[[#This Row],[No. Sous-service]],DONNÉES!F:F,DONNÉES!I:I,FALSE,0,1)</f>
        <v>#NAME?</v>
      </c>
    </row>
    <row r="8339" spans="1:10" x14ac:dyDescent="0.25">
      <c r="A8339" t="s">
        <v>311</v>
      </c>
      <c r="B8339" t="s">
        <v>337</v>
      </c>
      <c r="C8339" t="s">
        <v>355</v>
      </c>
      <c r="D8339" s="45">
        <v>273107</v>
      </c>
      <c r="E8339" t="s">
        <v>516</v>
      </c>
      <c r="F8339" s="45">
        <v>6060744</v>
      </c>
      <c r="G8339" t="s">
        <v>531</v>
      </c>
      <c r="H8339" s="45">
        <v>132018</v>
      </c>
      <c r="I8339" t="e">
        <f ca="1">_xlfn.XLOOKUP(Tableau1[[#This Row],[No. Sous-service]],DONNÉES!F:F,DONNÉES!H:H,FALSE,0,1)</f>
        <v>#NAME?</v>
      </c>
      <c r="J8339" t="e">
        <f ca="1">_xlfn.XLOOKUP(Tableau1[[#This Row],[No. Sous-service]],DONNÉES!F:F,DONNÉES!I:I,FALSE,0,1)</f>
        <v>#NAME?</v>
      </c>
    </row>
    <row r="8340" spans="1:10" x14ac:dyDescent="0.25">
      <c r="A8340" t="s">
        <v>311</v>
      </c>
      <c r="B8340" t="s">
        <v>337</v>
      </c>
      <c r="C8340" t="s">
        <v>355</v>
      </c>
      <c r="D8340" s="45">
        <v>273107</v>
      </c>
      <c r="E8340" t="s">
        <v>516</v>
      </c>
      <c r="F8340" s="45">
        <v>6060744</v>
      </c>
      <c r="G8340" t="s">
        <v>531</v>
      </c>
      <c r="H8340" s="45">
        <v>431145</v>
      </c>
      <c r="I8340" t="e">
        <f ca="1">_xlfn.XLOOKUP(Tableau1[[#This Row],[No. Sous-service]],DONNÉES!F:F,DONNÉES!H:H,FALSE,0,1)</f>
        <v>#NAME?</v>
      </c>
      <c r="J8340" t="e">
        <f ca="1">_xlfn.XLOOKUP(Tableau1[[#This Row],[No. Sous-service]],DONNÉES!F:F,DONNÉES!I:I,FALSE,0,1)</f>
        <v>#NAME?</v>
      </c>
    </row>
    <row r="8341" spans="1:10" x14ac:dyDescent="0.25">
      <c r="A8341" t="s">
        <v>311</v>
      </c>
      <c r="B8341" t="s">
        <v>337</v>
      </c>
      <c r="C8341" t="s">
        <v>355</v>
      </c>
      <c r="D8341" s="45">
        <v>273107</v>
      </c>
      <c r="E8341" t="s">
        <v>516</v>
      </c>
      <c r="F8341" s="45">
        <v>6060744</v>
      </c>
      <c r="G8341" t="s">
        <v>531</v>
      </c>
      <c r="H8341" s="45">
        <v>100039</v>
      </c>
      <c r="I8341" t="e">
        <f ca="1">_xlfn.XLOOKUP(Tableau1[[#This Row],[No. Sous-service]],DONNÉES!F:F,DONNÉES!H:H,FALSE,0,1)</f>
        <v>#NAME?</v>
      </c>
      <c r="J8341" t="e">
        <f ca="1">_xlfn.XLOOKUP(Tableau1[[#This Row],[No. Sous-service]],DONNÉES!F:F,DONNÉES!I:I,FALSE,0,1)</f>
        <v>#NAME?</v>
      </c>
    </row>
    <row r="8342" spans="1:10" x14ac:dyDescent="0.25">
      <c r="A8342" t="s">
        <v>311</v>
      </c>
      <c r="B8342" t="s">
        <v>337</v>
      </c>
      <c r="C8342" t="s">
        <v>355</v>
      </c>
      <c r="D8342" s="45">
        <v>273107</v>
      </c>
      <c r="E8342" t="s">
        <v>516</v>
      </c>
      <c r="F8342" s="45">
        <v>6060744</v>
      </c>
      <c r="G8342" t="s">
        <v>531</v>
      </c>
      <c r="H8342" s="45">
        <v>100507</v>
      </c>
      <c r="I8342" t="e">
        <f ca="1">_xlfn.XLOOKUP(Tableau1[[#This Row],[No. Sous-service]],DONNÉES!F:F,DONNÉES!H:H,FALSE,0,1)</f>
        <v>#NAME?</v>
      </c>
      <c r="J8342" t="e">
        <f ca="1">_xlfn.XLOOKUP(Tableau1[[#This Row],[No. Sous-service]],DONNÉES!F:F,DONNÉES!I:I,FALSE,0,1)</f>
        <v>#NAME?</v>
      </c>
    </row>
    <row r="8343" spans="1:10" x14ac:dyDescent="0.25">
      <c r="A8343" t="s">
        <v>311</v>
      </c>
      <c r="B8343" t="s">
        <v>337</v>
      </c>
      <c r="C8343" t="s">
        <v>355</v>
      </c>
      <c r="D8343" s="45">
        <v>273107</v>
      </c>
      <c r="E8343" t="s">
        <v>516</v>
      </c>
      <c r="F8343" s="45">
        <v>6060744</v>
      </c>
      <c r="G8343" t="s">
        <v>531</v>
      </c>
      <c r="H8343" s="45">
        <v>100539</v>
      </c>
      <c r="I8343" t="e">
        <f ca="1">_xlfn.XLOOKUP(Tableau1[[#This Row],[No. Sous-service]],DONNÉES!F:F,DONNÉES!H:H,FALSE,0,1)</f>
        <v>#NAME?</v>
      </c>
      <c r="J8343" t="e">
        <f ca="1">_xlfn.XLOOKUP(Tableau1[[#This Row],[No. Sous-service]],DONNÉES!F:F,DONNÉES!I:I,FALSE,0,1)</f>
        <v>#NAME?</v>
      </c>
    </row>
    <row r="8344" spans="1:10" x14ac:dyDescent="0.25">
      <c r="A8344" t="s">
        <v>311</v>
      </c>
      <c r="B8344" t="s">
        <v>337</v>
      </c>
      <c r="C8344" t="s">
        <v>355</v>
      </c>
      <c r="D8344" s="45">
        <v>273107</v>
      </c>
      <c r="E8344" t="s">
        <v>516</v>
      </c>
      <c r="F8344" s="45">
        <v>6060744</v>
      </c>
      <c r="G8344" t="s">
        <v>531</v>
      </c>
      <c r="H8344" s="45">
        <v>132019</v>
      </c>
      <c r="I8344" t="e">
        <f ca="1">_xlfn.XLOOKUP(Tableau1[[#This Row],[No. Sous-service]],DONNÉES!F:F,DONNÉES!H:H,FALSE,0,1)</f>
        <v>#NAME?</v>
      </c>
      <c r="J8344" t="e">
        <f ca="1">_xlfn.XLOOKUP(Tableau1[[#This Row],[No. Sous-service]],DONNÉES!F:F,DONNÉES!I:I,FALSE,0,1)</f>
        <v>#NAME?</v>
      </c>
    </row>
    <row r="8345" spans="1:10" x14ac:dyDescent="0.25">
      <c r="A8345" t="s">
        <v>311</v>
      </c>
      <c r="B8345" t="s">
        <v>337</v>
      </c>
      <c r="C8345" t="s">
        <v>355</v>
      </c>
      <c r="D8345" s="45">
        <v>273107</v>
      </c>
      <c r="E8345" t="s">
        <v>516</v>
      </c>
      <c r="F8345" s="45">
        <v>6060744</v>
      </c>
      <c r="G8345" t="s">
        <v>531</v>
      </c>
      <c r="H8345" s="45" t="s">
        <v>2313</v>
      </c>
      <c r="I8345" t="e">
        <f ca="1">_xlfn.XLOOKUP(Tableau1[[#This Row],[No. Sous-service]],DONNÉES!F:F,DONNÉES!H:H,FALSE,0,1)</f>
        <v>#NAME?</v>
      </c>
      <c r="J8345" t="e">
        <f ca="1">_xlfn.XLOOKUP(Tableau1[[#This Row],[No. Sous-service]],DONNÉES!F:F,DONNÉES!I:I,FALSE,0,1)</f>
        <v>#NAME?</v>
      </c>
    </row>
    <row r="8346" spans="1:10" x14ac:dyDescent="0.25">
      <c r="A8346" t="s">
        <v>311</v>
      </c>
      <c r="B8346" t="s">
        <v>337</v>
      </c>
      <c r="C8346" t="s">
        <v>355</v>
      </c>
      <c r="D8346" s="45">
        <v>273107</v>
      </c>
      <c r="E8346" t="s">
        <v>516</v>
      </c>
      <c r="F8346" s="45">
        <v>6060745</v>
      </c>
      <c r="G8346" t="s">
        <v>532</v>
      </c>
      <c r="H8346" s="45">
        <v>100065</v>
      </c>
      <c r="I8346" t="e">
        <f ca="1">_xlfn.XLOOKUP(Tableau1[[#This Row],[No. Sous-service]],DONNÉES!F:F,DONNÉES!H:H,FALSE,0,1)</f>
        <v>#NAME?</v>
      </c>
      <c r="J8346" t="e">
        <f ca="1">_xlfn.XLOOKUP(Tableau1[[#This Row],[No. Sous-service]],DONNÉES!F:F,DONNÉES!I:I,FALSE,0,1)</f>
        <v>#NAME?</v>
      </c>
    </row>
    <row r="8347" spans="1:10" x14ac:dyDescent="0.25">
      <c r="A8347" t="s">
        <v>311</v>
      </c>
      <c r="B8347" t="s">
        <v>337</v>
      </c>
      <c r="C8347" t="s">
        <v>355</v>
      </c>
      <c r="D8347" s="45">
        <v>273107</v>
      </c>
      <c r="E8347" t="s">
        <v>516</v>
      </c>
      <c r="F8347" s="45">
        <v>6060745</v>
      </c>
      <c r="G8347" t="s">
        <v>532</v>
      </c>
      <c r="H8347" s="45">
        <v>100965</v>
      </c>
      <c r="I8347" t="e">
        <f ca="1">_xlfn.XLOOKUP(Tableau1[[#This Row],[No. Sous-service]],DONNÉES!F:F,DONNÉES!H:H,FALSE,0,1)</f>
        <v>#NAME?</v>
      </c>
      <c r="J8347" t="e">
        <f ca="1">_xlfn.XLOOKUP(Tableau1[[#This Row],[No. Sous-service]],DONNÉES!F:F,DONNÉES!I:I,FALSE,0,1)</f>
        <v>#NAME?</v>
      </c>
    </row>
    <row r="8348" spans="1:10" x14ac:dyDescent="0.25">
      <c r="A8348" t="s">
        <v>311</v>
      </c>
      <c r="B8348" t="s">
        <v>337</v>
      </c>
      <c r="C8348" t="s">
        <v>355</v>
      </c>
      <c r="D8348" s="45">
        <v>273107</v>
      </c>
      <c r="E8348" t="s">
        <v>516</v>
      </c>
      <c r="F8348" s="45">
        <v>6060745</v>
      </c>
      <c r="G8348" t="s">
        <v>532</v>
      </c>
      <c r="H8348" s="45">
        <v>100565</v>
      </c>
      <c r="I8348" t="e">
        <f ca="1">_xlfn.XLOOKUP(Tableau1[[#This Row],[No. Sous-service]],DONNÉES!F:F,DONNÉES!H:H,FALSE,0,1)</f>
        <v>#NAME?</v>
      </c>
      <c r="J8348" t="e">
        <f ca="1">_xlfn.XLOOKUP(Tableau1[[#This Row],[No. Sous-service]],DONNÉES!F:F,DONNÉES!I:I,FALSE,0,1)</f>
        <v>#NAME?</v>
      </c>
    </row>
    <row r="8349" spans="1:10" x14ac:dyDescent="0.25">
      <c r="A8349" t="s">
        <v>311</v>
      </c>
      <c r="B8349" t="s">
        <v>337</v>
      </c>
      <c r="C8349" t="s">
        <v>355</v>
      </c>
      <c r="D8349" s="45">
        <v>273107</v>
      </c>
      <c r="E8349" t="s">
        <v>516</v>
      </c>
      <c r="F8349" s="45">
        <v>6060745</v>
      </c>
      <c r="G8349" t="s">
        <v>532</v>
      </c>
      <c r="H8349" s="45">
        <v>556604</v>
      </c>
      <c r="I8349" t="e">
        <f ca="1">_xlfn.XLOOKUP(Tableau1[[#This Row],[No. Sous-service]],DONNÉES!F:F,DONNÉES!H:H,FALSE,0,1)</f>
        <v>#NAME?</v>
      </c>
      <c r="J8349" t="e">
        <f ca="1">_xlfn.XLOOKUP(Tableau1[[#This Row],[No. Sous-service]],DONNÉES!F:F,DONNÉES!I:I,FALSE,0,1)</f>
        <v>#NAME?</v>
      </c>
    </row>
    <row r="8350" spans="1:10" x14ac:dyDescent="0.25">
      <c r="A8350" t="s">
        <v>311</v>
      </c>
      <c r="B8350" t="s">
        <v>337</v>
      </c>
      <c r="C8350" t="s">
        <v>355</v>
      </c>
      <c r="D8350" s="45">
        <v>273107</v>
      </c>
      <c r="E8350" t="s">
        <v>516</v>
      </c>
      <c r="F8350" s="45">
        <v>6060745</v>
      </c>
      <c r="G8350" t="s">
        <v>532</v>
      </c>
      <c r="H8350" s="45">
        <v>431123</v>
      </c>
      <c r="I8350" t="e">
        <f ca="1">_xlfn.XLOOKUP(Tableau1[[#This Row],[No. Sous-service]],DONNÉES!F:F,DONNÉES!H:H,FALSE,0,1)</f>
        <v>#NAME?</v>
      </c>
      <c r="J8350" t="e">
        <f ca="1">_xlfn.XLOOKUP(Tableau1[[#This Row],[No. Sous-service]],DONNÉES!F:F,DONNÉES!I:I,FALSE,0,1)</f>
        <v>#NAME?</v>
      </c>
    </row>
    <row r="8351" spans="1:10" x14ac:dyDescent="0.25">
      <c r="A8351" t="s">
        <v>311</v>
      </c>
      <c r="B8351" t="s">
        <v>337</v>
      </c>
      <c r="C8351" t="s">
        <v>355</v>
      </c>
      <c r="D8351" s="45">
        <v>273107</v>
      </c>
      <c r="E8351" t="s">
        <v>516</v>
      </c>
      <c r="F8351" s="45">
        <v>6060745</v>
      </c>
      <c r="G8351" t="s">
        <v>532</v>
      </c>
      <c r="H8351" s="45">
        <v>101226</v>
      </c>
      <c r="I8351" t="e">
        <f ca="1">_xlfn.XLOOKUP(Tableau1[[#This Row],[No. Sous-service]],DONNÉES!F:F,DONNÉES!H:H,FALSE,0,1)</f>
        <v>#NAME?</v>
      </c>
      <c r="J8351" t="e">
        <f ca="1">_xlfn.XLOOKUP(Tableau1[[#This Row],[No. Sous-service]],DONNÉES!F:F,DONNÉES!I:I,FALSE,0,1)</f>
        <v>#NAME?</v>
      </c>
    </row>
    <row r="8352" spans="1:10" x14ac:dyDescent="0.25">
      <c r="A8352" t="s">
        <v>311</v>
      </c>
      <c r="B8352" t="s">
        <v>337</v>
      </c>
      <c r="C8352" t="s">
        <v>355</v>
      </c>
      <c r="D8352" s="45">
        <v>273107</v>
      </c>
      <c r="E8352" t="s">
        <v>516</v>
      </c>
      <c r="F8352" s="45">
        <v>6060745</v>
      </c>
      <c r="G8352" t="s">
        <v>532</v>
      </c>
      <c r="H8352" s="45">
        <v>100928</v>
      </c>
      <c r="I8352" t="e">
        <f ca="1">_xlfn.XLOOKUP(Tableau1[[#This Row],[No. Sous-service]],DONNÉES!F:F,DONNÉES!H:H,FALSE,0,1)</f>
        <v>#NAME?</v>
      </c>
      <c r="J8352" t="e">
        <f ca="1">_xlfn.XLOOKUP(Tableau1[[#This Row],[No. Sous-service]],DONNÉES!F:F,DONNÉES!I:I,FALSE,0,1)</f>
        <v>#NAME?</v>
      </c>
    </row>
    <row r="8353" spans="1:10" x14ac:dyDescent="0.25">
      <c r="A8353" t="s">
        <v>311</v>
      </c>
      <c r="B8353" t="s">
        <v>337</v>
      </c>
      <c r="C8353" t="s">
        <v>355</v>
      </c>
      <c r="D8353" s="45">
        <v>273107</v>
      </c>
      <c r="E8353" t="s">
        <v>516</v>
      </c>
      <c r="F8353" s="45">
        <v>6060745</v>
      </c>
      <c r="G8353" t="s">
        <v>532</v>
      </c>
      <c r="H8353" s="45">
        <v>100963</v>
      </c>
      <c r="I8353" t="e">
        <f ca="1">_xlfn.XLOOKUP(Tableau1[[#This Row],[No. Sous-service]],DONNÉES!F:F,DONNÉES!H:H,FALSE,0,1)</f>
        <v>#NAME?</v>
      </c>
      <c r="J8353" t="e">
        <f ca="1">_xlfn.XLOOKUP(Tableau1[[#This Row],[No. Sous-service]],DONNÉES!F:F,DONNÉES!I:I,FALSE,0,1)</f>
        <v>#NAME?</v>
      </c>
    </row>
    <row r="8354" spans="1:10" x14ac:dyDescent="0.25">
      <c r="A8354" t="s">
        <v>311</v>
      </c>
      <c r="B8354" t="s">
        <v>337</v>
      </c>
      <c r="C8354" t="s">
        <v>355</v>
      </c>
      <c r="D8354" s="45">
        <v>273107</v>
      </c>
      <c r="E8354" t="s">
        <v>516</v>
      </c>
      <c r="F8354" s="45">
        <v>6060745</v>
      </c>
      <c r="G8354" t="s">
        <v>532</v>
      </c>
      <c r="H8354" s="45">
        <v>132225</v>
      </c>
      <c r="I8354" t="e">
        <f ca="1">_xlfn.XLOOKUP(Tableau1[[#This Row],[No. Sous-service]],DONNÉES!F:F,DONNÉES!H:H,FALSE,0,1)</f>
        <v>#NAME?</v>
      </c>
      <c r="J8354" t="e">
        <f ca="1">_xlfn.XLOOKUP(Tableau1[[#This Row],[No. Sous-service]],DONNÉES!F:F,DONNÉES!I:I,FALSE,0,1)</f>
        <v>#NAME?</v>
      </c>
    </row>
    <row r="8355" spans="1:10" x14ac:dyDescent="0.25">
      <c r="A8355" t="s">
        <v>311</v>
      </c>
      <c r="B8355" t="s">
        <v>337</v>
      </c>
      <c r="C8355" t="s">
        <v>355</v>
      </c>
      <c r="D8355" s="45">
        <v>273107</v>
      </c>
      <c r="E8355" t="s">
        <v>516</v>
      </c>
      <c r="F8355" s="45">
        <v>6060745</v>
      </c>
      <c r="G8355" t="s">
        <v>532</v>
      </c>
      <c r="H8355" s="45">
        <v>100060</v>
      </c>
      <c r="I8355" t="e">
        <f ca="1">_xlfn.XLOOKUP(Tableau1[[#This Row],[No. Sous-service]],DONNÉES!F:F,DONNÉES!H:H,FALSE,0,1)</f>
        <v>#NAME?</v>
      </c>
      <c r="J8355" t="e">
        <f ca="1">_xlfn.XLOOKUP(Tableau1[[#This Row],[No. Sous-service]],DONNÉES!F:F,DONNÉES!I:I,FALSE,0,1)</f>
        <v>#NAME?</v>
      </c>
    </row>
    <row r="8356" spans="1:10" x14ac:dyDescent="0.25">
      <c r="A8356" t="s">
        <v>311</v>
      </c>
      <c r="B8356" t="s">
        <v>337</v>
      </c>
      <c r="C8356" t="s">
        <v>355</v>
      </c>
      <c r="D8356" s="45">
        <v>273107</v>
      </c>
      <c r="E8356" t="s">
        <v>516</v>
      </c>
      <c r="F8356" s="45">
        <v>6060745</v>
      </c>
      <c r="G8356" t="s">
        <v>532</v>
      </c>
      <c r="H8356" s="45">
        <v>100939</v>
      </c>
      <c r="I8356" t="e">
        <f ca="1">_xlfn.XLOOKUP(Tableau1[[#This Row],[No. Sous-service]],DONNÉES!F:F,DONNÉES!H:H,FALSE,0,1)</f>
        <v>#NAME?</v>
      </c>
      <c r="J8356" t="e">
        <f ca="1">_xlfn.XLOOKUP(Tableau1[[#This Row],[No. Sous-service]],DONNÉES!F:F,DONNÉES!I:I,FALSE,0,1)</f>
        <v>#NAME?</v>
      </c>
    </row>
    <row r="8357" spans="1:10" x14ac:dyDescent="0.25">
      <c r="A8357" t="s">
        <v>311</v>
      </c>
      <c r="B8357" t="s">
        <v>337</v>
      </c>
      <c r="C8357" t="s">
        <v>355</v>
      </c>
      <c r="D8357" s="45">
        <v>273107</v>
      </c>
      <c r="E8357" t="s">
        <v>516</v>
      </c>
      <c r="F8357" s="45">
        <v>6060745</v>
      </c>
      <c r="G8357" t="s">
        <v>532</v>
      </c>
      <c r="H8357" s="45">
        <v>431122</v>
      </c>
      <c r="I8357" t="e">
        <f ca="1">_xlfn.XLOOKUP(Tableau1[[#This Row],[No. Sous-service]],DONNÉES!F:F,DONNÉES!H:H,FALSE,0,1)</f>
        <v>#NAME?</v>
      </c>
      <c r="J8357" t="e">
        <f ca="1">_xlfn.XLOOKUP(Tableau1[[#This Row],[No. Sous-service]],DONNÉES!F:F,DONNÉES!I:I,FALSE,0,1)</f>
        <v>#NAME?</v>
      </c>
    </row>
    <row r="8358" spans="1:10" x14ac:dyDescent="0.25">
      <c r="A8358" t="s">
        <v>311</v>
      </c>
      <c r="B8358" t="s">
        <v>337</v>
      </c>
      <c r="C8358" t="s">
        <v>355</v>
      </c>
      <c r="D8358" s="45">
        <v>273107</v>
      </c>
      <c r="E8358" t="s">
        <v>516</v>
      </c>
      <c r="F8358" s="45">
        <v>6160707</v>
      </c>
      <c r="G8358" t="s">
        <v>614</v>
      </c>
      <c r="H8358" s="45">
        <v>101214</v>
      </c>
      <c r="I8358" t="e">
        <f ca="1">_xlfn.XLOOKUP(Tableau1[[#This Row],[No. Sous-service]],DONNÉES!F:F,DONNÉES!H:H,FALSE,0,1)</f>
        <v>#NAME?</v>
      </c>
      <c r="J8358" t="e">
        <f ca="1">_xlfn.XLOOKUP(Tableau1[[#This Row],[No. Sous-service]],DONNÉES!F:F,DONNÉES!I:I,FALSE,0,1)</f>
        <v>#NAME?</v>
      </c>
    </row>
    <row r="8359" spans="1:10" x14ac:dyDescent="0.25">
      <c r="A8359" t="s">
        <v>311</v>
      </c>
      <c r="B8359" t="s">
        <v>337</v>
      </c>
      <c r="C8359" t="s">
        <v>355</v>
      </c>
      <c r="D8359" s="45">
        <v>273107</v>
      </c>
      <c r="E8359" t="s">
        <v>516</v>
      </c>
      <c r="F8359" s="45">
        <v>6160707</v>
      </c>
      <c r="G8359" t="s">
        <v>614</v>
      </c>
      <c r="H8359" s="45">
        <v>100056</v>
      </c>
      <c r="I8359" t="e">
        <f ca="1">_xlfn.XLOOKUP(Tableau1[[#This Row],[No. Sous-service]],DONNÉES!F:F,DONNÉES!H:H,FALSE,0,1)</f>
        <v>#NAME?</v>
      </c>
      <c r="J8359" t="e">
        <f ca="1">_xlfn.XLOOKUP(Tableau1[[#This Row],[No. Sous-service]],DONNÉES!F:F,DONNÉES!I:I,FALSE,0,1)</f>
        <v>#NAME?</v>
      </c>
    </row>
    <row r="8360" spans="1:10" x14ac:dyDescent="0.25">
      <c r="A8360" t="s">
        <v>311</v>
      </c>
      <c r="B8360" t="s">
        <v>337</v>
      </c>
      <c r="C8360" t="s">
        <v>355</v>
      </c>
      <c r="D8360" s="45">
        <v>273107</v>
      </c>
      <c r="E8360" t="s">
        <v>516</v>
      </c>
      <c r="F8360" s="45">
        <v>6160707</v>
      </c>
      <c r="G8360" t="s">
        <v>614</v>
      </c>
      <c r="H8360" s="45">
        <v>100513</v>
      </c>
      <c r="I8360" t="e">
        <f ca="1">_xlfn.XLOOKUP(Tableau1[[#This Row],[No. Sous-service]],DONNÉES!F:F,DONNÉES!H:H,FALSE,0,1)</f>
        <v>#NAME?</v>
      </c>
      <c r="J8360" t="e">
        <f ca="1">_xlfn.XLOOKUP(Tableau1[[#This Row],[No. Sous-service]],DONNÉES!F:F,DONNÉES!I:I,FALSE,0,1)</f>
        <v>#NAME?</v>
      </c>
    </row>
    <row r="8361" spans="1:10" x14ac:dyDescent="0.25">
      <c r="A8361" t="s">
        <v>311</v>
      </c>
      <c r="B8361" t="s">
        <v>337</v>
      </c>
      <c r="C8361" t="s">
        <v>355</v>
      </c>
      <c r="D8361" s="45">
        <v>273107</v>
      </c>
      <c r="E8361" t="s">
        <v>516</v>
      </c>
      <c r="F8361" s="45">
        <v>6160707</v>
      </c>
      <c r="G8361" t="s">
        <v>614</v>
      </c>
      <c r="H8361" s="45">
        <v>100515</v>
      </c>
      <c r="I8361" t="e">
        <f ca="1">_xlfn.XLOOKUP(Tableau1[[#This Row],[No. Sous-service]],DONNÉES!F:F,DONNÉES!H:H,FALSE,0,1)</f>
        <v>#NAME?</v>
      </c>
      <c r="J8361" t="e">
        <f ca="1">_xlfn.XLOOKUP(Tableau1[[#This Row],[No. Sous-service]],DONNÉES!F:F,DONNÉES!I:I,FALSE,0,1)</f>
        <v>#NAME?</v>
      </c>
    </row>
    <row r="8362" spans="1:10" x14ac:dyDescent="0.25">
      <c r="A8362" t="s">
        <v>311</v>
      </c>
      <c r="B8362" t="s">
        <v>337</v>
      </c>
      <c r="C8362" t="s">
        <v>355</v>
      </c>
      <c r="D8362" s="45">
        <v>273107</v>
      </c>
      <c r="E8362" t="s">
        <v>516</v>
      </c>
      <c r="F8362" s="45">
        <v>6160707</v>
      </c>
      <c r="G8362" t="s">
        <v>614</v>
      </c>
      <c r="H8362" s="45">
        <v>100013</v>
      </c>
      <c r="I8362" t="e">
        <f ca="1">_xlfn.XLOOKUP(Tableau1[[#This Row],[No. Sous-service]],DONNÉES!F:F,DONNÉES!H:H,FALSE,0,1)</f>
        <v>#NAME?</v>
      </c>
      <c r="J8362" t="e">
        <f ca="1">_xlfn.XLOOKUP(Tableau1[[#This Row],[No. Sous-service]],DONNÉES!F:F,DONNÉES!I:I,FALSE,0,1)</f>
        <v>#NAME?</v>
      </c>
    </row>
    <row r="8363" spans="1:10" x14ac:dyDescent="0.25">
      <c r="A8363" t="s">
        <v>311</v>
      </c>
      <c r="B8363" t="s">
        <v>337</v>
      </c>
      <c r="C8363" t="s">
        <v>355</v>
      </c>
      <c r="D8363" s="45">
        <v>273107</v>
      </c>
      <c r="E8363" t="s">
        <v>516</v>
      </c>
      <c r="F8363" s="45">
        <v>6160707</v>
      </c>
      <c r="G8363" t="s">
        <v>614</v>
      </c>
      <c r="H8363" s="45">
        <v>132229</v>
      </c>
      <c r="I8363" t="e">
        <f ca="1">_xlfn.XLOOKUP(Tableau1[[#This Row],[No. Sous-service]],DONNÉES!F:F,DONNÉES!H:H,FALSE,0,1)</f>
        <v>#NAME?</v>
      </c>
      <c r="J8363" t="e">
        <f ca="1">_xlfn.XLOOKUP(Tableau1[[#This Row],[No. Sous-service]],DONNÉES!F:F,DONNÉES!I:I,FALSE,0,1)</f>
        <v>#NAME?</v>
      </c>
    </row>
    <row r="8364" spans="1:10" x14ac:dyDescent="0.25">
      <c r="A8364" t="s">
        <v>311</v>
      </c>
      <c r="B8364" t="s">
        <v>337</v>
      </c>
      <c r="C8364" t="s">
        <v>355</v>
      </c>
      <c r="D8364" s="45">
        <v>273107</v>
      </c>
      <c r="E8364" t="s">
        <v>516</v>
      </c>
      <c r="F8364" s="45">
        <v>6160707</v>
      </c>
      <c r="G8364" t="s">
        <v>614</v>
      </c>
      <c r="H8364" s="45">
        <v>100006</v>
      </c>
      <c r="I8364" t="e">
        <f ca="1">_xlfn.XLOOKUP(Tableau1[[#This Row],[No. Sous-service]],DONNÉES!F:F,DONNÉES!H:H,FALSE,0,1)</f>
        <v>#NAME?</v>
      </c>
      <c r="J8364" t="e">
        <f ca="1">_xlfn.XLOOKUP(Tableau1[[#This Row],[No. Sous-service]],DONNÉES!F:F,DONNÉES!I:I,FALSE,0,1)</f>
        <v>#NAME?</v>
      </c>
    </row>
    <row r="8365" spans="1:10" x14ac:dyDescent="0.25">
      <c r="A8365" t="s">
        <v>311</v>
      </c>
      <c r="B8365" t="s">
        <v>337</v>
      </c>
      <c r="C8365" t="s">
        <v>355</v>
      </c>
      <c r="D8365" s="45">
        <v>273107</v>
      </c>
      <c r="E8365" t="s">
        <v>516</v>
      </c>
      <c r="F8365" s="45">
        <v>6160707</v>
      </c>
      <c r="G8365" t="s">
        <v>614</v>
      </c>
      <c r="H8365" s="45">
        <v>100981</v>
      </c>
      <c r="I8365" t="e">
        <f ca="1">_xlfn.XLOOKUP(Tableau1[[#This Row],[No. Sous-service]],DONNÉES!F:F,DONNÉES!H:H,FALSE,0,1)</f>
        <v>#NAME?</v>
      </c>
      <c r="J8365" t="e">
        <f ca="1">_xlfn.XLOOKUP(Tableau1[[#This Row],[No. Sous-service]],DONNÉES!F:F,DONNÉES!I:I,FALSE,0,1)</f>
        <v>#NAME?</v>
      </c>
    </row>
    <row r="8366" spans="1:10" x14ac:dyDescent="0.25">
      <c r="A8366" t="s">
        <v>311</v>
      </c>
      <c r="B8366" t="s">
        <v>337</v>
      </c>
      <c r="C8366" t="s">
        <v>355</v>
      </c>
      <c r="D8366" s="45">
        <v>273107</v>
      </c>
      <c r="E8366" t="s">
        <v>516</v>
      </c>
      <c r="F8366" s="45">
        <v>6160707</v>
      </c>
      <c r="G8366" t="s">
        <v>614</v>
      </c>
      <c r="H8366" s="45">
        <v>100991</v>
      </c>
      <c r="I8366" t="e">
        <f ca="1">_xlfn.XLOOKUP(Tableau1[[#This Row],[No. Sous-service]],DONNÉES!F:F,DONNÉES!H:H,FALSE,0,1)</f>
        <v>#NAME?</v>
      </c>
      <c r="J8366" t="e">
        <f ca="1">_xlfn.XLOOKUP(Tableau1[[#This Row],[No. Sous-service]],DONNÉES!F:F,DONNÉES!I:I,FALSE,0,1)</f>
        <v>#NAME?</v>
      </c>
    </row>
    <row r="8367" spans="1:10" x14ac:dyDescent="0.25">
      <c r="A8367" t="s">
        <v>311</v>
      </c>
      <c r="B8367" t="s">
        <v>337</v>
      </c>
      <c r="C8367" t="s">
        <v>355</v>
      </c>
      <c r="D8367" s="45">
        <v>273107</v>
      </c>
      <c r="E8367" t="s">
        <v>516</v>
      </c>
      <c r="F8367" s="45">
        <v>6160707</v>
      </c>
      <c r="G8367" t="s">
        <v>614</v>
      </c>
      <c r="H8367" s="45">
        <v>100015</v>
      </c>
      <c r="I8367" t="e">
        <f ca="1">_xlfn.XLOOKUP(Tableau1[[#This Row],[No. Sous-service]],DONNÉES!F:F,DONNÉES!H:H,FALSE,0,1)</f>
        <v>#NAME?</v>
      </c>
      <c r="J8367" t="e">
        <f ca="1">_xlfn.XLOOKUP(Tableau1[[#This Row],[No. Sous-service]],DONNÉES!F:F,DONNÉES!I:I,FALSE,0,1)</f>
        <v>#NAME?</v>
      </c>
    </row>
    <row r="8368" spans="1:10" x14ac:dyDescent="0.25">
      <c r="A8368" t="s">
        <v>311</v>
      </c>
      <c r="B8368" t="s">
        <v>337</v>
      </c>
      <c r="C8368" t="s">
        <v>355</v>
      </c>
      <c r="D8368" s="45">
        <v>273107</v>
      </c>
      <c r="E8368" t="s">
        <v>516</v>
      </c>
      <c r="F8368" s="45">
        <v>6160707</v>
      </c>
      <c r="G8368" t="s">
        <v>614</v>
      </c>
      <c r="H8368" s="45">
        <v>100941</v>
      </c>
      <c r="I8368" t="e">
        <f ca="1">_xlfn.XLOOKUP(Tableau1[[#This Row],[No. Sous-service]],DONNÉES!F:F,DONNÉES!H:H,FALSE,0,1)</f>
        <v>#NAME?</v>
      </c>
      <c r="J8368" t="e">
        <f ca="1">_xlfn.XLOOKUP(Tableau1[[#This Row],[No. Sous-service]],DONNÉES!F:F,DONNÉES!I:I,FALSE,0,1)</f>
        <v>#NAME?</v>
      </c>
    </row>
    <row r="8369" spans="1:10" x14ac:dyDescent="0.25">
      <c r="A8369" t="s">
        <v>311</v>
      </c>
      <c r="B8369" t="s">
        <v>337</v>
      </c>
      <c r="C8369" t="s">
        <v>355</v>
      </c>
      <c r="D8369" s="45">
        <v>273107</v>
      </c>
      <c r="E8369" t="s">
        <v>516</v>
      </c>
      <c r="F8369" s="45">
        <v>6160707</v>
      </c>
      <c r="G8369" t="s">
        <v>614</v>
      </c>
      <c r="H8369" s="45">
        <v>100931</v>
      </c>
      <c r="I8369" t="e">
        <f ca="1">_xlfn.XLOOKUP(Tableau1[[#This Row],[No. Sous-service]],DONNÉES!F:F,DONNÉES!H:H,FALSE,0,1)</f>
        <v>#NAME?</v>
      </c>
      <c r="J8369" t="e">
        <f ca="1">_xlfn.XLOOKUP(Tableau1[[#This Row],[No. Sous-service]],DONNÉES!F:F,DONNÉES!I:I,FALSE,0,1)</f>
        <v>#NAME?</v>
      </c>
    </row>
    <row r="8370" spans="1:10" x14ac:dyDescent="0.25">
      <c r="A8370" t="s">
        <v>311</v>
      </c>
      <c r="B8370" t="s">
        <v>337</v>
      </c>
      <c r="C8370" t="s">
        <v>355</v>
      </c>
      <c r="D8370" s="45">
        <v>273107</v>
      </c>
      <c r="E8370" t="s">
        <v>516</v>
      </c>
      <c r="F8370" s="45">
        <v>6160707</v>
      </c>
      <c r="G8370" t="s">
        <v>614</v>
      </c>
      <c r="H8370" s="45">
        <v>100005</v>
      </c>
      <c r="I8370" t="e">
        <f ca="1">_xlfn.XLOOKUP(Tableau1[[#This Row],[No. Sous-service]],DONNÉES!F:F,DONNÉES!H:H,FALSE,0,1)</f>
        <v>#NAME?</v>
      </c>
      <c r="J8370" t="e">
        <f ca="1">_xlfn.XLOOKUP(Tableau1[[#This Row],[No. Sous-service]],DONNÉES!F:F,DONNÉES!I:I,FALSE,0,1)</f>
        <v>#NAME?</v>
      </c>
    </row>
    <row r="8371" spans="1:10" x14ac:dyDescent="0.25">
      <c r="A8371" t="s">
        <v>311</v>
      </c>
      <c r="B8371" t="s">
        <v>337</v>
      </c>
      <c r="C8371" t="s">
        <v>355</v>
      </c>
      <c r="D8371" s="45">
        <v>273107</v>
      </c>
      <c r="E8371" t="s">
        <v>516</v>
      </c>
      <c r="F8371" s="45">
        <v>6160707</v>
      </c>
      <c r="G8371" t="s">
        <v>614</v>
      </c>
      <c r="H8371" s="45">
        <v>133132</v>
      </c>
      <c r="I8371" t="e">
        <f ca="1">_xlfn.XLOOKUP(Tableau1[[#This Row],[No. Sous-service]],DONNÉES!F:F,DONNÉES!H:H,FALSE,0,1)</f>
        <v>#NAME?</v>
      </c>
      <c r="J8371" t="e">
        <f ca="1">_xlfn.XLOOKUP(Tableau1[[#This Row],[No. Sous-service]],DONNÉES!F:F,DONNÉES!I:I,FALSE,0,1)</f>
        <v>#NAME?</v>
      </c>
    </row>
    <row r="8372" spans="1:10" x14ac:dyDescent="0.25">
      <c r="A8372" t="s">
        <v>311</v>
      </c>
      <c r="B8372" t="s">
        <v>337</v>
      </c>
      <c r="C8372" t="s">
        <v>355</v>
      </c>
      <c r="D8372" s="45">
        <v>273107</v>
      </c>
      <c r="E8372" t="s">
        <v>516</v>
      </c>
      <c r="F8372" s="45">
        <v>6160707</v>
      </c>
      <c r="G8372" t="s">
        <v>614</v>
      </c>
      <c r="H8372" s="45">
        <v>101144</v>
      </c>
      <c r="I8372" t="e">
        <f ca="1">_xlfn.XLOOKUP(Tableau1[[#This Row],[No. Sous-service]],DONNÉES!F:F,DONNÉES!H:H,FALSE,0,1)</f>
        <v>#NAME?</v>
      </c>
      <c r="J8372" t="e">
        <f ca="1">_xlfn.XLOOKUP(Tableau1[[#This Row],[No. Sous-service]],DONNÉES!F:F,DONNÉES!I:I,FALSE,0,1)</f>
        <v>#NAME?</v>
      </c>
    </row>
    <row r="8373" spans="1:10" x14ac:dyDescent="0.25">
      <c r="A8373" t="s">
        <v>311</v>
      </c>
      <c r="B8373" t="s">
        <v>337</v>
      </c>
      <c r="C8373" t="s">
        <v>355</v>
      </c>
      <c r="D8373" s="45">
        <v>273107</v>
      </c>
      <c r="E8373" t="s">
        <v>516</v>
      </c>
      <c r="F8373" s="45">
        <v>6160707</v>
      </c>
      <c r="G8373" t="s">
        <v>614</v>
      </c>
      <c r="H8373" s="45">
        <v>101145</v>
      </c>
      <c r="I8373" t="e">
        <f ca="1">_xlfn.XLOOKUP(Tableau1[[#This Row],[No. Sous-service]],DONNÉES!F:F,DONNÉES!H:H,FALSE,0,1)</f>
        <v>#NAME?</v>
      </c>
      <c r="J8373" t="e">
        <f ca="1">_xlfn.XLOOKUP(Tableau1[[#This Row],[No. Sous-service]],DONNÉES!F:F,DONNÉES!I:I,FALSE,0,1)</f>
        <v>#NAME?</v>
      </c>
    </row>
    <row r="8374" spans="1:10" x14ac:dyDescent="0.25">
      <c r="A8374" t="s">
        <v>311</v>
      </c>
      <c r="B8374" t="s">
        <v>337</v>
      </c>
      <c r="C8374" t="s">
        <v>355</v>
      </c>
      <c r="D8374" s="45">
        <v>273107</v>
      </c>
      <c r="E8374" t="s">
        <v>516</v>
      </c>
      <c r="F8374" s="45">
        <v>6160707</v>
      </c>
      <c r="G8374" t="s">
        <v>614</v>
      </c>
      <c r="H8374" s="45">
        <v>101153</v>
      </c>
      <c r="I8374" t="e">
        <f ca="1">_xlfn.XLOOKUP(Tableau1[[#This Row],[No. Sous-service]],DONNÉES!F:F,DONNÉES!H:H,FALSE,0,1)</f>
        <v>#NAME?</v>
      </c>
      <c r="J8374" t="e">
        <f ca="1">_xlfn.XLOOKUP(Tableau1[[#This Row],[No. Sous-service]],DONNÉES!F:F,DONNÉES!I:I,FALSE,0,1)</f>
        <v>#NAME?</v>
      </c>
    </row>
    <row r="8375" spans="1:10" x14ac:dyDescent="0.25">
      <c r="A8375" t="s">
        <v>311</v>
      </c>
      <c r="B8375" t="s">
        <v>337</v>
      </c>
      <c r="C8375" t="s">
        <v>355</v>
      </c>
      <c r="D8375" s="45">
        <v>273107</v>
      </c>
      <c r="E8375" t="s">
        <v>516</v>
      </c>
      <c r="F8375" s="45">
        <v>6160707</v>
      </c>
      <c r="G8375" t="s">
        <v>614</v>
      </c>
      <c r="H8375" s="45">
        <v>101155</v>
      </c>
      <c r="I8375" t="e">
        <f ca="1">_xlfn.XLOOKUP(Tableau1[[#This Row],[No. Sous-service]],DONNÉES!F:F,DONNÉES!H:H,FALSE,0,1)</f>
        <v>#NAME?</v>
      </c>
      <c r="J8375" t="e">
        <f ca="1">_xlfn.XLOOKUP(Tableau1[[#This Row],[No. Sous-service]],DONNÉES!F:F,DONNÉES!I:I,FALSE,0,1)</f>
        <v>#NAME?</v>
      </c>
    </row>
    <row r="8376" spans="1:10" x14ac:dyDescent="0.25">
      <c r="A8376" t="s">
        <v>311</v>
      </c>
      <c r="B8376" t="s">
        <v>337</v>
      </c>
      <c r="C8376" t="s">
        <v>355</v>
      </c>
      <c r="D8376" s="45">
        <v>273107</v>
      </c>
      <c r="E8376" t="s">
        <v>516</v>
      </c>
      <c r="F8376" s="45">
        <v>6160707</v>
      </c>
      <c r="G8376" t="s">
        <v>614</v>
      </c>
      <c r="H8376" s="45">
        <v>100559</v>
      </c>
      <c r="I8376" t="e">
        <f ca="1">_xlfn.XLOOKUP(Tableau1[[#This Row],[No. Sous-service]],DONNÉES!F:F,DONNÉES!H:H,FALSE,0,1)</f>
        <v>#NAME?</v>
      </c>
      <c r="J8376" t="e">
        <f ca="1">_xlfn.XLOOKUP(Tableau1[[#This Row],[No. Sous-service]],DONNÉES!F:F,DONNÉES!I:I,FALSE,0,1)</f>
        <v>#NAME?</v>
      </c>
    </row>
    <row r="8377" spans="1:10" x14ac:dyDescent="0.25">
      <c r="A8377" t="s">
        <v>311</v>
      </c>
      <c r="B8377" t="s">
        <v>337</v>
      </c>
      <c r="C8377" t="s">
        <v>355</v>
      </c>
      <c r="D8377" s="45">
        <v>273107</v>
      </c>
      <c r="E8377" t="s">
        <v>516</v>
      </c>
      <c r="F8377" s="45">
        <v>6160707</v>
      </c>
      <c r="G8377" t="s">
        <v>614</v>
      </c>
      <c r="H8377" s="45">
        <v>133120</v>
      </c>
      <c r="I8377" t="e">
        <f ca="1">_xlfn.XLOOKUP(Tableau1[[#This Row],[No. Sous-service]],DONNÉES!F:F,DONNÉES!H:H,FALSE,0,1)</f>
        <v>#NAME?</v>
      </c>
      <c r="J8377" t="e">
        <f ca="1">_xlfn.XLOOKUP(Tableau1[[#This Row],[No. Sous-service]],DONNÉES!F:F,DONNÉES!I:I,FALSE,0,1)</f>
        <v>#NAME?</v>
      </c>
    </row>
    <row r="8378" spans="1:10" x14ac:dyDescent="0.25">
      <c r="A8378" t="s">
        <v>311</v>
      </c>
      <c r="B8378" t="s">
        <v>337</v>
      </c>
      <c r="C8378" t="s">
        <v>355</v>
      </c>
      <c r="D8378" s="45">
        <v>273107</v>
      </c>
      <c r="E8378" t="s">
        <v>516</v>
      </c>
      <c r="F8378" s="45">
        <v>6160707</v>
      </c>
      <c r="G8378" t="s">
        <v>614</v>
      </c>
      <c r="H8378" s="45">
        <v>100097</v>
      </c>
      <c r="I8378" t="e">
        <f ca="1">_xlfn.XLOOKUP(Tableau1[[#This Row],[No. Sous-service]],DONNÉES!F:F,DONNÉES!H:H,FALSE,0,1)</f>
        <v>#NAME?</v>
      </c>
      <c r="J8378" t="e">
        <f ca="1">_xlfn.XLOOKUP(Tableau1[[#This Row],[No. Sous-service]],DONNÉES!F:F,DONNÉES!I:I,FALSE,0,1)</f>
        <v>#NAME?</v>
      </c>
    </row>
    <row r="8379" spans="1:10" x14ac:dyDescent="0.25">
      <c r="A8379" t="s">
        <v>311</v>
      </c>
      <c r="B8379" t="s">
        <v>337</v>
      </c>
      <c r="C8379" t="s">
        <v>355</v>
      </c>
      <c r="D8379" s="45">
        <v>273107</v>
      </c>
      <c r="E8379" t="s">
        <v>516</v>
      </c>
      <c r="F8379" s="45">
        <v>6160707</v>
      </c>
      <c r="G8379" t="s">
        <v>614</v>
      </c>
      <c r="H8379" s="45">
        <v>100098</v>
      </c>
      <c r="I8379" t="e">
        <f ca="1">_xlfn.XLOOKUP(Tableau1[[#This Row],[No. Sous-service]],DONNÉES!F:F,DONNÉES!H:H,FALSE,0,1)</f>
        <v>#NAME?</v>
      </c>
      <c r="J8379" t="e">
        <f ca="1">_xlfn.XLOOKUP(Tableau1[[#This Row],[No. Sous-service]],DONNÉES!F:F,DONNÉES!I:I,FALSE,0,1)</f>
        <v>#NAME?</v>
      </c>
    </row>
    <row r="8380" spans="1:10" x14ac:dyDescent="0.25">
      <c r="A8380" t="s">
        <v>311</v>
      </c>
      <c r="B8380" t="s">
        <v>337</v>
      </c>
      <c r="C8380" t="s">
        <v>355</v>
      </c>
      <c r="D8380" s="45">
        <v>273107</v>
      </c>
      <c r="E8380" t="s">
        <v>516</v>
      </c>
      <c r="F8380" s="45">
        <v>6160707</v>
      </c>
      <c r="G8380" t="s">
        <v>614</v>
      </c>
      <c r="H8380" s="45">
        <v>100197</v>
      </c>
      <c r="I8380" t="e">
        <f ca="1">_xlfn.XLOOKUP(Tableau1[[#This Row],[No. Sous-service]],DONNÉES!F:F,DONNÉES!H:H,FALSE,0,1)</f>
        <v>#NAME?</v>
      </c>
      <c r="J8380" t="e">
        <f ca="1">_xlfn.XLOOKUP(Tableau1[[#This Row],[No. Sous-service]],DONNÉES!F:F,DONNÉES!I:I,FALSE,0,1)</f>
        <v>#NAME?</v>
      </c>
    </row>
    <row r="8381" spans="1:10" x14ac:dyDescent="0.25">
      <c r="A8381" t="s">
        <v>311</v>
      </c>
      <c r="B8381" t="s">
        <v>337</v>
      </c>
      <c r="C8381" t="s">
        <v>355</v>
      </c>
      <c r="D8381" s="45">
        <v>273107</v>
      </c>
      <c r="E8381" t="s">
        <v>516</v>
      </c>
      <c r="F8381" s="45">
        <v>6160707</v>
      </c>
      <c r="G8381" t="s">
        <v>614</v>
      </c>
      <c r="H8381" s="45" t="s">
        <v>2314</v>
      </c>
      <c r="I8381" t="e">
        <f ca="1">_xlfn.XLOOKUP(Tableau1[[#This Row],[No. Sous-service]],DONNÉES!F:F,DONNÉES!H:H,FALSE,0,1)</f>
        <v>#NAME?</v>
      </c>
      <c r="J8381" t="e">
        <f ca="1">_xlfn.XLOOKUP(Tableau1[[#This Row],[No. Sous-service]],DONNÉES!F:F,DONNÉES!I:I,FALSE,0,1)</f>
        <v>#NAME?</v>
      </c>
    </row>
    <row r="8382" spans="1:10" x14ac:dyDescent="0.25">
      <c r="A8382" t="s">
        <v>311</v>
      </c>
      <c r="B8382" t="s">
        <v>337</v>
      </c>
      <c r="C8382" t="s">
        <v>355</v>
      </c>
      <c r="D8382" s="45">
        <v>273107</v>
      </c>
      <c r="E8382" t="s">
        <v>516</v>
      </c>
      <c r="F8382" s="45">
        <v>6160707</v>
      </c>
      <c r="G8382" t="s">
        <v>614</v>
      </c>
      <c r="H8382" s="45">
        <v>557263</v>
      </c>
      <c r="I8382" t="e">
        <f ca="1">_xlfn.XLOOKUP(Tableau1[[#This Row],[No. Sous-service]],DONNÉES!F:F,DONNÉES!H:H,FALSE,0,1)</f>
        <v>#NAME?</v>
      </c>
      <c r="J8382" t="e">
        <f ca="1">_xlfn.XLOOKUP(Tableau1[[#This Row],[No. Sous-service]],DONNÉES!F:F,DONNÉES!I:I,FALSE,0,1)</f>
        <v>#NAME?</v>
      </c>
    </row>
    <row r="8383" spans="1:10" x14ac:dyDescent="0.25">
      <c r="A8383" t="s">
        <v>311</v>
      </c>
      <c r="B8383" t="s">
        <v>337</v>
      </c>
      <c r="C8383" t="s">
        <v>355</v>
      </c>
      <c r="D8383" s="45">
        <v>273107</v>
      </c>
      <c r="E8383" t="s">
        <v>516</v>
      </c>
      <c r="F8383" s="45">
        <v>6160707</v>
      </c>
      <c r="G8383" t="s">
        <v>614</v>
      </c>
      <c r="H8383" s="45">
        <v>100512</v>
      </c>
      <c r="I8383" t="e">
        <f ca="1">_xlfn.XLOOKUP(Tableau1[[#This Row],[No. Sous-service]],DONNÉES!F:F,DONNÉES!H:H,FALSE,0,1)</f>
        <v>#NAME?</v>
      </c>
      <c r="J8383" t="e">
        <f ca="1">_xlfn.XLOOKUP(Tableau1[[#This Row],[No. Sous-service]],DONNÉES!F:F,DONNÉES!I:I,FALSE,0,1)</f>
        <v>#NAME?</v>
      </c>
    </row>
    <row r="8384" spans="1:10" x14ac:dyDescent="0.25">
      <c r="A8384" t="s">
        <v>311</v>
      </c>
      <c r="B8384" t="s">
        <v>337</v>
      </c>
      <c r="C8384" t="s">
        <v>355</v>
      </c>
      <c r="D8384" s="45">
        <v>273107</v>
      </c>
      <c r="E8384" t="s">
        <v>516</v>
      </c>
      <c r="F8384" s="45">
        <v>6160707</v>
      </c>
      <c r="G8384" t="s">
        <v>614</v>
      </c>
      <c r="H8384" s="45">
        <v>101432</v>
      </c>
      <c r="I8384" t="e">
        <f ca="1">_xlfn.XLOOKUP(Tableau1[[#This Row],[No. Sous-service]],DONNÉES!F:F,DONNÉES!H:H,FALSE,0,1)</f>
        <v>#NAME?</v>
      </c>
      <c r="J8384" t="e">
        <f ca="1">_xlfn.XLOOKUP(Tableau1[[#This Row],[No. Sous-service]],DONNÉES!F:F,DONNÉES!I:I,FALSE,0,1)</f>
        <v>#NAME?</v>
      </c>
    </row>
    <row r="8385" spans="1:10" x14ac:dyDescent="0.25">
      <c r="A8385" t="s">
        <v>311</v>
      </c>
      <c r="B8385" t="s">
        <v>337</v>
      </c>
      <c r="C8385" t="s">
        <v>355</v>
      </c>
      <c r="D8385" s="45">
        <v>273107</v>
      </c>
      <c r="E8385" t="s">
        <v>516</v>
      </c>
      <c r="F8385" s="45">
        <v>6160707</v>
      </c>
      <c r="G8385" t="s">
        <v>614</v>
      </c>
      <c r="H8385" s="45">
        <v>100215</v>
      </c>
      <c r="I8385" t="e">
        <f ca="1">_xlfn.XLOOKUP(Tableau1[[#This Row],[No. Sous-service]],DONNÉES!F:F,DONNÉES!H:H,FALSE,0,1)</f>
        <v>#NAME?</v>
      </c>
      <c r="J8385" t="e">
        <f ca="1">_xlfn.XLOOKUP(Tableau1[[#This Row],[No. Sous-service]],DONNÉES!F:F,DONNÉES!I:I,FALSE,0,1)</f>
        <v>#NAME?</v>
      </c>
    </row>
    <row r="8386" spans="1:10" x14ac:dyDescent="0.25">
      <c r="A8386" t="s">
        <v>311</v>
      </c>
      <c r="B8386" t="s">
        <v>337</v>
      </c>
      <c r="C8386" t="s">
        <v>355</v>
      </c>
      <c r="D8386" s="45">
        <v>273107</v>
      </c>
      <c r="E8386" t="s">
        <v>516</v>
      </c>
      <c r="F8386" s="45">
        <v>6160707</v>
      </c>
      <c r="G8386" t="s">
        <v>614</v>
      </c>
      <c r="H8386" s="45">
        <v>100214</v>
      </c>
      <c r="I8386" t="e">
        <f ca="1">_xlfn.XLOOKUP(Tableau1[[#This Row],[No. Sous-service]],DONNÉES!F:F,DONNÉES!H:H,FALSE,0,1)</f>
        <v>#NAME?</v>
      </c>
      <c r="J8386" t="e">
        <f ca="1">_xlfn.XLOOKUP(Tableau1[[#This Row],[No. Sous-service]],DONNÉES!F:F,DONNÉES!I:I,FALSE,0,1)</f>
        <v>#NAME?</v>
      </c>
    </row>
    <row r="8387" spans="1:10" x14ac:dyDescent="0.25">
      <c r="A8387" t="s">
        <v>311</v>
      </c>
      <c r="B8387" t="s">
        <v>337</v>
      </c>
      <c r="C8387" t="s">
        <v>355</v>
      </c>
      <c r="D8387" s="45">
        <v>273107</v>
      </c>
      <c r="E8387" t="s">
        <v>516</v>
      </c>
      <c r="F8387" s="45">
        <v>6160707</v>
      </c>
      <c r="G8387" t="s">
        <v>614</v>
      </c>
      <c r="H8387" s="45">
        <v>100226</v>
      </c>
      <c r="I8387" t="e">
        <f ca="1">_xlfn.XLOOKUP(Tableau1[[#This Row],[No. Sous-service]],DONNÉES!F:F,DONNÉES!H:H,FALSE,0,1)</f>
        <v>#NAME?</v>
      </c>
      <c r="J8387" t="e">
        <f ca="1">_xlfn.XLOOKUP(Tableau1[[#This Row],[No. Sous-service]],DONNÉES!F:F,DONNÉES!I:I,FALSE,0,1)</f>
        <v>#NAME?</v>
      </c>
    </row>
    <row r="8388" spans="1:10" x14ac:dyDescent="0.25">
      <c r="A8388" t="s">
        <v>311</v>
      </c>
      <c r="B8388" t="s">
        <v>337</v>
      </c>
      <c r="C8388" t="s">
        <v>355</v>
      </c>
      <c r="D8388" s="45">
        <v>273107</v>
      </c>
      <c r="E8388" t="s">
        <v>516</v>
      </c>
      <c r="F8388" s="45">
        <v>6160708</v>
      </c>
      <c r="G8388" t="s">
        <v>2315</v>
      </c>
      <c r="H8388" s="45">
        <v>101215</v>
      </c>
      <c r="I8388" t="e">
        <f ca="1">_xlfn.XLOOKUP(Tableau1[[#This Row],[No. Sous-service]],DONNÉES!F:F,DONNÉES!H:H,FALSE,0,1)</f>
        <v>#NAME?</v>
      </c>
      <c r="J8388" t="e">
        <f ca="1">_xlfn.XLOOKUP(Tableau1[[#This Row],[No. Sous-service]],DONNÉES!F:F,DONNÉES!I:I,FALSE,0,1)</f>
        <v>#NAME?</v>
      </c>
    </row>
    <row r="8389" spans="1:10" x14ac:dyDescent="0.25">
      <c r="A8389" t="s">
        <v>311</v>
      </c>
      <c r="B8389" t="s">
        <v>337</v>
      </c>
      <c r="C8389" t="s">
        <v>355</v>
      </c>
      <c r="D8389" s="45">
        <v>273107</v>
      </c>
      <c r="E8389" t="s">
        <v>516</v>
      </c>
      <c r="F8389" s="45">
        <v>6160708</v>
      </c>
      <c r="G8389" t="s">
        <v>2315</v>
      </c>
      <c r="H8389" s="45">
        <v>101204</v>
      </c>
      <c r="I8389" t="e">
        <f ca="1">_xlfn.XLOOKUP(Tableau1[[#This Row],[No. Sous-service]],DONNÉES!F:F,DONNÉES!H:H,FALSE,0,1)</f>
        <v>#NAME?</v>
      </c>
      <c r="J8389" t="e">
        <f ca="1">_xlfn.XLOOKUP(Tableau1[[#This Row],[No. Sous-service]],DONNÉES!F:F,DONNÉES!I:I,FALSE,0,1)</f>
        <v>#NAME?</v>
      </c>
    </row>
    <row r="8390" spans="1:10" x14ac:dyDescent="0.25">
      <c r="A8390" t="s">
        <v>311</v>
      </c>
      <c r="B8390" t="s">
        <v>337</v>
      </c>
      <c r="C8390" t="s">
        <v>355</v>
      </c>
      <c r="D8390" s="45">
        <v>273107</v>
      </c>
      <c r="E8390" t="s">
        <v>516</v>
      </c>
      <c r="F8390" s="45">
        <v>6160708</v>
      </c>
      <c r="G8390" t="s">
        <v>2315</v>
      </c>
      <c r="H8390" s="45">
        <v>133131</v>
      </c>
      <c r="I8390" t="e">
        <f ca="1">_xlfn.XLOOKUP(Tableau1[[#This Row],[No. Sous-service]],DONNÉES!F:F,DONNÉES!H:H,FALSE,0,1)</f>
        <v>#NAME?</v>
      </c>
      <c r="J8390" t="e">
        <f ca="1">_xlfn.XLOOKUP(Tableau1[[#This Row],[No. Sous-service]],DONNÉES!F:F,DONNÉES!I:I,FALSE,0,1)</f>
        <v>#NAME?</v>
      </c>
    </row>
    <row r="8391" spans="1:10" x14ac:dyDescent="0.25">
      <c r="A8391" t="s">
        <v>311</v>
      </c>
      <c r="B8391" t="s">
        <v>337</v>
      </c>
      <c r="C8391" t="s">
        <v>355</v>
      </c>
      <c r="D8391" s="45">
        <v>273107</v>
      </c>
      <c r="E8391" t="s">
        <v>516</v>
      </c>
      <c r="F8391" s="45">
        <v>6160708</v>
      </c>
      <c r="G8391" t="s">
        <v>2315</v>
      </c>
      <c r="H8391" s="45">
        <v>133135</v>
      </c>
      <c r="I8391" t="e">
        <f ca="1">_xlfn.XLOOKUP(Tableau1[[#This Row],[No. Sous-service]],DONNÉES!F:F,DONNÉES!H:H,FALSE,0,1)</f>
        <v>#NAME?</v>
      </c>
      <c r="J8391" t="e">
        <f ca="1">_xlfn.XLOOKUP(Tableau1[[#This Row],[No. Sous-service]],DONNÉES!F:F,DONNÉES!I:I,FALSE,0,1)</f>
        <v>#NAME?</v>
      </c>
    </row>
    <row r="8392" spans="1:10" x14ac:dyDescent="0.25">
      <c r="A8392" t="s">
        <v>311</v>
      </c>
      <c r="B8392" t="s">
        <v>337</v>
      </c>
      <c r="C8392" t="s">
        <v>355</v>
      </c>
      <c r="D8392" s="45">
        <v>273107</v>
      </c>
      <c r="E8392" t="s">
        <v>516</v>
      </c>
      <c r="F8392" s="45">
        <v>6160708</v>
      </c>
      <c r="G8392" t="s">
        <v>2315</v>
      </c>
      <c r="H8392" s="45">
        <v>133127</v>
      </c>
      <c r="I8392" t="e">
        <f ca="1">_xlfn.XLOOKUP(Tableau1[[#This Row],[No. Sous-service]],DONNÉES!F:F,DONNÉES!H:H,FALSE,0,1)</f>
        <v>#NAME?</v>
      </c>
      <c r="J8392" t="e">
        <f ca="1">_xlfn.XLOOKUP(Tableau1[[#This Row],[No. Sous-service]],DONNÉES!F:F,DONNÉES!I:I,FALSE,0,1)</f>
        <v>#NAME?</v>
      </c>
    </row>
    <row r="8393" spans="1:10" x14ac:dyDescent="0.25">
      <c r="A8393" t="s">
        <v>311</v>
      </c>
      <c r="B8393" t="s">
        <v>337</v>
      </c>
      <c r="C8393" t="s">
        <v>355</v>
      </c>
      <c r="D8393" s="45">
        <v>273107</v>
      </c>
      <c r="E8393" t="s">
        <v>516</v>
      </c>
      <c r="F8393" s="45">
        <v>6160708</v>
      </c>
      <c r="G8393" t="s">
        <v>2315</v>
      </c>
      <c r="H8393" s="45">
        <v>133121</v>
      </c>
      <c r="I8393" t="e">
        <f ca="1">_xlfn.XLOOKUP(Tableau1[[#This Row],[No. Sous-service]],DONNÉES!F:F,DONNÉES!H:H,FALSE,0,1)</f>
        <v>#NAME?</v>
      </c>
      <c r="J8393" t="e">
        <f ca="1">_xlfn.XLOOKUP(Tableau1[[#This Row],[No. Sous-service]],DONNÉES!F:F,DONNÉES!I:I,FALSE,0,1)</f>
        <v>#NAME?</v>
      </c>
    </row>
    <row r="8394" spans="1:10" x14ac:dyDescent="0.25">
      <c r="A8394" t="s">
        <v>311</v>
      </c>
      <c r="B8394" t="s">
        <v>337</v>
      </c>
      <c r="C8394" t="s">
        <v>355</v>
      </c>
      <c r="D8394" s="45">
        <v>273107</v>
      </c>
      <c r="E8394" t="s">
        <v>516</v>
      </c>
      <c r="F8394" s="45">
        <v>6160708</v>
      </c>
      <c r="G8394" t="s">
        <v>2315</v>
      </c>
      <c r="H8394" s="45">
        <v>100526</v>
      </c>
      <c r="I8394" t="e">
        <f ca="1">_xlfn.XLOOKUP(Tableau1[[#This Row],[No. Sous-service]],DONNÉES!F:F,DONNÉES!H:H,FALSE,0,1)</f>
        <v>#NAME?</v>
      </c>
      <c r="J8394" t="e">
        <f ca="1">_xlfn.XLOOKUP(Tableau1[[#This Row],[No. Sous-service]],DONNÉES!F:F,DONNÉES!I:I,FALSE,0,1)</f>
        <v>#NAME?</v>
      </c>
    </row>
    <row r="8395" spans="1:10" x14ac:dyDescent="0.25">
      <c r="A8395" t="s">
        <v>311</v>
      </c>
      <c r="B8395" t="s">
        <v>337</v>
      </c>
      <c r="C8395" t="s">
        <v>355</v>
      </c>
      <c r="D8395" s="45">
        <v>273107</v>
      </c>
      <c r="E8395" t="s">
        <v>516</v>
      </c>
      <c r="F8395" s="45">
        <v>6160708</v>
      </c>
      <c r="G8395" t="s">
        <v>2315</v>
      </c>
      <c r="H8395" s="45">
        <v>100023</v>
      </c>
      <c r="I8395" t="e">
        <f ca="1">_xlfn.XLOOKUP(Tableau1[[#This Row],[No. Sous-service]],DONNÉES!F:F,DONNÉES!H:H,FALSE,0,1)</f>
        <v>#NAME?</v>
      </c>
      <c r="J8395" t="e">
        <f ca="1">_xlfn.XLOOKUP(Tableau1[[#This Row],[No. Sous-service]],DONNÉES!F:F,DONNÉES!I:I,FALSE,0,1)</f>
        <v>#NAME?</v>
      </c>
    </row>
    <row r="8396" spans="1:10" x14ac:dyDescent="0.25">
      <c r="A8396" t="s">
        <v>311</v>
      </c>
      <c r="B8396" t="s">
        <v>337</v>
      </c>
      <c r="C8396" t="s">
        <v>355</v>
      </c>
      <c r="D8396" s="45">
        <v>273107</v>
      </c>
      <c r="E8396" t="s">
        <v>516</v>
      </c>
      <c r="F8396" s="45">
        <v>6160708</v>
      </c>
      <c r="G8396" t="s">
        <v>2315</v>
      </c>
      <c r="H8396" s="45">
        <v>100026</v>
      </c>
      <c r="I8396" t="e">
        <f ca="1">_xlfn.XLOOKUP(Tableau1[[#This Row],[No. Sous-service]],DONNÉES!F:F,DONNÉES!H:H,FALSE,0,1)</f>
        <v>#NAME?</v>
      </c>
      <c r="J8396" t="e">
        <f ca="1">_xlfn.XLOOKUP(Tableau1[[#This Row],[No. Sous-service]],DONNÉES!F:F,DONNÉES!I:I,FALSE,0,1)</f>
        <v>#NAME?</v>
      </c>
    </row>
    <row r="8397" spans="1:10" x14ac:dyDescent="0.25">
      <c r="A8397" t="s">
        <v>311</v>
      </c>
      <c r="B8397" t="s">
        <v>337</v>
      </c>
      <c r="C8397" t="s">
        <v>355</v>
      </c>
      <c r="D8397" s="45">
        <v>273107</v>
      </c>
      <c r="E8397" t="s">
        <v>516</v>
      </c>
      <c r="F8397" s="45">
        <v>6160708</v>
      </c>
      <c r="G8397" t="s">
        <v>2315</v>
      </c>
      <c r="H8397" s="45">
        <v>100024</v>
      </c>
      <c r="I8397" t="e">
        <f ca="1">_xlfn.XLOOKUP(Tableau1[[#This Row],[No. Sous-service]],DONNÉES!F:F,DONNÉES!H:H,FALSE,0,1)</f>
        <v>#NAME?</v>
      </c>
      <c r="J8397" t="e">
        <f ca="1">_xlfn.XLOOKUP(Tableau1[[#This Row],[No. Sous-service]],DONNÉES!F:F,DONNÉES!I:I,FALSE,0,1)</f>
        <v>#NAME?</v>
      </c>
    </row>
    <row r="8398" spans="1:10" x14ac:dyDescent="0.25">
      <c r="A8398" t="s">
        <v>311</v>
      </c>
      <c r="B8398" t="s">
        <v>337</v>
      </c>
      <c r="C8398" t="s">
        <v>355</v>
      </c>
      <c r="D8398" s="45">
        <v>273107</v>
      </c>
      <c r="E8398" t="s">
        <v>516</v>
      </c>
      <c r="F8398" s="45">
        <v>6160708</v>
      </c>
      <c r="G8398" t="s">
        <v>2315</v>
      </c>
      <c r="H8398" s="45">
        <v>100025</v>
      </c>
      <c r="I8398" t="e">
        <f ca="1">_xlfn.XLOOKUP(Tableau1[[#This Row],[No. Sous-service]],DONNÉES!F:F,DONNÉES!H:H,FALSE,0,1)</f>
        <v>#NAME?</v>
      </c>
      <c r="J8398" t="e">
        <f ca="1">_xlfn.XLOOKUP(Tableau1[[#This Row],[No. Sous-service]],DONNÉES!F:F,DONNÉES!I:I,FALSE,0,1)</f>
        <v>#NAME?</v>
      </c>
    </row>
    <row r="8399" spans="1:10" x14ac:dyDescent="0.25">
      <c r="A8399" t="s">
        <v>311</v>
      </c>
      <c r="B8399" t="s">
        <v>337</v>
      </c>
      <c r="C8399" t="s">
        <v>355</v>
      </c>
      <c r="D8399" s="45">
        <v>273107</v>
      </c>
      <c r="E8399" t="s">
        <v>516</v>
      </c>
      <c r="F8399" s="45">
        <v>6160708</v>
      </c>
      <c r="G8399" t="s">
        <v>2315</v>
      </c>
      <c r="H8399" s="45">
        <v>100942</v>
      </c>
      <c r="I8399" t="e">
        <f ca="1">_xlfn.XLOOKUP(Tableau1[[#This Row],[No. Sous-service]],DONNÉES!F:F,DONNÉES!H:H,FALSE,0,1)</f>
        <v>#NAME?</v>
      </c>
      <c r="J8399" t="e">
        <f ca="1">_xlfn.XLOOKUP(Tableau1[[#This Row],[No. Sous-service]],DONNÉES!F:F,DONNÉES!I:I,FALSE,0,1)</f>
        <v>#NAME?</v>
      </c>
    </row>
    <row r="8400" spans="1:10" x14ac:dyDescent="0.25">
      <c r="A8400" t="s">
        <v>311</v>
      </c>
      <c r="B8400" t="s">
        <v>337</v>
      </c>
      <c r="C8400" t="s">
        <v>355</v>
      </c>
      <c r="D8400" s="45">
        <v>273107</v>
      </c>
      <c r="E8400" t="s">
        <v>516</v>
      </c>
      <c r="F8400" s="45">
        <v>6160708</v>
      </c>
      <c r="G8400" t="s">
        <v>2315</v>
      </c>
      <c r="H8400" s="45">
        <v>100982</v>
      </c>
      <c r="I8400" t="e">
        <f ca="1">_xlfn.XLOOKUP(Tableau1[[#This Row],[No. Sous-service]],DONNÉES!F:F,DONNÉES!H:H,FALSE,0,1)</f>
        <v>#NAME?</v>
      </c>
      <c r="J8400" t="e">
        <f ca="1">_xlfn.XLOOKUP(Tableau1[[#This Row],[No. Sous-service]],DONNÉES!F:F,DONNÉES!I:I,FALSE,0,1)</f>
        <v>#NAME?</v>
      </c>
    </row>
    <row r="8401" spans="1:10" x14ac:dyDescent="0.25">
      <c r="A8401" t="s">
        <v>311</v>
      </c>
      <c r="B8401" t="s">
        <v>337</v>
      </c>
      <c r="C8401" t="s">
        <v>355</v>
      </c>
      <c r="D8401" s="45">
        <v>273107</v>
      </c>
      <c r="E8401" t="s">
        <v>516</v>
      </c>
      <c r="F8401" s="45">
        <v>6160708</v>
      </c>
      <c r="G8401" t="s">
        <v>2315</v>
      </c>
      <c r="H8401" s="45">
        <v>132233</v>
      </c>
      <c r="I8401" t="e">
        <f ca="1">_xlfn.XLOOKUP(Tableau1[[#This Row],[No. Sous-service]],DONNÉES!F:F,DONNÉES!H:H,FALSE,0,1)</f>
        <v>#NAME?</v>
      </c>
      <c r="J8401" t="e">
        <f ca="1">_xlfn.XLOOKUP(Tableau1[[#This Row],[No. Sous-service]],DONNÉES!F:F,DONNÉES!I:I,FALSE,0,1)</f>
        <v>#NAME?</v>
      </c>
    </row>
    <row r="8402" spans="1:10" x14ac:dyDescent="0.25">
      <c r="A8402" t="s">
        <v>311</v>
      </c>
      <c r="B8402" t="s">
        <v>337</v>
      </c>
      <c r="C8402" t="s">
        <v>355</v>
      </c>
      <c r="D8402" s="45">
        <v>273107</v>
      </c>
      <c r="E8402" t="s">
        <v>516</v>
      </c>
      <c r="F8402" s="45">
        <v>6160708</v>
      </c>
      <c r="G8402" t="s">
        <v>2315</v>
      </c>
      <c r="H8402" s="45">
        <v>132207</v>
      </c>
      <c r="I8402" t="e">
        <f ca="1">_xlfn.XLOOKUP(Tableau1[[#This Row],[No. Sous-service]],DONNÉES!F:F,DONNÉES!H:H,FALSE,0,1)</f>
        <v>#NAME?</v>
      </c>
      <c r="J8402" t="e">
        <f ca="1">_xlfn.XLOOKUP(Tableau1[[#This Row],[No. Sous-service]],DONNÉES!F:F,DONNÉES!I:I,FALSE,0,1)</f>
        <v>#NAME?</v>
      </c>
    </row>
    <row r="8403" spans="1:10" x14ac:dyDescent="0.25">
      <c r="A8403" t="s">
        <v>311</v>
      </c>
      <c r="B8403" t="s">
        <v>337</v>
      </c>
      <c r="C8403" t="s">
        <v>355</v>
      </c>
      <c r="D8403" s="45">
        <v>273107</v>
      </c>
      <c r="E8403" t="s">
        <v>516</v>
      </c>
      <c r="F8403" s="45">
        <v>6160708</v>
      </c>
      <c r="G8403" t="s">
        <v>2315</v>
      </c>
      <c r="H8403" s="45">
        <v>132206</v>
      </c>
      <c r="I8403" t="e">
        <f ca="1">_xlfn.XLOOKUP(Tableau1[[#This Row],[No. Sous-service]],DONNÉES!F:F,DONNÉES!H:H,FALSE,0,1)</f>
        <v>#NAME?</v>
      </c>
      <c r="J8403" t="e">
        <f ca="1">_xlfn.XLOOKUP(Tableau1[[#This Row],[No. Sous-service]],DONNÉES!F:F,DONNÉES!I:I,FALSE,0,1)</f>
        <v>#NAME?</v>
      </c>
    </row>
    <row r="8404" spans="1:10" x14ac:dyDescent="0.25">
      <c r="A8404" t="s">
        <v>311</v>
      </c>
      <c r="B8404" t="s">
        <v>337</v>
      </c>
      <c r="C8404" t="s">
        <v>355</v>
      </c>
      <c r="D8404" s="45">
        <v>273107</v>
      </c>
      <c r="E8404" t="s">
        <v>516</v>
      </c>
      <c r="F8404" s="45">
        <v>6160708</v>
      </c>
      <c r="G8404" t="s">
        <v>2315</v>
      </c>
      <c r="H8404" s="45">
        <v>132234</v>
      </c>
      <c r="I8404" t="e">
        <f ca="1">_xlfn.XLOOKUP(Tableau1[[#This Row],[No. Sous-service]],DONNÉES!F:F,DONNÉES!H:H,FALSE,0,1)</f>
        <v>#NAME?</v>
      </c>
      <c r="J8404" t="e">
        <f ca="1">_xlfn.XLOOKUP(Tableau1[[#This Row],[No. Sous-service]],DONNÉES!F:F,DONNÉES!I:I,FALSE,0,1)</f>
        <v>#NAME?</v>
      </c>
    </row>
    <row r="8405" spans="1:10" x14ac:dyDescent="0.25">
      <c r="A8405" t="s">
        <v>311</v>
      </c>
      <c r="B8405" t="s">
        <v>337</v>
      </c>
      <c r="C8405" t="s">
        <v>355</v>
      </c>
      <c r="D8405" s="45">
        <v>273107</v>
      </c>
      <c r="E8405" t="s">
        <v>516</v>
      </c>
      <c r="F8405" s="45">
        <v>6160708</v>
      </c>
      <c r="G8405" t="s">
        <v>2315</v>
      </c>
      <c r="H8405" s="45">
        <v>100992</v>
      </c>
      <c r="I8405" t="e">
        <f ca="1">_xlfn.XLOOKUP(Tableau1[[#This Row],[No. Sous-service]],DONNÉES!F:F,DONNÉES!H:H,FALSE,0,1)</f>
        <v>#NAME?</v>
      </c>
      <c r="J8405" t="e">
        <f ca="1">_xlfn.XLOOKUP(Tableau1[[#This Row],[No. Sous-service]],DONNÉES!F:F,DONNÉES!I:I,FALSE,0,1)</f>
        <v>#NAME?</v>
      </c>
    </row>
    <row r="8406" spans="1:10" x14ac:dyDescent="0.25">
      <c r="A8406" t="s">
        <v>311</v>
      </c>
      <c r="B8406" t="s">
        <v>337</v>
      </c>
      <c r="C8406" t="s">
        <v>355</v>
      </c>
      <c r="D8406" s="45">
        <v>273107</v>
      </c>
      <c r="E8406" t="s">
        <v>516</v>
      </c>
      <c r="F8406" s="45">
        <v>6160708</v>
      </c>
      <c r="G8406" t="s">
        <v>2315</v>
      </c>
      <c r="H8406" s="45">
        <v>431148</v>
      </c>
      <c r="I8406" t="e">
        <f ca="1">_xlfn.XLOOKUP(Tableau1[[#This Row],[No. Sous-service]],DONNÉES!F:F,DONNÉES!H:H,FALSE,0,1)</f>
        <v>#NAME?</v>
      </c>
      <c r="J8406" t="e">
        <f ca="1">_xlfn.XLOOKUP(Tableau1[[#This Row],[No. Sous-service]],DONNÉES!F:F,DONNÉES!I:I,FALSE,0,1)</f>
        <v>#NAME?</v>
      </c>
    </row>
    <row r="8407" spans="1:10" x14ac:dyDescent="0.25">
      <c r="A8407" t="s">
        <v>311</v>
      </c>
      <c r="B8407" t="s">
        <v>337</v>
      </c>
      <c r="C8407" t="s">
        <v>355</v>
      </c>
      <c r="D8407" s="45">
        <v>273107</v>
      </c>
      <c r="E8407" t="s">
        <v>516</v>
      </c>
      <c r="F8407" s="45">
        <v>6160708</v>
      </c>
      <c r="G8407" t="s">
        <v>2315</v>
      </c>
      <c r="H8407" s="45">
        <v>431150</v>
      </c>
      <c r="I8407" t="e">
        <f ca="1">_xlfn.XLOOKUP(Tableau1[[#This Row],[No. Sous-service]],DONNÉES!F:F,DONNÉES!H:H,FALSE,0,1)</f>
        <v>#NAME?</v>
      </c>
      <c r="J8407" t="e">
        <f ca="1">_xlfn.XLOOKUP(Tableau1[[#This Row],[No. Sous-service]],DONNÉES!F:F,DONNÉES!I:I,FALSE,0,1)</f>
        <v>#NAME?</v>
      </c>
    </row>
    <row r="8408" spans="1:10" x14ac:dyDescent="0.25">
      <c r="A8408" t="s">
        <v>311</v>
      </c>
      <c r="B8408" t="s">
        <v>337</v>
      </c>
      <c r="C8408" t="s">
        <v>355</v>
      </c>
      <c r="D8408" s="45">
        <v>273107</v>
      </c>
      <c r="E8408" t="s">
        <v>516</v>
      </c>
      <c r="F8408" s="45">
        <v>6160708</v>
      </c>
      <c r="G8408" t="s">
        <v>2315</v>
      </c>
      <c r="H8408" s="45">
        <v>101175</v>
      </c>
      <c r="I8408" t="e">
        <f ca="1">_xlfn.XLOOKUP(Tableau1[[#This Row],[No. Sous-service]],DONNÉES!F:F,DONNÉES!H:H,FALSE,0,1)</f>
        <v>#NAME?</v>
      </c>
      <c r="J8408" t="e">
        <f ca="1">_xlfn.XLOOKUP(Tableau1[[#This Row],[No. Sous-service]],DONNÉES!F:F,DONNÉES!I:I,FALSE,0,1)</f>
        <v>#NAME?</v>
      </c>
    </row>
    <row r="8409" spans="1:10" x14ac:dyDescent="0.25">
      <c r="A8409" t="s">
        <v>311</v>
      </c>
      <c r="B8409" t="s">
        <v>337</v>
      </c>
      <c r="C8409" t="s">
        <v>355</v>
      </c>
      <c r="D8409" s="45">
        <v>273107</v>
      </c>
      <c r="E8409" t="s">
        <v>516</v>
      </c>
      <c r="F8409" s="45">
        <v>6160708</v>
      </c>
      <c r="G8409" t="s">
        <v>2315</v>
      </c>
      <c r="H8409" s="45">
        <v>101176</v>
      </c>
      <c r="I8409" t="e">
        <f ca="1">_xlfn.XLOOKUP(Tableau1[[#This Row],[No. Sous-service]],DONNÉES!F:F,DONNÉES!H:H,FALSE,0,1)</f>
        <v>#NAME?</v>
      </c>
      <c r="J8409" t="e">
        <f ca="1">_xlfn.XLOOKUP(Tableau1[[#This Row],[No. Sous-service]],DONNÉES!F:F,DONNÉES!I:I,FALSE,0,1)</f>
        <v>#NAME?</v>
      </c>
    </row>
    <row r="8410" spans="1:10" x14ac:dyDescent="0.25">
      <c r="A8410" t="s">
        <v>311</v>
      </c>
      <c r="B8410" t="s">
        <v>337</v>
      </c>
      <c r="C8410" t="s">
        <v>355</v>
      </c>
      <c r="D8410" s="45">
        <v>273107</v>
      </c>
      <c r="E8410" t="s">
        <v>516</v>
      </c>
      <c r="F8410" s="45">
        <v>6160708</v>
      </c>
      <c r="G8410" t="s">
        <v>2315</v>
      </c>
      <c r="H8410" s="45">
        <v>100932</v>
      </c>
      <c r="I8410" t="e">
        <f ca="1">_xlfn.XLOOKUP(Tableau1[[#This Row],[No. Sous-service]],DONNÉES!F:F,DONNÉES!H:H,FALSE,0,1)</f>
        <v>#NAME?</v>
      </c>
      <c r="J8410" t="e">
        <f ca="1">_xlfn.XLOOKUP(Tableau1[[#This Row],[No. Sous-service]],DONNÉES!F:F,DONNÉES!I:I,FALSE,0,1)</f>
        <v>#NAME?</v>
      </c>
    </row>
    <row r="8411" spans="1:10" x14ac:dyDescent="0.25">
      <c r="A8411" t="s">
        <v>311</v>
      </c>
      <c r="B8411" t="s">
        <v>337</v>
      </c>
      <c r="C8411" t="s">
        <v>355</v>
      </c>
      <c r="D8411" s="45">
        <v>273107</v>
      </c>
      <c r="E8411" t="s">
        <v>516</v>
      </c>
      <c r="F8411" s="45">
        <v>6160708</v>
      </c>
      <c r="G8411" t="s">
        <v>2315</v>
      </c>
      <c r="H8411" s="45">
        <v>101157</v>
      </c>
      <c r="I8411" t="e">
        <f ca="1">_xlfn.XLOOKUP(Tableau1[[#This Row],[No. Sous-service]],DONNÉES!F:F,DONNÉES!H:H,FALSE,0,1)</f>
        <v>#NAME?</v>
      </c>
      <c r="J8411" t="e">
        <f ca="1">_xlfn.XLOOKUP(Tableau1[[#This Row],[No. Sous-service]],DONNÉES!F:F,DONNÉES!I:I,FALSE,0,1)</f>
        <v>#NAME?</v>
      </c>
    </row>
    <row r="8412" spans="1:10" x14ac:dyDescent="0.25">
      <c r="A8412" t="s">
        <v>311</v>
      </c>
      <c r="B8412" t="s">
        <v>337</v>
      </c>
      <c r="C8412" t="s">
        <v>355</v>
      </c>
      <c r="D8412" s="45">
        <v>273107</v>
      </c>
      <c r="E8412" t="s">
        <v>516</v>
      </c>
      <c r="F8412" s="45">
        <v>6160708</v>
      </c>
      <c r="G8412" t="s">
        <v>2315</v>
      </c>
      <c r="H8412" s="45">
        <v>101158</v>
      </c>
      <c r="I8412" t="e">
        <f ca="1">_xlfn.XLOOKUP(Tableau1[[#This Row],[No. Sous-service]],DONNÉES!F:F,DONNÉES!H:H,FALSE,0,1)</f>
        <v>#NAME?</v>
      </c>
      <c r="J8412" t="e">
        <f ca="1">_xlfn.XLOOKUP(Tableau1[[#This Row],[No. Sous-service]],DONNÉES!F:F,DONNÉES!I:I,FALSE,0,1)</f>
        <v>#NAME?</v>
      </c>
    </row>
    <row r="8413" spans="1:10" x14ac:dyDescent="0.25">
      <c r="A8413" t="s">
        <v>311</v>
      </c>
      <c r="B8413" t="s">
        <v>337</v>
      </c>
      <c r="C8413" t="s">
        <v>355</v>
      </c>
      <c r="D8413" s="45">
        <v>273107</v>
      </c>
      <c r="E8413" t="s">
        <v>516</v>
      </c>
      <c r="F8413" s="45">
        <v>6160708</v>
      </c>
      <c r="G8413" t="s">
        <v>2315</v>
      </c>
      <c r="H8413" s="45">
        <v>100123</v>
      </c>
      <c r="I8413" t="e">
        <f ca="1">_xlfn.XLOOKUP(Tableau1[[#This Row],[No. Sous-service]],DONNÉES!F:F,DONNÉES!H:H,FALSE,0,1)</f>
        <v>#NAME?</v>
      </c>
      <c r="J8413" t="e">
        <f ca="1">_xlfn.XLOOKUP(Tableau1[[#This Row],[No. Sous-service]],DONNÉES!F:F,DONNÉES!I:I,FALSE,0,1)</f>
        <v>#NAME?</v>
      </c>
    </row>
    <row r="8414" spans="1:10" x14ac:dyDescent="0.25">
      <c r="A8414" t="s">
        <v>311</v>
      </c>
      <c r="B8414" t="s">
        <v>337</v>
      </c>
      <c r="C8414" t="s">
        <v>355</v>
      </c>
      <c r="D8414" s="45">
        <v>273107</v>
      </c>
      <c r="E8414" t="s">
        <v>516</v>
      </c>
      <c r="F8414" s="45">
        <v>6160708</v>
      </c>
      <c r="G8414" t="s">
        <v>2315</v>
      </c>
      <c r="H8414" s="45">
        <v>100525</v>
      </c>
      <c r="I8414" t="e">
        <f ca="1">_xlfn.XLOOKUP(Tableau1[[#This Row],[No. Sous-service]],DONNÉES!F:F,DONNÉES!H:H,FALSE,0,1)</f>
        <v>#NAME?</v>
      </c>
      <c r="J8414" t="e">
        <f ca="1">_xlfn.XLOOKUP(Tableau1[[#This Row],[No. Sous-service]],DONNÉES!F:F,DONNÉES!I:I,FALSE,0,1)</f>
        <v>#NAME?</v>
      </c>
    </row>
    <row r="8415" spans="1:10" x14ac:dyDescent="0.25">
      <c r="A8415" t="s">
        <v>311</v>
      </c>
      <c r="B8415" t="s">
        <v>337</v>
      </c>
      <c r="C8415" t="s">
        <v>355</v>
      </c>
      <c r="D8415" s="45">
        <v>273107</v>
      </c>
      <c r="E8415" t="s">
        <v>516</v>
      </c>
      <c r="F8415" s="45">
        <v>6160708</v>
      </c>
      <c r="G8415" t="s">
        <v>2315</v>
      </c>
      <c r="H8415" s="45">
        <v>101445</v>
      </c>
      <c r="I8415" t="e">
        <f ca="1">_xlfn.XLOOKUP(Tableau1[[#This Row],[No. Sous-service]],DONNÉES!F:F,DONNÉES!H:H,FALSE,0,1)</f>
        <v>#NAME?</v>
      </c>
      <c r="J8415" t="e">
        <f ca="1">_xlfn.XLOOKUP(Tableau1[[#This Row],[No. Sous-service]],DONNÉES!F:F,DONNÉES!I:I,FALSE,0,1)</f>
        <v>#NAME?</v>
      </c>
    </row>
    <row r="8416" spans="1:10" x14ac:dyDescent="0.25">
      <c r="A8416" t="s">
        <v>311</v>
      </c>
      <c r="B8416" t="s">
        <v>337</v>
      </c>
      <c r="C8416" t="s">
        <v>355</v>
      </c>
      <c r="D8416" s="45">
        <v>273107</v>
      </c>
      <c r="E8416" t="s">
        <v>516</v>
      </c>
      <c r="F8416" s="45">
        <v>6160708</v>
      </c>
      <c r="G8416" t="s">
        <v>2315</v>
      </c>
      <c r="H8416" s="45">
        <v>100205</v>
      </c>
      <c r="I8416" t="e">
        <f ca="1">_xlfn.XLOOKUP(Tableau1[[#This Row],[No. Sous-service]],DONNÉES!F:F,DONNÉES!H:H,FALSE,0,1)</f>
        <v>#NAME?</v>
      </c>
      <c r="J8416" t="e">
        <f ca="1">_xlfn.XLOOKUP(Tableau1[[#This Row],[No. Sous-service]],DONNÉES!F:F,DONNÉES!I:I,FALSE,0,1)</f>
        <v>#NAME?</v>
      </c>
    </row>
    <row r="8417" spans="1:10" x14ac:dyDescent="0.25">
      <c r="A8417" t="s">
        <v>311</v>
      </c>
      <c r="B8417" t="s">
        <v>337</v>
      </c>
      <c r="C8417" t="s">
        <v>355</v>
      </c>
      <c r="D8417" s="45">
        <v>273107</v>
      </c>
      <c r="E8417" t="s">
        <v>516</v>
      </c>
      <c r="F8417" s="45">
        <v>6160708</v>
      </c>
      <c r="G8417" t="s">
        <v>2315</v>
      </c>
      <c r="H8417" s="45">
        <v>181919</v>
      </c>
      <c r="I8417" t="e">
        <f ca="1">_xlfn.XLOOKUP(Tableau1[[#This Row],[No. Sous-service]],DONNÉES!F:F,DONNÉES!H:H,FALSE,0,1)</f>
        <v>#NAME?</v>
      </c>
      <c r="J8417" t="e">
        <f ca="1">_xlfn.XLOOKUP(Tableau1[[#This Row],[No. Sous-service]],DONNÉES!F:F,DONNÉES!I:I,FALSE,0,1)</f>
        <v>#NAME?</v>
      </c>
    </row>
    <row r="8418" spans="1:10" x14ac:dyDescent="0.25">
      <c r="A8418" t="s">
        <v>311</v>
      </c>
      <c r="B8418" t="s">
        <v>337</v>
      </c>
      <c r="C8418" t="s">
        <v>355</v>
      </c>
      <c r="D8418" s="45">
        <v>273107</v>
      </c>
      <c r="E8418" t="s">
        <v>516</v>
      </c>
      <c r="F8418" s="45">
        <v>6160708</v>
      </c>
      <c r="G8418" t="s">
        <v>2315</v>
      </c>
      <c r="H8418" s="45" t="s">
        <v>2316</v>
      </c>
      <c r="I8418" t="e">
        <f ca="1">_xlfn.XLOOKUP(Tableau1[[#This Row],[No. Sous-service]],DONNÉES!F:F,DONNÉES!H:H,FALSE,0,1)</f>
        <v>#NAME?</v>
      </c>
      <c r="J8418" t="e">
        <f ca="1">_xlfn.XLOOKUP(Tableau1[[#This Row],[No. Sous-service]],DONNÉES!F:F,DONNÉES!I:I,FALSE,0,1)</f>
        <v>#NAME?</v>
      </c>
    </row>
    <row r="8419" spans="1:10" x14ac:dyDescent="0.25">
      <c r="A8419" t="s">
        <v>311</v>
      </c>
      <c r="B8419" t="s">
        <v>337</v>
      </c>
      <c r="C8419" t="s">
        <v>355</v>
      </c>
      <c r="D8419" s="45">
        <v>273107</v>
      </c>
      <c r="E8419" t="s">
        <v>516</v>
      </c>
      <c r="F8419" s="45">
        <v>6160708</v>
      </c>
      <c r="G8419" t="s">
        <v>2315</v>
      </c>
      <c r="H8419" s="45">
        <v>100213</v>
      </c>
      <c r="I8419" t="e">
        <f ca="1">_xlfn.XLOOKUP(Tableau1[[#This Row],[No. Sous-service]],DONNÉES!F:F,DONNÉES!H:H,FALSE,0,1)</f>
        <v>#NAME?</v>
      </c>
      <c r="J8419" t="e">
        <f ca="1">_xlfn.XLOOKUP(Tableau1[[#This Row],[No. Sous-service]],DONNÉES!F:F,DONNÉES!I:I,FALSE,0,1)</f>
        <v>#NAME?</v>
      </c>
    </row>
    <row r="8420" spans="1:10" x14ac:dyDescent="0.25">
      <c r="A8420" t="s">
        <v>311</v>
      </c>
      <c r="B8420" t="s">
        <v>337</v>
      </c>
      <c r="C8420" t="s">
        <v>355</v>
      </c>
      <c r="D8420" s="45">
        <v>273107</v>
      </c>
      <c r="E8420" t="s">
        <v>516</v>
      </c>
      <c r="F8420" s="45">
        <v>6160708</v>
      </c>
      <c r="G8420" t="s">
        <v>2315</v>
      </c>
      <c r="H8420" s="45" t="s">
        <v>2317</v>
      </c>
      <c r="I8420" t="e">
        <f ca="1">_xlfn.XLOOKUP(Tableau1[[#This Row],[No. Sous-service]],DONNÉES!F:F,DONNÉES!H:H,FALSE,0,1)</f>
        <v>#NAME?</v>
      </c>
      <c r="J8420" t="e">
        <f ca="1">_xlfn.XLOOKUP(Tableau1[[#This Row],[No. Sous-service]],DONNÉES!F:F,DONNÉES!I:I,FALSE,0,1)</f>
        <v>#NAME?</v>
      </c>
    </row>
    <row r="8421" spans="1:10" x14ac:dyDescent="0.25">
      <c r="A8421" t="s">
        <v>311</v>
      </c>
      <c r="B8421" t="s">
        <v>337</v>
      </c>
      <c r="C8421" t="s">
        <v>355</v>
      </c>
      <c r="D8421" s="45">
        <v>273107</v>
      </c>
      <c r="E8421" t="s">
        <v>516</v>
      </c>
      <c r="F8421" s="45">
        <v>6160708</v>
      </c>
      <c r="G8421" t="s">
        <v>2315</v>
      </c>
      <c r="H8421" s="45">
        <v>136270</v>
      </c>
      <c r="I8421" t="e">
        <f ca="1">_xlfn.XLOOKUP(Tableau1[[#This Row],[No. Sous-service]],DONNÉES!F:F,DONNÉES!H:H,FALSE,0,1)</f>
        <v>#NAME?</v>
      </c>
      <c r="J8421" t="e">
        <f ca="1">_xlfn.XLOOKUP(Tableau1[[#This Row],[No. Sous-service]],DONNÉES!F:F,DONNÉES!I:I,FALSE,0,1)</f>
        <v>#NAME?</v>
      </c>
    </row>
    <row r="8422" spans="1:10" x14ac:dyDescent="0.25">
      <c r="A8422" t="s">
        <v>311</v>
      </c>
      <c r="B8422" t="s">
        <v>337</v>
      </c>
      <c r="C8422" t="s">
        <v>355</v>
      </c>
      <c r="D8422" s="45">
        <v>273107</v>
      </c>
      <c r="E8422" t="s">
        <v>516</v>
      </c>
      <c r="F8422" s="45">
        <v>6160708</v>
      </c>
      <c r="G8422" t="s">
        <v>2315</v>
      </c>
      <c r="H8422" s="45">
        <v>100229</v>
      </c>
      <c r="I8422" t="e">
        <f ca="1">_xlfn.XLOOKUP(Tableau1[[#This Row],[No. Sous-service]],DONNÉES!F:F,DONNÉES!H:H,FALSE,0,1)</f>
        <v>#NAME?</v>
      </c>
      <c r="J8422" t="e">
        <f ca="1">_xlfn.XLOOKUP(Tableau1[[#This Row],[No. Sous-service]],DONNÉES!F:F,DONNÉES!I:I,FALSE,0,1)</f>
        <v>#NAME?</v>
      </c>
    </row>
    <row r="8423" spans="1:10" x14ac:dyDescent="0.25">
      <c r="A8423" t="s">
        <v>311</v>
      </c>
      <c r="B8423" t="s">
        <v>337</v>
      </c>
      <c r="C8423" t="s">
        <v>355</v>
      </c>
      <c r="D8423" s="45">
        <v>273107</v>
      </c>
      <c r="E8423" t="s">
        <v>516</v>
      </c>
      <c r="F8423" s="45">
        <v>6160708</v>
      </c>
      <c r="G8423" t="s">
        <v>2315</v>
      </c>
      <c r="H8423" s="45">
        <v>100230</v>
      </c>
      <c r="I8423" t="e">
        <f ca="1">_xlfn.XLOOKUP(Tableau1[[#This Row],[No. Sous-service]],DONNÉES!F:F,DONNÉES!H:H,FALSE,0,1)</f>
        <v>#NAME?</v>
      </c>
      <c r="J8423" t="e">
        <f ca="1">_xlfn.XLOOKUP(Tableau1[[#This Row],[No. Sous-service]],DONNÉES!F:F,DONNÉES!I:I,FALSE,0,1)</f>
        <v>#NAME?</v>
      </c>
    </row>
    <row r="8424" spans="1:10" x14ac:dyDescent="0.25">
      <c r="A8424" t="s">
        <v>311</v>
      </c>
      <c r="B8424" t="s">
        <v>337</v>
      </c>
      <c r="C8424" t="s">
        <v>355</v>
      </c>
      <c r="D8424" s="45">
        <v>273107</v>
      </c>
      <c r="E8424" t="s">
        <v>516</v>
      </c>
      <c r="F8424" s="45">
        <v>6160708</v>
      </c>
      <c r="G8424" t="s">
        <v>2315</v>
      </c>
      <c r="H8424" s="45" t="s">
        <v>2318</v>
      </c>
      <c r="I8424" t="e">
        <f ca="1">_xlfn.XLOOKUP(Tableau1[[#This Row],[No. Sous-service]],DONNÉES!F:F,DONNÉES!H:H,FALSE,0,1)</f>
        <v>#NAME?</v>
      </c>
      <c r="J8424" t="e">
        <f ca="1">_xlfn.XLOOKUP(Tableau1[[#This Row],[No. Sous-service]],DONNÉES!F:F,DONNÉES!I:I,FALSE,0,1)</f>
        <v>#NAME?</v>
      </c>
    </row>
    <row r="8425" spans="1:10" x14ac:dyDescent="0.25">
      <c r="A8425" t="s">
        <v>311</v>
      </c>
      <c r="B8425" t="s">
        <v>337</v>
      </c>
      <c r="C8425" t="s">
        <v>355</v>
      </c>
      <c r="D8425" s="45">
        <v>273107</v>
      </c>
      <c r="E8425" t="s">
        <v>516</v>
      </c>
      <c r="F8425" s="45">
        <v>6160708</v>
      </c>
      <c r="G8425" t="s">
        <v>2315</v>
      </c>
      <c r="H8425" s="45">
        <v>136174</v>
      </c>
      <c r="I8425" t="e">
        <f ca="1">_xlfn.XLOOKUP(Tableau1[[#This Row],[No. Sous-service]],DONNÉES!F:F,DONNÉES!H:H,FALSE,0,1)</f>
        <v>#NAME?</v>
      </c>
      <c r="J8425" t="e">
        <f ca="1">_xlfn.XLOOKUP(Tableau1[[#This Row],[No. Sous-service]],DONNÉES!F:F,DONNÉES!I:I,FALSE,0,1)</f>
        <v>#NAME?</v>
      </c>
    </row>
    <row r="8426" spans="1:10" x14ac:dyDescent="0.25">
      <c r="A8426" t="s">
        <v>311</v>
      </c>
      <c r="B8426" t="s">
        <v>337</v>
      </c>
      <c r="C8426" t="s">
        <v>355</v>
      </c>
      <c r="D8426" s="45">
        <v>273107</v>
      </c>
      <c r="E8426" t="s">
        <v>516</v>
      </c>
      <c r="F8426" s="45">
        <v>6160709</v>
      </c>
      <c r="G8426" t="s">
        <v>616</v>
      </c>
      <c r="H8426" s="45">
        <v>101217</v>
      </c>
      <c r="I8426" t="e">
        <f ca="1">_xlfn.XLOOKUP(Tableau1[[#This Row],[No. Sous-service]],DONNÉES!F:F,DONNÉES!H:H,FALSE,0,1)</f>
        <v>#NAME?</v>
      </c>
      <c r="J8426" t="e">
        <f ca="1">_xlfn.XLOOKUP(Tableau1[[#This Row],[No. Sous-service]],DONNÉES!F:F,DONNÉES!I:I,FALSE,0,1)</f>
        <v>#NAME?</v>
      </c>
    </row>
    <row r="8427" spans="1:10" x14ac:dyDescent="0.25">
      <c r="A8427" t="s">
        <v>311</v>
      </c>
      <c r="B8427" t="s">
        <v>337</v>
      </c>
      <c r="C8427" t="s">
        <v>355</v>
      </c>
      <c r="D8427" s="45">
        <v>273107</v>
      </c>
      <c r="E8427" t="s">
        <v>516</v>
      </c>
      <c r="F8427" s="45">
        <v>6160709</v>
      </c>
      <c r="G8427" t="s">
        <v>616</v>
      </c>
      <c r="H8427" s="45">
        <v>100936</v>
      </c>
      <c r="I8427" t="e">
        <f ca="1">_xlfn.XLOOKUP(Tableau1[[#This Row],[No. Sous-service]],DONNÉES!F:F,DONNÉES!H:H,FALSE,0,1)</f>
        <v>#NAME?</v>
      </c>
      <c r="J8427" t="e">
        <f ca="1">_xlfn.XLOOKUP(Tableau1[[#This Row],[No. Sous-service]],DONNÉES!F:F,DONNÉES!I:I,FALSE,0,1)</f>
        <v>#NAME?</v>
      </c>
    </row>
    <row r="8428" spans="1:10" x14ac:dyDescent="0.25">
      <c r="A8428" t="s">
        <v>311</v>
      </c>
      <c r="B8428" t="s">
        <v>337</v>
      </c>
      <c r="C8428" t="s">
        <v>355</v>
      </c>
      <c r="D8428" s="45">
        <v>273107</v>
      </c>
      <c r="E8428" t="s">
        <v>516</v>
      </c>
      <c r="F8428" s="45">
        <v>6160709</v>
      </c>
      <c r="G8428" t="s">
        <v>616</v>
      </c>
      <c r="H8428" s="45">
        <v>100077</v>
      </c>
      <c r="I8428" t="e">
        <f ca="1">_xlfn.XLOOKUP(Tableau1[[#This Row],[No. Sous-service]],DONNÉES!F:F,DONNÉES!H:H,FALSE,0,1)</f>
        <v>#NAME?</v>
      </c>
      <c r="J8428" t="e">
        <f ca="1">_xlfn.XLOOKUP(Tableau1[[#This Row],[No. Sous-service]],DONNÉES!F:F,DONNÉES!I:I,FALSE,0,1)</f>
        <v>#NAME?</v>
      </c>
    </row>
    <row r="8429" spans="1:10" x14ac:dyDescent="0.25">
      <c r="A8429" t="s">
        <v>311</v>
      </c>
      <c r="B8429" t="s">
        <v>337</v>
      </c>
      <c r="C8429" t="s">
        <v>355</v>
      </c>
      <c r="D8429" s="45">
        <v>273107</v>
      </c>
      <c r="E8429" t="s">
        <v>516</v>
      </c>
      <c r="F8429" s="45">
        <v>6160709</v>
      </c>
      <c r="G8429" t="s">
        <v>616</v>
      </c>
      <c r="H8429" s="45">
        <v>133134</v>
      </c>
      <c r="I8429" t="e">
        <f ca="1">_xlfn.XLOOKUP(Tableau1[[#This Row],[No. Sous-service]],DONNÉES!F:F,DONNÉES!H:H,FALSE,0,1)</f>
        <v>#NAME?</v>
      </c>
      <c r="J8429" t="e">
        <f ca="1">_xlfn.XLOOKUP(Tableau1[[#This Row],[No. Sous-service]],DONNÉES!F:F,DONNÉES!I:I,FALSE,0,1)</f>
        <v>#NAME?</v>
      </c>
    </row>
    <row r="8430" spans="1:10" x14ac:dyDescent="0.25">
      <c r="A8430" t="s">
        <v>311</v>
      </c>
      <c r="B8430" t="s">
        <v>337</v>
      </c>
      <c r="C8430" t="s">
        <v>355</v>
      </c>
      <c r="D8430" s="45">
        <v>273107</v>
      </c>
      <c r="E8430" t="s">
        <v>516</v>
      </c>
      <c r="F8430" s="45">
        <v>6160709</v>
      </c>
      <c r="G8430" t="s">
        <v>616</v>
      </c>
      <c r="H8430" s="45">
        <v>100549</v>
      </c>
      <c r="I8430" t="e">
        <f ca="1">_xlfn.XLOOKUP(Tableau1[[#This Row],[No. Sous-service]],DONNÉES!F:F,DONNÉES!H:H,FALSE,0,1)</f>
        <v>#NAME?</v>
      </c>
      <c r="J8430" t="e">
        <f ca="1">_xlfn.XLOOKUP(Tableau1[[#This Row],[No. Sous-service]],DONNÉES!F:F,DONNÉES!I:I,FALSE,0,1)</f>
        <v>#NAME?</v>
      </c>
    </row>
    <row r="8431" spans="1:10" x14ac:dyDescent="0.25">
      <c r="A8431" t="s">
        <v>311</v>
      </c>
      <c r="B8431" t="s">
        <v>337</v>
      </c>
      <c r="C8431" t="s">
        <v>355</v>
      </c>
      <c r="D8431" s="45">
        <v>273107</v>
      </c>
      <c r="E8431" t="s">
        <v>516</v>
      </c>
      <c r="F8431" s="45">
        <v>6160709</v>
      </c>
      <c r="G8431" t="s">
        <v>616</v>
      </c>
      <c r="H8431" s="45">
        <v>100547</v>
      </c>
      <c r="I8431" t="e">
        <f ca="1">_xlfn.XLOOKUP(Tableau1[[#This Row],[No. Sous-service]],DONNÉES!F:F,DONNÉES!H:H,FALSE,0,1)</f>
        <v>#NAME?</v>
      </c>
      <c r="J8431" t="e">
        <f ca="1">_xlfn.XLOOKUP(Tableau1[[#This Row],[No. Sous-service]],DONNÉES!F:F,DONNÉES!I:I,FALSE,0,1)</f>
        <v>#NAME?</v>
      </c>
    </row>
    <row r="8432" spans="1:10" x14ac:dyDescent="0.25">
      <c r="A8432" t="s">
        <v>311</v>
      </c>
      <c r="B8432" t="s">
        <v>337</v>
      </c>
      <c r="C8432" t="s">
        <v>355</v>
      </c>
      <c r="D8432" s="45">
        <v>273107</v>
      </c>
      <c r="E8432" t="s">
        <v>516</v>
      </c>
      <c r="F8432" s="45">
        <v>6160709</v>
      </c>
      <c r="G8432" t="s">
        <v>616</v>
      </c>
      <c r="H8432" s="45">
        <v>100935</v>
      </c>
      <c r="I8432" t="e">
        <f ca="1">_xlfn.XLOOKUP(Tableau1[[#This Row],[No. Sous-service]],DONNÉES!F:F,DONNÉES!H:H,FALSE,0,1)</f>
        <v>#NAME?</v>
      </c>
      <c r="J8432" t="e">
        <f ca="1">_xlfn.XLOOKUP(Tableau1[[#This Row],[No. Sous-service]],DONNÉES!F:F,DONNÉES!I:I,FALSE,0,1)</f>
        <v>#NAME?</v>
      </c>
    </row>
    <row r="8433" spans="1:10" x14ac:dyDescent="0.25">
      <c r="A8433" t="s">
        <v>311</v>
      </c>
      <c r="B8433" t="s">
        <v>337</v>
      </c>
      <c r="C8433" t="s">
        <v>355</v>
      </c>
      <c r="D8433" s="45">
        <v>273107</v>
      </c>
      <c r="E8433" t="s">
        <v>516</v>
      </c>
      <c r="F8433" s="45">
        <v>6160709</v>
      </c>
      <c r="G8433" t="s">
        <v>616</v>
      </c>
      <c r="H8433" s="45">
        <v>100556</v>
      </c>
      <c r="I8433" t="e">
        <f ca="1">_xlfn.XLOOKUP(Tableau1[[#This Row],[No. Sous-service]],DONNÉES!F:F,DONNÉES!H:H,FALSE,0,1)</f>
        <v>#NAME?</v>
      </c>
      <c r="J8433" t="e">
        <f ca="1">_xlfn.XLOOKUP(Tableau1[[#This Row],[No. Sous-service]],DONNÉES!F:F,DONNÉES!I:I,FALSE,0,1)</f>
        <v>#NAME?</v>
      </c>
    </row>
    <row r="8434" spans="1:10" x14ac:dyDescent="0.25">
      <c r="A8434" t="s">
        <v>311</v>
      </c>
      <c r="B8434" t="s">
        <v>337</v>
      </c>
      <c r="C8434" t="s">
        <v>355</v>
      </c>
      <c r="D8434" s="45">
        <v>273107</v>
      </c>
      <c r="E8434" t="s">
        <v>516</v>
      </c>
      <c r="F8434" s="45">
        <v>6160709</v>
      </c>
      <c r="G8434" t="s">
        <v>616</v>
      </c>
      <c r="H8434" s="45">
        <v>100053</v>
      </c>
      <c r="I8434" t="e">
        <f ca="1">_xlfn.XLOOKUP(Tableau1[[#This Row],[No. Sous-service]],DONNÉES!F:F,DONNÉES!H:H,FALSE,0,1)</f>
        <v>#NAME?</v>
      </c>
      <c r="J8434" t="e">
        <f ca="1">_xlfn.XLOOKUP(Tableau1[[#This Row],[No. Sous-service]],DONNÉES!F:F,DONNÉES!I:I,FALSE,0,1)</f>
        <v>#NAME?</v>
      </c>
    </row>
    <row r="8435" spans="1:10" x14ac:dyDescent="0.25">
      <c r="A8435" t="s">
        <v>311</v>
      </c>
      <c r="B8435" t="s">
        <v>337</v>
      </c>
      <c r="C8435" t="s">
        <v>355</v>
      </c>
      <c r="D8435" s="45">
        <v>273107</v>
      </c>
      <c r="E8435" t="s">
        <v>516</v>
      </c>
      <c r="F8435" s="45">
        <v>6160709</v>
      </c>
      <c r="G8435" t="s">
        <v>616</v>
      </c>
      <c r="H8435" s="45">
        <v>100049</v>
      </c>
      <c r="I8435" t="e">
        <f ca="1">_xlfn.XLOOKUP(Tableau1[[#This Row],[No. Sous-service]],DONNÉES!F:F,DONNÉES!H:H,FALSE,0,1)</f>
        <v>#NAME?</v>
      </c>
      <c r="J8435" t="e">
        <f ca="1">_xlfn.XLOOKUP(Tableau1[[#This Row],[No. Sous-service]],DONNÉES!F:F,DONNÉES!I:I,FALSE,0,1)</f>
        <v>#NAME?</v>
      </c>
    </row>
    <row r="8436" spans="1:10" x14ac:dyDescent="0.25">
      <c r="A8436" t="s">
        <v>311</v>
      </c>
      <c r="B8436" t="s">
        <v>337</v>
      </c>
      <c r="C8436" t="s">
        <v>355</v>
      </c>
      <c r="D8436" s="45">
        <v>273107</v>
      </c>
      <c r="E8436" t="s">
        <v>516</v>
      </c>
      <c r="F8436" s="45">
        <v>6160709</v>
      </c>
      <c r="G8436" t="s">
        <v>616</v>
      </c>
      <c r="H8436" s="45">
        <v>100047</v>
      </c>
      <c r="I8436" t="e">
        <f ca="1">_xlfn.XLOOKUP(Tableau1[[#This Row],[No. Sous-service]],DONNÉES!F:F,DONNÉES!H:H,FALSE,0,1)</f>
        <v>#NAME?</v>
      </c>
      <c r="J8436" t="e">
        <f ca="1">_xlfn.XLOOKUP(Tableau1[[#This Row],[No. Sous-service]],DONNÉES!F:F,DONNÉES!I:I,FALSE,0,1)</f>
        <v>#NAME?</v>
      </c>
    </row>
    <row r="8437" spans="1:10" x14ac:dyDescent="0.25">
      <c r="A8437" t="s">
        <v>311</v>
      </c>
      <c r="B8437" t="s">
        <v>337</v>
      </c>
      <c r="C8437" t="s">
        <v>355</v>
      </c>
      <c r="D8437" s="45">
        <v>273107</v>
      </c>
      <c r="E8437" t="s">
        <v>516</v>
      </c>
      <c r="F8437" s="45">
        <v>6160709</v>
      </c>
      <c r="G8437" t="s">
        <v>616</v>
      </c>
      <c r="H8437" s="45">
        <v>132209</v>
      </c>
      <c r="I8437" t="e">
        <f ca="1">_xlfn.XLOOKUP(Tableau1[[#This Row],[No. Sous-service]],DONNÉES!F:F,DONNÉES!H:H,FALSE,0,1)</f>
        <v>#NAME?</v>
      </c>
      <c r="J8437" t="e">
        <f ca="1">_xlfn.XLOOKUP(Tableau1[[#This Row],[No. Sous-service]],DONNÉES!F:F,DONNÉES!I:I,FALSE,0,1)</f>
        <v>#NAME?</v>
      </c>
    </row>
    <row r="8438" spans="1:10" x14ac:dyDescent="0.25">
      <c r="A8438" t="s">
        <v>311</v>
      </c>
      <c r="B8438" t="s">
        <v>337</v>
      </c>
      <c r="C8438" t="s">
        <v>355</v>
      </c>
      <c r="D8438" s="45">
        <v>273107</v>
      </c>
      <c r="E8438" t="s">
        <v>516</v>
      </c>
      <c r="F8438" s="45">
        <v>6160709</v>
      </c>
      <c r="G8438" t="s">
        <v>616</v>
      </c>
      <c r="H8438" s="45">
        <v>132201</v>
      </c>
      <c r="I8438" t="e">
        <f ca="1">_xlfn.XLOOKUP(Tableau1[[#This Row],[No. Sous-service]],DONNÉES!F:F,DONNÉES!H:H,FALSE,0,1)</f>
        <v>#NAME?</v>
      </c>
      <c r="J8438" t="e">
        <f ca="1">_xlfn.XLOOKUP(Tableau1[[#This Row],[No. Sous-service]],DONNÉES!F:F,DONNÉES!I:I,FALSE,0,1)</f>
        <v>#NAME?</v>
      </c>
    </row>
    <row r="8439" spans="1:10" x14ac:dyDescent="0.25">
      <c r="A8439" t="s">
        <v>311</v>
      </c>
      <c r="B8439" t="s">
        <v>337</v>
      </c>
      <c r="C8439" t="s">
        <v>355</v>
      </c>
      <c r="D8439" s="45">
        <v>273107</v>
      </c>
      <c r="E8439" t="s">
        <v>516</v>
      </c>
      <c r="F8439" s="45">
        <v>6160709</v>
      </c>
      <c r="G8439" t="s">
        <v>616</v>
      </c>
      <c r="H8439" s="45">
        <v>132214</v>
      </c>
      <c r="I8439" t="e">
        <f ca="1">_xlfn.XLOOKUP(Tableau1[[#This Row],[No. Sous-service]],DONNÉES!F:F,DONNÉES!H:H,FALSE,0,1)</f>
        <v>#NAME?</v>
      </c>
      <c r="J8439" t="e">
        <f ca="1">_xlfn.XLOOKUP(Tableau1[[#This Row],[No. Sous-service]],DONNÉES!F:F,DONNÉES!I:I,FALSE,0,1)</f>
        <v>#NAME?</v>
      </c>
    </row>
    <row r="8440" spans="1:10" x14ac:dyDescent="0.25">
      <c r="A8440" t="s">
        <v>311</v>
      </c>
      <c r="B8440" t="s">
        <v>337</v>
      </c>
      <c r="C8440" t="s">
        <v>355</v>
      </c>
      <c r="D8440" s="45">
        <v>273107</v>
      </c>
      <c r="E8440" t="s">
        <v>516</v>
      </c>
      <c r="F8440" s="45">
        <v>6160709</v>
      </c>
      <c r="G8440" t="s">
        <v>616</v>
      </c>
      <c r="H8440" s="45">
        <v>101179</v>
      </c>
      <c r="I8440" t="e">
        <f ca="1">_xlfn.XLOOKUP(Tableau1[[#This Row],[No. Sous-service]],DONNÉES!F:F,DONNÉES!H:H,FALSE,0,1)</f>
        <v>#NAME?</v>
      </c>
      <c r="J8440" t="e">
        <f ca="1">_xlfn.XLOOKUP(Tableau1[[#This Row],[No. Sous-service]],DONNÉES!F:F,DONNÉES!I:I,FALSE,0,1)</f>
        <v>#NAME?</v>
      </c>
    </row>
    <row r="8441" spans="1:10" x14ac:dyDescent="0.25">
      <c r="A8441" t="s">
        <v>311</v>
      </c>
      <c r="B8441" t="s">
        <v>337</v>
      </c>
      <c r="C8441" t="s">
        <v>355</v>
      </c>
      <c r="D8441" s="45">
        <v>273107</v>
      </c>
      <c r="E8441" t="s">
        <v>516</v>
      </c>
      <c r="F8441" s="45">
        <v>6160709</v>
      </c>
      <c r="G8441" t="s">
        <v>616</v>
      </c>
      <c r="H8441" s="45">
        <v>101180</v>
      </c>
      <c r="I8441" t="e">
        <f ca="1">_xlfn.XLOOKUP(Tableau1[[#This Row],[No. Sous-service]],DONNÉES!F:F,DONNÉES!H:H,FALSE,0,1)</f>
        <v>#NAME?</v>
      </c>
      <c r="J8441" t="e">
        <f ca="1">_xlfn.XLOOKUP(Tableau1[[#This Row],[No. Sous-service]],DONNÉES!F:F,DONNÉES!I:I,FALSE,0,1)</f>
        <v>#NAME?</v>
      </c>
    </row>
    <row r="8442" spans="1:10" x14ac:dyDescent="0.25">
      <c r="A8442" t="s">
        <v>311</v>
      </c>
      <c r="B8442" t="s">
        <v>337</v>
      </c>
      <c r="C8442" t="s">
        <v>355</v>
      </c>
      <c r="D8442" s="45">
        <v>273107</v>
      </c>
      <c r="E8442" t="s">
        <v>516</v>
      </c>
      <c r="F8442" s="45">
        <v>6160709</v>
      </c>
      <c r="G8442" t="s">
        <v>616</v>
      </c>
      <c r="H8442" s="45">
        <v>101181</v>
      </c>
      <c r="I8442" t="e">
        <f ca="1">_xlfn.XLOOKUP(Tableau1[[#This Row],[No. Sous-service]],DONNÉES!F:F,DONNÉES!H:H,FALSE,0,1)</f>
        <v>#NAME?</v>
      </c>
      <c r="J8442" t="e">
        <f ca="1">_xlfn.XLOOKUP(Tableau1[[#This Row],[No. Sous-service]],DONNÉES!F:F,DONNÉES!I:I,FALSE,0,1)</f>
        <v>#NAME?</v>
      </c>
    </row>
    <row r="8443" spans="1:10" x14ac:dyDescent="0.25">
      <c r="A8443" t="s">
        <v>311</v>
      </c>
      <c r="B8443" t="s">
        <v>337</v>
      </c>
      <c r="C8443" t="s">
        <v>355</v>
      </c>
      <c r="D8443" s="45">
        <v>273107</v>
      </c>
      <c r="E8443" t="s">
        <v>516</v>
      </c>
      <c r="F8443" s="45">
        <v>6160709</v>
      </c>
      <c r="G8443" t="s">
        <v>616</v>
      </c>
      <c r="H8443" s="45">
        <v>101162</v>
      </c>
      <c r="I8443" t="e">
        <f ca="1">_xlfn.XLOOKUP(Tableau1[[#This Row],[No. Sous-service]],DONNÉES!F:F,DONNÉES!H:H,FALSE,0,1)</f>
        <v>#NAME?</v>
      </c>
      <c r="J8443" t="e">
        <f ca="1">_xlfn.XLOOKUP(Tableau1[[#This Row],[No. Sous-service]],DONNÉES!F:F,DONNÉES!I:I,FALSE,0,1)</f>
        <v>#NAME?</v>
      </c>
    </row>
    <row r="8444" spans="1:10" x14ac:dyDescent="0.25">
      <c r="A8444" t="s">
        <v>311</v>
      </c>
      <c r="B8444" t="s">
        <v>337</v>
      </c>
      <c r="C8444" t="s">
        <v>355</v>
      </c>
      <c r="D8444" s="45">
        <v>273107</v>
      </c>
      <c r="E8444" t="s">
        <v>516</v>
      </c>
      <c r="F8444" s="45">
        <v>6160709</v>
      </c>
      <c r="G8444" t="s">
        <v>616</v>
      </c>
      <c r="H8444" s="45">
        <v>101148</v>
      </c>
      <c r="I8444" t="e">
        <f ca="1">_xlfn.XLOOKUP(Tableau1[[#This Row],[No. Sous-service]],DONNÉES!F:F,DONNÉES!H:H,FALSE,0,1)</f>
        <v>#NAME?</v>
      </c>
      <c r="J8444" t="e">
        <f ca="1">_xlfn.XLOOKUP(Tableau1[[#This Row],[No. Sous-service]],DONNÉES!F:F,DONNÉES!I:I,FALSE,0,1)</f>
        <v>#NAME?</v>
      </c>
    </row>
    <row r="8445" spans="1:10" x14ac:dyDescent="0.25">
      <c r="A8445" t="s">
        <v>311</v>
      </c>
      <c r="B8445" t="s">
        <v>337</v>
      </c>
      <c r="C8445" t="s">
        <v>355</v>
      </c>
      <c r="D8445" s="45">
        <v>273107</v>
      </c>
      <c r="E8445" t="s">
        <v>516</v>
      </c>
      <c r="F8445" s="45">
        <v>6160709</v>
      </c>
      <c r="G8445" t="s">
        <v>616</v>
      </c>
      <c r="H8445" s="45">
        <v>101147</v>
      </c>
      <c r="I8445" t="e">
        <f ca="1">_xlfn.XLOOKUP(Tableau1[[#This Row],[No. Sous-service]],DONNÉES!F:F,DONNÉES!H:H,FALSE,0,1)</f>
        <v>#NAME?</v>
      </c>
      <c r="J8445" t="e">
        <f ca="1">_xlfn.XLOOKUP(Tableau1[[#This Row],[No. Sous-service]],DONNÉES!F:F,DONNÉES!I:I,FALSE,0,1)</f>
        <v>#NAME?</v>
      </c>
    </row>
    <row r="8446" spans="1:10" x14ac:dyDescent="0.25">
      <c r="A8446" t="s">
        <v>311</v>
      </c>
      <c r="B8446" t="s">
        <v>337</v>
      </c>
      <c r="C8446" t="s">
        <v>355</v>
      </c>
      <c r="D8446" s="45">
        <v>273107</v>
      </c>
      <c r="E8446" t="s">
        <v>516</v>
      </c>
      <c r="F8446" s="45">
        <v>6160709</v>
      </c>
      <c r="G8446" t="s">
        <v>616</v>
      </c>
      <c r="H8446" s="45">
        <v>101159</v>
      </c>
      <c r="I8446" t="e">
        <f ca="1">_xlfn.XLOOKUP(Tableau1[[#This Row],[No. Sous-service]],DONNÉES!F:F,DONNÉES!H:H,FALSE,0,1)</f>
        <v>#NAME?</v>
      </c>
      <c r="J8446" t="e">
        <f ca="1">_xlfn.XLOOKUP(Tableau1[[#This Row],[No. Sous-service]],DONNÉES!F:F,DONNÉES!I:I,FALSE,0,1)</f>
        <v>#NAME?</v>
      </c>
    </row>
    <row r="8447" spans="1:10" x14ac:dyDescent="0.25">
      <c r="A8447" t="s">
        <v>311</v>
      </c>
      <c r="B8447" t="s">
        <v>337</v>
      </c>
      <c r="C8447" t="s">
        <v>355</v>
      </c>
      <c r="D8447" s="45">
        <v>273107</v>
      </c>
      <c r="E8447" t="s">
        <v>516</v>
      </c>
      <c r="F8447" s="45">
        <v>6160709</v>
      </c>
      <c r="G8447" t="s">
        <v>616</v>
      </c>
      <c r="H8447" s="45">
        <v>100198</v>
      </c>
      <c r="I8447" t="e">
        <f ca="1">_xlfn.XLOOKUP(Tableau1[[#This Row],[No. Sous-service]],DONNÉES!F:F,DONNÉES!H:H,FALSE,0,1)</f>
        <v>#NAME?</v>
      </c>
      <c r="J8447" t="e">
        <f ca="1">_xlfn.XLOOKUP(Tableau1[[#This Row],[No. Sous-service]],DONNÉES!F:F,DONNÉES!I:I,FALSE,0,1)</f>
        <v>#NAME?</v>
      </c>
    </row>
    <row r="8448" spans="1:10" x14ac:dyDescent="0.25">
      <c r="A8448" t="s">
        <v>311</v>
      </c>
      <c r="B8448" t="s">
        <v>337</v>
      </c>
      <c r="C8448" t="s">
        <v>355</v>
      </c>
      <c r="D8448" s="45">
        <v>273107</v>
      </c>
      <c r="E8448" t="s">
        <v>516</v>
      </c>
      <c r="F8448" s="45">
        <v>6160709</v>
      </c>
      <c r="G8448" t="s">
        <v>616</v>
      </c>
      <c r="H8448" s="45">
        <v>100985</v>
      </c>
      <c r="I8448" t="e">
        <f ca="1">_xlfn.XLOOKUP(Tableau1[[#This Row],[No. Sous-service]],DONNÉES!F:F,DONNÉES!H:H,FALSE,0,1)</f>
        <v>#NAME?</v>
      </c>
      <c r="J8448" t="e">
        <f ca="1">_xlfn.XLOOKUP(Tableau1[[#This Row],[No. Sous-service]],DONNÉES!F:F,DONNÉES!I:I,FALSE,0,1)</f>
        <v>#NAME?</v>
      </c>
    </row>
    <row r="8449" spans="1:10" x14ac:dyDescent="0.25">
      <c r="A8449" t="s">
        <v>311</v>
      </c>
      <c r="B8449" t="s">
        <v>337</v>
      </c>
      <c r="C8449" t="s">
        <v>355</v>
      </c>
      <c r="D8449" s="45">
        <v>273107</v>
      </c>
      <c r="E8449" t="s">
        <v>516</v>
      </c>
      <c r="F8449" s="45">
        <v>6160709</v>
      </c>
      <c r="G8449" t="s">
        <v>616</v>
      </c>
      <c r="H8449" s="45">
        <v>101433</v>
      </c>
      <c r="I8449" t="e">
        <f ca="1">_xlfn.XLOOKUP(Tableau1[[#This Row],[No. Sous-service]],DONNÉES!F:F,DONNÉES!H:H,FALSE,0,1)</f>
        <v>#NAME?</v>
      </c>
      <c r="J8449" t="e">
        <f ca="1">_xlfn.XLOOKUP(Tableau1[[#This Row],[No. Sous-service]],DONNÉES!F:F,DONNÉES!I:I,FALSE,0,1)</f>
        <v>#NAME?</v>
      </c>
    </row>
    <row r="8450" spans="1:10" x14ac:dyDescent="0.25">
      <c r="A8450" t="s">
        <v>311</v>
      </c>
      <c r="B8450" t="s">
        <v>337</v>
      </c>
      <c r="C8450" t="s">
        <v>355</v>
      </c>
      <c r="D8450" s="45">
        <v>273107</v>
      </c>
      <c r="E8450" t="s">
        <v>516</v>
      </c>
      <c r="F8450" s="45">
        <v>6160709</v>
      </c>
      <c r="G8450" t="s">
        <v>616</v>
      </c>
      <c r="H8450" s="45">
        <v>100216</v>
      </c>
      <c r="I8450" t="e">
        <f ca="1">_xlfn.XLOOKUP(Tableau1[[#This Row],[No. Sous-service]],DONNÉES!F:F,DONNÉES!H:H,FALSE,0,1)</f>
        <v>#NAME?</v>
      </c>
      <c r="J8450" t="e">
        <f ca="1">_xlfn.XLOOKUP(Tableau1[[#This Row],[No. Sous-service]],DONNÉES!F:F,DONNÉES!I:I,FALSE,0,1)</f>
        <v>#NAME?</v>
      </c>
    </row>
    <row r="8451" spans="1:10" x14ac:dyDescent="0.25">
      <c r="A8451" t="s">
        <v>311</v>
      </c>
      <c r="B8451" t="s">
        <v>337</v>
      </c>
      <c r="C8451" t="s">
        <v>355</v>
      </c>
      <c r="D8451" s="45">
        <v>273107</v>
      </c>
      <c r="E8451" t="s">
        <v>516</v>
      </c>
      <c r="F8451" s="45">
        <v>6160709</v>
      </c>
      <c r="G8451" t="s">
        <v>616</v>
      </c>
      <c r="H8451" s="45">
        <v>100217</v>
      </c>
      <c r="I8451" t="e">
        <f ca="1">_xlfn.XLOOKUP(Tableau1[[#This Row],[No. Sous-service]],DONNÉES!F:F,DONNÉES!H:H,FALSE,0,1)</f>
        <v>#NAME?</v>
      </c>
      <c r="J8451" t="e">
        <f ca="1">_xlfn.XLOOKUP(Tableau1[[#This Row],[No. Sous-service]],DONNÉES!F:F,DONNÉES!I:I,FALSE,0,1)</f>
        <v>#NAME?</v>
      </c>
    </row>
    <row r="8452" spans="1:10" x14ac:dyDescent="0.25">
      <c r="A8452" t="s">
        <v>311</v>
      </c>
      <c r="B8452" t="s">
        <v>337</v>
      </c>
      <c r="C8452" t="s">
        <v>355</v>
      </c>
      <c r="D8452" s="45">
        <v>273107</v>
      </c>
      <c r="E8452" t="s">
        <v>516</v>
      </c>
      <c r="F8452" s="45">
        <v>6160709</v>
      </c>
      <c r="G8452" t="s">
        <v>616</v>
      </c>
      <c r="H8452" s="45">
        <v>100054</v>
      </c>
      <c r="I8452" t="e">
        <f ca="1">_xlfn.XLOOKUP(Tableau1[[#This Row],[No. Sous-service]],DONNÉES!F:F,DONNÉES!H:H,FALSE,0,1)</f>
        <v>#NAME?</v>
      </c>
      <c r="J8452" t="e">
        <f ca="1">_xlfn.XLOOKUP(Tableau1[[#This Row],[No. Sous-service]],DONNÉES!F:F,DONNÉES!I:I,FALSE,0,1)</f>
        <v>#NAME?</v>
      </c>
    </row>
    <row r="8453" spans="1:10" x14ac:dyDescent="0.25">
      <c r="A8453" t="s">
        <v>311</v>
      </c>
      <c r="B8453" t="s">
        <v>337</v>
      </c>
      <c r="C8453" t="s">
        <v>355</v>
      </c>
      <c r="D8453" s="45">
        <v>273107</v>
      </c>
      <c r="E8453" t="s">
        <v>516</v>
      </c>
      <c r="F8453" s="45">
        <v>6160709</v>
      </c>
      <c r="G8453" t="s">
        <v>616</v>
      </c>
      <c r="H8453" s="45" t="s">
        <v>2319</v>
      </c>
      <c r="I8453" t="e">
        <f ca="1">_xlfn.XLOOKUP(Tableau1[[#This Row],[No. Sous-service]],DONNÉES!F:F,DONNÉES!H:H,FALSE,0,1)</f>
        <v>#NAME?</v>
      </c>
      <c r="J8453" t="e">
        <f ca="1">_xlfn.XLOOKUP(Tableau1[[#This Row],[No. Sous-service]],DONNÉES!F:F,DONNÉES!I:I,FALSE,0,1)</f>
        <v>#NAME?</v>
      </c>
    </row>
    <row r="8454" spans="1:10" x14ac:dyDescent="0.25">
      <c r="A8454" t="s">
        <v>311</v>
      </c>
      <c r="B8454" t="s">
        <v>337</v>
      </c>
      <c r="C8454" t="s">
        <v>355</v>
      </c>
      <c r="D8454" s="45">
        <v>273107</v>
      </c>
      <c r="E8454" t="s">
        <v>516</v>
      </c>
      <c r="F8454" s="45">
        <v>6160709</v>
      </c>
      <c r="G8454" t="s">
        <v>616</v>
      </c>
      <c r="H8454" s="45">
        <v>100210</v>
      </c>
      <c r="I8454" t="e">
        <f ca="1">_xlfn.XLOOKUP(Tableau1[[#This Row],[No. Sous-service]],DONNÉES!F:F,DONNÉES!H:H,FALSE,0,1)</f>
        <v>#NAME?</v>
      </c>
      <c r="J8454" t="e">
        <f ca="1">_xlfn.XLOOKUP(Tableau1[[#This Row],[No. Sous-service]],DONNÉES!F:F,DONNÉES!I:I,FALSE,0,1)</f>
        <v>#NAME?</v>
      </c>
    </row>
    <row r="8455" spans="1:10" x14ac:dyDescent="0.25">
      <c r="A8455" t="s">
        <v>311</v>
      </c>
      <c r="B8455" t="s">
        <v>337</v>
      </c>
      <c r="C8455" t="s">
        <v>355</v>
      </c>
      <c r="D8455" s="45">
        <v>273107</v>
      </c>
      <c r="E8455" t="s">
        <v>516</v>
      </c>
      <c r="F8455" s="45">
        <v>6160709</v>
      </c>
      <c r="G8455" t="s">
        <v>616</v>
      </c>
      <c r="H8455" s="45">
        <v>100220</v>
      </c>
      <c r="I8455" t="e">
        <f ca="1">_xlfn.XLOOKUP(Tableau1[[#This Row],[No. Sous-service]],DONNÉES!F:F,DONNÉES!H:H,FALSE,0,1)</f>
        <v>#NAME?</v>
      </c>
      <c r="J8455" t="e">
        <f ca="1">_xlfn.XLOOKUP(Tableau1[[#This Row],[No. Sous-service]],DONNÉES!F:F,DONNÉES!I:I,FALSE,0,1)</f>
        <v>#NAME?</v>
      </c>
    </row>
    <row r="8456" spans="1:10" x14ac:dyDescent="0.25">
      <c r="A8456" t="s">
        <v>311</v>
      </c>
      <c r="B8456" t="s">
        <v>337</v>
      </c>
      <c r="C8456" t="s">
        <v>355</v>
      </c>
      <c r="D8456" s="45">
        <v>273107</v>
      </c>
      <c r="E8456" t="s">
        <v>516</v>
      </c>
      <c r="F8456" s="45">
        <v>6160709</v>
      </c>
      <c r="G8456" t="s">
        <v>616</v>
      </c>
      <c r="H8456" s="45">
        <v>100221</v>
      </c>
      <c r="I8456" t="e">
        <f ca="1">_xlfn.XLOOKUP(Tableau1[[#This Row],[No. Sous-service]],DONNÉES!F:F,DONNÉES!H:H,FALSE,0,1)</f>
        <v>#NAME?</v>
      </c>
      <c r="J8456" t="e">
        <f ca="1">_xlfn.XLOOKUP(Tableau1[[#This Row],[No. Sous-service]],DONNÉES!F:F,DONNÉES!I:I,FALSE,0,1)</f>
        <v>#NAME?</v>
      </c>
    </row>
    <row r="8457" spans="1:10" x14ac:dyDescent="0.25">
      <c r="A8457" t="s">
        <v>311</v>
      </c>
      <c r="B8457" t="s">
        <v>337</v>
      </c>
      <c r="C8457" t="s">
        <v>355</v>
      </c>
      <c r="D8457" s="45">
        <v>273107</v>
      </c>
      <c r="E8457" t="s">
        <v>516</v>
      </c>
      <c r="F8457" s="45">
        <v>6160710</v>
      </c>
      <c r="G8457" t="s">
        <v>617</v>
      </c>
      <c r="H8457" s="45">
        <v>133125</v>
      </c>
      <c r="I8457" t="e">
        <f ca="1">_xlfn.XLOOKUP(Tableau1[[#This Row],[No. Sous-service]],DONNÉES!F:F,DONNÉES!H:H,FALSE,0,1)</f>
        <v>#NAME?</v>
      </c>
      <c r="J8457" t="e">
        <f ca="1">_xlfn.XLOOKUP(Tableau1[[#This Row],[No. Sous-service]],DONNÉES!F:F,DONNÉES!I:I,FALSE,0,1)</f>
        <v>#NAME?</v>
      </c>
    </row>
    <row r="8458" spans="1:10" x14ac:dyDescent="0.25">
      <c r="A8458" t="s">
        <v>311</v>
      </c>
      <c r="B8458" t="s">
        <v>337</v>
      </c>
      <c r="C8458" t="s">
        <v>355</v>
      </c>
      <c r="D8458" s="45">
        <v>273107</v>
      </c>
      <c r="E8458" t="s">
        <v>516</v>
      </c>
      <c r="F8458" s="45">
        <v>6160710</v>
      </c>
      <c r="G8458" t="s">
        <v>617</v>
      </c>
      <c r="H8458" s="45">
        <v>100567</v>
      </c>
      <c r="I8458" t="e">
        <f ca="1">_xlfn.XLOOKUP(Tableau1[[#This Row],[No. Sous-service]],DONNÉES!F:F,DONNÉES!H:H,FALSE,0,1)</f>
        <v>#NAME?</v>
      </c>
      <c r="J8458" t="e">
        <f ca="1">_xlfn.XLOOKUP(Tableau1[[#This Row],[No. Sous-service]],DONNÉES!F:F,DONNÉES!I:I,FALSE,0,1)</f>
        <v>#NAME?</v>
      </c>
    </row>
    <row r="8459" spans="1:10" x14ac:dyDescent="0.25">
      <c r="A8459" t="s">
        <v>311</v>
      </c>
      <c r="B8459" t="s">
        <v>337</v>
      </c>
      <c r="C8459" t="s">
        <v>355</v>
      </c>
      <c r="D8459" s="45">
        <v>273107</v>
      </c>
      <c r="E8459" t="s">
        <v>516</v>
      </c>
      <c r="F8459" s="45">
        <v>6160710</v>
      </c>
      <c r="G8459" t="s">
        <v>617</v>
      </c>
      <c r="H8459" s="45">
        <v>100569</v>
      </c>
      <c r="I8459" t="e">
        <f ca="1">_xlfn.XLOOKUP(Tableau1[[#This Row],[No. Sous-service]],DONNÉES!F:F,DONNÉES!H:H,FALSE,0,1)</f>
        <v>#NAME?</v>
      </c>
      <c r="J8459" t="e">
        <f ca="1">_xlfn.XLOOKUP(Tableau1[[#This Row],[No. Sous-service]],DONNÉES!F:F,DONNÉES!I:I,FALSE,0,1)</f>
        <v>#NAME?</v>
      </c>
    </row>
    <row r="8460" spans="1:10" x14ac:dyDescent="0.25">
      <c r="A8460" t="s">
        <v>311</v>
      </c>
      <c r="B8460" t="s">
        <v>337</v>
      </c>
      <c r="C8460" t="s">
        <v>355</v>
      </c>
      <c r="D8460" s="45">
        <v>273107</v>
      </c>
      <c r="E8460" t="s">
        <v>516</v>
      </c>
      <c r="F8460" s="45">
        <v>6160710</v>
      </c>
      <c r="G8460" t="s">
        <v>617</v>
      </c>
      <c r="H8460" s="45">
        <v>100069</v>
      </c>
      <c r="I8460" t="e">
        <f ca="1">_xlfn.XLOOKUP(Tableau1[[#This Row],[No. Sous-service]],DONNÉES!F:F,DONNÉES!H:H,FALSE,0,1)</f>
        <v>#NAME?</v>
      </c>
      <c r="J8460" t="e">
        <f ca="1">_xlfn.XLOOKUP(Tableau1[[#This Row],[No. Sous-service]],DONNÉES!F:F,DONNÉES!I:I,FALSE,0,1)</f>
        <v>#NAME?</v>
      </c>
    </row>
    <row r="8461" spans="1:10" x14ac:dyDescent="0.25">
      <c r="A8461" t="s">
        <v>311</v>
      </c>
      <c r="B8461" t="s">
        <v>337</v>
      </c>
      <c r="C8461" t="s">
        <v>355</v>
      </c>
      <c r="D8461" s="45">
        <v>273107</v>
      </c>
      <c r="E8461" t="s">
        <v>516</v>
      </c>
      <c r="F8461" s="45">
        <v>6160710</v>
      </c>
      <c r="G8461" t="s">
        <v>617</v>
      </c>
      <c r="H8461" s="45">
        <v>100575</v>
      </c>
      <c r="I8461" t="e">
        <f ca="1">_xlfn.XLOOKUP(Tableau1[[#This Row],[No. Sous-service]],DONNÉES!F:F,DONNÉES!H:H,FALSE,0,1)</f>
        <v>#NAME?</v>
      </c>
      <c r="J8461" t="e">
        <f ca="1">_xlfn.XLOOKUP(Tableau1[[#This Row],[No. Sous-service]],DONNÉES!F:F,DONNÉES!I:I,FALSE,0,1)</f>
        <v>#NAME?</v>
      </c>
    </row>
    <row r="8462" spans="1:10" x14ac:dyDescent="0.25">
      <c r="A8462" t="s">
        <v>311</v>
      </c>
      <c r="B8462" t="s">
        <v>337</v>
      </c>
      <c r="C8462" t="s">
        <v>355</v>
      </c>
      <c r="D8462" s="45">
        <v>273107</v>
      </c>
      <c r="E8462" t="s">
        <v>516</v>
      </c>
      <c r="F8462" s="45">
        <v>6160710</v>
      </c>
      <c r="G8462" t="s">
        <v>617</v>
      </c>
      <c r="H8462" s="45">
        <v>132235</v>
      </c>
      <c r="I8462" t="e">
        <f ca="1">_xlfn.XLOOKUP(Tableau1[[#This Row],[No. Sous-service]],DONNÉES!F:F,DONNÉES!H:H,FALSE,0,1)</f>
        <v>#NAME?</v>
      </c>
      <c r="J8462" t="e">
        <f ca="1">_xlfn.XLOOKUP(Tableau1[[#This Row],[No. Sous-service]],DONNÉES!F:F,DONNÉES!I:I,FALSE,0,1)</f>
        <v>#NAME?</v>
      </c>
    </row>
    <row r="8463" spans="1:10" x14ac:dyDescent="0.25">
      <c r="A8463" t="s">
        <v>311</v>
      </c>
      <c r="B8463" t="s">
        <v>337</v>
      </c>
      <c r="C8463" t="s">
        <v>355</v>
      </c>
      <c r="D8463" s="45">
        <v>273107</v>
      </c>
      <c r="E8463" t="s">
        <v>516</v>
      </c>
      <c r="F8463" s="45">
        <v>6160710</v>
      </c>
      <c r="G8463" t="s">
        <v>617</v>
      </c>
      <c r="H8463" s="45">
        <v>100068</v>
      </c>
      <c r="I8463" t="e">
        <f ca="1">_xlfn.XLOOKUP(Tableau1[[#This Row],[No. Sous-service]],DONNÉES!F:F,DONNÉES!H:H,FALSE,0,1)</f>
        <v>#NAME?</v>
      </c>
      <c r="J8463" t="e">
        <f ca="1">_xlfn.XLOOKUP(Tableau1[[#This Row],[No. Sous-service]],DONNÉES!F:F,DONNÉES!I:I,FALSE,0,1)</f>
        <v>#NAME?</v>
      </c>
    </row>
    <row r="8464" spans="1:10" x14ac:dyDescent="0.25">
      <c r="A8464" t="s">
        <v>311</v>
      </c>
      <c r="B8464" t="s">
        <v>337</v>
      </c>
      <c r="C8464" t="s">
        <v>355</v>
      </c>
      <c r="D8464" s="45">
        <v>273107</v>
      </c>
      <c r="E8464" t="s">
        <v>516</v>
      </c>
      <c r="F8464" s="45">
        <v>6160710</v>
      </c>
      <c r="G8464" t="s">
        <v>617</v>
      </c>
      <c r="H8464" s="45">
        <v>100071</v>
      </c>
      <c r="I8464" t="e">
        <f ca="1">_xlfn.XLOOKUP(Tableau1[[#This Row],[No. Sous-service]],DONNÉES!F:F,DONNÉES!H:H,FALSE,0,1)</f>
        <v>#NAME?</v>
      </c>
      <c r="J8464" t="e">
        <f ca="1">_xlfn.XLOOKUP(Tableau1[[#This Row],[No. Sous-service]],DONNÉES!F:F,DONNÉES!I:I,FALSE,0,1)</f>
        <v>#NAME?</v>
      </c>
    </row>
    <row r="8465" spans="1:10" x14ac:dyDescent="0.25">
      <c r="A8465" t="s">
        <v>311</v>
      </c>
      <c r="B8465" t="s">
        <v>337</v>
      </c>
      <c r="C8465" t="s">
        <v>355</v>
      </c>
      <c r="D8465" s="45">
        <v>273107</v>
      </c>
      <c r="E8465" t="s">
        <v>516</v>
      </c>
      <c r="F8465" s="45">
        <v>6160710</v>
      </c>
      <c r="G8465" t="s">
        <v>617</v>
      </c>
      <c r="H8465" s="45">
        <v>100076</v>
      </c>
      <c r="I8465" t="e">
        <f ca="1">_xlfn.XLOOKUP(Tableau1[[#This Row],[No. Sous-service]],DONNÉES!F:F,DONNÉES!H:H,FALSE,0,1)</f>
        <v>#NAME?</v>
      </c>
      <c r="J8465" t="e">
        <f ca="1">_xlfn.XLOOKUP(Tableau1[[#This Row],[No. Sous-service]],DONNÉES!F:F,DONNÉES!I:I,FALSE,0,1)</f>
        <v>#NAME?</v>
      </c>
    </row>
    <row r="8466" spans="1:10" x14ac:dyDescent="0.25">
      <c r="A8466" t="s">
        <v>311</v>
      </c>
      <c r="B8466" t="s">
        <v>337</v>
      </c>
      <c r="C8466" t="s">
        <v>355</v>
      </c>
      <c r="D8466" s="45">
        <v>273107</v>
      </c>
      <c r="E8466" t="s">
        <v>516</v>
      </c>
      <c r="F8466" s="45">
        <v>6160710</v>
      </c>
      <c r="G8466" t="s">
        <v>617</v>
      </c>
      <c r="H8466" s="45">
        <v>133130</v>
      </c>
      <c r="I8466" t="e">
        <f ca="1">_xlfn.XLOOKUP(Tableau1[[#This Row],[No. Sous-service]],DONNÉES!F:F,DONNÉES!H:H,FALSE,0,1)</f>
        <v>#NAME?</v>
      </c>
      <c r="J8466" t="e">
        <f ca="1">_xlfn.XLOOKUP(Tableau1[[#This Row],[No. Sous-service]],DONNÉES!F:F,DONNÉES!I:I,FALSE,0,1)</f>
        <v>#NAME?</v>
      </c>
    </row>
    <row r="8467" spans="1:10" x14ac:dyDescent="0.25">
      <c r="A8467" t="s">
        <v>311</v>
      </c>
      <c r="B8467" t="s">
        <v>337</v>
      </c>
      <c r="C8467" t="s">
        <v>355</v>
      </c>
      <c r="D8467" s="45">
        <v>273107</v>
      </c>
      <c r="E8467" t="s">
        <v>516</v>
      </c>
      <c r="F8467" s="45">
        <v>6160710</v>
      </c>
      <c r="G8467" t="s">
        <v>617</v>
      </c>
      <c r="H8467" s="45">
        <v>101166</v>
      </c>
      <c r="I8467" t="e">
        <f ca="1">_xlfn.XLOOKUP(Tableau1[[#This Row],[No. Sous-service]],DONNÉES!F:F,DONNÉES!H:H,FALSE,0,1)</f>
        <v>#NAME?</v>
      </c>
      <c r="J8467" t="e">
        <f ca="1">_xlfn.XLOOKUP(Tableau1[[#This Row],[No. Sous-service]],DONNÉES!F:F,DONNÉES!I:I,FALSE,0,1)</f>
        <v>#NAME?</v>
      </c>
    </row>
    <row r="8468" spans="1:10" x14ac:dyDescent="0.25">
      <c r="A8468" t="s">
        <v>311</v>
      </c>
      <c r="B8468" t="s">
        <v>337</v>
      </c>
      <c r="C8468" t="s">
        <v>355</v>
      </c>
      <c r="D8468" s="45">
        <v>273107</v>
      </c>
      <c r="E8468" t="s">
        <v>516</v>
      </c>
      <c r="F8468" s="45">
        <v>6160710</v>
      </c>
      <c r="G8468" t="s">
        <v>617</v>
      </c>
      <c r="H8468" s="45">
        <v>101182</v>
      </c>
      <c r="I8468" t="e">
        <f ca="1">_xlfn.XLOOKUP(Tableau1[[#This Row],[No. Sous-service]],DONNÉES!F:F,DONNÉES!H:H,FALSE,0,1)</f>
        <v>#NAME?</v>
      </c>
      <c r="J8468" t="e">
        <f ca="1">_xlfn.XLOOKUP(Tableau1[[#This Row],[No. Sous-service]],DONNÉES!F:F,DONNÉES!I:I,FALSE,0,1)</f>
        <v>#NAME?</v>
      </c>
    </row>
    <row r="8469" spans="1:10" x14ac:dyDescent="0.25">
      <c r="A8469" t="s">
        <v>311</v>
      </c>
      <c r="B8469" t="s">
        <v>337</v>
      </c>
      <c r="C8469" t="s">
        <v>355</v>
      </c>
      <c r="D8469" s="45">
        <v>273107</v>
      </c>
      <c r="E8469" t="s">
        <v>516</v>
      </c>
      <c r="F8469" s="45">
        <v>6160710</v>
      </c>
      <c r="G8469" t="s">
        <v>617</v>
      </c>
      <c r="H8469" s="45">
        <v>100073</v>
      </c>
      <c r="I8469" t="e">
        <f ca="1">_xlfn.XLOOKUP(Tableau1[[#This Row],[No. Sous-service]],DONNÉES!F:F,DONNÉES!H:H,FALSE,0,1)</f>
        <v>#NAME?</v>
      </c>
      <c r="J8469" t="e">
        <f ca="1">_xlfn.XLOOKUP(Tableau1[[#This Row],[No. Sous-service]],DONNÉES!F:F,DONNÉES!I:I,FALSE,0,1)</f>
        <v>#NAME?</v>
      </c>
    </row>
    <row r="8470" spans="1:10" x14ac:dyDescent="0.25">
      <c r="A8470" t="s">
        <v>311</v>
      </c>
      <c r="B8470" t="s">
        <v>337</v>
      </c>
      <c r="C8470" t="s">
        <v>355</v>
      </c>
      <c r="D8470" s="45">
        <v>273107</v>
      </c>
      <c r="E8470" t="s">
        <v>516</v>
      </c>
      <c r="F8470" s="45">
        <v>6160710</v>
      </c>
      <c r="G8470" t="s">
        <v>617</v>
      </c>
      <c r="H8470" s="45">
        <v>101164</v>
      </c>
      <c r="I8470" t="e">
        <f ca="1">_xlfn.XLOOKUP(Tableau1[[#This Row],[No. Sous-service]],DONNÉES!F:F,DONNÉES!H:H,FALSE,0,1)</f>
        <v>#NAME?</v>
      </c>
      <c r="J8470" t="e">
        <f ca="1">_xlfn.XLOOKUP(Tableau1[[#This Row],[No. Sous-service]],DONNÉES!F:F,DONNÉES!I:I,FALSE,0,1)</f>
        <v>#NAME?</v>
      </c>
    </row>
    <row r="8471" spans="1:10" x14ac:dyDescent="0.25">
      <c r="A8471" t="s">
        <v>311</v>
      </c>
      <c r="B8471" t="s">
        <v>337</v>
      </c>
      <c r="C8471" t="s">
        <v>355</v>
      </c>
      <c r="D8471" s="45">
        <v>273107</v>
      </c>
      <c r="E8471" t="s">
        <v>516</v>
      </c>
      <c r="F8471" s="45">
        <v>6160710</v>
      </c>
      <c r="G8471" t="s">
        <v>617</v>
      </c>
      <c r="H8471" s="45">
        <v>132676</v>
      </c>
      <c r="I8471" t="e">
        <f ca="1">_xlfn.XLOOKUP(Tableau1[[#This Row],[No. Sous-service]],DONNÉES!F:F,DONNÉES!H:H,FALSE,0,1)</f>
        <v>#NAME?</v>
      </c>
      <c r="J8471" t="e">
        <f ca="1">_xlfn.XLOOKUP(Tableau1[[#This Row],[No. Sous-service]],DONNÉES!F:F,DONNÉES!I:I,FALSE,0,1)</f>
        <v>#NAME?</v>
      </c>
    </row>
    <row r="8472" spans="1:10" x14ac:dyDescent="0.25">
      <c r="A8472" t="s">
        <v>311</v>
      </c>
      <c r="B8472" t="s">
        <v>337</v>
      </c>
      <c r="C8472" t="s">
        <v>355</v>
      </c>
      <c r="D8472" s="45">
        <v>273107</v>
      </c>
      <c r="E8472" t="s">
        <v>516</v>
      </c>
      <c r="F8472" s="45">
        <v>6160710</v>
      </c>
      <c r="G8472" t="s">
        <v>617</v>
      </c>
      <c r="H8472" s="45">
        <v>101149</v>
      </c>
      <c r="I8472" t="e">
        <f ca="1">_xlfn.XLOOKUP(Tableau1[[#This Row],[No. Sous-service]],DONNÉES!F:F,DONNÉES!H:H,FALSE,0,1)</f>
        <v>#NAME?</v>
      </c>
      <c r="J8472" t="e">
        <f ca="1">_xlfn.XLOOKUP(Tableau1[[#This Row],[No. Sous-service]],DONNÉES!F:F,DONNÉES!I:I,FALSE,0,1)</f>
        <v>#NAME?</v>
      </c>
    </row>
    <row r="8473" spans="1:10" x14ac:dyDescent="0.25">
      <c r="A8473" t="s">
        <v>311</v>
      </c>
      <c r="B8473" t="s">
        <v>337</v>
      </c>
      <c r="C8473" t="s">
        <v>355</v>
      </c>
      <c r="D8473" s="45">
        <v>273107</v>
      </c>
      <c r="E8473" t="s">
        <v>516</v>
      </c>
      <c r="F8473" s="45">
        <v>6160710</v>
      </c>
      <c r="G8473" t="s">
        <v>617</v>
      </c>
      <c r="H8473" s="45">
        <v>101150</v>
      </c>
      <c r="I8473" t="e">
        <f ca="1">_xlfn.XLOOKUP(Tableau1[[#This Row],[No. Sous-service]],DONNÉES!F:F,DONNÉES!H:H,FALSE,0,1)</f>
        <v>#NAME?</v>
      </c>
      <c r="J8473" t="e">
        <f ca="1">_xlfn.XLOOKUP(Tableau1[[#This Row],[No. Sous-service]],DONNÉES!F:F,DONNÉES!I:I,FALSE,0,1)</f>
        <v>#NAME?</v>
      </c>
    </row>
    <row r="8474" spans="1:10" x14ac:dyDescent="0.25">
      <c r="A8474" t="s">
        <v>311</v>
      </c>
      <c r="B8474" t="s">
        <v>337</v>
      </c>
      <c r="C8474" t="s">
        <v>355</v>
      </c>
      <c r="D8474" s="45">
        <v>273107</v>
      </c>
      <c r="E8474" t="s">
        <v>516</v>
      </c>
      <c r="F8474" s="45">
        <v>6160710</v>
      </c>
      <c r="G8474" t="s">
        <v>617</v>
      </c>
      <c r="H8474" s="45">
        <v>100203</v>
      </c>
      <c r="I8474" t="e">
        <f ca="1">_xlfn.XLOOKUP(Tableau1[[#This Row],[No. Sous-service]],DONNÉES!F:F,DONNÉES!H:H,FALSE,0,1)</f>
        <v>#NAME?</v>
      </c>
      <c r="J8474" t="e">
        <f ca="1">_xlfn.XLOOKUP(Tableau1[[#This Row],[No. Sous-service]],DONNÉES!F:F,DONNÉES!I:I,FALSE,0,1)</f>
        <v>#NAME?</v>
      </c>
    </row>
    <row r="8475" spans="1:10" x14ac:dyDescent="0.25">
      <c r="A8475" t="s">
        <v>311</v>
      </c>
      <c r="B8475" t="s">
        <v>337</v>
      </c>
      <c r="C8475" t="s">
        <v>355</v>
      </c>
      <c r="D8475" s="45">
        <v>273107</v>
      </c>
      <c r="E8475" t="s">
        <v>516</v>
      </c>
      <c r="F8475" s="45">
        <v>6160710</v>
      </c>
      <c r="G8475" t="s">
        <v>617</v>
      </c>
      <c r="H8475" s="45">
        <v>100204</v>
      </c>
      <c r="I8475" t="e">
        <f ca="1">_xlfn.XLOOKUP(Tableau1[[#This Row],[No. Sous-service]],DONNÉES!F:F,DONNÉES!H:H,FALSE,0,1)</f>
        <v>#NAME?</v>
      </c>
      <c r="J8475" t="e">
        <f ca="1">_xlfn.XLOOKUP(Tableau1[[#This Row],[No. Sous-service]],DONNÉES!F:F,DONNÉES!I:I,FALSE,0,1)</f>
        <v>#NAME?</v>
      </c>
    </row>
    <row r="8476" spans="1:10" x14ac:dyDescent="0.25">
      <c r="A8476" t="s">
        <v>311</v>
      </c>
      <c r="B8476" t="s">
        <v>337</v>
      </c>
      <c r="C8476" t="s">
        <v>355</v>
      </c>
      <c r="D8476" s="45">
        <v>273107</v>
      </c>
      <c r="E8476" t="s">
        <v>516</v>
      </c>
      <c r="F8476" s="45">
        <v>6160710</v>
      </c>
      <c r="G8476" t="s">
        <v>617</v>
      </c>
      <c r="H8476" s="45">
        <v>100206</v>
      </c>
      <c r="I8476" t="e">
        <f ca="1">_xlfn.XLOOKUP(Tableau1[[#This Row],[No. Sous-service]],DONNÉES!F:F,DONNÉES!H:H,FALSE,0,1)</f>
        <v>#NAME?</v>
      </c>
      <c r="J8476" t="e">
        <f ca="1">_xlfn.XLOOKUP(Tableau1[[#This Row],[No. Sous-service]],DONNÉES!F:F,DONNÉES!I:I,FALSE,0,1)</f>
        <v>#NAME?</v>
      </c>
    </row>
    <row r="8477" spans="1:10" x14ac:dyDescent="0.25">
      <c r="A8477" t="s">
        <v>311</v>
      </c>
      <c r="B8477" t="s">
        <v>337</v>
      </c>
      <c r="C8477" t="s">
        <v>355</v>
      </c>
      <c r="D8477" s="45">
        <v>273107</v>
      </c>
      <c r="E8477" t="s">
        <v>516</v>
      </c>
      <c r="F8477" s="45">
        <v>6160710</v>
      </c>
      <c r="G8477" t="s">
        <v>617</v>
      </c>
      <c r="H8477" s="45">
        <v>100207</v>
      </c>
      <c r="I8477" t="e">
        <f ca="1">_xlfn.XLOOKUP(Tableau1[[#This Row],[No. Sous-service]],DONNÉES!F:F,DONNÉES!H:H,FALSE,0,1)</f>
        <v>#NAME?</v>
      </c>
      <c r="J8477" t="e">
        <f ca="1">_xlfn.XLOOKUP(Tableau1[[#This Row],[No. Sous-service]],DONNÉES!F:F,DONNÉES!I:I,FALSE,0,1)</f>
        <v>#NAME?</v>
      </c>
    </row>
    <row r="8478" spans="1:10" x14ac:dyDescent="0.25">
      <c r="A8478" t="s">
        <v>311</v>
      </c>
      <c r="B8478" t="s">
        <v>337</v>
      </c>
      <c r="C8478" t="s">
        <v>355</v>
      </c>
      <c r="D8478" s="45">
        <v>273107</v>
      </c>
      <c r="E8478" t="s">
        <v>516</v>
      </c>
      <c r="F8478" s="45">
        <v>6160710</v>
      </c>
      <c r="G8478" t="s">
        <v>617</v>
      </c>
      <c r="H8478" s="45">
        <v>100208</v>
      </c>
      <c r="I8478" t="e">
        <f ca="1">_xlfn.XLOOKUP(Tableau1[[#This Row],[No. Sous-service]],DONNÉES!F:F,DONNÉES!H:H,FALSE,0,1)</f>
        <v>#NAME?</v>
      </c>
      <c r="J8478" t="e">
        <f ca="1">_xlfn.XLOOKUP(Tableau1[[#This Row],[No. Sous-service]],DONNÉES!F:F,DONNÉES!I:I,FALSE,0,1)</f>
        <v>#NAME?</v>
      </c>
    </row>
    <row r="8479" spans="1:10" x14ac:dyDescent="0.25">
      <c r="A8479" t="s">
        <v>311</v>
      </c>
      <c r="B8479" t="s">
        <v>337</v>
      </c>
      <c r="C8479" t="s">
        <v>355</v>
      </c>
      <c r="D8479" s="45">
        <v>273107</v>
      </c>
      <c r="E8479" t="s">
        <v>516</v>
      </c>
      <c r="F8479" s="45">
        <v>6160710</v>
      </c>
      <c r="G8479" t="s">
        <v>617</v>
      </c>
      <c r="H8479" s="45">
        <v>101205</v>
      </c>
      <c r="I8479" t="e">
        <f ca="1">_xlfn.XLOOKUP(Tableau1[[#This Row],[No. Sous-service]],DONNÉES!F:F,DONNÉES!H:H,FALSE,0,1)</f>
        <v>#NAME?</v>
      </c>
      <c r="J8479" t="e">
        <f ca="1">_xlfn.XLOOKUP(Tableau1[[#This Row],[No. Sous-service]],DONNÉES!F:F,DONNÉES!I:I,FALSE,0,1)</f>
        <v>#NAME?</v>
      </c>
    </row>
    <row r="8480" spans="1:10" x14ac:dyDescent="0.25">
      <c r="A8480" t="s">
        <v>311</v>
      </c>
      <c r="B8480" t="s">
        <v>337</v>
      </c>
      <c r="C8480" t="s">
        <v>355</v>
      </c>
      <c r="D8480" s="45">
        <v>273107</v>
      </c>
      <c r="E8480" t="s">
        <v>516</v>
      </c>
      <c r="F8480" s="45">
        <v>6160710</v>
      </c>
      <c r="G8480" t="s">
        <v>617</v>
      </c>
      <c r="H8480" s="45">
        <v>101436</v>
      </c>
      <c r="I8480" t="e">
        <f ca="1">_xlfn.XLOOKUP(Tableau1[[#This Row],[No. Sous-service]],DONNÉES!F:F,DONNÉES!H:H,FALSE,0,1)</f>
        <v>#NAME?</v>
      </c>
      <c r="J8480" t="e">
        <f ca="1">_xlfn.XLOOKUP(Tableau1[[#This Row],[No. Sous-service]],DONNÉES!F:F,DONNÉES!I:I,FALSE,0,1)</f>
        <v>#NAME?</v>
      </c>
    </row>
    <row r="8481" spans="1:10" x14ac:dyDescent="0.25">
      <c r="A8481" t="s">
        <v>311</v>
      </c>
      <c r="B8481" t="s">
        <v>337</v>
      </c>
      <c r="C8481" t="s">
        <v>355</v>
      </c>
      <c r="D8481" s="45">
        <v>273107</v>
      </c>
      <c r="E8481" t="s">
        <v>516</v>
      </c>
      <c r="F8481" s="45">
        <v>6160710</v>
      </c>
      <c r="G8481" t="s">
        <v>617</v>
      </c>
      <c r="H8481" s="45" t="s">
        <v>2320</v>
      </c>
      <c r="I8481" t="e">
        <f ca="1">_xlfn.XLOOKUP(Tableau1[[#This Row],[No. Sous-service]],DONNÉES!F:F,DONNÉES!H:H,FALSE,0,1)</f>
        <v>#NAME?</v>
      </c>
      <c r="J8481" t="e">
        <f ca="1">_xlfn.XLOOKUP(Tableau1[[#This Row],[No. Sous-service]],DONNÉES!F:F,DONNÉES!I:I,FALSE,0,1)</f>
        <v>#NAME?</v>
      </c>
    </row>
    <row r="8482" spans="1:10" x14ac:dyDescent="0.25">
      <c r="A8482" t="s">
        <v>311</v>
      </c>
      <c r="B8482" t="s">
        <v>337</v>
      </c>
      <c r="C8482" t="s">
        <v>355</v>
      </c>
      <c r="D8482" s="45">
        <v>273107</v>
      </c>
      <c r="E8482" t="s">
        <v>516</v>
      </c>
      <c r="F8482" s="45">
        <v>6160710</v>
      </c>
      <c r="G8482" t="s">
        <v>617</v>
      </c>
      <c r="H8482" s="45">
        <v>100986</v>
      </c>
      <c r="I8482" t="e">
        <f ca="1">_xlfn.XLOOKUP(Tableau1[[#This Row],[No. Sous-service]],DONNÉES!F:F,DONNÉES!H:H,FALSE,0,1)</f>
        <v>#NAME?</v>
      </c>
      <c r="J8482" t="e">
        <f ca="1">_xlfn.XLOOKUP(Tableau1[[#This Row],[No. Sous-service]],DONNÉES!F:F,DONNÉES!I:I,FALSE,0,1)</f>
        <v>#NAME?</v>
      </c>
    </row>
    <row r="8483" spans="1:10" x14ac:dyDescent="0.25">
      <c r="A8483" t="s">
        <v>311</v>
      </c>
      <c r="B8483" t="s">
        <v>337</v>
      </c>
      <c r="C8483" t="s">
        <v>355</v>
      </c>
      <c r="D8483" s="45">
        <v>273107</v>
      </c>
      <c r="E8483" t="s">
        <v>516</v>
      </c>
      <c r="F8483" s="45">
        <v>6160710</v>
      </c>
      <c r="G8483" t="s">
        <v>617</v>
      </c>
      <c r="H8483" s="45">
        <v>104567</v>
      </c>
      <c r="I8483" t="e">
        <f ca="1">_xlfn.XLOOKUP(Tableau1[[#This Row],[No. Sous-service]],DONNÉES!F:F,DONNÉES!H:H,FALSE,0,1)</f>
        <v>#NAME?</v>
      </c>
      <c r="J8483" t="e">
        <f ca="1">_xlfn.XLOOKUP(Tableau1[[#This Row],[No. Sous-service]],DONNÉES!F:F,DONNÉES!I:I,FALSE,0,1)</f>
        <v>#NAME?</v>
      </c>
    </row>
    <row r="8484" spans="1:10" x14ac:dyDescent="0.25">
      <c r="A8484" t="s">
        <v>311</v>
      </c>
      <c r="B8484" t="s">
        <v>337</v>
      </c>
      <c r="C8484" t="s">
        <v>355</v>
      </c>
      <c r="D8484" s="45">
        <v>273107</v>
      </c>
      <c r="E8484" t="s">
        <v>516</v>
      </c>
      <c r="F8484" s="45">
        <v>6160710</v>
      </c>
      <c r="G8484" t="s">
        <v>617</v>
      </c>
      <c r="H8484" s="45">
        <v>100218</v>
      </c>
      <c r="I8484" t="e">
        <f ca="1">_xlfn.XLOOKUP(Tableau1[[#This Row],[No. Sous-service]],DONNÉES!F:F,DONNÉES!H:H,FALSE,0,1)</f>
        <v>#NAME?</v>
      </c>
      <c r="J8484" t="e">
        <f ca="1">_xlfn.XLOOKUP(Tableau1[[#This Row],[No. Sous-service]],DONNÉES!F:F,DONNÉES!I:I,FALSE,0,1)</f>
        <v>#NAME?</v>
      </c>
    </row>
    <row r="8485" spans="1:10" x14ac:dyDescent="0.25">
      <c r="A8485" t="s">
        <v>311</v>
      </c>
      <c r="B8485" t="s">
        <v>337</v>
      </c>
      <c r="C8485" t="s">
        <v>355</v>
      </c>
      <c r="D8485" s="45">
        <v>273107</v>
      </c>
      <c r="E8485" t="s">
        <v>516</v>
      </c>
      <c r="F8485" s="45">
        <v>6160710</v>
      </c>
      <c r="G8485" t="s">
        <v>617</v>
      </c>
      <c r="H8485" s="45">
        <v>100225</v>
      </c>
      <c r="I8485" t="e">
        <f ca="1">_xlfn.XLOOKUP(Tableau1[[#This Row],[No. Sous-service]],DONNÉES!F:F,DONNÉES!H:H,FALSE,0,1)</f>
        <v>#NAME?</v>
      </c>
      <c r="J8485" t="e">
        <f ca="1">_xlfn.XLOOKUP(Tableau1[[#This Row],[No. Sous-service]],DONNÉES!F:F,DONNÉES!I:I,FALSE,0,1)</f>
        <v>#NAME?</v>
      </c>
    </row>
    <row r="8486" spans="1:10" x14ac:dyDescent="0.25">
      <c r="A8486" t="s">
        <v>311</v>
      </c>
      <c r="B8486" t="s">
        <v>337</v>
      </c>
      <c r="C8486" t="s">
        <v>355</v>
      </c>
      <c r="D8486" s="45">
        <v>273107</v>
      </c>
      <c r="E8486" t="s">
        <v>516</v>
      </c>
      <c r="F8486" s="45">
        <v>6160710</v>
      </c>
      <c r="G8486" t="s">
        <v>617</v>
      </c>
      <c r="H8486" s="45">
        <v>100232</v>
      </c>
      <c r="I8486" t="e">
        <f ca="1">_xlfn.XLOOKUP(Tableau1[[#This Row],[No. Sous-service]],DONNÉES!F:F,DONNÉES!H:H,FALSE,0,1)</f>
        <v>#NAME?</v>
      </c>
      <c r="J8486" t="e">
        <f ca="1">_xlfn.XLOOKUP(Tableau1[[#This Row],[No. Sous-service]],DONNÉES!F:F,DONNÉES!I:I,FALSE,0,1)</f>
        <v>#NAME?</v>
      </c>
    </row>
    <row r="8487" spans="1:10" x14ac:dyDescent="0.25">
      <c r="A8487" t="s">
        <v>311</v>
      </c>
      <c r="B8487" t="s">
        <v>337</v>
      </c>
      <c r="C8487" t="s">
        <v>355</v>
      </c>
      <c r="D8487" s="45">
        <v>273107</v>
      </c>
      <c r="E8487" t="s">
        <v>516</v>
      </c>
      <c r="F8487" s="45">
        <v>6160710</v>
      </c>
      <c r="G8487" t="s">
        <v>617</v>
      </c>
      <c r="H8487" s="45">
        <v>100233</v>
      </c>
      <c r="I8487" t="e">
        <f ca="1">_xlfn.XLOOKUP(Tableau1[[#This Row],[No. Sous-service]],DONNÉES!F:F,DONNÉES!H:H,FALSE,0,1)</f>
        <v>#NAME?</v>
      </c>
      <c r="J8487" t="e">
        <f ca="1">_xlfn.XLOOKUP(Tableau1[[#This Row],[No. Sous-service]],DONNÉES!F:F,DONNÉES!I:I,FALSE,0,1)</f>
        <v>#NAME?</v>
      </c>
    </row>
    <row r="8488" spans="1:10" x14ac:dyDescent="0.25">
      <c r="A8488" t="s">
        <v>311</v>
      </c>
      <c r="B8488" t="s">
        <v>337</v>
      </c>
      <c r="C8488" t="s">
        <v>355</v>
      </c>
      <c r="D8488" s="45">
        <v>273107</v>
      </c>
      <c r="E8488" t="s">
        <v>516</v>
      </c>
      <c r="F8488" s="45">
        <v>6160711</v>
      </c>
      <c r="G8488" t="s">
        <v>618</v>
      </c>
      <c r="H8488" s="45">
        <v>132218</v>
      </c>
      <c r="I8488" t="e">
        <f ca="1">_xlfn.XLOOKUP(Tableau1[[#This Row],[No. Sous-service]],DONNÉES!F:F,DONNÉES!H:H,FALSE,0,1)</f>
        <v>#NAME?</v>
      </c>
      <c r="J8488" t="e">
        <f ca="1">_xlfn.XLOOKUP(Tableau1[[#This Row],[No. Sous-service]],DONNÉES!F:F,DONNÉES!I:I,FALSE,0,1)</f>
        <v>#NAME?</v>
      </c>
    </row>
    <row r="8489" spans="1:10" x14ac:dyDescent="0.25">
      <c r="A8489" t="s">
        <v>311</v>
      </c>
      <c r="B8489" t="s">
        <v>337</v>
      </c>
      <c r="C8489" t="s">
        <v>355</v>
      </c>
      <c r="D8489" s="45">
        <v>273107</v>
      </c>
      <c r="E8489" t="s">
        <v>516</v>
      </c>
      <c r="F8489" s="45">
        <v>6160711</v>
      </c>
      <c r="G8489" t="s">
        <v>618</v>
      </c>
      <c r="H8489" s="45">
        <v>132217</v>
      </c>
      <c r="I8489" t="e">
        <f ca="1">_xlfn.XLOOKUP(Tableau1[[#This Row],[No. Sous-service]],DONNÉES!F:F,DONNÉES!H:H,FALSE,0,1)</f>
        <v>#NAME?</v>
      </c>
      <c r="J8489" t="e">
        <f ca="1">_xlfn.XLOOKUP(Tableau1[[#This Row],[No. Sous-service]],DONNÉES!F:F,DONNÉES!I:I,FALSE,0,1)</f>
        <v>#NAME?</v>
      </c>
    </row>
    <row r="8490" spans="1:10" x14ac:dyDescent="0.25">
      <c r="A8490" t="s">
        <v>311</v>
      </c>
      <c r="B8490" t="s">
        <v>337</v>
      </c>
      <c r="C8490" t="s">
        <v>355</v>
      </c>
      <c r="D8490" s="45">
        <v>273107</v>
      </c>
      <c r="E8490" t="s">
        <v>516</v>
      </c>
      <c r="F8490" s="45">
        <v>6160711</v>
      </c>
      <c r="G8490" t="s">
        <v>618</v>
      </c>
      <c r="H8490" s="45">
        <v>101206</v>
      </c>
      <c r="I8490" t="e">
        <f ca="1">_xlfn.XLOOKUP(Tableau1[[#This Row],[No. Sous-service]],DONNÉES!F:F,DONNÉES!H:H,FALSE,0,1)</f>
        <v>#NAME?</v>
      </c>
      <c r="J8490" t="e">
        <f ca="1">_xlfn.XLOOKUP(Tableau1[[#This Row],[No. Sous-service]],DONNÉES!F:F,DONNÉES!I:I,FALSE,0,1)</f>
        <v>#NAME?</v>
      </c>
    </row>
    <row r="8491" spans="1:10" x14ac:dyDescent="0.25">
      <c r="A8491" t="s">
        <v>311</v>
      </c>
      <c r="B8491" t="s">
        <v>337</v>
      </c>
      <c r="C8491" t="s">
        <v>355</v>
      </c>
      <c r="D8491" s="45">
        <v>273107</v>
      </c>
      <c r="E8491" t="s">
        <v>516</v>
      </c>
      <c r="F8491" s="45">
        <v>6160711</v>
      </c>
      <c r="G8491" t="s">
        <v>618</v>
      </c>
      <c r="H8491" s="45">
        <v>100533</v>
      </c>
      <c r="I8491" t="e">
        <f ca="1">_xlfn.XLOOKUP(Tableau1[[#This Row],[No. Sous-service]],DONNÉES!F:F,DONNÉES!H:H,FALSE,0,1)</f>
        <v>#NAME?</v>
      </c>
      <c r="J8491" t="e">
        <f ca="1">_xlfn.XLOOKUP(Tableau1[[#This Row],[No. Sous-service]],DONNÉES!F:F,DONNÉES!I:I,FALSE,0,1)</f>
        <v>#NAME?</v>
      </c>
    </row>
    <row r="8492" spans="1:10" x14ac:dyDescent="0.25">
      <c r="A8492" t="s">
        <v>311</v>
      </c>
      <c r="B8492" t="s">
        <v>337</v>
      </c>
      <c r="C8492" t="s">
        <v>355</v>
      </c>
      <c r="D8492" s="45">
        <v>273107</v>
      </c>
      <c r="E8492" t="s">
        <v>516</v>
      </c>
      <c r="F8492" s="45">
        <v>6160711</v>
      </c>
      <c r="G8492" t="s">
        <v>618</v>
      </c>
      <c r="H8492" s="45">
        <v>100536</v>
      </c>
      <c r="I8492" t="e">
        <f ca="1">_xlfn.XLOOKUP(Tableau1[[#This Row],[No. Sous-service]],DONNÉES!F:F,DONNÉES!H:H,FALSE,0,1)</f>
        <v>#NAME?</v>
      </c>
      <c r="J8492" t="e">
        <f ca="1">_xlfn.XLOOKUP(Tableau1[[#This Row],[No. Sous-service]],DONNÉES!F:F,DONNÉES!I:I,FALSE,0,1)</f>
        <v>#NAME?</v>
      </c>
    </row>
    <row r="8493" spans="1:10" x14ac:dyDescent="0.25">
      <c r="A8493" t="s">
        <v>311</v>
      </c>
      <c r="B8493" t="s">
        <v>337</v>
      </c>
      <c r="C8493" t="s">
        <v>355</v>
      </c>
      <c r="D8493" s="45">
        <v>273107</v>
      </c>
      <c r="E8493" t="s">
        <v>516</v>
      </c>
      <c r="F8493" s="45">
        <v>6160711</v>
      </c>
      <c r="G8493" t="s">
        <v>618</v>
      </c>
      <c r="H8493" s="45">
        <v>100034</v>
      </c>
      <c r="I8493" t="e">
        <f ca="1">_xlfn.XLOOKUP(Tableau1[[#This Row],[No. Sous-service]],DONNÉES!F:F,DONNÉES!H:H,FALSE,0,1)</f>
        <v>#NAME?</v>
      </c>
      <c r="J8493" t="e">
        <f ca="1">_xlfn.XLOOKUP(Tableau1[[#This Row],[No. Sous-service]],DONNÉES!F:F,DONNÉES!I:I,FALSE,0,1)</f>
        <v>#NAME?</v>
      </c>
    </row>
    <row r="8494" spans="1:10" x14ac:dyDescent="0.25">
      <c r="A8494" t="s">
        <v>311</v>
      </c>
      <c r="B8494" t="s">
        <v>337</v>
      </c>
      <c r="C8494" t="s">
        <v>355</v>
      </c>
      <c r="D8494" s="45">
        <v>273107</v>
      </c>
      <c r="E8494" t="s">
        <v>516</v>
      </c>
      <c r="F8494" s="45">
        <v>6160711</v>
      </c>
      <c r="G8494" t="s">
        <v>618</v>
      </c>
      <c r="H8494" s="45">
        <v>132215</v>
      </c>
      <c r="I8494" t="e">
        <f ca="1">_xlfn.XLOOKUP(Tableau1[[#This Row],[No. Sous-service]],DONNÉES!F:F,DONNÉES!H:H,FALSE,0,1)</f>
        <v>#NAME?</v>
      </c>
      <c r="J8494" t="e">
        <f ca="1">_xlfn.XLOOKUP(Tableau1[[#This Row],[No. Sous-service]],DONNÉES!F:F,DONNÉES!I:I,FALSE,0,1)</f>
        <v>#NAME?</v>
      </c>
    </row>
    <row r="8495" spans="1:10" x14ac:dyDescent="0.25">
      <c r="A8495" t="s">
        <v>311</v>
      </c>
      <c r="B8495" t="s">
        <v>337</v>
      </c>
      <c r="C8495" t="s">
        <v>355</v>
      </c>
      <c r="D8495" s="45">
        <v>273107</v>
      </c>
      <c r="E8495" t="s">
        <v>516</v>
      </c>
      <c r="F8495" s="45">
        <v>6160711</v>
      </c>
      <c r="G8495" t="s">
        <v>618</v>
      </c>
      <c r="H8495" s="45">
        <v>132216</v>
      </c>
      <c r="I8495" t="e">
        <f ca="1">_xlfn.XLOOKUP(Tableau1[[#This Row],[No. Sous-service]],DONNÉES!F:F,DONNÉES!H:H,FALSE,0,1)</f>
        <v>#NAME?</v>
      </c>
      <c r="J8495" t="e">
        <f ca="1">_xlfn.XLOOKUP(Tableau1[[#This Row],[No. Sous-service]],DONNÉES!F:F,DONNÉES!I:I,FALSE,0,1)</f>
        <v>#NAME?</v>
      </c>
    </row>
    <row r="8496" spans="1:10" x14ac:dyDescent="0.25">
      <c r="A8496" t="s">
        <v>311</v>
      </c>
      <c r="B8496" t="s">
        <v>337</v>
      </c>
      <c r="C8496" t="s">
        <v>355</v>
      </c>
      <c r="D8496" s="45">
        <v>273107</v>
      </c>
      <c r="E8496" t="s">
        <v>516</v>
      </c>
      <c r="F8496" s="45">
        <v>6160711</v>
      </c>
      <c r="G8496" t="s">
        <v>618</v>
      </c>
      <c r="H8496" s="45">
        <v>100934</v>
      </c>
      <c r="I8496" t="e">
        <f ca="1">_xlfn.XLOOKUP(Tableau1[[#This Row],[No. Sous-service]],DONNÉES!F:F,DONNÉES!H:H,FALSE,0,1)</f>
        <v>#NAME?</v>
      </c>
      <c r="J8496" t="e">
        <f ca="1">_xlfn.XLOOKUP(Tableau1[[#This Row],[No. Sous-service]],DONNÉES!F:F,DONNÉES!I:I,FALSE,0,1)</f>
        <v>#NAME?</v>
      </c>
    </row>
    <row r="8497" spans="1:10" x14ac:dyDescent="0.25">
      <c r="A8497" t="s">
        <v>311</v>
      </c>
      <c r="B8497" t="s">
        <v>337</v>
      </c>
      <c r="C8497" t="s">
        <v>355</v>
      </c>
      <c r="D8497" s="45">
        <v>273107</v>
      </c>
      <c r="E8497" t="s">
        <v>516</v>
      </c>
      <c r="F8497" s="45">
        <v>6160711</v>
      </c>
      <c r="G8497" t="s">
        <v>618</v>
      </c>
      <c r="H8497" s="45">
        <v>100035</v>
      </c>
      <c r="I8497" t="e">
        <f ca="1">_xlfn.XLOOKUP(Tableau1[[#This Row],[No. Sous-service]],DONNÉES!F:F,DONNÉES!H:H,FALSE,0,1)</f>
        <v>#NAME?</v>
      </c>
      <c r="J8497" t="e">
        <f ca="1">_xlfn.XLOOKUP(Tableau1[[#This Row],[No. Sous-service]],DONNÉES!F:F,DONNÉES!I:I,FALSE,0,1)</f>
        <v>#NAME?</v>
      </c>
    </row>
    <row r="8498" spans="1:10" x14ac:dyDescent="0.25">
      <c r="A8498" t="s">
        <v>311</v>
      </c>
      <c r="B8498" t="s">
        <v>337</v>
      </c>
      <c r="C8498" t="s">
        <v>355</v>
      </c>
      <c r="D8498" s="45">
        <v>273107</v>
      </c>
      <c r="E8498" t="s">
        <v>516</v>
      </c>
      <c r="F8498" s="45">
        <v>6160711</v>
      </c>
      <c r="G8498" t="s">
        <v>618</v>
      </c>
      <c r="H8498" s="45">
        <v>100036</v>
      </c>
      <c r="I8498" t="e">
        <f ca="1">_xlfn.XLOOKUP(Tableau1[[#This Row],[No. Sous-service]],DONNÉES!F:F,DONNÉES!H:H,FALSE,0,1)</f>
        <v>#NAME?</v>
      </c>
      <c r="J8498" t="e">
        <f ca="1">_xlfn.XLOOKUP(Tableau1[[#This Row],[No. Sous-service]],DONNÉES!F:F,DONNÉES!I:I,FALSE,0,1)</f>
        <v>#NAME?</v>
      </c>
    </row>
    <row r="8499" spans="1:10" x14ac:dyDescent="0.25">
      <c r="A8499" t="s">
        <v>311</v>
      </c>
      <c r="B8499" t="s">
        <v>337</v>
      </c>
      <c r="C8499" t="s">
        <v>355</v>
      </c>
      <c r="D8499" s="45">
        <v>273107</v>
      </c>
      <c r="E8499" t="s">
        <v>516</v>
      </c>
      <c r="F8499" s="45">
        <v>6160711</v>
      </c>
      <c r="G8499" t="s">
        <v>618</v>
      </c>
      <c r="H8499" s="45">
        <v>100032</v>
      </c>
      <c r="I8499" t="e">
        <f ca="1">_xlfn.XLOOKUP(Tableau1[[#This Row],[No. Sous-service]],DONNÉES!F:F,DONNÉES!H:H,FALSE,0,1)</f>
        <v>#NAME?</v>
      </c>
      <c r="J8499" t="e">
        <f ca="1">_xlfn.XLOOKUP(Tableau1[[#This Row],[No. Sous-service]],DONNÉES!F:F,DONNÉES!I:I,FALSE,0,1)</f>
        <v>#NAME?</v>
      </c>
    </row>
    <row r="8500" spans="1:10" x14ac:dyDescent="0.25">
      <c r="A8500" t="s">
        <v>311</v>
      </c>
      <c r="B8500" t="s">
        <v>337</v>
      </c>
      <c r="C8500" t="s">
        <v>355</v>
      </c>
      <c r="D8500" s="45">
        <v>273107</v>
      </c>
      <c r="E8500" t="s">
        <v>516</v>
      </c>
      <c r="F8500" s="45">
        <v>6160711</v>
      </c>
      <c r="G8500" t="s">
        <v>618</v>
      </c>
      <c r="H8500" s="45">
        <v>100033</v>
      </c>
      <c r="I8500" t="e">
        <f ca="1">_xlfn.XLOOKUP(Tableau1[[#This Row],[No. Sous-service]],DONNÉES!F:F,DONNÉES!H:H,FALSE,0,1)</f>
        <v>#NAME?</v>
      </c>
      <c r="J8500" t="e">
        <f ca="1">_xlfn.XLOOKUP(Tableau1[[#This Row],[No. Sous-service]],DONNÉES!F:F,DONNÉES!I:I,FALSE,0,1)</f>
        <v>#NAME?</v>
      </c>
    </row>
    <row r="8501" spans="1:10" x14ac:dyDescent="0.25">
      <c r="A8501" t="s">
        <v>311</v>
      </c>
      <c r="B8501" t="s">
        <v>337</v>
      </c>
      <c r="C8501" t="s">
        <v>355</v>
      </c>
      <c r="D8501" s="45">
        <v>273107</v>
      </c>
      <c r="E8501" t="s">
        <v>516</v>
      </c>
      <c r="F8501" s="45">
        <v>6160711</v>
      </c>
      <c r="G8501" t="s">
        <v>618</v>
      </c>
      <c r="H8501" s="45">
        <v>100031</v>
      </c>
      <c r="I8501" t="e">
        <f ca="1">_xlfn.XLOOKUP(Tableau1[[#This Row],[No. Sous-service]],DONNÉES!F:F,DONNÉES!H:H,FALSE,0,1)</f>
        <v>#NAME?</v>
      </c>
      <c r="J8501" t="e">
        <f ca="1">_xlfn.XLOOKUP(Tableau1[[#This Row],[No. Sous-service]],DONNÉES!F:F,DONNÉES!I:I,FALSE,0,1)</f>
        <v>#NAME?</v>
      </c>
    </row>
    <row r="8502" spans="1:10" x14ac:dyDescent="0.25">
      <c r="A8502" t="s">
        <v>311</v>
      </c>
      <c r="B8502" t="s">
        <v>337</v>
      </c>
      <c r="C8502" t="s">
        <v>355</v>
      </c>
      <c r="D8502" s="45">
        <v>273107</v>
      </c>
      <c r="E8502" t="s">
        <v>516</v>
      </c>
      <c r="F8502" s="45">
        <v>6160711</v>
      </c>
      <c r="G8502" t="s">
        <v>618</v>
      </c>
      <c r="H8502" s="45">
        <v>133380</v>
      </c>
      <c r="I8502" t="e">
        <f ca="1">_xlfn.XLOOKUP(Tableau1[[#This Row],[No. Sous-service]],DONNÉES!F:F,DONNÉES!H:H,FALSE,0,1)</f>
        <v>#NAME?</v>
      </c>
      <c r="J8502" t="e">
        <f ca="1">_xlfn.XLOOKUP(Tableau1[[#This Row],[No. Sous-service]],DONNÉES!F:F,DONNÉES!I:I,FALSE,0,1)</f>
        <v>#NAME?</v>
      </c>
    </row>
    <row r="8503" spans="1:10" x14ac:dyDescent="0.25">
      <c r="A8503" t="s">
        <v>311</v>
      </c>
      <c r="B8503" t="s">
        <v>337</v>
      </c>
      <c r="C8503" t="s">
        <v>355</v>
      </c>
      <c r="D8503" s="45">
        <v>273107</v>
      </c>
      <c r="E8503" t="s">
        <v>516</v>
      </c>
      <c r="F8503" s="45">
        <v>6160711</v>
      </c>
      <c r="G8503" t="s">
        <v>618</v>
      </c>
      <c r="H8503" s="45">
        <v>100993</v>
      </c>
      <c r="I8503" t="e">
        <f ca="1">_xlfn.XLOOKUP(Tableau1[[#This Row],[No. Sous-service]],DONNÉES!F:F,DONNÉES!H:H,FALSE,0,1)</f>
        <v>#NAME?</v>
      </c>
      <c r="J8503" t="e">
        <f ca="1">_xlfn.XLOOKUP(Tableau1[[#This Row],[No. Sous-service]],DONNÉES!F:F,DONNÉES!I:I,FALSE,0,1)</f>
        <v>#NAME?</v>
      </c>
    </row>
    <row r="8504" spans="1:10" x14ac:dyDescent="0.25">
      <c r="A8504" t="s">
        <v>311</v>
      </c>
      <c r="B8504" t="s">
        <v>337</v>
      </c>
      <c r="C8504" t="s">
        <v>355</v>
      </c>
      <c r="D8504" s="45">
        <v>273107</v>
      </c>
      <c r="E8504" t="s">
        <v>516</v>
      </c>
      <c r="F8504" s="45">
        <v>6160711</v>
      </c>
      <c r="G8504" t="s">
        <v>618</v>
      </c>
      <c r="H8504" s="45">
        <v>100943</v>
      </c>
      <c r="I8504" t="e">
        <f ca="1">_xlfn.XLOOKUP(Tableau1[[#This Row],[No. Sous-service]],DONNÉES!F:F,DONNÉES!H:H,FALSE,0,1)</f>
        <v>#NAME?</v>
      </c>
      <c r="J8504" t="e">
        <f ca="1">_xlfn.XLOOKUP(Tableau1[[#This Row],[No. Sous-service]],DONNÉES!F:F,DONNÉES!I:I,FALSE,0,1)</f>
        <v>#NAME?</v>
      </c>
    </row>
    <row r="8505" spans="1:10" x14ac:dyDescent="0.25">
      <c r="A8505" t="s">
        <v>311</v>
      </c>
      <c r="B8505" t="s">
        <v>337</v>
      </c>
      <c r="C8505" t="s">
        <v>355</v>
      </c>
      <c r="D8505" s="45">
        <v>273107</v>
      </c>
      <c r="E8505" t="s">
        <v>516</v>
      </c>
      <c r="F8505" s="45">
        <v>6160711</v>
      </c>
      <c r="G8505" t="s">
        <v>618</v>
      </c>
      <c r="H8505" s="45">
        <v>133123</v>
      </c>
      <c r="I8505" t="e">
        <f ca="1">_xlfn.XLOOKUP(Tableau1[[#This Row],[No. Sous-service]],DONNÉES!F:F,DONNÉES!H:H,FALSE,0,1)</f>
        <v>#NAME?</v>
      </c>
      <c r="J8505" t="e">
        <f ca="1">_xlfn.XLOOKUP(Tableau1[[#This Row],[No. Sous-service]],DONNÉES!F:F,DONNÉES!I:I,FALSE,0,1)</f>
        <v>#NAME?</v>
      </c>
    </row>
    <row r="8506" spans="1:10" x14ac:dyDescent="0.25">
      <c r="A8506" t="s">
        <v>311</v>
      </c>
      <c r="B8506" t="s">
        <v>337</v>
      </c>
      <c r="C8506" t="s">
        <v>355</v>
      </c>
      <c r="D8506" s="45">
        <v>273107</v>
      </c>
      <c r="E8506" t="s">
        <v>516</v>
      </c>
      <c r="F8506" s="45">
        <v>6160711</v>
      </c>
      <c r="G8506" t="s">
        <v>618</v>
      </c>
      <c r="H8506" s="45">
        <v>101168</v>
      </c>
      <c r="I8506" t="e">
        <f ca="1">_xlfn.XLOOKUP(Tableau1[[#This Row],[No. Sous-service]],DONNÉES!F:F,DONNÉES!H:H,FALSE,0,1)</f>
        <v>#NAME?</v>
      </c>
      <c r="J8506" t="e">
        <f ca="1">_xlfn.XLOOKUP(Tableau1[[#This Row],[No. Sous-service]],DONNÉES!F:F,DONNÉES!I:I,FALSE,0,1)</f>
        <v>#NAME?</v>
      </c>
    </row>
    <row r="8507" spans="1:10" x14ac:dyDescent="0.25">
      <c r="A8507" t="s">
        <v>311</v>
      </c>
      <c r="B8507" t="s">
        <v>337</v>
      </c>
      <c r="C8507" t="s">
        <v>355</v>
      </c>
      <c r="D8507" s="45">
        <v>273107</v>
      </c>
      <c r="E8507" t="s">
        <v>516</v>
      </c>
      <c r="F8507" s="45">
        <v>6160711</v>
      </c>
      <c r="G8507" t="s">
        <v>618</v>
      </c>
      <c r="H8507" s="45">
        <v>101169</v>
      </c>
      <c r="I8507" t="e">
        <f ca="1">_xlfn.XLOOKUP(Tableau1[[#This Row],[No. Sous-service]],DONNÉES!F:F,DONNÉES!H:H,FALSE,0,1)</f>
        <v>#NAME?</v>
      </c>
      <c r="J8507" t="e">
        <f ca="1">_xlfn.XLOOKUP(Tableau1[[#This Row],[No. Sous-service]],DONNÉES!F:F,DONNÉES!I:I,FALSE,0,1)</f>
        <v>#NAME?</v>
      </c>
    </row>
    <row r="8508" spans="1:10" x14ac:dyDescent="0.25">
      <c r="A8508" t="s">
        <v>311</v>
      </c>
      <c r="B8508" t="s">
        <v>337</v>
      </c>
      <c r="C8508" t="s">
        <v>355</v>
      </c>
      <c r="D8508" s="45">
        <v>273107</v>
      </c>
      <c r="E8508" t="s">
        <v>516</v>
      </c>
      <c r="F8508" s="45">
        <v>6160711</v>
      </c>
      <c r="G8508" t="s">
        <v>618</v>
      </c>
      <c r="H8508" s="45">
        <v>101170</v>
      </c>
      <c r="I8508" t="e">
        <f ca="1">_xlfn.XLOOKUP(Tableau1[[#This Row],[No. Sous-service]],DONNÉES!F:F,DONNÉES!H:H,FALSE,0,1)</f>
        <v>#NAME?</v>
      </c>
      <c r="J8508" t="e">
        <f ca="1">_xlfn.XLOOKUP(Tableau1[[#This Row],[No. Sous-service]],DONNÉES!F:F,DONNÉES!I:I,FALSE,0,1)</f>
        <v>#NAME?</v>
      </c>
    </row>
    <row r="8509" spans="1:10" x14ac:dyDescent="0.25">
      <c r="A8509" t="s">
        <v>311</v>
      </c>
      <c r="B8509" t="s">
        <v>337</v>
      </c>
      <c r="C8509" t="s">
        <v>355</v>
      </c>
      <c r="D8509" s="45">
        <v>273107</v>
      </c>
      <c r="E8509" t="s">
        <v>516</v>
      </c>
      <c r="F8509" s="45">
        <v>6160711</v>
      </c>
      <c r="G8509" t="s">
        <v>618</v>
      </c>
      <c r="H8509" s="45">
        <v>101171</v>
      </c>
      <c r="I8509" t="e">
        <f ca="1">_xlfn.XLOOKUP(Tableau1[[#This Row],[No. Sous-service]],DONNÉES!F:F,DONNÉES!H:H,FALSE,0,1)</f>
        <v>#NAME?</v>
      </c>
      <c r="J8509" t="e">
        <f ca="1">_xlfn.XLOOKUP(Tableau1[[#This Row],[No. Sous-service]],DONNÉES!F:F,DONNÉES!I:I,FALSE,0,1)</f>
        <v>#NAME?</v>
      </c>
    </row>
    <row r="8510" spans="1:10" x14ac:dyDescent="0.25">
      <c r="A8510" t="s">
        <v>311</v>
      </c>
      <c r="B8510" t="s">
        <v>337</v>
      </c>
      <c r="C8510" t="s">
        <v>355</v>
      </c>
      <c r="D8510" s="45">
        <v>273107</v>
      </c>
      <c r="E8510" t="s">
        <v>516</v>
      </c>
      <c r="F8510" s="45">
        <v>6160711</v>
      </c>
      <c r="G8510" t="s">
        <v>618</v>
      </c>
      <c r="H8510" s="45">
        <v>101177</v>
      </c>
      <c r="I8510" t="e">
        <f ca="1">_xlfn.XLOOKUP(Tableau1[[#This Row],[No. Sous-service]],DONNÉES!F:F,DONNÉES!H:H,FALSE,0,1)</f>
        <v>#NAME?</v>
      </c>
      <c r="J8510" t="e">
        <f ca="1">_xlfn.XLOOKUP(Tableau1[[#This Row],[No. Sous-service]],DONNÉES!F:F,DONNÉES!I:I,FALSE,0,1)</f>
        <v>#NAME?</v>
      </c>
    </row>
    <row r="8511" spans="1:10" x14ac:dyDescent="0.25">
      <c r="A8511" t="s">
        <v>311</v>
      </c>
      <c r="B8511" t="s">
        <v>337</v>
      </c>
      <c r="C8511" t="s">
        <v>355</v>
      </c>
      <c r="D8511" s="45">
        <v>273107</v>
      </c>
      <c r="E8511" t="s">
        <v>516</v>
      </c>
      <c r="F8511" s="45">
        <v>6160711</v>
      </c>
      <c r="G8511" t="s">
        <v>618</v>
      </c>
      <c r="H8511" s="45">
        <v>101178</v>
      </c>
      <c r="I8511" t="e">
        <f ca="1">_xlfn.XLOOKUP(Tableau1[[#This Row],[No. Sous-service]],DONNÉES!F:F,DONNÉES!H:H,FALSE,0,1)</f>
        <v>#NAME?</v>
      </c>
      <c r="J8511" t="e">
        <f ca="1">_xlfn.XLOOKUP(Tableau1[[#This Row],[No. Sous-service]],DONNÉES!F:F,DONNÉES!I:I,FALSE,0,1)</f>
        <v>#NAME?</v>
      </c>
    </row>
    <row r="8512" spans="1:10" x14ac:dyDescent="0.25">
      <c r="A8512" t="s">
        <v>311</v>
      </c>
      <c r="B8512" t="s">
        <v>337</v>
      </c>
      <c r="C8512" t="s">
        <v>355</v>
      </c>
      <c r="D8512" s="45">
        <v>273107</v>
      </c>
      <c r="E8512" t="s">
        <v>516</v>
      </c>
      <c r="F8512" s="45">
        <v>6160711</v>
      </c>
      <c r="G8512" t="s">
        <v>618</v>
      </c>
      <c r="H8512" s="45">
        <v>101139</v>
      </c>
      <c r="I8512" t="e">
        <f ca="1">_xlfn.XLOOKUP(Tableau1[[#This Row],[No. Sous-service]],DONNÉES!F:F,DONNÉES!H:H,FALSE,0,1)</f>
        <v>#NAME?</v>
      </c>
      <c r="J8512" t="e">
        <f ca="1">_xlfn.XLOOKUP(Tableau1[[#This Row],[No. Sous-service]],DONNÉES!F:F,DONNÉES!I:I,FALSE,0,1)</f>
        <v>#NAME?</v>
      </c>
    </row>
    <row r="8513" spans="1:10" x14ac:dyDescent="0.25">
      <c r="A8513" t="s">
        <v>311</v>
      </c>
      <c r="B8513" t="s">
        <v>337</v>
      </c>
      <c r="C8513" t="s">
        <v>355</v>
      </c>
      <c r="D8513" s="45">
        <v>273107</v>
      </c>
      <c r="E8513" t="s">
        <v>516</v>
      </c>
      <c r="F8513" s="45">
        <v>6160711</v>
      </c>
      <c r="G8513" t="s">
        <v>618</v>
      </c>
      <c r="H8513" s="45">
        <v>101140</v>
      </c>
      <c r="I8513" t="e">
        <f ca="1">_xlfn.XLOOKUP(Tableau1[[#This Row],[No. Sous-service]],DONNÉES!F:F,DONNÉES!H:H,FALSE,0,1)</f>
        <v>#NAME?</v>
      </c>
      <c r="J8513" t="e">
        <f ca="1">_xlfn.XLOOKUP(Tableau1[[#This Row],[No. Sous-service]],DONNÉES!F:F,DONNÉES!I:I,FALSE,0,1)</f>
        <v>#NAME?</v>
      </c>
    </row>
    <row r="8514" spans="1:10" x14ac:dyDescent="0.25">
      <c r="A8514" t="s">
        <v>311</v>
      </c>
      <c r="B8514" t="s">
        <v>337</v>
      </c>
      <c r="C8514" t="s">
        <v>355</v>
      </c>
      <c r="D8514" s="45">
        <v>273107</v>
      </c>
      <c r="E8514" t="s">
        <v>516</v>
      </c>
      <c r="F8514" s="45">
        <v>6160711</v>
      </c>
      <c r="G8514" t="s">
        <v>618</v>
      </c>
      <c r="H8514" s="45">
        <v>101141</v>
      </c>
      <c r="I8514" t="e">
        <f ca="1">_xlfn.XLOOKUP(Tableau1[[#This Row],[No. Sous-service]],DONNÉES!F:F,DONNÉES!H:H,FALSE,0,1)</f>
        <v>#NAME?</v>
      </c>
      <c r="J8514" t="e">
        <f ca="1">_xlfn.XLOOKUP(Tableau1[[#This Row],[No. Sous-service]],DONNÉES!F:F,DONNÉES!I:I,FALSE,0,1)</f>
        <v>#NAME?</v>
      </c>
    </row>
    <row r="8515" spans="1:10" x14ac:dyDescent="0.25">
      <c r="A8515" t="s">
        <v>311</v>
      </c>
      <c r="B8515" t="s">
        <v>337</v>
      </c>
      <c r="C8515" t="s">
        <v>355</v>
      </c>
      <c r="D8515" s="45">
        <v>273107</v>
      </c>
      <c r="E8515" t="s">
        <v>516</v>
      </c>
      <c r="F8515" s="45">
        <v>6160711</v>
      </c>
      <c r="G8515" t="s">
        <v>618</v>
      </c>
      <c r="H8515" s="45">
        <v>101142</v>
      </c>
      <c r="I8515" t="e">
        <f ca="1">_xlfn.XLOOKUP(Tableau1[[#This Row],[No. Sous-service]],DONNÉES!F:F,DONNÉES!H:H,FALSE,0,1)</f>
        <v>#NAME?</v>
      </c>
      <c r="J8515" t="e">
        <f ca="1">_xlfn.XLOOKUP(Tableau1[[#This Row],[No. Sous-service]],DONNÉES!F:F,DONNÉES!I:I,FALSE,0,1)</f>
        <v>#NAME?</v>
      </c>
    </row>
    <row r="8516" spans="1:10" x14ac:dyDescent="0.25">
      <c r="A8516" t="s">
        <v>311</v>
      </c>
      <c r="B8516" t="s">
        <v>337</v>
      </c>
      <c r="C8516" t="s">
        <v>355</v>
      </c>
      <c r="D8516" s="45">
        <v>273107</v>
      </c>
      <c r="E8516" t="s">
        <v>516</v>
      </c>
      <c r="F8516" s="45">
        <v>6160711</v>
      </c>
      <c r="G8516" t="s">
        <v>618</v>
      </c>
      <c r="H8516" s="45">
        <v>101151</v>
      </c>
      <c r="I8516" t="e">
        <f ca="1">_xlfn.XLOOKUP(Tableau1[[#This Row],[No. Sous-service]],DONNÉES!F:F,DONNÉES!H:H,FALSE,0,1)</f>
        <v>#NAME?</v>
      </c>
      <c r="J8516" t="e">
        <f ca="1">_xlfn.XLOOKUP(Tableau1[[#This Row],[No. Sous-service]],DONNÉES!F:F,DONNÉES!I:I,FALSE,0,1)</f>
        <v>#NAME?</v>
      </c>
    </row>
    <row r="8517" spans="1:10" x14ac:dyDescent="0.25">
      <c r="A8517" t="s">
        <v>311</v>
      </c>
      <c r="B8517" t="s">
        <v>337</v>
      </c>
      <c r="C8517" t="s">
        <v>355</v>
      </c>
      <c r="D8517" s="45">
        <v>273107</v>
      </c>
      <c r="E8517" t="s">
        <v>516</v>
      </c>
      <c r="F8517" s="45">
        <v>6160711</v>
      </c>
      <c r="G8517" t="s">
        <v>618</v>
      </c>
      <c r="H8517" s="45">
        <v>101152</v>
      </c>
      <c r="I8517" t="e">
        <f ca="1">_xlfn.XLOOKUP(Tableau1[[#This Row],[No. Sous-service]],DONNÉES!F:F,DONNÉES!H:H,FALSE,0,1)</f>
        <v>#NAME?</v>
      </c>
      <c r="J8517" t="e">
        <f ca="1">_xlfn.XLOOKUP(Tableau1[[#This Row],[No. Sous-service]],DONNÉES!F:F,DONNÉES!I:I,FALSE,0,1)</f>
        <v>#NAME?</v>
      </c>
    </row>
    <row r="8518" spans="1:10" x14ac:dyDescent="0.25">
      <c r="A8518" t="s">
        <v>311</v>
      </c>
      <c r="B8518" t="s">
        <v>337</v>
      </c>
      <c r="C8518" t="s">
        <v>355</v>
      </c>
      <c r="D8518" s="45">
        <v>273107</v>
      </c>
      <c r="E8518" t="s">
        <v>516</v>
      </c>
      <c r="F8518" s="45">
        <v>6160711</v>
      </c>
      <c r="G8518" t="s">
        <v>618</v>
      </c>
      <c r="H8518" s="45">
        <v>100535</v>
      </c>
      <c r="I8518" t="e">
        <f ca="1">_xlfn.XLOOKUP(Tableau1[[#This Row],[No. Sous-service]],DONNÉES!F:F,DONNÉES!H:H,FALSE,0,1)</f>
        <v>#NAME?</v>
      </c>
      <c r="J8518" t="e">
        <f ca="1">_xlfn.XLOOKUP(Tableau1[[#This Row],[No. Sous-service]],DONNÉES!F:F,DONNÉES!I:I,FALSE,0,1)</f>
        <v>#NAME?</v>
      </c>
    </row>
    <row r="8519" spans="1:10" x14ac:dyDescent="0.25">
      <c r="A8519" t="s">
        <v>311</v>
      </c>
      <c r="B8519" t="s">
        <v>337</v>
      </c>
      <c r="C8519" t="s">
        <v>355</v>
      </c>
      <c r="D8519" s="45">
        <v>273107</v>
      </c>
      <c r="E8519" t="s">
        <v>516</v>
      </c>
      <c r="F8519" s="45">
        <v>6160711</v>
      </c>
      <c r="G8519" t="s">
        <v>618</v>
      </c>
      <c r="H8519" s="45">
        <v>101438</v>
      </c>
      <c r="I8519" t="e">
        <f ca="1">_xlfn.XLOOKUP(Tableau1[[#This Row],[No. Sous-service]],DONNÉES!F:F,DONNÉES!H:H,FALSE,0,1)</f>
        <v>#NAME?</v>
      </c>
      <c r="J8519" t="e">
        <f ca="1">_xlfn.XLOOKUP(Tableau1[[#This Row],[No. Sous-service]],DONNÉES!F:F,DONNÉES!I:I,FALSE,0,1)</f>
        <v>#NAME?</v>
      </c>
    </row>
    <row r="8520" spans="1:10" x14ac:dyDescent="0.25">
      <c r="A8520" t="s">
        <v>311</v>
      </c>
      <c r="B8520" t="s">
        <v>337</v>
      </c>
      <c r="C8520" t="s">
        <v>355</v>
      </c>
      <c r="D8520" s="45">
        <v>273107</v>
      </c>
      <c r="E8520" t="s">
        <v>516</v>
      </c>
      <c r="F8520" s="45">
        <v>6160711</v>
      </c>
      <c r="G8520" t="s">
        <v>618</v>
      </c>
      <c r="H8520" s="45">
        <v>101446</v>
      </c>
      <c r="I8520" t="e">
        <f ca="1">_xlfn.XLOOKUP(Tableau1[[#This Row],[No. Sous-service]],DONNÉES!F:F,DONNÉES!H:H,FALSE,0,1)</f>
        <v>#NAME?</v>
      </c>
      <c r="J8520" t="e">
        <f ca="1">_xlfn.XLOOKUP(Tableau1[[#This Row],[No. Sous-service]],DONNÉES!F:F,DONNÉES!I:I,FALSE,0,1)</f>
        <v>#NAME?</v>
      </c>
    </row>
    <row r="8521" spans="1:10" x14ac:dyDescent="0.25">
      <c r="A8521" t="s">
        <v>311</v>
      </c>
      <c r="B8521" t="s">
        <v>337</v>
      </c>
      <c r="C8521" t="s">
        <v>355</v>
      </c>
      <c r="D8521" s="45">
        <v>273107</v>
      </c>
      <c r="E8521" t="s">
        <v>516</v>
      </c>
      <c r="F8521" s="45">
        <v>6160711</v>
      </c>
      <c r="G8521" t="s">
        <v>618</v>
      </c>
      <c r="H8521" s="45">
        <v>100231</v>
      </c>
      <c r="I8521" t="e">
        <f ca="1">_xlfn.XLOOKUP(Tableau1[[#This Row],[No. Sous-service]],DONNÉES!F:F,DONNÉES!H:H,FALSE,0,1)</f>
        <v>#NAME?</v>
      </c>
      <c r="J8521" t="e">
        <f ca="1">_xlfn.XLOOKUP(Tableau1[[#This Row],[No. Sous-service]],DONNÉES!F:F,DONNÉES!I:I,FALSE,0,1)</f>
        <v>#NAME?</v>
      </c>
    </row>
    <row r="8522" spans="1:10" x14ac:dyDescent="0.25">
      <c r="A8522" t="s">
        <v>311</v>
      </c>
      <c r="B8522" t="s">
        <v>337</v>
      </c>
      <c r="C8522" t="s">
        <v>355</v>
      </c>
      <c r="D8522" s="45">
        <v>273107</v>
      </c>
      <c r="E8522" t="s">
        <v>516</v>
      </c>
      <c r="F8522" s="45">
        <v>6160711</v>
      </c>
      <c r="G8522" t="s">
        <v>618</v>
      </c>
      <c r="H8522" s="45">
        <v>100223</v>
      </c>
      <c r="I8522" t="e">
        <f ca="1">_xlfn.XLOOKUP(Tableau1[[#This Row],[No. Sous-service]],DONNÉES!F:F,DONNÉES!H:H,FALSE,0,1)</f>
        <v>#NAME?</v>
      </c>
      <c r="J8522" t="e">
        <f ca="1">_xlfn.XLOOKUP(Tableau1[[#This Row],[No. Sous-service]],DONNÉES!F:F,DONNÉES!I:I,FALSE,0,1)</f>
        <v>#NAME?</v>
      </c>
    </row>
    <row r="8523" spans="1:10" x14ac:dyDescent="0.25">
      <c r="A8523" t="s">
        <v>311</v>
      </c>
      <c r="B8523" t="s">
        <v>337</v>
      </c>
      <c r="C8523" t="s">
        <v>355</v>
      </c>
      <c r="D8523" s="45">
        <v>273107</v>
      </c>
      <c r="E8523" t="s">
        <v>516</v>
      </c>
      <c r="F8523" s="45">
        <v>6160726</v>
      </c>
      <c r="G8523" t="s">
        <v>625</v>
      </c>
      <c r="H8523" s="45">
        <v>132654</v>
      </c>
      <c r="I8523" t="e">
        <f ca="1">_xlfn.XLOOKUP(Tableau1[[#This Row],[No. Sous-service]],DONNÉES!F:F,DONNÉES!H:H,FALSE,0,1)</f>
        <v>#NAME?</v>
      </c>
      <c r="J8523" t="e">
        <f ca="1">_xlfn.XLOOKUP(Tableau1[[#This Row],[No. Sous-service]],DONNÉES!F:F,DONNÉES!I:I,FALSE,0,1)</f>
        <v>#NAME?</v>
      </c>
    </row>
    <row r="8524" spans="1:10" x14ac:dyDescent="0.25">
      <c r="A8524" t="s">
        <v>311</v>
      </c>
      <c r="B8524" t="s">
        <v>337</v>
      </c>
      <c r="C8524" t="s">
        <v>355</v>
      </c>
      <c r="D8524" s="45">
        <v>273107</v>
      </c>
      <c r="E8524" t="s">
        <v>516</v>
      </c>
      <c r="F8524" s="45">
        <v>6160726</v>
      </c>
      <c r="G8524" t="s">
        <v>625</v>
      </c>
      <c r="H8524" s="45">
        <v>100209</v>
      </c>
      <c r="I8524" t="e">
        <f ca="1">_xlfn.XLOOKUP(Tableau1[[#This Row],[No. Sous-service]],DONNÉES!F:F,DONNÉES!H:H,FALSE,0,1)</f>
        <v>#NAME?</v>
      </c>
      <c r="J8524" t="e">
        <f ca="1">_xlfn.XLOOKUP(Tableau1[[#This Row],[No. Sous-service]],DONNÉES!F:F,DONNÉES!I:I,FALSE,0,1)</f>
        <v>#NAME?</v>
      </c>
    </row>
    <row r="8525" spans="1:10" x14ac:dyDescent="0.25">
      <c r="A8525" t="s">
        <v>311</v>
      </c>
      <c r="B8525" t="s">
        <v>337</v>
      </c>
      <c r="C8525" t="s">
        <v>355</v>
      </c>
      <c r="D8525" s="45">
        <v>273107</v>
      </c>
      <c r="E8525" t="s">
        <v>516</v>
      </c>
      <c r="F8525" s="45">
        <v>6160726</v>
      </c>
      <c r="G8525" t="s">
        <v>625</v>
      </c>
      <c r="H8525" s="45">
        <v>100940</v>
      </c>
      <c r="I8525" t="e">
        <f ca="1">_xlfn.XLOOKUP(Tableau1[[#This Row],[No. Sous-service]],DONNÉES!F:F,DONNÉES!H:H,FALSE,0,1)</f>
        <v>#NAME?</v>
      </c>
      <c r="J8525" t="e">
        <f ca="1">_xlfn.XLOOKUP(Tableau1[[#This Row],[No. Sous-service]],DONNÉES!F:F,DONNÉES!I:I,FALSE,0,1)</f>
        <v>#NAME?</v>
      </c>
    </row>
    <row r="8526" spans="1:10" x14ac:dyDescent="0.25">
      <c r="A8526" t="s">
        <v>311</v>
      </c>
      <c r="B8526" t="s">
        <v>337</v>
      </c>
      <c r="C8526" t="s">
        <v>355</v>
      </c>
      <c r="D8526" s="45">
        <v>273107</v>
      </c>
      <c r="E8526" t="s">
        <v>516</v>
      </c>
      <c r="F8526" s="45">
        <v>6160726</v>
      </c>
      <c r="G8526" t="s">
        <v>625</v>
      </c>
      <c r="H8526" s="45">
        <v>557264</v>
      </c>
      <c r="I8526" t="e">
        <f ca="1">_xlfn.XLOOKUP(Tableau1[[#This Row],[No. Sous-service]],DONNÉES!F:F,DONNÉES!H:H,FALSE,0,1)</f>
        <v>#NAME?</v>
      </c>
      <c r="J8526" t="e">
        <f ca="1">_xlfn.XLOOKUP(Tableau1[[#This Row],[No. Sous-service]],DONNÉES!F:F,DONNÉES!I:I,FALSE,0,1)</f>
        <v>#NAME?</v>
      </c>
    </row>
    <row r="8527" spans="1:10" x14ac:dyDescent="0.25">
      <c r="A8527" t="s">
        <v>311</v>
      </c>
      <c r="B8527" t="s">
        <v>337</v>
      </c>
      <c r="C8527" t="s">
        <v>355</v>
      </c>
      <c r="D8527" s="45">
        <v>273107</v>
      </c>
      <c r="E8527" t="s">
        <v>516</v>
      </c>
      <c r="F8527" s="45">
        <v>6160726</v>
      </c>
      <c r="G8527" t="s">
        <v>625</v>
      </c>
      <c r="H8527" s="45" t="s">
        <v>2321</v>
      </c>
      <c r="I8527" t="e">
        <f ca="1">_xlfn.XLOOKUP(Tableau1[[#This Row],[No. Sous-service]],DONNÉES!F:F,DONNÉES!H:H,FALSE,0,1)</f>
        <v>#NAME?</v>
      </c>
      <c r="J8527" t="e">
        <f ca="1">_xlfn.XLOOKUP(Tableau1[[#This Row],[No. Sous-service]],DONNÉES!F:F,DONNÉES!I:I,FALSE,0,1)</f>
        <v>#NAME?</v>
      </c>
    </row>
    <row r="8528" spans="1:10" x14ac:dyDescent="0.25">
      <c r="A8528" t="s">
        <v>311</v>
      </c>
      <c r="B8528" t="s">
        <v>337</v>
      </c>
      <c r="C8528" t="s">
        <v>355</v>
      </c>
      <c r="D8528" s="45">
        <v>273107</v>
      </c>
      <c r="E8528" t="s">
        <v>516</v>
      </c>
      <c r="F8528" s="45">
        <v>6160726</v>
      </c>
      <c r="G8528" t="s">
        <v>625</v>
      </c>
      <c r="H8528" s="45">
        <v>100004</v>
      </c>
      <c r="I8528" t="e">
        <f ca="1">_xlfn.XLOOKUP(Tableau1[[#This Row],[No. Sous-service]],DONNÉES!F:F,DONNÉES!H:H,FALSE,0,1)</f>
        <v>#NAME?</v>
      </c>
      <c r="J8528" t="e">
        <f ca="1">_xlfn.XLOOKUP(Tableau1[[#This Row],[No. Sous-service]],DONNÉES!F:F,DONNÉES!I:I,FALSE,0,1)</f>
        <v>#NAME?</v>
      </c>
    </row>
    <row r="8529" spans="1:10" x14ac:dyDescent="0.25">
      <c r="A8529" t="s">
        <v>311</v>
      </c>
      <c r="B8529" t="s">
        <v>337</v>
      </c>
      <c r="C8529" t="s">
        <v>355</v>
      </c>
      <c r="D8529" s="45">
        <v>273107</v>
      </c>
      <c r="E8529" t="s">
        <v>516</v>
      </c>
      <c r="F8529" s="45">
        <v>6160726</v>
      </c>
      <c r="G8529" t="s">
        <v>625</v>
      </c>
      <c r="H8529" s="45">
        <v>100012</v>
      </c>
      <c r="I8529" t="e">
        <f ca="1">_xlfn.XLOOKUP(Tableau1[[#This Row],[No. Sous-service]],DONNÉES!F:F,DONNÉES!H:H,FALSE,0,1)</f>
        <v>#NAME?</v>
      </c>
      <c r="J8529" t="e">
        <f ca="1">_xlfn.XLOOKUP(Tableau1[[#This Row],[No. Sous-service]],DONNÉES!F:F,DONNÉES!I:I,FALSE,0,1)</f>
        <v>#NAME?</v>
      </c>
    </row>
    <row r="8530" spans="1:10" x14ac:dyDescent="0.25">
      <c r="A8530" t="s">
        <v>311</v>
      </c>
      <c r="B8530" t="s">
        <v>337</v>
      </c>
      <c r="C8530" t="s">
        <v>355</v>
      </c>
      <c r="D8530" s="45">
        <v>273107</v>
      </c>
      <c r="E8530" t="s">
        <v>516</v>
      </c>
      <c r="F8530" s="45">
        <v>6160726</v>
      </c>
      <c r="G8530" t="s">
        <v>625</v>
      </c>
      <c r="H8530" s="45">
        <v>100016</v>
      </c>
      <c r="I8530" t="e">
        <f ca="1">_xlfn.XLOOKUP(Tableau1[[#This Row],[No. Sous-service]],DONNÉES!F:F,DONNÉES!H:H,FALSE,0,1)</f>
        <v>#NAME?</v>
      </c>
      <c r="J8530" t="e">
        <f ca="1">_xlfn.XLOOKUP(Tableau1[[#This Row],[No. Sous-service]],DONNÉES!F:F,DONNÉES!I:I,FALSE,0,1)</f>
        <v>#NAME?</v>
      </c>
    </row>
    <row r="8531" spans="1:10" x14ac:dyDescent="0.25">
      <c r="A8531" t="s">
        <v>311</v>
      </c>
      <c r="B8531" t="s">
        <v>337</v>
      </c>
      <c r="C8531" t="s">
        <v>355</v>
      </c>
      <c r="D8531" s="45">
        <v>273107</v>
      </c>
      <c r="E8531" t="s">
        <v>516</v>
      </c>
      <c r="F8531" s="45">
        <v>6160726</v>
      </c>
      <c r="G8531" t="s">
        <v>625</v>
      </c>
      <c r="H8531" s="45">
        <v>100017</v>
      </c>
      <c r="I8531" t="e">
        <f ca="1">_xlfn.XLOOKUP(Tableau1[[#This Row],[No. Sous-service]],DONNÉES!F:F,DONNÉES!H:H,FALSE,0,1)</f>
        <v>#NAME?</v>
      </c>
      <c r="J8531" t="e">
        <f ca="1">_xlfn.XLOOKUP(Tableau1[[#This Row],[No. Sous-service]],DONNÉES!F:F,DONNÉES!I:I,FALSE,0,1)</f>
        <v>#NAME?</v>
      </c>
    </row>
    <row r="8532" spans="1:10" x14ac:dyDescent="0.25">
      <c r="A8532" t="s">
        <v>311</v>
      </c>
      <c r="B8532" t="s">
        <v>337</v>
      </c>
      <c r="C8532" t="s">
        <v>355</v>
      </c>
      <c r="D8532" s="45">
        <v>273107</v>
      </c>
      <c r="E8532" t="s">
        <v>516</v>
      </c>
      <c r="F8532" s="45">
        <v>6160726</v>
      </c>
      <c r="G8532" t="s">
        <v>625</v>
      </c>
      <c r="H8532" s="45">
        <v>100019</v>
      </c>
      <c r="I8532" t="e">
        <f ca="1">_xlfn.XLOOKUP(Tableau1[[#This Row],[No. Sous-service]],DONNÉES!F:F,DONNÉES!H:H,FALSE,0,1)</f>
        <v>#NAME?</v>
      </c>
      <c r="J8532" t="e">
        <f ca="1">_xlfn.XLOOKUP(Tableau1[[#This Row],[No. Sous-service]],DONNÉES!F:F,DONNÉES!I:I,FALSE,0,1)</f>
        <v>#NAME?</v>
      </c>
    </row>
    <row r="8533" spans="1:10" x14ac:dyDescent="0.25">
      <c r="A8533" t="s">
        <v>311</v>
      </c>
      <c r="B8533" t="s">
        <v>337</v>
      </c>
      <c r="C8533" t="s">
        <v>355</v>
      </c>
      <c r="D8533" s="45">
        <v>273107</v>
      </c>
      <c r="E8533" t="s">
        <v>516</v>
      </c>
      <c r="F8533" s="45">
        <v>6160726</v>
      </c>
      <c r="G8533" t="s">
        <v>625</v>
      </c>
      <c r="H8533" s="45">
        <v>100219</v>
      </c>
      <c r="I8533" t="e">
        <f ca="1">_xlfn.XLOOKUP(Tableau1[[#This Row],[No. Sous-service]],DONNÉES!F:F,DONNÉES!H:H,FALSE,0,1)</f>
        <v>#NAME?</v>
      </c>
      <c r="J8533" t="e">
        <f ca="1">_xlfn.XLOOKUP(Tableau1[[#This Row],[No. Sous-service]],DONNÉES!F:F,DONNÉES!I:I,FALSE,0,1)</f>
        <v>#NAME?</v>
      </c>
    </row>
    <row r="8534" spans="1:10" x14ac:dyDescent="0.25">
      <c r="A8534" t="s">
        <v>311</v>
      </c>
      <c r="B8534" t="s">
        <v>337</v>
      </c>
      <c r="C8534" t="s">
        <v>355</v>
      </c>
      <c r="D8534" s="45">
        <v>273107</v>
      </c>
      <c r="E8534" t="s">
        <v>516</v>
      </c>
      <c r="F8534" s="45">
        <v>6160726</v>
      </c>
      <c r="G8534" t="s">
        <v>625</v>
      </c>
      <c r="H8534" s="45">
        <v>100227</v>
      </c>
      <c r="I8534" t="e">
        <f ca="1">_xlfn.XLOOKUP(Tableau1[[#This Row],[No. Sous-service]],DONNÉES!F:F,DONNÉES!H:H,FALSE,0,1)</f>
        <v>#NAME?</v>
      </c>
      <c r="J8534" t="e">
        <f ca="1">_xlfn.XLOOKUP(Tableau1[[#This Row],[No. Sous-service]],DONNÉES!F:F,DONNÉES!I:I,FALSE,0,1)</f>
        <v>#NAME?</v>
      </c>
    </row>
    <row r="8535" spans="1:10" x14ac:dyDescent="0.25">
      <c r="A8535" t="s">
        <v>311</v>
      </c>
      <c r="B8535" t="s">
        <v>337</v>
      </c>
      <c r="C8535" t="s">
        <v>355</v>
      </c>
      <c r="D8535" s="45">
        <v>273107</v>
      </c>
      <c r="E8535" t="s">
        <v>516</v>
      </c>
      <c r="F8535" s="45">
        <v>6160726</v>
      </c>
      <c r="G8535" t="s">
        <v>625</v>
      </c>
      <c r="H8535" s="45">
        <v>100228</v>
      </c>
      <c r="I8535" t="e">
        <f ca="1">_xlfn.XLOOKUP(Tableau1[[#This Row],[No. Sous-service]],DONNÉES!F:F,DONNÉES!H:H,FALSE,0,1)</f>
        <v>#NAME?</v>
      </c>
      <c r="J8535" t="e">
        <f ca="1">_xlfn.XLOOKUP(Tableau1[[#This Row],[No. Sous-service]],DONNÉES!F:F,DONNÉES!I:I,FALSE,0,1)</f>
        <v>#NAME?</v>
      </c>
    </row>
    <row r="8536" spans="1:10" x14ac:dyDescent="0.25">
      <c r="A8536" t="s">
        <v>311</v>
      </c>
      <c r="B8536" t="s">
        <v>337</v>
      </c>
      <c r="C8536" t="s">
        <v>355</v>
      </c>
      <c r="D8536" s="45">
        <v>273107</v>
      </c>
      <c r="E8536" t="s">
        <v>516</v>
      </c>
      <c r="F8536" s="45">
        <v>6160726</v>
      </c>
      <c r="G8536" t="s">
        <v>625</v>
      </c>
      <c r="H8536" s="45">
        <v>100506</v>
      </c>
      <c r="I8536" t="e">
        <f ca="1">_xlfn.XLOOKUP(Tableau1[[#This Row],[No. Sous-service]],DONNÉES!F:F,DONNÉES!H:H,FALSE,0,1)</f>
        <v>#NAME?</v>
      </c>
      <c r="J8536" t="e">
        <f ca="1">_xlfn.XLOOKUP(Tableau1[[#This Row],[No. Sous-service]],DONNÉES!F:F,DONNÉES!I:I,FALSE,0,1)</f>
        <v>#NAME?</v>
      </c>
    </row>
    <row r="8537" spans="1:10" x14ac:dyDescent="0.25">
      <c r="A8537" t="s">
        <v>311</v>
      </c>
      <c r="B8537" t="s">
        <v>337</v>
      </c>
      <c r="C8537" t="s">
        <v>355</v>
      </c>
      <c r="D8537" s="45">
        <v>273107</v>
      </c>
      <c r="E8537" t="s">
        <v>516</v>
      </c>
      <c r="F8537" s="45">
        <v>6160726</v>
      </c>
      <c r="G8537" t="s">
        <v>625</v>
      </c>
      <c r="H8537" s="45">
        <v>100514</v>
      </c>
      <c r="I8537" t="e">
        <f ca="1">_xlfn.XLOOKUP(Tableau1[[#This Row],[No. Sous-service]],DONNÉES!F:F,DONNÉES!H:H,FALSE,0,1)</f>
        <v>#NAME?</v>
      </c>
      <c r="J8537" t="e">
        <f ca="1">_xlfn.XLOOKUP(Tableau1[[#This Row],[No. Sous-service]],DONNÉES!F:F,DONNÉES!I:I,FALSE,0,1)</f>
        <v>#NAME?</v>
      </c>
    </row>
    <row r="8538" spans="1:10" x14ac:dyDescent="0.25">
      <c r="A8538" t="s">
        <v>311</v>
      </c>
      <c r="B8538" t="s">
        <v>337</v>
      </c>
      <c r="C8538" t="s">
        <v>355</v>
      </c>
      <c r="D8538" s="45">
        <v>273107</v>
      </c>
      <c r="E8538" t="s">
        <v>516</v>
      </c>
      <c r="F8538" s="45">
        <v>6160726</v>
      </c>
      <c r="G8538" t="s">
        <v>625</v>
      </c>
      <c r="H8538" s="45">
        <v>100517</v>
      </c>
      <c r="I8538" t="e">
        <f ca="1">_xlfn.XLOOKUP(Tableau1[[#This Row],[No. Sous-service]],DONNÉES!F:F,DONNÉES!H:H,FALSE,0,1)</f>
        <v>#NAME?</v>
      </c>
      <c r="J8538" t="e">
        <f ca="1">_xlfn.XLOOKUP(Tableau1[[#This Row],[No. Sous-service]],DONNÉES!F:F,DONNÉES!I:I,FALSE,0,1)</f>
        <v>#NAME?</v>
      </c>
    </row>
    <row r="8539" spans="1:10" x14ac:dyDescent="0.25">
      <c r="A8539" t="s">
        <v>311</v>
      </c>
      <c r="B8539" t="s">
        <v>337</v>
      </c>
      <c r="C8539" t="s">
        <v>355</v>
      </c>
      <c r="D8539" s="45">
        <v>273107</v>
      </c>
      <c r="E8539" t="s">
        <v>516</v>
      </c>
      <c r="F8539" s="45">
        <v>6160726</v>
      </c>
      <c r="G8539" t="s">
        <v>625</v>
      </c>
      <c r="H8539" s="45">
        <v>100519</v>
      </c>
      <c r="I8539" t="e">
        <f ca="1">_xlfn.XLOOKUP(Tableau1[[#This Row],[No. Sous-service]],DONNÉES!F:F,DONNÉES!H:H,FALSE,0,1)</f>
        <v>#NAME?</v>
      </c>
      <c r="J8539" t="e">
        <f ca="1">_xlfn.XLOOKUP(Tableau1[[#This Row],[No. Sous-service]],DONNÉES!F:F,DONNÉES!I:I,FALSE,0,1)</f>
        <v>#NAME?</v>
      </c>
    </row>
    <row r="8540" spans="1:10" x14ac:dyDescent="0.25">
      <c r="A8540" t="s">
        <v>311</v>
      </c>
      <c r="B8540" t="s">
        <v>337</v>
      </c>
      <c r="C8540" t="s">
        <v>355</v>
      </c>
      <c r="D8540" s="45">
        <v>273107</v>
      </c>
      <c r="E8540" t="s">
        <v>516</v>
      </c>
      <c r="F8540" s="45">
        <v>6160726</v>
      </c>
      <c r="G8540" t="s">
        <v>625</v>
      </c>
      <c r="H8540" s="45">
        <v>100548</v>
      </c>
      <c r="I8540" t="e">
        <f ca="1">_xlfn.XLOOKUP(Tableau1[[#This Row],[No. Sous-service]],DONNÉES!F:F,DONNÉES!H:H,FALSE,0,1)</f>
        <v>#NAME?</v>
      </c>
      <c r="J8540" t="e">
        <f ca="1">_xlfn.XLOOKUP(Tableau1[[#This Row],[No. Sous-service]],DONNÉES!F:F,DONNÉES!I:I,FALSE,0,1)</f>
        <v>#NAME?</v>
      </c>
    </row>
    <row r="8541" spans="1:10" x14ac:dyDescent="0.25">
      <c r="A8541" t="s">
        <v>311</v>
      </c>
      <c r="B8541" t="s">
        <v>337</v>
      </c>
      <c r="C8541" t="s">
        <v>355</v>
      </c>
      <c r="D8541" s="45">
        <v>273107</v>
      </c>
      <c r="E8541" t="s">
        <v>516</v>
      </c>
      <c r="F8541" s="45">
        <v>6160726</v>
      </c>
      <c r="G8541" t="s">
        <v>625</v>
      </c>
      <c r="H8541" s="45">
        <v>101146</v>
      </c>
      <c r="I8541" t="e">
        <f ca="1">_xlfn.XLOOKUP(Tableau1[[#This Row],[No. Sous-service]],DONNÉES!F:F,DONNÉES!H:H,FALSE,0,1)</f>
        <v>#NAME?</v>
      </c>
      <c r="J8541" t="e">
        <f ca="1">_xlfn.XLOOKUP(Tableau1[[#This Row],[No. Sous-service]],DONNÉES!F:F,DONNÉES!I:I,FALSE,0,1)</f>
        <v>#NAME?</v>
      </c>
    </row>
    <row r="8542" spans="1:10" x14ac:dyDescent="0.25">
      <c r="A8542" t="s">
        <v>311</v>
      </c>
      <c r="B8542" t="s">
        <v>337</v>
      </c>
      <c r="C8542" t="s">
        <v>355</v>
      </c>
      <c r="D8542" s="45">
        <v>273107</v>
      </c>
      <c r="E8542" t="s">
        <v>516</v>
      </c>
      <c r="F8542" s="45">
        <v>6160726</v>
      </c>
      <c r="G8542" t="s">
        <v>625</v>
      </c>
      <c r="H8542" s="45">
        <v>101156</v>
      </c>
      <c r="I8542" t="e">
        <f ca="1">_xlfn.XLOOKUP(Tableau1[[#This Row],[No. Sous-service]],DONNÉES!F:F,DONNÉES!H:H,FALSE,0,1)</f>
        <v>#NAME?</v>
      </c>
      <c r="J8542" t="e">
        <f ca="1">_xlfn.XLOOKUP(Tableau1[[#This Row],[No. Sous-service]],DONNÉES!F:F,DONNÉES!I:I,FALSE,0,1)</f>
        <v>#NAME?</v>
      </c>
    </row>
    <row r="8543" spans="1:10" x14ac:dyDescent="0.25">
      <c r="A8543" t="s">
        <v>311</v>
      </c>
      <c r="B8543" t="s">
        <v>337</v>
      </c>
      <c r="C8543" t="s">
        <v>355</v>
      </c>
      <c r="D8543" s="45">
        <v>273107</v>
      </c>
      <c r="E8543" t="s">
        <v>516</v>
      </c>
      <c r="F8543" s="45">
        <v>6160726</v>
      </c>
      <c r="G8543" t="s">
        <v>625</v>
      </c>
      <c r="H8543" s="45">
        <v>101172</v>
      </c>
      <c r="I8543" t="e">
        <f ca="1">_xlfn.XLOOKUP(Tableau1[[#This Row],[No. Sous-service]],DONNÉES!F:F,DONNÉES!H:H,FALSE,0,1)</f>
        <v>#NAME?</v>
      </c>
      <c r="J8543" t="e">
        <f ca="1">_xlfn.XLOOKUP(Tableau1[[#This Row],[No. Sous-service]],DONNÉES!F:F,DONNÉES!I:I,FALSE,0,1)</f>
        <v>#NAME?</v>
      </c>
    </row>
    <row r="8544" spans="1:10" x14ac:dyDescent="0.25">
      <c r="A8544" t="s">
        <v>311</v>
      </c>
      <c r="B8544" t="s">
        <v>337</v>
      </c>
      <c r="C8544" t="s">
        <v>355</v>
      </c>
      <c r="D8544" s="45">
        <v>273107</v>
      </c>
      <c r="E8544" t="s">
        <v>516</v>
      </c>
      <c r="F8544" s="45">
        <v>6160726</v>
      </c>
      <c r="G8544" t="s">
        <v>625</v>
      </c>
      <c r="H8544" s="45">
        <v>101174</v>
      </c>
      <c r="I8544" t="e">
        <f ca="1">_xlfn.XLOOKUP(Tableau1[[#This Row],[No. Sous-service]],DONNÉES!F:F,DONNÉES!H:H,FALSE,0,1)</f>
        <v>#NAME?</v>
      </c>
      <c r="J8544" t="e">
        <f ca="1">_xlfn.XLOOKUP(Tableau1[[#This Row],[No. Sous-service]],DONNÉES!F:F,DONNÉES!I:I,FALSE,0,1)</f>
        <v>#NAME?</v>
      </c>
    </row>
    <row r="8545" spans="1:10" x14ac:dyDescent="0.25">
      <c r="A8545" t="s">
        <v>311</v>
      </c>
      <c r="B8545" t="s">
        <v>337</v>
      </c>
      <c r="C8545" t="s">
        <v>355</v>
      </c>
      <c r="D8545" s="45">
        <v>273107</v>
      </c>
      <c r="E8545" t="s">
        <v>516</v>
      </c>
      <c r="F8545" s="45">
        <v>6160726</v>
      </c>
      <c r="G8545" t="s">
        <v>625</v>
      </c>
      <c r="H8545" s="45">
        <v>101203</v>
      </c>
      <c r="I8545" t="e">
        <f ca="1">_xlfn.XLOOKUP(Tableau1[[#This Row],[No. Sous-service]],DONNÉES!F:F,DONNÉES!H:H,FALSE,0,1)</f>
        <v>#NAME?</v>
      </c>
      <c r="J8545" t="e">
        <f ca="1">_xlfn.XLOOKUP(Tableau1[[#This Row],[No. Sous-service]],DONNÉES!F:F,DONNÉES!I:I,FALSE,0,1)</f>
        <v>#NAME?</v>
      </c>
    </row>
    <row r="8546" spans="1:10" x14ac:dyDescent="0.25">
      <c r="A8546" t="s">
        <v>311</v>
      </c>
      <c r="B8546" t="s">
        <v>337</v>
      </c>
      <c r="C8546" t="s">
        <v>355</v>
      </c>
      <c r="D8546" s="45">
        <v>273107</v>
      </c>
      <c r="E8546" t="s">
        <v>516</v>
      </c>
      <c r="F8546" s="45">
        <v>6160726</v>
      </c>
      <c r="G8546" t="s">
        <v>625</v>
      </c>
      <c r="H8546" s="45">
        <v>132202</v>
      </c>
      <c r="I8546" t="e">
        <f ca="1">_xlfn.XLOOKUP(Tableau1[[#This Row],[No. Sous-service]],DONNÉES!F:F,DONNÉES!H:H,FALSE,0,1)</f>
        <v>#NAME?</v>
      </c>
      <c r="J8546" t="e">
        <f ca="1">_xlfn.XLOOKUP(Tableau1[[#This Row],[No. Sous-service]],DONNÉES!F:F,DONNÉES!I:I,FALSE,0,1)</f>
        <v>#NAME?</v>
      </c>
    </row>
    <row r="8547" spans="1:10" x14ac:dyDescent="0.25">
      <c r="A8547" t="s">
        <v>311</v>
      </c>
      <c r="B8547" t="s">
        <v>337</v>
      </c>
      <c r="C8547" t="s">
        <v>355</v>
      </c>
      <c r="D8547" s="45">
        <v>273107</v>
      </c>
      <c r="E8547" t="s">
        <v>516</v>
      </c>
      <c r="F8547" s="45">
        <v>6160726</v>
      </c>
      <c r="G8547" t="s">
        <v>625</v>
      </c>
      <c r="H8547" s="45">
        <v>132204</v>
      </c>
      <c r="I8547" t="e">
        <f ca="1">_xlfn.XLOOKUP(Tableau1[[#This Row],[No. Sous-service]],DONNÉES!F:F,DONNÉES!H:H,FALSE,0,1)</f>
        <v>#NAME?</v>
      </c>
      <c r="J8547" t="e">
        <f ca="1">_xlfn.XLOOKUP(Tableau1[[#This Row],[No. Sous-service]],DONNÉES!F:F,DONNÉES!I:I,FALSE,0,1)</f>
        <v>#NAME?</v>
      </c>
    </row>
    <row r="8548" spans="1:10" x14ac:dyDescent="0.25">
      <c r="A8548" t="s">
        <v>311</v>
      </c>
      <c r="B8548" t="s">
        <v>337</v>
      </c>
      <c r="C8548" t="s">
        <v>355</v>
      </c>
      <c r="D8548" s="45">
        <v>273107</v>
      </c>
      <c r="E8548" t="s">
        <v>516</v>
      </c>
      <c r="F8548" s="45">
        <v>6160726</v>
      </c>
      <c r="G8548" t="s">
        <v>625</v>
      </c>
      <c r="H8548" s="45">
        <v>132205</v>
      </c>
      <c r="I8548" t="e">
        <f ca="1">_xlfn.XLOOKUP(Tableau1[[#This Row],[No. Sous-service]],DONNÉES!F:F,DONNÉES!H:H,FALSE,0,1)</f>
        <v>#NAME?</v>
      </c>
      <c r="J8548" t="e">
        <f ca="1">_xlfn.XLOOKUP(Tableau1[[#This Row],[No. Sous-service]],DONNÉES!F:F,DONNÉES!I:I,FALSE,0,1)</f>
        <v>#NAME?</v>
      </c>
    </row>
    <row r="8549" spans="1:10" x14ac:dyDescent="0.25">
      <c r="A8549" t="s">
        <v>311</v>
      </c>
      <c r="B8549" t="s">
        <v>337</v>
      </c>
      <c r="C8549" t="s">
        <v>355</v>
      </c>
      <c r="D8549" s="45">
        <v>273107</v>
      </c>
      <c r="E8549" t="s">
        <v>516</v>
      </c>
      <c r="F8549" s="45">
        <v>6160726</v>
      </c>
      <c r="G8549" t="s">
        <v>625</v>
      </c>
      <c r="H8549" s="45">
        <v>132210</v>
      </c>
      <c r="I8549" t="e">
        <f ca="1">_xlfn.XLOOKUP(Tableau1[[#This Row],[No. Sous-service]],DONNÉES!F:F,DONNÉES!H:H,FALSE,0,1)</f>
        <v>#NAME?</v>
      </c>
      <c r="J8549" t="e">
        <f ca="1">_xlfn.XLOOKUP(Tableau1[[#This Row],[No. Sous-service]],DONNÉES!F:F,DONNÉES!I:I,FALSE,0,1)</f>
        <v>#NAME?</v>
      </c>
    </row>
    <row r="8550" spans="1:10" x14ac:dyDescent="0.25">
      <c r="A8550" t="s">
        <v>311</v>
      </c>
      <c r="B8550" t="s">
        <v>337</v>
      </c>
      <c r="C8550" t="s">
        <v>355</v>
      </c>
      <c r="D8550" s="45">
        <v>273107</v>
      </c>
      <c r="E8550" t="s">
        <v>516</v>
      </c>
      <c r="F8550" s="45">
        <v>6160726</v>
      </c>
      <c r="G8550" t="s">
        <v>625</v>
      </c>
      <c r="H8550" s="45">
        <v>132219</v>
      </c>
      <c r="I8550" t="e">
        <f ca="1">_xlfn.XLOOKUP(Tableau1[[#This Row],[No. Sous-service]],DONNÉES!F:F,DONNÉES!H:H,FALSE,0,1)</f>
        <v>#NAME?</v>
      </c>
      <c r="J8550" t="e">
        <f ca="1">_xlfn.XLOOKUP(Tableau1[[#This Row],[No. Sous-service]],DONNÉES!F:F,DONNÉES!I:I,FALSE,0,1)</f>
        <v>#NAME?</v>
      </c>
    </row>
    <row r="8551" spans="1:10" x14ac:dyDescent="0.25">
      <c r="A8551" t="s">
        <v>311</v>
      </c>
      <c r="B8551" t="s">
        <v>337</v>
      </c>
      <c r="C8551" t="s">
        <v>355</v>
      </c>
      <c r="D8551" s="45">
        <v>273107</v>
      </c>
      <c r="E8551" t="s">
        <v>516</v>
      </c>
      <c r="F8551" s="45">
        <v>6160726</v>
      </c>
      <c r="G8551" t="s">
        <v>625</v>
      </c>
      <c r="H8551" s="45">
        <v>133122</v>
      </c>
      <c r="I8551" t="e">
        <f ca="1">_xlfn.XLOOKUP(Tableau1[[#This Row],[No. Sous-service]],DONNÉES!F:F,DONNÉES!H:H,FALSE,0,1)</f>
        <v>#NAME?</v>
      </c>
      <c r="J8551" t="e">
        <f ca="1">_xlfn.XLOOKUP(Tableau1[[#This Row],[No. Sous-service]],DONNÉES!F:F,DONNÉES!I:I,FALSE,0,1)</f>
        <v>#NAME?</v>
      </c>
    </row>
    <row r="8552" spans="1:10" x14ac:dyDescent="0.25">
      <c r="A8552" t="s">
        <v>311</v>
      </c>
      <c r="B8552" t="s">
        <v>337</v>
      </c>
      <c r="C8552" t="s">
        <v>355</v>
      </c>
      <c r="D8552" s="45">
        <v>273107</v>
      </c>
      <c r="E8552" t="s">
        <v>516</v>
      </c>
      <c r="F8552" s="45">
        <v>6160726</v>
      </c>
      <c r="G8552" t="s">
        <v>625</v>
      </c>
      <c r="H8552" s="45">
        <v>133126</v>
      </c>
      <c r="I8552" t="e">
        <f ca="1">_xlfn.XLOOKUP(Tableau1[[#This Row],[No. Sous-service]],DONNÉES!F:F,DONNÉES!H:H,FALSE,0,1)</f>
        <v>#NAME?</v>
      </c>
      <c r="J8552" t="e">
        <f ca="1">_xlfn.XLOOKUP(Tableau1[[#This Row],[No. Sous-service]],DONNÉES!F:F,DONNÉES!I:I,FALSE,0,1)</f>
        <v>#NAME?</v>
      </c>
    </row>
    <row r="8553" spans="1:10" x14ac:dyDescent="0.25">
      <c r="A8553" t="s">
        <v>311</v>
      </c>
      <c r="B8553" t="s">
        <v>337</v>
      </c>
      <c r="C8553" t="s">
        <v>355</v>
      </c>
      <c r="D8553" s="45">
        <v>273107</v>
      </c>
      <c r="E8553" t="s">
        <v>516</v>
      </c>
      <c r="F8553" s="45">
        <v>6160726</v>
      </c>
      <c r="G8553" t="s">
        <v>625</v>
      </c>
      <c r="H8553" s="45">
        <v>133137</v>
      </c>
      <c r="I8553" t="e">
        <f ca="1">_xlfn.XLOOKUP(Tableau1[[#This Row],[No. Sous-service]],DONNÉES!F:F,DONNÉES!H:H,FALSE,0,1)</f>
        <v>#NAME?</v>
      </c>
      <c r="J8553" t="e">
        <f ca="1">_xlfn.XLOOKUP(Tableau1[[#This Row],[No. Sous-service]],DONNÉES!F:F,DONNÉES!I:I,FALSE,0,1)</f>
        <v>#NAME?</v>
      </c>
    </row>
    <row r="8554" spans="1:10" x14ac:dyDescent="0.25">
      <c r="A8554" t="s">
        <v>311</v>
      </c>
      <c r="B8554" t="s">
        <v>337</v>
      </c>
      <c r="C8554" t="s">
        <v>355</v>
      </c>
      <c r="D8554" s="45">
        <v>273107</v>
      </c>
      <c r="E8554" t="s">
        <v>516</v>
      </c>
      <c r="F8554" s="45">
        <v>6160726</v>
      </c>
      <c r="G8554" t="s">
        <v>625</v>
      </c>
      <c r="H8554" s="45">
        <v>101439</v>
      </c>
      <c r="I8554" t="e">
        <f ca="1">_xlfn.XLOOKUP(Tableau1[[#This Row],[No. Sous-service]],DONNÉES!F:F,DONNÉES!H:H,FALSE,0,1)</f>
        <v>#NAME?</v>
      </c>
      <c r="J8554" t="e">
        <f ca="1">_xlfn.XLOOKUP(Tableau1[[#This Row],[No. Sous-service]],DONNÉES!F:F,DONNÉES!I:I,FALSE,0,1)</f>
        <v>#NAME?</v>
      </c>
    </row>
    <row r="8555" spans="1:10" x14ac:dyDescent="0.25">
      <c r="A8555" t="s">
        <v>311</v>
      </c>
      <c r="B8555" t="s">
        <v>337</v>
      </c>
      <c r="C8555" t="s">
        <v>355</v>
      </c>
      <c r="D8555" s="45">
        <v>273107</v>
      </c>
      <c r="E8555" t="s">
        <v>516</v>
      </c>
      <c r="F8555" s="45">
        <v>6160726</v>
      </c>
      <c r="G8555" t="s">
        <v>625</v>
      </c>
      <c r="H8555" s="45" t="s">
        <v>2322</v>
      </c>
      <c r="I8555" t="e">
        <f ca="1">_xlfn.XLOOKUP(Tableau1[[#This Row],[No. Sous-service]],DONNÉES!F:F,DONNÉES!H:H,FALSE,0,1)</f>
        <v>#NAME?</v>
      </c>
      <c r="J8555" t="e">
        <f ca="1">_xlfn.XLOOKUP(Tableau1[[#This Row],[No. Sous-service]],DONNÉES!F:F,DONNÉES!I:I,FALSE,0,1)</f>
        <v>#NAME?</v>
      </c>
    </row>
    <row r="8556" spans="1:10" x14ac:dyDescent="0.25">
      <c r="A8556" t="s">
        <v>311</v>
      </c>
      <c r="B8556" t="s">
        <v>337</v>
      </c>
      <c r="C8556" t="s">
        <v>355</v>
      </c>
      <c r="D8556" s="45">
        <v>273107</v>
      </c>
      <c r="E8556" t="s">
        <v>516</v>
      </c>
      <c r="F8556" s="45">
        <v>6160726</v>
      </c>
      <c r="G8556" t="s">
        <v>625</v>
      </c>
      <c r="H8556" s="45">
        <v>133133</v>
      </c>
      <c r="I8556" t="e">
        <f ca="1">_xlfn.XLOOKUP(Tableau1[[#This Row],[No. Sous-service]],DONNÉES!F:F,DONNÉES!H:H,FALSE,0,1)</f>
        <v>#NAME?</v>
      </c>
      <c r="J8556" t="e">
        <f ca="1">_xlfn.XLOOKUP(Tableau1[[#This Row],[No. Sous-service]],DONNÉES!F:F,DONNÉES!I:I,FALSE,0,1)</f>
        <v>#NAME?</v>
      </c>
    </row>
    <row r="8557" spans="1:10" x14ac:dyDescent="0.25">
      <c r="A8557" t="s">
        <v>311</v>
      </c>
      <c r="B8557" t="s">
        <v>337</v>
      </c>
      <c r="C8557" t="s">
        <v>355</v>
      </c>
      <c r="D8557" s="45">
        <v>273107</v>
      </c>
      <c r="E8557" t="s">
        <v>516</v>
      </c>
      <c r="F8557" s="45">
        <v>6160726</v>
      </c>
      <c r="G8557" t="s">
        <v>625</v>
      </c>
      <c r="H8557" s="45">
        <v>101161</v>
      </c>
      <c r="I8557" t="e">
        <f ca="1">_xlfn.XLOOKUP(Tableau1[[#This Row],[No. Sous-service]],DONNÉES!F:F,DONNÉES!H:H,FALSE,0,1)</f>
        <v>#NAME?</v>
      </c>
      <c r="J8557" t="e">
        <f ca="1">_xlfn.XLOOKUP(Tableau1[[#This Row],[No. Sous-service]],DONNÉES!F:F,DONNÉES!I:I,FALSE,0,1)</f>
        <v>#NAME?</v>
      </c>
    </row>
    <row r="8558" spans="1:10" x14ac:dyDescent="0.25">
      <c r="A8558" t="s">
        <v>311</v>
      </c>
      <c r="B8558" t="s">
        <v>337</v>
      </c>
      <c r="C8558" t="s">
        <v>355</v>
      </c>
      <c r="D8558" s="45">
        <v>273107</v>
      </c>
      <c r="E8558" t="s">
        <v>516</v>
      </c>
      <c r="F8558" s="45">
        <v>6160726</v>
      </c>
      <c r="G8558" t="s">
        <v>625</v>
      </c>
      <c r="H8558" s="45">
        <v>101431</v>
      </c>
      <c r="I8558" t="e">
        <f ca="1">_xlfn.XLOOKUP(Tableau1[[#This Row],[No. Sous-service]],DONNÉES!F:F,DONNÉES!H:H,FALSE,0,1)</f>
        <v>#NAME?</v>
      </c>
      <c r="J8558" t="e">
        <f ca="1">_xlfn.XLOOKUP(Tableau1[[#This Row],[No. Sous-service]],DONNÉES!F:F,DONNÉES!I:I,FALSE,0,1)</f>
        <v>#NAME?</v>
      </c>
    </row>
    <row r="8559" spans="1:10" x14ac:dyDescent="0.25">
      <c r="A8559" t="s">
        <v>311</v>
      </c>
      <c r="B8559" t="s">
        <v>337</v>
      </c>
      <c r="C8559" t="s">
        <v>355</v>
      </c>
      <c r="D8559" s="45">
        <v>273107</v>
      </c>
      <c r="E8559" t="s">
        <v>516</v>
      </c>
      <c r="F8559" s="45">
        <v>6160726</v>
      </c>
      <c r="G8559" t="s">
        <v>625</v>
      </c>
      <c r="H8559" s="45">
        <v>132203</v>
      </c>
      <c r="I8559" t="e">
        <f ca="1">_xlfn.XLOOKUP(Tableau1[[#This Row],[No. Sous-service]],DONNÉES!F:F,DONNÉES!H:H,FALSE,0,1)</f>
        <v>#NAME?</v>
      </c>
      <c r="J8559" t="e">
        <f ca="1">_xlfn.XLOOKUP(Tableau1[[#This Row],[No. Sous-service]],DONNÉES!F:F,DONNÉES!I:I,FALSE,0,1)</f>
        <v>#NAME?</v>
      </c>
    </row>
    <row r="8560" spans="1:10" x14ac:dyDescent="0.25">
      <c r="A8560" t="s">
        <v>311</v>
      </c>
      <c r="B8560" t="s">
        <v>337</v>
      </c>
      <c r="C8560" t="s">
        <v>355</v>
      </c>
      <c r="D8560" s="45">
        <v>273107</v>
      </c>
      <c r="E8560" t="s">
        <v>516</v>
      </c>
      <c r="F8560" s="45">
        <v>6160727</v>
      </c>
      <c r="G8560" t="s">
        <v>626</v>
      </c>
      <c r="H8560" s="45">
        <v>100550</v>
      </c>
      <c r="I8560" t="e">
        <f ca="1">_xlfn.XLOOKUP(Tableau1[[#This Row],[No. Sous-service]],DONNÉES!F:F,DONNÉES!H:H,FALSE,0,1)</f>
        <v>#NAME?</v>
      </c>
      <c r="J8560" t="e">
        <f ca="1">_xlfn.XLOOKUP(Tableau1[[#This Row],[No. Sous-service]],DONNÉES!F:F,DONNÉES!I:I,FALSE,0,1)</f>
        <v>#NAME?</v>
      </c>
    </row>
    <row r="8561" spans="1:10" x14ac:dyDescent="0.25">
      <c r="A8561" t="s">
        <v>311</v>
      </c>
      <c r="B8561" t="s">
        <v>337</v>
      </c>
      <c r="C8561" t="s">
        <v>355</v>
      </c>
      <c r="D8561" s="45">
        <v>273107</v>
      </c>
      <c r="E8561" t="s">
        <v>516</v>
      </c>
      <c r="F8561" s="45">
        <v>6160727</v>
      </c>
      <c r="G8561" t="s">
        <v>626</v>
      </c>
      <c r="H8561" s="45" t="s">
        <v>2323</v>
      </c>
      <c r="I8561" t="e">
        <f ca="1">_xlfn.XLOOKUP(Tableau1[[#This Row],[No. Sous-service]],DONNÉES!F:F,DONNÉES!H:H,FALSE,0,1)</f>
        <v>#NAME?</v>
      </c>
      <c r="J8561" t="e">
        <f ca="1">_xlfn.XLOOKUP(Tableau1[[#This Row],[No. Sous-service]],DONNÉES!F:F,DONNÉES!I:I,FALSE,0,1)</f>
        <v>#NAME?</v>
      </c>
    </row>
    <row r="8562" spans="1:10" x14ac:dyDescent="0.25">
      <c r="A8562" t="s">
        <v>311</v>
      </c>
      <c r="B8562" t="s">
        <v>337</v>
      </c>
      <c r="C8562" t="s">
        <v>355</v>
      </c>
      <c r="D8562" s="45">
        <v>273107</v>
      </c>
      <c r="E8562" t="s">
        <v>516</v>
      </c>
      <c r="F8562" s="45">
        <v>6160727</v>
      </c>
      <c r="G8562" t="s">
        <v>626</v>
      </c>
      <c r="H8562" s="45">
        <v>101160</v>
      </c>
      <c r="I8562" t="e">
        <f ca="1">_xlfn.XLOOKUP(Tableau1[[#This Row],[No. Sous-service]],DONNÉES!F:F,DONNÉES!H:H,FALSE,0,1)</f>
        <v>#NAME?</v>
      </c>
      <c r="J8562" t="e">
        <f ca="1">_xlfn.XLOOKUP(Tableau1[[#This Row],[No. Sous-service]],DONNÉES!F:F,DONNÉES!I:I,FALSE,0,1)</f>
        <v>#NAME?</v>
      </c>
    </row>
    <row r="8563" spans="1:10" x14ac:dyDescent="0.25">
      <c r="A8563" t="s">
        <v>311</v>
      </c>
      <c r="B8563" t="s">
        <v>337</v>
      </c>
      <c r="C8563" t="s">
        <v>355</v>
      </c>
      <c r="D8563" s="45">
        <v>273107</v>
      </c>
      <c r="E8563" t="s">
        <v>516</v>
      </c>
      <c r="F8563" s="45">
        <v>6160727</v>
      </c>
      <c r="G8563" t="s">
        <v>626</v>
      </c>
      <c r="H8563" s="45">
        <v>101163</v>
      </c>
      <c r="I8563" t="e">
        <f ca="1">_xlfn.XLOOKUP(Tableau1[[#This Row],[No. Sous-service]],DONNÉES!F:F,DONNÉES!H:H,FALSE,0,1)</f>
        <v>#NAME?</v>
      </c>
      <c r="J8563" t="e">
        <f ca="1">_xlfn.XLOOKUP(Tableau1[[#This Row],[No. Sous-service]],DONNÉES!F:F,DONNÉES!I:I,FALSE,0,1)</f>
        <v>#NAME?</v>
      </c>
    </row>
    <row r="8564" spans="1:10" x14ac:dyDescent="0.25">
      <c r="A8564" t="s">
        <v>311</v>
      </c>
      <c r="B8564" t="s">
        <v>337</v>
      </c>
      <c r="C8564" t="s">
        <v>355</v>
      </c>
      <c r="D8564" s="45">
        <v>273107</v>
      </c>
      <c r="E8564" t="s">
        <v>516</v>
      </c>
      <c r="F8564" s="45">
        <v>6160727</v>
      </c>
      <c r="G8564" t="s">
        <v>626</v>
      </c>
      <c r="H8564" s="45">
        <v>100048</v>
      </c>
      <c r="I8564" t="e">
        <f ca="1">_xlfn.XLOOKUP(Tableau1[[#This Row],[No. Sous-service]],DONNÉES!F:F,DONNÉES!H:H,FALSE,0,1)</f>
        <v>#NAME?</v>
      </c>
      <c r="J8564" t="e">
        <f ca="1">_xlfn.XLOOKUP(Tableau1[[#This Row],[No. Sous-service]],DONNÉES!F:F,DONNÉES!I:I,FALSE,0,1)</f>
        <v>#NAME?</v>
      </c>
    </row>
    <row r="8565" spans="1:10" x14ac:dyDescent="0.25">
      <c r="A8565" t="s">
        <v>311</v>
      </c>
      <c r="B8565" t="s">
        <v>337</v>
      </c>
      <c r="C8565" t="s">
        <v>355</v>
      </c>
      <c r="D8565" s="45">
        <v>273107</v>
      </c>
      <c r="E8565" t="s">
        <v>516</v>
      </c>
      <c r="F8565" s="45">
        <v>6160727</v>
      </c>
      <c r="G8565" t="s">
        <v>626</v>
      </c>
      <c r="H8565" s="45">
        <v>100050</v>
      </c>
      <c r="I8565" t="e">
        <f ca="1">_xlfn.XLOOKUP(Tableau1[[#This Row],[No. Sous-service]],DONNÉES!F:F,DONNÉES!H:H,FALSE,0,1)</f>
        <v>#NAME?</v>
      </c>
      <c r="J8565" t="e">
        <f ca="1">_xlfn.XLOOKUP(Tableau1[[#This Row],[No. Sous-service]],DONNÉES!F:F,DONNÉES!I:I,FALSE,0,1)</f>
        <v>#NAME?</v>
      </c>
    </row>
    <row r="8566" spans="1:10" x14ac:dyDescent="0.25">
      <c r="A8566" t="s">
        <v>311</v>
      </c>
      <c r="B8566" t="s">
        <v>337</v>
      </c>
      <c r="C8566" t="s">
        <v>355</v>
      </c>
      <c r="D8566" s="45">
        <v>273107</v>
      </c>
      <c r="E8566" t="s">
        <v>516</v>
      </c>
      <c r="F8566" s="45">
        <v>6160727</v>
      </c>
      <c r="G8566" t="s">
        <v>626</v>
      </c>
      <c r="H8566" s="45">
        <v>100051</v>
      </c>
      <c r="I8566" t="e">
        <f ca="1">_xlfn.XLOOKUP(Tableau1[[#This Row],[No. Sous-service]],DONNÉES!F:F,DONNÉES!H:H,FALSE,0,1)</f>
        <v>#NAME?</v>
      </c>
      <c r="J8566" t="e">
        <f ca="1">_xlfn.XLOOKUP(Tableau1[[#This Row],[No. Sous-service]],DONNÉES!F:F,DONNÉES!I:I,FALSE,0,1)</f>
        <v>#NAME?</v>
      </c>
    </row>
    <row r="8567" spans="1:10" x14ac:dyDescent="0.25">
      <c r="A8567" t="s">
        <v>311</v>
      </c>
      <c r="B8567" t="s">
        <v>337</v>
      </c>
      <c r="C8567" t="s">
        <v>355</v>
      </c>
      <c r="D8567" s="45">
        <v>273107</v>
      </c>
      <c r="E8567" t="s">
        <v>516</v>
      </c>
      <c r="F8567" s="45">
        <v>6160727</v>
      </c>
      <c r="G8567" t="s">
        <v>626</v>
      </c>
      <c r="H8567" s="45">
        <v>100052</v>
      </c>
      <c r="I8567" t="e">
        <f ca="1">_xlfn.XLOOKUP(Tableau1[[#This Row],[No. Sous-service]],DONNÉES!F:F,DONNÉES!H:H,FALSE,0,1)</f>
        <v>#NAME?</v>
      </c>
      <c r="J8567" t="e">
        <f ca="1">_xlfn.XLOOKUP(Tableau1[[#This Row],[No. Sous-service]],DONNÉES!F:F,DONNÉES!I:I,FALSE,0,1)</f>
        <v>#NAME?</v>
      </c>
    </row>
    <row r="8568" spans="1:10" x14ac:dyDescent="0.25">
      <c r="A8568" t="s">
        <v>311</v>
      </c>
      <c r="B8568" t="s">
        <v>337</v>
      </c>
      <c r="C8568" t="s">
        <v>355</v>
      </c>
      <c r="D8568" s="45">
        <v>273107</v>
      </c>
      <c r="E8568" t="s">
        <v>516</v>
      </c>
      <c r="F8568" s="45">
        <v>6160727</v>
      </c>
      <c r="G8568" t="s">
        <v>626</v>
      </c>
      <c r="H8568" s="45">
        <v>100055</v>
      </c>
      <c r="I8568" t="e">
        <f ca="1">_xlfn.XLOOKUP(Tableau1[[#This Row],[No. Sous-service]],DONNÉES!F:F,DONNÉES!H:H,FALSE,0,1)</f>
        <v>#NAME?</v>
      </c>
      <c r="J8568" t="e">
        <f ca="1">_xlfn.XLOOKUP(Tableau1[[#This Row],[No. Sous-service]],DONNÉES!F:F,DONNÉES!I:I,FALSE,0,1)</f>
        <v>#NAME?</v>
      </c>
    </row>
    <row r="8569" spans="1:10" x14ac:dyDescent="0.25">
      <c r="A8569" t="s">
        <v>311</v>
      </c>
      <c r="B8569" t="s">
        <v>337</v>
      </c>
      <c r="C8569" t="s">
        <v>355</v>
      </c>
      <c r="D8569" s="45">
        <v>273107</v>
      </c>
      <c r="E8569" t="s">
        <v>516</v>
      </c>
      <c r="F8569" s="45">
        <v>6160727</v>
      </c>
      <c r="G8569" t="s">
        <v>626</v>
      </c>
      <c r="H8569" s="45">
        <v>100058</v>
      </c>
      <c r="I8569" t="e">
        <f ca="1">_xlfn.XLOOKUP(Tableau1[[#This Row],[No. Sous-service]],DONNÉES!F:F,DONNÉES!H:H,FALSE,0,1)</f>
        <v>#NAME?</v>
      </c>
      <c r="J8569" t="e">
        <f ca="1">_xlfn.XLOOKUP(Tableau1[[#This Row],[No. Sous-service]],DONNÉES!F:F,DONNÉES!I:I,FALSE,0,1)</f>
        <v>#NAME?</v>
      </c>
    </row>
    <row r="8570" spans="1:10" x14ac:dyDescent="0.25">
      <c r="A8570" t="s">
        <v>311</v>
      </c>
      <c r="B8570" t="s">
        <v>337</v>
      </c>
      <c r="C8570" t="s">
        <v>355</v>
      </c>
      <c r="D8570" s="45">
        <v>273107</v>
      </c>
      <c r="E8570" t="s">
        <v>516</v>
      </c>
      <c r="F8570" s="45">
        <v>6160727</v>
      </c>
      <c r="G8570" t="s">
        <v>626</v>
      </c>
      <c r="H8570" s="45">
        <v>100059</v>
      </c>
      <c r="I8570" t="e">
        <f ca="1">_xlfn.XLOOKUP(Tableau1[[#This Row],[No. Sous-service]],DONNÉES!F:F,DONNÉES!H:H,FALSE,0,1)</f>
        <v>#NAME?</v>
      </c>
      <c r="J8570" t="e">
        <f ca="1">_xlfn.XLOOKUP(Tableau1[[#This Row],[No. Sous-service]],DONNÉES!F:F,DONNÉES!I:I,FALSE,0,1)</f>
        <v>#NAME?</v>
      </c>
    </row>
    <row r="8571" spans="1:10" x14ac:dyDescent="0.25">
      <c r="A8571" t="s">
        <v>311</v>
      </c>
      <c r="B8571" t="s">
        <v>337</v>
      </c>
      <c r="C8571" t="s">
        <v>355</v>
      </c>
      <c r="D8571" s="45">
        <v>273107</v>
      </c>
      <c r="E8571" t="s">
        <v>516</v>
      </c>
      <c r="F8571" s="45">
        <v>6160727</v>
      </c>
      <c r="G8571" t="s">
        <v>626</v>
      </c>
      <c r="H8571" s="45">
        <v>100075</v>
      </c>
      <c r="I8571" t="e">
        <f ca="1">_xlfn.XLOOKUP(Tableau1[[#This Row],[No. Sous-service]],DONNÉES!F:F,DONNÉES!H:H,FALSE,0,1)</f>
        <v>#NAME?</v>
      </c>
      <c r="J8571" t="e">
        <f ca="1">_xlfn.XLOOKUP(Tableau1[[#This Row],[No. Sous-service]],DONNÉES!F:F,DONNÉES!I:I,FALSE,0,1)</f>
        <v>#NAME?</v>
      </c>
    </row>
    <row r="8572" spans="1:10" x14ac:dyDescent="0.25">
      <c r="A8572" t="s">
        <v>311</v>
      </c>
      <c r="B8572" t="s">
        <v>337</v>
      </c>
      <c r="C8572" t="s">
        <v>355</v>
      </c>
      <c r="D8572" s="45">
        <v>273107</v>
      </c>
      <c r="E8572" t="s">
        <v>516</v>
      </c>
      <c r="F8572" s="45">
        <v>6160727</v>
      </c>
      <c r="G8572" t="s">
        <v>626</v>
      </c>
      <c r="H8572" s="45">
        <v>100199</v>
      </c>
      <c r="I8572" t="e">
        <f ca="1">_xlfn.XLOOKUP(Tableau1[[#This Row],[No. Sous-service]],DONNÉES!F:F,DONNÉES!H:H,FALSE,0,1)</f>
        <v>#NAME?</v>
      </c>
      <c r="J8572" t="e">
        <f ca="1">_xlfn.XLOOKUP(Tableau1[[#This Row],[No. Sous-service]],DONNÉES!F:F,DONNÉES!I:I,FALSE,0,1)</f>
        <v>#NAME?</v>
      </c>
    </row>
    <row r="8573" spans="1:10" x14ac:dyDescent="0.25">
      <c r="A8573" t="s">
        <v>311</v>
      </c>
      <c r="B8573" t="s">
        <v>337</v>
      </c>
      <c r="C8573" t="s">
        <v>355</v>
      </c>
      <c r="D8573" s="45">
        <v>273107</v>
      </c>
      <c r="E8573" t="s">
        <v>516</v>
      </c>
      <c r="F8573" s="45">
        <v>6160727</v>
      </c>
      <c r="G8573" t="s">
        <v>626</v>
      </c>
      <c r="H8573" s="45">
        <v>100200</v>
      </c>
      <c r="I8573" t="e">
        <f ca="1">_xlfn.XLOOKUP(Tableau1[[#This Row],[No. Sous-service]],DONNÉES!F:F,DONNÉES!H:H,FALSE,0,1)</f>
        <v>#NAME?</v>
      </c>
      <c r="J8573" t="e">
        <f ca="1">_xlfn.XLOOKUP(Tableau1[[#This Row],[No. Sous-service]],DONNÉES!F:F,DONNÉES!I:I,FALSE,0,1)</f>
        <v>#NAME?</v>
      </c>
    </row>
    <row r="8574" spans="1:10" x14ac:dyDescent="0.25">
      <c r="A8574" t="s">
        <v>311</v>
      </c>
      <c r="B8574" t="s">
        <v>337</v>
      </c>
      <c r="C8574" t="s">
        <v>355</v>
      </c>
      <c r="D8574" s="45">
        <v>273107</v>
      </c>
      <c r="E8574" t="s">
        <v>516</v>
      </c>
      <c r="F8574" s="45">
        <v>6160727</v>
      </c>
      <c r="G8574" t="s">
        <v>626</v>
      </c>
      <c r="H8574" s="45">
        <v>100201</v>
      </c>
      <c r="I8574" t="e">
        <f ca="1">_xlfn.XLOOKUP(Tableau1[[#This Row],[No. Sous-service]],DONNÉES!F:F,DONNÉES!H:H,FALSE,0,1)</f>
        <v>#NAME?</v>
      </c>
      <c r="J8574" t="e">
        <f ca="1">_xlfn.XLOOKUP(Tableau1[[#This Row],[No. Sous-service]],DONNÉES!F:F,DONNÉES!I:I,FALSE,0,1)</f>
        <v>#NAME?</v>
      </c>
    </row>
    <row r="8575" spans="1:10" x14ac:dyDescent="0.25">
      <c r="A8575" t="s">
        <v>311</v>
      </c>
      <c r="B8575" t="s">
        <v>337</v>
      </c>
      <c r="C8575" t="s">
        <v>355</v>
      </c>
      <c r="D8575" s="45">
        <v>273107</v>
      </c>
      <c r="E8575" t="s">
        <v>516</v>
      </c>
      <c r="F8575" s="45">
        <v>6160727</v>
      </c>
      <c r="G8575" t="s">
        <v>626</v>
      </c>
      <c r="H8575" s="45">
        <v>100202</v>
      </c>
      <c r="I8575" t="e">
        <f ca="1">_xlfn.XLOOKUP(Tableau1[[#This Row],[No. Sous-service]],DONNÉES!F:F,DONNÉES!H:H,FALSE,0,1)</f>
        <v>#NAME?</v>
      </c>
      <c r="J8575" t="e">
        <f ca="1">_xlfn.XLOOKUP(Tableau1[[#This Row],[No. Sous-service]],DONNÉES!F:F,DONNÉES!I:I,FALSE,0,1)</f>
        <v>#NAME?</v>
      </c>
    </row>
    <row r="8576" spans="1:10" x14ac:dyDescent="0.25">
      <c r="A8576" t="s">
        <v>311</v>
      </c>
      <c r="B8576" t="s">
        <v>337</v>
      </c>
      <c r="C8576" t="s">
        <v>355</v>
      </c>
      <c r="D8576" s="45">
        <v>273107</v>
      </c>
      <c r="E8576" t="s">
        <v>516</v>
      </c>
      <c r="F8576" s="45">
        <v>6160727</v>
      </c>
      <c r="G8576" t="s">
        <v>626</v>
      </c>
      <c r="H8576" s="45">
        <v>100224</v>
      </c>
      <c r="I8576" t="e">
        <f ca="1">_xlfn.XLOOKUP(Tableau1[[#This Row],[No. Sous-service]],DONNÉES!F:F,DONNÉES!H:H,FALSE,0,1)</f>
        <v>#NAME?</v>
      </c>
      <c r="J8576" t="e">
        <f ca="1">_xlfn.XLOOKUP(Tableau1[[#This Row],[No. Sous-service]],DONNÉES!F:F,DONNÉES!I:I,FALSE,0,1)</f>
        <v>#NAME?</v>
      </c>
    </row>
    <row r="8577" spans="1:10" x14ac:dyDescent="0.25">
      <c r="A8577" t="s">
        <v>311</v>
      </c>
      <c r="B8577" t="s">
        <v>337</v>
      </c>
      <c r="C8577" t="s">
        <v>355</v>
      </c>
      <c r="D8577" s="45">
        <v>273107</v>
      </c>
      <c r="E8577" t="s">
        <v>516</v>
      </c>
      <c r="F8577" s="45">
        <v>6160727</v>
      </c>
      <c r="G8577" t="s">
        <v>626</v>
      </c>
      <c r="H8577" s="45">
        <v>100551</v>
      </c>
      <c r="I8577" t="e">
        <f ca="1">_xlfn.XLOOKUP(Tableau1[[#This Row],[No. Sous-service]],DONNÉES!F:F,DONNÉES!H:H,FALSE,0,1)</f>
        <v>#NAME?</v>
      </c>
      <c r="J8577" t="e">
        <f ca="1">_xlfn.XLOOKUP(Tableau1[[#This Row],[No. Sous-service]],DONNÉES!F:F,DONNÉES!I:I,FALSE,0,1)</f>
        <v>#NAME?</v>
      </c>
    </row>
    <row r="8578" spans="1:10" x14ac:dyDescent="0.25">
      <c r="A8578" t="s">
        <v>311</v>
      </c>
      <c r="B8578" t="s">
        <v>337</v>
      </c>
      <c r="C8578" t="s">
        <v>355</v>
      </c>
      <c r="D8578" s="45">
        <v>273107</v>
      </c>
      <c r="E8578" t="s">
        <v>516</v>
      </c>
      <c r="F8578" s="45">
        <v>6160727</v>
      </c>
      <c r="G8578" t="s">
        <v>626</v>
      </c>
      <c r="H8578" s="45">
        <v>100553</v>
      </c>
      <c r="I8578" t="e">
        <f ca="1">_xlfn.XLOOKUP(Tableau1[[#This Row],[No. Sous-service]],DONNÉES!F:F,DONNÉES!H:H,FALSE,0,1)</f>
        <v>#NAME?</v>
      </c>
      <c r="J8578" t="e">
        <f ca="1">_xlfn.XLOOKUP(Tableau1[[#This Row],[No. Sous-service]],DONNÉES!F:F,DONNÉES!I:I,FALSE,0,1)</f>
        <v>#NAME?</v>
      </c>
    </row>
    <row r="8579" spans="1:10" x14ac:dyDescent="0.25">
      <c r="A8579" t="s">
        <v>311</v>
      </c>
      <c r="B8579" t="s">
        <v>337</v>
      </c>
      <c r="C8579" t="s">
        <v>355</v>
      </c>
      <c r="D8579" s="45">
        <v>273107</v>
      </c>
      <c r="E8579" t="s">
        <v>516</v>
      </c>
      <c r="F8579" s="45">
        <v>6160727</v>
      </c>
      <c r="G8579" t="s">
        <v>626</v>
      </c>
      <c r="H8579" s="45">
        <v>100554</v>
      </c>
      <c r="I8579" t="e">
        <f ca="1">_xlfn.XLOOKUP(Tableau1[[#This Row],[No. Sous-service]],DONNÉES!F:F,DONNÉES!H:H,FALSE,0,1)</f>
        <v>#NAME?</v>
      </c>
      <c r="J8579" t="e">
        <f ca="1">_xlfn.XLOOKUP(Tableau1[[#This Row],[No. Sous-service]],DONNÉES!F:F,DONNÉES!I:I,FALSE,0,1)</f>
        <v>#NAME?</v>
      </c>
    </row>
    <row r="8580" spans="1:10" x14ac:dyDescent="0.25">
      <c r="A8580" t="s">
        <v>311</v>
      </c>
      <c r="B8580" t="s">
        <v>337</v>
      </c>
      <c r="C8580" t="s">
        <v>355</v>
      </c>
      <c r="D8580" s="45">
        <v>273107</v>
      </c>
      <c r="E8580" t="s">
        <v>516</v>
      </c>
      <c r="F8580" s="45">
        <v>6160727</v>
      </c>
      <c r="G8580" t="s">
        <v>626</v>
      </c>
      <c r="H8580" s="45">
        <v>101135</v>
      </c>
      <c r="I8580" t="e">
        <f ca="1">_xlfn.XLOOKUP(Tableau1[[#This Row],[No. Sous-service]],DONNÉES!F:F,DONNÉES!H:H,FALSE,0,1)</f>
        <v>#NAME?</v>
      </c>
      <c r="J8580" t="e">
        <f ca="1">_xlfn.XLOOKUP(Tableau1[[#This Row],[No. Sous-service]],DONNÉES!F:F,DONNÉES!I:I,FALSE,0,1)</f>
        <v>#NAME?</v>
      </c>
    </row>
    <row r="8581" spans="1:10" x14ac:dyDescent="0.25">
      <c r="A8581" t="s">
        <v>311</v>
      </c>
      <c r="B8581" t="s">
        <v>337</v>
      </c>
      <c r="C8581" t="s">
        <v>355</v>
      </c>
      <c r="D8581" s="45">
        <v>273107</v>
      </c>
      <c r="E8581" t="s">
        <v>516</v>
      </c>
      <c r="F8581" s="45">
        <v>6160727</v>
      </c>
      <c r="G8581" t="s">
        <v>626</v>
      </c>
      <c r="H8581" s="45">
        <v>101136</v>
      </c>
      <c r="I8581" t="e">
        <f ca="1">_xlfn.XLOOKUP(Tableau1[[#This Row],[No. Sous-service]],DONNÉES!F:F,DONNÉES!H:H,FALSE,0,1)</f>
        <v>#NAME?</v>
      </c>
      <c r="J8581" t="e">
        <f ca="1">_xlfn.XLOOKUP(Tableau1[[#This Row],[No. Sous-service]],DONNÉES!F:F,DONNÉES!I:I,FALSE,0,1)</f>
        <v>#NAME?</v>
      </c>
    </row>
    <row r="8582" spans="1:10" x14ac:dyDescent="0.25">
      <c r="A8582" t="s">
        <v>311</v>
      </c>
      <c r="B8582" t="s">
        <v>337</v>
      </c>
      <c r="C8582" t="s">
        <v>355</v>
      </c>
      <c r="D8582" s="45">
        <v>273107</v>
      </c>
      <c r="E8582" t="s">
        <v>516</v>
      </c>
      <c r="F8582" s="45">
        <v>6160727</v>
      </c>
      <c r="G8582" t="s">
        <v>626</v>
      </c>
      <c r="H8582" s="45">
        <v>101143</v>
      </c>
      <c r="I8582" t="e">
        <f ca="1">_xlfn.XLOOKUP(Tableau1[[#This Row],[No. Sous-service]],DONNÉES!F:F,DONNÉES!H:H,FALSE,0,1)</f>
        <v>#NAME?</v>
      </c>
      <c r="J8582" t="e">
        <f ca="1">_xlfn.XLOOKUP(Tableau1[[#This Row],[No. Sous-service]],DONNÉES!F:F,DONNÉES!I:I,FALSE,0,1)</f>
        <v>#NAME?</v>
      </c>
    </row>
    <row r="8583" spans="1:10" x14ac:dyDescent="0.25">
      <c r="A8583" t="s">
        <v>311</v>
      </c>
      <c r="B8583" t="s">
        <v>337</v>
      </c>
      <c r="C8583" t="s">
        <v>355</v>
      </c>
      <c r="D8583" s="45">
        <v>273107</v>
      </c>
      <c r="E8583" t="s">
        <v>516</v>
      </c>
      <c r="F8583" s="45">
        <v>6160727</v>
      </c>
      <c r="G8583" t="s">
        <v>626</v>
      </c>
      <c r="H8583" s="45">
        <v>101173</v>
      </c>
      <c r="I8583" t="e">
        <f ca="1">_xlfn.XLOOKUP(Tableau1[[#This Row],[No. Sous-service]],DONNÉES!F:F,DONNÉES!H:H,FALSE,0,1)</f>
        <v>#NAME?</v>
      </c>
      <c r="J8583" t="e">
        <f ca="1">_xlfn.XLOOKUP(Tableau1[[#This Row],[No. Sous-service]],DONNÉES!F:F,DONNÉES!I:I,FALSE,0,1)</f>
        <v>#NAME?</v>
      </c>
    </row>
    <row r="8584" spans="1:10" x14ac:dyDescent="0.25">
      <c r="A8584" t="s">
        <v>311</v>
      </c>
      <c r="B8584" t="s">
        <v>337</v>
      </c>
      <c r="C8584" t="s">
        <v>355</v>
      </c>
      <c r="D8584" s="45">
        <v>273107</v>
      </c>
      <c r="E8584" t="s">
        <v>516</v>
      </c>
      <c r="F8584" s="45">
        <v>6160727</v>
      </c>
      <c r="G8584" t="s">
        <v>626</v>
      </c>
      <c r="H8584" s="45">
        <v>132213</v>
      </c>
      <c r="I8584" t="e">
        <f ca="1">_xlfn.XLOOKUP(Tableau1[[#This Row],[No. Sous-service]],DONNÉES!F:F,DONNÉES!H:H,FALSE,0,1)</f>
        <v>#NAME?</v>
      </c>
      <c r="J8584" t="e">
        <f ca="1">_xlfn.XLOOKUP(Tableau1[[#This Row],[No. Sous-service]],DONNÉES!F:F,DONNÉES!I:I,FALSE,0,1)</f>
        <v>#NAME?</v>
      </c>
    </row>
    <row r="8585" spans="1:10" x14ac:dyDescent="0.25">
      <c r="A8585" t="s">
        <v>311</v>
      </c>
      <c r="B8585" t="s">
        <v>337</v>
      </c>
      <c r="C8585" t="s">
        <v>355</v>
      </c>
      <c r="D8585" s="45">
        <v>273107</v>
      </c>
      <c r="E8585" t="s">
        <v>516</v>
      </c>
      <c r="F8585" s="45">
        <v>6160727</v>
      </c>
      <c r="G8585" t="s">
        <v>626</v>
      </c>
      <c r="H8585" s="45">
        <v>132230</v>
      </c>
      <c r="I8585" t="e">
        <f ca="1">_xlfn.XLOOKUP(Tableau1[[#This Row],[No. Sous-service]],DONNÉES!F:F,DONNÉES!H:H,FALSE,0,1)</f>
        <v>#NAME?</v>
      </c>
      <c r="J8585" t="e">
        <f ca="1">_xlfn.XLOOKUP(Tableau1[[#This Row],[No. Sous-service]],DONNÉES!F:F,DONNÉES!I:I,FALSE,0,1)</f>
        <v>#NAME?</v>
      </c>
    </row>
    <row r="8586" spans="1:10" x14ac:dyDescent="0.25">
      <c r="A8586" t="s">
        <v>311</v>
      </c>
      <c r="B8586" t="s">
        <v>337</v>
      </c>
      <c r="C8586" t="s">
        <v>355</v>
      </c>
      <c r="D8586" s="45">
        <v>273107</v>
      </c>
      <c r="E8586" t="s">
        <v>516</v>
      </c>
      <c r="F8586" s="45">
        <v>6160727</v>
      </c>
      <c r="G8586" t="s">
        <v>626</v>
      </c>
      <c r="H8586" s="45">
        <v>132231</v>
      </c>
      <c r="I8586" t="e">
        <f ca="1">_xlfn.XLOOKUP(Tableau1[[#This Row],[No. Sous-service]],DONNÉES!F:F,DONNÉES!H:H,FALSE,0,1)</f>
        <v>#NAME?</v>
      </c>
      <c r="J8586" t="e">
        <f ca="1">_xlfn.XLOOKUP(Tableau1[[#This Row],[No. Sous-service]],DONNÉES!F:F,DONNÉES!I:I,FALSE,0,1)</f>
        <v>#NAME?</v>
      </c>
    </row>
    <row r="8587" spans="1:10" x14ac:dyDescent="0.25">
      <c r="A8587" t="s">
        <v>311</v>
      </c>
      <c r="B8587" t="s">
        <v>337</v>
      </c>
      <c r="C8587" t="s">
        <v>355</v>
      </c>
      <c r="D8587" s="45">
        <v>273107</v>
      </c>
      <c r="E8587" t="s">
        <v>516</v>
      </c>
      <c r="F8587" s="45">
        <v>6160727</v>
      </c>
      <c r="G8587" t="s">
        <v>626</v>
      </c>
      <c r="H8587" s="45">
        <v>132675</v>
      </c>
      <c r="I8587" t="e">
        <f ca="1">_xlfn.XLOOKUP(Tableau1[[#This Row],[No. Sous-service]],DONNÉES!F:F,DONNÉES!H:H,FALSE,0,1)</f>
        <v>#NAME?</v>
      </c>
      <c r="J8587" t="e">
        <f ca="1">_xlfn.XLOOKUP(Tableau1[[#This Row],[No. Sous-service]],DONNÉES!F:F,DONNÉES!I:I,FALSE,0,1)</f>
        <v>#NAME?</v>
      </c>
    </row>
    <row r="8588" spans="1:10" x14ac:dyDescent="0.25">
      <c r="A8588" t="s">
        <v>311</v>
      </c>
      <c r="B8588" t="s">
        <v>337</v>
      </c>
      <c r="C8588" t="s">
        <v>355</v>
      </c>
      <c r="D8588" s="45">
        <v>273107</v>
      </c>
      <c r="E8588" t="s">
        <v>516</v>
      </c>
      <c r="F8588" s="45">
        <v>6160727</v>
      </c>
      <c r="G8588" t="s">
        <v>626</v>
      </c>
      <c r="H8588" s="45">
        <v>133124</v>
      </c>
      <c r="I8588" t="e">
        <f ca="1">_xlfn.XLOOKUP(Tableau1[[#This Row],[No. Sous-service]],DONNÉES!F:F,DONNÉES!H:H,FALSE,0,1)</f>
        <v>#NAME?</v>
      </c>
      <c r="J8588" t="e">
        <f ca="1">_xlfn.XLOOKUP(Tableau1[[#This Row],[No. Sous-service]],DONNÉES!F:F,DONNÉES!I:I,FALSE,0,1)</f>
        <v>#NAME?</v>
      </c>
    </row>
    <row r="8589" spans="1:10" x14ac:dyDescent="0.25">
      <c r="A8589" t="s">
        <v>311</v>
      </c>
      <c r="B8589" t="s">
        <v>337</v>
      </c>
      <c r="C8589" t="s">
        <v>355</v>
      </c>
      <c r="D8589" s="45">
        <v>273107</v>
      </c>
      <c r="E8589" t="s">
        <v>516</v>
      </c>
      <c r="F8589" s="45">
        <v>6160727</v>
      </c>
      <c r="G8589" t="s">
        <v>626</v>
      </c>
      <c r="H8589" s="45">
        <v>133128</v>
      </c>
      <c r="I8589" t="e">
        <f ca="1">_xlfn.XLOOKUP(Tableau1[[#This Row],[No. Sous-service]],DONNÉES!F:F,DONNÉES!H:H,FALSE,0,1)</f>
        <v>#NAME?</v>
      </c>
      <c r="J8589" t="e">
        <f ca="1">_xlfn.XLOOKUP(Tableau1[[#This Row],[No. Sous-service]],DONNÉES!F:F,DONNÉES!I:I,FALSE,0,1)</f>
        <v>#NAME?</v>
      </c>
    </row>
    <row r="8590" spans="1:10" x14ac:dyDescent="0.25">
      <c r="A8590" t="s">
        <v>311</v>
      </c>
      <c r="B8590" t="s">
        <v>337</v>
      </c>
      <c r="C8590" t="s">
        <v>355</v>
      </c>
      <c r="D8590" s="45">
        <v>273107</v>
      </c>
      <c r="E8590" t="s">
        <v>516</v>
      </c>
      <c r="F8590" s="45">
        <v>6160727</v>
      </c>
      <c r="G8590" t="s">
        <v>626</v>
      </c>
      <c r="H8590" s="45">
        <v>133136</v>
      </c>
      <c r="I8590" t="e">
        <f ca="1">_xlfn.XLOOKUP(Tableau1[[#This Row],[No. Sous-service]],DONNÉES!F:F,DONNÉES!H:H,FALSE,0,1)</f>
        <v>#NAME?</v>
      </c>
      <c r="J8590" t="e">
        <f ca="1">_xlfn.XLOOKUP(Tableau1[[#This Row],[No. Sous-service]],DONNÉES!F:F,DONNÉES!I:I,FALSE,0,1)</f>
        <v>#NAME?</v>
      </c>
    </row>
    <row r="8591" spans="1:10" x14ac:dyDescent="0.25">
      <c r="A8591" t="s">
        <v>311</v>
      </c>
      <c r="B8591" t="s">
        <v>337</v>
      </c>
      <c r="C8591" t="s">
        <v>355</v>
      </c>
      <c r="D8591" s="45">
        <v>273107</v>
      </c>
      <c r="E8591" t="s">
        <v>516</v>
      </c>
      <c r="F8591" s="45">
        <v>6160727</v>
      </c>
      <c r="G8591" t="s">
        <v>626</v>
      </c>
      <c r="H8591" s="45">
        <v>101434</v>
      </c>
      <c r="I8591" t="e">
        <f ca="1">_xlfn.XLOOKUP(Tableau1[[#This Row],[No. Sous-service]],DONNÉES!F:F,DONNÉES!H:H,FALSE,0,1)</f>
        <v>#NAME?</v>
      </c>
      <c r="J8591" t="e">
        <f ca="1">_xlfn.XLOOKUP(Tableau1[[#This Row],[No. Sous-service]],DONNÉES!F:F,DONNÉES!I:I,FALSE,0,1)</f>
        <v>#NAME?</v>
      </c>
    </row>
    <row r="8592" spans="1:10" x14ac:dyDescent="0.25">
      <c r="A8592" t="s">
        <v>311</v>
      </c>
      <c r="B8592" t="s">
        <v>337</v>
      </c>
      <c r="C8592" t="s">
        <v>355</v>
      </c>
      <c r="D8592" s="45">
        <v>273107</v>
      </c>
      <c r="E8592" t="s">
        <v>516</v>
      </c>
      <c r="F8592" s="45">
        <v>6160727</v>
      </c>
      <c r="G8592" t="s">
        <v>626</v>
      </c>
      <c r="H8592" s="45">
        <v>101441</v>
      </c>
      <c r="I8592" t="e">
        <f ca="1">_xlfn.XLOOKUP(Tableau1[[#This Row],[No. Sous-service]],DONNÉES!F:F,DONNÉES!H:H,FALSE,0,1)</f>
        <v>#NAME?</v>
      </c>
      <c r="J8592" t="e">
        <f ca="1">_xlfn.XLOOKUP(Tableau1[[#This Row],[No. Sous-service]],DONNÉES!F:F,DONNÉES!I:I,FALSE,0,1)</f>
        <v>#NAME?</v>
      </c>
    </row>
    <row r="8593" spans="1:10" x14ac:dyDescent="0.25">
      <c r="A8593" t="s">
        <v>311</v>
      </c>
      <c r="B8593" t="s">
        <v>337</v>
      </c>
      <c r="C8593" t="s">
        <v>355</v>
      </c>
      <c r="D8593" s="45">
        <v>273107</v>
      </c>
      <c r="E8593" t="s">
        <v>516</v>
      </c>
      <c r="F8593" s="45">
        <v>6160727</v>
      </c>
      <c r="G8593" t="s">
        <v>626</v>
      </c>
      <c r="H8593" s="45">
        <v>100014</v>
      </c>
      <c r="I8593" t="e">
        <f ca="1">_xlfn.XLOOKUP(Tableau1[[#This Row],[No. Sous-service]],DONNÉES!F:F,DONNÉES!H:H,FALSE,0,1)</f>
        <v>#NAME?</v>
      </c>
      <c r="J8593" t="e">
        <f ca="1">_xlfn.XLOOKUP(Tableau1[[#This Row],[No. Sous-service]],DONNÉES!F:F,DONNÉES!I:I,FALSE,0,1)</f>
        <v>#NAME?</v>
      </c>
    </row>
    <row r="8594" spans="1:10" x14ac:dyDescent="0.25">
      <c r="A8594" t="s">
        <v>311</v>
      </c>
      <c r="B8594" t="s">
        <v>337</v>
      </c>
      <c r="C8594" t="s">
        <v>355</v>
      </c>
      <c r="D8594" s="45">
        <v>273107</v>
      </c>
      <c r="E8594" t="s">
        <v>516</v>
      </c>
      <c r="F8594" s="45">
        <v>6160727</v>
      </c>
      <c r="G8594" t="s">
        <v>626</v>
      </c>
      <c r="H8594" s="45" t="s">
        <v>2324</v>
      </c>
      <c r="I8594" t="e">
        <f ca="1">_xlfn.XLOOKUP(Tableau1[[#This Row],[No. Sous-service]],DONNÉES!F:F,DONNÉES!H:H,FALSE,0,1)</f>
        <v>#NAME?</v>
      </c>
      <c r="J8594" t="e">
        <f ca="1">_xlfn.XLOOKUP(Tableau1[[#This Row],[No. Sous-service]],DONNÉES!F:F,DONNÉES!I:I,FALSE,0,1)</f>
        <v>#NAME?</v>
      </c>
    </row>
    <row r="8595" spans="1:10" x14ac:dyDescent="0.25">
      <c r="A8595" t="s">
        <v>311</v>
      </c>
      <c r="B8595" t="s">
        <v>337</v>
      </c>
      <c r="C8595" t="s">
        <v>355</v>
      </c>
      <c r="D8595" s="45">
        <v>273107</v>
      </c>
      <c r="E8595" t="s">
        <v>516</v>
      </c>
      <c r="F8595" s="45">
        <v>6160728</v>
      </c>
      <c r="G8595" t="s">
        <v>627</v>
      </c>
      <c r="H8595" s="45">
        <v>100057</v>
      </c>
      <c r="I8595" t="e">
        <f ca="1">_xlfn.XLOOKUP(Tableau1[[#This Row],[No. Sous-service]],DONNÉES!F:F,DONNÉES!H:H,FALSE,0,1)</f>
        <v>#NAME?</v>
      </c>
      <c r="J8595" t="e">
        <f ca="1">_xlfn.XLOOKUP(Tableau1[[#This Row],[No. Sous-service]],DONNÉES!F:F,DONNÉES!I:I,FALSE,0,1)</f>
        <v>#NAME?</v>
      </c>
    </row>
    <row r="8596" spans="1:10" x14ac:dyDescent="0.25">
      <c r="A8596" t="s">
        <v>311</v>
      </c>
      <c r="B8596" t="s">
        <v>337</v>
      </c>
      <c r="C8596" t="s">
        <v>355</v>
      </c>
      <c r="D8596" s="45">
        <v>273107</v>
      </c>
      <c r="E8596" t="s">
        <v>516</v>
      </c>
      <c r="F8596" s="45">
        <v>6160728</v>
      </c>
      <c r="G8596" t="s">
        <v>627</v>
      </c>
      <c r="H8596" s="45">
        <v>100067</v>
      </c>
      <c r="I8596" t="e">
        <f ca="1">_xlfn.XLOOKUP(Tableau1[[#This Row],[No. Sous-service]],DONNÉES!F:F,DONNÉES!H:H,FALSE,0,1)</f>
        <v>#NAME?</v>
      </c>
      <c r="J8596" t="e">
        <f ca="1">_xlfn.XLOOKUP(Tableau1[[#This Row],[No. Sous-service]],DONNÉES!F:F,DONNÉES!I:I,FALSE,0,1)</f>
        <v>#NAME?</v>
      </c>
    </row>
    <row r="8597" spans="1:10" x14ac:dyDescent="0.25">
      <c r="A8597" t="s">
        <v>311</v>
      </c>
      <c r="B8597" t="s">
        <v>337</v>
      </c>
      <c r="C8597" t="s">
        <v>355</v>
      </c>
      <c r="D8597" s="45">
        <v>273107</v>
      </c>
      <c r="E8597" t="s">
        <v>516</v>
      </c>
      <c r="F8597" s="45">
        <v>6160728</v>
      </c>
      <c r="G8597" t="s">
        <v>627</v>
      </c>
      <c r="H8597" s="45">
        <v>100070</v>
      </c>
      <c r="I8597" t="e">
        <f ca="1">_xlfn.XLOOKUP(Tableau1[[#This Row],[No. Sous-service]],DONNÉES!F:F,DONNÉES!H:H,FALSE,0,1)</f>
        <v>#NAME?</v>
      </c>
      <c r="J8597" t="e">
        <f ca="1">_xlfn.XLOOKUP(Tableau1[[#This Row],[No. Sous-service]],DONNÉES!F:F,DONNÉES!I:I,FALSE,0,1)</f>
        <v>#NAME?</v>
      </c>
    </row>
    <row r="8598" spans="1:10" x14ac:dyDescent="0.25">
      <c r="A8598" t="s">
        <v>311</v>
      </c>
      <c r="B8598" t="s">
        <v>337</v>
      </c>
      <c r="C8598" t="s">
        <v>355</v>
      </c>
      <c r="D8598" s="45">
        <v>273107</v>
      </c>
      <c r="E8598" t="s">
        <v>516</v>
      </c>
      <c r="F8598" s="45">
        <v>6160728</v>
      </c>
      <c r="G8598" t="s">
        <v>627</v>
      </c>
      <c r="H8598" s="45">
        <v>100072</v>
      </c>
      <c r="I8598" t="e">
        <f ca="1">_xlfn.XLOOKUP(Tableau1[[#This Row],[No. Sous-service]],DONNÉES!F:F,DONNÉES!H:H,FALSE,0,1)</f>
        <v>#NAME?</v>
      </c>
      <c r="J8598" t="e">
        <f ca="1">_xlfn.XLOOKUP(Tableau1[[#This Row],[No. Sous-service]],DONNÉES!F:F,DONNÉES!I:I,FALSE,0,1)</f>
        <v>#NAME?</v>
      </c>
    </row>
    <row r="8599" spans="1:10" x14ac:dyDescent="0.25">
      <c r="A8599" t="s">
        <v>311</v>
      </c>
      <c r="B8599" t="s">
        <v>337</v>
      </c>
      <c r="C8599" t="s">
        <v>355</v>
      </c>
      <c r="D8599" s="45">
        <v>273107</v>
      </c>
      <c r="E8599" t="s">
        <v>516</v>
      </c>
      <c r="F8599" s="45">
        <v>6160728</v>
      </c>
      <c r="G8599" t="s">
        <v>627</v>
      </c>
      <c r="H8599" s="45">
        <v>100074</v>
      </c>
      <c r="I8599" t="e">
        <f ca="1">_xlfn.XLOOKUP(Tableau1[[#This Row],[No. Sous-service]],DONNÉES!F:F,DONNÉES!H:H,FALSE,0,1)</f>
        <v>#NAME?</v>
      </c>
      <c r="J8599" t="e">
        <f ca="1">_xlfn.XLOOKUP(Tableau1[[#This Row],[No. Sous-service]],DONNÉES!F:F,DONNÉES!I:I,FALSE,0,1)</f>
        <v>#NAME?</v>
      </c>
    </row>
    <row r="8600" spans="1:10" x14ac:dyDescent="0.25">
      <c r="A8600" t="s">
        <v>311</v>
      </c>
      <c r="B8600" t="s">
        <v>337</v>
      </c>
      <c r="C8600" t="s">
        <v>355</v>
      </c>
      <c r="D8600" s="45">
        <v>273107</v>
      </c>
      <c r="E8600" t="s">
        <v>516</v>
      </c>
      <c r="F8600" s="45">
        <v>6160728</v>
      </c>
      <c r="G8600" t="s">
        <v>627</v>
      </c>
      <c r="H8600" s="45">
        <v>100078</v>
      </c>
      <c r="I8600" t="e">
        <f ca="1">_xlfn.XLOOKUP(Tableau1[[#This Row],[No. Sous-service]],DONNÉES!F:F,DONNÉES!H:H,FALSE,0,1)</f>
        <v>#NAME?</v>
      </c>
      <c r="J8600" t="e">
        <f ca="1">_xlfn.XLOOKUP(Tableau1[[#This Row],[No. Sous-service]],DONNÉES!F:F,DONNÉES!I:I,FALSE,0,1)</f>
        <v>#NAME?</v>
      </c>
    </row>
    <row r="8601" spans="1:10" x14ac:dyDescent="0.25">
      <c r="A8601" t="s">
        <v>311</v>
      </c>
      <c r="B8601" t="s">
        <v>337</v>
      </c>
      <c r="C8601" t="s">
        <v>355</v>
      </c>
      <c r="D8601" s="45">
        <v>273107</v>
      </c>
      <c r="E8601" t="s">
        <v>516</v>
      </c>
      <c r="F8601" s="45">
        <v>6160728</v>
      </c>
      <c r="G8601" t="s">
        <v>627</v>
      </c>
      <c r="H8601" s="45">
        <v>100212</v>
      </c>
      <c r="I8601" t="e">
        <f ca="1">_xlfn.XLOOKUP(Tableau1[[#This Row],[No. Sous-service]],DONNÉES!F:F,DONNÉES!H:H,FALSE,0,1)</f>
        <v>#NAME?</v>
      </c>
      <c r="J8601" t="e">
        <f ca="1">_xlfn.XLOOKUP(Tableau1[[#This Row],[No. Sous-service]],DONNÉES!F:F,DONNÉES!I:I,FALSE,0,1)</f>
        <v>#NAME?</v>
      </c>
    </row>
    <row r="8602" spans="1:10" x14ac:dyDescent="0.25">
      <c r="A8602" t="s">
        <v>311</v>
      </c>
      <c r="B8602" t="s">
        <v>337</v>
      </c>
      <c r="C8602" t="s">
        <v>355</v>
      </c>
      <c r="D8602" s="45">
        <v>273107</v>
      </c>
      <c r="E8602" t="s">
        <v>516</v>
      </c>
      <c r="F8602" s="45">
        <v>6160728</v>
      </c>
      <c r="G8602" t="s">
        <v>627</v>
      </c>
      <c r="H8602" s="45">
        <v>100222</v>
      </c>
      <c r="I8602" t="e">
        <f ca="1">_xlfn.XLOOKUP(Tableau1[[#This Row],[No. Sous-service]],DONNÉES!F:F,DONNÉES!H:H,FALSE,0,1)</f>
        <v>#NAME?</v>
      </c>
      <c r="J8602" t="e">
        <f ca="1">_xlfn.XLOOKUP(Tableau1[[#This Row],[No. Sous-service]],DONNÉES!F:F,DONNÉES!I:I,FALSE,0,1)</f>
        <v>#NAME?</v>
      </c>
    </row>
    <row r="8603" spans="1:10" x14ac:dyDescent="0.25">
      <c r="A8603" t="s">
        <v>311</v>
      </c>
      <c r="B8603" t="s">
        <v>337</v>
      </c>
      <c r="C8603" t="s">
        <v>355</v>
      </c>
      <c r="D8603" s="45">
        <v>273107</v>
      </c>
      <c r="E8603" t="s">
        <v>516</v>
      </c>
      <c r="F8603" s="45">
        <v>6160728</v>
      </c>
      <c r="G8603" t="s">
        <v>627</v>
      </c>
      <c r="H8603" s="45">
        <v>100570</v>
      </c>
      <c r="I8603" t="e">
        <f ca="1">_xlfn.XLOOKUP(Tableau1[[#This Row],[No. Sous-service]],DONNÉES!F:F,DONNÉES!H:H,FALSE,0,1)</f>
        <v>#NAME?</v>
      </c>
      <c r="J8603" t="e">
        <f ca="1">_xlfn.XLOOKUP(Tableau1[[#This Row],[No. Sous-service]],DONNÉES!F:F,DONNÉES!I:I,FALSE,0,1)</f>
        <v>#NAME?</v>
      </c>
    </row>
    <row r="8604" spans="1:10" x14ac:dyDescent="0.25">
      <c r="A8604" t="s">
        <v>311</v>
      </c>
      <c r="B8604" t="s">
        <v>337</v>
      </c>
      <c r="C8604" t="s">
        <v>355</v>
      </c>
      <c r="D8604" s="45">
        <v>273107</v>
      </c>
      <c r="E8604" t="s">
        <v>516</v>
      </c>
      <c r="F8604" s="45">
        <v>6160728</v>
      </c>
      <c r="G8604" t="s">
        <v>627</v>
      </c>
      <c r="H8604" s="45">
        <v>100572</v>
      </c>
      <c r="I8604" t="e">
        <f ca="1">_xlfn.XLOOKUP(Tableau1[[#This Row],[No. Sous-service]],DONNÉES!F:F,DONNÉES!H:H,FALSE,0,1)</f>
        <v>#NAME?</v>
      </c>
      <c r="J8604" t="e">
        <f ca="1">_xlfn.XLOOKUP(Tableau1[[#This Row],[No. Sous-service]],DONNÉES!F:F,DONNÉES!I:I,FALSE,0,1)</f>
        <v>#NAME?</v>
      </c>
    </row>
    <row r="8605" spans="1:10" x14ac:dyDescent="0.25">
      <c r="A8605" t="s">
        <v>311</v>
      </c>
      <c r="B8605" t="s">
        <v>337</v>
      </c>
      <c r="C8605" t="s">
        <v>355</v>
      </c>
      <c r="D8605" s="45">
        <v>273107</v>
      </c>
      <c r="E8605" t="s">
        <v>516</v>
      </c>
      <c r="F8605" s="45">
        <v>6160728</v>
      </c>
      <c r="G8605" t="s">
        <v>627</v>
      </c>
      <c r="H8605" s="45">
        <v>100574</v>
      </c>
      <c r="I8605" t="e">
        <f ca="1">_xlfn.XLOOKUP(Tableau1[[#This Row],[No. Sous-service]],DONNÉES!F:F,DONNÉES!H:H,FALSE,0,1)</f>
        <v>#NAME?</v>
      </c>
      <c r="J8605" t="e">
        <f ca="1">_xlfn.XLOOKUP(Tableau1[[#This Row],[No. Sous-service]],DONNÉES!F:F,DONNÉES!I:I,FALSE,0,1)</f>
        <v>#NAME?</v>
      </c>
    </row>
    <row r="8606" spans="1:10" x14ac:dyDescent="0.25">
      <c r="A8606" t="s">
        <v>311</v>
      </c>
      <c r="B8606" t="s">
        <v>337</v>
      </c>
      <c r="C8606" t="s">
        <v>355</v>
      </c>
      <c r="D8606" s="45">
        <v>273107</v>
      </c>
      <c r="E8606" t="s">
        <v>516</v>
      </c>
      <c r="F8606" s="45">
        <v>6160728</v>
      </c>
      <c r="G8606" t="s">
        <v>627</v>
      </c>
      <c r="H8606" s="45">
        <v>100578</v>
      </c>
      <c r="I8606" t="e">
        <f ca="1">_xlfn.XLOOKUP(Tableau1[[#This Row],[No. Sous-service]],DONNÉES!F:F,DONNÉES!H:H,FALSE,0,1)</f>
        <v>#NAME?</v>
      </c>
      <c r="J8606" t="e">
        <f ca="1">_xlfn.XLOOKUP(Tableau1[[#This Row],[No. Sous-service]],DONNÉES!F:F,DONNÉES!I:I,FALSE,0,1)</f>
        <v>#NAME?</v>
      </c>
    </row>
    <row r="8607" spans="1:10" x14ac:dyDescent="0.25">
      <c r="A8607" t="s">
        <v>311</v>
      </c>
      <c r="B8607" t="s">
        <v>337</v>
      </c>
      <c r="C8607" t="s">
        <v>355</v>
      </c>
      <c r="D8607" s="45">
        <v>273107</v>
      </c>
      <c r="E8607" t="s">
        <v>516</v>
      </c>
      <c r="F8607" s="45">
        <v>6160728</v>
      </c>
      <c r="G8607" t="s">
        <v>627</v>
      </c>
      <c r="H8607" s="45">
        <v>100937</v>
      </c>
      <c r="I8607" t="e">
        <f ca="1">_xlfn.XLOOKUP(Tableau1[[#This Row],[No. Sous-service]],DONNÉES!F:F,DONNÉES!H:H,FALSE,0,1)</f>
        <v>#NAME?</v>
      </c>
      <c r="J8607" t="e">
        <f ca="1">_xlfn.XLOOKUP(Tableau1[[#This Row],[No. Sous-service]],DONNÉES!F:F,DONNÉES!I:I,FALSE,0,1)</f>
        <v>#NAME?</v>
      </c>
    </row>
    <row r="8608" spans="1:10" x14ac:dyDescent="0.25">
      <c r="A8608" t="s">
        <v>311</v>
      </c>
      <c r="B8608" t="s">
        <v>337</v>
      </c>
      <c r="C8608" t="s">
        <v>355</v>
      </c>
      <c r="D8608" s="45">
        <v>273107</v>
      </c>
      <c r="E8608" t="s">
        <v>516</v>
      </c>
      <c r="F8608" s="45">
        <v>6160728</v>
      </c>
      <c r="G8608" t="s">
        <v>627</v>
      </c>
      <c r="H8608" s="45">
        <v>100944</v>
      </c>
      <c r="I8608" t="e">
        <f ca="1">_xlfn.XLOOKUP(Tableau1[[#This Row],[No. Sous-service]],DONNÉES!F:F,DONNÉES!H:H,FALSE,0,1)</f>
        <v>#NAME?</v>
      </c>
      <c r="J8608" t="e">
        <f ca="1">_xlfn.XLOOKUP(Tableau1[[#This Row],[No. Sous-service]],DONNÉES!F:F,DONNÉES!I:I,FALSE,0,1)</f>
        <v>#NAME?</v>
      </c>
    </row>
    <row r="8609" spans="1:10" x14ac:dyDescent="0.25">
      <c r="A8609" t="s">
        <v>311</v>
      </c>
      <c r="B8609" t="s">
        <v>337</v>
      </c>
      <c r="C8609" t="s">
        <v>355</v>
      </c>
      <c r="D8609" s="45">
        <v>273107</v>
      </c>
      <c r="E8609" t="s">
        <v>516</v>
      </c>
      <c r="F8609" s="45">
        <v>6160728</v>
      </c>
      <c r="G8609" t="s">
        <v>627</v>
      </c>
      <c r="H8609" s="45">
        <v>100945</v>
      </c>
      <c r="I8609" t="e">
        <f ca="1">_xlfn.XLOOKUP(Tableau1[[#This Row],[No. Sous-service]],DONNÉES!F:F,DONNÉES!H:H,FALSE,0,1)</f>
        <v>#NAME?</v>
      </c>
      <c r="J8609" t="e">
        <f ca="1">_xlfn.XLOOKUP(Tableau1[[#This Row],[No. Sous-service]],DONNÉES!F:F,DONNÉES!I:I,FALSE,0,1)</f>
        <v>#NAME?</v>
      </c>
    </row>
    <row r="8610" spans="1:10" x14ac:dyDescent="0.25">
      <c r="A8610" t="s">
        <v>311</v>
      </c>
      <c r="B8610" t="s">
        <v>337</v>
      </c>
      <c r="C8610" t="s">
        <v>355</v>
      </c>
      <c r="D8610" s="45">
        <v>273107</v>
      </c>
      <c r="E8610" t="s">
        <v>516</v>
      </c>
      <c r="F8610" s="45">
        <v>6160728</v>
      </c>
      <c r="G8610" t="s">
        <v>627</v>
      </c>
      <c r="H8610" s="45">
        <v>100987</v>
      </c>
      <c r="I8610" t="e">
        <f ca="1">_xlfn.XLOOKUP(Tableau1[[#This Row],[No. Sous-service]],DONNÉES!F:F,DONNÉES!H:H,FALSE,0,1)</f>
        <v>#NAME?</v>
      </c>
      <c r="J8610" t="e">
        <f ca="1">_xlfn.XLOOKUP(Tableau1[[#This Row],[No. Sous-service]],DONNÉES!F:F,DONNÉES!I:I,FALSE,0,1)</f>
        <v>#NAME?</v>
      </c>
    </row>
    <row r="8611" spans="1:10" x14ac:dyDescent="0.25">
      <c r="A8611" t="s">
        <v>311</v>
      </c>
      <c r="B8611" t="s">
        <v>337</v>
      </c>
      <c r="C8611" t="s">
        <v>355</v>
      </c>
      <c r="D8611" s="45">
        <v>273107</v>
      </c>
      <c r="E8611" t="s">
        <v>516</v>
      </c>
      <c r="F8611" s="45">
        <v>6160728</v>
      </c>
      <c r="G8611" t="s">
        <v>627</v>
      </c>
      <c r="H8611" s="45">
        <v>100990</v>
      </c>
      <c r="I8611" t="e">
        <f ca="1">_xlfn.XLOOKUP(Tableau1[[#This Row],[No. Sous-service]],DONNÉES!F:F,DONNÉES!H:H,FALSE,0,1)</f>
        <v>#NAME?</v>
      </c>
      <c r="J8611" t="e">
        <f ca="1">_xlfn.XLOOKUP(Tableau1[[#This Row],[No. Sous-service]],DONNÉES!F:F,DONNÉES!I:I,FALSE,0,1)</f>
        <v>#NAME?</v>
      </c>
    </row>
    <row r="8612" spans="1:10" x14ac:dyDescent="0.25">
      <c r="A8612" t="s">
        <v>311</v>
      </c>
      <c r="B8612" t="s">
        <v>337</v>
      </c>
      <c r="C8612" t="s">
        <v>355</v>
      </c>
      <c r="D8612" s="45">
        <v>273107</v>
      </c>
      <c r="E8612" t="s">
        <v>516</v>
      </c>
      <c r="F8612" s="45">
        <v>6160728</v>
      </c>
      <c r="G8612" t="s">
        <v>627</v>
      </c>
      <c r="H8612" s="45">
        <v>100995</v>
      </c>
      <c r="I8612" t="e">
        <f ca="1">_xlfn.XLOOKUP(Tableau1[[#This Row],[No. Sous-service]],DONNÉES!F:F,DONNÉES!H:H,FALSE,0,1)</f>
        <v>#NAME?</v>
      </c>
      <c r="J8612" t="e">
        <f ca="1">_xlfn.XLOOKUP(Tableau1[[#This Row],[No. Sous-service]],DONNÉES!F:F,DONNÉES!I:I,FALSE,0,1)</f>
        <v>#NAME?</v>
      </c>
    </row>
    <row r="8613" spans="1:10" x14ac:dyDescent="0.25">
      <c r="A8613" t="s">
        <v>311</v>
      </c>
      <c r="B8613" t="s">
        <v>337</v>
      </c>
      <c r="C8613" t="s">
        <v>355</v>
      </c>
      <c r="D8613" s="45">
        <v>273107</v>
      </c>
      <c r="E8613" t="s">
        <v>516</v>
      </c>
      <c r="F8613" s="45">
        <v>6160728</v>
      </c>
      <c r="G8613" t="s">
        <v>627</v>
      </c>
      <c r="H8613" s="45">
        <v>101137</v>
      </c>
      <c r="I8613" t="e">
        <f ca="1">_xlfn.XLOOKUP(Tableau1[[#This Row],[No. Sous-service]],DONNÉES!F:F,DONNÉES!H:H,FALSE,0,1)</f>
        <v>#NAME?</v>
      </c>
      <c r="J8613" t="e">
        <f ca="1">_xlfn.XLOOKUP(Tableau1[[#This Row],[No. Sous-service]],DONNÉES!F:F,DONNÉES!I:I,FALSE,0,1)</f>
        <v>#NAME?</v>
      </c>
    </row>
    <row r="8614" spans="1:10" x14ac:dyDescent="0.25">
      <c r="A8614" t="s">
        <v>311</v>
      </c>
      <c r="B8614" t="s">
        <v>337</v>
      </c>
      <c r="C8614" t="s">
        <v>355</v>
      </c>
      <c r="D8614" s="45">
        <v>273107</v>
      </c>
      <c r="E8614" t="s">
        <v>516</v>
      </c>
      <c r="F8614" s="45">
        <v>6160728</v>
      </c>
      <c r="G8614" t="s">
        <v>627</v>
      </c>
      <c r="H8614" s="45">
        <v>101138</v>
      </c>
      <c r="I8614" t="e">
        <f ca="1">_xlfn.XLOOKUP(Tableau1[[#This Row],[No. Sous-service]],DONNÉES!F:F,DONNÉES!H:H,FALSE,0,1)</f>
        <v>#NAME?</v>
      </c>
      <c r="J8614" t="e">
        <f ca="1">_xlfn.XLOOKUP(Tableau1[[#This Row],[No. Sous-service]],DONNÉES!F:F,DONNÉES!I:I,FALSE,0,1)</f>
        <v>#NAME?</v>
      </c>
    </row>
    <row r="8615" spans="1:10" x14ac:dyDescent="0.25">
      <c r="A8615" t="s">
        <v>311</v>
      </c>
      <c r="B8615" t="s">
        <v>337</v>
      </c>
      <c r="C8615" t="s">
        <v>355</v>
      </c>
      <c r="D8615" s="45">
        <v>273107</v>
      </c>
      <c r="E8615" t="s">
        <v>516</v>
      </c>
      <c r="F8615" s="45">
        <v>6160728</v>
      </c>
      <c r="G8615" t="s">
        <v>627</v>
      </c>
      <c r="H8615" s="45">
        <v>101167</v>
      </c>
      <c r="I8615" t="e">
        <f ca="1">_xlfn.XLOOKUP(Tableau1[[#This Row],[No. Sous-service]],DONNÉES!F:F,DONNÉES!H:H,FALSE,0,1)</f>
        <v>#NAME?</v>
      </c>
      <c r="J8615" t="e">
        <f ca="1">_xlfn.XLOOKUP(Tableau1[[#This Row],[No. Sous-service]],DONNÉES!F:F,DONNÉES!I:I,FALSE,0,1)</f>
        <v>#NAME?</v>
      </c>
    </row>
    <row r="8616" spans="1:10" x14ac:dyDescent="0.25">
      <c r="A8616" t="s">
        <v>311</v>
      </c>
      <c r="B8616" t="s">
        <v>337</v>
      </c>
      <c r="C8616" t="s">
        <v>355</v>
      </c>
      <c r="D8616" s="45">
        <v>273107</v>
      </c>
      <c r="E8616" t="s">
        <v>516</v>
      </c>
      <c r="F8616" s="45">
        <v>6160728</v>
      </c>
      <c r="G8616" t="s">
        <v>627</v>
      </c>
      <c r="H8616" s="45">
        <v>101183</v>
      </c>
      <c r="I8616" t="e">
        <f ca="1">_xlfn.XLOOKUP(Tableau1[[#This Row],[No. Sous-service]],DONNÉES!F:F,DONNÉES!H:H,FALSE,0,1)</f>
        <v>#NAME?</v>
      </c>
      <c r="J8616" t="e">
        <f ca="1">_xlfn.XLOOKUP(Tableau1[[#This Row],[No. Sous-service]],DONNÉES!F:F,DONNÉES!I:I,FALSE,0,1)</f>
        <v>#NAME?</v>
      </c>
    </row>
    <row r="8617" spans="1:10" x14ac:dyDescent="0.25">
      <c r="A8617" t="s">
        <v>311</v>
      </c>
      <c r="B8617" t="s">
        <v>337</v>
      </c>
      <c r="C8617" t="s">
        <v>355</v>
      </c>
      <c r="D8617" s="45">
        <v>273107</v>
      </c>
      <c r="E8617" t="s">
        <v>516</v>
      </c>
      <c r="F8617" s="45">
        <v>6160728</v>
      </c>
      <c r="G8617" t="s">
        <v>627</v>
      </c>
      <c r="H8617" s="45">
        <v>101184</v>
      </c>
      <c r="I8617" t="e">
        <f ca="1">_xlfn.XLOOKUP(Tableau1[[#This Row],[No. Sous-service]],DONNÉES!F:F,DONNÉES!H:H,FALSE,0,1)</f>
        <v>#NAME?</v>
      </c>
      <c r="J8617" t="e">
        <f ca="1">_xlfn.XLOOKUP(Tableau1[[#This Row],[No. Sous-service]],DONNÉES!F:F,DONNÉES!I:I,FALSE,0,1)</f>
        <v>#NAME?</v>
      </c>
    </row>
    <row r="8618" spans="1:10" x14ac:dyDescent="0.25">
      <c r="A8618" t="s">
        <v>311</v>
      </c>
      <c r="B8618" t="s">
        <v>337</v>
      </c>
      <c r="C8618" t="s">
        <v>355</v>
      </c>
      <c r="D8618" s="45">
        <v>273107</v>
      </c>
      <c r="E8618" t="s">
        <v>516</v>
      </c>
      <c r="F8618" s="45">
        <v>6160728</v>
      </c>
      <c r="G8618" t="s">
        <v>627</v>
      </c>
      <c r="H8618" s="45">
        <v>101216</v>
      </c>
      <c r="I8618" t="e">
        <f ca="1">_xlfn.XLOOKUP(Tableau1[[#This Row],[No. Sous-service]],DONNÉES!F:F,DONNÉES!H:H,FALSE,0,1)</f>
        <v>#NAME?</v>
      </c>
      <c r="J8618" t="e">
        <f ca="1">_xlfn.XLOOKUP(Tableau1[[#This Row],[No. Sous-service]],DONNÉES!F:F,DONNÉES!I:I,FALSE,0,1)</f>
        <v>#NAME?</v>
      </c>
    </row>
    <row r="8619" spans="1:10" x14ac:dyDescent="0.25">
      <c r="A8619" t="s">
        <v>311</v>
      </c>
      <c r="B8619" t="s">
        <v>337</v>
      </c>
      <c r="C8619" t="s">
        <v>355</v>
      </c>
      <c r="D8619" s="45">
        <v>273107</v>
      </c>
      <c r="E8619" t="s">
        <v>516</v>
      </c>
      <c r="F8619" s="45">
        <v>6160728</v>
      </c>
      <c r="G8619" t="s">
        <v>627</v>
      </c>
      <c r="H8619" s="45">
        <v>132208</v>
      </c>
      <c r="I8619" t="e">
        <f ca="1">_xlfn.XLOOKUP(Tableau1[[#This Row],[No. Sous-service]],DONNÉES!F:F,DONNÉES!H:H,FALSE,0,1)</f>
        <v>#NAME?</v>
      </c>
      <c r="J8619" t="e">
        <f ca="1">_xlfn.XLOOKUP(Tableau1[[#This Row],[No. Sous-service]],DONNÉES!F:F,DONNÉES!I:I,FALSE,0,1)</f>
        <v>#NAME?</v>
      </c>
    </row>
    <row r="8620" spans="1:10" x14ac:dyDescent="0.25">
      <c r="A8620" t="s">
        <v>311</v>
      </c>
      <c r="B8620" t="s">
        <v>337</v>
      </c>
      <c r="C8620" t="s">
        <v>355</v>
      </c>
      <c r="D8620" s="45">
        <v>273107</v>
      </c>
      <c r="E8620" t="s">
        <v>516</v>
      </c>
      <c r="F8620" s="45">
        <v>6160728</v>
      </c>
      <c r="G8620" t="s">
        <v>627</v>
      </c>
      <c r="H8620" s="45">
        <v>132499</v>
      </c>
      <c r="I8620" t="e">
        <f ca="1">_xlfn.XLOOKUP(Tableau1[[#This Row],[No. Sous-service]],DONNÉES!F:F,DONNÉES!H:H,FALSE,0,1)</f>
        <v>#NAME?</v>
      </c>
      <c r="J8620" t="e">
        <f ca="1">_xlfn.XLOOKUP(Tableau1[[#This Row],[No. Sous-service]],DONNÉES!F:F,DONNÉES!I:I,FALSE,0,1)</f>
        <v>#NAME?</v>
      </c>
    </row>
    <row r="8621" spans="1:10" x14ac:dyDescent="0.25">
      <c r="A8621" t="s">
        <v>311</v>
      </c>
      <c r="B8621" t="s">
        <v>337</v>
      </c>
      <c r="C8621" t="s">
        <v>355</v>
      </c>
      <c r="D8621" s="45">
        <v>273107</v>
      </c>
      <c r="E8621" t="s">
        <v>516</v>
      </c>
      <c r="F8621" s="45">
        <v>6160728</v>
      </c>
      <c r="G8621" t="s">
        <v>627</v>
      </c>
      <c r="H8621" s="45">
        <v>132500</v>
      </c>
      <c r="I8621" t="e">
        <f ca="1">_xlfn.XLOOKUP(Tableau1[[#This Row],[No. Sous-service]],DONNÉES!F:F,DONNÉES!H:H,FALSE,0,1)</f>
        <v>#NAME?</v>
      </c>
      <c r="J8621" t="e">
        <f ca="1">_xlfn.XLOOKUP(Tableau1[[#This Row],[No. Sous-service]],DONNÉES!F:F,DONNÉES!I:I,FALSE,0,1)</f>
        <v>#NAME?</v>
      </c>
    </row>
    <row r="8622" spans="1:10" x14ac:dyDescent="0.25">
      <c r="A8622" t="s">
        <v>311</v>
      </c>
      <c r="B8622" t="s">
        <v>337</v>
      </c>
      <c r="C8622" t="s">
        <v>355</v>
      </c>
      <c r="D8622" s="45">
        <v>273107</v>
      </c>
      <c r="E8622" t="s">
        <v>516</v>
      </c>
      <c r="F8622" s="45">
        <v>6160728</v>
      </c>
      <c r="G8622" t="s">
        <v>627</v>
      </c>
      <c r="H8622" s="45">
        <v>133129</v>
      </c>
      <c r="I8622" t="e">
        <f ca="1">_xlfn.XLOOKUP(Tableau1[[#This Row],[No. Sous-service]],DONNÉES!F:F,DONNÉES!H:H,FALSE,0,1)</f>
        <v>#NAME?</v>
      </c>
      <c r="J8622" t="e">
        <f ca="1">_xlfn.XLOOKUP(Tableau1[[#This Row],[No. Sous-service]],DONNÉES!F:F,DONNÉES!I:I,FALSE,0,1)</f>
        <v>#NAME?</v>
      </c>
    </row>
    <row r="8623" spans="1:10" x14ac:dyDescent="0.25">
      <c r="A8623" t="s">
        <v>311</v>
      </c>
      <c r="B8623" t="s">
        <v>337</v>
      </c>
      <c r="C8623" t="s">
        <v>355</v>
      </c>
      <c r="D8623" s="45">
        <v>273107</v>
      </c>
      <c r="E8623" t="s">
        <v>516</v>
      </c>
      <c r="F8623" s="45">
        <v>6160728</v>
      </c>
      <c r="G8623" t="s">
        <v>627</v>
      </c>
      <c r="H8623" s="45">
        <v>132236</v>
      </c>
      <c r="I8623" t="e">
        <f ca="1">_xlfn.XLOOKUP(Tableau1[[#This Row],[No. Sous-service]],DONNÉES!F:F,DONNÉES!H:H,FALSE,0,1)</f>
        <v>#NAME?</v>
      </c>
      <c r="J8623" t="e">
        <f ca="1">_xlfn.XLOOKUP(Tableau1[[#This Row],[No. Sous-service]],DONNÉES!F:F,DONNÉES!I:I,FALSE,0,1)</f>
        <v>#NAME?</v>
      </c>
    </row>
    <row r="8624" spans="1:10" x14ac:dyDescent="0.25">
      <c r="A8624" t="s">
        <v>311</v>
      </c>
      <c r="B8624" t="s">
        <v>337</v>
      </c>
      <c r="C8624" t="s">
        <v>355</v>
      </c>
      <c r="D8624" s="45">
        <v>273107</v>
      </c>
      <c r="E8624" t="s">
        <v>516</v>
      </c>
      <c r="F8624" s="45">
        <v>6160728</v>
      </c>
      <c r="G8624" t="s">
        <v>627</v>
      </c>
      <c r="H8624" s="45">
        <v>101435</v>
      </c>
      <c r="I8624" t="e">
        <f ca="1">_xlfn.XLOOKUP(Tableau1[[#This Row],[No. Sous-service]],DONNÉES!F:F,DONNÉES!H:H,FALSE,0,1)</f>
        <v>#NAME?</v>
      </c>
      <c r="J8624" t="e">
        <f ca="1">_xlfn.XLOOKUP(Tableau1[[#This Row],[No. Sous-service]],DONNÉES!F:F,DONNÉES!I:I,FALSE,0,1)</f>
        <v>#NAME?</v>
      </c>
    </row>
    <row r="8625" spans="1:10" x14ac:dyDescent="0.25">
      <c r="A8625" t="s">
        <v>311</v>
      </c>
      <c r="B8625" t="s">
        <v>337</v>
      </c>
      <c r="C8625" t="s">
        <v>355</v>
      </c>
      <c r="D8625" s="45">
        <v>273107</v>
      </c>
      <c r="E8625" t="s">
        <v>516</v>
      </c>
      <c r="F8625" s="45">
        <v>6160728</v>
      </c>
      <c r="G8625" t="s">
        <v>627</v>
      </c>
      <c r="H8625" s="45">
        <v>101443</v>
      </c>
      <c r="I8625" t="e">
        <f ca="1">_xlfn.XLOOKUP(Tableau1[[#This Row],[No. Sous-service]],DONNÉES!F:F,DONNÉES!H:H,FALSE,0,1)</f>
        <v>#NAME?</v>
      </c>
      <c r="J8625" t="e">
        <f ca="1">_xlfn.XLOOKUP(Tableau1[[#This Row],[No. Sous-service]],DONNÉES!F:F,DONNÉES!I:I,FALSE,0,1)</f>
        <v>#NAME?</v>
      </c>
    </row>
    <row r="8626" spans="1:10" x14ac:dyDescent="0.25">
      <c r="A8626" t="s">
        <v>311</v>
      </c>
      <c r="B8626" t="s">
        <v>337</v>
      </c>
      <c r="C8626" t="s">
        <v>355</v>
      </c>
      <c r="D8626" s="45">
        <v>273107</v>
      </c>
      <c r="E8626" t="s">
        <v>516</v>
      </c>
      <c r="F8626" s="45">
        <v>6160728</v>
      </c>
      <c r="G8626" t="s">
        <v>627</v>
      </c>
      <c r="H8626" s="45">
        <v>121323</v>
      </c>
      <c r="I8626" t="e">
        <f ca="1">_xlfn.XLOOKUP(Tableau1[[#This Row],[No. Sous-service]],DONNÉES!F:F,DONNÉES!H:H,FALSE,0,1)</f>
        <v>#NAME?</v>
      </c>
      <c r="J8626" t="e">
        <f ca="1">_xlfn.XLOOKUP(Tableau1[[#This Row],[No. Sous-service]],DONNÉES!F:F,DONNÉES!I:I,FALSE,0,1)</f>
        <v>#NAME?</v>
      </c>
    </row>
    <row r="8627" spans="1:10" x14ac:dyDescent="0.25">
      <c r="A8627" t="s">
        <v>55</v>
      </c>
      <c r="B8627" t="s">
        <v>1260</v>
      </c>
      <c r="C8627" t="s">
        <v>1261</v>
      </c>
      <c r="D8627" s="45">
        <v>620008</v>
      </c>
      <c r="E8627" t="s">
        <v>1263</v>
      </c>
      <c r="F8627" s="45">
        <v>7301104</v>
      </c>
      <c r="G8627" t="s">
        <v>1263</v>
      </c>
      <c r="H8627" s="45">
        <v>800336</v>
      </c>
      <c r="I8627" t="e">
        <f ca="1">_xlfn.XLOOKUP(Tableau1[[#This Row],[No. Sous-service]],DONNÉES!F:F,DONNÉES!H:H,FALSE,0,1)</f>
        <v>#NAME?</v>
      </c>
      <c r="J8627" t="e">
        <f ca="1">_xlfn.XLOOKUP(Tableau1[[#This Row],[No. Sous-service]],DONNÉES!F:F,DONNÉES!I:I,FALSE,0,1)</f>
        <v>#NAME?</v>
      </c>
    </row>
    <row r="8628" spans="1:10" x14ac:dyDescent="0.25">
      <c r="A8628" t="s">
        <v>55</v>
      </c>
      <c r="B8628" t="s">
        <v>1260</v>
      </c>
      <c r="C8628" t="s">
        <v>1261</v>
      </c>
      <c r="D8628" s="45">
        <v>620008</v>
      </c>
      <c r="E8628" t="s">
        <v>1263</v>
      </c>
      <c r="F8628" s="45">
        <v>7301104</v>
      </c>
      <c r="G8628" t="s">
        <v>1263</v>
      </c>
      <c r="H8628" s="45">
        <v>801408</v>
      </c>
      <c r="I8628" t="e">
        <f ca="1">_xlfn.XLOOKUP(Tableau1[[#This Row],[No. Sous-service]],DONNÉES!F:F,DONNÉES!H:H,FALSE,0,1)</f>
        <v>#NAME?</v>
      </c>
      <c r="J8628" t="e">
        <f ca="1">_xlfn.XLOOKUP(Tableau1[[#This Row],[No. Sous-service]],DONNÉES!F:F,DONNÉES!I:I,FALSE,0,1)</f>
        <v>#NAME?</v>
      </c>
    </row>
    <row r="8629" spans="1:10" x14ac:dyDescent="0.25">
      <c r="A8629" t="s">
        <v>55</v>
      </c>
      <c r="B8629" t="s">
        <v>1260</v>
      </c>
      <c r="C8629" t="s">
        <v>1261</v>
      </c>
      <c r="D8629" s="45">
        <v>620008</v>
      </c>
      <c r="E8629" t="s">
        <v>1263</v>
      </c>
      <c r="F8629" s="45">
        <v>7301104</v>
      </c>
      <c r="G8629" t="s">
        <v>1263</v>
      </c>
      <c r="H8629" s="45">
        <v>801621</v>
      </c>
      <c r="I8629" t="e">
        <f ca="1">_xlfn.XLOOKUP(Tableau1[[#This Row],[No. Sous-service]],DONNÉES!F:F,DONNÉES!H:H,FALSE,0,1)</f>
        <v>#NAME?</v>
      </c>
      <c r="J8629" t="e">
        <f ca="1">_xlfn.XLOOKUP(Tableau1[[#This Row],[No. Sous-service]],DONNÉES!F:F,DONNÉES!I:I,FALSE,0,1)</f>
        <v>#NAME?</v>
      </c>
    </row>
    <row r="8630" spans="1:10" x14ac:dyDescent="0.25">
      <c r="A8630" t="s">
        <v>55</v>
      </c>
      <c r="B8630" t="s">
        <v>1260</v>
      </c>
      <c r="C8630" t="s">
        <v>1261</v>
      </c>
      <c r="D8630" s="45">
        <v>620008</v>
      </c>
      <c r="E8630" t="s">
        <v>1263</v>
      </c>
      <c r="F8630" s="45">
        <v>7301104</v>
      </c>
      <c r="G8630" t="s">
        <v>1263</v>
      </c>
      <c r="H8630" s="45">
        <v>871486</v>
      </c>
      <c r="I8630" t="e">
        <f ca="1">_xlfn.XLOOKUP(Tableau1[[#This Row],[No. Sous-service]],DONNÉES!F:F,DONNÉES!H:H,FALSE,0,1)</f>
        <v>#NAME?</v>
      </c>
      <c r="J8630" t="e">
        <f ca="1">_xlfn.XLOOKUP(Tableau1[[#This Row],[No. Sous-service]],DONNÉES!F:F,DONNÉES!I:I,FALSE,0,1)</f>
        <v>#NAME?</v>
      </c>
    </row>
    <row r="8631" spans="1:10" x14ac:dyDescent="0.25">
      <c r="A8631" t="s">
        <v>55</v>
      </c>
      <c r="B8631" t="s">
        <v>1260</v>
      </c>
      <c r="C8631" t="s">
        <v>1261</v>
      </c>
      <c r="D8631" s="45">
        <v>620008</v>
      </c>
      <c r="E8631" t="s">
        <v>1263</v>
      </c>
      <c r="F8631" s="45">
        <v>7301104</v>
      </c>
      <c r="G8631" t="s">
        <v>1263</v>
      </c>
      <c r="H8631" s="45">
        <v>801024</v>
      </c>
      <c r="I8631" t="e">
        <f ca="1">_xlfn.XLOOKUP(Tableau1[[#This Row],[No. Sous-service]],DONNÉES!F:F,DONNÉES!H:H,FALSE,0,1)</f>
        <v>#NAME?</v>
      </c>
      <c r="J8631" t="e">
        <f ca="1">_xlfn.XLOOKUP(Tableau1[[#This Row],[No. Sous-service]],DONNÉES!F:F,DONNÉES!I:I,FALSE,0,1)</f>
        <v>#NAME?</v>
      </c>
    </row>
    <row r="8632" spans="1:10" x14ac:dyDescent="0.25">
      <c r="A8632" t="s">
        <v>55</v>
      </c>
      <c r="B8632" t="s">
        <v>1260</v>
      </c>
      <c r="C8632" t="s">
        <v>1261</v>
      </c>
      <c r="D8632" s="45">
        <v>620008</v>
      </c>
      <c r="E8632" t="s">
        <v>1263</v>
      </c>
      <c r="F8632" s="45">
        <v>7301104</v>
      </c>
      <c r="G8632" t="s">
        <v>1263</v>
      </c>
      <c r="H8632" s="45">
        <v>2506</v>
      </c>
      <c r="I8632" t="e">
        <f ca="1">_xlfn.XLOOKUP(Tableau1[[#This Row],[No. Sous-service]],DONNÉES!F:F,DONNÉES!H:H,FALSE,0,1)</f>
        <v>#NAME?</v>
      </c>
      <c r="J8632" t="e">
        <f ca="1">_xlfn.XLOOKUP(Tableau1[[#This Row],[No. Sous-service]],DONNÉES!F:F,DONNÉES!I:I,FALSE,0,1)</f>
        <v>#NAME?</v>
      </c>
    </row>
    <row r="8633" spans="1:10" x14ac:dyDescent="0.25">
      <c r="A8633" t="s">
        <v>55</v>
      </c>
      <c r="B8633" t="s">
        <v>1260</v>
      </c>
      <c r="C8633" t="s">
        <v>1261</v>
      </c>
      <c r="D8633" s="45">
        <v>620008</v>
      </c>
      <c r="E8633" t="s">
        <v>1263</v>
      </c>
      <c r="F8633" s="45">
        <v>7301104</v>
      </c>
      <c r="G8633" t="s">
        <v>1263</v>
      </c>
      <c r="H8633" s="45">
        <v>802489</v>
      </c>
      <c r="I8633" t="e">
        <f ca="1">_xlfn.XLOOKUP(Tableau1[[#This Row],[No. Sous-service]],DONNÉES!F:F,DONNÉES!H:H,FALSE,0,1)</f>
        <v>#NAME?</v>
      </c>
      <c r="J8633" t="e">
        <f ca="1">_xlfn.XLOOKUP(Tableau1[[#This Row],[No. Sous-service]],DONNÉES!F:F,DONNÉES!I:I,FALSE,0,1)</f>
        <v>#NAME?</v>
      </c>
    </row>
    <row r="8634" spans="1:10" x14ac:dyDescent="0.25">
      <c r="A8634" t="s">
        <v>55</v>
      </c>
      <c r="B8634" t="s">
        <v>1260</v>
      </c>
      <c r="C8634" t="s">
        <v>1261</v>
      </c>
      <c r="D8634" s="45">
        <v>620008</v>
      </c>
      <c r="E8634" t="s">
        <v>1263</v>
      </c>
      <c r="F8634" s="45">
        <v>7301104</v>
      </c>
      <c r="G8634" t="s">
        <v>1263</v>
      </c>
      <c r="H8634" s="45">
        <v>871527</v>
      </c>
      <c r="I8634" t="e">
        <f ca="1">_xlfn.XLOOKUP(Tableau1[[#This Row],[No. Sous-service]],DONNÉES!F:F,DONNÉES!H:H,FALSE,0,1)</f>
        <v>#NAME?</v>
      </c>
      <c r="J8634" t="e">
        <f ca="1">_xlfn.XLOOKUP(Tableau1[[#This Row],[No. Sous-service]],DONNÉES!F:F,DONNÉES!I:I,FALSE,0,1)</f>
        <v>#NAME?</v>
      </c>
    </row>
    <row r="8635" spans="1:10" x14ac:dyDescent="0.25">
      <c r="A8635" t="s">
        <v>55</v>
      </c>
      <c r="B8635" t="s">
        <v>1260</v>
      </c>
      <c r="C8635" t="s">
        <v>1261</v>
      </c>
      <c r="D8635" s="45">
        <v>620008</v>
      </c>
      <c r="E8635" t="s">
        <v>1263</v>
      </c>
      <c r="F8635" s="45">
        <v>7301104</v>
      </c>
      <c r="G8635" t="s">
        <v>1263</v>
      </c>
      <c r="H8635" s="45">
        <v>802588</v>
      </c>
      <c r="I8635" t="e">
        <f ca="1">_xlfn.XLOOKUP(Tableau1[[#This Row],[No. Sous-service]],DONNÉES!F:F,DONNÉES!H:H,FALSE,0,1)</f>
        <v>#NAME?</v>
      </c>
      <c r="J8635" t="e">
        <f ca="1">_xlfn.XLOOKUP(Tableau1[[#This Row],[No. Sous-service]],DONNÉES!F:F,DONNÉES!I:I,FALSE,0,1)</f>
        <v>#NAME?</v>
      </c>
    </row>
    <row r="8636" spans="1:10" x14ac:dyDescent="0.25">
      <c r="A8636" t="s">
        <v>55</v>
      </c>
      <c r="B8636" t="s">
        <v>1260</v>
      </c>
      <c r="C8636" t="s">
        <v>1261</v>
      </c>
      <c r="D8636" s="45">
        <v>620008</v>
      </c>
      <c r="E8636" t="s">
        <v>1263</v>
      </c>
      <c r="F8636" s="45">
        <v>7301104</v>
      </c>
      <c r="G8636" t="s">
        <v>1263</v>
      </c>
      <c r="H8636" s="45">
        <v>888699</v>
      </c>
      <c r="I8636" t="e">
        <f ca="1">_xlfn.XLOOKUP(Tableau1[[#This Row],[No. Sous-service]],DONNÉES!F:F,DONNÉES!H:H,FALSE,0,1)</f>
        <v>#NAME?</v>
      </c>
      <c r="J8636" t="e">
        <f ca="1">_xlfn.XLOOKUP(Tableau1[[#This Row],[No. Sous-service]],DONNÉES!F:F,DONNÉES!I:I,FALSE,0,1)</f>
        <v>#NAME?</v>
      </c>
    </row>
    <row r="8637" spans="1:10" x14ac:dyDescent="0.25">
      <c r="A8637" t="s">
        <v>312</v>
      </c>
      <c r="B8637" t="s">
        <v>337</v>
      </c>
      <c r="C8637" t="s">
        <v>338</v>
      </c>
      <c r="D8637" s="45">
        <v>271115</v>
      </c>
      <c r="E8637" t="s">
        <v>851</v>
      </c>
      <c r="F8637" s="45">
        <v>6565601</v>
      </c>
      <c r="G8637" t="s">
        <v>930</v>
      </c>
      <c r="H8637" s="45">
        <v>600473</v>
      </c>
      <c r="I8637" t="e">
        <f ca="1">_xlfn.XLOOKUP(Tableau1[[#This Row],[No. Sous-service]],DONNÉES!F:F,DONNÉES!H:H,FALSE,0,1)</f>
        <v>#NAME?</v>
      </c>
      <c r="J8637" t="e">
        <f ca="1">_xlfn.XLOOKUP(Tableau1[[#This Row],[No. Sous-service]],DONNÉES!F:F,DONNÉES!I:I,FALSE,0,1)</f>
        <v>#NAME?</v>
      </c>
    </row>
    <row r="8638" spans="1:10" x14ac:dyDescent="0.25">
      <c r="A8638" t="s">
        <v>218</v>
      </c>
      <c r="B8638" t="s">
        <v>337</v>
      </c>
      <c r="C8638" t="s">
        <v>338</v>
      </c>
      <c r="D8638" s="45">
        <v>271115</v>
      </c>
      <c r="E8638" t="s">
        <v>851</v>
      </c>
      <c r="F8638" s="45">
        <v>6565601</v>
      </c>
      <c r="G8638" t="s">
        <v>930</v>
      </c>
      <c r="H8638" s="45">
        <v>130892</v>
      </c>
      <c r="I8638" t="e">
        <f ca="1">_xlfn.XLOOKUP(Tableau1[[#This Row],[No. Sous-service]],DONNÉES!F:F,DONNÉES!H:H,FALSE,0,1)</f>
        <v>#NAME?</v>
      </c>
      <c r="J8638" t="e">
        <f ca="1">_xlfn.XLOOKUP(Tableau1[[#This Row],[No. Sous-service]],DONNÉES!F:F,DONNÉES!I:I,FALSE,0,1)</f>
        <v>#NAME?</v>
      </c>
    </row>
    <row r="8639" spans="1:10" x14ac:dyDescent="0.25">
      <c r="A8639" t="s">
        <v>360</v>
      </c>
      <c r="B8639" t="s">
        <v>337</v>
      </c>
      <c r="C8639" t="s">
        <v>338</v>
      </c>
      <c r="D8639" s="45">
        <v>271115</v>
      </c>
      <c r="E8639" t="s">
        <v>851</v>
      </c>
      <c r="F8639" s="45">
        <v>6565601</v>
      </c>
      <c r="G8639" t="s">
        <v>930</v>
      </c>
      <c r="H8639" s="45">
        <v>132590</v>
      </c>
      <c r="I8639" t="e">
        <f ca="1">_xlfn.XLOOKUP(Tableau1[[#This Row],[No. Sous-service]],DONNÉES!F:F,DONNÉES!H:H,FALSE,0,1)</f>
        <v>#NAME?</v>
      </c>
      <c r="J8639" t="e">
        <f ca="1">_xlfn.XLOOKUP(Tableau1[[#This Row],[No. Sous-service]],DONNÉES!F:F,DONNÉES!I:I,FALSE,0,1)</f>
        <v>#NAME?</v>
      </c>
    </row>
    <row r="8640" spans="1:10" x14ac:dyDescent="0.25">
      <c r="A8640" t="s">
        <v>316</v>
      </c>
      <c r="B8640" t="s">
        <v>337</v>
      </c>
      <c r="C8640" t="s">
        <v>338</v>
      </c>
      <c r="D8640" s="45">
        <v>271115</v>
      </c>
      <c r="E8640" t="s">
        <v>851</v>
      </c>
      <c r="F8640" s="45">
        <v>6565601</v>
      </c>
      <c r="G8640" t="s">
        <v>930</v>
      </c>
      <c r="H8640" s="45">
        <v>350354</v>
      </c>
      <c r="I8640" t="e">
        <f ca="1">_xlfn.XLOOKUP(Tableau1[[#This Row],[No. Sous-service]],DONNÉES!F:F,DONNÉES!H:H,FALSE,0,1)</f>
        <v>#NAME?</v>
      </c>
      <c r="J8640" t="e">
        <f ca="1">_xlfn.XLOOKUP(Tableau1[[#This Row],[No. Sous-service]],DONNÉES!F:F,DONNÉES!I:I,FALSE,0,1)</f>
        <v>#NAME?</v>
      </c>
    </row>
    <row r="8641" spans="1:10" x14ac:dyDescent="0.25">
      <c r="A8641" t="s">
        <v>385</v>
      </c>
      <c r="B8641" t="s">
        <v>337</v>
      </c>
      <c r="C8641" t="s">
        <v>338</v>
      </c>
      <c r="D8641" s="45">
        <v>271115</v>
      </c>
      <c r="E8641" t="s">
        <v>851</v>
      </c>
      <c r="F8641" s="45">
        <v>6565601</v>
      </c>
      <c r="G8641" t="s">
        <v>930</v>
      </c>
      <c r="H8641" s="45">
        <v>351125</v>
      </c>
      <c r="I8641" t="e">
        <f ca="1">_xlfn.XLOOKUP(Tableau1[[#This Row],[No. Sous-service]],DONNÉES!F:F,DONNÉES!H:H,FALSE,0,1)</f>
        <v>#NAME?</v>
      </c>
      <c r="J8641" t="e">
        <f ca="1">_xlfn.XLOOKUP(Tableau1[[#This Row],[No. Sous-service]],DONNÉES!F:F,DONNÉES!I:I,FALSE,0,1)</f>
        <v>#NAME?</v>
      </c>
    </row>
    <row r="8642" spans="1:10" x14ac:dyDescent="0.25">
      <c r="A8642" t="s">
        <v>316</v>
      </c>
      <c r="B8642" t="s">
        <v>337</v>
      </c>
      <c r="C8642" t="s">
        <v>338</v>
      </c>
      <c r="D8642" s="45">
        <v>271115</v>
      </c>
      <c r="E8642" t="s">
        <v>851</v>
      </c>
      <c r="F8642" s="45">
        <v>6565601</v>
      </c>
      <c r="G8642" t="s">
        <v>930</v>
      </c>
      <c r="H8642" s="45">
        <v>306210</v>
      </c>
      <c r="I8642" t="e">
        <f ca="1">_xlfn.XLOOKUP(Tableau1[[#This Row],[No. Sous-service]],DONNÉES!F:F,DONNÉES!H:H,FALSE,0,1)</f>
        <v>#NAME?</v>
      </c>
      <c r="J8642" t="e">
        <f ca="1">_xlfn.XLOOKUP(Tableau1[[#This Row],[No. Sous-service]],DONNÉES!F:F,DONNÉES!I:I,FALSE,0,1)</f>
        <v>#NAME?</v>
      </c>
    </row>
    <row r="8643" spans="1:10" x14ac:dyDescent="0.25">
      <c r="A8643" t="s">
        <v>147</v>
      </c>
      <c r="B8643" t="s">
        <v>337</v>
      </c>
      <c r="C8643" t="s">
        <v>338</v>
      </c>
      <c r="D8643" s="45">
        <v>271115</v>
      </c>
      <c r="E8643" t="s">
        <v>851</v>
      </c>
      <c r="F8643" s="45">
        <v>6565601</v>
      </c>
      <c r="G8643" t="s">
        <v>930</v>
      </c>
      <c r="H8643" s="45">
        <v>306214</v>
      </c>
      <c r="I8643" t="e">
        <f ca="1">_xlfn.XLOOKUP(Tableau1[[#This Row],[No. Sous-service]],DONNÉES!F:F,DONNÉES!H:H,FALSE,0,1)</f>
        <v>#NAME?</v>
      </c>
      <c r="J8643" t="e">
        <f ca="1">_xlfn.XLOOKUP(Tableau1[[#This Row],[No. Sous-service]],DONNÉES!F:F,DONNÉES!I:I,FALSE,0,1)</f>
        <v>#NAME?</v>
      </c>
    </row>
    <row r="8644" spans="1:10" x14ac:dyDescent="0.25">
      <c r="A8644" t="s">
        <v>305</v>
      </c>
      <c r="B8644" t="s">
        <v>337</v>
      </c>
      <c r="C8644" t="s">
        <v>338</v>
      </c>
      <c r="D8644" s="45">
        <v>271115</v>
      </c>
      <c r="E8644" t="s">
        <v>851</v>
      </c>
      <c r="F8644" s="45">
        <v>6565601</v>
      </c>
      <c r="G8644" t="s">
        <v>930</v>
      </c>
      <c r="H8644" s="45">
        <v>351104</v>
      </c>
      <c r="I8644" t="e">
        <f ca="1">_xlfn.XLOOKUP(Tableau1[[#This Row],[No. Sous-service]],DONNÉES!F:F,DONNÉES!H:H,FALSE,0,1)</f>
        <v>#NAME?</v>
      </c>
      <c r="J8644" t="e">
        <f ca="1">_xlfn.XLOOKUP(Tableau1[[#This Row],[No. Sous-service]],DONNÉES!F:F,DONNÉES!I:I,FALSE,0,1)</f>
        <v>#NAME?</v>
      </c>
    </row>
    <row r="8645" spans="1:10" x14ac:dyDescent="0.25">
      <c r="A8645" t="s">
        <v>311</v>
      </c>
      <c r="B8645" t="s">
        <v>337</v>
      </c>
      <c r="C8645" t="s">
        <v>338</v>
      </c>
      <c r="D8645" s="45">
        <v>271115</v>
      </c>
      <c r="E8645" t="s">
        <v>851</v>
      </c>
      <c r="F8645" s="45">
        <v>6565601</v>
      </c>
      <c r="G8645" t="s">
        <v>930</v>
      </c>
      <c r="H8645" s="45">
        <v>136125</v>
      </c>
      <c r="I8645" t="e">
        <f ca="1">_xlfn.XLOOKUP(Tableau1[[#This Row],[No. Sous-service]],DONNÉES!F:F,DONNÉES!H:H,FALSE,0,1)</f>
        <v>#NAME?</v>
      </c>
      <c r="J8645" t="e">
        <f ca="1">_xlfn.XLOOKUP(Tableau1[[#This Row],[No. Sous-service]],DONNÉES!F:F,DONNÉES!I:I,FALSE,0,1)</f>
        <v>#NAME?</v>
      </c>
    </row>
    <row r="8646" spans="1:10" x14ac:dyDescent="0.25">
      <c r="A8646" t="s">
        <v>369</v>
      </c>
      <c r="B8646" t="s">
        <v>337</v>
      </c>
      <c r="C8646" t="s">
        <v>338</v>
      </c>
      <c r="D8646" s="45">
        <v>271115</v>
      </c>
      <c r="E8646" t="s">
        <v>851</v>
      </c>
      <c r="F8646" s="45">
        <v>6565601</v>
      </c>
      <c r="G8646" t="s">
        <v>930</v>
      </c>
      <c r="H8646" s="45">
        <v>136141</v>
      </c>
      <c r="I8646" t="e">
        <f ca="1">_xlfn.XLOOKUP(Tableau1[[#This Row],[No. Sous-service]],DONNÉES!F:F,DONNÉES!H:H,FALSE,0,1)</f>
        <v>#NAME?</v>
      </c>
      <c r="J8646" t="e">
        <f ca="1">_xlfn.XLOOKUP(Tableau1[[#This Row],[No. Sous-service]],DONNÉES!F:F,DONNÉES!I:I,FALSE,0,1)</f>
        <v>#NAME?</v>
      </c>
    </row>
    <row r="8647" spans="1:10" x14ac:dyDescent="0.25">
      <c r="A8647" t="s">
        <v>147</v>
      </c>
      <c r="B8647" t="s">
        <v>337</v>
      </c>
      <c r="C8647" t="s">
        <v>338</v>
      </c>
      <c r="D8647" s="45">
        <v>271115</v>
      </c>
      <c r="E8647" t="s">
        <v>851</v>
      </c>
      <c r="F8647" s="45">
        <v>6565601</v>
      </c>
      <c r="G8647" t="s">
        <v>930</v>
      </c>
      <c r="H8647" s="45">
        <v>136164</v>
      </c>
      <c r="I8647" t="e">
        <f ca="1">_xlfn.XLOOKUP(Tableau1[[#This Row],[No. Sous-service]],DONNÉES!F:F,DONNÉES!H:H,FALSE,0,1)</f>
        <v>#NAME?</v>
      </c>
      <c r="J8647" t="e">
        <f ca="1">_xlfn.XLOOKUP(Tableau1[[#This Row],[No. Sous-service]],DONNÉES!F:F,DONNÉES!I:I,FALSE,0,1)</f>
        <v>#NAME?</v>
      </c>
    </row>
    <row r="8648" spans="1:10" x14ac:dyDescent="0.25">
      <c r="A8648" t="s">
        <v>311</v>
      </c>
      <c r="B8648" t="s">
        <v>337</v>
      </c>
      <c r="C8648" t="s">
        <v>338</v>
      </c>
      <c r="D8648" s="45">
        <v>271115</v>
      </c>
      <c r="E8648" t="s">
        <v>851</v>
      </c>
      <c r="F8648" s="45">
        <v>6565601</v>
      </c>
      <c r="G8648" t="s">
        <v>930</v>
      </c>
      <c r="H8648" s="45">
        <v>100408</v>
      </c>
      <c r="I8648" t="e">
        <f ca="1">_xlfn.XLOOKUP(Tableau1[[#This Row],[No. Sous-service]],DONNÉES!F:F,DONNÉES!H:H,FALSE,0,1)</f>
        <v>#NAME?</v>
      </c>
      <c r="J8648" t="e">
        <f ca="1">_xlfn.XLOOKUP(Tableau1[[#This Row],[No. Sous-service]],DONNÉES!F:F,DONNÉES!I:I,FALSE,0,1)</f>
        <v>#NAME?</v>
      </c>
    </row>
    <row r="8649" spans="1:10" x14ac:dyDescent="0.25">
      <c r="A8649" t="s">
        <v>311</v>
      </c>
      <c r="B8649" t="s">
        <v>337</v>
      </c>
      <c r="C8649" t="s">
        <v>338</v>
      </c>
      <c r="D8649" s="45">
        <v>271115</v>
      </c>
      <c r="E8649" t="s">
        <v>851</v>
      </c>
      <c r="F8649" s="45">
        <v>6565601</v>
      </c>
      <c r="G8649" t="s">
        <v>930</v>
      </c>
      <c r="H8649" s="45">
        <v>134493</v>
      </c>
      <c r="I8649" t="e">
        <f ca="1">_xlfn.XLOOKUP(Tableau1[[#This Row],[No. Sous-service]],DONNÉES!F:F,DONNÉES!H:H,FALSE,0,1)</f>
        <v>#NAME?</v>
      </c>
      <c r="J8649" t="e">
        <f ca="1">_xlfn.XLOOKUP(Tableau1[[#This Row],[No. Sous-service]],DONNÉES!F:F,DONNÉES!I:I,FALSE,0,1)</f>
        <v>#NAME?</v>
      </c>
    </row>
    <row r="8650" spans="1:10" x14ac:dyDescent="0.25">
      <c r="A8650" t="s">
        <v>315</v>
      </c>
      <c r="B8650" t="s">
        <v>337</v>
      </c>
      <c r="C8650" t="s">
        <v>338</v>
      </c>
      <c r="D8650" s="45">
        <v>271115</v>
      </c>
      <c r="E8650" t="s">
        <v>851</v>
      </c>
      <c r="F8650" s="45">
        <v>6565601</v>
      </c>
      <c r="G8650" t="s">
        <v>930</v>
      </c>
      <c r="H8650" s="45">
        <v>136031</v>
      </c>
      <c r="I8650" t="e">
        <f ca="1">_xlfn.XLOOKUP(Tableau1[[#This Row],[No. Sous-service]],DONNÉES!F:F,DONNÉES!H:H,FALSE,0,1)</f>
        <v>#NAME?</v>
      </c>
      <c r="J8650" t="e">
        <f ca="1">_xlfn.XLOOKUP(Tableau1[[#This Row],[No. Sous-service]],DONNÉES!F:F,DONNÉES!I:I,FALSE,0,1)</f>
        <v>#NAME?</v>
      </c>
    </row>
    <row r="8651" spans="1:10" x14ac:dyDescent="0.25">
      <c r="A8651" t="s">
        <v>314</v>
      </c>
      <c r="B8651" t="s">
        <v>337</v>
      </c>
      <c r="C8651" t="s">
        <v>338</v>
      </c>
      <c r="D8651" s="45">
        <v>271115</v>
      </c>
      <c r="E8651" t="s">
        <v>851</v>
      </c>
      <c r="F8651" s="45">
        <v>6565601</v>
      </c>
      <c r="G8651" t="s">
        <v>930</v>
      </c>
      <c r="H8651" s="45">
        <v>600229</v>
      </c>
      <c r="I8651" t="e">
        <f ca="1">_xlfn.XLOOKUP(Tableau1[[#This Row],[No. Sous-service]],DONNÉES!F:F,DONNÉES!H:H,FALSE,0,1)</f>
        <v>#NAME?</v>
      </c>
      <c r="J8651" t="e">
        <f ca="1">_xlfn.XLOOKUP(Tableau1[[#This Row],[No. Sous-service]],DONNÉES!F:F,DONNÉES!I:I,FALSE,0,1)</f>
        <v>#NAME?</v>
      </c>
    </row>
    <row r="8652" spans="1:10" x14ac:dyDescent="0.25">
      <c r="A8652" t="s">
        <v>314</v>
      </c>
      <c r="B8652" t="s">
        <v>337</v>
      </c>
      <c r="C8652" t="s">
        <v>338</v>
      </c>
      <c r="D8652" s="45">
        <v>271115</v>
      </c>
      <c r="E8652" t="s">
        <v>851</v>
      </c>
      <c r="F8652" s="45">
        <v>6565601</v>
      </c>
      <c r="G8652" t="s">
        <v>930</v>
      </c>
      <c r="H8652" s="45" t="s">
        <v>2325</v>
      </c>
      <c r="I8652" t="e">
        <f ca="1">_xlfn.XLOOKUP(Tableau1[[#This Row],[No. Sous-service]],DONNÉES!F:F,DONNÉES!H:H,FALSE,0,1)</f>
        <v>#NAME?</v>
      </c>
      <c r="J8652" t="e">
        <f ca="1">_xlfn.XLOOKUP(Tableau1[[#This Row],[No. Sous-service]],DONNÉES!F:F,DONNÉES!I:I,FALSE,0,1)</f>
        <v>#NAME?</v>
      </c>
    </row>
    <row r="8653" spans="1:10" x14ac:dyDescent="0.25">
      <c r="A8653" t="s">
        <v>313</v>
      </c>
      <c r="B8653" t="s">
        <v>337</v>
      </c>
      <c r="C8653" t="s">
        <v>338</v>
      </c>
      <c r="D8653" s="45">
        <v>271115</v>
      </c>
      <c r="E8653" t="s">
        <v>851</v>
      </c>
      <c r="F8653" s="45">
        <v>6565601</v>
      </c>
      <c r="G8653" t="s">
        <v>930</v>
      </c>
      <c r="H8653" s="45">
        <v>136175</v>
      </c>
      <c r="I8653" t="e">
        <f ca="1">_xlfn.XLOOKUP(Tableau1[[#This Row],[No. Sous-service]],DONNÉES!F:F,DONNÉES!H:H,FALSE,0,1)</f>
        <v>#NAME?</v>
      </c>
      <c r="J8653" t="e">
        <f ca="1">_xlfn.XLOOKUP(Tableau1[[#This Row],[No. Sous-service]],DONNÉES!F:F,DONNÉES!I:I,FALSE,0,1)</f>
        <v>#NAME?</v>
      </c>
    </row>
    <row r="8654" spans="1:10" x14ac:dyDescent="0.25">
      <c r="A8654" t="s">
        <v>311</v>
      </c>
      <c r="B8654" t="s">
        <v>337</v>
      </c>
      <c r="C8654" t="s">
        <v>338</v>
      </c>
      <c r="D8654" s="45">
        <v>271115</v>
      </c>
      <c r="E8654" t="s">
        <v>851</v>
      </c>
      <c r="F8654" s="45">
        <v>6870601</v>
      </c>
      <c r="G8654" t="s">
        <v>1035</v>
      </c>
      <c r="H8654" s="45">
        <v>134014</v>
      </c>
      <c r="I8654" t="e">
        <f ca="1">_xlfn.XLOOKUP(Tableau1[[#This Row],[No. Sous-service]],DONNÉES!F:F,DONNÉES!H:H,FALSE,0,1)</f>
        <v>#NAME?</v>
      </c>
      <c r="J8654" t="e">
        <f ca="1">_xlfn.XLOOKUP(Tableau1[[#This Row],[No. Sous-service]],DONNÉES!F:F,DONNÉES!I:I,FALSE,0,1)</f>
        <v>#NAME?</v>
      </c>
    </row>
    <row r="8655" spans="1:10" x14ac:dyDescent="0.25">
      <c r="A8655" t="s">
        <v>311</v>
      </c>
      <c r="B8655" t="s">
        <v>337</v>
      </c>
      <c r="C8655" t="s">
        <v>338</v>
      </c>
      <c r="D8655" s="45">
        <v>271115</v>
      </c>
      <c r="E8655" t="s">
        <v>851</v>
      </c>
      <c r="F8655" s="45">
        <v>6870601</v>
      </c>
      <c r="G8655" t="s">
        <v>1035</v>
      </c>
      <c r="H8655" s="45">
        <v>133312</v>
      </c>
      <c r="I8655" t="e">
        <f ca="1">_xlfn.XLOOKUP(Tableau1[[#This Row],[No. Sous-service]],DONNÉES!F:F,DONNÉES!H:H,FALSE,0,1)</f>
        <v>#NAME?</v>
      </c>
      <c r="J8655" t="e">
        <f ca="1">_xlfn.XLOOKUP(Tableau1[[#This Row],[No. Sous-service]],DONNÉES!F:F,DONNÉES!I:I,FALSE,0,1)</f>
        <v>#NAME?</v>
      </c>
    </row>
    <row r="8656" spans="1:10" x14ac:dyDescent="0.25">
      <c r="A8656" t="s">
        <v>312</v>
      </c>
      <c r="B8656" t="s">
        <v>337</v>
      </c>
      <c r="C8656" t="s">
        <v>338</v>
      </c>
      <c r="D8656" s="45">
        <v>271115</v>
      </c>
      <c r="E8656" t="s">
        <v>851</v>
      </c>
      <c r="F8656" s="45">
        <v>6870601</v>
      </c>
      <c r="G8656" t="s">
        <v>1035</v>
      </c>
      <c r="H8656" s="45">
        <v>132075</v>
      </c>
      <c r="I8656" t="e">
        <f ca="1">_xlfn.XLOOKUP(Tableau1[[#This Row],[No. Sous-service]],DONNÉES!F:F,DONNÉES!H:H,FALSE,0,1)</f>
        <v>#NAME?</v>
      </c>
      <c r="J8656" t="e">
        <f ca="1">_xlfn.XLOOKUP(Tableau1[[#This Row],[No. Sous-service]],DONNÉES!F:F,DONNÉES!I:I,FALSE,0,1)</f>
        <v>#NAME?</v>
      </c>
    </row>
    <row r="8657" spans="1:10" x14ac:dyDescent="0.25">
      <c r="A8657" t="s">
        <v>315</v>
      </c>
      <c r="B8657" t="s">
        <v>337</v>
      </c>
      <c r="C8657" t="s">
        <v>338</v>
      </c>
      <c r="D8657" s="45">
        <v>271115</v>
      </c>
      <c r="E8657" t="s">
        <v>851</v>
      </c>
      <c r="F8657" s="45">
        <v>6870601</v>
      </c>
      <c r="G8657" t="s">
        <v>1035</v>
      </c>
      <c r="H8657" s="45">
        <v>600475</v>
      </c>
      <c r="I8657" t="e">
        <f ca="1">_xlfn.XLOOKUP(Tableau1[[#This Row],[No. Sous-service]],DONNÉES!F:F,DONNÉES!H:H,FALSE,0,1)</f>
        <v>#NAME?</v>
      </c>
      <c r="J8657" t="e">
        <f ca="1">_xlfn.XLOOKUP(Tableau1[[#This Row],[No. Sous-service]],DONNÉES!F:F,DONNÉES!I:I,FALSE,0,1)</f>
        <v>#NAME?</v>
      </c>
    </row>
    <row r="8658" spans="1:10" x14ac:dyDescent="0.25">
      <c r="A8658" t="s">
        <v>313</v>
      </c>
      <c r="B8658" t="s">
        <v>337</v>
      </c>
      <c r="C8658" t="s">
        <v>338</v>
      </c>
      <c r="D8658" s="45">
        <v>271115</v>
      </c>
      <c r="E8658" t="s">
        <v>851</v>
      </c>
      <c r="F8658" s="45">
        <v>6870601</v>
      </c>
      <c r="G8658" t="s">
        <v>1035</v>
      </c>
      <c r="H8658" s="45">
        <v>136033</v>
      </c>
      <c r="I8658" t="e">
        <f ca="1">_xlfn.XLOOKUP(Tableau1[[#This Row],[No. Sous-service]],DONNÉES!F:F,DONNÉES!H:H,FALSE,0,1)</f>
        <v>#NAME?</v>
      </c>
      <c r="J8658" t="e">
        <f ca="1">_xlfn.XLOOKUP(Tableau1[[#This Row],[No. Sous-service]],DONNÉES!F:F,DONNÉES!I:I,FALSE,0,1)</f>
        <v>#NAME?</v>
      </c>
    </row>
    <row r="8659" spans="1:10" x14ac:dyDescent="0.25">
      <c r="A8659" t="s">
        <v>311</v>
      </c>
      <c r="B8659" t="s">
        <v>337</v>
      </c>
      <c r="C8659" t="s">
        <v>338</v>
      </c>
      <c r="D8659" s="45">
        <v>271115</v>
      </c>
      <c r="E8659" t="s">
        <v>851</v>
      </c>
      <c r="F8659" s="45">
        <v>6870601</v>
      </c>
      <c r="G8659" t="s">
        <v>1035</v>
      </c>
      <c r="H8659" s="45">
        <v>136111</v>
      </c>
      <c r="I8659" t="e">
        <f ca="1">_xlfn.XLOOKUP(Tableau1[[#This Row],[No. Sous-service]],DONNÉES!F:F,DONNÉES!H:H,FALSE,0,1)</f>
        <v>#NAME?</v>
      </c>
      <c r="J8659" t="e">
        <f ca="1">_xlfn.XLOOKUP(Tableau1[[#This Row],[No. Sous-service]],DONNÉES!F:F,DONNÉES!I:I,FALSE,0,1)</f>
        <v>#NAME?</v>
      </c>
    </row>
    <row r="8660" spans="1:10" x14ac:dyDescent="0.25">
      <c r="A8660" t="s">
        <v>366</v>
      </c>
      <c r="B8660" t="s">
        <v>337</v>
      </c>
      <c r="C8660" t="s">
        <v>338</v>
      </c>
      <c r="D8660" s="45">
        <v>271115</v>
      </c>
      <c r="E8660" t="s">
        <v>851</v>
      </c>
      <c r="F8660" s="45">
        <v>6870601</v>
      </c>
      <c r="G8660" t="s">
        <v>1035</v>
      </c>
      <c r="H8660" s="45">
        <v>352116</v>
      </c>
      <c r="I8660" t="e">
        <f ca="1">_xlfn.XLOOKUP(Tableau1[[#This Row],[No. Sous-service]],DONNÉES!F:F,DONNÉES!H:H,FALSE,0,1)</f>
        <v>#NAME?</v>
      </c>
      <c r="J8660" t="e">
        <f ca="1">_xlfn.XLOOKUP(Tableau1[[#This Row],[No. Sous-service]],DONNÉES!F:F,DONNÉES!I:I,FALSE,0,1)</f>
        <v>#NAME?</v>
      </c>
    </row>
    <row r="8661" spans="1:10" x14ac:dyDescent="0.25">
      <c r="A8661" t="s">
        <v>218</v>
      </c>
      <c r="B8661" t="s">
        <v>337</v>
      </c>
      <c r="C8661" t="s">
        <v>338</v>
      </c>
      <c r="D8661" s="45">
        <v>271115</v>
      </c>
      <c r="E8661" t="s">
        <v>851</v>
      </c>
      <c r="F8661" s="45">
        <v>6870601</v>
      </c>
      <c r="G8661" t="s">
        <v>1035</v>
      </c>
      <c r="H8661" s="45">
        <v>424150</v>
      </c>
      <c r="I8661" t="e">
        <f ca="1">_xlfn.XLOOKUP(Tableau1[[#This Row],[No. Sous-service]],DONNÉES!F:F,DONNÉES!H:H,FALSE,0,1)</f>
        <v>#NAME?</v>
      </c>
      <c r="J8661" t="e">
        <f ca="1">_xlfn.XLOOKUP(Tableau1[[#This Row],[No. Sous-service]],DONNÉES!F:F,DONNÉES!I:I,FALSE,0,1)</f>
        <v>#NAME?</v>
      </c>
    </row>
    <row r="8662" spans="1:10" x14ac:dyDescent="0.25">
      <c r="A8662" t="s">
        <v>305</v>
      </c>
      <c r="B8662" t="s">
        <v>337</v>
      </c>
      <c r="C8662" t="s">
        <v>338</v>
      </c>
      <c r="D8662" s="45">
        <v>271115</v>
      </c>
      <c r="E8662" t="s">
        <v>851</v>
      </c>
      <c r="F8662" s="45">
        <v>6870601</v>
      </c>
      <c r="G8662" t="s">
        <v>1035</v>
      </c>
      <c r="H8662" s="45">
        <v>136116</v>
      </c>
      <c r="I8662" t="e">
        <f ca="1">_xlfn.XLOOKUP(Tableau1[[#This Row],[No. Sous-service]],DONNÉES!F:F,DONNÉES!H:H,FALSE,0,1)</f>
        <v>#NAME?</v>
      </c>
      <c r="J8662" t="e">
        <f ca="1">_xlfn.XLOOKUP(Tableau1[[#This Row],[No. Sous-service]],DONNÉES!F:F,DONNÉES!I:I,FALSE,0,1)</f>
        <v>#NAME?</v>
      </c>
    </row>
    <row r="8663" spans="1:10" x14ac:dyDescent="0.25">
      <c r="A8663" t="s">
        <v>385</v>
      </c>
      <c r="B8663" t="s">
        <v>337</v>
      </c>
      <c r="C8663" t="s">
        <v>338</v>
      </c>
      <c r="D8663" s="45">
        <v>271115</v>
      </c>
      <c r="E8663" t="s">
        <v>851</v>
      </c>
      <c r="F8663" s="45">
        <v>6870601</v>
      </c>
      <c r="G8663" t="s">
        <v>1035</v>
      </c>
      <c r="H8663" s="45">
        <v>306260</v>
      </c>
      <c r="I8663" t="e">
        <f ca="1">_xlfn.XLOOKUP(Tableau1[[#This Row],[No. Sous-service]],DONNÉES!F:F,DONNÉES!H:H,FALSE,0,1)</f>
        <v>#NAME?</v>
      </c>
      <c r="J8663" t="e">
        <f ca="1">_xlfn.XLOOKUP(Tableau1[[#This Row],[No. Sous-service]],DONNÉES!F:F,DONNÉES!I:I,FALSE,0,1)</f>
        <v>#NAME?</v>
      </c>
    </row>
    <row r="8664" spans="1:10" x14ac:dyDescent="0.25">
      <c r="A8664" t="s">
        <v>147</v>
      </c>
      <c r="B8664" t="s">
        <v>337</v>
      </c>
      <c r="C8664" t="s">
        <v>338</v>
      </c>
      <c r="D8664" s="45">
        <v>271115</v>
      </c>
      <c r="E8664" t="s">
        <v>851</v>
      </c>
      <c r="F8664" s="45">
        <v>6870601</v>
      </c>
      <c r="G8664" t="s">
        <v>1035</v>
      </c>
      <c r="H8664" s="45" t="s">
        <v>2326</v>
      </c>
      <c r="I8664" t="e">
        <f ca="1">_xlfn.XLOOKUP(Tableau1[[#This Row],[No. Sous-service]],DONNÉES!F:F,DONNÉES!H:H,FALSE,0,1)</f>
        <v>#NAME?</v>
      </c>
      <c r="J8664" t="e">
        <f ca="1">_xlfn.XLOOKUP(Tableau1[[#This Row],[No. Sous-service]],DONNÉES!F:F,DONNÉES!I:I,FALSE,0,1)</f>
        <v>#NAME?</v>
      </c>
    </row>
    <row r="8665" spans="1:10" x14ac:dyDescent="0.25">
      <c r="A8665" t="s">
        <v>360</v>
      </c>
      <c r="B8665" t="s">
        <v>337</v>
      </c>
      <c r="C8665" t="s">
        <v>338</v>
      </c>
      <c r="D8665" s="45">
        <v>271115</v>
      </c>
      <c r="E8665" t="s">
        <v>851</v>
      </c>
      <c r="F8665" s="45">
        <v>6870601</v>
      </c>
      <c r="G8665" t="s">
        <v>1035</v>
      </c>
      <c r="H8665" s="45">
        <v>136149</v>
      </c>
      <c r="I8665" t="e">
        <f ca="1">_xlfn.XLOOKUP(Tableau1[[#This Row],[No. Sous-service]],DONNÉES!F:F,DONNÉES!H:H,FALSE,0,1)</f>
        <v>#NAME?</v>
      </c>
      <c r="J8665" t="e">
        <f ca="1">_xlfn.XLOOKUP(Tableau1[[#This Row],[No. Sous-service]],DONNÉES!F:F,DONNÉES!I:I,FALSE,0,1)</f>
        <v>#NAME?</v>
      </c>
    </row>
    <row r="8666" spans="1:10" x14ac:dyDescent="0.25">
      <c r="A8666" t="s">
        <v>147</v>
      </c>
      <c r="B8666" t="s">
        <v>337</v>
      </c>
      <c r="C8666" t="s">
        <v>338</v>
      </c>
      <c r="D8666" s="45">
        <v>271115</v>
      </c>
      <c r="E8666" t="s">
        <v>851</v>
      </c>
      <c r="F8666" s="45">
        <v>6870601</v>
      </c>
      <c r="G8666" t="s">
        <v>1035</v>
      </c>
      <c r="H8666" s="45">
        <v>136140</v>
      </c>
      <c r="I8666" t="e">
        <f ca="1">_xlfn.XLOOKUP(Tableau1[[#This Row],[No. Sous-service]],DONNÉES!F:F,DONNÉES!H:H,FALSE,0,1)</f>
        <v>#NAME?</v>
      </c>
      <c r="J8666" t="e">
        <f ca="1">_xlfn.XLOOKUP(Tableau1[[#This Row],[No. Sous-service]],DONNÉES!F:F,DONNÉES!I:I,FALSE,0,1)</f>
        <v>#NAME?</v>
      </c>
    </row>
    <row r="8667" spans="1:10" x14ac:dyDescent="0.25">
      <c r="A8667" t="s">
        <v>314</v>
      </c>
      <c r="B8667" t="s">
        <v>337</v>
      </c>
      <c r="C8667" t="s">
        <v>338</v>
      </c>
      <c r="D8667" s="45">
        <v>271115</v>
      </c>
      <c r="E8667" t="s">
        <v>851</v>
      </c>
      <c r="F8667" s="45">
        <v>6870601</v>
      </c>
      <c r="G8667" t="s">
        <v>1035</v>
      </c>
      <c r="H8667" s="45">
        <v>600476</v>
      </c>
      <c r="I8667" t="e">
        <f ca="1">_xlfn.XLOOKUP(Tableau1[[#This Row],[No. Sous-service]],DONNÉES!F:F,DONNÉES!H:H,FALSE,0,1)</f>
        <v>#NAME?</v>
      </c>
      <c r="J8667" t="e">
        <f ca="1">_xlfn.XLOOKUP(Tableau1[[#This Row],[No. Sous-service]],DONNÉES!F:F,DONNÉES!I:I,FALSE,0,1)</f>
        <v>#NAME?</v>
      </c>
    </row>
    <row r="8668" spans="1:10" x14ac:dyDescent="0.25">
      <c r="A8668" t="s">
        <v>316</v>
      </c>
      <c r="B8668" t="s">
        <v>337</v>
      </c>
      <c r="C8668" t="s">
        <v>338</v>
      </c>
      <c r="D8668" s="45">
        <v>271115</v>
      </c>
      <c r="E8668" t="s">
        <v>851</v>
      </c>
      <c r="F8668" s="45">
        <v>6870601</v>
      </c>
      <c r="G8668" t="s">
        <v>1035</v>
      </c>
      <c r="H8668" s="45">
        <v>318133</v>
      </c>
      <c r="I8668" t="e">
        <f ca="1">_xlfn.XLOOKUP(Tableau1[[#This Row],[No. Sous-service]],DONNÉES!F:F,DONNÉES!H:H,FALSE,0,1)</f>
        <v>#NAME?</v>
      </c>
      <c r="J8668" t="e">
        <f ca="1">_xlfn.XLOOKUP(Tableau1[[#This Row],[No. Sous-service]],DONNÉES!F:F,DONNÉES!I:I,FALSE,0,1)</f>
        <v>#NAME?</v>
      </c>
    </row>
    <row r="8669" spans="1:10" x14ac:dyDescent="0.25">
      <c r="A8669" t="s">
        <v>315</v>
      </c>
      <c r="B8669" t="s">
        <v>337</v>
      </c>
      <c r="C8669" t="s">
        <v>338</v>
      </c>
      <c r="D8669" s="45">
        <v>271115</v>
      </c>
      <c r="E8669" t="s">
        <v>851</v>
      </c>
      <c r="F8669" s="45">
        <v>6890602</v>
      </c>
      <c r="G8669" t="s">
        <v>1057</v>
      </c>
      <c r="H8669" s="45">
        <v>601576</v>
      </c>
      <c r="I8669" t="e">
        <f ca="1">_xlfn.XLOOKUP(Tableau1[[#This Row],[No. Sous-service]],DONNÉES!F:F,DONNÉES!H:H,FALSE,0,1)</f>
        <v>#NAME?</v>
      </c>
      <c r="J8669" t="e">
        <f ca="1">_xlfn.XLOOKUP(Tableau1[[#This Row],[No. Sous-service]],DONNÉES!F:F,DONNÉES!I:I,FALSE,0,1)</f>
        <v>#NAME?</v>
      </c>
    </row>
    <row r="8670" spans="1:10" x14ac:dyDescent="0.25">
      <c r="A8670" t="s">
        <v>315</v>
      </c>
      <c r="B8670" t="s">
        <v>337</v>
      </c>
      <c r="C8670" t="s">
        <v>338</v>
      </c>
      <c r="D8670" s="45">
        <v>271115</v>
      </c>
      <c r="E8670" t="s">
        <v>851</v>
      </c>
      <c r="F8670" s="45">
        <v>6890602</v>
      </c>
      <c r="G8670" t="s">
        <v>1057</v>
      </c>
      <c r="H8670" s="45" t="s">
        <v>2327</v>
      </c>
      <c r="I8670" t="e">
        <f ca="1">_xlfn.XLOOKUP(Tableau1[[#This Row],[No. Sous-service]],DONNÉES!F:F,DONNÉES!H:H,FALSE,0,1)</f>
        <v>#NAME?</v>
      </c>
      <c r="J8670" t="e">
        <f ca="1">_xlfn.XLOOKUP(Tableau1[[#This Row],[No. Sous-service]],DONNÉES!F:F,DONNÉES!I:I,FALSE,0,1)</f>
        <v>#NAME?</v>
      </c>
    </row>
    <row r="8671" spans="1:10" x14ac:dyDescent="0.25">
      <c r="A8671" t="s">
        <v>218</v>
      </c>
      <c r="B8671" t="s">
        <v>337</v>
      </c>
      <c r="C8671" t="s">
        <v>338</v>
      </c>
      <c r="D8671" s="45">
        <v>271115</v>
      </c>
      <c r="E8671" t="s">
        <v>851</v>
      </c>
      <c r="F8671" s="45">
        <v>6890603</v>
      </c>
      <c r="G8671" t="s">
        <v>1058</v>
      </c>
      <c r="H8671" s="45">
        <v>600228</v>
      </c>
      <c r="I8671" t="e">
        <f ca="1">_xlfn.XLOOKUP(Tableau1[[#This Row],[No. Sous-service]],DONNÉES!F:F,DONNÉES!H:H,FALSE,0,1)</f>
        <v>#NAME?</v>
      </c>
      <c r="J8671" t="e">
        <f ca="1">_xlfn.XLOOKUP(Tableau1[[#This Row],[No. Sous-service]],DONNÉES!F:F,DONNÉES!I:I,FALSE,0,1)</f>
        <v>#NAME?</v>
      </c>
    </row>
    <row r="8672" spans="1:10" x14ac:dyDescent="0.25">
      <c r="A8672" t="s">
        <v>313</v>
      </c>
      <c r="B8672" t="s">
        <v>337</v>
      </c>
      <c r="C8672" t="s">
        <v>338</v>
      </c>
      <c r="D8672" s="45">
        <v>271115</v>
      </c>
      <c r="E8672" t="s">
        <v>851</v>
      </c>
      <c r="F8672" s="45">
        <v>6880501</v>
      </c>
      <c r="G8672" t="s">
        <v>1051</v>
      </c>
      <c r="H8672" s="45">
        <v>503058</v>
      </c>
      <c r="I8672" t="e">
        <f ca="1">_xlfn.XLOOKUP(Tableau1[[#This Row],[No. Sous-service]],DONNÉES!F:F,DONNÉES!H:H,FALSE,0,1)</f>
        <v>#NAME?</v>
      </c>
      <c r="J8672" t="e">
        <f ca="1">_xlfn.XLOOKUP(Tableau1[[#This Row],[No. Sous-service]],DONNÉES!F:F,DONNÉES!I:I,FALSE,0,1)</f>
        <v>#NAME?</v>
      </c>
    </row>
    <row r="8673" spans="1:10" x14ac:dyDescent="0.25">
      <c r="A8673" t="s">
        <v>312</v>
      </c>
      <c r="B8673" t="s">
        <v>337</v>
      </c>
      <c r="C8673" t="s">
        <v>338</v>
      </c>
      <c r="D8673" s="45">
        <v>271115</v>
      </c>
      <c r="E8673" t="s">
        <v>851</v>
      </c>
      <c r="F8673" s="45">
        <v>6880501</v>
      </c>
      <c r="G8673" t="s">
        <v>1051</v>
      </c>
      <c r="H8673" s="45">
        <v>101403</v>
      </c>
      <c r="I8673" t="e">
        <f ca="1">_xlfn.XLOOKUP(Tableau1[[#This Row],[No. Sous-service]],DONNÉES!F:F,DONNÉES!H:H,FALSE,0,1)</f>
        <v>#NAME?</v>
      </c>
      <c r="J8673" t="e">
        <f ca="1">_xlfn.XLOOKUP(Tableau1[[#This Row],[No. Sous-service]],DONNÉES!F:F,DONNÉES!I:I,FALSE,0,1)</f>
        <v>#NAME?</v>
      </c>
    </row>
    <row r="8674" spans="1:10" x14ac:dyDescent="0.25">
      <c r="A8674" t="s">
        <v>336</v>
      </c>
      <c r="B8674" t="s">
        <v>337</v>
      </c>
      <c r="C8674" t="s">
        <v>338</v>
      </c>
      <c r="D8674" s="45">
        <v>271115</v>
      </c>
      <c r="E8674" t="s">
        <v>851</v>
      </c>
      <c r="F8674" s="45">
        <v>6880501</v>
      </c>
      <c r="G8674" t="s">
        <v>1051</v>
      </c>
      <c r="H8674" s="45">
        <v>134384</v>
      </c>
      <c r="I8674" t="e">
        <f ca="1">_xlfn.XLOOKUP(Tableau1[[#This Row],[No. Sous-service]],DONNÉES!F:F,DONNÉES!H:H,FALSE,0,1)</f>
        <v>#NAME?</v>
      </c>
      <c r="J8674" t="e">
        <f ca="1">_xlfn.XLOOKUP(Tableau1[[#This Row],[No. Sous-service]],DONNÉES!F:F,DONNÉES!I:I,FALSE,0,1)</f>
        <v>#NAME?</v>
      </c>
    </row>
    <row r="8675" spans="1:10" x14ac:dyDescent="0.25">
      <c r="A8675" t="s">
        <v>218</v>
      </c>
      <c r="B8675" t="s">
        <v>337</v>
      </c>
      <c r="C8675" t="s">
        <v>338</v>
      </c>
      <c r="D8675" s="45">
        <v>271115</v>
      </c>
      <c r="E8675" t="s">
        <v>851</v>
      </c>
      <c r="F8675" s="45">
        <v>6880501</v>
      </c>
      <c r="G8675" t="s">
        <v>1051</v>
      </c>
      <c r="H8675" s="45">
        <v>600479</v>
      </c>
      <c r="I8675" t="e">
        <f ca="1">_xlfn.XLOOKUP(Tableau1[[#This Row],[No. Sous-service]],DONNÉES!F:F,DONNÉES!H:H,FALSE,0,1)</f>
        <v>#NAME?</v>
      </c>
      <c r="J8675" t="e">
        <f ca="1">_xlfn.XLOOKUP(Tableau1[[#This Row],[No. Sous-service]],DONNÉES!F:F,DONNÉES!I:I,FALSE,0,1)</f>
        <v>#NAME?</v>
      </c>
    </row>
    <row r="8676" spans="1:10" x14ac:dyDescent="0.25">
      <c r="A8676" t="s">
        <v>147</v>
      </c>
      <c r="B8676" t="s">
        <v>337</v>
      </c>
      <c r="C8676" t="s">
        <v>338</v>
      </c>
      <c r="D8676" s="45">
        <v>271115</v>
      </c>
      <c r="E8676" t="s">
        <v>851</v>
      </c>
      <c r="F8676" s="45">
        <v>6880501</v>
      </c>
      <c r="G8676" t="s">
        <v>1051</v>
      </c>
      <c r="H8676" s="45">
        <v>306203</v>
      </c>
      <c r="I8676" t="e">
        <f ca="1">_xlfn.XLOOKUP(Tableau1[[#This Row],[No. Sous-service]],DONNÉES!F:F,DONNÉES!H:H,FALSE,0,1)</f>
        <v>#NAME?</v>
      </c>
      <c r="J8676" t="e">
        <f ca="1">_xlfn.XLOOKUP(Tableau1[[#This Row],[No. Sous-service]],DONNÉES!F:F,DONNÉES!I:I,FALSE,0,1)</f>
        <v>#NAME?</v>
      </c>
    </row>
    <row r="8677" spans="1:10" x14ac:dyDescent="0.25">
      <c r="A8677" t="s">
        <v>316</v>
      </c>
      <c r="B8677" t="s">
        <v>337</v>
      </c>
      <c r="C8677" t="s">
        <v>338</v>
      </c>
      <c r="D8677" s="45">
        <v>271115</v>
      </c>
      <c r="E8677" t="s">
        <v>851</v>
      </c>
      <c r="F8677" s="45">
        <v>6880501</v>
      </c>
      <c r="G8677" t="s">
        <v>1051</v>
      </c>
      <c r="H8677" s="45">
        <v>306258</v>
      </c>
      <c r="I8677" t="e">
        <f ca="1">_xlfn.XLOOKUP(Tableau1[[#This Row],[No. Sous-service]],DONNÉES!F:F,DONNÉES!H:H,FALSE,0,1)</f>
        <v>#NAME?</v>
      </c>
      <c r="J8677" t="e">
        <f ca="1">_xlfn.XLOOKUP(Tableau1[[#This Row],[No. Sous-service]],DONNÉES!F:F,DONNÉES!I:I,FALSE,0,1)</f>
        <v>#NAME?</v>
      </c>
    </row>
    <row r="8678" spans="1:10" x14ac:dyDescent="0.25">
      <c r="A8678" t="s">
        <v>369</v>
      </c>
      <c r="B8678" t="s">
        <v>337</v>
      </c>
      <c r="C8678" t="s">
        <v>338</v>
      </c>
      <c r="D8678" s="45">
        <v>271115</v>
      </c>
      <c r="E8678" t="s">
        <v>851</v>
      </c>
      <c r="F8678" s="45">
        <v>6880501</v>
      </c>
      <c r="G8678" t="s">
        <v>1051</v>
      </c>
      <c r="H8678" s="45">
        <v>356014</v>
      </c>
      <c r="I8678" t="e">
        <f ca="1">_xlfn.XLOOKUP(Tableau1[[#This Row],[No. Sous-service]],DONNÉES!F:F,DONNÉES!H:H,FALSE,0,1)</f>
        <v>#NAME?</v>
      </c>
      <c r="J8678" t="e">
        <f ca="1">_xlfn.XLOOKUP(Tableau1[[#This Row],[No. Sous-service]],DONNÉES!F:F,DONNÉES!I:I,FALSE,0,1)</f>
        <v>#NAME?</v>
      </c>
    </row>
    <row r="8679" spans="1:10" x14ac:dyDescent="0.25">
      <c r="A8679" t="s">
        <v>305</v>
      </c>
      <c r="B8679" t="s">
        <v>337</v>
      </c>
      <c r="C8679" t="s">
        <v>338</v>
      </c>
      <c r="D8679" s="45">
        <v>271115</v>
      </c>
      <c r="E8679" t="s">
        <v>851</v>
      </c>
      <c r="F8679" s="45">
        <v>6880501</v>
      </c>
      <c r="G8679" t="s">
        <v>1051</v>
      </c>
      <c r="H8679" s="45" t="s">
        <v>2328</v>
      </c>
      <c r="I8679" t="e">
        <f ca="1">_xlfn.XLOOKUP(Tableau1[[#This Row],[No. Sous-service]],DONNÉES!F:F,DONNÉES!H:H,FALSE,0,1)</f>
        <v>#NAME?</v>
      </c>
      <c r="J8679" t="e">
        <f ca="1">_xlfn.XLOOKUP(Tableau1[[#This Row],[No. Sous-service]],DONNÉES!F:F,DONNÉES!I:I,FALSE,0,1)</f>
        <v>#NAME?</v>
      </c>
    </row>
    <row r="8680" spans="1:10" x14ac:dyDescent="0.25">
      <c r="A8680" t="s">
        <v>336</v>
      </c>
      <c r="B8680" t="s">
        <v>337</v>
      </c>
      <c r="C8680" t="s">
        <v>338</v>
      </c>
      <c r="D8680" s="45">
        <v>271115</v>
      </c>
      <c r="E8680" t="s">
        <v>851</v>
      </c>
      <c r="F8680" s="45">
        <v>6880501</v>
      </c>
      <c r="G8680" t="s">
        <v>1051</v>
      </c>
      <c r="H8680" s="45">
        <v>100406</v>
      </c>
      <c r="I8680" t="e">
        <f ca="1">_xlfn.XLOOKUP(Tableau1[[#This Row],[No. Sous-service]],DONNÉES!F:F,DONNÉES!H:H,FALSE,0,1)</f>
        <v>#NAME?</v>
      </c>
      <c r="J8680" t="e">
        <f ca="1">_xlfn.XLOOKUP(Tableau1[[#This Row],[No. Sous-service]],DONNÉES!F:F,DONNÉES!I:I,FALSE,0,1)</f>
        <v>#NAME?</v>
      </c>
    </row>
    <row r="8681" spans="1:10" x14ac:dyDescent="0.25">
      <c r="A8681" t="s">
        <v>311</v>
      </c>
      <c r="B8681" t="s">
        <v>337</v>
      </c>
      <c r="C8681" t="s">
        <v>338</v>
      </c>
      <c r="D8681" s="45">
        <v>271115</v>
      </c>
      <c r="E8681" t="s">
        <v>851</v>
      </c>
      <c r="F8681" s="45">
        <v>6880501</v>
      </c>
      <c r="G8681" t="s">
        <v>1051</v>
      </c>
      <c r="H8681" s="45">
        <v>100590</v>
      </c>
      <c r="I8681" t="e">
        <f ca="1">_xlfn.XLOOKUP(Tableau1[[#This Row],[No. Sous-service]],DONNÉES!F:F,DONNÉES!H:H,FALSE,0,1)</f>
        <v>#NAME?</v>
      </c>
      <c r="J8681" t="e">
        <f ca="1">_xlfn.XLOOKUP(Tableau1[[#This Row],[No. Sous-service]],DONNÉES!F:F,DONNÉES!I:I,FALSE,0,1)</f>
        <v>#NAME?</v>
      </c>
    </row>
    <row r="8682" spans="1:10" x14ac:dyDescent="0.25">
      <c r="A8682" t="s">
        <v>314</v>
      </c>
      <c r="B8682" t="s">
        <v>337</v>
      </c>
      <c r="C8682" t="s">
        <v>338</v>
      </c>
      <c r="D8682" s="45">
        <v>271115</v>
      </c>
      <c r="E8682" t="s">
        <v>851</v>
      </c>
      <c r="F8682" s="45">
        <v>6880501</v>
      </c>
      <c r="G8682" t="s">
        <v>1051</v>
      </c>
      <c r="H8682" s="45">
        <v>136005</v>
      </c>
      <c r="I8682" t="e">
        <f ca="1">_xlfn.XLOOKUP(Tableau1[[#This Row],[No. Sous-service]],DONNÉES!F:F,DONNÉES!H:H,FALSE,0,1)</f>
        <v>#NAME?</v>
      </c>
      <c r="J8682" t="e">
        <f ca="1">_xlfn.XLOOKUP(Tableau1[[#This Row],[No. Sous-service]],DONNÉES!F:F,DONNÉES!I:I,FALSE,0,1)</f>
        <v>#NAME?</v>
      </c>
    </row>
    <row r="8683" spans="1:10" x14ac:dyDescent="0.25">
      <c r="A8683" t="s">
        <v>316</v>
      </c>
      <c r="B8683" t="s">
        <v>337</v>
      </c>
      <c r="C8683" t="s">
        <v>338</v>
      </c>
      <c r="D8683" s="45">
        <v>271115</v>
      </c>
      <c r="E8683" t="s">
        <v>851</v>
      </c>
      <c r="F8683" s="45">
        <v>6880501</v>
      </c>
      <c r="G8683" t="s">
        <v>1051</v>
      </c>
      <c r="H8683" s="45" t="s">
        <v>2329</v>
      </c>
      <c r="I8683" t="e">
        <f ca="1">_xlfn.XLOOKUP(Tableau1[[#This Row],[No. Sous-service]],DONNÉES!F:F,DONNÉES!H:H,FALSE,0,1)</f>
        <v>#NAME?</v>
      </c>
      <c r="J8683" t="e">
        <f ca="1">_xlfn.XLOOKUP(Tableau1[[#This Row],[No. Sous-service]],DONNÉES!F:F,DONNÉES!I:I,FALSE,0,1)</f>
        <v>#NAME?</v>
      </c>
    </row>
    <row r="8684" spans="1:10" x14ac:dyDescent="0.25">
      <c r="A8684" t="s">
        <v>315</v>
      </c>
      <c r="B8684" t="s">
        <v>337</v>
      </c>
      <c r="C8684" t="s">
        <v>338</v>
      </c>
      <c r="D8684" s="45">
        <v>271115</v>
      </c>
      <c r="E8684" t="s">
        <v>851</v>
      </c>
      <c r="F8684" s="45">
        <v>6880501</v>
      </c>
      <c r="G8684" t="s">
        <v>1051</v>
      </c>
      <c r="H8684" s="45" t="s">
        <v>2330</v>
      </c>
      <c r="I8684" t="e">
        <f ca="1">_xlfn.XLOOKUP(Tableau1[[#This Row],[No. Sous-service]],DONNÉES!F:F,DONNÉES!H:H,FALSE,0,1)</f>
        <v>#NAME?</v>
      </c>
      <c r="J8684" t="e">
        <f ca="1">_xlfn.XLOOKUP(Tableau1[[#This Row],[No. Sous-service]],DONNÉES!F:F,DONNÉES!I:I,FALSE,0,1)</f>
        <v>#NAME?</v>
      </c>
    </row>
    <row r="8685" spans="1:10" x14ac:dyDescent="0.25">
      <c r="A8685" t="s">
        <v>360</v>
      </c>
      <c r="B8685" t="s">
        <v>337</v>
      </c>
      <c r="C8685" t="s">
        <v>338</v>
      </c>
      <c r="D8685" s="45">
        <v>271115</v>
      </c>
      <c r="E8685" t="s">
        <v>851</v>
      </c>
      <c r="F8685" s="45">
        <v>6880501</v>
      </c>
      <c r="G8685" t="s">
        <v>1051</v>
      </c>
      <c r="H8685" s="45">
        <v>136189</v>
      </c>
      <c r="I8685" t="e">
        <f ca="1">_xlfn.XLOOKUP(Tableau1[[#This Row],[No. Sous-service]],DONNÉES!F:F,DONNÉES!H:H,FALSE,0,1)</f>
        <v>#NAME?</v>
      </c>
      <c r="J8685" t="e">
        <f ca="1">_xlfn.XLOOKUP(Tableau1[[#This Row],[No. Sous-service]],DONNÉES!F:F,DONNÉES!I:I,FALSE,0,1)</f>
        <v>#NAME?</v>
      </c>
    </row>
    <row r="8686" spans="1:10" x14ac:dyDescent="0.25">
      <c r="A8686" t="s">
        <v>311</v>
      </c>
      <c r="B8686" t="s">
        <v>337</v>
      </c>
      <c r="C8686" t="s">
        <v>338</v>
      </c>
      <c r="D8686" s="45">
        <v>271115</v>
      </c>
      <c r="E8686" t="s">
        <v>851</v>
      </c>
      <c r="F8686" s="45">
        <v>6880501</v>
      </c>
      <c r="G8686" t="s">
        <v>1051</v>
      </c>
      <c r="H8686" s="45" t="s">
        <v>2331</v>
      </c>
      <c r="I8686" t="e">
        <f ca="1">_xlfn.XLOOKUP(Tableau1[[#This Row],[No. Sous-service]],DONNÉES!F:F,DONNÉES!H:H,FALSE,0,1)</f>
        <v>#NAME?</v>
      </c>
      <c r="J8686" t="e">
        <f ca="1">_xlfn.XLOOKUP(Tableau1[[#This Row],[No. Sous-service]],DONNÉES!F:F,DONNÉES!I:I,FALSE,0,1)</f>
        <v>#NAME?</v>
      </c>
    </row>
    <row r="8687" spans="1:10" x14ac:dyDescent="0.25">
      <c r="A8687" t="s">
        <v>369</v>
      </c>
      <c r="B8687" t="s">
        <v>337</v>
      </c>
      <c r="C8687" t="s">
        <v>338</v>
      </c>
      <c r="D8687" s="45">
        <v>271115</v>
      </c>
      <c r="E8687" t="s">
        <v>851</v>
      </c>
      <c r="F8687" s="45">
        <v>6880501</v>
      </c>
      <c r="G8687" t="s">
        <v>1051</v>
      </c>
      <c r="H8687" s="45" t="s">
        <v>2332</v>
      </c>
      <c r="I8687" t="e">
        <f ca="1">_xlfn.XLOOKUP(Tableau1[[#This Row],[No. Sous-service]],DONNÉES!F:F,DONNÉES!H:H,FALSE,0,1)</f>
        <v>#NAME?</v>
      </c>
      <c r="J8687" t="e">
        <f ca="1">_xlfn.XLOOKUP(Tableau1[[#This Row],[No. Sous-service]],DONNÉES!F:F,DONNÉES!I:I,FALSE,0,1)</f>
        <v>#NAME?</v>
      </c>
    </row>
    <row r="8688" spans="1:10" x14ac:dyDescent="0.25">
      <c r="A8688" t="s">
        <v>314</v>
      </c>
      <c r="B8688" t="s">
        <v>337</v>
      </c>
      <c r="C8688" t="s">
        <v>338</v>
      </c>
      <c r="D8688" s="45">
        <v>271115</v>
      </c>
      <c r="E8688" t="s">
        <v>851</v>
      </c>
      <c r="F8688" s="45">
        <v>6880501</v>
      </c>
      <c r="G8688" t="s">
        <v>1051</v>
      </c>
      <c r="H8688" s="45" t="s">
        <v>2333</v>
      </c>
      <c r="I8688" t="e">
        <f ca="1">_xlfn.XLOOKUP(Tableau1[[#This Row],[No. Sous-service]],DONNÉES!F:F,DONNÉES!H:H,FALSE,0,1)</f>
        <v>#NAME?</v>
      </c>
      <c r="J8688" t="e">
        <f ca="1">_xlfn.XLOOKUP(Tableau1[[#This Row],[No. Sous-service]],DONNÉES!F:F,DONNÉES!I:I,FALSE,0,1)</f>
        <v>#NAME?</v>
      </c>
    </row>
    <row r="8689" spans="1:10" x14ac:dyDescent="0.25">
      <c r="A8689" t="s">
        <v>385</v>
      </c>
      <c r="B8689" t="s">
        <v>337</v>
      </c>
      <c r="C8689" t="s">
        <v>338</v>
      </c>
      <c r="D8689" s="45">
        <v>271115</v>
      </c>
      <c r="E8689" t="s">
        <v>851</v>
      </c>
      <c r="F8689" s="45">
        <v>6880501</v>
      </c>
      <c r="G8689" t="s">
        <v>1051</v>
      </c>
      <c r="H8689" s="45">
        <v>420569</v>
      </c>
      <c r="I8689" t="e">
        <f ca="1">_xlfn.XLOOKUP(Tableau1[[#This Row],[No. Sous-service]],DONNÉES!F:F,DONNÉES!H:H,FALSE,0,1)</f>
        <v>#NAME?</v>
      </c>
      <c r="J8689" t="e">
        <f ca="1">_xlfn.XLOOKUP(Tableau1[[#This Row],[No. Sous-service]],DONNÉES!F:F,DONNÉES!I:I,FALSE,0,1)</f>
        <v>#NAME?</v>
      </c>
    </row>
    <row r="8690" spans="1:10" x14ac:dyDescent="0.25">
      <c r="A8690" t="s">
        <v>305</v>
      </c>
      <c r="B8690" t="s">
        <v>337</v>
      </c>
      <c r="C8690" t="s">
        <v>338</v>
      </c>
      <c r="D8690" s="45">
        <v>271115</v>
      </c>
      <c r="E8690" t="s">
        <v>851</v>
      </c>
      <c r="F8690" s="45">
        <v>6880501</v>
      </c>
      <c r="G8690" t="s">
        <v>1051</v>
      </c>
      <c r="H8690" s="45">
        <v>409031</v>
      </c>
      <c r="I8690" t="e">
        <f ca="1">_xlfn.XLOOKUP(Tableau1[[#This Row],[No. Sous-service]],DONNÉES!F:F,DONNÉES!H:H,FALSE,0,1)</f>
        <v>#NAME?</v>
      </c>
      <c r="J8690" t="e">
        <f ca="1">_xlfn.XLOOKUP(Tableau1[[#This Row],[No. Sous-service]],DONNÉES!F:F,DONNÉES!I:I,FALSE,0,1)</f>
        <v>#NAME?</v>
      </c>
    </row>
    <row r="8691" spans="1:10" x14ac:dyDescent="0.25">
      <c r="A8691" t="s">
        <v>315</v>
      </c>
      <c r="B8691" t="s">
        <v>337</v>
      </c>
      <c r="C8691" t="s">
        <v>338</v>
      </c>
      <c r="D8691" s="45">
        <v>271115</v>
      </c>
      <c r="E8691" t="s">
        <v>851</v>
      </c>
      <c r="F8691" s="45">
        <v>6880501</v>
      </c>
      <c r="G8691" t="s">
        <v>1051</v>
      </c>
      <c r="H8691" s="45">
        <v>600227</v>
      </c>
      <c r="I8691" t="e">
        <f ca="1">_xlfn.XLOOKUP(Tableau1[[#This Row],[No. Sous-service]],DONNÉES!F:F,DONNÉES!H:H,FALSE,0,1)</f>
        <v>#NAME?</v>
      </c>
      <c r="J8691" t="e">
        <f ca="1">_xlfn.XLOOKUP(Tableau1[[#This Row],[No. Sous-service]],DONNÉES!F:F,DONNÉES!I:I,FALSE,0,1)</f>
        <v>#NAME?</v>
      </c>
    </row>
    <row r="8692" spans="1:10" x14ac:dyDescent="0.25">
      <c r="A8692" t="s">
        <v>313</v>
      </c>
      <c r="B8692" t="s">
        <v>337</v>
      </c>
      <c r="C8692" t="s">
        <v>338</v>
      </c>
      <c r="D8692" s="45">
        <v>271115</v>
      </c>
      <c r="E8692" t="s">
        <v>851</v>
      </c>
      <c r="F8692" s="45">
        <v>6870701</v>
      </c>
      <c r="G8692" t="s">
        <v>1036</v>
      </c>
      <c r="H8692" s="45">
        <v>306267</v>
      </c>
      <c r="I8692" t="e">
        <f ca="1">_xlfn.XLOOKUP(Tableau1[[#This Row],[No. Sous-service]],DONNÉES!F:F,DONNÉES!H:H,FALSE,0,1)</f>
        <v>#NAME?</v>
      </c>
      <c r="J8692" t="e">
        <f ca="1">_xlfn.XLOOKUP(Tableau1[[#This Row],[No. Sous-service]],DONNÉES!F:F,DONNÉES!I:I,FALSE,0,1)</f>
        <v>#NAME?</v>
      </c>
    </row>
    <row r="8693" spans="1:10" x14ac:dyDescent="0.25">
      <c r="A8693" t="s">
        <v>218</v>
      </c>
      <c r="B8693" t="s">
        <v>337</v>
      </c>
      <c r="C8693" t="s">
        <v>338</v>
      </c>
      <c r="D8693" s="45">
        <v>271115</v>
      </c>
      <c r="E8693" t="s">
        <v>851</v>
      </c>
      <c r="F8693" s="45">
        <v>6870701</v>
      </c>
      <c r="G8693" t="s">
        <v>1036</v>
      </c>
      <c r="H8693" s="45">
        <v>600925</v>
      </c>
      <c r="I8693" t="e">
        <f ca="1">_xlfn.XLOOKUP(Tableau1[[#This Row],[No. Sous-service]],DONNÉES!F:F,DONNÉES!H:H,FALSE,0,1)</f>
        <v>#NAME?</v>
      </c>
      <c r="J8693" t="e">
        <f ca="1">_xlfn.XLOOKUP(Tableau1[[#This Row],[No. Sous-service]],DONNÉES!F:F,DONNÉES!I:I,FALSE,0,1)</f>
        <v>#NAME?</v>
      </c>
    </row>
    <row r="8694" spans="1:10" x14ac:dyDescent="0.25">
      <c r="A8694" t="s">
        <v>316</v>
      </c>
      <c r="B8694" t="s">
        <v>337</v>
      </c>
      <c r="C8694" t="s">
        <v>338</v>
      </c>
      <c r="D8694" s="45">
        <v>271115</v>
      </c>
      <c r="E8694" t="s">
        <v>851</v>
      </c>
      <c r="F8694" s="45">
        <v>6870701</v>
      </c>
      <c r="G8694" t="s">
        <v>1036</v>
      </c>
      <c r="H8694" s="45">
        <v>306257</v>
      </c>
      <c r="I8694" t="e">
        <f ca="1">_xlfn.XLOOKUP(Tableau1[[#This Row],[No. Sous-service]],DONNÉES!F:F,DONNÉES!H:H,FALSE,0,1)</f>
        <v>#NAME?</v>
      </c>
      <c r="J8694" t="e">
        <f ca="1">_xlfn.XLOOKUP(Tableau1[[#This Row],[No. Sous-service]],DONNÉES!F:F,DONNÉES!I:I,FALSE,0,1)</f>
        <v>#NAME?</v>
      </c>
    </row>
    <row r="8695" spans="1:10" x14ac:dyDescent="0.25">
      <c r="A8695" t="s">
        <v>369</v>
      </c>
      <c r="B8695" t="s">
        <v>337</v>
      </c>
      <c r="C8695" t="s">
        <v>338</v>
      </c>
      <c r="D8695" s="45">
        <v>271115</v>
      </c>
      <c r="E8695" t="s">
        <v>851</v>
      </c>
      <c r="F8695" s="45">
        <v>6870701</v>
      </c>
      <c r="G8695" t="s">
        <v>1036</v>
      </c>
      <c r="H8695" s="45">
        <v>420297</v>
      </c>
      <c r="I8695" t="e">
        <f ca="1">_xlfn.XLOOKUP(Tableau1[[#This Row],[No. Sous-service]],DONNÉES!F:F,DONNÉES!H:H,FALSE,0,1)</f>
        <v>#NAME?</v>
      </c>
      <c r="J8695" t="e">
        <f ca="1">_xlfn.XLOOKUP(Tableau1[[#This Row],[No. Sous-service]],DONNÉES!F:F,DONNÉES!I:I,FALSE,0,1)</f>
        <v>#NAME?</v>
      </c>
    </row>
    <row r="8696" spans="1:10" x14ac:dyDescent="0.25">
      <c r="A8696" t="s">
        <v>305</v>
      </c>
      <c r="B8696" t="s">
        <v>337</v>
      </c>
      <c r="C8696" t="s">
        <v>338</v>
      </c>
      <c r="D8696" s="45">
        <v>271115</v>
      </c>
      <c r="E8696" t="s">
        <v>851</v>
      </c>
      <c r="F8696" s="45">
        <v>6870701</v>
      </c>
      <c r="G8696" t="s">
        <v>1036</v>
      </c>
      <c r="H8696" s="45">
        <v>420375</v>
      </c>
      <c r="I8696" t="e">
        <f ca="1">_xlfn.XLOOKUP(Tableau1[[#This Row],[No. Sous-service]],DONNÉES!F:F,DONNÉES!H:H,FALSE,0,1)</f>
        <v>#NAME?</v>
      </c>
      <c r="J8696" t="e">
        <f ca="1">_xlfn.XLOOKUP(Tableau1[[#This Row],[No. Sous-service]],DONNÉES!F:F,DONNÉES!I:I,FALSE,0,1)</f>
        <v>#NAME?</v>
      </c>
    </row>
    <row r="8697" spans="1:10" x14ac:dyDescent="0.25">
      <c r="A8697" t="s">
        <v>305</v>
      </c>
      <c r="B8697" t="s">
        <v>337</v>
      </c>
      <c r="C8697" t="s">
        <v>338</v>
      </c>
      <c r="D8697" s="45">
        <v>271115</v>
      </c>
      <c r="E8697" t="s">
        <v>851</v>
      </c>
      <c r="F8697" s="45">
        <v>6870701</v>
      </c>
      <c r="G8697" t="s">
        <v>1036</v>
      </c>
      <c r="H8697" s="45">
        <v>390561</v>
      </c>
      <c r="I8697" t="e">
        <f ca="1">_xlfn.XLOOKUP(Tableau1[[#This Row],[No. Sous-service]],DONNÉES!F:F,DONNÉES!H:H,FALSE,0,1)</f>
        <v>#NAME?</v>
      </c>
      <c r="J8697" t="e">
        <f ca="1">_xlfn.XLOOKUP(Tableau1[[#This Row],[No. Sous-service]],DONNÉES!F:F,DONNÉES!I:I,FALSE,0,1)</f>
        <v>#NAME?</v>
      </c>
    </row>
    <row r="8698" spans="1:10" x14ac:dyDescent="0.25">
      <c r="A8698" t="s">
        <v>312</v>
      </c>
      <c r="B8698" t="s">
        <v>337</v>
      </c>
      <c r="C8698" t="s">
        <v>338</v>
      </c>
      <c r="D8698" s="45">
        <v>271115</v>
      </c>
      <c r="E8698" t="s">
        <v>851</v>
      </c>
      <c r="F8698" s="45">
        <v>6870701</v>
      </c>
      <c r="G8698" t="s">
        <v>1036</v>
      </c>
      <c r="H8698" s="45">
        <v>132294</v>
      </c>
      <c r="I8698" t="e">
        <f ca="1">_xlfn.XLOOKUP(Tableau1[[#This Row],[No. Sous-service]],DONNÉES!F:F,DONNÉES!H:H,FALSE,0,1)</f>
        <v>#NAME?</v>
      </c>
      <c r="J8698" t="e">
        <f ca="1">_xlfn.XLOOKUP(Tableau1[[#This Row],[No. Sous-service]],DONNÉES!F:F,DONNÉES!I:I,FALSE,0,1)</f>
        <v>#NAME?</v>
      </c>
    </row>
    <row r="8699" spans="1:10" x14ac:dyDescent="0.25">
      <c r="A8699" t="s">
        <v>311</v>
      </c>
      <c r="B8699" t="s">
        <v>337</v>
      </c>
      <c r="C8699" t="s">
        <v>338</v>
      </c>
      <c r="D8699" s="45">
        <v>271115</v>
      </c>
      <c r="E8699" t="s">
        <v>851</v>
      </c>
      <c r="F8699" s="45">
        <v>6870701</v>
      </c>
      <c r="G8699" t="s">
        <v>1036</v>
      </c>
      <c r="H8699" s="45">
        <v>133045</v>
      </c>
      <c r="I8699" t="e">
        <f ca="1">_xlfn.XLOOKUP(Tableau1[[#This Row],[No. Sous-service]],DONNÉES!F:F,DONNÉES!H:H,FALSE,0,1)</f>
        <v>#NAME?</v>
      </c>
      <c r="J8699" t="e">
        <f ca="1">_xlfn.XLOOKUP(Tableau1[[#This Row],[No. Sous-service]],DONNÉES!F:F,DONNÉES!I:I,FALSE,0,1)</f>
        <v>#NAME?</v>
      </c>
    </row>
    <row r="8700" spans="1:10" x14ac:dyDescent="0.25">
      <c r="A8700" t="s">
        <v>316</v>
      </c>
      <c r="B8700" t="s">
        <v>337</v>
      </c>
      <c r="C8700" t="s">
        <v>338</v>
      </c>
      <c r="D8700" s="45">
        <v>271115</v>
      </c>
      <c r="E8700" t="s">
        <v>851</v>
      </c>
      <c r="F8700" s="45">
        <v>6870701</v>
      </c>
      <c r="G8700" t="s">
        <v>1036</v>
      </c>
      <c r="H8700" s="45">
        <v>450161</v>
      </c>
      <c r="I8700" t="e">
        <f ca="1">_xlfn.XLOOKUP(Tableau1[[#This Row],[No. Sous-service]],DONNÉES!F:F,DONNÉES!H:H,FALSE,0,1)</f>
        <v>#NAME?</v>
      </c>
      <c r="J8700" t="e">
        <f ca="1">_xlfn.XLOOKUP(Tableau1[[#This Row],[No. Sous-service]],DONNÉES!F:F,DONNÉES!I:I,FALSE,0,1)</f>
        <v>#NAME?</v>
      </c>
    </row>
    <row r="8701" spans="1:10" x14ac:dyDescent="0.25">
      <c r="A8701" t="s">
        <v>312</v>
      </c>
      <c r="B8701" t="s">
        <v>337</v>
      </c>
      <c r="C8701" t="s">
        <v>338</v>
      </c>
      <c r="D8701" s="45">
        <v>271115</v>
      </c>
      <c r="E8701" t="s">
        <v>851</v>
      </c>
      <c r="F8701" s="45">
        <v>6890701</v>
      </c>
      <c r="G8701" t="s">
        <v>1059</v>
      </c>
      <c r="H8701" s="45">
        <v>134568</v>
      </c>
      <c r="I8701" t="e">
        <f ca="1">_xlfn.XLOOKUP(Tableau1[[#This Row],[No. Sous-service]],DONNÉES!F:F,DONNÉES!H:H,FALSE,0,1)</f>
        <v>#NAME?</v>
      </c>
      <c r="J8701" t="e">
        <f ca="1">_xlfn.XLOOKUP(Tableau1[[#This Row],[No. Sous-service]],DONNÉES!F:F,DONNÉES!I:I,FALSE,0,1)</f>
        <v>#NAME?</v>
      </c>
    </row>
    <row r="8702" spans="1:10" x14ac:dyDescent="0.25">
      <c r="A8702" t="s">
        <v>312</v>
      </c>
      <c r="B8702" t="s">
        <v>337</v>
      </c>
      <c r="C8702" t="s">
        <v>338</v>
      </c>
      <c r="D8702" s="45">
        <v>271115</v>
      </c>
      <c r="E8702" t="s">
        <v>851</v>
      </c>
      <c r="F8702" s="45">
        <v>6890701</v>
      </c>
      <c r="G8702" t="s">
        <v>1059</v>
      </c>
      <c r="H8702" s="45" t="s">
        <v>2334</v>
      </c>
      <c r="I8702" t="e">
        <f ca="1">_xlfn.XLOOKUP(Tableau1[[#This Row],[No. Sous-service]],DONNÉES!F:F,DONNÉES!H:H,FALSE,0,1)</f>
        <v>#NAME?</v>
      </c>
      <c r="J8702" t="e">
        <f ca="1">_xlfn.XLOOKUP(Tableau1[[#This Row],[No. Sous-service]],DONNÉES!F:F,DONNÉES!I:I,FALSE,0,1)</f>
        <v>#NAME?</v>
      </c>
    </row>
    <row r="8703" spans="1:10" x14ac:dyDescent="0.25">
      <c r="A8703" t="s">
        <v>312</v>
      </c>
      <c r="B8703" t="s">
        <v>337</v>
      </c>
      <c r="C8703" t="s">
        <v>338</v>
      </c>
      <c r="D8703" s="45">
        <v>271115</v>
      </c>
      <c r="E8703" t="s">
        <v>851</v>
      </c>
      <c r="F8703" s="45">
        <v>6890701</v>
      </c>
      <c r="G8703" t="s">
        <v>1059</v>
      </c>
      <c r="H8703" s="45">
        <v>101404</v>
      </c>
      <c r="I8703" t="e">
        <f ca="1">_xlfn.XLOOKUP(Tableau1[[#This Row],[No. Sous-service]],DONNÉES!F:F,DONNÉES!H:H,FALSE,0,1)</f>
        <v>#NAME?</v>
      </c>
      <c r="J8703" t="e">
        <f ca="1">_xlfn.XLOOKUP(Tableau1[[#This Row],[No. Sous-service]],DONNÉES!F:F,DONNÉES!I:I,FALSE,0,1)</f>
        <v>#NAME?</v>
      </c>
    </row>
    <row r="8704" spans="1:10" x14ac:dyDescent="0.25">
      <c r="A8704" t="s">
        <v>311</v>
      </c>
      <c r="B8704" t="s">
        <v>337</v>
      </c>
      <c r="C8704" t="s">
        <v>338</v>
      </c>
      <c r="D8704" s="45">
        <v>271115</v>
      </c>
      <c r="E8704" t="s">
        <v>851</v>
      </c>
      <c r="F8704" s="45">
        <v>6890703</v>
      </c>
      <c r="G8704" t="s">
        <v>1060</v>
      </c>
      <c r="H8704" s="45">
        <v>132240</v>
      </c>
      <c r="I8704" t="e">
        <f ca="1">_xlfn.XLOOKUP(Tableau1[[#This Row],[No. Sous-service]],DONNÉES!F:F,DONNÉES!H:H,FALSE,0,1)</f>
        <v>#NAME?</v>
      </c>
      <c r="J8704" t="e">
        <f ca="1">_xlfn.XLOOKUP(Tableau1[[#This Row],[No. Sous-service]],DONNÉES!F:F,DONNÉES!I:I,FALSE,0,1)</f>
        <v>#NAME?</v>
      </c>
    </row>
    <row r="8705" spans="1:10" x14ac:dyDescent="0.25">
      <c r="A8705" t="s">
        <v>311</v>
      </c>
      <c r="B8705" t="s">
        <v>337</v>
      </c>
      <c r="C8705" t="s">
        <v>338</v>
      </c>
      <c r="D8705" s="45">
        <v>271115</v>
      </c>
      <c r="E8705" t="s">
        <v>851</v>
      </c>
      <c r="F8705" s="45">
        <v>6890703</v>
      </c>
      <c r="G8705" t="s">
        <v>1060</v>
      </c>
      <c r="H8705" s="45">
        <v>133011</v>
      </c>
      <c r="I8705" t="e">
        <f ca="1">_xlfn.XLOOKUP(Tableau1[[#This Row],[No. Sous-service]],DONNÉES!F:F,DONNÉES!H:H,FALSE,0,1)</f>
        <v>#NAME?</v>
      </c>
      <c r="J8705" t="e">
        <f ca="1">_xlfn.XLOOKUP(Tableau1[[#This Row],[No. Sous-service]],DONNÉES!F:F,DONNÉES!I:I,FALSE,0,1)</f>
        <v>#NAME?</v>
      </c>
    </row>
    <row r="8706" spans="1:10" x14ac:dyDescent="0.25">
      <c r="A8706" t="s">
        <v>311</v>
      </c>
      <c r="B8706" t="s">
        <v>337</v>
      </c>
      <c r="C8706" t="s">
        <v>338</v>
      </c>
      <c r="D8706" s="45">
        <v>271115</v>
      </c>
      <c r="E8706" t="s">
        <v>851</v>
      </c>
      <c r="F8706" s="45">
        <v>6890703</v>
      </c>
      <c r="G8706" t="s">
        <v>1060</v>
      </c>
      <c r="H8706" s="45">
        <v>100407</v>
      </c>
      <c r="I8706" t="e">
        <f ca="1">_xlfn.XLOOKUP(Tableau1[[#This Row],[No. Sous-service]],DONNÉES!F:F,DONNÉES!H:H,FALSE,0,1)</f>
        <v>#NAME?</v>
      </c>
      <c r="J8706" t="e">
        <f ca="1">_xlfn.XLOOKUP(Tableau1[[#This Row],[No. Sous-service]],DONNÉES!F:F,DONNÉES!I:I,FALSE,0,1)</f>
        <v>#NAME?</v>
      </c>
    </row>
    <row r="8707" spans="1:10" x14ac:dyDescent="0.25">
      <c r="A8707" t="s">
        <v>360</v>
      </c>
      <c r="B8707" t="s">
        <v>337</v>
      </c>
      <c r="C8707" t="s">
        <v>338</v>
      </c>
      <c r="D8707" s="45">
        <v>271115</v>
      </c>
      <c r="E8707" t="s">
        <v>851</v>
      </c>
      <c r="F8707" s="45">
        <v>6890705</v>
      </c>
      <c r="G8707" t="s">
        <v>1061</v>
      </c>
      <c r="H8707" s="45">
        <v>130403</v>
      </c>
      <c r="I8707" t="e">
        <f ca="1">_xlfn.XLOOKUP(Tableau1[[#This Row],[No. Sous-service]],DONNÉES!F:F,DONNÉES!H:H,FALSE,0,1)</f>
        <v>#NAME?</v>
      </c>
      <c r="J8707" t="e">
        <f ca="1">_xlfn.XLOOKUP(Tableau1[[#This Row],[No. Sous-service]],DONNÉES!F:F,DONNÉES!I:I,FALSE,0,1)</f>
        <v>#NAME?</v>
      </c>
    </row>
    <row r="8708" spans="1:10" x14ac:dyDescent="0.25">
      <c r="A8708" t="s">
        <v>363</v>
      </c>
      <c r="B8708" t="s">
        <v>337</v>
      </c>
      <c r="C8708" t="s">
        <v>338</v>
      </c>
      <c r="D8708" s="45">
        <v>271115</v>
      </c>
      <c r="E8708" t="s">
        <v>851</v>
      </c>
      <c r="F8708" s="45">
        <v>6890707</v>
      </c>
      <c r="G8708" t="s">
        <v>1062</v>
      </c>
      <c r="H8708" s="45">
        <v>108120</v>
      </c>
      <c r="I8708" t="e">
        <f ca="1">_xlfn.XLOOKUP(Tableau1[[#This Row],[No. Sous-service]],DONNÉES!F:F,DONNÉES!H:H,FALSE,0,1)</f>
        <v>#NAME?</v>
      </c>
      <c r="J8708" t="e">
        <f ca="1">_xlfn.XLOOKUP(Tableau1[[#This Row],[No. Sous-service]],DONNÉES!F:F,DONNÉES!I:I,FALSE,0,1)</f>
        <v>#NAME?</v>
      </c>
    </row>
    <row r="8709" spans="1:10" x14ac:dyDescent="0.25">
      <c r="A8709" t="s">
        <v>366</v>
      </c>
      <c r="B8709" t="s">
        <v>337</v>
      </c>
      <c r="C8709" t="s">
        <v>338</v>
      </c>
      <c r="D8709" s="45">
        <v>271115</v>
      </c>
      <c r="E8709" t="s">
        <v>851</v>
      </c>
      <c r="F8709" s="45">
        <v>6890801</v>
      </c>
      <c r="G8709" t="s">
        <v>1063</v>
      </c>
      <c r="H8709" s="45">
        <v>352089</v>
      </c>
      <c r="I8709" t="e">
        <f ca="1">_xlfn.XLOOKUP(Tableau1[[#This Row],[No. Sous-service]],DONNÉES!F:F,DONNÉES!H:H,FALSE,0,1)</f>
        <v>#NAME?</v>
      </c>
      <c r="J8709" t="e">
        <f ca="1">_xlfn.XLOOKUP(Tableau1[[#This Row],[No. Sous-service]],DONNÉES!F:F,DONNÉES!I:I,FALSE,0,1)</f>
        <v>#NAME?</v>
      </c>
    </row>
    <row r="8710" spans="1:10" x14ac:dyDescent="0.25">
      <c r="A8710" t="s">
        <v>369</v>
      </c>
      <c r="B8710" t="s">
        <v>337</v>
      </c>
      <c r="C8710" t="s">
        <v>338</v>
      </c>
      <c r="D8710" s="45">
        <v>271115</v>
      </c>
      <c r="E8710" t="s">
        <v>851</v>
      </c>
      <c r="F8710" s="45">
        <v>6890802</v>
      </c>
      <c r="G8710" t="s">
        <v>1064</v>
      </c>
      <c r="H8710" s="45">
        <v>318143</v>
      </c>
      <c r="I8710" t="e">
        <f ca="1">_xlfn.XLOOKUP(Tableau1[[#This Row],[No. Sous-service]],DONNÉES!F:F,DONNÉES!H:H,FALSE,0,1)</f>
        <v>#NAME?</v>
      </c>
      <c r="J8710" t="e">
        <f ca="1">_xlfn.XLOOKUP(Tableau1[[#This Row],[No. Sous-service]],DONNÉES!F:F,DONNÉES!I:I,FALSE,0,1)</f>
        <v>#NAME?</v>
      </c>
    </row>
    <row r="8711" spans="1:10" x14ac:dyDescent="0.25">
      <c r="A8711" t="s">
        <v>305</v>
      </c>
      <c r="B8711" t="s">
        <v>337</v>
      </c>
      <c r="C8711" t="s">
        <v>338</v>
      </c>
      <c r="D8711" s="45">
        <v>271115</v>
      </c>
      <c r="E8711" t="s">
        <v>851</v>
      </c>
      <c r="F8711" s="45">
        <v>6890803</v>
      </c>
      <c r="G8711" t="s">
        <v>1065</v>
      </c>
      <c r="H8711" s="45">
        <v>420389</v>
      </c>
      <c r="I8711" t="e">
        <f ca="1">_xlfn.XLOOKUP(Tableau1[[#This Row],[No. Sous-service]],DONNÉES!F:F,DONNÉES!H:H,FALSE,0,1)</f>
        <v>#NAME?</v>
      </c>
      <c r="J8711" t="e">
        <f ca="1">_xlfn.XLOOKUP(Tableau1[[#This Row],[No. Sous-service]],DONNÉES!F:F,DONNÉES!I:I,FALSE,0,1)</f>
        <v>#NAME?</v>
      </c>
    </row>
    <row r="8712" spans="1:10" x14ac:dyDescent="0.25">
      <c r="A8712" t="s">
        <v>55</v>
      </c>
      <c r="B8712" t="s">
        <v>1260</v>
      </c>
      <c r="C8712" t="s">
        <v>1261</v>
      </c>
      <c r="D8712" s="45">
        <v>620009</v>
      </c>
      <c r="E8712" t="s">
        <v>1262</v>
      </c>
      <c r="F8712" s="45">
        <v>7301103</v>
      </c>
      <c r="G8712" t="s">
        <v>1262</v>
      </c>
      <c r="H8712" s="45">
        <v>801405</v>
      </c>
      <c r="I8712" t="e">
        <f ca="1">_xlfn.XLOOKUP(Tableau1[[#This Row],[No. Sous-service]],DONNÉES!F:F,DONNÉES!H:H,FALSE,0,1)</f>
        <v>#NAME?</v>
      </c>
      <c r="J8712" t="e">
        <f ca="1">_xlfn.XLOOKUP(Tableau1[[#This Row],[No. Sous-service]],DONNÉES!F:F,DONNÉES!I:I,FALSE,0,1)</f>
        <v>#NAME?</v>
      </c>
    </row>
    <row r="8713" spans="1:10" x14ac:dyDescent="0.25">
      <c r="A8713" t="s">
        <v>55</v>
      </c>
      <c r="B8713" t="s">
        <v>1260</v>
      </c>
      <c r="C8713" t="s">
        <v>1261</v>
      </c>
      <c r="D8713" s="45">
        <v>620009</v>
      </c>
      <c r="E8713" t="s">
        <v>1262</v>
      </c>
      <c r="F8713" s="45">
        <v>7301103</v>
      </c>
      <c r="G8713" t="s">
        <v>1262</v>
      </c>
      <c r="H8713" s="45">
        <v>801500</v>
      </c>
      <c r="I8713" t="e">
        <f ca="1">_xlfn.XLOOKUP(Tableau1[[#This Row],[No. Sous-service]],DONNÉES!F:F,DONNÉES!H:H,FALSE,0,1)</f>
        <v>#NAME?</v>
      </c>
      <c r="J8713" t="e">
        <f ca="1">_xlfn.XLOOKUP(Tableau1[[#This Row],[No. Sous-service]],DONNÉES!F:F,DONNÉES!I:I,FALSE,0,1)</f>
        <v>#NAME?</v>
      </c>
    </row>
    <row r="8714" spans="1:10" x14ac:dyDescent="0.25">
      <c r="A8714" t="s">
        <v>55</v>
      </c>
      <c r="B8714" t="s">
        <v>1260</v>
      </c>
      <c r="C8714" t="s">
        <v>1261</v>
      </c>
      <c r="D8714" s="45">
        <v>620009</v>
      </c>
      <c r="E8714" t="s">
        <v>1262</v>
      </c>
      <c r="F8714" s="45">
        <v>7301103</v>
      </c>
      <c r="G8714" t="s">
        <v>1262</v>
      </c>
      <c r="H8714" s="45">
        <v>801960</v>
      </c>
      <c r="I8714" t="e">
        <f ca="1">_xlfn.XLOOKUP(Tableau1[[#This Row],[No. Sous-service]],DONNÉES!F:F,DONNÉES!H:H,FALSE,0,1)</f>
        <v>#NAME?</v>
      </c>
      <c r="J8714" t="e">
        <f ca="1">_xlfn.XLOOKUP(Tableau1[[#This Row],[No. Sous-service]],DONNÉES!F:F,DONNÉES!I:I,FALSE,0,1)</f>
        <v>#NAME?</v>
      </c>
    </row>
    <row r="8715" spans="1:10" x14ac:dyDescent="0.25">
      <c r="A8715" t="s">
        <v>55</v>
      </c>
      <c r="B8715" t="s">
        <v>1260</v>
      </c>
      <c r="C8715" t="s">
        <v>1261</v>
      </c>
      <c r="D8715" s="45">
        <v>620009</v>
      </c>
      <c r="E8715" t="s">
        <v>1262</v>
      </c>
      <c r="F8715" s="45">
        <v>7301103</v>
      </c>
      <c r="G8715" t="s">
        <v>1262</v>
      </c>
      <c r="H8715" s="45">
        <v>110100</v>
      </c>
      <c r="I8715" t="e">
        <f ca="1">_xlfn.XLOOKUP(Tableau1[[#This Row],[No. Sous-service]],DONNÉES!F:F,DONNÉES!H:H,FALSE,0,1)</f>
        <v>#NAME?</v>
      </c>
      <c r="J8715" t="e">
        <f ca="1">_xlfn.XLOOKUP(Tableau1[[#This Row],[No. Sous-service]],DONNÉES!F:F,DONNÉES!I:I,FALSE,0,1)</f>
        <v>#NAME?</v>
      </c>
    </row>
    <row r="8716" spans="1:10" x14ac:dyDescent="0.25">
      <c r="A8716" t="s">
        <v>55</v>
      </c>
      <c r="B8716" t="s">
        <v>1260</v>
      </c>
      <c r="C8716" t="s">
        <v>1261</v>
      </c>
      <c r="D8716" s="45">
        <v>620009</v>
      </c>
      <c r="E8716" t="s">
        <v>1262</v>
      </c>
      <c r="F8716" s="45">
        <v>7301103</v>
      </c>
      <c r="G8716" t="s">
        <v>1262</v>
      </c>
      <c r="H8716" s="45">
        <v>421011</v>
      </c>
      <c r="I8716" t="e">
        <f ca="1">_xlfn.XLOOKUP(Tableau1[[#This Row],[No. Sous-service]],DONNÉES!F:F,DONNÉES!H:H,FALSE,0,1)</f>
        <v>#NAME?</v>
      </c>
      <c r="J8716" t="e">
        <f ca="1">_xlfn.XLOOKUP(Tableau1[[#This Row],[No. Sous-service]],DONNÉES!F:F,DONNÉES!I:I,FALSE,0,1)</f>
        <v>#NAME?</v>
      </c>
    </row>
    <row r="8717" spans="1:10" x14ac:dyDescent="0.25">
      <c r="A8717" t="s">
        <v>55</v>
      </c>
      <c r="B8717" t="s">
        <v>1260</v>
      </c>
      <c r="C8717" t="s">
        <v>1261</v>
      </c>
      <c r="D8717" s="45">
        <v>620009</v>
      </c>
      <c r="E8717" t="s">
        <v>1262</v>
      </c>
      <c r="F8717" s="45">
        <v>7301103</v>
      </c>
      <c r="G8717" t="s">
        <v>1262</v>
      </c>
      <c r="H8717" s="45">
        <v>788053</v>
      </c>
      <c r="I8717" t="e">
        <f ca="1">_xlfn.XLOOKUP(Tableau1[[#This Row],[No. Sous-service]],DONNÉES!F:F,DONNÉES!H:H,FALSE,0,1)</f>
        <v>#NAME?</v>
      </c>
      <c r="J8717" t="e">
        <f ca="1">_xlfn.XLOOKUP(Tableau1[[#This Row],[No. Sous-service]],DONNÉES!F:F,DONNÉES!I:I,FALSE,0,1)</f>
        <v>#NAME?</v>
      </c>
    </row>
    <row r="8718" spans="1:10" x14ac:dyDescent="0.25">
      <c r="A8718" t="s">
        <v>55</v>
      </c>
      <c r="B8718" t="s">
        <v>1260</v>
      </c>
      <c r="C8718" t="s">
        <v>1261</v>
      </c>
      <c r="D8718" s="45">
        <v>620009</v>
      </c>
      <c r="E8718" t="s">
        <v>1262</v>
      </c>
      <c r="F8718" s="45">
        <v>7301103</v>
      </c>
      <c r="G8718" t="s">
        <v>1262</v>
      </c>
      <c r="H8718" s="45">
        <v>802195</v>
      </c>
      <c r="I8718" t="e">
        <f ca="1">_xlfn.XLOOKUP(Tableau1[[#This Row],[No. Sous-service]],DONNÉES!F:F,DONNÉES!H:H,FALSE,0,1)</f>
        <v>#NAME?</v>
      </c>
      <c r="J8718" t="e">
        <f ca="1">_xlfn.XLOOKUP(Tableau1[[#This Row],[No. Sous-service]],DONNÉES!F:F,DONNÉES!I:I,FALSE,0,1)</f>
        <v>#NAME?</v>
      </c>
    </row>
    <row r="8719" spans="1:10" x14ac:dyDescent="0.25">
      <c r="A8719" t="s">
        <v>55</v>
      </c>
      <c r="B8719" t="s">
        <v>1260</v>
      </c>
      <c r="C8719" t="s">
        <v>1261</v>
      </c>
      <c r="D8719" s="45">
        <v>620009</v>
      </c>
      <c r="E8719" t="s">
        <v>1262</v>
      </c>
      <c r="F8719" s="45">
        <v>7301103</v>
      </c>
      <c r="G8719" t="s">
        <v>1262</v>
      </c>
      <c r="H8719" s="45">
        <v>600326</v>
      </c>
      <c r="I8719" t="e">
        <f ca="1">_xlfn.XLOOKUP(Tableau1[[#This Row],[No. Sous-service]],DONNÉES!F:F,DONNÉES!H:H,FALSE,0,1)</f>
        <v>#NAME?</v>
      </c>
      <c r="J8719" t="e">
        <f ca="1">_xlfn.XLOOKUP(Tableau1[[#This Row],[No. Sous-service]],DONNÉES!F:F,DONNÉES!I:I,FALSE,0,1)</f>
        <v>#NAME?</v>
      </c>
    </row>
    <row r="8720" spans="1:10" x14ac:dyDescent="0.25">
      <c r="A8720" t="s">
        <v>55</v>
      </c>
      <c r="B8720" t="s">
        <v>1260</v>
      </c>
      <c r="C8720" t="s">
        <v>1261</v>
      </c>
      <c r="D8720" s="45">
        <v>620009</v>
      </c>
      <c r="E8720" t="s">
        <v>1262</v>
      </c>
      <c r="F8720" s="45">
        <v>7301103</v>
      </c>
      <c r="G8720" t="s">
        <v>1262</v>
      </c>
      <c r="H8720" s="45">
        <v>800348</v>
      </c>
      <c r="I8720" t="e">
        <f ca="1">_xlfn.XLOOKUP(Tableau1[[#This Row],[No. Sous-service]],DONNÉES!F:F,DONNÉES!H:H,FALSE,0,1)</f>
        <v>#NAME?</v>
      </c>
      <c r="J8720" t="e">
        <f ca="1">_xlfn.XLOOKUP(Tableau1[[#This Row],[No. Sous-service]],DONNÉES!F:F,DONNÉES!I:I,FALSE,0,1)</f>
        <v>#NAME?</v>
      </c>
    </row>
    <row r="8721" spans="1:10" x14ac:dyDescent="0.25">
      <c r="A8721" t="s">
        <v>55</v>
      </c>
      <c r="B8721" t="s">
        <v>1260</v>
      </c>
      <c r="C8721" t="s">
        <v>1261</v>
      </c>
      <c r="D8721" s="45">
        <v>620010</v>
      </c>
      <c r="E8721" t="s">
        <v>1272</v>
      </c>
      <c r="F8721" s="45">
        <v>7301123</v>
      </c>
      <c r="G8721" t="s">
        <v>1273</v>
      </c>
      <c r="H8721" s="45">
        <v>888604</v>
      </c>
      <c r="I8721" t="e">
        <f ca="1">_xlfn.XLOOKUP(Tableau1[[#This Row],[No. Sous-service]],DONNÉES!F:F,DONNÉES!H:H,FALSE,0,1)</f>
        <v>#NAME?</v>
      </c>
      <c r="J8721" t="e">
        <f ca="1">_xlfn.XLOOKUP(Tableau1[[#This Row],[No. Sous-service]],DONNÉES!F:F,DONNÉES!I:I,FALSE,0,1)</f>
        <v>#NAME?</v>
      </c>
    </row>
    <row r="8722" spans="1:10" x14ac:dyDescent="0.25">
      <c r="A8722" t="s">
        <v>44</v>
      </c>
      <c r="B8722" t="s">
        <v>1260</v>
      </c>
      <c r="C8722" t="s">
        <v>1261</v>
      </c>
      <c r="D8722" s="45">
        <v>620010</v>
      </c>
      <c r="E8722" t="s">
        <v>1272</v>
      </c>
      <c r="F8722" s="45">
        <v>7301123</v>
      </c>
      <c r="G8722" t="s">
        <v>1273</v>
      </c>
      <c r="H8722" s="45">
        <v>6572</v>
      </c>
      <c r="I8722" t="e">
        <f ca="1">_xlfn.XLOOKUP(Tableau1[[#This Row],[No. Sous-service]],DONNÉES!F:F,DONNÉES!H:H,FALSE,0,1)</f>
        <v>#NAME?</v>
      </c>
      <c r="J8722" t="e">
        <f ca="1">_xlfn.XLOOKUP(Tableau1[[#This Row],[No. Sous-service]],DONNÉES!F:F,DONNÉES!I:I,FALSE,0,1)</f>
        <v>#NAME?</v>
      </c>
    </row>
    <row r="8723" spans="1:10" x14ac:dyDescent="0.25">
      <c r="A8723" t="s">
        <v>55</v>
      </c>
      <c r="B8723" t="s">
        <v>1260</v>
      </c>
      <c r="C8723" t="s">
        <v>1261</v>
      </c>
      <c r="D8723" s="45">
        <v>620010</v>
      </c>
      <c r="E8723" t="s">
        <v>1272</v>
      </c>
      <c r="F8723" s="45">
        <v>7301123</v>
      </c>
      <c r="G8723" t="s">
        <v>1273</v>
      </c>
      <c r="H8723" s="45">
        <v>721001</v>
      </c>
      <c r="I8723" t="e">
        <f ca="1">_xlfn.XLOOKUP(Tableau1[[#This Row],[No. Sous-service]],DONNÉES!F:F,DONNÉES!H:H,FALSE,0,1)</f>
        <v>#NAME?</v>
      </c>
      <c r="J8723" t="e">
        <f ca="1">_xlfn.XLOOKUP(Tableau1[[#This Row],[No. Sous-service]],DONNÉES!F:F,DONNÉES!I:I,FALSE,0,1)</f>
        <v>#NAME?</v>
      </c>
    </row>
    <row r="8724" spans="1:10" x14ac:dyDescent="0.25">
      <c r="A8724" t="s">
        <v>44</v>
      </c>
      <c r="B8724" t="s">
        <v>405</v>
      </c>
      <c r="C8724" t="s">
        <v>1590</v>
      </c>
      <c r="D8724" s="45">
        <v>543004</v>
      </c>
      <c r="E8724" t="s">
        <v>1591</v>
      </c>
      <c r="F8724" s="45">
        <v>7801456</v>
      </c>
      <c r="G8724" t="s">
        <v>1608</v>
      </c>
      <c r="H8724" s="45">
        <v>6800</v>
      </c>
      <c r="I8724" t="e">
        <f ca="1">_xlfn.XLOOKUP(Tableau1[[#This Row],[No. Sous-service]],DONNÉES!F:F,DONNÉES!H:H,FALSE,0,1)</f>
        <v>#NAME?</v>
      </c>
      <c r="J8724" t="e">
        <f ca="1">_xlfn.XLOOKUP(Tableau1[[#This Row],[No. Sous-service]],DONNÉES!F:F,DONNÉES!I:I,FALSE,0,1)</f>
        <v>#NAME?</v>
      </c>
    </row>
    <row r="8725" spans="1:10" x14ac:dyDescent="0.25">
      <c r="A8725" t="s">
        <v>44</v>
      </c>
      <c r="B8725" t="s">
        <v>405</v>
      </c>
      <c r="C8725" t="s">
        <v>1590</v>
      </c>
      <c r="D8725" s="45">
        <v>543004</v>
      </c>
      <c r="E8725" t="s">
        <v>1591</v>
      </c>
      <c r="F8725" s="45">
        <v>7801456</v>
      </c>
      <c r="G8725" t="s">
        <v>1608</v>
      </c>
      <c r="H8725" s="45">
        <v>134303</v>
      </c>
      <c r="I8725" t="e">
        <f ca="1">_xlfn.XLOOKUP(Tableau1[[#This Row],[No. Sous-service]],DONNÉES!F:F,DONNÉES!H:H,FALSE,0,1)</f>
        <v>#NAME?</v>
      </c>
      <c r="J8725" t="e">
        <f ca="1">_xlfn.XLOOKUP(Tableau1[[#This Row],[No. Sous-service]],DONNÉES!F:F,DONNÉES!I:I,FALSE,0,1)</f>
        <v>#NAME?</v>
      </c>
    </row>
    <row r="8726" spans="1:10" x14ac:dyDescent="0.25">
      <c r="A8726" t="s">
        <v>44</v>
      </c>
      <c r="B8726" t="s">
        <v>405</v>
      </c>
      <c r="C8726" t="s">
        <v>1590</v>
      </c>
      <c r="D8726" s="45">
        <v>543004</v>
      </c>
      <c r="E8726" t="s">
        <v>1591</v>
      </c>
      <c r="F8726" s="45">
        <v>7801456</v>
      </c>
      <c r="G8726" t="s">
        <v>1608</v>
      </c>
      <c r="H8726" s="45">
        <v>14636</v>
      </c>
      <c r="I8726" t="e">
        <f ca="1">_xlfn.XLOOKUP(Tableau1[[#This Row],[No. Sous-service]],DONNÉES!F:F,DONNÉES!H:H,FALSE,0,1)</f>
        <v>#NAME?</v>
      </c>
      <c r="J8726" t="e">
        <f ca="1">_xlfn.XLOOKUP(Tableau1[[#This Row],[No. Sous-service]],DONNÉES!F:F,DONNÉES!I:I,FALSE,0,1)</f>
        <v>#NAME?</v>
      </c>
    </row>
    <row r="8727" spans="1:10" x14ac:dyDescent="0.25">
      <c r="A8727" t="s">
        <v>44</v>
      </c>
      <c r="B8727" t="s">
        <v>405</v>
      </c>
      <c r="C8727" t="s">
        <v>1590</v>
      </c>
      <c r="D8727" s="45">
        <v>543004</v>
      </c>
      <c r="E8727" t="s">
        <v>1591</v>
      </c>
      <c r="F8727" s="45">
        <v>7801456</v>
      </c>
      <c r="G8727" t="s">
        <v>1608</v>
      </c>
      <c r="H8727" s="45">
        <v>10844</v>
      </c>
      <c r="I8727" t="e">
        <f ca="1">_xlfn.XLOOKUP(Tableau1[[#This Row],[No. Sous-service]],DONNÉES!F:F,DONNÉES!H:H,FALSE,0,1)</f>
        <v>#NAME?</v>
      </c>
      <c r="J8727" t="e">
        <f ca="1">_xlfn.XLOOKUP(Tableau1[[#This Row],[No. Sous-service]],DONNÉES!F:F,DONNÉES!I:I,FALSE,0,1)</f>
        <v>#NAME?</v>
      </c>
    </row>
    <row r="8728" spans="1:10" x14ac:dyDescent="0.25">
      <c r="A8728" t="s">
        <v>44</v>
      </c>
      <c r="B8728" t="s">
        <v>405</v>
      </c>
      <c r="C8728" t="s">
        <v>1590</v>
      </c>
      <c r="D8728" s="45">
        <v>543004</v>
      </c>
      <c r="E8728" t="s">
        <v>1591</v>
      </c>
      <c r="F8728" s="45">
        <v>7801456</v>
      </c>
      <c r="G8728" t="s">
        <v>1608</v>
      </c>
      <c r="H8728" s="45">
        <v>98433</v>
      </c>
      <c r="I8728" t="e">
        <f ca="1">_xlfn.XLOOKUP(Tableau1[[#This Row],[No. Sous-service]],DONNÉES!F:F,DONNÉES!H:H,FALSE,0,1)</f>
        <v>#NAME?</v>
      </c>
      <c r="J8728" t="e">
        <f ca="1">_xlfn.XLOOKUP(Tableau1[[#This Row],[No. Sous-service]],DONNÉES!F:F,DONNÉES!I:I,FALSE,0,1)</f>
        <v>#NAME?</v>
      </c>
    </row>
    <row r="8729" spans="1:10" x14ac:dyDescent="0.25">
      <c r="A8729" t="s">
        <v>44</v>
      </c>
      <c r="B8729" t="s">
        <v>405</v>
      </c>
      <c r="C8729" t="s">
        <v>1590</v>
      </c>
      <c r="D8729" s="45">
        <v>543004</v>
      </c>
      <c r="E8729" t="s">
        <v>1591</v>
      </c>
      <c r="F8729" s="45">
        <v>7801456</v>
      </c>
      <c r="G8729" t="s">
        <v>1608</v>
      </c>
      <c r="H8729" s="45">
        <v>803456</v>
      </c>
      <c r="I8729" t="e">
        <f ca="1">_xlfn.XLOOKUP(Tableau1[[#This Row],[No. Sous-service]],DONNÉES!F:F,DONNÉES!H:H,FALSE,0,1)</f>
        <v>#NAME?</v>
      </c>
      <c r="J8729" t="e">
        <f ca="1">_xlfn.XLOOKUP(Tableau1[[#This Row],[No. Sous-service]],DONNÉES!F:F,DONNÉES!I:I,FALSE,0,1)</f>
        <v>#NAME?</v>
      </c>
    </row>
    <row r="8730" spans="1:10" x14ac:dyDescent="0.25">
      <c r="A8730" t="s">
        <v>44</v>
      </c>
      <c r="B8730" t="s">
        <v>405</v>
      </c>
      <c r="C8730" t="s">
        <v>1590</v>
      </c>
      <c r="D8730" s="45">
        <v>543004</v>
      </c>
      <c r="E8730" t="s">
        <v>1591</v>
      </c>
      <c r="F8730" s="45">
        <v>7801456</v>
      </c>
      <c r="G8730" t="s">
        <v>1608</v>
      </c>
      <c r="H8730" s="45">
        <v>15977</v>
      </c>
      <c r="I8730" t="e">
        <f ca="1">_xlfn.XLOOKUP(Tableau1[[#This Row],[No. Sous-service]],DONNÉES!F:F,DONNÉES!H:H,FALSE,0,1)</f>
        <v>#NAME?</v>
      </c>
      <c r="J8730" t="e">
        <f ca="1">_xlfn.XLOOKUP(Tableau1[[#This Row],[No. Sous-service]],DONNÉES!F:F,DONNÉES!I:I,FALSE,0,1)</f>
        <v>#NAME?</v>
      </c>
    </row>
    <row r="8731" spans="1:10" x14ac:dyDescent="0.25">
      <c r="A8731" t="s">
        <v>44</v>
      </c>
      <c r="B8731" t="s">
        <v>405</v>
      </c>
      <c r="C8731" t="s">
        <v>1590</v>
      </c>
      <c r="D8731" s="45">
        <v>543004</v>
      </c>
      <c r="E8731" t="s">
        <v>1591</v>
      </c>
      <c r="F8731" s="45">
        <v>7801201</v>
      </c>
      <c r="G8731" t="s">
        <v>1591</v>
      </c>
      <c r="H8731" s="45">
        <v>5058</v>
      </c>
      <c r="I8731" t="e">
        <f ca="1">_xlfn.XLOOKUP(Tableau1[[#This Row],[No. Sous-service]],DONNÉES!F:F,DONNÉES!H:H,FALSE,0,1)</f>
        <v>#NAME?</v>
      </c>
      <c r="J8731" t="e">
        <f ca="1">_xlfn.XLOOKUP(Tableau1[[#This Row],[No. Sous-service]],DONNÉES!F:F,DONNÉES!I:I,FALSE,0,1)</f>
        <v>#NAME?</v>
      </c>
    </row>
    <row r="8732" spans="1:10" x14ac:dyDescent="0.25">
      <c r="A8732" t="s">
        <v>44</v>
      </c>
      <c r="B8732" t="s">
        <v>405</v>
      </c>
      <c r="C8732" t="s">
        <v>1590</v>
      </c>
      <c r="D8732" s="45">
        <v>543004</v>
      </c>
      <c r="E8732" t="s">
        <v>1591</v>
      </c>
      <c r="F8732" s="45">
        <v>7801201</v>
      </c>
      <c r="G8732" t="s">
        <v>1591</v>
      </c>
      <c r="H8732" s="45">
        <v>5628</v>
      </c>
      <c r="I8732" t="e">
        <f ca="1">_xlfn.XLOOKUP(Tableau1[[#This Row],[No. Sous-service]],DONNÉES!F:F,DONNÉES!H:H,FALSE,0,1)</f>
        <v>#NAME?</v>
      </c>
      <c r="J8732" t="e">
        <f ca="1">_xlfn.XLOOKUP(Tableau1[[#This Row],[No. Sous-service]],DONNÉES!F:F,DONNÉES!I:I,FALSE,0,1)</f>
        <v>#NAME?</v>
      </c>
    </row>
    <row r="8733" spans="1:10" x14ac:dyDescent="0.25">
      <c r="A8733" t="s">
        <v>44</v>
      </c>
      <c r="B8733" t="s">
        <v>405</v>
      </c>
      <c r="C8733" t="s">
        <v>1590</v>
      </c>
      <c r="D8733" s="45">
        <v>543004</v>
      </c>
      <c r="E8733" t="s">
        <v>1591</v>
      </c>
      <c r="F8733" s="45">
        <v>7801201</v>
      </c>
      <c r="G8733" t="s">
        <v>1591</v>
      </c>
      <c r="H8733" s="45">
        <v>10103</v>
      </c>
      <c r="I8733" t="e">
        <f ca="1">_xlfn.XLOOKUP(Tableau1[[#This Row],[No. Sous-service]],DONNÉES!F:F,DONNÉES!H:H,FALSE,0,1)</f>
        <v>#NAME?</v>
      </c>
      <c r="J8733" t="e">
        <f ca="1">_xlfn.XLOOKUP(Tableau1[[#This Row],[No. Sous-service]],DONNÉES!F:F,DONNÉES!I:I,FALSE,0,1)</f>
        <v>#NAME?</v>
      </c>
    </row>
    <row r="8734" spans="1:10" x14ac:dyDescent="0.25">
      <c r="A8734" t="s">
        <v>44</v>
      </c>
      <c r="B8734" t="s">
        <v>405</v>
      </c>
      <c r="C8734" t="s">
        <v>1590</v>
      </c>
      <c r="D8734" s="45">
        <v>543004</v>
      </c>
      <c r="E8734" t="s">
        <v>1591</v>
      </c>
      <c r="F8734" s="45">
        <v>7801201</v>
      </c>
      <c r="G8734" t="s">
        <v>1591</v>
      </c>
      <c r="H8734" s="45">
        <v>801624</v>
      </c>
      <c r="I8734" t="e">
        <f ca="1">_xlfn.XLOOKUP(Tableau1[[#This Row],[No. Sous-service]],DONNÉES!F:F,DONNÉES!H:H,FALSE,0,1)</f>
        <v>#NAME?</v>
      </c>
      <c r="J8734" t="e">
        <f ca="1">_xlfn.XLOOKUP(Tableau1[[#This Row],[No. Sous-service]],DONNÉES!F:F,DONNÉES!I:I,FALSE,0,1)</f>
        <v>#NAME?</v>
      </c>
    </row>
    <row r="8735" spans="1:10" x14ac:dyDescent="0.25">
      <c r="A8735" t="s">
        <v>44</v>
      </c>
      <c r="B8735" t="s">
        <v>405</v>
      </c>
      <c r="C8735" t="s">
        <v>1590</v>
      </c>
      <c r="D8735" s="45">
        <v>543004</v>
      </c>
      <c r="E8735" t="s">
        <v>1591</v>
      </c>
      <c r="F8735" s="45">
        <v>7801201</v>
      </c>
      <c r="G8735" t="s">
        <v>1591</v>
      </c>
      <c r="H8735" s="45">
        <v>801625</v>
      </c>
      <c r="I8735" t="e">
        <f ca="1">_xlfn.XLOOKUP(Tableau1[[#This Row],[No. Sous-service]],DONNÉES!F:F,DONNÉES!H:H,FALSE,0,1)</f>
        <v>#NAME?</v>
      </c>
      <c r="J8735" t="e">
        <f ca="1">_xlfn.XLOOKUP(Tableau1[[#This Row],[No. Sous-service]],DONNÉES!F:F,DONNÉES!I:I,FALSE,0,1)</f>
        <v>#NAME?</v>
      </c>
    </row>
    <row r="8736" spans="1:10" x14ac:dyDescent="0.25">
      <c r="A8736" t="s">
        <v>44</v>
      </c>
      <c r="B8736" t="s">
        <v>405</v>
      </c>
      <c r="C8736" t="s">
        <v>1590</v>
      </c>
      <c r="D8736" s="45">
        <v>543004</v>
      </c>
      <c r="E8736" t="s">
        <v>1591</v>
      </c>
      <c r="F8736" s="45">
        <v>7801201</v>
      </c>
      <c r="G8736" t="s">
        <v>1591</v>
      </c>
      <c r="H8736" s="45">
        <v>11112</v>
      </c>
      <c r="I8736" t="e">
        <f ca="1">_xlfn.XLOOKUP(Tableau1[[#This Row],[No. Sous-service]],DONNÉES!F:F,DONNÉES!H:H,FALSE,0,1)</f>
        <v>#NAME?</v>
      </c>
      <c r="J8736" t="e">
        <f ca="1">_xlfn.XLOOKUP(Tableau1[[#This Row],[No. Sous-service]],DONNÉES!F:F,DONNÉES!I:I,FALSE,0,1)</f>
        <v>#NAME?</v>
      </c>
    </row>
    <row r="8737" spans="1:10" x14ac:dyDescent="0.25">
      <c r="A8737" t="s">
        <v>316</v>
      </c>
      <c r="B8737" t="s">
        <v>337</v>
      </c>
      <c r="C8737" t="s">
        <v>338</v>
      </c>
      <c r="D8737" s="45">
        <v>271115</v>
      </c>
      <c r="E8737" t="s">
        <v>851</v>
      </c>
      <c r="F8737" s="45">
        <v>6890804</v>
      </c>
      <c r="G8737" t="s">
        <v>1066</v>
      </c>
      <c r="H8737" s="45">
        <v>306211</v>
      </c>
      <c r="I8737" t="e">
        <f ca="1">_xlfn.XLOOKUP(Tableau1[[#This Row],[No. Sous-service]],DONNÉES!F:F,DONNÉES!H:H,FALSE,0,1)</f>
        <v>#NAME?</v>
      </c>
      <c r="J8737" t="e">
        <f ca="1">_xlfn.XLOOKUP(Tableau1[[#This Row],[No. Sous-service]],DONNÉES!F:F,DONNÉES!I:I,FALSE,0,1)</f>
        <v>#NAME?</v>
      </c>
    </row>
    <row r="8738" spans="1:10" x14ac:dyDescent="0.25">
      <c r="A8738" t="s">
        <v>316</v>
      </c>
      <c r="B8738" t="s">
        <v>337</v>
      </c>
      <c r="C8738" t="s">
        <v>338</v>
      </c>
      <c r="D8738" s="45">
        <v>271115</v>
      </c>
      <c r="E8738" t="s">
        <v>851</v>
      </c>
      <c r="F8738" s="45">
        <v>6890804</v>
      </c>
      <c r="G8738" t="s">
        <v>1066</v>
      </c>
      <c r="H8738" s="45">
        <v>306256</v>
      </c>
      <c r="I8738" t="e">
        <f ca="1">_xlfn.XLOOKUP(Tableau1[[#This Row],[No. Sous-service]],DONNÉES!F:F,DONNÉES!H:H,FALSE,0,1)</f>
        <v>#NAME?</v>
      </c>
      <c r="J8738" t="e">
        <f ca="1">_xlfn.XLOOKUP(Tableau1[[#This Row],[No. Sous-service]],DONNÉES!F:F,DONNÉES!I:I,FALSE,0,1)</f>
        <v>#NAME?</v>
      </c>
    </row>
    <row r="8739" spans="1:10" x14ac:dyDescent="0.25">
      <c r="A8739" t="s">
        <v>147</v>
      </c>
      <c r="B8739" t="s">
        <v>337</v>
      </c>
      <c r="C8739" t="s">
        <v>338</v>
      </c>
      <c r="D8739" s="45">
        <v>271115</v>
      </c>
      <c r="E8739" t="s">
        <v>851</v>
      </c>
      <c r="F8739" s="45">
        <v>6890805</v>
      </c>
      <c r="G8739" t="s">
        <v>1067</v>
      </c>
      <c r="H8739" s="45">
        <v>424080</v>
      </c>
      <c r="I8739" t="e">
        <f ca="1">_xlfn.XLOOKUP(Tableau1[[#This Row],[No. Sous-service]],DONNÉES!F:F,DONNÉES!H:H,FALSE,0,1)</f>
        <v>#NAME?</v>
      </c>
      <c r="J8739" t="e">
        <f ca="1">_xlfn.XLOOKUP(Tableau1[[#This Row],[No. Sous-service]],DONNÉES!F:F,DONNÉES!I:I,FALSE,0,1)</f>
        <v>#NAME?</v>
      </c>
    </row>
    <row r="8740" spans="1:10" x14ac:dyDescent="0.25">
      <c r="A8740" t="s">
        <v>314</v>
      </c>
      <c r="B8740" t="s">
        <v>337</v>
      </c>
      <c r="C8740" t="s">
        <v>338</v>
      </c>
      <c r="D8740" s="45">
        <v>271115</v>
      </c>
      <c r="E8740" t="s">
        <v>851</v>
      </c>
      <c r="F8740" s="45">
        <v>6890806</v>
      </c>
      <c r="G8740" t="s">
        <v>1068</v>
      </c>
      <c r="H8740" s="45">
        <v>424070</v>
      </c>
      <c r="I8740" t="e">
        <f ca="1">_xlfn.XLOOKUP(Tableau1[[#This Row],[No. Sous-service]],DONNÉES!F:F,DONNÉES!H:H,FALSE,0,1)</f>
        <v>#NAME?</v>
      </c>
      <c r="J8740" t="e">
        <f ca="1">_xlfn.XLOOKUP(Tableau1[[#This Row],[No. Sous-service]],DONNÉES!F:F,DONNÉES!I:I,FALSE,0,1)</f>
        <v>#NAME?</v>
      </c>
    </row>
    <row r="8741" spans="1:10" x14ac:dyDescent="0.25">
      <c r="A8741" t="s">
        <v>385</v>
      </c>
      <c r="B8741" t="s">
        <v>337</v>
      </c>
      <c r="C8741" t="s">
        <v>338</v>
      </c>
      <c r="D8741" s="45">
        <v>271115</v>
      </c>
      <c r="E8741" t="s">
        <v>851</v>
      </c>
      <c r="F8741" s="45">
        <v>6890807</v>
      </c>
      <c r="G8741" t="s">
        <v>1069</v>
      </c>
      <c r="H8741" s="45">
        <v>401121</v>
      </c>
      <c r="I8741" t="e">
        <f ca="1">_xlfn.XLOOKUP(Tableau1[[#This Row],[No. Sous-service]],DONNÉES!F:F,DONNÉES!H:H,FALSE,0,1)</f>
        <v>#NAME?</v>
      </c>
      <c r="J8741" t="e">
        <f ca="1">_xlfn.XLOOKUP(Tableau1[[#This Row],[No. Sous-service]],DONNÉES!F:F,DONNÉES!I:I,FALSE,0,1)</f>
        <v>#NAME?</v>
      </c>
    </row>
    <row r="8742" spans="1:10" x14ac:dyDescent="0.25">
      <c r="A8742" t="s">
        <v>313</v>
      </c>
      <c r="B8742" t="s">
        <v>337</v>
      </c>
      <c r="C8742" t="s">
        <v>338</v>
      </c>
      <c r="D8742" s="45">
        <v>271115</v>
      </c>
      <c r="E8742" t="s">
        <v>851</v>
      </c>
      <c r="F8742" s="45">
        <v>6890501</v>
      </c>
      <c r="G8742" t="s">
        <v>1056</v>
      </c>
      <c r="H8742" s="45">
        <v>558027</v>
      </c>
      <c r="I8742" t="e">
        <f ca="1">_xlfn.XLOOKUP(Tableau1[[#This Row],[No. Sous-service]],DONNÉES!F:F,DONNÉES!H:H,FALSE,0,1)</f>
        <v>#NAME?</v>
      </c>
      <c r="J8742" t="e">
        <f ca="1">_xlfn.XLOOKUP(Tableau1[[#This Row],[No. Sous-service]],DONNÉES!F:F,DONNÉES!I:I,FALSE,0,1)</f>
        <v>#NAME?</v>
      </c>
    </row>
    <row r="8743" spans="1:10" x14ac:dyDescent="0.25">
      <c r="A8743" t="s">
        <v>218</v>
      </c>
      <c r="B8743" t="s">
        <v>337</v>
      </c>
      <c r="C8743" t="s">
        <v>338</v>
      </c>
      <c r="D8743" s="45">
        <v>271115</v>
      </c>
      <c r="E8743" t="s">
        <v>851</v>
      </c>
      <c r="F8743" s="45">
        <v>6542101</v>
      </c>
      <c r="G8743" t="s">
        <v>881</v>
      </c>
      <c r="H8743" s="45">
        <v>133319</v>
      </c>
      <c r="I8743" t="e">
        <f ca="1">_xlfn.XLOOKUP(Tableau1[[#This Row],[No. Sous-service]],DONNÉES!F:F,DONNÉES!H:H,FALSE,0,1)</f>
        <v>#NAME?</v>
      </c>
      <c r="J8743" t="e">
        <f ca="1">_xlfn.XLOOKUP(Tableau1[[#This Row],[No. Sous-service]],DONNÉES!F:F,DONNÉES!I:I,FALSE,0,1)</f>
        <v>#NAME?</v>
      </c>
    </row>
    <row r="8744" spans="1:10" x14ac:dyDescent="0.25">
      <c r="A8744" t="s">
        <v>218</v>
      </c>
      <c r="B8744" t="s">
        <v>337</v>
      </c>
      <c r="C8744" t="s">
        <v>338</v>
      </c>
      <c r="D8744" s="45">
        <v>271115</v>
      </c>
      <c r="E8744" t="s">
        <v>851</v>
      </c>
      <c r="F8744" s="45">
        <v>6542101</v>
      </c>
      <c r="G8744" t="s">
        <v>881</v>
      </c>
      <c r="H8744" s="45">
        <v>133320</v>
      </c>
      <c r="I8744" t="e">
        <f ca="1">_xlfn.XLOOKUP(Tableau1[[#This Row],[No. Sous-service]],DONNÉES!F:F,DONNÉES!H:H,FALSE,0,1)</f>
        <v>#NAME?</v>
      </c>
      <c r="J8744" t="e">
        <f ca="1">_xlfn.XLOOKUP(Tableau1[[#This Row],[No. Sous-service]],DONNÉES!F:F,DONNÉES!I:I,FALSE,0,1)</f>
        <v>#NAME?</v>
      </c>
    </row>
    <row r="8745" spans="1:10" x14ac:dyDescent="0.25">
      <c r="A8745" t="s">
        <v>311</v>
      </c>
      <c r="B8745" t="s">
        <v>337</v>
      </c>
      <c r="C8745" t="s">
        <v>338</v>
      </c>
      <c r="D8745" s="45">
        <v>271115</v>
      </c>
      <c r="E8745" t="s">
        <v>851</v>
      </c>
      <c r="F8745" s="45">
        <v>6542101</v>
      </c>
      <c r="G8745" t="s">
        <v>881</v>
      </c>
      <c r="H8745" s="45">
        <v>601274</v>
      </c>
      <c r="I8745" t="e">
        <f ca="1">_xlfn.XLOOKUP(Tableau1[[#This Row],[No. Sous-service]],DONNÉES!F:F,DONNÉES!H:H,FALSE,0,1)</f>
        <v>#NAME?</v>
      </c>
      <c r="J8745" t="e">
        <f ca="1">_xlfn.XLOOKUP(Tableau1[[#This Row],[No. Sous-service]],DONNÉES!F:F,DONNÉES!I:I,FALSE,0,1)</f>
        <v>#NAME?</v>
      </c>
    </row>
    <row r="8746" spans="1:10" x14ac:dyDescent="0.25">
      <c r="A8746" t="s">
        <v>218</v>
      </c>
      <c r="B8746" t="s">
        <v>337</v>
      </c>
      <c r="C8746" t="s">
        <v>338</v>
      </c>
      <c r="D8746" s="45">
        <v>271115</v>
      </c>
      <c r="E8746" t="s">
        <v>851</v>
      </c>
      <c r="F8746" s="45">
        <v>6542101</v>
      </c>
      <c r="G8746" t="s">
        <v>881</v>
      </c>
      <c r="H8746" s="45">
        <v>134743</v>
      </c>
      <c r="I8746" t="e">
        <f ca="1">_xlfn.XLOOKUP(Tableau1[[#This Row],[No. Sous-service]],DONNÉES!F:F,DONNÉES!H:H,FALSE,0,1)</f>
        <v>#NAME?</v>
      </c>
      <c r="J8746" t="e">
        <f ca="1">_xlfn.XLOOKUP(Tableau1[[#This Row],[No. Sous-service]],DONNÉES!F:F,DONNÉES!I:I,FALSE,0,1)</f>
        <v>#NAME?</v>
      </c>
    </row>
    <row r="8747" spans="1:10" x14ac:dyDescent="0.25">
      <c r="A8747" t="s">
        <v>218</v>
      </c>
      <c r="B8747" t="s">
        <v>337</v>
      </c>
      <c r="C8747" t="s">
        <v>338</v>
      </c>
      <c r="D8747" s="45">
        <v>271115</v>
      </c>
      <c r="E8747" t="s">
        <v>851</v>
      </c>
      <c r="F8747" s="45">
        <v>7152114</v>
      </c>
      <c r="G8747" t="s">
        <v>1170</v>
      </c>
      <c r="H8747" s="45">
        <v>600472</v>
      </c>
      <c r="I8747" t="e">
        <f ca="1">_xlfn.XLOOKUP(Tableau1[[#This Row],[No. Sous-service]],DONNÉES!F:F,DONNÉES!H:H,FALSE,0,1)</f>
        <v>#NAME?</v>
      </c>
      <c r="J8747" t="e">
        <f ca="1">_xlfn.XLOOKUP(Tableau1[[#This Row],[No. Sous-service]],DONNÉES!F:F,DONNÉES!I:I,FALSE,0,1)</f>
        <v>#NAME?</v>
      </c>
    </row>
    <row r="8748" spans="1:10" x14ac:dyDescent="0.25">
      <c r="A8748" t="s">
        <v>311</v>
      </c>
      <c r="B8748" t="s">
        <v>337</v>
      </c>
      <c r="C8748" t="s">
        <v>338</v>
      </c>
      <c r="D8748" s="45">
        <v>271115</v>
      </c>
      <c r="E8748" t="s">
        <v>851</v>
      </c>
      <c r="F8748" s="45">
        <v>7553101</v>
      </c>
      <c r="G8748" t="s">
        <v>1462</v>
      </c>
      <c r="H8748" s="45">
        <v>135022</v>
      </c>
      <c r="I8748" t="e">
        <f ca="1">_xlfn.XLOOKUP(Tableau1[[#This Row],[No. Sous-service]],DONNÉES!F:F,DONNÉES!H:H,FALSE,0,1)</f>
        <v>#NAME?</v>
      </c>
      <c r="J8748" t="e">
        <f ca="1">_xlfn.XLOOKUP(Tableau1[[#This Row],[No. Sous-service]],DONNÉES!F:F,DONNÉES!I:I,FALSE,0,1)</f>
        <v>#NAME?</v>
      </c>
    </row>
    <row r="8749" spans="1:10" x14ac:dyDescent="0.25">
      <c r="A8749" t="s">
        <v>336</v>
      </c>
      <c r="B8749" t="s">
        <v>337</v>
      </c>
      <c r="C8749" t="s">
        <v>338</v>
      </c>
      <c r="D8749" s="45">
        <v>271115</v>
      </c>
      <c r="E8749" t="s">
        <v>851</v>
      </c>
      <c r="F8749" s="45">
        <v>7553101</v>
      </c>
      <c r="G8749" t="s">
        <v>1462</v>
      </c>
      <c r="H8749" s="45">
        <v>700457</v>
      </c>
      <c r="I8749" t="e">
        <f ca="1">_xlfn.XLOOKUP(Tableau1[[#This Row],[No. Sous-service]],DONNÉES!F:F,DONNÉES!H:H,FALSE,0,1)</f>
        <v>#NAME?</v>
      </c>
      <c r="J8749" t="e">
        <f ca="1">_xlfn.XLOOKUP(Tableau1[[#This Row],[No. Sous-service]],DONNÉES!F:F,DONNÉES!I:I,FALSE,0,1)</f>
        <v>#NAME?</v>
      </c>
    </row>
    <row r="8750" spans="1:10" x14ac:dyDescent="0.25">
      <c r="A8750" t="s">
        <v>147</v>
      </c>
      <c r="B8750" t="s">
        <v>337</v>
      </c>
      <c r="C8750" t="s">
        <v>338</v>
      </c>
      <c r="D8750" s="45">
        <v>271115</v>
      </c>
      <c r="E8750" t="s">
        <v>851</v>
      </c>
      <c r="F8750" s="45">
        <v>7553101</v>
      </c>
      <c r="G8750" t="s">
        <v>1462</v>
      </c>
      <c r="H8750" s="45">
        <v>135021</v>
      </c>
      <c r="I8750" t="e">
        <f ca="1">_xlfn.XLOOKUP(Tableau1[[#This Row],[No. Sous-service]],DONNÉES!F:F,DONNÉES!H:H,FALSE,0,1)</f>
        <v>#NAME?</v>
      </c>
      <c r="J8750" t="e">
        <f ca="1">_xlfn.XLOOKUP(Tableau1[[#This Row],[No. Sous-service]],DONNÉES!F:F,DONNÉES!I:I,FALSE,0,1)</f>
        <v>#NAME?</v>
      </c>
    </row>
    <row r="8751" spans="1:10" x14ac:dyDescent="0.25">
      <c r="A8751" t="s">
        <v>313</v>
      </c>
      <c r="B8751" t="s">
        <v>337</v>
      </c>
      <c r="C8751" t="s">
        <v>338</v>
      </c>
      <c r="D8751" s="45">
        <v>271115</v>
      </c>
      <c r="E8751" t="s">
        <v>851</v>
      </c>
      <c r="F8751" s="45">
        <v>7553101</v>
      </c>
      <c r="G8751" t="s">
        <v>1462</v>
      </c>
      <c r="H8751" s="45">
        <v>134320</v>
      </c>
      <c r="I8751" t="e">
        <f ca="1">_xlfn.XLOOKUP(Tableau1[[#This Row],[No. Sous-service]],DONNÉES!F:F,DONNÉES!H:H,FALSE,0,1)</f>
        <v>#NAME?</v>
      </c>
      <c r="J8751" t="e">
        <f ca="1">_xlfn.XLOOKUP(Tableau1[[#This Row],[No. Sous-service]],DONNÉES!F:F,DONNÉES!I:I,FALSE,0,1)</f>
        <v>#NAME?</v>
      </c>
    </row>
    <row r="8752" spans="1:10" x14ac:dyDescent="0.25">
      <c r="A8752" t="s">
        <v>385</v>
      </c>
      <c r="B8752" t="s">
        <v>337</v>
      </c>
      <c r="C8752" t="s">
        <v>338</v>
      </c>
      <c r="D8752" s="45">
        <v>271115</v>
      </c>
      <c r="E8752" t="s">
        <v>851</v>
      </c>
      <c r="F8752" s="45">
        <v>7553101</v>
      </c>
      <c r="G8752" t="s">
        <v>1462</v>
      </c>
      <c r="H8752" s="45">
        <v>134324</v>
      </c>
      <c r="I8752" t="e">
        <f ca="1">_xlfn.XLOOKUP(Tableau1[[#This Row],[No. Sous-service]],DONNÉES!F:F,DONNÉES!H:H,FALSE,0,1)</f>
        <v>#NAME?</v>
      </c>
      <c r="J8752" t="e">
        <f ca="1">_xlfn.XLOOKUP(Tableau1[[#This Row],[No. Sous-service]],DONNÉES!F:F,DONNÉES!I:I,FALSE,0,1)</f>
        <v>#NAME?</v>
      </c>
    </row>
    <row r="8753" spans="1:10" x14ac:dyDescent="0.25">
      <c r="A8753" t="s">
        <v>305</v>
      </c>
      <c r="B8753" t="s">
        <v>337</v>
      </c>
      <c r="C8753" t="s">
        <v>338</v>
      </c>
      <c r="D8753" s="45">
        <v>271115</v>
      </c>
      <c r="E8753" t="s">
        <v>851</v>
      </c>
      <c r="F8753" s="45">
        <v>7553101</v>
      </c>
      <c r="G8753" t="s">
        <v>1462</v>
      </c>
      <c r="H8753" s="45">
        <v>136034</v>
      </c>
      <c r="I8753" t="e">
        <f ca="1">_xlfn.XLOOKUP(Tableau1[[#This Row],[No. Sous-service]],DONNÉES!F:F,DONNÉES!H:H,FALSE,0,1)</f>
        <v>#NAME?</v>
      </c>
      <c r="J8753" t="e">
        <f ca="1">_xlfn.XLOOKUP(Tableau1[[#This Row],[No. Sous-service]],DONNÉES!F:F,DONNÉES!I:I,FALSE,0,1)</f>
        <v>#NAME?</v>
      </c>
    </row>
    <row r="8754" spans="1:10" x14ac:dyDescent="0.25">
      <c r="A8754" t="s">
        <v>316</v>
      </c>
      <c r="B8754" t="s">
        <v>337</v>
      </c>
      <c r="C8754" t="s">
        <v>338</v>
      </c>
      <c r="D8754" s="45">
        <v>271115</v>
      </c>
      <c r="E8754" t="s">
        <v>851</v>
      </c>
      <c r="F8754" s="45">
        <v>7553101</v>
      </c>
      <c r="G8754" t="s">
        <v>1462</v>
      </c>
      <c r="H8754" s="45">
        <v>320318</v>
      </c>
      <c r="I8754" t="e">
        <f ca="1">_xlfn.XLOOKUP(Tableau1[[#This Row],[No. Sous-service]],DONNÉES!F:F,DONNÉES!H:H,FALSE,0,1)</f>
        <v>#NAME?</v>
      </c>
      <c r="J8754" t="e">
        <f ca="1">_xlfn.XLOOKUP(Tableau1[[#This Row],[No. Sous-service]],DONNÉES!F:F,DONNÉES!I:I,FALSE,0,1)</f>
        <v>#NAME?</v>
      </c>
    </row>
    <row r="8755" spans="1:10" x14ac:dyDescent="0.25">
      <c r="A8755" t="s">
        <v>315</v>
      </c>
      <c r="B8755" t="s">
        <v>337</v>
      </c>
      <c r="C8755" t="s">
        <v>338</v>
      </c>
      <c r="D8755" s="45">
        <v>271115</v>
      </c>
      <c r="E8755" t="s">
        <v>851</v>
      </c>
      <c r="F8755" s="45">
        <v>7553101</v>
      </c>
      <c r="G8755" t="s">
        <v>1462</v>
      </c>
      <c r="H8755" s="45">
        <v>423732</v>
      </c>
      <c r="I8755" t="e">
        <f ca="1">_xlfn.XLOOKUP(Tableau1[[#This Row],[No. Sous-service]],DONNÉES!F:F,DONNÉES!H:H,FALSE,0,1)</f>
        <v>#NAME?</v>
      </c>
      <c r="J8755" t="e">
        <f ca="1">_xlfn.XLOOKUP(Tableau1[[#This Row],[No. Sous-service]],DONNÉES!F:F,DONNÉES!I:I,FALSE,0,1)</f>
        <v>#NAME?</v>
      </c>
    </row>
    <row r="8756" spans="1:10" x14ac:dyDescent="0.25">
      <c r="A8756" t="s">
        <v>312</v>
      </c>
      <c r="B8756" t="s">
        <v>337</v>
      </c>
      <c r="C8756" t="s">
        <v>338</v>
      </c>
      <c r="D8756" s="45">
        <v>271115</v>
      </c>
      <c r="E8756" t="s">
        <v>851</v>
      </c>
      <c r="F8756" s="45">
        <v>7553101</v>
      </c>
      <c r="G8756" t="s">
        <v>1462</v>
      </c>
      <c r="H8756" s="45">
        <v>600129</v>
      </c>
      <c r="I8756" t="e">
        <f ca="1">_xlfn.XLOOKUP(Tableau1[[#This Row],[No. Sous-service]],DONNÉES!F:F,DONNÉES!H:H,FALSE,0,1)</f>
        <v>#NAME?</v>
      </c>
      <c r="J8756" t="e">
        <f ca="1">_xlfn.XLOOKUP(Tableau1[[#This Row],[No. Sous-service]],DONNÉES!F:F,DONNÉES!I:I,FALSE,0,1)</f>
        <v>#NAME?</v>
      </c>
    </row>
    <row r="8757" spans="1:10" x14ac:dyDescent="0.25">
      <c r="A8757" t="s">
        <v>336</v>
      </c>
      <c r="B8757" t="s">
        <v>337</v>
      </c>
      <c r="C8757" t="s">
        <v>338</v>
      </c>
      <c r="D8757" s="45">
        <v>271115</v>
      </c>
      <c r="E8757" t="s">
        <v>851</v>
      </c>
      <c r="F8757" s="45">
        <v>6890301</v>
      </c>
      <c r="G8757" t="s">
        <v>1054</v>
      </c>
      <c r="H8757" s="45">
        <v>134001</v>
      </c>
      <c r="I8757" t="e">
        <f ca="1">_xlfn.XLOOKUP(Tableau1[[#This Row],[No. Sous-service]],DONNÉES!F:F,DONNÉES!H:H,FALSE,0,1)</f>
        <v>#NAME?</v>
      </c>
      <c r="J8757" t="e">
        <f ca="1">_xlfn.XLOOKUP(Tableau1[[#This Row],[No. Sous-service]],DONNÉES!F:F,DONNÉES!I:I,FALSE,0,1)</f>
        <v>#NAME?</v>
      </c>
    </row>
    <row r="8758" spans="1:10" x14ac:dyDescent="0.25">
      <c r="A8758" t="s">
        <v>336</v>
      </c>
      <c r="B8758" t="s">
        <v>337</v>
      </c>
      <c r="C8758" t="s">
        <v>338</v>
      </c>
      <c r="D8758" s="45">
        <v>271116</v>
      </c>
      <c r="E8758" t="s">
        <v>1070</v>
      </c>
      <c r="F8758" s="45">
        <v>6960301</v>
      </c>
      <c r="G8758" t="s">
        <v>1070</v>
      </c>
      <c r="H8758" s="45">
        <v>700900</v>
      </c>
      <c r="I8758" t="e">
        <f ca="1">_xlfn.XLOOKUP(Tableau1[[#This Row],[No. Sous-service]],DONNÉES!F:F,DONNÉES!H:H,FALSE,0,1)</f>
        <v>#NAME?</v>
      </c>
      <c r="J8758" t="e">
        <f ca="1">_xlfn.XLOOKUP(Tableau1[[#This Row],[No. Sous-service]],DONNÉES!F:F,DONNÉES!I:I,FALSE,0,1)</f>
        <v>#NAME?</v>
      </c>
    </row>
    <row r="8759" spans="1:10" x14ac:dyDescent="0.25">
      <c r="A8759" t="s">
        <v>336</v>
      </c>
      <c r="B8759" t="s">
        <v>337</v>
      </c>
      <c r="C8759" t="s">
        <v>338</v>
      </c>
      <c r="D8759" s="45">
        <v>271116</v>
      </c>
      <c r="E8759" t="s">
        <v>1070</v>
      </c>
      <c r="F8759" s="45">
        <v>6960301</v>
      </c>
      <c r="G8759" t="s">
        <v>1070</v>
      </c>
      <c r="H8759" s="45">
        <v>700901</v>
      </c>
      <c r="I8759" t="e">
        <f ca="1">_xlfn.XLOOKUP(Tableau1[[#This Row],[No. Sous-service]],DONNÉES!F:F,DONNÉES!H:H,FALSE,0,1)</f>
        <v>#NAME?</v>
      </c>
      <c r="J8759" t="e">
        <f ca="1">_xlfn.XLOOKUP(Tableau1[[#This Row],[No. Sous-service]],DONNÉES!F:F,DONNÉES!I:I,FALSE,0,1)</f>
        <v>#NAME?</v>
      </c>
    </row>
    <row r="8760" spans="1:10" x14ac:dyDescent="0.25">
      <c r="A8760" t="s">
        <v>336</v>
      </c>
      <c r="B8760" t="s">
        <v>337</v>
      </c>
      <c r="C8760" t="s">
        <v>338</v>
      </c>
      <c r="D8760" s="45">
        <v>271116</v>
      </c>
      <c r="E8760" t="s">
        <v>1070</v>
      </c>
      <c r="F8760" s="45">
        <v>6960301</v>
      </c>
      <c r="G8760" t="s">
        <v>1070</v>
      </c>
      <c r="H8760" s="45">
        <v>700357</v>
      </c>
      <c r="I8760" t="e">
        <f ca="1">_xlfn.XLOOKUP(Tableau1[[#This Row],[No. Sous-service]],DONNÉES!F:F,DONNÉES!H:H,FALSE,0,1)</f>
        <v>#NAME?</v>
      </c>
      <c r="J8760" t="e">
        <f ca="1">_xlfn.XLOOKUP(Tableau1[[#This Row],[No. Sous-service]],DONNÉES!F:F,DONNÉES!I:I,FALSE,0,1)</f>
        <v>#NAME?</v>
      </c>
    </row>
    <row r="8761" spans="1:10" x14ac:dyDescent="0.25">
      <c r="A8761" t="s">
        <v>336</v>
      </c>
      <c r="B8761" t="s">
        <v>337</v>
      </c>
      <c r="C8761" t="s">
        <v>338</v>
      </c>
      <c r="D8761" s="45">
        <v>271116</v>
      </c>
      <c r="E8761" t="s">
        <v>1070</v>
      </c>
      <c r="F8761" s="45">
        <v>6960301</v>
      </c>
      <c r="G8761" t="s">
        <v>1070</v>
      </c>
      <c r="H8761" s="45">
        <v>700365</v>
      </c>
      <c r="I8761" t="e">
        <f ca="1">_xlfn.XLOOKUP(Tableau1[[#This Row],[No. Sous-service]],DONNÉES!F:F,DONNÉES!H:H,FALSE,0,1)</f>
        <v>#NAME?</v>
      </c>
      <c r="J8761" t="e">
        <f ca="1">_xlfn.XLOOKUP(Tableau1[[#This Row],[No. Sous-service]],DONNÉES!F:F,DONNÉES!I:I,FALSE,0,1)</f>
        <v>#NAME?</v>
      </c>
    </row>
    <row r="8762" spans="1:10" x14ac:dyDescent="0.25">
      <c r="A8762" t="s">
        <v>336</v>
      </c>
      <c r="B8762" t="s">
        <v>337</v>
      </c>
      <c r="C8762" t="s">
        <v>338</v>
      </c>
      <c r="D8762" s="45">
        <v>271116</v>
      </c>
      <c r="E8762" t="s">
        <v>1070</v>
      </c>
      <c r="F8762" s="45">
        <v>6960301</v>
      </c>
      <c r="G8762" t="s">
        <v>1070</v>
      </c>
      <c r="H8762" s="45">
        <v>700368</v>
      </c>
      <c r="I8762" t="e">
        <f ca="1">_xlfn.XLOOKUP(Tableau1[[#This Row],[No. Sous-service]],DONNÉES!F:F,DONNÉES!H:H,FALSE,0,1)</f>
        <v>#NAME?</v>
      </c>
      <c r="J8762" t="e">
        <f ca="1">_xlfn.XLOOKUP(Tableau1[[#This Row],[No. Sous-service]],DONNÉES!F:F,DONNÉES!I:I,FALSE,0,1)</f>
        <v>#NAME?</v>
      </c>
    </row>
    <row r="8763" spans="1:10" x14ac:dyDescent="0.25">
      <c r="A8763" t="s">
        <v>336</v>
      </c>
      <c r="B8763" t="s">
        <v>337</v>
      </c>
      <c r="C8763" t="s">
        <v>338</v>
      </c>
      <c r="D8763" s="45">
        <v>271116</v>
      </c>
      <c r="E8763" t="s">
        <v>1070</v>
      </c>
      <c r="F8763" s="45">
        <v>6960301</v>
      </c>
      <c r="G8763" t="s">
        <v>1070</v>
      </c>
      <c r="H8763" s="45">
        <v>700704</v>
      </c>
      <c r="I8763" t="e">
        <f ca="1">_xlfn.XLOOKUP(Tableau1[[#This Row],[No. Sous-service]],DONNÉES!F:F,DONNÉES!H:H,FALSE,0,1)</f>
        <v>#NAME?</v>
      </c>
      <c r="J8763" t="e">
        <f ca="1">_xlfn.XLOOKUP(Tableau1[[#This Row],[No. Sous-service]],DONNÉES!F:F,DONNÉES!I:I,FALSE,0,1)</f>
        <v>#NAME?</v>
      </c>
    </row>
    <row r="8764" spans="1:10" x14ac:dyDescent="0.25">
      <c r="A8764" t="s">
        <v>336</v>
      </c>
      <c r="B8764" t="s">
        <v>337</v>
      </c>
      <c r="C8764" t="s">
        <v>338</v>
      </c>
      <c r="D8764" s="45">
        <v>271116</v>
      </c>
      <c r="E8764" t="s">
        <v>1070</v>
      </c>
      <c r="F8764" s="45">
        <v>6960301</v>
      </c>
      <c r="G8764" t="s">
        <v>1070</v>
      </c>
      <c r="H8764" s="45">
        <v>700710</v>
      </c>
      <c r="I8764" t="e">
        <f ca="1">_xlfn.XLOOKUP(Tableau1[[#This Row],[No. Sous-service]],DONNÉES!F:F,DONNÉES!H:H,FALSE,0,1)</f>
        <v>#NAME?</v>
      </c>
      <c r="J8764" t="e">
        <f ca="1">_xlfn.XLOOKUP(Tableau1[[#This Row],[No. Sous-service]],DONNÉES!F:F,DONNÉES!I:I,FALSE,0,1)</f>
        <v>#NAME?</v>
      </c>
    </row>
    <row r="8765" spans="1:10" x14ac:dyDescent="0.25">
      <c r="A8765" t="s">
        <v>336</v>
      </c>
      <c r="B8765" t="s">
        <v>337</v>
      </c>
      <c r="C8765" t="s">
        <v>338</v>
      </c>
      <c r="D8765" s="45">
        <v>271116</v>
      </c>
      <c r="E8765" t="s">
        <v>1070</v>
      </c>
      <c r="F8765" s="45">
        <v>6960301</v>
      </c>
      <c r="G8765" t="s">
        <v>1070</v>
      </c>
      <c r="H8765" s="45">
        <v>788132</v>
      </c>
      <c r="I8765" t="e">
        <f ca="1">_xlfn.XLOOKUP(Tableau1[[#This Row],[No. Sous-service]],DONNÉES!F:F,DONNÉES!H:H,FALSE,0,1)</f>
        <v>#NAME?</v>
      </c>
      <c r="J8765" t="e">
        <f ca="1">_xlfn.XLOOKUP(Tableau1[[#This Row],[No. Sous-service]],DONNÉES!F:F,DONNÉES!I:I,FALSE,0,1)</f>
        <v>#NAME?</v>
      </c>
    </row>
    <row r="8766" spans="1:10" x14ac:dyDescent="0.25">
      <c r="A8766" t="s">
        <v>336</v>
      </c>
      <c r="B8766" t="s">
        <v>337</v>
      </c>
      <c r="C8766" t="s">
        <v>338</v>
      </c>
      <c r="D8766" s="45">
        <v>271116</v>
      </c>
      <c r="E8766" t="s">
        <v>1070</v>
      </c>
      <c r="F8766" s="45">
        <v>6960301</v>
      </c>
      <c r="G8766" t="s">
        <v>1070</v>
      </c>
      <c r="H8766" s="45">
        <v>700373</v>
      </c>
      <c r="I8766" t="e">
        <f ca="1">_xlfn.XLOOKUP(Tableau1[[#This Row],[No. Sous-service]],DONNÉES!F:F,DONNÉES!H:H,FALSE,0,1)</f>
        <v>#NAME?</v>
      </c>
      <c r="J8766" t="e">
        <f ca="1">_xlfn.XLOOKUP(Tableau1[[#This Row],[No. Sous-service]],DONNÉES!F:F,DONNÉES!I:I,FALSE,0,1)</f>
        <v>#NAME?</v>
      </c>
    </row>
    <row r="8767" spans="1:10" x14ac:dyDescent="0.25">
      <c r="A8767" t="s">
        <v>336</v>
      </c>
      <c r="B8767" t="s">
        <v>337</v>
      </c>
      <c r="C8767" t="s">
        <v>338</v>
      </c>
      <c r="D8767" s="45">
        <v>271116</v>
      </c>
      <c r="E8767" t="s">
        <v>1070</v>
      </c>
      <c r="F8767" s="45">
        <v>6960301</v>
      </c>
      <c r="G8767" t="s">
        <v>1070</v>
      </c>
      <c r="H8767" s="45" t="s">
        <v>2335</v>
      </c>
      <c r="I8767" t="e">
        <f ca="1">_xlfn.XLOOKUP(Tableau1[[#This Row],[No. Sous-service]],DONNÉES!F:F,DONNÉES!H:H,FALSE,0,1)</f>
        <v>#NAME?</v>
      </c>
      <c r="J8767" t="e">
        <f ca="1">_xlfn.XLOOKUP(Tableau1[[#This Row],[No. Sous-service]],DONNÉES!F:F,DONNÉES!I:I,FALSE,0,1)</f>
        <v>#NAME?</v>
      </c>
    </row>
    <row r="8768" spans="1:10" x14ac:dyDescent="0.25">
      <c r="A8768" t="s">
        <v>336</v>
      </c>
      <c r="B8768" t="s">
        <v>337</v>
      </c>
      <c r="C8768" t="s">
        <v>338</v>
      </c>
      <c r="D8768" s="45">
        <v>271116</v>
      </c>
      <c r="E8768" t="s">
        <v>1070</v>
      </c>
      <c r="F8768" s="45">
        <v>6960301</v>
      </c>
      <c r="G8768" t="s">
        <v>1070</v>
      </c>
      <c r="H8768" s="45">
        <v>134872</v>
      </c>
      <c r="I8768" t="e">
        <f ca="1">_xlfn.XLOOKUP(Tableau1[[#This Row],[No. Sous-service]],DONNÉES!F:F,DONNÉES!H:H,FALSE,0,1)</f>
        <v>#NAME?</v>
      </c>
      <c r="J8768" t="e">
        <f ca="1">_xlfn.XLOOKUP(Tableau1[[#This Row],[No. Sous-service]],DONNÉES!F:F,DONNÉES!I:I,FALSE,0,1)</f>
        <v>#NAME?</v>
      </c>
    </row>
    <row r="8769" spans="1:10" x14ac:dyDescent="0.25">
      <c r="A8769" t="s">
        <v>336</v>
      </c>
      <c r="B8769" t="s">
        <v>337</v>
      </c>
      <c r="C8769" t="s">
        <v>338</v>
      </c>
      <c r="D8769" s="45">
        <v>271116</v>
      </c>
      <c r="E8769" t="s">
        <v>1070</v>
      </c>
      <c r="F8769" s="45">
        <v>6960301</v>
      </c>
      <c r="G8769" t="s">
        <v>1070</v>
      </c>
      <c r="H8769" s="45">
        <v>700165</v>
      </c>
      <c r="I8769" t="e">
        <f ca="1">_xlfn.XLOOKUP(Tableau1[[#This Row],[No. Sous-service]],DONNÉES!F:F,DONNÉES!H:H,FALSE,0,1)</f>
        <v>#NAME?</v>
      </c>
      <c r="J8769" t="e">
        <f ca="1">_xlfn.XLOOKUP(Tableau1[[#This Row],[No. Sous-service]],DONNÉES!F:F,DONNÉES!I:I,FALSE,0,1)</f>
        <v>#NAME?</v>
      </c>
    </row>
    <row r="8770" spans="1:10" x14ac:dyDescent="0.25">
      <c r="A8770" t="s">
        <v>305</v>
      </c>
      <c r="B8770" t="s">
        <v>337</v>
      </c>
      <c r="C8770" t="s">
        <v>355</v>
      </c>
      <c r="D8770" s="45">
        <v>273023</v>
      </c>
      <c r="E8770" t="s">
        <v>380</v>
      </c>
      <c r="F8770" s="45">
        <v>6000810</v>
      </c>
      <c r="G8770" t="s">
        <v>380</v>
      </c>
      <c r="H8770" s="45">
        <v>450168</v>
      </c>
      <c r="I8770" t="e">
        <f ca="1">_xlfn.XLOOKUP(Tableau1[[#This Row],[No. Sous-service]],DONNÉES!F:F,DONNÉES!H:H,FALSE,0,1)</f>
        <v>#NAME?</v>
      </c>
      <c r="J8770" t="e">
        <f ca="1">_xlfn.XLOOKUP(Tableau1[[#This Row],[No. Sous-service]],DONNÉES!F:F,DONNÉES!I:I,FALSE,0,1)</f>
        <v>#NAME?</v>
      </c>
    </row>
    <row r="8771" spans="1:10" x14ac:dyDescent="0.25">
      <c r="A8771" t="s">
        <v>360</v>
      </c>
      <c r="B8771" t="s">
        <v>337</v>
      </c>
      <c r="C8771" t="s">
        <v>355</v>
      </c>
      <c r="D8771" s="45">
        <v>273026</v>
      </c>
      <c r="E8771" t="s">
        <v>361</v>
      </c>
      <c r="F8771" s="45">
        <v>6000713</v>
      </c>
      <c r="G8771" t="s">
        <v>362</v>
      </c>
      <c r="H8771" s="45">
        <v>139511</v>
      </c>
      <c r="I8771" t="e">
        <f ca="1">_xlfn.XLOOKUP(Tableau1[[#This Row],[No. Sous-service]],DONNÉES!F:F,DONNÉES!H:H,FALSE,0,1)</f>
        <v>#NAME?</v>
      </c>
      <c r="J8771" t="e">
        <f ca="1">_xlfn.XLOOKUP(Tableau1[[#This Row],[No. Sous-service]],DONNÉES!F:F,DONNÉES!I:I,FALSE,0,1)</f>
        <v>#NAME?</v>
      </c>
    </row>
    <row r="8772" spans="1:10" x14ac:dyDescent="0.25">
      <c r="A8772" t="s">
        <v>360</v>
      </c>
      <c r="B8772" t="s">
        <v>337</v>
      </c>
      <c r="C8772" t="s">
        <v>355</v>
      </c>
      <c r="D8772" s="45">
        <v>273026</v>
      </c>
      <c r="E8772" t="s">
        <v>361</v>
      </c>
      <c r="F8772" s="45">
        <v>6000713</v>
      </c>
      <c r="G8772" t="s">
        <v>362</v>
      </c>
      <c r="H8772" s="45">
        <v>134806</v>
      </c>
      <c r="I8772" t="e">
        <f ca="1">_xlfn.XLOOKUP(Tableau1[[#This Row],[No. Sous-service]],DONNÉES!F:F,DONNÉES!H:H,FALSE,0,1)</f>
        <v>#NAME?</v>
      </c>
      <c r="J8772" t="e">
        <f ca="1">_xlfn.XLOOKUP(Tableau1[[#This Row],[No. Sous-service]],DONNÉES!F:F,DONNÉES!I:I,FALSE,0,1)</f>
        <v>#NAME?</v>
      </c>
    </row>
    <row r="8773" spans="1:10" x14ac:dyDescent="0.25">
      <c r="A8773" t="s">
        <v>147</v>
      </c>
      <c r="B8773" t="s">
        <v>337</v>
      </c>
      <c r="C8773" t="s">
        <v>355</v>
      </c>
      <c r="D8773" s="45">
        <v>273061</v>
      </c>
      <c r="E8773" t="s">
        <v>736</v>
      </c>
      <c r="F8773" s="45">
        <v>6273803</v>
      </c>
      <c r="G8773" t="s">
        <v>737</v>
      </c>
      <c r="H8773" s="45">
        <v>380011</v>
      </c>
      <c r="I8773" t="e">
        <f ca="1">_xlfn.XLOOKUP(Tableau1[[#This Row],[No. Sous-service]],DONNÉES!F:F,DONNÉES!H:H,FALSE,0,1)</f>
        <v>#NAME?</v>
      </c>
      <c r="J8773" t="e">
        <f ca="1">_xlfn.XLOOKUP(Tableau1[[#This Row],[No. Sous-service]],DONNÉES!F:F,DONNÉES!I:I,FALSE,0,1)</f>
        <v>#NAME?</v>
      </c>
    </row>
    <row r="8774" spans="1:10" x14ac:dyDescent="0.25">
      <c r="A8774" t="s">
        <v>147</v>
      </c>
      <c r="B8774" t="s">
        <v>337</v>
      </c>
      <c r="C8774" t="s">
        <v>355</v>
      </c>
      <c r="D8774" s="45">
        <v>273061</v>
      </c>
      <c r="E8774" t="s">
        <v>736</v>
      </c>
      <c r="F8774" s="45">
        <v>6273803</v>
      </c>
      <c r="G8774" t="s">
        <v>737</v>
      </c>
      <c r="H8774" s="45">
        <v>12012</v>
      </c>
      <c r="I8774" t="e">
        <f ca="1">_xlfn.XLOOKUP(Tableau1[[#This Row],[No. Sous-service]],DONNÉES!F:F,DONNÉES!H:H,FALSE,0,1)</f>
        <v>#NAME?</v>
      </c>
      <c r="J8774" t="e">
        <f ca="1">_xlfn.XLOOKUP(Tableau1[[#This Row],[No. Sous-service]],DONNÉES!F:F,DONNÉES!I:I,FALSE,0,1)</f>
        <v>#NAME?</v>
      </c>
    </row>
    <row r="8775" spans="1:10" x14ac:dyDescent="0.25">
      <c r="A8775" t="s">
        <v>147</v>
      </c>
      <c r="B8775" t="s">
        <v>337</v>
      </c>
      <c r="C8775" t="s">
        <v>355</v>
      </c>
      <c r="D8775" s="45">
        <v>273061</v>
      </c>
      <c r="E8775" t="s">
        <v>736</v>
      </c>
      <c r="F8775" s="45">
        <v>6273803</v>
      </c>
      <c r="G8775" t="s">
        <v>737</v>
      </c>
      <c r="H8775" s="45">
        <v>409048</v>
      </c>
      <c r="I8775" t="e">
        <f ca="1">_xlfn.XLOOKUP(Tableau1[[#This Row],[No. Sous-service]],DONNÉES!F:F,DONNÉES!H:H,FALSE,0,1)</f>
        <v>#NAME?</v>
      </c>
      <c r="J8775" t="e">
        <f ca="1">_xlfn.XLOOKUP(Tableau1[[#This Row],[No. Sous-service]],DONNÉES!F:F,DONNÉES!I:I,FALSE,0,1)</f>
        <v>#NAME?</v>
      </c>
    </row>
    <row r="8776" spans="1:10" x14ac:dyDescent="0.25">
      <c r="A8776" t="s">
        <v>147</v>
      </c>
      <c r="B8776" t="s">
        <v>337</v>
      </c>
      <c r="C8776" t="s">
        <v>355</v>
      </c>
      <c r="D8776" s="45">
        <v>273061</v>
      </c>
      <c r="E8776" t="s">
        <v>736</v>
      </c>
      <c r="F8776" s="45">
        <v>6273803</v>
      </c>
      <c r="G8776" t="s">
        <v>737</v>
      </c>
      <c r="H8776" s="45">
        <v>409049</v>
      </c>
      <c r="I8776" t="e">
        <f ca="1">_xlfn.XLOOKUP(Tableau1[[#This Row],[No. Sous-service]],DONNÉES!F:F,DONNÉES!H:H,FALSE,0,1)</f>
        <v>#NAME?</v>
      </c>
      <c r="J8776" t="e">
        <f ca="1">_xlfn.XLOOKUP(Tableau1[[#This Row],[No. Sous-service]],DONNÉES!F:F,DONNÉES!I:I,FALSE,0,1)</f>
        <v>#NAME?</v>
      </c>
    </row>
    <row r="8777" spans="1:10" x14ac:dyDescent="0.25">
      <c r="A8777" t="s">
        <v>147</v>
      </c>
      <c r="B8777" t="s">
        <v>337</v>
      </c>
      <c r="C8777" t="s">
        <v>355</v>
      </c>
      <c r="D8777" s="45">
        <v>273061</v>
      </c>
      <c r="E8777" t="s">
        <v>736</v>
      </c>
      <c r="F8777" s="45">
        <v>6273803</v>
      </c>
      <c r="G8777" t="s">
        <v>737</v>
      </c>
      <c r="H8777" s="45">
        <v>409052</v>
      </c>
      <c r="I8777" t="e">
        <f ca="1">_xlfn.XLOOKUP(Tableau1[[#This Row],[No. Sous-service]],DONNÉES!F:F,DONNÉES!H:H,FALSE,0,1)</f>
        <v>#NAME?</v>
      </c>
      <c r="J8777" t="e">
        <f ca="1">_xlfn.XLOOKUP(Tableau1[[#This Row],[No. Sous-service]],DONNÉES!F:F,DONNÉES!I:I,FALSE,0,1)</f>
        <v>#NAME?</v>
      </c>
    </row>
    <row r="8778" spans="1:10" x14ac:dyDescent="0.25">
      <c r="A8778" t="s">
        <v>147</v>
      </c>
      <c r="B8778" t="s">
        <v>337</v>
      </c>
      <c r="C8778" t="s">
        <v>355</v>
      </c>
      <c r="D8778" s="45">
        <v>273061</v>
      </c>
      <c r="E8778" t="s">
        <v>736</v>
      </c>
      <c r="F8778" s="45">
        <v>6273803</v>
      </c>
      <c r="G8778" t="s">
        <v>737</v>
      </c>
      <c r="H8778" s="45">
        <v>409053</v>
      </c>
      <c r="I8778" t="e">
        <f ca="1">_xlfn.XLOOKUP(Tableau1[[#This Row],[No. Sous-service]],DONNÉES!F:F,DONNÉES!H:H,FALSE,0,1)</f>
        <v>#NAME?</v>
      </c>
      <c r="J8778" t="e">
        <f ca="1">_xlfn.XLOOKUP(Tableau1[[#This Row],[No. Sous-service]],DONNÉES!F:F,DONNÉES!I:I,FALSE,0,1)</f>
        <v>#NAME?</v>
      </c>
    </row>
    <row r="8779" spans="1:10" x14ac:dyDescent="0.25">
      <c r="A8779" t="s">
        <v>147</v>
      </c>
      <c r="B8779" t="s">
        <v>337</v>
      </c>
      <c r="C8779" t="s">
        <v>355</v>
      </c>
      <c r="D8779" s="45">
        <v>273061</v>
      </c>
      <c r="E8779" t="s">
        <v>736</v>
      </c>
      <c r="F8779" s="45">
        <v>6273803</v>
      </c>
      <c r="G8779" t="s">
        <v>737</v>
      </c>
      <c r="H8779" s="45">
        <v>409054</v>
      </c>
      <c r="I8779" t="e">
        <f ca="1">_xlfn.XLOOKUP(Tableau1[[#This Row],[No. Sous-service]],DONNÉES!F:F,DONNÉES!H:H,FALSE,0,1)</f>
        <v>#NAME?</v>
      </c>
      <c r="J8779" t="e">
        <f ca="1">_xlfn.XLOOKUP(Tableau1[[#This Row],[No. Sous-service]],DONNÉES!F:F,DONNÉES!I:I,FALSE,0,1)</f>
        <v>#NAME?</v>
      </c>
    </row>
    <row r="8780" spans="1:10" x14ac:dyDescent="0.25">
      <c r="A8780" t="s">
        <v>147</v>
      </c>
      <c r="B8780" t="s">
        <v>337</v>
      </c>
      <c r="C8780" t="s">
        <v>355</v>
      </c>
      <c r="D8780" s="45">
        <v>273061</v>
      </c>
      <c r="E8780" t="s">
        <v>736</v>
      </c>
      <c r="F8780" s="45">
        <v>6273803</v>
      </c>
      <c r="G8780" t="s">
        <v>737</v>
      </c>
      <c r="H8780" s="45">
        <v>409055</v>
      </c>
      <c r="I8780" t="e">
        <f ca="1">_xlfn.XLOOKUP(Tableau1[[#This Row],[No. Sous-service]],DONNÉES!F:F,DONNÉES!H:H,FALSE,0,1)</f>
        <v>#NAME?</v>
      </c>
      <c r="J8780" t="e">
        <f ca="1">_xlfn.XLOOKUP(Tableau1[[#This Row],[No. Sous-service]],DONNÉES!F:F,DONNÉES!I:I,FALSE,0,1)</f>
        <v>#NAME?</v>
      </c>
    </row>
    <row r="8781" spans="1:10" x14ac:dyDescent="0.25">
      <c r="A8781" t="s">
        <v>147</v>
      </c>
      <c r="B8781" t="s">
        <v>337</v>
      </c>
      <c r="C8781" t="s">
        <v>355</v>
      </c>
      <c r="D8781" s="45">
        <v>273061</v>
      </c>
      <c r="E8781" t="s">
        <v>736</v>
      </c>
      <c r="F8781" s="45">
        <v>6273803</v>
      </c>
      <c r="G8781" t="s">
        <v>737</v>
      </c>
      <c r="H8781" s="45">
        <v>12011</v>
      </c>
      <c r="I8781" t="e">
        <f ca="1">_xlfn.XLOOKUP(Tableau1[[#This Row],[No. Sous-service]],DONNÉES!F:F,DONNÉES!H:H,FALSE,0,1)</f>
        <v>#NAME?</v>
      </c>
      <c r="J8781" t="e">
        <f ca="1">_xlfn.XLOOKUP(Tableau1[[#This Row],[No. Sous-service]],DONNÉES!F:F,DONNÉES!I:I,FALSE,0,1)</f>
        <v>#NAME?</v>
      </c>
    </row>
    <row r="8782" spans="1:10" x14ac:dyDescent="0.25">
      <c r="A8782" t="s">
        <v>147</v>
      </c>
      <c r="B8782" t="s">
        <v>337</v>
      </c>
      <c r="C8782" t="s">
        <v>355</v>
      </c>
      <c r="D8782" s="45">
        <v>273061</v>
      </c>
      <c r="E8782" t="s">
        <v>736</v>
      </c>
      <c r="F8782" s="45">
        <v>6273803</v>
      </c>
      <c r="G8782" t="s">
        <v>737</v>
      </c>
      <c r="H8782" s="45">
        <v>402335</v>
      </c>
      <c r="I8782" t="e">
        <f ca="1">_xlfn.XLOOKUP(Tableau1[[#This Row],[No. Sous-service]],DONNÉES!F:F,DONNÉES!H:H,FALSE,0,1)</f>
        <v>#NAME?</v>
      </c>
      <c r="J8782" t="e">
        <f ca="1">_xlfn.XLOOKUP(Tableau1[[#This Row],[No. Sous-service]],DONNÉES!F:F,DONNÉES!I:I,FALSE,0,1)</f>
        <v>#NAME?</v>
      </c>
    </row>
    <row r="8783" spans="1:10" x14ac:dyDescent="0.25">
      <c r="A8783" t="s">
        <v>147</v>
      </c>
      <c r="B8783" t="s">
        <v>337</v>
      </c>
      <c r="C8783" t="s">
        <v>355</v>
      </c>
      <c r="D8783" s="45">
        <v>273061</v>
      </c>
      <c r="E8783" t="s">
        <v>736</v>
      </c>
      <c r="F8783" s="45">
        <v>6273803</v>
      </c>
      <c r="G8783" t="s">
        <v>737</v>
      </c>
      <c r="H8783" s="45">
        <v>402337</v>
      </c>
      <c r="I8783" t="e">
        <f ca="1">_xlfn.XLOOKUP(Tableau1[[#This Row],[No. Sous-service]],DONNÉES!F:F,DONNÉES!H:H,FALSE,0,1)</f>
        <v>#NAME?</v>
      </c>
      <c r="J8783" t="e">
        <f ca="1">_xlfn.XLOOKUP(Tableau1[[#This Row],[No. Sous-service]],DONNÉES!F:F,DONNÉES!I:I,FALSE,0,1)</f>
        <v>#NAME?</v>
      </c>
    </row>
    <row r="8784" spans="1:10" x14ac:dyDescent="0.25">
      <c r="A8784" t="s">
        <v>147</v>
      </c>
      <c r="B8784" t="s">
        <v>337</v>
      </c>
      <c r="C8784" t="s">
        <v>355</v>
      </c>
      <c r="D8784" s="45">
        <v>273061</v>
      </c>
      <c r="E8784" t="s">
        <v>736</v>
      </c>
      <c r="F8784" s="45">
        <v>6273803</v>
      </c>
      <c r="G8784" t="s">
        <v>737</v>
      </c>
      <c r="H8784" s="45">
        <v>380012</v>
      </c>
      <c r="I8784" t="e">
        <f ca="1">_xlfn.XLOOKUP(Tableau1[[#This Row],[No. Sous-service]],DONNÉES!F:F,DONNÉES!H:H,FALSE,0,1)</f>
        <v>#NAME?</v>
      </c>
      <c r="J8784" t="e">
        <f ca="1">_xlfn.XLOOKUP(Tableau1[[#This Row],[No. Sous-service]],DONNÉES!F:F,DONNÉES!I:I,FALSE,0,1)</f>
        <v>#NAME?</v>
      </c>
    </row>
    <row r="8785" spans="1:10" x14ac:dyDescent="0.25">
      <c r="A8785" t="s">
        <v>147</v>
      </c>
      <c r="B8785" t="s">
        <v>337</v>
      </c>
      <c r="C8785" t="s">
        <v>355</v>
      </c>
      <c r="D8785" s="45">
        <v>273061</v>
      </c>
      <c r="E8785" t="s">
        <v>736</v>
      </c>
      <c r="F8785" s="45">
        <v>6274802</v>
      </c>
      <c r="G8785" t="s">
        <v>739</v>
      </c>
      <c r="H8785" s="45">
        <v>409011</v>
      </c>
      <c r="I8785" t="e">
        <f ca="1">_xlfn.XLOOKUP(Tableau1[[#This Row],[No. Sous-service]],DONNÉES!F:F,DONNÉES!H:H,FALSE,0,1)</f>
        <v>#NAME?</v>
      </c>
      <c r="J8785" t="e">
        <f ca="1">_xlfn.XLOOKUP(Tableau1[[#This Row],[No. Sous-service]],DONNÉES!F:F,DONNÉES!I:I,FALSE,0,1)</f>
        <v>#NAME?</v>
      </c>
    </row>
    <row r="8786" spans="1:10" x14ac:dyDescent="0.25">
      <c r="A8786" t="s">
        <v>147</v>
      </c>
      <c r="B8786" t="s">
        <v>337</v>
      </c>
      <c r="C8786" t="s">
        <v>355</v>
      </c>
      <c r="D8786" s="45">
        <v>273061</v>
      </c>
      <c r="E8786" t="s">
        <v>736</v>
      </c>
      <c r="F8786" s="45">
        <v>6274802</v>
      </c>
      <c r="G8786" t="s">
        <v>739</v>
      </c>
      <c r="H8786" s="45">
        <v>409004</v>
      </c>
      <c r="I8786" t="e">
        <f ca="1">_xlfn.XLOOKUP(Tableau1[[#This Row],[No. Sous-service]],DONNÉES!F:F,DONNÉES!H:H,FALSE,0,1)</f>
        <v>#NAME?</v>
      </c>
      <c r="J8786" t="e">
        <f ca="1">_xlfn.XLOOKUP(Tableau1[[#This Row],[No. Sous-service]],DONNÉES!F:F,DONNÉES!I:I,FALSE,0,1)</f>
        <v>#NAME?</v>
      </c>
    </row>
    <row r="8787" spans="1:10" x14ac:dyDescent="0.25">
      <c r="A8787" t="s">
        <v>147</v>
      </c>
      <c r="B8787" t="s">
        <v>337</v>
      </c>
      <c r="C8787" t="s">
        <v>355</v>
      </c>
      <c r="D8787" s="45">
        <v>273061</v>
      </c>
      <c r="E8787" t="s">
        <v>736</v>
      </c>
      <c r="F8787" s="45">
        <v>6274802</v>
      </c>
      <c r="G8787" t="s">
        <v>739</v>
      </c>
      <c r="H8787" s="45">
        <v>409009</v>
      </c>
      <c r="I8787" t="e">
        <f ca="1">_xlfn.XLOOKUP(Tableau1[[#This Row],[No. Sous-service]],DONNÉES!F:F,DONNÉES!H:H,FALSE,0,1)</f>
        <v>#NAME?</v>
      </c>
      <c r="J8787" t="e">
        <f ca="1">_xlfn.XLOOKUP(Tableau1[[#This Row],[No. Sous-service]],DONNÉES!F:F,DONNÉES!I:I,FALSE,0,1)</f>
        <v>#NAME?</v>
      </c>
    </row>
    <row r="8788" spans="1:10" x14ac:dyDescent="0.25">
      <c r="A8788" t="s">
        <v>147</v>
      </c>
      <c r="B8788" t="s">
        <v>337</v>
      </c>
      <c r="C8788" t="s">
        <v>355</v>
      </c>
      <c r="D8788" s="45">
        <v>273061</v>
      </c>
      <c r="E8788" t="s">
        <v>736</v>
      </c>
      <c r="F8788" s="45">
        <v>6274802</v>
      </c>
      <c r="G8788" t="s">
        <v>739</v>
      </c>
      <c r="H8788" s="45">
        <v>409008</v>
      </c>
      <c r="I8788" t="e">
        <f ca="1">_xlfn.XLOOKUP(Tableau1[[#This Row],[No. Sous-service]],DONNÉES!F:F,DONNÉES!H:H,FALSE,0,1)</f>
        <v>#NAME?</v>
      </c>
      <c r="J8788" t="e">
        <f ca="1">_xlfn.XLOOKUP(Tableau1[[#This Row],[No. Sous-service]],DONNÉES!F:F,DONNÉES!I:I,FALSE,0,1)</f>
        <v>#NAME?</v>
      </c>
    </row>
    <row r="8789" spans="1:10" x14ac:dyDescent="0.25">
      <c r="A8789" t="s">
        <v>147</v>
      </c>
      <c r="B8789" t="s">
        <v>337</v>
      </c>
      <c r="C8789" t="s">
        <v>355</v>
      </c>
      <c r="D8789" s="45">
        <v>273061</v>
      </c>
      <c r="E8789" t="s">
        <v>736</v>
      </c>
      <c r="F8789" s="45">
        <v>6274802</v>
      </c>
      <c r="G8789" t="s">
        <v>739</v>
      </c>
      <c r="H8789" s="45">
        <v>409006</v>
      </c>
      <c r="I8789" t="e">
        <f ca="1">_xlfn.XLOOKUP(Tableau1[[#This Row],[No. Sous-service]],DONNÉES!F:F,DONNÉES!H:H,FALSE,0,1)</f>
        <v>#NAME?</v>
      </c>
      <c r="J8789" t="e">
        <f ca="1">_xlfn.XLOOKUP(Tableau1[[#This Row],[No. Sous-service]],DONNÉES!F:F,DONNÉES!I:I,FALSE,0,1)</f>
        <v>#NAME?</v>
      </c>
    </row>
    <row r="8790" spans="1:10" x14ac:dyDescent="0.25">
      <c r="A8790" t="s">
        <v>147</v>
      </c>
      <c r="B8790" t="s">
        <v>337</v>
      </c>
      <c r="C8790" t="s">
        <v>355</v>
      </c>
      <c r="D8790" s="45">
        <v>273061</v>
      </c>
      <c r="E8790" t="s">
        <v>736</v>
      </c>
      <c r="F8790" s="45">
        <v>6274802</v>
      </c>
      <c r="G8790" t="s">
        <v>739</v>
      </c>
      <c r="H8790" s="45">
        <v>409007</v>
      </c>
      <c r="I8790" t="e">
        <f ca="1">_xlfn.XLOOKUP(Tableau1[[#This Row],[No. Sous-service]],DONNÉES!F:F,DONNÉES!H:H,FALSE,0,1)</f>
        <v>#NAME?</v>
      </c>
      <c r="J8790" t="e">
        <f ca="1">_xlfn.XLOOKUP(Tableau1[[#This Row],[No. Sous-service]],DONNÉES!F:F,DONNÉES!I:I,FALSE,0,1)</f>
        <v>#NAME?</v>
      </c>
    </row>
    <row r="8791" spans="1:10" x14ac:dyDescent="0.25">
      <c r="A8791" t="s">
        <v>147</v>
      </c>
      <c r="B8791" t="s">
        <v>337</v>
      </c>
      <c r="C8791" t="s">
        <v>355</v>
      </c>
      <c r="D8791" s="45">
        <v>273061</v>
      </c>
      <c r="E8791" t="s">
        <v>736</v>
      </c>
      <c r="F8791" s="45">
        <v>6274802</v>
      </c>
      <c r="G8791" t="s">
        <v>739</v>
      </c>
      <c r="H8791" s="45">
        <v>409000</v>
      </c>
      <c r="I8791" t="e">
        <f ca="1">_xlfn.XLOOKUP(Tableau1[[#This Row],[No. Sous-service]],DONNÉES!F:F,DONNÉES!H:H,FALSE,0,1)</f>
        <v>#NAME?</v>
      </c>
      <c r="J8791" t="e">
        <f ca="1">_xlfn.XLOOKUP(Tableau1[[#This Row],[No. Sous-service]],DONNÉES!F:F,DONNÉES!I:I,FALSE,0,1)</f>
        <v>#NAME?</v>
      </c>
    </row>
    <row r="8792" spans="1:10" x14ac:dyDescent="0.25">
      <c r="A8792" t="s">
        <v>147</v>
      </c>
      <c r="B8792" t="s">
        <v>337</v>
      </c>
      <c r="C8792" t="s">
        <v>355</v>
      </c>
      <c r="D8792" s="45">
        <v>273061</v>
      </c>
      <c r="E8792" t="s">
        <v>736</v>
      </c>
      <c r="F8792" s="45">
        <v>6274802</v>
      </c>
      <c r="G8792" t="s">
        <v>739</v>
      </c>
      <c r="H8792" s="45">
        <v>402115</v>
      </c>
      <c r="I8792" t="e">
        <f ca="1">_xlfn.XLOOKUP(Tableau1[[#This Row],[No. Sous-service]],DONNÉES!F:F,DONNÉES!H:H,FALSE,0,1)</f>
        <v>#NAME?</v>
      </c>
      <c r="J8792" t="e">
        <f ca="1">_xlfn.XLOOKUP(Tableau1[[#This Row],[No. Sous-service]],DONNÉES!F:F,DONNÉES!I:I,FALSE,0,1)</f>
        <v>#NAME?</v>
      </c>
    </row>
    <row r="8793" spans="1:10" x14ac:dyDescent="0.25">
      <c r="A8793" t="s">
        <v>147</v>
      </c>
      <c r="B8793" t="s">
        <v>337</v>
      </c>
      <c r="C8793" t="s">
        <v>355</v>
      </c>
      <c r="D8793" s="45">
        <v>273061</v>
      </c>
      <c r="E8793" t="s">
        <v>736</v>
      </c>
      <c r="F8793" s="45">
        <v>6274802</v>
      </c>
      <c r="G8793" t="s">
        <v>739</v>
      </c>
      <c r="H8793" s="45">
        <v>409005</v>
      </c>
      <c r="I8793" t="e">
        <f ca="1">_xlfn.XLOOKUP(Tableau1[[#This Row],[No. Sous-service]],DONNÉES!F:F,DONNÉES!H:H,FALSE,0,1)</f>
        <v>#NAME?</v>
      </c>
      <c r="J8793" t="e">
        <f ca="1">_xlfn.XLOOKUP(Tableau1[[#This Row],[No. Sous-service]],DONNÉES!F:F,DONNÉES!I:I,FALSE,0,1)</f>
        <v>#NAME?</v>
      </c>
    </row>
    <row r="8794" spans="1:10" x14ac:dyDescent="0.25">
      <c r="A8794" t="s">
        <v>147</v>
      </c>
      <c r="B8794" t="s">
        <v>337</v>
      </c>
      <c r="C8794" t="s">
        <v>355</v>
      </c>
      <c r="D8794" s="45">
        <v>273061</v>
      </c>
      <c r="E8794" t="s">
        <v>736</v>
      </c>
      <c r="F8794" s="45">
        <v>6274802</v>
      </c>
      <c r="G8794" t="s">
        <v>739</v>
      </c>
      <c r="H8794" s="45">
        <v>409001</v>
      </c>
      <c r="I8794" t="e">
        <f ca="1">_xlfn.XLOOKUP(Tableau1[[#This Row],[No. Sous-service]],DONNÉES!F:F,DONNÉES!H:H,FALSE,0,1)</f>
        <v>#NAME?</v>
      </c>
      <c r="J8794" t="e">
        <f ca="1">_xlfn.XLOOKUP(Tableau1[[#This Row],[No. Sous-service]],DONNÉES!F:F,DONNÉES!I:I,FALSE,0,1)</f>
        <v>#NAME?</v>
      </c>
    </row>
    <row r="8795" spans="1:10" x14ac:dyDescent="0.25">
      <c r="A8795" t="s">
        <v>147</v>
      </c>
      <c r="B8795" t="s">
        <v>337</v>
      </c>
      <c r="C8795" t="s">
        <v>355</v>
      </c>
      <c r="D8795" s="45">
        <v>273061</v>
      </c>
      <c r="E8795" t="s">
        <v>736</v>
      </c>
      <c r="F8795" s="45">
        <v>6274802</v>
      </c>
      <c r="G8795" t="s">
        <v>739</v>
      </c>
      <c r="H8795" s="45">
        <v>409003</v>
      </c>
      <c r="I8795" t="e">
        <f ca="1">_xlfn.XLOOKUP(Tableau1[[#This Row],[No. Sous-service]],DONNÉES!F:F,DONNÉES!H:H,FALSE,0,1)</f>
        <v>#NAME?</v>
      </c>
      <c r="J8795" t="e">
        <f ca="1">_xlfn.XLOOKUP(Tableau1[[#This Row],[No. Sous-service]],DONNÉES!F:F,DONNÉES!I:I,FALSE,0,1)</f>
        <v>#NAME?</v>
      </c>
    </row>
    <row r="8796" spans="1:10" x14ac:dyDescent="0.25">
      <c r="A8796" t="s">
        <v>147</v>
      </c>
      <c r="B8796" t="s">
        <v>337</v>
      </c>
      <c r="C8796" t="s">
        <v>355</v>
      </c>
      <c r="D8796" s="45">
        <v>273061</v>
      </c>
      <c r="E8796" t="s">
        <v>736</v>
      </c>
      <c r="F8796" s="45">
        <v>6274802</v>
      </c>
      <c r="G8796" t="s">
        <v>739</v>
      </c>
      <c r="H8796" s="45">
        <v>409038</v>
      </c>
      <c r="I8796" t="e">
        <f ca="1">_xlfn.XLOOKUP(Tableau1[[#This Row],[No. Sous-service]],DONNÉES!F:F,DONNÉES!H:H,FALSE,0,1)</f>
        <v>#NAME?</v>
      </c>
      <c r="J8796" t="e">
        <f ca="1">_xlfn.XLOOKUP(Tableau1[[#This Row],[No. Sous-service]],DONNÉES!F:F,DONNÉES!I:I,FALSE,0,1)</f>
        <v>#NAME?</v>
      </c>
    </row>
    <row r="8797" spans="1:10" x14ac:dyDescent="0.25">
      <c r="A8797" t="s">
        <v>147</v>
      </c>
      <c r="B8797" t="s">
        <v>337</v>
      </c>
      <c r="C8797" t="s">
        <v>355</v>
      </c>
      <c r="D8797" s="45">
        <v>273061</v>
      </c>
      <c r="E8797" t="s">
        <v>736</v>
      </c>
      <c r="F8797" s="45">
        <v>6274802</v>
      </c>
      <c r="G8797" t="s">
        <v>739</v>
      </c>
      <c r="H8797" s="45">
        <v>409039</v>
      </c>
      <c r="I8797" t="e">
        <f ca="1">_xlfn.XLOOKUP(Tableau1[[#This Row],[No. Sous-service]],DONNÉES!F:F,DONNÉES!H:H,FALSE,0,1)</f>
        <v>#NAME?</v>
      </c>
      <c r="J8797" t="e">
        <f ca="1">_xlfn.XLOOKUP(Tableau1[[#This Row],[No. Sous-service]],DONNÉES!F:F,DONNÉES!I:I,FALSE,0,1)</f>
        <v>#NAME?</v>
      </c>
    </row>
    <row r="8798" spans="1:10" x14ac:dyDescent="0.25">
      <c r="A8798" t="s">
        <v>147</v>
      </c>
      <c r="B8798" t="s">
        <v>337</v>
      </c>
      <c r="C8798" t="s">
        <v>355</v>
      </c>
      <c r="D8798" s="45">
        <v>273061</v>
      </c>
      <c r="E8798" t="s">
        <v>736</v>
      </c>
      <c r="F8798" s="45">
        <v>6274802</v>
      </c>
      <c r="G8798" t="s">
        <v>739</v>
      </c>
      <c r="H8798" s="45">
        <v>409033</v>
      </c>
      <c r="I8798" t="e">
        <f ca="1">_xlfn.XLOOKUP(Tableau1[[#This Row],[No. Sous-service]],DONNÉES!F:F,DONNÉES!H:H,FALSE,0,1)</f>
        <v>#NAME?</v>
      </c>
      <c r="J8798" t="e">
        <f ca="1">_xlfn.XLOOKUP(Tableau1[[#This Row],[No. Sous-service]],DONNÉES!F:F,DONNÉES!I:I,FALSE,0,1)</f>
        <v>#NAME?</v>
      </c>
    </row>
    <row r="8799" spans="1:10" x14ac:dyDescent="0.25">
      <c r="A8799" t="s">
        <v>147</v>
      </c>
      <c r="B8799" t="s">
        <v>337</v>
      </c>
      <c r="C8799" t="s">
        <v>355</v>
      </c>
      <c r="D8799" s="45">
        <v>273061</v>
      </c>
      <c r="E8799" t="s">
        <v>736</v>
      </c>
      <c r="F8799" s="45">
        <v>6274802</v>
      </c>
      <c r="G8799" t="s">
        <v>739</v>
      </c>
      <c r="H8799" s="45">
        <v>409060</v>
      </c>
      <c r="I8799" t="e">
        <f ca="1">_xlfn.XLOOKUP(Tableau1[[#This Row],[No. Sous-service]],DONNÉES!F:F,DONNÉES!H:H,FALSE,0,1)</f>
        <v>#NAME?</v>
      </c>
      <c r="J8799" t="e">
        <f ca="1">_xlfn.XLOOKUP(Tableau1[[#This Row],[No. Sous-service]],DONNÉES!F:F,DONNÉES!I:I,FALSE,0,1)</f>
        <v>#NAME?</v>
      </c>
    </row>
    <row r="8800" spans="1:10" x14ac:dyDescent="0.25">
      <c r="A8800" t="s">
        <v>147</v>
      </c>
      <c r="B8800" t="s">
        <v>337</v>
      </c>
      <c r="C8800" t="s">
        <v>355</v>
      </c>
      <c r="D8800" s="45">
        <v>273061</v>
      </c>
      <c r="E8800" t="s">
        <v>736</v>
      </c>
      <c r="F8800" s="45">
        <v>6274802</v>
      </c>
      <c r="G8800" t="s">
        <v>739</v>
      </c>
      <c r="H8800" s="45">
        <v>409035</v>
      </c>
      <c r="I8800" t="e">
        <f ca="1">_xlfn.XLOOKUP(Tableau1[[#This Row],[No. Sous-service]],DONNÉES!F:F,DONNÉES!H:H,FALSE,0,1)</f>
        <v>#NAME?</v>
      </c>
      <c r="J8800" t="e">
        <f ca="1">_xlfn.XLOOKUP(Tableau1[[#This Row],[No. Sous-service]],DONNÉES!F:F,DONNÉES!I:I,FALSE,0,1)</f>
        <v>#NAME?</v>
      </c>
    </row>
    <row r="8801" spans="1:10" x14ac:dyDescent="0.25">
      <c r="A8801" t="s">
        <v>147</v>
      </c>
      <c r="B8801" t="s">
        <v>337</v>
      </c>
      <c r="C8801" t="s">
        <v>355</v>
      </c>
      <c r="D8801" s="45">
        <v>273061</v>
      </c>
      <c r="E8801" t="s">
        <v>736</v>
      </c>
      <c r="F8801" s="45">
        <v>6274802</v>
      </c>
      <c r="G8801" t="s">
        <v>739</v>
      </c>
      <c r="H8801" s="45">
        <v>302351</v>
      </c>
      <c r="I8801" t="e">
        <f ca="1">_xlfn.XLOOKUP(Tableau1[[#This Row],[No. Sous-service]],DONNÉES!F:F,DONNÉES!H:H,FALSE,0,1)</f>
        <v>#NAME?</v>
      </c>
      <c r="J8801" t="e">
        <f ca="1">_xlfn.XLOOKUP(Tableau1[[#This Row],[No. Sous-service]],DONNÉES!F:F,DONNÉES!I:I,FALSE,0,1)</f>
        <v>#NAME?</v>
      </c>
    </row>
    <row r="8802" spans="1:10" x14ac:dyDescent="0.25">
      <c r="A8802" t="s">
        <v>147</v>
      </c>
      <c r="B8802" t="s">
        <v>337</v>
      </c>
      <c r="C8802" t="s">
        <v>355</v>
      </c>
      <c r="D8802" s="45">
        <v>273061</v>
      </c>
      <c r="E8802" t="s">
        <v>736</v>
      </c>
      <c r="F8802" s="45">
        <v>6274802</v>
      </c>
      <c r="G8802" t="s">
        <v>739</v>
      </c>
      <c r="H8802" s="45">
        <v>302352</v>
      </c>
      <c r="I8802" t="e">
        <f ca="1">_xlfn.XLOOKUP(Tableau1[[#This Row],[No. Sous-service]],DONNÉES!F:F,DONNÉES!H:H,FALSE,0,1)</f>
        <v>#NAME?</v>
      </c>
      <c r="J8802" t="e">
        <f ca="1">_xlfn.XLOOKUP(Tableau1[[#This Row],[No. Sous-service]],DONNÉES!F:F,DONNÉES!I:I,FALSE,0,1)</f>
        <v>#NAME?</v>
      </c>
    </row>
    <row r="8803" spans="1:10" x14ac:dyDescent="0.25">
      <c r="A8803" t="s">
        <v>147</v>
      </c>
      <c r="B8803" t="s">
        <v>337</v>
      </c>
      <c r="C8803" t="s">
        <v>355</v>
      </c>
      <c r="D8803" s="45">
        <v>273061</v>
      </c>
      <c r="E8803" t="s">
        <v>736</v>
      </c>
      <c r="F8803" s="45">
        <v>6274802</v>
      </c>
      <c r="G8803" t="s">
        <v>739</v>
      </c>
      <c r="H8803" s="45">
        <v>302353</v>
      </c>
      <c r="I8803" t="e">
        <f ca="1">_xlfn.XLOOKUP(Tableau1[[#This Row],[No. Sous-service]],DONNÉES!F:F,DONNÉES!H:H,FALSE,0,1)</f>
        <v>#NAME?</v>
      </c>
      <c r="J8803" t="e">
        <f ca="1">_xlfn.XLOOKUP(Tableau1[[#This Row],[No. Sous-service]],DONNÉES!F:F,DONNÉES!I:I,FALSE,0,1)</f>
        <v>#NAME?</v>
      </c>
    </row>
    <row r="8804" spans="1:10" x14ac:dyDescent="0.25">
      <c r="A8804" t="s">
        <v>147</v>
      </c>
      <c r="B8804" t="s">
        <v>337</v>
      </c>
      <c r="C8804" t="s">
        <v>355</v>
      </c>
      <c r="D8804" s="45">
        <v>273061</v>
      </c>
      <c r="E8804" t="s">
        <v>736</v>
      </c>
      <c r="F8804" s="45">
        <v>6274802</v>
      </c>
      <c r="G8804" t="s">
        <v>739</v>
      </c>
      <c r="H8804" s="45">
        <v>302354</v>
      </c>
      <c r="I8804" t="e">
        <f ca="1">_xlfn.XLOOKUP(Tableau1[[#This Row],[No. Sous-service]],DONNÉES!F:F,DONNÉES!H:H,FALSE,0,1)</f>
        <v>#NAME?</v>
      </c>
      <c r="J8804" t="e">
        <f ca="1">_xlfn.XLOOKUP(Tableau1[[#This Row],[No. Sous-service]],DONNÉES!F:F,DONNÉES!I:I,FALSE,0,1)</f>
        <v>#NAME?</v>
      </c>
    </row>
    <row r="8805" spans="1:10" x14ac:dyDescent="0.25">
      <c r="A8805" t="s">
        <v>147</v>
      </c>
      <c r="B8805" t="s">
        <v>337</v>
      </c>
      <c r="C8805" t="s">
        <v>355</v>
      </c>
      <c r="D8805" s="45">
        <v>273061</v>
      </c>
      <c r="E8805" t="s">
        <v>736</v>
      </c>
      <c r="F8805" s="45">
        <v>6274802</v>
      </c>
      <c r="G8805" t="s">
        <v>739</v>
      </c>
      <c r="H8805" s="45">
        <v>409034</v>
      </c>
      <c r="I8805" t="e">
        <f ca="1">_xlfn.XLOOKUP(Tableau1[[#This Row],[No. Sous-service]],DONNÉES!F:F,DONNÉES!H:H,FALSE,0,1)</f>
        <v>#NAME?</v>
      </c>
      <c r="J8805" t="e">
        <f ca="1">_xlfn.XLOOKUP(Tableau1[[#This Row],[No. Sous-service]],DONNÉES!F:F,DONNÉES!I:I,FALSE,0,1)</f>
        <v>#NAME?</v>
      </c>
    </row>
    <row r="8806" spans="1:10" x14ac:dyDescent="0.25">
      <c r="A8806" t="s">
        <v>147</v>
      </c>
      <c r="B8806" t="s">
        <v>337</v>
      </c>
      <c r="C8806" t="s">
        <v>355</v>
      </c>
      <c r="D8806" s="45">
        <v>273061</v>
      </c>
      <c r="E8806" t="s">
        <v>736</v>
      </c>
      <c r="F8806" s="45">
        <v>6274802</v>
      </c>
      <c r="G8806" t="s">
        <v>739</v>
      </c>
      <c r="H8806" s="45">
        <v>136129</v>
      </c>
      <c r="I8806" t="e">
        <f ca="1">_xlfn.XLOOKUP(Tableau1[[#This Row],[No. Sous-service]],DONNÉES!F:F,DONNÉES!H:H,FALSE,0,1)</f>
        <v>#NAME?</v>
      </c>
      <c r="J8806" t="e">
        <f ca="1">_xlfn.XLOOKUP(Tableau1[[#This Row],[No. Sous-service]],DONNÉES!F:F,DONNÉES!I:I,FALSE,0,1)</f>
        <v>#NAME?</v>
      </c>
    </row>
    <row r="8807" spans="1:10" x14ac:dyDescent="0.25">
      <c r="A8807" t="s">
        <v>147</v>
      </c>
      <c r="B8807" t="s">
        <v>337</v>
      </c>
      <c r="C8807" t="s">
        <v>355</v>
      </c>
      <c r="D8807" s="45">
        <v>273061</v>
      </c>
      <c r="E8807" t="s">
        <v>736</v>
      </c>
      <c r="F8807" s="45">
        <v>6274802</v>
      </c>
      <c r="G8807" t="s">
        <v>739</v>
      </c>
      <c r="H8807" s="45">
        <v>409002</v>
      </c>
      <c r="I8807" t="e">
        <f ca="1">_xlfn.XLOOKUP(Tableau1[[#This Row],[No. Sous-service]],DONNÉES!F:F,DONNÉES!H:H,FALSE,0,1)</f>
        <v>#NAME?</v>
      </c>
      <c r="J8807" t="e">
        <f ca="1">_xlfn.XLOOKUP(Tableau1[[#This Row],[No. Sous-service]],DONNÉES!F:F,DONNÉES!I:I,FALSE,0,1)</f>
        <v>#NAME?</v>
      </c>
    </row>
    <row r="8808" spans="1:10" x14ac:dyDescent="0.25">
      <c r="A8808" t="s">
        <v>316</v>
      </c>
      <c r="B8808" t="s">
        <v>337</v>
      </c>
      <c r="C8808" t="s">
        <v>355</v>
      </c>
      <c r="D8808" s="45">
        <v>273086</v>
      </c>
      <c r="E8808" t="s">
        <v>564</v>
      </c>
      <c r="F8808" s="45">
        <v>6060854</v>
      </c>
      <c r="G8808" t="s">
        <v>565</v>
      </c>
      <c r="H8808" s="45">
        <v>77111</v>
      </c>
      <c r="I8808" t="e">
        <f ca="1">_xlfn.XLOOKUP(Tableau1[[#This Row],[No. Sous-service]],DONNÉES!F:F,DONNÉES!H:H,FALSE,0,1)</f>
        <v>#NAME?</v>
      </c>
      <c r="J8808" t="e">
        <f ca="1">_xlfn.XLOOKUP(Tableau1[[#This Row],[No. Sous-service]],DONNÉES!F:F,DONNÉES!I:I,FALSE,0,1)</f>
        <v>#NAME?</v>
      </c>
    </row>
    <row r="8809" spans="1:10" x14ac:dyDescent="0.25">
      <c r="A8809" t="s">
        <v>316</v>
      </c>
      <c r="B8809" t="s">
        <v>337</v>
      </c>
      <c r="C8809" t="s">
        <v>355</v>
      </c>
      <c r="D8809" s="45">
        <v>273086</v>
      </c>
      <c r="E8809" t="s">
        <v>564</v>
      </c>
      <c r="F8809" s="45">
        <v>6060854</v>
      </c>
      <c r="G8809" t="s">
        <v>565</v>
      </c>
      <c r="H8809" s="45">
        <v>77110</v>
      </c>
      <c r="I8809" t="e">
        <f ca="1">_xlfn.XLOOKUP(Tableau1[[#This Row],[No. Sous-service]],DONNÉES!F:F,DONNÉES!H:H,FALSE,0,1)</f>
        <v>#NAME?</v>
      </c>
      <c r="J8809" t="e">
        <f ca="1">_xlfn.XLOOKUP(Tableau1[[#This Row],[No. Sous-service]],DONNÉES!F:F,DONNÉES!I:I,FALSE,0,1)</f>
        <v>#NAME?</v>
      </c>
    </row>
    <row r="8810" spans="1:10" x14ac:dyDescent="0.25">
      <c r="A8810" t="s">
        <v>316</v>
      </c>
      <c r="B8810" t="s">
        <v>337</v>
      </c>
      <c r="C8810" t="s">
        <v>355</v>
      </c>
      <c r="D8810" s="45">
        <v>273086</v>
      </c>
      <c r="E8810" t="s">
        <v>564</v>
      </c>
      <c r="F8810" s="45">
        <v>6060854</v>
      </c>
      <c r="G8810" t="s">
        <v>565</v>
      </c>
      <c r="H8810" s="45">
        <v>77112</v>
      </c>
      <c r="I8810" t="e">
        <f ca="1">_xlfn.XLOOKUP(Tableau1[[#This Row],[No. Sous-service]],DONNÉES!F:F,DONNÉES!H:H,FALSE,0,1)</f>
        <v>#NAME?</v>
      </c>
      <c r="J8810" t="e">
        <f ca="1">_xlfn.XLOOKUP(Tableau1[[#This Row],[No. Sous-service]],DONNÉES!F:F,DONNÉES!I:I,FALSE,0,1)</f>
        <v>#NAME?</v>
      </c>
    </row>
    <row r="8811" spans="1:10" x14ac:dyDescent="0.25">
      <c r="A8811" t="s">
        <v>316</v>
      </c>
      <c r="B8811" t="s">
        <v>337</v>
      </c>
      <c r="C8811" t="s">
        <v>355</v>
      </c>
      <c r="D8811" s="45">
        <v>273086</v>
      </c>
      <c r="E8811" t="s">
        <v>564</v>
      </c>
      <c r="F8811" s="45">
        <v>6060854</v>
      </c>
      <c r="G8811" t="s">
        <v>565</v>
      </c>
      <c r="H8811" s="45">
        <v>556807</v>
      </c>
      <c r="I8811" t="e">
        <f ca="1">_xlfn.XLOOKUP(Tableau1[[#This Row],[No. Sous-service]],DONNÉES!F:F,DONNÉES!H:H,FALSE,0,1)</f>
        <v>#NAME?</v>
      </c>
      <c r="J8811" t="e">
        <f ca="1">_xlfn.XLOOKUP(Tableau1[[#This Row],[No. Sous-service]],DONNÉES!F:F,DONNÉES!I:I,FALSE,0,1)</f>
        <v>#NAME?</v>
      </c>
    </row>
    <row r="8812" spans="1:10" x14ac:dyDescent="0.25">
      <c r="A8812" t="s">
        <v>316</v>
      </c>
      <c r="B8812" t="s">
        <v>337</v>
      </c>
      <c r="C8812" t="s">
        <v>355</v>
      </c>
      <c r="D8812" s="45">
        <v>273086</v>
      </c>
      <c r="E8812" t="s">
        <v>564</v>
      </c>
      <c r="F8812" s="45">
        <v>6060854</v>
      </c>
      <c r="G8812" t="s">
        <v>565</v>
      </c>
      <c r="H8812" s="45">
        <v>557190</v>
      </c>
      <c r="I8812" t="e">
        <f ca="1">_xlfn.XLOOKUP(Tableau1[[#This Row],[No. Sous-service]],DONNÉES!F:F,DONNÉES!H:H,FALSE,0,1)</f>
        <v>#NAME?</v>
      </c>
      <c r="J8812" t="e">
        <f ca="1">_xlfn.XLOOKUP(Tableau1[[#This Row],[No. Sous-service]],DONNÉES!F:F,DONNÉES!I:I,FALSE,0,1)</f>
        <v>#NAME?</v>
      </c>
    </row>
    <row r="8813" spans="1:10" x14ac:dyDescent="0.25">
      <c r="A8813" t="s">
        <v>316</v>
      </c>
      <c r="B8813" t="s">
        <v>337</v>
      </c>
      <c r="C8813" t="s">
        <v>355</v>
      </c>
      <c r="D8813" s="45">
        <v>273086</v>
      </c>
      <c r="E8813" t="s">
        <v>564</v>
      </c>
      <c r="F8813" s="45">
        <v>6060854</v>
      </c>
      <c r="G8813" t="s">
        <v>565</v>
      </c>
      <c r="H8813" s="45">
        <v>304157</v>
      </c>
      <c r="I8813" t="e">
        <f ca="1">_xlfn.XLOOKUP(Tableau1[[#This Row],[No. Sous-service]],DONNÉES!F:F,DONNÉES!H:H,FALSE,0,1)</f>
        <v>#NAME?</v>
      </c>
      <c r="J8813" t="e">
        <f ca="1">_xlfn.XLOOKUP(Tableau1[[#This Row],[No. Sous-service]],DONNÉES!F:F,DONNÉES!I:I,FALSE,0,1)</f>
        <v>#NAME?</v>
      </c>
    </row>
    <row r="8814" spans="1:10" x14ac:dyDescent="0.25">
      <c r="A8814" t="s">
        <v>316</v>
      </c>
      <c r="B8814" t="s">
        <v>337</v>
      </c>
      <c r="C8814" t="s">
        <v>355</v>
      </c>
      <c r="D8814" s="45">
        <v>273086</v>
      </c>
      <c r="E8814" t="s">
        <v>564</v>
      </c>
      <c r="F8814" s="45">
        <v>6060854</v>
      </c>
      <c r="G8814" t="s">
        <v>565</v>
      </c>
      <c r="H8814" s="45">
        <v>304158</v>
      </c>
      <c r="I8814" t="e">
        <f ca="1">_xlfn.XLOOKUP(Tableau1[[#This Row],[No. Sous-service]],DONNÉES!F:F,DONNÉES!H:H,FALSE,0,1)</f>
        <v>#NAME?</v>
      </c>
      <c r="J8814" t="e">
        <f ca="1">_xlfn.XLOOKUP(Tableau1[[#This Row],[No. Sous-service]],DONNÉES!F:F,DONNÉES!I:I,FALSE,0,1)</f>
        <v>#NAME?</v>
      </c>
    </row>
    <row r="8815" spans="1:10" x14ac:dyDescent="0.25">
      <c r="A8815" t="s">
        <v>316</v>
      </c>
      <c r="B8815" t="s">
        <v>337</v>
      </c>
      <c r="C8815" t="s">
        <v>355</v>
      </c>
      <c r="D8815" s="45">
        <v>273086</v>
      </c>
      <c r="E8815" t="s">
        <v>564</v>
      </c>
      <c r="F8815" s="45">
        <v>6060854</v>
      </c>
      <c r="G8815" t="s">
        <v>565</v>
      </c>
      <c r="H8815" s="45">
        <v>304159</v>
      </c>
      <c r="I8815" t="e">
        <f ca="1">_xlfn.XLOOKUP(Tableau1[[#This Row],[No. Sous-service]],DONNÉES!F:F,DONNÉES!H:H,FALSE,0,1)</f>
        <v>#NAME?</v>
      </c>
      <c r="J8815" t="e">
        <f ca="1">_xlfn.XLOOKUP(Tableau1[[#This Row],[No. Sous-service]],DONNÉES!F:F,DONNÉES!I:I,FALSE,0,1)</f>
        <v>#NAME?</v>
      </c>
    </row>
    <row r="8816" spans="1:10" x14ac:dyDescent="0.25">
      <c r="A8816" t="s">
        <v>316</v>
      </c>
      <c r="B8816" t="s">
        <v>337</v>
      </c>
      <c r="C8816" t="s">
        <v>355</v>
      </c>
      <c r="D8816" s="45">
        <v>273086</v>
      </c>
      <c r="E8816" t="s">
        <v>564</v>
      </c>
      <c r="F8816" s="45">
        <v>6060854</v>
      </c>
      <c r="G8816" t="s">
        <v>565</v>
      </c>
      <c r="H8816" s="45">
        <v>304162</v>
      </c>
      <c r="I8816" t="e">
        <f ca="1">_xlfn.XLOOKUP(Tableau1[[#This Row],[No. Sous-service]],DONNÉES!F:F,DONNÉES!H:H,FALSE,0,1)</f>
        <v>#NAME?</v>
      </c>
      <c r="J8816" t="e">
        <f ca="1">_xlfn.XLOOKUP(Tableau1[[#This Row],[No. Sous-service]],DONNÉES!F:F,DONNÉES!I:I,FALSE,0,1)</f>
        <v>#NAME?</v>
      </c>
    </row>
    <row r="8817" spans="1:10" x14ac:dyDescent="0.25">
      <c r="A8817" t="s">
        <v>316</v>
      </c>
      <c r="B8817" t="s">
        <v>337</v>
      </c>
      <c r="C8817" t="s">
        <v>355</v>
      </c>
      <c r="D8817" s="45">
        <v>273086</v>
      </c>
      <c r="E8817" t="s">
        <v>564</v>
      </c>
      <c r="F8817" s="45">
        <v>6060854</v>
      </c>
      <c r="G8817" t="s">
        <v>565</v>
      </c>
      <c r="H8817" s="45">
        <v>304164</v>
      </c>
      <c r="I8817" t="e">
        <f ca="1">_xlfn.XLOOKUP(Tableau1[[#This Row],[No. Sous-service]],DONNÉES!F:F,DONNÉES!H:H,FALSE,0,1)</f>
        <v>#NAME?</v>
      </c>
      <c r="J8817" t="e">
        <f ca="1">_xlfn.XLOOKUP(Tableau1[[#This Row],[No. Sous-service]],DONNÉES!F:F,DONNÉES!I:I,FALSE,0,1)</f>
        <v>#NAME?</v>
      </c>
    </row>
    <row r="8818" spans="1:10" x14ac:dyDescent="0.25">
      <c r="A8818" t="s">
        <v>316</v>
      </c>
      <c r="B8818" t="s">
        <v>337</v>
      </c>
      <c r="C8818" t="s">
        <v>355</v>
      </c>
      <c r="D8818" s="45">
        <v>273086</v>
      </c>
      <c r="E8818" t="s">
        <v>564</v>
      </c>
      <c r="F8818" s="45">
        <v>6060854</v>
      </c>
      <c r="G8818" t="s">
        <v>565</v>
      </c>
      <c r="H8818" s="45">
        <v>304177</v>
      </c>
      <c r="I8818" t="e">
        <f ca="1">_xlfn.XLOOKUP(Tableau1[[#This Row],[No. Sous-service]],DONNÉES!F:F,DONNÉES!H:H,FALSE,0,1)</f>
        <v>#NAME?</v>
      </c>
      <c r="J8818" t="e">
        <f ca="1">_xlfn.XLOOKUP(Tableau1[[#This Row],[No. Sous-service]],DONNÉES!F:F,DONNÉES!I:I,FALSE,0,1)</f>
        <v>#NAME?</v>
      </c>
    </row>
    <row r="8819" spans="1:10" x14ac:dyDescent="0.25">
      <c r="A8819" t="s">
        <v>316</v>
      </c>
      <c r="B8819" t="s">
        <v>337</v>
      </c>
      <c r="C8819" t="s">
        <v>355</v>
      </c>
      <c r="D8819" s="45">
        <v>273086</v>
      </c>
      <c r="E8819" t="s">
        <v>564</v>
      </c>
      <c r="F8819" s="45">
        <v>6060854</v>
      </c>
      <c r="G8819" t="s">
        <v>565</v>
      </c>
      <c r="H8819" s="45">
        <v>306079</v>
      </c>
      <c r="I8819" t="e">
        <f ca="1">_xlfn.XLOOKUP(Tableau1[[#This Row],[No. Sous-service]],DONNÉES!F:F,DONNÉES!H:H,FALSE,0,1)</f>
        <v>#NAME?</v>
      </c>
      <c r="J8819" t="e">
        <f ca="1">_xlfn.XLOOKUP(Tableau1[[#This Row],[No. Sous-service]],DONNÉES!F:F,DONNÉES!I:I,FALSE,0,1)</f>
        <v>#NAME?</v>
      </c>
    </row>
    <row r="8820" spans="1:10" x14ac:dyDescent="0.25">
      <c r="A8820" t="s">
        <v>316</v>
      </c>
      <c r="B8820" t="s">
        <v>337</v>
      </c>
      <c r="C8820" t="s">
        <v>355</v>
      </c>
      <c r="D8820" s="45">
        <v>273086</v>
      </c>
      <c r="E8820" t="s">
        <v>564</v>
      </c>
      <c r="F8820" s="45">
        <v>6060854</v>
      </c>
      <c r="G8820" t="s">
        <v>565</v>
      </c>
      <c r="H8820" s="45">
        <v>556808</v>
      </c>
      <c r="I8820" t="e">
        <f ca="1">_xlfn.XLOOKUP(Tableau1[[#This Row],[No. Sous-service]],DONNÉES!F:F,DONNÉES!H:H,FALSE,0,1)</f>
        <v>#NAME?</v>
      </c>
      <c r="J8820" t="e">
        <f ca="1">_xlfn.XLOOKUP(Tableau1[[#This Row],[No. Sous-service]],DONNÉES!F:F,DONNÉES!I:I,FALSE,0,1)</f>
        <v>#NAME?</v>
      </c>
    </row>
    <row r="8821" spans="1:10" x14ac:dyDescent="0.25">
      <c r="A8821" t="s">
        <v>316</v>
      </c>
      <c r="B8821" t="s">
        <v>337</v>
      </c>
      <c r="C8821" t="s">
        <v>355</v>
      </c>
      <c r="D8821" s="45">
        <v>273086</v>
      </c>
      <c r="E8821" t="s">
        <v>564</v>
      </c>
      <c r="F8821" s="45">
        <v>6060854</v>
      </c>
      <c r="G8821" t="s">
        <v>565</v>
      </c>
      <c r="H8821" s="45">
        <v>77220</v>
      </c>
      <c r="I8821" t="e">
        <f ca="1">_xlfn.XLOOKUP(Tableau1[[#This Row],[No. Sous-service]],DONNÉES!F:F,DONNÉES!H:H,FALSE,0,1)</f>
        <v>#NAME?</v>
      </c>
      <c r="J8821" t="e">
        <f ca="1">_xlfn.XLOOKUP(Tableau1[[#This Row],[No. Sous-service]],DONNÉES!F:F,DONNÉES!I:I,FALSE,0,1)</f>
        <v>#NAME?</v>
      </c>
    </row>
    <row r="8822" spans="1:10" x14ac:dyDescent="0.25">
      <c r="A8822" t="s">
        <v>316</v>
      </c>
      <c r="B8822" t="s">
        <v>337</v>
      </c>
      <c r="C8822" t="s">
        <v>355</v>
      </c>
      <c r="D8822" s="45">
        <v>273086</v>
      </c>
      <c r="E8822" t="s">
        <v>564</v>
      </c>
      <c r="F8822" s="45">
        <v>6160829</v>
      </c>
      <c r="G8822" t="s">
        <v>650</v>
      </c>
      <c r="H8822" s="45">
        <v>320188</v>
      </c>
      <c r="I8822" t="e">
        <f ca="1">_xlfn.XLOOKUP(Tableau1[[#This Row],[No. Sous-service]],DONNÉES!F:F,DONNÉES!H:H,FALSE,0,1)</f>
        <v>#NAME?</v>
      </c>
      <c r="J8822" t="e">
        <f ca="1">_xlfn.XLOOKUP(Tableau1[[#This Row],[No. Sous-service]],DONNÉES!F:F,DONNÉES!I:I,FALSE,0,1)</f>
        <v>#NAME?</v>
      </c>
    </row>
    <row r="8823" spans="1:10" x14ac:dyDescent="0.25">
      <c r="A8823" t="s">
        <v>316</v>
      </c>
      <c r="B8823" t="s">
        <v>337</v>
      </c>
      <c r="C8823" t="s">
        <v>355</v>
      </c>
      <c r="D8823" s="45">
        <v>273086</v>
      </c>
      <c r="E8823" t="s">
        <v>564</v>
      </c>
      <c r="F8823" s="45">
        <v>6160829</v>
      </c>
      <c r="G8823" t="s">
        <v>650</v>
      </c>
      <c r="H8823" s="45">
        <v>304989</v>
      </c>
      <c r="I8823" t="e">
        <f ca="1">_xlfn.XLOOKUP(Tableau1[[#This Row],[No. Sous-service]],DONNÉES!F:F,DONNÉES!H:H,FALSE,0,1)</f>
        <v>#NAME?</v>
      </c>
      <c r="J8823" t="e">
        <f ca="1">_xlfn.XLOOKUP(Tableau1[[#This Row],[No. Sous-service]],DONNÉES!F:F,DONNÉES!I:I,FALSE,0,1)</f>
        <v>#NAME?</v>
      </c>
    </row>
    <row r="8824" spans="1:10" x14ac:dyDescent="0.25">
      <c r="A8824" t="s">
        <v>316</v>
      </c>
      <c r="B8824" t="s">
        <v>337</v>
      </c>
      <c r="C8824" t="s">
        <v>355</v>
      </c>
      <c r="D8824" s="45">
        <v>273086</v>
      </c>
      <c r="E8824" t="s">
        <v>564</v>
      </c>
      <c r="F8824" s="45">
        <v>6160829</v>
      </c>
      <c r="G8824" t="s">
        <v>650</v>
      </c>
      <c r="H8824" s="45">
        <v>304131</v>
      </c>
      <c r="I8824" t="e">
        <f ca="1">_xlfn.XLOOKUP(Tableau1[[#This Row],[No. Sous-service]],DONNÉES!F:F,DONNÉES!H:H,FALSE,0,1)</f>
        <v>#NAME?</v>
      </c>
      <c r="J8824" t="e">
        <f ca="1">_xlfn.XLOOKUP(Tableau1[[#This Row],[No. Sous-service]],DONNÉES!F:F,DONNÉES!I:I,FALSE,0,1)</f>
        <v>#NAME?</v>
      </c>
    </row>
    <row r="8825" spans="1:10" x14ac:dyDescent="0.25">
      <c r="A8825" t="s">
        <v>316</v>
      </c>
      <c r="B8825" t="s">
        <v>337</v>
      </c>
      <c r="C8825" t="s">
        <v>355</v>
      </c>
      <c r="D8825" s="45">
        <v>273086</v>
      </c>
      <c r="E8825" t="s">
        <v>564</v>
      </c>
      <c r="F8825" s="45">
        <v>6160829</v>
      </c>
      <c r="G8825" t="s">
        <v>650</v>
      </c>
      <c r="H8825" s="45">
        <v>304935</v>
      </c>
      <c r="I8825" t="e">
        <f ca="1">_xlfn.XLOOKUP(Tableau1[[#This Row],[No. Sous-service]],DONNÉES!F:F,DONNÉES!H:H,FALSE,0,1)</f>
        <v>#NAME?</v>
      </c>
      <c r="J8825" t="e">
        <f ca="1">_xlfn.XLOOKUP(Tableau1[[#This Row],[No. Sous-service]],DONNÉES!F:F,DONNÉES!I:I,FALSE,0,1)</f>
        <v>#NAME?</v>
      </c>
    </row>
    <row r="8826" spans="1:10" x14ac:dyDescent="0.25">
      <c r="A8826" t="s">
        <v>316</v>
      </c>
      <c r="B8826" t="s">
        <v>337</v>
      </c>
      <c r="C8826" t="s">
        <v>355</v>
      </c>
      <c r="D8826" s="45">
        <v>273086</v>
      </c>
      <c r="E8826" t="s">
        <v>564</v>
      </c>
      <c r="F8826" s="45">
        <v>6160829</v>
      </c>
      <c r="G8826" t="s">
        <v>650</v>
      </c>
      <c r="H8826" s="45">
        <v>304934</v>
      </c>
      <c r="I8826" t="e">
        <f ca="1">_xlfn.XLOOKUP(Tableau1[[#This Row],[No. Sous-service]],DONNÉES!F:F,DONNÉES!H:H,FALSE,0,1)</f>
        <v>#NAME?</v>
      </c>
      <c r="J8826" t="e">
        <f ca="1">_xlfn.XLOOKUP(Tableau1[[#This Row],[No. Sous-service]],DONNÉES!F:F,DONNÉES!I:I,FALSE,0,1)</f>
        <v>#NAME?</v>
      </c>
    </row>
    <row r="8827" spans="1:10" x14ac:dyDescent="0.25">
      <c r="A8827" t="s">
        <v>316</v>
      </c>
      <c r="B8827" t="s">
        <v>337</v>
      </c>
      <c r="C8827" t="s">
        <v>355</v>
      </c>
      <c r="D8827" s="45">
        <v>273086</v>
      </c>
      <c r="E8827" t="s">
        <v>564</v>
      </c>
      <c r="F8827" s="45">
        <v>6160829</v>
      </c>
      <c r="G8827" t="s">
        <v>650</v>
      </c>
      <c r="H8827" s="45">
        <v>304932</v>
      </c>
      <c r="I8827" t="e">
        <f ca="1">_xlfn.XLOOKUP(Tableau1[[#This Row],[No. Sous-service]],DONNÉES!F:F,DONNÉES!H:H,FALSE,0,1)</f>
        <v>#NAME?</v>
      </c>
      <c r="J8827" t="e">
        <f ca="1">_xlfn.XLOOKUP(Tableau1[[#This Row],[No. Sous-service]],DONNÉES!F:F,DONNÉES!I:I,FALSE,0,1)</f>
        <v>#NAME?</v>
      </c>
    </row>
    <row r="8828" spans="1:10" x14ac:dyDescent="0.25">
      <c r="A8828" t="s">
        <v>316</v>
      </c>
      <c r="B8828" t="s">
        <v>337</v>
      </c>
      <c r="C8828" t="s">
        <v>355</v>
      </c>
      <c r="D8828" s="45">
        <v>273086</v>
      </c>
      <c r="E8828" t="s">
        <v>564</v>
      </c>
      <c r="F8828" s="45">
        <v>6160829</v>
      </c>
      <c r="G8828" t="s">
        <v>650</v>
      </c>
      <c r="H8828" s="45">
        <v>304982</v>
      </c>
      <c r="I8828" t="e">
        <f ca="1">_xlfn.XLOOKUP(Tableau1[[#This Row],[No. Sous-service]],DONNÉES!F:F,DONNÉES!H:H,FALSE,0,1)</f>
        <v>#NAME?</v>
      </c>
      <c r="J8828" t="e">
        <f ca="1">_xlfn.XLOOKUP(Tableau1[[#This Row],[No. Sous-service]],DONNÉES!F:F,DONNÉES!I:I,FALSE,0,1)</f>
        <v>#NAME?</v>
      </c>
    </row>
    <row r="8829" spans="1:10" x14ac:dyDescent="0.25">
      <c r="A8829" t="s">
        <v>316</v>
      </c>
      <c r="B8829" t="s">
        <v>337</v>
      </c>
      <c r="C8829" t="s">
        <v>355</v>
      </c>
      <c r="D8829" s="45">
        <v>273086</v>
      </c>
      <c r="E8829" t="s">
        <v>564</v>
      </c>
      <c r="F8829" s="45">
        <v>6160829</v>
      </c>
      <c r="G8829" t="s">
        <v>650</v>
      </c>
      <c r="H8829" s="45">
        <v>304983</v>
      </c>
      <c r="I8829" t="e">
        <f ca="1">_xlfn.XLOOKUP(Tableau1[[#This Row],[No. Sous-service]],DONNÉES!F:F,DONNÉES!H:H,FALSE,0,1)</f>
        <v>#NAME?</v>
      </c>
      <c r="J8829" t="e">
        <f ca="1">_xlfn.XLOOKUP(Tableau1[[#This Row],[No. Sous-service]],DONNÉES!F:F,DONNÉES!I:I,FALSE,0,1)</f>
        <v>#NAME?</v>
      </c>
    </row>
    <row r="8830" spans="1:10" x14ac:dyDescent="0.25">
      <c r="A8830" t="s">
        <v>316</v>
      </c>
      <c r="B8830" t="s">
        <v>337</v>
      </c>
      <c r="C8830" t="s">
        <v>355</v>
      </c>
      <c r="D8830" s="45">
        <v>273086</v>
      </c>
      <c r="E8830" t="s">
        <v>564</v>
      </c>
      <c r="F8830" s="45">
        <v>6160829</v>
      </c>
      <c r="G8830" t="s">
        <v>650</v>
      </c>
      <c r="H8830" s="45">
        <v>302232</v>
      </c>
      <c r="I8830" t="e">
        <f ca="1">_xlfn.XLOOKUP(Tableau1[[#This Row],[No. Sous-service]],DONNÉES!F:F,DONNÉES!H:H,FALSE,0,1)</f>
        <v>#NAME?</v>
      </c>
      <c r="J8830" t="e">
        <f ca="1">_xlfn.XLOOKUP(Tableau1[[#This Row],[No. Sous-service]],DONNÉES!F:F,DONNÉES!I:I,FALSE,0,1)</f>
        <v>#NAME?</v>
      </c>
    </row>
    <row r="8831" spans="1:10" x14ac:dyDescent="0.25">
      <c r="A8831" t="s">
        <v>316</v>
      </c>
      <c r="B8831" t="s">
        <v>337</v>
      </c>
      <c r="C8831" t="s">
        <v>355</v>
      </c>
      <c r="D8831" s="45">
        <v>273086</v>
      </c>
      <c r="E8831" t="s">
        <v>564</v>
      </c>
      <c r="F8831" s="45">
        <v>6160829</v>
      </c>
      <c r="G8831" t="s">
        <v>650</v>
      </c>
      <c r="H8831" s="45">
        <v>302241</v>
      </c>
      <c r="I8831" t="e">
        <f ca="1">_xlfn.XLOOKUP(Tableau1[[#This Row],[No. Sous-service]],DONNÉES!F:F,DONNÉES!H:H,FALSE,0,1)</f>
        <v>#NAME?</v>
      </c>
      <c r="J8831" t="e">
        <f ca="1">_xlfn.XLOOKUP(Tableau1[[#This Row],[No. Sous-service]],DONNÉES!F:F,DONNÉES!I:I,FALSE,0,1)</f>
        <v>#NAME?</v>
      </c>
    </row>
    <row r="8832" spans="1:10" x14ac:dyDescent="0.25">
      <c r="A8832" t="s">
        <v>316</v>
      </c>
      <c r="B8832" t="s">
        <v>337</v>
      </c>
      <c r="C8832" t="s">
        <v>355</v>
      </c>
      <c r="D8832" s="45">
        <v>273086</v>
      </c>
      <c r="E8832" t="s">
        <v>564</v>
      </c>
      <c r="F8832" s="45">
        <v>6160829</v>
      </c>
      <c r="G8832" t="s">
        <v>650</v>
      </c>
      <c r="H8832" s="45">
        <v>302242</v>
      </c>
      <c r="I8832" t="e">
        <f ca="1">_xlfn.XLOOKUP(Tableau1[[#This Row],[No. Sous-service]],DONNÉES!F:F,DONNÉES!H:H,FALSE,0,1)</f>
        <v>#NAME?</v>
      </c>
      <c r="J8832" t="e">
        <f ca="1">_xlfn.XLOOKUP(Tableau1[[#This Row],[No. Sous-service]],DONNÉES!F:F,DONNÉES!I:I,FALSE,0,1)</f>
        <v>#NAME?</v>
      </c>
    </row>
    <row r="8833" spans="1:10" x14ac:dyDescent="0.25">
      <c r="A8833" t="s">
        <v>316</v>
      </c>
      <c r="B8833" t="s">
        <v>337</v>
      </c>
      <c r="C8833" t="s">
        <v>355</v>
      </c>
      <c r="D8833" s="45">
        <v>273086</v>
      </c>
      <c r="E8833" t="s">
        <v>564</v>
      </c>
      <c r="F8833" s="45">
        <v>6160829</v>
      </c>
      <c r="G8833" t="s">
        <v>650</v>
      </c>
      <c r="H8833" s="45">
        <v>302255</v>
      </c>
      <c r="I8833" t="e">
        <f ca="1">_xlfn.XLOOKUP(Tableau1[[#This Row],[No. Sous-service]],DONNÉES!F:F,DONNÉES!H:H,FALSE,0,1)</f>
        <v>#NAME?</v>
      </c>
      <c r="J8833" t="e">
        <f ca="1">_xlfn.XLOOKUP(Tableau1[[#This Row],[No. Sous-service]],DONNÉES!F:F,DONNÉES!I:I,FALSE,0,1)</f>
        <v>#NAME?</v>
      </c>
    </row>
    <row r="8834" spans="1:10" x14ac:dyDescent="0.25">
      <c r="A8834" t="s">
        <v>316</v>
      </c>
      <c r="B8834" t="s">
        <v>337</v>
      </c>
      <c r="C8834" t="s">
        <v>355</v>
      </c>
      <c r="D8834" s="45">
        <v>273086</v>
      </c>
      <c r="E8834" t="s">
        <v>564</v>
      </c>
      <c r="F8834" s="45">
        <v>6160829</v>
      </c>
      <c r="G8834" t="s">
        <v>650</v>
      </c>
      <c r="H8834" s="45">
        <v>302256</v>
      </c>
      <c r="I8834" t="e">
        <f ca="1">_xlfn.XLOOKUP(Tableau1[[#This Row],[No. Sous-service]],DONNÉES!F:F,DONNÉES!H:H,FALSE,0,1)</f>
        <v>#NAME?</v>
      </c>
      <c r="J8834" t="e">
        <f ca="1">_xlfn.XLOOKUP(Tableau1[[#This Row],[No. Sous-service]],DONNÉES!F:F,DONNÉES!I:I,FALSE,0,1)</f>
        <v>#NAME?</v>
      </c>
    </row>
    <row r="8835" spans="1:10" x14ac:dyDescent="0.25">
      <c r="A8835" t="s">
        <v>316</v>
      </c>
      <c r="B8835" t="s">
        <v>337</v>
      </c>
      <c r="C8835" t="s">
        <v>355</v>
      </c>
      <c r="D8835" s="45">
        <v>273086</v>
      </c>
      <c r="E8835" t="s">
        <v>564</v>
      </c>
      <c r="F8835" s="45">
        <v>6160829</v>
      </c>
      <c r="G8835" t="s">
        <v>650</v>
      </c>
      <c r="H8835" s="45">
        <v>302257</v>
      </c>
      <c r="I8835" t="e">
        <f ca="1">_xlfn.XLOOKUP(Tableau1[[#This Row],[No. Sous-service]],DONNÉES!F:F,DONNÉES!H:H,FALSE,0,1)</f>
        <v>#NAME?</v>
      </c>
      <c r="J8835" t="e">
        <f ca="1">_xlfn.XLOOKUP(Tableau1[[#This Row],[No. Sous-service]],DONNÉES!F:F,DONNÉES!I:I,FALSE,0,1)</f>
        <v>#NAME?</v>
      </c>
    </row>
    <row r="8836" spans="1:10" x14ac:dyDescent="0.25">
      <c r="A8836" t="s">
        <v>316</v>
      </c>
      <c r="B8836" t="s">
        <v>337</v>
      </c>
      <c r="C8836" t="s">
        <v>355</v>
      </c>
      <c r="D8836" s="45">
        <v>273086</v>
      </c>
      <c r="E8836" t="s">
        <v>564</v>
      </c>
      <c r="F8836" s="45">
        <v>6160829</v>
      </c>
      <c r="G8836" t="s">
        <v>650</v>
      </c>
      <c r="H8836" s="45">
        <v>302258</v>
      </c>
      <c r="I8836" t="e">
        <f ca="1">_xlfn.XLOOKUP(Tableau1[[#This Row],[No. Sous-service]],DONNÉES!F:F,DONNÉES!H:H,FALSE,0,1)</f>
        <v>#NAME?</v>
      </c>
      <c r="J8836" t="e">
        <f ca="1">_xlfn.XLOOKUP(Tableau1[[#This Row],[No. Sous-service]],DONNÉES!F:F,DONNÉES!I:I,FALSE,0,1)</f>
        <v>#NAME?</v>
      </c>
    </row>
    <row r="8837" spans="1:10" x14ac:dyDescent="0.25">
      <c r="A8837" t="s">
        <v>316</v>
      </c>
      <c r="B8837" t="s">
        <v>337</v>
      </c>
      <c r="C8837" t="s">
        <v>355</v>
      </c>
      <c r="D8837" s="45">
        <v>273086</v>
      </c>
      <c r="E8837" t="s">
        <v>564</v>
      </c>
      <c r="F8837" s="45">
        <v>6160829</v>
      </c>
      <c r="G8837" t="s">
        <v>650</v>
      </c>
      <c r="H8837" s="45">
        <v>304949</v>
      </c>
      <c r="I8837" t="e">
        <f ca="1">_xlfn.XLOOKUP(Tableau1[[#This Row],[No. Sous-service]],DONNÉES!F:F,DONNÉES!H:H,FALSE,0,1)</f>
        <v>#NAME?</v>
      </c>
      <c r="J8837" t="e">
        <f ca="1">_xlfn.XLOOKUP(Tableau1[[#This Row],[No. Sous-service]],DONNÉES!F:F,DONNÉES!I:I,FALSE,0,1)</f>
        <v>#NAME?</v>
      </c>
    </row>
    <row r="8838" spans="1:10" x14ac:dyDescent="0.25">
      <c r="A8838" t="s">
        <v>316</v>
      </c>
      <c r="B8838" t="s">
        <v>337</v>
      </c>
      <c r="C8838" t="s">
        <v>355</v>
      </c>
      <c r="D8838" s="45">
        <v>273086</v>
      </c>
      <c r="E8838" t="s">
        <v>564</v>
      </c>
      <c r="F8838" s="45">
        <v>6160829</v>
      </c>
      <c r="G8838" t="s">
        <v>650</v>
      </c>
      <c r="H8838" s="45">
        <v>300086</v>
      </c>
      <c r="I8838" t="e">
        <f ca="1">_xlfn.XLOOKUP(Tableau1[[#This Row],[No. Sous-service]],DONNÉES!F:F,DONNÉES!H:H,FALSE,0,1)</f>
        <v>#NAME?</v>
      </c>
      <c r="J8838" t="e">
        <f ca="1">_xlfn.XLOOKUP(Tableau1[[#This Row],[No. Sous-service]],DONNÉES!F:F,DONNÉES!I:I,FALSE,0,1)</f>
        <v>#NAME?</v>
      </c>
    </row>
    <row r="8839" spans="1:10" x14ac:dyDescent="0.25">
      <c r="A8839" t="s">
        <v>316</v>
      </c>
      <c r="B8839" t="s">
        <v>337</v>
      </c>
      <c r="C8839" t="s">
        <v>355</v>
      </c>
      <c r="D8839" s="45">
        <v>273086</v>
      </c>
      <c r="E8839" t="s">
        <v>564</v>
      </c>
      <c r="F8839" s="45">
        <v>6160829</v>
      </c>
      <c r="G8839" t="s">
        <v>650</v>
      </c>
      <c r="H8839" s="45">
        <v>304181</v>
      </c>
      <c r="I8839" t="e">
        <f ca="1">_xlfn.XLOOKUP(Tableau1[[#This Row],[No. Sous-service]],DONNÉES!F:F,DONNÉES!H:H,FALSE,0,1)</f>
        <v>#NAME?</v>
      </c>
      <c r="J8839" t="e">
        <f ca="1">_xlfn.XLOOKUP(Tableau1[[#This Row],[No. Sous-service]],DONNÉES!F:F,DONNÉES!I:I,FALSE,0,1)</f>
        <v>#NAME?</v>
      </c>
    </row>
    <row r="8840" spans="1:10" x14ac:dyDescent="0.25">
      <c r="A8840" t="s">
        <v>316</v>
      </c>
      <c r="B8840" t="s">
        <v>337</v>
      </c>
      <c r="C8840" t="s">
        <v>355</v>
      </c>
      <c r="D8840" s="45">
        <v>273086</v>
      </c>
      <c r="E8840" t="s">
        <v>564</v>
      </c>
      <c r="F8840" s="45">
        <v>6160829</v>
      </c>
      <c r="G8840" t="s">
        <v>650</v>
      </c>
      <c r="H8840" s="45">
        <v>302233</v>
      </c>
      <c r="I8840" t="e">
        <f ca="1">_xlfn.XLOOKUP(Tableau1[[#This Row],[No. Sous-service]],DONNÉES!F:F,DONNÉES!H:H,FALSE,0,1)</f>
        <v>#NAME?</v>
      </c>
      <c r="J8840" t="e">
        <f ca="1">_xlfn.XLOOKUP(Tableau1[[#This Row],[No. Sous-service]],DONNÉES!F:F,DONNÉES!I:I,FALSE,0,1)</f>
        <v>#NAME?</v>
      </c>
    </row>
    <row r="8841" spans="1:10" x14ac:dyDescent="0.25">
      <c r="A8841" t="s">
        <v>316</v>
      </c>
      <c r="B8841" t="s">
        <v>337</v>
      </c>
      <c r="C8841" t="s">
        <v>355</v>
      </c>
      <c r="D8841" s="45">
        <v>273086</v>
      </c>
      <c r="E8841" t="s">
        <v>564</v>
      </c>
      <c r="F8841" s="45">
        <v>6160829</v>
      </c>
      <c r="G8841" t="s">
        <v>650</v>
      </c>
      <c r="H8841" s="45">
        <v>302244</v>
      </c>
      <c r="I8841" t="e">
        <f ca="1">_xlfn.XLOOKUP(Tableau1[[#This Row],[No. Sous-service]],DONNÉES!F:F,DONNÉES!H:H,FALSE,0,1)</f>
        <v>#NAME?</v>
      </c>
      <c r="J8841" t="e">
        <f ca="1">_xlfn.XLOOKUP(Tableau1[[#This Row],[No. Sous-service]],DONNÉES!F:F,DONNÉES!I:I,FALSE,0,1)</f>
        <v>#NAME?</v>
      </c>
    </row>
    <row r="8842" spans="1:10" x14ac:dyDescent="0.25">
      <c r="A8842" t="s">
        <v>316</v>
      </c>
      <c r="B8842" t="s">
        <v>337</v>
      </c>
      <c r="C8842" t="s">
        <v>355</v>
      </c>
      <c r="D8842" s="45">
        <v>273086</v>
      </c>
      <c r="E8842" t="s">
        <v>564</v>
      </c>
      <c r="F8842" s="45">
        <v>6160829</v>
      </c>
      <c r="G8842" t="s">
        <v>650</v>
      </c>
      <c r="H8842" s="45">
        <v>302245</v>
      </c>
      <c r="I8842" t="e">
        <f ca="1">_xlfn.XLOOKUP(Tableau1[[#This Row],[No. Sous-service]],DONNÉES!F:F,DONNÉES!H:H,FALSE,0,1)</f>
        <v>#NAME?</v>
      </c>
      <c r="J8842" t="e">
        <f ca="1">_xlfn.XLOOKUP(Tableau1[[#This Row],[No. Sous-service]],DONNÉES!F:F,DONNÉES!I:I,FALSE,0,1)</f>
        <v>#NAME?</v>
      </c>
    </row>
    <row r="8843" spans="1:10" x14ac:dyDescent="0.25">
      <c r="A8843" t="s">
        <v>316</v>
      </c>
      <c r="B8843" t="s">
        <v>337</v>
      </c>
      <c r="C8843" t="s">
        <v>355</v>
      </c>
      <c r="D8843" s="45">
        <v>273086</v>
      </c>
      <c r="E8843" t="s">
        <v>564</v>
      </c>
      <c r="F8843" s="45">
        <v>6160829</v>
      </c>
      <c r="G8843" t="s">
        <v>650</v>
      </c>
      <c r="H8843" s="45">
        <v>302259</v>
      </c>
      <c r="I8843" t="e">
        <f ca="1">_xlfn.XLOOKUP(Tableau1[[#This Row],[No. Sous-service]],DONNÉES!F:F,DONNÉES!H:H,FALSE,0,1)</f>
        <v>#NAME?</v>
      </c>
      <c r="J8843" t="e">
        <f ca="1">_xlfn.XLOOKUP(Tableau1[[#This Row],[No. Sous-service]],DONNÉES!F:F,DONNÉES!I:I,FALSE,0,1)</f>
        <v>#NAME?</v>
      </c>
    </row>
    <row r="8844" spans="1:10" x14ac:dyDescent="0.25">
      <c r="A8844" t="s">
        <v>316</v>
      </c>
      <c r="B8844" t="s">
        <v>337</v>
      </c>
      <c r="C8844" t="s">
        <v>355</v>
      </c>
      <c r="D8844" s="45">
        <v>273086</v>
      </c>
      <c r="E8844" t="s">
        <v>564</v>
      </c>
      <c r="F8844" s="45">
        <v>6160829</v>
      </c>
      <c r="G8844" t="s">
        <v>650</v>
      </c>
      <c r="H8844" s="45">
        <v>302260</v>
      </c>
      <c r="I8844" t="e">
        <f ca="1">_xlfn.XLOOKUP(Tableau1[[#This Row],[No. Sous-service]],DONNÉES!F:F,DONNÉES!H:H,FALSE,0,1)</f>
        <v>#NAME?</v>
      </c>
      <c r="J8844" t="e">
        <f ca="1">_xlfn.XLOOKUP(Tableau1[[#This Row],[No. Sous-service]],DONNÉES!F:F,DONNÉES!I:I,FALSE,0,1)</f>
        <v>#NAME?</v>
      </c>
    </row>
    <row r="8845" spans="1:10" x14ac:dyDescent="0.25">
      <c r="A8845" t="s">
        <v>316</v>
      </c>
      <c r="B8845" t="s">
        <v>337</v>
      </c>
      <c r="C8845" t="s">
        <v>355</v>
      </c>
      <c r="D8845" s="45">
        <v>273086</v>
      </c>
      <c r="E8845" t="s">
        <v>564</v>
      </c>
      <c r="F8845" s="45">
        <v>6160829</v>
      </c>
      <c r="G8845" t="s">
        <v>650</v>
      </c>
      <c r="H8845" s="45">
        <v>302262</v>
      </c>
      <c r="I8845" t="e">
        <f ca="1">_xlfn.XLOOKUP(Tableau1[[#This Row],[No. Sous-service]],DONNÉES!F:F,DONNÉES!H:H,FALSE,0,1)</f>
        <v>#NAME?</v>
      </c>
      <c r="J8845" t="e">
        <f ca="1">_xlfn.XLOOKUP(Tableau1[[#This Row],[No. Sous-service]],DONNÉES!F:F,DONNÉES!I:I,FALSE,0,1)</f>
        <v>#NAME?</v>
      </c>
    </row>
    <row r="8846" spans="1:10" x14ac:dyDescent="0.25">
      <c r="A8846" t="s">
        <v>316</v>
      </c>
      <c r="B8846" t="s">
        <v>337</v>
      </c>
      <c r="C8846" t="s">
        <v>355</v>
      </c>
      <c r="D8846" s="45">
        <v>273086</v>
      </c>
      <c r="E8846" t="s">
        <v>564</v>
      </c>
      <c r="F8846" s="45">
        <v>6160829</v>
      </c>
      <c r="G8846" t="s">
        <v>650</v>
      </c>
      <c r="H8846" s="45">
        <v>304130</v>
      </c>
      <c r="I8846" t="e">
        <f ca="1">_xlfn.XLOOKUP(Tableau1[[#This Row],[No. Sous-service]],DONNÉES!F:F,DONNÉES!H:H,FALSE,0,1)</f>
        <v>#NAME?</v>
      </c>
      <c r="J8846" t="e">
        <f ca="1">_xlfn.XLOOKUP(Tableau1[[#This Row],[No. Sous-service]],DONNÉES!F:F,DONNÉES!I:I,FALSE,0,1)</f>
        <v>#NAME?</v>
      </c>
    </row>
    <row r="8847" spans="1:10" x14ac:dyDescent="0.25">
      <c r="A8847" t="s">
        <v>316</v>
      </c>
      <c r="B8847" t="s">
        <v>337</v>
      </c>
      <c r="C8847" t="s">
        <v>355</v>
      </c>
      <c r="D8847" s="45">
        <v>273086</v>
      </c>
      <c r="E8847" t="s">
        <v>564</v>
      </c>
      <c r="F8847" s="45">
        <v>6160829</v>
      </c>
      <c r="G8847" t="s">
        <v>650</v>
      </c>
      <c r="H8847" s="45">
        <v>304182</v>
      </c>
      <c r="I8847" t="e">
        <f ca="1">_xlfn.XLOOKUP(Tableau1[[#This Row],[No. Sous-service]],DONNÉES!F:F,DONNÉES!H:H,FALSE,0,1)</f>
        <v>#NAME?</v>
      </c>
      <c r="J8847" t="e">
        <f ca="1">_xlfn.XLOOKUP(Tableau1[[#This Row],[No. Sous-service]],DONNÉES!F:F,DONNÉES!I:I,FALSE,0,1)</f>
        <v>#NAME?</v>
      </c>
    </row>
    <row r="8848" spans="1:10" x14ac:dyDescent="0.25">
      <c r="A8848" t="s">
        <v>316</v>
      </c>
      <c r="B8848" t="s">
        <v>337</v>
      </c>
      <c r="C8848" t="s">
        <v>355</v>
      </c>
      <c r="D8848" s="45">
        <v>273086</v>
      </c>
      <c r="E8848" t="s">
        <v>564</v>
      </c>
      <c r="F8848" s="45">
        <v>6160829</v>
      </c>
      <c r="G8848" t="s">
        <v>650</v>
      </c>
      <c r="H8848" s="45">
        <v>304183</v>
      </c>
      <c r="I8848" t="e">
        <f ca="1">_xlfn.XLOOKUP(Tableau1[[#This Row],[No. Sous-service]],DONNÉES!F:F,DONNÉES!H:H,FALSE,0,1)</f>
        <v>#NAME?</v>
      </c>
      <c r="J8848" t="e">
        <f ca="1">_xlfn.XLOOKUP(Tableau1[[#This Row],[No. Sous-service]],DONNÉES!F:F,DONNÉES!I:I,FALSE,0,1)</f>
        <v>#NAME?</v>
      </c>
    </row>
    <row r="8849" spans="1:10" x14ac:dyDescent="0.25">
      <c r="A8849" t="s">
        <v>316</v>
      </c>
      <c r="B8849" t="s">
        <v>337</v>
      </c>
      <c r="C8849" t="s">
        <v>355</v>
      </c>
      <c r="D8849" s="45">
        <v>273086</v>
      </c>
      <c r="E8849" t="s">
        <v>564</v>
      </c>
      <c r="F8849" s="45">
        <v>6160829</v>
      </c>
      <c r="G8849" t="s">
        <v>650</v>
      </c>
      <c r="H8849" s="45">
        <v>304184</v>
      </c>
      <c r="I8849" t="e">
        <f ca="1">_xlfn.XLOOKUP(Tableau1[[#This Row],[No. Sous-service]],DONNÉES!F:F,DONNÉES!H:H,FALSE,0,1)</f>
        <v>#NAME?</v>
      </c>
      <c r="J8849" t="e">
        <f ca="1">_xlfn.XLOOKUP(Tableau1[[#This Row],[No. Sous-service]],DONNÉES!F:F,DONNÉES!I:I,FALSE,0,1)</f>
        <v>#NAME?</v>
      </c>
    </row>
    <row r="8850" spans="1:10" x14ac:dyDescent="0.25">
      <c r="A8850" t="s">
        <v>316</v>
      </c>
      <c r="B8850" t="s">
        <v>337</v>
      </c>
      <c r="C8850" t="s">
        <v>355</v>
      </c>
      <c r="D8850" s="45">
        <v>273086</v>
      </c>
      <c r="E8850" t="s">
        <v>564</v>
      </c>
      <c r="F8850" s="45">
        <v>6160829</v>
      </c>
      <c r="G8850" t="s">
        <v>650</v>
      </c>
      <c r="H8850" s="45">
        <v>304186</v>
      </c>
      <c r="I8850" t="e">
        <f ca="1">_xlfn.XLOOKUP(Tableau1[[#This Row],[No. Sous-service]],DONNÉES!F:F,DONNÉES!H:H,FALSE,0,1)</f>
        <v>#NAME?</v>
      </c>
      <c r="J8850" t="e">
        <f ca="1">_xlfn.XLOOKUP(Tableau1[[#This Row],[No. Sous-service]],DONNÉES!F:F,DONNÉES!I:I,FALSE,0,1)</f>
        <v>#NAME?</v>
      </c>
    </row>
    <row r="8851" spans="1:10" x14ac:dyDescent="0.25">
      <c r="A8851" t="s">
        <v>316</v>
      </c>
      <c r="B8851" t="s">
        <v>337</v>
      </c>
      <c r="C8851" t="s">
        <v>355</v>
      </c>
      <c r="D8851" s="45">
        <v>273086</v>
      </c>
      <c r="E8851" t="s">
        <v>564</v>
      </c>
      <c r="F8851" s="45">
        <v>6160829</v>
      </c>
      <c r="G8851" t="s">
        <v>650</v>
      </c>
      <c r="H8851" s="45">
        <v>304187</v>
      </c>
      <c r="I8851" t="e">
        <f ca="1">_xlfn.XLOOKUP(Tableau1[[#This Row],[No. Sous-service]],DONNÉES!F:F,DONNÉES!H:H,FALSE,0,1)</f>
        <v>#NAME?</v>
      </c>
      <c r="J8851" t="e">
        <f ca="1">_xlfn.XLOOKUP(Tableau1[[#This Row],[No. Sous-service]],DONNÉES!F:F,DONNÉES!I:I,FALSE,0,1)</f>
        <v>#NAME?</v>
      </c>
    </row>
    <row r="8852" spans="1:10" x14ac:dyDescent="0.25">
      <c r="A8852" t="s">
        <v>316</v>
      </c>
      <c r="B8852" t="s">
        <v>337</v>
      </c>
      <c r="C8852" t="s">
        <v>355</v>
      </c>
      <c r="D8852" s="45">
        <v>273086</v>
      </c>
      <c r="E8852" t="s">
        <v>564</v>
      </c>
      <c r="F8852" s="45">
        <v>6160829</v>
      </c>
      <c r="G8852" t="s">
        <v>650</v>
      </c>
      <c r="H8852" s="45">
        <v>304930</v>
      </c>
      <c r="I8852" t="e">
        <f ca="1">_xlfn.XLOOKUP(Tableau1[[#This Row],[No. Sous-service]],DONNÉES!F:F,DONNÉES!H:H,FALSE,0,1)</f>
        <v>#NAME?</v>
      </c>
      <c r="J8852" t="e">
        <f ca="1">_xlfn.XLOOKUP(Tableau1[[#This Row],[No. Sous-service]],DONNÉES!F:F,DONNÉES!I:I,FALSE,0,1)</f>
        <v>#NAME?</v>
      </c>
    </row>
    <row r="8853" spans="1:10" x14ac:dyDescent="0.25">
      <c r="A8853" t="s">
        <v>316</v>
      </c>
      <c r="B8853" t="s">
        <v>337</v>
      </c>
      <c r="C8853" t="s">
        <v>355</v>
      </c>
      <c r="D8853" s="45">
        <v>273086</v>
      </c>
      <c r="E8853" t="s">
        <v>564</v>
      </c>
      <c r="F8853" s="45">
        <v>6160829</v>
      </c>
      <c r="G8853" t="s">
        <v>650</v>
      </c>
      <c r="H8853" s="45">
        <v>453136</v>
      </c>
      <c r="I8853" t="e">
        <f ca="1">_xlfn.XLOOKUP(Tableau1[[#This Row],[No. Sous-service]],DONNÉES!F:F,DONNÉES!H:H,FALSE,0,1)</f>
        <v>#NAME?</v>
      </c>
      <c r="J8853" t="e">
        <f ca="1">_xlfn.XLOOKUP(Tableau1[[#This Row],[No. Sous-service]],DONNÉES!F:F,DONNÉES!I:I,FALSE,0,1)</f>
        <v>#NAME?</v>
      </c>
    </row>
    <row r="8854" spans="1:10" x14ac:dyDescent="0.25">
      <c r="A8854" t="s">
        <v>316</v>
      </c>
      <c r="B8854" t="s">
        <v>337</v>
      </c>
      <c r="C8854" t="s">
        <v>355</v>
      </c>
      <c r="D8854" s="45">
        <v>273086</v>
      </c>
      <c r="E8854" t="s">
        <v>564</v>
      </c>
      <c r="F8854" s="45">
        <v>6160829</v>
      </c>
      <c r="G8854" t="s">
        <v>650</v>
      </c>
      <c r="H8854" s="45">
        <v>300093</v>
      </c>
      <c r="I8854" t="e">
        <f ca="1">_xlfn.XLOOKUP(Tableau1[[#This Row],[No. Sous-service]],DONNÉES!F:F,DONNÉES!H:H,FALSE,0,1)</f>
        <v>#NAME?</v>
      </c>
      <c r="J8854" t="e">
        <f ca="1">_xlfn.XLOOKUP(Tableau1[[#This Row],[No. Sous-service]],DONNÉES!F:F,DONNÉES!I:I,FALSE,0,1)</f>
        <v>#NAME?</v>
      </c>
    </row>
    <row r="8855" spans="1:10" x14ac:dyDescent="0.25">
      <c r="A8855" t="s">
        <v>316</v>
      </c>
      <c r="B8855" t="s">
        <v>337</v>
      </c>
      <c r="C8855" t="s">
        <v>355</v>
      </c>
      <c r="D8855" s="45">
        <v>273086</v>
      </c>
      <c r="E8855" t="s">
        <v>564</v>
      </c>
      <c r="F8855" s="45">
        <v>6060868</v>
      </c>
      <c r="G8855" t="s">
        <v>577</v>
      </c>
      <c r="H8855" s="45">
        <v>77111</v>
      </c>
      <c r="I8855" t="e">
        <f ca="1">_xlfn.XLOOKUP(Tableau1[[#This Row],[No. Sous-service]],DONNÉES!F:F,DONNÉES!H:H,FALSE,0,1)</f>
        <v>#NAME?</v>
      </c>
      <c r="J8855" t="e">
        <f ca="1">_xlfn.XLOOKUP(Tableau1[[#This Row],[No. Sous-service]],DONNÉES!F:F,DONNÉES!I:I,FALSE,0,1)</f>
        <v>#NAME?</v>
      </c>
    </row>
    <row r="8856" spans="1:10" x14ac:dyDescent="0.25">
      <c r="A8856" t="s">
        <v>316</v>
      </c>
      <c r="B8856" t="s">
        <v>337</v>
      </c>
      <c r="C8856" t="s">
        <v>355</v>
      </c>
      <c r="D8856" s="45">
        <v>273086</v>
      </c>
      <c r="E8856" t="s">
        <v>564</v>
      </c>
      <c r="F8856" s="45">
        <v>6060868</v>
      </c>
      <c r="G8856" t="s">
        <v>577</v>
      </c>
      <c r="H8856" s="45">
        <v>77110</v>
      </c>
      <c r="I8856" t="e">
        <f ca="1">_xlfn.XLOOKUP(Tableau1[[#This Row],[No. Sous-service]],DONNÉES!F:F,DONNÉES!H:H,FALSE,0,1)</f>
        <v>#NAME?</v>
      </c>
      <c r="J8856" t="e">
        <f ca="1">_xlfn.XLOOKUP(Tableau1[[#This Row],[No. Sous-service]],DONNÉES!F:F,DONNÉES!I:I,FALSE,0,1)</f>
        <v>#NAME?</v>
      </c>
    </row>
    <row r="8857" spans="1:10" x14ac:dyDescent="0.25">
      <c r="A8857" t="s">
        <v>316</v>
      </c>
      <c r="B8857" t="s">
        <v>337</v>
      </c>
      <c r="C8857" t="s">
        <v>355</v>
      </c>
      <c r="D8857" s="45">
        <v>273086</v>
      </c>
      <c r="E8857" t="s">
        <v>564</v>
      </c>
      <c r="F8857" s="45">
        <v>6060868</v>
      </c>
      <c r="G8857" t="s">
        <v>577</v>
      </c>
      <c r="H8857" s="45">
        <v>88001</v>
      </c>
      <c r="I8857" t="e">
        <f ca="1">_xlfn.XLOOKUP(Tableau1[[#This Row],[No. Sous-service]],DONNÉES!F:F,DONNÉES!H:H,FALSE,0,1)</f>
        <v>#NAME?</v>
      </c>
      <c r="J8857" t="e">
        <f ca="1">_xlfn.XLOOKUP(Tableau1[[#This Row],[No. Sous-service]],DONNÉES!F:F,DONNÉES!I:I,FALSE,0,1)</f>
        <v>#NAME?</v>
      </c>
    </row>
    <row r="8858" spans="1:10" x14ac:dyDescent="0.25">
      <c r="A8858" t="s">
        <v>316</v>
      </c>
      <c r="B8858" t="s">
        <v>337</v>
      </c>
      <c r="C8858" t="s">
        <v>355</v>
      </c>
      <c r="D8858" s="45">
        <v>273086</v>
      </c>
      <c r="E8858" t="s">
        <v>564</v>
      </c>
      <c r="F8858" s="45">
        <v>6060868</v>
      </c>
      <c r="G8858" t="s">
        <v>577</v>
      </c>
      <c r="H8858" s="45">
        <v>77112</v>
      </c>
      <c r="I8858" t="e">
        <f ca="1">_xlfn.XLOOKUP(Tableau1[[#This Row],[No. Sous-service]],DONNÉES!F:F,DONNÉES!H:H,FALSE,0,1)</f>
        <v>#NAME?</v>
      </c>
      <c r="J8858" t="e">
        <f ca="1">_xlfn.XLOOKUP(Tableau1[[#This Row],[No. Sous-service]],DONNÉES!F:F,DONNÉES!I:I,FALSE,0,1)</f>
        <v>#NAME?</v>
      </c>
    </row>
    <row r="8859" spans="1:10" x14ac:dyDescent="0.25">
      <c r="A8859" t="s">
        <v>316</v>
      </c>
      <c r="B8859" t="s">
        <v>337</v>
      </c>
      <c r="C8859" t="s">
        <v>355</v>
      </c>
      <c r="D8859" s="45">
        <v>273086</v>
      </c>
      <c r="E8859" t="s">
        <v>564</v>
      </c>
      <c r="F8859" s="45">
        <v>6060868</v>
      </c>
      <c r="G8859" t="s">
        <v>577</v>
      </c>
      <c r="H8859" s="45">
        <v>88009</v>
      </c>
      <c r="I8859" t="e">
        <f ca="1">_xlfn.XLOOKUP(Tableau1[[#This Row],[No. Sous-service]],DONNÉES!F:F,DONNÉES!H:H,FALSE,0,1)</f>
        <v>#NAME?</v>
      </c>
      <c r="J8859" t="e">
        <f ca="1">_xlfn.XLOOKUP(Tableau1[[#This Row],[No. Sous-service]],DONNÉES!F:F,DONNÉES!I:I,FALSE,0,1)</f>
        <v>#NAME?</v>
      </c>
    </row>
    <row r="8860" spans="1:10" x14ac:dyDescent="0.25">
      <c r="A8860" t="s">
        <v>316</v>
      </c>
      <c r="B8860" t="s">
        <v>337</v>
      </c>
      <c r="C8860" t="s">
        <v>355</v>
      </c>
      <c r="D8860" s="45">
        <v>273086</v>
      </c>
      <c r="E8860" t="s">
        <v>564</v>
      </c>
      <c r="F8860" s="45">
        <v>6060868</v>
      </c>
      <c r="G8860" t="s">
        <v>577</v>
      </c>
      <c r="H8860" s="45">
        <v>557069</v>
      </c>
      <c r="I8860" t="e">
        <f ca="1">_xlfn.XLOOKUP(Tableau1[[#This Row],[No. Sous-service]],DONNÉES!F:F,DONNÉES!H:H,FALSE,0,1)</f>
        <v>#NAME?</v>
      </c>
      <c r="J8860" t="e">
        <f ca="1">_xlfn.XLOOKUP(Tableau1[[#This Row],[No. Sous-service]],DONNÉES!F:F,DONNÉES!I:I,FALSE,0,1)</f>
        <v>#NAME?</v>
      </c>
    </row>
    <row r="8861" spans="1:10" x14ac:dyDescent="0.25">
      <c r="A8861" t="s">
        <v>316</v>
      </c>
      <c r="B8861" t="s">
        <v>337</v>
      </c>
      <c r="C8861" t="s">
        <v>355</v>
      </c>
      <c r="D8861" s="45">
        <v>273086</v>
      </c>
      <c r="E8861" t="s">
        <v>564</v>
      </c>
      <c r="F8861" s="45">
        <v>6060868</v>
      </c>
      <c r="G8861" t="s">
        <v>577</v>
      </c>
      <c r="H8861" s="45">
        <v>557065</v>
      </c>
      <c r="I8861" t="e">
        <f ca="1">_xlfn.XLOOKUP(Tableau1[[#This Row],[No. Sous-service]],DONNÉES!F:F,DONNÉES!H:H,FALSE,0,1)</f>
        <v>#NAME?</v>
      </c>
      <c r="J8861" t="e">
        <f ca="1">_xlfn.XLOOKUP(Tableau1[[#This Row],[No. Sous-service]],DONNÉES!F:F,DONNÉES!I:I,FALSE,0,1)</f>
        <v>#NAME?</v>
      </c>
    </row>
    <row r="8862" spans="1:10" x14ac:dyDescent="0.25">
      <c r="A8862" t="s">
        <v>316</v>
      </c>
      <c r="B8862" t="s">
        <v>337</v>
      </c>
      <c r="C8862" t="s">
        <v>355</v>
      </c>
      <c r="D8862" s="45">
        <v>273086</v>
      </c>
      <c r="E8862" t="s">
        <v>564</v>
      </c>
      <c r="F8862" s="45">
        <v>6060868</v>
      </c>
      <c r="G8862" t="s">
        <v>577</v>
      </c>
      <c r="H8862" s="45">
        <v>88010</v>
      </c>
      <c r="I8862" t="e">
        <f ca="1">_xlfn.XLOOKUP(Tableau1[[#This Row],[No. Sous-service]],DONNÉES!F:F,DONNÉES!H:H,FALSE,0,1)</f>
        <v>#NAME?</v>
      </c>
      <c r="J8862" t="e">
        <f ca="1">_xlfn.XLOOKUP(Tableau1[[#This Row],[No. Sous-service]],DONNÉES!F:F,DONNÉES!I:I,FALSE,0,1)</f>
        <v>#NAME?</v>
      </c>
    </row>
    <row r="8863" spans="1:10" x14ac:dyDescent="0.25">
      <c r="A8863" t="s">
        <v>316</v>
      </c>
      <c r="B8863" t="s">
        <v>337</v>
      </c>
      <c r="C8863" t="s">
        <v>355</v>
      </c>
      <c r="D8863" s="45">
        <v>273086</v>
      </c>
      <c r="E8863" t="s">
        <v>564</v>
      </c>
      <c r="F8863" s="45">
        <v>6060868</v>
      </c>
      <c r="G8863" t="s">
        <v>577</v>
      </c>
      <c r="H8863" s="45">
        <v>557040</v>
      </c>
      <c r="I8863" t="e">
        <f ca="1">_xlfn.XLOOKUP(Tableau1[[#This Row],[No. Sous-service]],DONNÉES!F:F,DONNÉES!H:H,FALSE,0,1)</f>
        <v>#NAME?</v>
      </c>
      <c r="J8863" t="e">
        <f ca="1">_xlfn.XLOOKUP(Tableau1[[#This Row],[No. Sous-service]],DONNÉES!F:F,DONNÉES!I:I,FALSE,0,1)</f>
        <v>#NAME?</v>
      </c>
    </row>
    <row r="8864" spans="1:10" x14ac:dyDescent="0.25">
      <c r="A8864" t="s">
        <v>316</v>
      </c>
      <c r="B8864" t="s">
        <v>337</v>
      </c>
      <c r="C8864" t="s">
        <v>355</v>
      </c>
      <c r="D8864" s="45">
        <v>273086</v>
      </c>
      <c r="E8864" t="s">
        <v>564</v>
      </c>
      <c r="F8864" s="45">
        <v>6060868</v>
      </c>
      <c r="G8864" t="s">
        <v>577</v>
      </c>
      <c r="H8864" s="45">
        <v>304156</v>
      </c>
      <c r="I8864" t="e">
        <f ca="1">_xlfn.XLOOKUP(Tableau1[[#This Row],[No. Sous-service]],DONNÉES!F:F,DONNÉES!H:H,FALSE,0,1)</f>
        <v>#NAME?</v>
      </c>
      <c r="J8864" t="e">
        <f ca="1">_xlfn.XLOOKUP(Tableau1[[#This Row],[No. Sous-service]],DONNÉES!F:F,DONNÉES!I:I,FALSE,0,1)</f>
        <v>#NAME?</v>
      </c>
    </row>
    <row r="8865" spans="1:10" x14ac:dyDescent="0.25">
      <c r="A8865" t="s">
        <v>316</v>
      </c>
      <c r="B8865" t="s">
        <v>337</v>
      </c>
      <c r="C8865" t="s">
        <v>355</v>
      </c>
      <c r="D8865" s="45">
        <v>273086</v>
      </c>
      <c r="E8865" t="s">
        <v>564</v>
      </c>
      <c r="F8865" s="45">
        <v>6060868</v>
      </c>
      <c r="G8865" t="s">
        <v>577</v>
      </c>
      <c r="H8865" s="45">
        <v>306079</v>
      </c>
      <c r="I8865" t="e">
        <f ca="1">_xlfn.XLOOKUP(Tableau1[[#This Row],[No. Sous-service]],DONNÉES!F:F,DONNÉES!H:H,FALSE,0,1)</f>
        <v>#NAME?</v>
      </c>
      <c r="J8865" t="e">
        <f ca="1">_xlfn.XLOOKUP(Tableau1[[#This Row],[No. Sous-service]],DONNÉES!F:F,DONNÉES!I:I,FALSE,0,1)</f>
        <v>#NAME?</v>
      </c>
    </row>
    <row r="8866" spans="1:10" x14ac:dyDescent="0.25">
      <c r="A8866" t="s">
        <v>316</v>
      </c>
      <c r="B8866" t="s">
        <v>337</v>
      </c>
      <c r="C8866" t="s">
        <v>355</v>
      </c>
      <c r="D8866" s="45">
        <v>273086</v>
      </c>
      <c r="E8866" t="s">
        <v>564</v>
      </c>
      <c r="F8866" s="45">
        <v>6060868</v>
      </c>
      <c r="G8866" t="s">
        <v>577</v>
      </c>
      <c r="H8866" s="45">
        <v>556808</v>
      </c>
      <c r="I8866" t="e">
        <f ca="1">_xlfn.XLOOKUP(Tableau1[[#This Row],[No. Sous-service]],DONNÉES!F:F,DONNÉES!H:H,FALSE,0,1)</f>
        <v>#NAME?</v>
      </c>
      <c r="J8866" t="e">
        <f ca="1">_xlfn.XLOOKUP(Tableau1[[#This Row],[No. Sous-service]],DONNÉES!F:F,DONNÉES!I:I,FALSE,0,1)</f>
        <v>#NAME?</v>
      </c>
    </row>
    <row r="8867" spans="1:10" x14ac:dyDescent="0.25">
      <c r="A8867" t="s">
        <v>316</v>
      </c>
      <c r="B8867" t="s">
        <v>337</v>
      </c>
      <c r="C8867" t="s">
        <v>355</v>
      </c>
      <c r="D8867" s="45">
        <v>273086</v>
      </c>
      <c r="E8867" t="s">
        <v>564</v>
      </c>
      <c r="F8867" s="45">
        <v>6160876</v>
      </c>
      <c r="G8867" t="s">
        <v>661</v>
      </c>
      <c r="H8867" s="45">
        <v>304988</v>
      </c>
      <c r="I8867" t="e">
        <f ca="1">_xlfn.XLOOKUP(Tableau1[[#This Row],[No. Sous-service]],DONNÉES!F:F,DONNÉES!H:H,FALSE,0,1)</f>
        <v>#NAME?</v>
      </c>
      <c r="J8867" t="e">
        <f ca="1">_xlfn.XLOOKUP(Tableau1[[#This Row],[No. Sous-service]],DONNÉES!F:F,DONNÉES!I:I,FALSE,0,1)</f>
        <v>#NAME?</v>
      </c>
    </row>
    <row r="8868" spans="1:10" x14ac:dyDescent="0.25">
      <c r="A8868" t="s">
        <v>316</v>
      </c>
      <c r="B8868" t="s">
        <v>337</v>
      </c>
      <c r="C8868" t="s">
        <v>355</v>
      </c>
      <c r="D8868" s="45">
        <v>273086</v>
      </c>
      <c r="E8868" t="s">
        <v>564</v>
      </c>
      <c r="F8868" s="45">
        <v>6160876</v>
      </c>
      <c r="G8868" t="s">
        <v>661</v>
      </c>
      <c r="H8868" s="45">
        <v>441047</v>
      </c>
      <c r="I8868" t="e">
        <f ca="1">_xlfn.XLOOKUP(Tableau1[[#This Row],[No. Sous-service]],DONNÉES!F:F,DONNÉES!H:H,FALSE,0,1)</f>
        <v>#NAME?</v>
      </c>
      <c r="J8868" t="e">
        <f ca="1">_xlfn.XLOOKUP(Tableau1[[#This Row],[No. Sous-service]],DONNÉES!F:F,DONNÉES!I:I,FALSE,0,1)</f>
        <v>#NAME?</v>
      </c>
    </row>
    <row r="8869" spans="1:10" x14ac:dyDescent="0.25">
      <c r="A8869" t="s">
        <v>316</v>
      </c>
      <c r="B8869" t="s">
        <v>337</v>
      </c>
      <c r="C8869" t="s">
        <v>355</v>
      </c>
      <c r="D8869" s="45">
        <v>273086</v>
      </c>
      <c r="E8869" t="s">
        <v>564</v>
      </c>
      <c r="F8869" s="45">
        <v>6160876</v>
      </c>
      <c r="G8869" t="s">
        <v>661</v>
      </c>
      <c r="H8869" s="45">
        <v>135078</v>
      </c>
      <c r="I8869" t="e">
        <f ca="1">_xlfn.XLOOKUP(Tableau1[[#This Row],[No. Sous-service]],DONNÉES!F:F,DONNÉES!H:H,FALSE,0,1)</f>
        <v>#NAME?</v>
      </c>
      <c r="J8869" t="e">
        <f ca="1">_xlfn.XLOOKUP(Tableau1[[#This Row],[No. Sous-service]],DONNÉES!F:F,DONNÉES!I:I,FALSE,0,1)</f>
        <v>#NAME?</v>
      </c>
    </row>
    <row r="8870" spans="1:10" x14ac:dyDescent="0.25">
      <c r="A8870" t="s">
        <v>316</v>
      </c>
      <c r="B8870" t="s">
        <v>337</v>
      </c>
      <c r="C8870" t="s">
        <v>355</v>
      </c>
      <c r="D8870" s="45">
        <v>273086</v>
      </c>
      <c r="E8870" t="s">
        <v>564</v>
      </c>
      <c r="F8870" s="45">
        <v>6160876</v>
      </c>
      <c r="G8870" t="s">
        <v>661</v>
      </c>
      <c r="H8870" s="45">
        <v>453130</v>
      </c>
      <c r="I8870" t="e">
        <f ca="1">_xlfn.XLOOKUP(Tableau1[[#This Row],[No. Sous-service]],DONNÉES!F:F,DONNÉES!H:H,FALSE,0,1)</f>
        <v>#NAME?</v>
      </c>
      <c r="J8870" t="e">
        <f ca="1">_xlfn.XLOOKUP(Tableau1[[#This Row],[No. Sous-service]],DONNÉES!F:F,DONNÉES!I:I,FALSE,0,1)</f>
        <v>#NAME?</v>
      </c>
    </row>
    <row r="8871" spans="1:10" x14ac:dyDescent="0.25">
      <c r="A8871" t="s">
        <v>316</v>
      </c>
      <c r="B8871" t="s">
        <v>337</v>
      </c>
      <c r="C8871" t="s">
        <v>355</v>
      </c>
      <c r="D8871" s="45">
        <v>273086</v>
      </c>
      <c r="E8871" t="s">
        <v>564</v>
      </c>
      <c r="F8871" s="45">
        <v>6160876</v>
      </c>
      <c r="G8871" t="s">
        <v>661</v>
      </c>
      <c r="H8871" s="45">
        <v>453131</v>
      </c>
      <c r="I8871" t="e">
        <f ca="1">_xlfn.XLOOKUP(Tableau1[[#This Row],[No. Sous-service]],DONNÉES!F:F,DONNÉES!H:H,FALSE,0,1)</f>
        <v>#NAME?</v>
      </c>
      <c r="J8871" t="e">
        <f ca="1">_xlfn.XLOOKUP(Tableau1[[#This Row],[No. Sous-service]],DONNÉES!F:F,DONNÉES!I:I,FALSE,0,1)</f>
        <v>#NAME?</v>
      </c>
    </row>
    <row r="8872" spans="1:10" x14ac:dyDescent="0.25">
      <c r="A8872" t="s">
        <v>316</v>
      </c>
      <c r="B8872" t="s">
        <v>337</v>
      </c>
      <c r="C8872" t="s">
        <v>355</v>
      </c>
      <c r="D8872" s="45">
        <v>273086</v>
      </c>
      <c r="E8872" t="s">
        <v>564</v>
      </c>
      <c r="F8872" s="45">
        <v>6160876</v>
      </c>
      <c r="G8872" t="s">
        <v>661</v>
      </c>
      <c r="H8872" s="45">
        <v>453132</v>
      </c>
      <c r="I8872" t="e">
        <f ca="1">_xlfn.XLOOKUP(Tableau1[[#This Row],[No. Sous-service]],DONNÉES!F:F,DONNÉES!H:H,FALSE,0,1)</f>
        <v>#NAME?</v>
      </c>
      <c r="J8872" t="e">
        <f ca="1">_xlfn.XLOOKUP(Tableau1[[#This Row],[No. Sous-service]],DONNÉES!F:F,DONNÉES!I:I,FALSE,0,1)</f>
        <v>#NAME?</v>
      </c>
    </row>
    <row r="8873" spans="1:10" x14ac:dyDescent="0.25">
      <c r="A8873" t="s">
        <v>316</v>
      </c>
      <c r="B8873" t="s">
        <v>337</v>
      </c>
      <c r="C8873" t="s">
        <v>355</v>
      </c>
      <c r="D8873" s="45">
        <v>273086</v>
      </c>
      <c r="E8873" t="s">
        <v>564</v>
      </c>
      <c r="F8873" s="45">
        <v>6160876</v>
      </c>
      <c r="G8873" t="s">
        <v>661</v>
      </c>
      <c r="H8873" s="45">
        <v>453133</v>
      </c>
      <c r="I8873" t="e">
        <f ca="1">_xlfn.XLOOKUP(Tableau1[[#This Row],[No. Sous-service]],DONNÉES!F:F,DONNÉES!H:H,FALSE,0,1)</f>
        <v>#NAME?</v>
      </c>
      <c r="J8873" t="e">
        <f ca="1">_xlfn.XLOOKUP(Tableau1[[#This Row],[No. Sous-service]],DONNÉES!F:F,DONNÉES!I:I,FALSE,0,1)</f>
        <v>#NAME?</v>
      </c>
    </row>
    <row r="8874" spans="1:10" x14ac:dyDescent="0.25">
      <c r="A8874" t="s">
        <v>316</v>
      </c>
      <c r="B8874" t="s">
        <v>337</v>
      </c>
      <c r="C8874" t="s">
        <v>355</v>
      </c>
      <c r="D8874" s="45">
        <v>273086</v>
      </c>
      <c r="E8874" t="s">
        <v>564</v>
      </c>
      <c r="F8874" s="45">
        <v>6160876</v>
      </c>
      <c r="G8874" t="s">
        <v>661</v>
      </c>
      <c r="H8874" s="45">
        <v>453134</v>
      </c>
      <c r="I8874" t="e">
        <f ca="1">_xlfn.XLOOKUP(Tableau1[[#This Row],[No. Sous-service]],DONNÉES!F:F,DONNÉES!H:H,FALSE,0,1)</f>
        <v>#NAME?</v>
      </c>
      <c r="J8874" t="e">
        <f ca="1">_xlfn.XLOOKUP(Tableau1[[#This Row],[No. Sous-service]],DONNÉES!F:F,DONNÉES!I:I,FALSE,0,1)</f>
        <v>#NAME?</v>
      </c>
    </row>
    <row r="8875" spans="1:10" x14ac:dyDescent="0.25">
      <c r="A8875" t="s">
        <v>316</v>
      </c>
      <c r="B8875" t="s">
        <v>337</v>
      </c>
      <c r="C8875" t="s">
        <v>355</v>
      </c>
      <c r="D8875" s="45">
        <v>273086</v>
      </c>
      <c r="E8875" t="s">
        <v>564</v>
      </c>
      <c r="F8875" s="45">
        <v>6160876</v>
      </c>
      <c r="G8875" t="s">
        <v>661</v>
      </c>
      <c r="H8875" s="45">
        <v>453135</v>
      </c>
      <c r="I8875" t="e">
        <f ca="1">_xlfn.XLOOKUP(Tableau1[[#This Row],[No. Sous-service]],DONNÉES!F:F,DONNÉES!H:H,FALSE,0,1)</f>
        <v>#NAME?</v>
      </c>
      <c r="J8875" t="e">
        <f ca="1">_xlfn.XLOOKUP(Tableau1[[#This Row],[No. Sous-service]],DONNÉES!F:F,DONNÉES!I:I,FALSE,0,1)</f>
        <v>#NAME?</v>
      </c>
    </row>
    <row r="8876" spans="1:10" x14ac:dyDescent="0.25">
      <c r="A8876" t="s">
        <v>316</v>
      </c>
      <c r="B8876" t="s">
        <v>337</v>
      </c>
      <c r="C8876" t="s">
        <v>355</v>
      </c>
      <c r="D8876" s="45">
        <v>273086</v>
      </c>
      <c r="E8876" t="s">
        <v>564</v>
      </c>
      <c r="F8876" s="45">
        <v>6160876</v>
      </c>
      <c r="G8876" t="s">
        <v>661</v>
      </c>
      <c r="H8876" s="45">
        <v>453137</v>
      </c>
      <c r="I8876" t="e">
        <f ca="1">_xlfn.XLOOKUP(Tableau1[[#This Row],[No. Sous-service]],DONNÉES!F:F,DONNÉES!H:H,FALSE,0,1)</f>
        <v>#NAME?</v>
      </c>
      <c r="J8876" t="e">
        <f ca="1">_xlfn.XLOOKUP(Tableau1[[#This Row],[No. Sous-service]],DONNÉES!F:F,DONNÉES!I:I,FALSE,0,1)</f>
        <v>#NAME?</v>
      </c>
    </row>
    <row r="8877" spans="1:10" x14ac:dyDescent="0.25">
      <c r="A8877" t="s">
        <v>316</v>
      </c>
      <c r="B8877" t="s">
        <v>337</v>
      </c>
      <c r="C8877" t="s">
        <v>355</v>
      </c>
      <c r="D8877" s="45">
        <v>273086</v>
      </c>
      <c r="E8877" t="s">
        <v>564</v>
      </c>
      <c r="F8877" s="45">
        <v>6160876</v>
      </c>
      <c r="G8877" t="s">
        <v>661</v>
      </c>
      <c r="H8877" s="45">
        <v>300166</v>
      </c>
      <c r="I8877" t="e">
        <f ca="1">_xlfn.XLOOKUP(Tableau1[[#This Row],[No. Sous-service]],DONNÉES!F:F,DONNÉES!H:H,FALSE,0,1)</f>
        <v>#NAME?</v>
      </c>
      <c r="J8877" t="e">
        <f ca="1">_xlfn.XLOOKUP(Tableau1[[#This Row],[No. Sous-service]],DONNÉES!F:F,DONNÉES!I:I,FALSE,0,1)</f>
        <v>#NAME?</v>
      </c>
    </row>
    <row r="8878" spans="1:10" x14ac:dyDescent="0.25">
      <c r="A8878" t="s">
        <v>316</v>
      </c>
      <c r="B8878" t="s">
        <v>337</v>
      </c>
      <c r="C8878" t="s">
        <v>355</v>
      </c>
      <c r="D8878" s="45">
        <v>273086</v>
      </c>
      <c r="E8878" t="s">
        <v>564</v>
      </c>
      <c r="F8878" s="45">
        <v>6160876</v>
      </c>
      <c r="G8878" t="s">
        <v>661</v>
      </c>
      <c r="H8878" s="45">
        <v>300167</v>
      </c>
      <c r="I8878" t="e">
        <f ca="1">_xlfn.XLOOKUP(Tableau1[[#This Row],[No. Sous-service]],DONNÉES!F:F,DONNÉES!H:H,FALSE,0,1)</f>
        <v>#NAME?</v>
      </c>
      <c r="J8878" t="e">
        <f ca="1">_xlfn.XLOOKUP(Tableau1[[#This Row],[No. Sous-service]],DONNÉES!F:F,DONNÉES!I:I,FALSE,0,1)</f>
        <v>#NAME?</v>
      </c>
    </row>
    <row r="8879" spans="1:10" x14ac:dyDescent="0.25">
      <c r="A8879" t="s">
        <v>316</v>
      </c>
      <c r="B8879" t="s">
        <v>337</v>
      </c>
      <c r="C8879" t="s">
        <v>355</v>
      </c>
      <c r="D8879" s="45">
        <v>273086</v>
      </c>
      <c r="E8879" t="s">
        <v>564</v>
      </c>
      <c r="F8879" s="45">
        <v>6160876</v>
      </c>
      <c r="G8879" t="s">
        <v>661</v>
      </c>
      <c r="H8879" s="45">
        <v>300168</v>
      </c>
      <c r="I8879" t="e">
        <f ca="1">_xlfn.XLOOKUP(Tableau1[[#This Row],[No. Sous-service]],DONNÉES!F:F,DONNÉES!H:H,FALSE,0,1)</f>
        <v>#NAME?</v>
      </c>
      <c r="J8879" t="e">
        <f ca="1">_xlfn.XLOOKUP(Tableau1[[#This Row],[No. Sous-service]],DONNÉES!F:F,DONNÉES!I:I,FALSE,0,1)</f>
        <v>#NAME?</v>
      </c>
    </row>
    <row r="8880" spans="1:10" x14ac:dyDescent="0.25">
      <c r="A8880" t="s">
        <v>316</v>
      </c>
      <c r="B8880" t="s">
        <v>337</v>
      </c>
      <c r="C8880" t="s">
        <v>355</v>
      </c>
      <c r="D8880" s="45">
        <v>273086</v>
      </c>
      <c r="E8880" t="s">
        <v>564</v>
      </c>
      <c r="F8880" s="45">
        <v>6160876</v>
      </c>
      <c r="G8880" t="s">
        <v>661</v>
      </c>
      <c r="H8880" s="45">
        <v>300169</v>
      </c>
      <c r="I8880" t="e">
        <f ca="1">_xlfn.XLOOKUP(Tableau1[[#This Row],[No. Sous-service]],DONNÉES!F:F,DONNÉES!H:H,FALSE,0,1)</f>
        <v>#NAME?</v>
      </c>
      <c r="J8880" t="e">
        <f ca="1">_xlfn.XLOOKUP(Tableau1[[#This Row],[No. Sous-service]],DONNÉES!F:F,DONNÉES!I:I,FALSE,0,1)</f>
        <v>#NAME?</v>
      </c>
    </row>
    <row r="8881" spans="1:10" x14ac:dyDescent="0.25">
      <c r="A8881" t="s">
        <v>316</v>
      </c>
      <c r="B8881" t="s">
        <v>337</v>
      </c>
      <c r="C8881" t="s">
        <v>355</v>
      </c>
      <c r="D8881" s="45">
        <v>273086</v>
      </c>
      <c r="E8881" t="s">
        <v>564</v>
      </c>
      <c r="F8881" s="45">
        <v>6160876</v>
      </c>
      <c r="G8881" t="s">
        <v>661</v>
      </c>
      <c r="H8881" s="45">
        <v>300170</v>
      </c>
      <c r="I8881" t="e">
        <f ca="1">_xlfn.XLOOKUP(Tableau1[[#This Row],[No. Sous-service]],DONNÉES!F:F,DONNÉES!H:H,FALSE,0,1)</f>
        <v>#NAME?</v>
      </c>
      <c r="J8881" t="e">
        <f ca="1">_xlfn.XLOOKUP(Tableau1[[#This Row],[No. Sous-service]],DONNÉES!F:F,DONNÉES!I:I,FALSE,0,1)</f>
        <v>#NAME?</v>
      </c>
    </row>
    <row r="8882" spans="1:10" x14ac:dyDescent="0.25">
      <c r="A8882" t="s">
        <v>316</v>
      </c>
      <c r="B8882" t="s">
        <v>337</v>
      </c>
      <c r="C8882" t="s">
        <v>355</v>
      </c>
      <c r="D8882" s="45">
        <v>273086</v>
      </c>
      <c r="E8882" t="s">
        <v>564</v>
      </c>
      <c r="F8882" s="45">
        <v>6160876</v>
      </c>
      <c r="G8882" t="s">
        <v>661</v>
      </c>
      <c r="H8882" s="45">
        <v>300171</v>
      </c>
      <c r="I8882" t="e">
        <f ca="1">_xlfn.XLOOKUP(Tableau1[[#This Row],[No. Sous-service]],DONNÉES!F:F,DONNÉES!H:H,FALSE,0,1)</f>
        <v>#NAME?</v>
      </c>
      <c r="J8882" t="e">
        <f ca="1">_xlfn.XLOOKUP(Tableau1[[#This Row],[No. Sous-service]],DONNÉES!F:F,DONNÉES!I:I,FALSE,0,1)</f>
        <v>#NAME?</v>
      </c>
    </row>
    <row r="8883" spans="1:10" x14ac:dyDescent="0.25">
      <c r="A8883" t="s">
        <v>316</v>
      </c>
      <c r="B8883" t="s">
        <v>337</v>
      </c>
      <c r="C8883" t="s">
        <v>355</v>
      </c>
      <c r="D8883" s="45">
        <v>273086</v>
      </c>
      <c r="E8883" t="s">
        <v>564</v>
      </c>
      <c r="F8883" s="45">
        <v>6160876</v>
      </c>
      <c r="G8883" t="s">
        <v>661</v>
      </c>
      <c r="H8883" s="45">
        <v>300161</v>
      </c>
      <c r="I8883" t="e">
        <f ca="1">_xlfn.XLOOKUP(Tableau1[[#This Row],[No. Sous-service]],DONNÉES!F:F,DONNÉES!H:H,FALSE,0,1)</f>
        <v>#NAME?</v>
      </c>
      <c r="J8883" t="e">
        <f ca="1">_xlfn.XLOOKUP(Tableau1[[#This Row],[No. Sous-service]],DONNÉES!F:F,DONNÉES!I:I,FALSE,0,1)</f>
        <v>#NAME?</v>
      </c>
    </row>
    <row r="8884" spans="1:10" x14ac:dyDescent="0.25">
      <c r="A8884" t="s">
        <v>316</v>
      </c>
      <c r="B8884" t="s">
        <v>337</v>
      </c>
      <c r="C8884" t="s">
        <v>355</v>
      </c>
      <c r="D8884" s="45">
        <v>273086</v>
      </c>
      <c r="E8884" t="s">
        <v>564</v>
      </c>
      <c r="F8884" s="45">
        <v>6160876</v>
      </c>
      <c r="G8884" t="s">
        <v>661</v>
      </c>
      <c r="H8884" s="45">
        <v>300162</v>
      </c>
      <c r="I8884" t="e">
        <f ca="1">_xlfn.XLOOKUP(Tableau1[[#This Row],[No. Sous-service]],DONNÉES!F:F,DONNÉES!H:H,FALSE,0,1)</f>
        <v>#NAME?</v>
      </c>
      <c r="J8884" t="e">
        <f ca="1">_xlfn.XLOOKUP(Tableau1[[#This Row],[No. Sous-service]],DONNÉES!F:F,DONNÉES!I:I,FALSE,0,1)</f>
        <v>#NAME?</v>
      </c>
    </row>
    <row r="8885" spans="1:10" x14ac:dyDescent="0.25">
      <c r="A8885" t="s">
        <v>316</v>
      </c>
      <c r="B8885" t="s">
        <v>337</v>
      </c>
      <c r="C8885" t="s">
        <v>355</v>
      </c>
      <c r="D8885" s="45">
        <v>273086</v>
      </c>
      <c r="E8885" t="s">
        <v>564</v>
      </c>
      <c r="F8885" s="45">
        <v>6160876</v>
      </c>
      <c r="G8885" t="s">
        <v>661</v>
      </c>
      <c r="H8885" s="45">
        <v>300163</v>
      </c>
      <c r="I8885" t="e">
        <f ca="1">_xlfn.XLOOKUP(Tableau1[[#This Row],[No. Sous-service]],DONNÉES!F:F,DONNÉES!H:H,FALSE,0,1)</f>
        <v>#NAME?</v>
      </c>
      <c r="J8885" t="e">
        <f ca="1">_xlfn.XLOOKUP(Tableau1[[#This Row],[No. Sous-service]],DONNÉES!F:F,DONNÉES!I:I,FALSE,0,1)</f>
        <v>#NAME?</v>
      </c>
    </row>
    <row r="8886" spans="1:10" x14ac:dyDescent="0.25">
      <c r="A8886" t="s">
        <v>316</v>
      </c>
      <c r="B8886" t="s">
        <v>337</v>
      </c>
      <c r="C8886" t="s">
        <v>355</v>
      </c>
      <c r="D8886" s="45">
        <v>273086</v>
      </c>
      <c r="E8886" t="s">
        <v>564</v>
      </c>
      <c r="F8886" s="45">
        <v>6160876</v>
      </c>
      <c r="G8886" t="s">
        <v>661</v>
      </c>
      <c r="H8886" s="45">
        <v>300164</v>
      </c>
      <c r="I8886" t="e">
        <f ca="1">_xlfn.XLOOKUP(Tableau1[[#This Row],[No. Sous-service]],DONNÉES!F:F,DONNÉES!H:H,FALSE,0,1)</f>
        <v>#NAME?</v>
      </c>
      <c r="J8886" t="e">
        <f ca="1">_xlfn.XLOOKUP(Tableau1[[#This Row],[No. Sous-service]],DONNÉES!F:F,DONNÉES!I:I,FALSE,0,1)</f>
        <v>#NAME?</v>
      </c>
    </row>
    <row r="8887" spans="1:10" x14ac:dyDescent="0.25">
      <c r="A8887" t="s">
        <v>316</v>
      </c>
      <c r="B8887" t="s">
        <v>337</v>
      </c>
      <c r="C8887" t="s">
        <v>355</v>
      </c>
      <c r="D8887" s="45">
        <v>273086</v>
      </c>
      <c r="E8887" t="s">
        <v>564</v>
      </c>
      <c r="F8887" s="45">
        <v>6160876</v>
      </c>
      <c r="G8887" t="s">
        <v>661</v>
      </c>
      <c r="H8887" s="45">
        <v>300165</v>
      </c>
      <c r="I8887" t="e">
        <f ca="1">_xlfn.XLOOKUP(Tableau1[[#This Row],[No. Sous-service]],DONNÉES!F:F,DONNÉES!H:H,FALSE,0,1)</f>
        <v>#NAME?</v>
      </c>
      <c r="J8887" t="e">
        <f ca="1">_xlfn.XLOOKUP(Tableau1[[#This Row],[No. Sous-service]],DONNÉES!F:F,DONNÉES!I:I,FALSE,0,1)</f>
        <v>#NAME?</v>
      </c>
    </row>
    <row r="8888" spans="1:10" x14ac:dyDescent="0.25">
      <c r="A8888" t="s">
        <v>316</v>
      </c>
      <c r="B8888" t="s">
        <v>337</v>
      </c>
      <c r="C8888" t="s">
        <v>355</v>
      </c>
      <c r="D8888" s="45">
        <v>273086</v>
      </c>
      <c r="E8888" t="s">
        <v>564</v>
      </c>
      <c r="F8888" s="45">
        <v>6160876</v>
      </c>
      <c r="G8888" t="s">
        <v>661</v>
      </c>
      <c r="H8888" s="45">
        <v>302243</v>
      </c>
      <c r="I8888" t="e">
        <f ca="1">_xlfn.XLOOKUP(Tableau1[[#This Row],[No. Sous-service]],DONNÉES!F:F,DONNÉES!H:H,FALSE,0,1)</f>
        <v>#NAME?</v>
      </c>
      <c r="J8888" t="e">
        <f ca="1">_xlfn.XLOOKUP(Tableau1[[#This Row],[No. Sous-service]],DONNÉES!F:F,DONNÉES!I:I,FALSE,0,1)</f>
        <v>#NAME?</v>
      </c>
    </row>
    <row r="8889" spans="1:10" x14ac:dyDescent="0.25">
      <c r="A8889" t="s">
        <v>316</v>
      </c>
      <c r="B8889" t="s">
        <v>337</v>
      </c>
      <c r="C8889" t="s">
        <v>355</v>
      </c>
      <c r="D8889" s="45">
        <v>273086</v>
      </c>
      <c r="E8889" t="s">
        <v>564</v>
      </c>
      <c r="F8889" s="45">
        <v>6160876</v>
      </c>
      <c r="G8889" t="s">
        <v>661</v>
      </c>
      <c r="H8889" s="45">
        <v>135087</v>
      </c>
      <c r="I8889" t="e">
        <f ca="1">_xlfn.XLOOKUP(Tableau1[[#This Row],[No. Sous-service]],DONNÉES!F:F,DONNÉES!H:H,FALSE,0,1)</f>
        <v>#NAME?</v>
      </c>
      <c r="J8889" t="e">
        <f ca="1">_xlfn.XLOOKUP(Tableau1[[#This Row],[No. Sous-service]],DONNÉES!F:F,DONNÉES!I:I,FALSE,0,1)</f>
        <v>#NAME?</v>
      </c>
    </row>
    <row r="8890" spans="1:10" x14ac:dyDescent="0.25">
      <c r="A8890" t="s">
        <v>316</v>
      </c>
      <c r="B8890" t="s">
        <v>337</v>
      </c>
      <c r="C8890" t="s">
        <v>355</v>
      </c>
      <c r="D8890" s="45">
        <v>273086</v>
      </c>
      <c r="E8890" t="s">
        <v>564</v>
      </c>
      <c r="F8890" s="45">
        <v>6160876</v>
      </c>
      <c r="G8890" t="s">
        <v>661</v>
      </c>
      <c r="H8890" s="45">
        <v>453128</v>
      </c>
      <c r="I8890" t="e">
        <f ca="1">_xlfn.XLOOKUP(Tableau1[[#This Row],[No. Sous-service]],DONNÉES!F:F,DONNÉES!H:H,FALSE,0,1)</f>
        <v>#NAME?</v>
      </c>
      <c r="J8890" t="e">
        <f ca="1">_xlfn.XLOOKUP(Tableau1[[#This Row],[No. Sous-service]],DONNÉES!F:F,DONNÉES!I:I,FALSE,0,1)</f>
        <v>#NAME?</v>
      </c>
    </row>
    <row r="8891" spans="1:10" x14ac:dyDescent="0.25">
      <c r="A8891" t="s">
        <v>316</v>
      </c>
      <c r="B8891" t="s">
        <v>337</v>
      </c>
      <c r="C8891" t="s">
        <v>355</v>
      </c>
      <c r="D8891" s="45">
        <v>273086</v>
      </c>
      <c r="E8891" t="s">
        <v>564</v>
      </c>
      <c r="F8891" s="45">
        <v>6160876</v>
      </c>
      <c r="G8891" t="s">
        <v>661</v>
      </c>
      <c r="H8891" s="45">
        <v>453129</v>
      </c>
      <c r="I8891" t="e">
        <f ca="1">_xlfn.XLOOKUP(Tableau1[[#This Row],[No. Sous-service]],DONNÉES!F:F,DONNÉES!H:H,FALSE,0,1)</f>
        <v>#NAME?</v>
      </c>
      <c r="J8891" t="e">
        <f ca="1">_xlfn.XLOOKUP(Tableau1[[#This Row],[No. Sous-service]],DONNÉES!F:F,DONNÉES!I:I,FALSE,0,1)</f>
        <v>#NAME?</v>
      </c>
    </row>
    <row r="8892" spans="1:10" x14ac:dyDescent="0.25">
      <c r="A8892" t="s">
        <v>314</v>
      </c>
      <c r="B8892" t="s">
        <v>337</v>
      </c>
      <c r="C8892" t="s">
        <v>355</v>
      </c>
      <c r="D8892" s="45">
        <v>273088</v>
      </c>
      <c r="E8892" t="s">
        <v>551</v>
      </c>
      <c r="F8892" s="45">
        <v>6060826</v>
      </c>
      <c r="G8892" t="s">
        <v>552</v>
      </c>
      <c r="H8892" s="45">
        <v>423103</v>
      </c>
      <c r="I8892" t="e">
        <f ca="1">_xlfn.XLOOKUP(Tableau1[[#This Row],[No. Sous-service]],DONNÉES!F:F,DONNÉES!H:H,FALSE,0,1)</f>
        <v>#NAME?</v>
      </c>
      <c r="J8892" t="e">
        <f ca="1">_xlfn.XLOOKUP(Tableau1[[#This Row],[No. Sous-service]],DONNÉES!F:F,DONNÉES!I:I,FALSE,0,1)</f>
        <v>#NAME?</v>
      </c>
    </row>
    <row r="8893" spans="1:10" x14ac:dyDescent="0.25">
      <c r="A8893" t="s">
        <v>314</v>
      </c>
      <c r="B8893" t="s">
        <v>337</v>
      </c>
      <c r="C8893" t="s">
        <v>355</v>
      </c>
      <c r="D8893" s="45">
        <v>273088</v>
      </c>
      <c r="E8893" t="s">
        <v>551</v>
      </c>
      <c r="F8893" s="45">
        <v>6060826</v>
      </c>
      <c r="G8893" t="s">
        <v>552</v>
      </c>
      <c r="H8893" s="45">
        <v>427417</v>
      </c>
      <c r="I8893" t="e">
        <f ca="1">_xlfn.XLOOKUP(Tableau1[[#This Row],[No. Sous-service]],DONNÉES!F:F,DONNÉES!H:H,FALSE,0,1)</f>
        <v>#NAME?</v>
      </c>
      <c r="J8893" t="e">
        <f ca="1">_xlfn.XLOOKUP(Tableau1[[#This Row],[No. Sous-service]],DONNÉES!F:F,DONNÉES!I:I,FALSE,0,1)</f>
        <v>#NAME?</v>
      </c>
    </row>
    <row r="8894" spans="1:10" x14ac:dyDescent="0.25">
      <c r="A8894" t="s">
        <v>314</v>
      </c>
      <c r="B8894" t="s">
        <v>337</v>
      </c>
      <c r="C8894" t="s">
        <v>355</v>
      </c>
      <c r="D8894" s="45">
        <v>273088</v>
      </c>
      <c r="E8894" t="s">
        <v>551</v>
      </c>
      <c r="F8894" s="45">
        <v>6060826</v>
      </c>
      <c r="G8894" t="s">
        <v>552</v>
      </c>
      <c r="H8894" s="45">
        <v>423101</v>
      </c>
      <c r="I8894" t="e">
        <f ca="1">_xlfn.XLOOKUP(Tableau1[[#This Row],[No. Sous-service]],DONNÉES!F:F,DONNÉES!H:H,FALSE,0,1)</f>
        <v>#NAME?</v>
      </c>
      <c r="J8894" t="e">
        <f ca="1">_xlfn.XLOOKUP(Tableau1[[#This Row],[No. Sous-service]],DONNÉES!F:F,DONNÉES!I:I,FALSE,0,1)</f>
        <v>#NAME?</v>
      </c>
    </row>
    <row r="8895" spans="1:10" x14ac:dyDescent="0.25">
      <c r="A8895" t="s">
        <v>314</v>
      </c>
      <c r="B8895" t="s">
        <v>337</v>
      </c>
      <c r="C8895" t="s">
        <v>355</v>
      </c>
      <c r="D8895" s="45">
        <v>273088</v>
      </c>
      <c r="E8895" t="s">
        <v>551</v>
      </c>
      <c r="F8895" s="45">
        <v>6060826</v>
      </c>
      <c r="G8895" t="s">
        <v>552</v>
      </c>
      <c r="H8895" s="45">
        <v>808075</v>
      </c>
      <c r="I8895" t="e">
        <f ca="1">_xlfn.XLOOKUP(Tableau1[[#This Row],[No. Sous-service]],DONNÉES!F:F,DONNÉES!H:H,FALSE,0,1)</f>
        <v>#NAME?</v>
      </c>
      <c r="J8895" t="e">
        <f ca="1">_xlfn.XLOOKUP(Tableau1[[#This Row],[No. Sous-service]],DONNÉES!F:F,DONNÉES!I:I,FALSE,0,1)</f>
        <v>#NAME?</v>
      </c>
    </row>
    <row r="8896" spans="1:10" x14ac:dyDescent="0.25">
      <c r="A8896" t="s">
        <v>314</v>
      </c>
      <c r="B8896" t="s">
        <v>337</v>
      </c>
      <c r="C8896" t="s">
        <v>355</v>
      </c>
      <c r="D8896" s="45">
        <v>273088</v>
      </c>
      <c r="E8896" t="s">
        <v>551</v>
      </c>
      <c r="F8896" s="45">
        <v>6060826</v>
      </c>
      <c r="G8896" t="s">
        <v>552</v>
      </c>
      <c r="H8896" s="45">
        <v>808074</v>
      </c>
      <c r="I8896" t="e">
        <f ca="1">_xlfn.XLOOKUP(Tableau1[[#This Row],[No. Sous-service]],DONNÉES!F:F,DONNÉES!H:H,FALSE,0,1)</f>
        <v>#NAME?</v>
      </c>
      <c r="J8896" t="e">
        <f ca="1">_xlfn.XLOOKUP(Tableau1[[#This Row],[No. Sous-service]],DONNÉES!F:F,DONNÉES!I:I,FALSE,0,1)</f>
        <v>#NAME?</v>
      </c>
    </row>
    <row r="8897" spans="1:10" x14ac:dyDescent="0.25">
      <c r="A8897" t="s">
        <v>314</v>
      </c>
      <c r="B8897" t="s">
        <v>337</v>
      </c>
      <c r="C8897" t="s">
        <v>355</v>
      </c>
      <c r="D8897" s="45">
        <v>273088</v>
      </c>
      <c r="E8897" t="s">
        <v>551</v>
      </c>
      <c r="F8897" s="45">
        <v>6060826</v>
      </c>
      <c r="G8897" t="s">
        <v>552</v>
      </c>
      <c r="H8897" s="45">
        <v>427407</v>
      </c>
      <c r="I8897" t="e">
        <f ca="1">_xlfn.XLOOKUP(Tableau1[[#This Row],[No. Sous-service]],DONNÉES!F:F,DONNÉES!H:H,FALSE,0,1)</f>
        <v>#NAME?</v>
      </c>
      <c r="J8897" t="e">
        <f ca="1">_xlfn.XLOOKUP(Tableau1[[#This Row],[No. Sous-service]],DONNÉES!F:F,DONNÉES!I:I,FALSE,0,1)</f>
        <v>#NAME?</v>
      </c>
    </row>
    <row r="8898" spans="1:10" x14ac:dyDescent="0.25">
      <c r="A8898" t="s">
        <v>314</v>
      </c>
      <c r="B8898" t="s">
        <v>337</v>
      </c>
      <c r="C8898" t="s">
        <v>355</v>
      </c>
      <c r="D8898" s="45">
        <v>273088</v>
      </c>
      <c r="E8898" t="s">
        <v>551</v>
      </c>
      <c r="F8898" s="45">
        <v>6060826</v>
      </c>
      <c r="G8898" t="s">
        <v>552</v>
      </c>
      <c r="H8898" s="45">
        <v>425619</v>
      </c>
      <c r="I8898" t="e">
        <f ca="1">_xlfn.XLOOKUP(Tableau1[[#This Row],[No. Sous-service]],DONNÉES!F:F,DONNÉES!H:H,FALSE,0,1)</f>
        <v>#NAME?</v>
      </c>
      <c r="J8898" t="e">
        <f ca="1">_xlfn.XLOOKUP(Tableau1[[#This Row],[No. Sous-service]],DONNÉES!F:F,DONNÉES!I:I,FALSE,0,1)</f>
        <v>#NAME?</v>
      </c>
    </row>
    <row r="8899" spans="1:10" x14ac:dyDescent="0.25">
      <c r="A8899" t="s">
        <v>314</v>
      </c>
      <c r="B8899" t="s">
        <v>337</v>
      </c>
      <c r="C8899" t="s">
        <v>355</v>
      </c>
      <c r="D8899" s="45">
        <v>273088</v>
      </c>
      <c r="E8899" t="s">
        <v>551</v>
      </c>
      <c r="F8899" s="45">
        <v>6060826</v>
      </c>
      <c r="G8899" t="s">
        <v>552</v>
      </c>
      <c r="H8899" s="45">
        <v>425621</v>
      </c>
      <c r="I8899" t="e">
        <f ca="1">_xlfn.XLOOKUP(Tableau1[[#This Row],[No. Sous-service]],DONNÉES!F:F,DONNÉES!H:H,FALSE,0,1)</f>
        <v>#NAME?</v>
      </c>
      <c r="J8899" t="e">
        <f ca="1">_xlfn.XLOOKUP(Tableau1[[#This Row],[No. Sous-service]],DONNÉES!F:F,DONNÉES!I:I,FALSE,0,1)</f>
        <v>#NAME?</v>
      </c>
    </row>
    <row r="8900" spans="1:10" x14ac:dyDescent="0.25">
      <c r="A8900" t="s">
        <v>314</v>
      </c>
      <c r="B8900" t="s">
        <v>337</v>
      </c>
      <c r="C8900" t="s">
        <v>355</v>
      </c>
      <c r="D8900" s="45">
        <v>273088</v>
      </c>
      <c r="E8900" t="s">
        <v>551</v>
      </c>
      <c r="F8900" s="45">
        <v>6060826</v>
      </c>
      <c r="G8900" t="s">
        <v>552</v>
      </c>
      <c r="H8900" s="45">
        <v>425622</v>
      </c>
      <c r="I8900" t="e">
        <f ca="1">_xlfn.XLOOKUP(Tableau1[[#This Row],[No. Sous-service]],DONNÉES!F:F,DONNÉES!H:H,FALSE,0,1)</f>
        <v>#NAME?</v>
      </c>
      <c r="J8900" t="e">
        <f ca="1">_xlfn.XLOOKUP(Tableau1[[#This Row],[No. Sous-service]],DONNÉES!F:F,DONNÉES!I:I,FALSE,0,1)</f>
        <v>#NAME?</v>
      </c>
    </row>
    <row r="8901" spans="1:10" x14ac:dyDescent="0.25">
      <c r="A8901" t="s">
        <v>314</v>
      </c>
      <c r="B8901" t="s">
        <v>337</v>
      </c>
      <c r="C8901" t="s">
        <v>355</v>
      </c>
      <c r="D8901" s="45">
        <v>273088</v>
      </c>
      <c r="E8901" t="s">
        <v>551</v>
      </c>
      <c r="F8901" s="45">
        <v>6060826</v>
      </c>
      <c r="G8901" t="s">
        <v>552</v>
      </c>
      <c r="H8901" s="45">
        <v>427180</v>
      </c>
      <c r="I8901" t="e">
        <f ca="1">_xlfn.XLOOKUP(Tableau1[[#This Row],[No. Sous-service]],DONNÉES!F:F,DONNÉES!H:H,FALSE,0,1)</f>
        <v>#NAME?</v>
      </c>
      <c r="J8901" t="e">
        <f ca="1">_xlfn.XLOOKUP(Tableau1[[#This Row],[No. Sous-service]],DONNÉES!F:F,DONNÉES!I:I,FALSE,0,1)</f>
        <v>#NAME?</v>
      </c>
    </row>
    <row r="8902" spans="1:10" x14ac:dyDescent="0.25">
      <c r="A8902" t="s">
        <v>314</v>
      </c>
      <c r="B8902" t="s">
        <v>337</v>
      </c>
      <c r="C8902" t="s">
        <v>355</v>
      </c>
      <c r="D8902" s="45">
        <v>273088</v>
      </c>
      <c r="E8902" t="s">
        <v>551</v>
      </c>
      <c r="F8902" s="45">
        <v>6060826</v>
      </c>
      <c r="G8902" t="s">
        <v>552</v>
      </c>
      <c r="H8902" s="45">
        <v>427445</v>
      </c>
      <c r="I8902" t="e">
        <f ca="1">_xlfn.XLOOKUP(Tableau1[[#This Row],[No. Sous-service]],DONNÉES!F:F,DONNÉES!H:H,FALSE,0,1)</f>
        <v>#NAME?</v>
      </c>
      <c r="J8902" t="e">
        <f ca="1">_xlfn.XLOOKUP(Tableau1[[#This Row],[No. Sous-service]],DONNÉES!F:F,DONNÉES!I:I,FALSE,0,1)</f>
        <v>#NAME?</v>
      </c>
    </row>
    <row r="8903" spans="1:10" x14ac:dyDescent="0.25">
      <c r="A8903" t="s">
        <v>314</v>
      </c>
      <c r="B8903" t="s">
        <v>337</v>
      </c>
      <c r="C8903" t="s">
        <v>355</v>
      </c>
      <c r="D8903" s="45">
        <v>273088</v>
      </c>
      <c r="E8903" t="s">
        <v>551</v>
      </c>
      <c r="F8903" s="45">
        <v>6060826</v>
      </c>
      <c r="G8903" t="s">
        <v>552</v>
      </c>
      <c r="H8903" s="45">
        <v>427477</v>
      </c>
      <c r="I8903" t="e">
        <f ca="1">_xlfn.XLOOKUP(Tableau1[[#This Row],[No. Sous-service]],DONNÉES!F:F,DONNÉES!H:H,FALSE,0,1)</f>
        <v>#NAME?</v>
      </c>
      <c r="J8903" t="e">
        <f ca="1">_xlfn.XLOOKUP(Tableau1[[#This Row],[No. Sous-service]],DONNÉES!F:F,DONNÉES!I:I,FALSE,0,1)</f>
        <v>#NAME?</v>
      </c>
    </row>
    <row r="8904" spans="1:10" x14ac:dyDescent="0.25">
      <c r="A8904" t="s">
        <v>314</v>
      </c>
      <c r="B8904" t="s">
        <v>337</v>
      </c>
      <c r="C8904" t="s">
        <v>355</v>
      </c>
      <c r="D8904" s="45">
        <v>273088</v>
      </c>
      <c r="E8904" t="s">
        <v>551</v>
      </c>
      <c r="F8904" s="45">
        <v>6060826</v>
      </c>
      <c r="G8904" t="s">
        <v>552</v>
      </c>
      <c r="H8904" s="45">
        <v>427494</v>
      </c>
      <c r="I8904" t="e">
        <f ca="1">_xlfn.XLOOKUP(Tableau1[[#This Row],[No. Sous-service]],DONNÉES!F:F,DONNÉES!H:H,FALSE,0,1)</f>
        <v>#NAME?</v>
      </c>
      <c r="J8904" t="e">
        <f ca="1">_xlfn.XLOOKUP(Tableau1[[#This Row],[No. Sous-service]],DONNÉES!F:F,DONNÉES!I:I,FALSE,0,1)</f>
        <v>#NAME?</v>
      </c>
    </row>
    <row r="8905" spans="1:10" x14ac:dyDescent="0.25">
      <c r="A8905" t="s">
        <v>314</v>
      </c>
      <c r="B8905" t="s">
        <v>337</v>
      </c>
      <c r="C8905" t="s">
        <v>355</v>
      </c>
      <c r="D8905" s="45">
        <v>273088</v>
      </c>
      <c r="E8905" t="s">
        <v>551</v>
      </c>
      <c r="F8905" s="45">
        <v>6060826</v>
      </c>
      <c r="G8905" t="s">
        <v>552</v>
      </c>
      <c r="H8905" s="45" t="s">
        <v>2336</v>
      </c>
      <c r="I8905" t="e">
        <f ca="1">_xlfn.XLOOKUP(Tableau1[[#This Row],[No. Sous-service]],DONNÉES!F:F,DONNÉES!H:H,FALSE,0,1)</f>
        <v>#NAME?</v>
      </c>
      <c r="J8905" t="e">
        <f ca="1">_xlfn.XLOOKUP(Tableau1[[#This Row],[No. Sous-service]],DONNÉES!F:F,DONNÉES!I:I,FALSE,0,1)</f>
        <v>#NAME?</v>
      </c>
    </row>
    <row r="8906" spans="1:10" x14ac:dyDescent="0.25">
      <c r="A8906" t="s">
        <v>314</v>
      </c>
      <c r="B8906" t="s">
        <v>337</v>
      </c>
      <c r="C8906" t="s">
        <v>355</v>
      </c>
      <c r="D8906" s="45">
        <v>273088</v>
      </c>
      <c r="E8906" t="s">
        <v>551</v>
      </c>
      <c r="F8906" s="45">
        <v>6060826</v>
      </c>
      <c r="G8906" t="s">
        <v>552</v>
      </c>
      <c r="H8906" s="45" t="s">
        <v>2337</v>
      </c>
      <c r="I8906" t="e">
        <f ca="1">_xlfn.XLOOKUP(Tableau1[[#This Row],[No. Sous-service]],DONNÉES!F:F,DONNÉES!H:H,FALSE,0,1)</f>
        <v>#NAME?</v>
      </c>
      <c r="J8906" t="e">
        <f ca="1">_xlfn.XLOOKUP(Tableau1[[#This Row],[No. Sous-service]],DONNÉES!F:F,DONNÉES!I:I,FALSE,0,1)</f>
        <v>#NAME?</v>
      </c>
    </row>
    <row r="8907" spans="1:10" x14ac:dyDescent="0.25">
      <c r="A8907" t="s">
        <v>314</v>
      </c>
      <c r="B8907" t="s">
        <v>337</v>
      </c>
      <c r="C8907" t="s">
        <v>355</v>
      </c>
      <c r="D8907" s="45">
        <v>273088</v>
      </c>
      <c r="E8907" t="s">
        <v>551</v>
      </c>
      <c r="F8907" s="45">
        <v>6060826</v>
      </c>
      <c r="G8907" t="s">
        <v>552</v>
      </c>
      <c r="H8907" s="45" t="s">
        <v>2338</v>
      </c>
      <c r="I8907" t="e">
        <f ca="1">_xlfn.XLOOKUP(Tableau1[[#This Row],[No. Sous-service]],DONNÉES!F:F,DONNÉES!H:H,FALSE,0,1)</f>
        <v>#NAME?</v>
      </c>
      <c r="J8907" t="e">
        <f ca="1">_xlfn.XLOOKUP(Tableau1[[#This Row],[No. Sous-service]],DONNÉES!F:F,DONNÉES!I:I,FALSE,0,1)</f>
        <v>#NAME?</v>
      </c>
    </row>
    <row r="8908" spans="1:10" x14ac:dyDescent="0.25">
      <c r="A8908" t="s">
        <v>44</v>
      </c>
      <c r="B8908" t="s">
        <v>405</v>
      </c>
      <c r="C8908" t="s">
        <v>1590</v>
      </c>
      <c r="D8908" s="45">
        <v>543008</v>
      </c>
      <c r="E8908" t="s">
        <v>1642</v>
      </c>
      <c r="F8908" s="45">
        <v>8100020</v>
      </c>
      <c r="G8908" t="s">
        <v>1643</v>
      </c>
      <c r="H8908" s="45">
        <v>11111</v>
      </c>
      <c r="I8908" t="e">
        <f ca="1">_xlfn.XLOOKUP(Tableau1[[#This Row],[No. Sous-service]],DONNÉES!F:F,DONNÉES!H:H,FALSE,0,1)</f>
        <v>#NAME?</v>
      </c>
      <c r="J8908" t="e">
        <f ca="1">_xlfn.XLOOKUP(Tableau1[[#This Row],[No. Sous-service]],DONNÉES!F:F,DONNÉES!I:I,FALSE,0,1)</f>
        <v>#NAME?</v>
      </c>
    </row>
    <row r="8909" spans="1:10" x14ac:dyDescent="0.25">
      <c r="A8909" t="s">
        <v>44</v>
      </c>
      <c r="B8909" t="s">
        <v>405</v>
      </c>
      <c r="C8909" t="s">
        <v>1590</v>
      </c>
      <c r="D8909" s="45">
        <v>543008</v>
      </c>
      <c r="E8909" t="s">
        <v>1642</v>
      </c>
      <c r="F8909" s="45">
        <v>8100020</v>
      </c>
      <c r="G8909" t="s">
        <v>1643</v>
      </c>
      <c r="H8909" s="45">
        <v>10691</v>
      </c>
      <c r="I8909" t="e">
        <f ca="1">_xlfn.XLOOKUP(Tableau1[[#This Row],[No. Sous-service]],DONNÉES!F:F,DONNÉES!H:H,FALSE,0,1)</f>
        <v>#NAME?</v>
      </c>
      <c r="J8909" t="e">
        <f ca="1">_xlfn.XLOOKUP(Tableau1[[#This Row],[No. Sous-service]],DONNÉES!F:F,DONNÉES!I:I,FALSE,0,1)</f>
        <v>#NAME?</v>
      </c>
    </row>
    <row r="8910" spans="1:10" x14ac:dyDescent="0.25">
      <c r="A8910" t="s">
        <v>44</v>
      </c>
      <c r="B8910" t="s">
        <v>405</v>
      </c>
      <c r="C8910" t="s">
        <v>1590</v>
      </c>
      <c r="D8910" s="45">
        <v>543008</v>
      </c>
      <c r="E8910" t="s">
        <v>1642</v>
      </c>
      <c r="F8910" s="45">
        <v>8100020</v>
      </c>
      <c r="G8910" t="s">
        <v>1643</v>
      </c>
      <c r="H8910" s="45">
        <v>10693</v>
      </c>
      <c r="I8910" t="e">
        <f ca="1">_xlfn.XLOOKUP(Tableau1[[#This Row],[No. Sous-service]],DONNÉES!F:F,DONNÉES!H:H,FALSE,0,1)</f>
        <v>#NAME?</v>
      </c>
      <c r="J8910" t="e">
        <f ca="1">_xlfn.XLOOKUP(Tableau1[[#This Row],[No. Sous-service]],DONNÉES!F:F,DONNÉES!I:I,FALSE,0,1)</f>
        <v>#NAME?</v>
      </c>
    </row>
    <row r="8911" spans="1:10" x14ac:dyDescent="0.25">
      <c r="A8911" t="s">
        <v>44</v>
      </c>
      <c r="B8911" t="s">
        <v>405</v>
      </c>
      <c r="C8911" t="s">
        <v>1590</v>
      </c>
      <c r="D8911" s="45">
        <v>543008</v>
      </c>
      <c r="E8911" t="s">
        <v>1642</v>
      </c>
      <c r="F8911" s="45">
        <v>8100020</v>
      </c>
      <c r="G8911" t="s">
        <v>1643</v>
      </c>
      <c r="H8911" s="45">
        <v>10695</v>
      </c>
      <c r="I8911" t="e">
        <f ca="1">_xlfn.XLOOKUP(Tableau1[[#This Row],[No. Sous-service]],DONNÉES!F:F,DONNÉES!H:H,FALSE,0,1)</f>
        <v>#NAME?</v>
      </c>
      <c r="J8911" t="e">
        <f ca="1">_xlfn.XLOOKUP(Tableau1[[#This Row],[No. Sous-service]],DONNÉES!F:F,DONNÉES!I:I,FALSE,0,1)</f>
        <v>#NAME?</v>
      </c>
    </row>
    <row r="8912" spans="1:10" x14ac:dyDescent="0.25">
      <c r="A8912" t="s">
        <v>44</v>
      </c>
      <c r="B8912" t="s">
        <v>405</v>
      </c>
      <c r="C8912" t="s">
        <v>1590</v>
      </c>
      <c r="D8912" s="45">
        <v>543008</v>
      </c>
      <c r="E8912" t="s">
        <v>1642</v>
      </c>
      <c r="F8912" s="45">
        <v>8100020</v>
      </c>
      <c r="G8912" t="s">
        <v>1643</v>
      </c>
      <c r="H8912" s="45">
        <v>10696</v>
      </c>
      <c r="I8912" t="e">
        <f ca="1">_xlfn.XLOOKUP(Tableau1[[#This Row],[No. Sous-service]],DONNÉES!F:F,DONNÉES!H:H,FALSE,0,1)</f>
        <v>#NAME?</v>
      </c>
      <c r="J8912" t="e">
        <f ca="1">_xlfn.XLOOKUP(Tableau1[[#This Row],[No. Sous-service]],DONNÉES!F:F,DONNÉES!I:I,FALSE,0,1)</f>
        <v>#NAME?</v>
      </c>
    </row>
    <row r="8913" spans="1:10" x14ac:dyDescent="0.25">
      <c r="A8913" t="s">
        <v>44</v>
      </c>
      <c r="B8913" t="s">
        <v>405</v>
      </c>
      <c r="C8913" t="s">
        <v>1590</v>
      </c>
      <c r="D8913" s="45">
        <v>543008</v>
      </c>
      <c r="E8913" t="s">
        <v>1642</v>
      </c>
      <c r="F8913" s="45">
        <v>8100020</v>
      </c>
      <c r="G8913" t="s">
        <v>1643</v>
      </c>
      <c r="H8913" s="45">
        <v>10697</v>
      </c>
      <c r="I8913" t="e">
        <f ca="1">_xlfn.XLOOKUP(Tableau1[[#This Row],[No. Sous-service]],DONNÉES!F:F,DONNÉES!H:H,FALSE,0,1)</f>
        <v>#NAME?</v>
      </c>
      <c r="J8913" t="e">
        <f ca="1">_xlfn.XLOOKUP(Tableau1[[#This Row],[No. Sous-service]],DONNÉES!F:F,DONNÉES!I:I,FALSE,0,1)</f>
        <v>#NAME?</v>
      </c>
    </row>
    <row r="8914" spans="1:10" x14ac:dyDescent="0.25">
      <c r="A8914" t="s">
        <v>44</v>
      </c>
      <c r="B8914" t="s">
        <v>405</v>
      </c>
      <c r="C8914" t="s">
        <v>1590</v>
      </c>
      <c r="D8914" s="45">
        <v>543008</v>
      </c>
      <c r="E8914" t="s">
        <v>1642</v>
      </c>
      <c r="F8914" s="45">
        <v>8100020</v>
      </c>
      <c r="G8914" t="s">
        <v>1643</v>
      </c>
      <c r="H8914" s="45">
        <v>10698</v>
      </c>
      <c r="I8914" t="e">
        <f ca="1">_xlfn.XLOOKUP(Tableau1[[#This Row],[No. Sous-service]],DONNÉES!F:F,DONNÉES!H:H,FALSE,0,1)</f>
        <v>#NAME?</v>
      </c>
      <c r="J8914" t="e">
        <f ca="1">_xlfn.XLOOKUP(Tableau1[[#This Row],[No. Sous-service]],DONNÉES!F:F,DONNÉES!I:I,FALSE,0,1)</f>
        <v>#NAME?</v>
      </c>
    </row>
    <row r="8915" spans="1:10" x14ac:dyDescent="0.25">
      <c r="A8915" t="s">
        <v>44</v>
      </c>
      <c r="B8915" t="s">
        <v>405</v>
      </c>
      <c r="C8915" t="s">
        <v>1590</v>
      </c>
      <c r="D8915" s="45">
        <v>543008</v>
      </c>
      <c r="E8915" t="s">
        <v>1642</v>
      </c>
      <c r="F8915" s="45">
        <v>8100020</v>
      </c>
      <c r="G8915" t="s">
        <v>1643</v>
      </c>
      <c r="H8915" s="45">
        <v>10699</v>
      </c>
      <c r="I8915" t="e">
        <f ca="1">_xlfn.XLOOKUP(Tableau1[[#This Row],[No. Sous-service]],DONNÉES!F:F,DONNÉES!H:H,FALSE,0,1)</f>
        <v>#NAME?</v>
      </c>
      <c r="J8915" t="e">
        <f ca="1">_xlfn.XLOOKUP(Tableau1[[#This Row],[No. Sous-service]],DONNÉES!F:F,DONNÉES!I:I,FALSE,0,1)</f>
        <v>#NAME?</v>
      </c>
    </row>
    <row r="8916" spans="1:10" x14ac:dyDescent="0.25">
      <c r="A8916" t="s">
        <v>44</v>
      </c>
      <c r="B8916" t="s">
        <v>405</v>
      </c>
      <c r="C8916" t="s">
        <v>1590</v>
      </c>
      <c r="D8916" s="45">
        <v>543008</v>
      </c>
      <c r="E8916" t="s">
        <v>1642</v>
      </c>
      <c r="F8916" s="45">
        <v>8100020</v>
      </c>
      <c r="G8916" t="s">
        <v>1643</v>
      </c>
      <c r="H8916" s="45">
        <v>3845</v>
      </c>
      <c r="I8916" t="e">
        <f ca="1">_xlfn.XLOOKUP(Tableau1[[#This Row],[No. Sous-service]],DONNÉES!F:F,DONNÉES!H:H,FALSE,0,1)</f>
        <v>#NAME?</v>
      </c>
      <c r="J8916" t="e">
        <f ca="1">_xlfn.XLOOKUP(Tableau1[[#This Row],[No. Sous-service]],DONNÉES!F:F,DONNÉES!I:I,FALSE,0,1)</f>
        <v>#NAME?</v>
      </c>
    </row>
    <row r="8917" spans="1:10" x14ac:dyDescent="0.25">
      <c r="A8917" t="s">
        <v>44</v>
      </c>
      <c r="B8917" t="s">
        <v>405</v>
      </c>
      <c r="C8917" t="s">
        <v>1590</v>
      </c>
      <c r="D8917" s="45">
        <v>543008</v>
      </c>
      <c r="E8917" t="s">
        <v>1642</v>
      </c>
      <c r="F8917" s="45">
        <v>8100020</v>
      </c>
      <c r="G8917" t="s">
        <v>1643</v>
      </c>
      <c r="H8917" s="45">
        <v>5630</v>
      </c>
      <c r="I8917" t="e">
        <f ca="1">_xlfn.XLOOKUP(Tableau1[[#This Row],[No. Sous-service]],DONNÉES!F:F,DONNÉES!H:H,FALSE,0,1)</f>
        <v>#NAME?</v>
      </c>
      <c r="J8917" t="e">
        <f ca="1">_xlfn.XLOOKUP(Tableau1[[#This Row],[No. Sous-service]],DONNÉES!F:F,DONNÉES!I:I,FALSE,0,1)</f>
        <v>#NAME?</v>
      </c>
    </row>
    <row r="8918" spans="1:10" x14ac:dyDescent="0.25">
      <c r="A8918" t="s">
        <v>44</v>
      </c>
      <c r="B8918" t="s">
        <v>405</v>
      </c>
      <c r="C8918" t="s">
        <v>1590</v>
      </c>
      <c r="D8918" s="45">
        <v>543008</v>
      </c>
      <c r="E8918" t="s">
        <v>1642</v>
      </c>
      <c r="F8918" s="45">
        <v>8100020</v>
      </c>
      <c r="G8918" t="s">
        <v>1643</v>
      </c>
      <c r="H8918" s="45">
        <v>10700</v>
      </c>
      <c r="I8918" t="e">
        <f ca="1">_xlfn.XLOOKUP(Tableau1[[#This Row],[No. Sous-service]],DONNÉES!F:F,DONNÉES!H:H,FALSE,0,1)</f>
        <v>#NAME?</v>
      </c>
      <c r="J8918" t="e">
        <f ca="1">_xlfn.XLOOKUP(Tableau1[[#This Row],[No. Sous-service]],DONNÉES!F:F,DONNÉES!I:I,FALSE,0,1)</f>
        <v>#NAME?</v>
      </c>
    </row>
    <row r="8919" spans="1:10" x14ac:dyDescent="0.25">
      <c r="A8919" t="s">
        <v>44</v>
      </c>
      <c r="B8919" t="s">
        <v>405</v>
      </c>
      <c r="C8919" t="s">
        <v>1590</v>
      </c>
      <c r="D8919" s="45">
        <v>543008</v>
      </c>
      <c r="E8919" t="s">
        <v>1642</v>
      </c>
      <c r="F8919" s="45">
        <v>8100020</v>
      </c>
      <c r="G8919" t="s">
        <v>1643</v>
      </c>
      <c r="H8919" s="45">
        <v>10694</v>
      </c>
      <c r="I8919" t="e">
        <f ca="1">_xlfn.XLOOKUP(Tableau1[[#This Row],[No. Sous-service]],DONNÉES!F:F,DONNÉES!H:H,FALSE,0,1)</f>
        <v>#NAME?</v>
      </c>
      <c r="J8919" t="e">
        <f ca="1">_xlfn.XLOOKUP(Tableau1[[#This Row],[No. Sous-service]],DONNÉES!F:F,DONNÉES!I:I,FALSE,0,1)</f>
        <v>#NAME?</v>
      </c>
    </row>
    <row r="8920" spans="1:10" x14ac:dyDescent="0.25">
      <c r="A8920" t="s">
        <v>314</v>
      </c>
      <c r="B8920" t="s">
        <v>337</v>
      </c>
      <c r="C8920" t="s">
        <v>355</v>
      </c>
      <c r="D8920" s="45">
        <v>273088</v>
      </c>
      <c r="E8920" t="s">
        <v>551</v>
      </c>
      <c r="F8920" s="45">
        <v>6060827</v>
      </c>
      <c r="G8920" t="s">
        <v>553</v>
      </c>
      <c r="H8920" s="45">
        <v>557083</v>
      </c>
      <c r="I8920" t="e">
        <f ca="1">_xlfn.XLOOKUP(Tableau1[[#This Row],[No. Sous-service]],DONNÉES!F:F,DONNÉES!H:H,FALSE,0,1)</f>
        <v>#NAME?</v>
      </c>
      <c r="J8920" t="e">
        <f ca="1">_xlfn.XLOOKUP(Tableau1[[#This Row],[No. Sous-service]],DONNÉES!F:F,DONNÉES!I:I,FALSE,0,1)</f>
        <v>#NAME?</v>
      </c>
    </row>
    <row r="8921" spans="1:10" x14ac:dyDescent="0.25">
      <c r="A8921" t="s">
        <v>314</v>
      </c>
      <c r="B8921" t="s">
        <v>337</v>
      </c>
      <c r="C8921" t="s">
        <v>355</v>
      </c>
      <c r="D8921" s="45">
        <v>273088</v>
      </c>
      <c r="E8921" t="s">
        <v>551</v>
      </c>
      <c r="F8921" s="45">
        <v>6060827</v>
      </c>
      <c r="G8921" t="s">
        <v>553</v>
      </c>
      <c r="H8921" s="45">
        <v>427377</v>
      </c>
      <c r="I8921" t="e">
        <f ca="1">_xlfn.XLOOKUP(Tableau1[[#This Row],[No. Sous-service]],DONNÉES!F:F,DONNÉES!H:H,FALSE,0,1)</f>
        <v>#NAME?</v>
      </c>
      <c r="J8921" t="e">
        <f ca="1">_xlfn.XLOOKUP(Tableau1[[#This Row],[No. Sous-service]],DONNÉES!F:F,DONNÉES!I:I,FALSE,0,1)</f>
        <v>#NAME?</v>
      </c>
    </row>
    <row r="8922" spans="1:10" x14ac:dyDescent="0.25">
      <c r="A8922" t="s">
        <v>314</v>
      </c>
      <c r="B8922" t="s">
        <v>337</v>
      </c>
      <c r="C8922" t="s">
        <v>355</v>
      </c>
      <c r="D8922" s="45">
        <v>273088</v>
      </c>
      <c r="E8922" t="s">
        <v>551</v>
      </c>
      <c r="F8922" s="45">
        <v>6060827</v>
      </c>
      <c r="G8922" t="s">
        <v>553</v>
      </c>
      <c r="H8922" s="45">
        <v>427417</v>
      </c>
      <c r="I8922" t="e">
        <f ca="1">_xlfn.XLOOKUP(Tableau1[[#This Row],[No. Sous-service]],DONNÉES!F:F,DONNÉES!H:H,FALSE,0,1)</f>
        <v>#NAME?</v>
      </c>
      <c r="J8922" t="e">
        <f ca="1">_xlfn.XLOOKUP(Tableau1[[#This Row],[No. Sous-service]],DONNÉES!F:F,DONNÉES!I:I,FALSE,0,1)</f>
        <v>#NAME?</v>
      </c>
    </row>
    <row r="8923" spans="1:10" x14ac:dyDescent="0.25">
      <c r="A8923" t="s">
        <v>314</v>
      </c>
      <c r="B8923" t="s">
        <v>337</v>
      </c>
      <c r="C8923" t="s">
        <v>355</v>
      </c>
      <c r="D8923" s="45">
        <v>273088</v>
      </c>
      <c r="E8923" t="s">
        <v>551</v>
      </c>
      <c r="F8923" s="45">
        <v>6060827</v>
      </c>
      <c r="G8923" t="s">
        <v>553</v>
      </c>
      <c r="H8923" s="45">
        <v>425617</v>
      </c>
      <c r="I8923" t="e">
        <f ca="1">_xlfn.XLOOKUP(Tableau1[[#This Row],[No. Sous-service]],DONNÉES!F:F,DONNÉES!H:H,FALSE,0,1)</f>
        <v>#NAME?</v>
      </c>
      <c r="J8923" t="e">
        <f ca="1">_xlfn.XLOOKUP(Tableau1[[#This Row],[No. Sous-service]],DONNÉES!F:F,DONNÉES!I:I,FALSE,0,1)</f>
        <v>#NAME?</v>
      </c>
    </row>
    <row r="8924" spans="1:10" x14ac:dyDescent="0.25">
      <c r="A8924" t="s">
        <v>314</v>
      </c>
      <c r="B8924" t="s">
        <v>337</v>
      </c>
      <c r="C8924" t="s">
        <v>355</v>
      </c>
      <c r="D8924" s="45">
        <v>273088</v>
      </c>
      <c r="E8924" t="s">
        <v>551</v>
      </c>
      <c r="F8924" s="45">
        <v>6060827</v>
      </c>
      <c r="G8924" t="s">
        <v>553</v>
      </c>
      <c r="H8924" s="45">
        <v>428254</v>
      </c>
      <c r="I8924" t="e">
        <f ca="1">_xlfn.XLOOKUP(Tableau1[[#This Row],[No. Sous-service]],DONNÉES!F:F,DONNÉES!H:H,FALSE,0,1)</f>
        <v>#NAME?</v>
      </c>
      <c r="J8924" t="e">
        <f ca="1">_xlfn.XLOOKUP(Tableau1[[#This Row],[No. Sous-service]],DONNÉES!F:F,DONNÉES!I:I,FALSE,0,1)</f>
        <v>#NAME?</v>
      </c>
    </row>
    <row r="8925" spans="1:10" x14ac:dyDescent="0.25">
      <c r="A8925" t="s">
        <v>314</v>
      </c>
      <c r="B8925" t="s">
        <v>337</v>
      </c>
      <c r="C8925" t="s">
        <v>355</v>
      </c>
      <c r="D8925" s="45">
        <v>273088</v>
      </c>
      <c r="E8925" t="s">
        <v>551</v>
      </c>
      <c r="F8925" s="45">
        <v>6060827</v>
      </c>
      <c r="G8925" t="s">
        <v>553</v>
      </c>
      <c r="H8925" s="45">
        <v>423101</v>
      </c>
      <c r="I8925" t="e">
        <f ca="1">_xlfn.XLOOKUP(Tableau1[[#This Row],[No. Sous-service]],DONNÉES!F:F,DONNÉES!H:H,FALSE,0,1)</f>
        <v>#NAME?</v>
      </c>
      <c r="J8925" t="e">
        <f ca="1">_xlfn.XLOOKUP(Tableau1[[#This Row],[No. Sous-service]],DONNÉES!F:F,DONNÉES!I:I,FALSE,0,1)</f>
        <v>#NAME?</v>
      </c>
    </row>
    <row r="8926" spans="1:10" x14ac:dyDescent="0.25">
      <c r="A8926" t="s">
        <v>314</v>
      </c>
      <c r="B8926" t="s">
        <v>337</v>
      </c>
      <c r="C8926" t="s">
        <v>355</v>
      </c>
      <c r="D8926" s="45">
        <v>273088</v>
      </c>
      <c r="E8926" t="s">
        <v>551</v>
      </c>
      <c r="F8926" s="45">
        <v>6060827</v>
      </c>
      <c r="G8926" t="s">
        <v>553</v>
      </c>
      <c r="H8926" s="45">
        <v>808075</v>
      </c>
      <c r="I8926" t="e">
        <f ca="1">_xlfn.XLOOKUP(Tableau1[[#This Row],[No. Sous-service]],DONNÉES!F:F,DONNÉES!H:H,FALSE,0,1)</f>
        <v>#NAME?</v>
      </c>
      <c r="J8926" t="e">
        <f ca="1">_xlfn.XLOOKUP(Tableau1[[#This Row],[No. Sous-service]],DONNÉES!F:F,DONNÉES!I:I,FALSE,0,1)</f>
        <v>#NAME?</v>
      </c>
    </row>
    <row r="8927" spans="1:10" x14ac:dyDescent="0.25">
      <c r="A8927" t="s">
        <v>314</v>
      </c>
      <c r="B8927" t="s">
        <v>337</v>
      </c>
      <c r="C8927" t="s">
        <v>355</v>
      </c>
      <c r="D8927" s="45">
        <v>273088</v>
      </c>
      <c r="E8927" t="s">
        <v>551</v>
      </c>
      <c r="F8927" s="45">
        <v>6060827</v>
      </c>
      <c r="G8927" t="s">
        <v>553</v>
      </c>
      <c r="H8927" s="45">
        <v>427407</v>
      </c>
      <c r="I8927" t="e">
        <f ca="1">_xlfn.XLOOKUP(Tableau1[[#This Row],[No. Sous-service]],DONNÉES!F:F,DONNÉES!H:H,FALSE,0,1)</f>
        <v>#NAME?</v>
      </c>
      <c r="J8927" t="e">
        <f ca="1">_xlfn.XLOOKUP(Tableau1[[#This Row],[No. Sous-service]],DONNÉES!F:F,DONNÉES!I:I,FALSE,0,1)</f>
        <v>#NAME?</v>
      </c>
    </row>
    <row r="8928" spans="1:10" x14ac:dyDescent="0.25">
      <c r="A8928" t="s">
        <v>314</v>
      </c>
      <c r="B8928" t="s">
        <v>337</v>
      </c>
      <c r="C8928" t="s">
        <v>355</v>
      </c>
      <c r="D8928" s="45">
        <v>273088</v>
      </c>
      <c r="E8928" t="s">
        <v>551</v>
      </c>
      <c r="F8928" s="45">
        <v>6060827</v>
      </c>
      <c r="G8928" t="s">
        <v>553</v>
      </c>
      <c r="H8928" s="45">
        <v>425619</v>
      </c>
      <c r="I8928" t="e">
        <f ca="1">_xlfn.XLOOKUP(Tableau1[[#This Row],[No. Sous-service]],DONNÉES!F:F,DONNÉES!H:H,FALSE,0,1)</f>
        <v>#NAME?</v>
      </c>
      <c r="J8928" t="e">
        <f ca="1">_xlfn.XLOOKUP(Tableau1[[#This Row],[No. Sous-service]],DONNÉES!F:F,DONNÉES!I:I,FALSE,0,1)</f>
        <v>#NAME?</v>
      </c>
    </row>
    <row r="8929" spans="1:10" x14ac:dyDescent="0.25">
      <c r="A8929" t="s">
        <v>314</v>
      </c>
      <c r="B8929" t="s">
        <v>337</v>
      </c>
      <c r="C8929" t="s">
        <v>355</v>
      </c>
      <c r="D8929" s="45">
        <v>273088</v>
      </c>
      <c r="E8929" t="s">
        <v>551</v>
      </c>
      <c r="F8929" s="45">
        <v>6060827</v>
      </c>
      <c r="G8929" t="s">
        <v>553</v>
      </c>
      <c r="H8929" s="45">
        <v>427494</v>
      </c>
      <c r="I8929" t="e">
        <f ca="1">_xlfn.XLOOKUP(Tableau1[[#This Row],[No. Sous-service]],DONNÉES!F:F,DONNÉES!H:H,FALSE,0,1)</f>
        <v>#NAME?</v>
      </c>
      <c r="J8929" t="e">
        <f ca="1">_xlfn.XLOOKUP(Tableau1[[#This Row],[No. Sous-service]],DONNÉES!F:F,DONNÉES!I:I,FALSE,0,1)</f>
        <v>#NAME?</v>
      </c>
    </row>
    <row r="8930" spans="1:10" x14ac:dyDescent="0.25">
      <c r="A8930" t="s">
        <v>314</v>
      </c>
      <c r="B8930" t="s">
        <v>337</v>
      </c>
      <c r="C8930" t="s">
        <v>355</v>
      </c>
      <c r="D8930" s="45">
        <v>273088</v>
      </c>
      <c r="E8930" t="s">
        <v>551</v>
      </c>
      <c r="F8930" s="45">
        <v>6060827</v>
      </c>
      <c r="G8930" t="s">
        <v>553</v>
      </c>
      <c r="H8930" s="45">
        <v>427524</v>
      </c>
      <c r="I8930" t="e">
        <f ca="1">_xlfn.XLOOKUP(Tableau1[[#This Row],[No. Sous-service]],DONNÉES!F:F,DONNÉES!H:H,FALSE,0,1)</f>
        <v>#NAME?</v>
      </c>
      <c r="J8930" t="e">
        <f ca="1">_xlfn.XLOOKUP(Tableau1[[#This Row],[No. Sous-service]],DONNÉES!F:F,DONNÉES!I:I,FALSE,0,1)</f>
        <v>#NAME?</v>
      </c>
    </row>
    <row r="8931" spans="1:10" x14ac:dyDescent="0.25">
      <c r="A8931" t="s">
        <v>314</v>
      </c>
      <c r="B8931" t="s">
        <v>337</v>
      </c>
      <c r="C8931" t="s">
        <v>355</v>
      </c>
      <c r="D8931" s="45">
        <v>273088</v>
      </c>
      <c r="E8931" t="s">
        <v>551</v>
      </c>
      <c r="F8931" s="45">
        <v>6060827</v>
      </c>
      <c r="G8931" t="s">
        <v>553</v>
      </c>
      <c r="H8931" s="45">
        <v>427558</v>
      </c>
      <c r="I8931" t="e">
        <f ca="1">_xlfn.XLOOKUP(Tableau1[[#This Row],[No. Sous-service]],DONNÉES!F:F,DONNÉES!H:H,FALSE,0,1)</f>
        <v>#NAME?</v>
      </c>
      <c r="J8931" t="e">
        <f ca="1">_xlfn.XLOOKUP(Tableau1[[#This Row],[No. Sous-service]],DONNÉES!F:F,DONNÉES!I:I,FALSE,0,1)</f>
        <v>#NAME?</v>
      </c>
    </row>
    <row r="8932" spans="1:10" x14ac:dyDescent="0.25">
      <c r="A8932" t="s">
        <v>314</v>
      </c>
      <c r="B8932" t="s">
        <v>337</v>
      </c>
      <c r="C8932" t="s">
        <v>355</v>
      </c>
      <c r="D8932" s="45">
        <v>273088</v>
      </c>
      <c r="E8932" t="s">
        <v>551</v>
      </c>
      <c r="F8932" s="45">
        <v>6060827</v>
      </c>
      <c r="G8932" t="s">
        <v>553</v>
      </c>
      <c r="H8932" s="45">
        <v>427587</v>
      </c>
      <c r="I8932" t="e">
        <f ca="1">_xlfn.XLOOKUP(Tableau1[[#This Row],[No. Sous-service]],DONNÉES!F:F,DONNÉES!H:H,FALSE,0,1)</f>
        <v>#NAME?</v>
      </c>
      <c r="J8932" t="e">
        <f ca="1">_xlfn.XLOOKUP(Tableau1[[#This Row],[No. Sous-service]],DONNÉES!F:F,DONNÉES!I:I,FALSE,0,1)</f>
        <v>#NAME?</v>
      </c>
    </row>
    <row r="8933" spans="1:10" x14ac:dyDescent="0.25">
      <c r="A8933" t="s">
        <v>314</v>
      </c>
      <c r="B8933" t="s">
        <v>337</v>
      </c>
      <c r="C8933" t="s">
        <v>355</v>
      </c>
      <c r="D8933" s="45">
        <v>273088</v>
      </c>
      <c r="E8933" t="s">
        <v>551</v>
      </c>
      <c r="F8933" s="45">
        <v>6060827</v>
      </c>
      <c r="G8933" t="s">
        <v>553</v>
      </c>
      <c r="H8933" s="45">
        <v>428200</v>
      </c>
      <c r="I8933" t="e">
        <f ca="1">_xlfn.XLOOKUP(Tableau1[[#This Row],[No. Sous-service]],DONNÉES!F:F,DONNÉES!H:H,FALSE,0,1)</f>
        <v>#NAME?</v>
      </c>
      <c r="J8933" t="e">
        <f ca="1">_xlfn.XLOOKUP(Tableau1[[#This Row],[No. Sous-service]],DONNÉES!F:F,DONNÉES!I:I,FALSE,0,1)</f>
        <v>#NAME?</v>
      </c>
    </row>
    <row r="8934" spans="1:10" x14ac:dyDescent="0.25">
      <c r="A8934" t="s">
        <v>314</v>
      </c>
      <c r="B8934" t="s">
        <v>337</v>
      </c>
      <c r="C8934" t="s">
        <v>355</v>
      </c>
      <c r="D8934" s="45">
        <v>273088</v>
      </c>
      <c r="E8934" t="s">
        <v>551</v>
      </c>
      <c r="F8934" s="45">
        <v>6060827</v>
      </c>
      <c r="G8934" t="s">
        <v>553</v>
      </c>
      <c r="H8934" s="45" t="s">
        <v>2338</v>
      </c>
      <c r="I8934" t="e">
        <f ca="1">_xlfn.XLOOKUP(Tableau1[[#This Row],[No. Sous-service]],DONNÉES!F:F,DONNÉES!H:H,FALSE,0,1)</f>
        <v>#NAME?</v>
      </c>
      <c r="J8934" t="e">
        <f ca="1">_xlfn.XLOOKUP(Tableau1[[#This Row],[No. Sous-service]],DONNÉES!F:F,DONNÉES!I:I,FALSE,0,1)</f>
        <v>#NAME?</v>
      </c>
    </row>
    <row r="8935" spans="1:10" x14ac:dyDescent="0.25">
      <c r="A8935" t="s">
        <v>314</v>
      </c>
      <c r="B8935" t="s">
        <v>337</v>
      </c>
      <c r="C8935" t="s">
        <v>355</v>
      </c>
      <c r="D8935" s="45">
        <v>273088</v>
      </c>
      <c r="E8935" t="s">
        <v>551</v>
      </c>
      <c r="F8935" s="45">
        <v>6060850</v>
      </c>
      <c r="G8935" t="s">
        <v>563</v>
      </c>
      <c r="H8935" s="45">
        <v>425618</v>
      </c>
      <c r="I8935" t="e">
        <f ca="1">_xlfn.XLOOKUP(Tableau1[[#This Row],[No. Sous-service]],DONNÉES!F:F,DONNÉES!H:H,FALSE,0,1)</f>
        <v>#NAME?</v>
      </c>
      <c r="J8935" t="e">
        <f ca="1">_xlfn.XLOOKUP(Tableau1[[#This Row],[No. Sous-service]],DONNÉES!F:F,DONNÉES!I:I,FALSE,0,1)</f>
        <v>#NAME?</v>
      </c>
    </row>
    <row r="8936" spans="1:10" x14ac:dyDescent="0.25">
      <c r="A8936" t="s">
        <v>314</v>
      </c>
      <c r="B8936" t="s">
        <v>337</v>
      </c>
      <c r="C8936" t="s">
        <v>355</v>
      </c>
      <c r="D8936" s="45">
        <v>273088</v>
      </c>
      <c r="E8936" t="s">
        <v>551</v>
      </c>
      <c r="F8936" s="45">
        <v>6060850</v>
      </c>
      <c r="G8936" t="s">
        <v>563</v>
      </c>
      <c r="H8936" s="45">
        <v>427507</v>
      </c>
      <c r="I8936" t="e">
        <f ca="1">_xlfn.XLOOKUP(Tableau1[[#This Row],[No. Sous-service]],DONNÉES!F:F,DONNÉES!H:H,FALSE,0,1)</f>
        <v>#NAME?</v>
      </c>
      <c r="J8936" t="e">
        <f ca="1">_xlfn.XLOOKUP(Tableau1[[#This Row],[No. Sous-service]],DONNÉES!F:F,DONNÉES!I:I,FALSE,0,1)</f>
        <v>#NAME?</v>
      </c>
    </row>
    <row r="8937" spans="1:10" x14ac:dyDescent="0.25">
      <c r="A8937" t="s">
        <v>314</v>
      </c>
      <c r="B8937" t="s">
        <v>337</v>
      </c>
      <c r="C8937" t="s">
        <v>355</v>
      </c>
      <c r="D8937" s="45">
        <v>273088</v>
      </c>
      <c r="E8937" t="s">
        <v>551</v>
      </c>
      <c r="F8937" s="45">
        <v>6060850</v>
      </c>
      <c r="G8937" t="s">
        <v>563</v>
      </c>
      <c r="H8937" s="45">
        <v>427517</v>
      </c>
      <c r="I8937" t="e">
        <f ca="1">_xlfn.XLOOKUP(Tableau1[[#This Row],[No. Sous-service]],DONNÉES!F:F,DONNÉES!H:H,FALSE,0,1)</f>
        <v>#NAME?</v>
      </c>
      <c r="J8937" t="e">
        <f ca="1">_xlfn.XLOOKUP(Tableau1[[#This Row],[No. Sous-service]],DONNÉES!F:F,DONNÉES!I:I,FALSE,0,1)</f>
        <v>#NAME?</v>
      </c>
    </row>
    <row r="8938" spans="1:10" x14ac:dyDescent="0.25">
      <c r="A8938" t="s">
        <v>314</v>
      </c>
      <c r="B8938" t="s">
        <v>337</v>
      </c>
      <c r="C8938" t="s">
        <v>355</v>
      </c>
      <c r="D8938" s="45">
        <v>273088</v>
      </c>
      <c r="E8938" t="s">
        <v>551</v>
      </c>
      <c r="F8938" s="45">
        <v>6060850</v>
      </c>
      <c r="G8938" t="s">
        <v>563</v>
      </c>
      <c r="H8938" s="45">
        <v>425617</v>
      </c>
      <c r="I8938" t="e">
        <f ca="1">_xlfn.XLOOKUP(Tableau1[[#This Row],[No. Sous-service]],DONNÉES!F:F,DONNÉES!H:H,FALSE,0,1)</f>
        <v>#NAME?</v>
      </c>
      <c r="J8938" t="e">
        <f ca="1">_xlfn.XLOOKUP(Tableau1[[#This Row],[No. Sous-service]],DONNÉES!F:F,DONNÉES!I:I,FALSE,0,1)</f>
        <v>#NAME?</v>
      </c>
    </row>
    <row r="8939" spans="1:10" x14ac:dyDescent="0.25">
      <c r="A8939" t="s">
        <v>314</v>
      </c>
      <c r="B8939" t="s">
        <v>337</v>
      </c>
      <c r="C8939" t="s">
        <v>355</v>
      </c>
      <c r="D8939" s="45">
        <v>273088</v>
      </c>
      <c r="E8939" t="s">
        <v>551</v>
      </c>
      <c r="F8939" s="45">
        <v>6060850</v>
      </c>
      <c r="G8939" t="s">
        <v>563</v>
      </c>
      <c r="H8939" s="45">
        <v>428254</v>
      </c>
      <c r="I8939" t="e">
        <f ca="1">_xlfn.XLOOKUP(Tableau1[[#This Row],[No. Sous-service]],DONNÉES!F:F,DONNÉES!H:H,FALSE,0,1)</f>
        <v>#NAME?</v>
      </c>
      <c r="J8939" t="e">
        <f ca="1">_xlfn.XLOOKUP(Tableau1[[#This Row],[No. Sous-service]],DONNÉES!F:F,DONNÉES!I:I,FALSE,0,1)</f>
        <v>#NAME?</v>
      </c>
    </row>
    <row r="8940" spans="1:10" x14ac:dyDescent="0.25">
      <c r="A8940" t="s">
        <v>314</v>
      </c>
      <c r="B8940" t="s">
        <v>337</v>
      </c>
      <c r="C8940" t="s">
        <v>355</v>
      </c>
      <c r="D8940" s="45">
        <v>273088</v>
      </c>
      <c r="E8940" t="s">
        <v>551</v>
      </c>
      <c r="F8940" s="45">
        <v>6060850</v>
      </c>
      <c r="G8940" t="s">
        <v>563</v>
      </c>
      <c r="H8940" s="45">
        <v>427337</v>
      </c>
      <c r="I8940" t="e">
        <f ca="1">_xlfn.XLOOKUP(Tableau1[[#This Row],[No. Sous-service]],DONNÉES!F:F,DONNÉES!H:H,FALSE,0,1)</f>
        <v>#NAME?</v>
      </c>
      <c r="J8940" t="e">
        <f ca="1">_xlfn.XLOOKUP(Tableau1[[#This Row],[No. Sous-service]],DONNÉES!F:F,DONNÉES!I:I,FALSE,0,1)</f>
        <v>#NAME?</v>
      </c>
    </row>
    <row r="8941" spans="1:10" x14ac:dyDescent="0.25">
      <c r="A8941" t="s">
        <v>314</v>
      </c>
      <c r="B8941" t="s">
        <v>337</v>
      </c>
      <c r="C8941" t="s">
        <v>355</v>
      </c>
      <c r="D8941" s="45">
        <v>273088</v>
      </c>
      <c r="E8941" t="s">
        <v>551</v>
      </c>
      <c r="F8941" s="45">
        <v>6060850</v>
      </c>
      <c r="G8941" t="s">
        <v>563</v>
      </c>
      <c r="H8941" s="45">
        <v>427470</v>
      </c>
      <c r="I8941" t="e">
        <f ca="1">_xlfn.XLOOKUP(Tableau1[[#This Row],[No. Sous-service]],DONNÉES!F:F,DONNÉES!H:H,FALSE,0,1)</f>
        <v>#NAME?</v>
      </c>
      <c r="J8941" t="e">
        <f ca="1">_xlfn.XLOOKUP(Tableau1[[#This Row],[No. Sous-service]],DONNÉES!F:F,DONNÉES!I:I,FALSE,0,1)</f>
        <v>#NAME?</v>
      </c>
    </row>
    <row r="8942" spans="1:10" x14ac:dyDescent="0.25">
      <c r="A8942" t="s">
        <v>314</v>
      </c>
      <c r="B8942" t="s">
        <v>337</v>
      </c>
      <c r="C8942" t="s">
        <v>355</v>
      </c>
      <c r="D8942" s="45">
        <v>273088</v>
      </c>
      <c r="E8942" t="s">
        <v>551</v>
      </c>
      <c r="F8942" s="45">
        <v>6060850</v>
      </c>
      <c r="G8942" t="s">
        <v>563</v>
      </c>
      <c r="H8942" s="45">
        <v>808074</v>
      </c>
      <c r="I8942" t="e">
        <f ca="1">_xlfn.XLOOKUP(Tableau1[[#This Row],[No. Sous-service]],DONNÉES!F:F,DONNÉES!H:H,FALSE,0,1)</f>
        <v>#NAME?</v>
      </c>
      <c r="J8942" t="e">
        <f ca="1">_xlfn.XLOOKUP(Tableau1[[#This Row],[No. Sous-service]],DONNÉES!F:F,DONNÉES!I:I,FALSE,0,1)</f>
        <v>#NAME?</v>
      </c>
    </row>
    <row r="8943" spans="1:10" x14ac:dyDescent="0.25">
      <c r="A8943" t="s">
        <v>314</v>
      </c>
      <c r="B8943" t="s">
        <v>337</v>
      </c>
      <c r="C8943" t="s">
        <v>355</v>
      </c>
      <c r="D8943" s="45">
        <v>273088</v>
      </c>
      <c r="E8943" t="s">
        <v>551</v>
      </c>
      <c r="F8943" s="45">
        <v>6060850</v>
      </c>
      <c r="G8943" t="s">
        <v>563</v>
      </c>
      <c r="H8943" s="45">
        <v>427407</v>
      </c>
      <c r="I8943" t="e">
        <f ca="1">_xlfn.XLOOKUP(Tableau1[[#This Row],[No. Sous-service]],DONNÉES!F:F,DONNÉES!H:H,FALSE,0,1)</f>
        <v>#NAME?</v>
      </c>
      <c r="J8943" t="e">
        <f ca="1">_xlfn.XLOOKUP(Tableau1[[#This Row],[No. Sous-service]],DONNÉES!F:F,DONNÉES!I:I,FALSE,0,1)</f>
        <v>#NAME?</v>
      </c>
    </row>
    <row r="8944" spans="1:10" x14ac:dyDescent="0.25">
      <c r="A8944" t="s">
        <v>314</v>
      </c>
      <c r="B8944" t="s">
        <v>337</v>
      </c>
      <c r="C8944" t="s">
        <v>355</v>
      </c>
      <c r="D8944" s="45">
        <v>273088</v>
      </c>
      <c r="E8944" t="s">
        <v>551</v>
      </c>
      <c r="F8944" s="45">
        <v>6060850</v>
      </c>
      <c r="G8944" t="s">
        <v>563</v>
      </c>
      <c r="H8944" s="45">
        <v>427524</v>
      </c>
      <c r="I8944" t="e">
        <f ca="1">_xlfn.XLOOKUP(Tableau1[[#This Row],[No. Sous-service]],DONNÉES!F:F,DONNÉES!H:H,FALSE,0,1)</f>
        <v>#NAME?</v>
      </c>
      <c r="J8944" t="e">
        <f ca="1">_xlfn.XLOOKUP(Tableau1[[#This Row],[No. Sous-service]],DONNÉES!F:F,DONNÉES!I:I,FALSE,0,1)</f>
        <v>#NAME?</v>
      </c>
    </row>
    <row r="8945" spans="1:10" x14ac:dyDescent="0.25">
      <c r="A8945" t="s">
        <v>314</v>
      </c>
      <c r="B8945" t="s">
        <v>337</v>
      </c>
      <c r="C8945" t="s">
        <v>355</v>
      </c>
      <c r="D8945" s="45">
        <v>273088</v>
      </c>
      <c r="E8945" t="s">
        <v>551</v>
      </c>
      <c r="F8945" s="45">
        <v>6060850</v>
      </c>
      <c r="G8945" t="s">
        <v>563</v>
      </c>
      <c r="H8945" s="45">
        <v>427587</v>
      </c>
      <c r="I8945" t="e">
        <f ca="1">_xlfn.XLOOKUP(Tableau1[[#This Row],[No. Sous-service]],DONNÉES!F:F,DONNÉES!H:H,FALSE,0,1)</f>
        <v>#NAME?</v>
      </c>
      <c r="J8945" t="e">
        <f ca="1">_xlfn.XLOOKUP(Tableau1[[#This Row],[No. Sous-service]],DONNÉES!F:F,DONNÉES!I:I,FALSE,0,1)</f>
        <v>#NAME?</v>
      </c>
    </row>
    <row r="8946" spans="1:10" x14ac:dyDescent="0.25">
      <c r="A8946" t="s">
        <v>314</v>
      </c>
      <c r="B8946" t="s">
        <v>337</v>
      </c>
      <c r="C8946" t="s">
        <v>355</v>
      </c>
      <c r="D8946" s="45">
        <v>273088</v>
      </c>
      <c r="E8946" t="s">
        <v>551</v>
      </c>
      <c r="F8946" s="45">
        <v>6060850</v>
      </c>
      <c r="G8946" t="s">
        <v>563</v>
      </c>
      <c r="H8946" s="45" t="s">
        <v>2338</v>
      </c>
      <c r="I8946" t="e">
        <f ca="1">_xlfn.XLOOKUP(Tableau1[[#This Row],[No. Sous-service]],DONNÉES!F:F,DONNÉES!H:H,FALSE,0,1)</f>
        <v>#NAME?</v>
      </c>
      <c r="J8946" t="e">
        <f ca="1">_xlfn.XLOOKUP(Tableau1[[#This Row],[No. Sous-service]],DONNÉES!F:F,DONNÉES!I:I,FALSE,0,1)</f>
        <v>#NAME?</v>
      </c>
    </row>
    <row r="8947" spans="1:10" x14ac:dyDescent="0.25">
      <c r="A8947" t="s">
        <v>314</v>
      </c>
      <c r="B8947" t="s">
        <v>337</v>
      </c>
      <c r="C8947" t="s">
        <v>355</v>
      </c>
      <c r="D8947" s="45">
        <v>273088</v>
      </c>
      <c r="E8947" t="s">
        <v>551</v>
      </c>
      <c r="F8947" s="45">
        <v>6060850</v>
      </c>
      <c r="G8947" t="s">
        <v>563</v>
      </c>
      <c r="H8947" s="45">
        <v>427464</v>
      </c>
      <c r="I8947" t="e">
        <f ca="1">_xlfn.XLOOKUP(Tableau1[[#This Row],[No. Sous-service]],DONNÉES!F:F,DONNÉES!H:H,FALSE,0,1)</f>
        <v>#NAME?</v>
      </c>
      <c r="J8947" t="e">
        <f ca="1">_xlfn.XLOOKUP(Tableau1[[#This Row],[No. Sous-service]],DONNÉES!F:F,DONNÉES!I:I,FALSE,0,1)</f>
        <v>#NAME?</v>
      </c>
    </row>
    <row r="8948" spans="1:10" x14ac:dyDescent="0.25">
      <c r="A8948" t="s">
        <v>314</v>
      </c>
      <c r="B8948" t="s">
        <v>337</v>
      </c>
      <c r="C8948" t="s">
        <v>355</v>
      </c>
      <c r="D8948" s="45">
        <v>273088</v>
      </c>
      <c r="E8948" t="s">
        <v>551</v>
      </c>
      <c r="F8948" s="45">
        <v>6160823</v>
      </c>
      <c r="G8948" t="s">
        <v>645</v>
      </c>
      <c r="H8948" s="45">
        <v>427270</v>
      </c>
      <c r="I8948" t="e">
        <f ca="1">_xlfn.XLOOKUP(Tableau1[[#This Row],[No. Sous-service]],DONNÉES!F:F,DONNÉES!H:H,FALSE,0,1)</f>
        <v>#NAME?</v>
      </c>
      <c r="J8948" t="e">
        <f ca="1">_xlfn.XLOOKUP(Tableau1[[#This Row],[No. Sous-service]],DONNÉES!F:F,DONNÉES!I:I,FALSE,0,1)</f>
        <v>#NAME?</v>
      </c>
    </row>
    <row r="8949" spans="1:10" x14ac:dyDescent="0.25">
      <c r="A8949" t="s">
        <v>314</v>
      </c>
      <c r="B8949" t="s">
        <v>337</v>
      </c>
      <c r="C8949" t="s">
        <v>355</v>
      </c>
      <c r="D8949" s="45">
        <v>273088</v>
      </c>
      <c r="E8949" t="s">
        <v>551</v>
      </c>
      <c r="F8949" s="45">
        <v>6160823</v>
      </c>
      <c r="G8949" t="s">
        <v>645</v>
      </c>
      <c r="H8949" s="45">
        <v>427684</v>
      </c>
      <c r="I8949" t="e">
        <f ca="1">_xlfn.XLOOKUP(Tableau1[[#This Row],[No. Sous-service]],DONNÉES!F:F,DONNÉES!H:H,FALSE,0,1)</f>
        <v>#NAME?</v>
      </c>
      <c r="J8949" t="e">
        <f ca="1">_xlfn.XLOOKUP(Tableau1[[#This Row],[No. Sous-service]],DONNÉES!F:F,DONNÉES!I:I,FALSE,0,1)</f>
        <v>#NAME?</v>
      </c>
    </row>
    <row r="8950" spans="1:10" x14ac:dyDescent="0.25">
      <c r="A8950" t="s">
        <v>314</v>
      </c>
      <c r="B8950" t="s">
        <v>337</v>
      </c>
      <c r="C8950" t="s">
        <v>355</v>
      </c>
      <c r="D8950" s="45">
        <v>273088</v>
      </c>
      <c r="E8950" t="s">
        <v>551</v>
      </c>
      <c r="F8950" s="45">
        <v>6160823</v>
      </c>
      <c r="G8950" t="s">
        <v>645</v>
      </c>
      <c r="H8950" s="45">
        <v>428064</v>
      </c>
      <c r="I8950" t="e">
        <f ca="1">_xlfn.XLOOKUP(Tableau1[[#This Row],[No. Sous-service]],DONNÉES!F:F,DONNÉES!H:H,FALSE,0,1)</f>
        <v>#NAME?</v>
      </c>
      <c r="J8950" t="e">
        <f ca="1">_xlfn.XLOOKUP(Tableau1[[#This Row],[No. Sous-service]],DONNÉES!F:F,DONNÉES!I:I,FALSE,0,1)</f>
        <v>#NAME?</v>
      </c>
    </row>
    <row r="8951" spans="1:10" x14ac:dyDescent="0.25">
      <c r="A8951" t="s">
        <v>314</v>
      </c>
      <c r="B8951" t="s">
        <v>337</v>
      </c>
      <c r="C8951" t="s">
        <v>355</v>
      </c>
      <c r="D8951" s="45">
        <v>273088</v>
      </c>
      <c r="E8951" t="s">
        <v>551</v>
      </c>
      <c r="F8951" s="45">
        <v>6160823</v>
      </c>
      <c r="G8951" t="s">
        <v>645</v>
      </c>
      <c r="H8951" s="45">
        <v>302148</v>
      </c>
      <c r="I8951" t="e">
        <f ca="1">_xlfn.XLOOKUP(Tableau1[[#This Row],[No. Sous-service]],DONNÉES!F:F,DONNÉES!H:H,FALSE,0,1)</f>
        <v>#NAME?</v>
      </c>
      <c r="J8951" t="e">
        <f ca="1">_xlfn.XLOOKUP(Tableau1[[#This Row],[No. Sous-service]],DONNÉES!F:F,DONNÉES!I:I,FALSE,0,1)</f>
        <v>#NAME?</v>
      </c>
    </row>
    <row r="8952" spans="1:10" x14ac:dyDescent="0.25">
      <c r="A8952" t="s">
        <v>314</v>
      </c>
      <c r="B8952" t="s">
        <v>337</v>
      </c>
      <c r="C8952" t="s">
        <v>355</v>
      </c>
      <c r="D8952" s="45">
        <v>273088</v>
      </c>
      <c r="E8952" t="s">
        <v>551</v>
      </c>
      <c r="F8952" s="45">
        <v>6160823</v>
      </c>
      <c r="G8952" t="s">
        <v>645</v>
      </c>
      <c r="H8952" s="45">
        <v>302144</v>
      </c>
      <c r="I8952" t="e">
        <f ca="1">_xlfn.XLOOKUP(Tableau1[[#This Row],[No. Sous-service]],DONNÉES!F:F,DONNÉES!H:H,FALSE,0,1)</f>
        <v>#NAME?</v>
      </c>
      <c r="J8952" t="e">
        <f ca="1">_xlfn.XLOOKUP(Tableau1[[#This Row],[No. Sous-service]],DONNÉES!F:F,DONNÉES!I:I,FALSE,0,1)</f>
        <v>#NAME?</v>
      </c>
    </row>
    <row r="8953" spans="1:10" x14ac:dyDescent="0.25">
      <c r="A8953" t="s">
        <v>314</v>
      </c>
      <c r="B8953" t="s">
        <v>337</v>
      </c>
      <c r="C8953" t="s">
        <v>355</v>
      </c>
      <c r="D8953" s="45">
        <v>273088</v>
      </c>
      <c r="E8953" t="s">
        <v>551</v>
      </c>
      <c r="F8953" s="45">
        <v>6160823</v>
      </c>
      <c r="G8953" t="s">
        <v>645</v>
      </c>
      <c r="H8953" s="45">
        <v>302146</v>
      </c>
      <c r="I8953" t="e">
        <f ca="1">_xlfn.XLOOKUP(Tableau1[[#This Row],[No. Sous-service]],DONNÉES!F:F,DONNÉES!H:H,FALSE,0,1)</f>
        <v>#NAME?</v>
      </c>
      <c r="J8953" t="e">
        <f ca="1">_xlfn.XLOOKUP(Tableau1[[#This Row],[No. Sous-service]],DONNÉES!F:F,DONNÉES!I:I,FALSE,0,1)</f>
        <v>#NAME?</v>
      </c>
    </row>
    <row r="8954" spans="1:10" x14ac:dyDescent="0.25">
      <c r="A8954" t="s">
        <v>314</v>
      </c>
      <c r="B8954" t="s">
        <v>337</v>
      </c>
      <c r="C8954" t="s">
        <v>355</v>
      </c>
      <c r="D8954" s="45">
        <v>273088</v>
      </c>
      <c r="E8954" t="s">
        <v>551</v>
      </c>
      <c r="F8954" s="45">
        <v>6160823</v>
      </c>
      <c r="G8954" t="s">
        <v>645</v>
      </c>
      <c r="H8954" s="45">
        <v>427894</v>
      </c>
      <c r="I8954" t="e">
        <f ca="1">_xlfn.XLOOKUP(Tableau1[[#This Row],[No. Sous-service]],DONNÉES!F:F,DONNÉES!H:H,FALSE,0,1)</f>
        <v>#NAME?</v>
      </c>
      <c r="J8954" t="e">
        <f ca="1">_xlfn.XLOOKUP(Tableau1[[#This Row],[No. Sous-service]],DONNÉES!F:F,DONNÉES!I:I,FALSE,0,1)</f>
        <v>#NAME?</v>
      </c>
    </row>
    <row r="8955" spans="1:10" x14ac:dyDescent="0.25">
      <c r="A8955" t="s">
        <v>314</v>
      </c>
      <c r="B8955" t="s">
        <v>337</v>
      </c>
      <c r="C8955" t="s">
        <v>355</v>
      </c>
      <c r="D8955" s="45">
        <v>273088</v>
      </c>
      <c r="E8955" t="s">
        <v>551</v>
      </c>
      <c r="F8955" s="45">
        <v>6160823</v>
      </c>
      <c r="G8955" t="s">
        <v>645</v>
      </c>
      <c r="H8955" s="45">
        <v>428095</v>
      </c>
      <c r="I8955" t="e">
        <f ca="1">_xlfn.XLOOKUP(Tableau1[[#This Row],[No. Sous-service]],DONNÉES!F:F,DONNÉES!H:H,FALSE,0,1)</f>
        <v>#NAME?</v>
      </c>
      <c r="J8955" t="e">
        <f ca="1">_xlfn.XLOOKUP(Tableau1[[#This Row],[No. Sous-service]],DONNÉES!F:F,DONNÉES!I:I,FALSE,0,1)</f>
        <v>#NAME?</v>
      </c>
    </row>
    <row r="8956" spans="1:10" x14ac:dyDescent="0.25">
      <c r="A8956" t="s">
        <v>314</v>
      </c>
      <c r="B8956" t="s">
        <v>337</v>
      </c>
      <c r="C8956" t="s">
        <v>355</v>
      </c>
      <c r="D8956" s="45">
        <v>273088</v>
      </c>
      <c r="E8956" t="s">
        <v>551</v>
      </c>
      <c r="F8956" s="45">
        <v>6160823</v>
      </c>
      <c r="G8956" t="s">
        <v>645</v>
      </c>
      <c r="H8956" s="45">
        <v>320286</v>
      </c>
      <c r="I8956" t="e">
        <f ca="1">_xlfn.XLOOKUP(Tableau1[[#This Row],[No. Sous-service]],DONNÉES!F:F,DONNÉES!H:H,FALSE,0,1)</f>
        <v>#NAME?</v>
      </c>
      <c r="J8956" t="e">
        <f ca="1">_xlfn.XLOOKUP(Tableau1[[#This Row],[No. Sous-service]],DONNÉES!F:F,DONNÉES!I:I,FALSE,0,1)</f>
        <v>#NAME?</v>
      </c>
    </row>
    <row r="8957" spans="1:10" x14ac:dyDescent="0.25">
      <c r="A8957" t="s">
        <v>314</v>
      </c>
      <c r="B8957" t="s">
        <v>337</v>
      </c>
      <c r="C8957" t="s">
        <v>355</v>
      </c>
      <c r="D8957" s="45">
        <v>273088</v>
      </c>
      <c r="E8957" t="s">
        <v>551</v>
      </c>
      <c r="F8957" s="45">
        <v>6160823</v>
      </c>
      <c r="G8957" t="s">
        <v>645</v>
      </c>
      <c r="H8957" s="45">
        <v>427210</v>
      </c>
      <c r="I8957" t="e">
        <f ca="1">_xlfn.XLOOKUP(Tableau1[[#This Row],[No. Sous-service]],DONNÉES!F:F,DONNÉES!H:H,FALSE,0,1)</f>
        <v>#NAME?</v>
      </c>
      <c r="J8957" t="e">
        <f ca="1">_xlfn.XLOOKUP(Tableau1[[#This Row],[No. Sous-service]],DONNÉES!F:F,DONNÉES!I:I,FALSE,0,1)</f>
        <v>#NAME?</v>
      </c>
    </row>
    <row r="8958" spans="1:10" x14ac:dyDescent="0.25">
      <c r="A8958" t="s">
        <v>314</v>
      </c>
      <c r="B8958" t="s">
        <v>337</v>
      </c>
      <c r="C8958" t="s">
        <v>355</v>
      </c>
      <c r="D8958" s="45">
        <v>273088</v>
      </c>
      <c r="E8958" t="s">
        <v>551</v>
      </c>
      <c r="F8958" s="45">
        <v>6160823</v>
      </c>
      <c r="G8958" t="s">
        <v>645</v>
      </c>
      <c r="H8958" s="45">
        <v>427220</v>
      </c>
      <c r="I8958" t="e">
        <f ca="1">_xlfn.XLOOKUP(Tableau1[[#This Row],[No. Sous-service]],DONNÉES!F:F,DONNÉES!H:H,FALSE,0,1)</f>
        <v>#NAME?</v>
      </c>
      <c r="J8958" t="e">
        <f ca="1">_xlfn.XLOOKUP(Tableau1[[#This Row],[No. Sous-service]],DONNÉES!F:F,DONNÉES!I:I,FALSE,0,1)</f>
        <v>#NAME?</v>
      </c>
    </row>
    <row r="8959" spans="1:10" x14ac:dyDescent="0.25">
      <c r="A8959" t="s">
        <v>314</v>
      </c>
      <c r="B8959" t="s">
        <v>337</v>
      </c>
      <c r="C8959" t="s">
        <v>355</v>
      </c>
      <c r="D8959" s="45">
        <v>273088</v>
      </c>
      <c r="E8959" t="s">
        <v>551</v>
      </c>
      <c r="F8959" s="45">
        <v>6160823</v>
      </c>
      <c r="G8959" t="s">
        <v>645</v>
      </c>
      <c r="H8959" s="45">
        <v>427406</v>
      </c>
      <c r="I8959" t="e">
        <f ca="1">_xlfn.XLOOKUP(Tableau1[[#This Row],[No. Sous-service]],DONNÉES!F:F,DONNÉES!H:H,FALSE,0,1)</f>
        <v>#NAME?</v>
      </c>
      <c r="J8959" t="e">
        <f ca="1">_xlfn.XLOOKUP(Tableau1[[#This Row],[No. Sous-service]],DONNÉES!F:F,DONNÉES!I:I,FALSE,0,1)</f>
        <v>#NAME?</v>
      </c>
    </row>
    <row r="8960" spans="1:10" x14ac:dyDescent="0.25">
      <c r="A8960" t="s">
        <v>314</v>
      </c>
      <c r="B8960" t="s">
        <v>337</v>
      </c>
      <c r="C8960" t="s">
        <v>355</v>
      </c>
      <c r="D8960" s="45">
        <v>273088</v>
      </c>
      <c r="E8960" t="s">
        <v>551</v>
      </c>
      <c r="F8960" s="45">
        <v>6160823</v>
      </c>
      <c r="G8960" t="s">
        <v>645</v>
      </c>
      <c r="H8960" s="45">
        <v>427653</v>
      </c>
      <c r="I8960" t="e">
        <f ca="1">_xlfn.XLOOKUP(Tableau1[[#This Row],[No. Sous-service]],DONNÉES!F:F,DONNÉES!H:H,FALSE,0,1)</f>
        <v>#NAME?</v>
      </c>
      <c r="J8960" t="e">
        <f ca="1">_xlfn.XLOOKUP(Tableau1[[#This Row],[No. Sous-service]],DONNÉES!F:F,DONNÉES!I:I,FALSE,0,1)</f>
        <v>#NAME?</v>
      </c>
    </row>
    <row r="8961" spans="1:10" x14ac:dyDescent="0.25">
      <c r="A8961" t="s">
        <v>314</v>
      </c>
      <c r="B8961" t="s">
        <v>337</v>
      </c>
      <c r="C8961" t="s">
        <v>355</v>
      </c>
      <c r="D8961" s="45">
        <v>273088</v>
      </c>
      <c r="E8961" t="s">
        <v>551</v>
      </c>
      <c r="F8961" s="45">
        <v>6160823</v>
      </c>
      <c r="G8961" t="s">
        <v>645</v>
      </c>
      <c r="H8961" s="45">
        <v>427275</v>
      </c>
      <c r="I8961" t="e">
        <f ca="1">_xlfn.XLOOKUP(Tableau1[[#This Row],[No. Sous-service]],DONNÉES!F:F,DONNÉES!H:H,FALSE,0,1)</f>
        <v>#NAME?</v>
      </c>
      <c r="J8961" t="e">
        <f ca="1">_xlfn.XLOOKUP(Tableau1[[#This Row],[No. Sous-service]],DONNÉES!F:F,DONNÉES!I:I,FALSE,0,1)</f>
        <v>#NAME?</v>
      </c>
    </row>
    <row r="8962" spans="1:10" x14ac:dyDescent="0.25">
      <c r="A8962" t="s">
        <v>314</v>
      </c>
      <c r="B8962" t="s">
        <v>337</v>
      </c>
      <c r="C8962" t="s">
        <v>355</v>
      </c>
      <c r="D8962" s="45">
        <v>273088</v>
      </c>
      <c r="E8962" t="s">
        <v>551</v>
      </c>
      <c r="F8962" s="45">
        <v>6160823</v>
      </c>
      <c r="G8962" t="s">
        <v>645</v>
      </c>
      <c r="H8962" s="45">
        <v>427985</v>
      </c>
      <c r="I8962" t="e">
        <f ca="1">_xlfn.XLOOKUP(Tableau1[[#This Row],[No. Sous-service]],DONNÉES!F:F,DONNÉES!H:H,FALSE,0,1)</f>
        <v>#NAME?</v>
      </c>
      <c r="J8962" t="e">
        <f ca="1">_xlfn.XLOOKUP(Tableau1[[#This Row],[No. Sous-service]],DONNÉES!F:F,DONNÉES!I:I,FALSE,0,1)</f>
        <v>#NAME?</v>
      </c>
    </row>
    <row r="8963" spans="1:10" x14ac:dyDescent="0.25">
      <c r="A8963" t="s">
        <v>314</v>
      </c>
      <c r="B8963" t="s">
        <v>337</v>
      </c>
      <c r="C8963" t="s">
        <v>355</v>
      </c>
      <c r="D8963" s="45">
        <v>273088</v>
      </c>
      <c r="E8963" t="s">
        <v>551</v>
      </c>
      <c r="F8963" s="45">
        <v>6160823</v>
      </c>
      <c r="G8963" t="s">
        <v>645</v>
      </c>
      <c r="H8963" s="45">
        <v>427794</v>
      </c>
      <c r="I8963" t="e">
        <f ca="1">_xlfn.XLOOKUP(Tableau1[[#This Row],[No. Sous-service]],DONNÉES!F:F,DONNÉES!H:H,FALSE,0,1)</f>
        <v>#NAME?</v>
      </c>
      <c r="J8963" t="e">
        <f ca="1">_xlfn.XLOOKUP(Tableau1[[#This Row],[No. Sous-service]],DONNÉES!F:F,DONNÉES!I:I,FALSE,0,1)</f>
        <v>#NAME?</v>
      </c>
    </row>
    <row r="8964" spans="1:10" x14ac:dyDescent="0.25">
      <c r="A8964" t="s">
        <v>314</v>
      </c>
      <c r="B8964" t="s">
        <v>337</v>
      </c>
      <c r="C8964" t="s">
        <v>355</v>
      </c>
      <c r="D8964" s="45">
        <v>273088</v>
      </c>
      <c r="E8964" t="s">
        <v>551</v>
      </c>
      <c r="F8964" s="45">
        <v>6160823</v>
      </c>
      <c r="G8964" t="s">
        <v>645</v>
      </c>
      <c r="H8964" s="45">
        <v>320145</v>
      </c>
      <c r="I8964" t="e">
        <f ca="1">_xlfn.XLOOKUP(Tableau1[[#This Row],[No. Sous-service]],DONNÉES!F:F,DONNÉES!H:H,FALSE,0,1)</f>
        <v>#NAME?</v>
      </c>
      <c r="J8964" t="e">
        <f ca="1">_xlfn.XLOOKUP(Tableau1[[#This Row],[No. Sous-service]],DONNÉES!F:F,DONNÉES!I:I,FALSE,0,1)</f>
        <v>#NAME?</v>
      </c>
    </row>
    <row r="8965" spans="1:10" x14ac:dyDescent="0.25">
      <c r="A8965" t="s">
        <v>314</v>
      </c>
      <c r="B8965" t="s">
        <v>337</v>
      </c>
      <c r="C8965" t="s">
        <v>355</v>
      </c>
      <c r="D8965" s="45">
        <v>273088</v>
      </c>
      <c r="E8965" t="s">
        <v>551</v>
      </c>
      <c r="F8965" s="45">
        <v>6160823</v>
      </c>
      <c r="G8965" t="s">
        <v>645</v>
      </c>
      <c r="H8965" s="45">
        <v>427310</v>
      </c>
      <c r="I8965" t="e">
        <f ca="1">_xlfn.XLOOKUP(Tableau1[[#This Row],[No. Sous-service]],DONNÉES!F:F,DONNÉES!H:H,FALSE,0,1)</f>
        <v>#NAME?</v>
      </c>
      <c r="J8965" t="e">
        <f ca="1">_xlfn.XLOOKUP(Tableau1[[#This Row],[No. Sous-service]],DONNÉES!F:F,DONNÉES!I:I,FALSE,0,1)</f>
        <v>#NAME?</v>
      </c>
    </row>
    <row r="8966" spans="1:10" x14ac:dyDescent="0.25">
      <c r="A8966" t="s">
        <v>314</v>
      </c>
      <c r="B8966" t="s">
        <v>337</v>
      </c>
      <c r="C8966" t="s">
        <v>355</v>
      </c>
      <c r="D8966" s="45">
        <v>273088</v>
      </c>
      <c r="E8966" t="s">
        <v>551</v>
      </c>
      <c r="F8966" s="45">
        <v>6160823</v>
      </c>
      <c r="G8966" t="s">
        <v>645</v>
      </c>
      <c r="H8966" s="45">
        <v>427884</v>
      </c>
      <c r="I8966" t="e">
        <f ca="1">_xlfn.XLOOKUP(Tableau1[[#This Row],[No. Sous-service]],DONNÉES!F:F,DONNÉES!H:H,FALSE,0,1)</f>
        <v>#NAME?</v>
      </c>
      <c r="J8966" t="e">
        <f ca="1">_xlfn.XLOOKUP(Tableau1[[#This Row],[No. Sous-service]],DONNÉES!F:F,DONNÉES!I:I,FALSE,0,1)</f>
        <v>#NAME?</v>
      </c>
    </row>
    <row r="8967" spans="1:10" x14ac:dyDescent="0.25">
      <c r="A8967" t="s">
        <v>314</v>
      </c>
      <c r="B8967" t="s">
        <v>337</v>
      </c>
      <c r="C8967" t="s">
        <v>355</v>
      </c>
      <c r="D8967" s="45">
        <v>273088</v>
      </c>
      <c r="E8967" t="s">
        <v>551</v>
      </c>
      <c r="F8967" s="45">
        <v>6160823</v>
      </c>
      <c r="G8967" t="s">
        <v>645</v>
      </c>
      <c r="H8967" s="45">
        <v>427804</v>
      </c>
      <c r="I8967" t="e">
        <f ca="1">_xlfn.XLOOKUP(Tableau1[[#This Row],[No. Sous-service]],DONNÉES!F:F,DONNÉES!H:H,FALSE,0,1)</f>
        <v>#NAME?</v>
      </c>
      <c r="J8967" t="e">
        <f ca="1">_xlfn.XLOOKUP(Tableau1[[#This Row],[No. Sous-service]],DONNÉES!F:F,DONNÉES!I:I,FALSE,0,1)</f>
        <v>#NAME?</v>
      </c>
    </row>
    <row r="8968" spans="1:10" x14ac:dyDescent="0.25">
      <c r="A8968" t="s">
        <v>314</v>
      </c>
      <c r="B8968" t="s">
        <v>337</v>
      </c>
      <c r="C8968" t="s">
        <v>355</v>
      </c>
      <c r="D8968" s="45">
        <v>273088</v>
      </c>
      <c r="E8968" t="s">
        <v>551</v>
      </c>
      <c r="F8968" s="45">
        <v>6160823</v>
      </c>
      <c r="G8968" t="s">
        <v>645</v>
      </c>
      <c r="H8968" s="45">
        <v>427895</v>
      </c>
      <c r="I8968" t="e">
        <f ca="1">_xlfn.XLOOKUP(Tableau1[[#This Row],[No. Sous-service]],DONNÉES!F:F,DONNÉES!H:H,FALSE,0,1)</f>
        <v>#NAME?</v>
      </c>
      <c r="J8968" t="e">
        <f ca="1">_xlfn.XLOOKUP(Tableau1[[#This Row],[No. Sous-service]],DONNÉES!F:F,DONNÉES!I:I,FALSE,0,1)</f>
        <v>#NAME?</v>
      </c>
    </row>
    <row r="8969" spans="1:10" x14ac:dyDescent="0.25">
      <c r="A8969" t="s">
        <v>314</v>
      </c>
      <c r="B8969" t="s">
        <v>337</v>
      </c>
      <c r="C8969" t="s">
        <v>355</v>
      </c>
      <c r="D8969" s="45">
        <v>273088</v>
      </c>
      <c r="E8969" t="s">
        <v>551</v>
      </c>
      <c r="F8969" s="45">
        <v>6160823</v>
      </c>
      <c r="G8969" t="s">
        <v>645</v>
      </c>
      <c r="H8969" s="45">
        <v>427975</v>
      </c>
      <c r="I8969" t="e">
        <f ca="1">_xlfn.XLOOKUP(Tableau1[[#This Row],[No. Sous-service]],DONNÉES!F:F,DONNÉES!H:H,FALSE,0,1)</f>
        <v>#NAME?</v>
      </c>
      <c r="J8969" t="e">
        <f ca="1">_xlfn.XLOOKUP(Tableau1[[#This Row],[No. Sous-service]],DONNÉES!F:F,DONNÉES!I:I,FALSE,0,1)</f>
        <v>#NAME?</v>
      </c>
    </row>
    <row r="8970" spans="1:10" x14ac:dyDescent="0.25">
      <c r="A8970" t="s">
        <v>314</v>
      </c>
      <c r="B8970" t="s">
        <v>337</v>
      </c>
      <c r="C8970" t="s">
        <v>355</v>
      </c>
      <c r="D8970" s="45">
        <v>273088</v>
      </c>
      <c r="E8970" t="s">
        <v>551</v>
      </c>
      <c r="F8970" s="45">
        <v>6160823</v>
      </c>
      <c r="G8970" t="s">
        <v>645</v>
      </c>
      <c r="H8970" s="45">
        <v>302163</v>
      </c>
      <c r="I8970" t="e">
        <f ca="1">_xlfn.XLOOKUP(Tableau1[[#This Row],[No. Sous-service]],DONNÉES!F:F,DONNÉES!H:H,FALSE,0,1)</f>
        <v>#NAME?</v>
      </c>
      <c r="J8970" t="e">
        <f ca="1">_xlfn.XLOOKUP(Tableau1[[#This Row],[No. Sous-service]],DONNÉES!F:F,DONNÉES!I:I,FALSE,0,1)</f>
        <v>#NAME?</v>
      </c>
    </row>
    <row r="8971" spans="1:10" x14ac:dyDescent="0.25">
      <c r="A8971" t="s">
        <v>314</v>
      </c>
      <c r="B8971" t="s">
        <v>337</v>
      </c>
      <c r="C8971" t="s">
        <v>355</v>
      </c>
      <c r="D8971" s="45">
        <v>273088</v>
      </c>
      <c r="E8971" t="s">
        <v>551</v>
      </c>
      <c r="F8971" s="45">
        <v>6160823</v>
      </c>
      <c r="G8971" t="s">
        <v>645</v>
      </c>
      <c r="H8971" s="45">
        <v>427917</v>
      </c>
      <c r="I8971" t="e">
        <f ca="1">_xlfn.XLOOKUP(Tableau1[[#This Row],[No. Sous-service]],DONNÉES!F:F,DONNÉES!H:H,FALSE,0,1)</f>
        <v>#NAME?</v>
      </c>
      <c r="J8971" t="e">
        <f ca="1">_xlfn.XLOOKUP(Tableau1[[#This Row],[No. Sous-service]],DONNÉES!F:F,DONNÉES!I:I,FALSE,0,1)</f>
        <v>#NAME?</v>
      </c>
    </row>
    <row r="8972" spans="1:10" x14ac:dyDescent="0.25">
      <c r="A8972" t="s">
        <v>314</v>
      </c>
      <c r="B8972" t="s">
        <v>337</v>
      </c>
      <c r="C8972" t="s">
        <v>355</v>
      </c>
      <c r="D8972" s="45">
        <v>273088</v>
      </c>
      <c r="E8972" t="s">
        <v>551</v>
      </c>
      <c r="F8972" s="45">
        <v>6160823</v>
      </c>
      <c r="G8972" t="s">
        <v>645</v>
      </c>
      <c r="H8972" s="45">
        <v>425623</v>
      </c>
      <c r="I8972" t="e">
        <f ca="1">_xlfn.XLOOKUP(Tableau1[[#This Row],[No. Sous-service]],DONNÉES!F:F,DONNÉES!H:H,FALSE,0,1)</f>
        <v>#NAME?</v>
      </c>
      <c r="J8972" t="e">
        <f ca="1">_xlfn.XLOOKUP(Tableau1[[#This Row],[No. Sous-service]],DONNÉES!F:F,DONNÉES!I:I,FALSE,0,1)</f>
        <v>#NAME?</v>
      </c>
    </row>
    <row r="8973" spans="1:10" x14ac:dyDescent="0.25">
      <c r="A8973" t="s">
        <v>314</v>
      </c>
      <c r="B8973" t="s">
        <v>337</v>
      </c>
      <c r="C8973" t="s">
        <v>355</v>
      </c>
      <c r="D8973" s="45">
        <v>273088</v>
      </c>
      <c r="E8973" t="s">
        <v>551</v>
      </c>
      <c r="F8973" s="45">
        <v>6160823</v>
      </c>
      <c r="G8973" t="s">
        <v>645</v>
      </c>
      <c r="H8973" s="45">
        <v>302168</v>
      </c>
      <c r="I8973" t="e">
        <f ca="1">_xlfn.XLOOKUP(Tableau1[[#This Row],[No. Sous-service]],DONNÉES!F:F,DONNÉES!H:H,FALSE,0,1)</f>
        <v>#NAME?</v>
      </c>
      <c r="J8973" t="e">
        <f ca="1">_xlfn.XLOOKUP(Tableau1[[#This Row],[No. Sous-service]],DONNÉES!F:F,DONNÉES!I:I,FALSE,0,1)</f>
        <v>#NAME?</v>
      </c>
    </row>
    <row r="8974" spans="1:10" x14ac:dyDescent="0.25">
      <c r="A8974" t="s">
        <v>314</v>
      </c>
      <c r="B8974" t="s">
        <v>337</v>
      </c>
      <c r="C8974" t="s">
        <v>355</v>
      </c>
      <c r="D8974" s="45">
        <v>273088</v>
      </c>
      <c r="E8974" t="s">
        <v>551</v>
      </c>
      <c r="F8974" s="45">
        <v>6160823</v>
      </c>
      <c r="G8974" t="s">
        <v>645</v>
      </c>
      <c r="H8974" s="45">
        <v>133374</v>
      </c>
      <c r="I8974" t="e">
        <f ca="1">_xlfn.XLOOKUP(Tableau1[[#This Row],[No. Sous-service]],DONNÉES!F:F,DONNÉES!H:H,FALSE,0,1)</f>
        <v>#NAME?</v>
      </c>
      <c r="J8974" t="e">
        <f ca="1">_xlfn.XLOOKUP(Tableau1[[#This Row],[No. Sous-service]],DONNÉES!F:F,DONNÉES!I:I,FALSE,0,1)</f>
        <v>#NAME?</v>
      </c>
    </row>
    <row r="8975" spans="1:10" x14ac:dyDescent="0.25">
      <c r="A8975" t="s">
        <v>314</v>
      </c>
      <c r="B8975" t="s">
        <v>337</v>
      </c>
      <c r="C8975" t="s">
        <v>355</v>
      </c>
      <c r="D8975" s="45">
        <v>273088</v>
      </c>
      <c r="E8975" t="s">
        <v>551</v>
      </c>
      <c r="F8975" s="45">
        <v>6160823</v>
      </c>
      <c r="G8975" t="s">
        <v>645</v>
      </c>
      <c r="H8975" s="45">
        <v>302164</v>
      </c>
      <c r="I8975" t="e">
        <f ca="1">_xlfn.XLOOKUP(Tableau1[[#This Row],[No. Sous-service]],DONNÉES!F:F,DONNÉES!H:H,FALSE,0,1)</f>
        <v>#NAME?</v>
      </c>
      <c r="J8975" t="e">
        <f ca="1">_xlfn.XLOOKUP(Tableau1[[#This Row],[No. Sous-service]],DONNÉES!F:F,DONNÉES!I:I,FALSE,0,1)</f>
        <v>#NAME?</v>
      </c>
    </row>
    <row r="8976" spans="1:10" x14ac:dyDescent="0.25">
      <c r="A8976" t="s">
        <v>314</v>
      </c>
      <c r="B8976" t="s">
        <v>337</v>
      </c>
      <c r="C8976" t="s">
        <v>355</v>
      </c>
      <c r="D8976" s="45">
        <v>273088</v>
      </c>
      <c r="E8976" t="s">
        <v>551</v>
      </c>
      <c r="F8976" s="45">
        <v>6160823</v>
      </c>
      <c r="G8976" t="s">
        <v>645</v>
      </c>
      <c r="H8976" s="45">
        <v>300133</v>
      </c>
      <c r="I8976" t="e">
        <f ca="1">_xlfn.XLOOKUP(Tableau1[[#This Row],[No. Sous-service]],DONNÉES!F:F,DONNÉES!H:H,FALSE,0,1)</f>
        <v>#NAME?</v>
      </c>
      <c r="J8976" t="e">
        <f ca="1">_xlfn.XLOOKUP(Tableau1[[#This Row],[No. Sous-service]],DONNÉES!F:F,DONNÉES!I:I,FALSE,0,1)</f>
        <v>#NAME?</v>
      </c>
    </row>
    <row r="8977" spans="1:10" x14ac:dyDescent="0.25">
      <c r="A8977" t="s">
        <v>314</v>
      </c>
      <c r="B8977" t="s">
        <v>337</v>
      </c>
      <c r="C8977" t="s">
        <v>355</v>
      </c>
      <c r="D8977" s="45">
        <v>273088</v>
      </c>
      <c r="E8977" t="s">
        <v>551</v>
      </c>
      <c r="F8977" s="45">
        <v>6160823</v>
      </c>
      <c r="G8977" t="s">
        <v>645</v>
      </c>
      <c r="H8977" s="45">
        <v>427300</v>
      </c>
      <c r="I8977" t="e">
        <f ca="1">_xlfn.XLOOKUP(Tableau1[[#This Row],[No. Sous-service]],DONNÉES!F:F,DONNÉES!H:H,FALSE,0,1)</f>
        <v>#NAME?</v>
      </c>
      <c r="J8977" t="e">
        <f ca="1">_xlfn.XLOOKUP(Tableau1[[#This Row],[No. Sous-service]],DONNÉES!F:F,DONNÉES!I:I,FALSE,0,1)</f>
        <v>#NAME?</v>
      </c>
    </row>
    <row r="8978" spans="1:10" x14ac:dyDescent="0.25">
      <c r="A8978" t="s">
        <v>314</v>
      </c>
      <c r="B8978" t="s">
        <v>337</v>
      </c>
      <c r="C8978" t="s">
        <v>355</v>
      </c>
      <c r="D8978" s="45">
        <v>273088</v>
      </c>
      <c r="E8978" t="s">
        <v>551</v>
      </c>
      <c r="F8978" s="45">
        <v>6160823</v>
      </c>
      <c r="G8978" t="s">
        <v>645</v>
      </c>
      <c r="H8978" s="45">
        <v>302187</v>
      </c>
      <c r="I8978" t="e">
        <f ca="1">_xlfn.XLOOKUP(Tableau1[[#This Row],[No. Sous-service]],DONNÉES!F:F,DONNÉES!H:H,FALSE,0,1)</f>
        <v>#NAME?</v>
      </c>
      <c r="J8978" t="e">
        <f ca="1">_xlfn.XLOOKUP(Tableau1[[#This Row],[No. Sous-service]],DONNÉES!F:F,DONNÉES!I:I,FALSE,0,1)</f>
        <v>#NAME?</v>
      </c>
    </row>
    <row r="8979" spans="1:10" x14ac:dyDescent="0.25">
      <c r="A8979" t="s">
        <v>314</v>
      </c>
      <c r="B8979" t="s">
        <v>337</v>
      </c>
      <c r="C8979" t="s">
        <v>355</v>
      </c>
      <c r="D8979" s="45">
        <v>273088</v>
      </c>
      <c r="E8979" t="s">
        <v>551</v>
      </c>
      <c r="F8979" s="45">
        <v>6160823</v>
      </c>
      <c r="G8979" t="s">
        <v>645</v>
      </c>
      <c r="H8979" s="45">
        <v>302150</v>
      </c>
      <c r="I8979" t="e">
        <f ca="1">_xlfn.XLOOKUP(Tableau1[[#This Row],[No. Sous-service]],DONNÉES!F:F,DONNÉES!H:H,FALSE,0,1)</f>
        <v>#NAME?</v>
      </c>
      <c r="J8979" t="e">
        <f ca="1">_xlfn.XLOOKUP(Tableau1[[#This Row],[No. Sous-service]],DONNÉES!F:F,DONNÉES!I:I,FALSE,0,1)</f>
        <v>#NAME?</v>
      </c>
    </row>
    <row r="8980" spans="1:10" x14ac:dyDescent="0.25">
      <c r="A8980" t="s">
        <v>314</v>
      </c>
      <c r="B8980" t="s">
        <v>337</v>
      </c>
      <c r="C8980" t="s">
        <v>355</v>
      </c>
      <c r="D8980" s="45">
        <v>273088</v>
      </c>
      <c r="E8980" t="s">
        <v>551</v>
      </c>
      <c r="F8980" s="45">
        <v>6160824</v>
      </c>
      <c r="G8980" t="s">
        <v>646</v>
      </c>
      <c r="H8980" s="45">
        <v>427724</v>
      </c>
      <c r="I8980" t="e">
        <f ca="1">_xlfn.XLOOKUP(Tableau1[[#This Row],[No. Sous-service]],DONNÉES!F:F,DONNÉES!H:H,FALSE,0,1)</f>
        <v>#NAME?</v>
      </c>
      <c r="J8980" t="e">
        <f ca="1">_xlfn.XLOOKUP(Tableau1[[#This Row],[No. Sous-service]],DONNÉES!F:F,DONNÉES!I:I,FALSE,0,1)</f>
        <v>#NAME?</v>
      </c>
    </row>
    <row r="8981" spans="1:10" x14ac:dyDescent="0.25">
      <c r="A8981" t="s">
        <v>314</v>
      </c>
      <c r="B8981" t="s">
        <v>337</v>
      </c>
      <c r="C8981" t="s">
        <v>355</v>
      </c>
      <c r="D8981" s="45">
        <v>273088</v>
      </c>
      <c r="E8981" t="s">
        <v>551</v>
      </c>
      <c r="F8981" s="45">
        <v>6160824</v>
      </c>
      <c r="G8981" t="s">
        <v>646</v>
      </c>
      <c r="H8981" s="45">
        <v>428007</v>
      </c>
      <c r="I8981" t="e">
        <f ca="1">_xlfn.XLOOKUP(Tableau1[[#This Row],[No. Sous-service]],DONNÉES!F:F,DONNÉES!H:H,FALSE,0,1)</f>
        <v>#NAME?</v>
      </c>
      <c r="J8981" t="e">
        <f ca="1">_xlfn.XLOOKUP(Tableau1[[#This Row],[No. Sous-service]],DONNÉES!F:F,DONNÉES!I:I,FALSE,0,1)</f>
        <v>#NAME?</v>
      </c>
    </row>
    <row r="8982" spans="1:10" x14ac:dyDescent="0.25">
      <c r="A8982" t="s">
        <v>314</v>
      </c>
      <c r="B8982" t="s">
        <v>337</v>
      </c>
      <c r="C8982" t="s">
        <v>355</v>
      </c>
      <c r="D8982" s="45">
        <v>273088</v>
      </c>
      <c r="E8982" t="s">
        <v>551</v>
      </c>
      <c r="F8982" s="45">
        <v>6160824</v>
      </c>
      <c r="G8982" t="s">
        <v>646</v>
      </c>
      <c r="H8982" s="45">
        <v>320286</v>
      </c>
      <c r="I8982" t="e">
        <f ca="1">_xlfn.XLOOKUP(Tableau1[[#This Row],[No. Sous-service]],DONNÉES!F:F,DONNÉES!H:H,FALSE,0,1)</f>
        <v>#NAME?</v>
      </c>
      <c r="J8982" t="e">
        <f ca="1">_xlfn.XLOOKUP(Tableau1[[#This Row],[No. Sous-service]],DONNÉES!F:F,DONNÉES!I:I,FALSE,0,1)</f>
        <v>#NAME?</v>
      </c>
    </row>
    <row r="8983" spans="1:10" x14ac:dyDescent="0.25">
      <c r="A8983" t="s">
        <v>314</v>
      </c>
      <c r="B8983" t="s">
        <v>337</v>
      </c>
      <c r="C8983" t="s">
        <v>355</v>
      </c>
      <c r="D8983" s="45">
        <v>273088</v>
      </c>
      <c r="E8983" t="s">
        <v>551</v>
      </c>
      <c r="F8983" s="45">
        <v>6160824</v>
      </c>
      <c r="G8983" t="s">
        <v>646</v>
      </c>
      <c r="H8983" s="45">
        <v>320146</v>
      </c>
      <c r="I8983" t="e">
        <f ca="1">_xlfn.XLOOKUP(Tableau1[[#This Row],[No. Sous-service]],DONNÉES!F:F,DONNÉES!H:H,FALSE,0,1)</f>
        <v>#NAME?</v>
      </c>
      <c r="J8983" t="e">
        <f ca="1">_xlfn.XLOOKUP(Tableau1[[#This Row],[No. Sous-service]],DONNÉES!F:F,DONNÉES!I:I,FALSE,0,1)</f>
        <v>#NAME?</v>
      </c>
    </row>
    <row r="8984" spans="1:10" x14ac:dyDescent="0.25">
      <c r="A8984" t="s">
        <v>314</v>
      </c>
      <c r="B8984" t="s">
        <v>337</v>
      </c>
      <c r="C8984" t="s">
        <v>355</v>
      </c>
      <c r="D8984" s="45">
        <v>273088</v>
      </c>
      <c r="E8984" t="s">
        <v>551</v>
      </c>
      <c r="F8984" s="45">
        <v>6160824</v>
      </c>
      <c r="G8984" t="s">
        <v>646</v>
      </c>
      <c r="H8984" s="45">
        <v>427625</v>
      </c>
      <c r="I8984" t="e">
        <f ca="1">_xlfn.XLOOKUP(Tableau1[[#This Row],[No. Sous-service]],DONNÉES!F:F,DONNÉES!H:H,FALSE,0,1)</f>
        <v>#NAME?</v>
      </c>
      <c r="J8984" t="e">
        <f ca="1">_xlfn.XLOOKUP(Tableau1[[#This Row],[No. Sous-service]],DONNÉES!F:F,DONNÉES!I:I,FALSE,0,1)</f>
        <v>#NAME?</v>
      </c>
    </row>
    <row r="8985" spans="1:10" x14ac:dyDescent="0.25">
      <c r="A8985" t="s">
        <v>314</v>
      </c>
      <c r="B8985" t="s">
        <v>337</v>
      </c>
      <c r="C8985" t="s">
        <v>355</v>
      </c>
      <c r="D8985" s="45">
        <v>273088</v>
      </c>
      <c r="E8985" t="s">
        <v>551</v>
      </c>
      <c r="F8985" s="45">
        <v>6160824</v>
      </c>
      <c r="G8985" t="s">
        <v>646</v>
      </c>
      <c r="H8985" s="45">
        <v>427835</v>
      </c>
      <c r="I8985" t="e">
        <f ca="1">_xlfn.XLOOKUP(Tableau1[[#This Row],[No. Sous-service]],DONNÉES!F:F,DONNÉES!H:H,FALSE,0,1)</f>
        <v>#NAME?</v>
      </c>
      <c r="J8985" t="e">
        <f ca="1">_xlfn.XLOOKUP(Tableau1[[#This Row],[No. Sous-service]],DONNÉES!F:F,DONNÉES!I:I,FALSE,0,1)</f>
        <v>#NAME?</v>
      </c>
    </row>
    <row r="8986" spans="1:10" x14ac:dyDescent="0.25">
      <c r="A8986" t="s">
        <v>314</v>
      </c>
      <c r="B8986" t="s">
        <v>337</v>
      </c>
      <c r="C8986" t="s">
        <v>355</v>
      </c>
      <c r="D8986" s="45">
        <v>273088</v>
      </c>
      <c r="E8986" t="s">
        <v>551</v>
      </c>
      <c r="F8986" s="45">
        <v>6160824</v>
      </c>
      <c r="G8986" t="s">
        <v>646</v>
      </c>
      <c r="H8986" s="45">
        <v>428127</v>
      </c>
      <c r="I8986" t="e">
        <f ca="1">_xlfn.XLOOKUP(Tableau1[[#This Row],[No. Sous-service]],DONNÉES!F:F,DONNÉES!H:H,FALSE,0,1)</f>
        <v>#NAME?</v>
      </c>
      <c r="J8986" t="e">
        <f ca="1">_xlfn.XLOOKUP(Tableau1[[#This Row],[No. Sous-service]],DONNÉES!F:F,DONNÉES!I:I,FALSE,0,1)</f>
        <v>#NAME?</v>
      </c>
    </row>
    <row r="8987" spans="1:10" x14ac:dyDescent="0.25">
      <c r="A8987" t="s">
        <v>314</v>
      </c>
      <c r="B8987" t="s">
        <v>337</v>
      </c>
      <c r="C8987" t="s">
        <v>355</v>
      </c>
      <c r="D8987" s="45">
        <v>273088</v>
      </c>
      <c r="E8987" t="s">
        <v>551</v>
      </c>
      <c r="F8987" s="45">
        <v>6160824</v>
      </c>
      <c r="G8987" t="s">
        <v>646</v>
      </c>
      <c r="H8987" s="45">
        <v>427737</v>
      </c>
      <c r="I8987" t="e">
        <f ca="1">_xlfn.XLOOKUP(Tableau1[[#This Row],[No. Sous-service]],DONNÉES!F:F,DONNÉES!H:H,FALSE,0,1)</f>
        <v>#NAME?</v>
      </c>
      <c r="J8987" t="e">
        <f ca="1">_xlfn.XLOOKUP(Tableau1[[#This Row],[No. Sous-service]],DONNÉES!F:F,DONNÉES!I:I,FALSE,0,1)</f>
        <v>#NAME?</v>
      </c>
    </row>
    <row r="8988" spans="1:10" x14ac:dyDescent="0.25">
      <c r="A8988" t="s">
        <v>314</v>
      </c>
      <c r="B8988" t="s">
        <v>337</v>
      </c>
      <c r="C8988" t="s">
        <v>355</v>
      </c>
      <c r="D8988" s="45">
        <v>273088</v>
      </c>
      <c r="E8988" t="s">
        <v>551</v>
      </c>
      <c r="F8988" s="45">
        <v>6160824</v>
      </c>
      <c r="G8988" t="s">
        <v>646</v>
      </c>
      <c r="H8988" s="45">
        <v>427875</v>
      </c>
      <c r="I8988" t="e">
        <f ca="1">_xlfn.XLOOKUP(Tableau1[[#This Row],[No. Sous-service]],DONNÉES!F:F,DONNÉES!H:H,FALSE,0,1)</f>
        <v>#NAME?</v>
      </c>
      <c r="J8988" t="e">
        <f ca="1">_xlfn.XLOOKUP(Tableau1[[#This Row],[No. Sous-service]],DONNÉES!F:F,DONNÉES!I:I,FALSE,0,1)</f>
        <v>#NAME?</v>
      </c>
    </row>
    <row r="8989" spans="1:10" x14ac:dyDescent="0.25">
      <c r="A8989" t="s">
        <v>314</v>
      </c>
      <c r="B8989" t="s">
        <v>337</v>
      </c>
      <c r="C8989" t="s">
        <v>355</v>
      </c>
      <c r="D8989" s="45">
        <v>273088</v>
      </c>
      <c r="E8989" t="s">
        <v>551</v>
      </c>
      <c r="F8989" s="45">
        <v>6160824</v>
      </c>
      <c r="G8989" t="s">
        <v>646</v>
      </c>
      <c r="H8989" s="45">
        <v>427997</v>
      </c>
      <c r="I8989" t="e">
        <f ca="1">_xlfn.XLOOKUP(Tableau1[[#This Row],[No. Sous-service]],DONNÉES!F:F,DONNÉES!H:H,FALSE,0,1)</f>
        <v>#NAME?</v>
      </c>
      <c r="J8989" t="e">
        <f ca="1">_xlfn.XLOOKUP(Tableau1[[#This Row],[No. Sous-service]],DONNÉES!F:F,DONNÉES!I:I,FALSE,0,1)</f>
        <v>#NAME?</v>
      </c>
    </row>
    <row r="8990" spans="1:10" x14ac:dyDescent="0.25">
      <c r="A8990" t="s">
        <v>314</v>
      </c>
      <c r="B8990" t="s">
        <v>337</v>
      </c>
      <c r="C8990" t="s">
        <v>355</v>
      </c>
      <c r="D8990" s="45">
        <v>273088</v>
      </c>
      <c r="E8990" t="s">
        <v>551</v>
      </c>
      <c r="F8990" s="45">
        <v>6160824</v>
      </c>
      <c r="G8990" t="s">
        <v>646</v>
      </c>
      <c r="H8990" s="45">
        <v>427594</v>
      </c>
      <c r="I8990" t="e">
        <f ca="1">_xlfn.XLOOKUP(Tableau1[[#This Row],[No. Sous-service]],DONNÉES!F:F,DONNÉES!H:H,FALSE,0,1)</f>
        <v>#NAME?</v>
      </c>
      <c r="J8990" t="e">
        <f ca="1">_xlfn.XLOOKUP(Tableau1[[#This Row],[No. Sous-service]],DONNÉES!F:F,DONNÉES!I:I,FALSE,0,1)</f>
        <v>#NAME?</v>
      </c>
    </row>
    <row r="8991" spans="1:10" x14ac:dyDescent="0.25">
      <c r="A8991" t="s">
        <v>314</v>
      </c>
      <c r="B8991" t="s">
        <v>337</v>
      </c>
      <c r="C8991" t="s">
        <v>355</v>
      </c>
      <c r="D8991" s="45">
        <v>273088</v>
      </c>
      <c r="E8991" t="s">
        <v>551</v>
      </c>
      <c r="F8991" s="45">
        <v>6160824</v>
      </c>
      <c r="G8991" t="s">
        <v>646</v>
      </c>
      <c r="H8991" s="45">
        <v>425615</v>
      </c>
      <c r="I8991" t="e">
        <f ca="1">_xlfn.XLOOKUP(Tableau1[[#This Row],[No. Sous-service]],DONNÉES!F:F,DONNÉES!H:H,FALSE,0,1)</f>
        <v>#NAME?</v>
      </c>
      <c r="J8991" t="e">
        <f ca="1">_xlfn.XLOOKUP(Tableau1[[#This Row],[No. Sous-service]],DONNÉES!F:F,DONNÉES!I:I,FALSE,0,1)</f>
        <v>#NAME?</v>
      </c>
    </row>
    <row r="8992" spans="1:10" x14ac:dyDescent="0.25">
      <c r="A8992" t="s">
        <v>314</v>
      </c>
      <c r="B8992" t="s">
        <v>337</v>
      </c>
      <c r="C8992" t="s">
        <v>355</v>
      </c>
      <c r="D8992" s="45">
        <v>273088</v>
      </c>
      <c r="E8992" t="s">
        <v>551</v>
      </c>
      <c r="F8992" s="45">
        <v>6160824</v>
      </c>
      <c r="G8992" t="s">
        <v>646</v>
      </c>
      <c r="H8992" s="45">
        <v>427230</v>
      </c>
      <c r="I8992" t="e">
        <f ca="1">_xlfn.XLOOKUP(Tableau1[[#This Row],[No. Sous-service]],DONNÉES!F:F,DONNÉES!H:H,FALSE,0,1)</f>
        <v>#NAME?</v>
      </c>
      <c r="J8992" t="e">
        <f ca="1">_xlfn.XLOOKUP(Tableau1[[#This Row],[No. Sous-service]],DONNÉES!F:F,DONNÉES!I:I,FALSE,0,1)</f>
        <v>#NAME?</v>
      </c>
    </row>
    <row r="8993" spans="1:10" x14ac:dyDescent="0.25">
      <c r="A8993" t="s">
        <v>314</v>
      </c>
      <c r="B8993" t="s">
        <v>337</v>
      </c>
      <c r="C8993" t="s">
        <v>355</v>
      </c>
      <c r="D8993" s="45">
        <v>273088</v>
      </c>
      <c r="E8993" t="s">
        <v>551</v>
      </c>
      <c r="F8993" s="45">
        <v>6160824</v>
      </c>
      <c r="G8993" t="s">
        <v>646</v>
      </c>
      <c r="H8993" s="45">
        <v>428143</v>
      </c>
      <c r="I8993" t="e">
        <f ca="1">_xlfn.XLOOKUP(Tableau1[[#This Row],[No. Sous-service]],DONNÉES!F:F,DONNÉES!H:H,FALSE,0,1)</f>
        <v>#NAME?</v>
      </c>
      <c r="J8993" t="e">
        <f ca="1">_xlfn.XLOOKUP(Tableau1[[#This Row],[No. Sous-service]],DONNÉES!F:F,DONNÉES!I:I,FALSE,0,1)</f>
        <v>#NAME?</v>
      </c>
    </row>
    <row r="8994" spans="1:10" x14ac:dyDescent="0.25">
      <c r="A8994" t="s">
        <v>314</v>
      </c>
      <c r="B8994" t="s">
        <v>337</v>
      </c>
      <c r="C8994" t="s">
        <v>355</v>
      </c>
      <c r="D8994" s="45">
        <v>273088</v>
      </c>
      <c r="E8994" t="s">
        <v>551</v>
      </c>
      <c r="F8994" s="45">
        <v>6160824</v>
      </c>
      <c r="G8994" t="s">
        <v>646</v>
      </c>
      <c r="H8994" s="45">
        <v>425608</v>
      </c>
      <c r="I8994" t="e">
        <f ca="1">_xlfn.XLOOKUP(Tableau1[[#This Row],[No. Sous-service]],DONNÉES!F:F,DONNÉES!H:H,FALSE,0,1)</f>
        <v>#NAME?</v>
      </c>
      <c r="J8994" t="e">
        <f ca="1">_xlfn.XLOOKUP(Tableau1[[#This Row],[No. Sous-service]],DONNÉES!F:F,DONNÉES!I:I,FALSE,0,1)</f>
        <v>#NAME?</v>
      </c>
    </row>
    <row r="8995" spans="1:10" x14ac:dyDescent="0.25">
      <c r="A8995" t="s">
        <v>314</v>
      </c>
      <c r="B8995" t="s">
        <v>337</v>
      </c>
      <c r="C8995" t="s">
        <v>355</v>
      </c>
      <c r="D8995" s="45">
        <v>273088</v>
      </c>
      <c r="E8995" t="s">
        <v>551</v>
      </c>
      <c r="F8995" s="45">
        <v>6160824</v>
      </c>
      <c r="G8995" t="s">
        <v>646</v>
      </c>
      <c r="H8995" s="45">
        <v>425609</v>
      </c>
      <c r="I8995" t="e">
        <f ca="1">_xlfn.XLOOKUP(Tableau1[[#This Row],[No. Sous-service]],DONNÉES!F:F,DONNÉES!H:H,FALSE,0,1)</f>
        <v>#NAME?</v>
      </c>
      <c r="J8995" t="e">
        <f ca="1">_xlfn.XLOOKUP(Tableau1[[#This Row],[No. Sous-service]],DONNÉES!F:F,DONNÉES!I:I,FALSE,0,1)</f>
        <v>#NAME?</v>
      </c>
    </row>
    <row r="8996" spans="1:10" x14ac:dyDescent="0.25">
      <c r="A8996" t="s">
        <v>314</v>
      </c>
      <c r="B8996" t="s">
        <v>337</v>
      </c>
      <c r="C8996" t="s">
        <v>355</v>
      </c>
      <c r="D8996" s="45">
        <v>273088</v>
      </c>
      <c r="E8996" t="s">
        <v>551</v>
      </c>
      <c r="F8996" s="45">
        <v>6160824</v>
      </c>
      <c r="G8996" t="s">
        <v>646</v>
      </c>
      <c r="H8996" s="45">
        <v>302165</v>
      </c>
      <c r="I8996" t="e">
        <f ca="1">_xlfn.XLOOKUP(Tableau1[[#This Row],[No. Sous-service]],DONNÉES!F:F,DONNÉES!H:H,FALSE,0,1)</f>
        <v>#NAME?</v>
      </c>
      <c r="J8996" t="e">
        <f ca="1">_xlfn.XLOOKUP(Tableau1[[#This Row],[No. Sous-service]],DONNÉES!F:F,DONNÉES!I:I,FALSE,0,1)</f>
        <v>#NAME?</v>
      </c>
    </row>
    <row r="8997" spans="1:10" x14ac:dyDescent="0.25">
      <c r="A8997" t="s">
        <v>314</v>
      </c>
      <c r="B8997" t="s">
        <v>337</v>
      </c>
      <c r="C8997" t="s">
        <v>355</v>
      </c>
      <c r="D8997" s="45">
        <v>273088</v>
      </c>
      <c r="E8997" t="s">
        <v>551</v>
      </c>
      <c r="F8997" s="45">
        <v>6160824</v>
      </c>
      <c r="G8997" t="s">
        <v>646</v>
      </c>
      <c r="H8997" s="45">
        <v>302169</v>
      </c>
      <c r="I8997" t="e">
        <f ca="1">_xlfn.XLOOKUP(Tableau1[[#This Row],[No. Sous-service]],DONNÉES!F:F,DONNÉES!H:H,FALSE,0,1)</f>
        <v>#NAME?</v>
      </c>
      <c r="J8997" t="e">
        <f ca="1">_xlfn.XLOOKUP(Tableau1[[#This Row],[No. Sous-service]],DONNÉES!F:F,DONNÉES!I:I,FALSE,0,1)</f>
        <v>#NAME?</v>
      </c>
    </row>
    <row r="8998" spans="1:10" x14ac:dyDescent="0.25">
      <c r="A8998" t="s">
        <v>314</v>
      </c>
      <c r="B8998" t="s">
        <v>337</v>
      </c>
      <c r="C8998" t="s">
        <v>355</v>
      </c>
      <c r="D8998" s="45">
        <v>273088</v>
      </c>
      <c r="E8998" t="s">
        <v>551</v>
      </c>
      <c r="F8998" s="45">
        <v>6160824</v>
      </c>
      <c r="G8998" t="s">
        <v>646</v>
      </c>
      <c r="H8998" s="45">
        <v>302170</v>
      </c>
      <c r="I8998" t="e">
        <f ca="1">_xlfn.XLOOKUP(Tableau1[[#This Row],[No. Sous-service]],DONNÉES!F:F,DONNÉES!H:H,FALSE,0,1)</f>
        <v>#NAME?</v>
      </c>
      <c r="J8998" t="e">
        <f ca="1">_xlfn.XLOOKUP(Tableau1[[#This Row],[No. Sous-service]],DONNÉES!F:F,DONNÉES!I:I,FALSE,0,1)</f>
        <v>#NAME?</v>
      </c>
    </row>
    <row r="8999" spans="1:10" x14ac:dyDescent="0.25">
      <c r="A8999" t="s">
        <v>314</v>
      </c>
      <c r="B8999" t="s">
        <v>337</v>
      </c>
      <c r="C8999" t="s">
        <v>355</v>
      </c>
      <c r="D8999" s="45">
        <v>273088</v>
      </c>
      <c r="E8999" t="s">
        <v>551</v>
      </c>
      <c r="F8999" s="45">
        <v>6160824</v>
      </c>
      <c r="G8999" t="s">
        <v>646</v>
      </c>
      <c r="H8999" s="45">
        <v>302171</v>
      </c>
      <c r="I8999" t="e">
        <f ca="1">_xlfn.XLOOKUP(Tableau1[[#This Row],[No. Sous-service]],DONNÉES!F:F,DONNÉES!H:H,FALSE,0,1)</f>
        <v>#NAME?</v>
      </c>
      <c r="J8999" t="e">
        <f ca="1">_xlfn.XLOOKUP(Tableau1[[#This Row],[No. Sous-service]],DONNÉES!F:F,DONNÉES!I:I,FALSE,0,1)</f>
        <v>#NAME?</v>
      </c>
    </row>
    <row r="9000" spans="1:10" x14ac:dyDescent="0.25">
      <c r="A9000" t="s">
        <v>314</v>
      </c>
      <c r="B9000" t="s">
        <v>337</v>
      </c>
      <c r="C9000" t="s">
        <v>355</v>
      </c>
      <c r="D9000" s="45">
        <v>273088</v>
      </c>
      <c r="E9000" t="s">
        <v>551</v>
      </c>
      <c r="F9000" s="45">
        <v>6160824</v>
      </c>
      <c r="G9000" t="s">
        <v>646</v>
      </c>
      <c r="H9000" s="45">
        <v>302151</v>
      </c>
      <c r="I9000" t="e">
        <f ca="1">_xlfn.XLOOKUP(Tableau1[[#This Row],[No. Sous-service]],DONNÉES!F:F,DONNÉES!H:H,FALSE,0,1)</f>
        <v>#NAME?</v>
      </c>
      <c r="J9000" t="e">
        <f ca="1">_xlfn.XLOOKUP(Tableau1[[#This Row],[No. Sous-service]],DONNÉES!F:F,DONNÉES!I:I,FALSE,0,1)</f>
        <v>#NAME?</v>
      </c>
    </row>
    <row r="9001" spans="1:10" x14ac:dyDescent="0.25">
      <c r="A9001" t="s">
        <v>314</v>
      </c>
      <c r="B9001" t="s">
        <v>337</v>
      </c>
      <c r="C9001" t="s">
        <v>355</v>
      </c>
      <c r="D9001" s="45">
        <v>273088</v>
      </c>
      <c r="E9001" t="s">
        <v>551</v>
      </c>
      <c r="F9001" s="45">
        <v>6160824</v>
      </c>
      <c r="G9001" t="s">
        <v>646</v>
      </c>
      <c r="H9001" s="45">
        <v>425616</v>
      </c>
      <c r="I9001" t="e">
        <f ca="1">_xlfn.XLOOKUP(Tableau1[[#This Row],[No. Sous-service]],DONNÉES!F:F,DONNÉES!H:H,FALSE,0,1)</f>
        <v>#NAME?</v>
      </c>
      <c r="J9001" t="e">
        <f ca="1">_xlfn.XLOOKUP(Tableau1[[#This Row],[No. Sous-service]],DONNÉES!F:F,DONNÉES!I:I,FALSE,0,1)</f>
        <v>#NAME?</v>
      </c>
    </row>
    <row r="9002" spans="1:10" x14ac:dyDescent="0.25">
      <c r="A9002" t="s">
        <v>314</v>
      </c>
      <c r="B9002" t="s">
        <v>337</v>
      </c>
      <c r="C9002" t="s">
        <v>355</v>
      </c>
      <c r="D9002" s="45">
        <v>273088</v>
      </c>
      <c r="E9002" t="s">
        <v>551</v>
      </c>
      <c r="F9002" s="45">
        <v>6160824</v>
      </c>
      <c r="G9002" t="s">
        <v>646</v>
      </c>
      <c r="H9002" s="45">
        <v>428014</v>
      </c>
      <c r="I9002" t="e">
        <f ca="1">_xlfn.XLOOKUP(Tableau1[[#This Row],[No. Sous-service]],DONNÉES!F:F,DONNÉES!H:H,FALSE,0,1)</f>
        <v>#NAME?</v>
      </c>
      <c r="J9002" t="e">
        <f ca="1">_xlfn.XLOOKUP(Tableau1[[#This Row],[No. Sous-service]],DONNÉES!F:F,DONNÉES!I:I,FALSE,0,1)</f>
        <v>#NAME?</v>
      </c>
    </row>
    <row r="9003" spans="1:10" x14ac:dyDescent="0.25">
      <c r="A9003" t="s">
        <v>314</v>
      </c>
      <c r="B9003" t="s">
        <v>337</v>
      </c>
      <c r="C9003" t="s">
        <v>355</v>
      </c>
      <c r="D9003" s="45">
        <v>273088</v>
      </c>
      <c r="E9003" t="s">
        <v>551</v>
      </c>
      <c r="F9003" s="45">
        <v>6160824</v>
      </c>
      <c r="G9003" t="s">
        <v>646</v>
      </c>
      <c r="H9003" s="45">
        <v>133374</v>
      </c>
      <c r="I9003" t="e">
        <f ca="1">_xlfn.XLOOKUP(Tableau1[[#This Row],[No. Sous-service]],DONNÉES!F:F,DONNÉES!H:H,FALSE,0,1)</f>
        <v>#NAME?</v>
      </c>
      <c r="J9003" t="e">
        <f ca="1">_xlfn.XLOOKUP(Tableau1[[#This Row],[No. Sous-service]],DONNÉES!F:F,DONNÉES!I:I,FALSE,0,1)</f>
        <v>#NAME?</v>
      </c>
    </row>
    <row r="9004" spans="1:10" x14ac:dyDescent="0.25">
      <c r="A9004" t="s">
        <v>314</v>
      </c>
      <c r="B9004" t="s">
        <v>337</v>
      </c>
      <c r="C9004" t="s">
        <v>355</v>
      </c>
      <c r="D9004" s="45">
        <v>273088</v>
      </c>
      <c r="E9004" t="s">
        <v>551</v>
      </c>
      <c r="F9004" s="45">
        <v>6160824</v>
      </c>
      <c r="G9004" t="s">
        <v>646</v>
      </c>
      <c r="H9004" s="45" t="s">
        <v>2339</v>
      </c>
      <c r="I9004" t="e">
        <f ca="1">_xlfn.XLOOKUP(Tableau1[[#This Row],[No. Sous-service]],DONNÉES!F:F,DONNÉES!H:H,FALSE,0,1)</f>
        <v>#NAME?</v>
      </c>
      <c r="J9004" t="e">
        <f ca="1">_xlfn.XLOOKUP(Tableau1[[#This Row],[No. Sous-service]],DONNÉES!F:F,DONNÉES!I:I,FALSE,0,1)</f>
        <v>#NAME?</v>
      </c>
    </row>
    <row r="9005" spans="1:10" x14ac:dyDescent="0.25">
      <c r="A9005" t="s">
        <v>314</v>
      </c>
      <c r="B9005" t="s">
        <v>337</v>
      </c>
      <c r="C9005" t="s">
        <v>355</v>
      </c>
      <c r="D9005" s="45">
        <v>273088</v>
      </c>
      <c r="E9005" t="s">
        <v>551</v>
      </c>
      <c r="F9005" s="45">
        <v>6160824</v>
      </c>
      <c r="G9005" t="s">
        <v>646</v>
      </c>
      <c r="H9005" s="45" t="s">
        <v>2340</v>
      </c>
      <c r="I9005" t="e">
        <f ca="1">_xlfn.XLOOKUP(Tableau1[[#This Row],[No. Sous-service]],DONNÉES!F:F,DONNÉES!H:H,FALSE,0,1)</f>
        <v>#NAME?</v>
      </c>
      <c r="J9005" t="e">
        <f ca="1">_xlfn.XLOOKUP(Tableau1[[#This Row],[No. Sous-service]],DONNÉES!F:F,DONNÉES!I:I,FALSE,0,1)</f>
        <v>#NAME?</v>
      </c>
    </row>
    <row r="9006" spans="1:10" x14ac:dyDescent="0.25">
      <c r="A9006" t="s">
        <v>314</v>
      </c>
      <c r="B9006" t="s">
        <v>337</v>
      </c>
      <c r="C9006" t="s">
        <v>355</v>
      </c>
      <c r="D9006" s="45">
        <v>273088</v>
      </c>
      <c r="E9006" t="s">
        <v>551</v>
      </c>
      <c r="F9006" s="45">
        <v>6160824</v>
      </c>
      <c r="G9006" t="s">
        <v>646</v>
      </c>
      <c r="H9006" s="45">
        <v>427854</v>
      </c>
      <c r="I9006" t="e">
        <f ca="1">_xlfn.XLOOKUP(Tableau1[[#This Row],[No. Sous-service]],DONNÉES!F:F,DONNÉES!H:H,FALSE,0,1)</f>
        <v>#NAME?</v>
      </c>
      <c r="J9006" t="e">
        <f ca="1">_xlfn.XLOOKUP(Tableau1[[#This Row],[No. Sous-service]],DONNÉES!F:F,DONNÉES!I:I,FALSE,0,1)</f>
        <v>#NAME?</v>
      </c>
    </row>
    <row r="9007" spans="1:10" x14ac:dyDescent="0.25">
      <c r="A9007" t="s">
        <v>314</v>
      </c>
      <c r="B9007" t="s">
        <v>337</v>
      </c>
      <c r="C9007" t="s">
        <v>355</v>
      </c>
      <c r="D9007" s="45">
        <v>273088</v>
      </c>
      <c r="E9007" t="s">
        <v>551</v>
      </c>
      <c r="F9007" s="45">
        <v>6160824</v>
      </c>
      <c r="G9007" t="s">
        <v>646</v>
      </c>
      <c r="H9007" s="45">
        <v>300132</v>
      </c>
      <c r="I9007" t="e">
        <f ca="1">_xlfn.XLOOKUP(Tableau1[[#This Row],[No. Sous-service]],DONNÉES!F:F,DONNÉES!H:H,FALSE,0,1)</f>
        <v>#NAME?</v>
      </c>
      <c r="J9007" t="e">
        <f ca="1">_xlfn.XLOOKUP(Tableau1[[#This Row],[No. Sous-service]],DONNÉES!F:F,DONNÉES!I:I,FALSE,0,1)</f>
        <v>#NAME?</v>
      </c>
    </row>
    <row r="9008" spans="1:10" x14ac:dyDescent="0.25">
      <c r="A9008" t="s">
        <v>314</v>
      </c>
      <c r="B9008" t="s">
        <v>337</v>
      </c>
      <c r="C9008" t="s">
        <v>355</v>
      </c>
      <c r="D9008" s="45">
        <v>273088</v>
      </c>
      <c r="E9008" t="s">
        <v>551</v>
      </c>
      <c r="F9008" s="45">
        <v>6160824</v>
      </c>
      <c r="G9008" t="s">
        <v>646</v>
      </c>
      <c r="H9008" s="45">
        <v>300126</v>
      </c>
      <c r="I9008" t="e">
        <f ca="1">_xlfn.XLOOKUP(Tableau1[[#This Row],[No. Sous-service]],DONNÉES!F:F,DONNÉES!H:H,FALSE,0,1)</f>
        <v>#NAME?</v>
      </c>
      <c r="J9008" t="e">
        <f ca="1">_xlfn.XLOOKUP(Tableau1[[#This Row],[No. Sous-service]],DONNÉES!F:F,DONNÉES!I:I,FALSE,0,1)</f>
        <v>#NAME?</v>
      </c>
    </row>
    <row r="9009" spans="1:10" x14ac:dyDescent="0.25">
      <c r="A9009" t="s">
        <v>314</v>
      </c>
      <c r="B9009" t="s">
        <v>337</v>
      </c>
      <c r="C9009" t="s">
        <v>355</v>
      </c>
      <c r="D9009" s="45">
        <v>273088</v>
      </c>
      <c r="E9009" t="s">
        <v>551</v>
      </c>
      <c r="F9009" s="45">
        <v>6160824</v>
      </c>
      <c r="G9009" t="s">
        <v>646</v>
      </c>
      <c r="H9009" s="45">
        <v>428013</v>
      </c>
      <c r="I9009" t="e">
        <f ca="1">_xlfn.XLOOKUP(Tableau1[[#This Row],[No. Sous-service]],DONNÉES!F:F,DONNÉES!H:H,FALSE,0,1)</f>
        <v>#NAME?</v>
      </c>
      <c r="J9009" t="e">
        <f ca="1">_xlfn.XLOOKUP(Tableau1[[#This Row],[No. Sous-service]],DONNÉES!F:F,DONNÉES!I:I,FALSE,0,1)</f>
        <v>#NAME?</v>
      </c>
    </row>
    <row r="9010" spans="1:10" x14ac:dyDescent="0.25">
      <c r="A9010" t="s">
        <v>314</v>
      </c>
      <c r="B9010" t="s">
        <v>337</v>
      </c>
      <c r="C9010" t="s">
        <v>355</v>
      </c>
      <c r="D9010" s="45">
        <v>273088</v>
      </c>
      <c r="E9010" t="s">
        <v>551</v>
      </c>
      <c r="F9010" s="45">
        <v>6160824</v>
      </c>
      <c r="G9010" t="s">
        <v>646</v>
      </c>
      <c r="H9010" s="45">
        <v>302147</v>
      </c>
      <c r="I9010" t="e">
        <f ca="1">_xlfn.XLOOKUP(Tableau1[[#This Row],[No. Sous-service]],DONNÉES!F:F,DONNÉES!H:H,FALSE,0,1)</f>
        <v>#NAME?</v>
      </c>
      <c r="J9010" t="e">
        <f ca="1">_xlfn.XLOOKUP(Tableau1[[#This Row],[No. Sous-service]],DONNÉES!F:F,DONNÉES!I:I,FALSE,0,1)</f>
        <v>#NAME?</v>
      </c>
    </row>
    <row r="9011" spans="1:10" x14ac:dyDescent="0.25">
      <c r="A9011" t="s">
        <v>314</v>
      </c>
      <c r="B9011" t="s">
        <v>337</v>
      </c>
      <c r="C9011" t="s">
        <v>355</v>
      </c>
      <c r="D9011" s="45">
        <v>273088</v>
      </c>
      <c r="E9011" t="s">
        <v>551</v>
      </c>
      <c r="F9011" s="45">
        <v>6160821</v>
      </c>
      <c r="G9011" t="s">
        <v>644</v>
      </c>
      <c r="H9011" s="45">
        <v>425624</v>
      </c>
      <c r="I9011" t="e">
        <f ca="1">_xlfn.XLOOKUP(Tableau1[[#This Row],[No. Sous-service]],DONNÉES!F:F,DONNÉES!H:H,FALSE,0,1)</f>
        <v>#NAME?</v>
      </c>
      <c r="J9011" t="e">
        <f ca="1">_xlfn.XLOOKUP(Tableau1[[#This Row],[No. Sous-service]],DONNÉES!F:F,DONNÉES!I:I,FALSE,0,1)</f>
        <v>#NAME?</v>
      </c>
    </row>
    <row r="9012" spans="1:10" x14ac:dyDescent="0.25">
      <c r="A9012" t="s">
        <v>314</v>
      </c>
      <c r="B9012" t="s">
        <v>337</v>
      </c>
      <c r="C9012" t="s">
        <v>355</v>
      </c>
      <c r="D9012" s="45">
        <v>273088</v>
      </c>
      <c r="E9012" t="s">
        <v>551</v>
      </c>
      <c r="F9012" s="45">
        <v>6160821</v>
      </c>
      <c r="G9012" t="s">
        <v>644</v>
      </c>
      <c r="H9012" s="45">
        <v>427260</v>
      </c>
      <c r="I9012" t="e">
        <f ca="1">_xlfn.XLOOKUP(Tableau1[[#This Row],[No. Sous-service]],DONNÉES!F:F,DONNÉES!H:H,FALSE,0,1)</f>
        <v>#NAME?</v>
      </c>
      <c r="J9012" t="e">
        <f ca="1">_xlfn.XLOOKUP(Tableau1[[#This Row],[No. Sous-service]],DONNÉES!F:F,DONNÉES!I:I,FALSE,0,1)</f>
        <v>#NAME?</v>
      </c>
    </row>
    <row r="9013" spans="1:10" x14ac:dyDescent="0.25">
      <c r="A9013" t="s">
        <v>314</v>
      </c>
      <c r="B9013" t="s">
        <v>337</v>
      </c>
      <c r="C9013" t="s">
        <v>355</v>
      </c>
      <c r="D9013" s="45">
        <v>273088</v>
      </c>
      <c r="E9013" t="s">
        <v>551</v>
      </c>
      <c r="F9013" s="45">
        <v>6160821</v>
      </c>
      <c r="G9013" t="s">
        <v>644</v>
      </c>
      <c r="H9013" s="45">
        <v>427607</v>
      </c>
      <c r="I9013" t="e">
        <f ca="1">_xlfn.XLOOKUP(Tableau1[[#This Row],[No. Sous-service]],DONNÉES!F:F,DONNÉES!H:H,FALSE,0,1)</f>
        <v>#NAME?</v>
      </c>
      <c r="J9013" t="e">
        <f ca="1">_xlfn.XLOOKUP(Tableau1[[#This Row],[No. Sous-service]],DONNÉES!F:F,DONNÉES!I:I,FALSE,0,1)</f>
        <v>#NAME?</v>
      </c>
    </row>
    <row r="9014" spans="1:10" x14ac:dyDescent="0.25">
      <c r="A9014" t="s">
        <v>314</v>
      </c>
      <c r="B9014" t="s">
        <v>337</v>
      </c>
      <c r="C9014" t="s">
        <v>355</v>
      </c>
      <c r="D9014" s="45">
        <v>273088</v>
      </c>
      <c r="E9014" t="s">
        <v>551</v>
      </c>
      <c r="F9014" s="45">
        <v>6160821</v>
      </c>
      <c r="G9014" t="s">
        <v>644</v>
      </c>
      <c r="H9014" s="45">
        <v>427617</v>
      </c>
      <c r="I9014" t="e">
        <f ca="1">_xlfn.XLOOKUP(Tableau1[[#This Row],[No. Sous-service]],DONNÉES!F:F,DONNÉES!H:H,FALSE,0,1)</f>
        <v>#NAME?</v>
      </c>
      <c r="J9014" t="e">
        <f ca="1">_xlfn.XLOOKUP(Tableau1[[#This Row],[No. Sous-service]],DONNÉES!F:F,DONNÉES!I:I,FALSE,0,1)</f>
        <v>#NAME?</v>
      </c>
    </row>
    <row r="9015" spans="1:10" x14ac:dyDescent="0.25">
      <c r="A9015" t="s">
        <v>314</v>
      </c>
      <c r="B9015" t="s">
        <v>337</v>
      </c>
      <c r="C9015" t="s">
        <v>355</v>
      </c>
      <c r="D9015" s="45">
        <v>273088</v>
      </c>
      <c r="E9015" t="s">
        <v>551</v>
      </c>
      <c r="F9015" s="45">
        <v>6160821</v>
      </c>
      <c r="G9015" t="s">
        <v>644</v>
      </c>
      <c r="H9015" s="45">
        <v>427635</v>
      </c>
      <c r="I9015" t="e">
        <f ca="1">_xlfn.XLOOKUP(Tableau1[[#This Row],[No. Sous-service]],DONNÉES!F:F,DONNÉES!H:H,FALSE,0,1)</f>
        <v>#NAME?</v>
      </c>
      <c r="J9015" t="e">
        <f ca="1">_xlfn.XLOOKUP(Tableau1[[#This Row],[No. Sous-service]],DONNÉES!F:F,DONNÉES!I:I,FALSE,0,1)</f>
        <v>#NAME?</v>
      </c>
    </row>
    <row r="9016" spans="1:10" x14ac:dyDescent="0.25">
      <c r="A9016" t="s">
        <v>314</v>
      </c>
      <c r="B9016" t="s">
        <v>337</v>
      </c>
      <c r="C9016" t="s">
        <v>355</v>
      </c>
      <c r="D9016" s="45">
        <v>273088</v>
      </c>
      <c r="E9016" t="s">
        <v>551</v>
      </c>
      <c r="F9016" s="45">
        <v>6160821</v>
      </c>
      <c r="G9016" t="s">
        <v>644</v>
      </c>
      <c r="H9016" s="45">
        <v>427643</v>
      </c>
      <c r="I9016" t="e">
        <f ca="1">_xlfn.XLOOKUP(Tableau1[[#This Row],[No. Sous-service]],DONNÉES!F:F,DONNÉES!H:H,FALSE,0,1)</f>
        <v>#NAME?</v>
      </c>
      <c r="J9016" t="e">
        <f ca="1">_xlfn.XLOOKUP(Tableau1[[#This Row],[No. Sous-service]],DONNÉES!F:F,DONNÉES!I:I,FALSE,0,1)</f>
        <v>#NAME?</v>
      </c>
    </row>
    <row r="9017" spans="1:10" x14ac:dyDescent="0.25">
      <c r="A9017" t="s">
        <v>314</v>
      </c>
      <c r="B9017" t="s">
        <v>337</v>
      </c>
      <c r="C9017" t="s">
        <v>355</v>
      </c>
      <c r="D9017" s="45">
        <v>273088</v>
      </c>
      <c r="E9017" t="s">
        <v>551</v>
      </c>
      <c r="F9017" s="45">
        <v>6160821</v>
      </c>
      <c r="G9017" t="s">
        <v>644</v>
      </c>
      <c r="H9017" s="45">
        <v>427690</v>
      </c>
      <c r="I9017" t="e">
        <f ca="1">_xlfn.XLOOKUP(Tableau1[[#This Row],[No. Sous-service]],DONNÉES!F:F,DONNÉES!H:H,FALSE,0,1)</f>
        <v>#NAME?</v>
      </c>
      <c r="J9017" t="e">
        <f ca="1">_xlfn.XLOOKUP(Tableau1[[#This Row],[No. Sous-service]],DONNÉES!F:F,DONNÉES!I:I,FALSE,0,1)</f>
        <v>#NAME?</v>
      </c>
    </row>
    <row r="9018" spans="1:10" x14ac:dyDescent="0.25">
      <c r="A9018" t="s">
        <v>314</v>
      </c>
      <c r="B9018" t="s">
        <v>337</v>
      </c>
      <c r="C9018" t="s">
        <v>355</v>
      </c>
      <c r="D9018" s="45">
        <v>273088</v>
      </c>
      <c r="E9018" t="s">
        <v>551</v>
      </c>
      <c r="F9018" s="45">
        <v>6160821</v>
      </c>
      <c r="G9018" t="s">
        <v>644</v>
      </c>
      <c r="H9018" s="45">
        <v>427700</v>
      </c>
      <c r="I9018" t="e">
        <f ca="1">_xlfn.XLOOKUP(Tableau1[[#This Row],[No. Sous-service]],DONNÉES!F:F,DONNÉES!H:H,FALSE,0,1)</f>
        <v>#NAME?</v>
      </c>
      <c r="J9018" t="e">
        <f ca="1">_xlfn.XLOOKUP(Tableau1[[#This Row],[No. Sous-service]],DONNÉES!F:F,DONNÉES!I:I,FALSE,0,1)</f>
        <v>#NAME?</v>
      </c>
    </row>
    <row r="9019" spans="1:10" x14ac:dyDescent="0.25">
      <c r="A9019" t="s">
        <v>314</v>
      </c>
      <c r="B9019" t="s">
        <v>337</v>
      </c>
      <c r="C9019" t="s">
        <v>355</v>
      </c>
      <c r="D9019" s="45">
        <v>273088</v>
      </c>
      <c r="E9019" t="s">
        <v>551</v>
      </c>
      <c r="F9019" s="45">
        <v>6160821</v>
      </c>
      <c r="G9019" t="s">
        <v>644</v>
      </c>
      <c r="H9019" s="45">
        <v>427704</v>
      </c>
      <c r="I9019" t="e">
        <f ca="1">_xlfn.XLOOKUP(Tableau1[[#This Row],[No. Sous-service]],DONNÉES!F:F,DONNÉES!H:H,FALSE,0,1)</f>
        <v>#NAME?</v>
      </c>
      <c r="J9019" t="e">
        <f ca="1">_xlfn.XLOOKUP(Tableau1[[#This Row],[No. Sous-service]],DONNÉES!F:F,DONNÉES!I:I,FALSE,0,1)</f>
        <v>#NAME?</v>
      </c>
    </row>
    <row r="9020" spans="1:10" x14ac:dyDescent="0.25">
      <c r="A9020" t="s">
        <v>314</v>
      </c>
      <c r="B9020" t="s">
        <v>337</v>
      </c>
      <c r="C9020" t="s">
        <v>355</v>
      </c>
      <c r="D9020" s="45">
        <v>273088</v>
      </c>
      <c r="E9020" t="s">
        <v>551</v>
      </c>
      <c r="F9020" s="45">
        <v>6160821</v>
      </c>
      <c r="G9020" t="s">
        <v>644</v>
      </c>
      <c r="H9020" s="45">
        <v>427865</v>
      </c>
      <c r="I9020" t="e">
        <f ca="1">_xlfn.XLOOKUP(Tableau1[[#This Row],[No. Sous-service]],DONNÉES!F:F,DONNÉES!H:H,FALSE,0,1)</f>
        <v>#NAME?</v>
      </c>
      <c r="J9020" t="e">
        <f ca="1">_xlfn.XLOOKUP(Tableau1[[#This Row],[No. Sous-service]],DONNÉES!F:F,DONNÉES!I:I,FALSE,0,1)</f>
        <v>#NAME?</v>
      </c>
    </row>
    <row r="9021" spans="1:10" x14ac:dyDescent="0.25">
      <c r="A9021" t="s">
        <v>314</v>
      </c>
      <c r="B9021" t="s">
        <v>337</v>
      </c>
      <c r="C9021" t="s">
        <v>355</v>
      </c>
      <c r="D9021" s="45">
        <v>273088</v>
      </c>
      <c r="E9021" t="s">
        <v>551</v>
      </c>
      <c r="F9021" s="45">
        <v>6160821</v>
      </c>
      <c r="G9021" t="s">
        <v>644</v>
      </c>
      <c r="H9021" s="45">
        <v>427867</v>
      </c>
      <c r="I9021" t="e">
        <f ca="1">_xlfn.XLOOKUP(Tableau1[[#This Row],[No. Sous-service]],DONNÉES!F:F,DONNÉES!H:H,FALSE,0,1)</f>
        <v>#NAME?</v>
      </c>
      <c r="J9021" t="e">
        <f ca="1">_xlfn.XLOOKUP(Tableau1[[#This Row],[No. Sous-service]],DONNÉES!F:F,DONNÉES!I:I,FALSE,0,1)</f>
        <v>#NAME?</v>
      </c>
    </row>
    <row r="9022" spans="1:10" x14ac:dyDescent="0.25">
      <c r="A9022" t="s">
        <v>314</v>
      </c>
      <c r="B9022" t="s">
        <v>337</v>
      </c>
      <c r="C9022" t="s">
        <v>355</v>
      </c>
      <c r="D9022" s="45">
        <v>273088</v>
      </c>
      <c r="E9022" t="s">
        <v>551</v>
      </c>
      <c r="F9022" s="45">
        <v>6160821</v>
      </c>
      <c r="G9022" t="s">
        <v>644</v>
      </c>
      <c r="H9022" s="45">
        <v>427947</v>
      </c>
      <c r="I9022" t="e">
        <f ca="1">_xlfn.XLOOKUP(Tableau1[[#This Row],[No. Sous-service]],DONNÉES!F:F,DONNÉES!H:H,FALSE,0,1)</f>
        <v>#NAME?</v>
      </c>
      <c r="J9022" t="e">
        <f ca="1">_xlfn.XLOOKUP(Tableau1[[#This Row],[No. Sous-service]],DONNÉES!F:F,DONNÉES!I:I,FALSE,0,1)</f>
        <v>#NAME?</v>
      </c>
    </row>
    <row r="9023" spans="1:10" x14ac:dyDescent="0.25">
      <c r="A9023" t="s">
        <v>314</v>
      </c>
      <c r="B9023" t="s">
        <v>337</v>
      </c>
      <c r="C9023" t="s">
        <v>355</v>
      </c>
      <c r="D9023" s="45">
        <v>273088</v>
      </c>
      <c r="E9023" t="s">
        <v>551</v>
      </c>
      <c r="F9023" s="45">
        <v>6160821</v>
      </c>
      <c r="G9023" t="s">
        <v>644</v>
      </c>
      <c r="H9023" s="45">
        <v>428027</v>
      </c>
      <c r="I9023" t="e">
        <f ca="1">_xlfn.XLOOKUP(Tableau1[[#This Row],[No. Sous-service]],DONNÉES!F:F,DONNÉES!H:H,FALSE,0,1)</f>
        <v>#NAME?</v>
      </c>
      <c r="J9023" t="e">
        <f ca="1">_xlfn.XLOOKUP(Tableau1[[#This Row],[No. Sous-service]],DONNÉES!F:F,DONNÉES!I:I,FALSE,0,1)</f>
        <v>#NAME?</v>
      </c>
    </row>
    <row r="9024" spans="1:10" x14ac:dyDescent="0.25">
      <c r="A9024" t="s">
        <v>314</v>
      </c>
      <c r="B9024" t="s">
        <v>337</v>
      </c>
      <c r="C9024" t="s">
        <v>355</v>
      </c>
      <c r="D9024" s="45">
        <v>273088</v>
      </c>
      <c r="E9024" t="s">
        <v>551</v>
      </c>
      <c r="F9024" s="45">
        <v>6160821</v>
      </c>
      <c r="G9024" t="s">
        <v>644</v>
      </c>
      <c r="H9024" s="45">
        <v>428102</v>
      </c>
      <c r="I9024" t="e">
        <f ca="1">_xlfn.XLOOKUP(Tableau1[[#This Row],[No. Sous-service]],DONNÉES!F:F,DONNÉES!H:H,FALSE,0,1)</f>
        <v>#NAME?</v>
      </c>
      <c r="J9024" t="e">
        <f ca="1">_xlfn.XLOOKUP(Tableau1[[#This Row],[No. Sous-service]],DONNÉES!F:F,DONNÉES!I:I,FALSE,0,1)</f>
        <v>#NAME?</v>
      </c>
    </row>
    <row r="9025" spans="1:10" x14ac:dyDescent="0.25">
      <c r="A9025" t="s">
        <v>314</v>
      </c>
      <c r="B9025" t="s">
        <v>337</v>
      </c>
      <c r="C9025" t="s">
        <v>355</v>
      </c>
      <c r="D9025" s="45">
        <v>273088</v>
      </c>
      <c r="E9025" t="s">
        <v>551</v>
      </c>
      <c r="F9025" s="45">
        <v>6160821</v>
      </c>
      <c r="G9025" t="s">
        <v>644</v>
      </c>
      <c r="H9025" s="45">
        <v>428114</v>
      </c>
      <c r="I9025" t="e">
        <f ca="1">_xlfn.XLOOKUP(Tableau1[[#This Row],[No. Sous-service]],DONNÉES!F:F,DONNÉES!H:H,FALSE,0,1)</f>
        <v>#NAME?</v>
      </c>
      <c r="J9025" t="e">
        <f ca="1">_xlfn.XLOOKUP(Tableau1[[#This Row],[No. Sous-service]],DONNÉES!F:F,DONNÉES!I:I,FALSE,0,1)</f>
        <v>#NAME?</v>
      </c>
    </row>
    <row r="9026" spans="1:10" x14ac:dyDescent="0.25">
      <c r="A9026" t="s">
        <v>314</v>
      </c>
      <c r="B9026" t="s">
        <v>337</v>
      </c>
      <c r="C9026" t="s">
        <v>355</v>
      </c>
      <c r="D9026" s="45">
        <v>273088</v>
      </c>
      <c r="E9026" t="s">
        <v>551</v>
      </c>
      <c r="F9026" s="45">
        <v>6160821</v>
      </c>
      <c r="G9026" t="s">
        <v>644</v>
      </c>
      <c r="H9026" s="45">
        <v>428124</v>
      </c>
      <c r="I9026" t="e">
        <f ca="1">_xlfn.XLOOKUP(Tableau1[[#This Row],[No. Sous-service]],DONNÉES!F:F,DONNÉES!H:H,FALSE,0,1)</f>
        <v>#NAME?</v>
      </c>
      <c r="J9026" t="e">
        <f ca="1">_xlfn.XLOOKUP(Tableau1[[#This Row],[No. Sous-service]],DONNÉES!F:F,DONNÉES!I:I,FALSE,0,1)</f>
        <v>#NAME?</v>
      </c>
    </row>
    <row r="9027" spans="1:10" x14ac:dyDescent="0.25">
      <c r="A9027" t="s">
        <v>314</v>
      </c>
      <c r="B9027" t="s">
        <v>337</v>
      </c>
      <c r="C9027" t="s">
        <v>355</v>
      </c>
      <c r="D9027" s="45">
        <v>273088</v>
      </c>
      <c r="E9027" t="s">
        <v>551</v>
      </c>
      <c r="F9027" s="45">
        <v>6160821</v>
      </c>
      <c r="G9027" t="s">
        <v>644</v>
      </c>
      <c r="H9027" s="45">
        <v>302179</v>
      </c>
      <c r="I9027" t="e">
        <f ca="1">_xlfn.XLOOKUP(Tableau1[[#This Row],[No. Sous-service]],DONNÉES!F:F,DONNÉES!H:H,FALSE,0,1)</f>
        <v>#NAME?</v>
      </c>
      <c r="J9027" t="e">
        <f ca="1">_xlfn.XLOOKUP(Tableau1[[#This Row],[No. Sous-service]],DONNÉES!F:F,DONNÉES!I:I,FALSE,0,1)</f>
        <v>#NAME?</v>
      </c>
    </row>
    <row r="9028" spans="1:10" x14ac:dyDescent="0.25">
      <c r="A9028" t="s">
        <v>314</v>
      </c>
      <c r="B9028" t="s">
        <v>337</v>
      </c>
      <c r="C9028" t="s">
        <v>355</v>
      </c>
      <c r="D9028" s="45">
        <v>273088</v>
      </c>
      <c r="E9028" t="s">
        <v>551</v>
      </c>
      <c r="F9028" s="45">
        <v>6160821</v>
      </c>
      <c r="G9028" t="s">
        <v>644</v>
      </c>
      <c r="H9028" s="45">
        <v>302180</v>
      </c>
      <c r="I9028" t="e">
        <f ca="1">_xlfn.XLOOKUP(Tableau1[[#This Row],[No. Sous-service]],DONNÉES!F:F,DONNÉES!H:H,FALSE,0,1)</f>
        <v>#NAME?</v>
      </c>
      <c r="J9028" t="e">
        <f ca="1">_xlfn.XLOOKUP(Tableau1[[#This Row],[No. Sous-service]],DONNÉES!F:F,DONNÉES!I:I,FALSE,0,1)</f>
        <v>#NAME?</v>
      </c>
    </row>
    <row r="9029" spans="1:10" x14ac:dyDescent="0.25">
      <c r="A9029" t="s">
        <v>314</v>
      </c>
      <c r="B9029" t="s">
        <v>337</v>
      </c>
      <c r="C9029" t="s">
        <v>355</v>
      </c>
      <c r="D9029" s="45">
        <v>273088</v>
      </c>
      <c r="E9029" t="s">
        <v>551</v>
      </c>
      <c r="F9029" s="45">
        <v>6160821</v>
      </c>
      <c r="G9029" t="s">
        <v>644</v>
      </c>
      <c r="H9029" s="45">
        <v>302181</v>
      </c>
      <c r="I9029" t="e">
        <f ca="1">_xlfn.XLOOKUP(Tableau1[[#This Row],[No. Sous-service]],DONNÉES!F:F,DONNÉES!H:H,FALSE,0,1)</f>
        <v>#NAME?</v>
      </c>
      <c r="J9029" t="e">
        <f ca="1">_xlfn.XLOOKUP(Tableau1[[#This Row],[No. Sous-service]],DONNÉES!F:F,DONNÉES!I:I,FALSE,0,1)</f>
        <v>#NAME?</v>
      </c>
    </row>
    <row r="9030" spans="1:10" x14ac:dyDescent="0.25">
      <c r="A9030" t="s">
        <v>314</v>
      </c>
      <c r="B9030" t="s">
        <v>337</v>
      </c>
      <c r="C9030" t="s">
        <v>355</v>
      </c>
      <c r="D9030" s="45">
        <v>273088</v>
      </c>
      <c r="E9030" t="s">
        <v>551</v>
      </c>
      <c r="F9030" s="45">
        <v>6160821</v>
      </c>
      <c r="G9030" t="s">
        <v>644</v>
      </c>
      <c r="H9030" s="45">
        <v>302182</v>
      </c>
      <c r="I9030" t="e">
        <f ca="1">_xlfn.XLOOKUP(Tableau1[[#This Row],[No. Sous-service]],DONNÉES!F:F,DONNÉES!H:H,FALSE,0,1)</f>
        <v>#NAME?</v>
      </c>
      <c r="J9030" t="e">
        <f ca="1">_xlfn.XLOOKUP(Tableau1[[#This Row],[No. Sous-service]],DONNÉES!F:F,DONNÉES!I:I,FALSE,0,1)</f>
        <v>#NAME?</v>
      </c>
    </row>
    <row r="9031" spans="1:10" x14ac:dyDescent="0.25">
      <c r="A9031" t="s">
        <v>314</v>
      </c>
      <c r="B9031" t="s">
        <v>337</v>
      </c>
      <c r="C9031" t="s">
        <v>355</v>
      </c>
      <c r="D9031" s="45">
        <v>273088</v>
      </c>
      <c r="E9031" t="s">
        <v>551</v>
      </c>
      <c r="F9031" s="45">
        <v>6160821</v>
      </c>
      <c r="G9031" t="s">
        <v>644</v>
      </c>
      <c r="H9031" s="45">
        <v>302183</v>
      </c>
      <c r="I9031" t="e">
        <f ca="1">_xlfn.XLOOKUP(Tableau1[[#This Row],[No. Sous-service]],DONNÉES!F:F,DONNÉES!H:H,FALSE,0,1)</f>
        <v>#NAME?</v>
      </c>
      <c r="J9031" t="e">
        <f ca="1">_xlfn.XLOOKUP(Tableau1[[#This Row],[No. Sous-service]],DONNÉES!F:F,DONNÉES!I:I,FALSE,0,1)</f>
        <v>#NAME?</v>
      </c>
    </row>
    <row r="9032" spans="1:10" x14ac:dyDescent="0.25">
      <c r="A9032" t="s">
        <v>314</v>
      </c>
      <c r="B9032" t="s">
        <v>337</v>
      </c>
      <c r="C9032" t="s">
        <v>355</v>
      </c>
      <c r="D9032" s="45">
        <v>273088</v>
      </c>
      <c r="E9032" t="s">
        <v>551</v>
      </c>
      <c r="F9032" s="45">
        <v>6160821</v>
      </c>
      <c r="G9032" t="s">
        <v>644</v>
      </c>
      <c r="H9032" s="45">
        <v>302184</v>
      </c>
      <c r="I9032" t="e">
        <f ca="1">_xlfn.XLOOKUP(Tableau1[[#This Row],[No. Sous-service]],DONNÉES!F:F,DONNÉES!H:H,FALSE,0,1)</f>
        <v>#NAME?</v>
      </c>
      <c r="J9032" t="e">
        <f ca="1">_xlfn.XLOOKUP(Tableau1[[#This Row],[No. Sous-service]],DONNÉES!F:F,DONNÉES!I:I,FALSE,0,1)</f>
        <v>#NAME?</v>
      </c>
    </row>
    <row r="9033" spans="1:10" x14ac:dyDescent="0.25">
      <c r="A9033" t="s">
        <v>314</v>
      </c>
      <c r="B9033" t="s">
        <v>337</v>
      </c>
      <c r="C9033" t="s">
        <v>355</v>
      </c>
      <c r="D9033" s="45">
        <v>273088</v>
      </c>
      <c r="E9033" t="s">
        <v>551</v>
      </c>
      <c r="F9033" s="45">
        <v>6160821</v>
      </c>
      <c r="G9033" t="s">
        <v>644</v>
      </c>
      <c r="H9033" s="45">
        <v>302185</v>
      </c>
      <c r="I9033" t="e">
        <f ca="1">_xlfn.XLOOKUP(Tableau1[[#This Row],[No. Sous-service]],DONNÉES!F:F,DONNÉES!H:H,FALSE,0,1)</f>
        <v>#NAME?</v>
      </c>
      <c r="J9033" t="e">
        <f ca="1">_xlfn.XLOOKUP(Tableau1[[#This Row],[No. Sous-service]],DONNÉES!F:F,DONNÉES!I:I,FALSE,0,1)</f>
        <v>#NAME?</v>
      </c>
    </row>
    <row r="9034" spans="1:10" x14ac:dyDescent="0.25">
      <c r="A9034" t="s">
        <v>314</v>
      </c>
      <c r="B9034" t="s">
        <v>337</v>
      </c>
      <c r="C9034" t="s">
        <v>355</v>
      </c>
      <c r="D9034" s="45">
        <v>273088</v>
      </c>
      <c r="E9034" t="s">
        <v>551</v>
      </c>
      <c r="F9034" s="45">
        <v>6160821</v>
      </c>
      <c r="G9034" t="s">
        <v>644</v>
      </c>
      <c r="H9034" s="45">
        <v>302186</v>
      </c>
      <c r="I9034" t="e">
        <f ca="1">_xlfn.XLOOKUP(Tableau1[[#This Row],[No. Sous-service]],DONNÉES!F:F,DONNÉES!H:H,FALSE,0,1)</f>
        <v>#NAME?</v>
      </c>
      <c r="J9034" t="e">
        <f ca="1">_xlfn.XLOOKUP(Tableau1[[#This Row],[No. Sous-service]],DONNÉES!F:F,DONNÉES!I:I,FALSE,0,1)</f>
        <v>#NAME?</v>
      </c>
    </row>
    <row r="9035" spans="1:10" x14ac:dyDescent="0.25">
      <c r="A9035" t="s">
        <v>314</v>
      </c>
      <c r="B9035" t="s">
        <v>337</v>
      </c>
      <c r="C9035" t="s">
        <v>355</v>
      </c>
      <c r="D9035" s="45">
        <v>273088</v>
      </c>
      <c r="E9035" t="s">
        <v>551</v>
      </c>
      <c r="F9035" s="45">
        <v>6160821</v>
      </c>
      <c r="G9035" t="s">
        <v>644</v>
      </c>
      <c r="H9035" s="45">
        <v>302188</v>
      </c>
      <c r="I9035" t="e">
        <f ca="1">_xlfn.XLOOKUP(Tableau1[[#This Row],[No. Sous-service]],DONNÉES!F:F,DONNÉES!H:H,FALSE,0,1)</f>
        <v>#NAME?</v>
      </c>
      <c r="J9035" t="e">
        <f ca="1">_xlfn.XLOOKUP(Tableau1[[#This Row],[No. Sous-service]],DONNÉES!F:F,DONNÉES!I:I,FALSE,0,1)</f>
        <v>#NAME?</v>
      </c>
    </row>
    <row r="9036" spans="1:10" x14ac:dyDescent="0.25">
      <c r="A9036" t="s">
        <v>314</v>
      </c>
      <c r="B9036" t="s">
        <v>337</v>
      </c>
      <c r="C9036" t="s">
        <v>355</v>
      </c>
      <c r="D9036" s="45">
        <v>273088</v>
      </c>
      <c r="E9036" t="s">
        <v>551</v>
      </c>
      <c r="F9036" s="45">
        <v>6160821</v>
      </c>
      <c r="G9036" t="s">
        <v>644</v>
      </c>
      <c r="H9036" s="45">
        <v>302189</v>
      </c>
      <c r="I9036" t="e">
        <f ca="1">_xlfn.XLOOKUP(Tableau1[[#This Row],[No. Sous-service]],DONNÉES!F:F,DONNÉES!H:H,FALSE,0,1)</f>
        <v>#NAME?</v>
      </c>
      <c r="J9036" t="e">
        <f ca="1">_xlfn.XLOOKUP(Tableau1[[#This Row],[No. Sous-service]],DONNÉES!F:F,DONNÉES!I:I,FALSE,0,1)</f>
        <v>#NAME?</v>
      </c>
    </row>
    <row r="9037" spans="1:10" x14ac:dyDescent="0.25">
      <c r="A9037" t="s">
        <v>314</v>
      </c>
      <c r="B9037" t="s">
        <v>337</v>
      </c>
      <c r="C9037" t="s">
        <v>355</v>
      </c>
      <c r="D9037" s="45">
        <v>273088</v>
      </c>
      <c r="E9037" t="s">
        <v>551</v>
      </c>
      <c r="F9037" s="45">
        <v>6160821</v>
      </c>
      <c r="G9037" t="s">
        <v>644</v>
      </c>
      <c r="H9037" s="45">
        <v>302191</v>
      </c>
      <c r="I9037" t="e">
        <f ca="1">_xlfn.XLOOKUP(Tableau1[[#This Row],[No. Sous-service]],DONNÉES!F:F,DONNÉES!H:H,FALSE,0,1)</f>
        <v>#NAME?</v>
      </c>
      <c r="J9037" t="e">
        <f ca="1">_xlfn.XLOOKUP(Tableau1[[#This Row],[No. Sous-service]],DONNÉES!F:F,DONNÉES!I:I,FALSE,0,1)</f>
        <v>#NAME?</v>
      </c>
    </row>
    <row r="9038" spans="1:10" x14ac:dyDescent="0.25">
      <c r="A9038" t="s">
        <v>314</v>
      </c>
      <c r="B9038" t="s">
        <v>337</v>
      </c>
      <c r="C9038" t="s">
        <v>355</v>
      </c>
      <c r="D9038" s="45">
        <v>273088</v>
      </c>
      <c r="E9038" t="s">
        <v>551</v>
      </c>
      <c r="F9038" s="45">
        <v>6160821</v>
      </c>
      <c r="G9038" t="s">
        <v>644</v>
      </c>
      <c r="H9038" s="45">
        <v>302195</v>
      </c>
      <c r="I9038" t="e">
        <f ca="1">_xlfn.XLOOKUP(Tableau1[[#This Row],[No. Sous-service]],DONNÉES!F:F,DONNÉES!H:H,FALSE,0,1)</f>
        <v>#NAME?</v>
      </c>
      <c r="J9038" t="e">
        <f ca="1">_xlfn.XLOOKUP(Tableau1[[#This Row],[No. Sous-service]],DONNÉES!F:F,DONNÉES!I:I,FALSE,0,1)</f>
        <v>#NAME?</v>
      </c>
    </row>
    <row r="9039" spans="1:10" x14ac:dyDescent="0.25">
      <c r="A9039" t="s">
        <v>314</v>
      </c>
      <c r="B9039" t="s">
        <v>337</v>
      </c>
      <c r="C9039" t="s">
        <v>355</v>
      </c>
      <c r="D9039" s="45">
        <v>273088</v>
      </c>
      <c r="E9039" t="s">
        <v>551</v>
      </c>
      <c r="F9039" s="45">
        <v>6160821</v>
      </c>
      <c r="G9039" t="s">
        <v>644</v>
      </c>
      <c r="H9039" s="45">
        <v>425614</v>
      </c>
      <c r="I9039" t="e">
        <f ca="1">_xlfn.XLOOKUP(Tableau1[[#This Row],[No. Sous-service]],DONNÉES!F:F,DONNÉES!H:H,FALSE,0,1)</f>
        <v>#NAME?</v>
      </c>
      <c r="J9039" t="e">
        <f ca="1">_xlfn.XLOOKUP(Tableau1[[#This Row],[No. Sous-service]],DONNÉES!F:F,DONNÉES!I:I,FALSE,0,1)</f>
        <v>#NAME?</v>
      </c>
    </row>
    <row r="9040" spans="1:10" x14ac:dyDescent="0.25">
      <c r="A9040" t="s">
        <v>314</v>
      </c>
      <c r="B9040" t="s">
        <v>337</v>
      </c>
      <c r="C9040" t="s">
        <v>355</v>
      </c>
      <c r="D9040" s="45">
        <v>273088</v>
      </c>
      <c r="E9040" t="s">
        <v>551</v>
      </c>
      <c r="F9040" s="45">
        <v>6160821</v>
      </c>
      <c r="G9040" t="s">
        <v>644</v>
      </c>
      <c r="H9040" s="45">
        <v>133374</v>
      </c>
      <c r="I9040" t="e">
        <f ca="1">_xlfn.XLOOKUP(Tableau1[[#This Row],[No. Sous-service]],DONNÉES!F:F,DONNÉES!H:H,FALSE,0,1)</f>
        <v>#NAME?</v>
      </c>
      <c r="J9040" t="e">
        <f ca="1">_xlfn.XLOOKUP(Tableau1[[#This Row],[No. Sous-service]],DONNÉES!F:F,DONNÉES!I:I,FALSE,0,1)</f>
        <v>#NAME?</v>
      </c>
    </row>
    <row r="9041" spans="1:10" x14ac:dyDescent="0.25">
      <c r="A9041" t="s">
        <v>314</v>
      </c>
      <c r="B9041" t="s">
        <v>337</v>
      </c>
      <c r="C9041" t="s">
        <v>355</v>
      </c>
      <c r="D9041" s="45">
        <v>273088</v>
      </c>
      <c r="E9041" t="s">
        <v>551</v>
      </c>
      <c r="F9041" s="45">
        <v>6160821</v>
      </c>
      <c r="G9041" t="s">
        <v>644</v>
      </c>
      <c r="H9041" s="45">
        <v>302164</v>
      </c>
      <c r="I9041" t="e">
        <f ca="1">_xlfn.XLOOKUP(Tableau1[[#This Row],[No. Sous-service]],DONNÉES!F:F,DONNÉES!H:H,FALSE,0,1)</f>
        <v>#NAME?</v>
      </c>
      <c r="J9041" t="e">
        <f ca="1">_xlfn.XLOOKUP(Tableau1[[#This Row],[No. Sous-service]],DONNÉES!F:F,DONNÉES!I:I,FALSE,0,1)</f>
        <v>#NAME?</v>
      </c>
    </row>
    <row r="9042" spans="1:10" x14ac:dyDescent="0.25">
      <c r="A9042" t="s">
        <v>314</v>
      </c>
      <c r="B9042" t="s">
        <v>337</v>
      </c>
      <c r="C9042" t="s">
        <v>355</v>
      </c>
      <c r="D9042" s="45">
        <v>273088</v>
      </c>
      <c r="E9042" t="s">
        <v>551</v>
      </c>
      <c r="F9042" s="45">
        <v>6160821</v>
      </c>
      <c r="G9042" t="s">
        <v>644</v>
      </c>
      <c r="H9042" s="45" t="s">
        <v>2341</v>
      </c>
      <c r="I9042" t="e">
        <f ca="1">_xlfn.XLOOKUP(Tableau1[[#This Row],[No. Sous-service]],DONNÉES!F:F,DONNÉES!H:H,FALSE,0,1)</f>
        <v>#NAME?</v>
      </c>
      <c r="J9042" t="e">
        <f ca="1">_xlfn.XLOOKUP(Tableau1[[#This Row],[No. Sous-service]],DONNÉES!F:F,DONNÉES!I:I,FALSE,0,1)</f>
        <v>#NAME?</v>
      </c>
    </row>
    <row r="9043" spans="1:10" x14ac:dyDescent="0.25">
      <c r="A9043" t="s">
        <v>314</v>
      </c>
      <c r="B9043" t="s">
        <v>337</v>
      </c>
      <c r="C9043" t="s">
        <v>355</v>
      </c>
      <c r="D9043" s="45">
        <v>273088</v>
      </c>
      <c r="E9043" t="s">
        <v>551</v>
      </c>
      <c r="F9043" s="45">
        <v>6160821</v>
      </c>
      <c r="G9043" t="s">
        <v>644</v>
      </c>
      <c r="H9043" s="45">
        <v>302187</v>
      </c>
      <c r="I9043" t="e">
        <f ca="1">_xlfn.XLOOKUP(Tableau1[[#This Row],[No. Sous-service]],DONNÉES!F:F,DONNÉES!H:H,FALSE,0,1)</f>
        <v>#NAME?</v>
      </c>
      <c r="J9043" t="e">
        <f ca="1">_xlfn.XLOOKUP(Tableau1[[#This Row],[No. Sous-service]],DONNÉES!F:F,DONNÉES!I:I,FALSE,0,1)</f>
        <v>#NAME?</v>
      </c>
    </row>
    <row r="9044" spans="1:10" x14ac:dyDescent="0.25">
      <c r="A9044" t="s">
        <v>314</v>
      </c>
      <c r="B9044" t="s">
        <v>337</v>
      </c>
      <c r="C9044" t="s">
        <v>355</v>
      </c>
      <c r="D9044" s="45">
        <v>273088</v>
      </c>
      <c r="E9044" t="s">
        <v>551</v>
      </c>
      <c r="F9044" s="45">
        <v>6160841</v>
      </c>
      <c r="G9044" t="s">
        <v>655</v>
      </c>
      <c r="H9044" s="45">
        <v>302143</v>
      </c>
      <c r="I9044" t="e">
        <f ca="1">_xlfn.XLOOKUP(Tableau1[[#This Row],[No. Sous-service]],DONNÉES!F:F,DONNÉES!H:H,FALSE,0,1)</f>
        <v>#NAME?</v>
      </c>
      <c r="J9044" t="e">
        <f ca="1">_xlfn.XLOOKUP(Tableau1[[#This Row],[No. Sous-service]],DONNÉES!F:F,DONNÉES!I:I,FALSE,0,1)</f>
        <v>#NAME?</v>
      </c>
    </row>
    <row r="9045" spans="1:10" x14ac:dyDescent="0.25">
      <c r="A9045" t="s">
        <v>314</v>
      </c>
      <c r="B9045" t="s">
        <v>337</v>
      </c>
      <c r="C9045" t="s">
        <v>355</v>
      </c>
      <c r="D9045" s="45">
        <v>273088</v>
      </c>
      <c r="E9045" t="s">
        <v>551</v>
      </c>
      <c r="F9045" s="45">
        <v>6160841</v>
      </c>
      <c r="G9045" t="s">
        <v>655</v>
      </c>
      <c r="H9045" s="45">
        <v>427907</v>
      </c>
      <c r="I9045" t="e">
        <f ca="1">_xlfn.XLOOKUP(Tableau1[[#This Row],[No. Sous-service]],DONNÉES!F:F,DONNÉES!H:H,FALSE,0,1)</f>
        <v>#NAME?</v>
      </c>
      <c r="J9045" t="e">
        <f ca="1">_xlfn.XLOOKUP(Tableau1[[#This Row],[No. Sous-service]],DONNÉES!F:F,DONNÉES!I:I,FALSE,0,1)</f>
        <v>#NAME?</v>
      </c>
    </row>
    <row r="9046" spans="1:10" x14ac:dyDescent="0.25">
      <c r="A9046" t="s">
        <v>314</v>
      </c>
      <c r="B9046" t="s">
        <v>337</v>
      </c>
      <c r="C9046" t="s">
        <v>355</v>
      </c>
      <c r="D9046" s="45">
        <v>273088</v>
      </c>
      <c r="E9046" t="s">
        <v>551</v>
      </c>
      <c r="F9046" s="45">
        <v>6160841</v>
      </c>
      <c r="G9046" t="s">
        <v>655</v>
      </c>
      <c r="H9046" s="45">
        <v>427927</v>
      </c>
      <c r="I9046" t="e">
        <f ca="1">_xlfn.XLOOKUP(Tableau1[[#This Row],[No. Sous-service]],DONNÉES!F:F,DONNÉES!H:H,FALSE,0,1)</f>
        <v>#NAME?</v>
      </c>
      <c r="J9046" t="e">
        <f ca="1">_xlfn.XLOOKUP(Tableau1[[#This Row],[No. Sous-service]],DONNÉES!F:F,DONNÉES!I:I,FALSE,0,1)</f>
        <v>#NAME?</v>
      </c>
    </row>
    <row r="9047" spans="1:10" x14ac:dyDescent="0.25">
      <c r="A9047" t="s">
        <v>314</v>
      </c>
      <c r="B9047" t="s">
        <v>337</v>
      </c>
      <c r="C9047" t="s">
        <v>355</v>
      </c>
      <c r="D9047" s="45">
        <v>273088</v>
      </c>
      <c r="E9047" t="s">
        <v>551</v>
      </c>
      <c r="F9047" s="45">
        <v>6160841</v>
      </c>
      <c r="G9047" t="s">
        <v>655</v>
      </c>
      <c r="H9047" s="45">
        <v>427937</v>
      </c>
      <c r="I9047" t="e">
        <f ca="1">_xlfn.XLOOKUP(Tableau1[[#This Row],[No. Sous-service]],DONNÉES!F:F,DONNÉES!H:H,FALSE,0,1)</f>
        <v>#NAME?</v>
      </c>
      <c r="J9047" t="e">
        <f ca="1">_xlfn.XLOOKUP(Tableau1[[#This Row],[No. Sous-service]],DONNÉES!F:F,DONNÉES!I:I,FALSE,0,1)</f>
        <v>#NAME?</v>
      </c>
    </row>
    <row r="9048" spans="1:10" x14ac:dyDescent="0.25">
      <c r="A9048" t="s">
        <v>314</v>
      </c>
      <c r="B9048" t="s">
        <v>337</v>
      </c>
      <c r="C9048" t="s">
        <v>355</v>
      </c>
      <c r="D9048" s="45">
        <v>273088</v>
      </c>
      <c r="E9048" t="s">
        <v>551</v>
      </c>
      <c r="F9048" s="45">
        <v>6160841</v>
      </c>
      <c r="G9048" t="s">
        <v>655</v>
      </c>
      <c r="H9048" s="45">
        <v>428023</v>
      </c>
      <c r="I9048" t="e">
        <f ca="1">_xlfn.XLOOKUP(Tableau1[[#This Row],[No. Sous-service]],DONNÉES!F:F,DONNÉES!H:H,FALSE,0,1)</f>
        <v>#NAME?</v>
      </c>
      <c r="J9048" t="e">
        <f ca="1">_xlfn.XLOOKUP(Tableau1[[#This Row],[No. Sous-service]],DONNÉES!F:F,DONNÉES!I:I,FALSE,0,1)</f>
        <v>#NAME?</v>
      </c>
    </row>
    <row r="9049" spans="1:10" x14ac:dyDescent="0.25">
      <c r="A9049" t="s">
        <v>314</v>
      </c>
      <c r="B9049" t="s">
        <v>337</v>
      </c>
      <c r="C9049" t="s">
        <v>355</v>
      </c>
      <c r="D9049" s="45">
        <v>273088</v>
      </c>
      <c r="E9049" t="s">
        <v>551</v>
      </c>
      <c r="F9049" s="45">
        <v>6160841</v>
      </c>
      <c r="G9049" t="s">
        <v>655</v>
      </c>
      <c r="H9049" s="45">
        <v>428024</v>
      </c>
      <c r="I9049" t="e">
        <f ca="1">_xlfn.XLOOKUP(Tableau1[[#This Row],[No. Sous-service]],DONNÉES!F:F,DONNÉES!H:H,FALSE,0,1)</f>
        <v>#NAME?</v>
      </c>
      <c r="J9049" t="e">
        <f ca="1">_xlfn.XLOOKUP(Tableau1[[#This Row],[No. Sous-service]],DONNÉES!F:F,DONNÉES!I:I,FALSE,0,1)</f>
        <v>#NAME?</v>
      </c>
    </row>
    <row r="9050" spans="1:10" x14ac:dyDescent="0.25">
      <c r="A9050" t="s">
        <v>314</v>
      </c>
      <c r="B9050" t="s">
        <v>337</v>
      </c>
      <c r="C9050" t="s">
        <v>355</v>
      </c>
      <c r="D9050" s="45">
        <v>273088</v>
      </c>
      <c r="E9050" t="s">
        <v>551</v>
      </c>
      <c r="F9050" s="45">
        <v>6160841</v>
      </c>
      <c r="G9050" t="s">
        <v>655</v>
      </c>
      <c r="H9050" s="45">
        <v>428043</v>
      </c>
      <c r="I9050" t="e">
        <f ca="1">_xlfn.XLOOKUP(Tableau1[[#This Row],[No. Sous-service]],DONNÉES!F:F,DONNÉES!H:H,FALSE,0,1)</f>
        <v>#NAME?</v>
      </c>
      <c r="J9050" t="e">
        <f ca="1">_xlfn.XLOOKUP(Tableau1[[#This Row],[No. Sous-service]],DONNÉES!F:F,DONNÉES!I:I,FALSE,0,1)</f>
        <v>#NAME?</v>
      </c>
    </row>
    <row r="9051" spans="1:10" x14ac:dyDescent="0.25">
      <c r="A9051" t="s">
        <v>314</v>
      </c>
      <c r="B9051" t="s">
        <v>337</v>
      </c>
      <c r="C9051" t="s">
        <v>355</v>
      </c>
      <c r="D9051" s="45">
        <v>273088</v>
      </c>
      <c r="E9051" t="s">
        <v>551</v>
      </c>
      <c r="F9051" s="45">
        <v>6160841</v>
      </c>
      <c r="G9051" t="s">
        <v>655</v>
      </c>
      <c r="H9051" s="45">
        <v>428047</v>
      </c>
      <c r="I9051" t="e">
        <f ca="1">_xlfn.XLOOKUP(Tableau1[[#This Row],[No. Sous-service]],DONNÉES!F:F,DONNÉES!H:H,FALSE,0,1)</f>
        <v>#NAME?</v>
      </c>
      <c r="J9051" t="e">
        <f ca="1">_xlfn.XLOOKUP(Tableau1[[#This Row],[No. Sous-service]],DONNÉES!F:F,DONNÉES!I:I,FALSE,0,1)</f>
        <v>#NAME?</v>
      </c>
    </row>
    <row r="9052" spans="1:10" x14ac:dyDescent="0.25">
      <c r="A9052" t="s">
        <v>314</v>
      </c>
      <c r="B9052" t="s">
        <v>337</v>
      </c>
      <c r="C9052" t="s">
        <v>355</v>
      </c>
      <c r="D9052" s="45">
        <v>273088</v>
      </c>
      <c r="E9052" t="s">
        <v>551</v>
      </c>
      <c r="F9052" s="45">
        <v>6160841</v>
      </c>
      <c r="G9052" t="s">
        <v>655</v>
      </c>
      <c r="H9052" s="45">
        <v>428053</v>
      </c>
      <c r="I9052" t="e">
        <f ca="1">_xlfn.XLOOKUP(Tableau1[[#This Row],[No. Sous-service]],DONNÉES!F:F,DONNÉES!H:H,FALSE,0,1)</f>
        <v>#NAME?</v>
      </c>
      <c r="J9052" t="e">
        <f ca="1">_xlfn.XLOOKUP(Tableau1[[#This Row],[No. Sous-service]],DONNÉES!F:F,DONNÉES!I:I,FALSE,0,1)</f>
        <v>#NAME?</v>
      </c>
    </row>
    <row r="9053" spans="1:10" x14ac:dyDescent="0.25">
      <c r="A9053" t="s">
        <v>314</v>
      </c>
      <c r="B9053" t="s">
        <v>337</v>
      </c>
      <c r="C9053" t="s">
        <v>355</v>
      </c>
      <c r="D9053" s="45">
        <v>273088</v>
      </c>
      <c r="E9053" t="s">
        <v>551</v>
      </c>
      <c r="F9053" s="45">
        <v>6160841</v>
      </c>
      <c r="G9053" t="s">
        <v>655</v>
      </c>
      <c r="H9053" s="45">
        <v>428057</v>
      </c>
      <c r="I9053" t="e">
        <f ca="1">_xlfn.XLOOKUP(Tableau1[[#This Row],[No. Sous-service]],DONNÉES!F:F,DONNÉES!H:H,FALSE,0,1)</f>
        <v>#NAME?</v>
      </c>
      <c r="J9053" t="e">
        <f ca="1">_xlfn.XLOOKUP(Tableau1[[#This Row],[No. Sous-service]],DONNÉES!F:F,DONNÉES!I:I,FALSE,0,1)</f>
        <v>#NAME?</v>
      </c>
    </row>
    <row r="9054" spans="1:10" x14ac:dyDescent="0.25">
      <c r="A9054" t="s">
        <v>314</v>
      </c>
      <c r="B9054" t="s">
        <v>337</v>
      </c>
      <c r="C9054" t="s">
        <v>355</v>
      </c>
      <c r="D9054" s="45">
        <v>273088</v>
      </c>
      <c r="E9054" t="s">
        <v>551</v>
      </c>
      <c r="F9054" s="45">
        <v>6160841</v>
      </c>
      <c r="G9054" t="s">
        <v>655</v>
      </c>
      <c r="H9054" s="45">
        <v>428103</v>
      </c>
      <c r="I9054" t="e">
        <f ca="1">_xlfn.XLOOKUP(Tableau1[[#This Row],[No. Sous-service]],DONNÉES!F:F,DONNÉES!H:H,FALSE,0,1)</f>
        <v>#NAME?</v>
      </c>
      <c r="J9054" t="e">
        <f ca="1">_xlfn.XLOOKUP(Tableau1[[#This Row],[No. Sous-service]],DONNÉES!F:F,DONNÉES!I:I,FALSE,0,1)</f>
        <v>#NAME?</v>
      </c>
    </row>
    <row r="9055" spans="1:10" x14ac:dyDescent="0.25">
      <c r="A9055" t="s">
        <v>314</v>
      </c>
      <c r="B9055" t="s">
        <v>337</v>
      </c>
      <c r="C9055" t="s">
        <v>355</v>
      </c>
      <c r="D9055" s="45">
        <v>273088</v>
      </c>
      <c r="E9055" t="s">
        <v>551</v>
      </c>
      <c r="F9055" s="45">
        <v>6160841</v>
      </c>
      <c r="G9055" t="s">
        <v>655</v>
      </c>
      <c r="H9055" s="45">
        <v>133374</v>
      </c>
      <c r="I9055" t="e">
        <f ca="1">_xlfn.XLOOKUP(Tableau1[[#This Row],[No. Sous-service]],DONNÉES!F:F,DONNÉES!H:H,FALSE,0,1)</f>
        <v>#NAME?</v>
      </c>
      <c r="J9055" t="e">
        <f ca="1">_xlfn.XLOOKUP(Tableau1[[#This Row],[No. Sous-service]],DONNÉES!F:F,DONNÉES!I:I,FALSE,0,1)</f>
        <v>#NAME?</v>
      </c>
    </row>
    <row r="9056" spans="1:10" x14ac:dyDescent="0.25">
      <c r="A9056" t="s">
        <v>314</v>
      </c>
      <c r="B9056" t="s">
        <v>337</v>
      </c>
      <c r="C9056" t="s">
        <v>355</v>
      </c>
      <c r="D9056" s="45">
        <v>273088</v>
      </c>
      <c r="E9056" t="s">
        <v>551</v>
      </c>
      <c r="F9056" s="45">
        <v>6160841</v>
      </c>
      <c r="G9056" t="s">
        <v>655</v>
      </c>
      <c r="H9056" s="45">
        <v>302166</v>
      </c>
      <c r="I9056" t="e">
        <f ca="1">_xlfn.XLOOKUP(Tableau1[[#This Row],[No. Sous-service]],DONNÉES!F:F,DONNÉES!H:H,FALSE,0,1)</f>
        <v>#NAME?</v>
      </c>
      <c r="J9056" t="e">
        <f ca="1">_xlfn.XLOOKUP(Tableau1[[#This Row],[No. Sous-service]],DONNÉES!F:F,DONNÉES!I:I,FALSE,0,1)</f>
        <v>#NAME?</v>
      </c>
    </row>
    <row r="9057" spans="1:10" x14ac:dyDescent="0.25">
      <c r="A9057" t="s">
        <v>314</v>
      </c>
      <c r="B9057" t="s">
        <v>337</v>
      </c>
      <c r="C9057" t="s">
        <v>355</v>
      </c>
      <c r="D9057" s="45">
        <v>273088</v>
      </c>
      <c r="E9057" t="s">
        <v>551</v>
      </c>
      <c r="F9057" s="45">
        <v>6160841</v>
      </c>
      <c r="G9057" t="s">
        <v>655</v>
      </c>
      <c r="H9057" s="45">
        <v>302167</v>
      </c>
      <c r="I9057" t="e">
        <f ca="1">_xlfn.XLOOKUP(Tableau1[[#This Row],[No. Sous-service]],DONNÉES!F:F,DONNÉES!H:H,FALSE,0,1)</f>
        <v>#NAME?</v>
      </c>
      <c r="J9057" t="e">
        <f ca="1">_xlfn.XLOOKUP(Tableau1[[#This Row],[No. Sous-service]],DONNÉES!F:F,DONNÉES!I:I,FALSE,0,1)</f>
        <v>#NAME?</v>
      </c>
    </row>
    <row r="9058" spans="1:10" x14ac:dyDescent="0.25">
      <c r="A9058" t="s">
        <v>314</v>
      </c>
      <c r="B9058" t="s">
        <v>337</v>
      </c>
      <c r="C9058" t="s">
        <v>355</v>
      </c>
      <c r="D9058" s="45">
        <v>273088</v>
      </c>
      <c r="E9058" t="s">
        <v>551</v>
      </c>
      <c r="F9058" s="45">
        <v>6160841</v>
      </c>
      <c r="G9058" t="s">
        <v>655</v>
      </c>
      <c r="H9058" s="45">
        <v>302172</v>
      </c>
      <c r="I9058" t="e">
        <f ca="1">_xlfn.XLOOKUP(Tableau1[[#This Row],[No. Sous-service]],DONNÉES!F:F,DONNÉES!H:H,FALSE,0,1)</f>
        <v>#NAME?</v>
      </c>
      <c r="J9058" t="e">
        <f ca="1">_xlfn.XLOOKUP(Tableau1[[#This Row],[No. Sous-service]],DONNÉES!F:F,DONNÉES!I:I,FALSE,0,1)</f>
        <v>#NAME?</v>
      </c>
    </row>
    <row r="9059" spans="1:10" x14ac:dyDescent="0.25">
      <c r="A9059" t="s">
        <v>314</v>
      </c>
      <c r="B9059" t="s">
        <v>337</v>
      </c>
      <c r="C9059" t="s">
        <v>355</v>
      </c>
      <c r="D9059" s="45">
        <v>273088</v>
      </c>
      <c r="E9059" t="s">
        <v>551</v>
      </c>
      <c r="F9059" s="45">
        <v>6160841</v>
      </c>
      <c r="G9059" t="s">
        <v>655</v>
      </c>
      <c r="H9059" s="45">
        <v>302173</v>
      </c>
      <c r="I9059" t="e">
        <f ca="1">_xlfn.XLOOKUP(Tableau1[[#This Row],[No. Sous-service]],DONNÉES!F:F,DONNÉES!H:H,FALSE,0,1)</f>
        <v>#NAME?</v>
      </c>
      <c r="J9059" t="e">
        <f ca="1">_xlfn.XLOOKUP(Tableau1[[#This Row],[No. Sous-service]],DONNÉES!F:F,DONNÉES!I:I,FALSE,0,1)</f>
        <v>#NAME?</v>
      </c>
    </row>
    <row r="9060" spans="1:10" x14ac:dyDescent="0.25">
      <c r="A9060" t="s">
        <v>314</v>
      </c>
      <c r="B9060" t="s">
        <v>337</v>
      </c>
      <c r="C9060" t="s">
        <v>355</v>
      </c>
      <c r="D9060" s="45">
        <v>273088</v>
      </c>
      <c r="E9060" t="s">
        <v>551</v>
      </c>
      <c r="F9060" s="45">
        <v>6160841</v>
      </c>
      <c r="G9060" t="s">
        <v>655</v>
      </c>
      <c r="H9060" s="45">
        <v>427754</v>
      </c>
      <c r="I9060" t="e">
        <f ca="1">_xlfn.XLOOKUP(Tableau1[[#This Row],[No. Sous-service]],DONNÉES!F:F,DONNÉES!H:H,FALSE,0,1)</f>
        <v>#NAME?</v>
      </c>
      <c r="J9060" t="e">
        <f ca="1">_xlfn.XLOOKUP(Tableau1[[#This Row],[No. Sous-service]],DONNÉES!F:F,DONNÉES!I:I,FALSE,0,1)</f>
        <v>#NAME?</v>
      </c>
    </row>
    <row r="9061" spans="1:10" x14ac:dyDescent="0.25">
      <c r="A9061" t="s">
        <v>314</v>
      </c>
      <c r="B9061" t="s">
        <v>337</v>
      </c>
      <c r="C9061" t="s">
        <v>355</v>
      </c>
      <c r="D9061" s="45">
        <v>273088</v>
      </c>
      <c r="E9061" t="s">
        <v>551</v>
      </c>
      <c r="F9061" s="45">
        <v>6160841</v>
      </c>
      <c r="G9061" t="s">
        <v>655</v>
      </c>
      <c r="H9061" s="45">
        <v>427845</v>
      </c>
      <c r="I9061" t="e">
        <f ca="1">_xlfn.XLOOKUP(Tableau1[[#This Row],[No. Sous-service]],DONNÉES!F:F,DONNÉES!H:H,FALSE,0,1)</f>
        <v>#NAME?</v>
      </c>
      <c r="J9061" t="e">
        <f ca="1">_xlfn.XLOOKUP(Tableau1[[#This Row],[No. Sous-service]],DONNÉES!F:F,DONNÉES!I:I,FALSE,0,1)</f>
        <v>#NAME?</v>
      </c>
    </row>
    <row r="9062" spans="1:10" x14ac:dyDescent="0.25">
      <c r="A9062" t="s">
        <v>314</v>
      </c>
      <c r="B9062" t="s">
        <v>337</v>
      </c>
      <c r="C9062" t="s">
        <v>355</v>
      </c>
      <c r="D9062" s="45">
        <v>273088</v>
      </c>
      <c r="E9062" t="s">
        <v>551</v>
      </c>
      <c r="F9062" s="45">
        <v>6160841</v>
      </c>
      <c r="G9062" t="s">
        <v>655</v>
      </c>
      <c r="H9062" s="45">
        <v>302174</v>
      </c>
      <c r="I9062" t="e">
        <f ca="1">_xlfn.XLOOKUP(Tableau1[[#This Row],[No. Sous-service]],DONNÉES!F:F,DONNÉES!H:H,FALSE,0,1)</f>
        <v>#NAME?</v>
      </c>
      <c r="J9062" t="e">
        <f ca="1">_xlfn.XLOOKUP(Tableau1[[#This Row],[No. Sous-service]],DONNÉES!F:F,DONNÉES!I:I,FALSE,0,1)</f>
        <v>#NAME?</v>
      </c>
    </row>
    <row r="9063" spans="1:10" x14ac:dyDescent="0.25">
      <c r="A9063" t="s">
        <v>314</v>
      </c>
      <c r="B9063" t="s">
        <v>337</v>
      </c>
      <c r="C9063" t="s">
        <v>355</v>
      </c>
      <c r="D9063" s="45">
        <v>273088</v>
      </c>
      <c r="E9063" t="s">
        <v>551</v>
      </c>
      <c r="F9063" s="45">
        <v>6160841</v>
      </c>
      <c r="G9063" t="s">
        <v>655</v>
      </c>
      <c r="H9063" s="45">
        <v>302175</v>
      </c>
      <c r="I9063" t="e">
        <f ca="1">_xlfn.XLOOKUP(Tableau1[[#This Row],[No. Sous-service]],DONNÉES!F:F,DONNÉES!H:H,FALSE,0,1)</f>
        <v>#NAME?</v>
      </c>
      <c r="J9063" t="e">
        <f ca="1">_xlfn.XLOOKUP(Tableau1[[#This Row],[No. Sous-service]],DONNÉES!F:F,DONNÉES!I:I,FALSE,0,1)</f>
        <v>#NAME?</v>
      </c>
    </row>
    <row r="9064" spans="1:10" x14ac:dyDescent="0.25">
      <c r="A9064" t="s">
        <v>314</v>
      </c>
      <c r="B9064" t="s">
        <v>337</v>
      </c>
      <c r="C9064" t="s">
        <v>355</v>
      </c>
      <c r="D9064" s="45">
        <v>273088</v>
      </c>
      <c r="E9064" t="s">
        <v>551</v>
      </c>
      <c r="F9064" s="45">
        <v>6160841</v>
      </c>
      <c r="G9064" t="s">
        <v>655</v>
      </c>
      <c r="H9064" s="45">
        <v>302176</v>
      </c>
      <c r="I9064" t="e">
        <f ca="1">_xlfn.XLOOKUP(Tableau1[[#This Row],[No. Sous-service]],DONNÉES!F:F,DONNÉES!H:H,FALSE,0,1)</f>
        <v>#NAME?</v>
      </c>
      <c r="J9064" t="e">
        <f ca="1">_xlfn.XLOOKUP(Tableau1[[#This Row],[No. Sous-service]],DONNÉES!F:F,DONNÉES!I:I,FALSE,0,1)</f>
        <v>#NAME?</v>
      </c>
    </row>
    <row r="9065" spans="1:10" x14ac:dyDescent="0.25">
      <c r="A9065" t="s">
        <v>314</v>
      </c>
      <c r="B9065" t="s">
        <v>337</v>
      </c>
      <c r="C9065" t="s">
        <v>355</v>
      </c>
      <c r="D9065" s="45">
        <v>273088</v>
      </c>
      <c r="E9065" t="s">
        <v>551</v>
      </c>
      <c r="F9065" s="45">
        <v>6160841</v>
      </c>
      <c r="G9065" t="s">
        <v>655</v>
      </c>
      <c r="H9065" s="45">
        <v>302177</v>
      </c>
      <c r="I9065" t="e">
        <f ca="1">_xlfn.XLOOKUP(Tableau1[[#This Row],[No. Sous-service]],DONNÉES!F:F,DONNÉES!H:H,FALSE,0,1)</f>
        <v>#NAME?</v>
      </c>
      <c r="J9065" t="e">
        <f ca="1">_xlfn.XLOOKUP(Tableau1[[#This Row],[No. Sous-service]],DONNÉES!F:F,DONNÉES!I:I,FALSE,0,1)</f>
        <v>#NAME?</v>
      </c>
    </row>
    <row r="9066" spans="1:10" x14ac:dyDescent="0.25">
      <c r="A9066" t="s">
        <v>314</v>
      </c>
      <c r="B9066" t="s">
        <v>337</v>
      </c>
      <c r="C9066" t="s">
        <v>355</v>
      </c>
      <c r="D9066" s="45">
        <v>273088</v>
      </c>
      <c r="E9066" t="s">
        <v>551</v>
      </c>
      <c r="F9066" s="45">
        <v>6160841</v>
      </c>
      <c r="G9066" t="s">
        <v>655</v>
      </c>
      <c r="H9066" s="45">
        <v>302178</v>
      </c>
      <c r="I9066" t="e">
        <f ca="1">_xlfn.XLOOKUP(Tableau1[[#This Row],[No. Sous-service]],DONNÉES!F:F,DONNÉES!H:H,FALSE,0,1)</f>
        <v>#NAME?</v>
      </c>
      <c r="J9066" t="e">
        <f ca="1">_xlfn.XLOOKUP(Tableau1[[#This Row],[No. Sous-service]],DONNÉES!F:F,DONNÉES!I:I,FALSE,0,1)</f>
        <v>#NAME?</v>
      </c>
    </row>
    <row r="9067" spans="1:10" x14ac:dyDescent="0.25">
      <c r="A9067" t="s">
        <v>314</v>
      </c>
      <c r="B9067" t="s">
        <v>337</v>
      </c>
      <c r="C9067" t="s">
        <v>355</v>
      </c>
      <c r="D9067" s="45">
        <v>273088</v>
      </c>
      <c r="E9067" t="s">
        <v>551</v>
      </c>
      <c r="F9067" s="45">
        <v>6160841</v>
      </c>
      <c r="G9067" t="s">
        <v>655</v>
      </c>
      <c r="H9067" s="45">
        <v>320147</v>
      </c>
      <c r="I9067" t="e">
        <f ca="1">_xlfn.XLOOKUP(Tableau1[[#This Row],[No. Sous-service]],DONNÉES!F:F,DONNÉES!H:H,FALSE,0,1)</f>
        <v>#NAME?</v>
      </c>
      <c r="J9067" t="e">
        <f ca="1">_xlfn.XLOOKUP(Tableau1[[#This Row],[No. Sous-service]],DONNÉES!F:F,DONNÉES!I:I,FALSE,0,1)</f>
        <v>#NAME?</v>
      </c>
    </row>
    <row r="9068" spans="1:10" x14ac:dyDescent="0.25">
      <c r="A9068" t="s">
        <v>314</v>
      </c>
      <c r="B9068" t="s">
        <v>337</v>
      </c>
      <c r="C9068" t="s">
        <v>355</v>
      </c>
      <c r="D9068" s="45">
        <v>273088</v>
      </c>
      <c r="E9068" t="s">
        <v>551</v>
      </c>
      <c r="F9068" s="45">
        <v>6160841</v>
      </c>
      <c r="G9068" t="s">
        <v>655</v>
      </c>
      <c r="H9068" s="45">
        <v>320150</v>
      </c>
      <c r="I9068" t="e">
        <f ca="1">_xlfn.XLOOKUP(Tableau1[[#This Row],[No. Sous-service]],DONNÉES!F:F,DONNÉES!H:H,FALSE,0,1)</f>
        <v>#NAME?</v>
      </c>
      <c r="J9068" t="e">
        <f ca="1">_xlfn.XLOOKUP(Tableau1[[#This Row],[No. Sous-service]],DONNÉES!F:F,DONNÉES!I:I,FALSE,0,1)</f>
        <v>#NAME?</v>
      </c>
    </row>
    <row r="9069" spans="1:10" x14ac:dyDescent="0.25">
      <c r="A9069" t="s">
        <v>314</v>
      </c>
      <c r="B9069" t="s">
        <v>337</v>
      </c>
      <c r="C9069" t="s">
        <v>355</v>
      </c>
      <c r="D9069" s="45">
        <v>273088</v>
      </c>
      <c r="E9069" t="s">
        <v>551</v>
      </c>
      <c r="F9069" s="45">
        <v>6160841</v>
      </c>
      <c r="G9069" t="s">
        <v>655</v>
      </c>
      <c r="H9069" s="45">
        <v>320287</v>
      </c>
      <c r="I9069" t="e">
        <f ca="1">_xlfn.XLOOKUP(Tableau1[[#This Row],[No. Sous-service]],DONNÉES!F:F,DONNÉES!H:H,FALSE,0,1)</f>
        <v>#NAME?</v>
      </c>
      <c r="J9069" t="e">
        <f ca="1">_xlfn.XLOOKUP(Tableau1[[#This Row],[No. Sous-service]],DONNÉES!F:F,DONNÉES!I:I,FALSE,0,1)</f>
        <v>#NAME?</v>
      </c>
    </row>
    <row r="9070" spans="1:10" x14ac:dyDescent="0.25">
      <c r="A9070" t="s">
        <v>314</v>
      </c>
      <c r="B9070" t="s">
        <v>337</v>
      </c>
      <c r="C9070" t="s">
        <v>355</v>
      </c>
      <c r="D9070" s="45">
        <v>273088</v>
      </c>
      <c r="E9070" t="s">
        <v>551</v>
      </c>
      <c r="F9070" s="45">
        <v>6160841</v>
      </c>
      <c r="G9070" t="s">
        <v>655</v>
      </c>
      <c r="H9070" s="45">
        <v>427240</v>
      </c>
      <c r="I9070" t="e">
        <f ca="1">_xlfn.XLOOKUP(Tableau1[[#This Row],[No. Sous-service]],DONNÉES!F:F,DONNÉES!H:H,FALSE,0,1)</f>
        <v>#NAME?</v>
      </c>
      <c r="J9070" t="e">
        <f ca="1">_xlfn.XLOOKUP(Tableau1[[#This Row],[No. Sous-service]],DONNÉES!F:F,DONNÉES!I:I,FALSE,0,1)</f>
        <v>#NAME?</v>
      </c>
    </row>
    <row r="9071" spans="1:10" x14ac:dyDescent="0.25">
      <c r="A9071" t="s">
        <v>314</v>
      </c>
      <c r="B9071" t="s">
        <v>337</v>
      </c>
      <c r="C9071" t="s">
        <v>355</v>
      </c>
      <c r="D9071" s="45">
        <v>273088</v>
      </c>
      <c r="E9071" t="s">
        <v>551</v>
      </c>
      <c r="F9071" s="45">
        <v>6160841</v>
      </c>
      <c r="G9071" t="s">
        <v>655</v>
      </c>
      <c r="H9071" s="45">
        <v>300125</v>
      </c>
      <c r="I9071" t="e">
        <f ca="1">_xlfn.XLOOKUP(Tableau1[[#This Row],[No. Sous-service]],DONNÉES!F:F,DONNÉES!H:H,FALSE,0,1)</f>
        <v>#NAME?</v>
      </c>
      <c r="J9071" t="e">
        <f ca="1">_xlfn.XLOOKUP(Tableau1[[#This Row],[No. Sous-service]],DONNÉES!F:F,DONNÉES!I:I,FALSE,0,1)</f>
        <v>#NAME?</v>
      </c>
    </row>
    <row r="9072" spans="1:10" x14ac:dyDescent="0.25">
      <c r="A9072" t="s">
        <v>314</v>
      </c>
      <c r="B9072" t="s">
        <v>337</v>
      </c>
      <c r="C9072" t="s">
        <v>355</v>
      </c>
      <c r="D9072" s="45">
        <v>273088</v>
      </c>
      <c r="E9072" t="s">
        <v>551</v>
      </c>
      <c r="F9072" s="45">
        <v>6160842</v>
      </c>
      <c r="G9072" t="s">
        <v>656</v>
      </c>
      <c r="H9072" s="45">
        <v>427280</v>
      </c>
      <c r="I9072" t="e">
        <f ca="1">_xlfn.XLOOKUP(Tableau1[[#This Row],[No. Sous-service]],DONNÉES!F:F,DONNÉES!H:H,FALSE,0,1)</f>
        <v>#NAME?</v>
      </c>
      <c r="J9072" t="e">
        <f ca="1">_xlfn.XLOOKUP(Tableau1[[#This Row],[No. Sous-service]],DONNÉES!F:F,DONNÉES!I:I,FALSE,0,1)</f>
        <v>#NAME?</v>
      </c>
    </row>
    <row r="9073" spans="1:10" x14ac:dyDescent="0.25">
      <c r="A9073" t="s">
        <v>314</v>
      </c>
      <c r="B9073" t="s">
        <v>337</v>
      </c>
      <c r="C9073" t="s">
        <v>355</v>
      </c>
      <c r="D9073" s="45">
        <v>273088</v>
      </c>
      <c r="E9073" t="s">
        <v>551</v>
      </c>
      <c r="F9073" s="45">
        <v>6160842</v>
      </c>
      <c r="G9073" t="s">
        <v>656</v>
      </c>
      <c r="H9073" s="45">
        <v>428037</v>
      </c>
      <c r="I9073" t="e">
        <f ca="1">_xlfn.XLOOKUP(Tableau1[[#This Row],[No. Sous-service]],DONNÉES!F:F,DONNÉES!H:H,FALSE,0,1)</f>
        <v>#NAME?</v>
      </c>
      <c r="J9073" t="e">
        <f ca="1">_xlfn.XLOOKUP(Tableau1[[#This Row],[No. Sous-service]],DONNÉES!F:F,DONNÉES!I:I,FALSE,0,1)</f>
        <v>#NAME?</v>
      </c>
    </row>
    <row r="9074" spans="1:10" x14ac:dyDescent="0.25">
      <c r="A9074" t="s">
        <v>314</v>
      </c>
      <c r="B9074" t="s">
        <v>337</v>
      </c>
      <c r="C9074" t="s">
        <v>355</v>
      </c>
      <c r="D9074" s="45">
        <v>273088</v>
      </c>
      <c r="E9074" t="s">
        <v>551</v>
      </c>
      <c r="F9074" s="45">
        <v>6160842</v>
      </c>
      <c r="G9074" t="s">
        <v>656</v>
      </c>
      <c r="H9074" s="45">
        <v>427664</v>
      </c>
      <c r="I9074" t="e">
        <f ca="1">_xlfn.XLOOKUP(Tableau1[[#This Row],[No. Sous-service]],DONNÉES!F:F,DONNÉES!H:H,FALSE,0,1)</f>
        <v>#NAME?</v>
      </c>
      <c r="J9074" t="e">
        <f ca="1">_xlfn.XLOOKUP(Tableau1[[#This Row],[No. Sous-service]],DONNÉES!F:F,DONNÉES!I:I,FALSE,0,1)</f>
        <v>#NAME?</v>
      </c>
    </row>
    <row r="9075" spans="1:10" x14ac:dyDescent="0.25">
      <c r="A9075" t="s">
        <v>314</v>
      </c>
      <c r="B9075" t="s">
        <v>337</v>
      </c>
      <c r="C9075" t="s">
        <v>355</v>
      </c>
      <c r="D9075" s="45">
        <v>273088</v>
      </c>
      <c r="E9075" t="s">
        <v>551</v>
      </c>
      <c r="F9075" s="45">
        <v>6160842</v>
      </c>
      <c r="G9075" t="s">
        <v>656</v>
      </c>
      <c r="H9075" s="45">
        <v>427964</v>
      </c>
      <c r="I9075" t="e">
        <f ca="1">_xlfn.XLOOKUP(Tableau1[[#This Row],[No. Sous-service]],DONNÉES!F:F,DONNÉES!H:H,FALSE,0,1)</f>
        <v>#NAME?</v>
      </c>
      <c r="J9075" t="e">
        <f ca="1">_xlfn.XLOOKUP(Tableau1[[#This Row],[No. Sous-service]],DONNÉES!F:F,DONNÉES!I:I,FALSE,0,1)</f>
        <v>#NAME?</v>
      </c>
    </row>
    <row r="9076" spans="1:10" x14ac:dyDescent="0.25">
      <c r="A9076" t="s">
        <v>314</v>
      </c>
      <c r="B9076" t="s">
        <v>337</v>
      </c>
      <c r="C9076" t="s">
        <v>355</v>
      </c>
      <c r="D9076" s="45">
        <v>273088</v>
      </c>
      <c r="E9076" t="s">
        <v>551</v>
      </c>
      <c r="F9076" s="45">
        <v>6160842</v>
      </c>
      <c r="G9076" t="s">
        <v>656</v>
      </c>
      <c r="H9076" s="45">
        <v>428045</v>
      </c>
      <c r="I9076" t="e">
        <f ca="1">_xlfn.XLOOKUP(Tableau1[[#This Row],[No. Sous-service]],DONNÉES!F:F,DONNÉES!H:H,FALSE,0,1)</f>
        <v>#NAME?</v>
      </c>
      <c r="J9076" t="e">
        <f ca="1">_xlfn.XLOOKUP(Tableau1[[#This Row],[No. Sous-service]],DONNÉES!F:F,DONNÉES!I:I,FALSE,0,1)</f>
        <v>#NAME?</v>
      </c>
    </row>
    <row r="9077" spans="1:10" x14ac:dyDescent="0.25">
      <c r="A9077" t="s">
        <v>314</v>
      </c>
      <c r="B9077" t="s">
        <v>337</v>
      </c>
      <c r="C9077" t="s">
        <v>355</v>
      </c>
      <c r="D9077" s="45">
        <v>273088</v>
      </c>
      <c r="E9077" t="s">
        <v>551</v>
      </c>
      <c r="F9077" s="45">
        <v>6160842</v>
      </c>
      <c r="G9077" t="s">
        <v>656</v>
      </c>
      <c r="H9077" s="45">
        <v>428077</v>
      </c>
      <c r="I9077" t="e">
        <f ca="1">_xlfn.XLOOKUP(Tableau1[[#This Row],[No. Sous-service]],DONNÉES!F:F,DONNÉES!H:H,FALSE,0,1)</f>
        <v>#NAME?</v>
      </c>
      <c r="J9077" t="e">
        <f ca="1">_xlfn.XLOOKUP(Tableau1[[#This Row],[No. Sous-service]],DONNÉES!F:F,DONNÉES!I:I,FALSE,0,1)</f>
        <v>#NAME?</v>
      </c>
    </row>
    <row r="9078" spans="1:10" x14ac:dyDescent="0.25">
      <c r="A9078" t="s">
        <v>314</v>
      </c>
      <c r="B9078" t="s">
        <v>337</v>
      </c>
      <c r="C9078" t="s">
        <v>355</v>
      </c>
      <c r="D9078" s="45">
        <v>273088</v>
      </c>
      <c r="E9078" t="s">
        <v>551</v>
      </c>
      <c r="F9078" s="45">
        <v>6160842</v>
      </c>
      <c r="G9078" t="s">
        <v>656</v>
      </c>
      <c r="H9078" s="45">
        <v>428087</v>
      </c>
      <c r="I9078" t="e">
        <f ca="1">_xlfn.XLOOKUP(Tableau1[[#This Row],[No. Sous-service]],DONNÉES!F:F,DONNÉES!H:H,FALSE,0,1)</f>
        <v>#NAME?</v>
      </c>
      <c r="J9078" t="e">
        <f ca="1">_xlfn.XLOOKUP(Tableau1[[#This Row],[No. Sous-service]],DONNÉES!F:F,DONNÉES!I:I,FALSE,0,1)</f>
        <v>#NAME?</v>
      </c>
    </row>
    <row r="9079" spans="1:10" x14ac:dyDescent="0.25">
      <c r="A9079" t="s">
        <v>314</v>
      </c>
      <c r="B9079" t="s">
        <v>337</v>
      </c>
      <c r="C9079" t="s">
        <v>355</v>
      </c>
      <c r="D9079" s="45">
        <v>273088</v>
      </c>
      <c r="E9079" t="s">
        <v>551</v>
      </c>
      <c r="F9079" s="45">
        <v>6160842</v>
      </c>
      <c r="G9079" t="s">
        <v>656</v>
      </c>
      <c r="H9079" s="45">
        <v>428153</v>
      </c>
      <c r="I9079" t="e">
        <f ca="1">_xlfn.XLOOKUP(Tableau1[[#This Row],[No. Sous-service]],DONNÉES!F:F,DONNÉES!H:H,FALSE,0,1)</f>
        <v>#NAME?</v>
      </c>
      <c r="J9079" t="e">
        <f ca="1">_xlfn.XLOOKUP(Tableau1[[#This Row],[No. Sous-service]],DONNÉES!F:F,DONNÉES!I:I,FALSE,0,1)</f>
        <v>#NAME?</v>
      </c>
    </row>
    <row r="9080" spans="1:10" x14ac:dyDescent="0.25">
      <c r="A9080" t="s">
        <v>314</v>
      </c>
      <c r="B9080" t="s">
        <v>337</v>
      </c>
      <c r="C9080" t="s">
        <v>355</v>
      </c>
      <c r="D9080" s="45">
        <v>273088</v>
      </c>
      <c r="E9080" t="s">
        <v>551</v>
      </c>
      <c r="F9080" s="45">
        <v>6160842</v>
      </c>
      <c r="G9080" t="s">
        <v>656</v>
      </c>
      <c r="H9080" s="45">
        <v>133374</v>
      </c>
      <c r="I9080" t="e">
        <f ca="1">_xlfn.XLOOKUP(Tableau1[[#This Row],[No. Sous-service]],DONNÉES!F:F,DONNÉES!H:H,FALSE,0,1)</f>
        <v>#NAME?</v>
      </c>
      <c r="J9080" t="e">
        <f ca="1">_xlfn.XLOOKUP(Tableau1[[#This Row],[No. Sous-service]],DONNÉES!F:F,DONNÉES!I:I,FALSE,0,1)</f>
        <v>#NAME?</v>
      </c>
    </row>
    <row r="9081" spans="1:10" x14ac:dyDescent="0.25">
      <c r="A9081" t="s">
        <v>314</v>
      </c>
      <c r="B9081" t="s">
        <v>337</v>
      </c>
      <c r="C9081" t="s">
        <v>355</v>
      </c>
      <c r="D9081" s="45">
        <v>273088</v>
      </c>
      <c r="E9081" t="s">
        <v>551</v>
      </c>
      <c r="F9081" s="45">
        <v>6160842</v>
      </c>
      <c r="G9081" t="s">
        <v>656</v>
      </c>
      <c r="H9081" s="45">
        <v>302145</v>
      </c>
      <c r="I9081" t="e">
        <f ca="1">_xlfn.XLOOKUP(Tableau1[[#This Row],[No. Sous-service]],DONNÉES!F:F,DONNÉES!H:H,FALSE,0,1)</f>
        <v>#NAME?</v>
      </c>
      <c r="J9081" t="e">
        <f ca="1">_xlfn.XLOOKUP(Tableau1[[#This Row],[No. Sous-service]],DONNÉES!F:F,DONNÉES!I:I,FALSE,0,1)</f>
        <v>#NAME?</v>
      </c>
    </row>
    <row r="9082" spans="1:10" x14ac:dyDescent="0.25">
      <c r="A9082" t="s">
        <v>314</v>
      </c>
      <c r="B9082" t="s">
        <v>337</v>
      </c>
      <c r="C9082" t="s">
        <v>355</v>
      </c>
      <c r="D9082" s="45">
        <v>273088</v>
      </c>
      <c r="E9082" t="s">
        <v>551</v>
      </c>
      <c r="F9082" s="45">
        <v>6160842</v>
      </c>
      <c r="G9082" t="s">
        <v>656</v>
      </c>
      <c r="H9082" s="45">
        <v>302149</v>
      </c>
      <c r="I9082" t="e">
        <f ca="1">_xlfn.XLOOKUP(Tableau1[[#This Row],[No. Sous-service]],DONNÉES!F:F,DONNÉES!H:H,FALSE,0,1)</f>
        <v>#NAME?</v>
      </c>
      <c r="J9082" t="e">
        <f ca="1">_xlfn.XLOOKUP(Tableau1[[#This Row],[No. Sous-service]],DONNÉES!F:F,DONNÉES!I:I,FALSE,0,1)</f>
        <v>#NAME?</v>
      </c>
    </row>
    <row r="9083" spans="1:10" x14ac:dyDescent="0.25">
      <c r="A9083" t="s">
        <v>314</v>
      </c>
      <c r="B9083" t="s">
        <v>337</v>
      </c>
      <c r="C9083" t="s">
        <v>355</v>
      </c>
      <c r="D9083" s="45">
        <v>273088</v>
      </c>
      <c r="E9083" t="s">
        <v>551</v>
      </c>
      <c r="F9083" s="45">
        <v>6160842</v>
      </c>
      <c r="G9083" t="s">
        <v>656</v>
      </c>
      <c r="H9083" s="45">
        <v>427744</v>
      </c>
      <c r="I9083" t="e">
        <f ca="1">_xlfn.XLOOKUP(Tableau1[[#This Row],[No. Sous-service]],DONNÉES!F:F,DONNÉES!H:H,FALSE,0,1)</f>
        <v>#NAME?</v>
      </c>
      <c r="J9083" t="e">
        <f ca="1">_xlfn.XLOOKUP(Tableau1[[#This Row],[No. Sous-service]],DONNÉES!F:F,DONNÉES!I:I,FALSE,0,1)</f>
        <v>#NAME?</v>
      </c>
    </row>
    <row r="9084" spans="1:10" x14ac:dyDescent="0.25">
      <c r="A9084" t="s">
        <v>314</v>
      </c>
      <c r="B9084" t="s">
        <v>337</v>
      </c>
      <c r="C9084" t="s">
        <v>355</v>
      </c>
      <c r="D9084" s="45">
        <v>273088</v>
      </c>
      <c r="E9084" t="s">
        <v>551</v>
      </c>
      <c r="F9084" s="45">
        <v>6160842</v>
      </c>
      <c r="G9084" t="s">
        <v>656</v>
      </c>
      <c r="H9084" s="45">
        <v>427747</v>
      </c>
      <c r="I9084" t="e">
        <f ca="1">_xlfn.XLOOKUP(Tableau1[[#This Row],[No. Sous-service]],DONNÉES!F:F,DONNÉES!H:H,FALSE,0,1)</f>
        <v>#NAME?</v>
      </c>
      <c r="J9084" t="e">
        <f ca="1">_xlfn.XLOOKUP(Tableau1[[#This Row],[No. Sous-service]],DONNÉES!F:F,DONNÉES!I:I,FALSE,0,1)</f>
        <v>#NAME?</v>
      </c>
    </row>
    <row r="9085" spans="1:10" x14ac:dyDescent="0.25">
      <c r="A9085" t="s">
        <v>314</v>
      </c>
      <c r="B9085" t="s">
        <v>337</v>
      </c>
      <c r="C9085" t="s">
        <v>355</v>
      </c>
      <c r="D9085" s="45">
        <v>273088</v>
      </c>
      <c r="E9085" t="s">
        <v>551</v>
      </c>
      <c r="F9085" s="45">
        <v>6160842</v>
      </c>
      <c r="G9085" t="s">
        <v>656</v>
      </c>
      <c r="H9085" s="45">
        <v>427784</v>
      </c>
      <c r="I9085" t="e">
        <f ca="1">_xlfn.XLOOKUP(Tableau1[[#This Row],[No. Sous-service]],DONNÉES!F:F,DONNÉES!H:H,FALSE,0,1)</f>
        <v>#NAME?</v>
      </c>
      <c r="J9085" t="e">
        <f ca="1">_xlfn.XLOOKUP(Tableau1[[#This Row],[No. Sous-service]],DONNÉES!F:F,DONNÉES!I:I,FALSE,0,1)</f>
        <v>#NAME?</v>
      </c>
    </row>
    <row r="9086" spans="1:10" x14ac:dyDescent="0.25">
      <c r="A9086" t="s">
        <v>314</v>
      </c>
      <c r="B9086" t="s">
        <v>337</v>
      </c>
      <c r="C9086" t="s">
        <v>355</v>
      </c>
      <c r="D9086" s="45">
        <v>273088</v>
      </c>
      <c r="E9086" t="s">
        <v>551</v>
      </c>
      <c r="F9086" s="45">
        <v>6160842</v>
      </c>
      <c r="G9086" t="s">
        <v>656</v>
      </c>
      <c r="H9086" s="45">
        <v>302190</v>
      </c>
      <c r="I9086" t="e">
        <f ca="1">_xlfn.XLOOKUP(Tableau1[[#This Row],[No. Sous-service]],DONNÉES!F:F,DONNÉES!H:H,FALSE,0,1)</f>
        <v>#NAME?</v>
      </c>
      <c r="J9086" t="e">
        <f ca="1">_xlfn.XLOOKUP(Tableau1[[#This Row],[No. Sous-service]],DONNÉES!F:F,DONNÉES!I:I,FALSE,0,1)</f>
        <v>#NAME?</v>
      </c>
    </row>
    <row r="9087" spans="1:10" x14ac:dyDescent="0.25">
      <c r="A9087" t="s">
        <v>314</v>
      </c>
      <c r="B9087" t="s">
        <v>337</v>
      </c>
      <c r="C9087" t="s">
        <v>355</v>
      </c>
      <c r="D9087" s="45">
        <v>273088</v>
      </c>
      <c r="E9087" t="s">
        <v>551</v>
      </c>
      <c r="F9087" s="45">
        <v>6160842</v>
      </c>
      <c r="G9087" t="s">
        <v>656</v>
      </c>
      <c r="H9087" s="45">
        <v>302192</v>
      </c>
      <c r="I9087" t="e">
        <f ca="1">_xlfn.XLOOKUP(Tableau1[[#This Row],[No. Sous-service]],DONNÉES!F:F,DONNÉES!H:H,FALSE,0,1)</f>
        <v>#NAME?</v>
      </c>
      <c r="J9087" t="e">
        <f ca="1">_xlfn.XLOOKUP(Tableau1[[#This Row],[No. Sous-service]],DONNÉES!F:F,DONNÉES!I:I,FALSE,0,1)</f>
        <v>#NAME?</v>
      </c>
    </row>
    <row r="9088" spans="1:10" x14ac:dyDescent="0.25">
      <c r="A9088" t="s">
        <v>314</v>
      </c>
      <c r="B9088" t="s">
        <v>337</v>
      </c>
      <c r="C9088" t="s">
        <v>355</v>
      </c>
      <c r="D9088" s="45">
        <v>273088</v>
      </c>
      <c r="E9088" t="s">
        <v>551</v>
      </c>
      <c r="F9088" s="45">
        <v>6160842</v>
      </c>
      <c r="G9088" t="s">
        <v>656</v>
      </c>
      <c r="H9088" s="45">
        <v>302193</v>
      </c>
      <c r="I9088" t="e">
        <f ca="1">_xlfn.XLOOKUP(Tableau1[[#This Row],[No. Sous-service]],DONNÉES!F:F,DONNÉES!H:H,FALSE,0,1)</f>
        <v>#NAME?</v>
      </c>
      <c r="J9088" t="e">
        <f ca="1">_xlfn.XLOOKUP(Tableau1[[#This Row],[No. Sous-service]],DONNÉES!F:F,DONNÉES!I:I,FALSE,0,1)</f>
        <v>#NAME?</v>
      </c>
    </row>
    <row r="9089" spans="1:10" x14ac:dyDescent="0.25">
      <c r="A9089" t="s">
        <v>314</v>
      </c>
      <c r="B9089" t="s">
        <v>337</v>
      </c>
      <c r="C9089" t="s">
        <v>355</v>
      </c>
      <c r="D9089" s="45">
        <v>273088</v>
      </c>
      <c r="E9089" t="s">
        <v>551</v>
      </c>
      <c r="F9089" s="45">
        <v>6160842</v>
      </c>
      <c r="G9089" t="s">
        <v>656</v>
      </c>
      <c r="H9089" s="45">
        <v>302194</v>
      </c>
      <c r="I9089" t="e">
        <f ca="1">_xlfn.XLOOKUP(Tableau1[[#This Row],[No. Sous-service]],DONNÉES!F:F,DONNÉES!H:H,FALSE,0,1)</f>
        <v>#NAME?</v>
      </c>
      <c r="J9089" t="e">
        <f ca="1">_xlfn.XLOOKUP(Tableau1[[#This Row],[No. Sous-service]],DONNÉES!F:F,DONNÉES!I:I,FALSE,0,1)</f>
        <v>#NAME?</v>
      </c>
    </row>
    <row r="9090" spans="1:10" x14ac:dyDescent="0.25">
      <c r="A9090" t="s">
        <v>314</v>
      </c>
      <c r="B9090" t="s">
        <v>337</v>
      </c>
      <c r="C9090" t="s">
        <v>355</v>
      </c>
      <c r="D9090" s="45">
        <v>273088</v>
      </c>
      <c r="E9090" t="s">
        <v>551</v>
      </c>
      <c r="F9090" s="45">
        <v>6160842</v>
      </c>
      <c r="G9090" t="s">
        <v>656</v>
      </c>
      <c r="H9090" s="45">
        <v>302196</v>
      </c>
      <c r="I9090" t="e">
        <f ca="1">_xlfn.XLOOKUP(Tableau1[[#This Row],[No. Sous-service]],DONNÉES!F:F,DONNÉES!H:H,FALSE,0,1)</f>
        <v>#NAME?</v>
      </c>
      <c r="J9090" t="e">
        <f ca="1">_xlfn.XLOOKUP(Tableau1[[#This Row],[No. Sous-service]],DONNÉES!F:F,DONNÉES!I:I,FALSE,0,1)</f>
        <v>#NAME?</v>
      </c>
    </row>
    <row r="9091" spans="1:10" x14ac:dyDescent="0.25">
      <c r="A9091" t="s">
        <v>314</v>
      </c>
      <c r="B9091" t="s">
        <v>337</v>
      </c>
      <c r="C9091" t="s">
        <v>355</v>
      </c>
      <c r="D9091" s="45">
        <v>273088</v>
      </c>
      <c r="E9091" t="s">
        <v>551</v>
      </c>
      <c r="F9091" s="45">
        <v>6160842</v>
      </c>
      <c r="G9091" t="s">
        <v>656</v>
      </c>
      <c r="H9091" s="45">
        <v>320149</v>
      </c>
      <c r="I9091" t="e">
        <f ca="1">_xlfn.XLOOKUP(Tableau1[[#This Row],[No. Sous-service]],DONNÉES!F:F,DONNÉES!H:H,FALSE,0,1)</f>
        <v>#NAME?</v>
      </c>
      <c r="J9091" t="e">
        <f ca="1">_xlfn.XLOOKUP(Tableau1[[#This Row],[No. Sous-service]],DONNÉES!F:F,DONNÉES!I:I,FALSE,0,1)</f>
        <v>#NAME?</v>
      </c>
    </row>
    <row r="9092" spans="1:10" x14ac:dyDescent="0.25">
      <c r="A9092" t="s">
        <v>314</v>
      </c>
      <c r="B9092" t="s">
        <v>337</v>
      </c>
      <c r="C9092" t="s">
        <v>355</v>
      </c>
      <c r="D9092" s="45">
        <v>273088</v>
      </c>
      <c r="E9092" t="s">
        <v>551</v>
      </c>
      <c r="F9092" s="45">
        <v>6160842</v>
      </c>
      <c r="G9092" t="s">
        <v>656</v>
      </c>
      <c r="H9092" s="45">
        <v>425610</v>
      </c>
      <c r="I9092" t="e">
        <f ca="1">_xlfn.XLOOKUP(Tableau1[[#This Row],[No. Sous-service]],DONNÉES!F:F,DONNÉES!H:H,FALSE,0,1)</f>
        <v>#NAME?</v>
      </c>
      <c r="J9092" t="e">
        <f ca="1">_xlfn.XLOOKUP(Tableau1[[#This Row],[No. Sous-service]],DONNÉES!F:F,DONNÉES!I:I,FALSE,0,1)</f>
        <v>#NAME?</v>
      </c>
    </row>
    <row r="9093" spans="1:10" x14ac:dyDescent="0.25">
      <c r="A9093" t="s">
        <v>314</v>
      </c>
      <c r="B9093" t="s">
        <v>337</v>
      </c>
      <c r="C9093" t="s">
        <v>355</v>
      </c>
      <c r="D9093" s="45">
        <v>273088</v>
      </c>
      <c r="E9093" t="s">
        <v>551</v>
      </c>
      <c r="F9093" s="45">
        <v>6160842</v>
      </c>
      <c r="G9093" t="s">
        <v>656</v>
      </c>
      <c r="H9093" s="45">
        <v>425611</v>
      </c>
      <c r="I9093" t="e">
        <f ca="1">_xlfn.XLOOKUP(Tableau1[[#This Row],[No. Sous-service]],DONNÉES!F:F,DONNÉES!H:H,FALSE,0,1)</f>
        <v>#NAME?</v>
      </c>
      <c r="J9093" t="e">
        <f ca="1">_xlfn.XLOOKUP(Tableau1[[#This Row],[No. Sous-service]],DONNÉES!F:F,DONNÉES!I:I,FALSE,0,1)</f>
        <v>#NAME?</v>
      </c>
    </row>
    <row r="9094" spans="1:10" x14ac:dyDescent="0.25">
      <c r="A9094" t="s">
        <v>314</v>
      </c>
      <c r="B9094" t="s">
        <v>337</v>
      </c>
      <c r="C9094" t="s">
        <v>355</v>
      </c>
      <c r="D9094" s="45">
        <v>273088</v>
      </c>
      <c r="E9094" t="s">
        <v>551</v>
      </c>
      <c r="F9094" s="45">
        <v>6160842</v>
      </c>
      <c r="G9094" t="s">
        <v>656</v>
      </c>
      <c r="H9094" s="45">
        <v>426145</v>
      </c>
      <c r="I9094" t="e">
        <f ca="1">_xlfn.XLOOKUP(Tableau1[[#This Row],[No. Sous-service]],DONNÉES!F:F,DONNÉES!H:H,FALSE,0,1)</f>
        <v>#NAME?</v>
      </c>
      <c r="J9094" t="e">
        <f ca="1">_xlfn.XLOOKUP(Tableau1[[#This Row],[No. Sous-service]],DONNÉES!F:F,DONNÉES!I:I,FALSE,0,1)</f>
        <v>#NAME?</v>
      </c>
    </row>
    <row r="9095" spans="1:10" x14ac:dyDescent="0.25">
      <c r="A9095" t="s">
        <v>314</v>
      </c>
      <c r="B9095" t="s">
        <v>337</v>
      </c>
      <c r="C9095" t="s">
        <v>355</v>
      </c>
      <c r="D9095" s="45">
        <v>273088</v>
      </c>
      <c r="E9095" t="s">
        <v>551</v>
      </c>
      <c r="F9095" s="45">
        <v>6160842</v>
      </c>
      <c r="G9095" t="s">
        <v>656</v>
      </c>
      <c r="H9095" s="45">
        <v>427200</v>
      </c>
      <c r="I9095" t="e">
        <f ca="1">_xlfn.XLOOKUP(Tableau1[[#This Row],[No. Sous-service]],DONNÉES!F:F,DONNÉES!H:H,FALSE,0,1)</f>
        <v>#NAME?</v>
      </c>
      <c r="J9095" t="e">
        <f ca="1">_xlfn.XLOOKUP(Tableau1[[#This Row],[No. Sous-service]],DONNÉES!F:F,DONNÉES!I:I,FALSE,0,1)</f>
        <v>#NAME?</v>
      </c>
    </row>
    <row r="9096" spans="1:10" x14ac:dyDescent="0.25">
      <c r="A9096" t="s">
        <v>314</v>
      </c>
      <c r="B9096" t="s">
        <v>337</v>
      </c>
      <c r="C9096" t="s">
        <v>355</v>
      </c>
      <c r="D9096" s="45">
        <v>273088</v>
      </c>
      <c r="E9096" t="s">
        <v>551</v>
      </c>
      <c r="F9096" s="45">
        <v>6160842</v>
      </c>
      <c r="G9096" t="s">
        <v>656</v>
      </c>
      <c r="H9096" s="45">
        <v>427250</v>
      </c>
      <c r="I9096" t="e">
        <f ca="1">_xlfn.XLOOKUP(Tableau1[[#This Row],[No. Sous-service]],DONNÉES!F:F,DONNÉES!H:H,FALSE,0,1)</f>
        <v>#NAME?</v>
      </c>
      <c r="J9096" t="e">
        <f ca="1">_xlfn.XLOOKUP(Tableau1[[#This Row],[No. Sous-service]],DONNÉES!F:F,DONNÉES!I:I,FALSE,0,1)</f>
        <v>#NAME?</v>
      </c>
    </row>
    <row r="9097" spans="1:10" x14ac:dyDescent="0.25">
      <c r="A9097" t="s">
        <v>314</v>
      </c>
      <c r="B9097" t="s">
        <v>337</v>
      </c>
      <c r="C9097" t="s">
        <v>355</v>
      </c>
      <c r="D9097" s="45">
        <v>273088</v>
      </c>
      <c r="E9097" t="s">
        <v>551</v>
      </c>
      <c r="F9097" s="45">
        <v>6160842</v>
      </c>
      <c r="G9097" t="s">
        <v>656</v>
      </c>
      <c r="H9097" s="45">
        <v>427290</v>
      </c>
      <c r="I9097" t="e">
        <f ca="1">_xlfn.XLOOKUP(Tableau1[[#This Row],[No. Sous-service]],DONNÉES!F:F,DONNÉES!H:H,FALSE,0,1)</f>
        <v>#NAME?</v>
      </c>
      <c r="J9097" t="e">
        <f ca="1">_xlfn.XLOOKUP(Tableau1[[#This Row],[No. Sous-service]],DONNÉES!F:F,DONNÉES!I:I,FALSE,0,1)</f>
        <v>#NAME?</v>
      </c>
    </row>
    <row r="9098" spans="1:10" x14ac:dyDescent="0.25">
      <c r="A9098" t="s">
        <v>314</v>
      </c>
      <c r="B9098" t="s">
        <v>337</v>
      </c>
      <c r="C9098" t="s">
        <v>355</v>
      </c>
      <c r="D9098" s="45">
        <v>273088</v>
      </c>
      <c r="E9098" t="s">
        <v>551</v>
      </c>
      <c r="F9098" s="45">
        <v>6160842</v>
      </c>
      <c r="G9098" t="s">
        <v>656</v>
      </c>
      <c r="H9098" s="45">
        <v>425613</v>
      </c>
      <c r="I9098" t="e">
        <f ca="1">_xlfn.XLOOKUP(Tableau1[[#This Row],[No. Sous-service]],DONNÉES!F:F,DONNÉES!H:H,FALSE,0,1)</f>
        <v>#NAME?</v>
      </c>
      <c r="J9098" t="e">
        <f ca="1">_xlfn.XLOOKUP(Tableau1[[#This Row],[No. Sous-service]],DONNÉES!F:F,DONNÉES!I:I,FALSE,0,1)</f>
        <v>#NAME?</v>
      </c>
    </row>
    <row r="9099" spans="1:10" x14ac:dyDescent="0.25">
      <c r="A9099" t="s">
        <v>314</v>
      </c>
      <c r="B9099" t="s">
        <v>337</v>
      </c>
      <c r="C9099" t="s">
        <v>355</v>
      </c>
      <c r="D9099" s="45">
        <v>273088</v>
      </c>
      <c r="E9099" t="s">
        <v>551</v>
      </c>
      <c r="F9099" s="45">
        <v>6060858</v>
      </c>
      <c r="G9099" t="s">
        <v>566</v>
      </c>
      <c r="H9099" s="45">
        <v>427327</v>
      </c>
      <c r="I9099" t="e">
        <f ca="1">_xlfn.XLOOKUP(Tableau1[[#This Row],[No. Sous-service]],DONNÉES!F:F,DONNÉES!H:H,FALSE,0,1)</f>
        <v>#NAME?</v>
      </c>
      <c r="J9099" t="e">
        <f ca="1">_xlfn.XLOOKUP(Tableau1[[#This Row],[No. Sous-service]],DONNÉES!F:F,DONNÉES!I:I,FALSE,0,1)</f>
        <v>#NAME?</v>
      </c>
    </row>
    <row r="9100" spans="1:10" x14ac:dyDescent="0.25">
      <c r="A9100" t="s">
        <v>314</v>
      </c>
      <c r="B9100" t="s">
        <v>337</v>
      </c>
      <c r="C9100" t="s">
        <v>355</v>
      </c>
      <c r="D9100" s="45">
        <v>273088</v>
      </c>
      <c r="E9100" t="s">
        <v>551</v>
      </c>
      <c r="F9100" s="45">
        <v>6060858</v>
      </c>
      <c r="G9100" t="s">
        <v>566</v>
      </c>
      <c r="H9100" s="45">
        <v>808077</v>
      </c>
      <c r="I9100" t="e">
        <f ca="1">_xlfn.XLOOKUP(Tableau1[[#This Row],[No. Sous-service]],DONNÉES!F:F,DONNÉES!H:H,FALSE,0,1)</f>
        <v>#NAME?</v>
      </c>
      <c r="J9100" t="e">
        <f ca="1">_xlfn.XLOOKUP(Tableau1[[#This Row],[No. Sous-service]],DONNÉES!F:F,DONNÉES!I:I,FALSE,0,1)</f>
        <v>#NAME?</v>
      </c>
    </row>
    <row r="9101" spans="1:10" x14ac:dyDescent="0.25">
      <c r="A9101" t="s">
        <v>314</v>
      </c>
      <c r="B9101" t="s">
        <v>337</v>
      </c>
      <c r="C9101" t="s">
        <v>355</v>
      </c>
      <c r="D9101" s="45">
        <v>273088</v>
      </c>
      <c r="E9101" t="s">
        <v>551</v>
      </c>
      <c r="F9101" s="45">
        <v>6060858</v>
      </c>
      <c r="G9101" t="s">
        <v>566</v>
      </c>
      <c r="H9101" s="45">
        <v>427387</v>
      </c>
      <c r="I9101" t="e">
        <f ca="1">_xlfn.XLOOKUP(Tableau1[[#This Row],[No. Sous-service]],DONNÉES!F:F,DONNÉES!H:H,FALSE,0,1)</f>
        <v>#NAME?</v>
      </c>
      <c r="J9101" t="e">
        <f ca="1">_xlfn.XLOOKUP(Tableau1[[#This Row],[No. Sous-service]],DONNÉES!F:F,DONNÉES!I:I,FALSE,0,1)</f>
        <v>#NAME?</v>
      </c>
    </row>
    <row r="9102" spans="1:10" x14ac:dyDescent="0.25">
      <c r="A9102" t="s">
        <v>314</v>
      </c>
      <c r="B9102" t="s">
        <v>337</v>
      </c>
      <c r="C9102" t="s">
        <v>355</v>
      </c>
      <c r="D9102" s="45">
        <v>273088</v>
      </c>
      <c r="E9102" t="s">
        <v>551</v>
      </c>
      <c r="F9102" s="45">
        <v>6060858</v>
      </c>
      <c r="G9102" t="s">
        <v>566</v>
      </c>
      <c r="H9102" s="45">
        <v>427470</v>
      </c>
      <c r="I9102" t="e">
        <f ca="1">_xlfn.XLOOKUP(Tableau1[[#This Row],[No. Sous-service]],DONNÉES!F:F,DONNÉES!H:H,FALSE,0,1)</f>
        <v>#NAME?</v>
      </c>
      <c r="J9102" t="e">
        <f ca="1">_xlfn.XLOOKUP(Tableau1[[#This Row],[No. Sous-service]],DONNÉES!F:F,DONNÉES!I:I,FALSE,0,1)</f>
        <v>#NAME?</v>
      </c>
    </row>
    <row r="9103" spans="1:10" x14ac:dyDescent="0.25">
      <c r="A9103" t="s">
        <v>314</v>
      </c>
      <c r="B9103" t="s">
        <v>337</v>
      </c>
      <c r="C9103" t="s">
        <v>355</v>
      </c>
      <c r="D9103" s="45">
        <v>273088</v>
      </c>
      <c r="E9103" t="s">
        <v>551</v>
      </c>
      <c r="F9103" s="45">
        <v>6060858</v>
      </c>
      <c r="G9103" t="s">
        <v>566</v>
      </c>
      <c r="H9103" s="45">
        <v>425622</v>
      </c>
      <c r="I9103" t="e">
        <f ca="1">_xlfn.XLOOKUP(Tableau1[[#This Row],[No. Sous-service]],DONNÉES!F:F,DONNÉES!H:H,FALSE,0,1)</f>
        <v>#NAME?</v>
      </c>
      <c r="J9103" t="e">
        <f ca="1">_xlfn.XLOOKUP(Tableau1[[#This Row],[No. Sous-service]],DONNÉES!F:F,DONNÉES!I:I,FALSE,0,1)</f>
        <v>#NAME?</v>
      </c>
    </row>
    <row r="9104" spans="1:10" x14ac:dyDescent="0.25">
      <c r="A9104" t="s">
        <v>314</v>
      </c>
      <c r="B9104" t="s">
        <v>337</v>
      </c>
      <c r="C9104" t="s">
        <v>355</v>
      </c>
      <c r="D9104" s="45">
        <v>273088</v>
      </c>
      <c r="E9104" t="s">
        <v>551</v>
      </c>
      <c r="F9104" s="45">
        <v>6060858</v>
      </c>
      <c r="G9104" t="s">
        <v>566</v>
      </c>
      <c r="H9104" s="45">
        <v>427397</v>
      </c>
      <c r="I9104" t="e">
        <f ca="1">_xlfn.XLOOKUP(Tableau1[[#This Row],[No. Sous-service]],DONNÉES!F:F,DONNÉES!H:H,FALSE,0,1)</f>
        <v>#NAME?</v>
      </c>
      <c r="J9104" t="e">
        <f ca="1">_xlfn.XLOOKUP(Tableau1[[#This Row],[No. Sous-service]],DONNÉES!F:F,DONNÉES!I:I,FALSE,0,1)</f>
        <v>#NAME?</v>
      </c>
    </row>
    <row r="9105" spans="1:10" x14ac:dyDescent="0.25">
      <c r="A9105" t="s">
        <v>314</v>
      </c>
      <c r="B9105" t="s">
        <v>337</v>
      </c>
      <c r="C9105" t="s">
        <v>355</v>
      </c>
      <c r="D9105" s="45">
        <v>273088</v>
      </c>
      <c r="E9105" t="s">
        <v>551</v>
      </c>
      <c r="F9105" s="45">
        <v>6060858</v>
      </c>
      <c r="G9105" t="s">
        <v>566</v>
      </c>
      <c r="H9105" s="45">
        <v>427504</v>
      </c>
      <c r="I9105" t="e">
        <f ca="1">_xlfn.XLOOKUP(Tableau1[[#This Row],[No. Sous-service]],DONNÉES!F:F,DONNÉES!H:H,FALSE,0,1)</f>
        <v>#NAME?</v>
      </c>
      <c r="J9105" t="e">
        <f ca="1">_xlfn.XLOOKUP(Tableau1[[#This Row],[No. Sous-service]],DONNÉES!F:F,DONNÉES!I:I,FALSE,0,1)</f>
        <v>#NAME?</v>
      </c>
    </row>
    <row r="9106" spans="1:10" x14ac:dyDescent="0.25">
      <c r="A9106" t="s">
        <v>314</v>
      </c>
      <c r="B9106" t="s">
        <v>337</v>
      </c>
      <c r="C9106" t="s">
        <v>355</v>
      </c>
      <c r="D9106" s="45">
        <v>273088</v>
      </c>
      <c r="E9106" t="s">
        <v>551</v>
      </c>
      <c r="F9106" s="45">
        <v>6060858</v>
      </c>
      <c r="G9106" t="s">
        <v>566</v>
      </c>
      <c r="H9106" s="45">
        <v>427514</v>
      </c>
      <c r="I9106" t="e">
        <f ca="1">_xlfn.XLOOKUP(Tableau1[[#This Row],[No. Sous-service]],DONNÉES!F:F,DONNÉES!H:H,FALSE,0,1)</f>
        <v>#NAME?</v>
      </c>
      <c r="J9106" t="e">
        <f ca="1">_xlfn.XLOOKUP(Tableau1[[#This Row],[No. Sous-service]],DONNÉES!F:F,DONNÉES!I:I,FALSE,0,1)</f>
        <v>#NAME?</v>
      </c>
    </row>
    <row r="9107" spans="1:10" x14ac:dyDescent="0.25">
      <c r="A9107" t="s">
        <v>314</v>
      </c>
      <c r="B9107" t="s">
        <v>337</v>
      </c>
      <c r="C9107" t="s">
        <v>355</v>
      </c>
      <c r="D9107" s="45">
        <v>273088</v>
      </c>
      <c r="E9107" t="s">
        <v>551</v>
      </c>
      <c r="F9107" s="45">
        <v>6060858</v>
      </c>
      <c r="G9107" t="s">
        <v>566</v>
      </c>
      <c r="H9107" s="45">
        <v>427537</v>
      </c>
      <c r="I9107" t="e">
        <f ca="1">_xlfn.XLOOKUP(Tableau1[[#This Row],[No. Sous-service]],DONNÉES!F:F,DONNÉES!H:H,FALSE,0,1)</f>
        <v>#NAME?</v>
      </c>
      <c r="J9107" t="e">
        <f ca="1">_xlfn.XLOOKUP(Tableau1[[#This Row],[No. Sous-service]],DONNÉES!F:F,DONNÉES!I:I,FALSE,0,1)</f>
        <v>#NAME?</v>
      </c>
    </row>
    <row r="9108" spans="1:10" x14ac:dyDescent="0.25">
      <c r="A9108" t="s">
        <v>314</v>
      </c>
      <c r="B9108" t="s">
        <v>337</v>
      </c>
      <c r="C9108" t="s">
        <v>355</v>
      </c>
      <c r="D9108" s="45">
        <v>273088</v>
      </c>
      <c r="E9108" t="s">
        <v>551</v>
      </c>
      <c r="F9108" s="45">
        <v>6060858</v>
      </c>
      <c r="G9108" t="s">
        <v>566</v>
      </c>
      <c r="H9108" s="45">
        <v>427557</v>
      </c>
      <c r="I9108" t="e">
        <f ca="1">_xlfn.XLOOKUP(Tableau1[[#This Row],[No. Sous-service]],DONNÉES!F:F,DONNÉES!H:H,FALSE,0,1)</f>
        <v>#NAME?</v>
      </c>
      <c r="J9108" t="e">
        <f ca="1">_xlfn.XLOOKUP(Tableau1[[#This Row],[No. Sous-service]],DONNÉES!F:F,DONNÉES!I:I,FALSE,0,1)</f>
        <v>#NAME?</v>
      </c>
    </row>
    <row r="9109" spans="1:10" x14ac:dyDescent="0.25">
      <c r="A9109" t="s">
        <v>314</v>
      </c>
      <c r="B9109" t="s">
        <v>337</v>
      </c>
      <c r="C9109" t="s">
        <v>355</v>
      </c>
      <c r="D9109" s="45">
        <v>273088</v>
      </c>
      <c r="E9109" t="s">
        <v>551</v>
      </c>
      <c r="F9109" s="45">
        <v>6060858</v>
      </c>
      <c r="G9109" t="s">
        <v>566</v>
      </c>
      <c r="H9109" s="45" t="s">
        <v>2342</v>
      </c>
      <c r="I9109" t="e">
        <f ca="1">_xlfn.XLOOKUP(Tableau1[[#This Row],[No. Sous-service]],DONNÉES!F:F,DONNÉES!H:H,FALSE,0,1)</f>
        <v>#NAME?</v>
      </c>
      <c r="J9109" t="e">
        <f ca="1">_xlfn.XLOOKUP(Tableau1[[#This Row],[No. Sous-service]],DONNÉES!F:F,DONNÉES!I:I,FALSE,0,1)</f>
        <v>#NAME?</v>
      </c>
    </row>
    <row r="9110" spans="1:10" x14ac:dyDescent="0.25">
      <c r="A9110" t="s">
        <v>314</v>
      </c>
      <c r="B9110" t="s">
        <v>337</v>
      </c>
      <c r="C9110" t="s">
        <v>355</v>
      </c>
      <c r="D9110" s="45">
        <v>273088</v>
      </c>
      <c r="E9110" t="s">
        <v>551</v>
      </c>
      <c r="F9110" s="45">
        <v>6060858</v>
      </c>
      <c r="G9110" t="s">
        <v>566</v>
      </c>
      <c r="H9110" s="45">
        <v>427547</v>
      </c>
      <c r="I9110" t="e">
        <f ca="1">_xlfn.XLOOKUP(Tableau1[[#This Row],[No. Sous-service]],DONNÉES!F:F,DONNÉES!H:H,FALSE,0,1)</f>
        <v>#NAME?</v>
      </c>
      <c r="J9110" t="e">
        <f ca="1">_xlfn.XLOOKUP(Tableau1[[#This Row],[No. Sous-service]],DONNÉES!F:F,DONNÉES!I:I,FALSE,0,1)</f>
        <v>#NAME?</v>
      </c>
    </row>
    <row r="9111" spans="1:10" x14ac:dyDescent="0.25">
      <c r="A9111" t="s">
        <v>314</v>
      </c>
      <c r="B9111" t="s">
        <v>337</v>
      </c>
      <c r="C9111" t="s">
        <v>355</v>
      </c>
      <c r="D9111" s="45">
        <v>273088</v>
      </c>
      <c r="E9111" t="s">
        <v>551</v>
      </c>
      <c r="F9111" s="45">
        <v>6060858</v>
      </c>
      <c r="G9111" t="s">
        <v>566</v>
      </c>
      <c r="H9111" s="45" t="s">
        <v>2338</v>
      </c>
      <c r="I9111" t="e">
        <f ca="1">_xlfn.XLOOKUP(Tableau1[[#This Row],[No. Sous-service]],DONNÉES!F:F,DONNÉES!H:H,FALSE,0,1)</f>
        <v>#NAME?</v>
      </c>
      <c r="J9111" t="e">
        <f ca="1">_xlfn.XLOOKUP(Tableau1[[#This Row],[No. Sous-service]],DONNÉES!F:F,DONNÉES!I:I,FALSE,0,1)</f>
        <v>#NAME?</v>
      </c>
    </row>
    <row r="9112" spans="1:10" x14ac:dyDescent="0.25">
      <c r="A9112" t="s">
        <v>314</v>
      </c>
      <c r="B9112" t="s">
        <v>337</v>
      </c>
      <c r="C9112" t="s">
        <v>355</v>
      </c>
      <c r="D9112" s="45">
        <v>273088</v>
      </c>
      <c r="E9112" t="s">
        <v>551</v>
      </c>
      <c r="F9112" s="45">
        <v>6060859</v>
      </c>
      <c r="G9112" t="s">
        <v>567</v>
      </c>
      <c r="H9112" s="45">
        <v>427170</v>
      </c>
      <c r="I9112" t="e">
        <f ca="1">_xlfn.XLOOKUP(Tableau1[[#This Row],[No. Sous-service]],DONNÉES!F:F,DONNÉES!H:H,FALSE,0,1)</f>
        <v>#NAME?</v>
      </c>
      <c r="J9112" t="e">
        <f ca="1">_xlfn.XLOOKUP(Tableau1[[#This Row],[No. Sous-service]],DONNÉES!F:F,DONNÉES!I:I,FALSE,0,1)</f>
        <v>#NAME?</v>
      </c>
    </row>
    <row r="9113" spans="1:10" x14ac:dyDescent="0.25">
      <c r="A9113" t="s">
        <v>314</v>
      </c>
      <c r="B9113" t="s">
        <v>337</v>
      </c>
      <c r="C9113" t="s">
        <v>355</v>
      </c>
      <c r="D9113" s="45">
        <v>273088</v>
      </c>
      <c r="E9113" t="s">
        <v>551</v>
      </c>
      <c r="F9113" s="45">
        <v>6060859</v>
      </c>
      <c r="G9113" t="s">
        <v>567</v>
      </c>
      <c r="H9113" s="45">
        <v>427567</v>
      </c>
      <c r="I9113" t="e">
        <f ca="1">_xlfn.XLOOKUP(Tableau1[[#This Row],[No. Sous-service]],DONNÉES!F:F,DONNÉES!H:H,FALSE,0,1)</f>
        <v>#NAME?</v>
      </c>
      <c r="J9113" t="e">
        <f ca="1">_xlfn.XLOOKUP(Tableau1[[#This Row],[No. Sous-service]],DONNÉES!F:F,DONNÉES!I:I,FALSE,0,1)</f>
        <v>#NAME?</v>
      </c>
    </row>
    <row r="9114" spans="1:10" x14ac:dyDescent="0.25">
      <c r="A9114" t="s">
        <v>314</v>
      </c>
      <c r="B9114" t="s">
        <v>337</v>
      </c>
      <c r="C9114" t="s">
        <v>355</v>
      </c>
      <c r="D9114" s="45">
        <v>273088</v>
      </c>
      <c r="E9114" t="s">
        <v>551</v>
      </c>
      <c r="F9114" s="45">
        <v>6060859</v>
      </c>
      <c r="G9114" t="s">
        <v>567</v>
      </c>
      <c r="H9114" s="45">
        <v>427517</v>
      </c>
      <c r="I9114" t="e">
        <f ca="1">_xlfn.XLOOKUP(Tableau1[[#This Row],[No. Sous-service]],DONNÉES!F:F,DONNÉES!H:H,FALSE,0,1)</f>
        <v>#NAME?</v>
      </c>
      <c r="J9114" t="e">
        <f ca="1">_xlfn.XLOOKUP(Tableau1[[#This Row],[No. Sous-service]],DONNÉES!F:F,DONNÉES!I:I,FALSE,0,1)</f>
        <v>#NAME?</v>
      </c>
    </row>
    <row r="9115" spans="1:10" x14ac:dyDescent="0.25">
      <c r="A9115" t="s">
        <v>314</v>
      </c>
      <c r="B9115" t="s">
        <v>337</v>
      </c>
      <c r="C9115" t="s">
        <v>355</v>
      </c>
      <c r="D9115" s="45">
        <v>273088</v>
      </c>
      <c r="E9115" t="s">
        <v>551</v>
      </c>
      <c r="F9115" s="45">
        <v>6060859</v>
      </c>
      <c r="G9115" t="s">
        <v>567</v>
      </c>
      <c r="H9115" s="45">
        <v>808077</v>
      </c>
      <c r="I9115" t="e">
        <f ca="1">_xlfn.XLOOKUP(Tableau1[[#This Row],[No. Sous-service]],DONNÉES!F:F,DONNÉES!H:H,FALSE,0,1)</f>
        <v>#NAME?</v>
      </c>
      <c r="J9115" t="e">
        <f ca="1">_xlfn.XLOOKUP(Tableau1[[#This Row],[No. Sous-service]],DONNÉES!F:F,DONNÉES!I:I,FALSE,0,1)</f>
        <v>#NAME?</v>
      </c>
    </row>
    <row r="9116" spans="1:10" x14ac:dyDescent="0.25">
      <c r="A9116" t="s">
        <v>314</v>
      </c>
      <c r="B9116" t="s">
        <v>337</v>
      </c>
      <c r="C9116" t="s">
        <v>355</v>
      </c>
      <c r="D9116" s="45">
        <v>273088</v>
      </c>
      <c r="E9116" t="s">
        <v>551</v>
      </c>
      <c r="F9116" s="45">
        <v>6060859</v>
      </c>
      <c r="G9116" t="s">
        <v>567</v>
      </c>
      <c r="H9116" s="45">
        <v>427387</v>
      </c>
      <c r="I9116" t="e">
        <f ca="1">_xlfn.XLOOKUP(Tableau1[[#This Row],[No. Sous-service]],DONNÉES!F:F,DONNÉES!H:H,FALSE,0,1)</f>
        <v>#NAME?</v>
      </c>
      <c r="J9116" t="e">
        <f ca="1">_xlfn.XLOOKUP(Tableau1[[#This Row],[No. Sous-service]],DONNÉES!F:F,DONNÉES!I:I,FALSE,0,1)</f>
        <v>#NAME?</v>
      </c>
    </row>
    <row r="9117" spans="1:10" x14ac:dyDescent="0.25">
      <c r="A9117" t="s">
        <v>314</v>
      </c>
      <c r="B9117" t="s">
        <v>337</v>
      </c>
      <c r="C9117" t="s">
        <v>355</v>
      </c>
      <c r="D9117" s="45">
        <v>273088</v>
      </c>
      <c r="E9117" t="s">
        <v>551</v>
      </c>
      <c r="F9117" s="45">
        <v>6060859</v>
      </c>
      <c r="G9117" t="s">
        <v>567</v>
      </c>
      <c r="H9117" s="45">
        <v>427470</v>
      </c>
      <c r="I9117" t="e">
        <f ca="1">_xlfn.XLOOKUP(Tableau1[[#This Row],[No. Sous-service]],DONNÉES!F:F,DONNÉES!H:H,FALSE,0,1)</f>
        <v>#NAME?</v>
      </c>
      <c r="J9117" t="e">
        <f ca="1">_xlfn.XLOOKUP(Tableau1[[#This Row],[No. Sous-service]],DONNÉES!F:F,DONNÉES!I:I,FALSE,0,1)</f>
        <v>#NAME?</v>
      </c>
    </row>
    <row r="9118" spans="1:10" x14ac:dyDescent="0.25">
      <c r="A9118" t="s">
        <v>314</v>
      </c>
      <c r="B9118" t="s">
        <v>337</v>
      </c>
      <c r="C9118" t="s">
        <v>355</v>
      </c>
      <c r="D9118" s="45">
        <v>273088</v>
      </c>
      <c r="E9118" t="s">
        <v>551</v>
      </c>
      <c r="F9118" s="45">
        <v>6060859</v>
      </c>
      <c r="G9118" t="s">
        <v>567</v>
      </c>
      <c r="H9118" s="45">
        <v>427369</v>
      </c>
      <c r="I9118" t="e">
        <f ca="1">_xlfn.XLOOKUP(Tableau1[[#This Row],[No. Sous-service]],DONNÉES!F:F,DONNÉES!H:H,FALSE,0,1)</f>
        <v>#NAME?</v>
      </c>
      <c r="J9118" t="e">
        <f ca="1">_xlfn.XLOOKUP(Tableau1[[#This Row],[No. Sous-service]],DONNÉES!F:F,DONNÉES!I:I,FALSE,0,1)</f>
        <v>#NAME?</v>
      </c>
    </row>
    <row r="9119" spans="1:10" x14ac:dyDescent="0.25">
      <c r="A9119" t="s">
        <v>314</v>
      </c>
      <c r="B9119" t="s">
        <v>337</v>
      </c>
      <c r="C9119" t="s">
        <v>355</v>
      </c>
      <c r="D9119" s="45">
        <v>273088</v>
      </c>
      <c r="E9119" t="s">
        <v>551</v>
      </c>
      <c r="F9119" s="45">
        <v>6060859</v>
      </c>
      <c r="G9119" t="s">
        <v>567</v>
      </c>
      <c r="H9119" s="45">
        <v>427397</v>
      </c>
      <c r="I9119" t="e">
        <f ca="1">_xlfn.XLOOKUP(Tableau1[[#This Row],[No. Sous-service]],DONNÉES!F:F,DONNÉES!H:H,FALSE,0,1)</f>
        <v>#NAME?</v>
      </c>
      <c r="J9119" t="e">
        <f ca="1">_xlfn.XLOOKUP(Tableau1[[#This Row],[No. Sous-service]],DONNÉES!F:F,DONNÉES!I:I,FALSE,0,1)</f>
        <v>#NAME?</v>
      </c>
    </row>
    <row r="9120" spans="1:10" x14ac:dyDescent="0.25">
      <c r="A9120" t="s">
        <v>314</v>
      </c>
      <c r="B9120" t="s">
        <v>337</v>
      </c>
      <c r="C9120" t="s">
        <v>355</v>
      </c>
      <c r="D9120" s="45">
        <v>273088</v>
      </c>
      <c r="E9120" t="s">
        <v>551</v>
      </c>
      <c r="F9120" s="45">
        <v>6060859</v>
      </c>
      <c r="G9120" t="s">
        <v>567</v>
      </c>
      <c r="H9120" s="45">
        <v>427557</v>
      </c>
      <c r="I9120" t="e">
        <f ca="1">_xlfn.XLOOKUP(Tableau1[[#This Row],[No. Sous-service]],DONNÉES!F:F,DONNÉES!H:H,FALSE,0,1)</f>
        <v>#NAME?</v>
      </c>
      <c r="J9120" t="e">
        <f ca="1">_xlfn.XLOOKUP(Tableau1[[#This Row],[No. Sous-service]],DONNÉES!F:F,DONNÉES!I:I,FALSE,0,1)</f>
        <v>#NAME?</v>
      </c>
    </row>
    <row r="9121" spans="1:10" x14ac:dyDescent="0.25">
      <c r="A9121" t="s">
        <v>314</v>
      </c>
      <c r="B9121" t="s">
        <v>337</v>
      </c>
      <c r="C9121" t="s">
        <v>355</v>
      </c>
      <c r="D9121" s="45">
        <v>273088</v>
      </c>
      <c r="E9121" t="s">
        <v>551</v>
      </c>
      <c r="F9121" s="45">
        <v>6060859</v>
      </c>
      <c r="G9121" t="s">
        <v>567</v>
      </c>
      <c r="H9121" s="45">
        <v>427547</v>
      </c>
      <c r="I9121" t="e">
        <f ca="1">_xlfn.XLOOKUP(Tableau1[[#This Row],[No. Sous-service]],DONNÉES!F:F,DONNÉES!H:H,FALSE,0,1)</f>
        <v>#NAME?</v>
      </c>
      <c r="J9121" t="e">
        <f ca="1">_xlfn.XLOOKUP(Tableau1[[#This Row],[No. Sous-service]],DONNÉES!F:F,DONNÉES!I:I,FALSE,0,1)</f>
        <v>#NAME?</v>
      </c>
    </row>
    <row r="9122" spans="1:10" x14ac:dyDescent="0.25">
      <c r="A9122" t="s">
        <v>314</v>
      </c>
      <c r="B9122" t="s">
        <v>337</v>
      </c>
      <c r="C9122" t="s">
        <v>355</v>
      </c>
      <c r="D9122" s="45">
        <v>273088</v>
      </c>
      <c r="E9122" t="s">
        <v>551</v>
      </c>
      <c r="F9122" s="45">
        <v>6060859</v>
      </c>
      <c r="G9122" t="s">
        <v>567</v>
      </c>
      <c r="H9122" s="45">
        <v>427455</v>
      </c>
      <c r="I9122" t="e">
        <f ca="1">_xlfn.XLOOKUP(Tableau1[[#This Row],[No. Sous-service]],DONNÉES!F:F,DONNÉES!H:H,FALSE,0,1)</f>
        <v>#NAME?</v>
      </c>
      <c r="J9122" t="e">
        <f ca="1">_xlfn.XLOOKUP(Tableau1[[#This Row],[No. Sous-service]],DONNÉES!F:F,DONNÉES!I:I,FALSE,0,1)</f>
        <v>#NAME?</v>
      </c>
    </row>
    <row r="9123" spans="1:10" x14ac:dyDescent="0.25">
      <c r="A9123" t="s">
        <v>314</v>
      </c>
      <c r="B9123" t="s">
        <v>337</v>
      </c>
      <c r="C9123" t="s">
        <v>355</v>
      </c>
      <c r="D9123" s="45">
        <v>273088</v>
      </c>
      <c r="E9123" t="s">
        <v>551</v>
      </c>
      <c r="F9123" s="45">
        <v>6060859</v>
      </c>
      <c r="G9123" t="s">
        <v>567</v>
      </c>
      <c r="H9123" s="45" t="s">
        <v>2338</v>
      </c>
      <c r="I9123" t="e">
        <f ca="1">_xlfn.XLOOKUP(Tableau1[[#This Row],[No. Sous-service]],DONNÉES!F:F,DONNÉES!H:H,FALSE,0,1)</f>
        <v>#NAME?</v>
      </c>
      <c r="J9123" t="e">
        <f ca="1">_xlfn.XLOOKUP(Tableau1[[#This Row],[No. Sous-service]],DONNÉES!F:F,DONNÉES!I:I,FALSE,0,1)</f>
        <v>#NAME?</v>
      </c>
    </row>
    <row r="9124" spans="1:10" x14ac:dyDescent="0.25">
      <c r="A9124" t="s">
        <v>314</v>
      </c>
      <c r="B9124" t="s">
        <v>337</v>
      </c>
      <c r="C9124" t="s">
        <v>355</v>
      </c>
      <c r="D9124" s="45">
        <v>273088</v>
      </c>
      <c r="E9124" t="s">
        <v>551</v>
      </c>
      <c r="F9124" s="45">
        <v>6060859</v>
      </c>
      <c r="G9124" t="s">
        <v>567</v>
      </c>
      <c r="H9124" s="45">
        <v>427464</v>
      </c>
      <c r="I9124" t="e">
        <f ca="1">_xlfn.XLOOKUP(Tableau1[[#This Row],[No. Sous-service]],DONNÉES!F:F,DONNÉES!H:H,FALSE,0,1)</f>
        <v>#NAME?</v>
      </c>
      <c r="J9124" t="e">
        <f ca="1">_xlfn.XLOOKUP(Tableau1[[#This Row],[No. Sous-service]],DONNÉES!F:F,DONNÉES!I:I,FALSE,0,1)</f>
        <v>#NAME?</v>
      </c>
    </row>
    <row r="9125" spans="1:10" x14ac:dyDescent="0.25">
      <c r="A9125" t="s">
        <v>316</v>
      </c>
      <c r="B9125" t="s">
        <v>337</v>
      </c>
      <c r="C9125" t="s">
        <v>355</v>
      </c>
      <c r="D9125" s="45">
        <v>273089</v>
      </c>
      <c r="E9125" t="s">
        <v>544</v>
      </c>
      <c r="F9125" s="45">
        <v>6060819</v>
      </c>
      <c r="G9125" t="s">
        <v>546</v>
      </c>
      <c r="H9125" s="45">
        <v>305700</v>
      </c>
      <c r="I9125" t="e">
        <f ca="1">_xlfn.XLOOKUP(Tableau1[[#This Row],[No. Sous-service]],DONNÉES!F:F,DONNÉES!H:H,FALSE,0,1)</f>
        <v>#NAME?</v>
      </c>
      <c r="J9125" t="e">
        <f ca="1">_xlfn.XLOOKUP(Tableau1[[#This Row],[No. Sous-service]],DONNÉES!F:F,DONNÉES!I:I,FALSE,0,1)</f>
        <v>#NAME?</v>
      </c>
    </row>
    <row r="9126" spans="1:10" x14ac:dyDescent="0.25">
      <c r="A9126" t="s">
        <v>316</v>
      </c>
      <c r="B9126" t="s">
        <v>337</v>
      </c>
      <c r="C9126" t="s">
        <v>355</v>
      </c>
      <c r="D9126" s="45">
        <v>273089</v>
      </c>
      <c r="E9126" t="s">
        <v>544</v>
      </c>
      <c r="F9126" s="45">
        <v>6060819</v>
      </c>
      <c r="G9126" t="s">
        <v>546</v>
      </c>
      <c r="H9126" s="45">
        <v>320140</v>
      </c>
      <c r="I9126" t="e">
        <f ca="1">_xlfn.XLOOKUP(Tableau1[[#This Row],[No. Sous-service]],DONNÉES!F:F,DONNÉES!H:H,FALSE,0,1)</f>
        <v>#NAME?</v>
      </c>
      <c r="J9126" t="e">
        <f ca="1">_xlfn.XLOOKUP(Tableau1[[#This Row],[No. Sous-service]],DONNÉES!F:F,DONNÉES!I:I,FALSE,0,1)</f>
        <v>#NAME?</v>
      </c>
    </row>
    <row r="9127" spans="1:10" x14ac:dyDescent="0.25">
      <c r="A9127" t="s">
        <v>316</v>
      </c>
      <c r="B9127" t="s">
        <v>337</v>
      </c>
      <c r="C9127" t="s">
        <v>355</v>
      </c>
      <c r="D9127" s="45">
        <v>273089</v>
      </c>
      <c r="E9127" t="s">
        <v>544</v>
      </c>
      <c r="F9127" s="45">
        <v>6060819</v>
      </c>
      <c r="G9127" t="s">
        <v>546</v>
      </c>
      <c r="H9127" s="45">
        <v>305674</v>
      </c>
      <c r="I9127" t="e">
        <f ca="1">_xlfn.XLOOKUP(Tableau1[[#This Row],[No. Sous-service]],DONNÉES!F:F,DONNÉES!H:H,FALSE,0,1)</f>
        <v>#NAME?</v>
      </c>
      <c r="J9127" t="e">
        <f ca="1">_xlfn.XLOOKUP(Tableau1[[#This Row],[No. Sous-service]],DONNÉES!F:F,DONNÉES!I:I,FALSE,0,1)</f>
        <v>#NAME?</v>
      </c>
    </row>
    <row r="9128" spans="1:10" x14ac:dyDescent="0.25">
      <c r="A9128" t="s">
        <v>316</v>
      </c>
      <c r="B9128" t="s">
        <v>337</v>
      </c>
      <c r="C9128" t="s">
        <v>355</v>
      </c>
      <c r="D9128" s="45">
        <v>273089</v>
      </c>
      <c r="E9128" t="s">
        <v>544</v>
      </c>
      <c r="F9128" s="45">
        <v>6060819</v>
      </c>
      <c r="G9128" t="s">
        <v>546</v>
      </c>
      <c r="H9128" s="45">
        <v>305463</v>
      </c>
      <c r="I9128" t="e">
        <f ca="1">_xlfn.XLOOKUP(Tableau1[[#This Row],[No. Sous-service]],DONNÉES!F:F,DONNÉES!H:H,FALSE,0,1)</f>
        <v>#NAME?</v>
      </c>
      <c r="J9128" t="e">
        <f ca="1">_xlfn.XLOOKUP(Tableau1[[#This Row],[No. Sous-service]],DONNÉES!F:F,DONNÉES!I:I,FALSE,0,1)</f>
        <v>#NAME?</v>
      </c>
    </row>
    <row r="9129" spans="1:10" x14ac:dyDescent="0.25">
      <c r="A9129" t="s">
        <v>316</v>
      </c>
      <c r="B9129" t="s">
        <v>337</v>
      </c>
      <c r="C9129" t="s">
        <v>355</v>
      </c>
      <c r="D9129" s="45">
        <v>273089</v>
      </c>
      <c r="E9129" t="s">
        <v>544</v>
      </c>
      <c r="F9129" s="45">
        <v>6060819</v>
      </c>
      <c r="G9129" t="s">
        <v>546</v>
      </c>
      <c r="H9129" s="45">
        <v>305701</v>
      </c>
      <c r="I9129" t="e">
        <f ca="1">_xlfn.XLOOKUP(Tableau1[[#This Row],[No. Sous-service]],DONNÉES!F:F,DONNÉES!H:H,FALSE,0,1)</f>
        <v>#NAME?</v>
      </c>
      <c r="J9129" t="e">
        <f ca="1">_xlfn.XLOOKUP(Tableau1[[#This Row],[No. Sous-service]],DONNÉES!F:F,DONNÉES!I:I,FALSE,0,1)</f>
        <v>#NAME?</v>
      </c>
    </row>
    <row r="9130" spans="1:10" x14ac:dyDescent="0.25">
      <c r="A9130" t="s">
        <v>316</v>
      </c>
      <c r="B9130" t="s">
        <v>337</v>
      </c>
      <c r="C9130" t="s">
        <v>355</v>
      </c>
      <c r="D9130" s="45">
        <v>273089</v>
      </c>
      <c r="E9130" t="s">
        <v>544</v>
      </c>
      <c r="F9130" s="45">
        <v>6060819</v>
      </c>
      <c r="G9130" t="s">
        <v>546</v>
      </c>
      <c r="H9130" s="45">
        <v>305752</v>
      </c>
      <c r="I9130" t="e">
        <f ca="1">_xlfn.XLOOKUP(Tableau1[[#This Row],[No. Sous-service]],DONNÉES!F:F,DONNÉES!H:H,FALSE,0,1)</f>
        <v>#NAME?</v>
      </c>
      <c r="J9130" t="e">
        <f ca="1">_xlfn.XLOOKUP(Tableau1[[#This Row],[No. Sous-service]],DONNÉES!F:F,DONNÉES!I:I,FALSE,0,1)</f>
        <v>#NAME?</v>
      </c>
    </row>
    <row r="9131" spans="1:10" x14ac:dyDescent="0.25">
      <c r="A9131" t="s">
        <v>316</v>
      </c>
      <c r="B9131" t="s">
        <v>337</v>
      </c>
      <c r="C9131" t="s">
        <v>355</v>
      </c>
      <c r="D9131" s="45">
        <v>273089</v>
      </c>
      <c r="E9131" t="s">
        <v>544</v>
      </c>
      <c r="F9131" s="45">
        <v>6060819</v>
      </c>
      <c r="G9131" t="s">
        <v>546</v>
      </c>
      <c r="H9131" s="45">
        <v>305757</v>
      </c>
      <c r="I9131" t="e">
        <f ca="1">_xlfn.XLOOKUP(Tableau1[[#This Row],[No. Sous-service]],DONNÉES!F:F,DONNÉES!H:H,FALSE,0,1)</f>
        <v>#NAME?</v>
      </c>
      <c r="J9131" t="e">
        <f ca="1">_xlfn.XLOOKUP(Tableau1[[#This Row],[No. Sous-service]],DONNÉES!F:F,DONNÉES!I:I,FALSE,0,1)</f>
        <v>#NAME?</v>
      </c>
    </row>
    <row r="9132" spans="1:10" x14ac:dyDescent="0.25">
      <c r="A9132" t="s">
        <v>316</v>
      </c>
      <c r="B9132" t="s">
        <v>337</v>
      </c>
      <c r="C9132" t="s">
        <v>355</v>
      </c>
      <c r="D9132" s="45">
        <v>273089</v>
      </c>
      <c r="E9132" t="s">
        <v>544</v>
      </c>
      <c r="F9132" s="45">
        <v>6060819</v>
      </c>
      <c r="G9132" t="s">
        <v>546</v>
      </c>
      <c r="H9132" s="45">
        <v>305758</v>
      </c>
      <c r="I9132" t="e">
        <f ca="1">_xlfn.XLOOKUP(Tableau1[[#This Row],[No. Sous-service]],DONNÉES!F:F,DONNÉES!H:H,FALSE,0,1)</f>
        <v>#NAME?</v>
      </c>
      <c r="J9132" t="e">
        <f ca="1">_xlfn.XLOOKUP(Tableau1[[#This Row],[No. Sous-service]],DONNÉES!F:F,DONNÉES!I:I,FALSE,0,1)</f>
        <v>#NAME?</v>
      </c>
    </row>
    <row r="9133" spans="1:10" x14ac:dyDescent="0.25">
      <c r="A9133" t="s">
        <v>316</v>
      </c>
      <c r="B9133" t="s">
        <v>337</v>
      </c>
      <c r="C9133" t="s">
        <v>355</v>
      </c>
      <c r="D9133" s="45">
        <v>273089</v>
      </c>
      <c r="E9133" t="s">
        <v>544</v>
      </c>
      <c r="F9133" s="45">
        <v>6060819</v>
      </c>
      <c r="G9133" t="s">
        <v>546</v>
      </c>
      <c r="H9133" s="45">
        <v>305769</v>
      </c>
      <c r="I9133" t="e">
        <f ca="1">_xlfn.XLOOKUP(Tableau1[[#This Row],[No. Sous-service]],DONNÉES!F:F,DONNÉES!H:H,FALSE,0,1)</f>
        <v>#NAME?</v>
      </c>
      <c r="J9133" t="e">
        <f ca="1">_xlfn.XLOOKUP(Tableau1[[#This Row],[No. Sous-service]],DONNÉES!F:F,DONNÉES!I:I,FALSE,0,1)</f>
        <v>#NAME?</v>
      </c>
    </row>
    <row r="9134" spans="1:10" x14ac:dyDescent="0.25">
      <c r="A9134" t="s">
        <v>316</v>
      </c>
      <c r="B9134" t="s">
        <v>337</v>
      </c>
      <c r="C9134" t="s">
        <v>355</v>
      </c>
      <c r="D9134" s="45">
        <v>273089</v>
      </c>
      <c r="E9134" t="s">
        <v>544</v>
      </c>
      <c r="F9134" s="45">
        <v>6060819</v>
      </c>
      <c r="G9134" t="s">
        <v>546</v>
      </c>
      <c r="H9134" s="45">
        <v>305775</v>
      </c>
      <c r="I9134" t="e">
        <f ca="1">_xlfn.XLOOKUP(Tableau1[[#This Row],[No. Sous-service]],DONNÉES!F:F,DONNÉES!H:H,FALSE,0,1)</f>
        <v>#NAME?</v>
      </c>
      <c r="J9134" t="e">
        <f ca="1">_xlfn.XLOOKUP(Tableau1[[#This Row],[No. Sous-service]],DONNÉES!F:F,DONNÉES!I:I,FALSE,0,1)</f>
        <v>#NAME?</v>
      </c>
    </row>
    <row r="9135" spans="1:10" x14ac:dyDescent="0.25">
      <c r="A9135" t="s">
        <v>316</v>
      </c>
      <c r="B9135" t="s">
        <v>337</v>
      </c>
      <c r="C9135" t="s">
        <v>355</v>
      </c>
      <c r="D9135" s="45">
        <v>273089</v>
      </c>
      <c r="E9135" t="s">
        <v>544</v>
      </c>
      <c r="F9135" s="45">
        <v>6060819</v>
      </c>
      <c r="G9135" t="s">
        <v>546</v>
      </c>
      <c r="H9135" s="45">
        <v>306051</v>
      </c>
      <c r="I9135" t="e">
        <f ca="1">_xlfn.XLOOKUP(Tableau1[[#This Row],[No. Sous-service]],DONNÉES!F:F,DONNÉES!H:H,FALSE,0,1)</f>
        <v>#NAME?</v>
      </c>
      <c r="J9135" t="e">
        <f ca="1">_xlfn.XLOOKUP(Tableau1[[#This Row],[No. Sous-service]],DONNÉES!F:F,DONNÉES!I:I,FALSE,0,1)</f>
        <v>#NAME?</v>
      </c>
    </row>
    <row r="9136" spans="1:10" x14ac:dyDescent="0.25">
      <c r="A9136" t="s">
        <v>316</v>
      </c>
      <c r="B9136" t="s">
        <v>337</v>
      </c>
      <c r="C9136" t="s">
        <v>355</v>
      </c>
      <c r="D9136" s="45">
        <v>273089</v>
      </c>
      <c r="E9136" t="s">
        <v>544</v>
      </c>
      <c r="F9136" s="45">
        <v>6060819</v>
      </c>
      <c r="G9136" t="s">
        <v>546</v>
      </c>
      <c r="H9136" s="45">
        <v>304148</v>
      </c>
      <c r="I9136" t="e">
        <f ca="1">_xlfn.XLOOKUP(Tableau1[[#This Row],[No. Sous-service]],DONNÉES!F:F,DONNÉES!H:H,FALSE,0,1)</f>
        <v>#NAME?</v>
      </c>
      <c r="J9136" t="e">
        <f ca="1">_xlfn.XLOOKUP(Tableau1[[#This Row],[No. Sous-service]],DONNÉES!F:F,DONNÉES!I:I,FALSE,0,1)</f>
        <v>#NAME?</v>
      </c>
    </row>
    <row r="9137" spans="1:10" x14ac:dyDescent="0.25">
      <c r="A9137" t="s">
        <v>316</v>
      </c>
      <c r="B9137" t="s">
        <v>337</v>
      </c>
      <c r="C9137" t="s">
        <v>355</v>
      </c>
      <c r="D9137" s="45">
        <v>273089</v>
      </c>
      <c r="E9137" t="s">
        <v>544</v>
      </c>
      <c r="F9137" s="45">
        <v>6060819</v>
      </c>
      <c r="G9137" t="s">
        <v>546</v>
      </c>
      <c r="H9137" s="45">
        <v>305654</v>
      </c>
      <c r="I9137" t="e">
        <f ca="1">_xlfn.XLOOKUP(Tableau1[[#This Row],[No. Sous-service]],DONNÉES!F:F,DONNÉES!H:H,FALSE,0,1)</f>
        <v>#NAME?</v>
      </c>
      <c r="J9137" t="e">
        <f ca="1">_xlfn.XLOOKUP(Tableau1[[#This Row],[No. Sous-service]],DONNÉES!F:F,DONNÉES!I:I,FALSE,0,1)</f>
        <v>#NAME?</v>
      </c>
    </row>
    <row r="9138" spans="1:10" x14ac:dyDescent="0.25">
      <c r="A9138" t="s">
        <v>316</v>
      </c>
      <c r="B9138" t="s">
        <v>337</v>
      </c>
      <c r="C9138" t="s">
        <v>355</v>
      </c>
      <c r="D9138" s="45">
        <v>273089</v>
      </c>
      <c r="E9138" t="s">
        <v>544</v>
      </c>
      <c r="F9138" s="45">
        <v>6060819</v>
      </c>
      <c r="G9138" t="s">
        <v>546</v>
      </c>
      <c r="H9138" s="45">
        <v>304123</v>
      </c>
      <c r="I9138" t="e">
        <f ca="1">_xlfn.XLOOKUP(Tableau1[[#This Row],[No. Sous-service]],DONNÉES!F:F,DONNÉES!H:H,FALSE,0,1)</f>
        <v>#NAME?</v>
      </c>
      <c r="J9138" t="e">
        <f ca="1">_xlfn.XLOOKUP(Tableau1[[#This Row],[No. Sous-service]],DONNÉES!F:F,DONNÉES!I:I,FALSE,0,1)</f>
        <v>#NAME?</v>
      </c>
    </row>
    <row r="9139" spans="1:10" x14ac:dyDescent="0.25">
      <c r="A9139" t="s">
        <v>316</v>
      </c>
      <c r="B9139" t="s">
        <v>337</v>
      </c>
      <c r="C9139" t="s">
        <v>355</v>
      </c>
      <c r="D9139" s="45">
        <v>273089</v>
      </c>
      <c r="E9139" t="s">
        <v>544</v>
      </c>
      <c r="F9139" s="45">
        <v>6060819</v>
      </c>
      <c r="G9139" t="s">
        <v>546</v>
      </c>
      <c r="H9139" s="45">
        <v>304124</v>
      </c>
      <c r="I9139" t="e">
        <f ca="1">_xlfn.XLOOKUP(Tableau1[[#This Row],[No. Sous-service]],DONNÉES!F:F,DONNÉES!H:H,FALSE,0,1)</f>
        <v>#NAME?</v>
      </c>
      <c r="J9139" t="e">
        <f ca="1">_xlfn.XLOOKUP(Tableau1[[#This Row],[No. Sous-service]],DONNÉES!F:F,DONNÉES!I:I,FALSE,0,1)</f>
        <v>#NAME?</v>
      </c>
    </row>
    <row r="9140" spans="1:10" x14ac:dyDescent="0.25">
      <c r="A9140" t="s">
        <v>316</v>
      </c>
      <c r="B9140" t="s">
        <v>337</v>
      </c>
      <c r="C9140" t="s">
        <v>355</v>
      </c>
      <c r="D9140" s="45">
        <v>273089</v>
      </c>
      <c r="E9140" t="s">
        <v>544</v>
      </c>
      <c r="F9140" s="45">
        <v>6060819</v>
      </c>
      <c r="G9140" t="s">
        <v>546</v>
      </c>
      <c r="H9140" s="45">
        <v>305659</v>
      </c>
      <c r="I9140" t="e">
        <f ca="1">_xlfn.XLOOKUP(Tableau1[[#This Row],[No. Sous-service]],DONNÉES!F:F,DONNÉES!H:H,FALSE,0,1)</f>
        <v>#NAME?</v>
      </c>
      <c r="J9140" t="e">
        <f ca="1">_xlfn.XLOOKUP(Tableau1[[#This Row],[No. Sous-service]],DONNÉES!F:F,DONNÉES!I:I,FALSE,0,1)</f>
        <v>#NAME?</v>
      </c>
    </row>
    <row r="9141" spans="1:10" x14ac:dyDescent="0.25">
      <c r="A9141" t="s">
        <v>316</v>
      </c>
      <c r="B9141" t="s">
        <v>337</v>
      </c>
      <c r="C9141" t="s">
        <v>355</v>
      </c>
      <c r="D9141" s="45">
        <v>273089</v>
      </c>
      <c r="E9141" t="s">
        <v>544</v>
      </c>
      <c r="F9141" s="45">
        <v>6060819</v>
      </c>
      <c r="G9141" t="s">
        <v>546</v>
      </c>
      <c r="H9141" s="45">
        <v>305671</v>
      </c>
      <c r="I9141" t="e">
        <f ca="1">_xlfn.XLOOKUP(Tableau1[[#This Row],[No. Sous-service]],DONNÉES!F:F,DONNÉES!H:H,FALSE,0,1)</f>
        <v>#NAME?</v>
      </c>
      <c r="J9141" t="e">
        <f ca="1">_xlfn.XLOOKUP(Tableau1[[#This Row],[No. Sous-service]],DONNÉES!F:F,DONNÉES!I:I,FALSE,0,1)</f>
        <v>#NAME?</v>
      </c>
    </row>
    <row r="9142" spans="1:10" x14ac:dyDescent="0.25">
      <c r="A9142" t="s">
        <v>316</v>
      </c>
      <c r="B9142" t="s">
        <v>337</v>
      </c>
      <c r="C9142" t="s">
        <v>355</v>
      </c>
      <c r="D9142" s="45">
        <v>273089</v>
      </c>
      <c r="E9142" t="s">
        <v>544</v>
      </c>
      <c r="F9142" s="45">
        <v>6060820</v>
      </c>
      <c r="G9142" t="s">
        <v>547</v>
      </c>
      <c r="H9142" s="45">
        <v>305800</v>
      </c>
      <c r="I9142" t="e">
        <f ca="1">_xlfn.XLOOKUP(Tableau1[[#This Row],[No. Sous-service]],DONNÉES!F:F,DONNÉES!H:H,FALSE,0,1)</f>
        <v>#NAME?</v>
      </c>
      <c r="J9142" t="e">
        <f ca="1">_xlfn.XLOOKUP(Tableau1[[#This Row],[No. Sous-service]],DONNÉES!F:F,DONNÉES!I:I,FALSE,0,1)</f>
        <v>#NAME?</v>
      </c>
    </row>
    <row r="9143" spans="1:10" x14ac:dyDescent="0.25">
      <c r="A9143" t="s">
        <v>316</v>
      </c>
      <c r="B9143" t="s">
        <v>337</v>
      </c>
      <c r="C9143" t="s">
        <v>355</v>
      </c>
      <c r="D9143" s="45">
        <v>273089</v>
      </c>
      <c r="E9143" t="s">
        <v>544</v>
      </c>
      <c r="F9143" s="45">
        <v>6060820</v>
      </c>
      <c r="G9143" t="s">
        <v>547</v>
      </c>
      <c r="H9143" s="45">
        <v>305877</v>
      </c>
      <c r="I9143" t="e">
        <f ca="1">_xlfn.XLOOKUP(Tableau1[[#This Row],[No. Sous-service]],DONNÉES!F:F,DONNÉES!H:H,FALSE,0,1)</f>
        <v>#NAME?</v>
      </c>
      <c r="J9143" t="e">
        <f ca="1">_xlfn.XLOOKUP(Tableau1[[#This Row],[No. Sous-service]],DONNÉES!F:F,DONNÉES!I:I,FALSE,0,1)</f>
        <v>#NAME?</v>
      </c>
    </row>
    <row r="9144" spans="1:10" x14ac:dyDescent="0.25">
      <c r="A9144" t="s">
        <v>316</v>
      </c>
      <c r="B9144" t="s">
        <v>337</v>
      </c>
      <c r="C9144" t="s">
        <v>355</v>
      </c>
      <c r="D9144" s="45">
        <v>273089</v>
      </c>
      <c r="E9144" t="s">
        <v>544</v>
      </c>
      <c r="F9144" s="45">
        <v>6060820</v>
      </c>
      <c r="G9144" t="s">
        <v>547</v>
      </c>
      <c r="H9144" s="45">
        <v>306061</v>
      </c>
      <c r="I9144" t="e">
        <f ca="1">_xlfn.XLOOKUP(Tableau1[[#This Row],[No. Sous-service]],DONNÉES!F:F,DONNÉES!H:H,FALSE,0,1)</f>
        <v>#NAME?</v>
      </c>
      <c r="J9144" t="e">
        <f ca="1">_xlfn.XLOOKUP(Tableau1[[#This Row],[No. Sous-service]],DONNÉES!F:F,DONNÉES!I:I,FALSE,0,1)</f>
        <v>#NAME?</v>
      </c>
    </row>
    <row r="9145" spans="1:10" x14ac:dyDescent="0.25">
      <c r="A9145" t="s">
        <v>316</v>
      </c>
      <c r="B9145" t="s">
        <v>337</v>
      </c>
      <c r="C9145" t="s">
        <v>355</v>
      </c>
      <c r="D9145" s="45">
        <v>273089</v>
      </c>
      <c r="E9145" t="s">
        <v>544</v>
      </c>
      <c r="F9145" s="45">
        <v>6060820</v>
      </c>
      <c r="G9145" t="s">
        <v>547</v>
      </c>
      <c r="H9145" s="45">
        <v>304125</v>
      </c>
      <c r="I9145" t="e">
        <f ca="1">_xlfn.XLOOKUP(Tableau1[[#This Row],[No. Sous-service]],DONNÉES!F:F,DONNÉES!H:H,FALSE,0,1)</f>
        <v>#NAME?</v>
      </c>
      <c r="J9145" t="e">
        <f ca="1">_xlfn.XLOOKUP(Tableau1[[#This Row],[No. Sous-service]],DONNÉES!F:F,DONNÉES!I:I,FALSE,0,1)</f>
        <v>#NAME?</v>
      </c>
    </row>
    <row r="9146" spans="1:10" x14ac:dyDescent="0.25">
      <c r="A9146" t="s">
        <v>316</v>
      </c>
      <c r="B9146" t="s">
        <v>337</v>
      </c>
      <c r="C9146" t="s">
        <v>355</v>
      </c>
      <c r="D9146" s="45">
        <v>273089</v>
      </c>
      <c r="E9146" t="s">
        <v>544</v>
      </c>
      <c r="F9146" s="45">
        <v>6060820</v>
      </c>
      <c r="G9146" t="s">
        <v>547</v>
      </c>
      <c r="H9146" s="45">
        <v>306076</v>
      </c>
      <c r="I9146" t="e">
        <f ca="1">_xlfn.XLOOKUP(Tableau1[[#This Row],[No. Sous-service]],DONNÉES!F:F,DONNÉES!H:H,FALSE,0,1)</f>
        <v>#NAME?</v>
      </c>
      <c r="J9146" t="e">
        <f ca="1">_xlfn.XLOOKUP(Tableau1[[#This Row],[No. Sous-service]],DONNÉES!F:F,DONNÉES!I:I,FALSE,0,1)</f>
        <v>#NAME?</v>
      </c>
    </row>
    <row r="9147" spans="1:10" x14ac:dyDescent="0.25">
      <c r="A9147" t="s">
        <v>316</v>
      </c>
      <c r="B9147" t="s">
        <v>337</v>
      </c>
      <c r="C9147" t="s">
        <v>355</v>
      </c>
      <c r="D9147" s="45">
        <v>273089</v>
      </c>
      <c r="E9147" t="s">
        <v>544</v>
      </c>
      <c r="F9147" s="45">
        <v>6060820</v>
      </c>
      <c r="G9147" t="s">
        <v>547</v>
      </c>
      <c r="H9147" s="45">
        <v>304146</v>
      </c>
      <c r="I9147" t="e">
        <f ca="1">_xlfn.XLOOKUP(Tableau1[[#This Row],[No. Sous-service]],DONNÉES!F:F,DONNÉES!H:H,FALSE,0,1)</f>
        <v>#NAME?</v>
      </c>
      <c r="J9147" t="e">
        <f ca="1">_xlfn.XLOOKUP(Tableau1[[#This Row],[No. Sous-service]],DONNÉES!F:F,DONNÉES!I:I,FALSE,0,1)</f>
        <v>#NAME?</v>
      </c>
    </row>
    <row r="9148" spans="1:10" x14ac:dyDescent="0.25">
      <c r="A9148" t="s">
        <v>316</v>
      </c>
      <c r="B9148" t="s">
        <v>337</v>
      </c>
      <c r="C9148" t="s">
        <v>355</v>
      </c>
      <c r="D9148" s="45">
        <v>273089</v>
      </c>
      <c r="E9148" t="s">
        <v>544</v>
      </c>
      <c r="F9148" s="45">
        <v>6060820</v>
      </c>
      <c r="G9148" t="s">
        <v>547</v>
      </c>
      <c r="H9148" s="45">
        <v>305802</v>
      </c>
      <c r="I9148" t="e">
        <f ca="1">_xlfn.XLOOKUP(Tableau1[[#This Row],[No. Sous-service]],DONNÉES!F:F,DONNÉES!H:H,FALSE,0,1)</f>
        <v>#NAME?</v>
      </c>
      <c r="J9148" t="e">
        <f ca="1">_xlfn.XLOOKUP(Tableau1[[#This Row],[No. Sous-service]],DONNÉES!F:F,DONNÉES!I:I,FALSE,0,1)</f>
        <v>#NAME?</v>
      </c>
    </row>
    <row r="9149" spans="1:10" x14ac:dyDescent="0.25">
      <c r="A9149" t="s">
        <v>316</v>
      </c>
      <c r="B9149" t="s">
        <v>337</v>
      </c>
      <c r="C9149" t="s">
        <v>355</v>
      </c>
      <c r="D9149" s="45">
        <v>273089</v>
      </c>
      <c r="E9149" t="s">
        <v>544</v>
      </c>
      <c r="F9149" s="45">
        <v>6060820</v>
      </c>
      <c r="G9149" t="s">
        <v>547</v>
      </c>
      <c r="H9149" s="45">
        <v>305809</v>
      </c>
      <c r="I9149" t="e">
        <f ca="1">_xlfn.XLOOKUP(Tableau1[[#This Row],[No. Sous-service]],DONNÉES!F:F,DONNÉES!H:H,FALSE,0,1)</f>
        <v>#NAME?</v>
      </c>
      <c r="J9149" t="e">
        <f ca="1">_xlfn.XLOOKUP(Tableau1[[#This Row],[No. Sous-service]],DONNÉES!F:F,DONNÉES!I:I,FALSE,0,1)</f>
        <v>#NAME?</v>
      </c>
    </row>
    <row r="9150" spans="1:10" x14ac:dyDescent="0.25">
      <c r="A9150" t="s">
        <v>316</v>
      </c>
      <c r="B9150" t="s">
        <v>337</v>
      </c>
      <c r="C9150" t="s">
        <v>355</v>
      </c>
      <c r="D9150" s="45">
        <v>273089</v>
      </c>
      <c r="E9150" t="s">
        <v>544</v>
      </c>
      <c r="F9150" s="45">
        <v>6060820</v>
      </c>
      <c r="G9150" t="s">
        <v>547</v>
      </c>
      <c r="H9150" s="45">
        <v>305875</v>
      </c>
      <c r="I9150" t="e">
        <f ca="1">_xlfn.XLOOKUP(Tableau1[[#This Row],[No. Sous-service]],DONNÉES!F:F,DONNÉES!H:H,FALSE,0,1)</f>
        <v>#NAME?</v>
      </c>
      <c r="J9150" t="e">
        <f ca="1">_xlfn.XLOOKUP(Tableau1[[#This Row],[No. Sous-service]],DONNÉES!F:F,DONNÉES!I:I,FALSE,0,1)</f>
        <v>#NAME?</v>
      </c>
    </row>
    <row r="9151" spans="1:10" x14ac:dyDescent="0.25">
      <c r="A9151" t="s">
        <v>316</v>
      </c>
      <c r="B9151" t="s">
        <v>337</v>
      </c>
      <c r="C9151" t="s">
        <v>355</v>
      </c>
      <c r="D9151" s="45">
        <v>273089</v>
      </c>
      <c r="E9151" t="s">
        <v>544</v>
      </c>
      <c r="F9151" s="45">
        <v>6060820</v>
      </c>
      <c r="G9151" t="s">
        <v>547</v>
      </c>
      <c r="H9151" s="45">
        <v>305878</v>
      </c>
      <c r="I9151" t="e">
        <f ca="1">_xlfn.XLOOKUP(Tableau1[[#This Row],[No. Sous-service]],DONNÉES!F:F,DONNÉES!H:H,FALSE,0,1)</f>
        <v>#NAME?</v>
      </c>
      <c r="J9151" t="e">
        <f ca="1">_xlfn.XLOOKUP(Tableau1[[#This Row],[No. Sous-service]],DONNÉES!F:F,DONNÉES!I:I,FALSE,0,1)</f>
        <v>#NAME?</v>
      </c>
    </row>
    <row r="9152" spans="1:10" x14ac:dyDescent="0.25">
      <c r="A9152" t="s">
        <v>316</v>
      </c>
      <c r="B9152" t="s">
        <v>337</v>
      </c>
      <c r="C9152" t="s">
        <v>355</v>
      </c>
      <c r="D9152" s="45">
        <v>273089</v>
      </c>
      <c r="E9152" t="s">
        <v>544</v>
      </c>
      <c r="F9152" s="45">
        <v>6060820</v>
      </c>
      <c r="G9152" t="s">
        <v>547</v>
      </c>
      <c r="H9152" s="45">
        <v>305879</v>
      </c>
      <c r="I9152" t="e">
        <f ca="1">_xlfn.XLOOKUP(Tableau1[[#This Row],[No. Sous-service]],DONNÉES!F:F,DONNÉES!H:H,FALSE,0,1)</f>
        <v>#NAME?</v>
      </c>
      <c r="J9152" t="e">
        <f ca="1">_xlfn.XLOOKUP(Tableau1[[#This Row],[No. Sous-service]],DONNÉES!F:F,DONNÉES!I:I,FALSE,0,1)</f>
        <v>#NAME?</v>
      </c>
    </row>
    <row r="9153" spans="1:10" x14ac:dyDescent="0.25">
      <c r="A9153" t="s">
        <v>316</v>
      </c>
      <c r="B9153" t="s">
        <v>337</v>
      </c>
      <c r="C9153" t="s">
        <v>355</v>
      </c>
      <c r="D9153" s="45">
        <v>273089</v>
      </c>
      <c r="E9153" t="s">
        <v>544</v>
      </c>
      <c r="F9153" s="45">
        <v>6060820</v>
      </c>
      <c r="G9153" t="s">
        <v>547</v>
      </c>
      <c r="H9153" s="45">
        <v>306052</v>
      </c>
      <c r="I9153" t="e">
        <f ca="1">_xlfn.XLOOKUP(Tableau1[[#This Row],[No. Sous-service]],DONNÉES!F:F,DONNÉES!H:H,FALSE,0,1)</f>
        <v>#NAME?</v>
      </c>
      <c r="J9153" t="e">
        <f ca="1">_xlfn.XLOOKUP(Tableau1[[#This Row],[No. Sous-service]],DONNÉES!F:F,DONNÉES!I:I,FALSE,0,1)</f>
        <v>#NAME?</v>
      </c>
    </row>
    <row r="9154" spans="1:10" x14ac:dyDescent="0.25">
      <c r="A9154" t="s">
        <v>316</v>
      </c>
      <c r="B9154" t="s">
        <v>337</v>
      </c>
      <c r="C9154" t="s">
        <v>355</v>
      </c>
      <c r="D9154" s="45">
        <v>273089</v>
      </c>
      <c r="E9154" t="s">
        <v>544</v>
      </c>
      <c r="F9154" s="45">
        <v>6060820</v>
      </c>
      <c r="G9154" t="s">
        <v>547</v>
      </c>
      <c r="H9154" s="45">
        <v>305853</v>
      </c>
      <c r="I9154" t="e">
        <f ca="1">_xlfn.XLOOKUP(Tableau1[[#This Row],[No. Sous-service]],DONNÉES!F:F,DONNÉES!H:H,FALSE,0,1)</f>
        <v>#NAME?</v>
      </c>
      <c r="J9154" t="e">
        <f ca="1">_xlfn.XLOOKUP(Tableau1[[#This Row],[No. Sous-service]],DONNÉES!F:F,DONNÉES!I:I,FALSE,0,1)</f>
        <v>#NAME?</v>
      </c>
    </row>
    <row r="9155" spans="1:10" x14ac:dyDescent="0.25">
      <c r="A9155" t="s">
        <v>316</v>
      </c>
      <c r="B9155" t="s">
        <v>337</v>
      </c>
      <c r="C9155" t="s">
        <v>355</v>
      </c>
      <c r="D9155" s="45">
        <v>273089</v>
      </c>
      <c r="E9155" t="s">
        <v>544</v>
      </c>
      <c r="F9155" s="45">
        <v>6060820</v>
      </c>
      <c r="G9155" t="s">
        <v>547</v>
      </c>
      <c r="H9155" s="45">
        <v>304143</v>
      </c>
      <c r="I9155" t="e">
        <f ca="1">_xlfn.XLOOKUP(Tableau1[[#This Row],[No. Sous-service]],DONNÉES!F:F,DONNÉES!H:H,FALSE,0,1)</f>
        <v>#NAME?</v>
      </c>
      <c r="J9155" t="e">
        <f ca="1">_xlfn.XLOOKUP(Tableau1[[#This Row],[No. Sous-service]],DONNÉES!F:F,DONNÉES!I:I,FALSE,0,1)</f>
        <v>#NAME?</v>
      </c>
    </row>
    <row r="9156" spans="1:10" x14ac:dyDescent="0.25">
      <c r="A9156" t="s">
        <v>316</v>
      </c>
      <c r="B9156" t="s">
        <v>337</v>
      </c>
      <c r="C9156" t="s">
        <v>355</v>
      </c>
      <c r="D9156" s="45">
        <v>273089</v>
      </c>
      <c r="E9156" t="s">
        <v>544</v>
      </c>
      <c r="F9156" s="45">
        <v>6060820</v>
      </c>
      <c r="G9156" t="s">
        <v>547</v>
      </c>
      <c r="H9156" s="45">
        <v>304126</v>
      </c>
      <c r="I9156" t="e">
        <f ca="1">_xlfn.XLOOKUP(Tableau1[[#This Row],[No. Sous-service]],DONNÉES!F:F,DONNÉES!H:H,FALSE,0,1)</f>
        <v>#NAME?</v>
      </c>
      <c r="J9156" t="e">
        <f ca="1">_xlfn.XLOOKUP(Tableau1[[#This Row],[No. Sous-service]],DONNÉES!F:F,DONNÉES!I:I,FALSE,0,1)</f>
        <v>#NAME?</v>
      </c>
    </row>
    <row r="9157" spans="1:10" x14ac:dyDescent="0.25">
      <c r="A9157" t="s">
        <v>316</v>
      </c>
      <c r="B9157" t="s">
        <v>337</v>
      </c>
      <c r="C9157" t="s">
        <v>355</v>
      </c>
      <c r="D9157" s="45">
        <v>273089</v>
      </c>
      <c r="E9157" t="s">
        <v>544</v>
      </c>
      <c r="F9157" s="45">
        <v>6060820</v>
      </c>
      <c r="G9157" t="s">
        <v>547</v>
      </c>
      <c r="H9157" s="45">
        <v>306016</v>
      </c>
      <c r="I9157" t="e">
        <f ca="1">_xlfn.XLOOKUP(Tableau1[[#This Row],[No. Sous-service]],DONNÉES!F:F,DONNÉES!H:H,FALSE,0,1)</f>
        <v>#NAME?</v>
      </c>
      <c r="J9157" t="e">
        <f ca="1">_xlfn.XLOOKUP(Tableau1[[#This Row],[No. Sous-service]],DONNÉES!F:F,DONNÉES!I:I,FALSE,0,1)</f>
        <v>#NAME?</v>
      </c>
    </row>
    <row r="9158" spans="1:10" x14ac:dyDescent="0.25">
      <c r="A9158" t="s">
        <v>316</v>
      </c>
      <c r="B9158" t="s">
        <v>337</v>
      </c>
      <c r="C9158" t="s">
        <v>355</v>
      </c>
      <c r="D9158" s="45">
        <v>273089</v>
      </c>
      <c r="E9158" t="s">
        <v>544</v>
      </c>
      <c r="F9158" s="45">
        <v>6160815</v>
      </c>
      <c r="G9158" t="s">
        <v>638</v>
      </c>
      <c r="H9158" s="45">
        <v>305860</v>
      </c>
      <c r="I9158" t="e">
        <f ca="1">_xlfn.XLOOKUP(Tableau1[[#This Row],[No. Sous-service]],DONNÉES!F:F,DONNÉES!H:H,FALSE,0,1)</f>
        <v>#NAME?</v>
      </c>
      <c r="J9158" t="e">
        <f ca="1">_xlfn.XLOOKUP(Tableau1[[#This Row],[No. Sous-service]],DONNÉES!F:F,DONNÉES!I:I,FALSE,0,1)</f>
        <v>#NAME?</v>
      </c>
    </row>
    <row r="9159" spans="1:10" x14ac:dyDescent="0.25">
      <c r="A9159" t="s">
        <v>316</v>
      </c>
      <c r="B9159" t="s">
        <v>337</v>
      </c>
      <c r="C9159" t="s">
        <v>355</v>
      </c>
      <c r="D9159" s="45">
        <v>273089</v>
      </c>
      <c r="E9159" t="s">
        <v>544</v>
      </c>
      <c r="F9159" s="45">
        <v>6160815</v>
      </c>
      <c r="G9159" t="s">
        <v>638</v>
      </c>
      <c r="H9159" s="45">
        <v>302128</v>
      </c>
      <c r="I9159" t="e">
        <f ca="1">_xlfn.XLOOKUP(Tableau1[[#This Row],[No. Sous-service]],DONNÉES!F:F,DONNÉES!H:H,FALSE,0,1)</f>
        <v>#NAME?</v>
      </c>
      <c r="J9159" t="e">
        <f ca="1">_xlfn.XLOOKUP(Tableau1[[#This Row],[No. Sous-service]],DONNÉES!F:F,DONNÉES!I:I,FALSE,0,1)</f>
        <v>#NAME?</v>
      </c>
    </row>
    <row r="9160" spans="1:10" x14ac:dyDescent="0.25">
      <c r="A9160" t="s">
        <v>316</v>
      </c>
      <c r="B9160" t="s">
        <v>337</v>
      </c>
      <c r="C9160" t="s">
        <v>355</v>
      </c>
      <c r="D9160" s="45">
        <v>273089</v>
      </c>
      <c r="E9160" t="s">
        <v>544</v>
      </c>
      <c r="F9160" s="45">
        <v>6160815</v>
      </c>
      <c r="G9160" t="s">
        <v>638</v>
      </c>
      <c r="H9160" s="45">
        <v>305660</v>
      </c>
      <c r="I9160" t="e">
        <f ca="1">_xlfn.XLOOKUP(Tableau1[[#This Row],[No. Sous-service]],DONNÉES!F:F,DONNÉES!H:H,FALSE,0,1)</f>
        <v>#NAME?</v>
      </c>
      <c r="J9160" t="e">
        <f ca="1">_xlfn.XLOOKUP(Tableau1[[#This Row],[No. Sous-service]],DONNÉES!F:F,DONNÉES!I:I,FALSE,0,1)</f>
        <v>#NAME?</v>
      </c>
    </row>
    <row r="9161" spans="1:10" x14ac:dyDescent="0.25">
      <c r="A9161" t="s">
        <v>316</v>
      </c>
      <c r="B9161" t="s">
        <v>337</v>
      </c>
      <c r="C9161" t="s">
        <v>355</v>
      </c>
      <c r="D9161" s="45">
        <v>273089</v>
      </c>
      <c r="E9161" t="s">
        <v>544</v>
      </c>
      <c r="F9161" s="45">
        <v>6160815</v>
      </c>
      <c r="G9161" t="s">
        <v>638</v>
      </c>
      <c r="H9161" s="45">
        <v>305667</v>
      </c>
      <c r="I9161" t="e">
        <f ca="1">_xlfn.XLOOKUP(Tableau1[[#This Row],[No. Sous-service]],DONNÉES!F:F,DONNÉES!H:H,FALSE,0,1)</f>
        <v>#NAME?</v>
      </c>
      <c r="J9161" t="e">
        <f ca="1">_xlfn.XLOOKUP(Tableau1[[#This Row],[No. Sous-service]],DONNÉES!F:F,DONNÉES!I:I,FALSE,0,1)</f>
        <v>#NAME?</v>
      </c>
    </row>
    <row r="9162" spans="1:10" x14ac:dyDescent="0.25">
      <c r="A9162" t="s">
        <v>316</v>
      </c>
      <c r="B9162" t="s">
        <v>337</v>
      </c>
      <c r="C9162" t="s">
        <v>355</v>
      </c>
      <c r="D9162" s="45">
        <v>273089</v>
      </c>
      <c r="E9162" t="s">
        <v>544</v>
      </c>
      <c r="F9162" s="45">
        <v>6160815</v>
      </c>
      <c r="G9162" t="s">
        <v>638</v>
      </c>
      <c r="H9162" s="45">
        <v>305668</v>
      </c>
      <c r="I9162" t="e">
        <f ca="1">_xlfn.XLOOKUP(Tableau1[[#This Row],[No. Sous-service]],DONNÉES!F:F,DONNÉES!H:H,FALSE,0,1)</f>
        <v>#NAME?</v>
      </c>
      <c r="J9162" t="e">
        <f ca="1">_xlfn.XLOOKUP(Tableau1[[#This Row],[No. Sous-service]],DONNÉES!F:F,DONNÉES!I:I,FALSE,0,1)</f>
        <v>#NAME?</v>
      </c>
    </row>
    <row r="9163" spans="1:10" x14ac:dyDescent="0.25">
      <c r="A9163" t="s">
        <v>316</v>
      </c>
      <c r="B9163" t="s">
        <v>337</v>
      </c>
      <c r="C9163" t="s">
        <v>355</v>
      </c>
      <c r="D9163" s="45">
        <v>273089</v>
      </c>
      <c r="E9163" t="s">
        <v>544</v>
      </c>
      <c r="F9163" s="45">
        <v>6160815</v>
      </c>
      <c r="G9163" t="s">
        <v>638</v>
      </c>
      <c r="H9163" s="45">
        <v>305670</v>
      </c>
      <c r="I9163" t="e">
        <f ca="1">_xlfn.XLOOKUP(Tableau1[[#This Row],[No. Sous-service]],DONNÉES!F:F,DONNÉES!H:H,FALSE,0,1)</f>
        <v>#NAME?</v>
      </c>
      <c r="J9163" t="e">
        <f ca="1">_xlfn.XLOOKUP(Tableau1[[#This Row],[No. Sous-service]],DONNÉES!F:F,DONNÉES!I:I,FALSE,0,1)</f>
        <v>#NAME?</v>
      </c>
    </row>
    <row r="9164" spans="1:10" x14ac:dyDescent="0.25">
      <c r="A9164" t="s">
        <v>316</v>
      </c>
      <c r="B9164" t="s">
        <v>337</v>
      </c>
      <c r="C9164" t="s">
        <v>355</v>
      </c>
      <c r="D9164" s="45">
        <v>273089</v>
      </c>
      <c r="E9164" t="s">
        <v>544</v>
      </c>
      <c r="F9164" s="45">
        <v>6160815</v>
      </c>
      <c r="G9164" t="s">
        <v>638</v>
      </c>
      <c r="H9164" s="45">
        <v>320177</v>
      </c>
      <c r="I9164" t="e">
        <f ca="1">_xlfn.XLOOKUP(Tableau1[[#This Row],[No. Sous-service]],DONNÉES!F:F,DONNÉES!H:H,FALSE,0,1)</f>
        <v>#NAME?</v>
      </c>
      <c r="J9164" t="e">
        <f ca="1">_xlfn.XLOOKUP(Tableau1[[#This Row],[No. Sous-service]],DONNÉES!F:F,DONNÉES!I:I,FALSE,0,1)</f>
        <v>#NAME?</v>
      </c>
    </row>
    <row r="9165" spans="1:10" x14ac:dyDescent="0.25">
      <c r="A9165" t="s">
        <v>316</v>
      </c>
      <c r="B9165" t="s">
        <v>337</v>
      </c>
      <c r="C9165" t="s">
        <v>355</v>
      </c>
      <c r="D9165" s="45">
        <v>273089</v>
      </c>
      <c r="E9165" t="s">
        <v>544</v>
      </c>
      <c r="F9165" s="45">
        <v>6160815</v>
      </c>
      <c r="G9165" t="s">
        <v>638</v>
      </c>
      <c r="H9165" s="45">
        <v>305869</v>
      </c>
      <c r="I9165" t="e">
        <f ca="1">_xlfn.XLOOKUP(Tableau1[[#This Row],[No. Sous-service]],DONNÉES!F:F,DONNÉES!H:H,FALSE,0,1)</f>
        <v>#NAME?</v>
      </c>
      <c r="J9165" t="e">
        <f ca="1">_xlfn.XLOOKUP(Tableau1[[#This Row],[No. Sous-service]],DONNÉES!F:F,DONNÉES!I:I,FALSE,0,1)</f>
        <v>#NAME?</v>
      </c>
    </row>
    <row r="9166" spans="1:10" x14ac:dyDescent="0.25">
      <c r="A9166" t="s">
        <v>316</v>
      </c>
      <c r="B9166" t="s">
        <v>337</v>
      </c>
      <c r="C9166" t="s">
        <v>355</v>
      </c>
      <c r="D9166" s="45">
        <v>273089</v>
      </c>
      <c r="E9166" t="s">
        <v>544</v>
      </c>
      <c r="F9166" s="45">
        <v>6160815</v>
      </c>
      <c r="G9166" t="s">
        <v>638</v>
      </c>
      <c r="H9166" s="45">
        <v>320174</v>
      </c>
      <c r="I9166" t="e">
        <f ca="1">_xlfn.XLOOKUP(Tableau1[[#This Row],[No. Sous-service]],DONNÉES!F:F,DONNÉES!H:H,FALSE,0,1)</f>
        <v>#NAME?</v>
      </c>
      <c r="J9166" t="e">
        <f ca="1">_xlfn.XLOOKUP(Tableau1[[#This Row],[No. Sous-service]],DONNÉES!F:F,DONNÉES!I:I,FALSE,0,1)</f>
        <v>#NAME?</v>
      </c>
    </row>
    <row r="9167" spans="1:10" x14ac:dyDescent="0.25">
      <c r="A9167" t="s">
        <v>316</v>
      </c>
      <c r="B9167" t="s">
        <v>337</v>
      </c>
      <c r="C9167" t="s">
        <v>355</v>
      </c>
      <c r="D9167" s="45">
        <v>273089</v>
      </c>
      <c r="E9167" t="s">
        <v>544</v>
      </c>
      <c r="F9167" s="45">
        <v>6160815</v>
      </c>
      <c r="G9167" t="s">
        <v>638</v>
      </c>
      <c r="H9167" s="45">
        <v>305665</v>
      </c>
      <c r="I9167" t="e">
        <f ca="1">_xlfn.XLOOKUP(Tableau1[[#This Row],[No. Sous-service]],DONNÉES!F:F,DONNÉES!H:H,FALSE,0,1)</f>
        <v>#NAME?</v>
      </c>
      <c r="J9167" t="e">
        <f ca="1">_xlfn.XLOOKUP(Tableau1[[#This Row],[No. Sous-service]],DONNÉES!F:F,DONNÉES!I:I,FALSE,0,1)</f>
        <v>#NAME?</v>
      </c>
    </row>
    <row r="9168" spans="1:10" x14ac:dyDescent="0.25">
      <c r="A9168" t="s">
        <v>316</v>
      </c>
      <c r="B9168" t="s">
        <v>337</v>
      </c>
      <c r="C9168" t="s">
        <v>355</v>
      </c>
      <c r="D9168" s="45">
        <v>273089</v>
      </c>
      <c r="E9168" t="s">
        <v>544</v>
      </c>
      <c r="F9168" s="45">
        <v>6160815</v>
      </c>
      <c r="G9168" t="s">
        <v>638</v>
      </c>
      <c r="H9168" s="45">
        <v>305666</v>
      </c>
      <c r="I9168" t="e">
        <f ca="1">_xlfn.XLOOKUP(Tableau1[[#This Row],[No. Sous-service]],DONNÉES!F:F,DONNÉES!H:H,FALSE,0,1)</f>
        <v>#NAME?</v>
      </c>
      <c r="J9168" t="e">
        <f ca="1">_xlfn.XLOOKUP(Tableau1[[#This Row],[No. Sous-service]],DONNÉES!F:F,DONNÉES!I:I,FALSE,0,1)</f>
        <v>#NAME?</v>
      </c>
    </row>
    <row r="9169" spans="1:10" x14ac:dyDescent="0.25">
      <c r="A9169" t="s">
        <v>316</v>
      </c>
      <c r="B9169" t="s">
        <v>337</v>
      </c>
      <c r="C9169" t="s">
        <v>355</v>
      </c>
      <c r="D9169" s="45">
        <v>273089</v>
      </c>
      <c r="E9169" t="s">
        <v>544</v>
      </c>
      <c r="F9169" s="45">
        <v>6160815</v>
      </c>
      <c r="G9169" t="s">
        <v>638</v>
      </c>
      <c r="H9169" s="45">
        <v>305669</v>
      </c>
      <c r="I9169" t="e">
        <f ca="1">_xlfn.XLOOKUP(Tableau1[[#This Row],[No. Sous-service]],DONNÉES!F:F,DONNÉES!H:H,FALSE,0,1)</f>
        <v>#NAME?</v>
      </c>
      <c r="J9169" t="e">
        <f ca="1">_xlfn.XLOOKUP(Tableau1[[#This Row],[No. Sous-service]],DONNÉES!F:F,DONNÉES!I:I,FALSE,0,1)</f>
        <v>#NAME?</v>
      </c>
    </row>
    <row r="9170" spans="1:10" x14ac:dyDescent="0.25">
      <c r="A9170" t="s">
        <v>316</v>
      </c>
      <c r="B9170" t="s">
        <v>337</v>
      </c>
      <c r="C9170" t="s">
        <v>355</v>
      </c>
      <c r="D9170" s="45">
        <v>273089</v>
      </c>
      <c r="E9170" t="s">
        <v>544</v>
      </c>
      <c r="F9170" s="45">
        <v>6160815</v>
      </c>
      <c r="G9170" t="s">
        <v>638</v>
      </c>
      <c r="H9170" s="45">
        <v>305661</v>
      </c>
      <c r="I9170" t="e">
        <f ca="1">_xlfn.XLOOKUP(Tableau1[[#This Row],[No. Sous-service]],DONNÉES!F:F,DONNÉES!H:H,FALSE,0,1)</f>
        <v>#NAME?</v>
      </c>
      <c r="J9170" t="e">
        <f ca="1">_xlfn.XLOOKUP(Tableau1[[#This Row],[No. Sous-service]],DONNÉES!F:F,DONNÉES!I:I,FALSE,0,1)</f>
        <v>#NAME?</v>
      </c>
    </row>
    <row r="9171" spans="1:10" x14ac:dyDescent="0.25">
      <c r="A9171" t="s">
        <v>316</v>
      </c>
      <c r="B9171" t="s">
        <v>337</v>
      </c>
      <c r="C9171" t="s">
        <v>355</v>
      </c>
      <c r="D9171" s="45">
        <v>273089</v>
      </c>
      <c r="E9171" t="s">
        <v>544</v>
      </c>
      <c r="F9171" s="45">
        <v>6160815</v>
      </c>
      <c r="G9171" t="s">
        <v>638</v>
      </c>
      <c r="H9171" s="45">
        <v>305662</v>
      </c>
      <c r="I9171" t="e">
        <f ca="1">_xlfn.XLOOKUP(Tableau1[[#This Row],[No. Sous-service]],DONNÉES!F:F,DONNÉES!H:H,FALSE,0,1)</f>
        <v>#NAME?</v>
      </c>
      <c r="J9171" t="e">
        <f ca="1">_xlfn.XLOOKUP(Tableau1[[#This Row],[No. Sous-service]],DONNÉES!F:F,DONNÉES!I:I,FALSE,0,1)</f>
        <v>#NAME?</v>
      </c>
    </row>
    <row r="9172" spans="1:10" x14ac:dyDescent="0.25">
      <c r="A9172" t="s">
        <v>316</v>
      </c>
      <c r="B9172" t="s">
        <v>337</v>
      </c>
      <c r="C9172" t="s">
        <v>355</v>
      </c>
      <c r="D9172" s="45">
        <v>273089</v>
      </c>
      <c r="E9172" t="s">
        <v>544</v>
      </c>
      <c r="F9172" s="45">
        <v>6160815</v>
      </c>
      <c r="G9172" t="s">
        <v>638</v>
      </c>
      <c r="H9172" s="45">
        <v>305607</v>
      </c>
      <c r="I9172" t="e">
        <f ca="1">_xlfn.XLOOKUP(Tableau1[[#This Row],[No. Sous-service]],DONNÉES!F:F,DONNÉES!H:H,FALSE,0,1)</f>
        <v>#NAME?</v>
      </c>
      <c r="J9172" t="e">
        <f ca="1">_xlfn.XLOOKUP(Tableau1[[#This Row],[No. Sous-service]],DONNÉES!F:F,DONNÉES!I:I,FALSE,0,1)</f>
        <v>#NAME?</v>
      </c>
    </row>
    <row r="9173" spans="1:10" x14ac:dyDescent="0.25">
      <c r="A9173" t="s">
        <v>316</v>
      </c>
      <c r="B9173" t="s">
        <v>337</v>
      </c>
      <c r="C9173" t="s">
        <v>355</v>
      </c>
      <c r="D9173" s="45">
        <v>273089</v>
      </c>
      <c r="E9173" t="s">
        <v>544</v>
      </c>
      <c r="F9173" s="45">
        <v>6160815</v>
      </c>
      <c r="G9173" t="s">
        <v>638</v>
      </c>
      <c r="H9173" s="45">
        <v>305615</v>
      </c>
      <c r="I9173" t="e">
        <f ca="1">_xlfn.XLOOKUP(Tableau1[[#This Row],[No. Sous-service]],DONNÉES!F:F,DONNÉES!H:H,FALSE,0,1)</f>
        <v>#NAME?</v>
      </c>
      <c r="J9173" t="e">
        <f ca="1">_xlfn.XLOOKUP(Tableau1[[#This Row],[No. Sous-service]],DONNÉES!F:F,DONNÉES!I:I,FALSE,0,1)</f>
        <v>#NAME?</v>
      </c>
    </row>
    <row r="9174" spans="1:10" x14ac:dyDescent="0.25">
      <c r="A9174" t="s">
        <v>316</v>
      </c>
      <c r="B9174" t="s">
        <v>337</v>
      </c>
      <c r="C9174" t="s">
        <v>355</v>
      </c>
      <c r="D9174" s="45">
        <v>273089</v>
      </c>
      <c r="E9174" t="s">
        <v>544</v>
      </c>
      <c r="F9174" s="45">
        <v>6160815</v>
      </c>
      <c r="G9174" t="s">
        <v>638</v>
      </c>
      <c r="H9174" s="45">
        <v>305614</v>
      </c>
      <c r="I9174" t="e">
        <f ca="1">_xlfn.XLOOKUP(Tableau1[[#This Row],[No. Sous-service]],DONNÉES!F:F,DONNÉES!H:H,FALSE,0,1)</f>
        <v>#NAME?</v>
      </c>
      <c r="J9174" t="e">
        <f ca="1">_xlfn.XLOOKUP(Tableau1[[#This Row],[No. Sous-service]],DONNÉES!F:F,DONNÉES!I:I,FALSE,0,1)</f>
        <v>#NAME?</v>
      </c>
    </row>
    <row r="9175" spans="1:10" x14ac:dyDescent="0.25">
      <c r="A9175" t="s">
        <v>316</v>
      </c>
      <c r="B9175" t="s">
        <v>337</v>
      </c>
      <c r="C9175" t="s">
        <v>355</v>
      </c>
      <c r="D9175" s="45">
        <v>273089</v>
      </c>
      <c r="E9175" t="s">
        <v>544</v>
      </c>
      <c r="F9175" s="45">
        <v>6160815</v>
      </c>
      <c r="G9175" t="s">
        <v>638</v>
      </c>
      <c r="H9175" s="45">
        <v>305613</v>
      </c>
      <c r="I9175" t="e">
        <f ca="1">_xlfn.XLOOKUP(Tableau1[[#This Row],[No. Sous-service]],DONNÉES!F:F,DONNÉES!H:H,FALSE,0,1)</f>
        <v>#NAME?</v>
      </c>
      <c r="J9175" t="e">
        <f ca="1">_xlfn.XLOOKUP(Tableau1[[#This Row],[No. Sous-service]],DONNÉES!F:F,DONNÉES!I:I,FALSE,0,1)</f>
        <v>#NAME?</v>
      </c>
    </row>
    <row r="9176" spans="1:10" x14ac:dyDescent="0.25">
      <c r="A9176" t="s">
        <v>316</v>
      </c>
      <c r="B9176" t="s">
        <v>337</v>
      </c>
      <c r="C9176" t="s">
        <v>355</v>
      </c>
      <c r="D9176" s="45">
        <v>273089</v>
      </c>
      <c r="E9176" t="s">
        <v>544</v>
      </c>
      <c r="F9176" s="45">
        <v>6160815</v>
      </c>
      <c r="G9176" t="s">
        <v>638</v>
      </c>
      <c r="H9176" s="45">
        <v>305608</v>
      </c>
      <c r="I9176" t="e">
        <f ca="1">_xlfn.XLOOKUP(Tableau1[[#This Row],[No. Sous-service]],DONNÉES!F:F,DONNÉES!H:H,FALSE,0,1)</f>
        <v>#NAME?</v>
      </c>
      <c r="J9176" t="e">
        <f ca="1">_xlfn.XLOOKUP(Tableau1[[#This Row],[No. Sous-service]],DONNÉES!F:F,DONNÉES!I:I,FALSE,0,1)</f>
        <v>#NAME?</v>
      </c>
    </row>
    <row r="9177" spans="1:10" x14ac:dyDescent="0.25">
      <c r="A9177" t="s">
        <v>316</v>
      </c>
      <c r="B9177" t="s">
        <v>337</v>
      </c>
      <c r="C9177" t="s">
        <v>355</v>
      </c>
      <c r="D9177" s="45">
        <v>273089</v>
      </c>
      <c r="E9177" t="s">
        <v>544</v>
      </c>
      <c r="F9177" s="45">
        <v>6160815</v>
      </c>
      <c r="G9177" t="s">
        <v>638</v>
      </c>
      <c r="H9177" s="45">
        <v>305606</v>
      </c>
      <c r="I9177" t="e">
        <f ca="1">_xlfn.XLOOKUP(Tableau1[[#This Row],[No. Sous-service]],DONNÉES!F:F,DONNÉES!H:H,FALSE,0,1)</f>
        <v>#NAME?</v>
      </c>
      <c r="J9177" t="e">
        <f ca="1">_xlfn.XLOOKUP(Tableau1[[#This Row],[No. Sous-service]],DONNÉES!F:F,DONNÉES!I:I,FALSE,0,1)</f>
        <v>#NAME?</v>
      </c>
    </row>
    <row r="9178" spans="1:10" x14ac:dyDescent="0.25">
      <c r="A9178" t="s">
        <v>316</v>
      </c>
      <c r="B9178" t="s">
        <v>337</v>
      </c>
      <c r="C9178" t="s">
        <v>355</v>
      </c>
      <c r="D9178" s="45">
        <v>273089</v>
      </c>
      <c r="E9178" t="s">
        <v>544</v>
      </c>
      <c r="F9178" s="45">
        <v>6160815</v>
      </c>
      <c r="G9178" t="s">
        <v>638</v>
      </c>
      <c r="H9178" s="45">
        <v>305605</v>
      </c>
      <c r="I9178" t="e">
        <f ca="1">_xlfn.XLOOKUP(Tableau1[[#This Row],[No. Sous-service]],DONNÉES!F:F,DONNÉES!H:H,FALSE,0,1)</f>
        <v>#NAME?</v>
      </c>
      <c r="J9178" t="e">
        <f ca="1">_xlfn.XLOOKUP(Tableau1[[#This Row],[No. Sous-service]],DONNÉES!F:F,DONNÉES!I:I,FALSE,0,1)</f>
        <v>#NAME?</v>
      </c>
    </row>
    <row r="9179" spans="1:10" x14ac:dyDescent="0.25">
      <c r="A9179" t="s">
        <v>316</v>
      </c>
      <c r="B9179" t="s">
        <v>337</v>
      </c>
      <c r="C9179" t="s">
        <v>355</v>
      </c>
      <c r="D9179" s="45">
        <v>273089</v>
      </c>
      <c r="E9179" t="s">
        <v>544</v>
      </c>
      <c r="F9179" s="45">
        <v>6160815</v>
      </c>
      <c r="G9179" t="s">
        <v>638</v>
      </c>
      <c r="H9179" s="45">
        <v>305604</v>
      </c>
      <c r="I9179" t="e">
        <f ca="1">_xlfn.XLOOKUP(Tableau1[[#This Row],[No. Sous-service]],DONNÉES!F:F,DONNÉES!H:H,FALSE,0,1)</f>
        <v>#NAME?</v>
      </c>
      <c r="J9179" t="e">
        <f ca="1">_xlfn.XLOOKUP(Tableau1[[#This Row],[No. Sous-service]],DONNÉES!F:F,DONNÉES!I:I,FALSE,0,1)</f>
        <v>#NAME?</v>
      </c>
    </row>
    <row r="9180" spans="1:10" x14ac:dyDescent="0.25">
      <c r="A9180" t="s">
        <v>316</v>
      </c>
      <c r="B9180" t="s">
        <v>337</v>
      </c>
      <c r="C9180" t="s">
        <v>355</v>
      </c>
      <c r="D9180" s="45">
        <v>273089</v>
      </c>
      <c r="E9180" t="s">
        <v>544</v>
      </c>
      <c r="F9180" s="45">
        <v>6160815</v>
      </c>
      <c r="G9180" t="s">
        <v>638</v>
      </c>
      <c r="H9180" s="45">
        <v>305457</v>
      </c>
      <c r="I9180" t="e">
        <f ca="1">_xlfn.XLOOKUP(Tableau1[[#This Row],[No. Sous-service]],DONNÉES!F:F,DONNÉES!H:H,FALSE,0,1)</f>
        <v>#NAME?</v>
      </c>
      <c r="J9180" t="e">
        <f ca="1">_xlfn.XLOOKUP(Tableau1[[#This Row],[No. Sous-service]],DONNÉES!F:F,DONNÉES!I:I,FALSE,0,1)</f>
        <v>#NAME?</v>
      </c>
    </row>
    <row r="9181" spans="1:10" x14ac:dyDescent="0.25">
      <c r="A9181" t="s">
        <v>316</v>
      </c>
      <c r="B9181" t="s">
        <v>337</v>
      </c>
      <c r="C9181" t="s">
        <v>355</v>
      </c>
      <c r="D9181" s="45">
        <v>273089</v>
      </c>
      <c r="E9181" t="s">
        <v>544</v>
      </c>
      <c r="F9181" s="45">
        <v>6160815</v>
      </c>
      <c r="G9181" t="s">
        <v>638</v>
      </c>
      <c r="H9181" s="45">
        <v>306019</v>
      </c>
      <c r="I9181" t="e">
        <f ca="1">_xlfn.XLOOKUP(Tableau1[[#This Row],[No. Sous-service]],DONNÉES!F:F,DONNÉES!H:H,FALSE,0,1)</f>
        <v>#NAME?</v>
      </c>
      <c r="J9181" t="e">
        <f ca="1">_xlfn.XLOOKUP(Tableau1[[#This Row],[No. Sous-service]],DONNÉES!F:F,DONNÉES!I:I,FALSE,0,1)</f>
        <v>#NAME?</v>
      </c>
    </row>
    <row r="9182" spans="1:10" x14ac:dyDescent="0.25">
      <c r="A9182" t="s">
        <v>316</v>
      </c>
      <c r="B9182" t="s">
        <v>337</v>
      </c>
      <c r="C9182" t="s">
        <v>355</v>
      </c>
      <c r="D9182" s="45">
        <v>273089</v>
      </c>
      <c r="E9182" t="s">
        <v>544</v>
      </c>
      <c r="F9182" s="45">
        <v>6160815</v>
      </c>
      <c r="G9182" t="s">
        <v>638</v>
      </c>
      <c r="H9182" s="45">
        <v>304169</v>
      </c>
      <c r="I9182" t="e">
        <f ca="1">_xlfn.XLOOKUP(Tableau1[[#This Row],[No. Sous-service]],DONNÉES!F:F,DONNÉES!H:H,FALSE,0,1)</f>
        <v>#NAME?</v>
      </c>
      <c r="J9182" t="e">
        <f ca="1">_xlfn.XLOOKUP(Tableau1[[#This Row],[No. Sous-service]],DONNÉES!F:F,DONNÉES!I:I,FALSE,0,1)</f>
        <v>#NAME?</v>
      </c>
    </row>
    <row r="9183" spans="1:10" x14ac:dyDescent="0.25">
      <c r="A9183" t="s">
        <v>316</v>
      </c>
      <c r="B9183" t="s">
        <v>337</v>
      </c>
      <c r="C9183" t="s">
        <v>355</v>
      </c>
      <c r="D9183" s="45">
        <v>273089</v>
      </c>
      <c r="E9183" t="s">
        <v>544</v>
      </c>
      <c r="F9183" s="45">
        <v>6160815</v>
      </c>
      <c r="G9183" t="s">
        <v>638</v>
      </c>
      <c r="H9183" s="45">
        <v>304188</v>
      </c>
      <c r="I9183" t="e">
        <f ca="1">_xlfn.XLOOKUP(Tableau1[[#This Row],[No. Sous-service]],DONNÉES!F:F,DONNÉES!H:H,FALSE,0,1)</f>
        <v>#NAME?</v>
      </c>
      <c r="J9183" t="e">
        <f ca="1">_xlfn.XLOOKUP(Tableau1[[#This Row],[No. Sous-service]],DONNÉES!F:F,DONNÉES!I:I,FALSE,0,1)</f>
        <v>#NAME?</v>
      </c>
    </row>
    <row r="9184" spans="1:10" x14ac:dyDescent="0.25">
      <c r="A9184" t="s">
        <v>316</v>
      </c>
      <c r="B9184" t="s">
        <v>337</v>
      </c>
      <c r="C9184" t="s">
        <v>355</v>
      </c>
      <c r="D9184" s="45">
        <v>273089</v>
      </c>
      <c r="E9184" t="s">
        <v>544</v>
      </c>
      <c r="F9184" s="45">
        <v>6160815</v>
      </c>
      <c r="G9184" t="s">
        <v>638</v>
      </c>
      <c r="H9184" s="45">
        <v>302235</v>
      </c>
      <c r="I9184" t="e">
        <f ca="1">_xlfn.XLOOKUP(Tableau1[[#This Row],[No. Sous-service]],DONNÉES!F:F,DONNÉES!H:H,FALSE,0,1)</f>
        <v>#NAME?</v>
      </c>
      <c r="J9184" t="e">
        <f ca="1">_xlfn.XLOOKUP(Tableau1[[#This Row],[No. Sous-service]],DONNÉES!F:F,DONNÉES!I:I,FALSE,0,1)</f>
        <v>#NAME?</v>
      </c>
    </row>
    <row r="9185" spans="1:10" x14ac:dyDescent="0.25">
      <c r="A9185" t="s">
        <v>316</v>
      </c>
      <c r="B9185" t="s">
        <v>337</v>
      </c>
      <c r="C9185" t="s">
        <v>355</v>
      </c>
      <c r="D9185" s="45">
        <v>273089</v>
      </c>
      <c r="E9185" t="s">
        <v>544</v>
      </c>
      <c r="F9185" s="45">
        <v>6160815</v>
      </c>
      <c r="G9185" t="s">
        <v>638</v>
      </c>
      <c r="H9185" s="45">
        <v>302247</v>
      </c>
      <c r="I9185" t="e">
        <f ca="1">_xlfn.XLOOKUP(Tableau1[[#This Row],[No. Sous-service]],DONNÉES!F:F,DONNÉES!H:H,FALSE,0,1)</f>
        <v>#NAME?</v>
      </c>
      <c r="J9185" t="e">
        <f ca="1">_xlfn.XLOOKUP(Tableau1[[#This Row],[No. Sous-service]],DONNÉES!F:F,DONNÉES!I:I,FALSE,0,1)</f>
        <v>#NAME?</v>
      </c>
    </row>
    <row r="9186" spans="1:10" x14ac:dyDescent="0.25">
      <c r="A9186" t="s">
        <v>316</v>
      </c>
      <c r="B9186" t="s">
        <v>337</v>
      </c>
      <c r="C9186" t="s">
        <v>355</v>
      </c>
      <c r="D9186" s="45">
        <v>273089</v>
      </c>
      <c r="E9186" t="s">
        <v>544</v>
      </c>
      <c r="F9186" s="45">
        <v>6160815</v>
      </c>
      <c r="G9186" t="s">
        <v>638</v>
      </c>
      <c r="H9186" s="45">
        <v>302263</v>
      </c>
      <c r="I9186" t="e">
        <f ca="1">_xlfn.XLOOKUP(Tableau1[[#This Row],[No. Sous-service]],DONNÉES!F:F,DONNÉES!H:H,FALSE,0,1)</f>
        <v>#NAME?</v>
      </c>
      <c r="J9186" t="e">
        <f ca="1">_xlfn.XLOOKUP(Tableau1[[#This Row],[No. Sous-service]],DONNÉES!F:F,DONNÉES!I:I,FALSE,0,1)</f>
        <v>#NAME?</v>
      </c>
    </row>
    <row r="9187" spans="1:10" x14ac:dyDescent="0.25">
      <c r="A9187" t="s">
        <v>316</v>
      </c>
      <c r="B9187" t="s">
        <v>337</v>
      </c>
      <c r="C9187" t="s">
        <v>355</v>
      </c>
      <c r="D9187" s="45">
        <v>273089</v>
      </c>
      <c r="E9187" t="s">
        <v>544</v>
      </c>
      <c r="F9187" s="45">
        <v>6160815</v>
      </c>
      <c r="G9187" t="s">
        <v>638</v>
      </c>
      <c r="H9187" s="45">
        <v>302264</v>
      </c>
      <c r="I9187" t="e">
        <f ca="1">_xlfn.XLOOKUP(Tableau1[[#This Row],[No. Sous-service]],DONNÉES!F:F,DONNÉES!H:H,FALSE,0,1)</f>
        <v>#NAME?</v>
      </c>
      <c r="J9187" t="e">
        <f ca="1">_xlfn.XLOOKUP(Tableau1[[#This Row],[No. Sous-service]],DONNÉES!F:F,DONNÉES!I:I,FALSE,0,1)</f>
        <v>#NAME?</v>
      </c>
    </row>
    <row r="9188" spans="1:10" x14ac:dyDescent="0.25">
      <c r="A9188" t="s">
        <v>316</v>
      </c>
      <c r="B9188" t="s">
        <v>337</v>
      </c>
      <c r="C9188" t="s">
        <v>355</v>
      </c>
      <c r="D9188" s="45">
        <v>273089</v>
      </c>
      <c r="E9188" t="s">
        <v>544</v>
      </c>
      <c r="F9188" s="45">
        <v>6160815</v>
      </c>
      <c r="G9188" t="s">
        <v>638</v>
      </c>
      <c r="H9188" s="45">
        <v>302265</v>
      </c>
      <c r="I9188" t="e">
        <f ca="1">_xlfn.XLOOKUP(Tableau1[[#This Row],[No. Sous-service]],DONNÉES!F:F,DONNÉES!H:H,FALSE,0,1)</f>
        <v>#NAME?</v>
      </c>
      <c r="J9188" t="e">
        <f ca="1">_xlfn.XLOOKUP(Tableau1[[#This Row],[No. Sous-service]],DONNÉES!F:F,DONNÉES!I:I,FALSE,0,1)</f>
        <v>#NAME?</v>
      </c>
    </row>
    <row r="9189" spans="1:10" x14ac:dyDescent="0.25">
      <c r="A9189" t="s">
        <v>316</v>
      </c>
      <c r="B9189" t="s">
        <v>337</v>
      </c>
      <c r="C9189" t="s">
        <v>355</v>
      </c>
      <c r="D9189" s="45">
        <v>273089</v>
      </c>
      <c r="E9189" t="s">
        <v>544</v>
      </c>
      <c r="F9189" s="45">
        <v>6160815</v>
      </c>
      <c r="G9189" t="s">
        <v>638</v>
      </c>
      <c r="H9189" s="45">
        <v>302266</v>
      </c>
      <c r="I9189" t="e">
        <f ca="1">_xlfn.XLOOKUP(Tableau1[[#This Row],[No. Sous-service]],DONNÉES!F:F,DONNÉES!H:H,FALSE,0,1)</f>
        <v>#NAME?</v>
      </c>
      <c r="J9189" t="e">
        <f ca="1">_xlfn.XLOOKUP(Tableau1[[#This Row],[No. Sous-service]],DONNÉES!F:F,DONNÉES!I:I,FALSE,0,1)</f>
        <v>#NAME?</v>
      </c>
    </row>
    <row r="9190" spans="1:10" x14ac:dyDescent="0.25">
      <c r="A9190" t="s">
        <v>316</v>
      </c>
      <c r="B9190" t="s">
        <v>337</v>
      </c>
      <c r="C9190" t="s">
        <v>355</v>
      </c>
      <c r="D9190" s="45">
        <v>273089</v>
      </c>
      <c r="E9190" t="s">
        <v>544</v>
      </c>
      <c r="F9190" s="45">
        <v>6160815</v>
      </c>
      <c r="G9190" t="s">
        <v>638</v>
      </c>
      <c r="H9190" s="45">
        <v>135078</v>
      </c>
      <c r="I9190" t="e">
        <f ca="1">_xlfn.XLOOKUP(Tableau1[[#This Row],[No. Sous-service]],DONNÉES!F:F,DONNÉES!H:H,FALSE,0,1)</f>
        <v>#NAME?</v>
      </c>
      <c r="J9190" t="e">
        <f ca="1">_xlfn.XLOOKUP(Tableau1[[#This Row],[No. Sous-service]],DONNÉES!F:F,DONNÉES!I:I,FALSE,0,1)</f>
        <v>#NAME?</v>
      </c>
    </row>
    <row r="9191" spans="1:10" x14ac:dyDescent="0.25">
      <c r="A9191" t="s">
        <v>316</v>
      </c>
      <c r="B9191" t="s">
        <v>337</v>
      </c>
      <c r="C9191" t="s">
        <v>355</v>
      </c>
      <c r="D9191" s="45">
        <v>273089</v>
      </c>
      <c r="E9191" t="s">
        <v>544</v>
      </c>
      <c r="F9191" s="45">
        <v>6160815</v>
      </c>
      <c r="G9191" t="s">
        <v>638</v>
      </c>
      <c r="H9191" s="45">
        <v>300159</v>
      </c>
      <c r="I9191" t="e">
        <f ca="1">_xlfn.XLOOKUP(Tableau1[[#This Row],[No. Sous-service]],DONNÉES!F:F,DONNÉES!H:H,FALSE,0,1)</f>
        <v>#NAME?</v>
      </c>
      <c r="J9191" t="e">
        <f ca="1">_xlfn.XLOOKUP(Tableau1[[#This Row],[No. Sous-service]],DONNÉES!F:F,DONNÉES!I:I,FALSE,0,1)</f>
        <v>#NAME?</v>
      </c>
    </row>
    <row r="9192" spans="1:10" x14ac:dyDescent="0.25">
      <c r="A9192" t="s">
        <v>316</v>
      </c>
      <c r="B9192" t="s">
        <v>337</v>
      </c>
      <c r="C9192" t="s">
        <v>355</v>
      </c>
      <c r="D9192" s="45">
        <v>273089</v>
      </c>
      <c r="E9192" t="s">
        <v>544</v>
      </c>
      <c r="F9192" s="45">
        <v>6160815</v>
      </c>
      <c r="G9192" t="s">
        <v>638</v>
      </c>
      <c r="H9192" s="45">
        <v>300092</v>
      </c>
      <c r="I9192" t="e">
        <f ca="1">_xlfn.XLOOKUP(Tableau1[[#This Row],[No. Sous-service]],DONNÉES!F:F,DONNÉES!H:H,FALSE,0,1)</f>
        <v>#NAME?</v>
      </c>
      <c r="J9192" t="e">
        <f ca="1">_xlfn.XLOOKUP(Tableau1[[#This Row],[No. Sous-service]],DONNÉES!F:F,DONNÉES!I:I,FALSE,0,1)</f>
        <v>#NAME?</v>
      </c>
    </row>
    <row r="9193" spans="1:10" x14ac:dyDescent="0.25">
      <c r="A9193" t="s">
        <v>316</v>
      </c>
      <c r="B9193" t="s">
        <v>337</v>
      </c>
      <c r="C9193" t="s">
        <v>355</v>
      </c>
      <c r="D9193" s="45">
        <v>273089</v>
      </c>
      <c r="E9193" t="s">
        <v>544</v>
      </c>
      <c r="F9193" s="45">
        <v>6160815</v>
      </c>
      <c r="G9193" t="s">
        <v>638</v>
      </c>
      <c r="H9193" s="45">
        <v>135087</v>
      </c>
      <c r="I9193" t="e">
        <f ca="1">_xlfn.XLOOKUP(Tableau1[[#This Row],[No. Sous-service]],DONNÉES!F:F,DONNÉES!H:H,FALSE,0,1)</f>
        <v>#NAME?</v>
      </c>
      <c r="J9193" t="e">
        <f ca="1">_xlfn.XLOOKUP(Tableau1[[#This Row],[No. Sous-service]],DONNÉES!F:F,DONNÉES!I:I,FALSE,0,1)</f>
        <v>#NAME?</v>
      </c>
    </row>
    <row r="9194" spans="1:10" x14ac:dyDescent="0.25">
      <c r="A9194" t="s">
        <v>316</v>
      </c>
      <c r="B9194" t="s">
        <v>337</v>
      </c>
      <c r="C9194" t="s">
        <v>355</v>
      </c>
      <c r="D9194" s="45">
        <v>273089</v>
      </c>
      <c r="E9194" t="s">
        <v>544</v>
      </c>
      <c r="F9194" s="45">
        <v>6160815</v>
      </c>
      <c r="G9194" t="s">
        <v>638</v>
      </c>
      <c r="H9194" s="45">
        <v>453126</v>
      </c>
      <c r="I9194" t="e">
        <f ca="1">_xlfn.XLOOKUP(Tableau1[[#This Row],[No. Sous-service]],DONNÉES!F:F,DONNÉES!H:H,FALSE,0,1)</f>
        <v>#NAME?</v>
      </c>
      <c r="J9194" t="e">
        <f ca="1">_xlfn.XLOOKUP(Tableau1[[#This Row],[No. Sous-service]],DONNÉES!F:F,DONNÉES!I:I,FALSE,0,1)</f>
        <v>#NAME?</v>
      </c>
    </row>
    <row r="9195" spans="1:10" x14ac:dyDescent="0.25">
      <c r="A9195" t="s">
        <v>44</v>
      </c>
      <c r="B9195" t="s">
        <v>1644</v>
      </c>
      <c r="C9195" t="s">
        <v>1644</v>
      </c>
      <c r="D9195" s="45">
        <v>480002</v>
      </c>
      <c r="E9195" t="s">
        <v>1645</v>
      </c>
      <c r="F9195" s="45">
        <v>8214000</v>
      </c>
      <c r="G9195" t="s">
        <v>1646</v>
      </c>
      <c r="H9195" s="45">
        <v>135109</v>
      </c>
      <c r="I9195" t="e">
        <f ca="1">_xlfn.XLOOKUP(Tableau1[[#This Row],[No. Sous-service]],DONNÉES!F:F,DONNÉES!H:H,FALSE,0,1)</f>
        <v>#NAME?</v>
      </c>
      <c r="J9195" t="e">
        <f ca="1">_xlfn.XLOOKUP(Tableau1[[#This Row],[No. Sous-service]],DONNÉES!F:F,DONNÉES!I:I,FALSE,0,1)</f>
        <v>#NAME?</v>
      </c>
    </row>
    <row r="9196" spans="1:10" x14ac:dyDescent="0.25">
      <c r="A9196" t="s">
        <v>44</v>
      </c>
      <c r="B9196" t="s">
        <v>1644</v>
      </c>
      <c r="C9196" t="s">
        <v>1644</v>
      </c>
      <c r="D9196" s="45">
        <v>480002</v>
      </c>
      <c r="E9196" t="s">
        <v>1645</v>
      </c>
      <c r="F9196" s="45">
        <v>8214000</v>
      </c>
      <c r="G9196" t="s">
        <v>1646</v>
      </c>
      <c r="H9196" s="45">
        <v>10222</v>
      </c>
      <c r="I9196" t="e">
        <f ca="1">_xlfn.XLOOKUP(Tableau1[[#This Row],[No. Sous-service]],DONNÉES!F:F,DONNÉES!H:H,FALSE,0,1)</f>
        <v>#NAME?</v>
      </c>
      <c r="J9196" t="e">
        <f ca="1">_xlfn.XLOOKUP(Tableau1[[#This Row],[No. Sous-service]],DONNÉES!F:F,DONNÉES!I:I,FALSE,0,1)</f>
        <v>#NAME?</v>
      </c>
    </row>
    <row r="9197" spans="1:10" x14ac:dyDescent="0.25">
      <c r="A9197" t="s">
        <v>316</v>
      </c>
      <c r="B9197" t="s">
        <v>337</v>
      </c>
      <c r="C9197" t="s">
        <v>355</v>
      </c>
      <c r="D9197" s="45">
        <v>273089</v>
      </c>
      <c r="E9197" t="s">
        <v>544</v>
      </c>
      <c r="F9197" s="45">
        <v>6160817</v>
      </c>
      <c r="G9197" t="s">
        <v>640</v>
      </c>
      <c r="H9197" s="45">
        <v>320179</v>
      </c>
      <c r="I9197" t="e">
        <f ca="1">_xlfn.XLOOKUP(Tableau1[[#This Row],[No. Sous-service]],DONNÉES!F:F,DONNÉES!H:H,FALSE,0,1)</f>
        <v>#NAME?</v>
      </c>
      <c r="J9197" t="e">
        <f ca="1">_xlfn.XLOOKUP(Tableau1[[#This Row],[No. Sous-service]],DONNÉES!F:F,DONNÉES!I:I,FALSE,0,1)</f>
        <v>#NAME?</v>
      </c>
    </row>
    <row r="9198" spans="1:10" x14ac:dyDescent="0.25">
      <c r="A9198" t="s">
        <v>316</v>
      </c>
      <c r="B9198" t="s">
        <v>337</v>
      </c>
      <c r="C9198" t="s">
        <v>355</v>
      </c>
      <c r="D9198" s="45">
        <v>273089</v>
      </c>
      <c r="E9198" t="s">
        <v>544</v>
      </c>
      <c r="F9198" s="45">
        <v>6160817</v>
      </c>
      <c r="G9198" t="s">
        <v>640</v>
      </c>
      <c r="H9198" s="45">
        <v>305873</v>
      </c>
      <c r="I9198" t="e">
        <f ca="1">_xlfn.XLOOKUP(Tableau1[[#This Row],[No. Sous-service]],DONNÉES!F:F,DONNÉES!H:H,FALSE,0,1)</f>
        <v>#NAME?</v>
      </c>
      <c r="J9198" t="e">
        <f ca="1">_xlfn.XLOOKUP(Tableau1[[#This Row],[No. Sous-service]],DONNÉES!F:F,DONNÉES!I:I,FALSE,0,1)</f>
        <v>#NAME?</v>
      </c>
    </row>
    <row r="9199" spans="1:10" x14ac:dyDescent="0.25">
      <c r="A9199" t="s">
        <v>316</v>
      </c>
      <c r="B9199" t="s">
        <v>337</v>
      </c>
      <c r="C9199" t="s">
        <v>355</v>
      </c>
      <c r="D9199" s="45">
        <v>273089</v>
      </c>
      <c r="E9199" t="s">
        <v>544</v>
      </c>
      <c r="F9199" s="45">
        <v>6160817</v>
      </c>
      <c r="G9199" t="s">
        <v>640</v>
      </c>
      <c r="H9199" s="45">
        <v>302130</v>
      </c>
      <c r="I9199" t="e">
        <f ca="1">_xlfn.XLOOKUP(Tableau1[[#This Row],[No. Sous-service]],DONNÉES!F:F,DONNÉES!H:H,FALSE,0,1)</f>
        <v>#NAME?</v>
      </c>
      <c r="J9199" t="e">
        <f ca="1">_xlfn.XLOOKUP(Tableau1[[#This Row],[No. Sous-service]],DONNÉES!F:F,DONNÉES!I:I,FALSE,0,1)</f>
        <v>#NAME?</v>
      </c>
    </row>
    <row r="9200" spans="1:10" x14ac:dyDescent="0.25">
      <c r="A9200" t="s">
        <v>316</v>
      </c>
      <c r="B9200" t="s">
        <v>337</v>
      </c>
      <c r="C9200" t="s">
        <v>355</v>
      </c>
      <c r="D9200" s="45">
        <v>273089</v>
      </c>
      <c r="E9200" t="s">
        <v>544</v>
      </c>
      <c r="F9200" s="45">
        <v>6160817</v>
      </c>
      <c r="G9200" t="s">
        <v>640</v>
      </c>
      <c r="H9200" s="45">
        <v>302127</v>
      </c>
      <c r="I9200" t="e">
        <f ca="1">_xlfn.XLOOKUP(Tableau1[[#This Row],[No. Sous-service]],DONNÉES!F:F,DONNÉES!H:H,FALSE,0,1)</f>
        <v>#NAME?</v>
      </c>
      <c r="J9200" t="e">
        <f ca="1">_xlfn.XLOOKUP(Tableau1[[#This Row],[No. Sous-service]],DONNÉES!F:F,DONNÉES!I:I,FALSE,0,1)</f>
        <v>#NAME?</v>
      </c>
    </row>
    <row r="9201" spans="1:10" x14ac:dyDescent="0.25">
      <c r="A9201" t="s">
        <v>316</v>
      </c>
      <c r="B9201" t="s">
        <v>337</v>
      </c>
      <c r="C9201" t="s">
        <v>355</v>
      </c>
      <c r="D9201" s="45">
        <v>273089</v>
      </c>
      <c r="E9201" t="s">
        <v>544</v>
      </c>
      <c r="F9201" s="45">
        <v>6160817</v>
      </c>
      <c r="G9201" t="s">
        <v>640</v>
      </c>
      <c r="H9201" s="45">
        <v>302120</v>
      </c>
      <c r="I9201" t="e">
        <f ca="1">_xlfn.XLOOKUP(Tableau1[[#This Row],[No. Sous-service]],DONNÉES!F:F,DONNÉES!H:H,FALSE,0,1)</f>
        <v>#NAME?</v>
      </c>
      <c r="J9201" t="e">
        <f ca="1">_xlfn.XLOOKUP(Tableau1[[#This Row],[No. Sous-service]],DONNÉES!F:F,DONNÉES!I:I,FALSE,0,1)</f>
        <v>#NAME?</v>
      </c>
    </row>
    <row r="9202" spans="1:10" x14ac:dyDescent="0.25">
      <c r="A9202" t="s">
        <v>316</v>
      </c>
      <c r="B9202" t="s">
        <v>337</v>
      </c>
      <c r="C9202" t="s">
        <v>355</v>
      </c>
      <c r="D9202" s="45">
        <v>273089</v>
      </c>
      <c r="E9202" t="s">
        <v>544</v>
      </c>
      <c r="F9202" s="45">
        <v>6160817</v>
      </c>
      <c r="G9202" t="s">
        <v>640</v>
      </c>
      <c r="H9202" s="45">
        <v>302118</v>
      </c>
      <c r="I9202" t="e">
        <f ca="1">_xlfn.XLOOKUP(Tableau1[[#This Row],[No. Sous-service]],DONNÉES!F:F,DONNÉES!H:H,FALSE,0,1)</f>
        <v>#NAME?</v>
      </c>
      <c r="J9202" t="e">
        <f ca="1">_xlfn.XLOOKUP(Tableau1[[#This Row],[No. Sous-service]],DONNÉES!F:F,DONNÉES!I:I,FALSE,0,1)</f>
        <v>#NAME?</v>
      </c>
    </row>
    <row r="9203" spans="1:10" x14ac:dyDescent="0.25">
      <c r="A9203" t="s">
        <v>316</v>
      </c>
      <c r="B9203" t="s">
        <v>337</v>
      </c>
      <c r="C9203" t="s">
        <v>355</v>
      </c>
      <c r="D9203" s="45">
        <v>273089</v>
      </c>
      <c r="E9203" t="s">
        <v>544</v>
      </c>
      <c r="F9203" s="45">
        <v>6160817</v>
      </c>
      <c r="G9203" t="s">
        <v>640</v>
      </c>
      <c r="H9203" s="45">
        <v>420598</v>
      </c>
      <c r="I9203" t="e">
        <f ca="1">_xlfn.XLOOKUP(Tableau1[[#This Row],[No. Sous-service]],DONNÉES!F:F,DONNÉES!H:H,FALSE,0,1)</f>
        <v>#NAME?</v>
      </c>
      <c r="J9203" t="e">
        <f ca="1">_xlfn.XLOOKUP(Tableau1[[#This Row],[No. Sous-service]],DONNÉES!F:F,DONNÉES!I:I,FALSE,0,1)</f>
        <v>#NAME?</v>
      </c>
    </row>
    <row r="9204" spans="1:10" x14ac:dyDescent="0.25">
      <c r="A9204" t="s">
        <v>316</v>
      </c>
      <c r="B9204" t="s">
        <v>337</v>
      </c>
      <c r="C9204" t="s">
        <v>355</v>
      </c>
      <c r="D9204" s="45">
        <v>273089</v>
      </c>
      <c r="E9204" t="s">
        <v>544</v>
      </c>
      <c r="F9204" s="45">
        <v>6160817</v>
      </c>
      <c r="G9204" t="s">
        <v>640</v>
      </c>
      <c r="H9204" s="45">
        <v>304192</v>
      </c>
      <c r="I9204" t="e">
        <f ca="1">_xlfn.XLOOKUP(Tableau1[[#This Row],[No. Sous-service]],DONNÉES!F:F,DONNÉES!H:H,FALSE,0,1)</f>
        <v>#NAME?</v>
      </c>
      <c r="J9204" t="e">
        <f ca="1">_xlfn.XLOOKUP(Tableau1[[#This Row],[No. Sous-service]],DONNÉES!F:F,DONNÉES!I:I,FALSE,0,1)</f>
        <v>#NAME?</v>
      </c>
    </row>
    <row r="9205" spans="1:10" x14ac:dyDescent="0.25">
      <c r="A9205" t="s">
        <v>316</v>
      </c>
      <c r="B9205" t="s">
        <v>337</v>
      </c>
      <c r="C9205" t="s">
        <v>355</v>
      </c>
      <c r="D9205" s="45">
        <v>273089</v>
      </c>
      <c r="E9205" t="s">
        <v>544</v>
      </c>
      <c r="F9205" s="45">
        <v>6160817</v>
      </c>
      <c r="G9205" t="s">
        <v>640</v>
      </c>
      <c r="H9205" s="45">
        <v>306063</v>
      </c>
      <c r="I9205" t="e">
        <f ca="1">_xlfn.XLOOKUP(Tableau1[[#This Row],[No. Sous-service]],DONNÉES!F:F,DONNÉES!H:H,FALSE,0,1)</f>
        <v>#NAME?</v>
      </c>
      <c r="J9205" t="e">
        <f ca="1">_xlfn.XLOOKUP(Tableau1[[#This Row],[No. Sous-service]],DONNÉES!F:F,DONNÉES!I:I,FALSE,0,1)</f>
        <v>#NAME?</v>
      </c>
    </row>
    <row r="9206" spans="1:10" x14ac:dyDescent="0.25">
      <c r="A9206" t="s">
        <v>316</v>
      </c>
      <c r="B9206" t="s">
        <v>337</v>
      </c>
      <c r="C9206" t="s">
        <v>355</v>
      </c>
      <c r="D9206" s="45">
        <v>273089</v>
      </c>
      <c r="E9206" t="s">
        <v>544</v>
      </c>
      <c r="F9206" s="45">
        <v>6160817</v>
      </c>
      <c r="G9206" t="s">
        <v>640</v>
      </c>
      <c r="H9206" s="45">
        <v>306057</v>
      </c>
      <c r="I9206" t="e">
        <f ca="1">_xlfn.XLOOKUP(Tableau1[[#This Row],[No. Sous-service]],DONNÉES!F:F,DONNÉES!H:H,FALSE,0,1)</f>
        <v>#NAME?</v>
      </c>
      <c r="J9206" t="e">
        <f ca="1">_xlfn.XLOOKUP(Tableau1[[#This Row],[No. Sous-service]],DONNÉES!F:F,DONNÉES!I:I,FALSE,0,1)</f>
        <v>#NAME?</v>
      </c>
    </row>
    <row r="9207" spans="1:10" x14ac:dyDescent="0.25">
      <c r="A9207" t="s">
        <v>316</v>
      </c>
      <c r="B9207" t="s">
        <v>337</v>
      </c>
      <c r="C9207" t="s">
        <v>355</v>
      </c>
      <c r="D9207" s="45">
        <v>273089</v>
      </c>
      <c r="E9207" t="s">
        <v>544</v>
      </c>
      <c r="F9207" s="45">
        <v>6160817</v>
      </c>
      <c r="G9207" t="s">
        <v>640</v>
      </c>
      <c r="H9207" s="45">
        <v>305813</v>
      </c>
      <c r="I9207" t="e">
        <f ca="1">_xlfn.XLOOKUP(Tableau1[[#This Row],[No. Sous-service]],DONNÉES!F:F,DONNÉES!H:H,FALSE,0,1)</f>
        <v>#NAME?</v>
      </c>
      <c r="J9207" t="e">
        <f ca="1">_xlfn.XLOOKUP(Tableau1[[#This Row],[No. Sous-service]],DONNÉES!F:F,DONNÉES!I:I,FALSE,0,1)</f>
        <v>#NAME?</v>
      </c>
    </row>
    <row r="9208" spans="1:10" x14ac:dyDescent="0.25">
      <c r="A9208" t="s">
        <v>316</v>
      </c>
      <c r="B9208" t="s">
        <v>337</v>
      </c>
      <c r="C9208" t="s">
        <v>355</v>
      </c>
      <c r="D9208" s="45">
        <v>273089</v>
      </c>
      <c r="E9208" t="s">
        <v>544</v>
      </c>
      <c r="F9208" s="45">
        <v>6160817</v>
      </c>
      <c r="G9208" t="s">
        <v>640</v>
      </c>
      <c r="H9208" s="45">
        <v>305817</v>
      </c>
      <c r="I9208" t="e">
        <f ca="1">_xlfn.XLOOKUP(Tableau1[[#This Row],[No. Sous-service]],DONNÉES!F:F,DONNÉES!H:H,FALSE,0,1)</f>
        <v>#NAME?</v>
      </c>
      <c r="J9208" t="e">
        <f ca="1">_xlfn.XLOOKUP(Tableau1[[#This Row],[No. Sous-service]],DONNÉES!F:F,DONNÉES!I:I,FALSE,0,1)</f>
        <v>#NAME?</v>
      </c>
    </row>
    <row r="9209" spans="1:10" x14ac:dyDescent="0.25">
      <c r="A9209" t="s">
        <v>316</v>
      </c>
      <c r="B9209" t="s">
        <v>337</v>
      </c>
      <c r="C9209" t="s">
        <v>355</v>
      </c>
      <c r="D9209" s="45">
        <v>273089</v>
      </c>
      <c r="E9209" t="s">
        <v>544</v>
      </c>
      <c r="F9209" s="45">
        <v>6160817</v>
      </c>
      <c r="G9209" t="s">
        <v>640</v>
      </c>
      <c r="H9209" s="45">
        <v>320188</v>
      </c>
      <c r="I9209" t="e">
        <f ca="1">_xlfn.XLOOKUP(Tableau1[[#This Row],[No. Sous-service]],DONNÉES!F:F,DONNÉES!H:H,FALSE,0,1)</f>
        <v>#NAME?</v>
      </c>
      <c r="J9209" t="e">
        <f ca="1">_xlfn.XLOOKUP(Tableau1[[#This Row],[No. Sous-service]],DONNÉES!F:F,DONNÉES!I:I,FALSE,0,1)</f>
        <v>#NAME?</v>
      </c>
    </row>
    <row r="9210" spans="1:10" x14ac:dyDescent="0.25">
      <c r="A9210" t="s">
        <v>316</v>
      </c>
      <c r="B9210" t="s">
        <v>337</v>
      </c>
      <c r="C9210" t="s">
        <v>355</v>
      </c>
      <c r="D9210" s="45">
        <v>273089</v>
      </c>
      <c r="E9210" t="s">
        <v>544</v>
      </c>
      <c r="F9210" s="45">
        <v>6160817</v>
      </c>
      <c r="G9210" t="s">
        <v>640</v>
      </c>
      <c r="H9210" s="45">
        <v>320167</v>
      </c>
      <c r="I9210" t="e">
        <f ca="1">_xlfn.XLOOKUP(Tableau1[[#This Row],[No. Sous-service]],DONNÉES!F:F,DONNÉES!H:H,FALSE,0,1)</f>
        <v>#NAME?</v>
      </c>
      <c r="J9210" t="e">
        <f ca="1">_xlfn.XLOOKUP(Tableau1[[#This Row],[No. Sous-service]],DONNÉES!F:F,DONNÉES!I:I,FALSE,0,1)</f>
        <v>#NAME?</v>
      </c>
    </row>
    <row r="9211" spans="1:10" x14ac:dyDescent="0.25">
      <c r="A9211" t="s">
        <v>316</v>
      </c>
      <c r="B9211" t="s">
        <v>337</v>
      </c>
      <c r="C9211" t="s">
        <v>355</v>
      </c>
      <c r="D9211" s="45">
        <v>273089</v>
      </c>
      <c r="E9211" t="s">
        <v>544</v>
      </c>
      <c r="F9211" s="45">
        <v>6160817</v>
      </c>
      <c r="G9211" t="s">
        <v>640</v>
      </c>
      <c r="H9211" s="45">
        <v>305805</v>
      </c>
      <c r="I9211" t="e">
        <f ca="1">_xlfn.XLOOKUP(Tableau1[[#This Row],[No. Sous-service]],DONNÉES!F:F,DONNÉES!H:H,FALSE,0,1)</f>
        <v>#NAME?</v>
      </c>
      <c r="J9211" t="e">
        <f ca="1">_xlfn.XLOOKUP(Tableau1[[#This Row],[No. Sous-service]],DONNÉES!F:F,DONNÉES!I:I,FALSE,0,1)</f>
        <v>#NAME?</v>
      </c>
    </row>
    <row r="9212" spans="1:10" x14ac:dyDescent="0.25">
      <c r="A9212" t="s">
        <v>316</v>
      </c>
      <c r="B9212" t="s">
        <v>337</v>
      </c>
      <c r="C9212" t="s">
        <v>355</v>
      </c>
      <c r="D9212" s="45">
        <v>273089</v>
      </c>
      <c r="E9212" t="s">
        <v>544</v>
      </c>
      <c r="F9212" s="45">
        <v>6160817</v>
      </c>
      <c r="G9212" t="s">
        <v>640</v>
      </c>
      <c r="H9212" s="45">
        <v>305803</v>
      </c>
      <c r="I9212" t="e">
        <f ca="1">_xlfn.XLOOKUP(Tableau1[[#This Row],[No. Sous-service]],DONNÉES!F:F,DONNÉES!H:H,FALSE,0,1)</f>
        <v>#NAME?</v>
      </c>
      <c r="J9212" t="e">
        <f ca="1">_xlfn.XLOOKUP(Tableau1[[#This Row],[No. Sous-service]],DONNÉES!F:F,DONNÉES!I:I,FALSE,0,1)</f>
        <v>#NAME?</v>
      </c>
    </row>
    <row r="9213" spans="1:10" x14ac:dyDescent="0.25">
      <c r="A9213" t="s">
        <v>316</v>
      </c>
      <c r="B9213" t="s">
        <v>337</v>
      </c>
      <c r="C9213" t="s">
        <v>355</v>
      </c>
      <c r="D9213" s="45">
        <v>273089</v>
      </c>
      <c r="E9213" t="s">
        <v>544</v>
      </c>
      <c r="F9213" s="45">
        <v>6160817</v>
      </c>
      <c r="G9213" t="s">
        <v>640</v>
      </c>
      <c r="H9213" s="45">
        <v>305814</v>
      </c>
      <c r="I9213" t="e">
        <f ca="1">_xlfn.XLOOKUP(Tableau1[[#This Row],[No. Sous-service]],DONNÉES!F:F,DONNÉES!H:H,FALSE,0,1)</f>
        <v>#NAME?</v>
      </c>
      <c r="J9213" t="e">
        <f ca="1">_xlfn.XLOOKUP(Tableau1[[#This Row],[No. Sous-service]],DONNÉES!F:F,DONNÉES!I:I,FALSE,0,1)</f>
        <v>#NAME?</v>
      </c>
    </row>
    <row r="9214" spans="1:10" x14ac:dyDescent="0.25">
      <c r="A9214" t="s">
        <v>316</v>
      </c>
      <c r="B9214" t="s">
        <v>337</v>
      </c>
      <c r="C9214" t="s">
        <v>355</v>
      </c>
      <c r="D9214" s="45">
        <v>273089</v>
      </c>
      <c r="E9214" t="s">
        <v>544</v>
      </c>
      <c r="F9214" s="45">
        <v>6160817</v>
      </c>
      <c r="G9214" t="s">
        <v>640</v>
      </c>
      <c r="H9214" s="45">
        <v>305872</v>
      </c>
      <c r="I9214" t="e">
        <f ca="1">_xlfn.XLOOKUP(Tableau1[[#This Row],[No. Sous-service]],DONNÉES!F:F,DONNÉES!H:H,FALSE,0,1)</f>
        <v>#NAME?</v>
      </c>
      <c r="J9214" t="e">
        <f ca="1">_xlfn.XLOOKUP(Tableau1[[#This Row],[No. Sous-service]],DONNÉES!F:F,DONNÉES!I:I,FALSE,0,1)</f>
        <v>#NAME?</v>
      </c>
    </row>
    <row r="9215" spans="1:10" x14ac:dyDescent="0.25">
      <c r="A9215" t="s">
        <v>316</v>
      </c>
      <c r="B9215" t="s">
        <v>337</v>
      </c>
      <c r="C9215" t="s">
        <v>355</v>
      </c>
      <c r="D9215" s="45">
        <v>273089</v>
      </c>
      <c r="E9215" t="s">
        <v>544</v>
      </c>
      <c r="F9215" s="45">
        <v>6160817</v>
      </c>
      <c r="G9215" t="s">
        <v>640</v>
      </c>
      <c r="H9215" s="45">
        <v>305866</v>
      </c>
      <c r="I9215" t="e">
        <f ca="1">_xlfn.XLOOKUP(Tableau1[[#This Row],[No. Sous-service]],DONNÉES!F:F,DONNÉES!H:H,FALSE,0,1)</f>
        <v>#NAME?</v>
      </c>
      <c r="J9215" t="e">
        <f ca="1">_xlfn.XLOOKUP(Tableau1[[#This Row],[No. Sous-service]],DONNÉES!F:F,DONNÉES!I:I,FALSE,0,1)</f>
        <v>#NAME?</v>
      </c>
    </row>
    <row r="9216" spans="1:10" x14ac:dyDescent="0.25">
      <c r="A9216" t="s">
        <v>316</v>
      </c>
      <c r="B9216" t="s">
        <v>337</v>
      </c>
      <c r="C9216" t="s">
        <v>355</v>
      </c>
      <c r="D9216" s="45">
        <v>273089</v>
      </c>
      <c r="E9216" t="s">
        <v>544</v>
      </c>
      <c r="F9216" s="45">
        <v>6160817</v>
      </c>
      <c r="G9216" t="s">
        <v>640</v>
      </c>
      <c r="H9216" s="45">
        <v>305864</v>
      </c>
      <c r="I9216" t="e">
        <f ca="1">_xlfn.XLOOKUP(Tableau1[[#This Row],[No. Sous-service]],DONNÉES!F:F,DONNÉES!H:H,FALSE,0,1)</f>
        <v>#NAME?</v>
      </c>
      <c r="J9216" t="e">
        <f ca="1">_xlfn.XLOOKUP(Tableau1[[#This Row],[No. Sous-service]],DONNÉES!F:F,DONNÉES!I:I,FALSE,0,1)</f>
        <v>#NAME?</v>
      </c>
    </row>
    <row r="9217" spans="1:10" x14ac:dyDescent="0.25">
      <c r="A9217" t="s">
        <v>316</v>
      </c>
      <c r="B9217" t="s">
        <v>337</v>
      </c>
      <c r="C9217" t="s">
        <v>355</v>
      </c>
      <c r="D9217" s="45">
        <v>273089</v>
      </c>
      <c r="E9217" t="s">
        <v>544</v>
      </c>
      <c r="F9217" s="45">
        <v>6160817</v>
      </c>
      <c r="G9217" t="s">
        <v>640</v>
      </c>
      <c r="H9217" s="45">
        <v>306015</v>
      </c>
      <c r="I9217" t="e">
        <f ca="1">_xlfn.XLOOKUP(Tableau1[[#This Row],[No. Sous-service]],DONNÉES!F:F,DONNÉES!H:H,FALSE,0,1)</f>
        <v>#NAME?</v>
      </c>
      <c r="J9217" t="e">
        <f ca="1">_xlfn.XLOOKUP(Tableau1[[#This Row],[No. Sous-service]],DONNÉES!F:F,DONNÉES!I:I,FALSE,0,1)</f>
        <v>#NAME?</v>
      </c>
    </row>
    <row r="9218" spans="1:10" x14ac:dyDescent="0.25">
      <c r="A9218" t="s">
        <v>316</v>
      </c>
      <c r="B9218" t="s">
        <v>337</v>
      </c>
      <c r="C9218" t="s">
        <v>355</v>
      </c>
      <c r="D9218" s="45">
        <v>273089</v>
      </c>
      <c r="E9218" t="s">
        <v>544</v>
      </c>
      <c r="F9218" s="45">
        <v>6160817</v>
      </c>
      <c r="G9218" t="s">
        <v>640</v>
      </c>
      <c r="H9218" s="45">
        <v>305857</v>
      </c>
      <c r="I9218" t="e">
        <f ca="1">_xlfn.XLOOKUP(Tableau1[[#This Row],[No. Sous-service]],DONNÉES!F:F,DONNÉES!H:H,FALSE,0,1)</f>
        <v>#NAME?</v>
      </c>
      <c r="J9218" t="e">
        <f ca="1">_xlfn.XLOOKUP(Tableau1[[#This Row],[No. Sous-service]],DONNÉES!F:F,DONNÉES!I:I,FALSE,0,1)</f>
        <v>#NAME?</v>
      </c>
    </row>
    <row r="9219" spans="1:10" x14ac:dyDescent="0.25">
      <c r="A9219" t="s">
        <v>316</v>
      </c>
      <c r="B9219" t="s">
        <v>337</v>
      </c>
      <c r="C9219" t="s">
        <v>355</v>
      </c>
      <c r="D9219" s="45">
        <v>273089</v>
      </c>
      <c r="E9219" t="s">
        <v>544</v>
      </c>
      <c r="F9219" s="45">
        <v>6160817</v>
      </c>
      <c r="G9219" t="s">
        <v>640</v>
      </c>
      <c r="H9219" s="45">
        <v>305871</v>
      </c>
      <c r="I9219" t="e">
        <f ca="1">_xlfn.XLOOKUP(Tableau1[[#This Row],[No. Sous-service]],DONNÉES!F:F,DONNÉES!H:H,FALSE,0,1)</f>
        <v>#NAME?</v>
      </c>
      <c r="J9219" t="e">
        <f ca="1">_xlfn.XLOOKUP(Tableau1[[#This Row],[No. Sous-service]],DONNÉES!F:F,DONNÉES!I:I,FALSE,0,1)</f>
        <v>#NAME?</v>
      </c>
    </row>
    <row r="9220" spans="1:10" x14ac:dyDescent="0.25">
      <c r="A9220" t="s">
        <v>316</v>
      </c>
      <c r="B9220" t="s">
        <v>337</v>
      </c>
      <c r="C9220" t="s">
        <v>355</v>
      </c>
      <c r="D9220" s="45">
        <v>273089</v>
      </c>
      <c r="E9220" t="s">
        <v>544</v>
      </c>
      <c r="F9220" s="45">
        <v>6160817</v>
      </c>
      <c r="G9220" t="s">
        <v>640</v>
      </c>
      <c r="H9220" s="45">
        <v>305806</v>
      </c>
      <c r="I9220" t="e">
        <f ca="1">_xlfn.XLOOKUP(Tableau1[[#This Row],[No. Sous-service]],DONNÉES!F:F,DONNÉES!H:H,FALSE,0,1)</f>
        <v>#NAME?</v>
      </c>
      <c r="J9220" t="e">
        <f ca="1">_xlfn.XLOOKUP(Tableau1[[#This Row],[No. Sous-service]],DONNÉES!F:F,DONNÉES!I:I,FALSE,0,1)</f>
        <v>#NAME?</v>
      </c>
    </row>
    <row r="9221" spans="1:10" x14ac:dyDescent="0.25">
      <c r="A9221" t="s">
        <v>316</v>
      </c>
      <c r="B9221" t="s">
        <v>337</v>
      </c>
      <c r="C9221" t="s">
        <v>355</v>
      </c>
      <c r="D9221" s="45">
        <v>273089</v>
      </c>
      <c r="E9221" t="s">
        <v>544</v>
      </c>
      <c r="F9221" s="45">
        <v>6160817</v>
      </c>
      <c r="G9221" t="s">
        <v>640</v>
      </c>
      <c r="H9221" s="45">
        <v>302239</v>
      </c>
      <c r="I9221" t="e">
        <f ca="1">_xlfn.XLOOKUP(Tableau1[[#This Row],[No. Sous-service]],DONNÉES!F:F,DONNÉES!H:H,FALSE,0,1)</f>
        <v>#NAME?</v>
      </c>
      <c r="J9221" t="e">
        <f ca="1">_xlfn.XLOOKUP(Tableau1[[#This Row],[No. Sous-service]],DONNÉES!F:F,DONNÉES!I:I,FALSE,0,1)</f>
        <v>#NAME?</v>
      </c>
    </row>
    <row r="9222" spans="1:10" x14ac:dyDescent="0.25">
      <c r="A9222" t="s">
        <v>316</v>
      </c>
      <c r="B9222" t="s">
        <v>337</v>
      </c>
      <c r="C9222" t="s">
        <v>355</v>
      </c>
      <c r="D9222" s="45">
        <v>273089</v>
      </c>
      <c r="E9222" t="s">
        <v>544</v>
      </c>
      <c r="F9222" s="45">
        <v>6160817</v>
      </c>
      <c r="G9222" t="s">
        <v>640</v>
      </c>
      <c r="H9222" s="45">
        <v>302252</v>
      </c>
      <c r="I9222" t="e">
        <f ca="1">_xlfn.XLOOKUP(Tableau1[[#This Row],[No. Sous-service]],DONNÉES!F:F,DONNÉES!H:H,FALSE,0,1)</f>
        <v>#NAME?</v>
      </c>
      <c r="J9222" t="e">
        <f ca="1">_xlfn.XLOOKUP(Tableau1[[#This Row],[No. Sous-service]],DONNÉES!F:F,DONNÉES!I:I,FALSE,0,1)</f>
        <v>#NAME?</v>
      </c>
    </row>
    <row r="9223" spans="1:10" x14ac:dyDescent="0.25">
      <c r="A9223" t="s">
        <v>316</v>
      </c>
      <c r="B9223" t="s">
        <v>337</v>
      </c>
      <c r="C9223" t="s">
        <v>355</v>
      </c>
      <c r="D9223" s="45">
        <v>273089</v>
      </c>
      <c r="E9223" t="s">
        <v>544</v>
      </c>
      <c r="F9223" s="45">
        <v>6160817</v>
      </c>
      <c r="G9223" t="s">
        <v>640</v>
      </c>
      <c r="H9223" s="45">
        <v>302275</v>
      </c>
      <c r="I9223" t="e">
        <f ca="1">_xlfn.XLOOKUP(Tableau1[[#This Row],[No. Sous-service]],DONNÉES!F:F,DONNÉES!H:H,FALSE,0,1)</f>
        <v>#NAME?</v>
      </c>
      <c r="J9223" t="e">
        <f ca="1">_xlfn.XLOOKUP(Tableau1[[#This Row],[No. Sous-service]],DONNÉES!F:F,DONNÉES!I:I,FALSE,0,1)</f>
        <v>#NAME?</v>
      </c>
    </row>
    <row r="9224" spans="1:10" x14ac:dyDescent="0.25">
      <c r="A9224" t="s">
        <v>316</v>
      </c>
      <c r="B9224" t="s">
        <v>337</v>
      </c>
      <c r="C9224" t="s">
        <v>355</v>
      </c>
      <c r="D9224" s="45">
        <v>273089</v>
      </c>
      <c r="E9224" t="s">
        <v>544</v>
      </c>
      <c r="F9224" s="45">
        <v>6160817</v>
      </c>
      <c r="G9224" t="s">
        <v>640</v>
      </c>
      <c r="H9224" s="45">
        <v>302276</v>
      </c>
      <c r="I9224" t="e">
        <f ca="1">_xlfn.XLOOKUP(Tableau1[[#This Row],[No. Sous-service]],DONNÉES!F:F,DONNÉES!H:H,FALSE,0,1)</f>
        <v>#NAME?</v>
      </c>
      <c r="J9224" t="e">
        <f ca="1">_xlfn.XLOOKUP(Tableau1[[#This Row],[No. Sous-service]],DONNÉES!F:F,DONNÉES!I:I,FALSE,0,1)</f>
        <v>#NAME?</v>
      </c>
    </row>
    <row r="9225" spans="1:10" x14ac:dyDescent="0.25">
      <c r="A9225" t="s">
        <v>316</v>
      </c>
      <c r="B9225" t="s">
        <v>337</v>
      </c>
      <c r="C9225" t="s">
        <v>355</v>
      </c>
      <c r="D9225" s="45">
        <v>273089</v>
      </c>
      <c r="E9225" t="s">
        <v>544</v>
      </c>
      <c r="F9225" s="45">
        <v>6160817</v>
      </c>
      <c r="G9225" t="s">
        <v>640</v>
      </c>
      <c r="H9225" s="45">
        <v>302280</v>
      </c>
      <c r="I9225" t="e">
        <f ca="1">_xlfn.XLOOKUP(Tableau1[[#This Row],[No. Sous-service]],DONNÉES!F:F,DONNÉES!H:H,FALSE,0,1)</f>
        <v>#NAME?</v>
      </c>
      <c r="J9225" t="e">
        <f ca="1">_xlfn.XLOOKUP(Tableau1[[#This Row],[No. Sous-service]],DONNÉES!F:F,DONNÉES!I:I,FALSE,0,1)</f>
        <v>#NAME?</v>
      </c>
    </row>
    <row r="9226" spans="1:10" x14ac:dyDescent="0.25">
      <c r="A9226" t="s">
        <v>316</v>
      </c>
      <c r="B9226" t="s">
        <v>337</v>
      </c>
      <c r="C9226" t="s">
        <v>355</v>
      </c>
      <c r="D9226" s="45">
        <v>273089</v>
      </c>
      <c r="E9226" t="s">
        <v>544</v>
      </c>
      <c r="F9226" s="45">
        <v>6160817</v>
      </c>
      <c r="G9226" t="s">
        <v>640</v>
      </c>
      <c r="H9226" s="45">
        <v>320184</v>
      </c>
      <c r="I9226" t="e">
        <f ca="1">_xlfn.XLOOKUP(Tableau1[[#This Row],[No. Sous-service]],DONNÉES!F:F,DONNÉES!H:H,FALSE,0,1)</f>
        <v>#NAME?</v>
      </c>
      <c r="J9226" t="e">
        <f ca="1">_xlfn.XLOOKUP(Tableau1[[#This Row],[No. Sous-service]],DONNÉES!F:F,DONNÉES!I:I,FALSE,0,1)</f>
        <v>#NAME?</v>
      </c>
    </row>
    <row r="9227" spans="1:10" x14ac:dyDescent="0.25">
      <c r="A9227" t="s">
        <v>316</v>
      </c>
      <c r="B9227" t="s">
        <v>337</v>
      </c>
      <c r="C9227" t="s">
        <v>355</v>
      </c>
      <c r="D9227" s="45">
        <v>273089</v>
      </c>
      <c r="E9227" t="s">
        <v>544</v>
      </c>
      <c r="F9227" s="45">
        <v>6160817</v>
      </c>
      <c r="G9227" t="s">
        <v>640</v>
      </c>
      <c r="H9227" s="45">
        <v>300097</v>
      </c>
      <c r="I9227" t="e">
        <f ca="1">_xlfn.XLOOKUP(Tableau1[[#This Row],[No. Sous-service]],DONNÉES!F:F,DONNÉES!H:H,FALSE,0,1)</f>
        <v>#NAME?</v>
      </c>
      <c r="J9227" t="e">
        <f ca="1">_xlfn.XLOOKUP(Tableau1[[#This Row],[No. Sous-service]],DONNÉES!F:F,DONNÉES!I:I,FALSE,0,1)</f>
        <v>#NAME?</v>
      </c>
    </row>
    <row r="9228" spans="1:10" x14ac:dyDescent="0.25">
      <c r="A9228" t="s">
        <v>316</v>
      </c>
      <c r="B9228" t="s">
        <v>337</v>
      </c>
      <c r="C9228" t="s">
        <v>355</v>
      </c>
      <c r="D9228" s="45">
        <v>273089</v>
      </c>
      <c r="E9228" t="s">
        <v>544</v>
      </c>
      <c r="F9228" s="45">
        <v>6160817</v>
      </c>
      <c r="G9228" t="s">
        <v>640</v>
      </c>
      <c r="H9228" s="45" t="s">
        <v>2343</v>
      </c>
      <c r="I9228" t="e">
        <f ca="1">_xlfn.XLOOKUP(Tableau1[[#This Row],[No. Sous-service]],DONNÉES!F:F,DONNÉES!H:H,FALSE,0,1)</f>
        <v>#NAME?</v>
      </c>
      <c r="J9228" t="e">
        <f ca="1">_xlfn.XLOOKUP(Tableau1[[#This Row],[No. Sous-service]],DONNÉES!F:F,DONNÉES!I:I,FALSE,0,1)</f>
        <v>#NAME?</v>
      </c>
    </row>
    <row r="9229" spans="1:10" x14ac:dyDescent="0.25">
      <c r="A9229" t="s">
        <v>316</v>
      </c>
      <c r="B9229" t="s">
        <v>337</v>
      </c>
      <c r="C9229" t="s">
        <v>355</v>
      </c>
      <c r="D9229" s="45">
        <v>273089</v>
      </c>
      <c r="E9229" t="s">
        <v>544</v>
      </c>
      <c r="F9229" s="45">
        <v>6160817</v>
      </c>
      <c r="G9229" t="s">
        <v>640</v>
      </c>
      <c r="H9229" s="45" t="s">
        <v>2344</v>
      </c>
      <c r="I9229" t="e">
        <f ca="1">_xlfn.XLOOKUP(Tableau1[[#This Row],[No. Sous-service]],DONNÉES!F:F,DONNÉES!H:H,FALSE,0,1)</f>
        <v>#NAME?</v>
      </c>
      <c r="J9229" t="e">
        <f ca="1">_xlfn.XLOOKUP(Tableau1[[#This Row],[No. Sous-service]],DONNÉES!F:F,DONNÉES!I:I,FALSE,0,1)</f>
        <v>#NAME?</v>
      </c>
    </row>
    <row r="9230" spans="1:10" x14ac:dyDescent="0.25">
      <c r="A9230" t="s">
        <v>316</v>
      </c>
      <c r="B9230" t="s">
        <v>337</v>
      </c>
      <c r="C9230" t="s">
        <v>355</v>
      </c>
      <c r="D9230" s="45">
        <v>273089</v>
      </c>
      <c r="E9230" t="s">
        <v>544</v>
      </c>
      <c r="F9230" s="45">
        <v>6160817</v>
      </c>
      <c r="G9230" t="s">
        <v>640</v>
      </c>
      <c r="H9230" s="45" t="s">
        <v>2345</v>
      </c>
      <c r="I9230" t="e">
        <f ca="1">_xlfn.XLOOKUP(Tableau1[[#This Row],[No. Sous-service]],DONNÉES!F:F,DONNÉES!H:H,FALSE,0,1)</f>
        <v>#NAME?</v>
      </c>
      <c r="J9230" t="e">
        <f ca="1">_xlfn.XLOOKUP(Tableau1[[#This Row],[No. Sous-service]],DONNÉES!F:F,DONNÉES!I:I,FALSE,0,1)</f>
        <v>#NAME?</v>
      </c>
    </row>
    <row r="9231" spans="1:10" x14ac:dyDescent="0.25">
      <c r="A9231" t="s">
        <v>316</v>
      </c>
      <c r="B9231" t="s">
        <v>337</v>
      </c>
      <c r="C9231" t="s">
        <v>355</v>
      </c>
      <c r="D9231" s="45">
        <v>273089</v>
      </c>
      <c r="E9231" t="s">
        <v>544</v>
      </c>
      <c r="F9231" s="45">
        <v>6160817</v>
      </c>
      <c r="G9231" t="s">
        <v>640</v>
      </c>
      <c r="H9231" s="45" t="s">
        <v>2346</v>
      </c>
      <c r="I9231" t="e">
        <f ca="1">_xlfn.XLOOKUP(Tableau1[[#This Row],[No. Sous-service]],DONNÉES!F:F,DONNÉES!H:H,FALSE,0,1)</f>
        <v>#NAME?</v>
      </c>
      <c r="J9231" t="e">
        <f ca="1">_xlfn.XLOOKUP(Tableau1[[#This Row],[No. Sous-service]],DONNÉES!F:F,DONNÉES!I:I,FALSE,0,1)</f>
        <v>#NAME?</v>
      </c>
    </row>
    <row r="9232" spans="1:10" x14ac:dyDescent="0.25">
      <c r="A9232" t="s">
        <v>316</v>
      </c>
      <c r="B9232" t="s">
        <v>337</v>
      </c>
      <c r="C9232" t="s">
        <v>355</v>
      </c>
      <c r="D9232" s="45">
        <v>273089</v>
      </c>
      <c r="E9232" t="s">
        <v>544</v>
      </c>
      <c r="F9232" s="45">
        <v>6160817</v>
      </c>
      <c r="G9232" t="s">
        <v>640</v>
      </c>
      <c r="H9232" s="45">
        <v>305768</v>
      </c>
      <c r="I9232" t="e">
        <f ca="1">_xlfn.XLOOKUP(Tableau1[[#This Row],[No. Sous-service]],DONNÉES!F:F,DONNÉES!H:H,FALSE,0,1)</f>
        <v>#NAME?</v>
      </c>
      <c r="J9232" t="e">
        <f ca="1">_xlfn.XLOOKUP(Tableau1[[#This Row],[No. Sous-service]],DONNÉES!F:F,DONNÉES!I:I,FALSE,0,1)</f>
        <v>#NAME?</v>
      </c>
    </row>
    <row r="9233" spans="1:10" x14ac:dyDescent="0.25">
      <c r="A9233" t="s">
        <v>316</v>
      </c>
      <c r="B9233" t="s">
        <v>337</v>
      </c>
      <c r="C9233" t="s">
        <v>355</v>
      </c>
      <c r="D9233" s="45">
        <v>273089</v>
      </c>
      <c r="E9233" t="s">
        <v>544</v>
      </c>
      <c r="F9233" s="45">
        <v>6160817</v>
      </c>
      <c r="G9233" t="s">
        <v>640</v>
      </c>
      <c r="H9233" s="45">
        <v>304191</v>
      </c>
      <c r="I9233" t="e">
        <f ca="1">_xlfn.XLOOKUP(Tableau1[[#This Row],[No. Sous-service]],DONNÉES!F:F,DONNÉES!H:H,FALSE,0,1)</f>
        <v>#NAME?</v>
      </c>
      <c r="J9233" t="e">
        <f ca="1">_xlfn.XLOOKUP(Tableau1[[#This Row],[No. Sous-service]],DONNÉES!F:F,DONNÉES!I:I,FALSE,0,1)</f>
        <v>#NAME?</v>
      </c>
    </row>
    <row r="9234" spans="1:10" x14ac:dyDescent="0.25">
      <c r="A9234" t="s">
        <v>316</v>
      </c>
      <c r="B9234" t="s">
        <v>337</v>
      </c>
      <c r="C9234" t="s">
        <v>355</v>
      </c>
      <c r="D9234" s="45">
        <v>273089</v>
      </c>
      <c r="E9234" t="s">
        <v>544</v>
      </c>
      <c r="F9234" s="45">
        <v>6160817</v>
      </c>
      <c r="G9234" t="s">
        <v>640</v>
      </c>
      <c r="H9234" s="45">
        <v>305855</v>
      </c>
      <c r="I9234" t="e">
        <f ca="1">_xlfn.XLOOKUP(Tableau1[[#This Row],[No. Sous-service]],DONNÉES!F:F,DONNÉES!H:H,FALSE,0,1)</f>
        <v>#NAME?</v>
      </c>
      <c r="J9234" t="e">
        <f ca="1">_xlfn.XLOOKUP(Tableau1[[#This Row],[No. Sous-service]],DONNÉES!F:F,DONNÉES!I:I,FALSE,0,1)</f>
        <v>#NAME?</v>
      </c>
    </row>
    <row r="9235" spans="1:10" x14ac:dyDescent="0.25">
      <c r="A9235" t="s">
        <v>316</v>
      </c>
      <c r="B9235" t="s">
        <v>337</v>
      </c>
      <c r="C9235" t="s">
        <v>355</v>
      </c>
      <c r="D9235" s="45">
        <v>273089</v>
      </c>
      <c r="E9235" t="s">
        <v>544</v>
      </c>
      <c r="F9235" s="45">
        <v>6160817</v>
      </c>
      <c r="G9235" t="s">
        <v>640</v>
      </c>
      <c r="H9235" s="45">
        <v>300041</v>
      </c>
      <c r="I9235" t="e">
        <f ca="1">_xlfn.XLOOKUP(Tableau1[[#This Row],[No. Sous-service]],DONNÉES!F:F,DONNÉES!H:H,FALSE,0,1)</f>
        <v>#NAME?</v>
      </c>
      <c r="J9235" t="e">
        <f ca="1">_xlfn.XLOOKUP(Tableau1[[#This Row],[No. Sous-service]],DONNÉES!F:F,DONNÉES!I:I,FALSE,0,1)</f>
        <v>#NAME?</v>
      </c>
    </row>
    <row r="9236" spans="1:10" x14ac:dyDescent="0.25">
      <c r="A9236" t="s">
        <v>316</v>
      </c>
      <c r="B9236" t="s">
        <v>337</v>
      </c>
      <c r="C9236" t="s">
        <v>355</v>
      </c>
      <c r="D9236" s="45">
        <v>273089</v>
      </c>
      <c r="E9236" t="s">
        <v>544</v>
      </c>
      <c r="F9236" s="45">
        <v>6160837</v>
      </c>
      <c r="G9236" t="s">
        <v>651</v>
      </c>
      <c r="H9236" s="45">
        <v>304167</v>
      </c>
      <c r="I9236" t="e">
        <f ca="1">_xlfn.XLOOKUP(Tableau1[[#This Row],[No. Sous-service]],DONNÉES!F:F,DONNÉES!H:H,FALSE,0,1)</f>
        <v>#NAME?</v>
      </c>
      <c r="J9236" t="e">
        <f ca="1">_xlfn.XLOOKUP(Tableau1[[#This Row],[No. Sous-service]],DONNÉES!F:F,DONNÉES!I:I,FALSE,0,1)</f>
        <v>#NAME?</v>
      </c>
    </row>
    <row r="9237" spans="1:10" x14ac:dyDescent="0.25">
      <c r="A9237" t="s">
        <v>316</v>
      </c>
      <c r="B9237" t="s">
        <v>337</v>
      </c>
      <c r="C9237" t="s">
        <v>355</v>
      </c>
      <c r="D9237" s="45">
        <v>273089</v>
      </c>
      <c r="E9237" t="s">
        <v>544</v>
      </c>
      <c r="F9237" s="45">
        <v>6160837</v>
      </c>
      <c r="G9237" t="s">
        <v>651</v>
      </c>
      <c r="H9237" s="45">
        <v>305308</v>
      </c>
      <c r="I9237" t="e">
        <f ca="1">_xlfn.XLOOKUP(Tableau1[[#This Row],[No. Sous-service]],DONNÉES!F:F,DONNÉES!H:H,FALSE,0,1)</f>
        <v>#NAME?</v>
      </c>
      <c r="J9237" t="e">
        <f ca="1">_xlfn.XLOOKUP(Tableau1[[#This Row],[No. Sous-service]],DONNÉES!F:F,DONNÉES!I:I,FALSE,0,1)</f>
        <v>#NAME?</v>
      </c>
    </row>
    <row r="9238" spans="1:10" x14ac:dyDescent="0.25">
      <c r="A9238" t="s">
        <v>316</v>
      </c>
      <c r="B9238" t="s">
        <v>337</v>
      </c>
      <c r="C9238" t="s">
        <v>355</v>
      </c>
      <c r="D9238" s="45">
        <v>273089</v>
      </c>
      <c r="E9238" t="s">
        <v>544</v>
      </c>
      <c r="F9238" s="45">
        <v>6160837</v>
      </c>
      <c r="G9238" t="s">
        <v>651</v>
      </c>
      <c r="H9238" s="45">
        <v>305402</v>
      </c>
      <c r="I9238" t="e">
        <f ca="1">_xlfn.XLOOKUP(Tableau1[[#This Row],[No. Sous-service]],DONNÉES!F:F,DONNÉES!H:H,FALSE,0,1)</f>
        <v>#NAME?</v>
      </c>
      <c r="J9238" t="e">
        <f ca="1">_xlfn.XLOOKUP(Tableau1[[#This Row],[No. Sous-service]],DONNÉES!F:F,DONNÉES!I:I,FALSE,0,1)</f>
        <v>#NAME?</v>
      </c>
    </row>
    <row r="9239" spans="1:10" x14ac:dyDescent="0.25">
      <c r="A9239" t="s">
        <v>316</v>
      </c>
      <c r="B9239" t="s">
        <v>337</v>
      </c>
      <c r="C9239" t="s">
        <v>355</v>
      </c>
      <c r="D9239" s="45">
        <v>273089</v>
      </c>
      <c r="E9239" t="s">
        <v>544</v>
      </c>
      <c r="F9239" s="45">
        <v>6160837</v>
      </c>
      <c r="G9239" t="s">
        <v>651</v>
      </c>
      <c r="H9239" s="45">
        <v>305403</v>
      </c>
      <c r="I9239" t="e">
        <f ca="1">_xlfn.XLOOKUP(Tableau1[[#This Row],[No. Sous-service]],DONNÉES!F:F,DONNÉES!H:H,FALSE,0,1)</f>
        <v>#NAME?</v>
      </c>
      <c r="J9239" t="e">
        <f ca="1">_xlfn.XLOOKUP(Tableau1[[#This Row],[No. Sous-service]],DONNÉES!F:F,DONNÉES!I:I,FALSE,0,1)</f>
        <v>#NAME?</v>
      </c>
    </row>
    <row r="9240" spans="1:10" x14ac:dyDescent="0.25">
      <c r="A9240" t="s">
        <v>316</v>
      </c>
      <c r="B9240" t="s">
        <v>337</v>
      </c>
      <c r="C9240" t="s">
        <v>355</v>
      </c>
      <c r="D9240" s="45">
        <v>273089</v>
      </c>
      <c r="E9240" t="s">
        <v>544</v>
      </c>
      <c r="F9240" s="45">
        <v>6160837</v>
      </c>
      <c r="G9240" t="s">
        <v>651</v>
      </c>
      <c r="H9240" s="45">
        <v>305404</v>
      </c>
      <c r="I9240" t="e">
        <f ca="1">_xlfn.XLOOKUP(Tableau1[[#This Row],[No. Sous-service]],DONNÉES!F:F,DONNÉES!H:H,FALSE,0,1)</f>
        <v>#NAME?</v>
      </c>
      <c r="J9240" t="e">
        <f ca="1">_xlfn.XLOOKUP(Tableau1[[#This Row],[No. Sous-service]],DONNÉES!F:F,DONNÉES!I:I,FALSE,0,1)</f>
        <v>#NAME?</v>
      </c>
    </row>
    <row r="9241" spans="1:10" x14ac:dyDescent="0.25">
      <c r="A9241" t="s">
        <v>316</v>
      </c>
      <c r="B9241" t="s">
        <v>337</v>
      </c>
      <c r="C9241" t="s">
        <v>355</v>
      </c>
      <c r="D9241" s="45">
        <v>273089</v>
      </c>
      <c r="E9241" t="s">
        <v>544</v>
      </c>
      <c r="F9241" s="45">
        <v>6160837</v>
      </c>
      <c r="G9241" t="s">
        <v>651</v>
      </c>
      <c r="H9241" s="45">
        <v>305405</v>
      </c>
      <c r="I9241" t="e">
        <f ca="1">_xlfn.XLOOKUP(Tableau1[[#This Row],[No. Sous-service]],DONNÉES!F:F,DONNÉES!H:H,FALSE,0,1)</f>
        <v>#NAME?</v>
      </c>
      <c r="J9241" t="e">
        <f ca="1">_xlfn.XLOOKUP(Tableau1[[#This Row],[No. Sous-service]],DONNÉES!F:F,DONNÉES!I:I,FALSE,0,1)</f>
        <v>#NAME?</v>
      </c>
    </row>
    <row r="9242" spans="1:10" x14ac:dyDescent="0.25">
      <c r="A9242" t="s">
        <v>316</v>
      </c>
      <c r="B9242" t="s">
        <v>337</v>
      </c>
      <c r="C9242" t="s">
        <v>355</v>
      </c>
      <c r="D9242" s="45">
        <v>273089</v>
      </c>
      <c r="E9242" t="s">
        <v>544</v>
      </c>
      <c r="F9242" s="45">
        <v>6160837</v>
      </c>
      <c r="G9242" t="s">
        <v>651</v>
      </c>
      <c r="H9242" s="45">
        <v>305413</v>
      </c>
      <c r="I9242" t="e">
        <f ca="1">_xlfn.XLOOKUP(Tableau1[[#This Row],[No. Sous-service]],DONNÉES!F:F,DONNÉES!H:H,FALSE,0,1)</f>
        <v>#NAME?</v>
      </c>
      <c r="J9242" t="e">
        <f ca="1">_xlfn.XLOOKUP(Tableau1[[#This Row],[No. Sous-service]],DONNÉES!F:F,DONNÉES!I:I,FALSE,0,1)</f>
        <v>#NAME?</v>
      </c>
    </row>
    <row r="9243" spans="1:10" x14ac:dyDescent="0.25">
      <c r="A9243" t="s">
        <v>316</v>
      </c>
      <c r="B9243" t="s">
        <v>337</v>
      </c>
      <c r="C9243" t="s">
        <v>355</v>
      </c>
      <c r="D9243" s="45">
        <v>273089</v>
      </c>
      <c r="E9243" t="s">
        <v>544</v>
      </c>
      <c r="F9243" s="45">
        <v>6160837</v>
      </c>
      <c r="G9243" t="s">
        <v>651</v>
      </c>
      <c r="H9243" s="45">
        <v>305415</v>
      </c>
      <c r="I9243" t="e">
        <f ca="1">_xlfn.XLOOKUP(Tableau1[[#This Row],[No. Sous-service]],DONNÉES!F:F,DONNÉES!H:H,FALSE,0,1)</f>
        <v>#NAME?</v>
      </c>
      <c r="J9243" t="e">
        <f ca="1">_xlfn.XLOOKUP(Tableau1[[#This Row],[No. Sous-service]],DONNÉES!F:F,DONNÉES!I:I,FALSE,0,1)</f>
        <v>#NAME?</v>
      </c>
    </row>
    <row r="9244" spans="1:10" x14ac:dyDescent="0.25">
      <c r="A9244" t="s">
        <v>316</v>
      </c>
      <c r="B9244" t="s">
        <v>337</v>
      </c>
      <c r="C9244" t="s">
        <v>355</v>
      </c>
      <c r="D9244" s="45">
        <v>273089</v>
      </c>
      <c r="E9244" t="s">
        <v>544</v>
      </c>
      <c r="F9244" s="45">
        <v>6160837</v>
      </c>
      <c r="G9244" t="s">
        <v>651</v>
      </c>
      <c r="H9244" s="45">
        <v>305459</v>
      </c>
      <c r="I9244" t="e">
        <f ca="1">_xlfn.XLOOKUP(Tableau1[[#This Row],[No. Sous-service]],DONNÉES!F:F,DONNÉES!H:H,FALSE,0,1)</f>
        <v>#NAME?</v>
      </c>
      <c r="J9244" t="e">
        <f ca="1">_xlfn.XLOOKUP(Tableau1[[#This Row],[No. Sous-service]],DONNÉES!F:F,DONNÉES!I:I,FALSE,0,1)</f>
        <v>#NAME?</v>
      </c>
    </row>
    <row r="9245" spans="1:10" x14ac:dyDescent="0.25">
      <c r="A9245" t="s">
        <v>316</v>
      </c>
      <c r="B9245" t="s">
        <v>337</v>
      </c>
      <c r="C9245" t="s">
        <v>355</v>
      </c>
      <c r="D9245" s="45">
        <v>273089</v>
      </c>
      <c r="E9245" t="s">
        <v>544</v>
      </c>
      <c r="F9245" s="45">
        <v>6160837</v>
      </c>
      <c r="G9245" t="s">
        <v>651</v>
      </c>
      <c r="H9245" s="45">
        <v>305465</v>
      </c>
      <c r="I9245" t="e">
        <f ca="1">_xlfn.XLOOKUP(Tableau1[[#This Row],[No. Sous-service]],DONNÉES!F:F,DONNÉES!H:H,FALSE,0,1)</f>
        <v>#NAME?</v>
      </c>
      <c r="J9245" t="e">
        <f ca="1">_xlfn.XLOOKUP(Tableau1[[#This Row],[No. Sous-service]],DONNÉES!F:F,DONNÉES!I:I,FALSE,0,1)</f>
        <v>#NAME?</v>
      </c>
    </row>
    <row r="9246" spans="1:10" x14ac:dyDescent="0.25">
      <c r="A9246" t="s">
        <v>316</v>
      </c>
      <c r="B9246" t="s">
        <v>337</v>
      </c>
      <c r="C9246" t="s">
        <v>355</v>
      </c>
      <c r="D9246" s="45">
        <v>273089</v>
      </c>
      <c r="E9246" t="s">
        <v>544</v>
      </c>
      <c r="F9246" s="45">
        <v>6160837</v>
      </c>
      <c r="G9246" t="s">
        <v>651</v>
      </c>
      <c r="H9246" s="45">
        <v>305469</v>
      </c>
      <c r="I9246" t="e">
        <f ca="1">_xlfn.XLOOKUP(Tableau1[[#This Row],[No. Sous-service]],DONNÉES!F:F,DONNÉES!H:H,FALSE,0,1)</f>
        <v>#NAME?</v>
      </c>
      <c r="J9246" t="e">
        <f ca="1">_xlfn.XLOOKUP(Tableau1[[#This Row],[No. Sous-service]],DONNÉES!F:F,DONNÉES!I:I,FALSE,0,1)</f>
        <v>#NAME?</v>
      </c>
    </row>
    <row r="9247" spans="1:10" x14ac:dyDescent="0.25">
      <c r="A9247" t="s">
        <v>316</v>
      </c>
      <c r="B9247" t="s">
        <v>337</v>
      </c>
      <c r="C9247" t="s">
        <v>355</v>
      </c>
      <c r="D9247" s="45">
        <v>273089</v>
      </c>
      <c r="E9247" t="s">
        <v>544</v>
      </c>
      <c r="F9247" s="45">
        <v>6160837</v>
      </c>
      <c r="G9247" t="s">
        <v>651</v>
      </c>
      <c r="H9247" s="45">
        <v>305475</v>
      </c>
      <c r="I9247" t="e">
        <f ca="1">_xlfn.XLOOKUP(Tableau1[[#This Row],[No. Sous-service]],DONNÉES!F:F,DONNÉES!H:H,FALSE,0,1)</f>
        <v>#NAME?</v>
      </c>
      <c r="J9247" t="e">
        <f ca="1">_xlfn.XLOOKUP(Tableau1[[#This Row],[No. Sous-service]],DONNÉES!F:F,DONNÉES!I:I,FALSE,0,1)</f>
        <v>#NAME?</v>
      </c>
    </row>
    <row r="9248" spans="1:10" x14ac:dyDescent="0.25">
      <c r="A9248" t="s">
        <v>316</v>
      </c>
      <c r="B9248" t="s">
        <v>337</v>
      </c>
      <c r="C9248" t="s">
        <v>355</v>
      </c>
      <c r="D9248" s="45">
        <v>273089</v>
      </c>
      <c r="E9248" t="s">
        <v>544</v>
      </c>
      <c r="F9248" s="45">
        <v>6160837</v>
      </c>
      <c r="G9248" t="s">
        <v>651</v>
      </c>
      <c r="H9248" s="45">
        <v>305481</v>
      </c>
      <c r="I9248" t="e">
        <f ca="1">_xlfn.XLOOKUP(Tableau1[[#This Row],[No. Sous-service]],DONNÉES!F:F,DONNÉES!H:H,FALSE,0,1)</f>
        <v>#NAME?</v>
      </c>
      <c r="J9248" t="e">
        <f ca="1">_xlfn.XLOOKUP(Tableau1[[#This Row],[No. Sous-service]],DONNÉES!F:F,DONNÉES!I:I,FALSE,0,1)</f>
        <v>#NAME?</v>
      </c>
    </row>
    <row r="9249" spans="1:10" x14ac:dyDescent="0.25">
      <c r="A9249" t="s">
        <v>316</v>
      </c>
      <c r="B9249" t="s">
        <v>337</v>
      </c>
      <c r="C9249" t="s">
        <v>355</v>
      </c>
      <c r="D9249" s="45">
        <v>273089</v>
      </c>
      <c r="E9249" t="s">
        <v>544</v>
      </c>
      <c r="F9249" s="45">
        <v>6160837</v>
      </c>
      <c r="G9249" t="s">
        <v>651</v>
      </c>
      <c r="H9249" s="45">
        <v>305711</v>
      </c>
      <c r="I9249" t="e">
        <f ca="1">_xlfn.XLOOKUP(Tableau1[[#This Row],[No. Sous-service]],DONNÉES!F:F,DONNÉES!H:H,FALSE,0,1)</f>
        <v>#NAME?</v>
      </c>
      <c r="J9249" t="e">
        <f ca="1">_xlfn.XLOOKUP(Tableau1[[#This Row],[No. Sous-service]],DONNÉES!F:F,DONNÉES!I:I,FALSE,0,1)</f>
        <v>#NAME?</v>
      </c>
    </row>
    <row r="9250" spans="1:10" x14ac:dyDescent="0.25">
      <c r="A9250" t="s">
        <v>316</v>
      </c>
      <c r="B9250" t="s">
        <v>337</v>
      </c>
      <c r="C9250" t="s">
        <v>355</v>
      </c>
      <c r="D9250" s="45">
        <v>273089</v>
      </c>
      <c r="E9250" t="s">
        <v>544</v>
      </c>
      <c r="F9250" s="45">
        <v>6160837</v>
      </c>
      <c r="G9250" t="s">
        <v>651</v>
      </c>
      <c r="H9250" s="45">
        <v>305767</v>
      </c>
      <c r="I9250" t="e">
        <f ca="1">_xlfn.XLOOKUP(Tableau1[[#This Row],[No. Sous-service]],DONNÉES!F:F,DONNÉES!H:H,FALSE,0,1)</f>
        <v>#NAME?</v>
      </c>
      <c r="J9250" t="e">
        <f ca="1">_xlfn.XLOOKUP(Tableau1[[#This Row],[No. Sous-service]],DONNÉES!F:F,DONNÉES!I:I,FALSE,0,1)</f>
        <v>#NAME?</v>
      </c>
    </row>
    <row r="9251" spans="1:10" x14ac:dyDescent="0.25">
      <c r="A9251" t="s">
        <v>316</v>
      </c>
      <c r="B9251" t="s">
        <v>337</v>
      </c>
      <c r="C9251" t="s">
        <v>355</v>
      </c>
      <c r="D9251" s="45">
        <v>273089</v>
      </c>
      <c r="E9251" t="s">
        <v>544</v>
      </c>
      <c r="F9251" s="45">
        <v>6160837</v>
      </c>
      <c r="G9251" t="s">
        <v>651</v>
      </c>
      <c r="H9251" s="45">
        <v>320170</v>
      </c>
      <c r="I9251" t="e">
        <f ca="1">_xlfn.XLOOKUP(Tableau1[[#This Row],[No. Sous-service]],DONNÉES!F:F,DONNÉES!H:H,FALSE,0,1)</f>
        <v>#NAME?</v>
      </c>
      <c r="J9251" t="e">
        <f ca="1">_xlfn.XLOOKUP(Tableau1[[#This Row],[No. Sous-service]],DONNÉES!F:F,DONNÉES!I:I,FALSE,0,1)</f>
        <v>#NAME?</v>
      </c>
    </row>
    <row r="9252" spans="1:10" x14ac:dyDescent="0.25">
      <c r="A9252" t="s">
        <v>316</v>
      </c>
      <c r="B9252" t="s">
        <v>337</v>
      </c>
      <c r="C9252" t="s">
        <v>355</v>
      </c>
      <c r="D9252" s="45">
        <v>273089</v>
      </c>
      <c r="E9252" t="s">
        <v>544</v>
      </c>
      <c r="F9252" s="45">
        <v>6160837</v>
      </c>
      <c r="G9252" t="s">
        <v>651</v>
      </c>
      <c r="H9252" s="45">
        <v>320175</v>
      </c>
      <c r="I9252" t="e">
        <f ca="1">_xlfn.XLOOKUP(Tableau1[[#This Row],[No. Sous-service]],DONNÉES!F:F,DONNÉES!H:H,FALSE,0,1)</f>
        <v>#NAME?</v>
      </c>
      <c r="J9252" t="e">
        <f ca="1">_xlfn.XLOOKUP(Tableau1[[#This Row],[No. Sous-service]],DONNÉES!F:F,DONNÉES!I:I,FALSE,0,1)</f>
        <v>#NAME?</v>
      </c>
    </row>
    <row r="9253" spans="1:10" x14ac:dyDescent="0.25">
      <c r="A9253" t="s">
        <v>316</v>
      </c>
      <c r="B9253" t="s">
        <v>337</v>
      </c>
      <c r="C9253" t="s">
        <v>355</v>
      </c>
      <c r="D9253" s="45">
        <v>273089</v>
      </c>
      <c r="E9253" t="s">
        <v>544</v>
      </c>
      <c r="F9253" s="45">
        <v>6160837</v>
      </c>
      <c r="G9253" t="s">
        <v>651</v>
      </c>
      <c r="H9253" s="45">
        <v>320180</v>
      </c>
      <c r="I9253" t="e">
        <f ca="1">_xlfn.XLOOKUP(Tableau1[[#This Row],[No. Sous-service]],DONNÉES!F:F,DONNÉES!H:H,FALSE,0,1)</f>
        <v>#NAME?</v>
      </c>
      <c r="J9253" t="e">
        <f ca="1">_xlfn.XLOOKUP(Tableau1[[#This Row],[No. Sous-service]],DONNÉES!F:F,DONNÉES!I:I,FALSE,0,1)</f>
        <v>#NAME?</v>
      </c>
    </row>
    <row r="9254" spans="1:10" x14ac:dyDescent="0.25">
      <c r="A9254" t="s">
        <v>316</v>
      </c>
      <c r="B9254" t="s">
        <v>337</v>
      </c>
      <c r="C9254" t="s">
        <v>355</v>
      </c>
      <c r="D9254" s="45">
        <v>273089</v>
      </c>
      <c r="E9254" t="s">
        <v>544</v>
      </c>
      <c r="F9254" s="45">
        <v>6160837</v>
      </c>
      <c r="G9254" t="s">
        <v>651</v>
      </c>
      <c r="H9254" s="45">
        <v>320187</v>
      </c>
      <c r="I9254" t="e">
        <f ca="1">_xlfn.XLOOKUP(Tableau1[[#This Row],[No. Sous-service]],DONNÉES!F:F,DONNÉES!H:H,FALSE,0,1)</f>
        <v>#NAME?</v>
      </c>
      <c r="J9254" t="e">
        <f ca="1">_xlfn.XLOOKUP(Tableau1[[#This Row],[No. Sous-service]],DONNÉES!F:F,DONNÉES!I:I,FALSE,0,1)</f>
        <v>#NAME?</v>
      </c>
    </row>
    <row r="9255" spans="1:10" x14ac:dyDescent="0.25">
      <c r="A9255" t="s">
        <v>316</v>
      </c>
      <c r="B9255" t="s">
        <v>337</v>
      </c>
      <c r="C9255" t="s">
        <v>355</v>
      </c>
      <c r="D9255" s="45">
        <v>273089</v>
      </c>
      <c r="E9255" t="s">
        <v>544</v>
      </c>
      <c r="F9255" s="45">
        <v>6160837</v>
      </c>
      <c r="G9255" t="s">
        <v>651</v>
      </c>
      <c r="H9255" s="45">
        <v>320189</v>
      </c>
      <c r="I9255" t="e">
        <f ca="1">_xlfn.XLOOKUP(Tableau1[[#This Row],[No. Sous-service]],DONNÉES!F:F,DONNÉES!H:H,FALSE,0,1)</f>
        <v>#NAME?</v>
      </c>
      <c r="J9255" t="e">
        <f ca="1">_xlfn.XLOOKUP(Tableau1[[#This Row],[No. Sous-service]],DONNÉES!F:F,DONNÉES!I:I,FALSE,0,1)</f>
        <v>#NAME?</v>
      </c>
    </row>
    <row r="9256" spans="1:10" x14ac:dyDescent="0.25">
      <c r="A9256" t="s">
        <v>316</v>
      </c>
      <c r="B9256" t="s">
        <v>337</v>
      </c>
      <c r="C9256" t="s">
        <v>355</v>
      </c>
      <c r="D9256" s="45">
        <v>273089</v>
      </c>
      <c r="E9256" t="s">
        <v>544</v>
      </c>
      <c r="F9256" s="45">
        <v>6160837</v>
      </c>
      <c r="G9256" t="s">
        <v>651</v>
      </c>
      <c r="H9256" s="45">
        <v>320244</v>
      </c>
      <c r="I9256" t="e">
        <f ca="1">_xlfn.XLOOKUP(Tableau1[[#This Row],[No. Sous-service]],DONNÉES!F:F,DONNÉES!H:H,FALSE,0,1)</f>
        <v>#NAME?</v>
      </c>
      <c r="J9256" t="e">
        <f ca="1">_xlfn.XLOOKUP(Tableau1[[#This Row],[No. Sous-service]],DONNÉES!F:F,DONNÉES!I:I,FALSE,0,1)</f>
        <v>#NAME?</v>
      </c>
    </row>
    <row r="9257" spans="1:10" x14ac:dyDescent="0.25">
      <c r="A9257" t="s">
        <v>316</v>
      </c>
      <c r="B9257" t="s">
        <v>337</v>
      </c>
      <c r="C9257" t="s">
        <v>355</v>
      </c>
      <c r="D9257" s="45">
        <v>273089</v>
      </c>
      <c r="E9257" t="s">
        <v>544</v>
      </c>
      <c r="F9257" s="45">
        <v>6160837</v>
      </c>
      <c r="G9257" t="s">
        <v>651</v>
      </c>
      <c r="H9257" s="45">
        <v>302122</v>
      </c>
      <c r="I9257" t="e">
        <f ca="1">_xlfn.XLOOKUP(Tableau1[[#This Row],[No. Sous-service]],DONNÉES!F:F,DONNÉES!H:H,FALSE,0,1)</f>
        <v>#NAME?</v>
      </c>
      <c r="J9257" t="e">
        <f ca="1">_xlfn.XLOOKUP(Tableau1[[#This Row],[No. Sous-service]],DONNÉES!F:F,DONNÉES!I:I,FALSE,0,1)</f>
        <v>#NAME?</v>
      </c>
    </row>
    <row r="9258" spans="1:10" x14ac:dyDescent="0.25">
      <c r="A9258" t="s">
        <v>316</v>
      </c>
      <c r="B9258" t="s">
        <v>337</v>
      </c>
      <c r="C9258" t="s">
        <v>355</v>
      </c>
      <c r="D9258" s="45">
        <v>273089</v>
      </c>
      <c r="E9258" t="s">
        <v>544</v>
      </c>
      <c r="F9258" s="45">
        <v>6160837</v>
      </c>
      <c r="G9258" t="s">
        <v>651</v>
      </c>
      <c r="H9258" s="45">
        <v>302125</v>
      </c>
      <c r="I9258" t="e">
        <f ca="1">_xlfn.XLOOKUP(Tableau1[[#This Row],[No. Sous-service]],DONNÉES!F:F,DONNÉES!H:H,FALSE,0,1)</f>
        <v>#NAME?</v>
      </c>
      <c r="J9258" t="e">
        <f ca="1">_xlfn.XLOOKUP(Tableau1[[#This Row],[No. Sous-service]],DONNÉES!F:F,DONNÉES!I:I,FALSE,0,1)</f>
        <v>#NAME?</v>
      </c>
    </row>
    <row r="9259" spans="1:10" x14ac:dyDescent="0.25">
      <c r="A9259" t="s">
        <v>316</v>
      </c>
      <c r="B9259" t="s">
        <v>337</v>
      </c>
      <c r="C9259" t="s">
        <v>355</v>
      </c>
      <c r="D9259" s="45">
        <v>273089</v>
      </c>
      <c r="E9259" t="s">
        <v>544</v>
      </c>
      <c r="F9259" s="45">
        <v>6160837</v>
      </c>
      <c r="G9259" t="s">
        <v>651</v>
      </c>
      <c r="H9259" s="45">
        <v>302126</v>
      </c>
      <c r="I9259" t="e">
        <f ca="1">_xlfn.XLOOKUP(Tableau1[[#This Row],[No. Sous-service]],DONNÉES!F:F,DONNÉES!H:H,FALSE,0,1)</f>
        <v>#NAME?</v>
      </c>
      <c r="J9259" t="e">
        <f ca="1">_xlfn.XLOOKUP(Tableau1[[#This Row],[No. Sous-service]],DONNÉES!F:F,DONNÉES!I:I,FALSE,0,1)</f>
        <v>#NAME?</v>
      </c>
    </row>
    <row r="9260" spans="1:10" x14ac:dyDescent="0.25">
      <c r="A9260" t="s">
        <v>316</v>
      </c>
      <c r="B9260" t="s">
        <v>337</v>
      </c>
      <c r="C9260" t="s">
        <v>355</v>
      </c>
      <c r="D9260" s="45">
        <v>273089</v>
      </c>
      <c r="E9260" t="s">
        <v>544</v>
      </c>
      <c r="F9260" s="45">
        <v>6160837</v>
      </c>
      <c r="G9260" t="s">
        <v>651</v>
      </c>
      <c r="H9260" s="45">
        <v>302129</v>
      </c>
      <c r="I9260" t="e">
        <f ca="1">_xlfn.XLOOKUP(Tableau1[[#This Row],[No. Sous-service]],DONNÉES!F:F,DONNÉES!H:H,FALSE,0,1)</f>
        <v>#NAME?</v>
      </c>
      <c r="J9260" t="e">
        <f ca="1">_xlfn.XLOOKUP(Tableau1[[#This Row],[No. Sous-service]],DONNÉES!F:F,DONNÉES!I:I,FALSE,0,1)</f>
        <v>#NAME?</v>
      </c>
    </row>
    <row r="9261" spans="1:10" x14ac:dyDescent="0.25">
      <c r="A9261" t="s">
        <v>316</v>
      </c>
      <c r="B9261" t="s">
        <v>337</v>
      </c>
      <c r="C9261" t="s">
        <v>355</v>
      </c>
      <c r="D9261" s="45">
        <v>273089</v>
      </c>
      <c r="E9261" t="s">
        <v>544</v>
      </c>
      <c r="F9261" s="45">
        <v>6160837</v>
      </c>
      <c r="G9261" t="s">
        <v>651</v>
      </c>
      <c r="H9261" s="45">
        <v>304168</v>
      </c>
      <c r="I9261" t="e">
        <f ca="1">_xlfn.XLOOKUP(Tableau1[[#This Row],[No. Sous-service]],DONNÉES!F:F,DONNÉES!H:H,FALSE,0,1)</f>
        <v>#NAME?</v>
      </c>
      <c r="J9261" t="e">
        <f ca="1">_xlfn.XLOOKUP(Tableau1[[#This Row],[No. Sous-service]],DONNÉES!F:F,DONNÉES!I:I,FALSE,0,1)</f>
        <v>#NAME?</v>
      </c>
    </row>
    <row r="9262" spans="1:10" x14ac:dyDescent="0.25">
      <c r="A9262" t="s">
        <v>316</v>
      </c>
      <c r="B9262" t="s">
        <v>337</v>
      </c>
      <c r="C9262" t="s">
        <v>355</v>
      </c>
      <c r="D9262" s="45">
        <v>273089</v>
      </c>
      <c r="E9262" t="s">
        <v>544</v>
      </c>
      <c r="F9262" s="45">
        <v>6160837</v>
      </c>
      <c r="G9262" t="s">
        <v>651</v>
      </c>
      <c r="H9262" s="45">
        <v>302237</v>
      </c>
      <c r="I9262" t="e">
        <f ca="1">_xlfn.XLOOKUP(Tableau1[[#This Row],[No. Sous-service]],DONNÉES!F:F,DONNÉES!H:H,FALSE,0,1)</f>
        <v>#NAME?</v>
      </c>
      <c r="J9262" t="e">
        <f ca="1">_xlfn.XLOOKUP(Tableau1[[#This Row],[No. Sous-service]],DONNÉES!F:F,DONNÉES!I:I,FALSE,0,1)</f>
        <v>#NAME?</v>
      </c>
    </row>
    <row r="9263" spans="1:10" x14ac:dyDescent="0.25">
      <c r="A9263" t="s">
        <v>316</v>
      </c>
      <c r="B9263" t="s">
        <v>337</v>
      </c>
      <c r="C9263" t="s">
        <v>355</v>
      </c>
      <c r="D9263" s="45">
        <v>273089</v>
      </c>
      <c r="E9263" t="s">
        <v>544</v>
      </c>
      <c r="F9263" s="45">
        <v>6160837</v>
      </c>
      <c r="G9263" t="s">
        <v>651</v>
      </c>
      <c r="H9263" s="45">
        <v>302238</v>
      </c>
      <c r="I9263" t="e">
        <f ca="1">_xlfn.XLOOKUP(Tableau1[[#This Row],[No. Sous-service]],DONNÉES!F:F,DONNÉES!H:H,FALSE,0,1)</f>
        <v>#NAME?</v>
      </c>
      <c r="J9263" t="e">
        <f ca="1">_xlfn.XLOOKUP(Tableau1[[#This Row],[No. Sous-service]],DONNÉES!F:F,DONNÉES!I:I,FALSE,0,1)</f>
        <v>#NAME?</v>
      </c>
    </row>
    <row r="9264" spans="1:10" x14ac:dyDescent="0.25">
      <c r="A9264" t="s">
        <v>316</v>
      </c>
      <c r="B9264" t="s">
        <v>337</v>
      </c>
      <c r="C9264" t="s">
        <v>355</v>
      </c>
      <c r="D9264" s="45">
        <v>273089</v>
      </c>
      <c r="E9264" t="s">
        <v>544</v>
      </c>
      <c r="F9264" s="45">
        <v>6160837</v>
      </c>
      <c r="G9264" t="s">
        <v>651</v>
      </c>
      <c r="H9264" s="45">
        <v>302250</v>
      </c>
      <c r="I9264" t="e">
        <f ca="1">_xlfn.XLOOKUP(Tableau1[[#This Row],[No. Sous-service]],DONNÉES!F:F,DONNÉES!H:H,FALSE,0,1)</f>
        <v>#NAME?</v>
      </c>
      <c r="J9264" t="e">
        <f ca="1">_xlfn.XLOOKUP(Tableau1[[#This Row],[No. Sous-service]],DONNÉES!F:F,DONNÉES!I:I,FALSE,0,1)</f>
        <v>#NAME?</v>
      </c>
    </row>
    <row r="9265" spans="1:10" x14ac:dyDescent="0.25">
      <c r="A9265" t="s">
        <v>316</v>
      </c>
      <c r="B9265" t="s">
        <v>337</v>
      </c>
      <c r="C9265" t="s">
        <v>355</v>
      </c>
      <c r="D9265" s="45">
        <v>273089</v>
      </c>
      <c r="E9265" t="s">
        <v>544</v>
      </c>
      <c r="F9265" s="45">
        <v>6160837</v>
      </c>
      <c r="G9265" t="s">
        <v>651</v>
      </c>
      <c r="H9265" s="45">
        <v>302251</v>
      </c>
      <c r="I9265" t="e">
        <f ca="1">_xlfn.XLOOKUP(Tableau1[[#This Row],[No. Sous-service]],DONNÉES!F:F,DONNÉES!H:H,FALSE,0,1)</f>
        <v>#NAME?</v>
      </c>
      <c r="J9265" t="e">
        <f ca="1">_xlfn.XLOOKUP(Tableau1[[#This Row],[No. Sous-service]],DONNÉES!F:F,DONNÉES!I:I,FALSE,0,1)</f>
        <v>#NAME?</v>
      </c>
    </row>
    <row r="9266" spans="1:10" x14ac:dyDescent="0.25">
      <c r="A9266" t="s">
        <v>316</v>
      </c>
      <c r="B9266" t="s">
        <v>337</v>
      </c>
      <c r="C9266" t="s">
        <v>355</v>
      </c>
      <c r="D9266" s="45">
        <v>273089</v>
      </c>
      <c r="E9266" t="s">
        <v>544</v>
      </c>
      <c r="F9266" s="45">
        <v>6160837</v>
      </c>
      <c r="G9266" t="s">
        <v>651</v>
      </c>
      <c r="H9266" s="45">
        <v>302271</v>
      </c>
      <c r="I9266" t="e">
        <f ca="1">_xlfn.XLOOKUP(Tableau1[[#This Row],[No. Sous-service]],DONNÉES!F:F,DONNÉES!H:H,FALSE,0,1)</f>
        <v>#NAME?</v>
      </c>
      <c r="J9266" t="e">
        <f ca="1">_xlfn.XLOOKUP(Tableau1[[#This Row],[No. Sous-service]],DONNÉES!F:F,DONNÉES!I:I,FALSE,0,1)</f>
        <v>#NAME?</v>
      </c>
    </row>
    <row r="9267" spans="1:10" x14ac:dyDescent="0.25">
      <c r="A9267" t="s">
        <v>316</v>
      </c>
      <c r="B9267" t="s">
        <v>337</v>
      </c>
      <c r="C9267" t="s">
        <v>355</v>
      </c>
      <c r="D9267" s="45">
        <v>273089</v>
      </c>
      <c r="E9267" t="s">
        <v>544</v>
      </c>
      <c r="F9267" s="45">
        <v>6160837</v>
      </c>
      <c r="G9267" t="s">
        <v>651</v>
      </c>
      <c r="H9267" s="45">
        <v>302272</v>
      </c>
      <c r="I9267" t="e">
        <f ca="1">_xlfn.XLOOKUP(Tableau1[[#This Row],[No. Sous-service]],DONNÉES!F:F,DONNÉES!H:H,FALSE,0,1)</f>
        <v>#NAME?</v>
      </c>
      <c r="J9267" t="e">
        <f ca="1">_xlfn.XLOOKUP(Tableau1[[#This Row],[No. Sous-service]],DONNÉES!F:F,DONNÉES!I:I,FALSE,0,1)</f>
        <v>#NAME?</v>
      </c>
    </row>
    <row r="9268" spans="1:10" x14ac:dyDescent="0.25">
      <c r="A9268" t="s">
        <v>316</v>
      </c>
      <c r="B9268" t="s">
        <v>337</v>
      </c>
      <c r="C9268" t="s">
        <v>355</v>
      </c>
      <c r="D9268" s="45">
        <v>273089</v>
      </c>
      <c r="E9268" t="s">
        <v>544</v>
      </c>
      <c r="F9268" s="45">
        <v>6160837</v>
      </c>
      <c r="G9268" t="s">
        <v>651</v>
      </c>
      <c r="H9268" s="45">
        <v>302273</v>
      </c>
      <c r="I9268" t="e">
        <f ca="1">_xlfn.XLOOKUP(Tableau1[[#This Row],[No. Sous-service]],DONNÉES!F:F,DONNÉES!H:H,FALSE,0,1)</f>
        <v>#NAME?</v>
      </c>
      <c r="J9268" t="e">
        <f ca="1">_xlfn.XLOOKUP(Tableau1[[#This Row],[No. Sous-service]],DONNÉES!F:F,DONNÉES!I:I,FALSE,0,1)</f>
        <v>#NAME?</v>
      </c>
    </row>
    <row r="9269" spans="1:10" x14ac:dyDescent="0.25">
      <c r="A9269" t="s">
        <v>316</v>
      </c>
      <c r="B9269" t="s">
        <v>337</v>
      </c>
      <c r="C9269" t="s">
        <v>355</v>
      </c>
      <c r="D9269" s="45">
        <v>273089</v>
      </c>
      <c r="E9269" t="s">
        <v>544</v>
      </c>
      <c r="F9269" s="45">
        <v>6160837</v>
      </c>
      <c r="G9269" t="s">
        <v>651</v>
      </c>
      <c r="H9269" s="45" t="s">
        <v>2347</v>
      </c>
      <c r="I9269" t="e">
        <f ca="1">_xlfn.XLOOKUP(Tableau1[[#This Row],[No. Sous-service]],DONNÉES!F:F,DONNÉES!H:H,FALSE,0,1)</f>
        <v>#NAME?</v>
      </c>
      <c r="J9269" t="e">
        <f ca="1">_xlfn.XLOOKUP(Tableau1[[#This Row],[No. Sous-service]],DONNÉES!F:F,DONNÉES!I:I,FALSE,0,1)</f>
        <v>#NAME?</v>
      </c>
    </row>
    <row r="9270" spans="1:10" x14ac:dyDescent="0.25">
      <c r="A9270" t="s">
        <v>316</v>
      </c>
      <c r="B9270" t="s">
        <v>337</v>
      </c>
      <c r="C9270" t="s">
        <v>355</v>
      </c>
      <c r="D9270" s="45">
        <v>273089</v>
      </c>
      <c r="E9270" t="s">
        <v>544</v>
      </c>
      <c r="F9270" s="45">
        <v>6160837</v>
      </c>
      <c r="G9270" t="s">
        <v>651</v>
      </c>
      <c r="H9270" s="45" t="s">
        <v>2348</v>
      </c>
      <c r="I9270" t="e">
        <f ca="1">_xlfn.XLOOKUP(Tableau1[[#This Row],[No. Sous-service]],DONNÉES!F:F,DONNÉES!H:H,FALSE,0,1)</f>
        <v>#NAME?</v>
      </c>
      <c r="J9270" t="e">
        <f ca="1">_xlfn.XLOOKUP(Tableau1[[#This Row],[No. Sous-service]],DONNÉES!F:F,DONNÉES!I:I,FALSE,0,1)</f>
        <v>#NAME?</v>
      </c>
    </row>
    <row r="9271" spans="1:10" x14ac:dyDescent="0.25">
      <c r="A9271" t="s">
        <v>316</v>
      </c>
      <c r="B9271" t="s">
        <v>337</v>
      </c>
      <c r="C9271" t="s">
        <v>355</v>
      </c>
      <c r="D9271" s="45">
        <v>273089</v>
      </c>
      <c r="E9271" t="s">
        <v>544</v>
      </c>
      <c r="F9271" s="45">
        <v>6160837</v>
      </c>
      <c r="G9271" t="s">
        <v>651</v>
      </c>
      <c r="H9271" s="45" t="s">
        <v>2349</v>
      </c>
      <c r="I9271" t="e">
        <f ca="1">_xlfn.XLOOKUP(Tableau1[[#This Row],[No. Sous-service]],DONNÉES!F:F,DONNÉES!H:H,FALSE,0,1)</f>
        <v>#NAME?</v>
      </c>
      <c r="J9271" t="e">
        <f ca="1">_xlfn.XLOOKUP(Tableau1[[#This Row],[No. Sous-service]],DONNÉES!F:F,DONNÉES!I:I,FALSE,0,1)</f>
        <v>#NAME?</v>
      </c>
    </row>
    <row r="9272" spans="1:10" x14ac:dyDescent="0.25">
      <c r="A9272" t="s">
        <v>316</v>
      </c>
      <c r="B9272" t="s">
        <v>337</v>
      </c>
      <c r="C9272" t="s">
        <v>355</v>
      </c>
      <c r="D9272" s="45">
        <v>273089</v>
      </c>
      <c r="E9272" t="s">
        <v>544</v>
      </c>
      <c r="F9272" s="45">
        <v>6060861</v>
      </c>
      <c r="G9272" t="s">
        <v>570</v>
      </c>
      <c r="H9272" s="45">
        <v>305400</v>
      </c>
      <c r="I9272" t="e">
        <f ca="1">_xlfn.XLOOKUP(Tableau1[[#This Row],[No. Sous-service]],DONNÉES!F:F,DONNÉES!H:H,FALSE,0,1)</f>
        <v>#NAME?</v>
      </c>
      <c r="J9272" t="e">
        <f ca="1">_xlfn.XLOOKUP(Tableau1[[#This Row],[No. Sous-service]],DONNÉES!F:F,DONNÉES!I:I,FALSE,0,1)</f>
        <v>#NAME?</v>
      </c>
    </row>
    <row r="9273" spans="1:10" x14ac:dyDescent="0.25">
      <c r="A9273" t="s">
        <v>316</v>
      </c>
      <c r="B9273" t="s">
        <v>337</v>
      </c>
      <c r="C9273" t="s">
        <v>355</v>
      </c>
      <c r="D9273" s="45">
        <v>273089</v>
      </c>
      <c r="E9273" t="s">
        <v>544</v>
      </c>
      <c r="F9273" s="45">
        <v>6060861</v>
      </c>
      <c r="G9273" t="s">
        <v>570</v>
      </c>
      <c r="H9273" s="45">
        <v>304109</v>
      </c>
      <c r="I9273" t="e">
        <f ca="1">_xlfn.XLOOKUP(Tableau1[[#This Row],[No. Sous-service]],DONNÉES!F:F,DONNÉES!H:H,FALSE,0,1)</f>
        <v>#NAME?</v>
      </c>
      <c r="J9273" t="e">
        <f ca="1">_xlfn.XLOOKUP(Tableau1[[#This Row],[No. Sous-service]],DONNÉES!F:F,DONNÉES!I:I,FALSE,0,1)</f>
        <v>#NAME?</v>
      </c>
    </row>
    <row r="9274" spans="1:10" x14ac:dyDescent="0.25">
      <c r="A9274" t="s">
        <v>316</v>
      </c>
      <c r="B9274" t="s">
        <v>337</v>
      </c>
      <c r="C9274" t="s">
        <v>355</v>
      </c>
      <c r="D9274" s="45">
        <v>273089</v>
      </c>
      <c r="E9274" t="s">
        <v>544</v>
      </c>
      <c r="F9274" s="45">
        <v>6060861</v>
      </c>
      <c r="G9274" t="s">
        <v>570</v>
      </c>
      <c r="H9274" s="45">
        <v>305472</v>
      </c>
      <c r="I9274" t="e">
        <f ca="1">_xlfn.XLOOKUP(Tableau1[[#This Row],[No. Sous-service]],DONNÉES!F:F,DONNÉES!H:H,FALSE,0,1)</f>
        <v>#NAME?</v>
      </c>
      <c r="J9274" t="e">
        <f ca="1">_xlfn.XLOOKUP(Tableau1[[#This Row],[No. Sous-service]],DONNÉES!F:F,DONNÉES!I:I,FALSE,0,1)</f>
        <v>#NAME?</v>
      </c>
    </row>
    <row r="9275" spans="1:10" x14ac:dyDescent="0.25">
      <c r="A9275" t="s">
        <v>316</v>
      </c>
      <c r="B9275" t="s">
        <v>337</v>
      </c>
      <c r="C9275" t="s">
        <v>355</v>
      </c>
      <c r="D9275" s="45">
        <v>273089</v>
      </c>
      <c r="E9275" t="s">
        <v>544</v>
      </c>
      <c r="F9275" s="45">
        <v>6060861</v>
      </c>
      <c r="G9275" t="s">
        <v>570</v>
      </c>
      <c r="H9275" s="45">
        <v>304108</v>
      </c>
      <c r="I9275" t="e">
        <f ca="1">_xlfn.XLOOKUP(Tableau1[[#This Row],[No. Sous-service]],DONNÉES!F:F,DONNÉES!H:H,FALSE,0,1)</f>
        <v>#NAME?</v>
      </c>
      <c r="J9275" t="e">
        <f ca="1">_xlfn.XLOOKUP(Tableau1[[#This Row],[No. Sous-service]],DONNÉES!F:F,DONNÉES!I:I,FALSE,0,1)</f>
        <v>#NAME?</v>
      </c>
    </row>
    <row r="9276" spans="1:10" x14ac:dyDescent="0.25">
      <c r="A9276" t="s">
        <v>316</v>
      </c>
      <c r="B9276" t="s">
        <v>337</v>
      </c>
      <c r="C9276" t="s">
        <v>355</v>
      </c>
      <c r="D9276" s="45">
        <v>273089</v>
      </c>
      <c r="E9276" t="s">
        <v>544</v>
      </c>
      <c r="F9276" s="45">
        <v>6060861</v>
      </c>
      <c r="G9276" t="s">
        <v>570</v>
      </c>
      <c r="H9276" s="45">
        <v>305659</v>
      </c>
      <c r="I9276" t="e">
        <f ca="1">_xlfn.XLOOKUP(Tableau1[[#This Row],[No. Sous-service]],DONNÉES!F:F,DONNÉES!H:H,FALSE,0,1)</f>
        <v>#NAME?</v>
      </c>
      <c r="J9276" t="e">
        <f ca="1">_xlfn.XLOOKUP(Tableau1[[#This Row],[No. Sous-service]],DONNÉES!F:F,DONNÉES!I:I,FALSE,0,1)</f>
        <v>#NAME?</v>
      </c>
    </row>
    <row r="9277" spans="1:10" x14ac:dyDescent="0.25">
      <c r="A9277" t="s">
        <v>316</v>
      </c>
      <c r="B9277" t="s">
        <v>337</v>
      </c>
      <c r="C9277" t="s">
        <v>355</v>
      </c>
      <c r="D9277" s="45">
        <v>273089</v>
      </c>
      <c r="E9277" t="s">
        <v>544</v>
      </c>
      <c r="F9277" s="45">
        <v>6060861</v>
      </c>
      <c r="G9277" t="s">
        <v>570</v>
      </c>
      <c r="H9277" s="45">
        <v>305671</v>
      </c>
      <c r="I9277" t="e">
        <f ca="1">_xlfn.XLOOKUP(Tableau1[[#This Row],[No. Sous-service]],DONNÉES!F:F,DONNÉES!H:H,FALSE,0,1)</f>
        <v>#NAME?</v>
      </c>
      <c r="J9277" t="e">
        <f ca="1">_xlfn.XLOOKUP(Tableau1[[#This Row],[No. Sous-service]],DONNÉES!F:F,DONNÉES!I:I,FALSE,0,1)</f>
        <v>#NAME?</v>
      </c>
    </row>
    <row r="9278" spans="1:10" x14ac:dyDescent="0.25">
      <c r="A9278" t="s">
        <v>316</v>
      </c>
      <c r="B9278" t="s">
        <v>337</v>
      </c>
      <c r="C9278" t="s">
        <v>355</v>
      </c>
      <c r="D9278" s="45">
        <v>273089</v>
      </c>
      <c r="E9278" t="s">
        <v>544</v>
      </c>
      <c r="F9278" s="45">
        <v>6060861</v>
      </c>
      <c r="G9278" t="s">
        <v>570</v>
      </c>
      <c r="H9278" s="45">
        <v>306076</v>
      </c>
      <c r="I9278" t="e">
        <f ca="1">_xlfn.XLOOKUP(Tableau1[[#This Row],[No. Sous-service]],DONNÉES!F:F,DONNÉES!H:H,FALSE,0,1)</f>
        <v>#NAME?</v>
      </c>
      <c r="J9278" t="e">
        <f ca="1">_xlfn.XLOOKUP(Tableau1[[#This Row],[No. Sous-service]],DONNÉES!F:F,DONNÉES!I:I,FALSE,0,1)</f>
        <v>#NAME?</v>
      </c>
    </row>
    <row r="9279" spans="1:10" x14ac:dyDescent="0.25">
      <c r="A9279" t="s">
        <v>316</v>
      </c>
      <c r="B9279" t="s">
        <v>337</v>
      </c>
      <c r="C9279" t="s">
        <v>355</v>
      </c>
      <c r="D9279" s="45">
        <v>273089</v>
      </c>
      <c r="E9279" t="s">
        <v>544</v>
      </c>
      <c r="F9279" s="45">
        <v>6060861</v>
      </c>
      <c r="G9279" t="s">
        <v>570</v>
      </c>
      <c r="H9279" s="45">
        <v>305485</v>
      </c>
      <c r="I9279" t="e">
        <f ca="1">_xlfn.XLOOKUP(Tableau1[[#This Row],[No. Sous-service]],DONNÉES!F:F,DONNÉES!H:H,FALSE,0,1)</f>
        <v>#NAME?</v>
      </c>
      <c r="J9279" t="e">
        <f ca="1">_xlfn.XLOOKUP(Tableau1[[#This Row],[No. Sous-service]],DONNÉES!F:F,DONNÉES!I:I,FALSE,0,1)</f>
        <v>#NAME?</v>
      </c>
    </row>
    <row r="9280" spans="1:10" x14ac:dyDescent="0.25">
      <c r="A9280" t="s">
        <v>316</v>
      </c>
      <c r="B9280" t="s">
        <v>337</v>
      </c>
      <c r="C9280" t="s">
        <v>355</v>
      </c>
      <c r="D9280" s="45">
        <v>273089</v>
      </c>
      <c r="E9280" t="s">
        <v>544</v>
      </c>
      <c r="F9280" s="45">
        <v>6060861</v>
      </c>
      <c r="G9280" t="s">
        <v>570</v>
      </c>
      <c r="H9280" s="45">
        <v>304113</v>
      </c>
      <c r="I9280" t="e">
        <f ca="1">_xlfn.XLOOKUP(Tableau1[[#This Row],[No. Sous-service]],DONNÉES!F:F,DONNÉES!H:H,FALSE,0,1)</f>
        <v>#NAME?</v>
      </c>
      <c r="J9280" t="e">
        <f ca="1">_xlfn.XLOOKUP(Tableau1[[#This Row],[No. Sous-service]],DONNÉES!F:F,DONNÉES!I:I,FALSE,0,1)</f>
        <v>#NAME?</v>
      </c>
    </row>
    <row r="9281" spans="1:10" x14ac:dyDescent="0.25">
      <c r="A9281" t="s">
        <v>316</v>
      </c>
      <c r="B9281" t="s">
        <v>337</v>
      </c>
      <c r="C9281" t="s">
        <v>355</v>
      </c>
      <c r="D9281" s="45">
        <v>273089</v>
      </c>
      <c r="E9281" t="s">
        <v>544</v>
      </c>
      <c r="F9281" s="45">
        <v>6060861</v>
      </c>
      <c r="G9281" t="s">
        <v>570</v>
      </c>
      <c r="H9281" s="45">
        <v>304140</v>
      </c>
      <c r="I9281" t="e">
        <f ca="1">_xlfn.XLOOKUP(Tableau1[[#This Row],[No. Sous-service]],DONNÉES!F:F,DONNÉES!H:H,FALSE,0,1)</f>
        <v>#NAME?</v>
      </c>
      <c r="J9281" t="e">
        <f ca="1">_xlfn.XLOOKUP(Tableau1[[#This Row],[No. Sous-service]],DONNÉES!F:F,DONNÉES!I:I,FALSE,0,1)</f>
        <v>#NAME?</v>
      </c>
    </row>
    <row r="9282" spans="1:10" x14ac:dyDescent="0.25">
      <c r="A9282" t="s">
        <v>316</v>
      </c>
      <c r="B9282" t="s">
        <v>337</v>
      </c>
      <c r="C9282" t="s">
        <v>355</v>
      </c>
      <c r="D9282" s="45">
        <v>273089</v>
      </c>
      <c r="E9282" t="s">
        <v>544</v>
      </c>
      <c r="F9282" s="45">
        <v>6060861</v>
      </c>
      <c r="G9282" t="s">
        <v>570</v>
      </c>
      <c r="H9282" s="45">
        <v>305414</v>
      </c>
      <c r="I9282" t="e">
        <f ca="1">_xlfn.XLOOKUP(Tableau1[[#This Row],[No. Sous-service]],DONNÉES!F:F,DONNÉES!H:H,FALSE,0,1)</f>
        <v>#NAME?</v>
      </c>
      <c r="J9282" t="e">
        <f ca="1">_xlfn.XLOOKUP(Tableau1[[#This Row],[No. Sous-service]],DONNÉES!F:F,DONNÉES!I:I,FALSE,0,1)</f>
        <v>#NAME?</v>
      </c>
    </row>
    <row r="9283" spans="1:10" x14ac:dyDescent="0.25">
      <c r="A9283" t="s">
        <v>316</v>
      </c>
      <c r="B9283" t="s">
        <v>337</v>
      </c>
      <c r="C9283" t="s">
        <v>355</v>
      </c>
      <c r="D9283" s="45">
        <v>273089</v>
      </c>
      <c r="E9283" t="s">
        <v>544</v>
      </c>
      <c r="F9283" s="45">
        <v>6060861</v>
      </c>
      <c r="G9283" t="s">
        <v>570</v>
      </c>
      <c r="H9283" s="45">
        <v>305464</v>
      </c>
      <c r="I9283" t="e">
        <f ca="1">_xlfn.XLOOKUP(Tableau1[[#This Row],[No. Sous-service]],DONNÉES!F:F,DONNÉES!H:H,FALSE,0,1)</f>
        <v>#NAME?</v>
      </c>
      <c r="J9283" t="e">
        <f ca="1">_xlfn.XLOOKUP(Tableau1[[#This Row],[No. Sous-service]],DONNÉES!F:F,DONNÉES!I:I,FALSE,0,1)</f>
        <v>#NAME?</v>
      </c>
    </row>
    <row r="9284" spans="1:10" x14ac:dyDescent="0.25">
      <c r="A9284" t="s">
        <v>316</v>
      </c>
      <c r="B9284" t="s">
        <v>337</v>
      </c>
      <c r="C9284" t="s">
        <v>355</v>
      </c>
      <c r="D9284" s="45">
        <v>273089</v>
      </c>
      <c r="E9284" t="s">
        <v>544</v>
      </c>
      <c r="F9284" s="45">
        <v>6060861</v>
      </c>
      <c r="G9284" t="s">
        <v>570</v>
      </c>
      <c r="H9284" s="45">
        <v>305476</v>
      </c>
      <c r="I9284" t="e">
        <f ca="1">_xlfn.XLOOKUP(Tableau1[[#This Row],[No. Sous-service]],DONNÉES!F:F,DONNÉES!H:H,FALSE,0,1)</f>
        <v>#NAME?</v>
      </c>
      <c r="J9284" t="e">
        <f ca="1">_xlfn.XLOOKUP(Tableau1[[#This Row],[No. Sous-service]],DONNÉES!F:F,DONNÉES!I:I,FALSE,0,1)</f>
        <v>#NAME?</v>
      </c>
    </row>
    <row r="9285" spans="1:10" x14ac:dyDescent="0.25">
      <c r="A9285" t="s">
        <v>316</v>
      </c>
      <c r="B9285" t="s">
        <v>337</v>
      </c>
      <c r="C9285" t="s">
        <v>355</v>
      </c>
      <c r="D9285" s="45">
        <v>273089</v>
      </c>
      <c r="E9285" t="s">
        <v>544</v>
      </c>
      <c r="F9285" s="45">
        <v>6060861</v>
      </c>
      <c r="G9285" t="s">
        <v>570</v>
      </c>
      <c r="H9285" s="45">
        <v>305751</v>
      </c>
      <c r="I9285" t="e">
        <f ca="1">_xlfn.XLOOKUP(Tableau1[[#This Row],[No. Sous-service]],DONNÉES!F:F,DONNÉES!H:H,FALSE,0,1)</f>
        <v>#NAME?</v>
      </c>
      <c r="J9285" t="e">
        <f ca="1">_xlfn.XLOOKUP(Tableau1[[#This Row],[No. Sous-service]],DONNÉES!F:F,DONNÉES!I:I,FALSE,0,1)</f>
        <v>#NAME?</v>
      </c>
    </row>
    <row r="9286" spans="1:10" x14ac:dyDescent="0.25">
      <c r="A9286" t="s">
        <v>316</v>
      </c>
      <c r="B9286" t="s">
        <v>337</v>
      </c>
      <c r="C9286" t="s">
        <v>355</v>
      </c>
      <c r="D9286" s="45">
        <v>273089</v>
      </c>
      <c r="E9286" t="s">
        <v>544</v>
      </c>
      <c r="F9286" s="45">
        <v>6060861</v>
      </c>
      <c r="G9286" t="s">
        <v>570</v>
      </c>
      <c r="H9286" s="45">
        <v>305770</v>
      </c>
      <c r="I9286" t="e">
        <f ca="1">_xlfn.XLOOKUP(Tableau1[[#This Row],[No. Sous-service]],DONNÉES!F:F,DONNÉES!H:H,FALSE,0,1)</f>
        <v>#NAME?</v>
      </c>
      <c r="J9286" t="e">
        <f ca="1">_xlfn.XLOOKUP(Tableau1[[#This Row],[No. Sous-service]],DONNÉES!F:F,DONNÉES!I:I,FALSE,0,1)</f>
        <v>#NAME?</v>
      </c>
    </row>
    <row r="9287" spans="1:10" x14ac:dyDescent="0.25">
      <c r="A9287" t="s">
        <v>316</v>
      </c>
      <c r="B9287" t="s">
        <v>337</v>
      </c>
      <c r="C9287" t="s">
        <v>355</v>
      </c>
      <c r="D9287" s="45">
        <v>273089</v>
      </c>
      <c r="E9287" t="s">
        <v>544</v>
      </c>
      <c r="F9287" s="45">
        <v>6060861</v>
      </c>
      <c r="G9287" t="s">
        <v>570</v>
      </c>
      <c r="H9287" s="45">
        <v>306016</v>
      </c>
      <c r="I9287" t="e">
        <f ca="1">_xlfn.XLOOKUP(Tableau1[[#This Row],[No. Sous-service]],DONNÉES!F:F,DONNÉES!H:H,FALSE,0,1)</f>
        <v>#NAME?</v>
      </c>
      <c r="J9287" t="e">
        <f ca="1">_xlfn.XLOOKUP(Tableau1[[#This Row],[No. Sous-service]],DONNÉES!F:F,DONNÉES!I:I,FALSE,0,1)</f>
        <v>#NAME?</v>
      </c>
    </row>
    <row r="9288" spans="1:10" x14ac:dyDescent="0.25">
      <c r="A9288" t="s">
        <v>316</v>
      </c>
      <c r="B9288" t="s">
        <v>337</v>
      </c>
      <c r="C9288" t="s">
        <v>355</v>
      </c>
      <c r="D9288" s="45">
        <v>273089</v>
      </c>
      <c r="E9288" t="s">
        <v>544</v>
      </c>
      <c r="F9288" s="45">
        <v>6060816</v>
      </c>
      <c r="G9288" t="s">
        <v>545</v>
      </c>
      <c r="H9288" s="45">
        <v>305369</v>
      </c>
      <c r="I9288" t="e">
        <f ca="1">_xlfn.XLOOKUP(Tableau1[[#This Row],[No. Sous-service]],DONNÉES!F:F,DONNÉES!H:H,FALSE,0,1)</f>
        <v>#NAME?</v>
      </c>
      <c r="J9288" t="e">
        <f ca="1">_xlfn.XLOOKUP(Tableau1[[#This Row],[No. Sous-service]],DONNÉES!F:F,DONNÉES!I:I,FALSE,0,1)</f>
        <v>#NAME?</v>
      </c>
    </row>
    <row r="9289" spans="1:10" x14ac:dyDescent="0.25">
      <c r="A9289" t="s">
        <v>316</v>
      </c>
      <c r="B9289" t="s">
        <v>337</v>
      </c>
      <c r="C9289" t="s">
        <v>355</v>
      </c>
      <c r="D9289" s="45">
        <v>273089</v>
      </c>
      <c r="E9289" t="s">
        <v>544</v>
      </c>
      <c r="F9289" s="45">
        <v>6060816</v>
      </c>
      <c r="G9289" t="s">
        <v>545</v>
      </c>
      <c r="H9289" s="45">
        <v>305602</v>
      </c>
      <c r="I9289" t="e">
        <f ca="1">_xlfn.XLOOKUP(Tableau1[[#This Row],[No. Sous-service]],DONNÉES!F:F,DONNÉES!H:H,FALSE,0,1)</f>
        <v>#NAME?</v>
      </c>
      <c r="J9289" t="e">
        <f ca="1">_xlfn.XLOOKUP(Tableau1[[#This Row],[No. Sous-service]],DONNÉES!F:F,DONNÉES!I:I,FALSE,0,1)</f>
        <v>#NAME?</v>
      </c>
    </row>
    <row r="9290" spans="1:10" x14ac:dyDescent="0.25">
      <c r="A9290" t="s">
        <v>316</v>
      </c>
      <c r="B9290" t="s">
        <v>337</v>
      </c>
      <c r="C9290" t="s">
        <v>355</v>
      </c>
      <c r="D9290" s="45">
        <v>273089</v>
      </c>
      <c r="E9290" t="s">
        <v>544</v>
      </c>
      <c r="F9290" s="45">
        <v>6060816</v>
      </c>
      <c r="G9290" t="s">
        <v>545</v>
      </c>
      <c r="H9290" s="45">
        <v>305603</v>
      </c>
      <c r="I9290" t="e">
        <f ca="1">_xlfn.XLOOKUP(Tableau1[[#This Row],[No. Sous-service]],DONNÉES!F:F,DONNÉES!H:H,FALSE,0,1)</f>
        <v>#NAME?</v>
      </c>
      <c r="J9290" t="e">
        <f ca="1">_xlfn.XLOOKUP(Tableau1[[#This Row],[No. Sous-service]],DONNÉES!F:F,DONNÉES!I:I,FALSE,0,1)</f>
        <v>#NAME?</v>
      </c>
    </row>
    <row r="9291" spans="1:10" x14ac:dyDescent="0.25">
      <c r="A9291" t="s">
        <v>316</v>
      </c>
      <c r="B9291" t="s">
        <v>337</v>
      </c>
      <c r="C9291" t="s">
        <v>355</v>
      </c>
      <c r="D9291" s="45">
        <v>273089</v>
      </c>
      <c r="E9291" t="s">
        <v>544</v>
      </c>
      <c r="F9291" s="45">
        <v>6060816</v>
      </c>
      <c r="G9291" t="s">
        <v>545</v>
      </c>
      <c r="H9291" s="45">
        <v>305612</v>
      </c>
      <c r="I9291" t="e">
        <f ca="1">_xlfn.XLOOKUP(Tableau1[[#This Row],[No. Sous-service]],DONNÉES!F:F,DONNÉES!H:H,FALSE,0,1)</f>
        <v>#NAME?</v>
      </c>
      <c r="J9291" t="e">
        <f ca="1">_xlfn.XLOOKUP(Tableau1[[#This Row],[No. Sous-service]],DONNÉES!F:F,DONNÉES!I:I,FALSE,0,1)</f>
        <v>#NAME?</v>
      </c>
    </row>
    <row r="9292" spans="1:10" x14ac:dyDescent="0.25">
      <c r="A9292" t="s">
        <v>316</v>
      </c>
      <c r="B9292" t="s">
        <v>337</v>
      </c>
      <c r="C9292" t="s">
        <v>355</v>
      </c>
      <c r="D9292" s="45">
        <v>273089</v>
      </c>
      <c r="E9292" t="s">
        <v>544</v>
      </c>
      <c r="F9292" s="45">
        <v>6060816</v>
      </c>
      <c r="G9292" t="s">
        <v>545</v>
      </c>
      <c r="H9292" s="45">
        <v>305672</v>
      </c>
      <c r="I9292" t="e">
        <f ca="1">_xlfn.XLOOKUP(Tableau1[[#This Row],[No. Sous-service]],DONNÉES!F:F,DONNÉES!H:H,FALSE,0,1)</f>
        <v>#NAME?</v>
      </c>
      <c r="J9292" t="e">
        <f ca="1">_xlfn.XLOOKUP(Tableau1[[#This Row],[No. Sous-service]],DONNÉES!F:F,DONNÉES!I:I,FALSE,0,1)</f>
        <v>#NAME?</v>
      </c>
    </row>
    <row r="9293" spans="1:10" x14ac:dyDescent="0.25">
      <c r="A9293" t="s">
        <v>316</v>
      </c>
      <c r="B9293" t="s">
        <v>337</v>
      </c>
      <c r="C9293" t="s">
        <v>355</v>
      </c>
      <c r="D9293" s="45">
        <v>273089</v>
      </c>
      <c r="E9293" t="s">
        <v>544</v>
      </c>
      <c r="F9293" s="45">
        <v>6060816</v>
      </c>
      <c r="G9293" t="s">
        <v>545</v>
      </c>
      <c r="H9293" s="45">
        <v>305852</v>
      </c>
      <c r="I9293" t="e">
        <f ca="1">_xlfn.XLOOKUP(Tableau1[[#This Row],[No. Sous-service]],DONNÉES!F:F,DONNÉES!H:H,FALSE,0,1)</f>
        <v>#NAME?</v>
      </c>
      <c r="J9293" t="e">
        <f ca="1">_xlfn.XLOOKUP(Tableau1[[#This Row],[No. Sous-service]],DONNÉES!F:F,DONNÉES!I:I,FALSE,0,1)</f>
        <v>#NAME?</v>
      </c>
    </row>
    <row r="9294" spans="1:10" x14ac:dyDescent="0.25">
      <c r="A9294" t="s">
        <v>316</v>
      </c>
      <c r="B9294" t="s">
        <v>337</v>
      </c>
      <c r="C9294" t="s">
        <v>355</v>
      </c>
      <c r="D9294" s="45">
        <v>273089</v>
      </c>
      <c r="E9294" t="s">
        <v>544</v>
      </c>
      <c r="F9294" s="45">
        <v>6060816</v>
      </c>
      <c r="G9294" t="s">
        <v>545</v>
      </c>
      <c r="H9294" s="45">
        <v>320201</v>
      </c>
      <c r="I9294" t="e">
        <f ca="1">_xlfn.XLOOKUP(Tableau1[[#This Row],[No. Sous-service]],DONNÉES!F:F,DONNÉES!H:H,FALSE,0,1)</f>
        <v>#NAME?</v>
      </c>
      <c r="J9294" t="e">
        <f ca="1">_xlfn.XLOOKUP(Tableau1[[#This Row],[No. Sous-service]],DONNÉES!F:F,DONNÉES!I:I,FALSE,0,1)</f>
        <v>#NAME?</v>
      </c>
    </row>
    <row r="9295" spans="1:10" x14ac:dyDescent="0.25">
      <c r="A9295" t="s">
        <v>316</v>
      </c>
      <c r="B9295" t="s">
        <v>337</v>
      </c>
      <c r="C9295" t="s">
        <v>355</v>
      </c>
      <c r="D9295" s="45">
        <v>273089</v>
      </c>
      <c r="E9295" t="s">
        <v>544</v>
      </c>
      <c r="F9295" s="45">
        <v>6060816</v>
      </c>
      <c r="G9295" t="s">
        <v>545</v>
      </c>
      <c r="H9295" s="45">
        <v>320203</v>
      </c>
      <c r="I9295" t="e">
        <f ca="1">_xlfn.XLOOKUP(Tableau1[[#This Row],[No. Sous-service]],DONNÉES!F:F,DONNÉES!H:H,FALSE,0,1)</f>
        <v>#NAME?</v>
      </c>
      <c r="J9295" t="e">
        <f ca="1">_xlfn.XLOOKUP(Tableau1[[#This Row],[No. Sous-service]],DONNÉES!F:F,DONNÉES!I:I,FALSE,0,1)</f>
        <v>#NAME?</v>
      </c>
    </row>
    <row r="9296" spans="1:10" x14ac:dyDescent="0.25">
      <c r="A9296" t="s">
        <v>316</v>
      </c>
      <c r="B9296" t="s">
        <v>337</v>
      </c>
      <c r="C9296" t="s">
        <v>355</v>
      </c>
      <c r="D9296" s="45">
        <v>273089</v>
      </c>
      <c r="E9296" t="s">
        <v>544</v>
      </c>
      <c r="F9296" s="45">
        <v>6060816</v>
      </c>
      <c r="G9296" t="s">
        <v>545</v>
      </c>
      <c r="H9296" s="45">
        <v>304148</v>
      </c>
      <c r="I9296" t="e">
        <f ca="1">_xlfn.XLOOKUP(Tableau1[[#This Row],[No. Sous-service]],DONNÉES!F:F,DONNÉES!H:H,FALSE,0,1)</f>
        <v>#NAME?</v>
      </c>
      <c r="J9296" t="e">
        <f ca="1">_xlfn.XLOOKUP(Tableau1[[#This Row],[No. Sous-service]],DONNÉES!F:F,DONNÉES!I:I,FALSE,0,1)</f>
        <v>#NAME?</v>
      </c>
    </row>
    <row r="9297" spans="1:10" x14ac:dyDescent="0.25">
      <c r="A9297" t="s">
        <v>316</v>
      </c>
      <c r="B9297" t="s">
        <v>337</v>
      </c>
      <c r="C9297" t="s">
        <v>355</v>
      </c>
      <c r="D9297" s="45">
        <v>273089</v>
      </c>
      <c r="E9297" t="s">
        <v>544</v>
      </c>
      <c r="F9297" s="45">
        <v>6060816</v>
      </c>
      <c r="G9297" t="s">
        <v>545</v>
      </c>
      <c r="H9297" s="45">
        <v>305654</v>
      </c>
      <c r="I9297" t="e">
        <f ca="1">_xlfn.XLOOKUP(Tableau1[[#This Row],[No. Sous-service]],DONNÉES!F:F,DONNÉES!H:H,FALSE,0,1)</f>
        <v>#NAME?</v>
      </c>
      <c r="J9297" t="e">
        <f ca="1">_xlfn.XLOOKUP(Tableau1[[#This Row],[No. Sous-service]],DONNÉES!F:F,DONNÉES!I:I,FALSE,0,1)</f>
        <v>#NAME?</v>
      </c>
    </row>
    <row r="9298" spans="1:10" x14ac:dyDescent="0.25">
      <c r="A9298" t="s">
        <v>316</v>
      </c>
      <c r="B9298" t="s">
        <v>337</v>
      </c>
      <c r="C9298" t="s">
        <v>355</v>
      </c>
      <c r="D9298" s="45">
        <v>273089</v>
      </c>
      <c r="E9298" t="s">
        <v>544</v>
      </c>
      <c r="F9298" s="45">
        <v>6060816</v>
      </c>
      <c r="G9298" t="s">
        <v>545</v>
      </c>
      <c r="H9298" s="45">
        <v>304123</v>
      </c>
      <c r="I9298" t="e">
        <f ca="1">_xlfn.XLOOKUP(Tableau1[[#This Row],[No. Sous-service]],DONNÉES!F:F,DONNÉES!H:H,FALSE,0,1)</f>
        <v>#NAME?</v>
      </c>
      <c r="J9298" t="e">
        <f ca="1">_xlfn.XLOOKUP(Tableau1[[#This Row],[No. Sous-service]],DONNÉES!F:F,DONNÉES!I:I,FALSE,0,1)</f>
        <v>#NAME?</v>
      </c>
    </row>
    <row r="9299" spans="1:10" x14ac:dyDescent="0.25">
      <c r="A9299" t="s">
        <v>316</v>
      </c>
      <c r="B9299" t="s">
        <v>337</v>
      </c>
      <c r="C9299" t="s">
        <v>355</v>
      </c>
      <c r="D9299" s="45">
        <v>273089</v>
      </c>
      <c r="E9299" t="s">
        <v>544</v>
      </c>
      <c r="F9299" s="45">
        <v>6060816</v>
      </c>
      <c r="G9299" t="s">
        <v>545</v>
      </c>
      <c r="H9299" s="45">
        <v>304124</v>
      </c>
      <c r="I9299" t="e">
        <f ca="1">_xlfn.XLOOKUP(Tableau1[[#This Row],[No. Sous-service]],DONNÉES!F:F,DONNÉES!H:H,FALSE,0,1)</f>
        <v>#NAME?</v>
      </c>
      <c r="J9299" t="e">
        <f ca="1">_xlfn.XLOOKUP(Tableau1[[#This Row],[No. Sous-service]],DONNÉES!F:F,DONNÉES!I:I,FALSE,0,1)</f>
        <v>#NAME?</v>
      </c>
    </row>
    <row r="9300" spans="1:10" x14ac:dyDescent="0.25">
      <c r="A9300" t="s">
        <v>316</v>
      </c>
      <c r="B9300" t="s">
        <v>337</v>
      </c>
      <c r="C9300" t="s">
        <v>355</v>
      </c>
      <c r="D9300" s="45">
        <v>273089</v>
      </c>
      <c r="E9300" t="s">
        <v>544</v>
      </c>
      <c r="F9300" s="45">
        <v>6060816</v>
      </c>
      <c r="G9300" t="s">
        <v>545</v>
      </c>
      <c r="H9300" s="45">
        <v>305600</v>
      </c>
      <c r="I9300" t="e">
        <f ca="1">_xlfn.XLOOKUP(Tableau1[[#This Row],[No. Sous-service]],DONNÉES!F:F,DONNÉES!H:H,FALSE,0,1)</f>
        <v>#NAME?</v>
      </c>
      <c r="J9300" t="e">
        <f ca="1">_xlfn.XLOOKUP(Tableau1[[#This Row],[No. Sous-service]],DONNÉES!F:F,DONNÉES!I:I,FALSE,0,1)</f>
        <v>#NAME?</v>
      </c>
    </row>
    <row r="9301" spans="1:10" x14ac:dyDescent="0.25">
      <c r="A9301" t="s">
        <v>316</v>
      </c>
      <c r="B9301" t="s">
        <v>337</v>
      </c>
      <c r="C9301" t="s">
        <v>355</v>
      </c>
      <c r="D9301" s="45">
        <v>273089</v>
      </c>
      <c r="E9301" t="s">
        <v>544</v>
      </c>
      <c r="F9301" s="45">
        <v>6060816</v>
      </c>
      <c r="G9301" t="s">
        <v>545</v>
      </c>
      <c r="H9301" s="45">
        <v>305659</v>
      </c>
      <c r="I9301" t="e">
        <f ca="1">_xlfn.XLOOKUP(Tableau1[[#This Row],[No. Sous-service]],DONNÉES!F:F,DONNÉES!H:H,FALSE,0,1)</f>
        <v>#NAME?</v>
      </c>
      <c r="J9301" t="e">
        <f ca="1">_xlfn.XLOOKUP(Tableau1[[#This Row],[No. Sous-service]],DONNÉES!F:F,DONNÉES!I:I,FALSE,0,1)</f>
        <v>#NAME?</v>
      </c>
    </row>
    <row r="9302" spans="1:10" x14ac:dyDescent="0.25">
      <c r="A9302" t="s">
        <v>316</v>
      </c>
      <c r="B9302" t="s">
        <v>337</v>
      </c>
      <c r="C9302" t="s">
        <v>355</v>
      </c>
      <c r="D9302" s="45">
        <v>273089</v>
      </c>
      <c r="E9302" t="s">
        <v>544</v>
      </c>
      <c r="F9302" s="45">
        <v>6060816</v>
      </c>
      <c r="G9302" t="s">
        <v>545</v>
      </c>
      <c r="H9302" s="45">
        <v>305671</v>
      </c>
      <c r="I9302" t="e">
        <f ca="1">_xlfn.XLOOKUP(Tableau1[[#This Row],[No. Sous-service]],DONNÉES!F:F,DONNÉES!H:H,FALSE,0,1)</f>
        <v>#NAME?</v>
      </c>
      <c r="J9302" t="e">
        <f ca="1">_xlfn.XLOOKUP(Tableau1[[#This Row],[No. Sous-service]],DONNÉES!F:F,DONNÉES!I:I,FALSE,0,1)</f>
        <v>#NAME?</v>
      </c>
    </row>
    <row r="9303" spans="1:10" x14ac:dyDescent="0.25">
      <c r="A9303" t="s">
        <v>316</v>
      </c>
      <c r="B9303" t="s">
        <v>337</v>
      </c>
      <c r="C9303" t="s">
        <v>355</v>
      </c>
      <c r="D9303" s="45">
        <v>273089</v>
      </c>
      <c r="E9303" t="s">
        <v>544</v>
      </c>
      <c r="F9303" s="45">
        <v>6060816</v>
      </c>
      <c r="G9303" t="s">
        <v>545</v>
      </c>
      <c r="H9303" s="45">
        <v>305773</v>
      </c>
      <c r="I9303" t="e">
        <f ca="1">_xlfn.XLOOKUP(Tableau1[[#This Row],[No. Sous-service]],DONNÉES!F:F,DONNÉES!H:H,FALSE,0,1)</f>
        <v>#NAME?</v>
      </c>
      <c r="J9303" t="e">
        <f ca="1">_xlfn.XLOOKUP(Tableau1[[#This Row],[No. Sous-service]],DONNÉES!F:F,DONNÉES!I:I,FALSE,0,1)</f>
        <v>#NAME?</v>
      </c>
    </row>
    <row r="9304" spans="1:10" x14ac:dyDescent="0.25">
      <c r="A9304" t="s">
        <v>316</v>
      </c>
      <c r="B9304" t="s">
        <v>337</v>
      </c>
      <c r="C9304" t="s">
        <v>355</v>
      </c>
      <c r="D9304" s="45">
        <v>273089</v>
      </c>
      <c r="E9304" t="s">
        <v>544</v>
      </c>
      <c r="F9304" s="45">
        <v>6060867</v>
      </c>
      <c r="G9304" t="s">
        <v>576</v>
      </c>
      <c r="H9304" s="45">
        <v>304125</v>
      </c>
      <c r="I9304" t="e">
        <f ca="1">_xlfn.XLOOKUP(Tableau1[[#This Row],[No. Sous-service]],DONNÉES!F:F,DONNÉES!H:H,FALSE,0,1)</f>
        <v>#NAME?</v>
      </c>
      <c r="J9304" t="e">
        <f ca="1">_xlfn.XLOOKUP(Tableau1[[#This Row],[No. Sous-service]],DONNÉES!F:F,DONNÉES!I:I,FALSE,0,1)</f>
        <v>#NAME?</v>
      </c>
    </row>
    <row r="9305" spans="1:10" x14ac:dyDescent="0.25">
      <c r="A9305" t="s">
        <v>316</v>
      </c>
      <c r="B9305" t="s">
        <v>337</v>
      </c>
      <c r="C9305" t="s">
        <v>355</v>
      </c>
      <c r="D9305" s="45">
        <v>273089</v>
      </c>
      <c r="E9305" t="s">
        <v>544</v>
      </c>
      <c r="F9305" s="45">
        <v>6060867</v>
      </c>
      <c r="G9305" t="s">
        <v>576</v>
      </c>
      <c r="H9305" s="45">
        <v>306000</v>
      </c>
      <c r="I9305" t="e">
        <f ca="1">_xlfn.XLOOKUP(Tableau1[[#This Row],[No. Sous-service]],DONNÉES!F:F,DONNÉES!H:H,FALSE,0,1)</f>
        <v>#NAME?</v>
      </c>
      <c r="J9305" t="e">
        <f ca="1">_xlfn.XLOOKUP(Tableau1[[#This Row],[No. Sous-service]],DONNÉES!F:F,DONNÉES!I:I,FALSE,0,1)</f>
        <v>#NAME?</v>
      </c>
    </row>
    <row r="9306" spans="1:10" x14ac:dyDescent="0.25">
      <c r="A9306" t="s">
        <v>316</v>
      </c>
      <c r="B9306" t="s">
        <v>337</v>
      </c>
      <c r="C9306" t="s">
        <v>355</v>
      </c>
      <c r="D9306" s="45">
        <v>273089</v>
      </c>
      <c r="E9306" t="s">
        <v>544</v>
      </c>
      <c r="F9306" s="45">
        <v>6060867</v>
      </c>
      <c r="G9306" t="s">
        <v>576</v>
      </c>
      <c r="H9306" s="45">
        <v>306076</v>
      </c>
      <c r="I9306" t="e">
        <f ca="1">_xlfn.XLOOKUP(Tableau1[[#This Row],[No. Sous-service]],DONNÉES!F:F,DONNÉES!H:H,FALSE,0,1)</f>
        <v>#NAME?</v>
      </c>
      <c r="J9306" t="e">
        <f ca="1">_xlfn.XLOOKUP(Tableau1[[#This Row],[No. Sous-service]],DONNÉES!F:F,DONNÉES!I:I,FALSE,0,1)</f>
        <v>#NAME?</v>
      </c>
    </row>
    <row r="9307" spans="1:10" x14ac:dyDescent="0.25">
      <c r="A9307" t="s">
        <v>316</v>
      </c>
      <c r="B9307" t="s">
        <v>337</v>
      </c>
      <c r="C9307" t="s">
        <v>355</v>
      </c>
      <c r="D9307" s="45">
        <v>273089</v>
      </c>
      <c r="E9307" t="s">
        <v>544</v>
      </c>
      <c r="F9307" s="45">
        <v>6060867</v>
      </c>
      <c r="G9307" t="s">
        <v>576</v>
      </c>
      <c r="H9307" s="45">
        <v>306078</v>
      </c>
      <c r="I9307" t="e">
        <f ca="1">_xlfn.XLOOKUP(Tableau1[[#This Row],[No. Sous-service]],DONNÉES!F:F,DONNÉES!H:H,FALSE,0,1)</f>
        <v>#NAME?</v>
      </c>
      <c r="J9307" t="e">
        <f ca="1">_xlfn.XLOOKUP(Tableau1[[#This Row],[No. Sous-service]],DONNÉES!F:F,DONNÉES!I:I,FALSE,0,1)</f>
        <v>#NAME?</v>
      </c>
    </row>
    <row r="9308" spans="1:10" x14ac:dyDescent="0.25">
      <c r="A9308" t="s">
        <v>316</v>
      </c>
      <c r="B9308" t="s">
        <v>337</v>
      </c>
      <c r="C9308" t="s">
        <v>355</v>
      </c>
      <c r="D9308" s="45">
        <v>273089</v>
      </c>
      <c r="E9308" t="s">
        <v>544</v>
      </c>
      <c r="F9308" s="45">
        <v>6060867</v>
      </c>
      <c r="G9308" t="s">
        <v>576</v>
      </c>
      <c r="H9308" s="45">
        <v>305467</v>
      </c>
      <c r="I9308" t="e">
        <f ca="1">_xlfn.XLOOKUP(Tableau1[[#This Row],[No. Sous-service]],DONNÉES!F:F,DONNÉES!H:H,FALSE,0,1)</f>
        <v>#NAME?</v>
      </c>
      <c r="J9308" t="e">
        <f ca="1">_xlfn.XLOOKUP(Tableau1[[#This Row],[No. Sous-service]],DONNÉES!F:F,DONNÉES!I:I,FALSE,0,1)</f>
        <v>#NAME?</v>
      </c>
    </row>
    <row r="9309" spans="1:10" x14ac:dyDescent="0.25">
      <c r="A9309" t="s">
        <v>316</v>
      </c>
      <c r="B9309" t="s">
        <v>337</v>
      </c>
      <c r="C9309" t="s">
        <v>355</v>
      </c>
      <c r="D9309" s="45">
        <v>273089</v>
      </c>
      <c r="E9309" t="s">
        <v>544</v>
      </c>
      <c r="F9309" s="45">
        <v>6060867</v>
      </c>
      <c r="G9309" t="s">
        <v>576</v>
      </c>
      <c r="H9309" s="45">
        <v>306002</v>
      </c>
      <c r="I9309" t="e">
        <f ca="1">_xlfn.XLOOKUP(Tableau1[[#This Row],[No. Sous-service]],DONNÉES!F:F,DONNÉES!H:H,FALSE,0,1)</f>
        <v>#NAME?</v>
      </c>
      <c r="J9309" t="e">
        <f ca="1">_xlfn.XLOOKUP(Tableau1[[#This Row],[No. Sous-service]],DONNÉES!F:F,DONNÉES!I:I,FALSE,0,1)</f>
        <v>#NAME?</v>
      </c>
    </row>
    <row r="9310" spans="1:10" x14ac:dyDescent="0.25">
      <c r="A9310" t="s">
        <v>316</v>
      </c>
      <c r="B9310" t="s">
        <v>337</v>
      </c>
      <c r="C9310" t="s">
        <v>355</v>
      </c>
      <c r="D9310" s="45">
        <v>273089</v>
      </c>
      <c r="E9310" t="s">
        <v>544</v>
      </c>
      <c r="F9310" s="45">
        <v>6060867</v>
      </c>
      <c r="G9310" t="s">
        <v>576</v>
      </c>
      <c r="H9310" s="45">
        <v>306068</v>
      </c>
      <c r="I9310" t="e">
        <f ca="1">_xlfn.XLOOKUP(Tableau1[[#This Row],[No. Sous-service]],DONNÉES!F:F,DONNÉES!H:H,FALSE,0,1)</f>
        <v>#NAME?</v>
      </c>
      <c r="J9310" t="e">
        <f ca="1">_xlfn.XLOOKUP(Tableau1[[#This Row],[No. Sous-service]],DONNÉES!F:F,DONNÉES!I:I,FALSE,0,1)</f>
        <v>#NAME?</v>
      </c>
    </row>
    <row r="9311" spans="1:10" x14ac:dyDescent="0.25">
      <c r="A9311" t="s">
        <v>316</v>
      </c>
      <c r="B9311" t="s">
        <v>337</v>
      </c>
      <c r="C9311" t="s">
        <v>355</v>
      </c>
      <c r="D9311" s="45">
        <v>273089</v>
      </c>
      <c r="E9311" t="s">
        <v>544</v>
      </c>
      <c r="F9311" s="45">
        <v>6060867</v>
      </c>
      <c r="G9311" t="s">
        <v>576</v>
      </c>
      <c r="H9311" s="45">
        <v>306077</v>
      </c>
      <c r="I9311" t="e">
        <f ca="1">_xlfn.XLOOKUP(Tableau1[[#This Row],[No. Sous-service]],DONNÉES!F:F,DONNÉES!H:H,FALSE,0,1)</f>
        <v>#NAME?</v>
      </c>
      <c r="J9311" t="e">
        <f ca="1">_xlfn.XLOOKUP(Tableau1[[#This Row],[No. Sous-service]],DONNÉES!F:F,DONNÉES!I:I,FALSE,0,1)</f>
        <v>#NAME?</v>
      </c>
    </row>
    <row r="9312" spans="1:10" x14ac:dyDescent="0.25">
      <c r="A9312" t="s">
        <v>316</v>
      </c>
      <c r="B9312" t="s">
        <v>337</v>
      </c>
      <c r="C9312" t="s">
        <v>355</v>
      </c>
      <c r="D9312" s="45">
        <v>273089</v>
      </c>
      <c r="E9312" t="s">
        <v>544</v>
      </c>
      <c r="F9312" s="45">
        <v>6060867</v>
      </c>
      <c r="G9312" t="s">
        <v>576</v>
      </c>
      <c r="H9312" s="45">
        <v>320202</v>
      </c>
      <c r="I9312" t="e">
        <f ca="1">_xlfn.XLOOKUP(Tableau1[[#This Row],[No. Sous-service]],DONNÉES!F:F,DONNÉES!H:H,FALSE,0,1)</f>
        <v>#NAME?</v>
      </c>
      <c r="J9312" t="e">
        <f ca="1">_xlfn.XLOOKUP(Tableau1[[#This Row],[No. Sous-service]],DONNÉES!F:F,DONNÉES!I:I,FALSE,0,1)</f>
        <v>#NAME?</v>
      </c>
    </row>
    <row r="9313" spans="1:10" x14ac:dyDescent="0.25">
      <c r="A9313" t="s">
        <v>316</v>
      </c>
      <c r="B9313" t="s">
        <v>337</v>
      </c>
      <c r="C9313" t="s">
        <v>355</v>
      </c>
      <c r="D9313" s="45">
        <v>273089</v>
      </c>
      <c r="E9313" t="s">
        <v>544</v>
      </c>
      <c r="F9313" s="45">
        <v>6060867</v>
      </c>
      <c r="G9313" t="s">
        <v>576</v>
      </c>
      <c r="H9313" s="45">
        <v>320204</v>
      </c>
      <c r="I9313" t="e">
        <f ca="1">_xlfn.XLOOKUP(Tableau1[[#This Row],[No. Sous-service]],DONNÉES!F:F,DONNÉES!H:H,FALSE,0,1)</f>
        <v>#NAME?</v>
      </c>
      <c r="J9313" t="e">
        <f ca="1">_xlfn.XLOOKUP(Tableau1[[#This Row],[No. Sous-service]],DONNÉES!F:F,DONNÉES!I:I,FALSE,0,1)</f>
        <v>#NAME?</v>
      </c>
    </row>
    <row r="9314" spans="1:10" x14ac:dyDescent="0.25">
      <c r="A9314" t="s">
        <v>316</v>
      </c>
      <c r="B9314" t="s">
        <v>337</v>
      </c>
      <c r="C9314" t="s">
        <v>355</v>
      </c>
      <c r="D9314" s="45">
        <v>273089</v>
      </c>
      <c r="E9314" t="s">
        <v>544</v>
      </c>
      <c r="F9314" s="45">
        <v>6060867</v>
      </c>
      <c r="G9314" t="s">
        <v>576</v>
      </c>
      <c r="H9314" s="45">
        <v>305865</v>
      </c>
      <c r="I9314" t="e">
        <f ca="1">_xlfn.XLOOKUP(Tableau1[[#This Row],[No. Sous-service]],DONNÉES!F:F,DONNÉES!H:H,FALSE,0,1)</f>
        <v>#NAME?</v>
      </c>
      <c r="J9314" t="e">
        <f ca="1">_xlfn.XLOOKUP(Tableau1[[#This Row],[No. Sous-service]],DONNÉES!F:F,DONNÉES!I:I,FALSE,0,1)</f>
        <v>#NAME?</v>
      </c>
    </row>
    <row r="9315" spans="1:10" x14ac:dyDescent="0.25">
      <c r="A9315" t="s">
        <v>316</v>
      </c>
      <c r="B9315" t="s">
        <v>337</v>
      </c>
      <c r="C9315" t="s">
        <v>355</v>
      </c>
      <c r="D9315" s="45">
        <v>273089</v>
      </c>
      <c r="E9315" t="s">
        <v>544</v>
      </c>
      <c r="F9315" s="45">
        <v>6060867</v>
      </c>
      <c r="G9315" t="s">
        <v>576</v>
      </c>
      <c r="H9315" s="45">
        <v>557194</v>
      </c>
      <c r="I9315" t="e">
        <f ca="1">_xlfn.XLOOKUP(Tableau1[[#This Row],[No. Sous-service]],DONNÉES!F:F,DONNÉES!H:H,FALSE,0,1)</f>
        <v>#NAME?</v>
      </c>
      <c r="J9315" t="e">
        <f ca="1">_xlfn.XLOOKUP(Tableau1[[#This Row],[No. Sous-service]],DONNÉES!F:F,DONNÉES!I:I,FALSE,0,1)</f>
        <v>#NAME?</v>
      </c>
    </row>
    <row r="9316" spans="1:10" x14ac:dyDescent="0.25">
      <c r="A9316" t="s">
        <v>316</v>
      </c>
      <c r="B9316" t="s">
        <v>337</v>
      </c>
      <c r="C9316" t="s">
        <v>355</v>
      </c>
      <c r="D9316" s="45">
        <v>273089</v>
      </c>
      <c r="E9316" t="s">
        <v>544</v>
      </c>
      <c r="F9316" s="45">
        <v>6060867</v>
      </c>
      <c r="G9316" t="s">
        <v>576</v>
      </c>
      <c r="H9316" s="45">
        <v>304126</v>
      </c>
      <c r="I9316" t="e">
        <f ca="1">_xlfn.XLOOKUP(Tableau1[[#This Row],[No. Sous-service]],DONNÉES!F:F,DONNÉES!H:H,FALSE,0,1)</f>
        <v>#NAME?</v>
      </c>
      <c r="J9316" t="e">
        <f ca="1">_xlfn.XLOOKUP(Tableau1[[#This Row],[No. Sous-service]],DONNÉES!F:F,DONNÉES!I:I,FALSE,0,1)</f>
        <v>#NAME?</v>
      </c>
    </row>
    <row r="9317" spans="1:10" x14ac:dyDescent="0.25">
      <c r="A9317" t="s">
        <v>316</v>
      </c>
      <c r="B9317" t="s">
        <v>337</v>
      </c>
      <c r="C9317" t="s">
        <v>355</v>
      </c>
      <c r="D9317" s="45">
        <v>273089</v>
      </c>
      <c r="E9317" t="s">
        <v>544</v>
      </c>
      <c r="F9317" s="45">
        <v>6060867</v>
      </c>
      <c r="G9317" t="s">
        <v>576</v>
      </c>
      <c r="H9317" s="45">
        <v>306016</v>
      </c>
      <c r="I9317" t="e">
        <f ca="1">_xlfn.XLOOKUP(Tableau1[[#This Row],[No. Sous-service]],DONNÉES!F:F,DONNÉES!H:H,FALSE,0,1)</f>
        <v>#NAME?</v>
      </c>
      <c r="J9317" t="e">
        <f ca="1">_xlfn.XLOOKUP(Tableau1[[#This Row],[No. Sous-service]],DONNÉES!F:F,DONNÉES!I:I,FALSE,0,1)</f>
        <v>#NAME?</v>
      </c>
    </row>
    <row r="9318" spans="1:10" x14ac:dyDescent="0.25">
      <c r="A9318" t="s">
        <v>316</v>
      </c>
      <c r="B9318" t="s">
        <v>337</v>
      </c>
      <c r="C9318" t="s">
        <v>355</v>
      </c>
      <c r="D9318" s="45">
        <v>273089</v>
      </c>
      <c r="E9318" t="s">
        <v>544</v>
      </c>
      <c r="F9318" s="45">
        <v>6160839</v>
      </c>
      <c r="G9318" t="s">
        <v>653</v>
      </c>
      <c r="H9318" s="45">
        <v>302279</v>
      </c>
      <c r="I9318" t="e">
        <f ca="1">_xlfn.XLOOKUP(Tableau1[[#This Row],[No. Sous-service]],DONNÉES!F:F,DONNÉES!H:H,FALSE,0,1)</f>
        <v>#NAME?</v>
      </c>
      <c r="J9318" t="e">
        <f ca="1">_xlfn.XLOOKUP(Tableau1[[#This Row],[No. Sous-service]],DONNÉES!F:F,DONNÉES!I:I,FALSE,0,1)</f>
        <v>#NAME?</v>
      </c>
    </row>
    <row r="9319" spans="1:10" x14ac:dyDescent="0.25">
      <c r="A9319" t="s">
        <v>316</v>
      </c>
      <c r="B9319" t="s">
        <v>337</v>
      </c>
      <c r="C9319" t="s">
        <v>355</v>
      </c>
      <c r="D9319" s="45">
        <v>273089</v>
      </c>
      <c r="E9319" t="s">
        <v>544</v>
      </c>
      <c r="F9319" s="45">
        <v>6160839</v>
      </c>
      <c r="G9319" t="s">
        <v>653</v>
      </c>
      <c r="H9319" s="45">
        <v>302281</v>
      </c>
      <c r="I9319" t="e">
        <f ca="1">_xlfn.XLOOKUP(Tableau1[[#This Row],[No. Sous-service]],DONNÉES!F:F,DONNÉES!H:H,FALSE,0,1)</f>
        <v>#NAME?</v>
      </c>
      <c r="J9319" t="e">
        <f ca="1">_xlfn.XLOOKUP(Tableau1[[#This Row],[No. Sous-service]],DONNÉES!F:F,DONNÉES!I:I,FALSE,0,1)</f>
        <v>#NAME?</v>
      </c>
    </row>
    <row r="9320" spans="1:10" x14ac:dyDescent="0.25">
      <c r="A9320" t="s">
        <v>316</v>
      </c>
      <c r="B9320" t="s">
        <v>337</v>
      </c>
      <c r="C9320" t="s">
        <v>355</v>
      </c>
      <c r="D9320" s="45">
        <v>273089</v>
      </c>
      <c r="E9320" t="s">
        <v>544</v>
      </c>
      <c r="F9320" s="45">
        <v>6160839</v>
      </c>
      <c r="G9320" t="s">
        <v>653</v>
      </c>
      <c r="H9320" s="45">
        <v>304189</v>
      </c>
      <c r="I9320" t="e">
        <f ca="1">_xlfn.XLOOKUP(Tableau1[[#This Row],[No. Sous-service]],DONNÉES!F:F,DONNÉES!H:H,FALSE,0,1)</f>
        <v>#NAME?</v>
      </c>
      <c r="J9320" t="e">
        <f ca="1">_xlfn.XLOOKUP(Tableau1[[#This Row],[No. Sous-service]],DONNÉES!F:F,DONNÉES!I:I,FALSE,0,1)</f>
        <v>#NAME?</v>
      </c>
    </row>
    <row r="9321" spans="1:10" x14ac:dyDescent="0.25">
      <c r="A9321" t="s">
        <v>316</v>
      </c>
      <c r="B9321" t="s">
        <v>337</v>
      </c>
      <c r="C9321" t="s">
        <v>355</v>
      </c>
      <c r="D9321" s="45">
        <v>273089</v>
      </c>
      <c r="E9321" t="s">
        <v>544</v>
      </c>
      <c r="F9321" s="45">
        <v>6160839</v>
      </c>
      <c r="G9321" t="s">
        <v>653</v>
      </c>
      <c r="H9321" s="45">
        <v>306071</v>
      </c>
      <c r="I9321" t="e">
        <f ca="1">_xlfn.XLOOKUP(Tableau1[[#This Row],[No. Sous-service]],DONNÉES!F:F,DONNÉES!H:H,FALSE,0,1)</f>
        <v>#NAME?</v>
      </c>
      <c r="J9321" t="e">
        <f ca="1">_xlfn.XLOOKUP(Tableau1[[#This Row],[No. Sous-service]],DONNÉES!F:F,DONNÉES!I:I,FALSE,0,1)</f>
        <v>#NAME?</v>
      </c>
    </row>
    <row r="9322" spans="1:10" x14ac:dyDescent="0.25">
      <c r="A9322" t="s">
        <v>316</v>
      </c>
      <c r="B9322" t="s">
        <v>337</v>
      </c>
      <c r="C9322" t="s">
        <v>355</v>
      </c>
      <c r="D9322" s="45">
        <v>273089</v>
      </c>
      <c r="E9322" t="s">
        <v>544</v>
      </c>
      <c r="F9322" s="45">
        <v>6160839</v>
      </c>
      <c r="G9322" t="s">
        <v>653</v>
      </c>
      <c r="H9322" s="45">
        <v>306072</v>
      </c>
      <c r="I9322" t="e">
        <f ca="1">_xlfn.XLOOKUP(Tableau1[[#This Row],[No. Sous-service]],DONNÉES!F:F,DONNÉES!H:H,FALSE,0,1)</f>
        <v>#NAME?</v>
      </c>
      <c r="J9322" t="e">
        <f ca="1">_xlfn.XLOOKUP(Tableau1[[#This Row],[No. Sous-service]],DONNÉES!F:F,DONNÉES!I:I,FALSE,0,1)</f>
        <v>#NAME?</v>
      </c>
    </row>
    <row r="9323" spans="1:10" x14ac:dyDescent="0.25">
      <c r="A9323" t="s">
        <v>316</v>
      </c>
      <c r="B9323" t="s">
        <v>337</v>
      </c>
      <c r="C9323" t="s">
        <v>355</v>
      </c>
      <c r="D9323" s="45">
        <v>273089</v>
      </c>
      <c r="E9323" t="s">
        <v>544</v>
      </c>
      <c r="F9323" s="45">
        <v>6160839</v>
      </c>
      <c r="G9323" t="s">
        <v>653</v>
      </c>
      <c r="H9323" s="45">
        <v>320171</v>
      </c>
      <c r="I9323" t="e">
        <f ca="1">_xlfn.XLOOKUP(Tableau1[[#This Row],[No. Sous-service]],DONNÉES!F:F,DONNÉES!H:H,FALSE,0,1)</f>
        <v>#NAME?</v>
      </c>
      <c r="J9323" t="e">
        <f ca="1">_xlfn.XLOOKUP(Tableau1[[#This Row],[No. Sous-service]],DONNÉES!F:F,DONNÉES!I:I,FALSE,0,1)</f>
        <v>#NAME?</v>
      </c>
    </row>
    <row r="9324" spans="1:10" x14ac:dyDescent="0.25">
      <c r="A9324" t="s">
        <v>316</v>
      </c>
      <c r="B9324" t="s">
        <v>337</v>
      </c>
      <c r="C9324" t="s">
        <v>355</v>
      </c>
      <c r="D9324" s="45">
        <v>273089</v>
      </c>
      <c r="E9324" t="s">
        <v>544</v>
      </c>
      <c r="F9324" s="45">
        <v>6160839</v>
      </c>
      <c r="G9324" t="s">
        <v>653</v>
      </c>
      <c r="H9324" s="45">
        <v>320172</v>
      </c>
      <c r="I9324" t="e">
        <f ca="1">_xlfn.XLOOKUP(Tableau1[[#This Row],[No. Sous-service]],DONNÉES!F:F,DONNÉES!H:H,FALSE,0,1)</f>
        <v>#NAME?</v>
      </c>
      <c r="J9324" t="e">
        <f ca="1">_xlfn.XLOOKUP(Tableau1[[#This Row],[No. Sous-service]],DONNÉES!F:F,DONNÉES!I:I,FALSE,0,1)</f>
        <v>#NAME?</v>
      </c>
    </row>
    <row r="9325" spans="1:10" x14ac:dyDescent="0.25">
      <c r="A9325" t="s">
        <v>316</v>
      </c>
      <c r="B9325" t="s">
        <v>337</v>
      </c>
      <c r="C9325" t="s">
        <v>355</v>
      </c>
      <c r="D9325" s="45">
        <v>273089</v>
      </c>
      <c r="E9325" t="s">
        <v>544</v>
      </c>
      <c r="F9325" s="45">
        <v>6160839</v>
      </c>
      <c r="G9325" t="s">
        <v>653</v>
      </c>
      <c r="H9325" s="45">
        <v>305811</v>
      </c>
      <c r="I9325" t="e">
        <f ca="1">_xlfn.XLOOKUP(Tableau1[[#This Row],[No. Sous-service]],DONNÉES!F:F,DONNÉES!H:H,FALSE,0,1)</f>
        <v>#NAME?</v>
      </c>
      <c r="J9325" t="e">
        <f ca="1">_xlfn.XLOOKUP(Tableau1[[#This Row],[No. Sous-service]],DONNÉES!F:F,DONNÉES!I:I,FALSE,0,1)</f>
        <v>#NAME?</v>
      </c>
    </row>
    <row r="9326" spans="1:10" x14ac:dyDescent="0.25">
      <c r="A9326" t="s">
        <v>316</v>
      </c>
      <c r="B9326" t="s">
        <v>337</v>
      </c>
      <c r="C9326" t="s">
        <v>355</v>
      </c>
      <c r="D9326" s="45">
        <v>273089</v>
      </c>
      <c r="E9326" t="s">
        <v>544</v>
      </c>
      <c r="F9326" s="45">
        <v>6160839</v>
      </c>
      <c r="G9326" t="s">
        <v>653</v>
      </c>
      <c r="H9326" s="45">
        <v>305861</v>
      </c>
      <c r="I9326" t="e">
        <f ca="1">_xlfn.XLOOKUP(Tableau1[[#This Row],[No. Sous-service]],DONNÉES!F:F,DONNÉES!H:H,FALSE,0,1)</f>
        <v>#NAME?</v>
      </c>
      <c r="J9326" t="e">
        <f ca="1">_xlfn.XLOOKUP(Tableau1[[#This Row],[No. Sous-service]],DONNÉES!F:F,DONNÉES!I:I,FALSE,0,1)</f>
        <v>#NAME?</v>
      </c>
    </row>
    <row r="9327" spans="1:10" x14ac:dyDescent="0.25">
      <c r="A9327" t="s">
        <v>316</v>
      </c>
      <c r="B9327" t="s">
        <v>337</v>
      </c>
      <c r="C9327" t="s">
        <v>355</v>
      </c>
      <c r="D9327" s="45">
        <v>273089</v>
      </c>
      <c r="E9327" t="s">
        <v>544</v>
      </c>
      <c r="F9327" s="45">
        <v>6160839</v>
      </c>
      <c r="G9327" t="s">
        <v>653</v>
      </c>
      <c r="H9327" s="45">
        <v>306005</v>
      </c>
      <c r="I9327" t="e">
        <f ca="1">_xlfn.XLOOKUP(Tableau1[[#This Row],[No. Sous-service]],DONNÉES!F:F,DONNÉES!H:H,FALSE,0,1)</f>
        <v>#NAME?</v>
      </c>
      <c r="J9327" t="e">
        <f ca="1">_xlfn.XLOOKUP(Tableau1[[#This Row],[No. Sous-service]],DONNÉES!F:F,DONNÉES!I:I,FALSE,0,1)</f>
        <v>#NAME?</v>
      </c>
    </row>
    <row r="9328" spans="1:10" x14ac:dyDescent="0.25">
      <c r="A9328" t="s">
        <v>316</v>
      </c>
      <c r="B9328" t="s">
        <v>337</v>
      </c>
      <c r="C9328" t="s">
        <v>355</v>
      </c>
      <c r="D9328" s="45">
        <v>273089</v>
      </c>
      <c r="E9328" t="s">
        <v>544</v>
      </c>
      <c r="F9328" s="45">
        <v>6160839</v>
      </c>
      <c r="G9328" t="s">
        <v>653</v>
      </c>
      <c r="H9328" s="45">
        <v>306006</v>
      </c>
      <c r="I9328" t="e">
        <f ca="1">_xlfn.XLOOKUP(Tableau1[[#This Row],[No. Sous-service]],DONNÉES!F:F,DONNÉES!H:H,FALSE,0,1)</f>
        <v>#NAME?</v>
      </c>
      <c r="J9328" t="e">
        <f ca="1">_xlfn.XLOOKUP(Tableau1[[#This Row],[No. Sous-service]],DONNÉES!F:F,DONNÉES!I:I,FALSE,0,1)</f>
        <v>#NAME?</v>
      </c>
    </row>
    <row r="9329" spans="1:10" x14ac:dyDescent="0.25">
      <c r="A9329" t="s">
        <v>316</v>
      </c>
      <c r="B9329" t="s">
        <v>337</v>
      </c>
      <c r="C9329" t="s">
        <v>355</v>
      </c>
      <c r="D9329" s="45">
        <v>273089</v>
      </c>
      <c r="E9329" t="s">
        <v>544</v>
      </c>
      <c r="F9329" s="45">
        <v>6160839</v>
      </c>
      <c r="G9329" t="s">
        <v>653</v>
      </c>
      <c r="H9329" s="45">
        <v>306007</v>
      </c>
      <c r="I9329" t="e">
        <f ca="1">_xlfn.XLOOKUP(Tableau1[[#This Row],[No. Sous-service]],DONNÉES!F:F,DONNÉES!H:H,FALSE,0,1)</f>
        <v>#NAME?</v>
      </c>
      <c r="J9329" t="e">
        <f ca="1">_xlfn.XLOOKUP(Tableau1[[#This Row],[No. Sous-service]],DONNÉES!F:F,DONNÉES!I:I,FALSE,0,1)</f>
        <v>#NAME?</v>
      </c>
    </row>
    <row r="9330" spans="1:10" x14ac:dyDescent="0.25">
      <c r="A9330" t="s">
        <v>316</v>
      </c>
      <c r="B9330" t="s">
        <v>337</v>
      </c>
      <c r="C9330" t="s">
        <v>355</v>
      </c>
      <c r="D9330" s="45">
        <v>273089</v>
      </c>
      <c r="E9330" t="s">
        <v>544</v>
      </c>
      <c r="F9330" s="45">
        <v>6160839</v>
      </c>
      <c r="G9330" t="s">
        <v>653</v>
      </c>
      <c r="H9330" s="45">
        <v>306011</v>
      </c>
      <c r="I9330" t="e">
        <f ca="1">_xlfn.XLOOKUP(Tableau1[[#This Row],[No. Sous-service]],DONNÉES!F:F,DONNÉES!H:H,FALSE,0,1)</f>
        <v>#NAME?</v>
      </c>
      <c r="J9330" t="e">
        <f ca="1">_xlfn.XLOOKUP(Tableau1[[#This Row],[No. Sous-service]],DONNÉES!F:F,DONNÉES!I:I,FALSE,0,1)</f>
        <v>#NAME?</v>
      </c>
    </row>
    <row r="9331" spans="1:10" x14ac:dyDescent="0.25">
      <c r="A9331" t="s">
        <v>316</v>
      </c>
      <c r="B9331" t="s">
        <v>337</v>
      </c>
      <c r="C9331" t="s">
        <v>355</v>
      </c>
      <c r="D9331" s="45">
        <v>273089</v>
      </c>
      <c r="E9331" t="s">
        <v>544</v>
      </c>
      <c r="F9331" s="45">
        <v>6160839</v>
      </c>
      <c r="G9331" t="s">
        <v>653</v>
      </c>
      <c r="H9331" s="45">
        <v>306012</v>
      </c>
      <c r="I9331" t="e">
        <f ca="1">_xlfn.XLOOKUP(Tableau1[[#This Row],[No. Sous-service]],DONNÉES!F:F,DONNÉES!H:H,FALSE,0,1)</f>
        <v>#NAME?</v>
      </c>
      <c r="J9331" t="e">
        <f ca="1">_xlfn.XLOOKUP(Tableau1[[#This Row],[No. Sous-service]],DONNÉES!F:F,DONNÉES!I:I,FALSE,0,1)</f>
        <v>#NAME?</v>
      </c>
    </row>
    <row r="9332" spans="1:10" x14ac:dyDescent="0.25">
      <c r="A9332" t="s">
        <v>316</v>
      </c>
      <c r="B9332" t="s">
        <v>337</v>
      </c>
      <c r="C9332" t="s">
        <v>355</v>
      </c>
      <c r="D9332" s="45">
        <v>273089</v>
      </c>
      <c r="E9332" t="s">
        <v>544</v>
      </c>
      <c r="F9332" s="45">
        <v>6160839</v>
      </c>
      <c r="G9332" t="s">
        <v>653</v>
      </c>
      <c r="H9332" s="45">
        <v>306013</v>
      </c>
      <c r="I9332" t="e">
        <f ca="1">_xlfn.XLOOKUP(Tableau1[[#This Row],[No. Sous-service]],DONNÉES!F:F,DONNÉES!H:H,FALSE,0,1)</f>
        <v>#NAME?</v>
      </c>
      <c r="J9332" t="e">
        <f ca="1">_xlfn.XLOOKUP(Tableau1[[#This Row],[No. Sous-service]],DONNÉES!F:F,DONNÉES!I:I,FALSE,0,1)</f>
        <v>#NAME?</v>
      </c>
    </row>
    <row r="9333" spans="1:10" x14ac:dyDescent="0.25">
      <c r="A9333" t="s">
        <v>316</v>
      </c>
      <c r="B9333" t="s">
        <v>337</v>
      </c>
      <c r="C9333" t="s">
        <v>355</v>
      </c>
      <c r="D9333" s="45">
        <v>273089</v>
      </c>
      <c r="E9333" t="s">
        <v>544</v>
      </c>
      <c r="F9333" s="45">
        <v>6160839</v>
      </c>
      <c r="G9333" t="s">
        <v>653</v>
      </c>
      <c r="H9333" s="45">
        <v>306017</v>
      </c>
      <c r="I9333" t="e">
        <f ca="1">_xlfn.XLOOKUP(Tableau1[[#This Row],[No. Sous-service]],DONNÉES!F:F,DONNÉES!H:H,FALSE,0,1)</f>
        <v>#NAME?</v>
      </c>
      <c r="J9333" t="e">
        <f ca="1">_xlfn.XLOOKUP(Tableau1[[#This Row],[No. Sous-service]],DONNÉES!F:F,DONNÉES!I:I,FALSE,0,1)</f>
        <v>#NAME?</v>
      </c>
    </row>
    <row r="9334" spans="1:10" x14ac:dyDescent="0.25">
      <c r="A9334" t="s">
        <v>316</v>
      </c>
      <c r="B9334" t="s">
        <v>337</v>
      </c>
      <c r="C9334" t="s">
        <v>355</v>
      </c>
      <c r="D9334" s="45">
        <v>273089</v>
      </c>
      <c r="E9334" t="s">
        <v>544</v>
      </c>
      <c r="F9334" s="45">
        <v>6160839</v>
      </c>
      <c r="G9334" t="s">
        <v>653</v>
      </c>
      <c r="H9334" s="45">
        <v>306062</v>
      </c>
      <c r="I9334" t="e">
        <f ca="1">_xlfn.XLOOKUP(Tableau1[[#This Row],[No. Sous-service]],DONNÉES!F:F,DONNÉES!H:H,FALSE,0,1)</f>
        <v>#NAME?</v>
      </c>
      <c r="J9334" t="e">
        <f ca="1">_xlfn.XLOOKUP(Tableau1[[#This Row],[No. Sous-service]],DONNÉES!F:F,DONNÉES!I:I,FALSE,0,1)</f>
        <v>#NAME?</v>
      </c>
    </row>
    <row r="9335" spans="1:10" x14ac:dyDescent="0.25">
      <c r="A9335" t="s">
        <v>316</v>
      </c>
      <c r="B9335" t="s">
        <v>337</v>
      </c>
      <c r="C9335" t="s">
        <v>355</v>
      </c>
      <c r="D9335" s="45">
        <v>273089</v>
      </c>
      <c r="E9335" t="s">
        <v>544</v>
      </c>
      <c r="F9335" s="45">
        <v>6160839</v>
      </c>
      <c r="G9335" t="s">
        <v>653</v>
      </c>
      <c r="H9335" s="45">
        <v>306069</v>
      </c>
      <c r="I9335" t="e">
        <f ca="1">_xlfn.XLOOKUP(Tableau1[[#This Row],[No. Sous-service]],DONNÉES!F:F,DONNÉES!H:H,FALSE,0,1)</f>
        <v>#NAME?</v>
      </c>
      <c r="J9335" t="e">
        <f ca="1">_xlfn.XLOOKUP(Tableau1[[#This Row],[No. Sous-service]],DONNÉES!F:F,DONNÉES!I:I,FALSE,0,1)</f>
        <v>#NAME?</v>
      </c>
    </row>
    <row r="9336" spans="1:10" x14ac:dyDescent="0.25">
      <c r="A9336" t="s">
        <v>316</v>
      </c>
      <c r="B9336" t="s">
        <v>337</v>
      </c>
      <c r="C9336" t="s">
        <v>355</v>
      </c>
      <c r="D9336" s="45">
        <v>273089</v>
      </c>
      <c r="E9336" t="s">
        <v>544</v>
      </c>
      <c r="F9336" s="45">
        <v>6160839</v>
      </c>
      <c r="G9336" t="s">
        <v>653</v>
      </c>
      <c r="H9336" s="45">
        <v>320176</v>
      </c>
      <c r="I9336" t="e">
        <f ca="1">_xlfn.XLOOKUP(Tableau1[[#This Row],[No. Sous-service]],DONNÉES!F:F,DONNÉES!H:H,FALSE,0,1)</f>
        <v>#NAME?</v>
      </c>
      <c r="J9336" t="e">
        <f ca="1">_xlfn.XLOOKUP(Tableau1[[#This Row],[No. Sous-service]],DONNÉES!F:F,DONNÉES!I:I,FALSE,0,1)</f>
        <v>#NAME?</v>
      </c>
    </row>
    <row r="9337" spans="1:10" x14ac:dyDescent="0.25">
      <c r="A9337" t="s">
        <v>316</v>
      </c>
      <c r="B9337" t="s">
        <v>337</v>
      </c>
      <c r="C9337" t="s">
        <v>355</v>
      </c>
      <c r="D9337" s="45">
        <v>273089</v>
      </c>
      <c r="E9337" t="s">
        <v>544</v>
      </c>
      <c r="F9337" s="45">
        <v>6160839</v>
      </c>
      <c r="G9337" t="s">
        <v>653</v>
      </c>
      <c r="H9337" s="45">
        <v>320181</v>
      </c>
      <c r="I9337" t="e">
        <f ca="1">_xlfn.XLOOKUP(Tableau1[[#This Row],[No. Sous-service]],DONNÉES!F:F,DONNÉES!H:H,FALSE,0,1)</f>
        <v>#NAME?</v>
      </c>
      <c r="J9337" t="e">
        <f ca="1">_xlfn.XLOOKUP(Tableau1[[#This Row],[No. Sous-service]],DONNÉES!F:F,DONNÉES!I:I,FALSE,0,1)</f>
        <v>#NAME?</v>
      </c>
    </row>
    <row r="9338" spans="1:10" x14ac:dyDescent="0.25">
      <c r="A9338" t="s">
        <v>316</v>
      </c>
      <c r="B9338" t="s">
        <v>337</v>
      </c>
      <c r="C9338" t="s">
        <v>355</v>
      </c>
      <c r="D9338" s="45">
        <v>273089</v>
      </c>
      <c r="E9338" t="s">
        <v>544</v>
      </c>
      <c r="F9338" s="45">
        <v>6160839</v>
      </c>
      <c r="G9338" t="s">
        <v>653</v>
      </c>
      <c r="H9338" s="45">
        <v>320186</v>
      </c>
      <c r="I9338" t="e">
        <f ca="1">_xlfn.XLOOKUP(Tableau1[[#This Row],[No. Sous-service]],DONNÉES!F:F,DONNÉES!H:H,FALSE,0,1)</f>
        <v>#NAME?</v>
      </c>
      <c r="J9338" t="e">
        <f ca="1">_xlfn.XLOOKUP(Tableau1[[#This Row],[No. Sous-service]],DONNÉES!F:F,DONNÉES!I:I,FALSE,0,1)</f>
        <v>#NAME?</v>
      </c>
    </row>
    <row r="9339" spans="1:10" x14ac:dyDescent="0.25">
      <c r="A9339" t="s">
        <v>316</v>
      </c>
      <c r="B9339" t="s">
        <v>337</v>
      </c>
      <c r="C9339" t="s">
        <v>355</v>
      </c>
      <c r="D9339" s="45">
        <v>273089</v>
      </c>
      <c r="E9339" t="s">
        <v>544</v>
      </c>
      <c r="F9339" s="45">
        <v>6160839</v>
      </c>
      <c r="G9339" t="s">
        <v>653</v>
      </c>
      <c r="H9339" s="45">
        <v>302124</v>
      </c>
      <c r="I9339" t="e">
        <f ca="1">_xlfn.XLOOKUP(Tableau1[[#This Row],[No. Sous-service]],DONNÉES!F:F,DONNÉES!H:H,FALSE,0,1)</f>
        <v>#NAME?</v>
      </c>
      <c r="J9339" t="e">
        <f ca="1">_xlfn.XLOOKUP(Tableau1[[#This Row],[No. Sous-service]],DONNÉES!F:F,DONNÉES!I:I,FALSE,0,1)</f>
        <v>#NAME?</v>
      </c>
    </row>
    <row r="9340" spans="1:10" x14ac:dyDescent="0.25">
      <c r="A9340" t="s">
        <v>316</v>
      </c>
      <c r="B9340" t="s">
        <v>337</v>
      </c>
      <c r="C9340" t="s">
        <v>355</v>
      </c>
      <c r="D9340" s="45">
        <v>273089</v>
      </c>
      <c r="E9340" t="s">
        <v>544</v>
      </c>
      <c r="F9340" s="45">
        <v>6160839</v>
      </c>
      <c r="G9340" t="s">
        <v>653</v>
      </c>
      <c r="H9340" s="45">
        <v>302240</v>
      </c>
      <c r="I9340" t="e">
        <f ca="1">_xlfn.XLOOKUP(Tableau1[[#This Row],[No. Sous-service]],DONNÉES!F:F,DONNÉES!H:H,FALSE,0,1)</f>
        <v>#NAME?</v>
      </c>
      <c r="J9340" t="e">
        <f ca="1">_xlfn.XLOOKUP(Tableau1[[#This Row],[No. Sous-service]],DONNÉES!F:F,DONNÉES!I:I,FALSE,0,1)</f>
        <v>#NAME?</v>
      </c>
    </row>
    <row r="9341" spans="1:10" x14ac:dyDescent="0.25">
      <c r="A9341" t="s">
        <v>316</v>
      </c>
      <c r="B9341" t="s">
        <v>337</v>
      </c>
      <c r="C9341" t="s">
        <v>355</v>
      </c>
      <c r="D9341" s="45">
        <v>273089</v>
      </c>
      <c r="E9341" t="s">
        <v>544</v>
      </c>
      <c r="F9341" s="45">
        <v>6160839</v>
      </c>
      <c r="G9341" t="s">
        <v>653</v>
      </c>
      <c r="H9341" s="45">
        <v>305712</v>
      </c>
      <c r="I9341" t="e">
        <f ca="1">_xlfn.XLOOKUP(Tableau1[[#This Row],[No. Sous-service]],DONNÉES!F:F,DONNÉES!H:H,FALSE,0,1)</f>
        <v>#NAME?</v>
      </c>
      <c r="J9341" t="e">
        <f ca="1">_xlfn.XLOOKUP(Tableau1[[#This Row],[No. Sous-service]],DONNÉES!F:F,DONNÉES!I:I,FALSE,0,1)</f>
        <v>#NAME?</v>
      </c>
    </row>
    <row r="9342" spans="1:10" x14ac:dyDescent="0.25">
      <c r="A9342" t="s">
        <v>316</v>
      </c>
      <c r="B9342" t="s">
        <v>337</v>
      </c>
      <c r="C9342" t="s">
        <v>355</v>
      </c>
      <c r="D9342" s="45">
        <v>273089</v>
      </c>
      <c r="E9342" t="s">
        <v>544</v>
      </c>
      <c r="F9342" s="45">
        <v>6160839</v>
      </c>
      <c r="G9342" t="s">
        <v>653</v>
      </c>
      <c r="H9342" s="45">
        <v>304194</v>
      </c>
      <c r="I9342" t="e">
        <f ca="1">_xlfn.XLOOKUP(Tableau1[[#This Row],[No. Sous-service]],DONNÉES!F:F,DONNÉES!H:H,FALSE,0,1)</f>
        <v>#NAME?</v>
      </c>
      <c r="J9342" t="e">
        <f ca="1">_xlfn.XLOOKUP(Tableau1[[#This Row],[No. Sous-service]],DONNÉES!F:F,DONNÉES!I:I,FALSE,0,1)</f>
        <v>#NAME?</v>
      </c>
    </row>
    <row r="9343" spans="1:10" x14ac:dyDescent="0.25">
      <c r="A9343" t="s">
        <v>316</v>
      </c>
      <c r="B9343" t="s">
        <v>337</v>
      </c>
      <c r="C9343" t="s">
        <v>355</v>
      </c>
      <c r="D9343" s="45">
        <v>273089</v>
      </c>
      <c r="E9343" t="s">
        <v>544</v>
      </c>
      <c r="F9343" s="45">
        <v>6160839</v>
      </c>
      <c r="G9343" t="s">
        <v>653</v>
      </c>
      <c r="H9343" s="45" t="s">
        <v>2350</v>
      </c>
      <c r="I9343" t="e">
        <f ca="1">_xlfn.XLOOKUP(Tableau1[[#This Row],[No. Sous-service]],DONNÉES!F:F,DONNÉES!H:H,FALSE,0,1)</f>
        <v>#NAME?</v>
      </c>
      <c r="J9343" t="e">
        <f ca="1">_xlfn.XLOOKUP(Tableau1[[#This Row],[No. Sous-service]],DONNÉES!F:F,DONNÉES!I:I,FALSE,0,1)</f>
        <v>#NAME?</v>
      </c>
    </row>
    <row r="9344" spans="1:10" x14ac:dyDescent="0.25">
      <c r="A9344" t="s">
        <v>316</v>
      </c>
      <c r="B9344" t="s">
        <v>337</v>
      </c>
      <c r="C9344" t="s">
        <v>355</v>
      </c>
      <c r="D9344" s="45">
        <v>273089</v>
      </c>
      <c r="E9344" t="s">
        <v>544</v>
      </c>
      <c r="F9344" s="45">
        <v>6160839</v>
      </c>
      <c r="G9344" t="s">
        <v>653</v>
      </c>
      <c r="H9344" s="45" t="s">
        <v>2351</v>
      </c>
      <c r="I9344" t="e">
        <f ca="1">_xlfn.XLOOKUP(Tableau1[[#This Row],[No. Sous-service]],DONNÉES!F:F,DONNÉES!H:H,FALSE,0,1)</f>
        <v>#NAME?</v>
      </c>
      <c r="J9344" t="e">
        <f ca="1">_xlfn.XLOOKUP(Tableau1[[#This Row],[No. Sous-service]],DONNÉES!F:F,DONNÉES!I:I,FALSE,0,1)</f>
        <v>#NAME?</v>
      </c>
    </row>
    <row r="9345" spans="1:10" x14ac:dyDescent="0.25">
      <c r="A9345" t="s">
        <v>316</v>
      </c>
      <c r="B9345" t="s">
        <v>337</v>
      </c>
      <c r="C9345" t="s">
        <v>355</v>
      </c>
      <c r="D9345" s="45">
        <v>273089</v>
      </c>
      <c r="E9345" t="s">
        <v>544</v>
      </c>
      <c r="F9345" s="45">
        <v>6160839</v>
      </c>
      <c r="G9345" t="s">
        <v>653</v>
      </c>
      <c r="H9345" s="45" t="s">
        <v>2352</v>
      </c>
      <c r="I9345" t="e">
        <f ca="1">_xlfn.XLOOKUP(Tableau1[[#This Row],[No. Sous-service]],DONNÉES!F:F,DONNÉES!H:H,FALSE,0,1)</f>
        <v>#NAME?</v>
      </c>
      <c r="J9345" t="e">
        <f ca="1">_xlfn.XLOOKUP(Tableau1[[#This Row],[No. Sous-service]],DONNÉES!F:F,DONNÉES!I:I,FALSE,0,1)</f>
        <v>#NAME?</v>
      </c>
    </row>
    <row r="9346" spans="1:10" x14ac:dyDescent="0.25">
      <c r="A9346" t="s">
        <v>316</v>
      </c>
      <c r="B9346" t="s">
        <v>337</v>
      </c>
      <c r="C9346" t="s">
        <v>355</v>
      </c>
      <c r="D9346" s="45">
        <v>273089</v>
      </c>
      <c r="E9346" t="s">
        <v>544</v>
      </c>
      <c r="F9346" s="45">
        <v>6160839</v>
      </c>
      <c r="G9346" t="s">
        <v>653</v>
      </c>
      <c r="H9346" s="45">
        <v>305870</v>
      </c>
      <c r="I9346" t="e">
        <f ca="1">_xlfn.XLOOKUP(Tableau1[[#This Row],[No. Sous-service]],DONNÉES!F:F,DONNÉES!H:H,FALSE,0,1)</f>
        <v>#NAME?</v>
      </c>
      <c r="J9346" t="e">
        <f ca="1">_xlfn.XLOOKUP(Tableau1[[#This Row],[No. Sous-service]],DONNÉES!F:F,DONNÉES!I:I,FALSE,0,1)</f>
        <v>#NAME?</v>
      </c>
    </row>
    <row r="9347" spans="1:10" x14ac:dyDescent="0.25">
      <c r="A9347" t="s">
        <v>316</v>
      </c>
      <c r="B9347" t="s">
        <v>337</v>
      </c>
      <c r="C9347" t="s">
        <v>355</v>
      </c>
      <c r="D9347" s="45">
        <v>273089</v>
      </c>
      <c r="E9347" t="s">
        <v>544</v>
      </c>
      <c r="F9347" s="45">
        <v>6160839</v>
      </c>
      <c r="G9347" t="s">
        <v>653</v>
      </c>
      <c r="H9347" s="45">
        <v>306064</v>
      </c>
      <c r="I9347" t="e">
        <f ca="1">_xlfn.XLOOKUP(Tableau1[[#This Row],[No. Sous-service]],DONNÉES!F:F,DONNÉES!H:H,FALSE,0,1)</f>
        <v>#NAME?</v>
      </c>
      <c r="J9347" t="e">
        <f ca="1">_xlfn.XLOOKUP(Tableau1[[#This Row],[No. Sous-service]],DONNÉES!F:F,DONNÉES!I:I,FALSE,0,1)</f>
        <v>#NAME?</v>
      </c>
    </row>
    <row r="9348" spans="1:10" x14ac:dyDescent="0.25">
      <c r="A9348" t="s">
        <v>316</v>
      </c>
      <c r="B9348" t="s">
        <v>337</v>
      </c>
      <c r="C9348" t="s">
        <v>355</v>
      </c>
      <c r="D9348" s="45">
        <v>273089</v>
      </c>
      <c r="E9348" t="s">
        <v>544</v>
      </c>
      <c r="F9348" s="45">
        <v>6160839</v>
      </c>
      <c r="G9348" t="s">
        <v>653</v>
      </c>
      <c r="H9348" s="45">
        <v>302253</v>
      </c>
      <c r="I9348" t="e">
        <f ca="1">_xlfn.XLOOKUP(Tableau1[[#This Row],[No. Sous-service]],DONNÉES!F:F,DONNÉES!H:H,FALSE,0,1)</f>
        <v>#NAME?</v>
      </c>
      <c r="J9348" t="e">
        <f ca="1">_xlfn.XLOOKUP(Tableau1[[#This Row],[No. Sous-service]],DONNÉES!F:F,DONNÉES!I:I,FALSE,0,1)</f>
        <v>#NAME?</v>
      </c>
    </row>
    <row r="9349" spans="1:10" x14ac:dyDescent="0.25">
      <c r="A9349" t="s">
        <v>316</v>
      </c>
      <c r="B9349" t="s">
        <v>337</v>
      </c>
      <c r="C9349" t="s">
        <v>355</v>
      </c>
      <c r="D9349" s="45">
        <v>273089</v>
      </c>
      <c r="E9349" t="s">
        <v>544</v>
      </c>
      <c r="F9349" s="45">
        <v>6160839</v>
      </c>
      <c r="G9349" t="s">
        <v>653</v>
      </c>
      <c r="H9349" s="45">
        <v>302254</v>
      </c>
      <c r="I9349" t="e">
        <f ca="1">_xlfn.XLOOKUP(Tableau1[[#This Row],[No. Sous-service]],DONNÉES!F:F,DONNÉES!H:H,FALSE,0,1)</f>
        <v>#NAME?</v>
      </c>
      <c r="J9349" t="e">
        <f ca="1">_xlfn.XLOOKUP(Tableau1[[#This Row],[No. Sous-service]],DONNÉES!F:F,DONNÉES!I:I,FALSE,0,1)</f>
        <v>#NAME?</v>
      </c>
    </row>
    <row r="9350" spans="1:10" x14ac:dyDescent="0.25">
      <c r="A9350" t="s">
        <v>316</v>
      </c>
      <c r="B9350" t="s">
        <v>337</v>
      </c>
      <c r="C9350" t="s">
        <v>355</v>
      </c>
      <c r="D9350" s="45">
        <v>273089</v>
      </c>
      <c r="E9350" t="s">
        <v>544</v>
      </c>
      <c r="F9350" s="45">
        <v>6160839</v>
      </c>
      <c r="G9350" t="s">
        <v>653</v>
      </c>
      <c r="H9350" s="45">
        <v>302274</v>
      </c>
      <c r="I9350" t="e">
        <f ca="1">_xlfn.XLOOKUP(Tableau1[[#This Row],[No. Sous-service]],DONNÉES!F:F,DONNÉES!H:H,FALSE,0,1)</f>
        <v>#NAME?</v>
      </c>
      <c r="J9350" t="e">
        <f ca="1">_xlfn.XLOOKUP(Tableau1[[#This Row],[No. Sous-service]],DONNÉES!F:F,DONNÉES!I:I,FALSE,0,1)</f>
        <v>#NAME?</v>
      </c>
    </row>
    <row r="9351" spans="1:10" x14ac:dyDescent="0.25">
      <c r="A9351" t="s">
        <v>316</v>
      </c>
      <c r="B9351" t="s">
        <v>337</v>
      </c>
      <c r="C9351" t="s">
        <v>355</v>
      </c>
      <c r="D9351" s="45">
        <v>273089</v>
      </c>
      <c r="E9351" t="s">
        <v>544</v>
      </c>
      <c r="F9351" s="45">
        <v>6160839</v>
      </c>
      <c r="G9351" t="s">
        <v>653</v>
      </c>
      <c r="H9351" s="45">
        <v>302278</v>
      </c>
      <c r="I9351" t="e">
        <f ca="1">_xlfn.XLOOKUP(Tableau1[[#This Row],[No. Sous-service]],DONNÉES!F:F,DONNÉES!H:H,FALSE,0,1)</f>
        <v>#NAME?</v>
      </c>
      <c r="J9351" t="e">
        <f ca="1">_xlfn.XLOOKUP(Tableau1[[#This Row],[No. Sous-service]],DONNÉES!F:F,DONNÉES!I:I,FALSE,0,1)</f>
        <v>#NAME?</v>
      </c>
    </row>
    <row r="9352" spans="1:10" x14ac:dyDescent="0.25">
      <c r="A9352" t="s">
        <v>316</v>
      </c>
      <c r="B9352" t="s">
        <v>337</v>
      </c>
      <c r="C9352" t="s">
        <v>355</v>
      </c>
      <c r="D9352" s="45">
        <v>273089</v>
      </c>
      <c r="E9352" t="s">
        <v>544</v>
      </c>
      <c r="F9352" s="45">
        <v>6160816</v>
      </c>
      <c r="G9352" t="s">
        <v>639</v>
      </c>
      <c r="H9352" s="45">
        <v>320168</v>
      </c>
      <c r="I9352" t="e">
        <f ca="1">_xlfn.XLOOKUP(Tableau1[[#This Row],[No. Sous-service]],DONNÉES!F:F,DONNÉES!H:H,FALSE,0,1)</f>
        <v>#NAME?</v>
      </c>
      <c r="J9352" t="e">
        <f ca="1">_xlfn.XLOOKUP(Tableau1[[#This Row],[No. Sous-service]],DONNÉES!F:F,DONNÉES!I:I,FALSE,0,1)</f>
        <v>#NAME?</v>
      </c>
    </row>
    <row r="9353" spans="1:10" x14ac:dyDescent="0.25">
      <c r="A9353" t="s">
        <v>316</v>
      </c>
      <c r="B9353" t="s">
        <v>337</v>
      </c>
      <c r="C9353" t="s">
        <v>355</v>
      </c>
      <c r="D9353" s="45">
        <v>273089</v>
      </c>
      <c r="E9353" t="s">
        <v>544</v>
      </c>
      <c r="F9353" s="45">
        <v>6160816</v>
      </c>
      <c r="G9353" t="s">
        <v>639</v>
      </c>
      <c r="H9353" s="45">
        <v>305715</v>
      </c>
      <c r="I9353" t="e">
        <f ca="1">_xlfn.XLOOKUP(Tableau1[[#This Row],[No. Sous-service]],DONNÉES!F:F,DONNÉES!H:H,FALSE,0,1)</f>
        <v>#NAME?</v>
      </c>
      <c r="J9353" t="e">
        <f ca="1">_xlfn.XLOOKUP(Tableau1[[#This Row],[No. Sous-service]],DONNÉES!F:F,DONNÉES!I:I,FALSE,0,1)</f>
        <v>#NAME?</v>
      </c>
    </row>
    <row r="9354" spans="1:10" x14ac:dyDescent="0.25">
      <c r="A9354" t="s">
        <v>316</v>
      </c>
      <c r="B9354" t="s">
        <v>337</v>
      </c>
      <c r="C9354" t="s">
        <v>355</v>
      </c>
      <c r="D9354" s="45">
        <v>273089</v>
      </c>
      <c r="E9354" t="s">
        <v>544</v>
      </c>
      <c r="F9354" s="45">
        <v>6160816</v>
      </c>
      <c r="G9354" t="s">
        <v>639</v>
      </c>
      <c r="H9354" s="45">
        <v>305754</v>
      </c>
      <c r="I9354" t="e">
        <f ca="1">_xlfn.XLOOKUP(Tableau1[[#This Row],[No. Sous-service]],DONNÉES!F:F,DONNÉES!H:H,FALSE,0,1)</f>
        <v>#NAME?</v>
      </c>
      <c r="J9354" t="e">
        <f ca="1">_xlfn.XLOOKUP(Tableau1[[#This Row],[No. Sous-service]],DONNÉES!F:F,DONNÉES!I:I,FALSE,0,1)</f>
        <v>#NAME?</v>
      </c>
    </row>
    <row r="9355" spans="1:10" x14ac:dyDescent="0.25">
      <c r="A9355" t="s">
        <v>316</v>
      </c>
      <c r="B9355" t="s">
        <v>337</v>
      </c>
      <c r="C9355" t="s">
        <v>355</v>
      </c>
      <c r="D9355" s="45">
        <v>273089</v>
      </c>
      <c r="E9355" t="s">
        <v>544</v>
      </c>
      <c r="F9355" s="45">
        <v>6160816</v>
      </c>
      <c r="G9355" t="s">
        <v>639</v>
      </c>
      <c r="H9355" s="45">
        <v>305759</v>
      </c>
      <c r="I9355" t="e">
        <f ca="1">_xlfn.XLOOKUP(Tableau1[[#This Row],[No. Sous-service]],DONNÉES!F:F,DONNÉES!H:H,FALSE,0,1)</f>
        <v>#NAME?</v>
      </c>
      <c r="J9355" t="e">
        <f ca="1">_xlfn.XLOOKUP(Tableau1[[#This Row],[No. Sous-service]],DONNÉES!F:F,DONNÉES!I:I,FALSE,0,1)</f>
        <v>#NAME?</v>
      </c>
    </row>
    <row r="9356" spans="1:10" x14ac:dyDescent="0.25">
      <c r="A9356" t="s">
        <v>316</v>
      </c>
      <c r="B9356" t="s">
        <v>337</v>
      </c>
      <c r="C9356" t="s">
        <v>355</v>
      </c>
      <c r="D9356" s="45">
        <v>273089</v>
      </c>
      <c r="E9356" t="s">
        <v>544</v>
      </c>
      <c r="F9356" s="45">
        <v>6160816</v>
      </c>
      <c r="G9356" t="s">
        <v>639</v>
      </c>
      <c r="H9356" s="45">
        <v>305760</v>
      </c>
      <c r="I9356" t="e">
        <f ca="1">_xlfn.XLOOKUP(Tableau1[[#This Row],[No. Sous-service]],DONNÉES!F:F,DONNÉES!H:H,FALSE,0,1)</f>
        <v>#NAME?</v>
      </c>
      <c r="J9356" t="e">
        <f ca="1">_xlfn.XLOOKUP(Tableau1[[#This Row],[No. Sous-service]],DONNÉES!F:F,DONNÉES!I:I,FALSE,0,1)</f>
        <v>#NAME?</v>
      </c>
    </row>
    <row r="9357" spans="1:10" x14ac:dyDescent="0.25">
      <c r="A9357" t="s">
        <v>316</v>
      </c>
      <c r="B9357" t="s">
        <v>337</v>
      </c>
      <c r="C9357" t="s">
        <v>355</v>
      </c>
      <c r="D9357" s="45">
        <v>273089</v>
      </c>
      <c r="E9357" t="s">
        <v>544</v>
      </c>
      <c r="F9357" s="45">
        <v>6160816</v>
      </c>
      <c r="G9357" t="s">
        <v>639</v>
      </c>
      <c r="H9357" s="45">
        <v>305763</v>
      </c>
      <c r="I9357" t="e">
        <f ca="1">_xlfn.XLOOKUP(Tableau1[[#This Row],[No. Sous-service]],DONNÉES!F:F,DONNÉES!H:H,FALSE,0,1)</f>
        <v>#NAME?</v>
      </c>
      <c r="J9357" t="e">
        <f ca="1">_xlfn.XLOOKUP(Tableau1[[#This Row],[No. Sous-service]],DONNÉES!F:F,DONNÉES!I:I,FALSE,0,1)</f>
        <v>#NAME?</v>
      </c>
    </row>
    <row r="9358" spans="1:10" x14ac:dyDescent="0.25">
      <c r="A9358" t="s">
        <v>316</v>
      </c>
      <c r="B9358" t="s">
        <v>337</v>
      </c>
      <c r="C9358" t="s">
        <v>355</v>
      </c>
      <c r="D9358" s="45">
        <v>273089</v>
      </c>
      <c r="E9358" t="s">
        <v>544</v>
      </c>
      <c r="F9358" s="45">
        <v>6160816</v>
      </c>
      <c r="G9358" t="s">
        <v>639</v>
      </c>
      <c r="H9358" s="45">
        <v>305764</v>
      </c>
      <c r="I9358" t="e">
        <f ca="1">_xlfn.XLOOKUP(Tableau1[[#This Row],[No. Sous-service]],DONNÉES!F:F,DONNÉES!H:H,FALSE,0,1)</f>
        <v>#NAME?</v>
      </c>
      <c r="J9358" t="e">
        <f ca="1">_xlfn.XLOOKUP(Tableau1[[#This Row],[No. Sous-service]],DONNÉES!F:F,DONNÉES!I:I,FALSE,0,1)</f>
        <v>#NAME?</v>
      </c>
    </row>
    <row r="9359" spans="1:10" x14ac:dyDescent="0.25">
      <c r="A9359" t="s">
        <v>316</v>
      </c>
      <c r="B9359" t="s">
        <v>337</v>
      </c>
      <c r="C9359" t="s">
        <v>355</v>
      </c>
      <c r="D9359" s="45">
        <v>273089</v>
      </c>
      <c r="E9359" t="s">
        <v>544</v>
      </c>
      <c r="F9359" s="45">
        <v>6160816</v>
      </c>
      <c r="G9359" t="s">
        <v>639</v>
      </c>
      <c r="H9359" s="45">
        <v>305771</v>
      </c>
      <c r="I9359" t="e">
        <f ca="1">_xlfn.XLOOKUP(Tableau1[[#This Row],[No. Sous-service]],DONNÉES!F:F,DONNÉES!H:H,FALSE,0,1)</f>
        <v>#NAME?</v>
      </c>
      <c r="J9359" t="e">
        <f ca="1">_xlfn.XLOOKUP(Tableau1[[#This Row],[No. Sous-service]],DONNÉES!F:F,DONNÉES!I:I,FALSE,0,1)</f>
        <v>#NAME?</v>
      </c>
    </row>
    <row r="9360" spans="1:10" x14ac:dyDescent="0.25">
      <c r="A9360" t="s">
        <v>316</v>
      </c>
      <c r="B9360" t="s">
        <v>337</v>
      </c>
      <c r="C9360" t="s">
        <v>355</v>
      </c>
      <c r="D9360" s="45">
        <v>273089</v>
      </c>
      <c r="E9360" t="s">
        <v>544</v>
      </c>
      <c r="F9360" s="45">
        <v>6160816</v>
      </c>
      <c r="G9360" t="s">
        <v>639</v>
      </c>
      <c r="H9360" s="45">
        <v>305815</v>
      </c>
      <c r="I9360" t="e">
        <f ca="1">_xlfn.XLOOKUP(Tableau1[[#This Row],[No. Sous-service]],DONNÉES!F:F,DONNÉES!H:H,FALSE,0,1)</f>
        <v>#NAME?</v>
      </c>
      <c r="J9360" t="e">
        <f ca="1">_xlfn.XLOOKUP(Tableau1[[#This Row],[No. Sous-service]],DONNÉES!F:F,DONNÉES!I:I,FALSE,0,1)</f>
        <v>#NAME?</v>
      </c>
    </row>
    <row r="9361" spans="1:10" x14ac:dyDescent="0.25">
      <c r="A9361" t="s">
        <v>316</v>
      </c>
      <c r="B9361" t="s">
        <v>337</v>
      </c>
      <c r="C9361" t="s">
        <v>355</v>
      </c>
      <c r="D9361" s="45">
        <v>273089</v>
      </c>
      <c r="E9361" t="s">
        <v>544</v>
      </c>
      <c r="F9361" s="45">
        <v>6160816</v>
      </c>
      <c r="G9361" t="s">
        <v>639</v>
      </c>
      <c r="H9361" s="45">
        <v>300160</v>
      </c>
      <c r="I9361" t="e">
        <f ca="1">_xlfn.XLOOKUP(Tableau1[[#This Row],[No. Sous-service]],DONNÉES!F:F,DONNÉES!H:H,FALSE,0,1)</f>
        <v>#NAME?</v>
      </c>
      <c r="J9361" t="e">
        <f ca="1">_xlfn.XLOOKUP(Tableau1[[#This Row],[No. Sous-service]],DONNÉES!F:F,DONNÉES!I:I,FALSE,0,1)</f>
        <v>#NAME?</v>
      </c>
    </row>
    <row r="9362" spans="1:10" x14ac:dyDescent="0.25">
      <c r="A9362" t="s">
        <v>316</v>
      </c>
      <c r="B9362" t="s">
        <v>337</v>
      </c>
      <c r="C9362" t="s">
        <v>355</v>
      </c>
      <c r="D9362" s="45">
        <v>273089</v>
      </c>
      <c r="E9362" t="s">
        <v>544</v>
      </c>
      <c r="F9362" s="45">
        <v>6160816</v>
      </c>
      <c r="G9362" t="s">
        <v>639</v>
      </c>
      <c r="H9362" s="45">
        <v>320173</v>
      </c>
      <c r="I9362" t="e">
        <f ca="1">_xlfn.XLOOKUP(Tableau1[[#This Row],[No. Sous-service]],DONNÉES!F:F,DONNÉES!H:H,FALSE,0,1)</f>
        <v>#NAME?</v>
      </c>
      <c r="J9362" t="e">
        <f ca="1">_xlfn.XLOOKUP(Tableau1[[#This Row],[No. Sous-service]],DONNÉES!F:F,DONNÉES!I:I,FALSE,0,1)</f>
        <v>#NAME?</v>
      </c>
    </row>
    <row r="9363" spans="1:10" x14ac:dyDescent="0.25">
      <c r="A9363" t="s">
        <v>316</v>
      </c>
      <c r="B9363" t="s">
        <v>337</v>
      </c>
      <c r="C9363" t="s">
        <v>355</v>
      </c>
      <c r="D9363" s="45">
        <v>273089</v>
      </c>
      <c r="E9363" t="s">
        <v>544</v>
      </c>
      <c r="F9363" s="45">
        <v>6160816</v>
      </c>
      <c r="G9363" t="s">
        <v>639</v>
      </c>
      <c r="H9363" s="45">
        <v>420597</v>
      </c>
      <c r="I9363" t="e">
        <f ca="1">_xlfn.XLOOKUP(Tableau1[[#This Row],[No. Sous-service]],DONNÉES!F:F,DONNÉES!H:H,FALSE,0,1)</f>
        <v>#NAME?</v>
      </c>
      <c r="J9363" t="e">
        <f ca="1">_xlfn.XLOOKUP(Tableau1[[#This Row],[No. Sous-service]],DONNÉES!F:F,DONNÉES!I:I,FALSE,0,1)</f>
        <v>#NAME?</v>
      </c>
    </row>
    <row r="9364" spans="1:10" x14ac:dyDescent="0.25">
      <c r="A9364" t="s">
        <v>316</v>
      </c>
      <c r="B9364" t="s">
        <v>337</v>
      </c>
      <c r="C9364" t="s">
        <v>355</v>
      </c>
      <c r="D9364" s="45">
        <v>273089</v>
      </c>
      <c r="E9364" t="s">
        <v>544</v>
      </c>
      <c r="F9364" s="45">
        <v>6160816</v>
      </c>
      <c r="G9364" t="s">
        <v>639</v>
      </c>
      <c r="H9364" s="45">
        <v>102542</v>
      </c>
      <c r="I9364" t="e">
        <f ca="1">_xlfn.XLOOKUP(Tableau1[[#This Row],[No. Sous-service]],DONNÉES!F:F,DONNÉES!H:H,FALSE,0,1)</f>
        <v>#NAME?</v>
      </c>
      <c r="J9364" t="e">
        <f ca="1">_xlfn.XLOOKUP(Tableau1[[#This Row],[No. Sous-service]],DONNÉES!F:F,DONNÉES!I:I,FALSE,0,1)</f>
        <v>#NAME?</v>
      </c>
    </row>
    <row r="9365" spans="1:10" x14ac:dyDescent="0.25">
      <c r="A9365" t="s">
        <v>316</v>
      </c>
      <c r="B9365" t="s">
        <v>337</v>
      </c>
      <c r="C9365" t="s">
        <v>355</v>
      </c>
      <c r="D9365" s="45">
        <v>273089</v>
      </c>
      <c r="E9365" t="s">
        <v>544</v>
      </c>
      <c r="F9365" s="45">
        <v>6160816</v>
      </c>
      <c r="G9365" t="s">
        <v>639</v>
      </c>
      <c r="H9365" s="45">
        <v>302119</v>
      </c>
      <c r="I9365" t="e">
        <f ca="1">_xlfn.XLOOKUP(Tableau1[[#This Row],[No. Sous-service]],DONNÉES!F:F,DONNÉES!H:H,FALSE,0,1)</f>
        <v>#NAME?</v>
      </c>
      <c r="J9365" t="e">
        <f ca="1">_xlfn.XLOOKUP(Tableau1[[#This Row],[No. Sous-service]],DONNÉES!F:F,DONNÉES!I:I,FALSE,0,1)</f>
        <v>#NAME?</v>
      </c>
    </row>
    <row r="9366" spans="1:10" x14ac:dyDescent="0.25">
      <c r="A9366" t="s">
        <v>316</v>
      </c>
      <c r="B9366" t="s">
        <v>337</v>
      </c>
      <c r="C9366" t="s">
        <v>355</v>
      </c>
      <c r="D9366" s="45">
        <v>273089</v>
      </c>
      <c r="E9366" t="s">
        <v>544</v>
      </c>
      <c r="F9366" s="45">
        <v>6160816</v>
      </c>
      <c r="G9366" t="s">
        <v>639</v>
      </c>
      <c r="H9366" s="45">
        <v>302236</v>
      </c>
      <c r="I9366" t="e">
        <f ca="1">_xlfn.XLOOKUP(Tableau1[[#This Row],[No. Sous-service]],DONNÉES!F:F,DONNÉES!H:H,FALSE,0,1)</f>
        <v>#NAME?</v>
      </c>
      <c r="J9366" t="e">
        <f ca="1">_xlfn.XLOOKUP(Tableau1[[#This Row],[No. Sous-service]],DONNÉES!F:F,DONNÉES!I:I,FALSE,0,1)</f>
        <v>#NAME?</v>
      </c>
    </row>
    <row r="9367" spans="1:10" x14ac:dyDescent="0.25">
      <c r="A9367" t="s">
        <v>316</v>
      </c>
      <c r="B9367" t="s">
        <v>337</v>
      </c>
      <c r="C9367" t="s">
        <v>355</v>
      </c>
      <c r="D9367" s="45">
        <v>273089</v>
      </c>
      <c r="E9367" t="s">
        <v>544</v>
      </c>
      <c r="F9367" s="45">
        <v>6160816</v>
      </c>
      <c r="G9367" t="s">
        <v>639</v>
      </c>
      <c r="H9367" s="45">
        <v>305714</v>
      </c>
      <c r="I9367" t="e">
        <f ca="1">_xlfn.XLOOKUP(Tableau1[[#This Row],[No. Sous-service]],DONNÉES!F:F,DONNÉES!H:H,FALSE,0,1)</f>
        <v>#NAME?</v>
      </c>
      <c r="J9367" t="e">
        <f ca="1">_xlfn.XLOOKUP(Tableau1[[#This Row],[No. Sous-service]],DONNÉES!F:F,DONNÉES!I:I,FALSE,0,1)</f>
        <v>#NAME?</v>
      </c>
    </row>
    <row r="9368" spans="1:10" x14ac:dyDescent="0.25">
      <c r="A9368" t="s">
        <v>316</v>
      </c>
      <c r="B9368" t="s">
        <v>337</v>
      </c>
      <c r="C9368" t="s">
        <v>355</v>
      </c>
      <c r="D9368" s="45">
        <v>273089</v>
      </c>
      <c r="E9368" t="s">
        <v>544</v>
      </c>
      <c r="F9368" s="45">
        <v>6160816</v>
      </c>
      <c r="G9368" t="s">
        <v>639</v>
      </c>
      <c r="H9368" s="45">
        <v>305710</v>
      </c>
      <c r="I9368" t="e">
        <f ca="1">_xlfn.XLOOKUP(Tableau1[[#This Row],[No. Sous-service]],DONNÉES!F:F,DONNÉES!H:H,FALSE,0,1)</f>
        <v>#NAME?</v>
      </c>
      <c r="J9368" t="e">
        <f ca="1">_xlfn.XLOOKUP(Tableau1[[#This Row],[No. Sous-service]],DONNÉES!F:F,DONNÉES!I:I,FALSE,0,1)</f>
        <v>#NAME?</v>
      </c>
    </row>
    <row r="9369" spans="1:10" x14ac:dyDescent="0.25">
      <c r="A9369" t="s">
        <v>316</v>
      </c>
      <c r="B9369" t="s">
        <v>337</v>
      </c>
      <c r="C9369" t="s">
        <v>355</v>
      </c>
      <c r="D9369" s="45">
        <v>273089</v>
      </c>
      <c r="E9369" t="s">
        <v>544</v>
      </c>
      <c r="F9369" s="45">
        <v>6160816</v>
      </c>
      <c r="G9369" t="s">
        <v>639</v>
      </c>
      <c r="H9369" s="45">
        <v>305706</v>
      </c>
      <c r="I9369" t="e">
        <f ca="1">_xlfn.XLOOKUP(Tableau1[[#This Row],[No. Sous-service]],DONNÉES!F:F,DONNÉES!H:H,FALSE,0,1)</f>
        <v>#NAME?</v>
      </c>
      <c r="J9369" t="e">
        <f ca="1">_xlfn.XLOOKUP(Tableau1[[#This Row],[No. Sous-service]],DONNÉES!F:F,DONNÉES!I:I,FALSE,0,1)</f>
        <v>#NAME?</v>
      </c>
    </row>
    <row r="9370" spans="1:10" x14ac:dyDescent="0.25">
      <c r="A9370" t="s">
        <v>316</v>
      </c>
      <c r="B9370" t="s">
        <v>337</v>
      </c>
      <c r="C9370" t="s">
        <v>355</v>
      </c>
      <c r="D9370" s="45">
        <v>273089</v>
      </c>
      <c r="E9370" t="s">
        <v>544</v>
      </c>
      <c r="F9370" s="45">
        <v>6160816</v>
      </c>
      <c r="G9370" t="s">
        <v>639</v>
      </c>
      <c r="H9370" s="45">
        <v>305705</v>
      </c>
      <c r="I9370" t="e">
        <f ca="1">_xlfn.XLOOKUP(Tableau1[[#This Row],[No. Sous-service]],DONNÉES!F:F,DONNÉES!H:H,FALSE,0,1)</f>
        <v>#NAME?</v>
      </c>
      <c r="J9370" t="e">
        <f ca="1">_xlfn.XLOOKUP(Tableau1[[#This Row],[No. Sous-service]],DONNÉES!F:F,DONNÉES!I:I,FALSE,0,1)</f>
        <v>#NAME?</v>
      </c>
    </row>
    <row r="9371" spans="1:10" x14ac:dyDescent="0.25">
      <c r="A9371" t="s">
        <v>316</v>
      </c>
      <c r="B9371" t="s">
        <v>337</v>
      </c>
      <c r="C9371" t="s">
        <v>355</v>
      </c>
      <c r="D9371" s="45">
        <v>273089</v>
      </c>
      <c r="E9371" t="s">
        <v>544</v>
      </c>
      <c r="F9371" s="45">
        <v>6160816</v>
      </c>
      <c r="G9371" t="s">
        <v>639</v>
      </c>
      <c r="H9371" s="45">
        <v>305704</v>
      </c>
      <c r="I9371" t="e">
        <f ca="1">_xlfn.XLOOKUP(Tableau1[[#This Row],[No. Sous-service]],DONNÉES!F:F,DONNÉES!H:H,FALSE,0,1)</f>
        <v>#NAME?</v>
      </c>
      <c r="J9371" t="e">
        <f ca="1">_xlfn.XLOOKUP(Tableau1[[#This Row],[No. Sous-service]],DONNÉES!F:F,DONNÉES!I:I,FALSE,0,1)</f>
        <v>#NAME?</v>
      </c>
    </row>
    <row r="9372" spans="1:10" x14ac:dyDescent="0.25">
      <c r="A9372" t="s">
        <v>316</v>
      </c>
      <c r="B9372" t="s">
        <v>337</v>
      </c>
      <c r="C9372" t="s">
        <v>355</v>
      </c>
      <c r="D9372" s="45">
        <v>273089</v>
      </c>
      <c r="E9372" t="s">
        <v>544</v>
      </c>
      <c r="F9372" s="45">
        <v>6160816</v>
      </c>
      <c r="G9372" t="s">
        <v>639</v>
      </c>
      <c r="H9372" s="45">
        <v>305703</v>
      </c>
      <c r="I9372" t="e">
        <f ca="1">_xlfn.XLOOKUP(Tableau1[[#This Row],[No. Sous-service]],DONNÉES!F:F,DONNÉES!H:H,FALSE,0,1)</f>
        <v>#NAME?</v>
      </c>
      <c r="J9372" t="e">
        <f ca="1">_xlfn.XLOOKUP(Tableau1[[#This Row],[No. Sous-service]],DONNÉES!F:F,DONNÉES!I:I,FALSE,0,1)</f>
        <v>#NAME?</v>
      </c>
    </row>
    <row r="9373" spans="1:10" x14ac:dyDescent="0.25">
      <c r="A9373" t="s">
        <v>316</v>
      </c>
      <c r="B9373" t="s">
        <v>337</v>
      </c>
      <c r="C9373" t="s">
        <v>355</v>
      </c>
      <c r="D9373" s="45">
        <v>273089</v>
      </c>
      <c r="E9373" t="s">
        <v>544</v>
      </c>
      <c r="F9373" s="45">
        <v>6160816</v>
      </c>
      <c r="G9373" t="s">
        <v>639</v>
      </c>
      <c r="H9373" s="45">
        <v>305663</v>
      </c>
      <c r="I9373" t="e">
        <f ca="1">_xlfn.XLOOKUP(Tableau1[[#This Row],[No. Sous-service]],DONNÉES!F:F,DONNÉES!H:H,FALSE,0,1)</f>
        <v>#NAME?</v>
      </c>
      <c r="J9373" t="e">
        <f ca="1">_xlfn.XLOOKUP(Tableau1[[#This Row],[No. Sous-service]],DONNÉES!F:F,DONNÉES!I:I,FALSE,0,1)</f>
        <v>#NAME?</v>
      </c>
    </row>
    <row r="9374" spans="1:10" x14ac:dyDescent="0.25">
      <c r="A9374" t="s">
        <v>316</v>
      </c>
      <c r="B9374" t="s">
        <v>337</v>
      </c>
      <c r="C9374" t="s">
        <v>355</v>
      </c>
      <c r="D9374" s="45">
        <v>273089</v>
      </c>
      <c r="E9374" t="s">
        <v>544</v>
      </c>
      <c r="F9374" s="45">
        <v>6160816</v>
      </c>
      <c r="G9374" t="s">
        <v>639</v>
      </c>
      <c r="H9374" s="45">
        <v>305656</v>
      </c>
      <c r="I9374" t="e">
        <f ca="1">_xlfn.XLOOKUP(Tableau1[[#This Row],[No. Sous-service]],DONNÉES!F:F,DONNÉES!H:H,FALSE,0,1)</f>
        <v>#NAME?</v>
      </c>
      <c r="J9374" t="e">
        <f ca="1">_xlfn.XLOOKUP(Tableau1[[#This Row],[No. Sous-service]],DONNÉES!F:F,DONNÉES!I:I,FALSE,0,1)</f>
        <v>#NAME?</v>
      </c>
    </row>
    <row r="9375" spans="1:10" x14ac:dyDescent="0.25">
      <c r="A9375" t="s">
        <v>316</v>
      </c>
      <c r="B9375" t="s">
        <v>337</v>
      </c>
      <c r="C9375" t="s">
        <v>355</v>
      </c>
      <c r="D9375" s="45">
        <v>273089</v>
      </c>
      <c r="E9375" t="s">
        <v>544</v>
      </c>
      <c r="F9375" s="45">
        <v>6160816</v>
      </c>
      <c r="G9375" t="s">
        <v>639</v>
      </c>
      <c r="H9375" s="45">
        <v>305417</v>
      </c>
      <c r="I9375" t="e">
        <f ca="1">_xlfn.XLOOKUP(Tableau1[[#This Row],[No. Sous-service]],DONNÉES!F:F,DONNÉES!H:H,FALSE,0,1)</f>
        <v>#NAME?</v>
      </c>
      <c r="J9375" t="e">
        <f ca="1">_xlfn.XLOOKUP(Tableau1[[#This Row],[No. Sous-service]],DONNÉES!F:F,DONNÉES!I:I,FALSE,0,1)</f>
        <v>#NAME?</v>
      </c>
    </row>
    <row r="9376" spans="1:10" x14ac:dyDescent="0.25">
      <c r="A9376" t="s">
        <v>316</v>
      </c>
      <c r="B9376" t="s">
        <v>337</v>
      </c>
      <c r="C9376" t="s">
        <v>355</v>
      </c>
      <c r="D9376" s="45">
        <v>273089</v>
      </c>
      <c r="E9376" t="s">
        <v>544</v>
      </c>
      <c r="F9376" s="45">
        <v>6160816</v>
      </c>
      <c r="G9376" t="s">
        <v>639</v>
      </c>
      <c r="H9376" s="45">
        <v>304193</v>
      </c>
      <c r="I9376" t="e">
        <f ca="1">_xlfn.XLOOKUP(Tableau1[[#This Row],[No. Sous-service]],DONNÉES!F:F,DONNÉES!H:H,FALSE,0,1)</f>
        <v>#NAME?</v>
      </c>
      <c r="J9376" t="e">
        <f ca="1">_xlfn.XLOOKUP(Tableau1[[#This Row],[No. Sous-service]],DONNÉES!F:F,DONNÉES!I:I,FALSE,0,1)</f>
        <v>#NAME?</v>
      </c>
    </row>
    <row r="9377" spans="1:10" x14ac:dyDescent="0.25">
      <c r="A9377" t="s">
        <v>316</v>
      </c>
      <c r="B9377" t="s">
        <v>337</v>
      </c>
      <c r="C9377" t="s">
        <v>355</v>
      </c>
      <c r="D9377" s="45">
        <v>273089</v>
      </c>
      <c r="E9377" t="s">
        <v>544</v>
      </c>
      <c r="F9377" s="45">
        <v>6160816</v>
      </c>
      <c r="G9377" t="s">
        <v>639</v>
      </c>
      <c r="H9377" s="45" t="s">
        <v>2353</v>
      </c>
      <c r="I9377" t="e">
        <f ca="1">_xlfn.XLOOKUP(Tableau1[[#This Row],[No. Sous-service]],DONNÉES!F:F,DONNÉES!H:H,FALSE,0,1)</f>
        <v>#NAME?</v>
      </c>
      <c r="J9377" t="e">
        <f ca="1">_xlfn.XLOOKUP(Tableau1[[#This Row],[No. Sous-service]],DONNÉES!F:F,DONNÉES!I:I,FALSE,0,1)</f>
        <v>#NAME?</v>
      </c>
    </row>
    <row r="9378" spans="1:10" x14ac:dyDescent="0.25">
      <c r="A9378" t="s">
        <v>316</v>
      </c>
      <c r="B9378" t="s">
        <v>337</v>
      </c>
      <c r="C9378" t="s">
        <v>355</v>
      </c>
      <c r="D9378" s="45">
        <v>273089</v>
      </c>
      <c r="E9378" t="s">
        <v>544</v>
      </c>
      <c r="F9378" s="45">
        <v>6160816</v>
      </c>
      <c r="G9378" t="s">
        <v>639</v>
      </c>
      <c r="H9378" s="45" t="s">
        <v>2354</v>
      </c>
      <c r="I9378" t="e">
        <f ca="1">_xlfn.XLOOKUP(Tableau1[[#This Row],[No. Sous-service]],DONNÉES!F:F,DONNÉES!H:H,FALSE,0,1)</f>
        <v>#NAME?</v>
      </c>
      <c r="J9378" t="e">
        <f ca="1">_xlfn.XLOOKUP(Tableau1[[#This Row],[No. Sous-service]],DONNÉES!F:F,DONNÉES!I:I,FALSE,0,1)</f>
        <v>#NAME?</v>
      </c>
    </row>
    <row r="9379" spans="1:10" x14ac:dyDescent="0.25">
      <c r="A9379" t="s">
        <v>316</v>
      </c>
      <c r="B9379" t="s">
        <v>337</v>
      </c>
      <c r="C9379" t="s">
        <v>355</v>
      </c>
      <c r="D9379" s="45">
        <v>273089</v>
      </c>
      <c r="E9379" t="s">
        <v>544</v>
      </c>
      <c r="F9379" s="45">
        <v>6160816</v>
      </c>
      <c r="G9379" t="s">
        <v>639</v>
      </c>
      <c r="H9379" s="45">
        <v>453127</v>
      </c>
      <c r="I9379" t="e">
        <f ca="1">_xlfn.XLOOKUP(Tableau1[[#This Row],[No. Sous-service]],DONNÉES!F:F,DONNÉES!H:H,FALSE,0,1)</f>
        <v>#NAME?</v>
      </c>
      <c r="J9379" t="e">
        <f ca="1">_xlfn.XLOOKUP(Tableau1[[#This Row],[No. Sous-service]],DONNÉES!F:F,DONNÉES!I:I,FALSE,0,1)</f>
        <v>#NAME?</v>
      </c>
    </row>
    <row r="9380" spans="1:10" x14ac:dyDescent="0.25">
      <c r="A9380" t="s">
        <v>316</v>
      </c>
      <c r="B9380" t="s">
        <v>337</v>
      </c>
      <c r="C9380" t="s">
        <v>355</v>
      </c>
      <c r="D9380" s="45">
        <v>273089</v>
      </c>
      <c r="E9380" t="s">
        <v>544</v>
      </c>
      <c r="F9380" s="45">
        <v>6160816</v>
      </c>
      <c r="G9380" t="s">
        <v>639</v>
      </c>
      <c r="H9380" s="45">
        <v>305765</v>
      </c>
      <c r="I9380" t="e">
        <f ca="1">_xlfn.XLOOKUP(Tableau1[[#This Row],[No. Sous-service]],DONNÉES!F:F,DONNÉES!H:H,FALSE,0,1)</f>
        <v>#NAME?</v>
      </c>
      <c r="J9380" t="e">
        <f ca="1">_xlfn.XLOOKUP(Tableau1[[#This Row],[No. Sous-service]],DONNÉES!F:F,DONNÉES!I:I,FALSE,0,1)</f>
        <v>#NAME?</v>
      </c>
    </row>
    <row r="9381" spans="1:10" x14ac:dyDescent="0.25">
      <c r="A9381" t="s">
        <v>316</v>
      </c>
      <c r="B9381" t="s">
        <v>337</v>
      </c>
      <c r="C9381" t="s">
        <v>355</v>
      </c>
      <c r="D9381" s="45">
        <v>273089</v>
      </c>
      <c r="E9381" t="s">
        <v>544</v>
      </c>
      <c r="F9381" s="45">
        <v>6160816</v>
      </c>
      <c r="G9381" t="s">
        <v>639</v>
      </c>
      <c r="H9381" s="45">
        <v>302248</v>
      </c>
      <c r="I9381" t="e">
        <f ca="1">_xlfn.XLOOKUP(Tableau1[[#This Row],[No. Sous-service]],DONNÉES!F:F,DONNÉES!H:H,FALSE,0,1)</f>
        <v>#NAME?</v>
      </c>
      <c r="J9381" t="e">
        <f ca="1">_xlfn.XLOOKUP(Tableau1[[#This Row],[No. Sous-service]],DONNÉES!F:F,DONNÉES!I:I,FALSE,0,1)</f>
        <v>#NAME?</v>
      </c>
    </row>
    <row r="9382" spans="1:10" x14ac:dyDescent="0.25">
      <c r="A9382" t="s">
        <v>316</v>
      </c>
      <c r="B9382" t="s">
        <v>337</v>
      </c>
      <c r="C9382" t="s">
        <v>355</v>
      </c>
      <c r="D9382" s="45">
        <v>273089</v>
      </c>
      <c r="E9382" t="s">
        <v>544</v>
      </c>
      <c r="F9382" s="45">
        <v>6160816</v>
      </c>
      <c r="G9382" t="s">
        <v>639</v>
      </c>
      <c r="H9382" s="45">
        <v>302249</v>
      </c>
      <c r="I9382" t="e">
        <f ca="1">_xlfn.XLOOKUP(Tableau1[[#This Row],[No. Sous-service]],DONNÉES!F:F,DONNÉES!H:H,FALSE,0,1)</f>
        <v>#NAME?</v>
      </c>
      <c r="J9382" t="e">
        <f ca="1">_xlfn.XLOOKUP(Tableau1[[#This Row],[No. Sous-service]],DONNÉES!F:F,DONNÉES!I:I,FALSE,0,1)</f>
        <v>#NAME?</v>
      </c>
    </row>
    <row r="9383" spans="1:10" x14ac:dyDescent="0.25">
      <c r="A9383" t="s">
        <v>316</v>
      </c>
      <c r="B9383" t="s">
        <v>337</v>
      </c>
      <c r="C9383" t="s">
        <v>355</v>
      </c>
      <c r="D9383" s="45">
        <v>273089</v>
      </c>
      <c r="E9383" t="s">
        <v>544</v>
      </c>
      <c r="F9383" s="45">
        <v>6160816</v>
      </c>
      <c r="G9383" t="s">
        <v>639</v>
      </c>
      <c r="H9383" s="45">
        <v>302267</v>
      </c>
      <c r="I9383" t="e">
        <f ca="1">_xlfn.XLOOKUP(Tableau1[[#This Row],[No. Sous-service]],DONNÉES!F:F,DONNÉES!H:H,FALSE,0,1)</f>
        <v>#NAME?</v>
      </c>
      <c r="J9383" t="e">
        <f ca="1">_xlfn.XLOOKUP(Tableau1[[#This Row],[No. Sous-service]],DONNÉES!F:F,DONNÉES!I:I,FALSE,0,1)</f>
        <v>#NAME?</v>
      </c>
    </row>
    <row r="9384" spans="1:10" x14ac:dyDescent="0.25">
      <c r="A9384" t="s">
        <v>316</v>
      </c>
      <c r="B9384" t="s">
        <v>337</v>
      </c>
      <c r="C9384" t="s">
        <v>355</v>
      </c>
      <c r="D9384" s="45">
        <v>273089</v>
      </c>
      <c r="E9384" t="s">
        <v>544</v>
      </c>
      <c r="F9384" s="45">
        <v>6160816</v>
      </c>
      <c r="G9384" t="s">
        <v>639</v>
      </c>
      <c r="H9384" s="45">
        <v>302268</v>
      </c>
      <c r="I9384" t="e">
        <f ca="1">_xlfn.XLOOKUP(Tableau1[[#This Row],[No. Sous-service]],DONNÉES!F:F,DONNÉES!H:H,FALSE,0,1)</f>
        <v>#NAME?</v>
      </c>
      <c r="J9384" t="e">
        <f ca="1">_xlfn.XLOOKUP(Tableau1[[#This Row],[No. Sous-service]],DONNÉES!F:F,DONNÉES!I:I,FALSE,0,1)</f>
        <v>#NAME?</v>
      </c>
    </row>
    <row r="9385" spans="1:10" x14ac:dyDescent="0.25">
      <c r="A9385" t="s">
        <v>316</v>
      </c>
      <c r="B9385" t="s">
        <v>337</v>
      </c>
      <c r="C9385" t="s">
        <v>355</v>
      </c>
      <c r="D9385" s="45">
        <v>273089</v>
      </c>
      <c r="E9385" t="s">
        <v>544</v>
      </c>
      <c r="F9385" s="45">
        <v>6160816</v>
      </c>
      <c r="G9385" t="s">
        <v>639</v>
      </c>
      <c r="H9385" s="45">
        <v>302269</v>
      </c>
      <c r="I9385" t="e">
        <f ca="1">_xlfn.XLOOKUP(Tableau1[[#This Row],[No. Sous-service]],DONNÉES!F:F,DONNÉES!H:H,FALSE,0,1)</f>
        <v>#NAME?</v>
      </c>
      <c r="J9385" t="e">
        <f ca="1">_xlfn.XLOOKUP(Tableau1[[#This Row],[No. Sous-service]],DONNÉES!F:F,DONNÉES!I:I,FALSE,0,1)</f>
        <v>#NAME?</v>
      </c>
    </row>
    <row r="9386" spans="1:10" x14ac:dyDescent="0.25">
      <c r="A9386" t="s">
        <v>316</v>
      </c>
      <c r="B9386" t="s">
        <v>337</v>
      </c>
      <c r="C9386" t="s">
        <v>355</v>
      </c>
      <c r="D9386" s="45">
        <v>273089</v>
      </c>
      <c r="E9386" t="s">
        <v>544</v>
      </c>
      <c r="F9386" s="45">
        <v>6160816</v>
      </c>
      <c r="G9386" t="s">
        <v>639</v>
      </c>
      <c r="H9386" s="45">
        <v>302270</v>
      </c>
      <c r="I9386" t="e">
        <f ca="1">_xlfn.XLOOKUP(Tableau1[[#This Row],[No. Sous-service]],DONNÉES!F:F,DONNÉES!H:H,FALSE,0,1)</f>
        <v>#NAME?</v>
      </c>
      <c r="J9386" t="e">
        <f ca="1">_xlfn.XLOOKUP(Tableau1[[#This Row],[No. Sous-service]],DONNÉES!F:F,DONNÉES!I:I,FALSE,0,1)</f>
        <v>#NAME?</v>
      </c>
    </row>
    <row r="9387" spans="1:10" x14ac:dyDescent="0.25">
      <c r="A9387" t="s">
        <v>147</v>
      </c>
      <c r="B9387" t="s">
        <v>337</v>
      </c>
      <c r="C9387" t="s">
        <v>355</v>
      </c>
      <c r="D9387" s="45">
        <v>273092</v>
      </c>
      <c r="E9387" t="s">
        <v>548</v>
      </c>
      <c r="F9387" s="45">
        <v>6060822</v>
      </c>
      <c r="G9387" t="s">
        <v>549</v>
      </c>
      <c r="H9387" s="45">
        <v>409057</v>
      </c>
      <c r="I9387" t="e">
        <f ca="1">_xlfn.XLOOKUP(Tableau1[[#This Row],[No. Sous-service]],DONNÉES!F:F,DONNÉES!H:H,FALSE,0,1)</f>
        <v>#NAME?</v>
      </c>
      <c r="J9387" t="e">
        <f ca="1">_xlfn.XLOOKUP(Tableau1[[#This Row],[No. Sous-service]],DONNÉES!F:F,DONNÉES!I:I,FALSE,0,1)</f>
        <v>#NAME?</v>
      </c>
    </row>
    <row r="9388" spans="1:10" x14ac:dyDescent="0.25">
      <c r="A9388" t="s">
        <v>147</v>
      </c>
      <c r="B9388" t="s">
        <v>337</v>
      </c>
      <c r="C9388" t="s">
        <v>355</v>
      </c>
      <c r="D9388" s="45">
        <v>273092</v>
      </c>
      <c r="E9388" t="s">
        <v>548</v>
      </c>
      <c r="F9388" s="45">
        <v>6060822</v>
      </c>
      <c r="G9388" t="s">
        <v>549</v>
      </c>
      <c r="H9388" s="45">
        <v>402301</v>
      </c>
      <c r="I9388" t="e">
        <f ca="1">_xlfn.XLOOKUP(Tableau1[[#This Row],[No. Sous-service]],DONNÉES!F:F,DONNÉES!H:H,FALSE,0,1)</f>
        <v>#NAME?</v>
      </c>
      <c r="J9388" t="e">
        <f ca="1">_xlfn.XLOOKUP(Tableau1[[#This Row],[No. Sous-service]],DONNÉES!F:F,DONNÉES!I:I,FALSE,0,1)</f>
        <v>#NAME?</v>
      </c>
    </row>
    <row r="9389" spans="1:10" x14ac:dyDescent="0.25">
      <c r="A9389" t="s">
        <v>147</v>
      </c>
      <c r="B9389" t="s">
        <v>337</v>
      </c>
      <c r="C9389" t="s">
        <v>355</v>
      </c>
      <c r="D9389" s="45">
        <v>273092</v>
      </c>
      <c r="E9389" t="s">
        <v>548</v>
      </c>
      <c r="F9389" s="45">
        <v>6060822</v>
      </c>
      <c r="G9389" t="s">
        <v>549</v>
      </c>
      <c r="H9389" s="45">
        <v>402304</v>
      </c>
      <c r="I9389" t="e">
        <f ca="1">_xlfn.XLOOKUP(Tableau1[[#This Row],[No. Sous-service]],DONNÉES!F:F,DONNÉES!H:H,FALSE,0,1)</f>
        <v>#NAME?</v>
      </c>
      <c r="J9389" t="e">
        <f ca="1">_xlfn.XLOOKUP(Tableau1[[#This Row],[No. Sous-service]],DONNÉES!F:F,DONNÉES!I:I,FALSE,0,1)</f>
        <v>#NAME?</v>
      </c>
    </row>
    <row r="9390" spans="1:10" x14ac:dyDescent="0.25">
      <c r="A9390" t="s">
        <v>147</v>
      </c>
      <c r="B9390" t="s">
        <v>337</v>
      </c>
      <c r="C9390" t="s">
        <v>355</v>
      </c>
      <c r="D9390" s="45">
        <v>273092</v>
      </c>
      <c r="E9390" t="s">
        <v>548</v>
      </c>
      <c r="F9390" s="45">
        <v>6060822</v>
      </c>
      <c r="G9390" t="s">
        <v>549</v>
      </c>
      <c r="H9390" s="45">
        <v>402306</v>
      </c>
      <c r="I9390" t="e">
        <f ca="1">_xlfn.XLOOKUP(Tableau1[[#This Row],[No. Sous-service]],DONNÉES!F:F,DONNÉES!H:H,FALSE,0,1)</f>
        <v>#NAME?</v>
      </c>
      <c r="J9390" t="e">
        <f ca="1">_xlfn.XLOOKUP(Tableau1[[#This Row],[No. Sous-service]],DONNÉES!F:F,DONNÉES!I:I,FALSE,0,1)</f>
        <v>#NAME?</v>
      </c>
    </row>
    <row r="9391" spans="1:10" x14ac:dyDescent="0.25">
      <c r="A9391" t="s">
        <v>147</v>
      </c>
      <c r="B9391" t="s">
        <v>337</v>
      </c>
      <c r="C9391" t="s">
        <v>355</v>
      </c>
      <c r="D9391" s="45">
        <v>273092</v>
      </c>
      <c r="E9391" t="s">
        <v>548</v>
      </c>
      <c r="F9391" s="45">
        <v>6060822</v>
      </c>
      <c r="G9391" t="s">
        <v>549</v>
      </c>
      <c r="H9391" s="45">
        <v>402309</v>
      </c>
      <c r="I9391" t="e">
        <f ca="1">_xlfn.XLOOKUP(Tableau1[[#This Row],[No. Sous-service]],DONNÉES!F:F,DONNÉES!H:H,FALSE,0,1)</f>
        <v>#NAME?</v>
      </c>
      <c r="J9391" t="e">
        <f ca="1">_xlfn.XLOOKUP(Tableau1[[#This Row],[No. Sous-service]],DONNÉES!F:F,DONNÉES!I:I,FALSE,0,1)</f>
        <v>#NAME?</v>
      </c>
    </row>
    <row r="9392" spans="1:10" x14ac:dyDescent="0.25">
      <c r="A9392" t="s">
        <v>147</v>
      </c>
      <c r="B9392" t="s">
        <v>337</v>
      </c>
      <c r="C9392" t="s">
        <v>355</v>
      </c>
      <c r="D9392" s="45">
        <v>273092</v>
      </c>
      <c r="E9392" t="s">
        <v>548</v>
      </c>
      <c r="F9392" s="45">
        <v>6060822</v>
      </c>
      <c r="G9392" t="s">
        <v>549</v>
      </c>
      <c r="H9392" s="45">
        <v>402312</v>
      </c>
      <c r="I9392" t="e">
        <f ca="1">_xlfn.XLOOKUP(Tableau1[[#This Row],[No. Sous-service]],DONNÉES!F:F,DONNÉES!H:H,FALSE,0,1)</f>
        <v>#NAME?</v>
      </c>
      <c r="J9392" t="e">
        <f ca="1">_xlfn.XLOOKUP(Tableau1[[#This Row],[No. Sous-service]],DONNÉES!F:F,DONNÉES!I:I,FALSE,0,1)</f>
        <v>#NAME?</v>
      </c>
    </row>
    <row r="9393" spans="1:10" x14ac:dyDescent="0.25">
      <c r="A9393" t="s">
        <v>147</v>
      </c>
      <c r="B9393" t="s">
        <v>337</v>
      </c>
      <c r="C9393" t="s">
        <v>355</v>
      </c>
      <c r="D9393" s="45">
        <v>273092</v>
      </c>
      <c r="E9393" t="s">
        <v>548</v>
      </c>
      <c r="F9393" s="45">
        <v>6060822</v>
      </c>
      <c r="G9393" t="s">
        <v>549</v>
      </c>
      <c r="H9393" s="45">
        <v>557101</v>
      </c>
      <c r="I9393" t="e">
        <f ca="1">_xlfn.XLOOKUP(Tableau1[[#This Row],[No. Sous-service]],DONNÉES!F:F,DONNÉES!H:H,FALSE,0,1)</f>
        <v>#NAME?</v>
      </c>
      <c r="J9393" t="e">
        <f ca="1">_xlfn.XLOOKUP(Tableau1[[#This Row],[No. Sous-service]],DONNÉES!F:F,DONNÉES!I:I,FALSE,0,1)</f>
        <v>#NAME?</v>
      </c>
    </row>
    <row r="9394" spans="1:10" x14ac:dyDescent="0.25">
      <c r="A9394" t="s">
        <v>147</v>
      </c>
      <c r="B9394" t="s">
        <v>337</v>
      </c>
      <c r="C9394" t="s">
        <v>355</v>
      </c>
      <c r="D9394" s="45">
        <v>273092</v>
      </c>
      <c r="E9394" t="s">
        <v>548</v>
      </c>
      <c r="F9394" s="45">
        <v>6060822</v>
      </c>
      <c r="G9394" t="s">
        <v>549</v>
      </c>
      <c r="H9394" s="45">
        <v>409056</v>
      </c>
      <c r="I9394" t="e">
        <f ca="1">_xlfn.XLOOKUP(Tableau1[[#This Row],[No. Sous-service]],DONNÉES!F:F,DONNÉES!H:H,FALSE,0,1)</f>
        <v>#NAME?</v>
      </c>
      <c r="J9394" t="e">
        <f ca="1">_xlfn.XLOOKUP(Tableau1[[#This Row],[No. Sous-service]],DONNÉES!F:F,DONNÉES!I:I,FALSE,0,1)</f>
        <v>#NAME?</v>
      </c>
    </row>
    <row r="9395" spans="1:10" x14ac:dyDescent="0.25">
      <c r="A9395" t="s">
        <v>147</v>
      </c>
      <c r="B9395" t="s">
        <v>337</v>
      </c>
      <c r="C9395" t="s">
        <v>355</v>
      </c>
      <c r="D9395" s="45">
        <v>273092</v>
      </c>
      <c r="E9395" t="s">
        <v>548</v>
      </c>
      <c r="F9395" s="45">
        <v>6060822</v>
      </c>
      <c r="G9395" t="s">
        <v>549</v>
      </c>
      <c r="H9395" s="45">
        <v>404046</v>
      </c>
      <c r="I9395" t="e">
        <f ca="1">_xlfn.XLOOKUP(Tableau1[[#This Row],[No. Sous-service]],DONNÉES!F:F,DONNÉES!H:H,FALSE,0,1)</f>
        <v>#NAME?</v>
      </c>
      <c r="J9395" t="e">
        <f ca="1">_xlfn.XLOOKUP(Tableau1[[#This Row],[No. Sous-service]],DONNÉES!F:F,DONNÉES!I:I,FALSE,0,1)</f>
        <v>#NAME?</v>
      </c>
    </row>
    <row r="9396" spans="1:10" x14ac:dyDescent="0.25">
      <c r="A9396" t="s">
        <v>147</v>
      </c>
      <c r="B9396" t="s">
        <v>337</v>
      </c>
      <c r="C9396" t="s">
        <v>355</v>
      </c>
      <c r="D9396" s="45">
        <v>273092</v>
      </c>
      <c r="E9396" t="s">
        <v>548</v>
      </c>
      <c r="F9396" s="45">
        <v>6060822</v>
      </c>
      <c r="G9396" t="s">
        <v>549</v>
      </c>
      <c r="H9396" s="45">
        <v>404048</v>
      </c>
      <c r="I9396" t="e">
        <f ca="1">_xlfn.XLOOKUP(Tableau1[[#This Row],[No. Sous-service]],DONNÉES!F:F,DONNÉES!H:H,FALSE,0,1)</f>
        <v>#NAME?</v>
      </c>
      <c r="J9396" t="e">
        <f ca="1">_xlfn.XLOOKUP(Tableau1[[#This Row],[No. Sous-service]],DONNÉES!F:F,DONNÉES!I:I,FALSE,0,1)</f>
        <v>#NAME?</v>
      </c>
    </row>
    <row r="9397" spans="1:10" x14ac:dyDescent="0.25">
      <c r="A9397" t="s">
        <v>147</v>
      </c>
      <c r="B9397" t="s">
        <v>337</v>
      </c>
      <c r="C9397" t="s">
        <v>355</v>
      </c>
      <c r="D9397" s="45">
        <v>273092</v>
      </c>
      <c r="E9397" t="s">
        <v>548</v>
      </c>
      <c r="F9397" s="45">
        <v>6060822</v>
      </c>
      <c r="G9397" t="s">
        <v>549</v>
      </c>
      <c r="H9397" s="45">
        <v>402335</v>
      </c>
      <c r="I9397" t="e">
        <f ca="1">_xlfn.XLOOKUP(Tableau1[[#This Row],[No. Sous-service]],DONNÉES!F:F,DONNÉES!H:H,FALSE,0,1)</f>
        <v>#NAME?</v>
      </c>
      <c r="J9397" t="e">
        <f ca="1">_xlfn.XLOOKUP(Tableau1[[#This Row],[No. Sous-service]],DONNÉES!F:F,DONNÉES!I:I,FALSE,0,1)</f>
        <v>#NAME?</v>
      </c>
    </row>
    <row r="9398" spans="1:10" x14ac:dyDescent="0.25">
      <c r="A9398" t="s">
        <v>147</v>
      </c>
      <c r="B9398" t="s">
        <v>337</v>
      </c>
      <c r="C9398" t="s">
        <v>355</v>
      </c>
      <c r="D9398" s="45">
        <v>273092</v>
      </c>
      <c r="E9398" t="s">
        <v>548</v>
      </c>
      <c r="F9398" s="45">
        <v>6060822</v>
      </c>
      <c r="G9398" t="s">
        <v>549</v>
      </c>
      <c r="H9398" s="45">
        <v>402337</v>
      </c>
      <c r="I9398" t="e">
        <f ca="1">_xlfn.XLOOKUP(Tableau1[[#This Row],[No. Sous-service]],DONNÉES!F:F,DONNÉES!H:H,FALSE,0,1)</f>
        <v>#NAME?</v>
      </c>
      <c r="J9398" t="e">
        <f ca="1">_xlfn.XLOOKUP(Tableau1[[#This Row],[No. Sous-service]],DONNÉES!F:F,DONNÉES!I:I,FALSE,0,1)</f>
        <v>#NAME?</v>
      </c>
    </row>
    <row r="9399" spans="1:10" x14ac:dyDescent="0.25">
      <c r="A9399" t="s">
        <v>147</v>
      </c>
      <c r="B9399" t="s">
        <v>337</v>
      </c>
      <c r="C9399" t="s">
        <v>355</v>
      </c>
      <c r="D9399" s="45">
        <v>273092</v>
      </c>
      <c r="E9399" t="s">
        <v>548</v>
      </c>
      <c r="F9399" s="45">
        <v>6060822</v>
      </c>
      <c r="G9399" t="s">
        <v>549</v>
      </c>
      <c r="H9399" s="45">
        <v>402331</v>
      </c>
      <c r="I9399" t="e">
        <f ca="1">_xlfn.XLOOKUP(Tableau1[[#This Row],[No. Sous-service]],DONNÉES!F:F,DONNÉES!H:H,FALSE,0,1)</f>
        <v>#NAME?</v>
      </c>
      <c r="J9399" t="e">
        <f ca="1">_xlfn.XLOOKUP(Tableau1[[#This Row],[No. Sous-service]],DONNÉES!F:F,DONNÉES!I:I,FALSE,0,1)</f>
        <v>#NAME?</v>
      </c>
    </row>
    <row r="9400" spans="1:10" x14ac:dyDescent="0.25">
      <c r="A9400" t="s">
        <v>147</v>
      </c>
      <c r="B9400" t="s">
        <v>337</v>
      </c>
      <c r="C9400" t="s">
        <v>355</v>
      </c>
      <c r="D9400" s="45">
        <v>273092</v>
      </c>
      <c r="E9400" t="s">
        <v>548</v>
      </c>
      <c r="F9400" s="45">
        <v>6060822</v>
      </c>
      <c r="G9400" t="s">
        <v>549</v>
      </c>
      <c r="H9400" s="45">
        <v>404045</v>
      </c>
      <c r="I9400" t="e">
        <f ca="1">_xlfn.XLOOKUP(Tableau1[[#This Row],[No. Sous-service]],DONNÉES!F:F,DONNÉES!H:H,FALSE,0,1)</f>
        <v>#NAME?</v>
      </c>
      <c r="J9400" t="e">
        <f ca="1">_xlfn.XLOOKUP(Tableau1[[#This Row],[No. Sous-service]],DONNÉES!F:F,DONNÉES!I:I,FALSE,0,1)</f>
        <v>#NAME?</v>
      </c>
    </row>
    <row r="9401" spans="1:10" x14ac:dyDescent="0.25">
      <c r="A9401" t="s">
        <v>147</v>
      </c>
      <c r="B9401" t="s">
        <v>337</v>
      </c>
      <c r="C9401" t="s">
        <v>355</v>
      </c>
      <c r="D9401" s="45">
        <v>273092</v>
      </c>
      <c r="E9401" t="s">
        <v>548</v>
      </c>
      <c r="F9401" s="45">
        <v>6060823</v>
      </c>
      <c r="G9401" t="s">
        <v>550</v>
      </c>
      <c r="H9401" s="45">
        <v>402334</v>
      </c>
      <c r="I9401" t="e">
        <f ca="1">_xlfn.XLOOKUP(Tableau1[[#This Row],[No. Sous-service]],DONNÉES!F:F,DONNÉES!H:H,FALSE,0,1)</f>
        <v>#NAME?</v>
      </c>
      <c r="J9401" t="e">
        <f ca="1">_xlfn.XLOOKUP(Tableau1[[#This Row],[No. Sous-service]],DONNÉES!F:F,DONNÉES!I:I,FALSE,0,1)</f>
        <v>#NAME?</v>
      </c>
    </row>
    <row r="9402" spans="1:10" x14ac:dyDescent="0.25">
      <c r="A9402" t="s">
        <v>147</v>
      </c>
      <c r="B9402" t="s">
        <v>337</v>
      </c>
      <c r="C9402" t="s">
        <v>355</v>
      </c>
      <c r="D9402" s="45">
        <v>273092</v>
      </c>
      <c r="E9402" t="s">
        <v>548</v>
      </c>
      <c r="F9402" s="45">
        <v>6060823</v>
      </c>
      <c r="G9402" t="s">
        <v>550</v>
      </c>
      <c r="H9402" s="45">
        <v>402323</v>
      </c>
      <c r="I9402" t="e">
        <f ca="1">_xlfn.XLOOKUP(Tableau1[[#This Row],[No. Sous-service]],DONNÉES!F:F,DONNÉES!H:H,FALSE,0,1)</f>
        <v>#NAME?</v>
      </c>
      <c r="J9402" t="e">
        <f ca="1">_xlfn.XLOOKUP(Tableau1[[#This Row],[No. Sous-service]],DONNÉES!F:F,DONNÉES!I:I,FALSE,0,1)</f>
        <v>#NAME?</v>
      </c>
    </row>
    <row r="9403" spans="1:10" x14ac:dyDescent="0.25">
      <c r="A9403" t="s">
        <v>147</v>
      </c>
      <c r="B9403" t="s">
        <v>337</v>
      </c>
      <c r="C9403" t="s">
        <v>355</v>
      </c>
      <c r="D9403" s="45">
        <v>273092</v>
      </c>
      <c r="E9403" t="s">
        <v>548</v>
      </c>
      <c r="F9403" s="45">
        <v>6060823</v>
      </c>
      <c r="G9403" t="s">
        <v>550</v>
      </c>
      <c r="H9403" s="45">
        <v>402300</v>
      </c>
      <c r="I9403" t="e">
        <f ca="1">_xlfn.XLOOKUP(Tableau1[[#This Row],[No. Sous-service]],DONNÉES!F:F,DONNÉES!H:H,FALSE,0,1)</f>
        <v>#NAME?</v>
      </c>
      <c r="J9403" t="e">
        <f ca="1">_xlfn.XLOOKUP(Tableau1[[#This Row],[No. Sous-service]],DONNÉES!F:F,DONNÉES!I:I,FALSE,0,1)</f>
        <v>#NAME?</v>
      </c>
    </row>
    <row r="9404" spans="1:10" x14ac:dyDescent="0.25">
      <c r="A9404" t="s">
        <v>147</v>
      </c>
      <c r="B9404" t="s">
        <v>337</v>
      </c>
      <c r="C9404" t="s">
        <v>355</v>
      </c>
      <c r="D9404" s="45">
        <v>273092</v>
      </c>
      <c r="E9404" t="s">
        <v>548</v>
      </c>
      <c r="F9404" s="45">
        <v>6060823</v>
      </c>
      <c r="G9404" t="s">
        <v>550</v>
      </c>
      <c r="H9404" s="45">
        <v>402302</v>
      </c>
      <c r="I9404" t="e">
        <f ca="1">_xlfn.XLOOKUP(Tableau1[[#This Row],[No. Sous-service]],DONNÉES!F:F,DONNÉES!H:H,FALSE,0,1)</f>
        <v>#NAME?</v>
      </c>
      <c r="J9404" t="e">
        <f ca="1">_xlfn.XLOOKUP(Tableau1[[#This Row],[No. Sous-service]],DONNÉES!F:F,DONNÉES!I:I,FALSE,0,1)</f>
        <v>#NAME?</v>
      </c>
    </row>
    <row r="9405" spans="1:10" x14ac:dyDescent="0.25">
      <c r="A9405" t="s">
        <v>147</v>
      </c>
      <c r="B9405" t="s">
        <v>337</v>
      </c>
      <c r="C9405" t="s">
        <v>355</v>
      </c>
      <c r="D9405" s="45">
        <v>273092</v>
      </c>
      <c r="E9405" t="s">
        <v>548</v>
      </c>
      <c r="F9405" s="45">
        <v>6060823</v>
      </c>
      <c r="G9405" t="s">
        <v>550</v>
      </c>
      <c r="H9405" s="45">
        <v>402307</v>
      </c>
      <c r="I9405" t="e">
        <f ca="1">_xlfn.XLOOKUP(Tableau1[[#This Row],[No. Sous-service]],DONNÉES!F:F,DONNÉES!H:H,FALSE,0,1)</f>
        <v>#NAME?</v>
      </c>
      <c r="J9405" t="e">
        <f ca="1">_xlfn.XLOOKUP(Tableau1[[#This Row],[No. Sous-service]],DONNÉES!F:F,DONNÉES!I:I,FALSE,0,1)</f>
        <v>#NAME?</v>
      </c>
    </row>
    <row r="9406" spans="1:10" x14ac:dyDescent="0.25">
      <c r="A9406" t="s">
        <v>147</v>
      </c>
      <c r="B9406" t="s">
        <v>337</v>
      </c>
      <c r="C9406" t="s">
        <v>355</v>
      </c>
      <c r="D9406" s="45">
        <v>273092</v>
      </c>
      <c r="E9406" t="s">
        <v>548</v>
      </c>
      <c r="F9406" s="45">
        <v>6060823</v>
      </c>
      <c r="G9406" t="s">
        <v>550</v>
      </c>
      <c r="H9406" s="45">
        <v>556855</v>
      </c>
      <c r="I9406" t="e">
        <f ca="1">_xlfn.XLOOKUP(Tableau1[[#This Row],[No. Sous-service]],DONNÉES!F:F,DONNÉES!H:H,FALSE,0,1)</f>
        <v>#NAME?</v>
      </c>
      <c r="J9406" t="e">
        <f ca="1">_xlfn.XLOOKUP(Tableau1[[#This Row],[No. Sous-service]],DONNÉES!F:F,DONNÉES!I:I,FALSE,0,1)</f>
        <v>#NAME?</v>
      </c>
    </row>
    <row r="9407" spans="1:10" x14ac:dyDescent="0.25">
      <c r="A9407" t="s">
        <v>147</v>
      </c>
      <c r="B9407" t="s">
        <v>337</v>
      </c>
      <c r="C9407" t="s">
        <v>355</v>
      </c>
      <c r="D9407" s="45">
        <v>273092</v>
      </c>
      <c r="E9407" t="s">
        <v>548</v>
      </c>
      <c r="F9407" s="45">
        <v>6060823</v>
      </c>
      <c r="G9407" t="s">
        <v>550</v>
      </c>
      <c r="H9407" s="45">
        <v>556854</v>
      </c>
      <c r="I9407" t="e">
        <f ca="1">_xlfn.XLOOKUP(Tableau1[[#This Row],[No. Sous-service]],DONNÉES!F:F,DONNÉES!H:H,FALSE,0,1)</f>
        <v>#NAME?</v>
      </c>
      <c r="J9407" t="e">
        <f ca="1">_xlfn.XLOOKUP(Tableau1[[#This Row],[No. Sous-service]],DONNÉES!F:F,DONNÉES!I:I,FALSE,0,1)</f>
        <v>#NAME?</v>
      </c>
    </row>
    <row r="9408" spans="1:10" x14ac:dyDescent="0.25">
      <c r="A9408" t="s">
        <v>147</v>
      </c>
      <c r="B9408" t="s">
        <v>337</v>
      </c>
      <c r="C9408" t="s">
        <v>355</v>
      </c>
      <c r="D9408" s="45">
        <v>273092</v>
      </c>
      <c r="E9408" t="s">
        <v>548</v>
      </c>
      <c r="F9408" s="45">
        <v>6060823</v>
      </c>
      <c r="G9408" t="s">
        <v>550</v>
      </c>
      <c r="H9408" s="45">
        <v>402332</v>
      </c>
      <c r="I9408" t="e">
        <f ca="1">_xlfn.XLOOKUP(Tableau1[[#This Row],[No. Sous-service]],DONNÉES!F:F,DONNÉES!H:H,FALSE,0,1)</f>
        <v>#NAME?</v>
      </c>
      <c r="J9408" t="e">
        <f ca="1">_xlfn.XLOOKUP(Tableau1[[#This Row],[No. Sous-service]],DONNÉES!F:F,DONNÉES!I:I,FALSE,0,1)</f>
        <v>#NAME?</v>
      </c>
    </row>
    <row r="9409" spans="1:10" x14ac:dyDescent="0.25">
      <c r="A9409" t="s">
        <v>147</v>
      </c>
      <c r="B9409" t="s">
        <v>337</v>
      </c>
      <c r="C9409" t="s">
        <v>355</v>
      </c>
      <c r="D9409" s="45">
        <v>273092</v>
      </c>
      <c r="E9409" t="s">
        <v>548</v>
      </c>
      <c r="F9409" s="45">
        <v>6060823</v>
      </c>
      <c r="G9409" t="s">
        <v>550</v>
      </c>
      <c r="H9409" s="45">
        <v>402338</v>
      </c>
      <c r="I9409" t="e">
        <f ca="1">_xlfn.XLOOKUP(Tableau1[[#This Row],[No. Sous-service]],DONNÉES!F:F,DONNÉES!H:H,FALSE,0,1)</f>
        <v>#NAME?</v>
      </c>
      <c r="J9409" t="e">
        <f ca="1">_xlfn.XLOOKUP(Tableau1[[#This Row],[No. Sous-service]],DONNÉES!F:F,DONNÉES!I:I,FALSE,0,1)</f>
        <v>#NAME?</v>
      </c>
    </row>
    <row r="9410" spans="1:10" x14ac:dyDescent="0.25">
      <c r="A9410" t="s">
        <v>147</v>
      </c>
      <c r="B9410" t="s">
        <v>337</v>
      </c>
      <c r="C9410" t="s">
        <v>355</v>
      </c>
      <c r="D9410" s="45">
        <v>273092</v>
      </c>
      <c r="E9410" t="s">
        <v>548</v>
      </c>
      <c r="F9410" s="45">
        <v>6060823</v>
      </c>
      <c r="G9410" t="s">
        <v>550</v>
      </c>
      <c r="H9410" s="45">
        <v>402336</v>
      </c>
      <c r="I9410" t="e">
        <f ca="1">_xlfn.XLOOKUP(Tableau1[[#This Row],[No. Sous-service]],DONNÉES!F:F,DONNÉES!H:H,FALSE,0,1)</f>
        <v>#NAME?</v>
      </c>
      <c r="J9410" t="e">
        <f ca="1">_xlfn.XLOOKUP(Tableau1[[#This Row],[No. Sous-service]],DONNÉES!F:F,DONNÉES!I:I,FALSE,0,1)</f>
        <v>#NAME?</v>
      </c>
    </row>
    <row r="9411" spans="1:10" x14ac:dyDescent="0.25">
      <c r="A9411" t="s">
        <v>147</v>
      </c>
      <c r="B9411" t="s">
        <v>337</v>
      </c>
      <c r="C9411" t="s">
        <v>355</v>
      </c>
      <c r="D9411" s="45">
        <v>273092</v>
      </c>
      <c r="E9411" t="s">
        <v>548</v>
      </c>
      <c r="F9411" s="45">
        <v>6060823</v>
      </c>
      <c r="G9411" t="s">
        <v>550</v>
      </c>
      <c r="H9411" s="45">
        <v>402326</v>
      </c>
      <c r="I9411" t="e">
        <f ca="1">_xlfn.XLOOKUP(Tableau1[[#This Row],[No. Sous-service]],DONNÉES!F:F,DONNÉES!H:H,FALSE,0,1)</f>
        <v>#NAME?</v>
      </c>
      <c r="J9411" t="e">
        <f ca="1">_xlfn.XLOOKUP(Tableau1[[#This Row],[No. Sous-service]],DONNÉES!F:F,DONNÉES!I:I,FALSE,0,1)</f>
        <v>#NAME?</v>
      </c>
    </row>
    <row r="9412" spans="1:10" x14ac:dyDescent="0.25">
      <c r="A9412" t="s">
        <v>147</v>
      </c>
      <c r="B9412" t="s">
        <v>337</v>
      </c>
      <c r="C9412" t="s">
        <v>355</v>
      </c>
      <c r="D9412" s="45">
        <v>273092</v>
      </c>
      <c r="E9412" t="s">
        <v>548</v>
      </c>
      <c r="F9412" s="45">
        <v>6060823</v>
      </c>
      <c r="G9412" t="s">
        <v>550</v>
      </c>
      <c r="H9412" s="45">
        <v>402329</v>
      </c>
      <c r="I9412" t="e">
        <f ca="1">_xlfn.XLOOKUP(Tableau1[[#This Row],[No. Sous-service]],DONNÉES!F:F,DONNÉES!H:H,FALSE,0,1)</f>
        <v>#NAME?</v>
      </c>
      <c r="J9412" t="e">
        <f ca="1">_xlfn.XLOOKUP(Tableau1[[#This Row],[No. Sous-service]],DONNÉES!F:F,DONNÉES!I:I,FALSE,0,1)</f>
        <v>#NAME?</v>
      </c>
    </row>
    <row r="9413" spans="1:10" x14ac:dyDescent="0.25">
      <c r="A9413" t="s">
        <v>147</v>
      </c>
      <c r="B9413" t="s">
        <v>337</v>
      </c>
      <c r="C9413" t="s">
        <v>355</v>
      </c>
      <c r="D9413" s="45">
        <v>273092</v>
      </c>
      <c r="E9413" t="s">
        <v>548</v>
      </c>
      <c r="F9413" s="45">
        <v>6060823</v>
      </c>
      <c r="G9413" t="s">
        <v>550</v>
      </c>
      <c r="H9413" s="45">
        <v>404043</v>
      </c>
      <c r="I9413" t="e">
        <f ca="1">_xlfn.XLOOKUP(Tableau1[[#This Row],[No. Sous-service]],DONNÉES!F:F,DONNÉES!H:H,FALSE,0,1)</f>
        <v>#NAME?</v>
      </c>
      <c r="J9413" t="e">
        <f ca="1">_xlfn.XLOOKUP(Tableau1[[#This Row],[No. Sous-service]],DONNÉES!F:F,DONNÉES!I:I,FALSE,0,1)</f>
        <v>#NAME?</v>
      </c>
    </row>
    <row r="9414" spans="1:10" x14ac:dyDescent="0.25">
      <c r="A9414" t="s">
        <v>147</v>
      </c>
      <c r="B9414" t="s">
        <v>337</v>
      </c>
      <c r="C9414" t="s">
        <v>355</v>
      </c>
      <c r="D9414" s="45">
        <v>273092</v>
      </c>
      <c r="E9414" t="s">
        <v>548</v>
      </c>
      <c r="F9414" s="45">
        <v>6160819</v>
      </c>
      <c r="G9414" t="s">
        <v>642</v>
      </c>
      <c r="H9414" s="45">
        <v>320159</v>
      </c>
      <c r="I9414" t="e">
        <f ca="1">_xlfn.XLOOKUP(Tableau1[[#This Row],[No. Sous-service]],DONNÉES!F:F,DONNÉES!H:H,FALSE,0,1)</f>
        <v>#NAME?</v>
      </c>
      <c r="J9414" t="e">
        <f ca="1">_xlfn.XLOOKUP(Tableau1[[#This Row],[No. Sous-service]],DONNÉES!F:F,DONNÉES!I:I,FALSE,0,1)</f>
        <v>#NAME?</v>
      </c>
    </row>
    <row r="9415" spans="1:10" x14ac:dyDescent="0.25">
      <c r="A9415" t="s">
        <v>147</v>
      </c>
      <c r="B9415" t="s">
        <v>337</v>
      </c>
      <c r="C9415" t="s">
        <v>355</v>
      </c>
      <c r="D9415" s="45">
        <v>273092</v>
      </c>
      <c r="E9415" t="s">
        <v>548</v>
      </c>
      <c r="F9415" s="45">
        <v>6160819</v>
      </c>
      <c r="G9415" t="s">
        <v>642</v>
      </c>
      <c r="H9415" s="45">
        <v>320153</v>
      </c>
      <c r="I9415" t="e">
        <f ca="1">_xlfn.XLOOKUP(Tableau1[[#This Row],[No. Sous-service]],DONNÉES!F:F,DONNÉES!H:H,FALSE,0,1)</f>
        <v>#NAME?</v>
      </c>
      <c r="J9415" t="e">
        <f ca="1">_xlfn.XLOOKUP(Tableau1[[#This Row],[No. Sous-service]],DONNÉES!F:F,DONNÉES!I:I,FALSE,0,1)</f>
        <v>#NAME?</v>
      </c>
    </row>
    <row r="9416" spans="1:10" x14ac:dyDescent="0.25">
      <c r="A9416" t="s">
        <v>147</v>
      </c>
      <c r="B9416" t="s">
        <v>337</v>
      </c>
      <c r="C9416" t="s">
        <v>355</v>
      </c>
      <c r="D9416" s="45">
        <v>273092</v>
      </c>
      <c r="E9416" t="s">
        <v>548</v>
      </c>
      <c r="F9416" s="45">
        <v>6160819</v>
      </c>
      <c r="G9416" t="s">
        <v>642</v>
      </c>
      <c r="H9416" s="45">
        <v>320156</v>
      </c>
      <c r="I9416" t="e">
        <f ca="1">_xlfn.XLOOKUP(Tableau1[[#This Row],[No. Sous-service]],DONNÉES!F:F,DONNÉES!H:H,FALSE,0,1)</f>
        <v>#NAME?</v>
      </c>
      <c r="J9416" t="e">
        <f ca="1">_xlfn.XLOOKUP(Tableau1[[#This Row],[No. Sous-service]],DONNÉES!F:F,DONNÉES!I:I,FALSE,0,1)</f>
        <v>#NAME?</v>
      </c>
    </row>
    <row r="9417" spans="1:10" x14ac:dyDescent="0.25">
      <c r="A9417" t="s">
        <v>147</v>
      </c>
      <c r="B9417" t="s">
        <v>337</v>
      </c>
      <c r="C9417" t="s">
        <v>355</v>
      </c>
      <c r="D9417" s="45">
        <v>273092</v>
      </c>
      <c r="E9417" t="s">
        <v>548</v>
      </c>
      <c r="F9417" s="45">
        <v>6160819</v>
      </c>
      <c r="G9417" t="s">
        <v>642</v>
      </c>
      <c r="H9417" s="45">
        <v>302117</v>
      </c>
      <c r="I9417" t="e">
        <f ca="1">_xlfn.XLOOKUP(Tableau1[[#This Row],[No. Sous-service]],DONNÉES!F:F,DONNÉES!H:H,FALSE,0,1)</f>
        <v>#NAME?</v>
      </c>
      <c r="J9417" t="e">
        <f ca="1">_xlfn.XLOOKUP(Tableau1[[#This Row],[No. Sous-service]],DONNÉES!F:F,DONNÉES!I:I,FALSE,0,1)</f>
        <v>#NAME?</v>
      </c>
    </row>
    <row r="9418" spans="1:10" x14ac:dyDescent="0.25">
      <c r="A9418" t="s">
        <v>147</v>
      </c>
      <c r="B9418" t="s">
        <v>337</v>
      </c>
      <c r="C9418" t="s">
        <v>355</v>
      </c>
      <c r="D9418" s="45">
        <v>273092</v>
      </c>
      <c r="E9418" t="s">
        <v>548</v>
      </c>
      <c r="F9418" s="45">
        <v>6160819</v>
      </c>
      <c r="G9418" t="s">
        <v>642</v>
      </c>
      <c r="H9418" s="45">
        <v>302115</v>
      </c>
      <c r="I9418" t="e">
        <f ca="1">_xlfn.XLOOKUP(Tableau1[[#This Row],[No. Sous-service]],DONNÉES!F:F,DONNÉES!H:H,FALSE,0,1)</f>
        <v>#NAME?</v>
      </c>
      <c r="J9418" t="e">
        <f ca="1">_xlfn.XLOOKUP(Tableau1[[#This Row],[No. Sous-service]],DONNÉES!F:F,DONNÉES!I:I,FALSE,0,1)</f>
        <v>#NAME?</v>
      </c>
    </row>
    <row r="9419" spans="1:10" x14ac:dyDescent="0.25">
      <c r="A9419" t="s">
        <v>147</v>
      </c>
      <c r="B9419" t="s">
        <v>337</v>
      </c>
      <c r="C9419" t="s">
        <v>355</v>
      </c>
      <c r="D9419" s="45">
        <v>273092</v>
      </c>
      <c r="E9419" t="s">
        <v>548</v>
      </c>
      <c r="F9419" s="45">
        <v>6160819</v>
      </c>
      <c r="G9419" t="s">
        <v>642</v>
      </c>
      <c r="H9419" s="45">
        <v>402161</v>
      </c>
      <c r="I9419" t="e">
        <f ca="1">_xlfn.XLOOKUP(Tableau1[[#This Row],[No. Sous-service]],DONNÉES!F:F,DONNÉES!H:H,FALSE,0,1)</f>
        <v>#NAME?</v>
      </c>
      <c r="J9419" t="e">
        <f ca="1">_xlfn.XLOOKUP(Tableau1[[#This Row],[No. Sous-service]],DONNÉES!F:F,DONNÉES!I:I,FALSE,0,1)</f>
        <v>#NAME?</v>
      </c>
    </row>
    <row r="9420" spans="1:10" x14ac:dyDescent="0.25">
      <c r="A9420" t="s">
        <v>147</v>
      </c>
      <c r="B9420" t="s">
        <v>337</v>
      </c>
      <c r="C9420" t="s">
        <v>355</v>
      </c>
      <c r="D9420" s="45">
        <v>273092</v>
      </c>
      <c r="E9420" t="s">
        <v>548</v>
      </c>
      <c r="F9420" s="45">
        <v>6160819</v>
      </c>
      <c r="G9420" t="s">
        <v>642</v>
      </c>
      <c r="H9420" s="45">
        <v>402253</v>
      </c>
      <c r="I9420" t="e">
        <f ca="1">_xlfn.XLOOKUP(Tableau1[[#This Row],[No. Sous-service]],DONNÉES!F:F,DONNÉES!H:H,FALSE,0,1)</f>
        <v>#NAME?</v>
      </c>
      <c r="J9420" t="e">
        <f ca="1">_xlfn.XLOOKUP(Tableau1[[#This Row],[No. Sous-service]],DONNÉES!F:F,DONNÉES!I:I,FALSE,0,1)</f>
        <v>#NAME?</v>
      </c>
    </row>
    <row r="9421" spans="1:10" x14ac:dyDescent="0.25">
      <c r="A9421" t="s">
        <v>147</v>
      </c>
      <c r="B9421" t="s">
        <v>337</v>
      </c>
      <c r="C9421" t="s">
        <v>355</v>
      </c>
      <c r="D9421" s="45">
        <v>273092</v>
      </c>
      <c r="E9421" t="s">
        <v>548</v>
      </c>
      <c r="F9421" s="45">
        <v>6160819</v>
      </c>
      <c r="G9421" t="s">
        <v>642</v>
      </c>
      <c r="H9421" s="45">
        <v>402187</v>
      </c>
      <c r="I9421" t="e">
        <f ca="1">_xlfn.XLOOKUP(Tableau1[[#This Row],[No. Sous-service]],DONNÉES!F:F,DONNÉES!H:H,FALSE,0,1)</f>
        <v>#NAME?</v>
      </c>
      <c r="J9421" t="e">
        <f ca="1">_xlfn.XLOOKUP(Tableau1[[#This Row],[No. Sous-service]],DONNÉES!F:F,DONNÉES!I:I,FALSE,0,1)</f>
        <v>#NAME?</v>
      </c>
    </row>
    <row r="9422" spans="1:10" x14ac:dyDescent="0.25">
      <c r="A9422" t="s">
        <v>147</v>
      </c>
      <c r="B9422" t="s">
        <v>337</v>
      </c>
      <c r="C9422" t="s">
        <v>355</v>
      </c>
      <c r="D9422" s="45">
        <v>273092</v>
      </c>
      <c r="E9422" t="s">
        <v>548</v>
      </c>
      <c r="F9422" s="45">
        <v>6160819</v>
      </c>
      <c r="G9422" t="s">
        <v>642</v>
      </c>
      <c r="H9422" s="45">
        <v>402264</v>
      </c>
      <c r="I9422" t="e">
        <f ca="1">_xlfn.XLOOKUP(Tableau1[[#This Row],[No. Sous-service]],DONNÉES!F:F,DONNÉES!H:H,FALSE,0,1)</f>
        <v>#NAME?</v>
      </c>
      <c r="J9422" t="e">
        <f ca="1">_xlfn.XLOOKUP(Tableau1[[#This Row],[No. Sous-service]],DONNÉES!F:F,DONNÉES!I:I,FALSE,0,1)</f>
        <v>#NAME?</v>
      </c>
    </row>
    <row r="9423" spans="1:10" x14ac:dyDescent="0.25">
      <c r="A9423" t="s">
        <v>147</v>
      </c>
      <c r="B9423" t="s">
        <v>337</v>
      </c>
      <c r="C9423" t="s">
        <v>355</v>
      </c>
      <c r="D9423" s="45">
        <v>273092</v>
      </c>
      <c r="E9423" t="s">
        <v>548</v>
      </c>
      <c r="F9423" s="45">
        <v>6160819</v>
      </c>
      <c r="G9423" t="s">
        <v>642</v>
      </c>
      <c r="H9423" s="45">
        <v>402153</v>
      </c>
      <c r="I9423" t="e">
        <f ca="1">_xlfn.XLOOKUP(Tableau1[[#This Row],[No. Sous-service]],DONNÉES!F:F,DONNÉES!H:H,FALSE,0,1)</f>
        <v>#NAME?</v>
      </c>
      <c r="J9423" t="e">
        <f ca="1">_xlfn.XLOOKUP(Tableau1[[#This Row],[No. Sous-service]],DONNÉES!F:F,DONNÉES!I:I,FALSE,0,1)</f>
        <v>#NAME?</v>
      </c>
    </row>
    <row r="9424" spans="1:10" x14ac:dyDescent="0.25">
      <c r="A9424" t="s">
        <v>147</v>
      </c>
      <c r="B9424" t="s">
        <v>337</v>
      </c>
      <c r="C9424" t="s">
        <v>355</v>
      </c>
      <c r="D9424" s="45">
        <v>273092</v>
      </c>
      <c r="E9424" t="s">
        <v>548</v>
      </c>
      <c r="F9424" s="45">
        <v>6160819</v>
      </c>
      <c r="G9424" t="s">
        <v>642</v>
      </c>
      <c r="H9424" s="45">
        <v>402287</v>
      </c>
      <c r="I9424" t="e">
        <f ca="1">_xlfn.XLOOKUP(Tableau1[[#This Row],[No. Sous-service]],DONNÉES!F:F,DONNÉES!H:H,FALSE,0,1)</f>
        <v>#NAME?</v>
      </c>
      <c r="J9424" t="e">
        <f ca="1">_xlfn.XLOOKUP(Tableau1[[#This Row],[No. Sous-service]],DONNÉES!F:F,DONNÉES!I:I,FALSE,0,1)</f>
        <v>#NAME?</v>
      </c>
    </row>
    <row r="9425" spans="1:10" x14ac:dyDescent="0.25">
      <c r="A9425" t="s">
        <v>147</v>
      </c>
      <c r="B9425" t="s">
        <v>337</v>
      </c>
      <c r="C9425" t="s">
        <v>355</v>
      </c>
      <c r="D9425" s="45">
        <v>273092</v>
      </c>
      <c r="E9425" t="s">
        <v>548</v>
      </c>
      <c r="F9425" s="45">
        <v>6160819</v>
      </c>
      <c r="G9425" t="s">
        <v>642</v>
      </c>
      <c r="H9425" s="45">
        <v>402174</v>
      </c>
      <c r="I9425" t="e">
        <f ca="1">_xlfn.XLOOKUP(Tableau1[[#This Row],[No. Sous-service]],DONNÉES!F:F,DONNÉES!H:H,FALSE,0,1)</f>
        <v>#NAME?</v>
      </c>
      <c r="J9425" t="e">
        <f ca="1">_xlfn.XLOOKUP(Tableau1[[#This Row],[No. Sous-service]],DONNÉES!F:F,DONNÉES!I:I,FALSE,0,1)</f>
        <v>#NAME?</v>
      </c>
    </row>
    <row r="9426" spans="1:10" x14ac:dyDescent="0.25">
      <c r="A9426" t="s">
        <v>147</v>
      </c>
      <c r="B9426" t="s">
        <v>337</v>
      </c>
      <c r="C9426" t="s">
        <v>355</v>
      </c>
      <c r="D9426" s="45">
        <v>273092</v>
      </c>
      <c r="E9426" t="s">
        <v>548</v>
      </c>
      <c r="F9426" s="45">
        <v>6160819</v>
      </c>
      <c r="G9426" t="s">
        <v>642</v>
      </c>
      <c r="H9426" s="45">
        <v>402164</v>
      </c>
      <c r="I9426" t="e">
        <f ca="1">_xlfn.XLOOKUP(Tableau1[[#This Row],[No. Sous-service]],DONNÉES!F:F,DONNÉES!H:H,FALSE,0,1)</f>
        <v>#NAME?</v>
      </c>
      <c r="J9426" t="e">
        <f ca="1">_xlfn.XLOOKUP(Tableau1[[#This Row],[No. Sous-service]],DONNÉES!F:F,DONNÉES!I:I,FALSE,0,1)</f>
        <v>#NAME?</v>
      </c>
    </row>
    <row r="9427" spans="1:10" x14ac:dyDescent="0.25">
      <c r="A9427" t="s">
        <v>147</v>
      </c>
      <c r="B9427" t="s">
        <v>337</v>
      </c>
      <c r="C9427" t="s">
        <v>355</v>
      </c>
      <c r="D9427" s="45">
        <v>273092</v>
      </c>
      <c r="E9427" t="s">
        <v>548</v>
      </c>
      <c r="F9427" s="45">
        <v>6160819</v>
      </c>
      <c r="G9427" t="s">
        <v>642</v>
      </c>
      <c r="H9427" s="45">
        <v>320160</v>
      </c>
      <c r="I9427" t="e">
        <f ca="1">_xlfn.XLOOKUP(Tableau1[[#This Row],[No. Sous-service]],DONNÉES!F:F,DONNÉES!H:H,FALSE,0,1)</f>
        <v>#NAME?</v>
      </c>
      <c r="J9427" t="e">
        <f ca="1">_xlfn.XLOOKUP(Tableau1[[#This Row],[No. Sous-service]],DONNÉES!F:F,DONNÉES!I:I,FALSE,0,1)</f>
        <v>#NAME?</v>
      </c>
    </row>
    <row r="9428" spans="1:10" x14ac:dyDescent="0.25">
      <c r="A9428" t="s">
        <v>147</v>
      </c>
      <c r="B9428" t="s">
        <v>337</v>
      </c>
      <c r="C9428" t="s">
        <v>355</v>
      </c>
      <c r="D9428" s="45">
        <v>273092</v>
      </c>
      <c r="E9428" t="s">
        <v>548</v>
      </c>
      <c r="F9428" s="45">
        <v>6160819</v>
      </c>
      <c r="G9428" t="s">
        <v>642</v>
      </c>
      <c r="H9428" s="45">
        <v>302334</v>
      </c>
      <c r="I9428" t="e">
        <f ca="1">_xlfn.XLOOKUP(Tableau1[[#This Row],[No. Sous-service]],DONNÉES!F:F,DONNÉES!H:H,FALSE,0,1)</f>
        <v>#NAME?</v>
      </c>
      <c r="J9428" t="e">
        <f ca="1">_xlfn.XLOOKUP(Tableau1[[#This Row],[No. Sous-service]],DONNÉES!F:F,DONNÉES!I:I,FALSE,0,1)</f>
        <v>#NAME?</v>
      </c>
    </row>
    <row r="9429" spans="1:10" x14ac:dyDescent="0.25">
      <c r="A9429" t="s">
        <v>147</v>
      </c>
      <c r="B9429" t="s">
        <v>337</v>
      </c>
      <c r="C9429" t="s">
        <v>355</v>
      </c>
      <c r="D9429" s="45">
        <v>273092</v>
      </c>
      <c r="E9429" t="s">
        <v>548</v>
      </c>
      <c r="F9429" s="45">
        <v>6160819</v>
      </c>
      <c r="G9429" t="s">
        <v>642</v>
      </c>
      <c r="H9429" s="45">
        <v>302336</v>
      </c>
      <c r="I9429" t="e">
        <f ca="1">_xlfn.XLOOKUP(Tableau1[[#This Row],[No. Sous-service]],DONNÉES!F:F,DONNÉES!H:H,FALSE,0,1)</f>
        <v>#NAME?</v>
      </c>
      <c r="J9429" t="e">
        <f ca="1">_xlfn.XLOOKUP(Tableau1[[#This Row],[No. Sous-service]],DONNÉES!F:F,DONNÉES!I:I,FALSE,0,1)</f>
        <v>#NAME?</v>
      </c>
    </row>
    <row r="9430" spans="1:10" x14ac:dyDescent="0.25">
      <c r="A9430" t="s">
        <v>147</v>
      </c>
      <c r="B9430" t="s">
        <v>337</v>
      </c>
      <c r="C9430" t="s">
        <v>355</v>
      </c>
      <c r="D9430" s="45">
        <v>273092</v>
      </c>
      <c r="E9430" t="s">
        <v>548</v>
      </c>
      <c r="F9430" s="45">
        <v>6160819</v>
      </c>
      <c r="G9430" t="s">
        <v>642</v>
      </c>
      <c r="H9430" s="45">
        <v>302337</v>
      </c>
      <c r="I9430" t="e">
        <f ca="1">_xlfn.XLOOKUP(Tableau1[[#This Row],[No. Sous-service]],DONNÉES!F:F,DONNÉES!H:H,FALSE,0,1)</f>
        <v>#NAME?</v>
      </c>
      <c r="J9430" t="e">
        <f ca="1">_xlfn.XLOOKUP(Tableau1[[#This Row],[No. Sous-service]],DONNÉES!F:F,DONNÉES!I:I,FALSE,0,1)</f>
        <v>#NAME?</v>
      </c>
    </row>
    <row r="9431" spans="1:10" x14ac:dyDescent="0.25">
      <c r="A9431" t="s">
        <v>147</v>
      </c>
      <c r="B9431" t="s">
        <v>337</v>
      </c>
      <c r="C9431" t="s">
        <v>355</v>
      </c>
      <c r="D9431" s="45">
        <v>273092</v>
      </c>
      <c r="E9431" t="s">
        <v>548</v>
      </c>
      <c r="F9431" s="45">
        <v>6160819</v>
      </c>
      <c r="G9431" t="s">
        <v>642</v>
      </c>
      <c r="H9431" s="45">
        <v>402250</v>
      </c>
      <c r="I9431" t="e">
        <f ca="1">_xlfn.XLOOKUP(Tableau1[[#This Row],[No. Sous-service]],DONNÉES!F:F,DONNÉES!H:H,FALSE,0,1)</f>
        <v>#NAME?</v>
      </c>
      <c r="J9431" t="e">
        <f ca="1">_xlfn.XLOOKUP(Tableau1[[#This Row],[No. Sous-service]],DONNÉES!F:F,DONNÉES!I:I,FALSE,0,1)</f>
        <v>#NAME?</v>
      </c>
    </row>
    <row r="9432" spans="1:10" x14ac:dyDescent="0.25">
      <c r="A9432" t="s">
        <v>147</v>
      </c>
      <c r="B9432" t="s">
        <v>337</v>
      </c>
      <c r="C9432" t="s">
        <v>355</v>
      </c>
      <c r="D9432" s="45">
        <v>273092</v>
      </c>
      <c r="E9432" t="s">
        <v>548</v>
      </c>
      <c r="F9432" s="45">
        <v>6160819</v>
      </c>
      <c r="G9432" t="s">
        <v>642</v>
      </c>
      <c r="H9432" s="45">
        <v>390126</v>
      </c>
      <c r="I9432" t="e">
        <f ca="1">_xlfn.XLOOKUP(Tableau1[[#This Row],[No. Sous-service]],DONNÉES!F:F,DONNÉES!H:H,FALSE,0,1)</f>
        <v>#NAME?</v>
      </c>
      <c r="J9432" t="e">
        <f ca="1">_xlfn.XLOOKUP(Tableau1[[#This Row],[No. Sous-service]],DONNÉES!F:F,DONNÉES!I:I,FALSE,0,1)</f>
        <v>#NAME?</v>
      </c>
    </row>
    <row r="9433" spans="1:10" x14ac:dyDescent="0.25">
      <c r="A9433" t="s">
        <v>147</v>
      </c>
      <c r="B9433" t="s">
        <v>337</v>
      </c>
      <c r="C9433" t="s">
        <v>355</v>
      </c>
      <c r="D9433" s="45">
        <v>273092</v>
      </c>
      <c r="E9433" t="s">
        <v>548</v>
      </c>
      <c r="F9433" s="45">
        <v>6160819</v>
      </c>
      <c r="G9433" t="s">
        <v>642</v>
      </c>
      <c r="H9433" s="45">
        <v>300042</v>
      </c>
      <c r="I9433" t="e">
        <f ca="1">_xlfn.XLOOKUP(Tableau1[[#This Row],[No. Sous-service]],DONNÉES!F:F,DONNÉES!H:H,FALSE,0,1)</f>
        <v>#NAME?</v>
      </c>
      <c r="J9433" t="e">
        <f ca="1">_xlfn.XLOOKUP(Tableau1[[#This Row],[No. Sous-service]],DONNÉES!F:F,DONNÉES!I:I,FALSE,0,1)</f>
        <v>#NAME?</v>
      </c>
    </row>
    <row r="9434" spans="1:10" x14ac:dyDescent="0.25">
      <c r="A9434" t="s">
        <v>147</v>
      </c>
      <c r="B9434" t="s">
        <v>337</v>
      </c>
      <c r="C9434" t="s">
        <v>355</v>
      </c>
      <c r="D9434" s="45">
        <v>273092</v>
      </c>
      <c r="E9434" t="s">
        <v>548</v>
      </c>
      <c r="F9434" s="45">
        <v>6160819</v>
      </c>
      <c r="G9434" t="s">
        <v>642</v>
      </c>
      <c r="H9434" s="45">
        <v>300043</v>
      </c>
      <c r="I9434" t="e">
        <f ca="1">_xlfn.XLOOKUP(Tableau1[[#This Row],[No. Sous-service]],DONNÉES!F:F,DONNÉES!H:H,FALSE,0,1)</f>
        <v>#NAME?</v>
      </c>
      <c r="J9434" t="e">
        <f ca="1">_xlfn.XLOOKUP(Tableau1[[#This Row],[No. Sous-service]],DONNÉES!F:F,DONNÉES!I:I,FALSE,0,1)</f>
        <v>#NAME?</v>
      </c>
    </row>
    <row r="9435" spans="1:10" x14ac:dyDescent="0.25">
      <c r="A9435" t="s">
        <v>147</v>
      </c>
      <c r="B9435" t="s">
        <v>337</v>
      </c>
      <c r="C9435" t="s">
        <v>355</v>
      </c>
      <c r="D9435" s="45">
        <v>273092</v>
      </c>
      <c r="E9435" t="s">
        <v>548</v>
      </c>
      <c r="F9435" s="45">
        <v>6160819</v>
      </c>
      <c r="G9435" t="s">
        <v>642</v>
      </c>
      <c r="H9435" s="45">
        <v>300153</v>
      </c>
      <c r="I9435" t="e">
        <f ca="1">_xlfn.XLOOKUP(Tableau1[[#This Row],[No. Sous-service]],DONNÉES!F:F,DONNÉES!H:H,FALSE,0,1)</f>
        <v>#NAME?</v>
      </c>
      <c r="J9435" t="e">
        <f ca="1">_xlfn.XLOOKUP(Tableau1[[#This Row],[No. Sous-service]],DONNÉES!F:F,DONNÉES!I:I,FALSE,0,1)</f>
        <v>#NAME?</v>
      </c>
    </row>
    <row r="9436" spans="1:10" x14ac:dyDescent="0.25">
      <c r="A9436" t="s">
        <v>147</v>
      </c>
      <c r="B9436" t="s">
        <v>337</v>
      </c>
      <c r="C9436" t="s">
        <v>355</v>
      </c>
      <c r="D9436" s="45">
        <v>273092</v>
      </c>
      <c r="E9436" t="s">
        <v>548</v>
      </c>
      <c r="F9436" s="45">
        <v>6160819</v>
      </c>
      <c r="G9436" t="s">
        <v>642</v>
      </c>
      <c r="H9436" s="45">
        <v>391625</v>
      </c>
      <c r="I9436" t="e">
        <f ca="1">_xlfn.XLOOKUP(Tableau1[[#This Row],[No. Sous-service]],DONNÉES!F:F,DONNÉES!H:H,FALSE,0,1)</f>
        <v>#NAME?</v>
      </c>
      <c r="J9436" t="e">
        <f ca="1">_xlfn.XLOOKUP(Tableau1[[#This Row],[No. Sous-service]],DONNÉES!F:F,DONNÉES!I:I,FALSE,0,1)</f>
        <v>#NAME?</v>
      </c>
    </row>
    <row r="9437" spans="1:10" x14ac:dyDescent="0.25">
      <c r="A9437" t="s">
        <v>147</v>
      </c>
      <c r="B9437" t="s">
        <v>337</v>
      </c>
      <c r="C9437" t="s">
        <v>355</v>
      </c>
      <c r="D9437" s="45">
        <v>273092</v>
      </c>
      <c r="E9437" t="s">
        <v>548</v>
      </c>
      <c r="F9437" s="45">
        <v>6160819</v>
      </c>
      <c r="G9437" t="s">
        <v>642</v>
      </c>
      <c r="H9437" s="45">
        <v>391626</v>
      </c>
      <c r="I9437" t="e">
        <f ca="1">_xlfn.XLOOKUP(Tableau1[[#This Row],[No. Sous-service]],DONNÉES!F:F,DONNÉES!H:H,FALSE,0,1)</f>
        <v>#NAME?</v>
      </c>
      <c r="J9437" t="e">
        <f ca="1">_xlfn.XLOOKUP(Tableau1[[#This Row],[No. Sous-service]],DONNÉES!F:F,DONNÉES!I:I,FALSE,0,1)</f>
        <v>#NAME?</v>
      </c>
    </row>
    <row r="9438" spans="1:10" x14ac:dyDescent="0.25">
      <c r="A9438" t="s">
        <v>147</v>
      </c>
      <c r="B9438" t="s">
        <v>337</v>
      </c>
      <c r="C9438" t="s">
        <v>355</v>
      </c>
      <c r="D9438" s="45">
        <v>273092</v>
      </c>
      <c r="E9438" t="s">
        <v>548</v>
      </c>
      <c r="F9438" s="45">
        <v>6160819</v>
      </c>
      <c r="G9438" t="s">
        <v>642</v>
      </c>
      <c r="H9438" s="45">
        <v>391627</v>
      </c>
      <c r="I9438" t="e">
        <f ca="1">_xlfn.XLOOKUP(Tableau1[[#This Row],[No. Sous-service]],DONNÉES!F:F,DONNÉES!H:H,FALSE,0,1)</f>
        <v>#NAME?</v>
      </c>
      <c r="J9438" t="e">
        <f ca="1">_xlfn.XLOOKUP(Tableau1[[#This Row],[No. Sous-service]],DONNÉES!F:F,DONNÉES!I:I,FALSE,0,1)</f>
        <v>#NAME?</v>
      </c>
    </row>
    <row r="9439" spans="1:10" x14ac:dyDescent="0.25">
      <c r="A9439" t="s">
        <v>147</v>
      </c>
      <c r="B9439" t="s">
        <v>337</v>
      </c>
      <c r="C9439" t="s">
        <v>355</v>
      </c>
      <c r="D9439" s="45">
        <v>273092</v>
      </c>
      <c r="E9439" t="s">
        <v>548</v>
      </c>
      <c r="F9439" s="45">
        <v>6160819</v>
      </c>
      <c r="G9439" t="s">
        <v>642</v>
      </c>
      <c r="H9439" s="45">
        <v>391628</v>
      </c>
      <c r="I9439" t="e">
        <f ca="1">_xlfn.XLOOKUP(Tableau1[[#This Row],[No. Sous-service]],DONNÉES!F:F,DONNÉES!H:H,FALSE,0,1)</f>
        <v>#NAME?</v>
      </c>
      <c r="J9439" t="e">
        <f ca="1">_xlfn.XLOOKUP(Tableau1[[#This Row],[No. Sous-service]],DONNÉES!F:F,DONNÉES!I:I,FALSE,0,1)</f>
        <v>#NAME?</v>
      </c>
    </row>
    <row r="9440" spans="1:10" x14ac:dyDescent="0.25">
      <c r="A9440" t="s">
        <v>147</v>
      </c>
      <c r="B9440" t="s">
        <v>337</v>
      </c>
      <c r="C9440" t="s">
        <v>355</v>
      </c>
      <c r="D9440" s="45">
        <v>273092</v>
      </c>
      <c r="E9440" t="s">
        <v>548</v>
      </c>
      <c r="F9440" s="45">
        <v>6160819</v>
      </c>
      <c r="G9440" t="s">
        <v>642</v>
      </c>
      <c r="H9440" s="45" t="s">
        <v>2355</v>
      </c>
      <c r="I9440" t="e">
        <f ca="1">_xlfn.XLOOKUP(Tableau1[[#This Row],[No. Sous-service]],DONNÉES!F:F,DONNÉES!H:H,FALSE,0,1)</f>
        <v>#NAME?</v>
      </c>
      <c r="J9440" t="e">
        <f ca="1">_xlfn.XLOOKUP(Tableau1[[#This Row],[No. Sous-service]],DONNÉES!F:F,DONNÉES!I:I,FALSE,0,1)</f>
        <v>#NAME?</v>
      </c>
    </row>
    <row r="9441" spans="1:10" x14ac:dyDescent="0.25">
      <c r="A9441" t="s">
        <v>147</v>
      </c>
      <c r="B9441" t="s">
        <v>337</v>
      </c>
      <c r="C9441" t="s">
        <v>355</v>
      </c>
      <c r="D9441" s="45">
        <v>273092</v>
      </c>
      <c r="E9441" t="s">
        <v>548</v>
      </c>
      <c r="F9441" s="45">
        <v>6160819</v>
      </c>
      <c r="G9441" t="s">
        <v>642</v>
      </c>
      <c r="H9441" s="45">
        <v>402113</v>
      </c>
      <c r="I9441" t="e">
        <f ca="1">_xlfn.XLOOKUP(Tableau1[[#This Row],[No. Sous-service]],DONNÉES!F:F,DONNÉES!H:H,FALSE,0,1)</f>
        <v>#NAME?</v>
      </c>
      <c r="J9441" t="e">
        <f ca="1">_xlfn.XLOOKUP(Tableau1[[#This Row],[No. Sous-service]],DONNÉES!F:F,DONNÉES!I:I,FALSE,0,1)</f>
        <v>#NAME?</v>
      </c>
    </row>
    <row r="9442" spans="1:10" x14ac:dyDescent="0.25">
      <c r="A9442" t="s">
        <v>147</v>
      </c>
      <c r="B9442" t="s">
        <v>337</v>
      </c>
      <c r="C9442" t="s">
        <v>355</v>
      </c>
      <c r="D9442" s="45">
        <v>273092</v>
      </c>
      <c r="E9442" t="s">
        <v>548</v>
      </c>
      <c r="F9442" s="45">
        <v>6160819</v>
      </c>
      <c r="G9442" t="s">
        <v>642</v>
      </c>
      <c r="H9442" s="45">
        <v>302329</v>
      </c>
      <c r="I9442" t="e">
        <f ca="1">_xlfn.XLOOKUP(Tableau1[[#This Row],[No. Sous-service]],DONNÉES!F:F,DONNÉES!H:H,FALSE,0,1)</f>
        <v>#NAME?</v>
      </c>
      <c r="J9442" t="e">
        <f ca="1">_xlfn.XLOOKUP(Tableau1[[#This Row],[No. Sous-service]],DONNÉES!F:F,DONNÉES!I:I,FALSE,0,1)</f>
        <v>#NAME?</v>
      </c>
    </row>
    <row r="9443" spans="1:10" x14ac:dyDescent="0.25">
      <c r="A9443" t="s">
        <v>147</v>
      </c>
      <c r="B9443" t="s">
        <v>337</v>
      </c>
      <c r="C9443" t="s">
        <v>355</v>
      </c>
      <c r="D9443" s="45">
        <v>273092</v>
      </c>
      <c r="E9443" t="s">
        <v>548</v>
      </c>
      <c r="F9443" s="45">
        <v>6160819</v>
      </c>
      <c r="G9443" t="s">
        <v>642</v>
      </c>
      <c r="H9443" s="45">
        <v>302330</v>
      </c>
      <c r="I9443" t="e">
        <f ca="1">_xlfn.XLOOKUP(Tableau1[[#This Row],[No. Sous-service]],DONNÉES!F:F,DONNÉES!H:H,FALSE,0,1)</f>
        <v>#NAME?</v>
      </c>
      <c r="J9443" t="e">
        <f ca="1">_xlfn.XLOOKUP(Tableau1[[#This Row],[No. Sous-service]],DONNÉES!F:F,DONNÉES!I:I,FALSE,0,1)</f>
        <v>#NAME?</v>
      </c>
    </row>
    <row r="9444" spans="1:10" x14ac:dyDescent="0.25">
      <c r="A9444" t="s">
        <v>147</v>
      </c>
      <c r="B9444" t="s">
        <v>337</v>
      </c>
      <c r="C9444" t="s">
        <v>355</v>
      </c>
      <c r="D9444" s="45">
        <v>273092</v>
      </c>
      <c r="E9444" t="s">
        <v>548</v>
      </c>
      <c r="F9444" s="45">
        <v>6160819</v>
      </c>
      <c r="G9444" t="s">
        <v>642</v>
      </c>
      <c r="H9444" s="45">
        <v>302331</v>
      </c>
      <c r="I9444" t="e">
        <f ca="1">_xlfn.XLOOKUP(Tableau1[[#This Row],[No. Sous-service]],DONNÉES!F:F,DONNÉES!H:H,FALSE,0,1)</f>
        <v>#NAME?</v>
      </c>
      <c r="J9444" t="e">
        <f ca="1">_xlfn.XLOOKUP(Tableau1[[#This Row],[No. Sous-service]],DONNÉES!F:F,DONNÉES!I:I,FALSE,0,1)</f>
        <v>#NAME?</v>
      </c>
    </row>
    <row r="9445" spans="1:10" x14ac:dyDescent="0.25">
      <c r="A9445" t="s">
        <v>147</v>
      </c>
      <c r="B9445" t="s">
        <v>337</v>
      </c>
      <c r="C9445" t="s">
        <v>355</v>
      </c>
      <c r="D9445" s="45">
        <v>273092</v>
      </c>
      <c r="E9445" t="s">
        <v>548</v>
      </c>
      <c r="F9445" s="45">
        <v>6160819</v>
      </c>
      <c r="G9445" t="s">
        <v>642</v>
      </c>
      <c r="H9445" s="45">
        <v>302332</v>
      </c>
      <c r="I9445" t="e">
        <f ca="1">_xlfn.XLOOKUP(Tableau1[[#This Row],[No. Sous-service]],DONNÉES!F:F,DONNÉES!H:H,FALSE,0,1)</f>
        <v>#NAME?</v>
      </c>
      <c r="J9445" t="e">
        <f ca="1">_xlfn.XLOOKUP(Tableau1[[#This Row],[No. Sous-service]],DONNÉES!F:F,DONNÉES!I:I,FALSE,0,1)</f>
        <v>#NAME?</v>
      </c>
    </row>
    <row r="9446" spans="1:10" x14ac:dyDescent="0.25">
      <c r="A9446" t="s">
        <v>147</v>
      </c>
      <c r="B9446" t="s">
        <v>337</v>
      </c>
      <c r="C9446" t="s">
        <v>355</v>
      </c>
      <c r="D9446" s="45">
        <v>273092</v>
      </c>
      <c r="E9446" t="s">
        <v>548</v>
      </c>
      <c r="F9446" s="45">
        <v>6160819</v>
      </c>
      <c r="G9446" t="s">
        <v>642</v>
      </c>
      <c r="H9446" s="45">
        <v>302335</v>
      </c>
      <c r="I9446" t="e">
        <f ca="1">_xlfn.XLOOKUP(Tableau1[[#This Row],[No. Sous-service]],DONNÉES!F:F,DONNÉES!H:H,FALSE,0,1)</f>
        <v>#NAME?</v>
      </c>
      <c r="J9446" t="e">
        <f ca="1">_xlfn.XLOOKUP(Tableau1[[#This Row],[No. Sous-service]],DONNÉES!F:F,DONNÉES!I:I,FALSE,0,1)</f>
        <v>#NAME?</v>
      </c>
    </row>
    <row r="9447" spans="1:10" x14ac:dyDescent="0.25">
      <c r="A9447" t="s">
        <v>147</v>
      </c>
      <c r="B9447" t="s">
        <v>337</v>
      </c>
      <c r="C9447" t="s">
        <v>355</v>
      </c>
      <c r="D9447" s="45">
        <v>273092</v>
      </c>
      <c r="E9447" t="s">
        <v>548</v>
      </c>
      <c r="F9447" s="45">
        <v>6160819</v>
      </c>
      <c r="G9447" t="s">
        <v>642</v>
      </c>
      <c r="H9447" s="45">
        <v>302114</v>
      </c>
      <c r="I9447" t="e">
        <f ca="1">_xlfn.XLOOKUP(Tableau1[[#This Row],[No. Sous-service]],DONNÉES!F:F,DONNÉES!H:H,FALSE,0,1)</f>
        <v>#NAME?</v>
      </c>
      <c r="J9447" t="e">
        <f ca="1">_xlfn.XLOOKUP(Tableau1[[#This Row],[No. Sous-service]],DONNÉES!F:F,DONNÉES!I:I,FALSE,0,1)</f>
        <v>#NAME?</v>
      </c>
    </row>
    <row r="9448" spans="1:10" x14ac:dyDescent="0.25">
      <c r="A9448" t="s">
        <v>147</v>
      </c>
      <c r="B9448" t="s">
        <v>337</v>
      </c>
      <c r="C9448" t="s">
        <v>355</v>
      </c>
      <c r="D9448" s="45">
        <v>273092</v>
      </c>
      <c r="E9448" t="s">
        <v>548</v>
      </c>
      <c r="F9448" s="45">
        <v>6160820</v>
      </c>
      <c r="G9448" t="s">
        <v>643</v>
      </c>
      <c r="H9448" s="45">
        <v>402297</v>
      </c>
      <c r="I9448" t="e">
        <f ca="1">_xlfn.XLOOKUP(Tableau1[[#This Row],[No. Sous-service]],DONNÉES!F:F,DONNÉES!H:H,FALSE,0,1)</f>
        <v>#NAME?</v>
      </c>
      <c r="J9448" t="e">
        <f ca="1">_xlfn.XLOOKUP(Tableau1[[#This Row],[No. Sous-service]],DONNÉES!F:F,DONNÉES!I:I,FALSE,0,1)</f>
        <v>#NAME?</v>
      </c>
    </row>
    <row r="9449" spans="1:10" x14ac:dyDescent="0.25">
      <c r="A9449" t="s">
        <v>147</v>
      </c>
      <c r="B9449" t="s">
        <v>337</v>
      </c>
      <c r="C9449" t="s">
        <v>355</v>
      </c>
      <c r="D9449" s="45">
        <v>273092</v>
      </c>
      <c r="E9449" t="s">
        <v>548</v>
      </c>
      <c r="F9449" s="45">
        <v>6160820</v>
      </c>
      <c r="G9449" t="s">
        <v>643</v>
      </c>
      <c r="H9449" s="45">
        <v>402254</v>
      </c>
      <c r="I9449" t="e">
        <f ca="1">_xlfn.XLOOKUP(Tableau1[[#This Row],[No. Sous-service]],DONNÉES!F:F,DONNÉES!H:H,FALSE,0,1)</f>
        <v>#NAME?</v>
      </c>
      <c r="J9449" t="e">
        <f ca="1">_xlfn.XLOOKUP(Tableau1[[#This Row],[No. Sous-service]],DONNÉES!F:F,DONNÉES!I:I,FALSE,0,1)</f>
        <v>#NAME?</v>
      </c>
    </row>
    <row r="9450" spans="1:10" x14ac:dyDescent="0.25">
      <c r="A9450" t="s">
        <v>147</v>
      </c>
      <c r="B9450" t="s">
        <v>337</v>
      </c>
      <c r="C9450" t="s">
        <v>355</v>
      </c>
      <c r="D9450" s="45">
        <v>273092</v>
      </c>
      <c r="E9450" t="s">
        <v>548</v>
      </c>
      <c r="F9450" s="45">
        <v>6160820</v>
      </c>
      <c r="G9450" t="s">
        <v>643</v>
      </c>
      <c r="H9450" s="45">
        <v>402185</v>
      </c>
      <c r="I9450" t="e">
        <f ca="1">_xlfn.XLOOKUP(Tableau1[[#This Row],[No. Sous-service]],DONNÉES!F:F,DONNÉES!H:H,FALSE,0,1)</f>
        <v>#NAME?</v>
      </c>
      <c r="J9450" t="e">
        <f ca="1">_xlfn.XLOOKUP(Tableau1[[#This Row],[No. Sous-service]],DONNÉES!F:F,DONNÉES!I:I,FALSE,0,1)</f>
        <v>#NAME?</v>
      </c>
    </row>
    <row r="9451" spans="1:10" x14ac:dyDescent="0.25">
      <c r="A9451" t="s">
        <v>147</v>
      </c>
      <c r="B9451" t="s">
        <v>337</v>
      </c>
      <c r="C9451" t="s">
        <v>355</v>
      </c>
      <c r="D9451" s="45">
        <v>273092</v>
      </c>
      <c r="E9451" t="s">
        <v>548</v>
      </c>
      <c r="F9451" s="45">
        <v>6160820</v>
      </c>
      <c r="G9451" t="s">
        <v>643</v>
      </c>
      <c r="H9451" s="45">
        <v>402169</v>
      </c>
      <c r="I9451" t="e">
        <f ca="1">_xlfn.XLOOKUP(Tableau1[[#This Row],[No. Sous-service]],DONNÉES!F:F,DONNÉES!H:H,FALSE,0,1)</f>
        <v>#NAME?</v>
      </c>
      <c r="J9451" t="e">
        <f ca="1">_xlfn.XLOOKUP(Tableau1[[#This Row],[No. Sous-service]],DONNÉES!F:F,DONNÉES!I:I,FALSE,0,1)</f>
        <v>#NAME?</v>
      </c>
    </row>
    <row r="9452" spans="1:10" x14ac:dyDescent="0.25">
      <c r="A9452" t="s">
        <v>147</v>
      </c>
      <c r="B9452" t="s">
        <v>337</v>
      </c>
      <c r="C9452" t="s">
        <v>355</v>
      </c>
      <c r="D9452" s="45">
        <v>273092</v>
      </c>
      <c r="E9452" t="s">
        <v>548</v>
      </c>
      <c r="F9452" s="45">
        <v>6160820</v>
      </c>
      <c r="G9452" t="s">
        <v>643</v>
      </c>
      <c r="H9452" s="45">
        <v>402156</v>
      </c>
      <c r="I9452" t="e">
        <f ca="1">_xlfn.XLOOKUP(Tableau1[[#This Row],[No. Sous-service]],DONNÉES!F:F,DONNÉES!H:H,FALSE,0,1)</f>
        <v>#NAME?</v>
      </c>
      <c r="J9452" t="e">
        <f ca="1">_xlfn.XLOOKUP(Tableau1[[#This Row],[No. Sous-service]],DONNÉES!F:F,DONNÉES!I:I,FALSE,0,1)</f>
        <v>#NAME?</v>
      </c>
    </row>
    <row r="9453" spans="1:10" x14ac:dyDescent="0.25">
      <c r="A9453" t="s">
        <v>147</v>
      </c>
      <c r="B9453" t="s">
        <v>337</v>
      </c>
      <c r="C9453" t="s">
        <v>355</v>
      </c>
      <c r="D9453" s="45">
        <v>273092</v>
      </c>
      <c r="E9453" t="s">
        <v>548</v>
      </c>
      <c r="F9453" s="45">
        <v>6160820</v>
      </c>
      <c r="G9453" t="s">
        <v>643</v>
      </c>
      <c r="H9453" s="45">
        <v>320161</v>
      </c>
      <c r="I9453" t="e">
        <f ca="1">_xlfn.XLOOKUP(Tableau1[[#This Row],[No. Sous-service]],DONNÉES!F:F,DONNÉES!H:H,FALSE,0,1)</f>
        <v>#NAME?</v>
      </c>
      <c r="J9453" t="e">
        <f ca="1">_xlfn.XLOOKUP(Tableau1[[#This Row],[No. Sous-service]],DONNÉES!F:F,DONNÉES!I:I,FALSE,0,1)</f>
        <v>#NAME?</v>
      </c>
    </row>
    <row r="9454" spans="1:10" x14ac:dyDescent="0.25">
      <c r="A9454" t="s">
        <v>147</v>
      </c>
      <c r="B9454" t="s">
        <v>337</v>
      </c>
      <c r="C9454" t="s">
        <v>355</v>
      </c>
      <c r="D9454" s="45">
        <v>273092</v>
      </c>
      <c r="E9454" t="s">
        <v>548</v>
      </c>
      <c r="F9454" s="45">
        <v>6160820</v>
      </c>
      <c r="G9454" t="s">
        <v>643</v>
      </c>
      <c r="H9454" s="45">
        <v>402293</v>
      </c>
      <c r="I9454" t="e">
        <f ca="1">_xlfn.XLOOKUP(Tableau1[[#This Row],[No. Sous-service]],DONNÉES!F:F,DONNÉES!H:H,FALSE,0,1)</f>
        <v>#NAME?</v>
      </c>
      <c r="J9454" t="e">
        <f ca="1">_xlfn.XLOOKUP(Tableau1[[#This Row],[No. Sous-service]],DONNÉES!F:F,DONNÉES!I:I,FALSE,0,1)</f>
        <v>#NAME?</v>
      </c>
    </row>
    <row r="9455" spans="1:10" x14ac:dyDescent="0.25">
      <c r="A9455" t="s">
        <v>147</v>
      </c>
      <c r="B9455" t="s">
        <v>337</v>
      </c>
      <c r="C9455" t="s">
        <v>355</v>
      </c>
      <c r="D9455" s="45">
        <v>273092</v>
      </c>
      <c r="E9455" t="s">
        <v>548</v>
      </c>
      <c r="F9455" s="45">
        <v>6160820</v>
      </c>
      <c r="G9455" t="s">
        <v>643</v>
      </c>
      <c r="H9455" s="45">
        <v>402294</v>
      </c>
      <c r="I9455" t="e">
        <f ca="1">_xlfn.XLOOKUP(Tableau1[[#This Row],[No. Sous-service]],DONNÉES!F:F,DONNÉES!H:H,FALSE,0,1)</f>
        <v>#NAME?</v>
      </c>
      <c r="J9455" t="e">
        <f ca="1">_xlfn.XLOOKUP(Tableau1[[#This Row],[No. Sous-service]],DONNÉES!F:F,DONNÉES!I:I,FALSE,0,1)</f>
        <v>#NAME?</v>
      </c>
    </row>
    <row r="9456" spans="1:10" x14ac:dyDescent="0.25">
      <c r="A9456" t="s">
        <v>147</v>
      </c>
      <c r="B9456" t="s">
        <v>337</v>
      </c>
      <c r="C9456" t="s">
        <v>355</v>
      </c>
      <c r="D9456" s="45">
        <v>273092</v>
      </c>
      <c r="E9456" t="s">
        <v>548</v>
      </c>
      <c r="F9456" s="45">
        <v>6160820</v>
      </c>
      <c r="G9456" t="s">
        <v>643</v>
      </c>
      <c r="H9456" s="45">
        <v>402150</v>
      </c>
      <c r="I9456" t="e">
        <f ca="1">_xlfn.XLOOKUP(Tableau1[[#This Row],[No. Sous-service]],DONNÉES!F:F,DONNÉES!H:H,FALSE,0,1)</f>
        <v>#NAME?</v>
      </c>
      <c r="J9456" t="e">
        <f ca="1">_xlfn.XLOOKUP(Tableau1[[#This Row],[No. Sous-service]],DONNÉES!F:F,DONNÉES!I:I,FALSE,0,1)</f>
        <v>#NAME?</v>
      </c>
    </row>
    <row r="9457" spans="1:10" x14ac:dyDescent="0.25">
      <c r="A9457" t="s">
        <v>147</v>
      </c>
      <c r="B9457" t="s">
        <v>337</v>
      </c>
      <c r="C9457" t="s">
        <v>355</v>
      </c>
      <c r="D9457" s="45">
        <v>273092</v>
      </c>
      <c r="E9457" t="s">
        <v>548</v>
      </c>
      <c r="F9457" s="45">
        <v>6160820</v>
      </c>
      <c r="G9457" t="s">
        <v>643</v>
      </c>
      <c r="H9457" s="45">
        <v>402118</v>
      </c>
      <c r="I9457" t="e">
        <f ca="1">_xlfn.XLOOKUP(Tableau1[[#This Row],[No. Sous-service]],DONNÉES!F:F,DONNÉES!H:H,FALSE,0,1)</f>
        <v>#NAME?</v>
      </c>
      <c r="J9457" t="e">
        <f ca="1">_xlfn.XLOOKUP(Tableau1[[#This Row],[No. Sous-service]],DONNÉES!F:F,DONNÉES!I:I,FALSE,0,1)</f>
        <v>#NAME?</v>
      </c>
    </row>
    <row r="9458" spans="1:10" x14ac:dyDescent="0.25">
      <c r="A9458" t="s">
        <v>147</v>
      </c>
      <c r="B9458" t="s">
        <v>337</v>
      </c>
      <c r="C9458" t="s">
        <v>355</v>
      </c>
      <c r="D9458" s="45">
        <v>273092</v>
      </c>
      <c r="E9458" t="s">
        <v>548</v>
      </c>
      <c r="F9458" s="45">
        <v>6160820</v>
      </c>
      <c r="G9458" t="s">
        <v>643</v>
      </c>
      <c r="H9458" s="45">
        <v>402255</v>
      </c>
      <c r="I9458" t="e">
        <f ca="1">_xlfn.XLOOKUP(Tableau1[[#This Row],[No. Sous-service]],DONNÉES!F:F,DONNÉES!H:H,FALSE,0,1)</f>
        <v>#NAME?</v>
      </c>
      <c r="J9458" t="e">
        <f ca="1">_xlfn.XLOOKUP(Tableau1[[#This Row],[No. Sous-service]],DONNÉES!F:F,DONNÉES!I:I,FALSE,0,1)</f>
        <v>#NAME?</v>
      </c>
    </row>
    <row r="9459" spans="1:10" x14ac:dyDescent="0.25">
      <c r="A9459" t="s">
        <v>147</v>
      </c>
      <c r="B9459" t="s">
        <v>337</v>
      </c>
      <c r="C9459" t="s">
        <v>355</v>
      </c>
      <c r="D9459" s="45">
        <v>273092</v>
      </c>
      <c r="E9459" t="s">
        <v>548</v>
      </c>
      <c r="F9459" s="45">
        <v>6160820</v>
      </c>
      <c r="G9459" t="s">
        <v>643</v>
      </c>
      <c r="H9459" s="45">
        <v>402258</v>
      </c>
      <c r="I9459" t="e">
        <f ca="1">_xlfn.XLOOKUP(Tableau1[[#This Row],[No. Sous-service]],DONNÉES!F:F,DONNÉES!H:H,FALSE,0,1)</f>
        <v>#NAME?</v>
      </c>
      <c r="J9459" t="e">
        <f ca="1">_xlfn.XLOOKUP(Tableau1[[#This Row],[No. Sous-service]],DONNÉES!F:F,DONNÉES!I:I,FALSE,0,1)</f>
        <v>#NAME?</v>
      </c>
    </row>
    <row r="9460" spans="1:10" x14ac:dyDescent="0.25">
      <c r="A9460" t="s">
        <v>147</v>
      </c>
      <c r="B9460" t="s">
        <v>337</v>
      </c>
      <c r="C9460" t="s">
        <v>355</v>
      </c>
      <c r="D9460" s="45">
        <v>273092</v>
      </c>
      <c r="E9460" t="s">
        <v>548</v>
      </c>
      <c r="F9460" s="45">
        <v>6160820</v>
      </c>
      <c r="G9460" t="s">
        <v>643</v>
      </c>
      <c r="H9460" s="45">
        <v>402157</v>
      </c>
      <c r="I9460" t="e">
        <f ca="1">_xlfn.XLOOKUP(Tableau1[[#This Row],[No. Sous-service]],DONNÉES!F:F,DONNÉES!H:H,FALSE,0,1)</f>
        <v>#NAME?</v>
      </c>
      <c r="J9460" t="e">
        <f ca="1">_xlfn.XLOOKUP(Tableau1[[#This Row],[No. Sous-service]],DONNÉES!F:F,DONNÉES!I:I,FALSE,0,1)</f>
        <v>#NAME?</v>
      </c>
    </row>
    <row r="9461" spans="1:10" x14ac:dyDescent="0.25">
      <c r="A9461" t="s">
        <v>147</v>
      </c>
      <c r="B9461" t="s">
        <v>337</v>
      </c>
      <c r="C9461" t="s">
        <v>355</v>
      </c>
      <c r="D9461" s="45">
        <v>273092</v>
      </c>
      <c r="E9461" t="s">
        <v>548</v>
      </c>
      <c r="F9461" s="45">
        <v>6160820</v>
      </c>
      <c r="G9461" t="s">
        <v>643</v>
      </c>
      <c r="H9461" s="45">
        <v>402263</v>
      </c>
      <c r="I9461" t="e">
        <f ca="1">_xlfn.XLOOKUP(Tableau1[[#This Row],[No. Sous-service]],DONNÉES!F:F,DONNÉES!H:H,FALSE,0,1)</f>
        <v>#NAME?</v>
      </c>
      <c r="J9461" t="e">
        <f ca="1">_xlfn.XLOOKUP(Tableau1[[#This Row],[No. Sous-service]],DONNÉES!F:F,DONNÉES!I:I,FALSE,0,1)</f>
        <v>#NAME?</v>
      </c>
    </row>
    <row r="9462" spans="1:10" x14ac:dyDescent="0.25">
      <c r="A9462" t="s">
        <v>147</v>
      </c>
      <c r="B9462" t="s">
        <v>337</v>
      </c>
      <c r="C9462" t="s">
        <v>355</v>
      </c>
      <c r="D9462" s="45">
        <v>273092</v>
      </c>
      <c r="E9462" t="s">
        <v>548</v>
      </c>
      <c r="F9462" s="45">
        <v>6160820</v>
      </c>
      <c r="G9462" t="s">
        <v>643</v>
      </c>
      <c r="H9462" s="45">
        <v>402268</v>
      </c>
      <c r="I9462" t="e">
        <f ca="1">_xlfn.XLOOKUP(Tableau1[[#This Row],[No. Sous-service]],DONNÉES!F:F,DONNÉES!H:H,FALSE,0,1)</f>
        <v>#NAME?</v>
      </c>
      <c r="J9462" t="e">
        <f ca="1">_xlfn.XLOOKUP(Tableau1[[#This Row],[No. Sous-service]],DONNÉES!F:F,DONNÉES!I:I,FALSE,0,1)</f>
        <v>#NAME?</v>
      </c>
    </row>
    <row r="9463" spans="1:10" x14ac:dyDescent="0.25">
      <c r="A9463" t="s">
        <v>147</v>
      </c>
      <c r="B9463" t="s">
        <v>337</v>
      </c>
      <c r="C9463" t="s">
        <v>355</v>
      </c>
      <c r="D9463" s="45">
        <v>273092</v>
      </c>
      <c r="E9463" t="s">
        <v>548</v>
      </c>
      <c r="F9463" s="45">
        <v>6160820</v>
      </c>
      <c r="G9463" t="s">
        <v>643</v>
      </c>
      <c r="H9463" s="45">
        <v>402286</v>
      </c>
      <c r="I9463" t="e">
        <f ca="1">_xlfn.XLOOKUP(Tableau1[[#This Row],[No. Sous-service]],DONNÉES!F:F,DONNÉES!H:H,FALSE,0,1)</f>
        <v>#NAME?</v>
      </c>
      <c r="J9463" t="e">
        <f ca="1">_xlfn.XLOOKUP(Tableau1[[#This Row],[No. Sous-service]],DONNÉES!F:F,DONNÉES!I:I,FALSE,0,1)</f>
        <v>#NAME?</v>
      </c>
    </row>
    <row r="9464" spans="1:10" x14ac:dyDescent="0.25">
      <c r="A9464" t="s">
        <v>147</v>
      </c>
      <c r="B9464" t="s">
        <v>337</v>
      </c>
      <c r="C9464" t="s">
        <v>355</v>
      </c>
      <c r="D9464" s="45">
        <v>273092</v>
      </c>
      <c r="E9464" t="s">
        <v>548</v>
      </c>
      <c r="F9464" s="45">
        <v>6160820</v>
      </c>
      <c r="G9464" t="s">
        <v>643</v>
      </c>
      <c r="H9464" s="45">
        <v>402176</v>
      </c>
      <c r="I9464" t="e">
        <f ca="1">_xlfn.XLOOKUP(Tableau1[[#This Row],[No. Sous-service]],DONNÉES!F:F,DONNÉES!H:H,FALSE,0,1)</f>
        <v>#NAME?</v>
      </c>
      <c r="J9464" t="e">
        <f ca="1">_xlfn.XLOOKUP(Tableau1[[#This Row],[No. Sous-service]],DONNÉES!F:F,DONNÉES!I:I,FALSE,0,1)</f>
        <v>#NAME?</v>
      </c>
    </row>
    <row r="9465" spans="1:10" x14ac:dyDescent="0.25">
      <c r="A9465" t="s">
        <v>147</v>
      </c>
      <c r="B9465" t="s">
        <v>337</v>
      </c>
      <c r="C9465" t="s">
        <v>355</v>
      </c>
      <c r="D9465" s="45">
        <v>273092</v>
      </c>
      <c r="E9465" t="s">
        <v>548</v>
      </c>
      <c r="F9465" s="45">
        <v>6160820</v>
      </c>
      <c r="G9465" t="s">
        <v>643</v>
      </c>
      <c r="H9465" s="45">
        <v>402152</v>
      </c>
      <c r="I9465" t="e">
        <f ca="1">_xlfn.XLOOKUP(Tableau1[[#This Row],[No. Sous-service]],DONNÉES!F:F,DONNÉES!H:H,FALSE,0,1)</f>
        <v>#NAME?</v>
      </c>
      <c r="J9465" t="e">
        <f ca="1">_xlfn.XLOOKUP(Tableau1[[#This Row],[No. Sous-service]],DONNÉES!F:F,DONNÉES!I:I,FALSE,0,1)</f>
        <v>#NAME?</v>
      </c>
    </row>
    <row r="9466" spans="1:10" x14ac:dyDescent="0.25">
      <c r="A9466" t="s">
        <v>147</v>
      </c>
      <c r="B9466" t="s">
        <v>337</v>
      </c>
      <c r="C9466" t="s">
        <v>355</v>
      </c>
      <c r="D9466" s="45">
        <v>273092</v>
      </c>
      <c r="E9466" t="s">
        <v>548</v>
      </c>
      <c r="F9466" s="45">
        <v>6160820</v>
      </c>
      <c r="G9466" t="s">
        <v>643</v>
      </c>
      <c r="H9466" s="45">
        <v>302338</v>
      </c>
      <c r="I9466" t="e">
        <f ca="1">_xlfn.XLOOKUP(Tableau1[[#This Row],[No. Sous-service]],DONNÉES!F:F,DONNÉES!H:H,FALSE,0,1)</f>
        <v>#NAME?</v>
      </c>
      <c r="J9466" t="e">
        <f ca="1">_xlfn.XLOOKUP(Tableau1[[#This Row],[No. Sous-service]],DONNÉES!F:F,DONNÉES!I:I,FALSE,0,1)</f>
        <v>#NAME?</v>
      </c>
    </row>
    <row r="9467" spans="1:10" x14ac:dyDescent="0.25">
      <c r="A9467" t="s">
        <v>147</v>
      </c>
      <c r="B9467" t="s">
        <v>337</v>
      </c>
      <c r="C9467" t="s">
        <v>355</v>
      </c>
      <c r="D9467" s="45">
        <v>273092</v>
      </c>
      <c r="E9467" t="s">
        <v>548</v>
      </c>
      <c r="F9467" s="45">
        <v>6160820</v>
      </c>
      <c r="G9467" t="s">
        <v>643</v>
      </c>
      <c r="H9467" s="45">
        <v>302340</v>
      </c>
      <c r="I9467" t="e">
        <f ca="1">_xlfn.XLOOKUP(Tableau1[[#This Row],[No. Sous-service]],DONNÉES!F:F,DONNÉES!H:H,FALSE,0,1)</f>
        <v>#NAME?</v>
      </c>
      <c r="J9467" t="e">
        <f ca="1">_xlfn.XLOOKUP(Tableau1[[#This Row],[No. Sous-service]],DONNÉES!F:F,DONNÉES!I:I,FALSE,0,1)</f>
        <v>#NAME?</v>
      </c>
    </row>
    <row r="9468" spans="1:10" x14ac:dyDescent="0.25">
      <c r="A9468" t="s">
        <v>147</v>
      </c>
      <c r="B9468" t="s">
        <v>337</v>
      </c>
      <c r="C9468" t="s">
        <v>355</v>
      </c>
      <c r="D9468" s="45">
        <v>273092</v>
      </c>
      <c r="E9468" t="s">
        <v>548</v>
      </c>
      <c r="F9468" s="45">
        <v>6160820</v>
      </c>
      <c r="G9468" t="s">
        <v>643</v>
      </c>
      <c r="H9468" s="45">
        <v>302341</v>
      </c>
      <c r="I9468" t="e">
        <f ca="1">_xlfn.XLOOKUP(Tableau1[[#This Row],[No. Sous-service]],DONNÉES!F:F,DONNÉES!H:H,FALSE,0,1)</f>
        <v>#NAME?</v>
      </c>
      <c r="J9468" t="e">
        <f ca="1">_xlfn.XLOOKUP(Tableau1[[#This Row],[No. Sous-service]],DONNÉES!F:F,DONNÉES!I:I,FALSE,0,1)</f>
        <v>#NAME?</v>
      </c>
    </row>
    <row r="9469" spans="1:10" x14ac:dyDescent="0.25">
      <c r="A9469" t="s">
        <v>147</v>
      </c>
      <c r="B9469" t="s">
        <v>337</v>
      </c>
      <c r="C9469" t="s">
        <v>355</v>
      </c>
      <c r="D9469" s="45">
        <v>273092</v>
      </c>
      <c r="E9469" t="s">
        <v>548</v>
      </c>
      <c r="F9469" s="45">
        <v>6160820</v>
      </c>
      <c r="G9469" t="s">
        <v>643</v>
      </c>
      <c r="H9469" s="45">
        <v>302343</v>
      </c>
      <c r="I9469" t="e">
        <f ca="1">_xlfn.XLOOKUP(Tableau1[[#This Row],[No. Sous-service]],DONNÉES!F:F,DONNÉES!H:H,FALSE,0,1)</f>
        <v>#NAME?</v>
      </c>
      <c r="J9469" t="e">
        <f ca="1">_xlfn.XLOOKUP(Tableau1[[#This Row],[No. Sous-service]],DONNÉES!F:F,DONNÉES!I:I,FALSE,0,1)</f>
        <v>#NAME?</v>
      </c>
    </row>
    <row r="9470" spans="1:10" x14ac:dyDescent="0.25">
      <c r="A9470" t="s">
        <v>147</v>
      </c>
      <c r="B9470" t="s">
        <v>337</v>
      </c>
      <c r="C9470" t="s">
        <v>355</v>
      </c>
      <c r="D9470" s="45">
        <v>273092</v>
      </c>
      <c r="E9470" t="s">
        <v>548</v>
      </c>
      <c r="F9470" s="45">
        <v>6160820</v>
      </c>
      <c r="G9470" t="s">
        <v>643</v>
      </c>
      <c r="H9470" s="45">
        <v>402290</v>
      </c>
      <c r="I9470" t="e">
        <f ca="1">_xlfn.XLOOKUP(Tableau1[[#This Row],[No. Sous-service]],DONNÉES!F:F,DONNÉES!H:H,FALSE,0,1)</f>
        <v>#NAME?</v>
      </c>
      <c r="J9470" t="e">
        <f ca="1">_xlfn.XLOOKUP(Tableau1[[#This Row],[No. Sous-service]],DONNÉES!F:F,DONNÉES!I:I,FALSE,0,1)</f>
        <v>#NAME?</v>
      </c>
    </row>
    <row r="9471" spans="1:10" x14ac:dyDescent="0.25">
      <c r="A9471" t="s">
        <v>147</v>
      </c>
      <c r="B9471" t="s">
        <v>337</v>
      </c>
      <c r="C9471" t="s">
        <v>355</v>
      </c>
      <c r="D9471" s="45">
        <v>273092</v>
      </c>
      <c r="E9471" t="s">
        <v>548</v>
      </c>
      <c r="F9471" s="45">
        <v>6160820</v>
      </c>
      <c r="G9471" t="s">
        <v>643</v>
      </c>
      <c r="H9471" s="45">
        <v>402155</v>
      </c>
      <c r="I9471" t="e">
        <f ca="1">_xlfn.XLOOKUP(Tableau1[[#This Row],[No. Sous-service]],DONNÉES!F:F,DONNÉES!H:H,FALSE,0,1)</f>
        <v>#NAME?</v>
      </c>
      <c r="J9471" t="e">
        <f ca="1">_xlfn.XLOOKUP(Tableau1[[#This Row],[No. Sous-service]],DONNÉES!F:F,DONNÉES!I:I,FALSE,0,1)</f>
        <v>#NAME?</v>
      </c>
    </row>
    <row r="9472" spans="1:10" x14ac:dyDescent="0.25">
      <c r="A9472" t="s">
        <v>147</v>
      </c>
      <c r="B9472" t="s">
        <v>337</v>
      </c>
      <c r="C9472" t="s">
        <v>355</v>
      </c>
      <c r="D9472" s="45">
        <v>273092</v>
      </c>
      <c r="E9472" t="s">
        <v>548</v>
      </c>
      <c r="F9472" s="45">
        <v>6160820</v>
      </c>
      <c r="G9472" t="s">
        <v>643</v>
      </c>
      <c r="H9472" s="45">
        <v>300117</v>
      </c>
      <c r="I9472" t="e">
        <f ca="1">_xlfn.XLOOKUP(Tableau1[[#This Row],[No. Sous-service]],DONNÉES!F:F,DONNÉES!H:H,FALSE,0,1)</f>
        <v>#NAME?</v>
      </c>
      <c r="J9472" t="e">
        <f ca="1">_xlfn.XLOOKUP(Tableau1[[#This Row],[No. Sous-service]],DONNÉES!F:F,DONNÉES!I:I,FALSE,0,1)</f>
        <v>#NAME?</v>
      </c>
    </row>
    <row r="9473" spans="1:10" x14ac:dyDescent="0.25">
      <c r="A9473" t="s">
        <v>147</v>
      </c>
      <c r="B9473" t="s">
        <v>337</v>
      </c>
      <c r="C9473" t="s">
        <v>355</v>
      </c>
      <c r="D9473" s="45">
        <v>273092</v>
      </c>
      <c r="E9473" t="s">
        <v>548</v>
      </c>
      <c r="F9473" s="45">
        <v>6160820</v>
      </c>
      <c r="G9473" t="s">
        <v>643</v>
      </c>
      <c r="H9473" s="45">
        <v>402289</v>
      </c>
      <c r="I9473" t="e">
        <f ca="1">_xlfn.XLOOKUP(Tableau1[[#This Row],[No. Sous-service]],DONNÉES!F:F,DONNÉES!H:H,FALSE,0,1)</f>
        <v>#NAME?</v>
      </c>
      <c r="J9473" t="e">
        <f ca="1">_xlfn.XLOOKUP(Tableau1[[#This Row],[No. Sous-service]],DONNÉES!F:F,DONNÉES!I:I,FALSE,0,1)</f>
        <v>#NAME?</v>
      </c>
    </row>
    <row r="9474" spans="1:10" x14ac:dyDescent="0.25">
      <c r="A9474" t="s">
        <v>147</v>
      </c>
      <c r="B9474" t="s">
        <v>337</v>
      </c>
      <c r="C9474" t="s">
        <v>355</v>
      </c>
      <c r="D9474" s="45">
        <v>273092</v>
      </c>
      <c r="E9474" t="s">
        <v>548</v>
      </c>
      <c r="F9474" s="45">
        <v>6160820</v>
      </c>
      <c r="G9474" t="s">
        <v>643</v>
      </c>
      <c r="H9474" s="45" t="s">
        <v>2356</v>
      </c>
      <c r="I9474" t="e">
        <f ca="1">_xlfn.XLOOKUP(Tableau1[[#This Row],[No. Sous-service]],DONNÉES!F:F,DONNÉES!H:H,FALSE,0,1)</f>
        <v>#NAME?</v>
      </c>
      <c r="J9474" t="e">
        <f ca="1">_xlfn.XLOOKUP(Tableau1[[#This Row],[No. Sous-service]],DONNÉES!F:F,DONNÉES!I:I,FALSE,0,1)</f>
        <v>#NAME?</v>
      </c>
    </row>
    <row r="9475" spans="1:10" x14ac:dyDescent="0.25">
      <c r="A9475" t="s">
        <v>147</v>
      </c>
      <c r="B9475" t="s">
        <v>337</v>
      </c>
      <c r="C9475" t="s">
        <v>355</v>
      </c>
      <c r="D9475" s="45">
        <v>273092</v>
      </c>
      <c r="E9475" t="s">
        <v>548</v>
      </c>
      <c r="F9475" s="45">
        <v>6160820</v>
      </c>
      <c r="G9475" t="s">
        <v>643</v>
      </c>
      <c r="H9475" s="45">
        <v>391629</v>
      </c>
      <c r="I9475" t="e">
        <f ca="1">_xlfn.XLOOKUP(Tableau1[[#This Row],[No. Sous-service]],DONNÉES!F:F,DONNÉES!H:H,FALSE,0,1)</f>
        <v>#NAME?</v>
      </c>
      <c r="J9475" t="e">
        <f ca="1">_xlfn.XLOOKUP(Tableau1[[#This Row],[No. Sous-service]],DONNÉES!F:F,DONNÉES!I:I,FALSE,0,1)</f>
        <v>#NAME?</v>
      </c>
    </row>
    <row r="9476" spans="1:10" x14ac:dyDescent="0.25">
      <c r="A9476" t="s">
        <v>147</v>
      </c>
      <c r="B9476" t="s">
        <v>337</v>
      </c>
      <c r="C9476" t="s">
        <v>355</v>
      </c>
      <c r="D9476" s="45">
        <v>273092</v>
      </c>
      <c r="E9476" t="s">
        <v>548</v>
      </c>
      <c r="F9476" s="45">
        <v>6160820</v>
      </c>
      <c r="G9476" t="s">
        <v>643</v>
      </c>
      <c r="H9476" s="45">
        <v>391630</v>
      </c>
      <c r="I9476" t="e">
        <f ca="1">_xlfn.XLOOKUP(Tableau1[[#This Row],[No. Sous-service]],DONNÉES!F:F,DONNÉES!H:H,FALSE,0,1)</f>
        <v>#NAME?</v>
      </c>
      <c r="J9476" t="e">
        <f ca="1">_xlfn.XLOOKUP(Tableau1[[#This Row],[No. Sous-service]],DONNÉES!F:F,DONNÉES!I:I,FALSE,0,1)</f>
        <v>#NAME?</v>
      </c>
    </row>
    <row r="9477" spans="1:10" x14ac:dyDescent="0.25">
      <c r="A9477" t="s">
        <v>147</v>
      </c>
      <c r="B9477" t="s">
        <v>337</v>
      </c>
      <c r="C9477" t="s">
        <v>355</v>
      </c>
      <c r="D9477" s="45">
        <v>273092</v>
      </c>
      <c r="E9477" t="s">
        <v>548</v>
      </c>
      <c r="F9477" s="45">
        <v>6160820</v>
      </c>
      <c r="G9477" t="s">
        <v>643</v>
      </c>
      <c r="H9477" s="45">
        <v>391632</v>
      </c>
      <c r="I9477" t="e">
        <f ca="1">_xlfn.XLOOKUP(Tableau1[[#This Row],[No. Sous-service]],DONNÉES!F:F,DONNÉES!H:H,FALSE,0,1)</f>
        <v>#NAME?</v>
      </c>
      <c r="J9477" t="e">
        <f ca="1">_xlfn.XLOOKUP(Tableau1[[#This Row],[No. Sous-service]],DONNÉES!F:F,DONNÉES!I:I,FALSE,0,1)</f>
        <v>#NAME?</v>
      </c>
    </row>
    <row r="9478" spans="1:10" x14ac:dyDescent="0.25">
      <c r="A9478" t="s">
        <v>147</v>
      </c>
      <c r="B9478" t="s">
        <v>337</v>
      </c>
      <c r="C9478" t="s">
        <v>355</v>
      </c>
      <c r="D9478" s="45">
        <v>273092</v>
      </c>
      <c r="E9478" t="s">
        <v>548</v>
      </c>
      <c r="F9478" s="45">
        <v>6060866</v>
      </c>
      <c r="G9478" t="s">
        <v>575</v>
      </c>
      <c r="H9478" s="45">
        <v>402327</v>
      </c>
      <c r="I9478" t="e">
        <f ca="1">_xlfn.XLOOKUP(Tableau1[[#This Row],[No. Sous-service]],DONNÉES!F:F,DONNÉES!H:H,FALSE,0,1)</f>
        <v>#NAME?</v>
      </c>
      <c r="J9478" t="e">
        <f ca="1">_xlfn.XLOOKUP(Tableau1[[#This Row],[No. Sous-service]],DONNÉES!F:F,DONNÉES!I:I,FALSE,0,1)</f>
        <v>#NAME?</v>
      </c>
    </row>
    <row r="9479" spans="1:10" x14ac:dyDescent="0.25">
      <c r="A9479" t="s">
        <v>147</v>
      </c>
      <c r="B9479" t="s">
        <v>337</v>
      </c>
      <c r="C9479" t="s">
        <v>355</v>
      </c>
      <c r="D9479" s="45">
        <v>273092</v>
      </c>
      <c r="E9479" t="s">
        <v>548</v>
      </c>
      <c r="F9479" s="45">
        <v>6060866</v>
      </c>
      <c r="G9479" t="s">
        <v>575</v>
      </c>
      <c r="H9479" s="45">
        <v>402314</v>
      </c>
      <c r="I9479" t="e">
        <f ca="1">_xlfn.XLOOKUP(Tableau1[[#This Row],[No. Sous-service]],DONNÉES!F:F,DONNÉES!H:H,FALSE,0,1)</f>
        <v>#NAME?</v>
      </c>
      <c r="J9479" t="e">
        <f ca="1">_xlfn.XLOOKUP(Tableau1[[#This Row],[No. Sous-service]],DONNÉES!F:F,DONNÉES!I:I,FALSE,0,1)</f>
        <v>#NAME?</v>
      </c>
    </row>
    <row r="9480" spans="1:10" x14ac:dyDescent="0.25">
      <c r="A9480" t="s">
        <v>147</v>
      </c>
      <c r="B9480" t="s">
        <v>337</v>
      </c>
      <c r="C9480" t="s">
        <v>355</v>
      </c>
      <c r="D9480" s="45">
        <v>273092</v>
      </c>
      <c r="E9480" t="s">
        <v>548</v>
      </c>
      <c r="F9480" s="45">
        <v>6060866</v>
      </c>
      <c r="G9480" t="s">
        <v>575</v>
      </c>
      <c r="H9480" s="45">
        <v>320199</v>
      </c>
      <c r="I9480" t="e">
        <f ca="1">_xlfn.XLOOKUP(Tableau1[[#This Row],[No. Sous-service]],DONNÉES!F:F,DONNÉES!H:H,FALSE,0,1)</f>
        <v>#NAME?</v>
      </c>
      <c r="J9480" t="e">
        <f ca="1">_xlfn.XLOOKUP(Tableau1[[#This Row],[No. Sous-service]],DONNÉES!F:F,DONNÉES!I:I,FALSE,0,1)</f>
        <v>#NAME?</v>
      </c>
    </row>
    <row r="9481" spans="1:10" x14ac:dyDescent="0.25">
      <c r="A9481" t="s">
        <v>147</v>
      </c>
      <c r="B9481" t="s">
        <v>337</v>
      </c>
      <c r="C9481" t="s">
        <v>355</v>
      </c>
      <c r="D9481" s="45">
        <v>273092</v>
      </c>
      <c r="E9481" t="s">
        <v>548</v>
      </c>
      <c r="F9481" s="45">
        <v>6060866</v>
      </c>
      <c r="G9481" t="s">
        <v>575</v>
      </c>
      <c r="H9481" s="45">
        <v>402330</v>
      </c>
      <c r="I9481" t="e">
        <f ca="1">_xlfn.XLOOKUP(Tableau1[[#This Row],[No. Sous-service]],DONNÉES!F:F,DONNÉES!H:H,FALSE,0,1)</f>
        <v>#NAME?</v>
      </c>
      <c r="J9481" t="e">
        <f ca="1">_xlfn.XLOOKUP(Tableau1[[#This Row],[No. Sous-service]],DONNÉES!F:F,DONNÉES!I:I,FALSE,0,1)</f>
        <v>#NAME?</v>
      </c>
    </row>
    <row r="9482" spans="1:10" x14ac:dyDescent="0.25">
      <c r="A9482" t="s">
        <v>147</v>
      </c>
      <c r="B9482" t="s">
        <v>337</v>
      </c>
      <c r="C9482" t="s">
        <v>355</v>
      </c>
      <c r="D9482" s="45">
        <v>273092</v>
      </c>
      <c r="E9482" t="s">
        <v>548</v>
      </c>
      <c r="F9482" s="45">
        <v>6060866</v>
      </c>
      <c r="G9482" t="s">
        <v>575</v>
      </c>
      <c r="H9482" s="45">
        <v>402328</v>
      </c>
      <c r="I9482" t="e">
        <f ca="1">_xlfn.XLOOKUP(Tableau1[[#This Row],[No. Sous-service]],DONNÉES!F:F,DONNÉES!H:H,FALSE,0,1)</f>
        <v>#NAME?</v>
      </c>
      <c r="J9482" t="e">
        <f ca="1">_xlfn.XLOOKUP(Tableau1[[#This Row],[No. Sous-service]],DONNÉES!F:F,DONNÉES!I:I,FALSE,0,1)</f>
        <v>#NAME?</v>
      </c>
    </row>
    <row r="9483" spans="1:10" x14ac:dyDescent="0.25">
      <c r="A9483" t="s">
        <v>147</v>
      </c>
      <c r="B9483" t="s">
        <v>337</v>
      </c>
      <c r="C9483" t="s">
        <v>355</v>
      </c>
      <c r="D9483" s="45">
        <v>273092</v>
      </c>
      <c r="E9483" t="s">
        <v>548</v>
      </c>
      <c r="F9483" s="45">
        <v>6060866</v>
      </c>
      <c r="G9483" t="s">
        <v>575</v>
      </c>
      <c r="H9483" s="45">
        <v>402333</v>
      </c>
      <c r="I9483" t="e">
        <f ca="1">_xlfn.XLOOKUP(Tableau1[[#This Row],[No. Sous-service]],DONNÉES!F:F,DONNÉES!H:H,FALSE,0,1)</f>
        <v>#NAME?</v>
      </c>
      <c r="J9483" t="e">
        <f ca="1">_xlfn.XLOOKUP(Tableau1[[#This Row],[No. Sous-service]],DONNÉES!F:F,DONNÉES!I:I,FALSE,0,1)</f>
        <v>#NAME?</v>
      </c>
    </row>
    <row r="9484" spans="1:10" x14ac:dyDescent="0.25">
      <c r="A9484" t="s">
        <v>147</v>
      </c>
      <c r="B9484" t="s">
        <v>337</v>
      </c>
      <c r="C9484" t="s">
        <v>355</v>
      </c>
      <c r="D9484" s="45">
        <v>273092</v>
      </c>
      <c r="E9484" t="s">
        <v>548</v>
      </c>
      <c r="F9484" s="45">
        <v>6060866</v>
      </c>
      <c r="G9484" t="s">
        <v>575</v>
      </c>
      <c r="H9484" s="45">
        <v>402338</v>
      </c>
      <c r="I9484" t="e">
        <f ca="1">_xlfn.XLOOKUP(Tableau1[[#This Row],[No. Sous-service]],DONNÉES!F:F,DONNÉES!H:H,FALSE,0,1)</f>
        <v>#NAME?</v>
      </c>
      <c r="J9484" t="e">
        <f ca="1">_xlfn.XLOOKUP(Tableau1[[#This Row],[No. Sous-service]],DONNÉES!F:F,DONNÉES!I:I,FALSE,0,1)</f>
        <v>#NAME?</v>
      </c>
    </row>
    <row r="9485" spans="1:10" x14ac:dyDescent="0.25">
      <c r="A9485" t="s">
        <v>147</v>
      </c>
      <c r="B9485" t="s">
        <v>337</v>
      </c>
      <c r="C9485" t="s">
        <v>355</v>
      </c>
      <c r="D9485" s="45">
        <v>273092</v>
      </c>
      <c r="E9485" t="s">
        <v>548</v>
      </c>
      <c r="F9485" s="45">
        <v>6060866</v>
      </c>
      <c r="G9485" t="s">
        <v>575</v>
      </c>
      <c r="H9485" s="45">
        <v>402336</v>
      </c>
      <c r="I9485" t="e">
        <f ca="1">_xlfn.XLOOKUP(Tableau1[[#This Row],[No. Sous-service]],DONNÉES!F:F,DONNÉES!H:H,FALSE,0,1)</f>
        <v>#NAME?</v>
      </c>
      <c r="J9485" t="e">
        <f ca="1">_xlfn.XLOOKUP(Tableau1[[#This Row],[No. Sous-service]],DONNÉES!F:F,DONNÉES!I:I,FALSE,0,1)</f>
        <v>#NAME?</v>
      </c>
    </row>
    <row r="9486" spans="1:10" x14ac:dyDescent="0.25">
      <c r="A9486" t="s">
        <v>147</v>
      </c>
      <c r="B9486" t="s">
        <v>337</v>
      </c>
      <c r="C9486" t="s">
        <v>355</v>
      </c>
      <c r="D9486" s="45">
        <v>273092</v>
      </c>
      <c r="E9486" t="s">
        <v>548</v>
      </c>
      <c r="F9486" s="45">
        <v>6060866</v>
      </c>
      <c r="G9486" t="s">
        <v>575</v>
      </c>
      <c r="H9486" s="45">
        <v>402321</v>
      </c>
      <c r="I9486" t="e">
        <f ca="1">_xlfn.XLOOKUP(Tableau1[[#This Row],[No. Sous-service]],DONNÉES!F:F,DONNÉES!H:H,FALSE,0,1)</f>
        <v>#NAME?</v>
      </c>
      <c r="J9486" t="e">
        <f ca="1">_xlfn.XLOOKUP(Tableau1[[#This Row],[No. Sous-service]],DONNÉES!F:F,DONNÉES!I:I,FALSE,0,1)</f>
        <v>#NAME?</v>
      </c>
    </row>
    <row r="9487" spans="1:10" x14ac:dyDescent="0.25">
      <c r="A9487" t="s">
        <v>147</v>
      </c>
      <c r="B9487" t="s">
        <v>337</v>
      </c>
      <c r="C9487" t="s">
        <v>355</v>
      </c>
      <c r="D9487" s="45">
        <v>273092</v>
      </c>
      <c r="E9487" t="s">
        <v>548</v>
      </c>
      <c r="F9487" s="45">
        <v>6060866</v>
      </c>
      <c r="G9487" t="s">
        <v>575</v>
      </c>
      <c r="H9487" s="45">
        <v>402322</v>
      </c>
      <c r="I9487" t="e">
        <f ca="1">_xlfn.XLOOKUP(Tableau1[[#This Row],[No. Sous-service]],DONNÉES!F:F,DONNÉES!H:H,FALSE,0,1)</f>
        <v>#NAME?</v>
      </c>
      <c r="J9487" t="e">
        <f ca="1">_xlfn.XLOOKUP(Tableau1[[#This Row],[No. Sous-service]],DONNÉES!F:F,DONNÉES!I:I,FALSE,0,1)</f>
        <v>#NAME?</v>
      </c>
    </row>
    <row r="9488" spans="1:10" x14ac:dyDescent="0.25">
      <c r="A9488" t="s">
        <v>147</v>
      </c>
      <c r="B9488" t="s">
        <v>337</v>
      </c>
      <c r="C9488" t="s">
        <v>355</v>
      </c>
      <c r="D9488" s="45">
        <v>273092</v>
      </c>
      <c r="E9488" t="s">
        <v>548</v>
      </c>
      <c r="F9488" s="45">
        <v>6160838</v>
      </c>
      <c r="G9488" t="s">
        <v>652</v>
      </c>
      <c r="H9488" s="45">
        <v>402117</v>
      </c>
      <c r="I9488" t="e">
        <f ca="1">_xlfn.XLOOKUP(Tableau1[[#This Row],[No. Sous-service]],DONNÉES!F:F,DONNÉES!H:H,FALSE,0,1)</f>
        <v>#NAME?</v>
      </c>
      <c r="J9488" t="e">
        <f ca="1">_xlfn.XLOOKUP(Tableau1[[#This Row],[No. Sous-service]],DONNÉES!F:F,DONNÉES!I:I,FALSE,0,1)</f>
        <v>#NAME?</v>
      </c>
    </row>
    <row r="9489" spans="1:10" x14ac:dyDescent="0.25">
      <c r="A9489" t="s">
        <v>147</v>
      </c>
      <c r="B9489" t="s">
        <v>337</v>
      </c>
      <c r="C9489" t="s">
        <v>355</v>
      </c>
      <c r="D9489" s="45">
        <v>273092</v>
      </c>
      <c r="E9489" t="s">
        <v>548</v>
      </c>
      <c r="F9489" s="45">
        <v>6160838</v>
      </c>
      <c r="G9489" t="s">
        <v>652</v>
      </c>
      <c r="H9489" s="45">
        <v>402291</v>
      </c>
      <c r="I9489" t="e">
        <f ca="1">_xlfn.XLOOKUP(Tableau1[[#This Row],[No. Sous-service]],DONNÉES!F:F,DONNÉES!H:H,FALSE,0,1)</f>
        <v>#NAME?</v>
      </c>
      <c r="J9489" t="e">
        <f ca="1">_xlfn.XLOOKUP(Tableau1[[#This Row],[No. Sous-service]],DONNÉES!F:F,DONNÉES!I:I,FALSE,0,1)</f>
        <v>#NAME?</v>
      </c>
    </row>
    <row r="9490" spans="1:10" x14ac:dyDescent="0.25">
      <c r="A9490" t="s">
        <v>147</v>
      </c>
      <c r="B9490" t="s">
        <v>337</v>
      </c>
      <c r="C9490" t="s">
        <v>355</v>
      </c>
      <c r="D9490" s="45">
        <v>273092</v>
      </c>
      <c r="E9490" t="s">
        <v>548</v>
      </c>
      <c r="F9490" s="45">
        <v>6160838</v>
      </c>
      <c r="G9490" t="s">
        <v>652</v>
      </c>
      <c r="H9490" s="45">
        <v>402292</v>
      </c>
      <c r="I9490" t="e">
        <f ca="1">_xlfn.XLOOKUP(Tableau1[[#This Row],[No. Sous-service]],DONNÉES!F:F,DONNÉES!H:H,FALSE,0,1)</f>
        <v>#NAME?</v>
      </c>
      <c r="J9490" t="e">
        <f ca="1">_xlfn.XLOOKUP(Tableau1[[#This Row],[No. Sous-service]],DONNÉES!F:F,DONNÉES!I:I,FALSE,0,1)</f>
        <v>#NAME?</v>
      </c>
    </row>
    <row r="9491" spans="1:10" x14ac:dyDescent="0.25">
      <c r="A9491" t="s">
        <v>147</v>
      </c>
      <c r="B9491" t="s">
        <v>337</v>
      </c>
      <c r="C9491" t="s">
        <v>355</v>
      </c>
      <c r="D9491" s="45">
        <v>273092</v>
      </c>
      <c r="E9491" t="s">
        <v>548</v>
      </c>
      <c r="F9491" s="45">
        <v>6160838</v>
      </c>
      <c r="G9491" t="s">
        <v>652</v>
      </c>
      <c r="H9491" s="45">
        <v>302339</v>
      </c>
      <c r="I9491" t="e">
        <f ca="1">_xlfn.XLOOKUP(Tableau1[[#This Row],[No. Sous-service]],DONNÉES!F:F,DONNÉES!H:H,FALSE,0,1)</f>
        <v>#NAME?</v>
      </c>
      <c r="J9491" t="e">
        <f ca="1">_xlfn.XLOOKUP(Tableau1[[#This Row],[No. Sous-service]],DONNÉES!F:F,DONNÉES!I:I,FALSE,0,1)</f>
        <v>#NAME?</v>
      </c>
    </row>
    <row r="9492" spans="1:10" x14ac:dyDescent="0.25">
      <c r="A9492" t="s">
        <v>147</v>
      </c>
      <c r="B9492" t="s">
        <v>337</v>
      </c>
      <c r="C9492" t="s">
        <v>355</v>
      </c>
      <c r="D9492" s="45">
        <v>273092</v>
      </c>
      <c r="E9492" t="s">
        <v>548</v>
      </c>
      <c r="F9492" s="45">
        <v>6160838</v>
      </c>
      <c r="G9492" t="s">
        <v>652</v>
      </c>
      <c r="H9492" s="45">
        <v>391631</v>
      </c>
      <c r="I9492" t="e">
        <f ca="1">_xlfn.XLOOKUP(Tableau1[[#This Row],[No. Sous-service]],DONNÉES!F:F,DONNÉES!H:H,FALSE,0,1)</f>
        <v>#NAME?</v>
      </c>
      <c r="J9492" t="e">
        <f ca="1">_xlfn.XLOOKUP(Tableau1[[#This Row],[No. Sous-service]],DONNÉES!F:F,DONNÉES!I:I,FALSE,0,1)</f>
        <v>#NAME?</v>
      </c>
    </row>
    <row r="9493" spans="1:10" x14ac:dyDescent="0.25">
      <c r="A9493" t="s">
        <v>147</v>
      </c>
      <c r="B9493" t="s">
        <v>337</v>
      </c>
      <c r="C9493" t="s">
        <v>355</v>
      </c>
      <c r="D9493" s="45">
        <v>273092</v>
      </c>
      <c r="E9493" t="s">
        <v>548</v>
      </c>
      <c r="F9493" s="45">
        <v>6160838</v>
      </c>
      <c r="G9493" t="s">
        <v>652</v>
      </c>
      <c r="H9493" s="45">
        <v>300113</v>
      </c>
      <c r="I9493" t="e">
        <f ca="1">_xlfn.XLOOKUP(Tableau1[[#This Row],[No. Sous-service]],DONNÉES!F:F,DONNÉES!H:H,FALSE,0,1)</f>
        <v>#NAME?</v>
      </c>
      <c r="J9493" t="e">
        <f ca="1">_xlfn.XLOOKUP(Tableau1[[#This Row],[No. Sous-service]],DONNÉES!F:F,DONNÉES!I:I,FALSE,0,1)</f>
        <v>#NAME?</v>
      </c>
    </row>
    <row r="9494" spans="1:10" x14ac:dyDescent="0.25">
      <c r="A9494" t="s">
        <v>147</v>
      </c>
      <c r="B9494" t="s">
        <v>337</v>
      </c>
      <c r="C9494" t="s">
        <v>355</v>
      </c>
      <c r="D9494" s="45">
        <v>273092</v>
      </c>
      <c r="E9494" t="s">
        <v>548</v>
      </c>
      <c r="F9494" s="45">
        <v>6160838</v>
      </c>
      <c r="G9494" t="s">
        <v>652</v>
      </c>
      <c r="H9494" s="45">
        <v>302116</v>
      </c>
      <c r="I9494" t="e">
        <f ca="1">_xlfn.XLOOKUP(Tableau1[[#This Row],[No. Sous-service]],DONNÉES!F:F,DONNÉES!H:H,FALSE,0,1)</f>
        <v>#NAME?</v>
      </c>
      <c r="J9494" t="e">
        <f ca="1">_xlfn.XLOOKUP(Tableau1[[#This Row],[No. Sous-service]],DONNÉES!F:F,DONNÉES!I:I,FALSE,0,1)</f>
        <v>#NAME?</v>
      </c>
    </row>
    <row r="9495" spans="1:10" x14ac:dyDescent="0.25">
      <c r="A9495" t="s">
        <v>147</v>
      </c>
      <c r="B9495" t="s">
        <v>337</v>
      </c>
      <c r="C9495" t="s">
        <v>355</v>
      </c>
      <c r="D9495" s="45">
        <v>273092</v>
      </c>
      <c r="E9495" t="s">
        <v>548</v>
      </c>
      <c r="F9495" s="45">
        <v>6160838</v>
      </c>
      <c r="G9495" t="s">
        <v>652</v>
      </c>
      <c r="H9495" s="45">
        <v>402160</v>
      </c>
      <c r="I9495" t="e">
        <f ca="1">_xlfn.XLOOKUP(Tableau1[[#This Row],[No. Sous-service]],DONNÉES!F:F,DONNÉES!H:H,FALSE,0,1)</f>
        <v>#NAME?</v>
      </c>
      <c r="J9495" t="e">
        <f ca="1">_xlfn.XLOOKUP(Tableau1[[#This Row],[No. Sous-service]],DONNÉES!F:F,DONNÉES!I:I,FALSE,0,1)</f>
        <v>#NAME?</v>
      </c>
    </row>
    <row r="9496" spans="1:10" x14ac:dyDescent="0.25">
      <c r="A9496" t="s">
        <v>147</v>
      </c>
      <c r="B9496" t="s">
        <v>337</v>
      </c>
      <c r="C9496" t="s">
        <v>355</v>
      </c>
      <c r="D9496" s="45">
        <v>273092</v>
      </c>
      <c r="E9496" t="s">
        <v>548</v>
      </c>
      <c r="F9496" s="45">
        <v>6160838</v>
      </c>
      <c r="G9496" t="s">
        <v>652</v>
      </c>
      <c r="H9496" s="45">
        <v>402162</v>
      </c>
      <c r="I9496" t="e">
        <f ca="1">_xlfn.XLOOKUP(Tableau1[[#This Row],[No. Sous-service]],DONNÉES!F:F,DONNÉES!H:H,FALSE,0,1)</f>
        <v>#NAME?</v>
      </c>
      <c r="J9496" t="e">
        <f ca="1">_xlfn.XLOOKUP(Tableau1[[#This Row],[No. Sous-service]],DONNÉES!F:F,DONNÉES!I:I,FALSE,0,1)</f>
        <v>#NAME?</v>
      </c>
    </row>
    <row r="9497" spans="1:10" x14ac:dyDescent="0.25">
      <c r="A9497" t="s">
        <v>147</v>
      </c>
      <c r="B9497" t="s">
        <v>337</v>
      </c>
      <c r="C9497" t="s">
        <v>355</v>
      </c>
      <c r="D9497" s="45">
        <v>273092</v>
      </c>
      <c r="E9497" t="s">
        <v>548</v>
      </c>
      <c r="F9497" s="45">
        <v>6160838</v>
      </c>
      <c r="G9497" t="s">
        <v>652</v>
      </c>
      <c r="H9497" s="45">
        <v>402167</v>
      </c>
      <c r="I9497" t="e">
        <f ca="1">_xlfn.XLOOKUP(Tableau1[[#This Row],[No. Sous-service]],DONNÉES!F:F,DONNÉES!H:H,FALSE,0,1)</f>
        <v>#NAME?</v>
      </c>
      <c r="J9497" t="e">
        <f ca="1">_xlfn.XLOOKUP(Tableau1[[#This Row],[No. Sous-service]],DONNÉES!F:F,DONNÉES!I:I,FALSE,0,1)</f>
        <v>#NAME?</v>
      </c>
    </row>
    <row r="9498" spans="1:10" x14ac:dyDescent="0.25">
      <c r="A9498" t="s">
        <v>147</v>
      </c>
      <c r="B9498" t="s">
        <v>337</v>
      </c>
      <c r="C9498" t="s">
        <v>355</v>
      </c>
      <c r="D9498" s="45">
        <v>273092</v>
      </c>
      <c r="E9498" t="s">
        <v>548</v>
      </c>
      <c r="F9498" s="45">
        <v>6160838</v>
      </c>
      <c r="G9498" t="s">
        <v>652</v>
      </c>
      <c r="H9498" s="45">
        <v>402273</v>
      </c>
      <c r="I9498" t="e">
        <f ca="1">_xlfn.XLOOKUP(Tableau1[[#This Row],[No. Sous-service]],DONNÉES!F:F,DONNÉES!H:H,FALSE,0,1)</f>
        <v>#NAME?</v>
      </c>
      <c r="J9498" t="e">
        <f ca="1">_xlfn.XLOOKUP(Tableau1[[#This Row],[No. Sous-service]],DONNÉES!F:F,DONNÉES!I:I,FALSE,0,1)</f>
        <v>#NAME?</v>
      </c>
    </row>
    <row r="9499" spans="1:10" x14ac:dyDescent="0.25">
      <c r="A9499" t="s">
        <v>147</v>
      </c>
      <c r="B9499" t="s">
        <v>337</v>
      </c>
      <c r="C9499" t="s">
        <v>355</v>
      </c>
      <c r="D9499" s="45">
        <v>273092</v>
      </c>
      <c r="E9499" t="s">
        <v>548</v>
      </c>
      <c r="F9499" s="45">
        <v>6160838</v>
      </c>
      <c r="G9499" t="s">
        <v>652</v>
      </c>
      <c r="H9499" s="45">
        <v>402285</v>
      </c>
      <c r="I9499" t="e">
        <f ca="1">_xlfn.XLOOKUP(Tableau1[[#This Row],[No. Sous-service]],DONNÉES!F:F,DONNÉES!H:H,FALSE,0,1)</f>
        <v>#NAME?</v>
      </c>
      <c r="J9499" t="e">
        <f ca="1">_xlfn.XLOOKUP(Tableau1[[#This Row],[No. Sous-service]],DONNÉES!F:F,DONNÉES!I:I,FALSE,0,1)</f>
        <v>#NAME?</v>
      </c>
    </row>
    <row r="9500" spans="1:10" x14ac:dyDescent="0.25">
      <c r="A9500" t="s">
        <v>147</v>
      </c>
      <c r="B9500" t="s">
        <v>337</v>
      </c>
      <c r="C9500" t="s">
        <v>355</v>
      </c>
      <c r="D9500" s="45">
        <v>273092</v>
      </c>
      <c r="E9500" t="s">
        <v>548</v>
      </c>
      <c r="F9500" s="45">
        <v>6160838</v>
      </c>
      <c r="G9500" t="s">
        <v>652</v>
      </c>
      <c r="H9500" s="45">
        <v>320157</v>
      </c>
      <c r="I9500" t="e">
        <f ca="1">_xlfn.XLOOKUP(Tableau1[[#This Row],[No. Sous-service]],DONNÉES!F:F,DONNÉES!H:H,FALSE,0,1)</f>
        <v>#NAME?</v>
      </c>
      <c r="J9500" t="e">
        <f ca="1">_xlfn.XLOOKUP(Tableau1[[#This Row],[No. Sous-service]],DONNÉES!F:F,DONNÉES!I:I,FALSE,0,1)</f>
        <v>#NAME?</v>
      </c>
    </row>
    <row r="9501" spans="1:10" x14ac:dyDescent="0.25">
      <c r="A9501" t="s">
        <v>147</v>
      </c>
      <c r="B9501" t="s">
        <v>337</v>
      </c>
      <c r="C9501" t="s">
        <v>355</v>
      </c>
      <c r="D9501" s="45">
        <v>273092</v>
      </c>
      <c r="E9501" t="s">
        <v>548</v>
      </c>
      <c r="F9501" s="45">
        <v>6160838</v>
      </c>
      <c r="G9501" t="s">
        <v>652</v>
      </c>
      <c r="H9501" s="45">
        <v>302111</v>
      </c>
      <c r="I9501" t="e">
        <f ca="1">_xlfn.XLOOKUP(Tableau1[[#This Row],[No. Sous-service]],DONNÉES!F:F,DONNÉES!H:H,FALSE,0,1)</f>
        <v>#NAME?</v>
      </c>
      <c r="J9501" t="e">
        <f ca="1">_xlfn.XLOOKUP(Tableau1[[#This Row],[No. Sous-service]],DONNÉES!F:F,DONNÉES!I:I,FALSE,0,1)</f>
        <v>#NAME?</v>
      </c>
    </row>
    <row r="9502" spans="1:10" x14ac:dyDescent="0.25">
      <c r="A9502" t="s">
        <v>147</v>
      </c>
      <c r="B9502" t="s">
        <v>337</v>
      </c>
      <c r="C9502" t="s">
        <v>355</v>
      </c>
      <c r="D9502" s="45">
        <v>273092</v>
      </c>
      <c r="E9502" t="s">
        <v>548</v>
      </c>
      <c r="F9502" s="45">
        <v>6160838</v>
      </c>
      <c r="G9502" t="s">
        <v>652</v>
      </c>
      <c r="H9502" s="45">
        <v>302112</v>
      </c>
      <c r="I9502" t="e">
        <f ca="1">_xlfn.XLOOKUP(Tableau1[[#This Row],[No. Sous-service]],DONNÉES!F:F,DONNÉES!H:H,FALSE,0,1)</f>
        <v>#NAME?</v>
      </c>
      <c r="J9502" t="e">
        <f ca="1">_xlfn.XLOOKUP(Tableau1[[#This Row],[No. Sous-service]],DONNÉES!F:F,DONNÉES!I:I,FALSE,0,1)</f>
        <v>#NAME?</v>
      </c>
    </row>
    <row r="9503" spans="1:10" x14ac:dyDescent="0.25">
      <c r="A9503" t="s">
        <v>147</v>
      </c>
      <c r="B9503" t="s">
        <v>337</v>
      </c>
      <c r="C9503" t="s">
        <v>355</v>
      </c>
      <c r="D9503" s="45">
        <v>273092</v>
      </c>
      <c r="E9503" t="s">
        <v>548</v>
      </c>
      <c r="F9503" s="45">
        <v>6160838</v>
      </c>
      <c r="G9503" t="s">
        <v>652</v>
      </c>
      <c r="H9503" s="45">
        <v>302113</v>
      </c>
      <c r="I9503" t="e">
        <f ca="1">_xlfn.XLOOKUP(Tableau1[[#This Row],[No. Sous-service]],DONNÉES!F:F,DONNÉES!H:H,FALSE,0,1)</f>
        <v>#NAME?</v>
      </c>
      <c r="J9503" t="e">
        <f ca="1">_xlfn.XLOOKUP(Tableau1[[#This Row],[No. Sous-service]],DONNÉES!F:F,DONNÉES!I:I,FALSE,0,1)</f>
        <v>#NAME?</v>
      </c>
    </row>
    <row r="9504" spans="1:10" x14ac:dyDescent="0.25">
      <c r="A9504" t="s">
        <v>147</v>
      </c>
      <c r="B9504" t="s">
        <v>337</v>
      </c>
      <c r="C9504" t="s">
        <v>355</v>
      </c>
      <c r="D9504" s="45">
        <v>273092</v>
      </c>
      <c r="E9504" t="s">
        <v>548</v>
      </c>
      <c r="F9504" s="45">
        <v>6160838</v>
      </c>
      <c r="G9504" t="s">
        <v>652</v>
      </c>
      <c r="H9504" s="45">
        <v>320163</v>
      </c>
      <c r="I9504" t="e">
        <f ca="1">_xlfn.XLOOKUP(Tableau1[[#This Row],[No. Sous-service]],DONNÉES!F:F,DONNÉES!H:H,FALSE,0,1)</f>
        <v>#NAME?</v>
      </c>
      <c r="J9504" t="e">
        <f ca="1">_xlfn.XLOOKUP(Tableau1[[#This Row],[No. Sous-service]],DONNÉES!F:F,DONNÉES!I:I,FALSE,0,1)</f>
        <v>#NAME?</v>
      </c>
    </row>
    <row r="9505" spans="1:10" x14ac:dyDescent="0.25">
      <c r="A9505" t="s">
        <v>147</v>
      </c>
      <c r="B9505" t="s">
        <v>337</v>
      </c>
      <c r="C9505" t="s">
        <v>355</v>
      </c>
      <c r="D9505" s="45">
        <v>273092</v>
      </c>
      <c r="E9505" t="s">
        <v>548</v>
      </c>
      <c r="F9505" s="45">
        <v>6160838</v>
      </c>
      <c r="G9505" t="s">
        <v>652</v>
      </c>
      <c r="H9505" s="45">
        <v>320292</v>
      </c>
      <c r="I9505" t="e">
        <f ca="1">_xlfn.XLOOKUP(Tableau1[[#This Row],[No. Sous-service]],DONNÉES!F:F,DONNÉES!H:H,FALSE,0,1)</f>
        <v>#NAME?</v>
      </c>
      <c r="J9505" t="e">
        <f ca="1">_xlfn.XLOOKUP(Tableau1[[#This Row],[No. Sous-service]],DONNÉES!F:F,DONNÉES!I:I,FALSE,0,1)</f>
        <v>#NAME?</v>
      </c>
    </row>
    <row r="9506" spans="1:10" x14ac:dyDescent="0.25">
      <c r="A9506" t="s">
        <v>147</v>
      </c>
      <c r="B9506" t="s">
        <v>337</v>
      </c>
      <c r="C9506" t="s">
        <v>355</v>
      </c>
      <c r="D9506" s="45">
        <v>273092</v>
      </c>
      <c r="E9506" t="s">
        <v>548</v>
      </c>
      <c r="F9506" s="45">
        <v>6160838</v>
      </c>
      <c r="G9506" t="s">
        <v>652</v>
      </c>
      <c r="H9506" s="45">
        <v>391634</v>
      </c>
      <c r="I9506" t="e">
        <f ca="1">_xlfn.XLOOKUP(Tableau1[[#This Row],[No. Sous-service]],DONNÉES!F:F,DONNÉES!H:H,FALSE,0,1)</f>
        <v>#NAME?</v>
      </c>
      <c r="J9506" t="e">
        <f ca="1">_xlfn.XLOOKUP(Tableau1[[#This Row],[No. Sous-service]],DONNÉES!F:F,DONNÉES!I:I,FALSE,0,1)</f>
        <v>#NAME?</v>
      </c>
    </row>
    <row r="9507" spans="1:10" x14ac:dyDescent="0.25">
      <c r="A9507" t="s">
        <v>147</v>
      </c>
      <c r="B9507" t="s">
        <v>337</v>
      </c>
      <c r="C9507" t="s">
        <v>355</v>
      </c>
      <c r="D9507" s="45">
        <v>273092</v>
      </c>
      <c r="E9507" t="s">
        <v>548</v>
      </c>
      <c r="F9507" s="45">
        <v>6160838</v>
      </c>
      <c r="G9507" t="s">
        <v>652</v>
      </c>
      <c r="H9507" s="45">
        <v>402171</v>
      </c>
      <c r="I9507" t="e">
        <f ca="1">_xlfn.XLOOKUP(Tableau1[[#This Row],[No. Sous-service]],DONNÉES!F:F,DONNÉES!H:H,FALSE,0,1)</f>
        <v>#NAME?</v>
      </c>
      <c r="J9507" t="e">
        <f ca="1">_xlfn.XLOOKUP(Tableau1[[#This Row],[No. Sous-service]],DONNÉES!F:F,DONNÉES!I:I,FALSE,0,1)</f>
        <v>#NAME?</v>
      </c>
    </row>
    <row r="9508" spans="1:10" x14ac:dyDescent="0.25">
      <c r="A9508" t="s">
        <v>147</v>
      </c>
      <c r="B9508" t="s">
        <v>337</v>
      </c>
      <c r="C9508" t="s">
        <v>355</v>
      </c>
      <c r="D9508" s="45">
        <v>273092</v>
      </c>
      <c r="E9508" t="s">
        <v>548</v>
      </c>
      <c r="F9508" s="45">
        <v>6160838</v>
      </c>
      <c r="G9508" t="s">
        <v>652</v>
      </c>
      <c r="H9508" s="45">
        <v>402172</v>
      </c>
      <c r="I9508" t="e">
        <f ca="1">_xlfn.XLOOKUP(Tableau1[[#This Row],[No. Sous-service]],DONNÉES!F:F,DONNÉES!H:H,FALSE,0,1)</f>
        <v>#NAME?</v>
      </c>
      <c r="J9508" t="e">
        <f ca="1">_xlfn.XLOOKUP(Tableau1[[#This Row],[No. Sous-service]],DONNÉES!F:F,DONNÉES!I:I,FALSE,0,1)</f>
        <v>#NAME?</v>
      </c>
    </row>
    <row r="9509" spans="1:10" x14ac:dyDescent="0.25">
      <c r="A9509" t="s">
        <v>147</v>
      </c>
      <c r="B9509" t="s">
        <v>337</v>
      </c>
      <c r="C9509" t="s">
        <v>355</v>
      </c>
      <c r="D9509" s="45">
        <v>273092</v>
      </c>
      <c r="E9509" t="s">
        <v>548</v>
      </c>
      <c r="F9509" s="45">
        <v>6160838</v>
      </c>
      <c r="G9509" t="s">
        <v>652</v>
      </c>
      <c r="H9509" s="45">
        <v>402175</v>
      </c>
      <c r="I9509" t="e">
        <f ca="1">_xlfn.XLOOKUP(Tableau1[[#This Row],[No. Sous-service]],DONNÉES!F:F,DONNÉES!H:H,FALSE,0,1)</f>
        <v>#NAME?</v>
      </c>
      <c r="J9509" t="e">
        <f ca="1">_xlfn.XLOOKUP(Tableau1[[#This Row],[No. Sous-service]],DONNÉES!F:F,DONNÉES!I:I,FALSE,0,1)</f>
        <v>#NAME?</v>
      </c>
    </row>
    <row r="9510" spans="1:10" x14ac:dyDescent="0.25">
      <c r="A9510" t="s">
        <v>147</v>
      </c>
      <c r="B9510" t="s">
        <v>337</v>
      </c>
      <c r="C9510" t="s">
        <v>355</v>
      </c>
      <c r="D9510" s="45">
        <v>273092</v>
      </c>
      <c r="E9510" t="s">
        <v>548</v>
      </c>
      <c r="F9510" s="45">
        <v>6160838</v>
      </c>
      <c r="G9510" t="s">
        <v>652</v>
      </c>
      <c r="H9510" s="45">
        <v>402251</v>
      </c>
      <c r="I9510" t="e">
        <f ca="1">_xlfn.XLOOKUP(Tableau1[[#This Row],[No. Sous-service]],DONNÉES!F:F,DONNÉES!H:H,FALSE,0,1)</f>
        <v>#NAME?</v>
      </c>
      <c r="J9510" t="e">
        <f ca="1">_xlfn.XLOOKUP(Tableau1[[#This Row],[No. Sous-service]],DONNÉES!F:F,DONNÉES!I:I,FALSE,0,1)</f>
        <v>#NAME?</v>
      </c>
    </row>
    <row r="9511" spans="1:10" x14ac:dyDescent="0.25">
      <c r="A9511" t="s">
        <v>147</v>
      </c>
      <c r="B9511" t="s">
        <v>337</v>
      </c>
      <c r="C9511" t="s">
        <v>355</v>
      </c>
      <c r="D9511" s="45">
        <v>273092</v>
      </c>
      <c r="E9511" t="s">
        <v>548</v>
      </c>
      <c r="F9511" s="45">
        <v>6160838</v>
      </c>
      <c r="G9511" t="s">
        <v>652</v>
      </c>
      <c r="H9511" s="45">
        <v>402256</v>
      </c>
      <c r="I9511" t="e">
        <f ca="1">_xlfn.XLOOKUP(Tableau1[[#This Row],[No. Sous-service]],DONNÉES!F:F,DONNÉES!H:H,FALSE,0,1)</f>
        <v>#NAME?</v>
      </c>
      <c r="J9511" t="e">
        <f ca="1">_xlfn.XLOOKUP(Tableau1[[#This Row],[No. Sous-service]],DONNÉES!F:F,DONNÉES!I:I,FALSE,0,1)</f>
        <v>#NAME?</v>
      </c>
    </row>
    <row r="9512" spans="1:10" x14ac:dyDescent="0.25">
      <c r="A9512" t="s">
        <v>147</v>
      </c>
      <c r="B9512" t="s">
        <v>337</v>
      </c>
      <c r="C9512" t="s">
        <v>355</v>
      </c>
      <c r="D9512" s="45">
        <v>273092</v>
      </c>
      <c r="E9512" t="s">
        <v>548</v>
      </c>
      <c r="F9512" s="45">
        <v>6160838</v>
      </c>
      <c r="G9512" t="s">
        <v>652</v>
      </c>
      <c r="H9512" s="45">
        <v>402257</v>
      </c>
      <c r="I9512" t="e">
        <f ca="1">_xlfn.XLOOKUP(Tableau1[[#This Row],[No. Sous-service]],DONNÉES!F:F,DONNÉES!H:H,FALSE,0,1)</f>
        <v>#NAME?</v>
      </c>
      <c r="J9512" t="e">
        <f ca="1">_xlfn.XLOOKUP(Tableau1[[#This Row],[No. Sous-service]],DONNÉES!F:F,DONNÉES!I:I,FALSE,0,1)</f>
        <v>#NAME?</v>
      </c>
    </row>
    <row r="9513" spans="1:10" x14ac:dyDescent="0.25">
      <c r="A9513" t="s">
        <v>147</v>
      </c>
      <c r="B9513" t="s">
        <v>337</v>
      </c>
      <c r="C9513" t="s">
        <v>355</v>
      </c>
      <c r="D9513" s="45">
        <v>273092</v>
      </c>
      <c r="E9513" t="s">
        <v>548</v>
      </c>
      <c r="F9513" s="45">
        <v>6160838</v>
      </c>
      <c r="G9513" t="s">
        <v>652</v>
      </c>
      <c r="H9513" s="45">
        <v>402270</v>
      </c>
      <c r="I9513" t="e">
        <f ca="1">_xlfn.XLOOKUP(Tableau1[[#This Row],[No. Sous-service]],DONNÉES!F:F,DONNÉES!H:H,FALSE,0,1)</f>
        <v>#NAME?</v>
      </c>
      <c r="J9513" t="e">
        <f ca="1">_xlfn.XLOOKUP(Tableau1[[#This Row],[No. Sous-service]],DONNÉES!F:F,DONNÉES!I:I,FALSE,0,1)</f>
        <v>#NAME?</v>
      </c>
    </row>
    <row r="9514" spans="1:10" x14ac:dyDescent="0.25">
      <c r="A9514" t="s">
        <v>147</v>
      </c>
      <c r="B9514" t="s">
        <v>337</v>
      </c>
      <c r="C9514" t="s">
        <v>355</v>
      </c>
      <c r="D9514" s="45">
        <v>273092</v>
      </c>
      <c r="E9514" t="s">
        <v>548</v>
      </c>
      <c r="F9514" s="45">
        <v>6160838</v>
      </c>
      <c r="G9514" t="s">
        <v>652</v>
      </c>
      <c r="H9514" s="45">
        <v>402151</v>
      </c>
      <c r="I9514" t="e">
        <f ca="1">_xlfn.XLOOKUP(Tableau1[[#This Row],[No. Sous-service]],DONNÉES!F:F,DONNÉES!H:H,FALSE,0,1)</f>
        <v>#NAME?</v>
      </c>
      <c r="J9514" t="e">
        <f ca="1">_xlfn.XLOOKUP(Tableau1[[#This Row],[No. Sous-service]],DONNÉES!F:F,DONNÉES!I:I,FALSE,0,1)</f>
        <v>#NAME?</v>
      </c>
    </row>
    <row r="9515" spans="1:10" x14ac:dyDescent="0.25">
      <c r="A9515" t="s">
        <v>147</v>
      </c>
      <c r="B9515" t="s">
        <v>337</v>
      </c>
      <c r="C9515" t="s">
        <v>355</v>
      </c>
      <c r="D9515" s="45">
        <v>273092</v>
      </c>
      <c r="E9515" t="s">
        <v>548</v>
      </c>
      <c r="F9515" s="45">
        <v>6160838</v>
      </c>
      <c r="G9515" t="s">
        <v>652</v>
      </c>
      <c r="H9515" s="45">
        <v>402158</v>
      </c>
      <c r="I9515" t="e">
        <f ca="1">_xlfn.XLOOKUP(Tableau1[[#This Row],[No. Sous-service]],DONNÉES!F:F,DONNÉES!H:H,FALSE,0,1)</f>
        <v>#NAME?</v>
      </c>
      <c r="J9515" t="e">
        <f ca="1">_xlfn.XLOOKUP(Tableau1[[#This Row],[No. Sous-service]],DONNÉES!F:F,DONNÉES!I:I,FALSE,0,1)</f>
        <v>#NAME?</v>
      </c>
    </row>
    <row r="9516" spans="1:10" x14ac:dyDescent="0.25">
      <c r="A9516" t="s">
        <v>147</v>
      </c>
      <c r="B9516" t="s">
        <v>337</v>
      </c>
      <c r="C9516" t="s">
        <v>355</v>
      </c>
      <c r="D9516" s="45">
        <v>273092</v>
      </c>
      <c r="E9516" t="s">
        <v>548</v>
      </c>
      <c r="F9516" s="45">
        <v>6160838</v>
      </c>
      <c r="G9516" t="s">
        <v>652</v>
      </c>
      <c r="H9516" s="45">
        <v>302344</v>
      </c>
      <c r="I9516" t="e">
        <f ca="1">_xlfn.XLOOKUP(Tableau1[[#This Row],[No. Sous-service]],DONNÉES!F:F,DONNÉES!H:H,FALSE,0,1)</f>
        <v>#NAME?</v>
      </c>
      <c r="J9516" t="e">
        <f ca="1">_xlfn.XLOOKUP(Tableau1[[#This Row],[No. Sous-service]],DONNÉES!F:F,DONNÉES!I:I,FALSE,0,1)</f>
        <v>#NAME?</v>
      </c>
    </row>
    <row r="9517" spans="1:10" x14ac:dyDescent="0.25">
      <c r="A9517" t="s">
        <v>147</v>
      </c>
      <c r="B9517" t="s">
        <v>337</v>
      </c>
      <c r="C9517" t="s">
        <v>355</v>
      </c>
      <c r="D9517" s="45">
        <v>273092</v>
      </c>
      <c r="E9517" t="s">
        <v>548</v>
      </c>
      <c r="F9517" s="45">
        <v>6160838</v>
      </c>
      <c r="G9517" t="s">
        <v>652</v>
      </c>
      <c r="H9517" s="45">
        <v>302345</v>
      </c>
      <c r="I9517" t="e">
        <f ca="1">_xlfn.XLOOKUP(Tableau1[[#This Row],[No. Sous-service]],DONNÉES!F:F,DONNÉES!H:H,FALSE,0,1)</f>
        <v>#NAME?</v>
      </c>
      <c r="J9517" t="e">
        <f ca="1">_xlfn.XLOOKUP(Tableau1[[#This Row],[No. Sous-service]],DONNÉES!F:F,DONNÉES!I:I,FALSE,0,1)</f>
        <v>#NAME?</v>
      </c>
    </row>
    <row r="9518" spans="1:10" x14ac:dyDescent="0.25">
      <c r="A9518" t="s">
        <v>147</v>
      </c>
      <c r="B9518" t="s">
        <v>337</v>
      </c>
      <c r="C9518" t="s">
        <v>355</v>
      </c>
      <c r="D9518" s="45">
        <v>273092</v>
      </c>
      <c r="E9518" t="s">
        <v>548</v>
      </c>
      <c r="F9518" s="45">
        <v>6160838</v>
      </c>
      <c r="G9518" t="s">
        <v>652</v>
      </c>
      <c r="H9518" s="45">
        <v>302346</v>
      </c>
      <c r="I9518" t="e">
        <f ca="1">_xlfn.XLOOKUP(Tableau1[[#This Row],[No. Sous-service]],DONNÉES!F:F,DONNÉES!H:H,FALSE,0,1)</f>
        <v>#NAME?</v>
      </c>
      <c r="J9518" t="e">
        <f ca="1">_xlfn.XLOOKUP(Tableau1[[#This Row],[No. Sous-service]],DONNÉES!F:F,DONNÉES!I:I,FALSE,0,1)</f>
        <v>#NAME?</v>
      </c>
    </row>
    <row r="9519" spans="1:10" x14ac:dyDescent="0.25">
      <c r="A9519" t="s">
        <v>147</v>
      </c>
      <c r="B9519" t="s">
        <v>337</v>
      </c>
      <c r="C9519" t="s">
        <v>355</v>
      </c>
      <c r="D9519" s="45">
        <v>273092</v>
      </c>
      <c r="E9519" t="s">
        <v>548</v>
      </c>
      <c r="F9519" s="45">
        <v>6160838</v>
      </c>
      <c r="G9519" t="s">
        <v>652</v>
      </c>
      <c r="H9519" s="45">
        <v>302347</v>
      </c>
      <c r="I9519" t="e">
        <f ca="1">_xlfn.XLOOKUP(Tableau1[[#This Row],[No. Sous-service]],DONNÉES!F:F,DONNÉES!H:H,FALSE,0,1)</f>
        <v>#NAME?</v>
      </c>
      <c r="J9519" t="e">
        <f ca="1">_xlfn.XLOOKUP(Tableau1[[#This Row],[No. Sous-service]],DONNÉES!F:F,DONNÉES!I:I,FALSE,0,1)</f>
        <v>#NAME?</v>
      </c>
    </row>
    <row r="9520" spans="1:10" x14ac:dyDescent="0.25">
      <c r="A9520" t="s">
        <v>147</v>
      </c>
      <c r="B9520" t="s">
        <v>337</v>
      </c>
      <c r="C9520" t="s">
        <v>355</v>
      </c>
      <c r="D9520" s="45">
        <v>273092</v>
      </c>
      <c r="E9520" t="s">
        <v>548</v>
      </c>
      <c r="F9520" s="45">
        <v>6160838</v>
      </c>
      <c r="G9520" t="s">
        <v>652</v>
      </c>
      <c r="H9520" s="45">
        <v>302348</v>
      </c>
      <c r="I9520" t="e">
        <f ca="1">_xlfn.XLOOKUP(Tableau1[[#This Row],[No. Sous-service]],DONNÉES!F:F,DONNÉES!H:H,FALSE,0,1)</f>
        <v>#NAME?</v>
      </c>
      <c r="J9520" t="e">
        <f ca="1">_xlfn.XLOOKUP(Tableau1[[#This Row],[No. Sous-service]],DONNÉES!F:F,DONNÉES!I:I,FALSE,0,1)</f>
        <v>#NAME?</v>
      </c>
    </row>
    <row r="9521" spans="1:10" x14ac:dyDescent="0.25">
      <c r="A9521" t="s">
        <v>147</v>
      </c>
      <c r="B9521" t="s">
        <v>337</v>
      </c>
      <c r="C9521" t="s">
        <v>355</v>
      </c>
      <c r="D9521" s="45">
        <v>273092</v>
      </c>
      <c r="E9521" t="s">
        <v>548</v>
      </c>
      <c r="F9521" s="45">
        <v>6160838</v>
      </c>
      <c r="G9521" t="s">
        <v>652</v>
      </c>
      <c r="H9521" s="45">
        <v>302349</v>
      </c>
      <c r="I9521" t="e">
        <f ca="1">_xlfn.XLOOKUP(Tableau1[[#This Row],[No. Sous-service]],DONNÉES!F:F,DONNÉES!H:H,FALSE,0,1)</f>
        <v>#NAME?</v>
      </c>
      <c r="J9521" t="e">
        <f ca="1">_xlfn.XLOOKUP(Tableau1[[#This Row],[No. Sous-service]],DONNÉES!F:F,DONNÉES!I:I,FALSE,0,1)</f>
        <v>#NAME?</v>
      </c>
    </row>
    <row r="9522" spans="1:10" x14ac:dyDescent="0.25">
      <c r="A9522" t="s">
        <v>147</v>
      </c>
      <c r="B9522" t="s">
        <v>337</v>
      </c>
      <c r="C9522" t="s">
        <v>355</v>
      </c>
      <c r="D9522" s="45">
        <v>273092</v>
      </c>
      <c r="E9522" t="s">
        <v>548</v>
      </c>
      <c r="F9522" s="45">
        <v>6160838</v>
      </c>
      <c r="G9522" t="s">
        <v>652</v>
      </c>
      <c r="H9522" s="45">
        <v>302350</v>
      </c>
      <c r="I9522" t="e">
        <f ca="1">_xlfn.XLOOKUP(Tableau1[[#This Row],[No. Sous-service]],DONNÉES!F:F,DONNÉES!H:H,FALSE,0,1)</f>
        <v>#NAME?</v>
      </c>
      <c r="J9522" t="e">
        <f ca="1">_xlfn.XLOOKUP(Tableau1[[#This Row],[No. Sous-service]],DONNÉES!F:F,DONNÉES!I:I,FALSE,0,1)</f>
        <v>#NAME?</v>
      </c>
    </row>
    <row r="9523" spans="1:10" x14ac:dyDescent="0.25">
      <c r="A9523" t="s">
        <v>44</v>
      </c>
      <c r="B9523" t="s">
        <v>1644</v>
      </c>
      <c r="C9523" t="s">
        <v>1647</v>
      </c>
      <c r="D9523" s="45">
        <v>481002</v>
      </c>
      <c r="E9523" t="s">
        <v>1648</v>
      </c>
      <c r="F9523" s="45">
        <v>8214021</v>
      </c>
      <c r="G9523" t="s">
        <v>1649</v>
      </c>
      <c r="H9523" s="45">
        <v>10489</v>
      </c>
      <c r="I9523" t="e">
        <f ca="1">_xlfn.XLOOKUP(Tableau1[[#This Row],[No. Sous-service]],DONNÉES!F:F,DONNÉES!H:H,FALSE,0,1)</f>
        <v>#NAME?</v>
      </c>
      <c r="J9523" t="e">
        <f ca="1">_xlfn.XLOOKUP(Tableau1[[#This Row],[No. Sous-service]],DONNÉES!F:F,DONNÉES!I:I,FALSE,0,1)</f>
        <v>#NAME?</v>
      </c>
    </row>
    <row r="9524" spans="1:10" x14ac:dyDescent="0.25">
      <c r="A9524" t="s">
        <v>44</v>
      </c>
      <c r="B9524" t="s">
        <v>1644</v>
      </c>
      <c r="C9524" t="s">
        <v>1647</v>
      </c>
      <c r="D9524" s="45">
        <v>481002</v>
      </c>
      <c r="E9524" t="s">
        <v>1648</v>
      </c>
      <c r="F9524" s="45">
        <v>8214021</v>
      </c>
      <c r="G9524" t="s">
        <v>1649</v>
      </c>
      <c r="H9524" s="45">
        <v>11107</v>
      </c>
      <c r="I9524" t="e">
        <f ca="1">_xlfn.XLOOKUP(Tableau1[[#This Row],[No. Sous-service]],DONNÉES!F:F,DONNÉES!H:H,FALSE,0,1)</f>
        <v>#NAME?</v>
      </c>
      <c r="J9524" t="e">
        <f ca="1">_xlfn.XLOOKUP(Tableau1[[#This Row],[No. Sous-service]],DONNÉES!F:F,DONNÉES!I:I,FALSE,0,1)</f>
        <v>#NAME?</v>
      </c>
    </row>
    <row r="9525" spans="1:10" x14ac:dyDescent="0.25">
      <c r="A9525" t="s">
        <v>44</v>
      </c>
      <c r="B9525" t="s">
        <v>1644</v>
      </c>
      <c r="C9525" t="s">
        <v>1647</v>
      </c>
      <c r="D9525" s="45">
        <v>481002</v>
      </c>
      <c r="E9525" t="s">
        <v>1648</v>
      </c>
      <c r="F9525" s="45">
        <v>8214021</v>
      </c>
      <c r="G9525" t="s">
        <v>1649</v>
      </c>
      <c r="H9525" s="45">
        <v>11108</v>
      </c>
      <c r="I9525" t="e">
        <f ca="1">_xlfn.XLOOKUP(Tableau1[[#This Row],[No. Sous-service]],DONNÉES!F:F,DONNÉES!H:H,FALSE,0,1)</f>
        <v>#NAME?</v>
      </c>
      <c r="J9525" t="e">
        <f ca="1">_xlfn.XLOOKUP(Tableau1[[#This Row],[No. Sous-service]],DONNÉES!F:F,DONNÉES!I:I,FALSE,0,1)</f>
        <v>#NAME?</v>
      </c>
    </row>
    <row r="9526" spans="1:10" x14ac:dyDescent="0.25">
      <c r="A9526" t="s">
        <v>44</v>
      </c>
      <c r="B9526" t="s">
        <v>1644</v>
      </c>
      <c r="C9526" t="s">
        <v>1647</v>
      </c>
      <c r="D9526" s="45">
        <v>481002</v>
      </c>
      <c r="E9526" t="s">
        <v>1648</v>
      </c>
      <c r="F9526" s="45">
        <v>8214021</v>
      </c>
      <c r="G9526" t="s">
        <v>1649</v>
      </c>
      <c r="H9526" s="45">
        <v>134908</v>
      </c>
      <c r="I9526" t="e">
        <f ca="1">_xlfn.XLOOKUP(Tableau1[[#This Row],[No. Sous-service]],DONNÉES!F:F,DONNÉES!H:H,FALSE,0,1)</f>
        <v>#NAME?</v>
      </c>
      <c r="J9526" t="e">
        <f ca="1">_xlfn.XLOOKUP(Tableau1[[#This Row],[No. Sous-service]],DONNÉES!F:F,DONNÉES!I:I,FALSE,0,1)</f>
        <v>#NAME?</v>
      </c>
    </row>
    <row r="9527" spans="1:10" x14ac:dyDescent="0.25">
      <c r="A9527" t="s">
        <v>44</v>
      </c>
      <c r="B9527" t="s">
        <v>1644</v>
      </c>
      <c r="C9527" t="s">
        <v>1647</v>
      </c>
      <c r="D9527" s="45">
        <v>481002</v>
      </c>
      <c r="E9527" t="s">
        <v>1648</v>
      </c>
      <c r="F9527" s="45">
        <v>8214021</v>
      </c>
      <c r="G9527" t="s">
        <v>1649</v>
      </c>
      <c r="H9527" s="45">
        <v>14603</v>
      </c>
      <c r="I9527" t="e">
        <f ca="1">_xlfn.XLOOKUP(Tableau1[[#This Row],[No. Sous-service]],DONNÉES!F:F,DONNÉES!H:H,FALSE,0,1)</f>
        <v>#NAME?</v>
      </c>
      <c r="J9527" t="e">
        <f ca="1">_xlfn.XLOOKUP(Tableau1[[#This Row],[No. Sous-service]],DONNÉES!F:F,DONNÉES!I:I,FALSE,0,1)</f>
        <v>#NAME?</v>
      </c>
    </row>
    <row r="9528" spans="1:10" x14ac:dyDescent="0.25">
      <c r="A9528" t="s">
        <v>44</v>
      </c>
      <c r="B9528" t="s">
        <v>1644</v>
      </c>
      <c r="C9528" t="s">
        <v>1647</v>
      </c>
      <c r="D9528" s="45">
        <v>481002</v>
      </c>
      <c r="E9528" t="s">
        <v>1648</v>
      </c>
      <c r="F9528" s="45">
        <v>8214022</v>
      </c>
      <c r="G9528" t="s">
        <v>1650</v>
      </c>
      <c r="H9528" s="45">
        <v>133407</v>
      </c>
      <c r="I9528" t="e">
        <f ca="1">_xlfn.XLOOKUP(Tableau1[[#This Row],[No. Sous-service]],DONNÉES!F:F,DONNÉES!H:H,FALSE,0,1)</f>
        <v>#NAME?</v>
      </c>
      <c r="J9528" t="e">
        <f ca="1">_xlfn.XLOOKUP(Tableau1[[#This Row],[No. Sous-service]],DONNÉES!F:F,DONNÉES!I:I,FALSE,0,1)</f>
        <v>#NAME?</v>
      </c>
    </row>
    <row r="9529" spans="1:10" x14ac:dyDescent="0.25">
      <c r="A9529" t="s">
        <v>44</v>
      </c>
      <c r="B9529" t="s">
        <v>1644</v>
      </c>
      <c r="C9529" t="s">
        <v>1647</v>
      </c>
      <c r="D9529" s="45">
        <v>481002</v>
      </c>
      <c r="E9529" t="s">
        <v>1648</v>
      </c>
      <c r="F9529" s="45">
        <v>8214022</v>
      </c>
      <c r="G9529" t="s">
        <v>1650</v>
      </c>
      <c r="H9529" s="45">
        <v>134134</v>
      </c>
      <c r="I9529" t="e">
        <f ca="1">_xlfn.XLOOKUP(Tableau1[[#This Row],[No. Sous-service]],DONNÉES!F:F,DONNÉES!H:H,FALSE,0,1)</f>
        <v>#NAME?</v>
      </c>
      <c r="J9529" t="e">
        <f ca="1">_xlfn.XLOOKUP(Tableau1[[#This Row],[No. Sous-service]],DONNÉES!F:F,DONNÉES!I:I,FALSE,0,1)</f>
        <v>#NAME?</v>
      </c>
    </row>
    <row r="9530" spans="1:10" x14ac:dyDescent="0.25">
      <c r="A9530" t="s">
        <v>44</v>
      </c>
      <c r="B9530" t="s">
        <v>1644</v>
      </c>
      <c r="C9530" t="s">
        <v>1647</v>
      </c>
      <c r="D9530" s="45">
        <v>481002</v>
      </c>
      <c r="E9530" t="s">
        <v>1648</v>
      </c>
      <c r="F9530" s="45">
        <v>8214022</v>
      </c>
      <c r="G9530" t="s">
        <v>1650</v>
      </c>
      <c r="H9530" s="45">
        <v>134103</v>
      </c>
      <c r="I9530" t="e">
        <f ca="1">_xlfn.XLOOKUP(Tableau1[[#This Row],[No. Sous-service]],DONNÉES!F:F,DONNÉES!H:H,FALSE,0,1)</f>
        <v>#NAME?</v>
      </c>
      <c r="J9530" t="e">
        <f ca="1">_xlfn.XLOOKUP(Tableau1[[#This Row],[No. Sous-service]],DONNÉES!F:F,DONNÉES!I:I,FALSE,0,1)</f>
        <v>#NAME?</v>
      </c>
    </row>
    <row r="9531" spans="1:10" x14ac:dyDescent="0.25">
      <c r="A9531" t="s">
        <v>44</v>
      </c>
      <c r="B9531" t="s">
        <v>1644</v>
      </c>
      <c r="C9531" t="s">
        <v>1647</v>
      </c>
      <c r="D9531" s="45">
        <v>481002</v>
      </c>
      <c r="E9531" t="s">
        <v>1648</v>
      </c>
      <c r="F9531" s="45">
        <v>8214022</v>
      </c>
      <c r="G9531" t="s">
        <v>1650</v>
      </c>
      <c r="H9531" s="45">
        <v>134434</v>
      </c>
      <c r="I9531" t="e">
        <f ca="1">_xlfn.XLOOKUP(Tableau1[[#This Row],[No. Sous-service]],DONNÉES!F:F,DONNÉES!H:H,FALSE,0,1)</f>
        <v>#NAME?</v>
      </c>
      <c r="J9531" t="e">
        <f ca="1">_xlfn.XLOOKUP(Tableau1[[#This Row],[No. Sous-service]],DONNÉES!F:F,DONNÉES!I:I,FALSE,0,1)</f>
        <v>#NAME?</v>
      </c>
    </row>
    <row r="9532" spans="1:10" x14ac:dyDescent="0.25">
      <c r="A9532" t="s">
        <v>44</v>
      </c>
      <c r="B9532" t="s">
        <v>1644</v>
      </c>
      <c r="C9532" t="s">
        <v>1647</v>
      </c>
      <c r="D9532" s="45">
        <v>481002</v>
      </c>
      <c r="E9532" t="s">
        <v>1648</v>
      </c>
      <c r="F9532" s="45">
        <v>8214022</v>
      </c>
      <c r="G9532" t="s">
        <v>1650</v>
      </c>
      <c r="H9532" s="45">
        <v>134759</v>
      </c>
      <c r="I9532" t="e">
        <f ca="1">_xlfn.XLOOKUP(Tableau1[[#This Row],[No. Sous-service]],DONNÉES!F:F,DONNÉES!H:H,FALSE,0,1)</f>
        <v>#NAME?</v>
      </c>
      <c r="J9532" t="e">
        <f ca="1">_xlfn.XLOOKUP(Tableau1[[#This Row],[No. Sous-service]],DONNÉES!F:F,DONNÉES!I:I,FALSE,0,1)</f>
        <v>#NAME?</v>
      </c>
    </row>
    <row r="9533" spans="1:10" x14ac:dyDescent="0.25">
      <c r="A9533" t="s">
        <v>44</v>
      </c>
      <c r="B9533" t="s">
        <v>1644</v>
      </c>
      <c r="C9533" t="s">
        <v>1647</v>
      </c>
      <c r="D9533" s="45">
        <v>481002</v>
      </c>
      <c r="E9533" t="s">
        <v>1648</v>
      </c>
      <c r="F9533" s="45">
        <v>8214022</v>
      </c>
      <c r="G9533" t="s">
        <v>1650</v>
      </c>
      <c r="H9533" s="45">
        <v>14629</v>
      </c>
      <c r="I9533" t="e">
        <f ca="1">_xlfn.XLOOKUP(Tableau1[[#This Row],[No. Sous-service]],DONNÉES!F:F,DONNÉES!H:H,FALSE,0,1)</f>
        <v>#NAME?</v>
      </c>
      <c r="J9533" t="e">
        <f ca="1">_xlfn.XLOOKUP(Tableau1[[#This Row],[No. Sous-service]],DONNÉES!F:F,DONNÉES!I:I,FALSE,0,1)</f>
        <v>#NAME?</v>
      </c>
    </row>
    <row r="9534" spans="1:10" x14ac:dyDescent="0.25">
      <c r="A9534" t="s">
        <v>44</v>
      </c>
      <c r="B9534" t="s">
        <v>1644</v>
      </c>
      <c r="C9534" t="s">
        <v>1647</v>
      </c>
      <c r="D9534" s="45">
        <v>481002</v>
      </c>
      <c r="E9534" t="s">
        <v>1648</v>
      </c>
      <c r="F9534" s="45">
        <v>8214022</v>
      </c>
      <c r="G9534" t="s">
        <v>1650</v>
      </c>
      <c r="H9534" s="45">
        <v>134239</v>
      </c>
      <c r="I9534" t="e">
        <f ca="1">_xlfn.XLOOKUP(Tableau1[[#This Row],[No. Sous-service]],DONNÉES!F:F,DONNÉES!H:H,FALSE,0,1)</f>
        <v>#NAME?</v>
      </c>
      <c r="J9534" t="e">
        <f ca="1">_xlfn.XLOOKUP(Tableau1[[#This Row],[No. Sous-service]],DONNÉES!F:F,DONNÉES!I:I,FALSE,0,1)</f>
        <v>#NAME?</v>
      </c>
    </row>
    <row r="9535" spans="1:10" x14ac:dyDescent="0.25">
      <c r="A9535" t="s">
        <v>44</v>
      </c>
      <c r="B9535" t="s">
        <v>1644</v>
      </c>
      <c r="C9535" t="s">
        <v>1647</v>
      </c>
      <c r="D9535" s="45">
        <v>481002</v>
      </c>
      <c r="E9535" t="s">
        <v>1648</v>
      </c>
      <c r="F9535" s="45">
        <v>8214022</v>
      </c>
      <c r="G9535" t="s">
        <v>1650</v>
      </c>
      <c r="H9535" s="45">
        <v>134874</v>
      </c>
      <c r="I9535" t="e">
        <f ca="1">_xlfn.XLOOKUP(Tableau1[[#This Row],[No. Sous-service]],DONNÉES!F:F,DONNÉES!H:H,FALSE,0,1)</f>
        <v>#NAME?</v>
      </c>
      <c r="J9535" t="e">
        <f ca="1">_xlfn.XLOOKUP(Tableau1[[#This Row],[No. Sous-service]],DONNÉES!F:F,DONNÉES!I:I,FALSE,0,1)</f>
        <v>#NAME?</v>
      </c>
    </row>
    <row r="9536" spans="1:10" x14ac:dyDescent="0.25">
      <c r="A9536" t="s">
        <v>44</v>
      </c>
      <c r="B9536" t="s">
        <v>1644</v>
      </c>
      <c r="C9536" t="s">
        <v>1647</v>
      </c>
      <c r="D9536" s="45">
        <v>481002</v>
      </c>
      <c r="E9536" t="s">
        <v>1648</v>
      </c>
      <c r="F9536" s="45">
        <v>8214022</v>
      </c>
      <c r="G9536" t="s">
        <v>1650</v>
      </c>
      <c r="H9536" s="45">
        <v>136155</v>
      </c>
      <c r="I9536" t="e">
        <f ca="1">_xlfn.XLOOKUP(Tableau1[[#This Row],[No. Sous-service]],DONNÉES!F:F,DONNÉES!H:H,FALSE,0,1)</f>
        <v>#NAME?</v>
      </c>
      <c r="J9536" t="e">
        <f ca="1">_xlfn.XLOOKUP(Tableau1[[#This Row],[No. Sous-service]],DONNÉES!F:F,DONNÉES!I:I,FALSE,0,1)</f>
        <v>#NAME?</v>
      </c>
    </row>
    <row r="9537" spans="1:10" x14ac:dyDescent="0.25">
      <c r="A9537" t="s">
        <v>44</v>
      </c>
      <c r="B9537" t="s">
        <v>1644</v>
      </c>
      <c r="C9537" t="s">
        <v>1647</v>
      </c>
      <c r="D9537" s="45">
        <v>481002</v>
      </c>
      <c r="E9537" t="s">
        <v>1648</v>
      </c>
      <c r="F9537" s="45">
        <v>8214022</v>
      </c>
      <c r="G9537" t="s">
        <v>1650</v>
      </c>
      <c r="H9537" s="45">
        <v>134766</v>
      </c>
      <c r="I9537" t="e">
        <f ca="1">_xlfn.XLOOKUP(Tableau1[[#This Row],[No. Sous-service]],DONNÉES!F:F,DONNÉES!H:H,FALSE,0,1)</f>
        <v>#NAME?</v>
      </c>
      <c r="J9537" t="e">
        <f ca="1">_xlfn.XLOOKUP(Tableau1[[#This Row],[No. Sous-service]],DONNÉES!F:F,DONNÉES!I:I,FALSE,0,1)</f>
        <v>#NAME?</v>
      </c>
    </row>
    <row r="9538" spans="1:10" x14ac:dyDescent="0.25">
      <c r="A9538" t="s">
        <v>44</v>
      </c>
      <c r="B9538" t="s">
        <v>1644</v>
      </c>
      <c r="C9538" t="s">
        <v>1647</v>
      </c>
      <c r="D9538" s="45">
        <v>481002</v>
      </c>
      <c r="E9538" t="s">
        <v>1648</v>
      </c>
      <c r="F9538" s="45">
        <v>8214023</v>
      </c>
      <c r="G9538" t="s">
        <v>1651</v>
      </c>
      <c r="H9538" s="45">
        <v>134092</v>
      </c>
      <c r="I9538" t="e">
        <f ca="1">_xlfn.XLOOKUP(Tableau1[[#This Row],[No. Sous-service]],DONNÉES!F:F,DONNÉES!H:H,FALSE,0,1)</f>
        <v>#NAME?</v>
      </c>
      <c r="J9538" t="e">
        <f ca="1">_xlfn.XLOOKUP(Tableau1[[#This Row],[No. Sous-service]],DONNÉES!F:F,DONNÉES!I:I,FALSE,0,1)</f>
        <v>#NAME?</v>
      </c>
    </row>
    <row r="9539" spans="1:10" x14ac:dyDescent="0.25">
      <c r="A9539" t="s">
        <v>44</v>
      </c>
      <c r="B9539" t="s">
        <v>1644</v>
      </c>
      <c r="C9539" t="s">
        <v>1647</v>
      </c>
      <c r="D9539" s="45">
        <v>481002</v>
      </c>
      <c r="E9539" t="s">
        <v>1648</v>
      </c>
      <c r="F9539" s="45">
        <v>8214023</v>
      </c>
      <c r="G9539" t="s">
        <v>1651</v>
      </c>
      <c r="H9539" s="45">
        <v>133328</v>
      </c>
      <c r="I9539" t="e">
        <f ca="1">_xlfn.XLOOKUP(Tableau1[[#This Row],[No. Sous-service]],DONNÉES!F:F,DONNÉES!H:H,FALSE,0,1)</f>
        <v>#NAME?</v>
      </c>
      <c r="J9539" t="e">
        <f ca="1">_xlfn.XLOOKUP(Tableau1[[#This Row],[No. Sous-service]],DONNÉES!F:F,DONNÉES!I:I,FALSE,0,1)</f>
        <v>#NAME?</v>
      </c>
    </row>
    <row r="9540" spans="1:10" x14ac:dyDescent="0.25">
      <c r="A9540" t="s">
        <v>44</v>
      </c>
      <c r="B9540" t="s">
        <v>1644</v>
      </c>
      <c r="C9540" t="s">
        <v>1647</v>
      </c>
      <c r="D9540" s="45">
        <v>481002</v>
      </c>
      <c r="E9540" t="s">
        <v>1648</v>
      </c>
      <c r="F9540" s="45">
        <v>8214023</v>
      </c>
      <c r="G9540" t="s">
        <v>1651</v>
      </c>
      <c r="H9540" s="45">
        <v>134840</v>
      </c>
      <c r="I9540" t="e">
        <f ca="1">_xlfn.XLOOKUP(Tableau1[[#This Row],[No. Sous-service]],DONNÉES!F:F,DONNÉES!H:H,FALSE,0,1)</f>
        <v>#NAME?</v>
      </c>
      <c r="J9540" t="e">
        <f ca="1">_xlfn.XLOOKUP(Tableau1[[#This Row],[No. Sous-service]],DONNÉES!F:F,DONNÉES!I:I,FALSE,0,1)</f>
        <v>#NAME?</v>
      </c>
    </row>
    <row r="9541" spans="1:10" x14ac:dyDescent="0.25">
      <c r="A9541" t="s">
        <v>44</v>
      </c>
      <c r="B9541" t="s">
        <v>1644</v>
      </c>
      <c r="C9541" t="s">
        <v>1647</v>
      </c>
      <c r="D9541" s="45">
        <v>481002</v>
      </c>
      <c r="E9541" t="s">
        <v>1648</v>
      </c>
      <c r="F9541" s="45">
        <v>8214023</v>
      </c>
      <c r="G9541" t="s">
        <v>1651</v>
      </c>
      <c r="H9541" s="45">
        <v>136163</v>
      </c>
      <c r="I9541" t="e">
        <f ca="1">_xlfn.XLOOKUP(Tableau1[[#This Row],[No. Sous-service]],DONNÉES!F:F,DONNÉES!H:H,FALSE,0,1)</f>
        <v>#NAME?</v>
      </c>
      <c r="J9541" t="e">
        <f ca="1">_xlfn.XLOOKUP(Tableau1[[#This Row],[No. Sous-service]],DONNÉES!F:F,DONNÉES!I:I,FALSE,0,1)</f>
        <v>#NAME?</v>
      </c>
    </row>
    <row r="9542" spans="1:10" x14ac:dyDescent="0.25">
      <c r="A9542" t="s">
        <v>44</v>
      </c>
      <c r="B9542" t="s">
        <v>1644</v>
      </c>
      <c r="C9542" t="s">
        <v>1652</v>
      </c>
      <c r="D9542" s="45">
        <v>483001</v>
      </c>
      <c r="E9542" t="s">
        <v>1653</v>
      </c>
      <c r="F9542" s="45">
        <v>8214034</v>
      </c>
      <c r="G9542" t="s">
        <v>1656</v>
      </c>
      <c r="H9542" s="45">
        <v>134133</v>
      </c>
      <c r="I9542" t="e">
        <f ca="1">_xlfn.XLOOKUP(Tableau1[[#This Row],[No. Sous-service]],DONNÉES!F:F,DONNÉES!H:H,FALSE,0,1)</f>
        <v>#NAME?</v>
      </c>
      <c r="J9542" t="e">
        <f ca="1">_xlfn.XLOOKUP(Tableau1[[#This Row],[No. Sous-service]],DONNÉES!F:F,DONNÉES!I:I,FALSE,0,1)</f>
        <v>#NAME?</v>
      </c>
    </row>
    <row r="9543" spans="1:10" x14ac:dyDescent="0.25">
      <c r="A9543" t="s">
        <v>44</v>
      </c>
      <c r="B9543" t="s">
        <v>1644</v>
      </c>
      <c r="C9543" t="s">
        <v>1652</v>
      </c>
      <c r="D9543" s="45">
        <v>483001</v>
      </c>
      <c r="E9543" t="s">
        <v>1653</v>
      </c>
      <c r="F9543" s="45">
        <v>8214034</v>
      </c>
      <c r="G9543" t="s">
        <v>1656</v>
      </c>
      <c r="H9543" s="45">
        <v>10387</v>
      </c>
      <c r="I9543" t="e">
        <f ca="1">_xlfn.XLOOKUP(Tableau1[[#This Row],[No. Sous-service]],DONNÉES!F:F,DONNÉES!H:H,FALSE,0,1)</f>
        <v>#NAME?</v>
      </c>
      <c r="J9543" t="e">
        <f ca="1">_xlfn.XLOOKUP(Tableau1[[#This Row],[No. Sous-service]],DONNÉES!F:F,DONNÉES!I:I,FALSE,0,1)</f>
        <v>#NAME?</v>
      </c>
    </row>
    <row r="9544" spans="1:10" x14ac:dyDescent="0.25">
      <c r="A9544" t="s">
        <v>44</v>
      </c>
      <c r="B9544" t="s">
        <v>1644</v>
      </c>
      <c r="C9544" t="s">
        <v>1652</v>
      </c>
      <c r="D9544" s="45">
        <v>483001</v>
      </c>
      <c r="E9544" t="s">
        <v>1653</v>
      </c>
      <c r="F9544" s="45">
        <v>8214034</v>
      </c>
      <c r="G9544" t="s">
        <v>1656</v>
      </c>
      <c r="H9544" s="45">
        <v>135093</v>
      </c>
      <c r="I9544" t="e">
        <f ca="1">_xlfn.XLOOKUP(Tableau1[[#This Row],[No. Sous-service]],DONNÉES!F:F,DONNÉES!H:H,FALSE,0,1)</f>
        <v>#NAME?</v>
      </c>
      <c r="J9544" t="e">
        <f ca="1">_xlfn.XLOOKUP(Tableau1[[#This Row],[No. Sous-service]],DONNÉES!F:F,DONNÉES!I:I,FALSE,0,1)</f>
        <v>#NAME?</v>
      </c>
    </row>
    <row r="9545" spans="1:10" x14ac:dyDescent="0.25">
      <c r="A9545" t="s">
        <v>44</v>
      </c>
      <c r="B9545" t="s">
        <v>1644</v>
      </c>
      <c r="C9545" t="s">
        <v>1652</v>
      </c>
      <c r="D9545" s="45">
        <v>483001</v>
      </c>
      <c r="E9545" t="s">
        <v>1653</v>
      </c>
      <c r="F9545" s="45">
        <v>8214031</v>
      </c>
      <c r="G9545" t="s">
        <v>1654</v>
      </c>
      <c r="H9545" s="45">
        <v>134132</v>
      </c>
      <c r="I9545" t="e">
        <f ca="1">_xlfn.XLOOKUP(Tableau1[[#This Row],[No. Sous-service]],DONNÉES!F:F,DONNÉES!H:H,FALSE,0,1)</f>
        <v>#NAME?</v>
      </c>
      <c r="J9545" t="e">
        <f ca="1">_xlfn.XLOOKUP(Tableau1[[#This Row],[No. Sous-service]],DONNÉES!F:F,DONNÉES!I:I,FALSE,0,1)</f>
        <v>#NAME?</v>
      </c>
    </row>
    <row r="9546" spans="1:10" x14ac:dyDescent="0.25">
      <c r="A9546" t="s">
        <v>44</v>
      </c>
      <c r="B9546" t="s">
        <v>1644</v>
      </c>
      <c r="C9546" t="s">
        <v>1652</v>
      </c>
      <c r="D9546" s="45">
        <v>483001</v>
      </c>
      <c r="E9546" t="s">
        <v>1653</v>
      </c>
      <c r="F9546" s="45">
        <v>8214031</v>
      </c>
      <c r="G9546" t="s">
        <v>1654</v>
      </c>
      <c r="H9546" s="45">
        <v>134842</v>
      </c>
      <c r="I9546" t="e">
        <f ca="1">_xlfn.XLOOKUP(Tableau1[[#This Row],[No. Sous-service]],DONNÉES!F:F,DONNÉES!H:H,FALSE,0,1)</f>
        <v>#NAME?</v>
      </c>
      <c r="J9546" t="e">
        <f ca="1">_xlfn.XLOOKUP(Tableau1[[#This Row],[No. Sous-service]],DONNÉES!F:F,DONNÉES!I:I,FALSE,0,1)</f>
        <v>#NAME?</v>
      </c>
    </row>
    <row r="9547" spans="1:10" x14ac:dyDescent="0.25">
      <c r="A9547" t="s">
        <v>44</v>
      </c>
      <c r="B9547" t="s">
        <v>1644</v>
      </c>
      <c r="C9547" t="s">
        <v>1652</v>
      </c>
      <c r="D9547" s="45">
        <v>483001</v>
      </c>
      <c r="E9547" t="s">
        <v>1653</v>
      </c>
      <c r="F9547" s="45">
        <v>8214031</v>
      </c>
      <c r="G9547" t="s">
        <v>1654</v>
      </c>
      <c r="H9547" s="45" t="s">
        <v>2357</v>
      </c>
      <c r="I9547" t="e">
        <f ca="1">_xlfn.XLOOKUP(Tableau1[[#This Row],[No. Sous-service]],DONNÉES!F:F,DONNÉES!H:H,FALSE,0,1)</f>
        <v>#NAME?</v>
      </c>
      <c r="J9547" t="e">
        <f ca="1">_xlfn.XLOOKUP(Tableau1[[#This Row],[No. Sous-service]],DONNÉES!F:F,DONNÉES!I:I,FALSE,0,1)</f>
        <v>#NAME?</v>
      </c>
    </row>
    <row r="9548" spans="1:10" x14ac:dyDescent="0.25">
      <c r="A9548" t="s">
        <v>44</v>
      </c>
      <c r="B9548" t="s">
        <v>1644</v>
      </c>
      <c r="C9548" t="s">
        <v>1652</v>
      </c>
      <c r="D9548" s="45">
        <v>483001</v>
      </c>
      <c r="E9548" t="s">
        <v>1653</v>
      </c>
      <c r="F9548" s="45">
        <v>8214031</v>
      </c>
      <c r="G9548" t="s">
        <v>1654</v>
      </c>
      <c r="H9548" s="45" t="s">
        <v>2358</v>
      </c>
      <c r="I9548" t="e">
        <f ca="1">_xlfn.XLOOKUP(Tableau1[[#This Row],[No. Sous-service]],DONNÉES!F:F,DONNÉES!H:H,FALSE,0,1)</f>
        <v>#NAME?</v>
      </c>
      <c r="J9548" t="e">
        <f ca="1">_xlfn.XLOOKUP(Tableau1[[#This Row],[No. Sous-service]],DONNÉES!F:F,DONNÉES!I:I,FALSE,0,1)</f>
        <v>#NAME?</v>
      </c>
    </row>
    <row r="9549" spans="1:10" x14ac:dyDescent="0.25">
      <c r="A9549" t="s">
        <v>44</v>
      </c>
      <c r="B9549" t="s">
        <v>1644</v>
      </c>
      <c r="C9549" t="s">
        <v>1652</v>
      </c>
      <c r="D9549" s="45">
        <v>483001</v>
      </c>
      <c r="E9549" t="s">
        <v>1653</v>
      </c>
      <c r="F9549" s="45">
        <v>8214031</v>
      </c>
      <c r="G9549" t="s">
        <v>1654</v>
      </c>
      <c r="H9549" s="45">
        <v>135092</v>
      </c>
      <c r="I9549" t="e">
        <f ca="1">_xlfn.XLOOKUP(Tableau1[[#This Row],[No. Sous-service]],DONNÉES!F:F,DONNÉES!H:H,FALSE,0,1)</f>
        <v>#NAME?</v>
      </c>
      <c r="J9549" t="e">
        <f ca="1">_xlfn.XLOOKUP(Tableau1[[#This Row],[No. Sous-service]],DONNÉES!F:F,DONNÉES!I:I,FALSE,0,1)</f>
        <v>#NAME?</v>
      </c>
    </row>
    <row r="9550" spans="1:10" x14ac:dyDescent="0.25">
      <c r="A9550" t="s">
        <v>147</v>
      </c>
      <c r="B9550" t="s">
        <v>337</v>
      </c>
      <c r="C9550" t="s">
        <v>355</v>
      </c>
      <c r="D9550" s="45">
        <v>273092</v>
      </c>
      <c r="E9550" t="s">
        <v>548</v>
      </c>
      <c r="F9550" s="45">
        <v>6160840</v>
      </c>
      <c r="G9550" t="s">
        <v>654</v>
      </c>
      <c r="H9550" s="45">
        <v>133387</v>
      </c>
      <c r="I9550" t="e">
        <f ca="1">_xlfn.XLOOKUP(Tableau1[[#This Row],[No. Sous-service]],DONNÉES!F:F,DONNÉES!H:H,FALSE,0,1)</f>
        <v>#NAME?</v>
      </c>
      <c r="J9550" t="e">
        <f ca="1">_xlfn.XLOOKUP(Tableau1[[#This Row],[No. Sous-service]],DONNÉES!F:F,DONNÉES!I:I,FALSE,0,1)</f>
        <v>#NAME?</v>
      </c>
    </row>
    <row r="9551" spans="1:10" x14ac:dyDescent="0.25">
      <c r="A9551" t="s">
        <v>147</v>
      </c>
      <c r="B9551" t="s">
        <v>337</v>
      </c>
      <c r="C9551" t="s">
        <v>355</v>
      </c>
      <c r="D9551" s="45">
        <v>273092</v>
      </c>
      <c r="E9551" t="s">
        <v>548</v>
      </c>
      <c r="F9551" s="45">
        <v>6160840</v>
      </c>
      <c r="G9551" t="s">
        <v>654</v>
      </c>
      <c r="H9551" s="45">
        <v>300114</v>
      </c>
      <c r="I9551" t="e">
        <f ca="1">_xlfn.XLOOKUP(Tableau1[[#This Row],[No. Sous-service]],DONNÉES!F:F,DONNÉES!H:H,FALSE,0,1)</f>
        <v>#NAME?</v>
      </c>
      <c r="J9551" t="e">
        <f ca="1">_xlfn.XLOOKUP(Tableau1[[#This Row],[No. Sous-service]],DONNÉES!F:F,DONNÉES!I:I,FALSE,0,1)</f>
        <v>#NAME?</v>
      </c>
    </row>
    <row r="9552" spans="1:10" x14ac:dyDescent="0.25">
      <c r="A9552" t="s">
        <v>147</v>
      </c>
      <c r="B9552" t="s">
        <v>337</v>
      </c>
      <c r="C9552" t="s">
        <v>355</v>
      </c>
      <c r="D9552" s="45">
        <v>273092</v>
      </c>
      <c r="E9552" t="s">
        <v>548</v>
      </c>
      <c r="F9552" s="45">
        <v>6160840</v>
      </c>
      <c r="G9552" t="s">
        <v>654</v>
      </c>
      <c r="H9552" s="45">
        <v>300118</v>
      </c>
      <c r="I9552" t="e">
        <f ca="1">_xlfn.XLOOKUP(Tableau1[[#This Row],[No. Sous-service]],DONNÉES!F:F,DONNÉES!H:H,FALSE,0,1)</f>
        <v>#NAME?</v>
      </c>
      <c r="J9552" t="e">
        <f ca="1">_xlfn.XLOOKUP(Tableau1[[#This Row],[No. Sous-service]],DONNÉES!F:F,DONNÉES!I:I,FALSE,0,1)</f>
        <v>#NAME?</v>
      </c>
    </row>
    <row r="9553" spans="1:10" x14ac:dyDescent="0.25">
      <c r="A9553" t="s">
        <v>147</v>
      </c>
      <c r="B9553" t="s">
        <v>337</v>
      </c>
      <c r="C9553" t="s">
        <v>355</v>
      </c>
      <c r="D9553" s="45">
        <v>273092</v>
      </c>
      <c r="E9553" t="s">
        <v>548</v>
      </c>
      <c r="F9553" s="45">
        <v>6160840</v>
      </c>
      <c r="G9553" t="s">
        <v>654</v>
      </c>
      <c r="H9553" s="45">
        <v>402265</v>
      </c>
      <c r="I9553" t="e">
        <f ca="1">_xlfn.XLOOKUP(Tableau1[[#This Row],[No. Sous-service]],DONNÉES!F:F,DONNÉES!H:H,FALSE,0,1)</f>
        <v>#NAME?</v>
      </c>
      <c r="J9553" t="e">
        <f ca="1">_xlfn.XLOOKUP(Tableau1[[#This Row],[No. Sous-service]],DONNÉES!F:F,DONNÉES!I:I,FALSE,0,1)</f>
        <v>#NAME?</v>
      </c>
    </row>
    <row r="9554" spans="1:10" x14ac:dyDescent="0.25">
      <c r="A9554" t="s">
        <v>147</v>
      </c>
      <c r="B9554" t="s">
        <v>337</v>
      </c>
      <c r="C9554" t="s">
        <v>355</v>
      </c>
      <c r="D9554" s="45">
        <v>273092</v>
      </c>
      <c r="E9554" t="s">
        <v>548</v>
      </c>
      <c r="F9554" s="45">
        <v>6160840</v>
      </c>
      <c r="G9554" t="s">
        <v>654</v>
      </c>
      <c r="H9554" s="45">
        <v>402163</v>
      </c>
      <c r="I9554" t="e">
        <f ca="1">_xlfn.XLOOKUP(Tableau1[[#This Row],[No. Sous-service]],DONNÉES!F:F,DONNÉES!H:H,FALSE,0,1)</f>
        <v>#NAME?</v>
      </c>
      <c r="J9554" t="e">
        <f ca="1">_xlfn.XLOOKUP(Tableau1[[#This Row],[No. Sous-service]],DONNÉES!F:F,DONNÉES!I:I,FALSE,0,1)</f>
        <v>#NAME?</v>
      </c>
    </row>
    <row r="9555" spans="1:10" x14ac:dyDescent="0.25">
      <c r="A9555" t="s">
        <v>147</v>
      </c>
      <c r="B9555" t="s">
        <v>337</v>
      </c>
      <c r="C9555" t="s">
        <v>355</v>
      </c>
      <c r="D9555" s="45">
        <v>273092</v>
      </c>
      <c r="E9555" t="s">
        <v>548</v>
      </c>
      <c r="F9555" s="45">
        <v>6160840</v>
      </c>
      <c r="G9555" t="s">
        <v>654</v>
      </c>
      <c r="H9555" s="45">
        <v>402165</v>
      </c>
      <c r="I9555" t="e">
        <f ca="1">_xlfn.XLOOKUP(Tableau1[[#This Row],[No. Sous-service]],DONNÉES!F:F,DONNÉES!H:H,FALSE,0,1)</f>
        <v>#NAME?</v>
      </c>
      <c r="J9555" t="e">
        <f ca="1">_xlfn.XLOOKUP(Tableau1[[#This Row],[No. Sous-service]],DONNÉES!F:F,DONNÉES!I:I,FALSE,0,1)</f>
        <v>#NAME?</v>
      </c>
    </row>
    <row r="9556" spans="1:10" x14ac:dyDescent="0.25">
      <c r="A9556" t="s">
        <v>147</v>
      </c>
      <c r="B9556" t="s">
        <v>337</v>
      </c>
      <c r="C9556" t="s">
        <v>355</v>
      </c>
      <c r="D9556" s="45">
        <v>273092</v>
      </c>
      <c r="E9556" t="s">
        <v>548</v>
      </c>
      <c r="F9556" s="45">
        <v>6160840</v>
      </c>
      <c r="G9556" t="s">
        <v>654</v>
      </c>
      <c r="H9556" s="45">
        <v>402275</v>
      </c>
      <c r="I9556" t="e">
        <f ca="1">_xlfn.XLOOKUP(Tableau1[[#This Row],[No. Sous-service]],DONNÉES!F:F,DONNÉES!H:H,FALSE,0,1)</f>
        <v>#NAME?</v>
      </c>
      <c r="J9556" t="e">
        <f ca="1">_xlfn.XLOOKUP(Tableau1[[#This Row],[No. Sous-service]],DONNÉES!F:F,DONNÉES!I:I,FALSE,0,1)</f>
        <v>#NAME?</v>
      </c>
    </row>
    <row r="9557" spans="1:10" x14ac:dyDescent="0.25">
      <c r="A9557" t="s">
        <v>147</v>
      </c>
      <c r="B9557" t="s">
        <v>337</v>
      </c>
      <c r="C9557" t="s">
        <v>355</v>
      </c>
      <c r="D9557" s="45">
        <v>273092</v>
      </c>
      <c r="E9557" t="s">
        <v>548</v>
      </c>
      <c r="F9557" s="45">
        <v>6160840</v>
      </c>
      <c r="G9557" t="s">
        <v>654</v>
      </c>
      <c r="H9557" s="45">
        <v>405256</v>
      </c>
      <c r="I9557" t="e">
        <f ca="1">_xlfn.XLOOKUP(Tableau1[[#This Row],[No. Sous-service]],DONNÉES!F:F,DONNÉES!H:H,FALSE,0,1)</f>
        <v>#NAME?</v>
      </c>
      <c r="J9557" t="e">
        <f ca="1">_xlfn.XLOOKUP(Tableau1[[#This Row],[No. Sous-service]],DONNÉES!F:F,DONNÉES!I:I,FALSE,0,1)</f>
        <v>#NAME?</v>
      </c>
    </row>
    <row r="9558" spans="1:10" x14ac:dyDescent="0.25">
      <c r="A9558" t="s">
        <v>147</v>
      </c>
      <c r="B9558" t="s">
        <v>337</v>
      </c>
      <c r="C9558" t="s">
        <v>355</v>
      </c>
      <c r="D9558" s="45">
        <v>273092</v>
      </c>
      <c r="E9558" t="s">
        <v>548</v>
      </c>
      <c r="F9558" s="45">
        <v>6160840</v>
      </c>
      <c r="G9558" t="s">
        <v>654</v>
      </c>
      <c r="H9558" s="45">
        <v>405257</v>
      </c>
      <c r="I9558" t="e">
        <f ca="1">_xlfn.XLOOKUP(Tableau1[[#This Row],[No. Sous-service]],DONNÉES!F:F,DONNÉES!H:H,FALSE,0,1)</f>
        <v>#NAME?</v>
      </c>
      <c r="J9558" t="e">
        <f ca="1">_xlfn.XLOOKUP(Tableau1[[#This Row],[No. Sous-service]],DONNÉES!F:F,DONNÉES!I:I,FALSE,0,1)</f>
        <v>#NAME?</v>
      </c>
    </row>
    <row r="9559" spans="1:10" x14ac:dyDescent="0.25">
      <c r="A9559" t="s">
        <v>147</v>
      </c>
      <c r="B9559" t="s">
        <v>337</v>
      </c>
      <c r="C9559" t="s">
        <v>355</v>
      </c>
      <c r="D9559" s="45">
        <v>273092</v>
      </c>
      <c r="E9559" t="s">
        <v>548</v>
      </c>
      <c r="F9559" s="45">
        <v>6160840</v>
      </c>
      <c r="G9559" t="s">
        <v>654</v>
      </c>
      <c r="H9559" s="45">
        <v>390123</v>
      </c>
      <c r="I9559" t="e">
        <f ca="1">_xlfn.XLOOKUP(Tableau1[[#This Row],[No. Sous-service]],DONNÉES!F:F,DONNÉES!H:H,FALSE,0,1)</f>
        <v>#NAME?</v>
      </c>
      <c r="J9559" t="e">
        <f ca="1">_xlfn.XLOOKUP(Tableau1[[#This Row],[No. Sous-service]],DONNÉES!F:F,DONNÉES!I:I,FALSE,0,1)</f>
        <v>#NAME?</v>
      </c>
    </row>
    <row r="9560" spans="1:10" x14ac:dyDescent="0.25">
      <c r="A9560" t="s">
        <v>147</v>
      </c>
      <c r="B9560" t="s">
        <v>337</v>
      </c>
      <c r="C9560" t="s">
        <v>355</v>
      </c>
      <c r="D9560" s="45">
        <v>273092</v>
      </c>
      <c r="E9560" t="s">
        <v>548</v>
      </c>
      <c r="F9560" s="45">
        <v>6160840</v>
      </c>
      <c r="G9560" t="s">
        <v>654</v>
      </c>
      <c r="H9560" s="45">
        <v>320155</v>
      </c>
      <c r="I9560" t="e">
        <f ca="1">_xlfn.XLOOKUP(Tableau1[[#This Row],[No. Sous-service]],DONNÉES!F:F,DONNÉES!H:H,FALSE,0,1)</f>
        <v>#NAME?</v>
      </c>
      <c r="J9560" t="e">
        <f ca="1">_xlfn.XLOOKUP(Tableau1[[#This Row],[No. Sous-service]],DONNÉES!F:F,DONNÉES!I:I,FALSE,0,1)</f>
        <v>#NAME?</v>
      </c>
    </row>
    <row r="9561" spans="1:10" x14ac:dyDescent="0.25">
      <c r="A9561" t="s">
        <v>147</v>
      </c>
      <c r="B9561" t="s">
        <v>337</v>
      </c>
      <c r="C9561" t="s">
        <v>355</v>
      </c>
      <c r="D9561" s="45">
        <v>273092</v>
      </c>
      <c r="E9561" t="s">
        <v>548</v>
      </c>
      <c r="F9561" s="45">
        <v>6160840</v>
      </c>
      <c r="G9561" t="s">
        <v>654</v>
      </c>
      <c r="H9561" s="45">
        <v>402173</v>
      </c>
      <c r="I9561" t="e">
        <f ca="1">_xlfn.XLOOKUP(Tableau1[[#This Row],[No. Sous-service]],DONNÉES!F:F,DONNÉES!H:H,FALSE,0,1)</f>
        <v>#NAME?</v>
      </c>
      <c r="J9561" t="e">
        <f ca="1">_xlfn.XLOOKUP(Tableau1[[#This Row],[No. Sous-service]],DONNÉES!F:F,DONNÉES!I:I,FALSE,0,1)</f>
        <v>#NAME?</v>
      </c>
    </row>
    <row r="9562" spans="1:10" x14ac:dyDescent="0.25">
      <c r="A9562" t="s">
        <v>147</v>
      </c>
      <c r="B9562" t="s">
        <v>337</v>
      </c>
      <c r="C9562" t="s">
        <v>355</v>
      </c>
      <c r="D9562" s="45">
        <v>273092</v>
      </c>
      <c r="E9562" t="s">
        <v>548</v>
      </c>
      <c r="F9562" s="45">
        <v>6160840</v>
      </c>
      <c r="G9562" t="s">
        <v>654</v>
      </c>
      <c r="H9562" s="45">
        <v>402259</v>
      </c>
      <c r="I9562" t="e">
        <f ca="1">_xlfn.XLOOKUP(Tableau1[[#This Row],[No. Sous-service]],DONNÉES!F:F,DONNÉES!H:H,FALSE,0,1)</f>
        <v>#NAME?</v>
      </c>
      <c r="J9562" t="e">
        <f ca="1">_xlfn.XLOOKUP(Tableau1[[#This Row],[No. Sous-service]],DONNÉES!F:F,DONNÉES!I:I,FALSE,0,1)</f>
        <v>#NAME?</v>
      </c>
    </row>
    <row r="9563" spans="1:10" x14ac:dyDescent="0.25">
      <c r="A9563" t="s">
        <v>147</v>
      </c>
      <c r="B9563" t="s">
        <v>337</v>
      </c>
      <c r="C9563" t="s">
        <v>355</v>
      </c>
      <c r="D9563" s="45">
        <v>273092</v>
      </c>
      <c r="E9563" t="s">
        <v>548</v>
      </c>
      <c r="F9563" s="45">
        <v>6160840</v>
      </c>
      <c r="G9563" t="s">
        <v>654</v>
      </c>
      <c r="H9563" s="45">
        <v>402271</v>
      </c>
      <c r="I9563" t="e">
        <f ca="1">_xlfn.XLOOKUP(Tableau1[[#This Row],[No. Sous-service]],DONNÉES!F:F,DONNÉES!H:H,FALSE,0,1)</f>
        <v>#NAME?</v>
      </c>
      <c r="J9563" t="e">
        <f ca="1">_xlfn.XLOOKUP(Tableau1[[#This Row],[No. Sous-service]],DONNÉES!F:F,DONNÉES!I:I,FALSE,0,1)</f>
        <v>#NAME?</v>
      </c>
    </row>
    <row r="9564" spans="1:10" x14ac:dyDescent="0.25">
      <c r="A9564" t="s">
        <v>147</v>
      </c>
      <c r="B9564" t="s">
        <v>337</v>
      </c>
      <c r="C9564" t="s">
        <v>355</v>
      </c>
      <c r="D9564" s="45">
        <v>273092</v>
      </c>
      <c r="E9564" t="s">
        <v>548</v>
      </c>
      <c r="F9564" s="45">
        <v>6160840</v>
      </c>
      <c r="G9564" t="s">
        <v>654</v>
      </c>
      <c r="H9564" s="45">
        <v>320293</v>
      </c>
      <c r="I9564" t="e">
        <f ca="1">_xlfn.XLOOKUP(Tableau1[[#This Row],[No. Sous-service]],DONNÉES!F:F,DONNÉES!H:H,FALSE,0,1)</f>
        <v>#NAME?</v>
      </c>
      <c r="J9564" t="e">
        <f ca="1">_xlfn.XLOOKUP(Tableau1[[#This Row],[No. Sous-service]],DONNÉES!F:F,DONNÉES!I:I,FALSE,0,1)</f>
        <v>#NAME?</v>
      </c>
    </row>
    <row r="9565" spans="1:10" x14ac:dyDescent="0.25">
      <c r="A9565" t="s">
        <v>147</v>
      </c>
      <c r="B9565" t="s">
        <v>337</v>
      </c>
      <c r="C9565" t="s">
        <v>355</v>
      </c>
      <c r="D9565" s="45">
        <v>273092</v>
      </c>
      <c r="E9565" t="s">
        <v>548</v>
      </c>
      <c r="F9565" s="45">
        <v>6160840</v>
      </c>
      <c r="G9565" t="s">
        <v>654</v>
      </c>
      <c r="H9565" s="45">
        <v>302328</v>
      </c>
      <c r="I9565" t="e">
        <f ca="1">_xlfn.XLOOKUP(Tableau1[[#This Row],[No. Sous-service]],DONNÉES!F:F,DONNÉES!H:H,FALSE,0,1)</f>
        <v>#NAME?</v>
      </c>
      <c r="J9565" t="e">
        <f ca="1">_xlfn.XLOOKUP(Tableau1[[#This Row],[No. Sous-service]],DONNÉES!F:F,DONNÉES!I:I,FALSE,0,1)</f>
        <v>#NAME?</v>
      </c>
    </row>
    <row r="9566" spans="1:10" x14ac:dyDescent="0.25">
      <c r="A9566" t="s">
        <v>147</v>
      </c>
      <c r="B9566" t="s">
        <v>337</v>
      </c>
      <c r="C9566" t="s">
        <v>355</v>
      </c>
      <c r="D9566" s="45">
        <v>273092</v>
      </c>
      <c r="E9566" t="s">
        <v>548</v>
      </c>
      <c r="F9566" s="45">
        <v>6160840</v>
      </c>
      <c r="G9566" t="s">
        <v>654</v>
      </c>
      <c r="H9566" s="45">
        <v>302325</v>
      </c>
      <c r="I9566" t="e">
        <f ca="1">_xlfn.XLOOKUP(Tableau1[[#This Row],[No. Sous-service]],DONNÉES!F:F,DONNÉES!H:H,FALSE,0,1)</f>
        <v>#NAME?</v>
      </c>
      <c r="J9566" t="e">
        <f ca="1">_xlfn.XLOOKUP(Tableau1[[#This Row],[No. Sous-service]],DONNÉES!F:F,DONNÉES!I:I,FALSE,0,1)</f>
        <v>#NAME?</v>
      </c>
    </row>
    <row r="9567" spans="1:10" x14ac:dyDescent="0.25">
      <c r="A9567" t="s">
        <v>147</v>
      </c>
      <c r="B9567" t="s">
        <v>337</v>
      </c>
      <c r="C9567" t="s">
        <v>355</v>
      </c>
      <c r="D9567" s="45">
        <v>273092</v>
      </c>
      <c r="E9567" t="s">
        <v>548</v>
      </c>
      <c r="F9567" s="45">
        <v>6160840</v>
      </c>
      <c r="G9567" t="s">
        <v>654</v>
      </c>
      <c r="H9567" s="45">
        <v>302326</v>
      </c>
      <c r="I9567" t="e">
        <f ca="1">_xlfn.XLOOKUP(Tableau1[[#This Row],[No. Sous-service]],DONNÉES!F:F,DONNÉES!H:H,FALSE,0,1)</f>
        <v>#NAME?</v>
      </c>
      <c r="J9567" t="e">
        <f ca="1">_xlfn.XLOOKUP(Tableau1[[#This Row],[No. Sous-service]],DONNÉES!F:F,DONNÉES!I:I,FALSE,0,1)</f>
        <v>#NAME?</v>
      </c>
    </row>
    <row r="9568" spans="1:10" x14ac:dyDescent="0.25">
      <c r="A9568" t="s">
        <v>147</v>
      </c>
      <c r="B9568" t="s">
        <v>337</v>
      </c>
      <c r="C9568" t="s">
        <v>355</v>
      </c>
      <c r="D9568" s="45">
        <v>273092</v>
      </c>
      <c r="E9568" t="s">
        <v>548</v>
      </c>
      <c r="F9568" s="45">
        <v>6160840</v>
      </c>
      <c r="G9568" t="s">
        <v>654</v>
      </c>
      <c r="H9568" s="45">
        <v>302327</v>
      </c>
      <c r="I9568" t="e">
        <f ca="1">_xlfn.XLOOKUP(Tableau1[[#This Row],[No. Sous-service]],DONNÉES!F:F,DONNÉES!H:H,FALSE,0,1)</f>
        <v>#NAME?</v>
      </c>
      <c r="J9568" t="e">
        <f ca="1">_xlfn.XLOOKUP(Tableau1[[#This Row],[No. Sous-service]],DONNÉES!F:F,DONNÉES!I:I,FALSE,0,1)</f>
        <v>#NAME?</v>
      </c>
    </row>
    <row r="9569" spans="1:10" x14ac:dyDescent="0.25">
      <c r="A9569" t="s">
        <v>147</v>
      </c>
      <c r="B9569" t="s">
        <v>337</v>
      </c>
      <c r="C9569" t="s">
        <v>355</v>
      </c>
      <c r="D9569" s="45">
        <v>273092</v>
      </c>
      <c r="E9569" t="s">
        <v>548</v>
      </c>
      <c r="F9569" s="45">
        <v>6060864</v>
      </c>
      <c r="G9569" t="s">
        <v>573</v>
      </c>
      <c r="H9569" s="45">
        <v>402305</v>
      </c>
      <c r="I9569" t="e">
        <f ca="1">_xlfn.XLOOKUP(Tableau1[[#This Row],[No. Sous-service]],DONNÉES!F:F,DONNÉES!H:H,FALSE,0,1)</f>
        <v>#NAME?</v>
      </c>
      <c r="J9569" t="e">
        <f ca="1">_xlfn.XLOOKUP(Tableau1[[#This Row],[No. Sous-service]],DONNÉES!F:F,DONNÉES!I:I,FALSE,0,1)</f>
        <v>#NAME?</v>
      </c>
    </row>
    <row r="9570" spans="1:10" x14ac:dyDescent="0.25">
      <c r="A9570" t="s">
        <v>147</v>
      </c>
      <c r="B9570" t="s">
        <v>337</v>
      </c>
      <c r="C9570" t="s">
        <v>355</v>
      </c>
      <c r="D9570" s="45">
        <v>273092</v>
      </c>
      <c r="E9570" t="s">
        <v>548</v>
      </c>
      <c r="F9570" s="45">
        <v>6060864</v>
      </c>
      <c r="G9570" t="s">
        <v>573</v>
      </c>
      <c r="H9570" s="45">
        <v>402308</v>
      </c>
      <c r="I9570" t="e">
        <f ca="1">_xlfn.XLOOKUP(Tableau1[[#This Row],[No. Sous-service]],DONNÉES!F:F,DONNÉES!H:H,FALSE,0,1)</f>
        <v>#NAME?</v>
      </c>
      <c r="J9570" t="e">
        <f ca="1">_xlfn.XLOOKUP(Tableau1[[#This Row],[No. Sous-service]],DONNÉES!F:F,DONNÉES!I:I,FALSE,0,1)</f>
        <v>#NAME?</v>
      </c>
    </row>
    <row r="9571" spans="1:10" x14ac:dyDescent="0.25">
      <c r="A9571" t="s">
        <v>147</v>
      </c>
      <c r="B9571" t="s">
        <v>337</v>
      </c>
      <c r="C9571" t="s">
        <v>355</v>
      </c>
      <c r="D9571" s="45">
        <v>273092</v>
      </c>
      <c r="E9571" t="s">
        <v>548</v>
      </c>
      <c r="F9571" s="45">
        <v>6060864</v>
      </c>
      <c r="G9571" t="s">
        <v>573</v>
      </c>
      <c r="H9571" s="45">
        <v>402310</v>
      </c>
      <c r="I9571" t="e">
        <f ca="1">_xlfn.XLOOKUP(Tableau1[[#This Row],[No. Sous-service]],DONNÉES!F:F,DONNÉES!H:H,FALSE,0,1)</f>
        <v>#NAME?</v>
      </c>
      <c r="J9571" t="e">
        <f ca="1">_xlfn.XLOOKUP(Tableau1[[#This Row],[No. Sous-service]],DONNÉES!F:F,DONNÉES!I:I,FALSE,0,1)</f>
        <v>#NAME?</v>
      </c>
    </row>
    <row r="9572" spans="1:10" x14ac:dyDescent="0.25">
      <c r="A9572" t="s">
        <v>147</v>
      </c>
      <c r="B9572" t="s">
        <v>337</v>
      </c>
      <c r="C9572" t="s">
        <v>355</v>
      </c>
      <c r="D9572" s="45">
        <v>273092</v>
      </c>
      <c r="E9572" t="s">
        <v>548</v>
      </c>
      <c r="F9572" s="45">
        <v>6060864</v>
      </c>
      <c r="G9572" t="s">
        <v>573</v>
      </c>
      <c r="H9572" s="45">
        <v>402311</v>
      </c>
      <c r="I9572" t="e">
        <f ca="1">_xlfn.XLOOKUP(Tableau1[[#This Row],[No. Sous-service]],DONNÉES!F:F,DONNÉES!H:H,FALSE,0,1)</f>
        <v>#NAME?</v>
      </c>
      <c r="J9572" t="e">
        <f ca="1">_xlfn.XLOOKUP(Tableau1[[#This Row],[No. Sous-service]],DONNÉES!F:F,DONNÉES!I:I,FALSE,0,1)</f>
        <v>#NAME?</v>
      </c>
    </row>
    <row r="9573" spans="1:10" x14ac:dyDescent="0.25">
      <c r="A9573" t="s">
        <v>147</v>
      </c>
      <c r="B9573" t="s">
        <v>337</v>
      </c>
      <c r="C9573" t="s">
        <v>355</v>
      </c>
      <c r="D9573" s="45">
        <v>273092</v>
      </c>
      <c r="E9573" t="s">
        <v>548</v>
      </c>
      <c r="F9573" s="45">
        <v>6060864</v>
      </c>
      <c r="G9573" t="s">
        <v>573</v>
      </c>
      <c r="H9573" s="45">
        <v>402313</v>
      </c>
      <c r="I9573" t="e">
        <f ca="1">_xlfn.XLOOKUP(Tableau1[[#This Row],[No. Sous-service]],DONNÉES!F:F,DONNÉES!H:H,FALSE,0,1)</f>
        <v>#NAME?</v>
      </c>
      <c r="J9573" t="e">
        <f ca="1">_xlfn.XLOOKUP(Tableau1[[#This Row],[No. Sous-service]],DONNÉES!F:F,DONNÉES!I:I,FALSE,0,1)</f>
        <v>#NAME?</v>
      </c>
    </row>
    <row r="9574" spans="1:10" x14ac:dyDescent="0.25">
      <c r="A9574" t="s">
        <v>147</v>
      </c>
      <c r="B9574" t="s">
        <v>337</v>
      </c>
      <c r="C9574" t="s">
        <v>355</v>
      </c>
      <c r="D9574" s="45">
        <v>273092</v>
      </c>
      <c r="E9574" t="s">
        <v>548</v>
      </c>
      <c r="F9574" s="45">
        <v>6060864</v>
      </c>
      <c r="G9574" t="s">
        <v>573</v>
      </c>
      <c r="H9574" s="45">
        <v>402315</v>
      </c>
      <c r="I9574" t="e">
        <f ca="1">_xlfn.XLOOKUP(Tableau1[[#This Row],[No. Sous-service]],DONNÉES!F:F,DONNÉES!H:H,FALSE,0,1)</f>
        <v>#NAME?</v>
      </c>
      <c r="J9574" t="e">
        <f ca="1">_xlfn.XLOOKUP(Tableau1[[#This Row],[No. Sous-service]],DONNÉES!F:F,DONNÉES!I:I,FALSE,0,1)</f>
        <v>#NAME?</v>
      </c>
    </row>
    <row r="9575" spans="1:10" x14ac:dyDescent="0.25">
      <c r="A9575" t="s">
        <v>147</v>
      </c>
      <c r="B9575" t="s">
        <v>337</v>
      </c>
      <c r="C9575" t="s">
        <v>355</v>
      </c>
      <c r="D9575" s="45">
        <v>273092</v>
      </c>
      <c r="E9575" t="s">
        <v>548</v>
      </c>
      <c r="F9575" s="45">
        <v>6060864</v>
      </c>
      <c r="G9575" t="s">
        <v>573</v>
      </c>
      <c r="H9575" s="45">
        <v>402319</v>
      </c>
      <c r="I9575" t="e">
        <f ca="1">_xlfn.XLOOKUP(Tableau1[[#This Row],[No. Sous-service]],DONNÉES!F:F,DONNÉES!H:H,FALSE,0,1)</f>
        <v>#NAME?</v>
      </c>
      <c r="J9575" t="e">
        <f ca="1">_xlfn.XLOOKUP(Tableau1[[#This Row],[No. Sous-service]],DONNÉES!F:F,DONNÉES!I:I,FALSE,0,1)</f>
        <v>#NAME?</v>
      </c>
    </row>
    <row r="9576" spans="1:10" x14ac:dyDescent="0.25">
      <c r="A9576" t="s">
        <v>147</v>
      </c>
      <c r="B9576" t="s">
        <v>337</v>
      </c>
      <c r="C9576" t="s">
        <v>355</v>
      </c>
      <c r="D9576" s="45">
        <v>273092</v>
      </c>
      <c r="E9576" t="s">
        <v>548</v>
      </c>
      <c r="F9576" s="45">
        <v>6060864</v>
      </c>
      <c r="G9576" t="s">
        <v>573</v>
      </c>
      <c r="H9576" s="45">
        <v>320141</v>
      </c>
      <c r="I9576" t="e">
        <f ca="1">_xlfn.XLOOKUP(Tableau1[[#This Row],[No. Sous-service]],DONNÉES!F:F,DONNÉES!H:H,FALSE,0,1)</f>
        <v>#NAME?</v>
      </c>
      <c r="J9576" t="e">
        <f ca="1">_xlfn.XLOOKUP(Tableau1[[#This Row],[No. Sous-service]],DONNÉES!F:F,DONNÉES!I:I,FALSE,0,1)</f>
        <v>#NAME?</v>
      </c>
    </row>
    <row r="9577" spans="1:10" x14ac:dyDescent="0.25">
      <c r="A9577" t="s">
        <v>147</v>
      </c>
      <c r="B9577" t="s">
        <v>337</v>
      </c>
      <c r="C9577" t="s">
        <v>355</v>
      </c>
      <c r="D9577" s="45">
        <v>273092</v>
      </c>
      <c r="E9577" t="s">
        <v>548</v>
      </c>
      <c r="F9577" s="45">
        <v>6060864</v>
      </c>
      <c r="G9577" t="s">
        <v>573</v>
      </c>
      <c r="H9577" s="45">
        <v>556851</v>
      </c>
      <c r="I9577" t="e">
        <f ca="1">_xlfn.XLOOKUP(Tableau1[[#This Row],[No. Sous-service]],DONNÉES!F:F,DONNÉES!H:H,FALSE,0,1)</f>
        <v>#NAME?</v>
      </c>
      <c r="J9577" t="e">
        <f ca="1">_xlfn.XLOOKUP(Tableau1[[#This Row],[No. Sous-service]],DONNÉES!F:F,DONNÉES!I:I,FALSE,0,1)</f>
        <v>#NAME?</v>
      </c>
    </row>
    <row r="9578" spans="1:10" x14ac:dyDescent="0.25">
      <c r="A9578" t="s">
        <v>147</v>
      </c>
      <c r="B9578" t="s">
        <v>337</v>
      </c>
      <c r="C9578" t="s">
        <v>355</v>
      </c>
      <c r="D9578" s="45">
        <v>273092</v>
      </c>
      <c r="E9578" t="s">
        <v>548</v>
      </c>
      <c r="F9578" s="45">
        <v>6060864</v>
      </c>
      <c r="G9578" t="s">
        <v>573</v>
      </c>
      <c r="H9578" s="45">
        <v>556961</v>
      </c>
      <c r="I9578" t="e">
        <f ca="1">_xlfn.XLOOKUP(Tableau1[[#This Row],[No. Sous-service]],DONNÉES!F:F,DONNÉES!H:H,FALSE,0,1)</f>
        <v>#NAME?</v>
      </c>
      <c r="J9578" t="e">
        <f ca="1">_xlfn.XLOOKUP(Tableau1[[#This Row],[No. Sous-service]],DONNÉES!F:F,DONNÉES!I:I,FALSE,0,1)</f>
        <v>#NAME?</v>
      </c>
    </row>
    <row r="9579" spans="1:10" x14ac:dyDescent="0.25">
      <c r="A9579" t="s">
        <v>147</v>
      </c>
      <c r="B9579" t="s">
        <v>337</v>
      </c>
      <c r="C9579" t="s">
        <v>355</v>
      </c>
      <c r="D9579" s="45">
        <v>273092</v>
      </c>
      <c r="E9579" t="s">
        <v>548</v>
      </c>
      <c r="F9579" s="45">
        <v>6060864</v>
      </c>
      <c r="G9579" t="s">
        <v>573</v>
      </c>
      <c r="H9579" s="45">
        <v>402325</v>
      </c>
      <c r="I9579" t="e">
        <f ca="1">_xlfn.XLOOKUP(Tableau1[[#This Row],[No. Sous-service]],DONNÉES!F:F,DONNÉES!H:H,FALSE,0,1)</f>
        <v>#NAME?</v>
      </c>
      <c r="J9579" t="e">
        <f ca="1">_xlfn.XLOOKUP(Tableau1[[#This Row],[No. Sous-service]],DONNÉES!F:F,DONNÉES!I:I,FALSE,0,1)</f>
        <v>#NAME?</v>
      </c>
    </row>
    <row r="9580" spans="1:10" x14ac:dyDescent="0.25">
      <c r="A9580" t="s">
        <v>147</v>
      </c>
      <c r="B9580" t="s">
        <v>337</v>
      </c>
      <c r="C9580" t="s">
        <v>355</v>
      </c>
      <c r="D9580" s="45">
        <v>273092</v>
      </c>
      <c r="E9580" t="s">
        <v>548</v>
      </c>
      <c r="F9580" s="45">
        <v>6060865</v>
      </c>
      <c r="G9580" t="s">
        <v>574</v>
      </c>
      <c r="H9580" s="45">
        <v>402317</v>
      </c>
      <c r="I9580" t="e">
        <f ca="1">_xlfn.XLOOKUP(Tableau1[[#This Row],[No. Sous-service]],DONNÉES!F:F,DONNÉES!H:H,FALSE,0,1)</f>
        <v>#NAME?</v>
      </c>
      <c r="J9580" t="e">
        <f ca="1">_xlfn.XLOOKUP(Tableau1[[#This Row],[No. Sous-service]],DONNÉES!F:F,DONNÉES!I:I,FALSE,0,1)</f>
        <v>#NAME?</v>
      </c>
    </row>
    <row r="9581" spans="1:10" x14ac:dyDescent="0.25">
      <c r="A9581" t="s">
        <v>147</v>
      </c>
      <c r="B9581" t="s">
        <v>337</v>
      </c>
      <c r="C9581" t="s">
        <v>355</v>
      </c>
      <c r="D9581" s="45">
        <v>273092</v>
      </c>
      <c r="E9581" t="s">
        <v>548</v>
      </c>
      <c r="F9581" s="45">
        <v>6060865</v>
      </c>
      <c r="G9581" t="s">
        <v>574</v>
      </c>
      <c r="H9581" s="45">
        <v>402320</v>
      </c>
      <c r="I9581" t="e">
        <f ca="1">_xlfn.XLOOKUP(Tableau1[[#This Row],[No. Sous-service]],DONNÉES!F:F,DONNÉES!H:H,FALSE,0,1)</f>
        <v>#NAME?</v>
      </c>
      <c r="J9581" t="e">
        <f ca="1">_xlfn.XLOOKUP(Tableau1[[#This Row],[No. Sous-service]],DONNÉES!F:F,DONNÉES!I:I,FALSE,0,1)</f>
        <v>#NAME?</v>
      </c>
    </row>
    <row r="9582" spans="1:10" x14ac:dyDescent="0.25">
      <c r="A9582" t="s">
        <v>147</v>
      </c>
      <c r="B9582" t="s">
        <v>337</v>
      </c>
      <c r="C9582" t="s">
        <v>355</v>
      </c>
      <c r="D9582" s="45">
        <v>273092</v>
      </c>
      <c r="E9582" t="s">
        <v>548</v>
      </c>
      <c r="F9582" s="45">
        <v>6060865</v>
      </c>
      <c r="G9582" t="s">
        <v>574</v>
      </c>
      <c r="H9582" s="45">
        <v>402318</v>
      </c>
      <c r="I9582" t="e">
        <f ca="1">_xlfn.XLOOKUP(Tableau1[[#This Row],[No. Sous-service]],DONNÉES!F:F,DONNÉES!H:H,FALSE,0,1)</f>
        <v>#NAME?</v>
      </c>
      <c r="J9582" t="e">
        <f ca="1">_xlfn.XLOOKUP(Tableau1[[#This Row],[No. Sous-service]],DONNÉES!F:F,DONNÉES!I:I,FALSE,0,1)</f>
        <v>#NAME?</v>
      </c>
    </row>
    <row r="9583" spans="1:10" x14ac:dyDescent="0.25">
      <c r="A9583" t="s">
        <v>147</v>
      </c>
      <c r="B9583" t="s">
        <v>337</v>
      </c>
      <c r="C9583" t="s">
        <v>355</v>
      </c>
      <c r="D9583" s="45">
        <v>273092</v>
      </c>
      <c r="E9583" t="s">
        <v>548</v>
      </c>
      <c r="F9583" s="45">
        <v>6060865</v>
      </c>
      <c r="G9583" t="s">
        <v>574</v>
      </c>
      <c r="H9583" s="45">
        <v>320200</v>
      </c>
      <c r="I9583" t="e">
        <f ca="1">_xlfn.XLOOKUP(Tableau1[[#This Row],[No. Sous-service]],DONNÉES!F:F,DONNÉES!H:H,FALSE,0,1)</f>
        <v>#NAME?</v>
      </c>
      <c r="J9583" t="e">
        <f ca="1">_xlfn.XLOOKUP(Tableau1[[#This Row],[No. Sous-service]],DONNÉES!F:F,DONNÉES!I:I,FALSE,0,1)</f>
        <v>#NAME?</v>
      </c>
    </row>
    <row r="9584" spans="1:10" x14ac:dyDescent="0.25">
      <c r="A9584" t="s">
        <v>147</v>
      </c>
      <c r="B9584" t="s">
        <v>337</v>
      </c>
      <c r="C9584" t="s">
        <v>355</v>
      </c>
      <c r="D9584" s="45">
        <v>273092</v>
      </c>
      <c r="E9584" t="s">
        <v>548</v>
      </c>
      <c r="F9584" s="45">
        <v>6060865</v>
      </c>
      <c r="G9584" t="s">
        <v>574</v>
      </c>
      <c r="H9584" s="45">
        <v>402303</v>
      </c>
      <c r="I9584" t="e">
        <f ca="1">_xlfn.XLOOKUP(Tableau1[[#This Row],[No. Sous-service]],DONNÉES!F:F,DONNÉES!H:H,FALSE,0,1)</f>
        <v>#NAME?</v>
      </c>
      <c r="J9584" t="e">
        <f ca="1">_xlfn.XLOOKUP(Tableau1[[#This Row],[No. Sous-service]],DONNÉES!F:F,DONNÉES!I:I,FALSE,0,1)</f>
        <v>#NAME?</v>
      </c>
    </row>
    <row r="9585" spans="1:10" x14ac:dyDescent="0.25">
      <c r="A9585" t="s">
        <v>147</v>
      </c>
      <c r="B9585" t="s">
        <v>337</v>
      </c>
      <c r="C9585" t="s">
        <v>355</v>
      </c>
      <c r="D9585" s="45">
        <v>273092</v>
      </c>
      <c r="E9585" t="s">
        <v>548</v>
      </c>
      <c r="F9585" s="45">
        <v>6060865</v>
      </c>
      <c r="G9585" t="s">
        <v>574</v>
      </c>
      <c r="H9585" s="45">
        <v>556864</v>
      </c>
      <c r="I9585" t="e">
        <f ca="1">_xlfn.XLOOKUP(Tableau1[[#This Row],[No. Sous-service]],DONNÉES!F:F,DONNÉES!H:H,FALSE,0,1)</f>
        <v>#NAME?</v>
      </c>
      <c r="J9585" t="e">
        <f ca="1">_xlfn.XLOOKUP(Tableau1[[#This Row],[No. Sous-service]],DONNÉES!F:F,DONNÉES!I:I,FALSE,0,1)</f>
        <v>#NAME?</v>
      </c>
    </row>
    <row r="9586" spans="1:10" x14ac:dyDescent="0.25">
      <c r="A9586" t="s">
        <v>147</v>
      </c>
      <c r="B9586" t="s">
        <v>337</v>
      </c>
      <c r="C9586" t="s">
        <v>355</v>
      </c>
      <c r="D9586" s="45">
        <v>273092</v>
      </c>
      <c r="E9586" t="s">
        <v>548</v>
      </c>
      <c r="F9586" s="45">
        <v>6060865</v>
      </c>
      <c r="G9586" t="s">
        <v>574</v>
      </c>
      <c r="H9586" s="45">
        <v>320197</v>
      </c>
      <c r="I9586" t="e">
        <f ca="1">_xlfn.XLOOKUP(Tableau1[[#This Row],[No. Sous-service]],DONNÉES!F:F,DONNÉES!H:H,FALSE,0,1)</f>
        <v>#NAME?</v>
      </c>
      <c r="J9586" t="e">
        <f ca="1">_xlfn.XLOOKUP(Tableau1[[#This Row],[No. Sous-service]],DONNÉES!F:F,DONNÉES!I:I,FALSE,0,1)</f>
        <v>#NAME?</v>
      </c>
    </row>
    <row r="9587" spans="1:10" x14ac:dyDescent="0.25">
      <c r="A9587" t="s">
        <v>147</v>
      </c>
      <c r="B9587" t="s">
        <v>337</v>
      </c>
      <c r="C9587" t="s">
        <v>355</v>
      </c>
      <c r="D9587" s="45">
        <v>273092</v>
      </c>
      <c r="E9587" t="s">
        <v>548</v>
      </c>
      <c r="F9587" s="45">
        <v>6060865</v>
      </c>
      <c r="G9587" t="s">
        <v>574</v>
      </c>
      <c r="H9587" s="45">
        <v>404049</v>
      </c>
      <c r="I9587" t="e">
        <f ca="1">_xlfn.XLOOKUP(Tableau1[[#This Row],[No. Sous-service]],DONNÉES!F:F,DONNÉES!H:H,FALSE,0,1)</f>
        <v>#NAME?</v>
      </c>
      <c r="J9587" t="e">
        <f ca="1">_xlfn.XLOOKUP(Tableau1[[#This Row],[No. Sous-service]],DONNÉES!F:F,DONNÉES!I:I,FALSE,0,1)</f>
        <v>#NAME?</v>
      </c>
    </row>
    <row r="9588" spans="1:10" x14ac:dyDescent="0.25">
      <c r="A9588" t="s">
        <v>147</v>
      </c>
      <c r="B9588" t="s">
        <v>337</v>
      </c>
      <c r="C9588" t="s">
        <v>355</v>
      </c>
      <c r="D9588" s="45">
        <v>273092</v>
      </c>
      <c r="E9588" t="s">
        <v>548</v>
      </c>
      <c r="F9588" s="45">
        <v>6160818</v>
      </c>
      <c r="G9588" t="s">
        <v>641</v>
      </c>
      <c r="H9588" s="45">
        <v>402159</v>
      </c>
      <c r="I9588" t="e">
        <f ca="1">_xlfn.XLOOKUP(Tableau1[[#This Row],[No. Sous-service]],DONNÉES!F:F,DONNÉES!H:H,FALSE,0,1)</f>
        <v>#NAME?</v>
      </c>
      <c r="J9588" t="e">
        <f ca="1">_xlfn.XLOOKUP(Tableau1[[#This Row],[No. Sous-service]],DONNÉES!F:F,DONNÉES!I:I,FALSE,0,1)</f>
        <v>#NAME?</v>
      </c>
    </row>
    <row r="9589" spans="1:10" x14ac:dyDescent="0.25">
      <c r="A9589" t="s">
        <v>147</v>
      </c>
      <c r="B9589" t="s">
        <v>337</v>
      </c>
      <c r="C9589" t="s">
        <v>355</v>
      </c>
      <c r="D9589" s="45">
        <v>273092</v>
      </c>
      <c r="E9589" t="s">
        <v>548</v>
      </c>
      <c r="F9589" s="45">
        <v>6160818</v>
      </c>
      <c r="G9589" t="s">
        <v>641</v>
      </c>
      <c r="H9589" s="45">
        <v>402261</v>
      </c>
      <c r="I9589" t="e">
        <f ca="1">_xlfn.XLOOKUP(Tableau1[[#This Row],[No. Sous-service]],DONNÉES!F:F,DONNÉES!H:H,FALSE,0,1)</f>
        <v>#NAME?</v>
      </c>
      <c r="J9589" t="e">
        <f ca="1">_xlfn.XLOOKUP(Tableau1[[#This Row],[No. Sous-service]],DONNÉES!F:F,DONNÉES!I:I,FALSE,0,1)</f>
        <v>#NAME?</v>
      </c>
    </row>
    <row r="9590" spans="1:10" x14ac:dyDescent="0.25">
      <c r="A9590" t="s">
        <v>147</v>
      </c>
      <c r="B9590" t="s">
        <v>337</v>
      </c>
      <c r="C9590" t="s">
        <v>355</v>
      </c>
      <c r="D9590" s="45">
        <v>273092</v>
      </c>
      <c r="E9590" t="s">
        <v>548</v>
      </c>
      <c r="F9590" s="45">
        <v>6160818</v>
      </c>
      <c r="G9590" t="s">
        <v>641</v>
      </c>
      <c r="H9590" s="45">
        <v>320152</v>
      </c>
      <c r="I9590" t="e">
        <f ca="1">_xlfn.XLOOKUP(Tableau1[[#This Row],[No. Sous-service]],DONNÉES!F:F,DONNÉES!H:H,FALSE,0,1)</f>
        <v>#NAME?</v>
      </c>
      <c r="J9590" t="e">
        <f ca="1">_xlfn.XLOOKUP(Tableau1[[#This Row],[No. Sous-service]],DONNÉES!F:F,DONNÉES!I:I,FALSE,0,1)</f>
        <v>#NAME?</v>
      </c>
    </row>
    <row r="9591" spans="1:10" x14ac:dyDescent="0.25">
      <c r="A9591" t="s">
        <v>147</v>
      </c>
      <c r="B9591" t="s">
        <v>337</v>
      </c>
      <c r="C9591" t="s">
        <v>355</v>
      </c>
      <c r="D9591" s="45">
        <v>273092</v>
      </c>
      <c r="E9591" t="s">
        <v>548</v>
      </c>
      <c r="F9591" s="45">
        <v>6160818</v>
      </c>
      <c r="G9591" t="s">
        <v>641</v>
      </c>
      <c r="H9591" s="45">
        <v>320151</v>
      </c>
      <c r="I9591" t="e">
        <f ca="1">_xlfn.XLOOKUP(Tableau1[[#This Row],[No. Sous-service]],DONNÉES!F:F,DONNÉES!H:H,FALSE,0,1)</f>
        <v>#NAME?</v>
      </c>
      <c r="J9591" t="e">
        <f ca="1">_xlfn.XLOOKUP(Tableau1[[#This Row],[No. Sous-service]],DONNÉES!F:F,DONNÉES!I:I,FALSE,0,1)</f>
        <v>#NAME?</v>
      </c>
    </row>
    <row r="9592" spans="1:10" x14ac:dyDescent="0.25">
      <c r="A9592" t="s">
        <v>147</v>
      </c>
      <c r="B9592" t="s">
        <v>337</v>
      </c>
      <c r="C9592" t="s">
        <v>355</v>
      </c>
      <c r="D9592" s="45">
        <v>273092</v>
      </c>
      <c r="E9592" t="s">
        <v>548</v>
      </c>
      <c r="F9592" s="45">
        <v>6160818</v>
      </c>
      <c r="G9592" t="s">
        <v>641</v>
      </c>
      <c r="H9592" s="45">
        <v>402100</v>
      </c>
      <c r="I9592" t="e">
        <f ca="1">_xlfn.XLOOKUP(Tableau1[[#This Row],[No. Sous-service]],DONNÉES!F:F,DONNÉES!H:H,FALSE,0,1)</f>
        <v>#NAME?</v>
      </c>
      <c r="J9592" t="e">
        <f ca="1">_xlfn.XLOOKUP(Tableau1[[#This Row],[No. Sous-service]],DONNÉES!F:F,DONNÉES!I:I,FALSE,0,1)</f>
        <v>#NAME?</v>
      </c>
    </row>
    <row r="9593" spans="1:10" x14ac:dyDescent="0.25">
      <c r="A9593" t="s">
        <v>147</v>
      </c>
      <c r="B9593" t="s">
        <v>337</v>
      </c>
      <c r="C9593" t="s">
        <v>355</v>
      </c>
      <c r="D9593" s="45">
        <v>273092</v>
      </c>
      <c r="E9593" t="s">
        <v>548</v>
      </c>
      <c r="F9593" s="45">
        <v>6160818</v>
      </c>
      <c r="G9593" t="s">
        <v>641</v>
      </c>
      <c r="H9593" s="45">
        <v>320158</v>
      </c>
      <c r="I9593" t="e">
        <f ca="1">_xlfn.XLOOKUP(Tableau1[[#This Row],[No. Sous-service]],DONNÉES!F:F,DONNÉES!H:H,FALSE,0,1)</f>
        <v>#NAME?</v>
      </c>
      <c r="J9593" t="e">
        <f ca="1">_xlfn.XLOOKUP(Tableau1[[#This Row],[No. Sous-service]],DONNÉES!F:F,DONNÉES!I:I,FALSE,0,1)</f>
        <v>#NAME?</v>
      </c>
    </row>
    <row r="9594" spans="1:10" x14ac:dyDescent="0.25">
      <c r="A9594" t="s">
        <v>147</v>
      </c>
      <c r="B9594" t="s">
        <v>337</v>
      </c>
      <c r="C9594" t="s">
        <v>355</v>
      </c>
      <c r="D9594" s="45">
        <v>273092</v>
      </c>
      <c r="E9594" t="s">
        <v>548</v>
      </c>
      <c r="F9594" s="45">
        <v>6160818</v>
      </c>
      <c r="G9594" t="s">
        <v>641</v>
      </c>
      <c r="H9594" s="45">
        <v>320164</v>
      </c>
      <c r="I9594" t="e">
        <f ca="1">_xlfn.XLOOKUP(Tableau1[[#This Row],[No. Sous-service]],DONNÉES!F:F,DONNÉES!H:H,FALSE,0,1)</f>
        <v>#NAME?</v>
      </c>
      <c r="J9594" t="e">
        <f ca="1">_xlfn.XLOOKUP(Tableau1[[#This Row],[No. Sous-service]],DONNÉES!F:F,DONNÉES!I:I,FALSE,0,1)</f>
        <v>#NAME?</v>
      </c>
    </row>
    <row r="9595" spans="1:10" x14ac:dyDescent="0.25">
      <c r="A9595" t="s">
        <v>147</v>
      </c>
      <c r="B9595" t="s">
        <v>337</v>
      </c>
      <c r="C9595" t="s">
        <v>355</v>
      </c>
      <c r="D9595" s="45">
        <v>273092</v>
      </c>
      <c r="E9595" t="s">
        <v>548</v>
      </c>
      <c r="F9595" s="45">
        <v>6160818</v>
      </c>
      <c r="G9595" t="s">
        <v>641</v>
      </c>
      <c r="H9595" s="45">
        <v>402186</v>
      </c>
      <c r="I9595" t="e">
        <f ca="1">_xlfn.XLOOKUP(Tableau1[[#This Row],[No. Sous-service]],DONNÉES!F:F,DONNÉES!H:H,FALSE,0,1)</f>
        <v>#NAME?</v>
      </c>
      <c r="J9595" t="e">
        <f ca="1">_xlfn.XLOOKUP(Tableau1[[#This Row],[No. Sous-service]],DONNÉES!F:F,DONNÉES!I:I,FALSE,0,1)</f>
        <v>#NAME?</v>
      </c>
    </row>
    <row r="9596" spans="1:10" x14ac:dyDescent="0.25">
      <c r="A9596" t="s">
        <v>147</v>
      </c>
      <c r="B9596" t="s">
        <v>337</v>
      </c>
      <c r="C9596" t="s">
        <v>355</v>
      </c>
      <c r="D9596" s="45">
        <v>273092</v>
      </c>
      <c r="E9596" t="s">
        <v>548</v>
      </c>
      <c r="F9596" s="45">
        <v>6160818</v>
      </c>
      <c r="G9596" t="s">
        <v>641</v>
      </c>
      <c r="H9596" s="45">
        <v>320162</v>
      </c>
      <c r="I9596" t="e">
        <f ca="1">_xlfn.XLOOKUP(Tableau1[[#This Row],[No. Sous-service]],DONNÉES!F:F,DONNÉES!H:H,FALSE,0,1)</f>
        <v>#NAME?</v>
      </c>
      <c r="J9596" t="e">
        <f ca="1">_xlfn.XLOOKUP(Tableau1[[#This Row],[No. Sous-service]],DONNÉES!F:F,DONNÉES!I:I,FALSE,0,1)</f>
        <v>#NAME?</v>
      </c>
    </row>
    <row r="9597" spans="1:10" x14ac:dyDescent="0.25">
      <c r="A9597" t="s">
        <v>147</v>
      </c>
      <c r="B9597" t="s">
        <v>337</v>
      </c>
      <c r="C9597" t="s">
        <v>355</v>
      </c>
      <c r="D9597" s="45">
        <v>273092</v>
      </c>
      <c r="E9597" t="s">
        <v>548</v>
      </c>
      <c r="F9597" s="45">
        <v>6160818</v>
      </c>
      <c r="G9597" t="s">
        <v>641</v>
      </c>
      <c r="H9597" s="45">
        <v>402154</v>
      </c>
      <c r="I9597" t="e">
        <f ca="1">_xlfn.XLOOKUP(Tableau1[[#This Row],[No. Sous-service]],DONNÉES!F:F,DONNÉES!H:H,FALSE,0,1)</f>
        <v>#NAME?</v>
      </c>
      <c r="J9597" t="e">
        <f ca="1">_xlfn.XLOOKUP(Tableau1[[#This Row],[No. Sous-service]],DONNÉES!F:F,DONNÉES!I:I,FALSE,0,1)</f>
        <v>#NAME?</v>
      </c>
    </row>
    <row r="9598" spans="1:10" x14ac:dyDescent="0.25">
      <c r="A9598" t="s">
        <v>147</v>
      </c>
      <c r="B9598" t="s">
        <v>337</v>
      </c>
      <c r="C9598" t="s">
        <v>355</v>
      </c>
      <c r="D9598" s="45">
        <v>273092</v>
      </c>
      <c r="E9598" t="s">
        <v>548</v>
      </c>
      <c r="F9598" s="45">
        <v>6160818</v>
      </c>
      <c r="G9598" t="s">
        <v>641</v>
      </c>
      <c r="H9598" s="45">
        <v>402105</v>
      </c>
      <c r="I9598" t="e">
        <f ca="1">_xlfn.XLOOKUP(Tableau1[[#This Row],[No. Sous-service]],DONNÉES!F:F,DONNÉES!H:H,FALSE,0,1)</f>
        <v>#NAME?</v>
      </c>
      <c r="J9598" t="e">
        <f ca="1">_xlfn.XLOOKUP(Tableau1[[#This Row],[No. Sous-service]],DONNÉES!F:F,DONNÉES!I:I,FALSE,0,1)</f>
        <v>#NAME?</v>
      </c>
    </row>
    <row r="9599" spans="1:10" x14ac:dyDescent="0.25">
      <c r="A9599" t="s">
        <v>147</v>
      </c>
      <c r="B9599" t="s">
        <v>337</v>
      </c>
      <c r="C9599" t="s">
        <v>355</v>
      </c>
      <c r="D9599" s="45">
        <v>273092</v>
      </c>
      <c r="E9599" t="s">
        <v>548</v>
      </c>
      <c r="F9599" s="45">
        <v>6160818</v>
      </c>
      <c r="G9599" t="s">
        <v>641</v>
      </c>
      <c r="H9599" s="45">
        <v>402252</v>
      </c>
      <c r="I9599" t="e">
        <f ca="1">_xlfn.XLOOKUP(Tableau1[[#This Row],[No. Sous-service]],DONNÉES!F:F,DONNÉES!H:H,FALSE,0,1)</f>
        <v>#NAME?</v>
      </c>
      <c r="J9599" t="e">
        <f ca="1">_xlfn.XLOOKUP(Tableau1[[#This Row],[No. Sous-service]],DONNÉES!F:F,DONNÉES!I:I,FALSE,0,1)</f>
        <v>#NAME?</v>
      </c>
    </row>
    <row r="9600" spans="1:10" x14ac:dyDescent="0.25">
      <c r="A9600" t="s">
        <v>147</v>
      </c>
      <c r="B9600" t="s">
        <v>337</v>
      </c>
      <c r="C9600" t="s">
        <v>355</v>
      </c>
      <c r="D9600" s="45">
        <v>273092</v>
      </c>
      <c r="E9600" t="s">
        <v>548</v>
      </c>
      <c r="F9600" s="45">
        <v>6160818</v>
      </c>
      <c r="G9600" t="s">
        <v>641</v>
      </c>
      <c r="H9600" s="45">
        <v>320166</v>
      </c>
      <c r="I9600" t="e">
        <f ca="1">_xlfn.XLOOKUP(Tableau1[[#This Row],[No. Sous-service]],DONNÉES!F:F,DONNÉES!H:H,FALSE,0,1)</f>
        <v>#NAME?</v>
      </c>
      <c r="J9600" t="e">
        <f ca="1">_xlfn.XLOOKUP(Tableau1[[#This Row],[No. Sous-service]],DONNÉES!F:F,DONNÉES!I:I,FALSE,0,1)</f>
        <v>#NAME?</v>
      </c>
    </row>
    <row r="9601" spans="1:10" x14ac:dyDescent="0.25">
      <c r="A9601" t="s">
        <v>147</v>
      </c>
      <c r="B9601" t="s">
        <v>337</v>
      </c>
      <c r="C9601" t="s">
        <v>355</v>
      </c>
      <c r="D9601" s="45">
        <v>273092</v>
      </c>
      <c r="E9601" t="s">
        <v>548</v>
      </c>
      <c r="F9601" s="45">
        <v>6160818</v>
      </c>
      <c r="G9601" t="s">
        <v>641</v>
      </c>
      <c r="H9601" s="45">
        <v>402108</v>
      </c>
      <c r="I9601" t="e">
        <f ca="1">_xlfn.XLOOKUP(Tableau1[[#This Row],[No. Sous-service]],DONNÉES!F:F,DONNÉES!H:H,FALSE,0,1)</f>
        <v>#NAME?</v>
      </c>
      <c r="J9601" t="e">
        <f ca="1">_xlfn.XLOOKUP(Tableau1[[#This Row],[No. Sous-service]],DONNÉES!F:F,DONNÉES!I:I,FALSE,0,1)</f>
        <v>#NAME?</v>
      </c>
    </row>
    <row r="9602" spans="1:10" x14ac:dyDescent="0.25">
      <c r="A9602" t="s">
        <v>147</v>
      </c>
      <c r="B9602" t="s">
        <v>337</v>
      </c>
      <c r="C9602" t="s">
        <v>355</v>
      </c>
      <c r="D9602" s="45">
        <v>273092</v>
      </c>
      <c r="E9602" t="s">
        <v>548</v>
      </c>
      <c r="F9602" s="45">
        <v>6160818</v>
      </c>
      <c r="G9602" t="s">
        <v>641</v>
      </c>
      <c r="H9602" s="45">
        <v>320154</v>
      </c>
      <c r="I9602" t="e">
        <f ca="1">_xlfn.XLOOKUP(Tableau1[[#This Row],[No. Sous-service]],DONNÉES!F:F,DONNÉES!H:H,FALSE,0,1)</f>
        <v>#NAME?</v>
      </c>
      <c r="J9602" t="e">
        <f ca="1">_xlfn.XLOOKUP(Tableau1[[#This Row],[No. Sous-service]],DONNÉES!F:F,DONNÉES!I:I,FALSE,0,1)</f>
        <v>#NAME?</v>
      </c>
    </row>
    <row r="9603" spans="1:10" x14ac:dyDescent="0.25">
      <c r="A9603" t="s">
        <v>147</v>
      </c>
      <c r="B9603" t="s">
        <v>337</v>
      </c>
      <c r="C9603" t="s">
        <v>355</v>
      </c>
      <c r="D9603" s="45">
        <v>273092</v>
      </c>
      <c r="E9603" t="s">
        <v>548</v>
      </c>
      <c r="F9603" s="45">
        <v>6160818</v>
      </c>
      <c r="G9603" t="s">
        <v>641</v>
      </c>
      <c r="H9603" s="45">
        <v>302333</v>
      </c>
      <c r="I9603" t="e">
        <f ca="1">_xlfn.XLOOKUP(Tableau1[[#This Row],[No. Sous-service]],DONNÉES!F:F,DONNÉES!H:H,FALSE,0,1)</f>
        <v>#NAME?</v>
      </c>
      <c r="J9603" t="e">
        <f ca="1">_xlfn.XLOOKUP(Tableau1[[#This Row],[No. Sous-service]],DONNÉES!F:F,DONNÉES!I:I,FALSE,0,1)</f>
        <v>#NAME?</v>
      </c>
    </row>
    <row r="9604" spans="1:10" x14ac:dyDescent="0.25">
      <c r="A9604" t="s">
        <v>147</v>
      </c>
      <c r="B9604" t="s">
        <v>337</v>
      </c>
      <c r="C9604" t="s">
        <v>355</v>
      </c>
      <c r="D9604" s="45">
        <v>273092</v>
      </c>
      <c r="E9604" t="s">
        <v>548</v>
      </c>
      <c r="F9604" s="45">
        <v>6160818</v>
      </c>
      <c r="G9604" t="s">
        <v>641</v>
      </c>
      <c r="H9604" s="45">
        <v>302316</v>
      </c>
      <c r="I9604" t="e">
        <f ca="1">_xlfn.XLOOKUP(Tableau1[[#This Row],[No. Sous-service]],DONNÉES!F:F,DONNÉES!H:H,FALSE,0,1)</f>
        <v>#NAME?</v>
      </c>
      <c r="J9604" t="e">
        <f ca="1">_xlfn.XLOOKUP(Tableau1[[#This Row],[No. Sous-service]],DONNÉES!F:F,DONNÉES!I:I,FALSE,0,1)</f>
        <v>#NAME?</v>
      </c>
    </row>
    <row r="9605" spans="1:10" x14ac:dyDescent="0.25">
      <c r="A9605" t="s">
        <v>147</v>
      </c>
      <c r="B9605" t="s">
        <v>337</v>
      </c>
      <c r="C9605" t="s">
        <v>355</v>
      </c>
      <c r="D9605" s="45">
        <v>273092</v>
      </c>
      <c r="E9605" t="s">
        <v>548</v>
      </c>
      <c r="F9605" s="45">
        <v>6160818</v>
      </c>
      <c r="G9605" t="s">
        <v>641</v>
      </c>
      <c r="H9605" s="45">
        <v>302317</v>
      </c>
      <c r="I9605" t="e">
        <f ca="1">_xlfn.XLOOKUP(Tableau1[[#This Row],[No. Sous-service]],DONNÉES!F:F,DONNÉES!H:H,FALSE,0,1)</f>
        <v>#NAME?</v>
      </c>
      <c r="J9605" t="e">
        <f ca="1">_xlfn.XLOOKUP(Tableau1[[#This Row],[No. Sous-service]],DONNÉES!F:F,DONNÉES!I:I,FALSE,0,1)</f>
        <v>#NAME?</v>
      </c>
    </row>
    <row r="9606" spans="1:10" x14ac:dyDescent="0.25">
      <c r="A9606" t="s">
        <v>147</v>
      </c>
      <c r="B9606" t="s">
        <v>337</v>
      </c>
      <c r="C9606" t="s">
        <v>355</v>
      </c>
      <c r="D9606" s="45">
        <v>273092</v>
      </c>
      <c r="E9606" t="s">
        <v>548</v>
      </c>
      <c r="F9606" s="45">
        <v>6160818</v>
      </c>
      <c r="G9606" t="s">
        <v>641</v>
      </c>
      <c r="H9606" s="45">
        <v>302319</v>
      </c>
      <c r="I9606" t="e">
        <f ca="1">_xlfn.XLOOKUP(Tableau1[[#This Row],[No. Sous-service]],DONNÉES!F:F,DONNÉES!H:H,FALSE,0,1)</f>
        <v>#NAME?</v>
      </c>
      <c r="J9606" t="e">
        <f ca="1">_xlfn.XLOOKUP(Tableau1[[#This Row],[No. Sous-service]],DONNÉES!F:F,DONNÉES!I:I,FALSE,0,1)</f>
        <v>#NAME?</v>
      </c>
    </row>
    <row r="9607" spans="1:10" x14ac:dyDescent="0.25">
      <c r="A9607" t="s">
        <v>147</v>
      </c>
      <c r="B9607" t="s">
        <v>337</v>
      </c>
      <c r="C9607" t="s">
        <v>355</v>
      </c>
      <c r="D9607" s="45">
        <v>273092</v>
      </c>
      <c r="E9607" t="s">
        <v>548</v>
      </c>
      <c r="F9607" s="45">
        <v>6160818</v>
      </c>
      <c r="G9607" t="s">
        <v>641</v>
      </c>
      <c r="H9607" s="45">
        <v>302321</v>
      </c>
      <c r="I9607" t="e">
        <f ca="1">_xlfn.XLOOKUP(Tableau1[[#This Row],[No. Sous-service]],DONNÉES!F:F,DONNÉES!H:H,FALSE,0,1)</f>
        <v>#NAME?</v>
      </c>
      <c r="J9607" t="e">
        <f ca="1">_xlfn.XLOOKUP(Tableau1[[#This Row],[No. Sous-service]],DONNÉES!F:F,DONNÉES!I:I,FALSE,0,1)</f>
        <v>#NAME?</v>
      </c>
    </row>
    <row r="9608" spans="1:10" x14ac:dyDescent="0.25">
      <c r="A9608" t="s">
        <v>147</v>
      </c>
      <c r="B9608" t="s">
        <v>337</v>
      </c>
      <c r="C9608" t="s">
        <v>355</v>
      </c>
      <c r="D9608" s="45">
        <v>273092</v>
      </c>
      <c r="E9608" t="s">
        <v>548</v>
      </c>
      <c r="F9608" s="45">
        <v>6160818</v>
      </c>
      <c r="G9608" t="s">
        <v>641</v>
      </c>
      <c r="H9608" s="45">
        <v>302323</v>
      </c>
      <c r="I9608" t="e">
        <f ca="1">_xlfn.XLOOKUP(Tableau1[[#This Row],[No. Sous-service]],DONNÉES!F:F,DONNÉES!H:H,FALSE,0,1)</f>
        <v>#NAME?</v>
      </c>
      <c r="J9608" t="e">
        <f ca="1">_xlfn.XLOOKUP(Tableau1[[#This Row],[No. Sous-service]],DONNÉES!F:F,DONNÉES!I:I,FALSE,0,1)</f>
        <v>#NAME?</v>
      </c>
    </row>
    <row r="9609" spans="1:10" x14ac:dyDescent="0.25">
      <c r="A9609" t="s">
        <v>147</v>
      </c>
      <c r="B9609" t="s">
        <v>337</v>
      </c>
      <c r="C9609" t="s">
        <v>355</v>
      </c>
      <c r="D9609" s="45">
        <v>273092</v>
      </c>
      <c r="E9609" t="s">
        <v>548</v>
      </c>
      <c r="F9609" s="45">
        <v>6160818</v>
      </c>
      <c r="G9609" t="s">
        <v>641</v>
      </c>
      <c r="H9609" s="45" t="s">
        <v>2359</v>
      </c>
      <c r="I9609" t="e">
        <f ca="1">_xlfn.XLOOKUP(Tableau1[[#This Row],[No. Sous-service]],DONNÉES!F:F,DONNÉES!H:H,FALSE,0,1)</f>
        <v>#NAME?</v>
      </c>
      <c r="J9609" t="e">
        <f ca="1">_xlfn.XLOOKUP(Tableau1[[#This Row],[No. Sous-service]],DONNÉES!F:F,DONNÉES!I:I,FALSE,0,1)</f>
        <v>#NAME?</v>
      </c>
    </row>
    <row r="9610" spans="1:10" x14ac:dyDescent="0.25">
      <c r="A9610" t="s">
        <v>147</v>
      </c>
      <c r="B9610" t="s">
        <v>337</v>
      </c>
      <c r="C9610" t="s">
        <v>355</v>
      </c>
      <c r="D9610" s="45">
        <v>273092</v>
      </c>
      <c r="E9610" t="s">
        <v>548</v>
      </c>
      <c r="F9610" s="45">
        <v>6160818</v>
      </c>
      <c r="G9610" t="s">
        <v>641</v>
      </c>
      <c r="H9610" s="45">
        <v>402276</v>
      </c>
      <c r="I9610" t="e">
        <f ca="1">_xlfn.XLOOKUP(Tableau1[[#This Row],[No. Sous-service]],DONNÉES!F:F,DONNÉES!H:H,FALSE,0,1)</f>
        <v>#NAME?</v>
      </c>
      <c r="J9610" t="e">
        <f ca="1">_xlfn.XLOOKUP(Tableau1[[#This Row],[No. Sous-service]],DONNÉES!F:F,DONNÉES!I:I,FALSE,0,1)</f>
        <v>#NAME?</v>
      </c>
    </row>
    <row r="9611" spans="1:10" x14ac:dyDescent="0.25">
      <c r="A9611" t="s">
        <v>147</v>
      </c>
      <c r="B9611" t="s">
        <v>337</v>
      </c>
      <c r="C9611" t="s">
        <v>355</v>
      </c>
      <c r="D9611" s="45">
        <v>273092</v>
      </c>
      <c r="E9611" t="s">
        <v>548</v>
      </c>
      <c r="F9611" s="45">
        <v>6160818</v>
      </c>
      <c r="G9611" t="s">
        <v>641</v>
      </c>
      <c r="H9611" s="45">
        <v>134466</v>
      </c>
      <c r="I9611" t="e">
        <f ca="1">_xlfn.XLOOKUP(Tableau1[[#This Row],[No. Sous-service]],DONNÉES!F:F,DONNÉES!H:H,FALSE,0,1)</f>
        <v>#NAME?</v>
      </c>
      <c r="J9611" t="e">
        <f ca="1">_xlfn.XLOOKUP(Tableau1[[#This Row],[No. Sous-service]],DONNÉES!F:F,DONNÉES!I:I,FALSE,0,1)</f>
        <v>#NAME?</v>
      </c>
    </row>
    <row r="9612" spans="1:10" x14ac:dyDescent="0.25">
      <c r="A9612" t="s">
        <v>147</v>
      </c>
      <c r="B9612" t="s">
        <v>337</v>
      </c>
      <c r="C9612" t="s">
        <v>355</v>
      </c>
      <c r="D9612" s="45">
        <v>273092</v>
      </c>
      <c r="E9612" t="s">
        <v>548</v>
      </c>
      <c r="F9612" s="45">
        <v>6160818</v>
      </c>
      <c r="G9612" t="s">
        <v>641</v>
      </c>
      <c r="H9612" s="45">
        <v>390125</v>
      </c>
      <c r="I9612" t="e">
        <f ca="1">_xlfn.XLOOKUP(Tableau1[[#This Row],[No. Sous-service]],DONNÉES!F:F,DONNÉES!H:H,FALSE,0,1)</f>
        <v>#NAME?</v>
      </c>
      <c r="J9612" t="e">
        <f ca="1">_xlfn.XLOOKUP(Tableau1[[#This Row],[No. Sous-service]],DONNÉES!F:F,DONNÉES!I:I,FALSE,0,1)</f>
        <v>#NAME?</v>
      </c>
    </row>
    <row r="9613" spans="1:10" x14ac:dyDescent="0.25">
      <c r="A9613" t="s">
        <v>147</v>
      </c>
      <c r="B9613" t="s">
        <v>337</v>
      </c>
      <c r="C9613" t="s">
        <v>355</v>
      </c>
      <c r="D9613" s="45">
        <v>273092</v>
      </c>
      <c r="E9613" t="s">
        <v>548</v>
      </c>
      <c r="F9613" s="45">
        <v>6160818</v>
      </c>
      <c r="G9613" t="s">
        <v>641</v>
      </c>
      <c r="H9613" s="45">
        <v>300124</v>
      </c>
      <c r="I9613" t="e">
        <f ca="1">_xlfn.XLOOKUP(Tableau1[[#This Row],[No. Sous-service]],DONNÉES!F:F,DONNÉES!H:H,FALSE,0,1)</f>
        <v>#NAME?</v>
      </c>
      <c r="J9613" t="e">
        <f ca="1">_xlfn.XLOOKUP(Tableau1[[#This Row],[No. Sous-service]],DONNÉES!F:F,DONNÉES!I:I,FALSE,0,1)</f>
        <v>#NAME?</v>
      </c>
    </row>
    <row r="9614" spans="1:10" x14ac:dyDescent="0.25">
      <c r="A9614" t="s">
        <v>147</v>
      </c>
      <c r="B9614" t="s">
        <v>337</v>
      </c>
      <c r="C9614" t="s">
        <v>355</v>
      </c>
      <c r="D9614" s="45">
        <v>273092</v>
      </c>
      <c r="E9614" t="s">
        <v>548</v>
      </c>
      <c r="F9614" s="45">
        <v>6160818</v>
      </c>
      <c r="G9614" t="s">
        <v>641</v>
      </c>
      <c r="H9614" s="45">
        <v>390124</v>
      </c>
      <c r="I9614" t="e">
        <f ca="1">_xlfn.XLOOKUP(Tableau1[[#This Row],[No. Sous-service]],DONNÉES!F:F,DONNÉES!H:H,FALSE,0,1)</f>
        <v>#NAME?</v>
      </c>
      <c r="J9614" t="e">
        <f ca="1">_xlfn.XLOOKUP(Tableau1[[#This Row],[No. Sous-service]],DONNÉES!F:F,DONNÉES!I:I,FALSE,0,1)</f>
        <v>#NAME?</v>
      </c>
    </row>
    <row r="9615" spans="1:10" x14ac:dyDescent="0.25">
      <c r="A9615" t="s">
        <v>147</v>
      </c>
      <c r="B9615" t="s">
        <v>337</v>
      </c>
      <c r="C9615" t="s">
        <v>355</v>
      </c>
      <c r="D9615" s="45">
        <v>273092</v>
      </c>
      <c r="E9615" t="s">
        <v>548</v>
      </c>
      <c r="F9615" s="45">
        <v>6160818</v>
      </c>
      <c r="G9615" t="s">
        <v>641</v>
      </c>
      <c r="H9615" s="45">
        <v>302342</v>
      </c>
      <c r="I9615" t="e">
        <f ca="1">_xlfn.XLOOKUP(Tableau1[[#This Row],[No. Sous-service]],DONNÉES!F:F,DONNÉES!H:H,FALSE,0,1)</f>
        <v>#NAME?</v>
      </c>
      <c r="J9615" t="e">
        <f ca="1">_xlfn.XLOOKUP(Tableau1[[#This Row],[No. Sous-service]],DONNÉES!F:F,DONNÉES!I:I,FALSE,0,1)</f>
        <v>#NAME?</v>
      </c>
    </row>
    <row r="9616" spans="1:10" x14ac:dyDescent="0.25">
      <c r="A9616" t="s">
        <v>147</v>
      </c>
      <c r="B9616" t="s">
        <v>337</v>
      </c>
      <c r="C9616" t="s">
        <v>355</v>
      </c>
      <c r="D9616" s="45">
        <v>273092</v>
      </c>
      <c r="E9616" t="s">
        <v>548</v>
      </c>
      <c r="F9616" s="45">
        <v>6160818</v>
      </c>
      <c r="G9616" t="s">
        <v>641</v>
      </c>
      <c r="H9616" s="45">
        <v>402107</v>
      </c>
      <c r="I9616" t="e">
        <f ca="1">_xlfn.XLOOKUP(Tableau1[[#This Row],[No. Sous-service]],DONNÉES!F:F,DONNÉES!H:H,FALSE,0,1)</f>
        <v>#NAME?</v>
      </c>
      <c r="J9616" t="e">
        <f ca="1">_xlfn.XLOOKUP(Tableau1[[#This Row],[No. Sous-service]],DONNÉES!F:F,DONNÉES!I:I,FALSE,0,1)</f>
        <v>#NAME?</v>
      </c>
    </row>
    <row r="9617" spans="1:10" x14ac:dyDescent="0.25">
      <c r="A9617" t="s">
        <v>147</v>
      </c>
      <c r="B9617" t="s">
        <v>337</v>
      </c>
      <c r="C9617" t="s">
        <v>355</v>
      </c>
      <c r="D9617" s="45">
        <v>273092</v>
      </c>
      <c r="E9617" t="s">
        <v>548</v>
      </c>
      <c r="F9617" s="45">
        <v>6160818</v>
      </c>
      <c r="G9617" t="s">
        <v>641</v>
      </c>
      <c r="H9617" s="45">
        <v>402272</v>
      </c>
      <c r="I9617" t="e">
        <f ca="1">_xlfn.XLOOKUP(Tableau1[[#This Row],[No. Sous-service]],DONNÉES!F:F,DONNÉES!H:H,FALSE,0,1)</f>
        <v>#NAME?</v>
      </c>
      <c r="J9617" t="e">
        <f ca="1">_xlfn.XLOOKUP(Tableau1[[#This Row],[No. Sous-service]],DONNÉES!F:F,DONNÉES!I:I,FALSE,0,1)</f>
        <v>#NAME?</v>
      </c>
    </row>
    <row r="9618" spans="1:10" x14ac:dyDescent="0.25">
      <c r="A9618" t="s">
        <v>147</v>
      </c>
      <c r="B9618" t="s">
        <v>337</v>
      </c>
      <c r="C9618" t="s">
        <v>355</v>
      </c>
      <c r="D9618" s="45">
        <v>273092</v>
      </c>
      <c r="E9618" t="s">
        <v>548</v>
      </c>
      <c r="F9618" s="45">
        <v>6160818</v>
      </c>
      <c r="G9618" t="s">
        <v>641</v>
      </c>
      <c r="H9618" s="45">
        <v>402114</v>
      </c>
      <c r="I9618" t="e">
        <f ca="1">_xlfn.XLOOKUP(Tableau1[[#This Row],[No. Sous-service]],DONNÉES!F:F,DONNÉES!H:H,FALSE,0,1)</f>
        <v>#NAME?</v>
      </c>
      <c r="J9618" t="e">
        <f ca="1">_xlfn.XLOOKUP(Tableau1[[#This Row],[No. Sous-service]],DONNÉES!F:F,DONNÉES!I:I,FALSE,0,1)</f>
        <v>#NAME?</v>
      </c>
    </row>
    <row r="9619" spans="1:10" x14ac:dyDescent="0.25">
      <c r="A9619" t="s">
        <v>147</v>
      </c>
      <c r="B9619" t="s">
        <v>337</v>
      </c>
      <c r="C9619" t="s">
        <v>355</v>
      </c>
      <c r="D9619" s="45">
        <v>273092</v>
      </c>
      <c r="E9619" t="s">
        <v>548</v>
      </c>
      <c r="F9619" s="45">
        <v>6160818</v>
      </c>
      <c r="G9619" t="s">
        <v>641</v>
      </c>
      <c r="H9619" s="45">
        <v>302324</v>
      </c>
      <c r="I9619" t="e">
        <f ca="1">_xlfn.XLOOKUP(Tableau1[[#This Row],[No. Sous-service]],DONNÉES!F:F,DONNÉES!H:H,FALSE,0,1)</f>
        <v>#NAME?</v>
      </c>
      <c r="J9619" t="e">
        <f ca="1">_xlfn.XLOOKUP(Tableau1[[#This Row],[No. Sous-service]],DONNÉES!F:F,DONNÉES!I:I,FALSE,0,1)</f>
        <v>#NAME?</v>
      </c>
    </row>
    <row r="9620" spans="1:10" x14ac:dyDescent="0.25">
      <c r="A9620" t="s">
        <v>147</v>
      </c>
      <c r="B9620" t="s">
        <v>337</v>
      </c>
      <c r="C9620" t="s">
        <v>355</v>
      </c>
      <c r="D9620" s="45">
        <v>273092</v>
      </c>
      <c r="E9620" t="s">
        <v>548</v>
      </c>
      <c r="F9620" s="45">
        <v>6160818</v>
      </c>
      <c r="G9620" t="s">
        <v>641</v>
      </c>
      <c r="H9620" s="45">
        <v>302322</v>
      </c>
      <c r="I9620" t="e">
        <f ca="1">_xlfn.XLOOKUP(Tableau1[[#This Row],[No. Sous-service]],DONNÉES!F:F,DONNÉES!H:H,FALSE,0,1)</f>
        <v>#NAME?</v>
      </c>
      <c r="J9620" t="e">
        <f ca="1">_xlfn.XLOOKUP(Tableau1[[#This Row],[No. Sous-service]],DONNÉES!F:F,DONNÉES!I:I,FALSE,0,1)</f>
        <v>#NAME?</v>
      </c>
    </row>
    <row r="9621" spans="1:10" x14ac:dyDescent="0.25">
      <c r="A9621" t="s">
        <v>147</v>
      </c>
      <c r="B9621" t="s">
        <v>337</v>
      </c>
      <c r="C9621" t="s">
        <v>355</v>
      </c>
      <c r="D9621" s="45">
        <v>273092</v>
      </c>
      <c r="E9621" t="s">
        <v>548</v>
      </c>
      <c r="F9621" s="45">
        <v>6160818</v>
      </c>
      <c r="G9621" t="s">
        <v>641</v>
      </c>
      <c r="H9621" s="45">
        <v>302320</v>
      </c>
      <c r="I9621" t="e">
        <f ca="1">_xlfn.XLOOKUP(Tableau1[[#This Row],[No. Sous-service]],DONNÉES!F:F,DONNÉES!H:H,FALSE,0,1)</f>
        <v>#NAME?</v>
      </c>
      <c r="J9621" t="e">
        <f ca="1">_xlfn.XLOOKUP(Tableau1[[#This Row],[No. Sous-service]],DONNÉES!F:F,DONNÉES!I:I,FALSE,0,1)</f>
        <v>#NAME?</v>
      </c>
    </row>
    <row r="9622" spans="1:10" x14ac:dyDescent="0.25">
      <c r="A9622" t="s">
        <v>147</v>
      </c>
      <c r="B9622" t="s">
        <v>337</v>
      </c>
      <c r="C9622" t="s">
        <v>355</v>
      </c>
      <c r="D9622" s="45">
        <v>273092</v>
      </c>
      <c r="E9622" t="s">
        <v>548</v>
      </c>
      <c r="F9622" s="45">
        <v>6160818</v>
      </c>
      <c r="G9622" t="s">
        <v>641</v>
      </c>
      <c r="H9622" s="45">
        <v>302318</v>
      </c>
      <c r="I9622" t="e">
        <f ca="1">_xlfn.XLOOKUP(Tableau1[[#This Row],[No. Sous-service]],DONNÉES!F:F,DONNÉES!H:H,FALSE,0,1)</f>
        <v>#NAME?</v>
      </c>
      <c r="J9622" t="e">
        <f ca="1">_xlfn.XLOOKUP(Tableau1[[#This Row],[No. Sous-service]],DONNÉES!F:F,DONNÉES!I:I,FALSE,0,1)</f>
        <v>#NAME?</v>
      </c>
    </row>
    <row r="9623" spans="1:10" x14ac:dyDescent="0.25">
      <c r="A9623" t="s">
        <v>314</v>
      </c>
      <c r="B9623" t="s">
        <v>337</v>
      </c>
      <c r="C9623" t="s">
        <v>355</v>
      </c>
      <c r="D9623" s="45">
        <v>273094</v>
      </c>
      <c r="E9623" t="s">
        <v>383</v>
      </c>
      <c r="F9623" s="45">
        <v>6000813</v>
      </c>
      <c r="G9623" t="s">
        <v>384</v>
      </c>
      <c r="H9623" s="45">
        <v>134921</v>
      </c>
      <c r="I9623" t="e">
        <f ca="1">_xlfn.XLOOKUP(Tableau1[[#This Row],[No. Sous-service]],DONNÉES!F:F,DONNÉES!H:H,FALSE,0,1)</f>
        <v>#NAME?</v>
      </c>
      <c r="J9623" t="e">
        <f ca="1">_xlfn.XLOOKUP(Tableau1[[#This Row],[No. Sous-service]],DONNÉES!F:F,DONNÉES!I:I,FALSE,0,1)</f>
        <v>#NAME?</v>
      </c>
    </row>
    <row r="9624" spans="1:10" x14ac:dyDescent="0.25">
      <c r="A9624" t="s">
        <v>314</v>
      </c>
      <c r="B9624" t="s">
        <v>337</v>
      </c>
      <c r="C9624" t="s">
        <v>355</v>
      </c>
      <c r="D9624" s="45">
        <v>273094</v>
      </c>
      <c r="E9624" t="s">
        <v>383</v>
      </c>
      <c r="F9624" s="45">
        <v>6000813</v>
      </c>
      <c r="G9624" t="s">
        <v>384</v>
      </c>
      <c r="H9624" s="45">
        <v>134922</v>
      </c>
      <c r="I9624" t="e">
        <f ca="1">_xlfn.XLOOKUP(Tableau1[[#This Row],[No. Sous-service]],DONNÉES!F:F,DONNÉES!H:H,FALSE,0,1)</f>
        <v>#NAME?</v>
      </c>
      <c r="J9624" t="e">
        <f ca="1">_xlfn.XLOOKUP(Tableau1[[#This Row],[No. Sous-service]],DONNÉES!F:F,DONNÉES!I:I,FALSE,0,1)</f>
        <v>#NAME?</v>
      </c>
    </row>
    <row r="9625" spans="1:10" x14ac:dyDescent="0.25">
      <c r="A9625" t="s">
        <v>314</v>
      </c>
      <c r="B9625" t="s">
        <v>337</v>
      </c>
      <c r="C9625" t="s">
        <v>355</v>
      </c>
      <c r="D9625" s="45">
        <v>273094</v>
      </c>
      <c r="E9625" t="s">
        <v>383</v>
      </c>
      <c r="F9625" s="45">
        <v>6000813</v>
      </c>
      <c r="G9625" t="s">
        <v>384</v>
      </c>
      <c r="H9625" s="45" t="s">
        <v>2360</v>
      </c>
      <c r="I9625" t="e">
        <f ca="1">_xlfn.XLOOKUP(Tableau1[[#This Row],[No. Sous-service]],DONNÉES!F:F,DONNÉES!H:H,FALSE,0,1)</f>
        <v>#NAME?</v>
      </c>
      <c r="J9625" t="e">
        <f ca="1">_xlfn.XLOOKUP(Tableau1[[#This Row],[No. Sous-service]],DONNÉES!F:F,DONNÉES!I:I,FALSE,0,1)</f>
        <v>#NAME?</v>
      </c>
    </row>
    <row r="9626" spans="1:10" x14ac:dyDescent="0.25">
      <c r="A9626" t="s">
        <v>314</v>
      </c>
      <c r="B9626" t="s">
        <v>337</v>
      </c>
      <c r="C9626" t="s">
        <v>355</v>
      </c>
      <c r="D9626" s="45">
        <v>273094</v>
      </c>
      <c r="E9626" t="s">
        <v>383</v>
      </c>
      <c r="F9626" s="45">
        <v>6000813</v>
      </c>
      <c r="G9626" t="s">
        <v>384</v>
      </c>
      <c r="H9626" s="45">
        <v>134803</v>
      </c>
      <c r="I9626" t="e">
        <f ca="1">_xlfn.XLOOKUP(Tableau1[[#This Row],[No. Sous-service]],DONNÉES!F:F,DONNÉES!H:H,FALSE,0,1)</f>
        <v>#NAME?</v>
      </c>
      <c r="J9626" t="e">
        <f ca="1">_xlfn.XLOOKUP(Tableau1[[#This Row],[No. Sous-service]],DONNÉES!F:F,DONNÉES!I:I,FALSE,0,1)</f>
        <v>#NAME?</v>
      </c>
    </row>
    <row r="9627" spans="1:10" x14ac:dyDescent="0.25">
      <c r="A9627" t="s">
        <v>316</v>
      </c>
      <c r="B9627" t="s">
        <v>337</v>
      </c>
      <c r="C9627" t="s">
        <v>355</v>
      </c>
      <c r="D9627" s="45">
        <v>273095</v>
      </c>
      <c r="E9627" t="s">
        <v>374</v>
      </c>
      <c r="F9627" s="45">
        <v>6000807</v>
      </c>
      <c r="G9627" t="s">
        <v>375</v>
      </c>
      <c r="H9627" s="45">
        <v>390491</v>
      </c>
      <c r="I9627" t="e">
        <f ca="1">_xlfn.XLOOKUP(Tableau1[[#This Row],[No. Sous-service]],DONNÉES!F:F,DONNÉES!H:H,FALSE,0,1)</f>
        <v>#NAME?</v>
      </c>
      <c r="J9627" t="e">
        <f ca="1">_xlfn.XLOOKUP(Tableau1[[#This Row],[No. Sous-service]],DONNÉES!F:F,DONNÉES!I:I,FALSE,0,1)</f>
        <v>#NAME?</v>
      </c>
    </row>
    <row r="9628" spans="1:10" x14ac:dyDescent="0.25">
      <c r="A9628" t="s">
        <v>316</v>
      </c>
      <c r="B9628" t="s">
        <v>337</v>
      </c>
      <c r="C9628" t="s">
        <v>355</v>
      </c>
      <c r="D9628" s="45">
        <v>273095</v>
      </c>
      <c r="E9628" t="s">
        <v>374</v>
      </c>
      <c r="F9628" s="45">
        <v>6000807</v>
      </c>
      <c r="G9628" t="s">
        <v>375</v>
      </c>
      <c r="H9628" s="45">
        <v>302437</v>
      </c>
      <c r="I9628" t="e">
        <f ca="1">_xlfn.XLOOKUP(Tableau1[[#This Row],[No. Sous-service]],DONNÉES!F:F,DONNÉES!H:H,FALSE,0,1)</f>
        <v>#NAME?</v>
      </c>
      <c r="J9628" t="e">
        <f ca="1">_xlfn.XLOOKUP(Tableau1[[#This Row],[No. Sous-service]],DONNÉES!F:F,DONNÉES!I:I,FALSE,0,1)</f>
        <v>#NAME?</v>
      </c>
    </row>
    <row r="9629" spans="1:10" x14ac:dyDescent="0.25">
      <c r="A9629" t="s">
        <v>316</v>
      </c>
      <c r="B9629" t="s">
        <v>337</v>
      </c>
      <c r="C9629" t="s">
        <v>355</v>
      </c>
      <c r="D9629" s="45">
        <v>273095</v>
      </c>
      <c r="E9629" t="s">
        <v>374</v>
      </c>
      <c r="F9629" s="45">
        <v>6000807</v>
      </c>
      <c r="G9629" t="s">
        <v>375</v>
      </c>
      <c r="H9629" s="45">
        <v>134919</v>
      </c>
      <c r="I9629" t="e">
        <f ca="1">_xlfn.XLOOKUP(Tableau1[[#This Row],[No. Sous-service]],DONNÉES!F:F,DONNÉES!H:H,FALSE,0,1)</f>
        <v>#NAME?</v>
      </c>
      <c r="J9629" t="e">
        <f ca="1">_xlfn.XLOOKUP(Tableau1[[#This Row],[No. Sous-service]],DONNÉES!F:F,DONNÉES!I:I,FALSE,0,1)</f>
        <v>#NAME?</v>
      </c>
    </row>
    <row r="9630" spans="1:10" x14ac:dyDescent="0.25">
      <c r="A9630" t="s">
        <v>316</v>
      </c>
      <c r="B9630" t="s">
        <v>337</v>
      </c>
      <c r="C9630" t="s">
        <v>355</v>
      </c>
      <c r="D9630" s="45">
        <v>273095</v>
      </c>
      <c r="E9630" t="s">
        <v>374</v>
      </c>
      <c r="F9630" s="45">
        <v>6000807</v>
      </c>
      <c r="G9630" t="s">
        <v>375</v>
      </c>
      <c r="H9630" s="45">
        <v>134920</v>
      </c>
      <c r="I9630" t="e">
        <f ca="1">_xlfn.XLOOKUP(Tableau1[[#This Row],[No. Sous-service]],DONNÉES!F:F,DONNÉES!H:H,FALSE,0,1)</f>
        <v>#NAME?</v>
      </c>
      <c r="J9630" t="e">
        <f ca="1">_xlfn.XLOOKUP(Tableau1[[#This Row],[No. Sous-service]],DONNÉES!F:F,DONNÉES!I:I,FALSE,0,1)</f>
        <v>#NAME?</v>
      </c>
    </row>
    <row r="9631" spans="1:10" x14ac:dyDescent="0.25">
      <c r="A9631" t="s">
        <v>316</v>
      </c>
      <c r="B9631" t="s">
        <v>337</v>
      </c>
      <c r="C9631" t="s">
        <v>355</v>
      </c>
      <c r="D9631" s="45">
        <v>273095</v>
      </c>
      <c r="E9631" t="s">
        <v>374</v>
      </c>
      <c r="F9631" s="45">
        <v>6000807</v>
      </c>
      <c r="G9631" t="s">
        <v>375</v>
      </c>
      <c r="H9631" s="45">
        <v>134807</v>
      </c>
      <c r="I9631" t="e">
        <f ca="1">_xlfn.XLOOKUP(Tableau1[[#This Row],[No. Sous-service]],DONNÉES!F:F,DONNÉES!H:H,FALSE,0,1)</f>
        <v>#NAME?</v>
      </c>
      <c r="J9631" t="e">
        <f ca="1">_xlfn.XLOOKUP(Tableau1[[#This Row],[No. Sous-service]],DONNÉES!F:F,DONNÉES!I:I,FALSE,0,1)</f>
        <v>#NAME?</v>
      </c>
    </row>
    <row r="9632" spans="1:10" x14ac:dyDescent="0.25">
      <c r="A9632" t="s">
        <v>316</v>
      </c>
      <c r="B9632" t="s">
        <v>337</v>
      </c>
      <c r="C9632" t="s">
        <v>355</v>
      </c>
      <c r="D9632" s="45">
        <v>273095</v>
      </c>
      <c r="E9632" t="s">
        <v>374</v>
      </c>
      <c r="F9632" s="45">
        <v>6000807</v>
      </c>
      <c r="G9632" t="s">
        <v>375</v>
      </c>
      <c r="H9632" s="45">
        <v>306404</v>
      </c>
      <c r="I9632" t="e">
        <f ca="1">_xlfn.XLOOKUP(Tableau1[[#This Row],[No. Sous-service]],DONNÉES!F:F,DONNÉES!H:H,FALSE,0,1)</f>
        <v>#NAME?</v>
      </c>
      <c r="J9632" t="e">
        <f ca="1">_xlfn.XLOOKUP(Tableau1[[#This Row],[No. Sous-service]],DONNÉES!F:F,DONNÉES!I:I,FALSE,0,1)</f>
        <v>#NAME?</v>
      </c>
    </row>
    <row r="9633" spans="1:10" x14ac:dyDescent="0.25">
      <c r="A9633" t="s">
        <v>44</v>
      </c>
      <c r="B9633" t="s">
        <v>1644</v>
      </c>
      <c r="C9633" t="s">
        <v>1652</v>
      </c>
      <c r="D9633" s="45">
        <v>483001</v>
      </c>
      <c r="E9633" t="s">
        <v>1653</v>
      </c>
      <c r="F9633" s="45">
        <v>8214032</v>
      </c>
      <c r="G9633" t="s">
        <v>1655</v>
      </c>
      <c r="H9633" s="45">
        <v>134453</v>
      </c>
      <c r="I9633" t="e">
        <f ca="1">_xlfn.XLOOKUP(Tableau1[[#This Row],[No. Sous-service]],DONNÉES!F:F,DONNÉES!H:H,FALSE,0,1)</f>
        <v>#NAME?</v>
      </c>
      <c r="J9633" t="e">
        <f ca="1">_xlfn.XLOOKUP(Tableau1[[#This Row],[No. Sous-service]],DONNÉES!F:F,DONNÉES!I:I,FALSE,0,1)</f>
        <v>#NAME?</v>
      </c>
    </row>
    <row r="9634" spans="1:10" x14ac:dyDescent="0.25">
      <c r="A9634" t="s">
        <v>44</v>
      </c>
      <c r="B9634" t="s">
        <v>1644</v>
      </c>
      <c r="C9634" t="s">
        <v>1652</v>
      </c>
      <c r="D9634" s="45">
        <v>483001</v>
      </c>
      <c r="E9634" t="s">
        <v>1653</v>
      </c>
      <c r="F9634" s="45">
        <v>8214032</v>
      </c>
      <c r="G9634" t="s">
        <v>1655</v>
      </c>
      <c r="H9634" s="45">
        <v>133344</v>
      </c>
      <c r="I9634" t="e">
        <f ca="1">_xlfn.XLOOKUP(Tableau1[[#This Row],[No. Sous-service]],DONNÉES!F:F,DONNÉES!H:H,FALSE,0,1)</f>
        <v>#NAME?</v>
      </c>
      <c r="J9634" t="e">
        <f ca="1">_xlfn.XLOOKUP(Tableau1[[#This Row],[No. Sous-service]],DONNÉES!F:F,DONNÉES!I:I,FALSE,0,1)</f>
        <v>#NAME?</v>
      </c>
    </row>
    <row r="9635" spans="1:10" x14ac:dyDescent="0.25">
      <c r="A9635" t="s">
        <v>44</v>
      </c>
      <c r="B9635" t="s">
        <v>1644</v>
      </c>
      <c r="C9635" t="s">
        <v>1652</v>
      </c>
      <c r="D9635" s="45">
        <v>483001</v>
      </c>
      <c r="E9635" t="s">
        <v>1653</v>
      </c>
      <c r="F9635" s="45">
        <v>8214032</v>
      </c>
      <c r="G9635" t="s">
        <v>1655</v>
      </c>
      <c r="H9635" s="45">
        <v>134755</v>
      </c>
      <c r="I9635" t="e">
        <f ca="1">_xlfn.XLOOKUP(Tableau1[[#This Row],[No. Sous-service]],DONNÉES!F:F,DONNÉES!H:H,FALSE,0,1)</f>
        <v>#NAME?</v>
      </c>
      <c r="J9635" t="e">
        <f ca="1">_xlfn.XLOOKUP(Tableau1[[#This Row],[No. Sous-service]],DONNÉES!F:F,DONNÉES!I:I,FALSE,0,1)</f>
        <v>#NAME?</v>
      </c>
    </row>
    <row r="9636" spans="1:10" x14ac:dyDescent="0.25">
      <c r="A9636" t="s">
        <v>44</v>
      </c>
      <c r="B9636" t="s">
        <v>1644</v>
      </c>
      <c r="C9636" t="s">
        <v>1652</v>
      </c>
      <c r="D9636" s="45">
        <v>483001</v>
      </c>
      <c r="E9636" t="s">
        <v>1653</v>
      </c>
      <c r="F9636" s="45">
        <v>8214032</v>
      </c>
      <c r="G9636" t="s">
        <v>1655</v>
      </c>
      <c r="H9636" s="45">
        <v>134841</v>
      </c>
      <c r="I9636" t="e">
        <f ca="1">_xlfn.XLOOKUP(Tableau1[[#This Row],[No. Sous-service]],DONNÉES!F:F,DONNÉES!H:H,FALSE,0,1)</f>
        <v>#NAME?</v>
      </c>
      <c r="J9636" t="e">
        <f ca="1">_xlfn.XLOOKUP(Tableau1[[#This Row],[No. Sous-service]],DONNÉES!F:F,DONNÉES!I:I,FALSE,0,1)</f>
        <v>#NAME?</v>
      </c>
    </row>
    <row r="9637" spans="1:10" x14ac:dyDescent="0.25">
      <c r="A9637" t="s">
        <v>234</v>
      </c>
      <c r="B9637" t="s">
        <v>337</v>
      </c>
      <c r="C9637" t="s">
        <v>353</v>
      </c>
      <c r="D9637" s="45">
        <v>270004</v>
      </c>
      <c r="E9637" t="s">
        <v>491</v>
      </c>
      <c r="F9637" s="45">
        <v>6060606</v>
      </c>
      <c r="G9637" t="s">
        <v>492</v>
      </c>
      <c r="H9637" s="45">
        <v>600098</v>
      </c>
      <c r="I9637" t="e">
        <f ca="1">_xlfn.XLOOKUP(Tableau1[[#This Row],[No. Sous-service]],DONNÉES!F:F,DONNÉES!H:H,FALSE,0,1)</f>
        <v>#NAME?</v>
      </c>
      <c r="J9637" t="e">
        <f ca="1">_xlfn.XLOOKUP(Tableau1[[#This Row],[No. Sous-service]],DONNÉES!F:F,DONNÉES!I:I,FALSE,0,1)</f>
        <v>#NAME?</v>
      </c>
    </row>
    <row r="9638" spans="1:10" x14ac:dyDescent="0.25">
      <c r="A9638" t="s">
        <v>234</v>
      </c>
      <c r="B9638" t="s">
        <v>337</v>
      </c>
      <c r="C9638" t="s">
        <v>353</v>
      </c>
      <c r="D9638" s="45">
        <v>270004</v>
      </c>
      <c r="E9638" t="s">
        <v>491</v>
      </c>
      <c r="F9638" s="45">
        <v>6060606</v>
      </c>
      <c r="G9638" t="s">
        <v>492</v>
      </c>
      <c r="H9638" s="45">
        <v>600176</v>
      </c>
      <c r="I9638" t="e">
        <f ca="1">_xlfn.XLOOKUP(Tableau1[[#This Row],[No. Sous-service]],DONNÉES!F:F,DONNÉES!H:H,FALSE,0,1)</f>
        <v>#NAME?</v>
      </c>
      <c r="J9638" t="e">
        <f ca="1">_xlfn.XLOOKUP(Tableau1[[#This Row],[No. Sous-service]],DONNÉES!F:F,DONNÉES!I:I,FALSE,0,1)</f>
        <v>#NAME?</v>
      </c>
    </row>
    <row r="9639" spans="1:10" x14ac:dyDescent="0.25">
      <c r="A9639" t="s">
        <v>234</v>
      </c>
      <c r="B9639" t="s">
        <v>337</v>
      </c>
      <c r="C9639" t="s">
        <v>353</v>
      </c>
      <c r="D9639" s="45">
        <v>270004</v>
      </c>
      <c r="E9639" t="s">
        <v>491</v>
      </c>
      <c r="F9639" s="45">
        <v>6060606</v>
      </c>
      <c r="G9639" t="s">
        <v>492</v>
      </c>
      <c r="H9639" s="45">
        <v>600446</v>
      </c>
      <c r="I9639" t="e">
        <f ca="1">_xlfn.XLOOKUP(Tableau1[[#This Row],[No. Sous-service]],DONNÉES!F:F,DONNÉES!H:H,FALSE,0,1)</f>
        <v>#NAME?</v>
      </c>
      <c r="J9639" t="e">
        <f ca="1">_xlfn.XLOOKUP(Tableau1[[#This Row],[No. Sous-service]],DONNÉES!F:F,DONNÉES!I:I,FALSE,0,1)</f>
        <v>#NAME?</v>
      </c>
    </row>
    <row r="9640" spans="1:10" x14ac:dyDescent="0.25">
      <c r="A9640" t="s">
        <v>336</v>
      </c>
      <c r="B9640" t="s">
        <v>337</v>
      </c>
      <c r="C9640" t="s">
        <v>353</v>
      </c>
      <c r="D9640" s="45">
        <v>270004</v>
      </c>
      <c r="E9640" t="s">
        <v>491</v>
      </c>
      <c r="F9640" s="45">
        <v>6060606</v>
      </c>
      <c r="G9640" t="s">
        <v>492</v>
      </c>
      <c r="H9640" s="45">
        <v>700058</v>
      </c>
      <c r="I9640" t="e">
        <f ca="1">_xlfn.XLOOKUP(Tableau1[[#This Row],[No. Sous-service]],DONNÉES!F:F,DONNÉES!H:H,FALSE,0,1)</f>
        <v>#NAME?</v>
      </c>
      <c r="J9640" t="e">
        <f ca="1">_xlfn.XLOOKUP(Tableau1[[#This Row],[No. Sous-service]],DONNÉES!F:F,DONNÉES!I:I,FALSE,0,1)</f>
        <v>#NAME?</v>
      </c>
    </row>
    <row r="9641" spans="1:10" x14ac:dyDescent="0.25">
      <c r="A9641" t="s">
        <v>336</v>
      </c>
      <c r="B9641" t="s">
        <v>337</v>
      </c>
      <c r="C9641" t="s">
        <v>353</v>
      </c>
      <c r="D9641" s="45">
        <v>270004</v>
      </c>
      <c r="E9641" t="s">
        <v>491</v>
      </c>
      <c r="F9641" s="45">
        <v>6060606</v>
      </c>
      <c r="G9641" t="s">
        <v>492</v>
      </c>
      <c r="H9641" s="45">
        <v>700113</v>
      </c>
      <c r="I9641" t="e">
        <f ca="1">_xlfn.XLOOKUP(Tableau1[[#This Row],[No. Sous-service]],DONNÉES!F:F,DONNÉES!H:H,FALSE,0,1)</f>
        <v>#NAME?</v>
      </c>
      <c r="J9641" t="e">
        <f ca="1">_xlfn.XLOOKUP(Tableau1[[#This Row],[No. Sous-service]],DONNÉES!F:F,DONNÉES!I:I,FALSE,0,1)</f>
        <v>#NAME?</v>
      </c>
    </row>
    <row r="9642" spans="1:10" x14ac:dyDescent="0.25">
      <c r="A9642" t="s">
        <v>336</v>
      </c>
      <c r="B9642" t="s">
        <v>337</v>
      </c>
      <c r="C9642" t="s">
        <v>353</v>
      </c>
      <c r="D9642" s="45">
        <v>270004</v>
      </c>
      <c r="E9642" t="s">
        <v>491</v>
      </c>
      <c r="F9642" s="45">
        <v>6060606</v>
      </c>
      <c r="G9642" t="s">
        <v>492</v>
      </c>
      <c r="H9642" s="45">
        <v>880326</v>
      </c>
      <c r="I9642" t="e">
        <f ca="1">_xlfn.XLOOKUP(Tableau1[[#This Row],[No. Sous-service]],DONNÉES!F:F,DONNÉES!H:H,FALSE,0,1)</f>
        <v>#NAME?</v>
      </c>
      <c r="J9642" t="e">
        <f ca="1">_xlfn.XLOOKUP(Tableau1[[#This Row],[No. Sous-service]],DONNÉES!F:F,DONNÉES!I:I,FALSE,0,1)</f>
        <v>#NAME?</v>
      </c>
    </row>
    <row r="9643" spans="1:10" x14ac:dyDescent="0.25">
      <c r="A9643" t="s">
        <v>234</v>
      </c>
      <c r="B9643" t="s">
        <v>337</v>
      </c>
      <c r="C9643" t="s">
        <v>353</v>
      </c>
      <c r="D9643" s="45">
        <v>270004</v>
      </c>
      <c r="E9643" t="s">
        <v>491</v>
      </c>
      <c r="F9643" s="45">
        <v>6060606</v>
      </c>
      <c r="G9643" t="s">
        <v>492</v>
      </c>
      <c r="H9643" s="45">
        <v>431078</v>
      </c>
      <c r="I9643" t="e">
        <f ca="1">_xlfn.XLOOKUP(Tableau1[[#This Row],[No. Sous-service]],DONNÉES!F:F,DONNÉES!H:H,FALSE,0,1)</f>
        <v>#NAME?</v>
      </c>
      <c r="J9643" t="e">
        <f ca="1">_xlfn.XLOOKUP(Tableau1[[#This Row],[No. Sous-service]],DONNÉES!F:F,DONNÉES!I:I,FALSE,0,1)</f>
        <v>#NAME?</v>
      </c>
    </row>
    <row r="9644" spans="1:10" x14ac:dyDescent="0.25">
      <c r="A9644" t="s">
        <v>234</v>
      </c>
      <c r="B9644" t="s">
        <v>337</v>
      </c>
      <c r="C9644" t="s">
        <v>353</v>
      </c>
      <c r="D9644" s="45">
        <v>270004</v>
      </c>
      <c r="E9644" t="s">
        <v>491</v>
      </c>
      <c r="F9644" s="45">
        <v>6060606</v>
      </c>
      <c r="G9644" t="s">
        <v>492</v>
      </c>
      <c r="H9644" s="45">
        <v>77250</v>
      </c>
      <c r="I9644" t="e">
        <f ca="1">_xlfn.XLOOKUP(Tableau1[[#This Row],[No. Sous-service]],DONNÉES!F:F,DONNÉES!H:H,FALSE,0,1)</f>
        <v>#NAME?</v>
      </c>
      <c r="J9644" t="e">
        <f ca="1">_xlfn.XLOOKUP(Tableau1[[#This Row],[No. Sous-service]],DONNÉES!F:F,DONNÉES!I:I,FALSE,0,1)</f>
        <v>#NAME?</v>
      </c>
    </row>
    <row r="9645" spans="1:10" x14ac:dyDescent="0.25">
      <c r="A9645" t="s">
        <v>234</v>
      </c>
      <c r="B9645" t="s">
        <v>337</v>
      </c>
      <c r="C9645" t="s">
        <v>353</v>
      </c>
      <c r="D9645" s="45">
        <v>270004</v>
      </c>
      <c r="E9645" t="s">
        <v>491</v>
      </c>
      <c r="F9645" s="45">
        <v>6060606</v>
      </c>
      <c r="G9645" t="s">
        <v>492</v>
      </c>
      <c r="H9645" s="45">
        <v>77251</v>
      </c>
      <c r="I9645" t="e">
        <f ca="1">_xlfn.XLOOKUP(Tableau1[[#This Row],[No. Sous-service]],DONNÉES!F:F,DONNÉES!H:H,FALSE,0,1)</f>
        <v>#NAME?</v>
      </c>
      <c r="J9645" t="e">
        <f ca="1">_xlfn.XLOOKUP(Tableau1[[#This Row],[No. Sous-service]],DONNÉES!F:F,DONNÉES!I:I,FALSE,0,1)</f>
        <v>#NAME?</v>
      </c>
    </row>
    <row r="9646" spans="1:10" x14ac:dyDescent="0.25">
      <c r="A9646" t="s">
        <v>234</v>
      </c>
      <c r="B9646" t="s">
        <v>337</v>
      </c>
      <c r="C9646" t="s">
        <v>353</v>
      </c>
      <c r="D9646" s="45">
        <v>270004</v>
      </c>
      <c r="E9646" t="s">
        <v>491</v>
      </c>
      <c r="F9646" s="45">
        <v>6060606</v>
      </c>
      <c r="G9646" t="s">
        <v>492</v>
      </c>
      <c r="H9646" s="45">
        <v>77252</v>
      </c>
      <c r="I9646" t="e">
        <f ca="1">_xlfn.XLOOKUP(Tableau1[[#This Row],[No. Sous-service]],DONNÉES!F:F,DONNÉES!H:H,FALSE,0,1)</f>
        <v>#NAME?</v>
      </c>
      <c r="J9646" t="e">
        <f ca="1">_xlfn.XLOOKUP(Tableau1[[#This Row],[No. Sous-service]],DONNÉES!F:F,DONNÉES!I:I,FALSE,0,1)</f>
        <v>#NAME?</v>
      </c>
    </row>
    <row r="9647" spans="1:10" x14ac:dyDescent="0.25">
      <c r="A9647" t="s">
        <v>234</v>
      </c>
      <c r="B9647" t="s">
        <v>337</v>
      </c>
      <c r="C9647" t="s">
        <v>353</v>
      </c>
      <c r="D9647" s="45">
        <v>270004</v>
      </c>
      <c r="E9647" t="s">
        <v>491</v>
      </c>
      <c r="F9647" s="45">
        <v>6060606</v>
      </c>
      <c r="G9647" t="s">
        <v>492</v>
      </c>
      <c r="H9647" s="45">
        <v>77253</v>
      </c>
      <c r="I9647" t="e">
        <f ca="1">_xlfn.XLOOKUP(Tableau1[[#This Row],[No. Sous-service]],DONNÉES!F:F,DONNÉES!H:H,FALSE,0,1)</f>
        <v>#NAME?</v>
      </c>
      <c r="J9647" t="e">
        <f ca="1">_xlfn.XLOOKUP(Tableau1[[#This Row],[No. Sous-service]],DONNÉES!F:F,DONNÉES!I:I,FALSE,0,1)</f>
        <v>#NAME?</v>
      </c>
    </row>
    <row r="9648" spans="1:10" x14ac:dyDescent="0.25">
      <c r="A9648" t="s">
        <v>234</v>
      </c>
      <c r="B9648" t="s">
        <v>337</v>
      </c>
      <c r="C9648" t="s">
        <v>353</v>
      </c>
      <c r="D9648" s="45">
        <v>270004</v>
      </c>
      <c r="E9648" t="s">
        <v>491</v>
      </c>
      <c r="F9648" s="45">
        <v>6060606</v>
      </c>
      <c r="G9648" t="s">
        <v>492</v>
      </c>
      <c r="H9648" s="45">
        <v>77254</v>
      </c>
      <c r="I9648" t="e">
        <f ca="1">_xlfn.XLOOKUP(Tableau1[[#This Row],[No. Sous-service]],DONNÉES!F:F,DONNÉES!H:H,FALSE,0,1)</f>
        <v>#NAME?</v>
      </c>
      <c r="J9648" t="e">
        <f ca="1">_xlfn.XLOOKUP(Tableau1[[#This Row],[No. Sous-service]],DONNÉES!F:F,DONNÉES!I:I,FALSE,0,1)</f>
        <v>#NAME?</v>
      </c>
    </row>
    <row r="9649" spans="1:10" x14ac:dyDescent="0.25">
      <c r="A9649" t="s">
        <v>234</v>
      </c>
      <c r="B9649" t="s">
        <v>337</v>
      </c>
      <c r="C9649" t="s">
        <v>353</v>
      </c>
      <c r="D9649" s="45">
        <v>270004</v>
      </c>
      <c r="E9649" t="s">
        <v>491</v>
      </c>
      <c r="F9649" s="45">
        <v>6060606</v>
      </c>
      <c r="G9649" t="s">
        <v>492</v>
      </c>
      <c r="H9649" s="45">
        <v>601512</v>
      </c>
      <c r="I9649" t="e">
        <f ca="1">_xlfn.XLOOKUP(Tableau1[[#This Row],[No. Sous-service]],DONNÉES!F:F,DONNÉES!H:H,FALSE,0,1)</f>
        <v>#NAME?</v>
      </c>
      <c r="J9649" t="e">
        <f ca="1">_xlfn.XLOOKUP(Tableau1[[#This Row],[No. Sous-service]],DONNÉES!F:F,DONNÉES!I:I,FALSE,0,1)</f>
        <v>#NAME?</v>
      </c>
    </row>
    <row r="9650" spans="1:10" x14ac:dyDescent="0.25">
      <c r="A9650" t="s">
        <v>234</v>
      </c>
      <c r="B9650" t="s">
        <v>337</v>
      </c>
      <c r="C9650" t="s">
        <v>353</v>
      </c>
      <c r="D9650" s="45">
        <v>270004</v>
      </c>
      <c r="E9650" t="s">
        <v>491</v>
      </c>
      <c r="F9650" s="45">
        <v>6060606</v>
      </c>
      <c r="G9650" t="s">
        <v>492</v>
      </c>
      <c r="H9650" s="45">
        <v>601471</v>
      </c>
      <c r="I9650" t="e">
        <f ca="1">_xlfn.XLOOKUP(Tableau1[[#This Row],[No. Sous-service]],DONNÉES!F:F,DONNÉES!H:H,FALSE,0,1)</f>
        <v>#NAME?</v>
      </c>
      <c r="J9650" t="e">
        <f ca="1">_xlfn.XLOOKUP(Tableau1[[#This Row],[No. Sous-service]],DONNÉES!F:F,DONNÉES!I:I,FALSE,0,1)</f>
        <v>#NAME?</v>
      </c>
    </row>
    <row r="9651" spans="1:10" x14ac:dyDescent="0.25">
      <c r="A9651" t="s">
        <v>234</v>
      </c>
      <c r="B9651" t="s">
        <v>337</v>
      </c>
      <c r="C9651" t="s">
        <v>353</v>
      </c>
      <c r="D9651" s="45">
        <v>270004</v>
      </c>
      <c r="E9651" t="s">
        <v>491</v>
      </c>
      <c r="F9651" s="45">
        <v>6060606</v>
      </c>
      <c r="G9651" t="s">
        <v>492</v>
      </c>
      <c r="H9651" s="45">
        <v>230404</v>
      </c>
      <c r="I9651" t="e">
        <f ca="1">_xlfn.XLOOKUP(Tableau1[[#This Row],[No. Sous-service]],DONNÉES!F:F,DONNÉES!H:H,FALSE,0,1)</f>
        <v>#NAME?</v>
      </c>
      <c r="J9651" t="e">
        <f ca="1">_xlfn.XLOOKUP(Tableau1[[#This Row],[No. Sous-service]],DONNÉES!F:F,DONNÉES!I:I,FALSE,0,1)</f>
        <v>#NAME?</v>
      </c>
    </row>
    <row r="9652" spans="1:10" x14ac:dyDescent="0.25">
      <c r="A9652" t="s">
        <v>234</v>
      </c>
      <c r="B9652" t="s">
        <v>337</v>
      </c>
      <c r="C9652" t="s">
        <v>353</v>
      </c>
      <c r="D9652" s="45">
        <v>270004</v>
      </c>
      <c r="E9652" t="s">
        <v>491</v>
      </c>
      <c r="F9652" s="45">
        <v>6060606</v>
      </c>
      <c r="G9652" t="s">
        <v>492</v>
      </c>
      <c r="H9652" s="45">
        <v>601068</v>
      </c>
      <c r="I9652" t="e">
        <f ca="1">_xlfn.XLOOKUP(Tableau1[[#This Row],[No. Sous-service]],DONNÉES!F:F,DONNÉES!H:H,FALSE,0,1)</f>
        <v>#NAME?</v>
      </c>
      <c r="J9652" t="e">
        <f ca="1">_xlfn.XLOOKUP(Tableau1[[#This Row],[No. Sous-service]],DONNÉES!F:F,DONNÉES!I:I,FALSE,0,1)</f>
        <v>#NAME?</v>
      </c>
    </row>
    <row r="9653" spans="1:10" x14ac:dyDescent="0.25">
      <c r="A9653" t="s">
        <v>234</v>
      </c>
      <c r="B9653" t="s">
        <v>337</v>
      </c>
      <c r="C9653" t="s">
        <v>353</v>
      </c>
      <c r="D9653" s="45">
        <v>270004</v>
      </c>
      <c r="E9653" t="s">
        <v>491</v>
      </c>
      <c r="F9653" s="45">
        <v>6060606</v>
      </c>
      <c r="G9653" t="s">
        <v>492</v>
      </c>
      <c r="H9653" s="45">
        <v>601070</v>
      </c>
      <c r="I9653" t="e">
        <f ca="1">_xlfn.XLOOKUP(Tableau1[[#This Row],[No. Sous-service]],DONNÉES!F:F,DONNÉES!H:H,FALSE,0,1)</f>
        <v>#NAME?</v>
      </c>
      <c r="J9653" t="e">
        <f ca="1">_xlfn.XLOOKUP(Tableau1[[#This Row],[No. Sous-service]],DONNÉES!F:F,DONNÉES!I:I,FALSE,0,1)</f>
        <v>#NAME?</v>
      </c>
    </row>
    <row r="9654" spans="1:10" x14ac:dyDescent="0.25">
      <c r="A9654" t="s">
        <v>234</v>
      </c>
      <c r="B9654" t="s">
        <v>337</v>
      </c>
      <c r="C9654" t="s">
        <v>353</v>
      </c>
      <c r="D9654" s="45">
        <v>270004</v>
      </c>
      <c r="E9654" t="s">
        <v>491</v>
      </c>
      <c r="F9654" s="45">
        <v>6060606</v>
      </c>
      <c r="G9654" t="s">
        <v>492</v>
      </c>
      <c r="H9654" s="45">
        <v>230411</v>
      </c>
      <c r="I9654" t="e">
        <f ca="1">_xlfn.XLOOKUP(Tableau1[[#This Row],[No. Sous-service]],DONNÉES!F:F,DONNÉES!H:H,FALSE,0,1)</f>
        <v>#NAME?</v>
      </c>
      <c r="J9654" t="e">
        <f ca="1">_xlfn.XLOOKUP(Tableau1[[#This Row],[No. Sous-service]],DONNÉES!F:F,DONNÉES!I:I,FALSE,0,1)</f>
        <v>#NAME?</v>
      </c>
    </row>
    <row r="9655" spans="1:10" x14ac:dyDescent="0.25">
      <c r="A9655" t="s">
        <v>234</v>
      </c>
      <c r="B9655" t="s">
        <v>337</v>
      </c>
      <c r="C9655" t="s">
        <v>353</v>
      </c>
      <c r="D9655" s="45">
        <v>270004</v>
      </c>
      <c r="E9655" t="s">
        <v>491</v>
      </c>
      <c r="F9655" s="45">
        <v>6060606</v>
      </c>
      <c r="G9655" t="s">
        <v>492</v>
      </c>
      <c r="H9655" s="45">
        <v>601472</v>
      </c>
      <c r="I9655" t="e">
        <f ca="1">_xlfn.XLOOKUP(Tableau1[[#This Row],[No. Sous-service]],DONNÉES!F:F,DONNÉES!H:H,FALSE,0,1)</f>
        <v>#NAME?</v>
      </c>
      <c r="J9655" t="e">
        <f ca="1">_xlfn.XLOOKUP(Tableau1[[#This Row],[No. Sous-service]],DONNÉES!F:F,DONNÉES!I:I,FALSE,0,1)</f>
        <v>#NAME?</v>
      </c>
    </row>
    <row r="9656" spans="1:10" x14ac:dyDescent="0.25">
      <c r="A9656" t="s">
        <v>234</v>
      </c>
      <c r="B9656" t="s">
        <v>337</v>
      </c>
      <c r="C9656" t="s">
        <v>353</v>
      </c>
      <c r="D9656" s="45">
        <v>270004</v>
      </c>
      <c r="E9656" t="s">
        <v>491</v>
      </c>
      <c r="F9656" s="45">
        <v>6060606</v>
      </c>
      <c r="G9656" t="s">
        <v>492</v>
      </c>
      <c r="H9656" s="45">
        <v>600212</v>
      </c>
      <c r="I9656" t="e">
        <f ca="1">_xlfn.XLOOKUP(Tableau1[[#This Row],[No. Sous-service]],DONNÉES!F:F,DONNÉES!H:H,FALSE,0,1)</f>
        <v>#NAME?</v>
      </c>
      <c r="J9656" t="e">
        <f ca="1">_xlfn.XLOOKUP(Tableau1[[#This Row],[No. Sous-service]],DONNÉES!F:F,DONNÉES!I:I,FALSE,0,1)</f>
        <v>#NAME?</v>
      </c>
    </row>
    <row r="9657" spans="1:10" x14ac:dyDescent="0.25">
      <c r="A9657" t="s">
        <v>234</v>
      </c>
      <c r="B9657" t="s">
        <v>337</v>
      </c>
      <c r="C9657" t="s">
        <v>353</v>
      </c>
      <c r="D9657" s="45">
        <v>270004</v>
      </c>
      <c r="E9657" t="s">
        <v>491</v>
      </c>
      <c r="F9657" s="45">
        <v>6060606</v>
      </c>
      <c r="G9657" t="s">
        <v>492</v>
      </c>
      <c r="H9657" s="45">
        <v>600178</v>
      </c>
      <c r="I9657" t="e">
        <f ca="1">_xlfn.XLOOKUP(Tableau1[[#This Row],[No. Sous-service]],DONNÉES!F:F,DONNÉES!H:H,FALSE,0,1)</f>
        <v>#NAME?</v>
      </c>
      <c r="J9657" t="e">
        <f ca="1">_xlfn.XLOOKUP(Tableau1[[#This Row],[No. Sous-service]],DONNÉES!F:F,DONNÉES!I:I,FALSE,0,1)</f>
        <v>#NAME?</v>
      </c>
    </row>
    <row r="9658" spans="1:10" x14ac:dyDescent="0.25">
      <c r="A9658" t="s">
        <v>234</v>
      </c>
      <c r="B9658" t="s">
        <v>337</v>
      </c>
      <c r="C9658" t="s">
        <v>353</v>
      </c>
      <c r="D9658" s="45">
        <v>270004</v>
      </c>
      <c r="E9658" t="s">
        <v>491</v>
      </c>
      <c r="F9658" s="45">
        <v>6060606</v>
      </c>
      <c r="G9658" t="s">
        <v>492</v>
      </c>
      <c r="H9658" s="45">
        <v>77255</v>
      </c>
      <c r="I9658" t="e">
        <f ca="1">_xlfn.XLOOKUP(Tableau1[[#This Row],[No. Sous-service]],DONNÉES!F:F,DONNÉES!H:H,FALSE,0,1)</f>
        <v>#NAME?</v>
      </c>
      <c r="J9658" t="e">
        <f ca="1">_xlfn.XLOOKUP(Tableau1[[#This Row],[No. Sous-service]],DONNÉES!F:F,DONNÉES!I:I,FALSE,0,1)</f>
        <v>#NAME?</v>
      </c>
    </row>
    <row r="9659" spans="1:10" x14ac:dyDescent="0.25">
      <c r="A9659" t="s">
        <v>234</v>
      </c>
      <c r="B9659" t="s">
        <v>337</v>
      </c>
      <c r="C9659" t="s">
        <v>353</v>
      </c>
      <c r="D9659" s="45">
        <v>270004</v>
      </c>
      <c r="E9659" t="s">
        <v>491</v>
      </c>
      <c r="F9659" s="45">
        <v>6060606</v>
      </c>
      <c r="G9659" t="s">
        <v>492</v>
      </c>
      <c r="H9659" s="45">
        <v>88026</v>
      </c>
      <c r="I9659" t="e">
        <f ca="1">_xlfn.XLOOKUP(Tableau1[[#This Row],[No. Sous-service]],DONNÉES!F:F,DONNÉES!H:H,FALSE,0,1)</f>
        <v>#NAME?</v>
      </c>
      <c r="J9659" t="e">
        <f ca="1">_xlfn.XLOOKUP(Tableau1[[#This Row],[No. Sous-service]],DONNÉES!F:F,DONNÉES!I:I,FALSE,0,1)</f>
        <v>#NAME?</v>
      </c>
    </row>
    <row r="9660" spans="1:10" x14ac:dyDescent="0.25">
      <c r="A9660" t="s">
        <v>234</v>
      </c>
      <c r="B9660" t="s">
        <v>337</v>
      </c>
      <c r="C9660" t="s">
        <v>353</v>
      </c>
      <c r="D9660" s="45">
        <v>270004</v>
      </c>
      <c r="E9660" t="s">
        <v>491</v>
      </c>
      <c r="F9660" s="45">
        <v>6060606</v>
      </c>
      <c r="G9660" t="s">
        <v>492</v>
      </c>
      <c r="H9660" s="45">
        <v>88027</v>
      </c>
      <c r="I9660" t="e">
        <f ca="1">_xlfn.XLOOKUP(Tableau1[[#This Row],[No. Sous-service]],DONNÉES!F:F,DONNÉES!H:H,FALSE,0,1)</f>
        <v>#NAME?</v>
      </c>
      <c r="J9660" t="e">
        <f ca="1">_xlfn.XLOOKUP(Tableau1[[#This Row],[No. Sous-service]],DONNÉES!F:F,DONNÉES!I:I,FALSE,0,1)</f>
        <v>#NAME?</v>
      </c>
    </row>
    <row r="9661" spans="1:10" x14ac:dyDescent="0.25">
      <c r="A9661" t="s">
        <v>234</v>
      </c>
      <c r="B9661" t="s">
        <v>337</v>
      </c>
      <c r="C9661" t="s">
        <v>353</v>
      </c>
      <c r="D9661" s="45">
        <v>270004</v>
      </c>
      <c r="E9661" t="s">
        <v>491</v>
      </c>
      <c r="F9661" s="45">
        <v>6060606</v>
      </c>
      <c r="G9661" t="s">
        <v>492</v>
      </c>
      <c r="H9661" s="45">
        <v>88028</v>
      </c>
      <c r="I9661" t="e">
        <f ca="1">_xlfn.XLOOKUP(Tableau1[[#This Row],[No. Sous-service]],DONNÉES!F:F,DONNÉES!H:H,FALSE,0,1)</f>
        <v>#NAME?</v>
      </c>
      <c r="J9661" t="e">
        <f ca="1">_xlfn.XLOOKUP(Tableau1[[#This Row],[No. Sous-service]],DONNÉES!F:F,DONNÉES!I:I,FALSE,0,1)</f>
        <v>#NAME?</v>
      </c>
    </row>
    <row r="9662" spans="1:10" x14ac:dyDescent="0.25">
      <c r="A9662" t="s">
        <v>234</v>
      </c>
      <c r="B9662" t="s">
        <v>337</v>
      </c>
      <c r="C9662" t="s">
        <v>353</v>
      </c>
      <c r="D9662" s="45">
        <v>270004</v>
      </c>
      <c r="E9662" t="s">
        <v>491</v>
      </c>
      <c r="F9662" s="45">
        <v>6060606</v>
      </c>
      <c r="G9662" t="s">
        <v>492</v>
      </c>
      <c r="H9662" s="45">
        <v>88029</v>
      </c>
      <c r="I9662" t="e">
        <f ca="1">_xlfn.XLOOKUP(Tableau1[[#This Row],[No. Sous-service]],DONNÉES!F:F,DONNÉES!H:H,FALSE,0,1)</f>
        <v>#NAME?</v>
      </c>
      <c r="J9662" t="e">
        <f ca="1">_xlfn.XLOOKUP(Tableau1[[#This Row],[No. Sous-service]],DONNÉES!F:F,DONNÉES!I:I,FALSE,0,1)</f>
        <v>#NAME?</v>
      </c>
    </row>
    <row r="9663" spans="1:10" x14ac:dyDescent="0.25">
      <c r="A9663" t="s">
        <v>234</v>
      </c>
      <c r="B9663" t="s">
        <v>337</v>
      </c>
      <c r="C9663" t="s">
        <v>353</v>
      </c>
      <c r="D9663" s="45">
        <v>270004</v>
      </c>
      <c r="E9663" t="s">
        <v>491</v>
      </c>
      <c r="F9663" s="45">
        <v>6060606</v>
      </c>
      <c r="G9663" t="s">
        <v>492</v>
      </c>
      <c r="H9663" s="45">
        <v>88030</v>
      </c>
      <c r="I9663" t="e">
        <f ca="1">_xlfn.XLOOKUP(Tableau1[[#This Row],[No. Sous-service]],DONNÉES!F:F,DONNÉES!H:H,FALSE,0,1)</f>
        <v>#NAME?</v>
      </c>
      <c r="J9663" t="e">
        <f ca="1">_xlfn.XLOOKUP(Tableau1[[#This Row],[No. Sous-service]],DONNÉES!F:F,DONNÉES!I:I,FALSE,0,1)</f>
        <v>#NAME?</v>
      </c>
    </row>
    <row r="9664" spans="1:10" x14ac:dyDescent="0.25">
      <c r="A9664" t="s">
        <v>234</v>
      </c>
      <c r="B9664" t="s">
        <v>337</v>
      </c>
      <c r="C9664" t="s">
        <v>353</v>
      </c>
      <c r="D9664" s="45">
        <v>270004</v>
      </c>
      <c r="E9664" t="s">
        <v>491</v>
      </c>
      <c r="F9664" s="45">
        <v>6060606</v>
      </c>
      <c r="G9664" t="s">
        <v>492</v>
      </c>
      <c r="H9664" s="45">
        <v>88031</v>
      </c>
      <c r="I9664" t="e">
        <f ca="1">_xlfn.XLOOKUP(Tableau1[[#This Row],[No. Sous-service]],DONNÉES!F:F,DONNÉES!H:H,FALSE,0,1)</f>
        <v>#NAME?</v>
      </c>
      <c r="J9664" t="e">
        <f ca="1">_xlfn.XLOOKUP(Tableau1[[#This Row],[No. Sous-service]],DONNÉES!F:F,DONNÉES!I:I,FALSE,0,1)</f>
        <v>#NAME?</v>
      </c>
    </row>
    <row r="9665" spans="1:10" x14ac:dyDescent="0.25">
      <c r="A9665" t="s">
        <v>234</v>
      </c>
      <c r="B9665" t="s">
        <v>337</v>
      </c>
      <c r="C9665" t="s">
        <v>353</v>
      </c>
      <c r="D9665" s="45">
        <v>270004</v>
      </c>
      <c r="E9665" t="s">
        <v>491</v>
      </c>
      <c r="F9665" s="45">
        <v>6060606</v>
      </c>
      <c r="G9665" t="s">
        <v>492</v>
      </c>
      <c r="H9665" s="45">
        <v>601468</v>
      </c>
      <c r="I9665" t="e">
        <f ca="1">_xlfn.XLOOKUP(Tableau1[[#This Row],[No. Sous-service]],DONNÉES!F:F,DONNÉES!H:H,FALSE,0,1)</f>
        <v>#NAME?</v>
      </c>
      <c r="J9665" t="e">
        <f ca="1">_xlfn.XLOOKUP(Tableau1[[#This Row],[No. Sous-service]],DONNÉES!F:F,DONNÉES!I:I,FALSE,0,1)</f>
        <v>#NAME?</v>
      </c>
    </row>
    <row r="9666" spans="1:10" x14ac:dyDescent="0.25">
      <c r="A9666" t="s">
        <v>234</v>
      </c>
      <c r="B9666" t="s">
        <v>337</v>
      </c>
      <c r="C9666" t="s">
        <v>353</v>
      </c>
      <c r="D9666" s="45">
        <v>270004</v>
      </c>
      <c r="E9666" t="s">
        <v>491</v>
      </c>
      <c r="F9666" s="45">
        <v>6160604</v>
      </c>
      <c r="G9666" t="s">
        <v>601</v>
      </c>
      <c r="H9666" s="45">
        <v>600964</v>
      </c>
      <c r="I9666" t="e">
        <f ca="1">_xlfn.XLOOKUP(Tableau1[[#This Row],[No. Sous-service]],DONNÉES!F:F,DONNÉES!H:H,FALSE,0,1)</f>
        <v>#NAME?</v>
      </c>
      <c r="J9666" t="e">
        <f ca="1">_xlfn.XLOOKUP(Tableau1[[#This Row],[No. Sous-service]],DONNÉES!F:F,DONNÉES!I:I,FALSE,0,1)</f>
        <v>#NAME?</v>
      </c>
    </row>
    <row r="9667" spans="1:10" x14ac:dyDescent="0.25">
      <c r="A9667" t="s">
        <v>234</v>
      </c>
      <c r="B9667" t="s">
        <v>337</v>
      </c>
      <c r="C9667" t="s">
        <v>353</v>
      </c>
      <c r="D9667" s="45">
        <v>270004</v>
      </c>
      <c r="E9667" t="s">
        <v>491</v>
      </c>
      <c r="F9667" s="45">
        <v>6160604</v>
      </c>
      <c r="G9667" t="s">
        <v>601</v>
      </c>
      <c r="H9667" s="45">
        <v>600966</v>
      </c>
      <c r="I9667" t="e">
        <f ca="1">_xlfn.XLOOKUP(Tableau1[[#This Row],[No. Sous-service]],DONNÉES!F:F,DONNÉES!H:H,FALSE,0,1)</f>
        <v>#NAME?</v>
      </c>
      <c r="J9667" t="e">
        <f ca="1">_xlfn.XLOOKUP(Tableau1[[#This Row],[No. Sous-service]],DONNÉES!F:F,DONNÉES!I:I,FALSE,0,1)</f>
        <v>#NAME?</v>
      </c>
    </row>
    <row r="9668" spans="1:10" x14ac:dyDescent="0.25">
      <c r="A9668" t="s">
        <v>234</v>
      </c>
      <c r="B9668" t="s">
        <v>337</v>
      </c>
      <c r="C9668" t="s">
        <v>353</v>
      </c>
      <c r="D9668" s="45">
        <v>270004</v>
      </c>
      <c r="E9668" t="s">
        <v>491</v>
      </c>
      <c r="F9668" s="45">
        <v>6160604</v>
      </c>
      <c r="G9668" t="s">
        <v>601</v>
      </c>
      <c r="H9668" s="45">
        <v>600994</v>
      </c>
      <c r="I9668" t="e">
        <f ca="1">_xlfn.XLOOKUP(Tableau1[[#This Row],[No. Sous-service]],DONNÉES!F:F,DONNÉES!H:H,FALSE,0,1)</f>
        <v>#NAME?</v>
      </c>
      <c r="J9668" t="e">
        <f ca="1">_xlfn.XLOOKUP(Tableau1[[#This Row],[No. Sous-service]],DONNÉES!F:F,DONNÉES!I:I,FALSE,0,1)</f>
        <v>#NAME?</v>
      </c>
    </row>
    <row r="9669" spans="1:10" x14ac:dyDescent="0.25">
      <c r="A9669" t="s">
        <v>234</v>
      </c>
      <c r="B9669" t="s">
        <v>337</v>
      </c>
      <c r="C9669" t="s">
        <v>353</v>
      </c>
      <c r="D9669" s="45">
        <v>270004</v>
      </c>
      <c r="E9669" t="s">
        <v>491</v>
      </c>
      <c r="F9669" s="45">
        <v>6160604</v>
      </c>
      <c r="G9669" t="s">
        <v>601</v>
      </c>
      <c r="H9669" s="45">
        <v>600995</v>
      </c>
      <c r="I9669" t="e">
        <f ca="1">_xlfn.XLOOKUP(Tableau1[[#This Row],[No. Sous-service]],DONNÉES!F:F,DONNÉES!H:H,FALSE,0,1)</f>
        <v>#NAME?</v>
      </c>
      <c r="J9669" t="e">
        <f ca="1">_xlfn.XLOOKUP(Tableau1[[#This Row],[No. Sous-service]],DONNÉES!F:F,DONNÉES!I:I,FALSE,0,1)</f>
        <v>#NAME?</v>
      </c>
    </row>
    <row r="9670" spans="1:10" x14ac:dyDescent="0.25">
      <c r="A9670" t="s">
        <v>234</v>
      </c>
      <c r="B9670" t="s">
        <v>337</v>
      </c>
      <c r="C9670" t="s">
        <v>353</v>
      </c>
      <c r="D9670" s="45">
        <v>270004</v>
      </c>
      <c r="E9670" t="s">
        <v>491</v>
      </c>
      <c r="F9670" s="45">
        <v>6160604</v>
      </c>
      <c r="G9670" t="s">
        <v>601</v>
      </c>
      <c r="H9670" s="45">
        <v>601553</v>
      </c>
      <c r="I9670" t="e">
        <f ca="1">_xlfn.XLOOKUP(Tableau1[[#This Row],[No. Sous-service]],DONNÉES!F:F,DONNÉES!H:H,FALSE,0,1)</f>
        <v>#NAME?</v>
      </c>
      <c r="J9670" t="e">
        <f ca="1">_xlfn.XLOOKUP(Tableau1[[#This Row],[No. Sous-service]],DONNÉES!F:F,DONNÉES!I:I,FALSE,0,1)</f>
        <v>#NAME?</v>
      </c>
    </row>
    <row r="9671" spans="1:10" x14ac:dyDescent="0.25">
      <c r="A9671" t="s">
        <v>234</v>
      </c>
      <c r="B9671" t="s">
        <v>337</v>
      </c>
      <c r="C9671" t="s">
        <v>353</v>
      </c>
      <c r="D9671" s="45">
        <v>270004</v>
      </c>
      <c r="E9671" t="s">
        <v>491</v>
      </c>
      <c r="F9671" s="45">
        <v>6160604</v>
      </c>
      <c r="G9671" t="s">
        <v>601</v>
      </c>
      <c r="H9671" s="45">
        <v>601554</v>
      </c>
      <c r="I9671" t="e">
        <f ca="1">_xlfn.XLOOKUP(Tableau1[[#This Row],[No. Sous-service]],DONNÉES!F:F,DONNÉES!H:H,FALSE,0,1)</f>
        <v>#NAME?</v>
      </c>
      <c r="J9671" t="e">
        <f ca="1">_xlfn.XLOOKUP(Tableau1[[#This Row],[No. Sous-service]],DONNÉES!F:F,DONNÉES!I:I,FALSE,0,1)</f>
        <v>#NAME?</v>
      </c>
    </row>
    <row r="9672" spans="1:10" x14ac:dyDescent="0.25">
      <c r="A9672" t="s">
        <v>234</v>
      </c>
      <c r="B9672" t="s">
        <v>337</v>
      </c>
      <c r="C9672" t="s">
        <v>353</v>
      </c>
      <c r="D9672" s="45">
        <v>270004</v>
      </c>
      <c r="E9672" t="s">
        <v>491</v>
      </c>
      <c r="F9672" s="45">
        <v>6160604</v>
      </c>
      <c r="G9672" t="s">
        <v>601</v>
      </c>
      <c r="H9672" s="45">
        <v>601555</v>
      </c>
      <c r="I9672" t="e">
        <f ca="1">_xlfn.XLOOKUP(Tableau1[[#This Row],[No. Sous-service]],DONNÉES!F:F,DONNÉES!H:H,FALSE,0,1)</f>
        <v>#NAME?</v>
      </c>
      <c r="J9672" t="e">
        <f ca="1">_xlfn.XLOOKUP(Tableau1[[#This Row],[No. Sous-service]],DONNÉES!F:F,DONNÉES!I:I,FALSE,0,1)</f>
        <v>#NAME?</v>
      </c>
    </row>
    <row r="9673" spans="1:10" x14ac:dyDescent="0.25">
      <c r="A9673" t="s">
        <v>234</v>
      </c>
      <c r="B9673" t="s">
        <v>337</v>
      </c>
      <c r="C9673" t="s">
        <v>353</v>
      </c>
      <c r="D9673" s="45">
        <v>270004</v>
      </c>
      <c r="E9673" t="s">
        <v>491</v>
      </c>
      <c r="F9673" s="45">
        <v>6160604</v>
      </c>
      <c r="G9673" t="s">
        <v>601</v>
      </c>
      <c r="H9673" s="45">
        <v>601556</v>
      </c>
      <c r="I9673" t="e">
        <f ca="1">_xlfn.XLOOKUP(Tableau1[[#This Row],[No. Sous-service]],DONNÉES!F:F,DONNÉES!H:H,FALSE,0,1)</f>
        <v>#NAME?</v>
      </c>
      <c r="J9673" t="e">
        <f ca="1">_xlfn.XLOOKUP(Tableau1[[#This Row],[No. Sous-service]],DONNÉES!F:F,DONNÉES!I:I,FALSE,0,1)</f>
        <v>#NAME?</v>
      </c>
    </row>
    <row r="9674" spans="1:10" x14ac:dyDescent="0.25">
      <c r="A9674" t="s">
        <v>234</v>
      </c>
      <c r="B9674" t="s">
        <v>337</v>
      </c>
      <c r="C9674" t="s">
        <v>353</v>
      </c>
      <c r="D9674" s="45">
        <v>270004</v>
      </c>
      <c r="E9674" t="s">
        <v>491</v>
      </c>
      <c r="F9674" s="45">
        <v>6160604</v>
      </c>
      <c r="G9674" t="s">
        <v>601</v>
      </c>
      <c r="H9674" s="45">
        <v>601558</v>
      </c>
      <c r="I9674" t="e">
        <f ca="1">_xlfn.XLOOKUP(Tableau1[[#This Row],[No. Sous-service]],DONNÉES!F:F,DONNÉES!H:H,FALSE,0,1)</f>
        <v>#NAME?</v>
      </c>
      <c r="J9674" t="e">
        <f ca="1">_xlfn.XLOOKUP(Tableau1[[#This Row],[No. Sous-service]],DONNÉES!F:F,DONNÉES!I:I,FALSE,0,1)</f>
        <v>#NAME?</v>
      </c>
    </row>
    <row r="9675" spans="1:10" x14ac:dyDescent="0.25">
      <c r="A9675" t="s">
        <v>234</v>
      </c>
      <c r="B9675" t="s">
        <v>337</v>
      </c>
      <c r="C9675" t="s">
        <v>353</v>
      </c>
      <c r="D9675" s="45">
        <v>270004</v>
      </c>
      <c r="E9675" t="s">
        <v>491</v>
      </c>
      <c r="F9675" s="45">
        <v>6160604</v>
      </c>
      <c r="G9675" t="s">
        <v>601</v>
      </c>
      <c r="H9675" s="45">
        <v>601560</v>
      </c>
      <c r="I9675" t="e">
        <f ca="1">_xlfn.XLOOKUP(Tableau1[[#This Row],[No. Sous-service]],DONNÉES!F:F,DONNÉES!H:H,FALSE,0,1)</f>
        <v>#NAME?</v>
      </c>
      <c r="J9675" t="e">
        <f ca="1">_xlfn.XLOOKUP(Tableau1[[#This Row],[No. Sous-service]],DONNÉES!F:F,DONNÉES!I:I,FALSE,0,1)</f>
        <v>#NAME?</v>
      </c>
    </row>
    <row r="9676" spans="1:10" x14ac:dyDescent="0.25">
      <c r="A9676" t="s">
        <v>234</v>
      </c>
      <c r="B9676" t="s">
        <v>337</v>
      </c>
      <c r="C9676" t="s">
        <v>353</v>
      </c>
      <c r="D9676" s="45">
        <v>270004</v>
      </c>
      <c r="E9676" t="s">
        <v>491</v>
      </c>
      <c r="F9676" s="45">
        <v>6160604</v>
      </c>
      <c r="G9676" t="s">
        <v>601</v>
      </c>
      <c r="H9676" s="45">
        <v>601561</v>
      </c>
      <c r="I9676" t="e">
        <f ca="1">_xlfn.XLOOKUP(Tableau1[[#This Row],[No. Sous-service]],DONNÉES!F:F,DONNÉES!H:H,FALSE,0,1)</f>
        <v>#NAME?</v>
      </c>
      <c r="J9676" t="e">
        <f ca="1">_xlfn.XLOOKUP(Tableau1[[#This Row],[No. Sous-service]],DONNÉES!F:F,DONNÉES!I:I,FALSE,0,1)</f>
        <v>#NAME?</v>
      </c>
    </row>
    <row r="9677" spans="1:10" x14ac:dyDescent="0.25">
      <c r="A9677" t="s">
        <v>234</v>
      </c>
      <c r="B9677" t="s">
        <v>337</v>
      </c>
      <c r="C9677" t="s">
        <v>353</v>
      </c>
      <c r="D9677" s="45">
        <v>270004</v>
      </c>
      <c r="E9677" t="s">
        <v>491</v>
      </c>
      <c r="F9677" s="45">
        <v>6160604</v>
      </c>
      <c r="G9677" t="s">
        <v>601</v>
      </c>
      <c r="H9677" s="45">
        <v>601563</v>
      </c>
      <c r="I9677" t="e">
        <f ca="1">_xlfn.XLOOKUP(Tableau1[[#This Row],[No. Sous-service]],DONNÉES!F:F,DONNÉES!H:H,FALSE,0,1)</f>
        <v>#NAME?</v>
      </c>
      <c r="J9677" t="e">
        <f ca="1">_xlfn.XLOOKUP(Tableau1[[#This Row],[No. Sous-service]],DONNÉES!F:F,DONNÉES!I:I,FALSE,0,1)</f>
        <v>#NAME?</v>
      </c>
    </row>
    <row r="9678" spans="1:10" x14ac:dyDescent="0.25">
      <c r="A9678" t="s">
        <v>234</v>
      </c>
      <c r="B9678" t="s">
        <v>337</v>
      </c>
      <c r="C9678" t="s">
        <v>353</v>
      </c>
      <c r="D9678" s="45">
        <v>270004</v>
      </c>
      <c r="E9678" t="s">
        <v>491</v>
      </c>
      <c r="F9678" s="45">
        <v>6160604</v>
      </c>
      <c r="G9678" t="s">
        <v>601</v>
      </c>
      <c r="H9678" s="45">
        <v>601565</v>
      </c>
      <c r="I9678" t="e">
        <f ca="1">_xlfn.XLOOKUP(Tableau1[[#This Row],[No. Sous-service]],DONNÉES!F:F,DONNÉES!H:H,FALSE,0,1)</f>
        <v>#NAME?</v>
      </c>
      <c r="J9678" t="e">
        <f ca="1">_xlfn.XLOOKUP(Tableau1[[#This Row],[No. Sous-service]],DONNÉES!F:F,DONNÉES!I:I,FALSE,0,1)</f>
        <v>#NAME?</v>
      </c>
    </row>
    <row r="9679" spans="1:10" x14ac:dyDescent="0.25">
      <c r="A9679" t="s">
        <v>234</v>
      </c>
      <c r="B9679" t="s">
        <v>337</v>
      </c>
      <c r="C9679" t="s">
        <v>353</v>
      </c>
      <c r="D9679" s="45">
        <v>270004</v>
      </c>
      <c r="E9679" t="s">
        <v>491</v>
      </c>
      <c r="F9679" s="45">
        <v>6160604</v>
      </c>
      <c r="G9679" t="s">
        <v>601</v>
      </c>
      <c r="H9679" s="45">
        <v>601566</v>
      </c>
      <c r="I9679" t="e">
        <f ca="1">_xlfn.XLOOKUP(Tableau1[[#This Row],[No. Sous-service]],DONNÉES!F:F,DONNÉES!H:H,FALSE,0,1)</f>
        <v>#NAME?</v>
      </c>
      <c r="J9679" t="e">
        <f ca="1">_xlfn.XLOOKUP(Tableau1[[#This Row],[No. Sous-service]],DONNÉES!F:F,DONNÉES!I:I,FALSE,0,1)</f>
        <v>#NAME?</v>
      </c>
    </row>
    <row r="9680" spans="1:10" x14ac:dyDescent="0.25">
      <c r="A9680" t="s">
        <v>234</v>
      </c>
      <c r="B9680" t="s">
        <v>337</v>
      </c>
      <c r="C9680" t="s">
        <v>353</v>
      </c>
      <c r="D9680" s="45">
        <v>270004</v>
      </c>
      <c r="E9680" t="s">
        <v>491</v>
      </c>
      <c r="F9680" s="45">
        <v>6160604</v>
      </c>
      <c r="G9680" t="s">
        <v>601</v>
      </c>
      <c r="H9680" s="45">
        <v>600932</v>
      </c>
      <c r="I9680" t="e">
        <f ca="1">_xlfn.XLOOKUP(Tableau1[[#This Row],[No. Sous-service]],DONNÉES!F:F,DONNÉES!H:H,FALSE,0,1)</f>
        <v>#NAME?</v>
      </c>
      <c r="J9680" t="e">
        <f ca="1">_xlfn.XLOOKUP(Tableau1[[#This Row],[No. Sous-service]],DONNÉES!F:F,DONNÉES!I:I,FALSE,0,1)</f>
        <v>#NAME?</v>
      </c>
    </row>
    <row r="9681" spans="1:10" x14ac:dyDescent="0.25">
      <c r="A9681" t="s">
        <v>234</v>
      </c>
      <c r="B9681" t="s">
        <v>337</v>
      </c>
      <c r="C9681" t="s">
        <v>353</v>
      </c>
      <c r="D9681" s="45">
        <v>270004</v>
      </c>
      <c r="E9681" t="s">
        <v>491</v>
      </c>
      <c r="F9681" s="45">
        <v>6160604</v>
      </c>
      <c r="G9681" t="s">
        <v>601</v>
      </c>
      <c r="H9681" s="45">
        <v>601567</v>
      </c>
      <c r="I9681" t="e">
        <f ca="1">_xlfn.XLOOKUP(Tableau1[[#This Row],[No. Sous-service]],DONNÉES!F:F,DONNÉES!H:H,FALSE,0,1)</f>
        <v>#NAME?</v>
      </c>
      <c r="J9681" t="e">
        <f ca="1">_xlfn.XLOOKUP(Tableau1[[#This Row],[No. Sous-service]],DONNÉES!F:F,DONNÉES!I:I,FALSE,0,1)</f>
        <v>#NAME?</v>
      </c>
    </row>
    <row r="9682" spans="1:10" x14ac:dyDescent="0.25">
      <c r="A9682" t="s">
        <v>234</v>
      </c>
      <c r="B9682" t="s">
        <v>337</v>
      </c>
      <c r="C9682" t="s">
        <v>353</v>
      </c>
      <c r="D9682" s="45">
        <v>270004</v>
      </c>
      <c r="E9682" t="s">
        <v>491</v>
      </c>
      <c r="F9682" s="45">
        <v>6160604</v>
      </c>
      <c r="G9682" t="s">
        <v>601</v>
      </c>
      <c r="H9682" s="45">
        <v>601568</v>
      </c>
      <c r="I9682" t="e">
        <f ca="1">_xlfn.XLOOKUP(Tableau1[[#This Row],[No. Sous-service]],DONNÉES!F:F,DONNÉES!H:H,FALSE,0,1)</f>
        <v>#NAME?</v>
      </c>
      <c r="J9682" t="e">
        <f ca="1">_xlfn.XLOOKUP(Tableau1[[#This Row],[No. Sous-service]],DONNÉES!F:F,DONNÉES!I:I,FALSE,0,1)</f>
        <v>#NAME?</v>
      </c>
    </row>
    <row r="9683" spans="1:10" x14ac:dyDescent="0.25">
      <c r="A9683" t="s">
        <v>234</v>
      </c>
      <c r="B9683" t="s">
        <v>337</v>
      </c>
      <c r="C9683" t="s">
        <v>353</v>
      </c>
      <c r="D9683" s="45">
        <v>270004</v>
      </c>
      <c r="E9683" t="s">
        <v>491</v>
      </c>
      <c r="F9683" s="45">
        <v>6160604</v>
      </c>
      <c r="G9683" t="s">
        <v>601</v>
      </c>
      <c r="H9683" s="45">
        <v>601569</v>
      </c>
      <c r="I9683" t="e">
        <f ca="1">_xlfn.XLOOKUP(Tableau1[[#This Row],[No. Sous-service]],DONNÉES!F:F,DONNÉES!H:H,FALSE,0,1)</f>
        <v>#NAME?</v>
      </c>
      <c r="J9683" t="e">
        <f ca="1">_xlfn.XLOOKUP(Tableau1[[#This Row],[No. Sous-service]],DONNÉES!F:F,DONNÉES!I:I,FALSE,0,1)</f>
        <v>#NAME?</v>
      </c>
    </row>
    <row r="9684" spans="1:10" x14ac:dyDescent="0.25">
      <c r="A9684" t="s">
        <v>234</v>
      </c>
      <c r="B9684" t="s">
        <v>337</v>
      </c>
      <c r="C9684" t="s">
        <v>353</v>
      </c>
      <c r="D9684" s="45">
        <v>270004</v>
      </c>
      <c r="E9684" t="s">
        <v>491</v>
      </c>
      <c r="F9684" s="45">
        <v>6160604</v>
      </c>
      <c r="G9684" t="s">
        <v>601</v>
      </c>
      <c r="H9684" s="45">
        <v>601570</v>
      </c>
      <c r="I9684" t="e">
        <f ca="1">_xlfn.XLOOKUP(Tableau1[[#This Row],[No. Sous-service]],DONNÉES!F:F,DONNÉES!H:H,FALSE,0,1)</f>
        <v>#NAME?</v>
      </c>
      <c r="J9684" t="e">
        <f ca="1">_xlfn.XLOOKUP(Tableau1[[#This Row],[No. Sous-service]],DONNÉES!F:F,DONNÉES!I:I,FALSE,0,1)</f>
        <v>#NAME?</v>
      </c>
    </row>
    <row r="9685" spans="1:10" x14ac:dyDescent="0.25">
      <c r="A9685" t="s">
        <v>234</v>
      </c>
      <c r="B9685" t="s">
        <v>337</v>
      </c>
      <c r="C9685" t="s">
        <v>353</v>
      </c>
      <c r="D9685" s="45">
        <v>270004</v>
      </c>
      <c r="E9685" t="s">
        <v>491</v>
      </c>
      <c r="F9685" s="45">
        <v>6160604</v>
      </c>
      <c r="G9685" t="s">
        <v>601</v>
      </c>
      <c r="H9685" s="45">
        <v>601571</v>
      </c>
      <c r="I9685" t="e">
        <f ca="1">_xlfn.XLOOKUP(Tableau1[[#This Row],[No. Sous-service]],DONNÉES!F:F,DONNÉES!H:H,FALSE,0,1)</f>
        <v>#NAME?</v>
      </c>
      <c r="J9685" t="e">
        <f ca="1">_xlfn.XLOOKUP(Tableau1[[#This Row],[No. Sous-service]],DONNÉES!F:F,DONNÉES!I:I,FALSE,0,1)</f>
        <v>#NAME?</v>
      </c>
    </row>
    <row r="9686" spans="1:10" x14ac:dyDescent="0.25">
      <c r="A9686" t="s">
        <v>234</v>
      </c>
      <c r="B9686" t="s">
        <v>337</v>
      </c>
      <c r="C9686" t="s">
        <v>353</v>
      </c>
      <c r="D9686" s="45">
        <v>270004</v>
      </c>
      <c r="E9686" t="s">
        <v>491</v>
      </c>
      <c r="F9686" s="45">
        <v>6160604</v>
      </c>
      <c r="G9686" t="s">
        <v>601</v>
      </c>
      <c r="H9686" s="45">
        <v>600879</v>
      </c>
      <c r="I9686" t="e">
        <f ca="1">_xlfn.XLOOKUP(Tableau1[[#This Row],[No. Sous-service]],DONNÉES!F:F,DONNÉES!H:H,FALSE,0,1)</f>
        <v>#NAME?</v>
      </c>
      <c r="J9686" t="e">
        <f ca="1">_xlfn.XLOOKUP(Tableau1[[#This Row],[No. Sous-service]],DONNÉES!F:F,DONNÉES!I:I,FALSE,0,1)</f>
        <v>#NAME?</v>
      </c>
    </row>
    <row r="9687" spans="1:10" x14ac:dyDescent="0.25">
      <c r="A9687" t="s">
        <v>234</v>
      </c>
      <c r="B9687" t="s">
        <v>337</v>
      </c>
      <c r="C9687" t="s">
        <v>353</v>
      </c>
      <c r="D9687" s="45">
        <v>270004</v>
      </c>
      <c r="E9687" t="s">
        <v>491</v>
      </c>
      <c r="F9687" s="45">
        <v>6160604</v>
      </c>
      <c r="G9687" t="s">
        <v>601</v>
      </c>
      <c r="H9687" s="45">
        <v>600372</v>
      </c>
      <c r="I9687" t="e">
        <f ca="1">_xlfn.XLOOKUP(Tableau1[[#This Row],[No. Sous-service]],DONNÉES!F:F,DONNÉES!H:H,FALSE,0,1)</f>
        <v>#NAME?</v>
      </c>
      <c r="J9687" t="e">
        <f ca="1">_xlfn.XLOOKUP(Tableau1[[#This Row],[No. Sous-service]],DONNÉES!F:F,DONNÉES!I:I,FALSE,0,1)</f>
        <v>#NAME?</v>
      </c>
    </row>
    <row r="9688" spans="1:10" x14ac:dyDescent="0.25">
      <c r="A9688" t="s">
        <v>234</v>
      </c>
      <c r="B9688" t="s">
        <v>337</v>
      </c>
      <c r="C9688" t="s">
        <v>353</v>
      </c>
      <c r="D9688" s="45">
        <v>270004</v>
      </c>
      <c r="E9688" t="s">
        <v>491</v>
      </c>
      <c r="F9688" s="45">
        <v>6160604</v>
      </c>
      <c r="G9688" t="s">
        <v>601</v>
      </c>
      <c r="H9688" s="45">
        <v>600993</v>
      </c>
      <c r="I9688" t="e">
        <f ca="1">_xlfn.XLOOKUP(Tableau1[[#This Row],[No. Sous-service]],DONNÉES!F:F,DONNÉES!H:H,FALSE,0,1)</f>
        <v>#NAME?</v>
      </c>
      <c r="J9688" t="e">
        <f ca="1">_xlfn.XLOOKUP(Tableau1[[#This Row],[No. Sous-service]],DONNÉES!F:F,DONNÉES!I:I,FALSE,0,1)</f>
        <v>#NAME?</v>
      </c>
    </row>
    <row r="9689" spans="1:10" x14ac:dyDescent="0.25">
      <c r="A9689" t="s">
        <v>234</v>
      </c>
      <c r="B9689" t="s">
        <v>337</v>
      </c>
      <c r="C9689" t="s">
        <v>353</v>
      </c>
      <c r="D9689" s="45">
        <v>270004</v>
      </c>
      <c r="E9689" t="s">
        <v>491</v>
      </c>
      <c r="F9689" s="45">
        <v>6160604</v>
      </c>
      <c r="G9689" t="s">
        <v>601</v>
      </c>
      <c r="H9689" s="45">
        <v>601572</v>
      </c>
      <c r="I9689" t="e">
        <f ca="1">_xlfn.XLOOKUP(Tableau1[[#This Row],[No. Sous-service]],DONNÉES!F:F,DONNÉES!H:H,FALSE,0,1)</f>
        <v>#NAME?</v>
      </c>
      <c r="J9689" t="e">
        <f ca="1">_xlfn.XLOOKUP(Tableau1[[#This Row],[No. Sous-service]],DONNÉES!F:F,DONNÉES!I:I,FALSE,0,1)</f>
        <v>#NAME?</v>
      </c>
    </row>
    <row r="9690" spans="1:10" x14ac:dyDescent="0.25">
      <c r="A9690" t="s">
        <v>234</v>
      </c>
      <c r="B9690" t="s">
        <v>337</v>
      </c>
      <c r="C9690" t="s">
        <v>353</v>
      </c>
      <c r="D9690" s="45">
        <v>270004</v>
      </c>
      <c r="E9690" t="s">
        <v>491</v>
      </c>
      <c r="F9690" s="45">
        <v>6160604</v>
      </c>
      <c r="G9690" t="s">
        <v>601</v>
      </c>
      <c r="H9690" s="45">
        <v>601557</v>
      </c>
      <c r="I9690" t="e">
        <f ca="1">_xlfn.XLOOKUP(Tableau1[[#This Row],[No. Sous-service]],DONNÉES!F:F,DONNÉES!H:H,FALSE,0,1)</f>
        <v>#NAME?</v>
      </c>
      <c r="J9690" t="e">
        <f ca="1">_xlfn.XLOOKUP(Tableau1[[#This Row],[No. Sous-service]],DONNÉES!F:F,DONNÉES!I:I,FALSE,0,1)</f>
        <v>#NAME?</v>
      </c>
    </row>
    <row r="9691" spans="1:10" x14ac:dyDescent="0.25">
      <c r="A9691" t="s">
        <v>234</v>
      </c>
      <c r="B9691" t="s">
        <v>337</v>
      </c>
      <c r="C9691" t="s">
        <v>353</v>
      </c>
      <c r="D9691" s="45">
        <v>270004</v>
      </c>
      <c r="E9691" t="s">
        <v>491</v>
      </c>
      <c r="F9691" s="45">
        <v>6160604</v>
      </c>
      <c r="G9691" t="s">
        <v>601</v>
      </c>
      <c r="H9691" s="45">
        <v>600965</v>
      </c>
      <c r="I9691" t="e">
        <f ca="1">_xlfn.XLOOKUP(Tableau1[[#This Row],[No. Sous-service]],DONNÉES!F:F,DONNÉES!H:H,FALSE,0,1)</f>
        <v>#NAME?</v>
      </c>
      <c r="J9691" t="e">
        <f ca="1">_xlfn.XLOOKUP(Tableau1[[#This Row],[No. Sous-service]],DONNÉES!F:F,DONNÉES!I:I,FALSE,0,1)</f>
        <v>#NAME?</v>
      </c>
    </row>
    <row r="9692" spans="1:10" x14ac:dyDescent="0.25">
      <c r="A9692" t="s">
        <v>511</v>
      </c>
      <c r="B9692" t="s">
        <v>337</v>
      </c>
      <c r="C9692" t="s">
        <v>353</v>
      </c>
      <c r="D9692" s="45">
        <v>270004</v>
      </c>
      <c r="E9692" t="s">
        <v>491</v>
      </c>
      <c r="F9692" s="45">
        <v>6160604</v>
      </c>
      <c r="G9692" t="s">
        <v>601</v>
      </c>
      <c r="H9692" s="45">
        <v>601276</v>
      </c>
      <c r="I9692" t="e">
        <f ca="1">_xlfn.XLOOKUP(Tableau1[[#This Row],[No. Sous-service]],DONNÉES!F:F,DONNÉES!H:H,FALSE,0,1)</f>
        <v>#NAME?</v>
      </c>
      <c r="J9692" t="e">
        <f ca="1">_xlfn.XLOOKUP(Tableau1[[#This Row],[No. Sous-service]],DONNÉES!F:F,DONNÉES!I:I,FALSE,0,1)</f>
        <v>#NAME?</v>
      </c>
    </row>
    <row r="9693" spans="1:10" x14ac:dyDescent="0.25">
      <c r="A9693" t="s">
        <v>305</v>
      </c>
      <c r="B9693" t="s">
        <v>337</v>
      </c>
      <c r="C9693" t="s">
        <v>353</v>
      </c>
      <c r="D9693" s="45">
        <v>270001</v>
      </c>
      <c r="E9693" t="s">
        <v>353</v>
      </c>
      <c r="F9693" s="45">
        <v>6000701</v>
      </c>
      <c r="G9693" t="s">
        <v>354</v>
      </c>
      <c r="H9693" s="45">
        <v>426201</v>
      </c>
      <c r="I9693" t="e">
        <f ca="1">_xlfn.XLOOKUP(Tableau1[[#This Row],[No. Sous-service]],DONNÉES!F:F,DONNÉES!H:H,FALSE,0,1)</f>
        <v>#NAME?</v>
      </c>
      <c r="J9693" t="e">
        <f ca="1">_xlfn.XLOOKUP(Tableau1[[#This Row],[No. Sous-service]],DONNÉES!F:F,DONNÉES!I:I,FALSE,0,1)</f>
        <v>#NAME?</v>
      </c>
    </row>
    <row r="9694" spans="1:10" x14ac:dyDescent="0.25">
      <c r="A9694" t="s">
        <v>305</v>
      </c>
      <c r="B9694" t="s">
        <v>337</v>
      </c>
      <c r="C9694" t="s">
        <v>353</v>
      </c>
      <c r="D9694" s="45">
        <v>270001</v>
      </c>
      <c r="E9694" t="s">
        <v>353</v>
      </c>
      <c r="F9694" s="45">
        <v>6000701</v>
      </c>
      <c r="G9694" t="s">
        <v>354</v>
      </c>
      <c r="H9694" s="45">
        <v>802438</v>
      </c>
      <c r="I9694" t="e">
        <f ca="1">_xlfn.XLOOKUP(Tableau1[[#This Row],[No. Sous-service]],DONNÉES!F:F,DONNÉES!H:H,FALSE,0,1)</f>
        <v>#NAME?</v>
      </c>
      <c r="J9694" t="e">
        <f ca="1">_xlfn.XLOOKUP(Tableau1[[#This Row],[No. Sous-service]],DONNÉES!F:F,DONNÉES!I:I,FALSE,0,1)</f>
        <v>#NAME?</v>
      </c>
    </row>
    <row r="9695" spans="1:10" x14ac:dyDescent="0.25">
      <c r="A9695" t="s">
        <v>305</v>
      </c>
      <c r="B9695" t="s">
        <v>337</v>
      </c>
      <c r="C9695" t="s">
        <v>353</v>
      </c>
      <c r="D9695" s="45">
        <v>270001</v>
      </c>
      <c r="E9695" t="s">
        <v>353</v>
      </c>
      <c r="F9695" s="45">
        <v>6000701</v>
      </c>
      <c r="G9695" t="s">
        <v>354</v>
      </c>
      <c r="H9695" s="45">
        <v>800202</v>
      </c>
      <c r="I9695" t="e">
        <f ca="1">_xlfn.XLOOKUP(Tableau1[[#This Row],[No. Sous-service]],DONNÉES!F:F,DONNÉES!H:H,FALSE,0,1)</f>
        <v>#NAME?</v>
      </c>
      <c r="J9695" t="e">
        <f ca="1">_xlfn.XLOOKUP(Tableau1[[#This Row],[No. Sous-service]],DONNÉES!F:F,DONNÉES!I:I,FALSE,0,1)</f>
        <v>#NAME?</v>
      </c>
    </row>
    <row r="9696" spans="1:10" x14ac:dyDescent="0.25">
      <c r="A9696" t="s">
        <v>234</v>
      </c>
      <c r="B9696" t="s">
        <v>337</v>
      </c>
      <c r="C9696" t="s">
        <v>353</v>
      </c>
      <c r="D9696" s="45">
        <v>270082</v>
      </c>
      <c r="E9696" t="s">
        <v>568</v>
      </c>
      <c r="F9696" s="45">
        <v>6060860</v>
      </c>
      <c r="G9696" t="s">
        <v>569</v>
      </c>
      <c r="H9696" s="45">
        <v>305777</v>
      </c>
      <c r="I9696" t="e">
        <f ca="1">_xlfn.XLOOKUP(Tableau1[[#This Row],[No. Sous-service]],DONNÉES!F:F,DONNÉES!H:H,FALSE,0,1)</f>
        <v>#NAME?</v>
      </c>
      <c r="J9696" t="e">
        <f ca="1">_xlfn.XLOOKUP(Tableau1[[#This Row],[No. Sous-service]],DONNÉES!F:F,DONNÉES!I:I,FALSE,0,1)</f>
        <v>#NAME?</v>
      </c>
    </row>
    <row r="9697" spans="1:10" x14ac:dyDescent="0.25">
      <c r="A9697" t="s">
        <v>234</v>
      </c>
      <c r="B9697" t="s">
        <v>337</v>
      </c>
      <c r="C9697" t="s">
        <v>353</v>
      </c>
      <c r="D9697" s="45">
        <v>270082</v>
      </c>
      <c r="E9697" t="s">
        <v>568</v>
      </c>
      <c r="F9697" s="45">
        <v>6060860</v>
      </c>
      <c r="G9697" t="s">
        <v>569</v>
      </c>
      <c r="H9697" s="45">
        <v>305778</v>
      </c>
      <c r="I9697" t="e">
        <f ca="1">_xlfn.XLOOKUP(Tableau1[[#This Row],[No. Sous-service]],DONNÉES!F:F,DONNÉES!H:H,FALSE,0,1)</f>
        <v>#NAME?</v>
      </c>
      <c r="J9697" t="e">
        <f ca="1">_xlfn.XLOOKUP(Tableau1[[#This Row],[No. Sous-service]],DONNÉES!F:F,DONNÉES!I:I,FALSE,0,1)</f>
        <v>#NAME?</v>
      </c>
    </row>
    <row r="9698" spans="1:10" x14ac:dyDescent="0.25">
      <c r="A9698" t="s">
        <v>234</v>
      </c>
      <c r="B9698" t="s">
        <v>337</v>
      </c>
      <c r="C9698" t="s">
        <v>353</v>
      </c>
      <c r="D9698" s="45">
        <v>270082</v>
      </c>
      <c r="E9698" t="s">
        <v>568</v>
      </c>
      <c r="F9698" s="45">
        <v>6060860</v>
      </c>
      <c r="G9698" t="s">
        <v>569</v>
      </c>
      <c r="H9698" s="45">
        <v>305779</v>
      </c>
      <c r="I9698" t="e">
        <f ca="1">_xlfn.XLOOKUP(Tableau1[[#This Row],[No. Sous-service]],DONNÉES!F:F,DONNÉES!H:H,FALSE,0,1)</f>
        <v>#NAME?</v>
      </c>
      <c r="J9698" t="e">
        <f ca="1">_xlfn.XLOOKUP(Tableau1[[#This Row],[No. Sous-service]],DONNÉES!F:F,DONNÉES!I:I,FALSE,0,1)</f>
        <v>#NAME?</v>
      </c>
    </row>
    <row r="9699" spans="1:10" x14ac:dyDescent="0.25">
      <c r="A9699" t="s">
        <v>234</v>
      </c>
      <c r="B9699" t="s">
        <v>337</v>
      </c>
      <c r="C9699" t="s">
        <v>353</v>
      </c>
      <c r="D9699" s="45">
        <v>270082</v>
      </c>
      <c r="E9699" t="s">
        <v>568</v>
      </c>
      <c r="F9699" s="45">
        <v>6060860</v>
      </c>
      <c r="G9699" t="s">
        <v>569</v>
      </c>
      <c r="H9699" s="45">
        <v>305783</v>
      </c>
      <c r="I9699" t="e">
        <f ca="1">_xlfn.XLOOKUP(Tableau1[[#This Row],[No. Sous-service]],DONNÉES!F:F,DONNÉES!H:H,FALSE,0,1)</f>
        <v>#NAME?</v>
      </c>
      <c r="J9699" t="e">
        <f ca="1">_xlfn.XLOOKUP(Tableau1[[#This Row],[No. Sous-service]],DONNÉES!F:F,DONNÉES!I:I,FALSE,0,1)</f>
        <v>#NAME?</v>
      </c>
    </row>
    <row r="9700" spans="1:10" x14ac:dyDescent="0.25">
      <c r="A9700" t="s">
        <v>234</v>
      </c>
      <c r="B9700" t="s">
        <v>337</v>
      </c>
      <c r="C9700" t="s">
        <v>353</v>
      </c>
      <c r="D9700" s="45">
        <v>270082</v>
      </c>
      <c r="E9700" t="s">
        <v>568</v>
      </c>
      <c r="F9700" s="45">
        <v>6060860</v>
      </c>
      <c r="G9700" t="s">
        <v>569</v>
      </c>
      <c r="H9700" s="45">
        <v>305784</v>
      </c>
      <c r="I9700" t="e">
        <f ca="1">_xlfn.XLOOKUP(Tableau1[[#This Row],[No. Sous-service]],DONNÉES!F:F,DONNÉES!H:H,FALSE,0,1)</f>
        <v>#NAME?</v>
      </c>
      <c r="J9700" t="e">
        <f ca="1">_xlfn.XLOOKUP(Tableau1[[#This Row],[No. Sous-service]],DONNÉES!F:F,DONNÉES!I:I,FALSE,0,1)</f>
        <v>#NAME?</v>
      </c>
    </row>
    <row r="9701" spans="1:10" x14ac:dyDescent="0.25">
      <c r="A9701" t="s">
        <v>234</v>
      </c>
      <c r="B9701" t="s">
        <v>337</v>
      </c>
      <c r="C9701" t="s">
        <v>353</v>
      </c>
      <c r="D9701" s="45">
        <v>270082</v>
      </c>
      <c r="E9701" t="s">
        <v>568</v>
      </c>
      <c r="F9701" s="45">
        <v>6060860</v>
      </c>
      <c r="G9701" t="s">
        <v>569</v>
      </c>
      <c r="H9701" s="45">
        <v>305787</v>
      </c>
      <c r="I9701" t="e">
        <f ca="1">_xlfn.XLOOKUP(Tableau1[[#This Row],[No. Sous-service]],DONNÉES!F:F,DONNÉES!H:H,FALSE,0,1)</f>
        <v>#NAME?</v>
      </c>
      <c r="J9701" t="e">
        <f ca="1">_xlfn.XLOOKUP(Tableau1[[#This Row],[No. Sous-service]],DONNÉES!F:F,DONNÉES!I:I,FALSE,0,1)</f>
        <v>#NAME?</v>
      </c>
    </row>
    <row r="9702" spans="1:10" x14ac:dyDescent="0.25">
      <c r="A9702" t="s">
        <v>234</v>
      </c>
      <c r="B9702" t="s">
        <v>337</v>
      </c>
      <c r="C9702" t="s">
        <v>353</v>
      </c>
      <c r="D9702" s="45">
        <v>270082</v>
      </c>
      <c r="E9702" t="s">
        <v>568</v>
      </c>
      <c r="F9702" s="45">
        <v>6060860</v>
      </c>
      <c r="G9702" t="s">
        <v>569</v>
      </c>
      <c r="H9702" s="45">
        <v>305789</v>
      </c>
      <c r="I9702" t="e">
        <f ca="1">_xlfn.XLOOKUP(Tableau1[[#This Row],[No. Sous-service]],DONNÉES!F:F,DONNÉES!H:H,FALSE,0,1)</f>
        <v>#NAME?</v>
      </c>
      <c r="J9702" t="e">
        <f ca="1">_xlfn.XLOOKUP(Tableau1[[#This Row],[No. Sous-service]],DONNÉES!F:F,DONNÉES!I:I,FALSE,0,1)</f>
        <v>#NAME?</v>
      </c>
    </row>
    <row r="9703" spans="1:10" x14ac:dyDescent="0.25">
      <c r="A9703" t="s">
        <v>234</v>
      </c>
      <c r="B9703" t="s">
        <v>337</v>
      </c>
      <c r="C9703" t="s">
        <v>353</v>
      </c>
      <c r="D9703" s="45">
        <v>270082</v>
      </c>
      <c r="E9703" t="s">
        <v>568</v>
      </c>
      <c r="F9703" s="45">
        <v>6060860</v>
      </c>
      <c r="G9703" t="s">
        <v>569</v>
      </c>
      <c r="H9703" s="45">
        <v>305791</v>
      </c>
      <c r="I9703" t="e">
        <f ca="1">_xlfn.XLOOKUP(Tableau1[[#This Row],[No. Sous-service]],DONNÉES!F:F,DONNÉES!H:H,FALSE,0,1)</f>
        <v>#NAME?</v>
      </c>
      <c r="J9703" t="e">
        <f ca="1">_xlfn.XLOOKUP(Tableau1[[#This Row],[No. Sous-service]],DONNÉES!F:F,DONNÉES!I:I,FALSE,0,1)</f>
        <v>#NAME?</v>
      </c>
    </row>
    <row r="9704" spans="1:10" x14ac:dyDescent="0.25">
      <c r="A9704" t="s">
        <v>234</v>
      </c>
      <c r="B9704" t="s">
        <v>337</v>
      </c>
      <c r="C9704" t="s">
        <v>353</v>
      </c>
      <c r="D9704" s="45">
        <v>270082</v>
      </c>
      <c r="E9704" t="s">
        <v>568</v>
      </c>
      <c r="F9704" s="45">
        <v>6060860</v>
      </c>
      <c r="G9704" t="s">
        <v>569</v>
      </c>
      <c r="H9704" s="45">
        <v>305793</v>
      </c>
      <c r="I9704" t="e">
        <f ca="1">_xlfn.XLOOKUP(Tableau1[[#This Row],[No. Sous-service]],DONNÉES!F:F,DONNÉES!H:H,FALSE,0,1)</f>
        <v>#NAME?</v>
      </c>
      <c r="J9704" t="e">
        <f ca="1">_xlfn.XLOOKUP(Tableau1[[#This Row],[No. Sous-service]],DONNÉES!F:F,DONNÉES!I:I,FALSE,0,1)</f>
        <v>#NAME?</v>
      </c>
    </row>
    <row r="9705" spans="1:10" x14ac:dyDescent="0.25">
      <c r="A9705" t="s">
        <v>234</v>
      </c>
      <c r="B9705" t="s">
        <v>337</v>
      </c>
      <c r="C9705" t="s">
        <v>353</v>
      </c>
      <c r="D9705" s="45">
        <v>270082</v>
      </c>
      <c r="E9705" t="s">
        <v>568</v>
      </c>
      <c r="F9705" s="45">
        <v>6060860</v>
      </c>
      <c r="G9705" t="s">
        <v>569</v>
      </c>
      <c r="H9705" s="45">
        <v>305794</v>
      </c>
      <c r="I9705" t="e">
        <f ca="1">_xlfn.XLOOKUP(Tableau1[[#This Row],[No. Sous-service]],DONNÉES!F:F,DONNÉES!H:H,FALSE,0,1)</f>
        <v>#NAME?</v>
      </c>
      <c r="J9705" t="e">
        <f ca="1">_xlfn.XLOOKUP(Tableau1[[#This Row],[No. Sous-service]],DONNÉES!F:F,DONNÉES!I:I,FALSE,0,1)</f>
        <v>#NAME?</v>
      </c>
    </row>
    <row r="9706" spans="1:10" x14ac:dyDescent="0.25">
      <c r="A9706" t="s">
        <v>234</v>
      </c>
      <c r="B9706" t="s">
        <v>337</v>
      </c>
      <c r="C9706" t="s">
        <v>353</v>
      </c>
      <c r="D9706" s="45">
        <v>270082</v>
      </c>
      <c r="E9706" t="s">
        <v>568</v>
      </c>
      <c r="F9706" s="45">
        <v>6060860</v>
      </c>
      <c r="G9706" t="s">
        <v>569</v>
      </c>
      <c r="H9706" s="45">
        <v>305795</v>
      </c>
      <c r="I9706" t="e">
        <f ca="1">_xlfn.XLOOKUP(Tableau1[[#This Row],[No. Sous-service]],DONNÉES!F:F,DONNÉES!H:H,FALSE,0,1)</f>
        <v>#NAME?</v>
      </c>
      <c r="J9706" t="e">
        <f ca="1">_xlfn.XLOOKUP(Tableau1[[#This Row],[No. Sous-service]],DONNÉES!F:F,DONNÉES!I:I,FALSE,0,1)</f>
        <v>#NAME?</v>
      </c>
    </row>
    <row r="9707" spans="1:10" x14ac:dyDescent="0.25">
      <c r="A9707" t="s">
        <v>234</v>
      </c>
      <c r="B9707" t="s">
        <v>337</v>
      </c>
      <c r="C9707" t="s">
        <v>353</v>
      </c>
      <c r="D9707" s="45">
        <v>270082</v>
      </c>
      <c r="E9707" t="s">
        <v>568</v>
      </c>
      <c r="F9707" s="45">
        <v>6060860</v>
      </c>
      <c r="G9707" t="s">
        <v>569</v>
      </c>
      <c r="H9707" s="45">
        <v>320000</v>
      </c>
      <c r="I9707" t="e">
        <f ca="1">_xlfn.XLOOKUP(Tableau1[[#This Row],[No. Sous-service]],DONNÉES!F:F,DONNÉES!H:H,FALSE,0,1)</f>
        <v>#NAME?</v>
      </c>
      <c r="J9707" t="e">
        <f ca="1">_xlfn.XLOOKUP(Tableau1[[#This Row],[No. Sous-service]],DONNÉES!F:F,DONNÉES!I:I,FALSE,0,1)</f>
        <v>#NAME?</v>
      </c>
    </row>
    <row r="9708" spans="1:10" x14ac:dyDescent="0.25">
      <c r="A9708" t="s">
        <v>234</v>
      </c>
      <c r="B9708" t="s">
        <v>337</v>
      </c>
      <c r="C9708" t="s">
        <v>353</v>
      </c>
      <c r="D9708" s="45">
        <v>270082</v>
      </c>
      <c r="E9708" t="s">
        <v>568</v>
      </c>
      <c r="F9708" s="45">
        <v>6060860</v>
      </c>
      <c r="G9708" t="s">
        <v>569</v>
      </c>
      <c r="H9708" s="45">
        <v>320002</v>
      </c>
      <c r="I9708" t="e">
        <f ca="1">_xlfn.XLOOKUP(Tableau1[[#This Row],[No. Sous-service]],DONNÉES!F:F,DONNÉES!H:H,FALSE,0,1)</f>
        <v>#NAME?</v>
      </c>
      <c r="J9708" t="e">
        <f ca="1">_xlfn.XLOOKUP(Tableau1[[#This Row],[No. Sous-service]],DONNÉES!F:F,DONNÉES!I:I,FALSE,0,1)</f>
        <v>#NAME?</v>
      </c>
    </row>
    <row r="9709" spans="1:10" x14ac:dyDescent="0.25">
      <c r="A9709" t="s">
        <v>234</v>
      </c>
      <c r="B9709" t="s">
        <v>337</v>
      </c>
      <c r="C9709" t="s">
        <v>353</v>
      </c>
      <c r="D9709" s="45">
        <v>270082</v>
      </c>
      <c r="E9709" t="s">
        <v>568</v>
      </c>
      <c r="F9709" s="45">
        <v>6060860</v>
      </c>
      <c r="G9709" t="s">
        <v>569</v>
      </c>
      <c r="H9709" s="45">
        <v>320003</v>
      </c>
      <c r="I9709" t="e">
        <f ca="1">_xlfn.XLOOKUP(Tableau1[[#This Row],[No. Sous-service]],DONNÉES!F:F,DONNÉES!H:H,FALSE,0,1)</f>
        <v>#NAME?</v>
      </c>
      <c r="J9709" t="e">
        <f ca="1">_xlfn.XLOOKUP(Tableau1[[#This Row],[No. Sous-service]],DONNÉES!F:F,DONNÉES!I:I,FALSE,0,1)</f>
        <v>#NAME?</v>
      </c>
    </row>
    <row r="9710" spans="1:10" x14ac:dyDescent="0.25">
      <c r="A9710" t="s">
        <v>234</v>
      </c>
      <c r="B9710" t="s">
        <v>337</v>
      </c>
      <c r="C9710" t="s">
        <v>353</v>
      </c>
      <c r="D9710" s="45">
        <v>270082</v>
      </c>
      <c r="E9710" t="s">
        <v>568</v>
      </c>
      <c r="F9710" s="45">
        <v>6060860</v>
      </c>
      <c r="G9710" t="s">
        <v>569</v>
      </c>
      <c r="H9710" s="45">
        <v>320004</v>
      </c>
      <c r="I9710" t="e">
        <f ca="1">_xlfn.XLOOKUP(Tableau1[[#This Row],[No. Sous-service]],DONNÉES!F:F,DONNÉES!H:H,FALSE,0,1)</f>
        <v>#NAME?</v>
      </c>
      <c r="J9710" t="e">
        <f ca="1">_xlfn.XLOOKUP(Tableau1[[#This Row],[No. Sous-service]],DONNÉES!F:F,DONNÉES!I:I,FALSE,0,1)</f>
        <v>#NAME?</v>
      </c>
    </row>
    <row r="9711" spans="1:10" x14ac:dyDescent="0.25">
      <c r="A9711" t="s">
        <v>234</v>
      </c>
      <c r="B9711" t="s">
        <v>337</v>
      </c>
      <c r="C9711" t="s">
        <v>353</v>
      </c>
      <c r="D9711" s="45">
        <v>270082</v>
      </c>
      <c r="E9711" t="s">
        <v>568</v>
      </c>
      <c r="F9711" s="45">
        <v>6060860</v>
      </c>
      <c r="G9711" t="s">
        <v>569</v>
      </c>
      <c r="H9711" s="45">
        <v>320005</v>
      </c>
      <c r="I9711" t="e">
        <f ca="1">_xlfn.XLOOKUP(Tableau1[[#This Row],[No. Sous-service]],DONNÉES!F:F,DONNÉES!H:H,FALSE,0,1)</f>
        <v>#NAME?</v>
      </c>
      <c r="J9711" t="e">
        <f ca="1">_xlfn.XLOOKUP(Tableau1[[#This Row],[No. Sous-service]],DONNÉES!F:F,DONNÉES!I:I,FALSE,0,1)</f>
        <v>#NAME?</v>
      </c>
    </row>
    <row r="9712" spans="1:10" x14ac:dyDescent="0.25">
      <c r="A9712" t="s">
        <v>234</v>
      </c>
      <c r="B9712" t="s">
        <v>337</v>
      </c>
      <c r="C9712" t="s">
        <v>353</v>
      </c>
      <c r="D9712" s="45">
        <v>270082</v>
      </c>
      <c r="E9712" t="s">
        <v>568</v>
      </c>
      <c r="F9712" s="45">
        <v>6060860</v>
      </c>
      <c r="G9712" t="s">
        <v>569</v>
      </c>
      <c r="H9712" s="45">
        <v>320007</v>
      </c>
      <c r="I9712" t="e">
        <f ca="1">_xlfn.XLOOKUP(Tableau1[[#This Row],[No. Sous-service]],DONNÉES!F:F,DONNÉES!H:H,FALSE,0,1)</f>
        <v>#NAME?</v>
      </c>
      <c r="J9712" t="e">
        <f ca="1">_xlfn.XLOOKUP(Tableau1[[#This Row],[No. Sous-service]],DONNÉES!F:F,DONNÉES!I:I,FALSE,0,1)</f>
        <v>#NAME?</v>
      </c>
    </row>
    <row r="9713" spans="1:10" x14ac:dyDescent="0.25">
      <c r="A9713" t="s">
        <v>234</v>
      </c>
      <c r="B9713" t="s">
        <v>337</v>
      </c>
      <c r="C9713" t="s">
        <v>353</v>
      </c>
      <c r="D9713" s="45">
        <v>270082</v>
      </c>
      <c r="E9713" t="s">
        <v>568</v>
      </c>
      <c r="F9713" s="45">
        <v>6060860</v>
      </c>
      <c r="G9713" t="s">
        <v>569</v>
      </c>
      <c r="H9713" s="45">
        <v>320009</v>
      </c>
      <c r="I9713" t="e">
        <f ca="1">_xlfn.XLOOKUP(Tableau1[[#This Row],[No. Sous-service]],DONNÉES!F:F,DONNÉES!H:H,FALSE,0,1)</f>
        <v>#NAME?</v>
      </c>
      <c r="J9713" t="e">
        <f ca="1">_xlfn.XLOOKUP(Tableau1[[#This Row],[No. Sous-service]],DONNÉES!F:F,DONNÉES!I:I,FALSE,0,1)</f>
        <v>#NAME?</v>
      </c>
    </row>
    <row r="9714" spans="1:10" x14ac:dyDescent="0.25">
      <c r="A9714" t="s">
        <v>234</v>
      </c>
      <c r="B9714" t="s">
        <v>337</v>
      </c>
      <c r="C9714" t="s">
        <v>353</v>
      </c>
      <c r="D9714" s="45">
        <v>270082</v>
      </c>
      <c r="E9714" t="s">
        <v>568</v>
      </c>
      <c r="F9714" s="45">
        <v>6060860</v>
      </c>
      <c r="G9714" t="s">
        <v>569</v>
      </c>
      <c r="H9714" s="45">
        <v>320010</v>
      </c>
      <c r="I9714" t="e">
        <f ca="1">_xlfn.XLOOKUP(Tableau1[[#This Row],[No. Sous-service]],DONNÉES!F:F,DONNÉES!H:H,FALSE,0,1)</f>
        <v>#NAME?</v>
      </c>
      <c r="J9714" t="e">
        <f ca="1">_xlfn.XLOOKUP(Tableau1[[#This Row],[No. Sous-service]],DONNÉES!F:F,DONNÉES!I:I,FALSE,0,1)</f>
        <v>#NAME?</v>
      </c>
    </row>
    <row r="9715" spans="1:10" x14ac:dyDescent="0.25">
      <c r="A9715" t="s">
        <v>234</v>
      </c>
      <c r="B9715" t="s">
        <v>337</v>
      </c>
      <c r="C9715" t="s">
        <v>353</v>
      </c>
      <c r="D9715" s="45">
        <v>270082</v>
      </c>
      <c r="E9715" t="s">
        <v>568</v>
      </c>
      <c r="F9715" s="45">
        <v>6060860</v>
      </c>
      <c r="G9715" t="s">
        <v>569</v>
      </c>
      <c r="H9715" s="45">
        <v>430079</v>
      </c>
      <c r="I9715" t="e">
        <f ca="1">_xlfn.XLOOKUP(Tableau1[[#This Row],[No. Sous-service]],DONNÉES!F:F,DONNÉES!H:H,FALSE,0,1)</f>
        <v>#NAME?</v>
      </c>
      <c r="J9715" t="e">
        <f ca="1">_xlfn.XLOOKUP(Tableau1[[#This Row],[No. Sous-service]],DONNÉES!F:F,DONNÉES!I:I,FALSE,0,1)</f>
        <v>#NAME?</v>
      </c>
    </row>
    <row r="9716" spans="1:10" x14ac:dyDescent="0.25">
      <c r="A9716" t="s">
        <v>234</v>
      </c>
      <c r="B9716" t="s">
        <v>337</v>
      </c>
      <c r="C9716" t="s">
        <v>353</v>
      </c>
      <c r="D9716" s="45">
        <v>270082</v>
      </c>
      <c r="E9716" t="s">
        <v>568</v>
      </c>
      <c r="F9716" s="45">
        <v>6060860</v>
      </c>
      <c r="G9716" t="s">
        <v>569</v>
      </c>
      <c r="H9716" s="45">
        <v>430081</v>
      </c>
      <c r="I9716" t="e">
        <f ca="1">_xlfn.XLOOKUP(Tableau1[[#This Row],[No. Sous-service]],DONNÉES!F:F,DONNÉES!H:H,FALSE,0,1)</f>
        <v>#NAME?</v>
      </c>
      <c r="J9716" t="e">
        <f ca="1">_xlfn.XLOOKUP(Tableau1[[#This Row],[No. Sous-service]],DONNÉES!F:F,DONNÉES!I:I,FALSE,0,1)</f>
        <v>#NAME?</v>
      </c>
    </row>
    <row r="9717" spans="1:10" x14ac:dyDescent="0.25">
      <c r="A9717" t="s">
        <v>234</v>
      </c>
      <c r="B9717" t="s">
        <v>337</v>
      </c>
      <c r="C9717" t="s">
        <v>353</v>
      </c>
      <c r="D9717" s="45">
        <v>270082</v>
      </c>
      <c r="E9717" t="s">
        <v>568</v>
      </c>
      <c r="F9717" s="45">
        <v>6060860</v>
      </c>
      <c r="G9717" t="s">
        <v>569</v>
      </c>
      <c r="H9717" s="45">
        <v>430082</v>
      </c>
      <c r="I9717" t="e">
        <f ca="1">_xlfn.XLOOKUP(Tableau1[[#This Row],[No. Sous-service]],DONNÉES!F:F,DONNÉES!H:H,FALSE,0,1)</f>
        <v>#NAME?</v>
      </c>
      <c r="J9717" t="e">
        <f ca="1">_xlfn.XLOOKUP(Tableau1[[#This Row],[No. Sous-service]],DONNÉES!F:F,DONNÉES!I:I,FALSE,0,1)</f>
        <v>#NAME?</v>
      </c>
    </row>
    <row r="9718" spans="1:10" x14ac:dyDescent="0.25">
      <c r="A9718" t="s">
        <v>234</v>
      </c>
      <c r="B9718" t="s">
        <v>337</v>
      </c>
      <c r="C9718" t="s">
        <v>353</v>
      </c>
      <c r="D9718" s="45">
        <v>270082</v>
      </c>
      <c r="E9718" t="s">
        <v>568</v>
      </c>
      <c r="F9718" s="45">
        <v>6060860</v>
      </c>
      <c r="G9718" t="s">
        <v>569</v>
      </c>
      <c r="H9718" s="45">
        <v>430083</v>
      </c>
      <c r="I9718" t="e">
        <f ca="1">_xlfn.XLOOKUP(Tableau1[[#This Row],[No. Sous-service]],DONNÉES!F:F,DONNÉES!H:H,FALSE,0,1)</f>
        <v>#NAME?</v>
      </c>
      <c r="J9718" t="e">
        <f ca="1">_xlfn.XLOOKUP(Tableau1[[#This Row],[No. Sous-service]],DONNÉES!F:F,DONNÉES!I:I,FALSE,0,1)</f>
        <v>#NAME?</v>
      </c>
    </row>
    <row r="9719" spans="1:10" x14ac:dyDescent="0.25">
      <c r="A9719" t="s">
        <v>234</v>
      </c>
      <c r="B9719" t="s">
        <v>337</v>
      </c>
      <c r="C9719" t="s">
        <v>353</v>
      </c>
      <c r="D9719" s="45">
        <v>270082</v>
      </c>
      <c r="E9719" t="s">
        <v>568</v>
      </c>
      <c r="F9719" s="45">
        <v>6060860</v>
      </c>
      <c r="G9719" t="s">
        <v>569</v>
      </c>
      <c r="H9719" s="45">
        <v>430084</v>
      </c>
      <c r="I9719" t="e">
        <f ca="1">_xlfn.XLOOKUP(Tableau1[[#This Row],[No. Sous-service]],DONNÉES!F:F,DONNÉES!H:H,FALSE,0,1)</f>
        <v>#NAME?</v>
      </c>
      <c r="J9719" t="e">
        <f ca="1">_xlfn.XLOOKUP(Tableau1[[#This Row],[No. Sous-service]],DONNÉES!F:F,DONNÉES!I:I,FALSE,0,1)</f>
        <v>#NAME?</v>
      </c>
    </row>
    <row r="9720" spans="1:10" x14ac:dyDescent="0.25">
      <c r="A9720" t="s">
        <v>234</v>
      </c>
      <c r="B9720" t="s">
        <v>337</v>
      </c>
      <c r="C9720" t="s">
        <v>353</v>
      </c>
      <c r="D9720" s="45">
        <v>270082</v>
      </c>
      <c r="E9720" t="s">
        <v>568</v>
      </c>
      <c r="F9720" s="45">
        <v>6060860</v>
      </c>
      <c r="G9720" t="s">
        <v>569</v>
      </c>
      <c r="H9720" s="45">
        <v>430086</v>
      </c>
      <c r="I9720" t="e">
        <f ca="1">_xlfn.XLOOKUP(Tableau1[[#This Row],[No. Sous-service]],DONNÉES!F:F,DONNÉES!H:H,FALSE,0,1)</f>
        <v>#NAME?</v>
      </c>
      <c r="J9720" t="e">
        <f ca="1">_xlfn.XLOOKUP(Tableau1[[#This Row],[No. Sous-service]],DONNÉES!F:F,DONNÉES!I:I,FALSE,0,1)</f>
        <v>#NAME?</v>
      </c>
    </row>
    <row r="9721" spans="1:10" x14ac:dyDescent="0.25">
      <c r="A9721" t="s">
        <v>234</v>
      </c>
      <c r="B9721" t="s">
        <v>337</v>
      </c>
      <c r="C9721" t="s">
        <v>353</v>
      </c>
      <c r="D9721" s="45">
        <v>270082</v>
      </c>
      <c r="E9721" t="s">
        <v>568</v>
      </c>
      <c r="F9721" s="45">
        <v>6060860</v>
      </c>
      <c r="G9721" t="s">
        <v>569</v>
      </c>
      <c r="H9721" s="45">
        <v>430087</v>
      </c>
      <c r="I9721" t="e">
        <f ca="1">_xlfn.XLOOKUP(Tableau1[[#This Row],[No. Sous-service]],DONNÉES!F:F,DONNÉES!H:H,FALSE,0,1)</f>
        <v>#NAME?</v>
      </c>
      <c r="J9721" t="e">
        <f ca="1">_xlfn.XLOOKUP(Tableau1[[#This Row],[No. Sous-service]],DONNÉES!F:F,DONNÉES!I:I,FALSE,0,1)</f>
        <v>#NAME?</v>
      </c>
    </row>
    <row r="9722" spans="1:10" x14ac:dyDescent="0.25">
      <c r="A9722" t="s">
        <v>234</v>
      </c>
      <c r="B9722" t="s">
        <v>337</v>
      </c>
      <c r="C9722" t="s">
        <v>353</v>
      </c>
      <c r="D9722" s="45">
        <v>270082</v>
      </c>
      <c r="E9722" t="s">
        <v>568</v>
      </c>
      <c r="F9722" s="45">
        <v>6060860</v>
      </c>
      <c r="G9722" t="s">
        <v>569</v>
      </c>
      <c r="H9722" s="45">
        <v>430090</v>
      </c>
      <c r="I9722" t="e">
        <f ca="1">_xlfn.XLOOKUP(Tableau1[[#This Row],[No. Sous-service]],DONNÉES!F:F,DONNÉES!H:H,FALSE,0,1)</f>
        <v>#NAME?</v>
      </c>
      <c r="J9722" t="e">
        <f ca="1">_xlfn.XLOOKUP(Tableau1[[#This Row],[No. Sous-service]],DONNÉES!F:F,DONNÉES!I:I,FALSE,0,1)</f>
        <v>#NAME?</v>
      </c>
    </row>
    <row r="9723" spans="1:10" x14ac:dyDescent="0.25">
      <c r="A9723" t="s">
        <v>234</v>
      </c>
      <c r="B9723" t="s">
        <v>337</v>
      </c>
      <c r="C9723" t="s">
        <v>353</v>
      </c>
      <c r="D9723" s="45">
        <v>270082</v>
      </c>
      <c r="E9723" t="s">
        <v>568</v>
      </c>
      <c r="F9723" s="45">
        <v>6060860</v>
      </c>
      <c r="G9723" t="s">
        <v>569</v>
      </c>
      <c r="H9723" s="45">
        <v>430091</v>
      </c>
      <c r="I9723" t="e">
        <f ca="1">_xlfn.XLOOKUP(Tableau1[[#This Row],[No. Sous-service]],DONNÉES!F:F,DONNÉES!H:H,FALSE,0,1)</f>
        <v>#NAME?</v>
      </c>
      <c r="J9723" t="e">
        <f ca="1">_xlfn.XLOOKUP(Tableau1[[#This Row],[No. Sous-service]],DONNÉES!F:F,DONNÉES!I:I,FALSE,0,1)</f>
        <v>#NAME?</v>
      </c>
    </row>
    <row r="9724" spans="1:10" x14ac:dyDescent="0.25">
      <c r="A9724" t="s">
        <v>234</v>
      </c>
      <c r="B9724" t="s">
        <v>337</v>
      </c>
      <c r="C9724" t="s">
        <v>353</v>
      </c>
      <c r="D9724" s="45">
        <v>270082</v>
      </c>
      <c r="E9724" t="s">
        <v>568</v>
      </c>
      <c r="F9724" s="45">
        <v>6060860</v>
      </c>
      <c r="G9724" t="s">
        <v>569</v>
      </c>
      <c r="H9724" s="45">
        <v>430093</v>
      </c>
      <c r="I9724" t="e">
        <f ca="1">_xlfn.XLOOKUP(Tableau1[[#This Row],[No. Sous-service]],DONNÉES!F:F,DONNÉES!H:H,FALSE,0,1)</f>
        <v>#NAME?</v>
      </c>
      <c r="J9724" t="e">
        <f ca="1">_xlfn.XLOOKUP(Tableau1[[#This Row],[No. Sous-service]],DONNÉES!F:F,DONNÉES!I:I,FALSE,0,1)</f>
        <v>#NAME?</v>
      </c>
    </row>
    <row r="9725" spans="1:10" x14ac:dyDescent="0.25">
      <c r="A9725" t="s">
        <v>234</v>
      </c>
      <c r="B9725" t="s">
        <v>337</v>
      </c>
      <c r="C9725" t="s">
        <v>353</v>
      </c>
      <c r="D9725" s="45">
        <v>270082</v>
      </c>
      <c r="E9725" t="s">
        <v>568</v>
      </c>
      <c r="F9725" s="45">
        <v>6060860</v>
      </c>
      <c r="G9725" t="s">
        <v>569</v>
      </c>
      <c r="H9725" s="45">
        <v>430096</v>
      </c>
      <c r="I9725" t="e">
        <f ca="1">_xlfn.XLOOKUP(Tableau1[[#This Row],[No. Sous-service]],DONNÉES!F:F,DONNÉES!H:H,FALSE,0,1)</f>
        <v>#NAME?</v>
      </c>
      <c r="J9725" t="e">
        <f ca="1">_xlfn.XLOOKUP(Tableau1[[#This Row],[No. Sous-service]],DONNÉES!F:F,DONNÉES!I:I,FALSE,0,1)</f>
        <v>#NAME?</v>
      </c>
    </row>
    <row r="9726" spans="1:10" x14ac:dyDescent="0.25">
      <c r="A9726" t="s">
        <v>234</v>
      </c>
      <c r="B9726" t="s">
        <v>337</v>
      </c>
      <c r="C9726" t="s">
        <v>353</v>
      </c>
      <c r="D9726" s="45">
        <v>270082</v>
      </c>
      <c r="E9726" t="s">
        <v>568</v>
      </c>
      <c r="F9726" s="45">
        <v>6060860</v>
      </c>
      <c r="G9726" t="s">
        <v>569</v>
      </c>
      <c r="H9726" s="45">
        <v>430097</v>
      </c>
      <c r="I9726" t="e">
        <f ca="1">_xlfn.XLOOKUP(Tableau1[[#This Row],[No. Sous-service]],DONNÉES!F:F,DONNÉES!H:H,FALSE,0,1)</f>
        <v>#NAME?</v>
      </c>
      <c r="J9726" t="e">
        <f ca="1">_xlfn.XLOOKUP(Tableau1[[#This Row],[No. Sous-service]],DONNÉES!F:F,DONNÉES!I:I,FALSE,0,1)</f>
        <v>#NAME?</v>
      </c>
    </row>
    <row r="9727" spans="1:10" x14ac:dyDescent="0.25">
      <c r="A9727" t="s">
        <v>234</v>
      </c>
      <c r="B9727" t="s">
        <v>337</v>
      </c>
      <c r="C9727" t="s">
        <v>353</v>
      </c>
      <c r="D9727" s="45">
        <v>270082</v>
      </c>
      <c r="E9727" t="s">
        <v>568</v>
      </c>
      <c r="F9727" s="45">
        <v>6060860</v>
      </c>
      <c r="G9727" t="s">
        <v>569</v>
      </c>
      <c r="H9727" s="45">
        <v>430098</v>
      </c>
      <c r="I9727" t="e">
        <f ca="1">_xlfn.XLOOKUP(Tableau1[[#This Row],[No. Sous-service]],DONNÉES!F:F,DONNÉES!H:H,FALSE,0,1)</f>
        <v>#NAME?</v>
      </c>
      <c r="J9727" t="e">
        <f ca="1">_xlfn.XLOOKUP(Tableau1[[#This Row],[No. Sous-service]],DONNÉES!F:F,DONNÉES!I:I,FALSE,0,1)</f>
        <v>#NAME?</v>
      </c>
    </row>
    <row r="9728" spans="1:10" x14ac:dyDescent="0.25">
      <c r="A9728" t="s">
        <v>234</v>
      </c>
      <c r="B9728" t="s">
        <v>337</v>
      </c>
      <c r="C9728" t="s">
        <v>353</v>
      </c>
      <c r="D9728" s="45">
        <v>270082</v>
      </c>
      <c r="E9728" t="s">
        <v>568</v>
      </c>
      <c r="F9728" s="45">
        <v>6060860</v>
      </c>
      <c r="G9728" t="s">
        <v>569</v>
      </c>
      <c r="H9728" s="45">
        <v>430099</v>
      </c>
      <c r="I9728" t="e">
        <f ca="1">_xlfn.XLOOKUP(Tableau1[[#This Row],[No. Sous-service]],DONNÉES!F:F,DONNÉES!H:H,FALSE,0,1)</f>
        <v>#NAME?</v>
      </c>
      <c r="J9728" t="e">
        <f ca="1">_xlfn.XLOOKUP(Tableau1[[#This Row],[No. Sous-service]],DONNÉES!F:F,DONNÉES!I:I,FALSE,0,1)</f>
        <v>#NAME?</v>
      </c>
    </row>
    <row r="9729" spans="1:10" x14ac:dyDescent="0.25">
      <c r="A9729" t="s">
        <v>234</v>
      </c>
      <c r="B9729" t="s">
        <v>337</v>
      </c>
      <c r="C9729" t="s">
        <v>353</v>
      </c>
      <c r="D9729" s="45">
        <v>270082</v>
      </c>
      <c r="E9729" t="s">
        <v>568</v>
      </c>
      <c r="F9729" s="45">
        <v>6060860</v>
      </c>
      <c r="G9729" t="s">
        <v>569</v>
      </c>
      <c r="H9729" s="45">
        <v>430101</v>
      </c>
      <c r="I9729" t="e">
        <f ca="1">_xlfn.XLOOKUP(Tableau1[[#This Row],[No. Sous-service]],DONNÉES!F:F,DONNÉES!H:H,FALSE,0,1)</f>
        <v>#NAME?</v>
      </c>
      <c r="J9729" t="e">
        <f ca="1">_xlfn.XLOOKUP(Tableau1[[#This Row],[No. Sous-service]],DONNÉES!F:F,DONNÉES!I:I,FALSE,0,1)</f>
        <v>#NAME?</v>
      </c>
    </row>
    <row r="9730" spans="1:10" x14ac:dyDescent="0.25">
      <c r="A9730" t="s">
        <v>234</v>
      </c>
      <c r="B9730" t="s">
        <v>337</v>
      </c>
      <c r="C9730" t="s">
        <v>353</v>
      </c>
      <c r="D9730" s="45">
        <v>270082</v>
      </c>
      <c r="E9730" t="s">
        <v>568</v>
      </c>
      <c r="F9730" s="45">
        <v>6060860</v>
      </c>
      <c r="G9730" t="s">
        <v>569</v>
      </c>
      <c r="H9730" s="45">
        <v>430102</v>
      </c>
      <c r="I9730" t="e">
        <f ca="1">_xlfn.XLOOKUP(Tableau1[[#This Row],[No. Sous-service]],DONNÉES!F:F,DONNÉES!H:H,FALSE,0,1)</f>
        <v>#NAME?</v>
      </c>
      <c r="J9730" t="e">
        <f ca="1">_xlfn.XLOOKUP(Tableau1[[#This Row],[No. Sous-service]],DONNÉES!F:F,DONNÉES!I:I,FALSE,0,1)</f>
        <v>#NAME?</v>
      </c>
    </row>
    <row r="9731" spans="1:10" x14ac:dyDescent="0.25">
      <c r="A9731" t="s">
        <v>234</v>
      </c>
      <c r="B9731" t="s">
        <v>337</v>
      </c>
      <c r="C9731" t="s">
        <v>353</v>
      </c>
      <c r="D9731" s="45">
        <v>270082</v>
      </c>
      <c r="E9731" t="s">
        <v>568</v>
      </c>
      <c r="F9731" s="45">
        <v>6060860</v>
      </c>
      <c r="G9731" t="s">
        <v>569</v>
      </c>
      <c r="H9731" s="45">
        <v>430103</v>
      </c>
      <c r="I9731" t="e">
        <f ca="1">_xlfn.XLOOKUP(Tableau1[[#This Row],[No. Sous-service]],DONNÉES!F:F,DONNÉES!H:H,FALSE,0,1)</f>
        <v>#NAME?</v>
      </c>
      <c r="J9731" t="e">
        <f ca="1">_xlfn.XLOOKUP(Tableau1[[#This Row],[No. Sous-service]],DONNÉES!F:F,DONNÉES!I:I,FALSE,0,1)</f>
        <v>#NAME?</v>
      </c>
    </row>
    <row r="9732" spans="1:10" x14ac:dyDescent="0.25">
      <c r="A9732" t="s">
        <v>234</v>
      </c>
      <c r="B9732" t="s">
        <v>337</v>
      </c>
      <c r="C9732" t="s">
        <v>353</v>
      </c>
      <c r="D9732" s="45">
        <v>270082</v>
      </c>
      <c r="E9732" t="s">
        <v>568</v>
      </c>
      <c r="F9732" s="45">
        <v>6060860</v>
      </c>
      <c r="G9732" t="s">
        <v>569</v>
      </c>
      <c r="H9732" s="45">
        <v>430104</v>
      </c>
      <c r="I9732" t="e">
        <f ca="1">_xlfn.XLOOKUP(Tableau1[[#This Row],[No. Sous-service]],DONNÉES!F:F,DONNÉES!H:H,FALSE,0,1)</f>
        <v>#NAME?</v>
      </c>
      <c r="J9732" t="e">
        <f ca="1">_xlfn.XLOOKUP(Tableau1[[#This Row],[No. Sous-service]],DONNÉES!F:F,DONNÉES!I:I,FALSE,0,1)</f>
        <v>#NAME?</v>
      </c>
    </row>
    <row r="9733" spans="1:10" x14ac:dyDescent="0.25">
      <c r="A9733" t="s">
        <v>234</v>
      </c>
      <c r="B9733" t="s">
        <v>337</v>
      </c>
      <c r="C9733" t="s">
        <v>353</v>
      </c>
      <c r="D9733" s="45">
        <v>270082</v>
      </c>
      <c r="E9733" t="s">
        <v>568</v>
      </c>
      <c r="F9733" s="45">
        <v>6060860</v>
      </c>
      <c r="G9733" t="s">
        <v>569</v>
      </c>
      <c r="H9733" s="45">
        <v>430105</v>
      </c>
      <c r="I9733" t="e">
        <f ca="1">_xlfn.XLOOKUP(Tableau1[[#This Row],[No. Sous-service]],DONNÉES!F:F,DONNÉES!H:H,FALSE,0,1)</f>
        <v>#NAME?</v>
      </c>
      <c r="J9733" t="e">
        <f ca="1">_xlfn.XLOOKUP(Tableau1[[#This Row],[No. Sous-service]],DONNÉES!F:F,DONNÉES!I:I,FALSE,0,1)</f>
        <v>#NAME?</v>
      </c>
    </row>
    <row r="9734" spans="1:10" x14ac:dyDescent="0.25">
      <c r="A9734" t="s">
        <v>234</v>
      </c>
      <c r="B9734" t="s">
        <v>337</v>
      </c>
      <c r="C9734" t="s">
        <v>353</v>
      </c>
      <c r="D9734" s="45">
        <v>270082</v>
      </c>
      <c r="E9734" t="s">
        <v>568</v>
      </c>
      <c r="F9734" s="45">
        <v>6060860</v>
      </c>
      <c r="G9734" t="s">
        <v>569</v>
      </c>
      <c r="H9734" s="45">
        <v>430106</v>
      </c>
      <c r="I9734" t="e">
        <f ca="1">_xlfn.XLOOKUP(Tableau1[[#This Row],[No. Sous-service]],DONNÉES!F:F,DONNÉES!H:H,FALSE,0,1)</f>
        <v>#NAME?</v>
      </c>
      <c r="J9734" t="e">
        <f ca="1">_xlfn.XLOOKUP(Tableau1[[#This Row],[No. Sous-service]],DONNÉES!F:F,DONNÉES!I:I,FALSE,0,1)</f>
        <v>#NAME?</v>
      </c>
    </row>
    <row r="9735" spans="1:10" x14ac:dyDescent="0.25">
      <c r="A9735" t="s">
        <v>234</v>
      </c>
      <c r="B9735" t="s">
        <v>337</v>
      </c>
      <c r="C9735" t="s">
        <v>353</v>
      </c>
      <c r="D9735" s="45">
        <v>270082</v>
      </c>
      <c r="E9735" t="s">
        <v>568</v>
      </c>
      <c r="F9735" s="45">
        <v>6060860</v>
      </c>
      <c r="G9735" t="s">
        <v>569</v>
      </c>
      <c r="H9735" s="45">
        <v>320001</v>
      </c>
      <c r="I9735" t="e">
        <f ca="1">_xlfn.XLOOKUP(Tableau1[[#This Row],[No. Sous-service]],DONNÉES!F:F,DONNÉES!H:H,FALSE,0,1)</f>
        <v>#NAME?</v>
      </c>
      <c r="J9735" t="e">
        <f ca="1">_xlfn.XLOOKUP(Tableau1[[#This Row],[No. Sous-service]],DONNÉES!F:F,DONNÉES!I:I,FALSE,0,1)</f>
        <v>#NAME?</v>
      </c>
    </row>
    <row r="9736" spans="1:10" x14ac:dyDescent="0.25">
      <c r="A9736" t="s">
        <v>234</v>
      </c>
      <c r="B9736" t="s">
        <v>337</v>
      </c>
      <c r="C9736" t="s">
        <v>353</v>
      </c>
      <c r="D9736" s="45">
        <v>270082</v>
      </c>
      <c r="E9736" t="s">
        <v>568</v>
      </c>
      <c r="F9736" s="45">
        <v>6060860</v>
      </c>
      <c r="G9736" t="s">
        <v>569</v>
      </c>
      <c r="H9736" s="45">
        <v>305790</v>
      </c>
      <c r="I9736" t="e">
        <f ca="1">_xlfn.XLOOKUP(Tableau1[[#This Row],[No. Sous-service]],DONNÉES!F:F,DONNÉES!H:H,FALSE,0,1)</f>
        <v>#NAME?</v>
      </c>
      <c r="J9736" t="e">
        <f ca="1">_xlfn.XLOOKUP(Tableau1[[#This Row],[No. Sous-service]],DONNÉES!F:F,DONNÉES!I:I,FALSE,0,1)</f>
        <v>#NAME?</v>
      </c>
    </row>
    <row r="9737" spans="1:10" x14ac:dyDescent="0.25">
      <c r="A9737" t="s">
        <v>234</v>
      </c>
      <c r="B9737" t="s">
        <v>337</v>
      </c>
      <c r="C9737" t="s">
        <v>353</v>
      </c>
      <c r="D9737" s="45">
        <v>270082</v>
      </c>
      <c r="E9737" t="s">
        <v>568</v>
      </c>
      <c r="F9737" s="45">
        <v>6060860</v>
      </c>
      <c r="G9737" t="s">
        <v>569</v>
      </c>
      <c r="H9737" s="45">
        <v>430050</v>
      </c>
      <c r="I9737" t="e">
        <f ca="1">_xlfn.XLOOKUP(Tableau1[[#This Row],[No. Sous-service]],DONNÉES!F:F,DONNÉES!H:H,FALSE,0,1)</f>
        <v>#NAME?</v>
      </c>
      <c r="J9737" t="e">
        <f ca="1">_xlfn.XLOOKUP(Tableau1[[#This Row],[No. Sous-service]],DONNÉES!F:F,DONNÉES!I:I,FALSE,0,1)</f>
        <v>#NAME?</v>
      </c>
    </row>
    <row r="9738" spans="1:10" x14ac:dyDescent="0.25">
      <c r="A9738" t="s">
        <v>234</v>
      </c>
      <c r="B9738" t="s">
        <v>337</v>
      </c>
      <c r="C9738" t="s">
        <v>353</v>
      </c>
      <c r="D9738" s="45">
        <v>270082</v>
      </c>
      <c r="E9738" t="s">
        <v>568</v>
      </c>
      <c r="F9738" s="45">
        <v>6060860</v>
      </c>
      <c r="G9738" t="s">
        <v>569</v>
      </c>
      <c r="H9738" s="45">
        <v>430510</v>
      </c>
      <c r="I9738" t="e">
        <f ca="1">_xlfn.XLOOKUP(Tableau1[[#This Row],[No. Sous-service]],DONNÉES!F:F,DONNÉES!H:H,FALSE,0,1)</f>
        <v>#NAME?</v>
      </c>
      <c r="J9738" t="e">
        <f ca="1">_xlfn.XLOOKUP(Tableau1[[#This Row],[No. Sous-service]],DONNÉES!F:F,DONNÉES!I:I,FALSE,0,1)</f>
        <v>#NAME?</v>
      </c>
    </row>
    <row r="9739" spans="1:10" x14ac:dyDescent="0.25">
      <c r="A9739" t="s">
        <v>234</v>
      </c>
      <c r="B9739" t="s">
        <v>337</v>
      </c>
      <c r="C9739" t="s">
        <v>353</v>
      </c>
      <c r="D9739" s="45">
        <v>270082</v>
      </c>
      <c r="E9739" t="s">
        <v>568</v>
      </c>
      <c r="F9739" s="45">
        <v>6060860</v>
      </c>
      <c r="G9739" t="s">
        <v>569</v>
      </c>
      <c r="H9739" s="45">
        <v>77262</v>
      </c>
      <c r="I9739" t="e">
        <f ca="1">_xlfn.XLOOKUP(Tableau1[[#This Row],[No. Sous-service]],DONNÉES!F:F,DONNÉES!H:H,FALSE,0,1)</f>
        <v>#NAME?</v>
      </c>
      <c r="J9739" t="e">
        <f ca="1">_xlfn.XLOOKUP(Tableau1[[#This Row],[No. Sous-service]],DONNÉES!F:F,DONNÉES!I:I,FALSE,0,1)</f>
        <v>#NAME?</v>
      </c>
    </row>
    <row r="9740" spans="1:10" x14ac:dyDescent="0.25">
      <c r="A9740" t="s">
        <v>234</v>
      </c>
      <c r="B9740" t="s">
        <v>337</v>
      </c>
      <c r="C9740" t="s">
        <v>353</v>
      </c>
      <c r="D9740" s="45">
        <v>270082</v>
      </c>
      <c r="E9740" t="s">
        <v>568</v>
      </c>
      <c r="F9740" s="45">
        <v>6060860</v>
      </c>
      <c r="G9740" t="s">
        <v>569</v>
      </c>
      <c r="H9740" s="45">
        <v>77264</v>
      </c>
      <c r="I9740" t="e">
        <f ca="1">_xlfn.XLOOKUP(Tableau1[[#This Row],[No. Sous-service]],DONNÉES!F:F,DONNÉES!H:H,FALSE,0,1)</f>
        <v>#NAME?</v>
      </c>
      <c r="J9740" t="e">
        <f ca="1">_xlfn.XLOOKUP(Tableau1[[#This Row],[No. Sous-service]],DONNÉES!F:F,DONNÉES!I:I,FALSE,0,1)</f>
        <v>#NAME?</v>
      </c>
    </row>
    <row r="9741" spans="1:10" x14ac:dyDescent="0.25">
      <c r="A9741" t="s">
        <v>234</v>
      </c>
      <c r="B9741" t="s">
        <v>337</v>
      </c>
      <c r="C9741" t="s">
        <v>353</v>
      </c>
      <c r="D9741" s="45">
        <v>270082</v>
      </c>
      <c r="E9741" t="s">
        <v>568</v>
      </c>
      <c r="F9741" s="45">
        <v>6060860</v>
      </c>
      <c r="G9741" t="s">
        <v>569</v>
      </c>
      <c r="H9741" s="45">
        <v>77265</v>
      </c>
      <c r="I9741" t="e">
        <f ca="1">_xlfn.XLOOKUP(Tableau1[[#This Row],[No. Sous-service]],DONNÉES!F:F,DONNÉES!H:H,FALSE,0,1)</f>
        <v>#NAME?</v>
      </c>
      <c r="J9741" t="e">
        <f ca="1">_xlfn.XLOOKUP(Tableau1[[#This Row],[No. Sous-service]],DONNÉES!F:F,DONNÉES!I:I,FALSE,0,1)</f>
        <v>#NAME?</v>
      </c>
    </row>
    <row r="9742" spans="1:10" x14ac:dyDescent="0.25">
      <c r="A9742" t="s">
        <v>234</v>
      </c>
      <c r="B9742" t="s">
        <v>337</v>
      </c>
      <c r="C9742" t="s">
        <v>353</v>
      </c>
      <c r="D9742" s="45">
        <v>270082</v>
      </c>
      <c r="E9742" t="s">
        <v>568</v>
      </c>
      <c r="F9742" s="45">
        <v>6060860</v>
      </c>
      <c r="G9742" t="s">
        <v>569</v>
      </c>
      <c r="H9742" s="45">
        <v>77266</v>
      </c>
      <c r="I9742" t="e">
        <f ca="1">_xlfn.XLOOKUP(Tableau1[[#This Row],[No. Sous-service]],DONNÉES!F:F,DONNÉES!H:H,FALSE,0,1)</f>
        <v>#NAME?</v>
      </c>
      <c r="J9742" t="e">
        <f ca="1">_xlfn.XLOOKUP(Tableau1[[#This Row],[No. Sous-service]],DONNÉES!F:F,DONNÉES!I:I,FALSE,0,1)</f>
        <v>#NAME?</v>
      </c>
    </row>
    <row r="9743" spans="1:10" x14ac:dyDescent="0.25">
      <c r="A9743" t="s">
        <v>234</v>
      </c>
      <c r="B9743" t="s">
        <v>337</v>
      </c>
      <c r="C9743" t="s">
        <v>353</v>
      </c>
      <c r="D9743" s="45">
        <v>270082</v>
      </c>
      <c r="E9743" t="s">
        <v>568</v>
      </c>
      <c r="F9743" s="45">
        <v>6060860</v>
      </c>
      <c r="G9743" t="s">
        <v>569</v>
      </c>
      <c r="H9743" s="45">
        <v>77267</v>
      </c>
      <c r="I9743" t="e">
        <f ca="1">_xlfn.XLOOKUP(Tableau1[[#This Row],[No. Sous-service]],DONNÉES!F:F,DONNÉES!H:H,FALSE,0,1)</f>
        <v>#NAME?</v>
      </c>
      <c r="J9743" t="e">
        <f ca="1">_xlfn.XLOOKUP(Tableau1[[#This Row],[No. Sous-service]],DONNÉES!F:F,DONNÉES!I:I,FALSE,0,1)</f>
        <v>#NAME?</v>
      </c>
    </row>
    <row r="9744" spans="1:10" x14ac:dyDescent="0.25">
      <c r="A9744" t="s">
        <v>234</v>
      </c>
      <c r="B9744" t="s">
        <v>337</v>
      </c>
      <c r="C9744" t="s">
        <v>353</v>
      </c>
      <c r="D9744" s="45">
        <v>270082</v>
      </c>
      <c r="E9744" t="s">
        <v>568</v>
      </c>
      <c r="F9744" s="45">
        <v>6060860</v>
      </c>
      <c r="G9744" t="s">
        <v>569</v>
      </c>
      <c r="H9744" s="45">
        <v>77269</v>
      </c>
      <c r="I9744" t="e">
        <f ca="1">_xlfn.XLOOKUP(Tableau1[[#This Row],[No. Sous-service]],DONNÉES!F:F,DONNÉES!H:H,FALSE,0,1)</f>
        <v>#NAME?</v>
      </c>
      <c r="J9744" t="e">
        <f ca="1">_xlfn.XLOOKUP(Tableau1[[#This Row],[No. Sous-service]],DONNÉES!F:F,DONNÉES!I:I,FALSE,0,1)</f>
        <v>#NAME?</v>
      </c>
    </row>
    <row r="9745" spans="1:10" x14ac:dyDescent="0.25">
      <c r="A9745" t="s">
        <v>234</v>
      </c>
      <c r="B9745" t="s">
        <v>337</v>
      </c>
      <c r="C9745" t="s">
        <v>353</v>
      </c>
      <c r="D9745" s="45">
        <v>270082</v>
      </c>
      <c r="E9745" t="s">
        <v>568</v>
      </c>
      <c r="F9745" s="45">
        <v>6060860</v>
      </c>
      <c r="G9745" t="s">
        <v>569</v>
      </c>
      <c r="H9745" s="45">
        <v>77270</v>
      </c>
      <c r="I9745" t="e">
        <f ca="1">_xlfn.XLOOKUP(Tableau1[[#This Row],[No. Sous-service]],DONNÉES!F:F,DONNÉES!H:H,FALSE,0,1)</f>
        <v>#NAME?</v>
      </c>
      <c r="J9745" t="e">
        <f ca="1">_xlfn.XLOOKUP(Tableau1[[#This Row],[No. Sous-service]],DONNÉES!F:F,DONNÉES!I:I,FALSE,0,1)</f>
        <v>#NAME?</v>
      </c>
    </row>
    <row r="9746" spans="1:10" x14ac:dyDescent="0.25">
      <c r="A9746" t="s">
        <v>234</v>
      </c>
      <c r="B9746" t="s">
        <v>337</v>
      </c>
      <c r="C9746" t="s">
        <v>353</v>
      </c>
      <c r="D9746" s="45">
        <v>270082</v>
      </c>
      <c r="E9746" t="s">
        <v>568</v>
      </c>
      <c r="F9746" s="45">
        <v>6060860</v>
      </c>
      <c r="G9746" t="s">
        <v>569</v>
      </c>
      <c r="H9746" s="45">
        <v>77268</v>
      </c>
      <c r="I9746" t="e">
        <f ca="1">_xlfn.XLOOKUP(Tableau1[[#This Row],[No. Sous-service]],DONNÉES!F:F,DONNÉES!H:H,FALSE,0,1)</f>
        <v>#NAME?</v>
      </c>
      <c r="J9746" t="e">
        <f ca="1">_xlfn.XLOOKUP(Tableau1[[#This Row],[No. Sous-service]],DONNÉES!F:F,DONNÉES!I:I,FALSE,0,1)</f>
        <v>#NAME?</v>
      </c>
    </row>
    <row r="9747" spans="1:10" x14ac:dyDescent="0.25">
      <c r="A9747" t="s">
        <v>234</v>
      </c>
      <c r="B9747" t="s">
        <v>337</v>
      </c>
      <c r="C9747" t="s">
        <v>353</v>
      </c>
      <c r="D9747" s="45">
        <v>270082</v>
      </c>
      <c r="E9747" t="s">
        <v>568</v>
      </c>
      <c r="F9747" s="45">
        <v>6060860</v>
      </c>
      <c r="G9747" t="s">
        <v>569</v>
      </c>
      <c r="H9747" s="45">
        <v>430544</v>
      </c>
      <c r="I9747" t="e">
        <f ca="1">_xlfn.XLOOKUP(Tableau1[[#This Row],[No. Sous-service]],DONNÉES!F:F,DONNÉES!H:H,FALSE,0,1)</f>
        <v>#NAME?</v>
      </c>
      <c r="J9747" t="e">
        <f ca="1">_xlfn.XLOOKUP(Tableau1[[#This Row],[No. Sous-service]],DONNÉES!F:F,DONNÉES!I:I,FALSE,0,1)</f>
        <v>#NAME?</v>
      </c>
    </row>
    <row r="9748" spans="1:10" x14ac:dyDescent="0.25">
      <c r="A9748" t="s">
        <v>234</v>
      </c>
      <c r="B9748" t="s">
        <v>337</v>
      </c>
      <c r="C9748" t="s">
        <v>353</v>
      </c>
      <c r="D9748" s="45">
        <v>270082</v>
      </c>
      <c r="E9748" t="s">
        <v>568</v>
      </c>
      <c r="F9748" s="45">
        <v>6060860</v>
      </c>
      <c r="G9748" t="s">
        <v>569</v>
      </c>
      <c r="H9748" s="45">
        <v>430514</v>
      </c>
      <c r="I9748" t="e">
        <f ca="1">_xlfn.XLOOKUP(Tableau1[[#This Row],[No. Sous-service]],DONNÉES!F:F,DONNÉES!H:H,FALSE,0,1)</f>
        <v>#NAME?</v>
      </c>
      <c r="J9748" t="e">
        <f ca="1">_xlfn.XLOOKUP(Tableau1[[#This Row],[No. Sous-service]],DONNÉES!F:F,DONNÉES!I:I,FALSE,0,1)</f>
        <v>#NAME?</v>
      </c>
    </row>
    <row r="9749" spans="1:10" x14ac:dyDescent="0.25">
      <c r="A9749" t="s">
        <v>234</v>
      </c>
      <c r="B9749" t="s">
        <v>337</v>
      </c>
      <c r="C9749" t="s">
        <v>353</v>
      </c>
      <c r="D9749" s="45">
        <v>270082</v>
      </c>
      <c r="E9749" t="s">
        <v>568</v>
      </c>
      <c r="F9749" s="45">
        <v>6060860</v>
      </c>
      <c r="G9749" t="s">
        <v>569</v>
      </c>
      <c r="H9749" s="45">
        <v>430535</v>
      </c>
      <c r="I9749" t="e">
        <f ca="1">_xlfn.XLOOKUP(Tableau1[[#This Row],[No. Sous-service]],DONNÉES!F:F,DONNÉES!H:H,FALSE,0,1)</f>
        <v>#NAME?</v>
      </c>
      <c r="J9749" t="e">
        <f ca="1">_xlfn.XLOOKUP(Tableau1[[#This Row],[No. Sous-service]],DONNÉES!F:F,DONNÉES!I:I,FALSE,0,1)</f>
        <v>#NAME?</v>
      </c>
    </row>
    <row r="9750" spans="1:10" x14ac:dyDescent="0.25">
      <c r="A9750" t="s">
        <v>234</v>
      </c>
      <c r="B9750" t="s">
        <v>337</v>
      </c>
      <c r="C9750" t="s">
        <v>353</v>
      </c>
      <c r="D9750" s="45">
        <v>270082</v>
      </c>
      <c r="E9750" t="s">
        <v>568</v>
      </c>
      <c r="F9750" s="45">
        <v>6060860</v>
      </c>
      <c r="G9750" t="s">
        <v>569</v>
      </c>
      <c r="H9750" s="45">
        <v>430550</v>
      </c>
      <c r="I9750" t="e">
        <f ca="1">_xlfn.XLOOKUP(Tableau1[[#This Row],[No. Sous-service]],DONNÉES!F:F,DONNÉES!H:H,FALSE,0,1)</f>
        <v>#NAME?</v>
      </c>
      <c r="J9750" t="e">
        <f ca="1">_xlfn.XLOOKUP(Tableau1[[#This Row],[No. Sous-service]],DONNÉES!F:F,DONNÉES!I:I,FALSE,0,1)</f>
        <v>#NAME?</v>
      </c>
    </row>
    <row r="9751" spans="1:10" x14ac:dyDescent="0.25">
      <c r="A9751" t="s">
        <v>234</v>
      </c>
      <c r="B9751" t="s">
        <v>337</v>
      </c>
      <c r="C9751" t="s">
        <v>353</v>
      </c>
      <c r="D9751" s="45">
        <v>270082</v>
      </c>
      <c r="E9751" t="s">
        <v>568</v>
      </c>
      <c r="F9751" s="45">
        <v>6060860</v>
      </c>
      <c r="G9751" t="s">
        <v>569</v>
      </c>
      <c r="H9751" s="45">
        <v>430519</v>
      </c>
      <c r="I9751" t="e">
        <f ca="1">_xlfn.XLOOKUP(Tableau1[[#This Row],[No. Sous-service]],DONNÉES!F:F,DONNÉES!H:H,FALSE,0,1)</f>
        <v>#NAME?</v>
      </c>
      <c r="J9751" t="e">
        <f ca="1">_xlfn.XLOOKUP(Tableau1[[#This Row],[No. Sous-service]],DONNÉES!F:F,DONNÉES!I:I,FALSE,0,1)</f>
        <v>#NAME?</v>
      </c>
    </row>
    <row r="9752" spans="1:10" x14ac:dyDescent="0.25">
      <c r="A9752" t="s">
        <v>234</v>
      </c>
      <c r="B9752" t="s">
        <v>337</v>
      </c>
      <c r="C9752" t="s">
        <v>353</v>
      </c>
      <c r="D9752" s="45">
        <v>270082</v>
      </c>
      <c r="E9752" t="s">
        <v>568</v>
      </c>
      <c r="F9752" s="45">
        <v>6060860</v>
      </c>
      <c r="G9752" t="s">
        <v>569</v>
      </c>
      <c r="H9752" s="45">
        <v>430003</v>
      </c>
      <c r="I9752" t="e">
        <f ca="1">_xlfn.XLOOKUP(Tableau1[[#This Row],[No. Sous-service]],DONNÉES!F:F,DONNÉES!H:H,FALSE,0,1)</f>
        <v>#NAME?</v>
      </c>
      <c r="J9752" t="e">
        <f ca="1">_xlfn.XLOOKUP(Tableau1[[#This Row],[No. Sous-service]],DONNÉES!F:F,DONNÉES!I:I,FALSE,0,1)</f>
        <v>#NAME?</v>
      </c>
    </row>
    <row r="9753" spans="1:10" x14ac:dyDescent="0.25">
      <c r="A9753" t="s">
        <v>234</v>
      </c>
      <c r="B9753" t="s">
        <v>337</v>
      </c>
      <c r="C9753" t="s">
        <v>353</v>
      </c>
      <c r="D9753" s="45">
        <v>270082</v>
      </c>
      <c r="E9753" t="s">
        <v>568</v>
      </c>
      <c r="F9753" s="45">
        <v>6060860</v>
      </c>
      <c r="G9753" t="s">
        <v>569</v>
      </c>
      <c r="H9753" s="45">
        <v>430531</v>
      </c>
      <c r="I9753" t="e">
        <f ca="1">_xlfn.XLOOKUP(Tableau1[[#This Row],[No. Sous-service]],DONNÉES!F:F,DONNÉES!H:H,FALSE,0,1)</f>
        <v>#NAME?</v>
      </c>
      <c r="J9753" t="e">
        <f ca="1">_xlfn.XLOOKUP(Tableau1[[#This Row],[No. Sous-service]],DONNÉES!F:F,DONNÉES!I:I,FALSE,0,1)</f>
        <v>#NAME?</v>
      </c>
    </row>
    <row r="9754" spans="1:10" x14ac:dyDescent="0.25">
      <c r="A9754" t="s">
        <v>234</v>
      </c>
      <c r="B9754" t="s">
        <v>337</v>
      </c>
      <c r="C9754" t="s">
        <v>353</v>
      </c>
      <c r="D9754" s="45">
        <v>270082</v>
      </c>
      <c r="E9754" t="s">
        <v>568</v>
      </c>
      <c r="F9754" s="45">
        <v>6060860</v>
      </c>
      <c r="G9754" t="s">
        <v>569</v>
      </c>
      <c r="H9754" s="45">
        <v>430546</v>
      </c>
      <c r="I9754" t="e">
        <f ca="1">_xlfn.XLOOKUP(Tableau1[[#This Row],[No. Sous-service]],DONNÉES!F:F,DONNÉES!H:H,FALSE,0,1)</f>
        <v>#NAME?</v>
      </c>
      <c r="J9754" t="e">
        <f ca="1">_xlfn.XLOOKUP(Tableau1[[#This Row],[No. Sous-service]],DONNÉES!F:F,DONNÉES!I:I,FALSE,0,1)</f>
        <v>#NAME?</v>
      </c>
    </row>
    <row r="9755" spans="1:10" x14ac:dyDescent="0.25">
      <c r="A9755" t="s">
        <v>234</v>
      </c>
      <c r="B9755" t="s">
        <v>337</v>
      </c>
      <c r="C9755" t="s">
        <v>353</v>
      </c>
      <c r="D9755" s="45">
        <v>270082</v>
      </c>
      <c r="E9755" t="s">
        <v>568</v>
      </c>
      <c r="F9755" s="45">
        <v>6060860</v>
      </c>
      <c r="G9755" t="s">
        <v>569</v>
      </c>
      <c r="H9755" s="45">
        <v>430530</v>
      </c>
      <c r="I9755" t="e">
        <f ca="1">_xlfn.XLOOKUP(Tableau1[[#This Row],[No. Sous-service]],DONNÉES!F:F,DONNÉES!H:H,FALSE,0,1)</f>
        <v>#NAME?</v>
      </c>
      <c r="J9755" t="e">
        <f ca="1">_xlfn.XLOOKUP(Tableau1[[#This Row],[No. Sous-service]],DONNÉES!F:F,DONNÉES!I:I,FALSE,0,1)</f>
        <v>#NAME?</v>
      </c>
    </row>
    <row r="9756" spans="1:10" x14ac:dyDescent="0.25">
      <c r="A9756" t="s">
        <v>234</v>
      </c>
      <c r="B9756" t="s">
        <v>337</v>
      </c>
      <c r="C9756" t="s">
        <v>353</v>
      </c>
      <c r="D9756" s="45">
        <v>270082</v>
      </c>
      <c r="E9756" t="s">
        <v>568</v>
      </c>
      <c r="F9756" s="45">
        <v>6060860</v>
      </c>
      <c r="G9756" t="s">
        <v>569</v>
      </c>
      <c r="H9756" s="45">
        <v>430521</v>
      </c>
      <c r="I9756" t="e">
        <f ca="1">_xlfn.XLOOKUP(Tableau1[[#This Row],[No. Sous-service]],DONNÉES!F:F,DONNÉES!H:H,FALSE,0,1)</f>
        <v>#NAME?</v>
      </c>
      <c r="J9756" t="e">
        <f ca="1">_xlfn.XLOOKUP(Tableau1[[#This Row],[No. Sous-service]],DONNÉES!F:F,DONNÉES!I:I,FALSE,0,1)</f>
        <v>#NAME?</v>
      </c>
    </row>
    <row r="9757" spans="1:10" x14ac:dyDescent="0.25">
      <c r="A9757" t="s">
        <v>234</v>
      </c>
      <c r="B9757" t="s">
        <v>337</v>
      </c>
      <c r="C9757" t="s">
        <v>353</v>
      </c>
      <c r="D9757" s="45">
        <v>270082</v>
      </c>
      <c r="E9757" t="s">
        <v>568</v>
      </c>
      <c r="F9757" s="45">
        <v>6060860</v>
      </c>
      <c r="G9757" t="s">
        <v>569</v>
      </c>
      <c r="H9757" s="45">
        <v>430586</v>
      </c>
      <c r="I9757" t="e">
        <f ca="1">_xlfn.XLOOKUP(Tableau1[[#This Row],[No. Sous-service]],DONNÉES!F:F,DONNÉES!H:H,FALSE,0,1)</f>
        <v>#NAME?</v>
      </c>
      <c r="J9757" t="e">
        <f ca="1">_xlfn.XLOOKUP(Tableau1[[#This Row],[No. Sous-service]],DONNÉES!F:F,DONNÉES!I:I,FALSE,0,1)</f>
        <v>#NAME?</v>
      </c>
    </row>
    <row r="9758" spans="1:10" x14ac:dyDescent="0.25">
      <c r="A9758" t="s">
        <v>234</v>
      </c>
      <c r="B9758" t="s">
        <v>337</v>
      </c>
      <c r="C9758" t="s">
        <v>353</v>
      </c>
      <c r="D9758" s="45">
        <v>270082</v>
      </c>
      <c r="E9758" t="s">
        <v>568</v>
      </c>
      <c r="F9758" s="45">
        <v>6060860</v>
      </c>
      <c r="G9758" t="s">
        <v>569</v>
      </c>
      <c r="H9758" s="45">
        <v>808111</v>
      </c>
      <c r="I9758" t="e">
        <f ca="1">_xlfn.XLOOKUP(Tableau1[[#This Row],[No. Sous-service]],DONNÉES!F:F,DONNÉES!H:H,FALSE,0,1)</f>
        <v>#NAME?</v>
      </c>
      <c r="J9758" t="e">
        <f ca="1">_xlfn.XLOOKUP(Tableau1[[#This Row],[No. Sous-service]],DONNÉES!F:F,DONNÉES!I:I,FALSE,0,1)</f>
        <v>#NAME?</v>
      </c>
    </row>
    <row r="9759" spans="1:10" x14ac:dyDescent="0.25">
      <c r="A9759" t="s">
        <v>234</v>
      </c>
      <c r="B9759" t="s">
        <v>337</v>
      </c>
      <c r="C9759" t="s">
        <v>353</v>
      </c>
      <c r="D9759" s="45">
        <v>270082</v>
      </c>
      <c r="E9759" t="s">
        <v>568</v>
      </c>
      <c r="F9759" s="45">
        <v>6060860</v>
      </c>
      <c r="G9759" t="s">
        <v>569</v>
      </c>
      <c r="H9759" s="45">
        <v>808112</v>
      </c>
      <c r="I9759" t="e">
        <f ca="1">_xlfn.XLOOKUP(Tableau1[[#This Row],[No. Sous-service]],DONNÉES!F:F,DONNÉES!H:H,FALSE,0,1)</f>
        <v>#NAME?</v>
      </c>
      <c r="J9759" t="e">
        <f ca="1">_xlfn.XLOOKUP(Tableau1[[#This Row],[No. Sous-service]],DONNÉES!F:F,DONNÉES!I:I,FALSE,0,1)</f>
        <v>#NAME?</v>
      </c>
    </row>
    <row r="9760" spans="1:10" x14ac:dyDescent="0.25">
      <c r="A9760" t="s">
        <v>234</v>
      </c>
      <c r="B9760" t="s">
        <v>337</v>
      </c>
      <c r="C9760" t="s">
        <v>353</v>
      </c>
      <c r="D9760" s="45">
        <v>270082</v>
      </c>
      <c r="E9760" t="s">
        <v>568</v>
      </c>
      <c r="F9760" s="45">
        <v>6060860</v>
      </c>
      <c r="G9760" t="s">
        <v>569</v>
      </c>
      <c r="H9760" s="45">
        <v>808113</v>
      </c>
      <c r="I9760" t="e">
        <f ca="1">_xlfn.XLOOKUP(Tableau1[[#This Row],[No. Sous-service]],DONNÉES!F:F,DONNÉES!H:H,FALSE,0,1)</f>
        <v>#NAME?</v>
      </c>
      <c r="J9760" t="e">
        <f ca="1">_xlfn.XLOOKUP(Tableau1[[#This Row],[No. Sous-service]],DONNÉES!F:F,DONNÉES!I:I,FALSE,0,1)</f>
        <v>#NAME?</v>
      </c>
    </row>
    <row r="9761" spans="1:10" x14ac:dyDescent="0.25">
      <c r="A9761" t="s">
        <v>234</v>
      </c>
      <c r="B9761" t="s">
        <v>337</v>
      </c>
      <c r="C9761" t="s">
        <v>353</v>
      </c>
      <c r="D9761" s="45">
        <v>270082</v>
      </c>
      <c r="E9761" t="s">
        <v>568</v>
      </c>
      <c r="F9761" s="45">
        <v>6060860</v>
      </c>
      <c r="G9761" t="s">
        <v>569</v>
      </c>
      <c r="H9761" s="45">
        <v>430549</v>
      </c>
      <c r="I9761" t="e">
        <f ca="1">_xlfn.XLOOKUP(Tableau1[[#This Row],[No. Sous-service]],DONNÉES!F:F,DONNÉES!H:H,FALSE,0,1)</f>
        <v>#NAME?</v>
      </c>
      <c r="J9761" t="e">
        <f ca="1">_xlfn.XLOOKUP(Tableau1[[#This Row],[No. Sous-service]],DONNÉES!F:F,DONNÉES!I:I,FALSE,0,1)</f>
        <v>#NAME?</v>
      </c>
    </row>
    <row r="9762" spans="1:10" x14ac:dyDescent="0.25">
      <c r="A9762" t="s">
        <v>234</v>
      </c>
      <c r="B9762" t="s">
        <v>337</v>
      </c>
      <c r="C9762" t="s">
        <v>353</v>
      </c>
      <c r="D9762" s="45">
        <v>270082</v>
      </c>
      <c r="E9762" t="s">
        <v>568</v>
      </c>
      <c r="F9762" s="45">
        <v>6060860</v>
      </c>
      <c r="G9762" t="s">
        <v>569</v>
      </c>
      <c r="H9762" s="45">
        <v>430507</v>
      </c>
      <c r="I9762" t="e">
        <f ca="1">_xlfn.XLOOKUP(Tableau1[[#This Row],[No. Sous-service]],DONNÉES!F:F,DONNÉES!H:H,FALSE,0,1)</f>
        <v>#NAME?</v>
      </c>
      <c r="J9762" t="e">
        <f ca="1">_xlfn.XLOOKUP(Tableau1[[#This Row],[No. Sous-service]],DONNÉES!F:F,DONNÉES!I:I,FALSE,0,1)</f>
        <v>#NAME?</v>
      </c>
    </row>
    <row r="9763" spans="1:10" x14ac:dyDescent="0.25">
      <c r="A9763" t="s">
        <v>234</v>
      </c>
      <c r="B9763" t="s">
        <v>337</v>
      </c>
      <c r="C9763" t="s">
        <v>353</v>
      </c>
      <c r="D9763" s="45">
        <v>270082</v>
      </c>
      <c r="E9763" t="s">
        <v>568</v>
      </c>
      <c r="F9763" s="45">
        <v>6060860</v>
      </c>
      <c r="G9763" t="s">
        <v>569</v>
      </c>
      <c r="H9763" s="45">
        <v>430503</v>
      </c>
      <c r="I9763" t="e">
        <f ca="1">_xlfn.XLOOKUP(Tableau1[[#This Row],[No. Sous-service]],DONNÉES!F:F,DONNÉES!H:H,FALSE,0,1)</f>
        <v>#NAME?</v>
      </c>
      <c r="J9763" t="e">
        <f ca="1">_xlfn.XLOOKUP(Tableau1[[#This Row],[No. Sous-service]],DONNÉES!F:F,DONNÉES!I:I,FALSE,0,1)</f>
        <v>#NAME?</v>
      </c>
    </row>
    <row r="9764" spans="1:10" x14ac:dyDescent="0.25">
      <c r="A9764" t="s">
        <v>234</v>
      </c>
      <c r="B9764" t="s">
        <v>337</v>
      </c>
      <c r="C9764" t="s">
        <v>353</v>
      </c>
      <c r="D9764" s="45">
        <v>270082</v>
      </c>
      <c r="E9764" t="s">
        <v>568</v>
      </c>
      <c r="F9764" s="45">
        <v>6060860</v>
      </c>
      <c r="G9764" t="s">
        <v>569</v>
      </c>
      <c r="H9764" s="45">
        <v>430508</v>
      </c>
      <c r="I9764" t="e">
        <f ca="1">_xlfn.XLOOKUP(Tableau1[[#This Row],[No. Sous-service]],DONNÉES!F:F,DONNÉES!H:H,FALSE,0,1)</f>
        <v>#NAME?</v>
      </c>
      <c r="J9764" t="e">
        <f ca="1">_xlfn.XLOOKUP(Tableau1[[#This Row],[No. Sous-service]],DONNÉES!F:F,DONNÉES!I:I,FALSE,0,1)</f>
        <v>#NAME?</v>
      </c>
    </row>
    <row r="9765" spans="1:10" x14ac:dyDescent="0.25">
      <c r="A9765" t="s">
        <v>234</v>
      </c>
      <c r="B9765" t="s">
        <v>337</v>
      </c>
      <c r="C9765" t="s">
        <v>353</v>
      </c>
      <c r="D9765" s="45">
        <v>270082</v>
      </c>
      <c r="E9765" t="s">
        <v>568</v>
      </c>
      <c r="F9765" s="45">
        <v>6060860</v>
      </c>
      <c r="G9765" t="s">
        <v>569</v>
      </c>
      <c r="H9765" s="45">
        <v>77263</v>
      </c>
      <c r="I9765" t="e">
        <f ca="1">_xlfn.XLOOKUP(Tableau1[[#This Row],[No. Sous-service]],DONNÉES!F:F,DONNÉES!H:H,FALSE,0,1)</f>
        <v>#NAME?</v>
      </c>
      <c r="J9765" t="e">
        <f ca="1">_xlfn.XLOOKUP(Tableau1[[#This Row],[No. Sous-service]],DONNÉES!F:F,DONNÉES!I:I,FALSE,0,1)</f>
        <v>#NAME?</v>
      </c>
    </row>
    <row r="9766" spans="1:10" x14ac:dyDescent="0.25">
      <c r="A9766" t="s">
        <v>234</v>
      </c>
      <c r="B9766" t="s">
        <v>337</v>
      </c>
      <c r="C9766" t="s">
        <v>353</v>
      </c>
      <c r="D9766" s="45">
        <v>270082</v>
      </c>
      <c r="E9766" t="s">
        <v>568</v>
      </c>
      <c r="F9766" s="45">
        <v>6060860</v>
      </c>
      <c r="G9766" t="s">
        <v>569</v>
      </c>
      <c r="H9766" s="45">
        <v>320142</v>
      </c>
      <c r="I9766" t="e">
        <f ca="1">_xlfn.XLOOKUP(Tableau1[[#This Row],[No. Sous-service]],DONNÉES!F:F,DONNÉES!H:H,FALSE,0,1)</f>
        <v>#NAME?</v>
      </c>
      <c r="J9766" t="e">
        <f ca="1">_xlfn.XLOOKUP(Tableau1[[#This Row],[No. Sous-service]],DONNÉES!F:F,DONNÉES!I:I,FALSE,0,1)</f>
        <v>#NAME?</v>
      </c>
    </row>
    <row r="9767" spans="1:10" x14ac:dyDescent="0.25">
      <c r="A9767" t="s">
        <v>234</v>
      </c>
      <c r="B9767" t="s">
        <v>337</v>
      </c>
      <c r="C9767" t="s">
        <v>353</v>
      </c>
      <c r="D9767" s="45">
        <v>270082</v>
      </c>
      <c r="E9767" t="s">
        <v>568</v>
      </c>
      <c r="F9767" s="45">
        <v>6060860</v>
      </c>
      <c r="G9767" t="s">
        <v>569</v>
      </c>
      <c r="H9767" s="45">
        <v>430536</v>
      </c>
      <c r="I9767" t="e">
        <f ca="1">_xlfn.XLOOKUP(Tableau1[[#This Row],[No. Sous-service]],DONNÉES!F:F,DONNÉES!H:H,FALSE,0,1)</f>
        <v>#NAME?</v>
      </c>
      <c r="J9767" t="e">
        <f ca="1">_xlfn.XLOOKUP(Tableau1[[#This Row],[No. Sous-service]],DONNÉES!F:F,DONNÉES!I:I,FALSE,0,1)</f>
        <v>#NAME?</v>
      </c>
    </row>
    <row r="9768" spans="1:10" x14ac:dyDescent="0.25">
      <c r="A9768" t="s">
        <v>234</v>
      </c>
      <c r="B9768" t="s">
        <v>337</v>
      </c>
      <c r="C9768" t="s">
        <v>353</v>
      </c>
      <c r="D9768" s="45">
        <v>270082</v>
      </c>
      <c r="E9768" t="s">
        <v>568</v>
      </c>
      <c r="F9768" s="45">
        <v>6060860</v>
      </c>
      <c r="G9768" t="s">
        <v>569</v>
      </c>
      <c r="H9768" s="45">
        <v>77271</v>
      </c>
      <c r="I9768" t="e">
        <f ca="1">_xlfn.XLOOKUP(Tableau1[[#This Row],[No. Sous-service]],DONNÉES!F:F,DONNÉES!H:H,FALSE,0,1)</f>
        <v>#NAME?</v>
      </c>
      <c r="J9768" t="e">
        <f ca="1">_xlfn.XLOOKUP(Tableau1[[#This Row],[No. Sous-service]],DONNÉES!F:F,DONNÉES!I:I,FALSE,0,1)</f>
        <v>#NAME?</v>
      </c>
    </row>
    <row r="9769" spans="1:10" x14ac:dyDescent="0.25">
      <c r="A9769" t="s">
        <v>234</v>
      </c>
      <c r="B9769" t="s">
        <v>337</v>
      </c>
      <c r="C9769" t="s">
        <v>353</v>
      </c>
      <c r="D9769" s="45">
        <v>270082</v>
      </c>
      <c r="E9769" t="s">
        <v>568</v>
      </c>
      <c r="F9769" s="45">
        <v>6060860</v>
      </c>
      <c r="G9769" t="s">
        <v>569</v>
      </c>
      <c r="H9769" s="45">
        <v>430606</v>
      </c>
      <c r="I9769" t="e">
        <f ca="1">_xlfn.XLOOKUP(Tableau1[[#This Row],[No. Sous-service]],DONNÉES!F:F,DONNÉES!H:H,FALSE,0,1)</f>
        <v>#NAME?</v>
      </c>
      <c r="J9769" t="e">
        <f ca="1">_xlfn.XLOOKUP(Tableau1[[#This Row],[No. Sous-service]],DONNÉES!F:F,DONNÉES!I:I,FALSE,0,1)</f>
        <v>#NAME?</v>
      </c>
    </row>
    <row r="9770" spans="1:10" x14ac:dyDescent="0.25">
      <c r="A9770" t="s">
        <v>234</v>
      </c>
      <c r="B9770" t="s">
        <v>337</v>
      </c>
      <c r="C9770" t="s">
        <v>353</v>
      </c>
      <c r="D9770" s="45">
        <v>270082</v>
      </c>
      <c r="E9770" t="s">
        <v>568</v>
      </c>
      <c r="F9770" s="45">
        <v>6060860</v>
      </c>
      <c r="G9770" t="s">
        <v>569</v>
      </c>
      <c r="H9770" s="45">
        <v>431072</v>
      </c>
      <c r="I9770" t="e">
        <f ca="1">_xlfn.XLOOKUP(Tableau1[[#This Row],[No. Sous-service]],DONNÉES!F:F,DONNÉES!H:H,FALSE,0,1)</f>
        <v>#NAME?</v>
      </c>
      <c r="J9770" t="e">
        <f ca="1">_xlfn.XLOOKUP(Tableau1[[#This Row],[No. Sous-service]],DONNÉES!F:F,DONNÉES!I:I,FALSE,0,1)</f>
        <v>#NAME?</v>
      </c>
    </row>
    <row r="9771" spans="1:10" x14ac:dyDescent="0.25">
      <c r="A9771" t="s">
        <v>234</v>
      </c>
      <c r="B9771" t="s">
        <v>337</v>
      </c>
      <c r="C9771" t="s">
        <v>353</v>
      </c>
      <c r="D9771" s="45">
        <v>270082</v>
      </c>
      <c r="E9771" t="s">
        <v>568</v>
      </c>
      <c r="F9771" s="45">
        <v>6060860</v>
      </c>
      <c r="G9771" t="s">
        <v>569</v>
      </c>
      <c r="H9771" s="45">
        <v>430049</v>
      </c>
      <c r="I9771" t="e">
        <f ca="1">_xlfn.XLOOKUP(Tableau1[[#This Row],[No. Sous-service]],DONNÉES!F:F,DONNÉES!H:H,FALSE,0,1)</f>
        <v>#NAME?</v>
      </c>
      <c r="J9771" t="e">
        <f ca="1">_xlfn.XLOOKUP(Tableau1[[#This Row],[No. Sous-service]],DONNÉES!F:F,DONNÉES!I:I,FALSE,0,1)</f>
        <v>#NAME?</v>
      </c>
    </row>
    <row r="9772" spans="1:10" x14ac:dyDescent="0.25">
      <c r="A9772" t="s">
        <v>234</v>
      </c>
      <c r="B9772" t="s">
        <v>337</v>
      </c>
      <c r="C9772" t="s">
        <v>353</v>
      </c>
      <c r="D9772" s="45">
        <v>270082</v>
      </c>
      <c r="E9772" t="s">
        <v>568</v>
      </c>
      <c r="F9772" s="45">
        <v>6060860</v>
      </c>
      <c r="G9772" t="s">
        <v>569</v>
      </c>
      <c r="H9772" s="45">
        <v>430051</v>
      </c>
      <c r="I9772" t="e">
        <f ca="1">_xlfn.XLOOKUP(Tableau1[[#This Row],[No. Sous-service]],DONNÉES!F:F,DONNÉES!H:H,FALSE,0,1)</f>
        <v>#NAME?</v>
      </c>
      <c r="J9772" t="e">
        <f ca="1">_xlfn.XLOOKUP(Tableau1[[#This Row],[No. Sous-service]],DONNÉES!F:F,DONNÉES!I:I,FALSE,0,1)</f>
        <v>#NAME?</v>
      </c>
    </row>
    <row r="9773" spans="1:10" x14ac:dyDescent="0.25">
      <c r="A9773" t="s">
        <v>234</v>
      </c>
      <c r="B9773" t="s">
        <v>337</v>
      </c>
      <c r="C9773" t="s">
        <v>353</v>
      </c>
      <c r="D9773" s="45">
        <v>270082</v>
      </c>
      <c r="E9773" t="s">
        <v>568</v>
      </c>
      <c r="F9773" s="45">
        <v>6060860</v>
      </c>
      <c r="G9773" t="s">
        <v>569</v>
      </c>
      <c r="H9773" s="45">
        <v>430053</v>
      </c>
      <c r="I9773" t="e">
        <f ca="1">_xlfn.XLOOKUP(Tableau1[[#This Row],[No. Sous-service]],DONNÉES!F:F,DONNÉES!H:H,FALSE,0,1)</f>
        <v>#NAME?</v>
      </c>
      <c r="J9773" t="e">
        <f ca="1">_xlfn.XLOOKUP(Tableau1[[#This Row],[No. Sous-service]],DONNÉES!F:F,DONNÉES!I:I,FALSE,0,1)</f>
        <v>#NAME?</v>
      </c>
    </row>
    <row r="9774" spans="1:10" x14ac:dyDescent="0.25">
      <c r="A9774" t="s">
        <v>234</v>
      </c>
      <c r="B9774" t="s">
        <v>337</v>
      </c>
      <c r="C9774" t="s">
        <v>353</v>
      </c>
      <c r="D9774" s="45">
        <v>270082</v>
      </c>
      <c r="E9774" t="s">
        <v>568</v>
      </c>
      <c r="F9774" s="45">
        <v>6060860</v>
      </c>
      <c r="G9774" t="s">
        <v>569</v>
      </c>
      <c r="H9774" s="45">
        <v>430058</v>
      </c>
      <c r="I9774" t="e">
        <f ca="1">_xlfn.XLOOKUP(Tableau1[[#This Row],[No. Sous-service]],DONNÉES!F:F,DONNÉES!H:H,FALSE,0,1)</f>
        <v>#NAME?</v>
      </c>
      <c r="J9774" t="e">
        <f ca="1">_xlfn.XLOOKUP(Tableau1[[#This Row],[No. Sous-service]],DONNÉES!F:F,DONNÉES!I:I,FALSE,0,1)</f>
        <v>#NAME?</v>
      </c>
    </row>
    <row r="9775" spans="1:10" x14ac:dyDescent="0.25">
      <c r="A9775" t="s">
        <v>234</v>
      </c>
      <c r="B9775" t="s">
        <v>337</v>
      </c>
      <c r="C9775" t="s">
        <v>353</v>
      </c>
      <c r="D9775" s="45">
        <v>270082</v>
      </c>
      <c r="E9775" t="s">
        <v>568</v>
      </c>
      <c r="F9775" s="45">
        <v>6060860</v>
      </c>
      <c r="G9775" t="s">
        <v>569</v>
      </c>
      <c r="H9775" s="45">
        <v>430529</v>
      </c>
      <c r="I9775" t="e">
        <f ca="1">_xlfn.XLOOKUP(Tableau1[[#This Row],[No. Sous-service]],DONNÉES!F:F,DONNÉES!H:H,FALSE,0,1)</f>
        <v>#NAME?</v>
      </c>
      <c r="J9775" t="e">
        <f ca="1">_xlfn.XLOOKUP(Tableau1[[#This Row],[No. Sous-service]],DONNÉES!F:F,DONNÉES!I:I,FALSE,0,1)</f>
        <v>#NAME?</v>
      </c>
    </row>
    <row r="9776" spans="1:10" x14ac:dyDescent="0.25">
      <c r="A9776" t="s">
        <v>234</v>
      </c>
      <c r="B9776" t="s">
        <v>337</v>
      </c>
      <c r="C9776" t="s">
        <v>353</v>
      </c>
      <c r="D9776" s="45">
        <v>270082</v>
      </c>
      <c r="E9776" t="s">
        <v>568</v>
      </c>
      <c r="F9776" s="45">
        <v>6060860</v>
      </c>
      <c r="G9776" t="s">
        <v>569</v>
      </c>
      <c r="H9776" s="45">
        <v>430555</v>
      </c>
      <c r="I9776" t="e">
        <f ca="1">_xlfn.XLOOKUP(Tableau1[[#This Row],[No. Sous-service]],DONNÉES!F:F,DONNÉES!H:H,FALSE,0,1)</f>
        <v>#NAME?</v>
      </c>
      <c r="J9776" t="e">
        <f ca="1">_xlfn.XLOOKUP(Tableau1[[#This Row],[No. Sous-service]],DONNÉES!F:F,DONNÉES!I:I,FALSE,0,1)</f>
        <v>#NAME?</v>
      </c>
    </row>
    <row r="9777" spans="1:10" x14ac:dyDescent="0.25">
      <c r="A9777" t="s">
        <v>234</v>
      </c>
      <c r="B9777" t="s">
        <v>337</v>
      </c>
      <c r="C9777" t="s">
        <v>353</v>
      </c>
      <c r="D9777" s="45">
        <v>270082</v>
      </c>
      <c r="E9777" t="s">
        <v>568</v>
      </c>
      <c r="F9777" s="45">
        <v>6060860</v>
      </c>
      <c r="G9777" t="s">
        <v>569</v>
      </c>
      <c r="H9777" s="45">
        <v>430556</v>
      </c>
      <c r="I9777" t="e">
        <f ca="1">_xlfn.XLOOKUP(Tableau1[[#This Row],[No. Sous-service]],DONNÉES!F:F,DONNÉES!H:H,FALSE,0,1)</f>
        <v>#NAME?</v>
      </c>
      <c r="J9777" t="e">
        <f ca="1">_xlfn.XLOOKUP(Tableau1[[#This Row],[No. Sous-service]],DONNÉES!F:F,DONNÉES!I:I,FALSE,0,1)</f>
        <v>#NAME?</v>
      </c>
    </row>
    <row r="9778" spans="1:10" x14ac:dyDescent="0.25">
      <c r="A9778" t="s">
        <v>234</v>
      </c>
      <c r="B9778" t="s">
        <v>337</v>
      </c>
      <c r="C9778" t="s">
        <v>353</v>
      </c>
      <c r="D9778" s="45">
        <v>270082</v>
      </c>
      <c r="E9778" t="s">
        <v>568</v>
      </c>
      <c r="F9778" s="45">
        <v>6060860</v>
      </c>
      <c r="G9778" t="s">
        <v>569</v>
      </c>
      <c r="H9778" s="45">
        <v>430559</v>
      </c>
      <c r="I9778" t="e">
        <f ca="1">_xlfn.XLOOKUP(Tableau1[[#This Row],[No. Sous-service]],DONNÉES!F:F,DONNÉES!H:H,FALSE,0,1)</f>
        <v>#NAME?</v>
      </c>
      <c r="J9778" t="e">
        <f ca="1">_xlfn.XLOOKUP(Tableau1[[#This Row],[No. Sous-service]],DONNÉES!F:F,DONNÉES!I:I,FALSE,0,1)</f>
        <v>#NAME?</v>
      </c>
    </row>
    <row r="9779" spans="1:10" x14ac:dyDescent="0.25">
      <c r="A9779" t="s">
        <v>234</v>
      </c>
      <c r="B9779" t="s">
        <v>337</v>
      </c>
      <c r="C9779" t="s">
        <v>353</v>
      </c>
      <c r="D9779" s="45">
        <v>270082</v>
      </c>
      <c r="E9779" t="s">
        <v>568</v>
      </c>
      <c r="F9779" s="45">
        <v>6060860</v>
      </c>
      <c r="G9779" t="s">
        <v>569</v>
      </c>
      <c r="H9779" s="45">
        <v>430560</v>
      </c>
      <c r="I9779" t="e">
        <f ca="1">_xlfn.XLOOKUP(Tableau1[[#This Row],[No. Sous-service]],DONNÉES!F:F,DONNÉES!H:H,FALSE,0,1)</f>
        <v>#NAME?</v>
      </c>
      <c r="J9779" t="e">
        <f ca="1">_xlfn.XLOOKUP(Tableau1[[#This Row],[No. Sous-service]],DONNÉES!F:F,DONNÉES!I:I,FALSE,0,1)</f>
        <v>#NAME?</v>
      </c>
    </row>
    <row r="9780" spans="1:10" x14ac:dyDescent="0.25">
      <c r="A9780" t="s">
        <v>234</v>
      </c>
      <c r="B9780" t="s">
        <v>337</v>
      </c>
      <c r="C9780" t="s">
        <v>353</v>
      </c>
      <c r="D9780" s="45">
        <v>270082</v>
      </c>
      <c r="E9780" t="s">
        <v>568</v>
      </c>
      <c r="F9780" s="45">
        <v>6060860</v>
      </c>
      <c r="G9780" t="s">
        <v>569</v>
      </c>
      <c r="H9780" s="45">
        <v>430562</v>
      </c>
      <c r="I9780" t="e">
        <f ca="1">_xlfn.XLOOKUP(Tableau1[[#This Row],[No. Sous-service]],DONNÉES!F:F,DONNÉES!H:H,FALSE,0,1)</f>
        <v>#NAME?</v>
      </c>
      <c r="J9780" t="e">
        <f ca="1">_xlfn.XLOOKUP(Tableau1[[#This Row],[No. Sous-service]],DONNÉES!F:F,DONNÉES!I:I,FALSE,0,1)</f>
        <v>#NAME?</v>
      </c>
    </row>
    <row r="9781" spans="1:10" x14ac:dyDescent="0.25">
      <c r="A9781" t="s">
        <v>234</v>
      </c>
      <c r="B9781" t="s">
        <v>337</v>
      </c>
      <c r="C9781" t="s">
        <v>353</v>
      </c>
      <c r="D9781" s="45">
        <v>270082</v>
      </c>
      <c r="E9781" t="s">
        <v>568</v>
      </c>
      <c r="F9781" s="45">
        <v>6060860</v>
      </c>
      <c r="G9781" t="s">
        <v>569</v>
      </c>
      <c r="H9781" s="45">
        <v>430566</v>
      </c>
      <c r="I9781" t="e">
        <f ca="1">_xlfn.XLOOKUP(Tableau1[[#This Row],[No. Sous-service]],DONNÉES!F:F,DONNÉES!H:H,FALSE,0,1)</f>
        <v>#NAME?</v>
      </c>
      <c r="J9781" t="e">
        <f ca="1">_xlfn.XLOOKUP(Tableau1[[#This Row],[No. Sous-service]],DONNÉES!F:F,DONNÉES!I:I,FALSE,0,1)</f>
        <v>#NAME?</v>
      </c>
    </row>
    <row r="9782" spans="1:10" x14ac:dyDescent="0.25">
      <c r="A9782" t="s">
        <v>234</v>
      </c>
      <c r="B9782" t="s">
        <v>337</v>
      </c>
      <c r="C9782" t="s">
        <v>353</v>
      </c>
      <c r="D9782" s="45">
        <v>270082</v>
      </c>
      <c r="E9782" t="s">
        <v>568</v>
      </c>
      <c r="F9782" s="45">
        <v>6060860</v>
      </c>
      <c r="G9782" t="s">
        <v>569</v>
      </c>
      <c r="H9782" s="45">
        <v>430569</v>
      </c>
      <c r="I9782" t="e">
        <f ca="1">_xlfn.XLOOKUP(Tableau1[[#This Row],[No. Sous-service]],DONNÉES!F:F,DONNÉES!H:H,FALSE,0,1)</f>
        <v>#NAME?</v>
      </c>
      <c r="J9782" t="e">
        <f ca="1">_xlfn.XLOOKUP(Tableau1[[#This Row],[No. Sous-service]],DONNÉES!F:F,DONNÉES!I:I,FALSE,0,1)</f>
        <v>#NAME?</v>
      </c>
    </row>
    <row r="9783" spans="1:10" x14ac:dyDescent="0.25">
      <c r="A9783" t="s">
        <v>234</v>
      </c>
      <c r="B9783" t="s">
        <v>337</v>
      </c>
      <c r="C9783" t="s">
        <v>353</v>
      </c>
      <c r="D9783" s="45">
        <v>270082</v>
      </c>
      <c r="E9783" t="s">
        <v>568</v>
      </c>
      <c r="F9783" s="45">
        <v>6060860</v>
      </c>
      <c r="G9783" t="s">
        <v>569</v>
      </c>
      <c r="H9783" s="45">
        <v>430573</v>
      </c>
      <c r="I9783" t="e">
        <f ca="1">_xlfn.XLOOKUP(Tableau1[[#This Row],[No. Sous-service]],DONNÉES!F:F,DONNÉES!H:H,FALSE,0,1)</f>
        <v>#NAME?</v>
      </c>
      <c r="J9783" t="e">
        <f ca="1">_xlfn.XLOOKUP(Tableau1[[#This Row],[No. Sous-service]],DONNÉES!F:F,DONNÉES!I:I,FALSE,0,1)</f>
        <v>#NAME?</v>
      </c>
    </row>
    <row r="9784" spans="1:10" x14ac:dyDescent="0.25">
      <c r="A9784" t="s">
        <v>234</v>
      </c>
      <c r="B9784" t="s">
        <v>337</v>
      </c>
      <c r="C9784" t="s">
        <v>353</v>
      </c>
      <c r="D9784" s="45">
        <v>270082</v>
      </c>
      <c r="E9784" t="s">
        <v>568</v>
      </c>
      <c r="F9784" s="45">
        <v>6060860</v>
      </c>
      <c r="G9784" t="s">
        <v>569</v>
      </c>
      <c r="H9784" s="45">
        <v>430575</v>
      </c>
      <c r="I9784" t="e">
        <f ca="1">_xlfn.XLOOKUP(Tableau1[[#This Row],[No. Sous-service]],DONNÉES!F:F,DONNÉES!H:H,FALSE,0,1)</f>
        <v>#NAME?</v>
      </c>
      <c r="J9784" t="e">
        <f ca="1">_xlfn.XLOOKUP(Tableau1[[#This Row],[No. Sous-service]],DONNÉES!F:F,DONNÉES!I:I,FALSE,0,1)</f>
        <v>#NAME?</v>
      </c>
    </row>
    <row r="9785" spans="1:10" x14ac:dyDescent="0.25">
      <c r="A9785" t="s">
        <v>234</v>
      </c>
      <c r="B9785" t="s">
        <v>337</v>
      </c>
      <c r="C9785" t="s">
        <v>353</v>
      </c>
      <c r="D9785" s="45">
        <v>270082</v>
      </c>
      <c r="E9785" t="s">
        <v>568</v>
      </c>
      <c r="F9785" s="45">
        <v>6060860</v>
      </c>
      <c r="G9785" t="s">
        <v>569</v>
      </c>
      <c r="H9785" s="45">
        <v>430577</v>
      </c>
      <c r="I9785" t="e">
        <f ca="1">_xlfn.XLOOKUP(Tableau1[[#This Row],[No. Sous-service]],DONNÉES!F:F,DONNÉES!H:H,FALSE,0,1)</f>
        <v>#NAME?</v>
      </c>
      <c r="J9785" t="e">
        <f ca="1">_xlfn.XLOOKUP(Tableau1[[#This Row],[No. Sous-service]],DONNÉES!F:F,DONNÉES!I:I,FALSE,0,1)</f>
        <v>#NAME?</v>
      </c>
    </row>
    <row r="9786" spans="1:10" x14ac:dyDescent="0.25">
      <c r="A9786" t="s">
        <v>234</v>
      </c>
      <c r="B9786" t="s">
        <v>337</v>
      </c>
      <c r="C9786" t="s">
        <v>353</v>
      </c>
      <c r="D9786" s="45">
        <v>270082</v>
      </c>
      <c r="E9786" t="s">
        <v>568</v>
      </c>
      <c r="F9786" s="45">
        <v>6060860</v>
      </c>
      <c r="G9786" t="s">
        <v>569</v>
      </c>
      <c r="H9786" s="45">
        <v>430578</v>
      </c>
      <c r="I9786" t="e">
        <f ca="1">_xlfn.XLOOKUP(Tableau1[[#This Row],[No. Sous-service]],DONNÉES!F:F,DONNÉES!H:H,FALSE,0,1)</f>
        <v>#NAME?</v>
      </c>
      <c r="J9786" t="e">
        <f ca="1">_xlfn.XLOOKUP(Tableau1[[#This Row],[No. Sous-service]],DONNÉES!F:F,DONNÉES!I:I,FALSE,0,1)</f>
        <v>#NAME?</v>
      </c>
    </row>
    <row r="9787" spans="1:10" x14ac:dyDescent="0.25">
      <c r="A9787" t="s">
        <v>234</v>
      </c>
      <c r="B9787" t="s">
        <v>337</v>
      </c>
      <c r="C9787" t="s">
        <v>353</v>
      </c>
      <c r="D9787" s="45">
        <v>270082</v>
      </c>
      <c r="E9787" t="s">
        <v>568</v>
      </c>
      <c r="F9787" s="45">
        <v>6060860</v>
      </c>
      <c r="G9787" t="s">
        <v>569</v>
      </c>
      <c r="H9787" s="45">
        <v>430580</v>
      </c>
      <c r="I9787" t="e">
        <f ca="1">_xlfn.XLOOKUP(Tableau1[[#This Row],[No. Sous-service]],DONNÉES!F:F,DONNÉES!H:H,FALSE,0,1)</f>
        <v>#NAME?</v>
      </c>
      <c r="J9787" t="e">
        <f ca="1">_xlfn.XLOOKUP(Tableau1[[#This Row],[No. Sous-service]],DONNÉES!F:F,DONNÉES!I:I,FALSE,0,1)</f>
        <v>#NAME?</v>
      </c>
    </row>
    <row r="9788" spans="1:10" x14ac:dyDescent="0.25">
      <c r="A9788" t="s">
        <v>234</v>
      </c>
      <c r="B9788" t="s">
        <v>337</v>
      </c>
      <c r="C9788" t="s">
        <v>353</v>
      </c>
      <c r="D9788" s="45">
        <v>270082</v>
      </c>
      <c r="E9788" t="s">
        <v>568</v>
      </c>
      <c r="F9788" s="45">
        <v>6060860</v>
      </c>
      <c r="G9788" t="s">
        <v>569</v>
      </c>
      <c r="H9788" s="45">
        <v>430581</v>
      </c>
      <c r="I9788" t="e">
        <f ca="1">_xlfn.XLOOKUP(Tableau1[[#This Row],[No. Sous-service]],DONNÉES!F:F,DONNÉES!H:H,FALSE,0,1)</f>
        <v>#NAME?</v>
      </c>
      <c r="J9788" t="e">
        <f ca="1">_xlfn.XLOOKUP(Tableau1[[#This Row],[No. Sous-service]],DONNÉES!F:F,DONNÉES!I:I,FALSE,0,1)</f>
        <v>#NAME?</v>
      </c>
    </row>
    <row r="9789" spans="1:10" x14ac:dyDescent="0.25">
      <c r="A9789" t="s">
        <v>234</v>
      </c>
      <c r="B9789" t="s">
        <v>337</v>
      </c>
      <c r="C9789" t="s">
        <v>353</v>
      </c>
      <c r="D9789" s="45">
        <v>270082</v>
      </c>
      <c r="E9789" t="s">
        <v>568</v>
      </c>
      <c r="F9789" s="45">
        <v>6060860</v>
      </c>
      <c r="G9789" t="s">
        <v>569</v>
      </c>
      <c r="H9789" s="45">
        <v>430582</v>
      </c>
      <c r="I9789" t="e">
        <f ca="1">_xlfn.XLOOKUP(Tableau1[[#This Row],[No. Sous-service]],DONNÉES!F:F,DONNÉES!H:H,FALSE,0,1)</f>
        <v>#NAME?</v>
      </c>
      <c r="J9789" t="e">
        <f ca="1">_xlfn.XLOOKUP(Tableau1[[#This Row],[No. Sous-service]],DONNÉES!F:F,DONNÉES!I:I,FALSE,0,1)</f>
        <v>#NAME?</v>
      </c>
    </row>
    <row r="9790" spans="1:10" x14ac:dyDescent="0.25">
      <c r="A9790" t="s">
        <v>234</v>
      </c>
      <c r="B9790" t="s">
        <v>337</v>
      </c>
      <c r="C9790" t="s">
        <v>353</v>
      </c>
      <c r="D9790" s="45">
        <v>270082</v>
      </c>
      <c r="E9790" t="s">
        <v>568</v>
      </c>
      <c r="F9790" s="45">
        <v>6060860</v>
      </c>
      <c r="G9790" t="s">
        <v>569</v>
      </c>
      <c r="H9790" s="45">
        <v>430583</v>
      </c>
      <c r="I9790" t="e">
        <f ca="1">_xlfn.XLOOKUP(Tableau1[[#This Row],[No. Sous-service]],DONNÉES!F:F,DONNÉES!H:H,FALSE,0,1)</f>
        <v>#NAME?</v>
      </c>
      <c r="J9790" t="e">
        <f ca="1">_xlfn.XLOOKUP(Tableau1[[#This Row],[No. Sous-service]],DONNÉES!F:F,DONNÉES!I:I,FALSE,0,1)</f>
        <v>#NAME?</v>
      </c>
    </row>
    <row r="9791" spans="1:10" x14ac:dyDescent="0.25">
      <c r="A9791" t="s">
        <v>234</v>
      </c>
      <c r="B9791" t="s">
        <v>337</v>
      </c>
      <c r="C9791" t="s">
        <v>353</v>
      </c>
      <c r="D9791" s="45">
        <v>270082</v>
      </c>
      <c r="E9791" t="s">
        <v>568</v>
      </c>
      <c r="F9791" s="45">
        <v>6060860</v>
      </c>
      <c r="G9791" t="s">
        <v>569</v>
      </c>
      <c r="H9791" s="45">
        <v>430584</v>
      </c>
      <c r="I9791" t="e">
        <f ca="1">_xlfn.XLOOKUP(Tableau1[[#This Row],[No. Sous-service]],DONNÉES!F:F,DONNÉES!H:H,FALSE,0,1)</f>
        <v>#NAME?</v>
      </c>
      <c r="J9791" t="e">
        <f ca="1">_xlfn.XLOOKUP(Tableau1[[#This Row],[No. Sous-service]],DONNÉES!F:F,DONNÉES!I:I,FALSE,0,1)</f>
        <v>#NAME?</v>
      </c>
    </row>
    <row r="9792" spans="1:10" x14ac:dyDescent="0.25">
      <c r="A9792" t="s">
        <v>234</v>
      </c>
      <c r="B9792" t="s">
        <v>337</v>
      </c>
      <c r="C9792" t="s">
        <v>353</v>
      </c>
      <c r="D9792" s="45">
        <v>270082</v>
      </c>
      <c r="E9792" t="s">
        <v>568</v>
      </c>
      <c r="F9792" s="45">
        <v>6060860</v>
      </c>
      <c r="G9792" t="s">
        <v>569</v>
      </c>
      <c r="H9792" s="45">
        <v>430585</v>
      </c>
      <c r="I9792" t="e">
        <f ca="1">_xlfn.XLOOKUP(Tableau1[[#This Row],[No. Sous-service]],DONNÉES!F:F,DONNÉES!H:H,FALSE,0,1)</f>
        <v>#NAME?</v>
      </c>
      <c r="J9792" t="e">
        <f ca="1">_xlfn.XLOOKUP(Tableau1[[#This Row],[No. Sous-service]],DONNÉES!F:F,DONNÉES!I:I,FALSE,0,1)</f>
        <v>#NAME?</v>
      </c>
    </row>
    <row r="9793" spans="1:10" x14ac:dyDescent="0.25">
      <c r="A9793" t="s">
        <v>234</v>
      </c>
      <c r="B9793" t="s">
        <v>337</v>
      </c>
      <c r="C9793" t="s">
        <v>353</v>
      </c>
      <c r="D9793" s="45">
        <v>270082</v>
      </c>
      <c r="E9793" t="s">
        <v>568</v>
      </c>
      <c r="F9793" s="45">
        <v>6060860</v>
      </c>
      <c r="G9793" t="s">
        <v>569</v>
      </c>
      <c r="H9793" s="45">
        <v>430587</v>
      </c>
      <c r="I9793" t="e">
        <f ca="1">_xlfn.XLOOKUP(Tableau1[[#This Row],[No. Sous-service]],DONNÉES!F:F,DONNÉES!H:H,FALSE,0,1)</f>
        <v>#NAME?</v>
      </c>
      <c r="J9793" t="e">
        <f ca="1">_xlfn.XLOOKUP(Tableau1[[#This Row],[No. Sous-service]],DONNÉES!F:F,DONNÉES!I:I,FALSE,0,1)</f>
        <v>#NAME?</v>
      </c>
    </row>
    <row r="9794" spans="1:10" x14ac:dyDescent="0.25">
      <c r="A9794" t="s">
        <v>234</v>
      </c>
      <c r="B9794" t="s">
        <v>337</v>
      </c>
      <c r="C9794" t="s">
        <v>353</v>
      </c>
      <c r="D9794" s="45">
        <v>270082</v>
      </c>
      <c r="E9794" t="s">
        <v>568</v>
      </c>
      <c r="F9794" s="45">
        <v>6060860</v>
      </c>
      <c r="G9794" t="s">
        <v>569</v>
      </c>
      <c r="H9794" s="45">
        <v>430589</v>
      </c>
      <c r="I9794" t="e">
        <f ca="1">_xlfn.XLOOKUP(Tableau1[[#This Row],[No. Sous-service]],DONNÉES!F:F,DONNÉES!H:H,FALSE,0,1)</f>
        <v>#NAME?</v>
      </c>
      <c r="J9794" t="e">
        <f ca="1">_xlfn.XLOOKUP(Tableau1[[#This Row],[No. Sous-service]],DONNÉES!F:F,DONNÉES!I:I,FALSE,0,1)</f>
        <v>#NAME?</v>
      </c>
    </row>
    <row r="9795" spans="1:10" x14ac:dyDescent="0.25">
      <c r="A9795" t="s">
        <v>234</v>
      </c>
      <c r="B9795" t="s">
        <v>337</v>
      </c>
      <c r="C9795" t="s">
        <v>353</v>
      </c>
      <c r="D9795" s="45">
        <v>270082</v>
      </c>
      <c r="E9795" t="s">
        <v>568</v>
      </c>
      <c r="F9795" s="45">
        <v>6060860</v>
      </c>
      <c r="G9795" t="s">
        <v>569</v>
      </c>
      <c r="H9795" s="45">
        <v>430590</v>
      </c>
      <c r="I9795" t="e">
        <f ca="1">_xlfn.XLOOKUP(Tableau1[[#This Row],[No. Sous-service]],DONNÉES!F:F,DONNÉES!H:H,FALSE,0,1)</f>
        <v>#NAME?</v>
      </c>
      <c r="J9795" t="e">
        <f ca="1">_xlfn.XLOOKUP(Tableau1[[#This Row],[No. Sous-service]],DONNÉES!F:F,DONNÉES!I:I,FALSE,0,1)</f>
        <v>#NAME?</v>
      </c>
    </row>
    <row r="9796" spans="1:10" x14ac:dyDescent="0.25">
      <c r="A9796" t="s">
        <v>234</v>
      </c>
      <c r="B9796" t="s">
        <v>337</v>
      </c>
      <c r="C9796" t="s">
        <v>353</v>
      </c>
      <c r="D9796" s="45">
        <v>270082</v>
      </c>
      <c r="E9796" t="s">
        <v>568</v>
      </c>
      <c r="F9796" s="45">
        <v>6060860</v>
      </c>
      <c r="G9796" t="s">
        <v>569</v>
      </c>
      <c r="H9796" s="45">
        <v>430592</v>
      </c>
      <c r="I9796" t="e">
        <f ca="1">_xlfn.XLOOKUP(Tableau1[[#This Row],[No. Sous-service]],DONNÉES!F:F,DONNÉES!H:H,FALSE,0,1)</f>
        <v>#NAME?</v>
      </c>
      <c r="J9796" t="e">
        <f ca="1">_xlfn.XLOOKUP(Tableau1[[#This Row],[No. Sous-service]],DONNÉES!F:F,DONNÉES!I:I,FALSE,0,1)</f>
        <v>#NAME?</v>
      </c>
    </row>
    <row r="9797" spans="1:10" x14ac:dyDescent="0.25">
      <c r="A9797" t="s">
        <v>234</v>
      </c>
      <c r="B9797" t="s">
        <v>337</v>
      </c>
      <c r="C9797" t="s">
        <v>353</v>
      </c>
      <c r="D9797" s="45">
        <v>270082</v>
      </c>
      <c r="E9797" t="s">
        <v>568</v>
      </c>
      <c r="F9797" s="45">
        <v>6060860</v>
      </c>
      <c r="G9797" t="s">
        <v>569</v>
      </c>
      <c r="H9797" s="45">
        <v>430591</v>
      </c>
      <c r="I9797" t="e">
        <f ca="1">_xlfn.XLOOKUP(Tableau1[[#This Row],[No. Sous-service]],DONNÉES!F:F,DONNÉES!H:H,FALSE,0,1)</f>
        <v>#NAME?</v>
      </c>
      <c r="J9797" t="e">
        <f ca="1">_xlfn.XLOOKUP(Tableau1[[#This Row],[No. Sous-service]],DONNÉES!F:F,DONNÉES!I:I,FALSE,0,1)</f>
        <v>#NAME?</v>
      </c>
    </row>
    <row r="9798" spans="1:10" x14ac:dyDescent="0.25">
      <c r="A9798" t="s">
        <v>234</v>
      </c>
      <c r="B9798" t="s">
        <v>337</v>
      </c>
      <c r="C9798" t="s">
        <v>353</v>
      </c>
      <c r="D9798" s="45">
        <v>270082</v>
      </c>
      <c r="E9798" t="s">
        <v>568</v>
      </c>
      <c r="F9798" s="45">
        <v>6060860</v>
      </c>
      <c r="G9798" t="s">
        <v>569</v>
      </c>
      <c r="H9798" s="45">
        <v>430593</v>
      </c>
      <c r="I9798" t="e">
        <f ca="1">_xlfn.XLOOKUP(Tableau1[[#This Row],[No. Sous-service]],DONNÉES!F:F,DONNÉES!H:H,FALSE,0,1)</f>
        <v>#NAME?</v>
      </c>
      <c r="J9798" t="e">
        <f ca="1">_xlfn.XLOOKUP(Tableau1[[#This Row],[No. Sous-service]],DONNÉES!F:F,DONNÉES!I:I,FALSE,0,1)</f>
        <v>#NAME?</v>
      </c>
    </row>
    <row r="9799" spans="1:10" x14ac:dyDescent="0.25">
      <c r="A9799" t="s">
        <v>234</v>
      </c>
      <c r="B9799" t="s">
        <v>337</v>
      </c>
      <c r="C9799" t="s">
        <v>353</v>
      </c>
      <c r="D9799" s="45">
        <v>270082</v>
      </c>
      <c r="E9799" t="s">
        <v>568</v>
      </c>
      <c r="F9799" s="45">
        <v>6060860</v>
      </c>
      <c r="G9799" t="s">
        <v>569</v>
      </c>
      <c r="H9799" s="45">
        <v>430594</v>
      </c>
      <c r="I9799" t="e">
        <f ca="1">_xlfn.XLOOKUP(Tableau1[[#This Row],[No. Sous-service]],DONNÉES!F:F,DONNÉES!H:H,FALSE,0,1)</f>
        <v>#NAME?</v>
      </c>
      <c r="J9799" t="e">
        <f ca="1">_xlfn.XLOOKUP(Tableau1[[#This Row],[No. Sous-service]],DONNÉES!F:F,DONNÉES!I:I,FALSE,0,1)</f>
        <v>#NAME?</v>
      </c>
    </row>
    <row r="9800" spans="1:10" x14ac:dyDescent="0.25">
      <c r="A9800" t="s">
        <v>511</v>
      </c>
      <c r="B9800" t="s">
        <v>337</v>
      </c>
      <c r="C9800" t="s">
        <v>353</v>
      </c>
      <c r="D9800" s="45">
        <v>270082</v>
      </c>
      <c r="E9800" t="s">
        <v>568</v>
      </c>
      <c r="F9800" s="45">
        <v>6060860</v>
      </c>
      <c r="G9800" t="s">
        <v>569</v>
      </c>
      <c r="H9800" s="45">
        <v>430600</v>
      </c>
      <c r="I9800" t="e">
        <f ca="1">_xlfn.XLOOKUP(Tableau1[[#This Row],[No. Sous-service]],DONNÉES!F:F,DONNÉES!H:H,FALSE,0,1)</f>
        <v>#NAME?</v>
      </c>
      <c r="J9800" t="e">
        <f ca="1">_xlfn.XLOOKUP(Tableau1[[#This Row],[No. Sous-service]],DONNÉES!F:F,DONNÉES!I:I,FALSE,0,1)</f>
        <v>#NAME?</v>
      </c>
    </row>
    <row r="9801" spans="1:10" x14ac:dyDescent="0.25">
      <c r="A9801" t="s">
        <v>234</v>
      </c>
      <c r="B9801" t="s">
        <v>337</v>
      </c>
      <c r="C9801" t="s">
        <v>353</v>
      </c>
      <c r="D9801" s="45">
        <v>270082</v>
      </c>
      <c r="E9801" t="s">
        <v>568</v>
      </c>
      <c r="F9801" s="45">
        <v>6060860</v>
      </c>
      <c r="G9801" t="s">
        <v>569</v>
      </c>
      <c r="H9801" s="45">
        <v>430605</v>
      </c>
      <c r="I9801" t="e">
        <f ca="1">_xlfn.XLOOKUP(Tableau1[[#This Row],[No. Sous-service]],DONNÉES!F:F,DONNÉES!H:H,FALSE,0,1)</f>
        <v>#NAME?</v>
      </c>
      <c r="J9801" t="e">
        <f ca="1">_xlfn.XLOOKUP(Tableau1[[#This Row],[No. Sous-service]],DONNÉES!F:F,DONNÉES!I:I,FALSE,0,1)</f>
        <v>#NAME?</v>
      </c>
    </row>
    <row r="9802" spans="1:10" x14ac:dyDescent="0.25">
      <c r="A9802" t="s">
        <v>234</v>
      </c>
      <c r="B9802" t="s">
        <v>337</v>
      </c>
      <c r="C9802" t="s">
        <v>353</v>
      </c>
      <c r="D9802" s="45">
        <v>270082</v>
      </c>
      <c r="E9802" t="s">
        <v>568</v>
      </c>
      <c r="F9802" s="45">
        <v>6060860</v>
      </c>
      <c r="G9802" t="s">
        <v>569</v>
      </c>
      <c r="H9802" s="45">
        <v>430607</v>
      </c>
      <c r="I9802" t="e">
        <f ca="1">_xlfn.XLOOKUP(Tableau1[[#This Row],[No. Sous-service]],DONNÉES!F:F,DONNÉES!H:H,FALSE,0,1)</f>
        <v>#NAME?</v>
      </c>
      <c r="J9802" t="e">
        <f ca="1">_xlfn.XLOOKUP(Tableau1[[#This Row],[No. Sous-service]],DONNÉES!F:F,DONNÉES!I:I,FALSE,0,1)</f>
        <v>#NAME?</v>
      </c>
    </row>
    <row r="9803" spans="1:10" x14ac:dyDescent="0.25">
      <c r="A9803" t="s">
        <v>234</v>
      </c>
      <c r="B9803" t="s">
        <v>337</v>
      </c>
      <c r="C9803" t="s">
        <v>353</v>
      </c>
      <c r="D9803" s="45">
        <v>270082</v>
      </c>
      <c r="E9803" t="s">
        <v>568</v>
      </c>
      <c r="F9803" s="45">
        <v>6060860</v>
      </c>
      <c r="G9803" t="s">
        <v>569</v>
      </c>
      <c r="H9803" s="45">
        <v>430609</v>
      </c>
      <c r="I9803" t="e">
        <f ca="1">_xlfn.XLOOKUP(Tableau1[[#This Row],[No. Sous-service]],DONNÉES!F:F,DONNÉES!H:H,FALSE,0,1)</f>
        <v>#NAME?</v>
      </c>
      <c r="J9803" t="e">
        <f ca="1">_xlfn.XLOOKUP(Tableau1[[#This Row],[No. Sous-service]],DONNÉES!F:F,DONNÉES!I:I,FALSE,0,1)</f>
        <v>#NAME?</v>
      </c>
    </row>
    <row r="9804" spans="1:10" x14ac:dyDescent="0.25">
      <c r="A9804" t="s">
        <v>234</v>
      </c>
      <c r="B9804" t="s">
        <v>337</v>
      </c>
      <c r="C9804" t="s">
        <v>353</v>
      </c>
      <c r="D9804" s="45">
        <v>270082</v>
      </c>
      <c r="E9804" t="s">
        <v>568</v>
      </c>
      <c r="F9804" s="45">
        <v>6060860</v>
      </c>
      <c r="G9804" t="s">
        <v>569</v>
      </c>
      <c r="H9804" s="45">
        <v>430610</v>
      </c>
      <c r="I9804" t="e">
        <f ca="1">_xlfn.XLOOKUP(Tableau1[[#This Row],[No. Sous-service]],DONNÉES!F:F,DONNÉES!H:H,FALSE,0,1)</f>
        <v>#NAME?</v>
      </c>
      <c r="J9804" t="e">
        <f ca="1">_xlfn.XLOOKUP(Tableau1[[#This Row],[No. Sous-service]],DONNÉES!F:F,DONNÉES!I:I,FALSE,0,1)</f>
        <v>#NAME?</v>
      </c>
    </row>
    <row r="9805" spans="1:10" x14ac:dyDescent="0.25">
      <c r="A9805" t="s">
        <v>234</v>
      </c>
      <c r="B9805" t="s">
        <v>337</v>
      </c>
      <c r="C9805" t="s">
        <v>353</v>
      </c>
      <c r="D9805" s="45">
        <v>270082</v>
      </c>
      <c r="E9805" t="s">
        <v>568</v>
      </c>
      <c r="F9805" s="45">
        <v>6060860</v>
      </c>
      <c r="G9805" t="s">
        <v>569</v>
      </c>
      <c r="H9805" s="45">
        <v>430611</v>
      </c>
      <c r="I9805" t="e">
        <f ca="1">_xlfn.XLOOKUP(Tableau1[[#This Row],[No. Sous-service]],DONNÉES!F:F,DONNÉES!H:H,FALSE,0,1)</f>
        <v>#NAME?</v>
      </c>
      <c r="J9805" t="e">
        <f ca="1">_xlfn.XLOOKUP(Tableau1[[#This Row],[No. Sous-service]],DONNÉES!F:F,DONNÉES!I:I,FALSE,0,1)</f>
        <v>#NAME?</v>
      </c>
    </row>
    <row r="9806" spans="1:10" x14ac:dyDescent="0.25">
      <c r="A9806" t="s">
        <v>234</v>
      </c>
      <c r="B9806" t="s">
        <v>337</v>
      </c>
      <c r="C9806" t="s">
        <v>353</v>
      </c>
      <c r="D9806" s="45">
        <v>270082</v>
      </c>
      <c r="E9806" t="s">
        <v>568</v>
      </c>
      <c r="F9806" s="45">
        <v>6060860</v>
      </c>
      <c r="G9806" t="s">
        <v>569</v>
      </c>
      <c r="H9806" s="45">
        <v>430612</v>
      </c>
      <c r="I9806" t="e">
        <f ca="1">_xlfn.XLOOKUP(Tableau1[[#This Row],[No. Sous-service]],DONNÉES!F:F,DONNÉES!H:H,FALSE,0,1)</f>
        <v>#NAME?</v>
      </c>
      <c r="J9806" t="e">
        <f ca="1">_xlfn.XLOOKUP(Tableau1[[#This Row],[No. Sous-service]],DONNÉES!F:F,DONNÉES!I:I,FALSE,0,1)</f>
        <v>#NAME?</v>
      </c>
    </row>
    <row r="9807" spans="1:10" x14ac:dyDescent="0.25">
      <c r="A9807" t="s">
        <v>234</v>
      </c>
      <c r="B9807" t="s">
        <v>337</v>
      </c>
      <c r="C9807" t="s">
        <v>353</v>
      </c>
      <c r="D9807" s="45">
        <v>270082</v>
      </c>
      <c r="E9807" t="s">
        <v>568</v>
      </c>
      <c r="F9807" s="45">
        <v>6060860</v>
      </c>
      <c r="G9807" t="s">
        <v>569</v>
      </c>
      <c r="H9807" s="45">
        <v>430614</v>
      </c>
      <c r="I9807" t="e">
        <f ca="1">_xlfn.XLOOKUP(Tableau1[[#This Row],[No. Sous-service]],DONNÉES!F:F,DONNÉES!H:H,FALSE,0,1)</f>
        <v>#NAME?</v>
      </c>
      <c r="J9807" t="e">
        <f ca="1">_xlfn.XLOOKUP(Tableau1[[#This Row],[No. Sous-service]],DONNÉES!F:F,DONNÉES!I:I,FALSE,0,1)</f>
        <v>#NAME?</v>
      </c>
    </row>
    <row r="9808" spans="1:10" x14ac:dyDescent="0.25">
      <c r="A9808" t="s">
        <v>234</v>
      </c>
      <c r="B9808" t="s">
        <v>337</v>
      </c>
      <c r="C9808" t="s">
        <v>353</v>
      </c>
      <c r="D9808" s="45">
        <v>270082</v>
      </c>
      <c r="E9808" t="s">
        <v>568</v>
      </c>
      <c r="F9808" s="45">
        <v>6060860</v>
      </c>
      <c r="G9808" t="s">
        <v>569</v>
      </c>
      <c r="H9808" s="45">
        <v>430895</v>
      </c>
      <c r="I9808" t="e">
        <f ca="1">_xlfn.XLOOKUP(Tableau1[[#This Row],[No. Sous-service]],DONNÉES!F:F,DONNÉES!H:H,FALSE,0,1)</f>
        <v>#NAME?</v>
      </c>
      <c r="J9808" t="e">
        <f ca="1">_xlfn.XLOOKUP(Tableau1[[#This Row],[No. Sous-service]],DONNÉES!F:F,DONNÉES!I:I,FALSE,0,1)</f>
        <v>#NAME?</v>
      </c>
    </row>
    <row r="9809" spans="1:10" x14ac:dyDescent="0.25">
      <c r="A9809" t="s">
        <v>234</v>
      </c>
      <c r="B9809" t="s">
        <v>337</v>
      </c>
      <c r="C9809" t="s">
        <v>353</v>
      </c>
      <c r="D9809" s="45">
        <v>270082</v>
      </c>
      <c r="E9809" t="s">
        <v>568</v>
      </c>
      <c r="F9809" s="45">
        <v>6060860</v>
      </c>
      <c r="G9809" t="s">
        <v>569</v>
      </c>
      <c r="H9809" s="45">
        <v>430896</v>
      </c>
      <c r="I9809" t="e">
        <f ca="1">_xlfn.XLOOKUP(Tableau1[[#This Row],[No. Sous-service]],DONNÉES!F:F,DONNÉES!H:H,FALSE,0,1)</f>
        <v>#NAME?</v>
      </c>
      <c r="J9809" t="e">
        <f ca="1">_xlfn.XLOOKUP(Tableau1[[#This Row],[No. Sous-service]],DONNÉES!F:F,DONNÉES!I:I,FALSE,0,1)</f>
        <v>#NAME?</v>
      </c>
    </row>
    <row r="9810" spans="1:10" x14ac:dyDescent="0.25">
      <c r="A9810" t="s">
        <v>234</v>
      </c>
      <c r="B9810" t="s">
        <v>337</v>
      </c>
      <c r="C9810" t="s">
        <v>353</v>
      </c>
      <c r="D9810" s="45">
        <v>270082</v>
      </c>
      <c r="E9810" t="s">
        <v>568</v>
      </c>
      <c r="F9810" s="45">
        <v>6060860</v>
      </c>
      <c r="G9810" t="s">
        <v>569</v>
      </c>
      <c r="H9810" s="45">
        <v>430897</v>
      </c>
      <c r="I9810" t="e">
        <f ca="1">_xlfn.XLOOKUP(Tableau1[[#This Row],[No. Sous-service]],DONNÉES!F:F,DONNÉES!H:H,FALSE,0,1)</f>
        <v>#NAME?</v>
      </c>
      <c r="J9810" t="e">
        <f ca="1">_xlfn.XLOOKUP(Tableau1[[#This Row],[No. Sous-service]],DONNÉES!F:F,DONNÉES!I:I,FALSE,0,1)</f>
        <v>#NAME?</v>
      </c>
    </row>
    <row r="9811" spans="1:10" x14ac:dyDescent="0.25">
      <c r="A9811" t="s">
        <v>234</v>
      </c>
      <c r="B9811" t="s">
        <v>337</v>
      </c>
      <c r="C9811" t="s">
        <v>353</v>
      </c>
      <c r="D9811" s="45">
        <v>270082</v>
      </c>
      <c r="E9811" t="s">
        <v>568</v>
      </c>
      <c r="F9811" s="45">
        <v>6060860</v>
      </c>
      <c r="G9811" t="s">
        <v>569</v>
      </c>
      <c r="H9811" s="45">
        <v>431103</v>
      </c>
      <c r="I9811" t="e">
        <f ca="1">_xlfn.XLOOKUP(Tableau1[[#This Row],[No. Sous-service]],DONNÉES!F:F,DONNÉES!H:H,FALSE,0,1)</f>
        <v>#NAME?</v>
      </c>
      <c r="J9811" t="e">
        <f ca="1">_xlfn.XLOOKUP(Tableau1[[#This Row],[No. Sous-service]],DONNÉES!F:F,DONNÉES!I:I,FALSE,0,1)</f>
        <v>#NAME?</v>
      </c>
    </row>
    <row r="9812" spans="1:10" x14ac:dyDescent="0.25">
      <c r="A9812" t="s">
        <v>234</v>
      </c>
      <c r="B9812" t="s">
        <v>337</v>
      </c>
      <c r="C9812" t="s">
        <v>353</v>
      </c>
      <c r="D9812" s="45">
        <v>270082</v>
      </c>
      <c r="E9812" t="s">
        <v>568</v>
      </c>
      <c r="F9812" s="45">
        <v>6060860</v>
      </c>
      <c r="G9812" t="s">
        <v>569</v>
      </c>
      <c r="H9812" s="45">
        <v>88018</v>
      </c>
      <c r="I9812" t="e">
        <f ca="1">_xlfn.XLOOKUP(Tableau1[[#This Row],[No. Sous-service]],DONNÉES!F:F,DONNÉES!H:H,FALSE,0,1)</f>
        <v>#NAME?</v>
      </c>
      <c r="J9812" t="e">
        <f ca="1">_xlfn.XLOOKUP(Tableau1[[#This Row],[No. Sous-service]],DONNÉES!F:F,DONNÉES!I:I,FALSE,0,1)</f>
        <v>#NAME?</v>
      </c>
    </row>
    <row r="9813" spans="1:10" x14ac:dyDescent="0.25">
      <c r="A9813" t="s">
        <v>234</v>
      </c>
      <c r="B9813" t="s">
        <v>337</v>
      </c>
      <c r="C9813" t="s">
        <v>353</v>
      </c>
      <c r="D9813" s="45">
        <v>270082</v>
      </c>
      <c r="E9813" t="s">
        <v>568</v>
      </c>
      <c r="F9813" s="45">
        <v>6060860</v>
      </c>
      <c r="G9813" t="s">
        <v>569</v>
      </c>
      <c r="H9813" s="45">
        <v>88019</v>
      </c>
      <c r="I9813" t="e">
        <f ca="1">_xlfn.XLOOKUP(Tableau1[[#This Row],[No. Sous-service]],DONNÉES!F:F,DONNÉES!H:H,FALSE,0,1)</f>
        <v>#NAME?</v>
      </c>
      <c r="J9813" t="e">
        <f ca="1">_xlfn.XLOOKUP(Tableau1[[#This Row],[No. Sous-service]],DONNÉES!F:F,DONNÉES!I:I,FALSE,0,1)</f>
        <v>#NAME?</v>
      </c>
    </row>
    <row r="9814" spans="1:10" x14ac:dyDescent="0.25">
      <c r="A9814" t="s">
        <v>234</v>
      </c>
      <c r="B9814" t="s">
        <v>337</v>
      </c>
      <c r="C9814" t="s">
        <v>353</v>
      </c>
      <c r="D9814" s="45">
        <v>270082</v>
      </c>
      <c r="E9814" t="s">
        <v>568</v>
      </c>
      <c r="F9814" s="45">
        <v>6060860</v>
      </c>
      <c r="G9814" t="s">
        <v>569</v>
      </c>
      <c r="H9814" s="45">
        <v>88020</v>
      </c>
      <c r="I9814" t="e">
        <f ca="1">_xlfn.XLOOKUP(Tableau1[[#This Row],[No. Sous-service]],DONNÉES!F:F,DONNÉES!H:H,FALSE,0,1)</f>
        <v>#NAME?</v>
      </c>
      <c r="J9814" t="e">
        <f ca="1">_xlfn.XLOOKUP(Tableau1[[#This Row],[No. Sous-service]],DONNÉES!F:F,DONNÉES!I:I,FALSE,0,1)</f>
        <v>#NAME?</v>
      </c>
    </row>
    <row r="9815" spans="1:10" x14ac:dyDescent="0.25">
      <c r="A9815" t="s">
        <v>234</v>
      </c>
      <c r="B9815" t="s">
        <v>337</v>
      </c>
      <c r="C9815" t="s">
        <v>353</v>
      </c>
      <c r="D9815" s="45">
        <v>270082</v>
      </c>
      <c r="E9815" t="s">
        <v>568</v>
      </c>
      <c r="F9815" s="45">
        <v>6060860</v>
      </c>
      <c r="G9815" t="s">
        <v>569</v>
      </c>
      <c r="H9815" s="45">
        <v>88021</v>
      </c>
      <c r="I9815" t="e">
        <f ca="1">_xlfn.XLOOKUP(Tableau1[[#This Row],[No. Sous-service]],DONNÉES!F:F,DONNÉES!H:H,FALSE,0,1)</f>
        <v>#NAME?</v>
      </c>
      <c r="J9815" t="e">
        <f ca="1">_xlfn.XLOOKUP(Tableau1[[#This Row],[No. Sous-service]],DONNÉES!F:F,DONNÉES!I:I,FALSE,0,1)</f>
        <v>#NAME?</v>
      </c>
    </row>
    <row r="9816" spans="1:10" x14ac:dyDescent="0.25">
      <c r="A9816" t="s">
        <v>234</v>
      </c>
      <c r="B9816" t="s">
        <v>337</v>
      </c>
      <c r="C9816" t="s">
        <v>353</v>
      </c>
      <c r="D9816" s="45">
        <v>270082</v>
      </c>
      <c r="E9816" t="s">
        <v>568</v>
      </c>
      <c r="F9816" s="45">
        <v>6060860</v>
      </c>
      <c r="G9816" t="s">
        <v>569</v>
      </c>
      <c r="H9816" s="45">
        <v>88022</v>
      </c>
      <c r="I9816" t="e">
        <f ca="1">_xlfn.XLOOKUP(Tableau1[[#This Row],[No. Sous-service]],DONNÉES!F:F,DONNÉES!H:H,FALSE,0,1)</f>
        <v>#NAME?</v>
      </c>
      <c r="J9816" t="e">
        <f ca="1">_xlfn.XLOOKUP(Tableau1[[#This Row],[No. Sous-service]],DONNÉES!F:F,DONNÉES!I:I,FALSE,0,1)</f>
        <v>#NAME?</v>
      </c>
    </row>
    <row r="9817" spans="1:10" x14ac:dyDescent="0.25">
      <c r="A9817" t="s">
        <v>234</v>
      </c>
      <c r="B9817" t="s">
        <v>337</v>
      </c>
      <c r="C9817" t="s">
        <v>353</v>
      </c>
      <c r="D9817" s="45">
        <v>270082</v>
      </c>
      <c r="E9817" t="s">
        <v>568</v>
      </c>
      <c r="F9817" s="45">
        <v>6060860</v>
      </c>
      <c r="G9817" t="s">
        <v>569</v>
      </c>
      <c r="H9817" s="45">
        <v>88023</v>
      </c>
      <c r="I9817" t="e">
        <f ca="1">_xlfn.XLOOKUP(Tableau1[[#This Row],[No. Sous-service]],DONNÉES!F:F,DONNÉES!H:H,FALSE,0,1)</f>
        <v>#NAME?</v>
      </c>
      <c r="J9817" t="e">
        <f ca="1">_xlfn.XLOOKUP(Tableau1[[#This Row],[No. Sous-service]],DONNÉES!F:F,DONNÉES!I:I,FALSE,0,1)</f>
        <v>#NAME?</v>
      </c>
    </row>
    <row r="9818" spans="1:10" x14ac:dyDescent="0.25">
      <c r="A9818" t="s">
        <v>234</v>
      </c>
      <c r="B9818" t="s">
        <v>337</v>
      </c>
      <c r="C9818" t="s">
        <v>353</v>
      </c>
      <c r="D9818" s="45">
        <v>270082</v>
      </c>
      <c r="E9818" t="s">
        <v>568</v>
      </c>
      <c r="F9818" s="45">
        <v>6060860</v>
      </c>
      <c r="G9818" t="s">
        <v>569</v>
      </c>
      <c r="H9818" s="45">
        <v>88024</v>
      </c>
      <c r="I9818" t="e">
        <f ca="1">_xlfn.XLOOKUP(Tableau1[[#This Row],[No. Sous-service]],DONNÉES!F:F,DONNÉES!H:H,FALSE,0,1)</f>
        <v>#NAME?</v>
      </c>
      <c r="J9818" t="e">
        <f ca="1">_xlfn.XLOOKUP(Tableau1[[#This Row],[No. Sous-service]],DONNÉES!F:F,DONNÉES!I:I,FALSE,0,1)</f>
        <v>#NAME?</v>
      </c>
    </row>
    <row r="9819" spans="1:10" x14ac:dyDescent="0.25">
      <c r="A9819" t="s">
        <v>234</v>
      </c>
      <c r="B9819" t="s">
        <v>337</v>
      </c>
      <c r="C9819" t="s">
        <v>353</v>
      </c>
      <c r="D9819" s="45">
        <v>270082</v>
      </c>
      <c r="E9819" t="s">
        <v>568</v>
      </c>
      <c r="F9819" s="45">
        <v>6060860</v>
      </c>
      <c r="G9819" t="s">
        <v>569</v>
      </c>
      <c r="H9819" s="45">
        <v>88025</v>
      </c>
      <c r="I9819" t="e">
        <f ca="1">_xlfn.XLOOKUP(Tableau1[[#This Row],[No. Sous-service]],DONNÉES!F:F,DONNÉES!H:H,FALSE,0,1)</f>
        <v>#NAME?</v>
      </c>
      <c r="J9819" t="e">
        <f ca="1">_xlfn.XLOOKUP(Tableau1[[#This Row],[No. Sous-service]],DONNÉES!F:F,DONNÉES!I:I,FALSE,0,1)</f>
        <v>#NAME?</v>
      </c>
    </row>
    <row r="9820" spans="1:10" x14ac:dyDescent="0.25">
      <c r="A9820" t="s">
        <v>234</v>
      </c>
      <c r="B9820" t="s">
        <v>337</v>
      </c>
      <c r="C9820" t="s">
        <v>353</v>
      </c>
      <c r="D9820" s="45">
        <v>270082</v>
      </c>
      <c r="E9820" t="s">
        <v>568</v>
      </c>
      <c r="F9820" s="45">
        <v>6060860</v>
      </c>
      <c r="G9820" t="s">
        <v>569</v>
      </c>
      <c r="H9820" s="45">
        <v>88016</v>
      </c>
      <c r="I9820" t="e">
        <f ca="1">_xlfn.XLOOKUP(Tableau1[[#This Row],[No. Sous-service]],DONNÉES!F:F,DONNÉES!H:H,FALSE,0,1)</f>
        <v>#NAME?</v>
      </c>
      <c r="J9820" t="e">
        <f ca="1">_xlfn.XLOOKUP(Tableau1[[#This Row],[No. Sous-service]],DONNÉES!F:F,DONNÉES!I:I,FALSE,0,1)</f>
        <v>#NAME?</v>
      </c>
    </row>
    <row r="9821" spans="1:10" x14ac:dyDescent="0.25">
      <c r="A9821" t="s">
        <v>234</v>
      </c>
      <c r="B9821" t="s">
        <v>337</v>
      </c>
      <c r="C9821" t="s">
        <v>353</v>
      </c>
      <c r="D9821" s="45">
        <v>270082</v>
      </c>
      <c r="E9821" t="s">
        <v>568</v>
      </c>
      <c r="F9821" s="45">
        <v>6060860</v>
      </c>
      <c r="G9821" t="s">
        <v>569</v>
      </c>
      <c r="H9821" s="45">
        <v>430515</v>
      </c>
      <c r="I9821" t="e">
        <f ca="1">_xlfn.XLOOKUP(Tableau1[[#This Row],[No. Sous-service]],DONNÉES!F:F,DONNÉES!H:H,FALSE,0,1)</f>
        <v>#NAME?</v>
      </c>
      <c r="J9821" t="e">
        <f ca="1">_xlfn.XLOOKUP(Tableau1[[#This Row],[No. Sous-service]],DONNÉES!F:F,DONNÉES!I:I,FALSE,0,1)</f>
        <v>#NAME?</v>
      </c>
    </row>
    <row r="9822" spans="1:10" x14ac:dyDescent="0.25">
      <c r="A9822" t="s">
        <v>234</v>
      </c>
      <c r="B9822" t="s">
        <v>337</v>
      </c>
      <c r="C9822" t="s">
        <v>353</v>
      </c>
      <c r="D9822" s="45">
        <v>270082</v>
      </c>
      <c r="E9822" t="s">
        <v>568</v>
      </c>
      <c r="F9822" s="45">
        <v>6060860</v>
      </c>
      <c r="G9822" t="s">
        <v>569</v>
      </c>
      <c r="H9822" s="45">
        <v>430004</v>
      </c>
      <c r="I9822" t="e">
        <f ca="1">_xlfn.XLOOKUP(Tableau1[[#This Row],[No. Sous-service]],DONNÉES!F:F,DONNÉES!H:H,FALSE,0,1)</f>
        <v>#NAME?</v>
      </c>
      <c r="J9822" t="e">
        <f ca="1">_xlfn.XLOOKUP(Tableau1[[#This Row],[No. Sous-service]],DONNÉES!F:F,DONNÉES!I:I,FALSE,0,1)</f>
        <v>#NAME?</v>
      </c>
    </row>
    <row r="9823" spans="1:10" x14ac:dyDescent="0.25">
      <c r="A9823" t="s">
        <v>234</v>
      </c>
      <c r="B9823" t="s">
        <v>337</v>
      </c>
      <c r="C9823" t="s">
        <v>353</v>
      </c>
      <c r="D9823" s="45">
        <v>270082</v>
      </c>
      <c r="E9823" t="s">
        <v>568</v>
      </c>
      <c r="F9823" s="45">
        <v>6060860</v>
      </c>
      <c r="G9823" t="s">
        <v>569</v>
      </c>
      <c r="H9823" s="45">
        <v>430534</v>
      </c>
      <c r="I9823" t="e">
        <f ca="1">_xlfn.XLOOKUP(Tableau1[[#This Row],[No. Sous-service]],DONNÉES!F:F,DONNÉES!H:H,FALSE,0,1)</f>
        <v>#NAME?</v>
      </c>
      <c r="J9823" t="e">
        <f ca="1">_xlfn.XLOOKUP(Tableau1[[#This Row],[No. Sous-service]],DONNÉES!F:F,DONNÉES!I:I,FALSE,0,1)</f>
        <v>#NAME?</v>
      </c>
    </row>
    <row r="9824" spans="1:10" x14ac:dyDescent="0.25">
      <c r="A9824" t="s">
        <v>234</v>
      </c>
      <c r="B9824" t="s">
        <v>337</v>
      </c>
      <c r="C9824" t="s">
        <v>353</v>
      </c>
      <c r="D9824" s="45">
        <v>270082</v>
      </c>
      <c r="E9824" t="s">
        <v>568</v>
      </c>
      <c r="F9824" s="45">
        <v>6060860</v>
      </c>
      <c r="G9824" t="s">
        <v>569</v>
      </c>
      <c r="H9824" s="45">
        <v>430527</v>
      </c>
      <c r="I9824" t="e">
        <f ca="1">_xlfn.XLOOKUP(Tableau1[[#This Row],[No. Sous-service]],DONNÉES!F:F,DONNÉES!H:H,FALSE,0,1)</f>
        <v>#NAME?</v>
      </c>
      <c r="J9824" t="e">
        <f ca="1">_xlfn.XLOOKUP(Tableau1[[#This Row],[No. Sous-service]],DONNÉES!F:F,DONNÉES!I:I,FALSE,0,1)</f>
        <v>#NAME?</v>
      </c>
    </row>
    <row r="9825" spans="1:10" x14ac:dyDescent="0.25">
      <c r="A9825" t="s">
        <v>234</v>
      </c>
      <c r="B9825" t="s">
        <v>337</v>
      </c>
      <c r="C9825" t="s">
        <v>353</v>
      </c>
      <c r="D9825" s="45">
        <v>270082</v>
      </c>
      <c r="E9825" t="s">
        <v>568</v>
      </c>
      <c r="F9825" s="45">
        <v>6060860</v>
      </c>
      <c r="G9825" t="s">
        <v>569</v>
      </c>
      <c r="H9825" s="45">
        <v>430563</v>
      </c>
      <c r="I9825" t="e">
        <f ca="1">_xlfn.XLOOKUP(Tableau1[[#This Row],[No. Sous-service]],DONNÉES!F:F,DONNÉES!H:H,FALSE,0,1)</f>
        <v>#NAME?</v>
      </c>
      <c r="J9825" t="e">
        <f ca="1">_xlfn.XLOOKUP(Tableau1[[#This Row],[No. Sous-service]],DONNÉES!F:F,DONNÉES!I:I,FALSE,0,1)</f>
        <v>#NAME?</v>
      </c>
    </row>
    <row r="9826" spans="1:10" x14ac:dyDescent="0.25">
      <c r="A9826" t="s">
        <v>234</v>
      </c>
      <c r="B9826" t="s">
        <v>337</v>
      </c>
      <c r="C9826" t="s">
        <v>353</v>
      </c>
      <c r="D9826" s="45">
        <v>270082</v>
      </c>
      <c r="E9826" t="s">
        <v>568</v>
      </c>
      <c r="F9826" s="45">
        <v>6060860</v>
      </c>
      <c r="G9826" t="s">
        <v>569</v>
      </c>
      <c r="H9826" s="45">
        <v>230419</v>
      </c>
      <c r="I9826" t="e">
        <f ca="1">_xlfn.XLOOKUP(Tableau1[[#This Row],[No. Sous-service]],DONNÉES!F:F,DONNÉES!H:H,FALSE,0,1)</f>
        <v>#NAME?</v>
      </c>
      <c r="J9826" t="e">
        <f ca="1">_xlfn.XLOOKUP(Tableau1[[#This Row],[No. Sous-service]],DONNÉES!F:F,DONNÉES!I:I,FALSE,0,1)</f>
        <v>#NAME?</v>
      </c>
    </row>
    <row r="9827" spans="1:10" x14ac:dyDescent="0.25">
      <c r="A9827" t="s">
        <v>234</v>
      </c>
      <c r="B9827" t="s">
        <v>337</v>
      </c>
      <c r="C9827" t="s">
        <v>353</v>
      </c>
      <c r="D9827" s="45">
        <v>270082</v>
      </c>
      <c r="E9827" t="s">
        <v>568</v>
      </c>
      <c r="F9827" s="45">
        <v>6060860</v>
      </c>
      <c r="G9827" t="s">
        <v>569</v>
      </c>
      <c r="H9827" s="45">
        <v>557269</v>
      </c>
      <c r="I9827" t="e">
        <f ca="1">_xlfn.XLOOKUP(Tableau1[[#This Row],[No. Sous-service]],DONNÉES!F:F,DONNÉES!H:H,FALSE,0,1)</f>
        <v>#NAME?</v>
      </c>
      <c r="J9827" t="e">
        <f ca="1">_xlfn.XLOOKUP(Tableau1[[#This Row],[No. Sous-service]],DONNÉES!F:F,DONNÉES!I:I,FALSE,0,1)</f>
        <v>#NAME?</v>
      </c>
    </row>
    <row r="9828" spans="1:10" x14ac:dyDescent="0.25">
      <c r="A9828" t="s">
        <v>234</v>
      </c>
      <c r="B9828" t="s">
        <v>337</v>
      </c>
      <c r="C9828" t="s">
        <v>353</v>
      </c>
      <c r="D9828" s="45">
        <v>270082</v>
      </c>
      <c r="E9828" t="s">
        <v>568</v>
      </c>
      <c r="F9828" s="45">
        <v>6060860</v>
      </c>
      <c r="G9828" t="s">
        <v>569</v>
      </c>
      <c r="H9828" s="45">
        <v>557270</v>
      </c>
      <c r="I9828" t="e">
        <f ca="1">_xlfn.XLOOKUP(Tableau1[[#This Row],[No. Sous-service]],DONNÉES!F:F,DONNÉES!H:H,FALSE,0,1)</f>
        <v>#NAME?</v>
      </c>
      <c r="J9828" t="e">
        <f ca="1">_xlfn.XLOOKUP(Tableau1[[#This Row],[No. Sous-service]],DONNÉES!F:F,DONNÉES!I:I,FALSE,0,1)</f>
        <v>#NAME?</v>
      </c>
    </row>
    <row r="9829" spans="1:10" x14ac:dyDescent="0.25">
      <c r="A9829" t="s">
        <v>234</v>
      </c>
      <c r="B9829" t="s">
        <v>337</v>
      </c>
      <c r="C9829" t="s">
        <v>353</v>
      </c>
      <c r="D9829" s="45">
        <v>270082</v>
      </c>
      <c r="E9829" t="s">
        <v>568</v>
      </c>
      <c r="F9829" s="45">
        <v>6060860</v>
      </c>
      <c r="G9829" t="s">
        <v>569</v>
      </c>
      <c r="H9829" s="45">
        <v>88017</v>
      </c>
      <c r="I9829" t="e">
        <f ca="1">_xlfn.XLOOKUP(Tableau1[[#This Row],[No. Sous-service]],DONNÉES!F:F,DONNÉES!H:H,FALSE,0,1)</f>
        <v>#NAME?</v>
      </c>
      <c r="J9829" t="e">
        <f ca="1">_xlfn.XLOOKUP(Tableau1[[#This Row],[No. Sous-service]],DONNÉES!F:F,DONNÉES!I:I,FALSE,0,1)</f>
        <v>#NAME?</v>
      </c>
    </row>
    <row r="9830" spans="1:10" x14ac:dyDescent="0.25">
      <c r="A9830" t="s">
        <v>234</v>
      </c>
      <c r="B9830" t="s">
        <v>337</v>
      </c>
      <c r="C9830" t="s">
        <v>353</v>
      </c>
      <c r="D9830" s="45">
        <v>270082</v>
      </c>
      <c r="E9830" t="s">
        <v>568</v>
      </c>
      <c r="F9830" s="45">
        <v>6060860</v>
      </c>
      <c r="G9830" t="s">
        <v>569</v>
      </c>
      <c r="H9830" s="45">
        <v>430568</v>
      </c>
      <c r="I9830" t="e">
        <f ca="1">_xlfn.XLOOKUP(Tableau1[[#This Row],[No. Sous-service]],DONNÉES!F:F,DONNÉES!H:H,FALSE,0,1)</f>
        <v>#NAME?</v>
      </c>
      <c r="J9830" t="e">
        <f ca="1">_xlfn.XLOOKUP(Tableau1[[#This Row],[No. Sous-service]],DONNÉES!F:F,DONNÉES!I:I,FALSE,0,1)</f>
        <v>#NAME?</v>
      </c>
    </row>
    <row r="9831" spans="1:10" x14ac:dyDescent="0.25">
      <c r="A9831" t="s">
        <v>234</v>
      </c>
      <c r="B9831" t="s">
        <v>337</v>
      </c>
      <c r="C9831" t="s">
        <v>353</v>
      </c>
      <c r="D9831" s="45">
        <v>270082</v>
      </c>
      <c r="E9831" t="s">
        <v>568</v>
      </c>
      <c r="F9831" s="45">
        <v>6060860</v>
      </c>
      <c r="G9831" t="s">
        <v>569</v>
      </c>
      <c r="H9831" s="45">
        <v>320143</v>
      </c>
      <c r="I9831" t="e">
        <f ca="1">_xlfn.XLOOKUP(Tableau1[[#This Row],[No. Sous-service]],DONNÉES!F:F,DONNÉES!H:H,FALSE,0,1)</f>
        <v>#NAME?</v>
      </c>
      <c r="J9831" t="e">
        <f ca="1">_xlfn.XLOOKUP(Tableau1[[#This Row],[No. Sous-service]],DONNÉES!F:F,DONNÉES!I:I,FALSE,0,1)</f>
        <v>#NAME?</v>
      </c>
    </row>
    <row r="9832" spans="1:10" x14ac:dyDescent="0.25">
      <c r="A9832" t="s">
        <v>234</v>
      </c>
      <c r="B9832" t="s">
        <v>337</v>
      </c>
      <c r="C9832" t="s">
        <v>353</v>
      </c>
      <c r="D9832" s="45">
        <v>270002</v>
      </c>
      <c r="E9832" t="s">
        <v>506</v>
      </c>
      <c r="F9832" s="45">
        <v>6060718</v>
      </c>
      <c r="G9832" t="s">
        <v>507</v>
      </c>
      <c r="H9832" s="45">
        <v>186144</v>
      </c>
      <c r="I9832" t="e">
        <f ca="1">_xlfn.XLOOKUP(Tableau1[[#This Row],[No. Sous-service]],DONNÉES!F:F,DONNÉES!H:H,FALSE,0,1)</f>
        <v>#NAME?</v>
      </c>
      <c r="J9832" t="e">
        <f ca="1">_xlfn.XLOOKUP(Tableau1[[#This Row],[No. Sous-service]],DONNÉES!F:F,DONNÉES!I:I,FALSE,0,1)</f>
        <v>#NAME?</v>
      </c>
    </row>
    <row r="9833" spans="1:10" x14ac:dyDescent="0.25">
      <c r="A9833" t="s">
        <v>234</v>
      </c>
      <c r="B9833" t="s">
        <v>337</v>
      </c>
      <c r="C9833" t="s">
        <v>353</v>
      </c>
      <c r="D9833" s="45">
        <v>270002</v>
      </c>
      <c r="E9833" t="s">
        <v>506</v>
      </c>
      <c r="F9833" s="45">
        <v>6060718</v>
      </c>
      <c r="G9833" t="s">
        <v>507</v>
      </c>
      <c r="H9833" s="45">
        <v>186401</v>
      </c>
      <c r="I9833" t="e">
        <f ca="1">_xlfn.XLOOKUP(Tableau1[[#This Row],[No. Sous-service]],DONNÉES!F:F,DONNÉES!H:H,FALSE,0,1)</f>
        <v>#NAME?</v>
      </c>
      <c r="J9833" t="e">
        <f ca="1">_xlfn.XLOOKUP(Tableau1[[#This Row],[No. Sous-service]],DONNÉES!F:F,DONNÉES!I:I,FALSE,0,1)</f>
        <v>#NAME?</v>
      </c>
    </row>
    <row r="9834" spans="1:10" x14ac:dyDescent="0.25">
      <c r="A9834" t="s">
        <v>234</v>
      </c>
      <c r="B9834" t="s">
        <v>337</v>
      </c>
      <c r="C9834" t="s">
        <v>353</v>
      </c>
      <c r="D9834" s="45">
        <v>270002</v>
      </c>
      <c r="E9834" t="s">
        <v>506</v>
      </c>
      <c r="F9834" s="45">
        <v>6060718</v>
      </c>
      <c r="G9834" t="s">
        <v>507</v>
      </c>
      <c r="H9834" s="45">
        <v>186500</v>
      </c>
      <c r="I9834" t="e">
        <f ca="1">_xlfn.XLOOKUP(Tableau1[[#This Row],[No. Sous-service]],DONNÉES!F:F,DONNÉES!H:H,FALSE,0,1)</f>
        <v>#NAME?</v>
      </c>
      <c r="J9834" t="e">
        <f ca="1">_xlfn.XLOOKUP(Tableau1[[#This Row],[No. Sous-service]],DONNÉES!F:F,DONNÉES!I:I,FALSE,0,1)</f>
        <v>#NAME?</v>
      </c>
    </row>
    <row r="9835" spans="1:10" x14ac:dyDescent="0.25">
      <c r="A9835" t="s">
        <v>234</v>
      </c>
      <c r="B9835" t="s">
        <v>337</v>
      </c>
      <c r="C9835" t="s">
        <v>353</v>
      </c>
      <c r="D9835" s="45">
        <v>270002</v>
      </c>
      <c r="E9835" t="s">
        <v>506</v>
      </c>
      <c r="F9835" s="45">
        <v>6060718</v>
      </c>
      <c r="G9835" t="s">
        <v>507</v>
      </c>
      <c r="H9835" s="45">
        <v>77256</v>
      </c>
      <c r="I9835" t="e">
        <f ca="1">_xlfn.XLOOKUP(Tableau1[[#This Row],[No. Sous-service]],DONNÉES!F:F,DONNÉES!H:H,FALSE,0,1)</f>
        <v>#NAME?</v>
      </c>
      <c r="J9835" t="e">
        <f ca="1">_xlfn.XLOOKUP(Tableau1[[#This Row],[No. Sous-service]],DONNÉES!F:F,DONNÉES!I:I,FALSE,0,1)</f>
        <v>#NAME?</v>
      </c>
    </row>
    <row r="9836" spans="1:10" x14ac:dyDescent="0.25">
      <c r="A9836" t="s">
        <v>234</v>
      </c>
      <c r="B9836" t="s">
        <v>337</v>
      </c>
      <c r="C9836" t="s">
        <v>353</v>
      </c>
      <c r="D9836" s="45">
        <v>270002</v>
      </c>
      <c r="E9836" t="s">
        <v>506</v>
      </c>
      <c r="F9836" s="45">
        <v>6060718</v>
      </c>
      <c r="G9836" t="s">
        <v>507</v>
      </c>
      <c r="H9836" s="45">
        <v>186007</v>
      </c>
      <c r="I9836" t="e">
        <f ca="1">_xlfn.XLOOKUP(Tableau1[[#This Row],[No. Sous-service]],DONNÉES!F:F,DONNÉES!H:H,FALSE,0,1)</f>
        <v>#NAME?</v>
      </c>
      <c r="J9836" t="e">
        <f ca="1">_xlfn.XLOOKUP(Tableau1[[#This Row],[No. Sous-service]],DONNÉES!F:F,DONNÉES!I:I,FALSE,0,1)</f>
        <v>#NAME?</v>
      </c>
    </row>
    <row r="9837" spans="1:10" x14ac:dyDescent="0.25">
      <c r="A9837" t="s">
        <v>234</v>
      </c>
      <c r="B9837" t="s">
        <v>337</v>
      </c>
      <c r="C9837" t="s">
        <v>353</v>
      </c>
      <c r="D9837" s="45">
        <v>270002</v>
      </c>
      <c r="E9837" t="s">
        <v>506</v>
      </c>
      <c r="F9837" s="45">
        <v>6060718</v>
      </c>
      <c r="G9837" t="s">
        <v>507</v>
      </c>
      <c r="H9837" s="45">
        <v>186513</v>
      </c>
      <c r="I9837" t="e">
        <f ca="1">_xlfn.XLOOKUP(Tableau1[[#This Row],[No. Sous-service]],DONNÉES!F:F,DONNÉES!H:H,FALSE,0,1)</f>
        <v>#NAME?</v>
      </c>
      <c r="J9837" t="e">
        <f ca="1">_xlfn.XLOOKUP(Tableau1[[#This Row],[No. Sous-service]],DONNÉES!F:F,DONNÉES!I:I,FALSE,0,1)</f>
        <v>#NAME?</v>
      </c>
    </row>
    <row r="9838" spans="1:10" x14ac:dyDescent="0.25">
      <c r="A9838" t="s">
        <v>234</v>
      </c>
      <c r="B9838" t="s">
        <v>337</v>
      </c>
      <c r="C9838" t="s">
        <v>353</v>
      </c>
      <c r="D9838" s="45">
        <v>270002</v>
      </c>
      <c r="E9838" t="s">
        <v>506</v>
      </c>
      <c r="F9838" s="45">
        <v>6060718</v>
      </c>
      <c r="G9838" t="s">
        <v>507</v>
      </c>
      <c r="H9838" s="45">
        <v>186519</v>
      </c>
      <c r="I9838" t="e">
        <f ca="1">_xlfn.XLOOKUP(Tableau1[[#This Row],[No. Sous-service]],DONNÉES!F:F,DONNÉES!H:H,FALSE,0,1)</f>
        <v>#NAME?</v>
      </c>
      <c r="J9838" t="e">
        <f ca="1">_xlfn.XLOOKUP(Tableau1[[#This Row],[No. Sous-service]],DONNÉES!F:F,DONNÉES!I:I,FALSE,0,1)</f>
        <v>#NAME?</v>
      </c>
    </row>
    <row r="9839" spans="1:10" x14ac:dyDescent="0.25">
      <c r="A9839" t="s">
        <v>234</v>
      </c>
      <c r="B9839" t="s">
        <v>337</v>
      </c>
      <c r="C9839" t="s">
        <v>353</v>
      </c>
      <c r="D9839" s="45">
        <v>270002</v>
      </c>
      <c r="E9839" t="s">
        <v>506</v>
      </c>
      <c r="F9839" s="45">
        <v>6060718</v>
      </c>
      <c r="G9839" t="s">
        <v>507</v>
      </c>
      <c r="H9839" s="45">
        <v>188803</v>
      </c>
      <c r="I9839" t="e">
        <f ca="1">_xlfn.XLOOKUP(Tableau1[[#This Row],[No. Sous-service]],DONNÉES!F:F,DONNÉES!H:H,FALSE,0,1)</f>
        <v>#NAME?</v>
      </c>
      <c r="J9839" t="e">
        <f ca="1">_xlfn.XLOOKUP(Tableau1[[#This Row],[No. Sous-service]],DONNÉES!F:F,DONNÉES!I:I,FALSE,0,1)</f>
        <v>#NAME?</v>
      </c>
    </row>
    <row r="9840" spans="1:10" x14ac:dyDescent="0.25">
      <c r="A9840" t="s">
        <v>234</v>
      </c>
      <c r="B9840" t="s">
        <v>337</v>
      </c>
      <c r="C9840" t="s">
        <v>353</v>
      </c>
      <c r="D9840" s="45">
        <v>270002</v>
      </c>
      <c r="E9840" t="s">
        <v>506</v>
      </c>
      <c r="F9840" s="45">
        <v>6060718</v>
      </c>
      <c r="G9840" t="s">
        <v>507</v>
      </c>
      <c r="H9840" s="45">
        <v>186105</v>
      </c>
      <c r="I9840" t="e">
        <f ca="1">_xlfn.XLOOKUP(Tableau1[[#This Row],[No. Sous-service]],DONNÉES!F:F,DONNÉES!H:H,FALSE,0,1)</f>
        <v>#NAME?</v>
      </c>
      <c r="J9840" t="e">
        <f ca="1">_xlfn.XLOOKUP(Tableau1[[#This Row],[No. Sous-service]],DONNÉES!F:F,DONNÉES!I:I,FALSE,0,1)</f>
        <v>#NAME?</v>
      </c>
    </row>
    <row r="9841" spans="1:10" x14ac:dyDescent="0.25">
      <c r="A9841" t="s">
        <v>234</v>
      </c>
      <c r="B9841" t="s">
        <v>337</v>
      </c>
      <c r="C9841" t="s">
        <v>353</v>
      </c>
      <c r="D9841" s="45">
        <v>270002</v>
      </c>
      <c r="E9841" t="s">
        <v>506</v>
      </c>
      <c r="F9841" s="45">
        <v>6060718</v>
      </c>
      <c r="G9841" t="s">
        <v>507</v>
      </c>
      <c r="H9841" s="45">
        <v>186145</v>
      </c>
      <c r="I9841" t="e">
        <f ca="1">_xlfn.XLOOKUP(Tableau1[[#This Row],[No. Sous-service]],DONNÉES!F:F,DONNÉES!H:H,FALSE,0,1)</f>
        <v>#NAME?</v>
      </c>
      <c r="J9841" t="e">
        <f ca="1">_xlfn.XLOOKUP(Tableau1[[#This Row],[No. Sous-service]],DONNÉES!F:F,DONNÉES!I:I,FALSE,0,1)</f>
        <v>#NAME?</v>
      </c>
    </row>
    <row r="9842" spans="1:10" x14ac:dyDescent="0.25">
      <c r="A9842" t="s">
        <v>234</v>
      </c>
      <c r="B9842" t="s">
        <v>337</v>
      </c>
      <c r="C9842" t="s">
        <v>353</v>
      </c>
      <c r="D9842" s="45">
        <v>270002</v>
      </c>
      <c r="E9842" t="s">
        <v>506</v>
      </c>
      <c r="F9842" s="45">
        <v>6060718</v>
      </c>
      <c r="G9842" t="s">
        <v>507</v>
      </c>
      <c r="H9842" s="45">
        <v>186439</v>
      </c>
      <c r="I9842" t="e">
        <f ca="1">_xlfn.XLOOKUP(Tableau1[[#This Row],[No. Sous-service]],DONNÉES!F:F,DONNÉES!H:H,FALSE,0,1)</f>
        <v>#NAME?</v>
      </c>
      <c r="J9842" t="e">
        <f ca="1">_xlfn.XLOOKUP(Tableau1[[#This Row],[No. Sous-service]],DONNÉES!F:F,DONNÉES!I:I,FALSE,0,1)</f>
        <v>#NAME?</v>
      </c>
    </row>
    <row r="9843" spans="1:10" x14ac:dyDescent="0.25">
      <c r="A9843" t="s">
        <v>234</v>
      </c>
      <c r="B9843" t="s">
        <v>337</v>
      </c>
      <c r="C9843" t="s">
        <v>353</v>
      </c>
      <c r="D9843" s="45">
        <v>270002</v>
      </c>
      <c r="E9843" t="s">
        <v>506</v>
      </c>
      <c r="F9843" s="45">
        <v>6060718</v>
      </c>
      <c r="G9843" t="s">
        <v>507</v>
      </c>
      <c r="H9843" s="45">
        <v>188504</v>
      </c>
      <c r="I9843" t="e">
        <f ca="1">_xlfn.XLOOKUP(Tableau1[[#This Row],[No. Sous-service]],DONNÉES!F:F,DONNÉES!H:H,FALSE,0,1)</f>
        <v>#NAME?</v>
      </c>
      <c r="J9843" t="e">
        <f ca="1">_xlfn.XLOOKUP(Tableau1[[#This Row],[No. Sous-service]],DONNÉES!F:F,DONNÉES!I:I,FALSE,0,1)</f>
        <v>#NAME?</v>
      </c>
    </row>
    <row r="9844" spans="1:10" x14ac:dyDescent="0.25">
      <c r="A9844" t="s">
        <v>234</v>
      </c>
      <c r="B9844" t="s">
        <v>337</v>
      </c>
      <c r="C9844" t="s">
        <v>353</v>
      </c>
      <c r="D9844" s="45">
        <v>270002</v>
      </c>
      <c r="E9844" t="s">
        <v>506</v>
      </c>
      <c r="F9844" s="45">
        <v>6060718</v>
      </c>
      <c r="G9844" t="s">
        <v>507</v>
      </c>
      <c r="H9844" s="45">
        <v>186481</v>
      </c>
      <c r="I9844" t="e">
        <f ca="1">_xlfn.XLOOKUP(Tableau1[[#This Row],[No. Sous-service]],DONNÉES!F:F,DONNÉES!H:H,FALSE,0,1)</f>
        <v>#NAME?</v>
      </c>
      <c r="J9844" t="e">
        <f ca="1">_xlfn.XLOOKUP(Tableau1[[#This Row],[No. Sous-service]],DONNÉES!F:F,DONNÉES!I:I,FALSE,0,1)</f>
        <v>#NAME?</v>
      </c>
    </row>
    <row r="9845" spans="1:10" x14ac:dyDescent="0.25">
      <c r="A9845" t="s">
        <v>234</v>
      </c>
      <c r="B9845" t="s">
        <v>337</v>
      </c>
      <c r="C9845" t="s">
        <v>353</v>
      </c>
      <c r="D9845" s="45">
        <v>270002</v>
      </c>
      <c r="E9845" t="s">
        <v>506</v>
      </c>
      <c r="F9845" s="45">
        <v>6060718</v>
      </c>
      <c r="G9845" t="s">
        <v>507</v>
      </c>
      <c r="H9845" s="45">
        <v>77260</v>
      </c>
      <c r="I9845" t="e">
        <f ca="1">_xlfn.XLOOKUP(Tableau1[[#This Row],[No. Sous-service]],DONNÉES!F:F,DONNÉES!H:H,FALSE,0,1)</f>
        <v>#NAME?</v>
      </c>
      <c r="J9845" t="e">
        <f ca="1">_xlfn.XLOOKUP(Tableau1[[#This Row],[No. Sous-service]],DONNÉES!F:F,DONNÉES!I:I,FALSE,0,1)</f>
        <v>#NAME?</v>
      </c>
    </row>
    <row r="9846" spans="1:10" x14ac:dyDescent="0.25">
      <c r="A9846" t="s">
        <v>234</v>
      </c>
      <c r="B9846" t="s">
        <v>337</v>
      </c>
      <c r="C9846" t="s">
        <v>353</v>
      </c>
      <c r="D9846" s="45">
        <v>270002</v>
      </c>
      <c r="E9846" t="s">
        <v>506</v>
      </c>
      <c r="F9846" s="45">
        <v>6060718</v>
      </c>
      <c r="G9846" t="s">
        <v>507</v>
      </c>
      <c r="H9846" s="45">
        <v>186019</v>
      </c>
      <c r="I9846" t="e">
        <f ca="1">_xlfn.XLOOKUP(Tableau1[[#This Row],[No. Sous-service]],DONNÉES!F:F,DONNÉES!H:H,FALSE,0,1)</f>
        <v>#NAME?</v>
      </c>
      <c r="J9846" t="e">
        <f ca="1">_xlfn.XLOOKUP(Tableau1[[#This Row],[No. Sous-service]],DONNÉES!F:F,DONNÉES!I:I,FALSE,0,1)</f>
        <v>#NAME?</v>
      </c>
    </row>
    <row r="9847" spans="1:10" x14ac:dyDescent="0.25">
      <c r="A9847" t="s">
        <v>234</v>
      </c>
      <c r="B9847" t="s">
        <v>337</v>
      </c>
      <c r="C9847" t="s">
        <v>353</v>
      </c>
      <c r="D9847" s="45">
        <v>270002</v>
      </c>
      <c r="E9847" t="s">
        <v>506</v>
      </c>
      <c r="F9847" s="45">
        <v>6060718</v>
      </c>
      <c r="G9847" t="s">
        <v>507</v>
      </c>
      <c r="H9847" s="45">
        <v>188804</v>
      </c>
      <c r="I9847" t="e">
        <f ca="1">_xlfn.XLOOKUP(Tableau1[[#This Row],[No. Sous-service]],DONNÉES!F:F,DONNÉES!H:H,FALSE,0,1)</f>
        <v>#NAME?</v>
      </c>
      <c r="J9847" t="e">
        <f ca="1">_xlfn.XLOOKUP(Tableau1[[#This Row],[No. Sous-service]],DONNÉES!F:F,DONNÉES!I:I,FALSE,0,1)</f>
        <v>#NAME?</v>
      </c>
    </row>
    <row r="9848" spans="1:10" x14ac:dyDescent="0.25">
      <c r="A9848" t="s">
        <v>234</v>
      </c>
      <c r="B9848" t="s">
        <v>337</v>
      </c>
      <c r="C9848" t="s">
        <v>353</v>
      </c>
      <c r="D9848" s="45">
        <v>270002</v>
      </c>
      <c r="E9848" t="s">
        <v>506</v>
      </c>
      <c r="F9848" s="45">
        <v>6060718</v>
      </c>
      <c r="G9848" t="s">
        <v>507</v>
      </c>
      <c r="H9848" s="45">
        <v>88034</v>
      </c>
      <c r="I9848" t="e">
        <f ca="1">_xlfn.XLOOKUP(Tableau1[[#This Row],[No. Sous-service]],DONNÉES!F:F,DONNÉES!H:H,FALSE,0,1)</f>
        <v>#NAME?</v>
      </c>
      <c r="J9848" t="e">
        <f ca="1">_xlfn.XLOOKUP(Tableau1[[#This Row],[No. Sous-service]],DONNÉES!F:F,DONNÉES!I:I,FALSE,0,1)</f>
        <v>#NAME?</v>
      </c>
    </row>
    <row r="9849" spans="1:10" x14ac:dyDescent="0.25">
      <c r="A9849" t="s">
        <v>234</v>
      </c>
      <c r="B9849" t="s">
        <v>337</v>
      </c>
      <c r="C9849" t="s">
        <v>353</v>
      </c>
      <c r="D9849" s="45">
        <v>270002</v>
      </c>
      <c r="E9849" t="s">
        <v>506</v>
      </c>
      <c r="F9849" s="45">
        <v>6060718</v>
      </c>
      <c r="G9849" t="s">
        <v>507</v>
      </c>
      <c r="H9849" s="45">
        <v>186115</v>
      </c>
      <c r="I9849" t="e">
        <f ca="1">_xlfn.XLOOKUP(Tableau1[[#This Row],[No. Sous-service]],DONNÉES!F:F,DONNÉES!H:H,FALSE,0,1)</f>
        <v>#NAME?</v>
      </c>
      <c r="J9849" t="e">
        <f ca="1">_xlfn.XLOOKUP(Tableau1[[#This Row],[No. Sous-service]],DONNÉES!F:F,DONNÉES!I:I,FALSE,0,1)</f>
        <v>#NAME?</v>
      </c>
    </row>
    <row r="9850" spans="1:10" x14ac:dyDescent="0.25">
      <c r="A9850" t="s">
        <v>234</v>
      </c>
      <c r="B9850" t="s">
        <v>337</v>
      </c>
      <c r="C9850" t="s">
        <v>353</v>
      </c>
      <c r="D9850" s="45">
        <v>270002</v>
      </c>
      <c r="E9850" t="s">
        <v>506</v>
      </c>
      <c r="F9850" s="45">
        <v>6060718</v>
      </c>
      <c r="G9850" t="s">
        <v>507</v>
      </c>
      <c r="H9850" s="45">
        <v>186437</v>
      </c>
      <c r="I9850" t="e">
        <f ca="1">_xlfn.XLOOKUP(Tableau1[[#This Row],[No. Sous-service]],DONNÉES!F:F,DONNÉES!H:H,FALSE,0,1)</f>
        <v>#NAME?</v>
      </c>
      <c r="J9850" t="e">
        <f ca="1">_xlfn.XLOOKUP(Tableau1[[#This Row],[No. Sous-service]],DONNÉES!F:F,DONNÉES!I:I,FALSE,0,1)</f>
        <v>#NAME?</v>
      </c>
    </row>
    <row r="9851" spans="1:10" x14ac:dyDescent="0.25">
      <c r="A9851" t="s">
        <v>234</v>
      </c>
      <c r="B9851" t="s">
        <v>337</v>
      </c>
      <c r="C9851" t="s">
        <v>353</v>
      </c>
      <c r="D9851" s="45">
        <v>270002</v>
      </c>
      <c r="E9851" t="s">
        <v>506</v>
      </c>
      <c r="F9851" s="45">
        <v>6060718</v>
      </c>
      <c r="G9851" t="s">
        <v>507</v>
      </c>
      <c r="H9851" s="45">
        <v>186089</v>
      </c>
      <c r="I9851" t="e">
        <f ca="1">_xlfn.XLOOKUP(Tableau1[[#This Row],[No. Sous-service]],DONNÉES!F:F,DONNÉES!H:H,FALSE,0,1)</f>
        <v>#NAME?</v>
      </c>
      <c r="J9851" t="e">
        <f ca="1">_xlfn.XLOOKUP(Tableau1[[#This Row],[No. Sous-service]],DONNÉES!F:F,DONNÉES!I:I,FALSE,0,1)</f>
        <v>#NAME?</v>
      </c>
    </row>
    <row r="9852" spans="1:10" x14ac:dyDescent="0.25">
      <c r="A9852" t="s">
        <v>234</v>
      </c>
      <c r="B9852" t="s">
        <v>337</v>
      </c>
      <c r="C9852" t="s">
        <v>353</v>
      </c>
      <c r="D9852" s="45">
        <v>270002</v>
      </c>
      <c r="E9852" t="s">
        <v>506</v>
      </c>
      <c r="F9852" s="45">
        <v>6060718</v>
      </c>
      <c r="G9852" t="s">
        <v>507</v>
      </c>
      <c r="H9852" s="45">
        <v>186448</v>
      </c>
      <c r="I9852" t="e">
        <f ca="1">_xlfn.XLOOKUP(Tableau1[[#This Row],[No. Sous-service]],DONNÉES!F:F,DONNÉES!H:H,FALSE,0,1)</f>
        <v>#NAME?</v>
      </c>
      <c r="J9852" t="e">
        <f ca="1">_xlfn.XLOOKUP(Tableau1[[#This Row],[No. Sous-service]],DONNÉES!F:F,DONNÉES!I:I,FALSE,0,1)</f>
        <v>#NAME?</v>
      </c>
    </row>
    <row r="9853" spans="1:10" x14ac:dyDescent="0.25">
      <c r="A9853" t="s">
        <v>234</v>
      </c>
      <c r="B9853" t="s">
        <v>337</v>
      </c>
      <c r="C9853" t="s">
        <v>353</v>
      </c>
      <c r="D9853" s="45">
        <v>270002</v>
      </c>
      <c r="E9853" t="s">
        <v>506</v>
      </c>
      <c r="F9853" s="45">
        <v>6060718</v>
      </c>
      <c r="G9853" t="s">
        <v>507</v>
      </c>
      <c r="H9853" s="45">
        <v>88032</v>
      </c>
      <c r="I9853" t="e">
        <f ca="1">_xlfn.XLOOKUP(Tableau1[[#This Row],[No. Sous-service]],DONNÉES!F:F,DONNÉES!H:H,FALSE,0,1)</f>
        <v>#NAME?</v>
      </c>
      <c r="J9853" t="e">
        <f ca="1">_xlfn.XLOOKUP(Tableau1[[#This Row],[No. Sous-service]],DONNÉES!F:F,DONNÉES!I:I,FALSE,0,1)</f>
        <v>#NAME?</v>
      </c>
    </row>
    <row r="9854" spans="1:10" x14ac:dyDescent="0.25">
      <c r="A9854" t="s">
        <v>234</v>
      </c>
      <c r="B9854" t="s">
        <v>337</v>
      </c>
      <c r="C9854" t="s">
        <v>353</v>
      </c>
      <c r="D9854" s="45">
        <v>270002</v>
      </c>
      <c r="E9854" t="s">
        <v>506</v>
      </c>
      <c r="F9854" s="45">
        <v>6060718</v>
      </c>
      <c r="G9854" t="s">
        <v>507</v>
      </c>
      <c r="H9854" s="45">
        <v>88033</v>
      </c>
      <c r="I9854" t="e">
        <f ca="1">_xlfn.XLOOKUP(Tableau1[[#This Row],[No. Sous-service]],DONNÉES!F:F,DONNÉES!H:H,FALSE,0,1)</f>
        <v>#NAME?</v>
      </c>
      <c r="J9854" t="e">
        <f ca="1">_xlfn.XLOOKUP(Tableau1[[#This Row],[No. Sous-service]],DONNÉES!F:F,DONNÉES!I:I,FALSE,0,1)</f>
        <v>#NAME?</v>
      </c>
    </row>
    <row r="9855" spans="1:10" x14ac:dyDescent="0.25">
      <c r="A9855" t="s">
        <v>234</v>
      </c>
      <c r="B9855" t="s">
        <v>337</v>
      </c>
      <c r="C9855" t="s">
        <v>353</v>
      </c>
      <c r="D9855" s="45">
        <v>270002</v>
      </c>
      <c r="E9855" t="s">
        <v>506</v>
      </c>
      <c r="F9855" s="45">
        <v>6060718</v>
      </c>
      <c r="G9855" t="s">
        <v>507</v>
      </c>
      <c r="H9855" s="45">
        <v>88035</v>
      </c>
      <c r="I9855" t="e">
        <f ca="1">_xlfn.XLOOKUP(Tableau1[[#This Row],[No. Sous-service]],DONNÉES!F:F,DONNÉES!H:H,FALSE,0,1)</f>
        <v>#NAME?</v>
      </c>
      <c r="J9855" t="e">
        <f ca="1">_xlfn.XLOOKUP(Tableau1[[#This Row],[No. Sous-service]],DONNÉES!F:F,DONNÉES!I:I,FALSE,0,1)</f>
        <v>#NAME?</v>
      </c>
    </row>
    <row r="9856" spans="1:10" x14ac:dyDescent="0.25">
      <c r="A9856" t="s">
        <v>234</v>
      </c>
      <c r="B9856" t="s">
        <v>337</v>
      </c>
      <c r="C9856" t="s">
        <v>353</v>
      </c>
      <c r="D9856" s="45">
        <v>270002</v>
      </c>
      <c r="E9856" t="s">
        <v>506</v>
      </c>
      <c r="F9856" s="45">
        <v>6060718</v>
      </c>
      <c r="G9856" t="s">
        <v>507</v>
      </c>
      <c r="H9856" s="45">
        <v>88036</v>
      </c>
      <c r="I9856" t="e">
        <f ca="1">_xlfn.XLOOKUP(Tableau1[[#This Row],[No. Sous-service]],DONNÉES!F:F,DONNÉES!H:H,FALSE,0,1)</f>
        <v>#NAME?</v>
      </c>
      <c r="J9856" t="e">
        <f ca="1">_xlfn.XLOOKUP(Tableau1[[#This Row],[No. Sous-service]],DONNÉES!F:F,DONNÉES!I:I,FALSE,0,1)</f>
        <v>#NAME?</v>
      </c>
    </row>
    <row r="9857" spans="1:10" x14ac:dyDescent="0.25">
      <c r="A9857" t="s">
        <v>234</v>
      </c>
      <c r="B9857" t="s">
        <v>337</v>
      </c>
      <c r="C9857" t="s">
        <v>353</v>
      </c>
      <c r="D9857" s="45">
        <v>270002</v>
      </c>
      <c r="E9857" t="s">
        <v>506</v>
      </c>
      <c r="F9857" s="45">
        <v>6060718</v>
      </c>
      <c r="G9857" t="s">
        <v>507</v>
      </c>
      <c r="H9857" s="45">
        <v>88037</v>
      </c>
      <c r="I9857" t="e">
        <f ca="1">_xlfn.XLOOKUP(Tableau1[[#This Row],[No. Sous-service]],DONNÉES!F:F,DONNÉES!H:H,FALSE,0,1)</f>
        <v>#NAME?</v>
      </c>
      <c r="J9857" t="e">
        <f ca="1">_xlfn.XLOOKUP(Tableau1[[#This Row],[No. Sous-service]],DONNÉES!F:F,DONNÉES!I:I,FALSE,0,1)</f>
        <v>#NAME?</v>
      </c>
    </row>
    <row r="9858" spans="1:10" x14ac:dyDescent="0.25">
      <c r="A9858" t="s">
        <v>234</v>
      </c>
      <c r="B9858" t="s">
        <v>337</v>
      </c>
      <c r="C9858" t="s">
        <v>353</v>
      </c>
      <c r="D9858" s="45">
        <v>270002</v>
      </c>
      <c r="E9858" t="s">
        <v>506</v>
      </c>
      <c r="F9858" s="45">
        <v>6060718</v>
      </c>
      <c r="G9858" t="s">
        <v>507</v>
      </c>
      <c r="H9858" s="45">
        <v>186416</v>
      </c>
      <c r="I9858" t="e">
        <f ca="1">_xlfn.XLOOKUP(Tableau1[[#This Row],[No. Sous-service]],DONNÉES!F:F,DONNÉES!H:H,FALSE,0,1)</f>
        <v>#NAME?</v>
      </c>
      <c r="J9858" t="e">
        <f ca="1">_xlfn.XLOOKUP(Tableau1[[#This Row],[No. Sous-service]],DONNÉES!F:F,DONNÉES!I:I,FALSE,0,1)</f>
        <v>#NAME?</v>
      </c>
    </row>
    <row r="9859" spans="1:10" x14ac:dyDescent="0.25">
      <c r="A9859" t="s">
        <v>234</v>
      </c>
      <c r="B9859" t="s">
        <v>337</v>
      </c>
      <c r="C9859" t="s">
        <v>353</v>
      </c>
      <c r="D9859" s="45">
        <v>270002</v>
      </c>
      <c r="E9859" t="s">
        <v>506</v>
      </c>
      <c r="F9859" s="45">
        <v>6160713</v>
      </c>
      <c r="G9859" t="s">
        <v>619</v>
      </c>
      <c r="H9859" s="45">
        <v>100110</v>
      </c>
      <c r="I9859" t="e">
        <f ca="1">_xlfn.XLOOKUP(Tableau1[[#This Row],[No. Sous-service]],DONNÉES!F:F,DONNÉES!H:H,FALSE,0,1)</f>
        <v>#NAME?</v>
      </c>
      <c r="J9859" t="e">
        <f ca="1">_xlfn.XLOOKUP(Tableau1[[#This Row],[No. Sous-service]],DONNÉES!F:F,DONNÉES!I:I,FALSE,0,1)</f>
        <v>#NAME?</v>
      </c>
    </row>
    <row r="9860" spans="1:10" x14ac:dyDescent="0.25">
      <c r="A9860" t="s">
        <v>234</v>
      </c>
      <c r="B9860" t="s">
        <v>337</v>
      </c>
      <c r="C9860" t="s">
        <v>353</v>
      </c>
      <c r="D9860" s="45">
        <v>270002</v>
      </c>
      <c r="E9860" t="s">
        <v>506</v>
      </c>
      <c r="F9860" s="45">
        <v>6160713</v>
      </c>
      <c r="G9860" t="s">
        <v>619</v>
      </c>
      <c r="H9860" s="45">
        <v>100111</v>
      </c>
      <c r="I9860" t="e">
        <f ca="1">_xlfn.XLOOKUP(Tableau1[[#This Row],[No. Sous-service]],DONNÉES!F:F,DONNÉES!H:H,FALSE,0,1)</f>
        <v>#NAME?</v>
      </c>
      <c r="J9860" t="e">
        <f ca="1">_xlfn.XLOOKUP(Tableau1[[#This Row],[No. Sous-service]],DONNÉES!F:F,DONNÉES!I:I,FALSE,0,1)</f>
        <v>#NAME?</v>
      </c>
    </row>
    <row r="9861" spans="1:10" x14ac:dyDescent="0.25">
      <c r="A9861" t="s">
        <v>234</v>
      </c>
      <c r="B9861" t="s">
        <v>337</v>
      </c>
      <c r="C9861" t="s">
        <v>353</v>
      </c>
      <c r="D9861" s="45">
        <v>270002</v>
      </c>
      <c r="E9861" t="s">
        <v>506</v>
      </c>
      <c r="F9861" s="45">
        <v>6160713</v>
      </c>
      <c r="G9861" t="s">
        <v>619</v>
      </c>
      <c r="H9861" s="45">
        <v>100112</v>
      </c>
      <c r="I9861" t="e">
        <f ca="1">_xlfn.XLOOKUP(Tableau1[[#This Row],[No. Sous-service]],DONNÉES!F:F,DONNÉES!H:H,FALSE,0,1)</f>
        <v>#NAME?</v>
      </c>
      <c r="J9861" t="e">
        <f ca="1">_xlfn.XLOOKUP(Tableau1[[#This Row],[No. Sous-service]],DONNÉES!F:F,DONNÉES!I:I,FALSE,0,1)</f>
        <v>#NAME?</v>
      </c>
    </row>
    <row r="9862" spans="1:10" x14ac:dyDescent="0.25">
      <c r="A9862" t="s">
        <v>234</v>
      </c>
      <c r="B9862" t="s">
        <v>337</v>
      </c>
      <c r="C9862" t="s">
        <v>353</v>
      </c>
      <c r="D9862" s="45">
        <v>270002</v>
      </c>
      <c r="E9862" t="s">
        <v>506</v>
      </c>
      <c r="F9862" s="45">
        <v>6160713</v>
      </c>
      <c r="G9862" t="s">
        <v>619</v>
      </c>
      <c r="H9862" s="45">
        <v>100113</v>
      </c>
      <c r="I9862" t="e">
        <f ca="1">_xlfn.XLOOKUP(Tableau1[[#This Row],[No. Sous-service]],DONNÉES!F:F,DONNÉES!H:H,FALSE,0,1)</f>
        <v>#NAME?</v>
      </c>
      <c r="J9862" t="e">
        <f ca="1">_xlfn.XLOOKUP(Tableau1[[#This Row],[No. Sous-service]],DONNÉES!F:F,DONNÉES!I:I,FALSE,0,1)</f>
        <v>#NAME?</v>
      </c>
    </row>
    <row r="9863" spans="1:10" x14ac:dyDescent="0.25">
      <c r="A9863" t="s">
        <v>234</v>
      </c>
      <c r="B9863" t="s">
        <v>337</v>
      </c>
      <c r="C9863" t="s">
        <v>353</v>
      </c>
      <c r="D9863" s="45">
        <v>270002</v>
      </c>
      <c r="E9863" t="s">
        <v>506</v>
      </c>
      <c r="F9863" s="45">
        <v>6160713</v>
      </c>
      <c r="G9863" t="s">
        <v>619</v>
      </c>
      <c r="H9863" s="45">
        <v>112427</v>
      </c>
      <c r="I9863" t="e">
        <f ca="1">_xlfn.XLOOKUP(Tableau1[[#This Row],[No. Sous-service]],DONNÉES!F:F,DONNÉES!H:H,FALSE,0,1)</f>
        <v>#NAME?</v>
      </c>
      <c r="J9863" t="e">
        <f ca="1">_xlfn.XLOOKUP(Tableau1[[#This Row],[No. Sous-service]],DONNÉES!F:F,DONNÉES!I:I,FALSE,0,1)</f>
        <v>#NAME?</v>
      </c>
    </row>
    <row r="9864" spans="1:10" x14ac:dyDescent="0.25">
      <c r="A9864" t="s">
        <v>234</v>
      </c>
      <c r="B9864" t="s">
        <v>337</v>
      </c>
      <c r="C9864" t="s">
        <v>353</v>
      </c>
      <c r="D9864" s="45">
        <v>270002</v>
      </c>
      <c r="E9864" t="s">
        <v>506</v>
      </c>
      <c r="F9864" s="45">
        <v>6160713</v>
      </c>
      <c r="G9864" t="s">
        <v>619</v>
      </c>
      <c r="H9864" s="45">
        <v>133293</v>
      </c>
      <c r="I9864" t="e">
        <f ca="1">_xlfn.XLOOKUP(Tableau1[[#This Row],[No. Sous-service]],DONNÉES!F:F,DONNÉES!H:H,FALSE,0,1)</f>
        <v>#NAME?</v>
      </c>
      <c r="J9864" t="e">
        <f ca="1">_xlfn.XLOOKUP(Tableau1[[#This Row],[No. Sous-service]],DONNÉES!F:F,DONNÉES!I:I,FALSE,0,1)</f>
        <v>#NAME?</v>
      </c>
    </row>
    <row r="9865" spans="1:10" x14ac:dyDescent="0.25">
      <c r="A9865" t="s">
        <v>234</v>
      </c>
      <c r="B9865" t="s">
        <v>337</v>
      </c>
      <c r="C9865" t="s">
        <v>353</v>
      </c>
      <c r="D9865" s="45">
        <v>270002</v>
      </c>
      <c r="E9865" t="s">
        <v>506</v>
      </c>
      <c r="F9865" s="45">
        <v>6160713</v>
      </c>
      <c r="G9865" t="s">
        <v>619</v>
      </c>
      <c r="H9865" s="45">
        <v>133294</v>
      </c>
      <c r="I9865" t="e">
        <f ca="1">_xlfn.XLOOKUP(Tableau1[[#This Row],[No. Sous-service]],DONNÉES!F:F,DONNÉES!H:H,FALSE,0,1)</f>
        <v>#NAME?</v>
      </c>
      <c r="J9865" t="e">
        <f ca="1">_xlfn.XLOOKUP(Tableau1[[#This Row],[No. Sous-service]],DONNÉES!F:F,DONNÉES!I:I,FALSE,0,1)</f>
        <v>#NAME?</v>
      </c>
    </row>
    <row r="9866" spans="1:10" x14ac:dyDescent="0.25">
      <c r="A9866" t="s">
        <v>234</v>
      </c>
      <c r="B9866" t="s">
        <v>337</v>
      </c>
      <c r="C9866" t="s">
        <v>353</v>
      </c>
      <c r="D9866" s="45">
        <v>270002</v>
      </c>
      <c r="E9866" t="s">
        <v>506</v>
      </c>
      <c r="F9866" s="45">
        <v>6160713</v>
      </c>
      <c r="G9866" t="s">
        <v>619</v>
      </c>
      <c r="H9866" s="45">
        <v>133295</v>
      </c>
      <c r="I9866" t="e">
        <f ca="1">_xlfn.XLOOKUP(Tableau1[[#This Row],[No. Sous-service]],DONNÉES!F:F,DONNÉES!H:H,FALSE,0,1)</f>
        <v>#NAME?</v>
      </c>
      <c r="J9866" t="e">
        <f ca="1">_xlfn.XLOOKUP(Tableau1[[#This Row],[No. Sous-service]],DONNÉES!F:F,DONNÉES!I:I,FALSE,0,1)</f>
        <v>#NAME?</v>
      </c>
    </row>
    <row r="9867" spans="1:10" x14ac:dyDescent="0.25">
      <c r="A9867" t="s">
        <v>234</v>
      </c>
      <c r="B9867" t="s">
        <v>337</v>
      </c>
      <c r="C9867" t="s">
        <v>353</v>
      </c>
      <c r="D9867" s="45">
        <v>270002</v>
      </c>
      <c r="E9867" t="s">
        <v>506</v>
      </c>
      <c r="F9867" s="45">
        <v>6160713</v>
      </c>
      <c r="G9867" t="s">
        <v>619</v>
      </c>
      <c r="H9867" s="45">
        <v>133296</v>
      </c>
      <c r="I9867" t="e">
        <f ca="1">_xlfn.XLOOKUP(Tableau1[[#This Row],[No. Sous-service]],DONNÉES!F:F,DONNÉES!H:H,FALSE,0,1)</f>
        <v>#NAME?</v>
      </c>
      <c r="J9867" t="e">
        <f ca="1">_xlfn.XLOOKUP(Tableau1[[#This Row],[No. Sous-service]],DONNÉES!F:F,DONNÉES!I:I,FALSE,0,1)</f>
        <v>#NAME?</v>
      </c>
    </row>
    <row r="9868" spans="1:10" x14ac:dyDescent="0.25">
      <c r="A9868" t="s">
        <v>234</v>
      </c>
      <c r="B9868" t="s">
        <v>337</v>
      </c>
      <c r="C9868" t="s">
        <v>353</v>
      </c>
      <c r="D9868" s="45">
        <v>270002</v>
      </c>
      <c r="E9868" t="s">
        <v>506</v>
      </c>
      <c r="F9868" s="45">
        <v>6160713</v>
      </c>
      <c r="G9868" t="s">
        <v>619</v>
      </c>
      <c r="H9868" s="45">
        <v>133297</v>
      </c>
      <c r="I9868" t="e">
        <f ca="1">_xlfn.XLOOKUP(Tableau1[[#This Row],[No. Sous-service]],DONNÉES!F:F,DONNÉES!H:H,FALSE,0,1)</f>
        <v>#NAME?</v>
      </c>
      <c r="J9868" t="e">
        <f ca="1">_xlfn.XLOOKUP(Tableau1[[#This Row],[No. Sous-service]],DONNÉES!F:F,DONNÉES!I:I,FALSE,0,1)</f>
        <v>#NAME?</v>
      </c>
    </row>
    <row r="9869" spans="1:10" x14ac:dyDescent="0.25">
      <c r="A9869" t="s">
        <v>234</v>
      </c>
      <c r="B9869" t="s">
        <v>337</v>
      </c>
      <c r="C9869" t="s">
        <v>353</v>
      </c>
      <c r="D9869" s="45">
        <v>270002</v>
      </c>
      <c r="E9869" t="s">
        <v>506</v>
      </c>
      <c r="F9869" s="45">
        <v>6160713</v>
      </c>
      <c r="G9869" t="s">
        <v>619</v>
      </c>
      <c r="H9869" s="45">
        <v>133298</v>
      </c>
      <c r="I9869" t="e">
        <f ca="1">_xlfn.XLOOKUP(Tableau1[[#This Row],[No. Sous-service]],DONNÉES!F:F,DONNÉES!H:H,FALSE,0,1)</f>
        <v>#NAME?</v>
      </c>
      <c r="J9869" t="e">
        <f ca="1">_xlfn.XLOOKUP(Tableau1[[#This Row],[No. Sous-service]],DONNÉES!F:F,DONNÉES!I:I,FALSE,0,1)</f>
        <v>#NAME?</v>
      </c>
    </row>
    <row r="9870" spans="1:10" x14ac:dyDescent="0.25">
      <c r="A9870" t="s">
        <v>234</v>
      </c>
      <c r="B9870" t="s">
        <v>337</v>
      </c>
      <c r="C9870" t="s">
        <v>353</v>
      </c>
      <c r="D9870" s="45">
        <v>270002</v>
      </c>
      <c r="E9870" t="s">
        <v>506</v>
      </c>
      <c r="F9870" s="45">
        <v>6160713</v>
      </c>
      <c r="G9870" t="s">
        <v>619</v>
      </c>
      <c r="H9870" s="45">
        <v>133299</v>
      </c>
      <c r="I9870" t="e">
        <f ca="1">_xlfn.XLOOKUP(Tableau1[[#This Row],[No. Sous-service]],DONNÉES!F:F,DONNÉES!H:H,FALSE,0,1)</f>
        <v>#NAME?</v>
      </c>
      <c r="J9870" t="e">
        <f ca="1">_xlfn.XLOOKUP(Tableau1[[#This Row],[No. Sous-service]],DONNÉES!F:F,DONNÉES!I:I,FALSE,0,1)</f>
        <v>#NAME?</v>
      </c>
    </row>
    <row r="9871" spans="1:10" x14ac:dyDescent="0.25">
      <c r="A9871" t="s">
        <v>234</v>
      </c>
      <c r="B9871" t="s">
        <v>337</v>
      </c>
      <c r="C9871" t="s">
        <v>353</v>
      </c>
      <c r="D9871" s="45">
        <v>270002</v>
      </c>
      <c r="E9871" t="s">
        <v>506</v>
      </c>
      <c r="F9871" s="45">
        <v>6160713</v>
      </c>
      <c r="G9871" t="s">
        <v>619</v>
      </c>
      <c r="H9871" s="45">
        <v>133300</v>
      </c>
      <c r="I9871" t="e">
        <f ca="1">_xlfn.XLOOKUP(Tableau1[[#This Row],[No. Sous-service]],DONNÉES!F:F,DONNÉES!H:H,FALSE,0,1)</f>
        <v>#NAME?</v>
      </c>
      <c r="J9871" t="e">
        <f ca="1">_xlfn.XLOOKUP(Tableau1[[#This Row],[No. Sous-service]],DONNÉES!F:F,DONNÉES!I:I,FALSE,0,1)</f>
        <v>#NAME?</v>
      </c>
    </row>
    <row r="9872" spans="1:10" x14ac:dyDescent="0.25">
      <c r="A9872" t="s">
        <v>234</v>
      </c>
      <c r="B9872" t="s">
        <v>337</v>
      </c>
      <c r="C9872" t="s">
        <v>353</v>
      </c>
      <c r="D9872" s="45">
        <v>270002</v>
      </c>
      <c r="E9872" t="s">
        <v>506</v>
      </c>
      <c r="F9872" s="45">
        <v>6160713</v>
      </c>
      <c r="G9872" t="s">
        <v>619</v>
      </c>
      <c r="H9872" s="45">
        <v>133302</v>
      </c>
      <c r="I9872" t="e">
        <f ca="1">_xlfn.XLOOKUP(Tableau1[[#This Row],[No. Sous-service]],DONNÉES!F:F,DONNÉES!H:H,FALSE,0,1)</f>
        <v>#NAME?</v>
      </c>
      <c r="J9872" t="e">
        <f ca="1">_xlfn.XLOOKUP(Tableau1[[#This Row],[No. Sous-service]],DONNÉES!F:F,DONNÉES!I:I,FALSE,0,1)</f>
        <v>#NAME?</v>
      </c>
    </row>
    <row r="9873" spans="1:10" x14ac:dyDescent="0.25">
      <c r="A9873" t="s">
        <v>234</v>
      </c>
      <c r="B9873" t="s">
        <v>337</v>
      </c>
      <c r="C9873" t="s">
        <v>353</v>
      </c>
      <c r="D9873" s="45">
        <v>270002</v>
      </c>
      <c r="E9873" t="s">
        <v>506</v>
      </c>
      <c r="F9873" s="45">
        <v>6160713</v>
      </c>
      <c r="G9873" t="s">
        <v>619</v>
      </c>
      <c r="H9873" s="45">
        <v>133303</v>
      </c>
      <c r="I9873" t="e">
        <f ca="1">_xlfn.XLOOKUP(Tableau1[[#This Row],[No. Sous-service]],DONNÉES!F:F,DONNÉES!H:H,FALSE,0,1)</f>
        <v>#NAME?</v>
      </c>
      <c r="J9873" t="e">
        <f ca="1">_xlfn.XLOOKUP(Tableau1[[#This Row],[No. Sous-service]],DONNÉES!F:F,DONNÉES!I:I,FALSE,0,1)</f>
        <v>#NAME?</v>
      </c>
    </row>
    <row r="9874" spans="1:10" x14ac:dyDescent="0.25">
      <c r="A9874" t="s">
        <v>234</v>
      </c>
      <c r="B9874" t="s">
        <v>337</v>
      </c>
      <c r="C9874" t="s">
        <v>353</v>
      </c>
      <c r="D9874" s="45">
        <v>270002</v>
      </c>
      <c r="E9874" t="s">
        <v>506</v>
      </c>
      <c r="F9874" s="45">
        <v>6160713</v>
      </c>
      <c r="G9874" t="s">
        <v>619</v>
      </c>
      <c r="H9874" s="45">
        <v>133304</v>
      </c>
      <c r="I9874" t="e">
        <f ca="1">_xlfn.XLOOKUP(Tableau1[[#This Row],[No. Sous-service]],DONNÉES!F:F,DONNÉES!H:H,FALSE,0,1)</f>
        <v>#NAME?</v>
      </c>
      <c r="J9874" t="e">
        <f ca="1">_xlfn.XLOOKUP(Tableau1[[#This Row],[No. Sous-service]],DONNÉES!F:F,DONNÉES!I:I,FALSE,0,1)</f>
        <v>#NAME?</v>
      </c>
    </row>
    <row r="9875" spans="1:10" x14ac:dyDescent="0.25">
      <c r="A9875" t="s">
        <v>234</v>
      </c>
      <c r="B9875" t="s">
        <v>337</v>
      </c>
      <c r="C9875" t="s">
        <v>353</v>
      </c>
      <c r="D9875" s="45">
        <v>270002</v>
      </c>
      <c r="E9875" t="s">
        <v>506</v>
      </c>
      <c r="F9875" s="45">
        <v>6160713</v>
      </c>
      <c r="G9875" t="s">
        <v>619</v>
      </c>
      <c r="H9875" s="45">
        <v>133305</v>
      </c>
      <c r="I9875" t="e">
        <f ca="1">_xlfn.XLOOKUP(Tableau1[[#This Row],[No. Sous-service]],DONNÉES!F:F,DONNÉES!H:H,FALSE,0,1)</f>
        <v>#NAME?</v>
      </c>
      <c r="J9875" t="e">
        <f ca="1">_xlfn.XLOOKUP(Tableau1[[#This Row],[No. Sous-service]],DONNÉES!F:F,DONNÉES!I:I,FALSE,0,1)</f>
        <v>#NAME?</v>
      </c>
    </row>
    <row r="9876" spans="1:10" x14ac:dyDescent="0.25">
      <c r="A9876" t="s">
        <v>234</v>
      </c>
      <c r="B9876" t="s">
        <v>337</v>
      </c>
      <c r="C9876" t="s">
        <v>353</v>
      </c>
      <c r="D9876" s="45">
        <v>270002</v>
      </c>
      <c r="E9876" t="s">
        <v>506</v>
      </c>
      <c r="F9876" s="45">
        <v>6160713</v>
      </c>
      <c r="G9876" t="s">
        <v>619</v>
      </c>
      <c r="H9876" s="45">
        <v>133306</v>
      </c>
      <c r="I9876" t="e">
        <f ca="1">_xlfn.XLOOKUP(Tableau1[[#This Row],[No. Sous-service]],DONNÉES!F:F,DONNÉES!H:H,FALSE,0,1)</f>
        <v>#NAME?</v>
      </c>
      <c r="J9876" t="e">
        <f ca="1">_xlfn.XLOOKUP(Tableau1[[#This Row],[No. Sous-service]],DONNÉES!F:F,DONNÉES!I:I,FALSE,0,1)</f>
        <v>#NAME?</v>
      </c>
    </row>
    <row r="9877" spans="1:10" x14ac:dyDescent="0.25">
      <c r="A9877" t="s">
        <v>234</v>
      </c>
      <c r="B9877" t="s">
        <v>337</v>
      </c>
      <c r="C9877" t="s">
        <v>353</v>
      </c>
      <c r="D9877" s="45">
        <v>270002</v>
      </c>
      <c r="E9877" t="s">
        <v>506</v>
      </c>
      <c r="F9877" s="45">
        <v>6160713</v>
      </c>
      <c r="G9877" t="s">
        <v>619</v>
      </c>
      <c r="H9877" s="45">
        <v>133307</v>
      </c>
      <c r="I9877" t="e">
        <f ca="1">_xlfn.XLOOKUP(Tableau1[[#This Row],[No. Sous-service]],DONNÉES!F:F,DONNÉES!H:H,FALSE,0,1)</f>
        <v>#NAME?</v>
      </c>
      <c r="J9877" t="e">
        <f ca="1">_xlfn.XLOOKUP(Tableau1[[#This Row],[No. Sous-service]],DONNÉES!F:F,DONNÉES!I:I,FALSE,0,1)</f>
        <v>#NAME?</v>
      </c>
    </row>
    <row r="9878" spans="1:10" x14ac:dyDescent="0.25">
      <c r="A9878" t="s">
        <v>234</v>
      </c>
      <c r="B9878" t="s">
        <v>337</v>
      </c>
      <c r="C9878" t="s">
        <v>353</v>
      </c>
      <c r="D9878" s="45">
        <v>270002</v>
      </c>
      <c r="E9878" t="s">
        <v>506</v>
      </c>
      <c r="F9878" s="45">
        <v>6160713</v>
      </c>
      <c r="G9878" t="s">
        <v>619</v>
      </c>
      <c r="H9878" s="45">
        <v>133308</v>
      </c>
      <c r="I9878" t="e">
        <f ca="1">_xlfn.XLOOKUP(Tableau1[[#This Row],[No. Sous-service]],DONNÉES!F:F,DONNÉES!H:H,FALSE,0,1)</f>
        <v>#NAME?</v>
      </c>
      <c r="J9878" t="e">
        <f ca="1">_xlfn.XLOOKUP(Tableau1[[#This Row],[No. Sous-service]],DONNÉES!F:F,DONNÉES!I:I,FALSE,0,1)</f>
        <v>#NAME?</v>
      </c>
    </row>
    <row r="9879" spans="1:10" x14ac:dyDescent="0.25">
      <c r="A9879" t="s">
        <v>234</v>
      </c>
      <c r="B9879" t="s">
        <v>337</v>
      </c>
      <c r="C9879" t="s">
        <v>353</v>
      </c>
      <c r="D9879" s="45">
        <v>270002</v>
      </c>
      <c r="E9879" t="s">
        <v>506</v>
      </c>
      <c r="F9879" s="45">
        <v>6160713</v>
      </c>
      <c r="G9879" t="s">
        <v>619</v>
      </c>
      <c r="H9879" s="45">
        <v>133311</v>
      </c>
      <c r="I9879" t="e">
        <f ca="1">_xlfn.XLOOKUP(Tableau1[[#This Row],[No. Sous-service]],DONNÉES!F:F,DONNÉES!H:H,FALSE,0,1)</f>
        <v>#NAME?</v>
      </c>
      <c r="J9879" t="e">
        <f ca="1">_xlfn.XLOOKUP(Tableau1[[#This Row],[No. Sous-service]],DONNÉES!F:F,DONNÉES!I:I,FALSE,0,1)</f>
        <v>#NAME?</v>
      </c>
    </row>
    <row r="9880" spans="1:10" x14ac:dyDescent="0.25">
      <c r="A9880" t="s">
        <v>234</v>
      </c>
      <c r="B9880" t="s">
        <v>337</v>
      </c>
      <c r="C9880" t="s">
        <v>353</v>
      </c>
      <c r="D9880" s="45">
        <v>270002</v>
      </c>
      <c r="E9880" t="s">
        <v>506</v>
      </c>
      <c r="F9880" s="45">
        <v>6160713</v>
      </c>
      <c r="G9880" t="s">
        <v>619</v>
      </c>
      <c r="H9880" s="45">
        <v>133310</v>
      </c>
      <c r="I9880" t="e">
        <f ca="1">_xlfn.XLOOKUP(Tableau1[[#This Row],[No. Sous-service]],DONNÉES!F:F,DONNÉES!H:H,FALSE,0,1)</f>
        <v>#NAME?</v>
      </c>
      <c r="J9880" t="e">
        <f ca="1">_xlfn.XLOOKUP(Tableau1[[#This Row],[No. Sous-service]],DONNÉES!F:F,DONNÉES!I:I,FALSE,0,1)</f>
        <v>#NAME?</v>
      </c>
    </row>
    <row r="9881" spans="1:10" x14ac:dyDescent="0.25">
      <c r="A9881" t="s">
        <v>315</v>
      </c>
      <c r="B9881" t="s">
        <v>337</v>
      </c>
      <c r="C9881" t="s">
        <v>338</v>
      </c>
      <c r="D9881" s="45">
        <v>271010</v>
      </c>
      <c r="E9881" t="s">
        <v>1426</v>
      </c>
      <c r="F9881" s="45">
        <v>7534606</v>
      </c>
      <c r="G9881" t="s">
        <v>1431</v>
      </c>
      <c r="H9881" s="45" t="s">
        <v>2361</v>
      </c>
      <c r="I9881" t="e">
        <f ca="1">_xlfn.XLOOKUP(Tableau1[[#This Row],[No. Sous-service]],DONNÉES!F:F,DONNÉES!H:H,FALSE,0,1)</f>
        <v>#NAME?</v>
      </c>
      <c r="J9881" t="e">
        <f ca="1">_xlfn.XLOOKUP(Tableau1[[#This Row],[No. Sous-service]],DONNÉES!F:F,DONNÉES!I:I,FALSE,0,1)</f>
        <v>#NAME?</v>
      </c>
    </row>
    <row r="9882" spans="1:10" x14ac:dyDescent="0.25">
      <c r="A9882" t="s">
        <v>315</v>
      </c>
      <c r="B9882" t="s">
        <v>337</v>
      </c>
      <c r="C9882" t="s">
        <v>338</v>
      </c>
      <c r="D9882" s="45">
        <v>271010</v>
      </c>
      <c r="E9882" t="s">
        <v>1426</v>
      </c>
      <c r="F9882" s="45">
        <v>7534606</v>
      </c>
      <c r="G9882" t="s">
        <v>1431</v>
      </c>
      <c r="H9882" s="45" t="s">
        <v>2362</v>
      </c>
      <c r="I9882" t="e">
        <f ca="1">_xlfn.XLOOKUP(Tableau1[[#This Row],[No. Sous-service]],DONNÉES!F:F,DONNÉES!H:H,FALSE,0,1)</f>
        <v>#NAME?</v>
      </c>
      <c r="J9882" t="e">
        <f ca="1">_xlfn.XLOOKUP(Tableau1[[#This Row],[No. Sous-service]],DONNÉES!F:F,DONNÉES!I:I,FALSE,0,1)</f>
        <v>#NAME?</v>
      </c>
    </row>
    <row r="9883" spans="1:10" x14ac:dyDescent="0.25">
      <c r="A9883" t="s">
        <v>315</v>
      </c>
      <c r="B9883" t="s">
        <v>337</v>
      </c>
      <c r="C9883" t="s">
        <v>338</v>
      </c>
      <c r="D9883" s="45">
        <v>271010</v>
      </c>
      <c r="E9883" t="s">
        <v>1426</v>
      </c>
      <c r="F9883" s="45">
        <v>7534606</v>
      </c>
      <c r="G9883" t="s">
        <v>1431</v>
      </c>
      <c r="H9883" s="45" t="s">
        <v>2363</v>
      </c>
      <c r="I9883" t="e">
        <f ca="1">_xlfn.XLOOKUP(Tableau1[[#This Row],[No. Sous-service]],DONNÉES!F:F,DONNÉES!H:H,FALSE,0,1)</f>
        <v>#NAME?</v>
      </c>
      <c r="J9883" t="e">
        <f ca="1">_xlfn.XLOOKUP(Tableau1[[#This Row],[No. Sous-service]],DONNÉES!F:F,DONNÉES!I:I,FALSE,0,1)</f>
        <v>#NAME?</v>
      </c>
    </row>
    <row r="9884" spans="1:10" x14ac:dyDescent="0.25">
      <c r="A9884" t="s">
        <v>315</v>
      </c>
      <c r="B9884" t="s">
        <v>337</v>
      </c>
      <c r="C9884" t="s">
        <v>338</v>
      </c>
      <c r="D9884" s="45">
        <v>271010</v>
      </c>
      <c r="E9884" t="s">
        <v>1426</v>
      </c>
      <c r="F9884" s="45">
        <v>7534606</v>
      </c>
      <c r="G9884" t="s">
        <v>1431</v>
      </c>
      <c r="H9884" s="45" t="s">
        <v>2364</v>
      </c>
      <c r="I9884" t="e">
        <f ca="1">_xlfn.XLOOKUP(Tableau1[[#This Row],[No. Sous-service]],DONNÉES!F:F,DONNÉES!H:H,FALSE,0,1)</f>
        <v>#NAME?</v>
      </c>
      <c r="J9884" t="e">
        <f ca="1">_xlfn.XLOOKUP(Tableau1[[#This Row],[No. Sous-service]],DONNÉES!F:F,DONNÉES!I:I,FALSE,0,1)</f>
        <v>#NAME?</v>
      </c>
    </row>
    <row r="9885" spans="1:10" x14ac:dyDescent="0.25">
      <c r="A9885" t="s">
        <v>315</v>
      </c>
      <c r="B9885" t="s">
        <v>337</v>
      </c>
      <c r="C9885" t="s">
        <v>338</v>
      </c>
      <c r="D9885" s="45">
        <v>271010</v>
      </c>
      <c r="E9885" t="s">
        <v>1426</v>
      </c>
      <c r="F9885" s="45">
        <v>7534606</v>
      </c>
      <c r="G9885" t="s">
        <v>1431</v>
      </c>
      <c r="H9885" s="45" t="s">
        <v>2365</v>
      </c>
      <c r="I9885" t="e">
        <f ca="1">_xlfn.XLOOKUP(Tableau1[[#This Row],[No. Sous-service]],DONNÉES!F:F,DONNÉES!H:H,FALSE,0,1)</f>
        <v>#NAME?</v>
      </c>
      <c r="J9885" t="e">
        <f ca="1">_xlfn.XLOOKUP(Tableau1[[#This Row],[No. Sous-service]],DONNÉES!F:F,DONNÉES!I:I,FALSE,0,1)</f>
        <v>#NAME?</v>
      </c>
    </row>
    <row r="9886" spans="1:10" x14ac:dyDescent="0.25">
      <c r="A9886" t="s">
        <v>315</v>
      </c>
      <c r="B9886" t="s">
        <v>337</v>
      </c>
      <c r="C9886" t="s">
        <v>338</v>
      </c>
      <c r="D9886" s="45">
        <v>271010</v>
      </c>
      <c r="E9886" t="s">
        <v>1426</v>
      </c>
      <c r="F9886" s="45">
        <v>7534606</v>
      </c>
      <c r="G9886" t="s">
        <v>1431</v>
      </c>
      <c r="H9886" s="45">
        <v>135107</v>
      </c>
      <c r="I9886" t="e">
        <f ca="1">_xlfn.XLOOKUP(Tableau1[[#This Row],[No. Sous-service]],DONNÉES!F:F,DONNÉES!H:H,FALSE,0,1)</f>
        <v>#NAME?</v>
      </c>
      <c r="J9886" t="e">
        <f ca="1">_xlfn.XLOOKUP(Tableau1[[#This Row],[No. Sous-service]],DONNÉES!F:F,DONNÉES!I:I,FALSE,0,1)</f>
        <v>#NAME?</v>
      </c>
    </row>
    <row r="9887" spans="1:10" x14ac:dyDescent="0.25">
      <c r="A9887" t="s">
        <v>315</v>
      </c>
      <c r="B9887" t="s">
        <v>337</v>
      </c>
      <c r="C9887" t="s">
        <v>338</v>
      </c>
      <c r="D9887" s="45">
        <v>271010</v>
      </c>
      <c r="E9887" t="s">
        <v>1426</v>
      </c>
      <c r="F9887" s="45">
        <v>7534606</v>
      </c>
      <c r="G9887" t="s">
        <v>1431</v>
      </c>
      <c r="H9887" s="45">
        <v>600407</v>
      </c>
      <c r="I9887" t="e">
        <f ca="1">_xlfn.XLOOKUP(Tableau1[[#This Row],[No. Sous-service]],DONNÉES!F:F,DONNÉES!H:H,FALSE,0,1)</f>
        <v>#NAME?</v>
      </c>
      <c r="J9887" t="e">
        <f ca="1">_xlfn.XLOOKUP(Tableau1[[#This Row],[No. Sous-service]],DONNÉES!F:F,DONNÉES!I:I,FALSE,0,1)</f>
        <v>#NAME?</v>
      </c>
    </row>
    <row r="9888" spans="1:10" x14ac:dyDescent="0.25">
      <c r="A9888" t="s">
        <v>218</v>
      </c>
      <c r="B9888" t="s">
        <v>337</v>
      </c>
      <c r="C9888" t="s">
        <v>338</v>
      </c>
      <c r="D9888" s="45">
        <v>271010</v>
      </c>
      <c r="E9888" t="s">
        <v>1426</v>
      </c>
      <c r="F9888" s="45">
        <v>7534607</v>
      </c>
      <c r="G9888" t="s">
        <v>1432</v>
      </c>
      <c r="H9888" s="45" t="s">
        <v>2366</v>
      </c>
      <c r="I9888" t="e">
        <f ca="1">_xlfn.XLOOKUP(Tableau1[[#This Row],[No. Sous-service]],DONNÉES!F:F,DONNÉES!H:H,FALSE,0,1)</f>
        <v>#NAME?</v>
      </c>
      <c r="J9888" t="e">
        <f ca="1">_xlfn.XLOOKUP(Tableau1[[#This Row],[No. Sous-service]],DONNÉES!F:F,DONNÉES!I:I,FALSE,0,1)</f>
        <v>#NAME?</v>
      </c>
    </row>
    <row r="9889" spans="1:10" x14ac:dyDescent="0.25">
      <c r="A9889" t="s">
        <v>218</v>
      </c>
      <c r="B9889" t="s">
        <v>337</v>
      </c>
      <c r="C9889" t="s">
        <v>338</v>
      </c>
      <c r="D9889" s="45">
        <v>271010</v>
      </c>
      <c r="E9889" t="s">
        <v>1426</v>
      </c>
      <c r="F9889" s="45">
        <v>7534607</v>
      </c>
      <c r="G9889" t="s">
        <v>1432</v>
      </c>
      <c r="H9889" s="45" t="s">
        <v>2367</v>
      </c>
      <c r="I9889" t="e">
        <f ca="1">_xlfn.XLOOKUP(Tableau1[[#This Row],[No. Sous-service]],DONNÉES!F:F,DONNÉES!H:H,FALSE,0,1)</f>
        <v>#NAME?</v>
      </c>
      <c r="J9889" t="e">
        <f ca="1">_xlfn.XLOOKUP(Tableau1[[#This Row],[No. Sous-service]],DONNÉES!F:F,DONNÉES!I:I,FALSE,0,1)</f>
        <v>#NAME?</v>
      </c>
    </row>
    <row r="9890" spans="1:10" x14ac:dyDescent="0.25">
      <c r="A9890" t="s">
        <v>218</v>
      </c>
      <c r="B9890" t="s">
        <v>337</v>
      </c>
      <c r="C9890" t="s">
        <v>338</v>
      </c>
      <c r="D9890" s="45">
        <v>271010</v>
      </c>
      <c r="E9890" t="s">
        <v>1426</v>
      </c>
      <c r="F9890" s="45">
        <v>7534607</v>
      </c>
      <c r="G9890" t="s">
        <v>1432</v>
      </c>
      <c r="H9890" s="45">
        <v>135100</v>
      </c>
      <c r="I9890" t="e">
        <f ca="1">_xlfn.XLOOKUP(Tableau1[[#This Row],[No. Sous-service]],DONNÉES!F:F,DONNÉES!H:H,FALSE,0,1)</f>
        <v>#NAME?</v>
      </c>
      <c r="J9890" t="e">
        <f ca="1">_xlfn.XLOOKUP(Tableau1[[#This Row],[No. Sous-service]],DONNÉES!F:F,DONNÉES!I:I,FALSE,0,1)</f>
        <v>#NAME?</v>
      </c>
    </row>
    <row r="9891" spans="1:10" x14ac:dyDescent="0.25">
      <c r="A9891" t="s">
        <v>218</v>
      </c>
      <c r="B9891" t="s">
        <v>337</v>
      </c>
      <c r="C9891" t="s">
        <v>338</v>
      </c>
      <c r="D9891" s="45">
        <v>271010</v>
      </c>
      <c r="E9891" t="s">
        <v>1426</v>
      </c>
      <c r="F9891" s="45">
        <v>7534607</v>
      </c>
      <c r="G9891" t="s">
        <v>1432</v>
      </c>
      <c r="H9891" s="45">
        <v>135127</v>
      </c>
      <c r="I9891" t="e">
        <f ca="1">_xlfn.XLOOKUP(Tableau1[[#This Row],[No. Sous-service]],DONNÉES!F:F,DONNÉES!H:H,FALSE,0,1)</f>
        <v>#NAME?</v>
      </c>
      <c r="J9891" t="e">
        <f ca="1">_xlfn.XLOOKUP(Tableau1[[#This Row],[No. Sous-service]],DONNÉES!F:F,DONNÉES!I:I,FALSE,0,1)</f>
        <v>#NAME?</v>
      </c>
    </row>
    <row r="9892" spans="1:10" x14ac:dyDescent="0.25">
      <c r="A9892" t="s">
        <v>218</v>
      </c>
      <c r="B9892" t="s">
        <v>337</v>
      </c>
      <c r="C9892" t="s">
        <v>338</v>
      </c>
      <c r="D9892" s="45">
        <v>271010</v>
      </c>
      <c r="E9892" t="s">
        <v>1426</v>
      </c>
      <c r="F9892" s="45">
        <v>7534607</v>
      </c>
      <c r="G9892" t="s">
        <v>1432</v>
      </c>
      <c r="H9892" s="45">
        <v>600050</v>
      </c>
      <c r="I9892" t="e">
        <f ca="1">_xlfn.XLOOKUP(Tableau1[[#This Row],[No. Sous-service]],DONNÉES!F:F,DONNÉES!H:H,FALSE,0,1)</f>
        <v>#NAME?</v>
      </c>
      <c r="J9892" t="e">
        <f ca="1">_xlfn.XLOOKUP(Tableau1[[#This Row],[No. Sous-service]],DONNÉES!F:F,DONNÉES!I:I,FALSE,0,1)</f>
        <v>#NAME?</v>
      </c>
    </row>
    <row r="9893" spans="1:10" x14ac:dyDescent="0.25">
      <c r="A9893" t="s">
        <v>218</v>
      </c>
      <c r="B9893" t="s">
        <v>337</v>
      </c>
      <c r="C9893" t="s">
        <v>338</v>
      </c>
      <c r="D9893" s="45">
        <v>271010</v>
      </c>
      <c r="E9893" t="s">
        <v>1426</v>
      </c>
      <c r="F9893" s="45">
        <v>7534607</v>
      </c>
      <c r="G9893" t="s">
        <v>1432</v>
      </c>
      <c r="H9893" s="45">
        <v>600406</v>
      </c>
      <c r="I9893" t="e">
        <f ca="1">_xlfn.XLOOKUP(Tableau1[[#This Row],[No. Sous-service]],DONNÉES!F:F,DONNÉES!H:H,FALSE,0,1)</f>
        <v>#NAME?</v>
      </c>
      <c r="J9893" t="e">
        <f ca="1">_xlfn.XLOOKUP(Tableau1[[#This Row],[No. Sous-service]],DONNÉES!F:F,DONNÉES!I:I,FALSE,0,1)</f>
        <v>#NAME?</v>
      </c>
    </row>
    <row r="9894" spans="1:10" x14ac:dyDescent="0.25">
      <c r="A9894" t="s">
        <v>218</v>
      </c>
      <c r="B9894" t="s">
        <v>337</v>
      </c>
      <c r="C9894" t="s">
        <v>338</v>
      </c>
      <c r="D9894" s="45">
        <v>271010</v>
      </c>
      <c r="E9894" t="s">
        <v>1426</v>
      </c>
      <c r="F9894" s="45">
        <v>7534607</v>
      </c>
      <c r="G9894" t="s">
        <v>1432</v>
      </c>
      <c r="H9894" s="45">
        <v>600859</v>
      </c>
      <c r="I9894" t="e">
        <f ca="1">_xlfn.XLOOKUP(Tableau1[[#This Row],[No. Sous-service]],DONNÉES!F:F,DONNÉES!H:H,FALSE,0,1)</f>
        <v>#NAME?</v>
      </c>
      <c r="J9894" t="e">
        <f ca="1">_xlfn.XLOOKUP(Tableau1[[#This Row],[No. Sous-service]],DONNÉES!F:F,DONNÉES!I:I,FALSE,0,1)</f>
        <v>#NAME?</v>
      </c>
    </row>
    <row r="9895" spans="1:10" x14ac:dyDescent="0.25">
      <c r="A9895" t="s">
        <v>313</v>
      </c>
      <c r="B9895" t="s">
        <v>337</v>
      </c>
      <c r="C9895" t="s">
        <v>338</v>
      </c>
      <c r="D9895" s="45">
        <v>271010</v>
      </c>
      <c r="E9895" t="s">
        <v>1426</v>
      </c>
      <c r="F9895" s="45">
        <v>7534501</v>
      </c>
      <c r="G9895" t="s">
        <v>1429</v>
      </c>
      <c r="H9895" s="45">
        <v>134926</v>
      </c>
      <c r="I9895" t="e">
        <f ca="1">_xlfn.XLOOKUP(Tableau1[[#This Row],[No. Sous-service]],DONNÉES!F:F,DONNÉES!H:H,FALSE,0,1)</f>
        <v>#NAME?</v>
      </c>
      <c r="J9895" t="e">
        <f ca="1">_xlfn.XLOOKUP(Tableau1[[#This Row],[No. Sous-service]],DONNÉES!F:F,DONNÉES!I:I,FALSE,0,1)</f>
        <v>#NAME?</v>
      </c>
    </row>
    <row r="9896" spans="1:10" x14ac:dyDescent="0.25">
      <c r="A9896" t="s">
        <v>313</v>
      </c>
      <c r="B9896" t="s">
        <v>337</v>
      </c>
      <c r="C9896" t="s">
        <v>338</v>
      </c>
      <c r="D9896" s="45">
        <v>271010</v>
      </c>
      <c r="E9896" t="s">
        <v>1426</v>
      </c>
      <c r="F9896" s="45">
        <v>7534501</v>
      </c>
      <c r="G9896" t="s">
        <v>1429</v>
      </c>
      <c r="H9896" s="45">
        <v>503068</v>
      </c>
      <c r="I9896" t="e">
        <f ca="1">_xlfn.XLOOKUP(Tableau1[[#This Row],[No. Sous-service]],DONNÉES!F:F,DONNÉES!H:H,FALSE,0,1)</f>
        <v>#NAME?</v>
      </c>
      <c r="J9896" t="e">
        <f ca="1">_xlfn.XLOOKUP(Tableau1[[#This Row],[No. Sous-service]],DONNÉES!F:F,DONNÉES!I:I,FALSE,0,1)</f>
        <v>#NAME?</v>
      </c>
    </row>
    <row r="9897" spans="1:10" x14ac:dyDescent="0.25">
      <c r="A9897" t="s">
        <v>313</v>
      </c>
      <c r="B9897" t="s">
        <v>337</v>
      </c>
      <c r="C9897" t="s">
        <v>338</v>
      </c>
      <c r="D9897" s="45">
        <v>271010</v>
      </c>
      <c r="E9897" t="s">
        <v>1426</v>
      </c>
      <c r="F9897" s="45">
        <v>7534501</v>
      </c>
      <c r="G9897" t="s">
        <v>1429</v>
      </c>
      <c r="H9897" s="45">
        <v>505002</v>
      </c>
      <c r="I9897" t="e">
        <f ca="1">_xlfn.XLOOKUP(Tableau1[[#This Row],[No. Sous-service]],DONNÉES!F:F,DONNÉES!H:H,FALSE,0,1)</f>
        <v>#NAME?</v>
      </c>
      <c r="J9897" t="e">
        <f ca="1">_xlfn.XLOOKUP(Tableau1[[#This Row],[No. Sous-service]],DONNÉES!F:F,DONNÉES!I:I,FALSE,0,1)</f>
        <v>#NAME?</v>
      </c>
    </row>
    <row r="9898" spans="1:10" x14ac:dyDescent="0.25">
      <c r="A9898" t="s">
        <v>336</v>
      </c>
      <c r="B9898" t="s">
        <v>337</v>
      </c>
      <c r="C9898" t="s">
        <v>338</v>
      </c>
      <c r="D9898" s="45">
        <v>271010</v>
      </c>
      <c r="E9898" t="s">
        <v>1426</v>
      </c>
      <c r="F9898" s="45">
        <v>7534310</v>
      </c>
      <c r="G9898" t="s">
        <v>1427</v>
      </c>
      <c r="H9898" s="45">
        <v>700006</v>
      </c>
      <c r="I9898" t="e">
        <f ca="1">_xlfn.XLOOKUP(Tableau1[[#This Row],[No. Sous-service]],DONNÉES!F:F,DONNÉES!H:H,FALSE,0,1)</f>
        <v>#NAME?</v>
      </c>
      <c r="J9898" t="e">
        <f ca="1">_xlfn.XLOOKUP(Tableau1[[#This Row],[No. Sous-service]],DONNÉES!F:F,DONNÉES!I:I,FALSE,0,1)</f>
        <v>#NAME?</v>
      </c>
    </row>
    <row r="9899" spans="1:10" x14ac:dyDescent="0.25">
      <c r="A9899" t="s">
        <v>336</v>
      </c>
      <c r="B9899" t="s">
        <v>337</v>
      </c>
      <c r="C9899" t="s">
        <v>338</v>
      </c>
      <c r="D9899" s="45">
        <v>271010</v>
      </c>
      <c r="E9899" t="s">
        <v>1426</v>
      </c>
      <c r="F9899" s="45">
        <v>7534310</v>
      </c>
      <c r="G9899" t="s">
        <v>1427</v>
      </c>
      <c r="H9899" s="45">
        <v>700011</v>
      </c>
      <c r="I9899" t="e">
        <f ca="1">_xlfn.XLOOKUP(Tableau1[[#This Row],[No. Sous-service]],DONNÉES!F:F,DONNÉES!H:H,FALSE,0,1)</f>
        <v>#NAME?</v>
      </c>
      <c r="J9899" t="e">
        <f ca="1">_xlfn.XLOOKUP(Tableau1[[#This Row],[No. Sous-service]],DONNÉES!F:F,DONNÉES!I:I,FALSE,0,1)</f>
        <v>#NAME?</v>
      </c>
    </row>
    <row r="9900" spans="1:10" x14ac:dyDescent="0.25">
      <c r="A9900" t="s">
        <v>336</v>
      </c>
      <c r="B9900" t="s">
        <v>337</v>
      </c>
      <c r="C9900" t="s">
        <v>338</v>
      </c>
      <c r="D9900" s="45">
        <v>271010</v>
      </c>
      <c r="E9900" t="s">
        <v>1426</v>
      </c>
      <c r="F9900" s="45">
        <v>7534310</v>
      </c>
      <c r="G9900" t="s">
        <v>1427</v>
      </c>
      <c r="H9900" s="45">
        <v>700012</v>
      </c>
      <c r="I9900" t="e">
        <f ca="1">_xlfn.XLOOKUP(Tableau1[[#This Row],[No. Sous-service]],DONNÉES!F:F,DONNÉES!H:H,FALSE,0,1)</f>
        <v>#NAME?</v>
      </c>
      <c r="J9900" t="e">
        <f ca="1">_xlfn.XLOOKUP(Tableau1[[#This Row],[No. Sous-service]],DONNÉES!F:F,DONNÉES!I:I,FALSE,0,1)</f>
        <v>#NAME?</v>
      </c>
    </row>
    <row r="9901" spans="1:10" x14ac:dyDescent="0.25">
      <c r="A9901" t="s">
        <v>336</v>
      </c>
      <c r="B9901" t="s">
        <v>337</v>
      </c>
      <c r="C9901" t="s">
        <v>338</v>
      </c>
      <c r="D9901" s="45">
        <v>271010</v>
      </c>
      <c r="E9901" t="s">
        <v>1426</v>
      </c>
      <c r="F9901" s="45">
        <v>7534310</v>
      </c>
      <c r="G9901" t="s">
        <v>1427</v>
      </c>
      <c r="H9901" s="45">
        <v>753101</v>
      </c>
      <c r="I9901" t="e">
        <f ca="1">_xlfn.XLOOKUP(Tableau1[[#This Row],[No. Sous-service]],DONNÉES!F:F,DONNÉES!H:H,FALSE,0,1)</f>
        <v>#NAME?</v>
      </c>
      <c r="J9901" t="e">
        <f ca="1">_xlfn.XLOOKUP(Tableau1[[#This Row],[No. Sous-service]],DONNÉES!F:F,DONNÉES!I:I,FALSE,0,1)</f>
        <v>#NAME?</v>
      </c>
    </row>
    <row r="9902" spans="1:10" x14ac:dyDescent="0.25">
      <c r="A9902" t="s">
        <v>336</v>
      </c>
      <c r="B9902" t="s">
        <v>337</v>
      </c>
      <c r="C9902" t="s">
        <v>338</v>
      </c>
      <c r="D9902" s="45">
        <v>271010</v>
      </c>
      <c r="E9902" t="s">
        <v>1426</v>
      </c>
      <c r="F9902" s="45">
        <v>7534310</v>
      </c>
      <c r="G9902" t="s">
        <v>1427</v>
      </c>
      <c r="H9902" s="45">
        <v>753102</v>
      </c>
      <c r="I9902" t="e">
        <f ca="1">_xlfn.XLOOKUP(Tableau1[[#This Row],[No. Sous-service]],DONNÉES!F:F,DONNÉES!H:H,FALSE,0,1)</f>
        <v>#NAME?</v>
      </c>
      <c r="J9902" t="e">
        <f ca="1">_xlfn.XLOOKUP(Tableau1[[#This Row],[No. Sous-service]],DONNÉES!F:F,DONNÉES!I:I,FALSE,0,1)</f>
        <v>#NAME?</v>
      </c>
    </row>
    <row r="9903" spans="1:10" x14ac:dyDescent="0.25">
      <c r="A9903" t="s">
        <v>315</v>
      </c>
      <c r="B9903" t="s">
        <v>337</v>
      </c>
      <c r="C9903" t="s">
        <v>338</v>
      </c>
      <c r="D9903" s="45">
        <v>271005</v>
      </c>
      <c r="E9903" t="s">
        <v>493</v>
      </c>
      <c r="F9903" s="45">
        <v>6060625</v>
      </c>
      <c r="G9903" t="s">
        <v>494</v>
      </c>
      <c r="H9903" s="45">
        <v>556963</v>
      </c>
      <c r="I9903" t="e">
        <f ca="1">_xlfn.XLOOKUP(Tableau1[[#This Row],[No. Sous-service]],DONNÉES!F:F,DONNÉES!H:H,FALSE,0,1)</f>
        <v>#NAME?</v>
      </c>
      <c r="J9903" t="e">
        <f ca="1">_xlfn.XLOOKUP(Tableau1[[#This Row],[No. Sous-service]],DONNÉES!F:F,DONNÉES!I:I,FALSE,0,1)</f>
        <v>#NAME?</v>
      </c>
    </row>
    <row r="9904" spans="1:10" x14ac:dyDescent="0.25">
      <c r="A9904" t="s">
        <v>315</v>
      </c>
      <c r="B9904" t="s">
        <v>337</v>
      </c>
      <c r="C9904" t="s">
        <v>338</v>
      </c>
      <c r="D9904" s="45">
        <v>271005</v>
      </c>
      <c r="E9904" t="s">
        <v>493</v>
      </c>
      <c r="F9904" s="45">
        <v>6060625</v>
      </c>
      <c r="G9904" t="s">
        <v>494</v>
      </c>
      <c r="H9904" s="45">
        <v>600166</v>
      </c>
      <c r="I9904" t="e">
        <f ca="1">_xlfn.XLOOKUP(Tableau1[[#This Row],[No. Sous-service]],DONNÉES!F:F,DONNÉES!H:H,FALSE,0,1)</f>
        <v>#NAME?</v>
      </c>
      <c r="J9904" t="e">
        <f ca="1">_xlfn.XLOOKUP(Tableau1[[#This Row],[No. Sous-service]],DONNÉES!F:F,DONNÉES!I:I,FALSE,0,1)</f>
        <v>#NAME?</v>
      </c>
    </row>
    <row r="9905" spans="1:10" x14ac:dyDescent="0.25">
      <c r="A9905" t="s">
        <v>315</v>
      </c>
      <c r="B9905" t="s">
        <v>337</v>
      </c>
      <c r="C9905" t="s">
        <v>338</v>
      </c>
      <c r="D9905" s="45">
        <v>271005</v>
      </c>
      <c r="E9905" t="s">
        <v>493</v>
      </c>
      <c r="F9905" s="45">
        <v>6060625</v>
      </c>
      <c r="G9905" t="s">
        <v>494</v>
      </c>
      <c r="H9905" s="45">
        <v>890889</v>
      </c>
      <c r="I9905" t="e">
        <f ca="1">_xlfn.XLOOKUP(Tableau1[[#This Row],[No. Sous-service]],DONNÉES!F:F,DONNÉES!H:H,FALSE,0,1)</f>
        <v>#NAME?</v>
      </c>
      <c r="J9905" t="e">
        <f ca="1">_xlfn.XLOOKUP(Tableau1[[#This Row],[No. Sous-service]],DONNÉES!F:F,DONNÉES!I:I,FALSE,0,1)</f>
        <v>#NAME?</v>
      </c>
    </row>
    <row r="9906" spans="1:10" x14ac:dyDescent="0.25">
      <c r="A9906" t="s">
        <v>315</v>
      </c>
      <c r="B9906" t="s">
        <v>337</v>
      </c>
      <c r="C9906" t="s">
        <v>338</v>
      </c>
      <c r="D9906" s="45">
        <v>271005</v>
      </c>
      <c r="E9906" t="s">
        <v>493</v>
      </c>
      <c r="F9906" s="45">
        <v>6060625</v>
      </c>
      <c r="G9906" t="s">
        <v>494</v>
      </c>
      <c r="H9906" s="45">
        <v>557243</v>
      </c>
      <c r="I9906" t="e">
        <f ca="1">_xlfn.XLOOKUP(Tableau1[[#This Row],[No. Sous-service]],DONNÉES!F:F,DONNÉES!H:H,FALSE,0,1)</f>
        <v>#NAME?</v>
      </c>
      <c r="J9906" t="e">
        <f ca="1">_xlfn.XLOOKUP(Tableau1[[#This Row],[No. Sous-service]],DONNÉES!F:F,DONNÉES!I:I,FALSE,0,1)</f>
        <v>#NAME?</v>
      </c>
    </row>
    <row r="9907" spans="1:10" x14ac:dyDescent="0.25">
      <c r="A9907" t="s">
        <v>315</v>
      </c>
      <c r="B9907" t="s">
        <v>337</v>
      </c>
      <c r="C9907" t="s">
        <v>338</v>
      </c>
      <c r="D9907" s="45">
        <v>271005</v>
      </c>
      <c r="E9907" t="s">
        <v>493</v>
      </c>
      <c r="F9907" s="45">
        <v>6060625</v>
      </c>
      <c r="G9907" t="s">
        <v>494</v>
      </c>
      <c r="H9907" s="45">
        <v>600436</v>
      </c>
      <c r="I9907" t="e">
        <f ca="1">_xlfn.XLOOKUP(Tableau1[[#This Row],[No. Sous-service]],DONNÉES!F:F,DONNÉES!H:H,FALSE,0,1)</f>
        <v>#NAME?</v>
      </c>
      <c r="J9907" t="e">
        <f ca="1">_xlfn.XLOOKUP(Tableau1[[#This Row],[No. Sous-service]],DONNÉES!F:F,DONNÉES!I:I,FALSE,0,1)</f>
        <v>#NAME?</v>
      </c>
    </row>
    <row r="9908" spans="1:10" x14ac:dyDescent="0.25">
      <c r="A9908" t="s">
        <v>315</v>
      </c>
      <c r="B9908" t="s">
        <v>337</v>
      </c>
      <c r="C9908" t="s">
        <v>338</v>
      </c>
      <c r="D9908" s="45">
        <v>271005</v>
      </c>
      <c r="E9908" t="s">
        <v>493</v>
      </c>
      <c r="F9908" s="45">
        <v>6060625</v>
      </c>
      <c r="G9908" t="s">
        <v>494</v>
      </c>
      <c r="H9908" s="45">
        <v>601012</v>
      </c>
      <c r="I9908" t="e">
        <f ca="1">_xlfn.XLOOKUP(Tableau1[[#This Row],[No. Sous-service]],DONNÉES!F:F,DONNÉES!H:H,FALSE,0,1)</f>
        <v>#NAME?</v>
      </c>
      <c r="J9908" t="e">
        <f ca="1">_xlfn.XLOOKUP(Tableau1[[#This Row],[No. Sous-service]],DONNÉES!F:F,DONNÉES!I:I,FALSE,0,1)</f>
        <v>#NAME?</v>
      </c>
    </row>
    <row r="9909" spans="1:10" x14ac:dyDescent="0.25">
      <c r="A9909" t="s">
        <v>315</v>
      </c>
      <c r="B9909" t="s">
        <v>337</v>
      </c>
      <c r="C9909" t="s">
        <v>338</v>
      </c>
      <c r="D9909" s="45">
        <v>271005</v>
      </c>
      <c r="E9909" t="s">
        <v>493</v>
      </c>
      <c r="F9909" s="45">
        <v>6060625</v>
      </c>
      <c r="G9909" t="s">
        <v>494</v>
      </c>
      <c r="H9909" s="45">
        <v>600350</v>
      </c>
      <c r="I9909" t="e">
        <f ca="1">_xlfn.XLOOKUP(Tableau1[[#This Row],[No. Sous-service]],DONNÉES!F:F,DONNÉES!H:H,FALSE,0,1)</f>
        <v>#NAME?</v>
      </c>
      <c r="J9909" t="e">
        <f ca="1">_xlfn.XLOOKUP(Tableau1[[#This Row],[No. Sous-service]],DONNÉES!F:F,DONNÉES!I:I,FALSE,0,1)</f>
        <v>#NAME?</v>
      </c>
    </row>
    <row r="9910" spans="1:10" x14ac:dyDescent="0.25">
      <c r="A9910" t="s">
        <v>315</v>
      </c>
      <c r="B9910" t="s">
        <v>337</v>
      </c>
      <c r="C9910" t="s">
        <v>338</v>
      </c>
      <c r="D9910" s="45">
        <v>271005</v>
      </c>
      <c r="E9910" t="s">
        <v>493</v>
      </c>
      <c r="F9910" s="45">
        <v>6060625</v>
      </c>
      <c r="G9910" t="s">
        <v>494</v>
      </c>
      <c r="H9910" s="45">
        <v>600167</v>
      </c>
      <c r="I9910" t="e">
        <f ca="1">_xlfn.XLOOKUP(Tableau1[[#This Row],[No. Sous-service]],DONNÉES!F:F,DONNÉES!H:H,FALSE,0,1)</f>
        <v>#NAME?</v>
      </c>
      <c r="J9910" t="e">
        <f ca="1">_xlfn.XLOOKUP(Tableau1[[#This Row],[No. Sous-service]],DONNÉES!F:F,DONNÉES!I:I,FALSE,0,1)</f>
        <v>#NAME?</v>
      </c>
    </row>
    <row r="9911" spans="1:10" x14ac:dyDescent="0.25">
      <c r="A9911" t="s">
        <v>315</v>
      </c>
      <c r="B9911" t="s">
        <v>337</v>
      </c>
      <c r="C9911" t="s">
        <v>338</v>
      </c>
      <c r="D9911" s="45">
        <v>271005</v>
      </c>
      <c r="E9911" t="s">
        <v>493</v>
      </c>
      <c r="F9911" s="45">
        <v>6060625</v>
      </c>
      <c r="G9911" t="s">
        <v>494</v>
      </c>
      <c r="H9911" s="45">
        <v>600179</v>
      </c>
      <c r="I9911" t="e">
        <f ca="1">_xlfn.XLOOKUP(Tableau1[[#This Row],[No. Sous-service]],DONNÉES!F:F,DONNÉES!H:H,FALSE,0,1)</f>
        <v>#NAME?</v>
      </c>
      <c r="J9911" t="e">
        <f ca="1">_xlfn.XLOOKUP(Tableau1[[#This Row],[No. Sous-service]],DONNÉES!F:F,DONNÉES!I:I,FALSE,0,1)</f>
        <v>#NAME?</v>
      </c>
    </row>
    <row r="9912" spans="1:10" x14ac:dyDescent="0.25">
      <c r="A9912" t="s">
        <v>315</v>
      </c>
      <c r="B9912" t="s">
        <v>337</v>
      </c>
      <c r="C9912" t="s">
        <v>338</v>
      </c>
      <c r="D9912" s="45">
        <v>271005</v>
      </c>
      <c r="E9912" t="s">
        <v>493</v>
      </c>
      <c r="F9912" s="45">
        <v>6060625</v>
      </c>
      <c r="G9912" t="s">
        <v>494</v>
      </c>
      <c r="H9912" s="45">
        <v>600180</v>
      </c>
      <c r="I9912" t="e">
        <f ca="1">_xlfn.XLOOKUP(Tableau1[[#This Row],[No. Sous-service]],DONNÉES!F:F,DONNÉES!H:H,FALSE,0,1)</f>
        <v>#NAME?</v>
      </c>
      <c r="J9912" t="e">
        <f ca="1">_xlfn.XLOOKUP(Tableau1[[#This Row],[No. Sous-service]],DONNÉES!F:F,DONNÉES!I:I,FALSE,0,1)</f>
        <v>#NAME?</v>
      </c>
    </row>
    <row r="9913" spans="1:10" x14ac:dyDescent="0.25">
      <c r="A9913" t="s">
        <v>315</v>
      </c>
      <c r="B9913" t="s">
        <v>337</v>
      </c>
      <c r="C9913" t="s">
        <v>338</v>
      </c>
      <c r="D9913" s="45">
        <v>271005</v>
      </c>
      <c r="E9913" t="s">
        <v>493</v>
      </c>
      <c r="F9913" s="45">
        <v>6060625</v>
      </c>
      <c r="G9913" t="s">
        <v>494</v>
      </c>
      <c r="H9913" s="45">
        <v>600214</v>
      </c>
      <c r="I9913" t="e">
        <f ca="1">_xlfn.XLOOKUP(Tableau1[[#This Row],[No. Sous-service]],DONNÉES!F:F,DONNÉES!H:H,FALSE,0,1)</f>
        <v>#NAME?</v>
      </c>
      <c r="J9913" t="e">
        <f ca="1">_xlfn.XLOOKUP(Tableau1[[#This Row],[No. Sous-service]],DONNÉES!F:F,DONNÉES!I:I,FALSE,0,1)</f>
        <v>#NAME?</v>
      </c>
    </row>
    <row r="9914" spans="1:10" x14ac:dyDescent="0.25">
      <c r="A9914" t="s">
        <v>315</v>
      </c>
      <c r="B9914" t="s">
        <v>337</v>
      </c>
      <c r="C9914" t="s">
        <v>338</v>
      </c>
      <c r="D9914" s="45">
        <v>271005</v>
      </c>
      <c r="E9914" t="s">
        <v>493</v>
      </c>
      <c r="F9914" s="45">
        <v>6060625</v>
      </c>
      <c r="G9914" t="s">
        <v>494</v>
      </c>
      <c r="H9914" s="45">
        <v>600216</v>
      </c>
      <c r="I9914" t="e">
        <f ca="1">_xlfn.XLOOKUP(Tableau1[[#This Row],[No. Sous-service]],DONNÉES!F:F,DONNÉES!H:H,FALSE,0,1)</f>
        <v>#NAME?</v>
      </c>
      <c r="J9914" t="e">
        <f ca="1">_xlfn.XLOOKUP(Tableau1[[#This Row],[No. Sous-service]],DONNÉES!F:F,DONNÉES!I:I,FALSE,0,1)</f>
        <v>#NAME?</v>
      </c>
    </row>
    <row r="9915" spans="1:10" x14ac:dyDescent="0.25">
      <c r="A9915" t="s">
        <v>315</v>
      </c>
      <c r="B9915" t="s">
        <v>337</v>
      </c>
      <c r="C9915" t="s">
        <v>338</v>
      </c>
      <c r="D9915" s="45">
        <v>271005</v>
      </c>
      <c r="E9915" t="s">
        <v>493</v>
      </c>
      <c r="F9915" s="45">
        <v>6060625</v>
      </c>
      <c r="G9915" t="s">
        <v>494</v>
      </c>
      <c r="H9915" s="45">
        <v>600175</v>
      </c>
      <c r="I9915" t="e">
        <f ca="1">_xlfn.XLOOKUP(Tableau1[[#This Row],[No. Sous-service]],DONNÉES!F:F,DONNÉES!H:H,FALSE,0,1)</f>
        <v>#NAME?</v>
      </c>
      <c r="J9915" t="e">
        <f ca="1">_xlfn.XLOOKUP(Tableau1[[#This Row],[No. Sous-service]],DONNÉES!F:F,DONNÉES!I:I,FALSE,0,1)</f>
        <v>#NAME?</v>
      </c>
    </row>
    <row r="9916" spans="1:10" x14ac:dyDescent="0.25">
      <c r="A9916" t="s">
        <v>315</v>
      </c>
      <c r="B9916" t="s">
        <v>337</v>
      </c>
      <c r="C9916" t="s">
        <v>338</v>
      </c>
      <c r="D9916" s="45">
        <v>271005</v>
      </c>
      <c r="E9916" t="s">
        <v>493</v>
      </c>
      <c r="F9916" s="45">
        <v>6060625</v>
      </c>
      <c r="G9916" t="s">
        <v>494</v>
      </c>
      <c r="H9916" s="45">
        <v>600213</v>
      </c>
      <c r="I9916" t="e">
        <f ca="1">_xlfn.XLOOKUP(Tableau1[[#This Row],[No. Sous-service]],DONNÉES!F:F,DONNÉES!H:H,FALSE,0,1)</f>
        <v>#NAME?</v>
      </c>
      <c r="J9916" t="e">
        <f ca="1">_xlfn.XLOOKUP(Tableau1[[#This Row],[No. Sous-service]],DONNÉES!F:F,DONNÉES!I:I,FALSE,0,1)</f>
        <v>#NAME?</v>
      </c>
    </row>
    <row r="9917" spans="1:10" x14ac:dyDescent="0.25">
      <c r="A9917" t="s">
        <v>315</v>
      </c>
      <c r="B9917" t="s">
        <v>337</v>
      </c>
      <c r="C9917" t="s">
        <v>338</v>
      </c>
      <c r="D9917" s="45">
        <v>271005</v>
      </c>
      <c r="E9917" t="s">
        <v>493</v>
      </c>
      <c r="F9917" s="45">
        <v>6060625</v>
      </c>
      <c r="G9917" t="s">
        <v>494</v>
      </c>
      <c r="H9917" s="45">
        <v>600438</v>
      </c>
      <c r="I9917" t="e">
        <f ca="1">_xlfn.XLOOKUP(Tableau1[[#This Row],[No. Sous-service]],DONNÉES!F:F,DONNÉES!H:H,FALSE,0,1)</f>
        <v>#NAME?</v>
      </c>
      <c r="J9917" t="e">
        <f ca="1">_xlfn.XLOOKUP(Tableau1[[#This Row],[No. Sous-service]],DONNÉES!F:F,DONNÉES!I:I,FALSE,0,1)</f>
        <v>#NAME?</v>
      </c>
    </row>
    <row r="9918" spans="1:10" x14ac:dyDescent="0.25">
      <c r="A9918" t="s">
        <v>315</v>
      </c>
      <c r="B9918" t="s">
        <v>337</v>
      </c>
      <c r="C9918" t="s">
        <v>338</v>
      </c>
      <c r="D9918" s="45">
        <v>271005</v>
      </c>
      <c r="E9918" t="s">
        <v>493</v>
      </c>
      <c r="F9918" s="45">
        <v>6060625</v>
      </c>
      <c r="G9918" t="s">
        <v>494</v>
      </c>
      <c r="H9918" s="45">
        <v>557188</v>
      </c>
      <c r="I9918" t="e">
        <f ca="1">_xlfn.XLOOKUP(Tableau1[[#This Row],[No. Sous-service]],DONNÉES!F:F,DONNÉES!H:H,FALSE,0,1)</f>
        <v>#NAME?</v>
      </c>
      <c r="J9918" t="e">
        <f ca="1">_xlfn.XLOOKUP(Tableau1[[#This Row],[No. Sous-service]],DONNÉES!F:F,DONNÉES!I:I,FALSE,0,1)</f>
        <v>#NAME?</v>
      </c>
    </row>
    <row r="9919" spans="1:10" x14ac:dyDescent="0.25">
      <c r="A9919" t="s">
        <v>315</v>
      </c>
      <c r="B9919" t="s">
        <v>337</v>
      </c>
      <c r="C9919" t="s">
        <v>338</v>
      </c>
      <c r="D9919" s="45">
        <v>271005</v>
      </c>
      <c r="E9919" t="s">
        <v>493</v>
      </c>
      <c r="F9919" s="45">
        <v>6060625</v>
      </c>
      <c r="G9919" t="s">
        <v>494</v>
      </c>
      <c r="H9919" s="45">
        <v>557250</v>
      </c>
      <c r="I9919" t="e">
        <f ca="1">_xlfn.XLOOKUP(Tableau1[[#This Row],[No. Sous-service]],DONNÉES!F:F,DONNÉES!H:H,FALSE,0,1)</f>
        <v>#NAME?</v>
      </c>
      <c r="J9919" t="e">
        <f ca="1">_xlfn.XLOOKUP(Tableau1[[#This Row],[No. Sous-service]],DONNÉES!F:F,DONNÉES!I:I,FALSE,0,1)</f>
        <v>#NAME?</v>
      </c>
    </row>
    <row r="9920" spans="1:10" x14ac:dyDescent="0.25">
      <c r="A9920" t="s">
        <v>315</v>
      </c>
      <c r="B9920" t="s">
        <v>337</v>
      </c>
      <c r="C9920" t="s">
        <v>338</v>
      </c>
      <c r="D9920" s="45">
        <v>271005</v>
      </c>
      <c r="E9920" t="s">
        <v>493</v>
      </c>
      <c r="F9920" s="45">
        <v>6060626</v>
      </c>
      <c r="G9920" t="s">
        <v>495</v>
      </c>
      <c r="H9920" s="45">
        <v>600138</v>
      </c>
      <c r="I9920" t="e">
        <f ca="1">_xlfn.XLOOKUP(Tableau1[[#This Row],[No. Sous-service]],DONNÉES!F:F,DONNÉES!H:H,FALSE,0,1)</f>
        <v>#NAME?</v>
      </c>
      <c r="J9920" t="e">
        <f ca="1">_xlfn.XLOOKUP(Tableau1[[#This Row],[No. Sous-service]],DONNÉES!F:F,DONNÉES!I:I,FALSE,0,1)</f>
        <v>#NAME?</v>
      </c>
    </row>
    <row r="9921" spans="1:10" x14ac:dyDescent="0.25">
      <c r="A9921" t="s">
        <v>315</v>
      </c>
      <c r="B9921" t="s">
        <v>337</v>
      </c>
      <c r="C9921" t="s">
        <v>338</v>
      </c>
      <c r="D9921" s="45">
        <v>271005</v>
      </c>
      <c r="E9921" t="s">
        <v>493</v>
      </c>
      <c r="F9921" s="45">
        <v>6060626</v>
      </c>
      <c r="G9921" t="s">
        <v>495</v>
      </c>
      <c r="H9921" s="45">
        <v>601013</v>
      </c>
      <c r="I9921" t="e">
        <f ca="1">_xlfn.XLOOKUP(Tableau1[[#This Row],[No. Sous-service]],DONNÉES!F:F,DONNÉES!H:H,FALSE,0,1)</f>
        <v>#NAME?</v>
      </c>
      <c r="J9921" t="e">
        <f ca="1">_xlfn.XLOOKUP(Tableau1[[#This Row],[No. Sous-service]],DONNÉES!F:F,DONNÉES!I:I,FALSE,0,1)</f>
        <v>#NAME?</v>
      </c>
    </row>
    <row r="9922" spans="1:10" x14ac:dyDescent="0.25">
      <c r="A9922" t="s">
        <v>315</v>
      </c>
      <c r="B9922" t="s">
        <v>337</v>
      </c>
      <c r="C9922" t="s">
        <v>338</v>
      </c>
      <c r="D9922" s="45">
        <v>271005</v>
      </c>
      <c r="E9922" t="s">
        <v>493</v>
      </c>
      <c r="F9922" s="45">
        <v>6060626</v>
      </c>
      <c r="G9922" t="s">
        <v>495</v>
      </c>
      <c r="H9922" s="45">
        <v>600166</v>
      </c>
      <c r="I9922" t="e">
        <f ca="1">_xlfn.XLOOKUP(Tableau1[[#This Row],[No. Sous-service]],DONNÉES!F:F,DONNÉES!H:H,FALSE,0,1)</f>
        <v>#NAME?</v>
      </c>
      <c r="J9922" t="e">
        <f ca="1">_xlfn.XLOOKUP(Tableau1[[#This Row],[No. Sous-service]],DONNÉES!F:F,DONNÉES!I:I,FALSE,0,1)</f>
        <v>#NAME?</v>
      </c>
    </row>
    <row r="9923" spans="1:10" x14ac:dyDescent="0.25">
      <c r="A9923" t="s">
        <v>315</v>
      </c>
      <c r="B9923" t="s">
        <v>337</v>
      </c>
      <c r="C9923" t="s">
        <v>338</v>
      </c>
      <c r="D9923" s="45">
        <v>271005</v>
      </c>
      <c r="E9923" t="s">
        <v>493</v>
      </c>
      <c r="F9923" s="45">
        <v>6060626</v>
      </c>
      <c r="G9923" t="s">
        <v>495</v>
      </c>
      <c r="H9923" s="45">
        <v>890889</v>
      </c>
      <c r="I9923" t="e">
        <f ca="1">_xlfn.XLOOKUP(Tableau1[[#This Row],[No. Sous-service]],DONNÉES!F:F,DONNÉES!H:H,FALSE,0,1)</f>
        <v>#NAME?</v>
      </c>
      <c r="J9923" t="e">
        <f ca="1">_xlfn.XLOOKUP(Tableau1[[#This Row],[No. Sous-service]],DONNÉES!F:F,DONNÉES!I:I,FALSE,0,1)</f>
        <v>#NAME?</v>
      </c>
    </row>
    <row r="9924" spans="1:10" x14ac:dyDescent="0.25">
      <c r="A9924" t="s">
        <v>315</v>
      </c>
      <c r="B9924" t="s">
        <v>337</v>
      </c>
      <c r="C9924" t="s">
        <v>338</v>
      </c>
      <c r="D9924" s="45">
        <v>271005</v>
      </c>
      <c r="E9924" t="s">
        <v>493</v>
      </c>
      <c r="F9924" s="45">
        <v>6060626</v>
      </c>
      <c r="G9924" t="s">
        <v>495</v>
      </c>
      <c r="H9924" s="45">
        <v>557243</v>
      </c>
      <c r="I9924" t="e">
        <f ca="1">_xlfn.XLOOKUP(Tableau1[[#This Row],[No. Sous-service]],DONNÉES!F:F,DONNÉES!H:H,FALSE,0,1)</f>
        <v>#NAME?</v>
      </c>
      <c r="J9924" t="e">
        <f ca="1">_xlfn.XLOOKUP(Tableau1[[#This Row],[No. Sous-service]],DONNÉES!F:F,DONNÉES!I:I,FALSE,0,1)</f>
        <v>#NAME?</v>
      </c>
    </row>
    <row r="9925" spans="1:10" x14ac:dyDescent="0.25">
      <c r="A9925" t="s">
        <v>315</v>
      </c>
      <c r="B9925" t="s">
        <v>337</v>
      </c>
      <c r="C9925" t="s">
        <v>338</v>
      </c>
      <c r="D9925" s="45">
        <v>271005</v>
      </c>
      <c r="E9925" t="s">
        <v>493</v>
      </c>
      <c r="F9925" s="45">
        <v>6060626</v>
      </c>
      <c r="G9925" t="s">
        <v>495</v>
      </c>
      <c r="H9925" s="45">
        <v>600436</v>
      </c>
      <c r="I9925" t="e">
        <f ca="1">_xlfn.XLOOKUP(Tableau1[[#This Row],[No. Sous-service]],DONNÉES!F:F,DONNÉES!H:H,FALSE,0,1)</f>
        <v>#NAME?</v>
      </c>
      <c r="J9925" t="e">
        <f ca="1">_xlfn.XLOOKUP(Tableau1[[#This Row],[No. Sous-service]],DONNÉES!F:F,DONNÉES!I:I,FALSE,0,1)</f>
        <v>#NAME?</v>
      </c>
    </row>
    <row r="9926" spans="1:10" x14ac:dyDescent="0.25">
      <c r="A9926" t="s">
        <v>315</v>
      </c>
      <c r="B9926" t="s">
        <v>337</v>
      </c>
      <c r="C9926" t="s">
        <v>338</v>
      </c>
      <c r="D9926" s="45">
        <v>271005</v>
      </c>
      <c r="E9926" t="s">
        <v>493</v>
      </c>
      <c r="F9926" s="45">
        <v>6060626</v>
      </c>
      <c r="G9926" t="s">
        <v>495</v>
      </c>
      <c r="H9926" s="45">
        <v>600350</v>
      </c>
      <c r="I9926" t="e">
        <f ca="1">_xlfn.XLOOKUP(Tableau1[[#This Row],[No. Sous-service]],DONNÉES!F:F,DONNÉES!H:H,FALSE,0,1)</f>
        <v>#NAME?</v>
      </c>
      <c r="J9926" t="e">
        <f ca="1">_xlfn.XLOOKUP(Tableau1[[#This Row],[No. Sous-service]],DONNÉES!F:F,DONNÉES!I:I,FALSE,0,1)</f>
        <v>#NAME?</v>
      </c>
    </row>
    <row r="9927" spans="1:10" x14ac:dyDescent="0.25">
      <c r="A9927" t="s">
        <v>315</v>
      </c>
      <c r="B9927" t="s">
        <v>337</v>
      </c>
      <c r="C9927" t="s">
        <v>338</v>
      </c>
      <c r="D9927" s="45">
        <v>271005</v>
      </c>
      <c r="E9927" t="s">
        <v>493</v>
      </c>
      <c r="F9927" s="45">
        <v>6060626</v>
      </c>
      <c r="G9927" t="s">
        <v>495</v>
      </c>
      <c r="H9927" s="45">
        <v>600179</v>
      </c>
      <c r="I9927" t="e">
        <f ca="1">_xlfn.XLOOKUP(Tableau1[[#This Row],[No. Sous-service]],DONNÉES!F:F,DONNÉES!H:H,FALSE,0,1)</f>
        <v>#NAME?</v>
      </c>
      <c r="J9927" t="e">
        <f ca="1">_xlfn.XLOOKUP(Tableau1[[#This Row],[No. Sous-service]],DONNÉES!F:F,DONNÉES!I:I,FALSE,0,1)</f>
        <v>#NAME?</v>
      </c>
    </row>
    <row r="9928" spans="1:10" x14ac:dyDescent="0.25">
      <c r="A9928" t="s">
        <v>315</v>
      </c>
      <c r="B9928" t="s">
        <v>337</v>
      </c>
      <c r="C9928" t="s">
        <v>338</v>
      </c>
      <c r="D9928" s="45">
        <v>271005</v>
      </c>
      <c r="E9928" t="s">
        <v>493</v>
      </c>
      <c r="F9928" s="45">
        <v>6060626</v>
      </c>
      <c r="G9928" t="s">
        <v>495</v>
      </c>
      <c r="H9928" s="45">
        <v>600215</v>
      </c>
      <c r="I9928" t="e">
        <f ca="1">_xlfn.XLOOKUP(Tableau1[[#This Row],[No. Sous-service]],DONNÉES!F:F,DONNÉES!H:H,FALSE,0,1)</f>
        <v>#NAME?</v>
      </c>
      <c r="J9928" t="e">
        <f ca="1">_xlfn.XLOOKUP(Tableau1[[#This Row],[No. Sous-service]],DONNÉES!F:F,DONNÉES!I:I,FALSE,0,1)</f>
        <v>#NAME?</v>
      </c>
    </row>
    <row r="9929" spans="1:10" x14ac:dyDescent="0.25">
      <c r="A9929" t="s">
        <v>315</v>
      </c>
      <c r="B9929" t="s">
        <v>337</v>
      </c>
      <c r="C9929" t="s">
        <v>338</v>
      </c>
      <c r="D9929" s="45">
        <v>271005</v>
      </c>
      <c r="E9929" t="s">
        <v>493</v>
      </c>
      <c r="F9929" s="45">
        <v>6060626</v>
      </c>
      <c r="G9929" t="s">
        <v>495</v>
      </c>
      <c r="H9929" s="45">
        <v>600175</v>
      </c>
      <c r="I9929" t="e">
        <f ca="1">_xlfn.XLOOKUP(Tableau1[[#This Row],[No. Sous-service]],DONNÉES!F:F,DONNÉES!H:H,FALSE,0,1)</f>
        <v>#NAME?</v>
      </c>
      <c r="J9929" t="e">
        <f ca="1">_xlfn.XLOOKUP(Tableau1[[#This Row],[No. Sous-service]],DONNÉES!F:F,DONNÉES!I:I,FALSE,0,1)</f>
        <v>#NAME?</v>
      </c>
    </row>
    <row r="9930" spans="1:10" x14ac:dyDescent="0.25">
      <c r="A9930" t="s">
        <v>315</v>
      </c>
      <c r="B9930" t="s">
        <v>337</v>
      </c>
      <c r="C9930" t="s">
        <v>338</v>
      </c>
      <c r="D9930" s="45">
        <v>271005</v>
      </c>
      <c r="E9930" t="s">
        <v>493</v>
      </c>
      <c r="F9930" s="45">
        <v>6060626</v>
      </c>
      <c r="G9930" t="s">
        <v>495</v>
      </c>
      <c r="H9930" s="45">
        <v>600213</v>
      </c>
      <c r="I9930" t="e">
        <f ca="1">_xlfn.XLOOKUP(Tableau1[[#This Row],[No. Sous-service]],DONNÉES!F:F,DONNÉES!H:H,FALSE,0,1)</f>
        <v>#NAME?</v>
      </c>
      <c r="J9930" t="e">
        <f ca="1">_xlfn.XLOOKUP(Tableau1[[#This Row],[No. Sous-service]],DONNÉES!F:F,DONNÉES!I:I,FALSE,0,1)</f>
        <v>#NAME?</v>
      </c>
    </row>
    <row r="9931" spans="1:10" x14ac:dyDescent="0.25">
      <c r="A9931" t="s">
        <v>315</v>
      </c>
      <c r="B9931" t="s">
        <v>337</v>
      </c>
      <c r="C9931" t="s">
        <v>338</v>
      </c>
      <c r="D9931" s="45">
        <v>271005</v>
      </c>
      <c r="E9931" t="s">
        <v>493</v>
      </c>
      <c r="F9931" s="45">
        <v>6060626</v>
      </c>
      <c r="G9931" t="s">
        <v>495</v>
      </c>
      <c r="H9931" s="45">
        <v>600438</v>
      </c>
      <c r="I9931" t="e">
        <f ca="1">_xlfn.XLOOKUP(Tableau1[[#This Row],[No. Sous-service]],DONNÉES!F:F,DONNÉES!H:H,FALSE,0,1)</f>
        <v>#NAME?</v>
      </c>
      <c r="J9931" t="e">
        <f ca="1">_xlfn.XLOOKUP(Tableau1[[#This Row],[No. Sous-service]],DONNÉES!F:F,DONNÉES!I:I,FALSE,0,1)</f>
        <v>#NAME?</v>
      </c>
    </row>
    <row r="9932" spans="1:10" x14ac:dyDescent="0.25">
      <c r="A9932" t="s">
        <v>315</v>
      </c>
      <c r="B9932" t="s">
        <v>337</v>
      </c>
      <c r="C9932" t="s">
        <v>338</v>
      </c>
      <c r="D9932" s="45">
        <v>271005</v>
      </c>
      <c r="E9932" t="s">
        <v>493</v>
      </c>
      <c r="F9932" s="45">
        <v>6060626</v>
      </c>
      <c r="G9932" t="s">
        <v>495</v>
      </c>
      <c r="H9932" s="45">
        <v>557188</v>
      </c>
      <c r="I9932" t="e">
        <f ca="1">_xlfn.XLOOKUP(Tableau1[[#This Row],[No. Sous-service]],DONNÉES!F:F,DONNÉES!H:H,FALSE,0,1)</f>
        <v>#NAME?</v>
      </c>
      <c r="J9932" t="e">
        <f ca="1">_xlfn.XLOOKUP(Tableau1[[#This Row],[No. Sous-service]],DONNÉES!F:F,DONNÉES!I:I,FALSE,0,1)</f>
        <v>#NAME?</v>
      </c>
    </row>
    <row r="9933" spans="1:10" x14ac:dyDescent="0.25">
      <c r="A9933" t="s">
        <v>315</v>
      </c>
      <c r="B9933" t="s">
        <v>337</v>
      </c>
      <c r="C9933" t="s">
        <v>338</v>
      </c>
      <c r="D9933" s="45">
        <v>271005</v>
      </c>
      <c r="E9933" t="s">
        <v>493</v>
      </c>
      <c r="F9933" s="45">
        <v>6060626</v>
      </c>
      <c r="G9933" t="s">
        <v>495</v>
      </c>
      <c r="H9933" s="45">
        <v>557025</v>
      </c>
      <c r="I9933" t="e">
        <f ca="1">_xlfn.XLOOKUP(Tableau1[[#This Row],[No. Sous-service]],DONNÉES!F:F,DONNÉES!H:H,FALSE,0,1)</f>
        <v>#NAME?</v>
      </c>
      <c r="J9933" t="e">
        <f ca="1">_xlfn.XLOOKUP(Tableau1[[#This Row],[No. Sous-service]],DONNÉES!F:F,DONNÉES!I:I,FALSE,0,1)</f>
        <v>#NAME?</v>
      </c>
    </row>
    <row r="9934" spans="1:10" x14ac:dyDescent="0.25">
      <c r="A9934" t="s">
        <v>315</v>
      </c>
      <c r="B9934" t="s">
        <v>337</v>
      </c>
      <c r="C9934" t="s">
        <v>338</v>
      </c>
      <c r="D9934" s="45">
        <v>271005</v>
      </c>
      <c r="E9934" t="s">
        <v>493</v>
      </c>
      <c r="F9934" s="45">
        <v>6060626</v>
      </c>
      <c r="G9934" t="s">
        <v>495</v>
      </c>
      <c r="H9934" s="45">
        <v>601063</v>
      </c>
      <c r="I9934" t="e">
        <f ca="1">_xlfn.XLOOKUP(Tableau1[[#This Row],[No. Sous-service]],DONNÉES!F:F,DONNÉES!H:H,FALSE,0,1)</f>
        <v>#NAME?</v>
      </c>
      <c r="J9934" t="e">
        <f ca="1">_xlfn.XLOOKUP(Tableau1[[#This Row],[No. Sous-service]],DONNÉES!F:F,DONNÉES!I:I,FALSE,0,1)</f>
        <v>#NAME?</v>
      </c>
    </row>
    <row r="9935" spans="1:10" x14ac:dyDescent="0.25">
      <c r="A9935" t="s">
        <v>315</v>
      </c>
      <c r="B9935" t="s">
        <v>337</v>
      </c>
      <c r="C9935" t="s">
        <v>338</v>
      </c>
      <c r="D9935" s="45">
        <v>271005</v>
      </c>
      <c r="E9935" t="s">
        <v>493</v>
      </c>
      <c r="F9935" s="45">
        <v>6060626</v>
      </c>
      <c r="G9935" t="s">
        <v>495</v>
      </c>
      <c r="H9935" s="45">
        <v>600272</v>
      </c>
      <c r="I9935" t="e">
        <f ca="1">_xlfn.XLOOKUP(Tableau1[[#This Row],[No. Sous-service]],DONNÉES!F:F,DONNÉES!H:H,FALSE,0,1)</f>
        <v>#NAME?</v>
      </c>
      <c r="J9935" t="e">
        <f ca="1">_xlfn.XLOOKUP(Tableau1[[#This Row],[No. Sous-service]],DONNÉES!F:F,DONNÉES!I:I,FALSE,0,1)</f>
        <v>#NAME?</v>
      </c>
    </row>
    <row r="9936" spans="1:10" x14ac:dyDescent="0.25">
      <c r="A9936" t="s">
        <v>315</v>
      </c>
      <c r="B9936" t="s">
        <v>337</v>
      </c>
      <c r="C9936" t="s">
        <v>338</v>
      </c>
      <c r="D9936" s="45">
        <v>271005</v>
      </c>
      <c r="E9936" t="s">
        <v>493</v>
      </c>
      <c r="F9936" s="45">
        <v>6060626</v>
      </c>
      <c r="G9936" t="s">
        <v>495</v>
      </c>
      <c r="H9936" s="45">
        <v>557250</v>
      </c>
      <c r="I9936" t="e">
        <f ca="1">_xlfn.XLOOKUP(Tableau1[[#This Row],[No. Sous-service]],DONNÉES!F:F,DONNÉES!H:H,FALSE,0,1)</f>
        <v>#NAME?</v>
      </c>
      <c r="J9936" t="e">
        <f ca="1">_xlfn.XLOOKUP(Tableau1[[#This Row],[No. Sous-service]],DONNÉES!F:F,DONNÉES!I:I,FALSE,0,1)</f>
        <v>#NAME?</v>
      </c>
    </row>
    <row r="9937" spans="1:10" x14ac:dyDescent="0.25">
      <c r="A9937" t="s">
        <v>315</v>
      </c>
      <c r="B9937" t="s">
        <v>337</v>
      </c>
      <c r="C9937" t="s">
        <v>338</v>
      </c>
      <c r="D9937" s="45">
        <v>271005</v>
      </c>
      <c r="E9937" t="s">
        <v>493</v>
      </c>
      <c r="F9937" s="45">
        <v>6060628</v>
      </c>
      <c r="G9937" t="s">
        <v>498</v>
      </c>
      <c r="H9937" s="45">
        <v>600889</v>
      </c>
      <c r="I9937" t="e">
        <f ca="1">_xlfn.XLOOKUP(Tableau1[[#This Row],[No. Sous-service]],DONNÉES!F:F,DONNÉES!H:H,FALSE,0,1)</f>
        <v>#NAME?</v>
      </c>
      <c r="J9937" t="e">
        <f ca="1">_xlfn.XLOOKUP(Tableau1[[#This Row],[No. Sous-service]],DONNÉES!F:F,DONNÉES!I:I,FALSE,0,1)</f>
        <v>#NAME?</v>
      </c>
    </row>
    <row r="9938" spans="1:10" x14ac:dyDescent="0.25">
      <c r="A9938" t="s">
        <v>315</v>
      </c>
      <c r="B9938" t="s">
        <v>337</v>
      </c>
      <c r="C9938" t="s">
        <v>338</v>
      </c>
      <c r="D9938" s="45">
        <v>271005</v>
      </c>
      <c r="E9938" t="s">
        <v>493</v>
      </c>
      <c r="F9938" s="45">
        <v>6060628</v>
      </c>
      <c r="G9938" t="s">
        <v>498</v>
      </c>
      <c r="H9938" s="45">
        <v>600315</v>
      </c>
      <c r="I9938" t="e">
        <f ca="1">_xlfn.XLOOKUP(Tableau1[[#This Row],[No. Sous-service]],DONNÉES!F:F,DONNÉES!H:H,FALSE,0,1)</f>
        <v>#NAME?</v>
      </c>
      <c r="J9938" t="e">
        <f ca="1">_xlfn.XLOOKUP(Tableau1[[#This Row],[No. Sous-service]],DONNÉES!F:F,DONNÉES!I:I,FALSE,0,1)</f>
        <v>#NAME?</v>
      </c>
    </row>
    <row r="9939" spans="1:10" x14ac:dyDescent="0.25">
      <c r="A9939" t="s">
        <v>315</v>
      </c>
      <c r="B9939" t="s">
        <v>337</v>
      </c>
      <c r="C9939" t="s">
        <v>338</v>
      </c>
      <c r="D9939" s="45">
        <v>271005</v>
      </c>
      <c r="E9939" t="s">
        <v>493</v>
      </c>
      <c r="F9939" s="45">
        <v>6060628</v>
      </c>
      <c r="G9939" t="s">
        <v>498</v>
      </c>
      <c r="H9939" s="45">
        <v>600078</v>
      </c>
      <c r="I9939" t="e">
        <f ca="1">_xlfn.XLOOKUP(Tableau1[[#This Row],[No. Sous-service]],DONNÉES!F:F,DONNÉES!H:H,FALSE,0,1)</f>
        <v>#NAME?</v>
      </c>
      <c r="J9939" t="e">
        <f ca="1">_xlfn.XLOOKUP(Tableau1[[#This Row],[No. Sous-service]],DONNÉES!F:F,DONNÉES!I:I,FALSE,0,1)</f>
        <v>#NAME?</v>
      </c>
    </row>
    <row r="9940" spans="1:10" x14ac:dyDescent="0.25">
      <c r="A9940" t="s">
        <v>315</v>
      </c>
      <c r="B9940" t="s">
        <v>337</v>
      </c>
      <c r="C9940" t="s">
        <v>338</v>
      </c>
      <c r="D9940" s="45">
        <v>271005</v>
      </c>
      <c r="E9940" t="s">
        <v>493</v>
      </c>
      <c r="F9940" s="45">
        <v>6060628</v>
      </c>
      <c r="G9940" t="s">
        <v>498</v>
      </c>
      <c r="H9940" s="45">
        <v>601069</v>
      </c>
      <c r="I9940" t="e">
        <f ca="1">_xlfn.XLOOKUP(Tableau1[[#This Row],[No. Sous-service]],DONNÉES!F:F,DONNÉES!H:H,FALSE,0,1)</f>
        <v>#NAME?</v>
      </c>
      <c r="J9940" t="e">
        <f ca="1">_xlfn.XLOOKUP(Tableau1[[#This Row],[No. Sous-service]],DONNÉES!F:F,DONNÉES!I:I,FALSE,0,1)</f>
        <v>#NAME?</v>
      </c>
    </row>
    <row r="9941" spans="1:10" x14ac:dyDescent="0.25">
      <c r="A9941" t="s">
        <v>315</v>
      </c>
      <c r="B9941" t="s">
        <v>337</v>
      </c>
      <c r="C9941" t="s">
        <v>338</v>
      </c>
      <c r="D9941" s="45">
        <v>271005</v>
      </c>
      <c r="E9941" t="s">
        <v>493</v>
      </c>
      <c r="F9941" s="45">
        <v>6060628</v>
      </c>
      <c r="G9941" t="s">
        <v>498</v>
      </c>
      <c r="H9941" s="45">
        <v>102102</v>
      </c>
      <c r="I9941" t="e">
        <f ca="1">_xlfn.XLOOKUP(Tableau1[[#This Row],[No. Sous-service]],DONNÉES!F:F,DONNÉES!H:H,FALSE,0,1)</f>
        <v>#NAME?</v>
      </c>
      <c r="J9941" t="e">
        <f ca="1">_xlfn.XLOOKUP(Tableau1[[#This Row],[No. Sous-service]],DONNÉES!F:F,DONNÉES!I:I,FALSE,0,1)</f>
        <v>#NAME?</v>
      </c>
    </row>
    <row r="9942" spans="1:10" x14ac:dyDescent="0.25">
      <c r="A9942" t="s">
        <v>315</v>
      </c>
      <c r="B9942" t="s">
        <v>337</v>
      </c>
      <c r="C9942" t="s">
        <v>338</v>
      </c>
      <c r="D9942" s="45">
        <v>271005</v>
      </c>
      <c r="E9942" t="s">
        <v>493</v>
      </c>
      <c r="F9942" s="45">
        <v>6060628</v>
      </c>
      <c r="G9942" t="s">
        <v>498</v>
      </c>
      <c r="H9942" s="45">
        <v>600166</v>
      </c>
      <c r="I9942" t="e">
        <f ca="1">_xlfn.XLOOKUP(Tableau1[[#This Row],[No. Sous-service]],DONNÉES!F:F,DONNÉES!H:H,FALSE,0,1)</f>
        <v>#NAME?</v>
      </c>
      <c r="J9942" t="e">
        <f ca="1">_xlfn.XLOOKUP(Tableau1[[#This Row],[No. Sous-service]],DONNÉES!F:F,DONNÉES!I:I,FALSE,0,1)</f>
        <v>#NAME?</v>
      </c>
    </row>
    <row r="9943" spans="1:10" x14ac:dyDescent="0.25">
      <c r="A9943" t="s">
        <v>315</v>
      </c>
      <c r="B9943" t="s">
        <v>337</v>
      </c>
      <c r="C9943" t="s">
        <v>338</v>
      </c>
      <c r="D9943" s="45">
        <v>271005</v>
      </c>
      <c r="E9943" t="s">
        <v>493</v>
      </c>
      <c r="F9943" s="45">
        <v>6060628</v>
      </c>
      <c r="G9943" t="s">
        <v>498</v>
      </c>
      <c r="H9943" s="45">
        <v>600273</v>
      </c>
      <c r="I9943" t="e">
        <f ca="1">_xlfn.XLOOKUP(Tableau1[[#This Row],[No. Sous-service]],DONNÉES!F:F,DONNÉES!H:H,FALSE,0,1)</f>
        <v>#NAME?</v>
      </c>
      <c r="J9943" t="e">
        <f ca="1">_xlfn.XLOOKUP(Tableau1[[#This Row],[No. Sous-service]],DONNÉES!F:F,DONNÉES!I:I,FALSE,0,1)</f>
        <v>#NAME?</v>
      </c>
    </row>
    <row r="9944" spans="1:10" x14ac:dyDescent="0.25">
      <c r="A9944" t="s">
        <v>315</v>
      </c>
      <c r="B9944" t="s">
        <v>337</v>
      </c>
      <c r="C9944" t="s">
        <v>338</v>
      </c>
      <c r="D9944" s="45">
        <v>271005</v>
      </c>
      <c r="E9944" t="s">
        <v>493</v>
      </c>
      <c r="F9944" s="45">
        <v>6060628</v>
      </c>
      <c r="G9944" t="s">
        <v>498</v>
      </c>
      <c r="H9944" s="45">
        <v>600179</v>
      </c>
      <c r="I9944" t="e">
        <f ca="1">_xlfn.XLOOKUP(Tableau1[[#This Row],[No. Sous-service]],DONNÉES!F:F,DONNÉES!H:H,FALSE,0,1)</f>
        <v>#NAME?</v>
      </c>
      <c r="J9944" t="e">
        <f ca="1">_xlfn.XLOOKUP(Tableau1[[#This Row],[No. Sous-service]],DONNÉES!F:F,DONNÉES!I:I,FALSE,0,1)</f>
        <v>#NAME?</v>
      </c>
    </row>
    <row r="9945" spans="1:10" x14ac:dyDescent="0.25">
      <c r="A9945" t="s">
        <v>315</v>
      </c>
      <c r="B9945" t="s">
        <v>337</v>
      </c>
      <c r="C9945" t="s">
        <v>338</v>
      </c>
      <c r="D9945" s="45">
        <v>271005</v>
      </c>
      <c r="E9945" t="s">
        <v>493</v>
      </c>
      <c r="F9945" s="45">
        <v>6060628</v>
      </c>
      <c r="G9945" t="s">
        <v>498</v>
      </c>
      <c r="H9945" s="45">
        <v>601067</v>
      </c>
      <c r="I9945" t="e">
        <f ca="1">_xlfn.XLOOKUP(Tableau1[[#This Row],[No. Sous-service]],DONNÉES!F:F,DONNÉES!H:H,FALSE,0,1)</f>
        <v>#NAME?</v>
      </c>
      <c r="J9945" t="e">
        <f ca="1">_xlfn.XLOOKUP(Tableau1[[#This Row],[No. Sous-service]],DONNÉES!F:F,DONNÉES!I:I,FALSE,0,1)</f>
        <v>#NAME?</v>
      </c>
    </row>
    <row r="9946" spans="1:10" x14ac:dyDescent="0.25">
      <c r="A9946" t="s">
        <v>315</v>
      </c>
      <c r="B9946" t="s">
        <v>337</v>
      </c>
      <c r="C9946" t="s">
        <v>338</v>
      </c>
      <c r="D9946" s="45">
        <v>271005</v>
      </c>
      <c r="E9946" t="s">
        <v>493</v>
      </c>
      <c r="F9946" s="45">
        <v>6060628</v>
      </c>
      <c r="G9946" t="s">
        <v>498</v>
      </c>
      <c r="H9946" s="45">
        <v>600351</v>
      </c>
      <c r="I9946" t="e">
        <f ca="1">_xlfn.XLOOKUP(Tableau1[[#This Row],[No. Sous-service]],DONNÉES!F:F,DONNÉES!H:H,FALSE,0,1)</f>
        <v>#NAME?</v>
      </c>
      <c r="J9946" t="e">
        <f ca="1">_xlfn.XLOOKUP(Tableau1[[#This Row],[No. Sous-service]],DONNÉES!F:F,DONNÉES!I:I,FALSE,0,1)</f>
        <v>#NAME?</v>
      </c>
    </row>
    <row r="9947" spans="1:10" x14ac:dyDescent="0.25">
      <c r="A9947" t="s">
        <v>315</v>
      </c>
      <c r="B9947" t="s">
        <v>337</v>
      </c>
      <c r="C9947" t="s">
        <v>338</v>
      </c>
      <c r="D9947" s="45">
        <v>271005</v>
      </c>
      <c r="E9947" t="s">
        <v>493</v>
      </c>
      <c r="F9947" s="45">
        <v>6060628</v>
      </c>
      <c r="G9947" t="s">
        <v>498</v>
      </c>
      <c r="H9947" s="45">
        <v>431121</v>
      </c>
      <c r="I9947" t="e">
        <f ca="1">_xlfn.XLOOKUP(Tableau1[[#This Row],[No. Sous-service]],DONNÉES!F:F,DONNÉES!H:H,FALSE,0,1)</f>
        <v>#NAME?</v>
      </c>
      <c r="J9947" t="e">
        <f ca="1">_xlfn.XLOOKUP(Tableau1[[#This Row],[No. Sous-service]],DONNÉES!F:F,DONNÉES!I:I,FALSE,0,1)</f>
        <v>#NAME?</v>
      </c>
    </row>
    <row r="9948" spans="1:10" x14ac:dyDescent="0.25">
      <c r="A9948" t="s">
        <v>315</v>
      </c>
      <c r="B9948" t="s">
        <v>337</v>
      </c>
      <c r="C9948" t="s">
        <v>338</v>
      </c>
      <c r="D9948" s="45">
        <v>271005</v>
      </c>
      <c r="E9948" t="s">
        <v>493</v>
      </c>
      <c r="F9948" s="45">
        <v>6060628</v>
      </c>
      <c r="G9948" t="s">
        <v>498</v>
      </c>
      <c r="H9948" s="45">
        <v>600341</v>
      </c>
      <c r="I9948" t="e">
        <f ca="1">_xlfn.XLOOKUP(Tableau1[[#This Row],[No. Sous-service]],DONNÉES!F:F,DONNÉES!H:H,FALSE,0,1)</f>
        <v>#NAME?</v>
      </c>
      <c r="J9948" t="e">
        <f ca="1">_xlfn.XLOOKUP(Tableau1[[#This Row],[No. Sous-service]],DONNÉES!F:F,DONNÉES!I:I,FALSE,0,1)</f>
        <v>#NAME?</v>
      </c>
    </row>
    <row r="9949" spans="1:10" x14ac:dyDescent="0.25">
      <c r="A9949" t="s">
        <v>315</v>
      </c>
      <c r="B9949" t="s">
        <v>337</v>
      </c>
      <c r="C9949" t="s">
        <v>338</v>
      </c>
      <c r="D9949" s="45">
        <v>271005</v>
      </c>
      <c r="E9949" t="s">
        <v>493</v>
      </c>
      <c r="F9949" s="45">
        <v>6060628</v>
      </c>
      <c r="G9949" t="s">
        <v>498</v>
      </c>
      <c r="H9949" s="45">
        <v>600375</v>
      </c>
      <c r="I9949" t="e">
        <f ca="1">_xlfn.XLOOKUP(Tableau1[[#This Row],[No. Sous-service]],DONNÉES!F:F,DONNÉES!H:H,FALSE,0,1)</f>
        <v>#NAME?</v>
      </c>
      <c r="J9949" t="e">
        <f ca="1">_xlfn.XLOOKUP(Tableau1[[#This Row],[No. Sous-service]],DONNÉES!F:F,DONNÉES!I:I,FALSE,0,1)</f>
        <v>#NAME?</v>
      </c>
    </row>
    <row r="9950" spans="1:10" x14ac:dyDescent="0.25">
      <c r="A9950" t="s">
        <v>315</v>
      </c>
      <c r="B9950" t="s">
        <v>337</v>
      </c>
      <c r="C9950" t="s">
        <v>338</v>
      </c>
      <c r="D9950" s="45">
        <v>271005</v>
      </c>
      <c r="E9950" t="s">
        <v>493</v>
      </c>
      <c r="F9950" s="45">
        <v>6060628</v>
      </c>
      <c r="G9950" t="s">
        <v>498</v>
      </c>
      <c r="H9950" s="45">
        <v>601064</v>
      </c>
      <c r="I9950" t="e">
        <f ca="1">_xlfn.XLOOKUP(Tableau1[[#This Row],[No. Sous-service]],DONNÉES!F:F,DONNÉES!H:H,FALSE,0,1)</f>
        <v>#NAME?</v>
      </c>
      <c r="J9950" t="e">
        <f ca="1">_xlfn.XLOOKUP(Tableau1[[#This Row],[No. Sous-service]],DONNÉES!F:F,DONNÉES!I:I,FALSE,0,1)</f>
        <v>#NAME?</v>
      </c>
    </row>
    <row r="9951" spans="1:10" x14ac:dyDescent="0.25">
      <c r="A9951" t="s">
        <v>315</v>
      </c>
      <c r="B9951" t="s">
        <v>337</v>
      </c>
      <c r="C9951" t="s">
        <v>338</v>
      </c>
      <c r="D9951" s="45">
        <v>271005</v>
      </c>
      <c r="E9951" t="s">
        <v>493</v>
      </c>
      <c r="F9951" s="45">
        <v>6060628</v>
      </c>
      <c r="G9951" t="s">
        <v>498</v>
      </c>
      <c r="H9951" s="45">
        <v>600168</v>
      </c>
      <c r="I9951" t="e">
        <f ca="1">_xlfn.XLOOKUP(Tableau1[[#This Row],[No. Sous-service]],DONNÉES!F:F,DONNÉES!H:H,FALSE,0,1)</f>
        <v>#NAME?</v>
      </c>
      <c r="J9951" t="e">
        <f ca="1">_xlfn.XLOOKUP(Tableau1[[#This Row],[No. Sous-service]],DONNÉES!F:F,DONNÉES!I:I,FALSE,0,1)</f>
        <v>#NAME?</v>
      </c>
    </row>
    <row r="9952" spans="1:10" x14ac:dyDescent="0.25">
      <c r="A9952" t="s">
        <v>315</v>
      </c>
      <c r="B9952" t="s">
        <v>337</v>
      </c>
      <c r="C9952" t="s">
        <v>338</v>
      </c>
      <c r="D9952" s="45">
        <v>271005</v>
      </c>
      <c r="E9952" t="s">
        <v>493</v>
      </c>
      <c r="F9952" s="45">
        <v>6060628</v>
      </c>
      <c r="G9952" t="s">
        <v>498</v>
      </c>
      <c r="H9952" s="45">
        <v>600232</v>
      </c>
      <c r="I9952" t="e">
        <f ca="1">_xlfn.XLOOKUP(Tableau1[[#This Row],[No. Sous-service]],DONNÉES!F:F,DONNÉES!H:H,FALSE,0,1)</f>
        <v>#NAME?</v>
      </c>
      <c r="J9952" t="e">
        <f ca="1">_xlfn.XLOOKUP(Tableau1[[#This Row],[No. Sous-service]],DONNÉES!F:F,DONNÉES!I:I,FALSE,0,1)</f>
        <v>#NAME?</v>
      </c>
    </row>
    <row r="9953" spans="1:10" x14ac:dyDescent="0.25">
      <c r="A9953" t="s">
        <v>315</v>
      </c>
      <c r="B9953" t="s">
        <v>337</v>
      </c>
      <c r="C9953" t="s">
        <v>338</v>
      </c>
      <c r="D9953" s="45">
        <v>271005</v>
      </c>
      <c r="E9953" t="s">
        <v>493</v>
      </c>
      <c r="F9953" s="45">
        <v>6060628</v>
      </c>
      <c r="G9953" t="s">
        <v>498</v>
      </c>
      <c r="H9953" s="45">
        <v>600312</v>
      </c>
      <c r="I9953" t="e">
        <f ca="1">_xlfn.XLOOKUP(Tableau1[[#This Row],[No. Sous-service]],DONNÉES!F:F,DONNÉES!H:H,FALSE,0,1)</f>
        <v>#NAME?</v>
      </c>
      <c r="J9953" t="e">
        <f ca="1">_xlfn.XLOOKUP(Tableau1[[#This Row],[No. Sous-service]],DONNÉES!F:F,DONNÉES!I:I,FALSE,0,1)</f>
        <v>#NAME?</v>
      </c>
    </row>
    <row r="9954" spans="1:10" x14ac:dyDescent="0.25">
      <c r="A9954" t="s">
        <v>315</v>
      </c>
      <c r="B9954" t="s">
        <v>337</v>
      </c>
      <c r="C9954" t="s">
        <v>338</v>
      </c>
      <c r="D9954" s="45">
        <v>271005</v>
      </c>
      <c r="E9954" t="s">
        <v>493</v>
      </c>
      <c r="F9954" s="45">
        <v>6060630</v>
      </c>
      <c r="G9954" t="s">
        <v>500</v>
      </c>
      <c r="H9954" s="45">
        <v>600274</v>
      </c>
      <c r="I9954" t="e">
        <f ca="1">_xlfn.XLOOKUP(Tableau1[[#This Row],[No. Sous-service]],DONNÉES!F:F,DONNÉES!H:H,FALSE,0,1)</f>
        <v>#NAME?</v>
      </c>
      <c r="J9954" t="e">
        <f ca="1">_xlfn.XLOOKUP(Tableau1[[#This Row],[No. Sous-service]],DONNÉES!F:F,DONNÉES!I:I,FALSE,0,1)</f>
        <v>#NAME?</v>
      </c>
    </row>
    <row r="9955" spans="1:10" x14ac:dyDescent="0.25">
      <c r="A9955" t="s">
        <v>315</v>
      </c>
      <c r="B9955" t="s">
        <v>337</v>
      </c>
      <c r="C9955" t="s">
        <v>338</v>
      </c>
      <c r="D9955" s="45">
        <v>271005</v>
      </c>
      <c r="E9955" t="s">
        <v>493</v>
      </c>
      <c r="F9955" s="45">
        <v>6060630</v>
      </c>
      <c r="G9955" t="s">
        <v>500</v>
      </c>
      <c r="H9955" s="45">
        <v>102102</v>
      </c>
      <c r="I9955" t="e">
        <f ca="1">_xlfn.XLOOKUP(Tableau1[[#This Row],[No. Sous-service]],DONNÉES!F:F,DONNÉES!H:H,FALSE,0,1)</f>
        <v>#NAME?</v>
      </c>
      <c r="J9955" t="e">
        <f ca="1">_xlfn.XLOOKUP(Tableau1[[#This Row],[No. Sous-service]],DONNÉES!F:F,DONNÉES!I:I,FALSE,0,1)</f>
        <v>#NAME?</v>
      </c>
    </row>
    <row r="9956" spans="1:10" x14ac:dyDescent="0.25">
      <c r="A9956" t="s">
        <v>315</v>
      </c>
      <c r="B9956" t="s">
        <v>337</v>
      </c>
      <c r="C9956" t="s">
        <v>338</v>
      </c>
      <c r="D9956" s="45">
        <v>271005</v>
      </c>
      <c r="E9956" t="s">
        <v>493</v>
      </c>
      <c r="F9956" s="45">
        <v>6060630</v>
      </c>
      <c r="G9956" t="s">
        <v>500</v>
      </c>
      <c r="H9956" s="45">
        <v>600273</v>
      </c>
      <c r="I9956" t="e">
        <f ca="1">_xlfn.XLOOKUP(Tableau1[[#This Row],[No. Sous-service]],DONNÉES!F:F,DONNÉES!H:H,FALSE,0,1)</f>
        <v>#NAME?</v>
      </c>
      <c r="J9956" t="e">
        <f ca="1">_xlfn.XLOOKUP(Tableau1[[#This Row],[No. Sous-service]],DONNÉES!F:F,DONNÉES!I:I,FALSE,0,1)</f>
        <v>#NAME?</v>
      </c>
    </row>
    <row r="9957" spans="1:10" x14ac:dyDescent="0.25">
      <c r="A9957" t="s">
        <v>315</v>
      </c>
      <c r="B9957" t="s">
        <v>337</v>
      </c>
      <c r="C9957" t="s">
        <v>338</v>
      </c>
      <c r="D9957" s="45">
        <v>271005</v>
      </c>
      <c r="E9957" t="s">
        <v>493</v>
      </c>
      <c r="F9957" s="45">
        <v>6060630</v>
      </c>
      <c r="G9957" t="s">
        <v>500</v>
      </c>
      <c r="H9957" s="45">
        <v>600093</v>
      </c>
      <c r="I9957" t="e">
        <f ca="1">_xlfn.XLOOKUP(Tableau1[[#This Row],[No. Sous-service]],DONNÉES!F:F,DONNÉES!H:H,FALSE,0,1)</f>
        <v>#NAME?</v>
      </c>
      <c r="J9957" t="e">
        <f ca="1">_xlfn.XLOOKUP(Tableau1[[#This Row],[No. Sous-service]],DONNÉES!F:F,DONNÉES!I:I,FALSE,0,1)</f>
        <v>#NAME?</v>
      </c>
    </row>
    <row r="9958" spans="1:10" x14ac:dyDescent="0.25">
      <c r="A9958" t="s">
        <v>315</v>
      </c>
      <c r="B9958" t="s">
        <v>337</v>
      </c>
      <c r="C9958" t="s">
        <v>338</v>
      </c>
      <c r="D9958" s="45">
        <v>271005</v>
      </c>
      <c r="E9958" t="s">
        <v>493</v>
      </c>
      <c r="F9958" s="45">
        <v>6060630</v>
      </c>
      <c r="G9958" t="s">
        <v>500</v>
      </c>
      <c r="H9958" s="45">
        <v>600139</v>
      </c>
      <c r="I9958" t="e">
        <f ca="1">_xlfn.XLOOKUP(Tableau1[[#This Row],[No. Sous-service]],DONNÉES!F:F,DONNÉES!H:H,FALSE,0,1)</f>
        <v>#NAME?</v>
      </c>
      <c r="J9958" t="e">
        <f ca="1">_xlfn.XLOOKUP(Tableau1[[#This Row],[No. Sous-service]],DONNÉES!F:F,DONNÉES!I:I,FALSE,0,1)</f>
        <v>#NAME?</v>
      </c>
    </row>
    <row r="9959" spans="1:10" x14ac:dyDescent="0.25">
      <c r="A9959" t="s">
        <v>315</v>
      </c>
      <c r="B9959" t="s">
        <v>337</v>
      </c>
      <c r="C9959" t="s">
        <v>338</v>
      </c>
      <c r="D9959" s="45">
        <v>271005</v>
      </c>
      <c r="E9959" t="s">
        <v>493</v>
      </c>
      <c r="F9959" s="45">
        <v>6060630</v>
      </c>
      <c r="G9959" t="s">
        <v>500</v>
      </c>
      <c r="H9959" s="45">
        <v>601066</v>
      </c>
      <c r="I9959" t="e">
        <f ca="1">_xlfn.XLOOKUP(Tableau1[[#This Row],[No. Sous-service]],DONNÉES!F:F,DONNÉES!H:H,FALSE,0,1)</f>
        <v>#NAME?</v>
      </c>
      <c r="J9959" t="e">
        <f ca="1">_xlfn.XLOOKUP(Tableau1[[#This Row],[No. Sous-service]],DONNÉES!F:F,DONNÉES!I:I,FALSE,0,1)</f>
        <v>#NAME?</v>
      </c>
    </row>
    <row r="9960" spans="1:10" x14ac:dyDescent="0.25">
      <c r="A9960" t="s">
        <v>315</v>
      </c>
      <c r="B9960" t="s">
        <v>337</v>
      </c>
      <c r="C9960" t="s">
        <v>338</v>
      </c>
      <c r="D9960" s="45">
        <v>271005</v>
      </c>
      <c r="E9960" t="s">
        <v>493</v>
      </c>
      <c r="F9960" s="45">
        <v>6060630</v>
      </c>
      <c r="G9960" t="s">
        <v>500</v>
      </c>
      <c r="H9960" s="45">
        <v>600351</v>
      </c>
      <c r="I9960" t="e">
        <f ca="1">_xlfn.XLOOKUP(Tableau1[[#This Row],[No. Sous-service]],DONNÉES!F:F,DONNÉES!H:H,FALSE,0,1)</f>
        <v>#NAME?</v>
      </c>
      <c r="J9960" t="e">
        <f ca="1">_xlfn.XLOOKUP(Tableau1[[#This Row],[No. Sous-service]],DONNÉES!F:F,DONNÉES!I:I,FALSE,0,1)</f>
        <v>#NAME?</v>
      </c>
    </row>
    <row r="9961" spans="1:10" x14ac:dyDescent="0.25">
      <c r="A9961" t="s">
        <v>315</v>
      </c>
      <c r="B9961" t="s">
        <v>337</v>
      </c>
      <c r="C9961" t="s">
        <v>338</v>
      </c>
      <c r="D9961" s="45">
        <v>271005</v>
      </c>
      <c r="E9961" t="s">
        <v>493</v>
      </c>
      <c r="F9961" s="45">
        <v>6060630</v>
      </c>
      <c r="G9961" t="s">
        <v>500</v>
      </c>
      <c r="H9961" s="45">
        <v>431121</v>
      </c>
      <c r="I9961" t="e">
        <f ca="1">_xlfn.XLOOKUP(Tableau1[[#This Row],[No. Sous-service]],DONNÉES!F:F,DONNÉES!H:H,FALSE,0,1)</f>
        <v>#NAME?</v>
      </c>
      <c r="J9961" t="e">
        <f ca="1">_xlfn.XLOOKUP(Tableau1[[#This Row],[No. Sous-service]],DONNÉES!F:F,DONNÉES!I:I,FALSE,0,1)</f>
        <v>#NAME?</v>
      </c>
    </row>
    <row r="9962" spans="1:10" x14ac:dyDescent="0.25">
      <c r="A9962" t="s">
        <v>315</v>
      </c>
      <c r="B9962" t="s">
        <v>337</v>
      </c>
      <c r="C9962" t="s">
        <v>338</v>
      </c>
      <c r="D9962" s="45">
        <v>271005</v>
      </c>
      <c r="E9962" t="s">
        <v>493</v>
      </c>
      <c r="F9962" s="45">
        <v>6060630</v>
      </c>
      <c r="G9962" t="s">
        <v>500</v>
      </c>
      <c r="H9962" s="45">
        <v>600341</v>
      </c>
      <c r="I9962" t="e">
        <f ca="1">_xlfn.XLOOKUP(Tableau1[[#This Row],[No. Sous-service]],DONNÉES!F:F,DONNÉES!H:H,FALSE,0,1)</f>
        <v>#NAME?</v>
      </c>
      <c r="J9962" t="e">
        <f ca="1">_xlfn.XLOOKUP(Tableau1[[#This Row],[No. Sous-service]],DONNÉES!F:F,DONNÉES!I:I,FALSE,0,1)</f>
        <v>#NAME?</v>
      </c>
    </row>
    <row r="9963" spans="1:10" x14ac:dyDescent="0.25">
      <c r="A9963" t="s">
        <v>315</v>
      </c>
      <c r="B9963" t="s">
        <v>337</v>
      </c>
      <c r="C9963" t="s">
        <v>338</v>
      </c>
      <c r="D9963" s="45">
        <v>271005</v>
      </c>
      <c r="E9963" t="s">
        <v>493</v>
      </c>
      <c r="F9963" s="45">
        <v>6060630</v>
      </c>
      <c r="G9963" t="s">
        <v>500</v>
      </c>
      <c r="H9963" s="45">
        <v>600375</v>
      </c>
      <c r="I9963" t="e">
        <f ca="1">_xlfn.XLOOKUP(Tableau1[[#This Row],[No. Sous-service]],DONNÉES!F:F,DONNÉES!H:H,FALSE,0,1)</f>
        <v>#NAME?</v>
      </c>
      <c r="J9963" t="e">
        <f ca="1">_xlfn.XLOOKUP(Tableau1[[#This Row],[No. Sous-service]],DONNÉES!F:F,DONNÉES!I:I,FALSE,0,1)</f>
        <v>#NAME?</v>
      </c>
    </row>
    <row r="9964" spans="1:10" x14ac:dyDescent="0.25">
      <c r="A9964" t="s">
        <v>315</v>
      </c>
      <c r="B9964" t="s">
        <v>337</v>
      </c>
      <c r="C9964" t="s">
        <v>338</v>
      </c>
      <c r="D9964" s="45">
        <v>271005</v>
      </c>
      <c r="E9964" t="s">
        <v>493</v>
      </c>
      <c r="F9964" s="45">
        <v>6060630</v>
      </c>
      <c r="G9964" t="s">
        <v>500</v>
      </c>
      <c r="H9964" s="45">
        <v>601064</v>
      </c>
      <c r="I9964" t="e">
        <f ca="1">_xlfn.XLOOKUP(Tableau1[[#This Row],[No. Sous-service]],DONNÉES!F:F,DONNÉES!H:H,FALSE,0,1)</f>
        <v>#NAME?</v>
      </c>
      <c r="J9964" t="e">
        <f ca="1">_xlfn.XLOOKUP(Tableau1[[#This Row],[No. Sous-service]],DONNÉES!F:F,DONNÉES!I:I,FALSE,0,1)</f>
        <v>#NAME?</v>
      </c>
    </row>
    <row r="9965" spans="1:10" x14ac:dyDescent="0.25">
      <c r="A9965" t="s">
        <v>315</v>
      </c>
      <c r="B9965" t="s">
        <v>337</v>
      </c>
      <c r="C9965" t="s">
        <v>338</v>
      </c>
      <c r="D9965" s="45">
        <v>271005</v>
      </c>
      <c r="E9965" t="s">
        <v>493</v>
      </c>
      <c r="F9965" s="45">
        <v>6060632</v>
      </c>
      <c r="G9965" t="s">
        <v>502</v>
      </c>
      <c r="H9965" s="45">
        <v>600169</v>
      </c>
      <c r="I9965" t="e">
        <f ca="1">_xlfn.XLOOKUP(Tableau1[[#This Row],[No. Sous-service]],DONNÉES!F:F,DONNÉES!H:H,FALSE,0,1)</f>
        <v>#NAME?</v>
      </c>
      <c r="J9965" t="e">
        <f ca="1">_xlfn.XLOOKUP(Tableau1[[#This Row],[No. Sous-service]],DONNÉES!F:F,DONNÉES!I:I,FALSE,0,1)</f>
        <v>#NAME?</v>
      </c>
    </row>
    <row r="9966" spans="1:10" x14ac:dyDescent="0.25">
      <c r="A9966" t="s">
        <v>315</v>
      </c>
      <c r="B9966" t="s">
        <v>337</v>
      </c>
      <c r="C9966" t="s">
        <v>338</v>
      </c>
      <c r="D9966" s="45">
        <v>271005</v>
      </c>
      <c r="E9966" t="s">
        <v>493</v>
      </c>
      <c r="F9966" s="45">
        <v>6060632</v>
      </c>
      <c r="G9966" t="s">
        <v>502</v>
      </c>
      <c r="H9966" s="45">
        <v>102102</v>
      </c>
      <c r="I9966" t="e">
        <f ca="1">_xlfn.XLOOKUP(Tableau1[[#This Row],[No. Sous-service]],DONNÉES!F:F,DONNÉES!H:H,FALSE,0,1)</f>
        <v>#NAME?</v>
      </c>
      <c r="J9966" t="e">
        <f ca="1">_xlfn.XLOOKUP(Tableau1[[#This Row],[No. Sous-service]],DONNÉES!F:F,DONNÉES!I:I,FALSE,0,1)</f>
        <v>#NAME?</v>
      </c>
    </row>
    <row r="9967" spans="1:10" x14ac:dyDescent="0.25">
      <c r="A9967" t="s">
        <v>315</v>
      </c>
      <c r="B9967" t="s">
        <v>337</v>
      </c>
      <c r="C9967" t="s">
        <v>338</v>
      </c>
      <c r="D9967" s="45">
        <v>271005</v>
      </c>
      <c r="E9967" t="s">
        <v>493</v>
      </c>
      <c r="F9967" s="45">
        <v>6060632</v>
      </c>
      <c r="G9967" t="s">
        <v>502</v>
      </c>
      <c r="H9967" s="45">
        <v>34712</v>
      </c>
      <c r="I9967" t="e">
        <f ca="1">_xlfn.XLOOKUP(Tableau1[[#This Row],[No. Sous-service]],DONNÉES!F:F,DONNÉES!H:H,FALSE,0,1)</f>
        <v>#NAME?</v>
      </c>
      <c r="J9967" t="e">
        <f ca="1">_xlfn.XLOOKUP(Tableau1[[#This Row],[No. Sous-service]],DONNÉES!F:F,DONNÉES!I:I,FALSE,0,1)</f>
        <v>#NAME?</v>
      </c>
    </row>
    <row r="9968" spans="1:10" x14ac:dyDescent="0.25">
      <c r="A9968" t="s">
        <v>315</v>
      </c>
      <c r="B9968" t="s">
        <v>337</v>
      </c>
      <c r="C9968" t="s">
        <v>338</v>
      </c>
      <c r="D9968" s="45">
        <v>271005</v>
      </c>
      <c r="E9968" t="s">
        <v>493</v>
      </c>
      <c r="F9968" s="45">
        <v>6060632</v>
      </c>
      <c r="G9968" t="s">
        <v>502</v>
      </c>
      <c r="H9968" s="45">
        <v>600094</v>
      </c>
      <c r="I9968" t="e">
        <f ca="1">_xlfn.XLOOKUP(Tableau1[[#This Row],[No. Sous-service]],DONNÉES!F:F,DONNÉES!H:H,FALSE,0,1)</f>
        <v>#NAME?</v>
      </c>
      <c r="J9968" t="e">
        <f ca="1">_xlfn.XLOOKUP(Tableau1[[#This Row],[No. Sous-service]],DONNÉES!F:F,DONNÉES!I:I,FALSE,0,1)</f>
        <v>#NAME?</v>
      </c>
    </row>
    <row r="9969" spans="1:10" x14ac:dyDescent="0.25">
      <c r="A9969" t="s">
        <v>315</v>
      </c>
      <c r="B9969" t="s">
        <v>337</v>
      </c>
      <c r="C9969" t="s">
        <v>338</v>
      </c>
      <c r="D9969" s="45">
        <v>271005</v>
      </c>
      <c r="E9969" t="s">
        <v>493</v>
      </c>
      <c r="F9969" s="45">
        <v>6060632</v>
      </c>
      <c r="G9969" t="s">
        <v>502</v>
      </c>
      <c r="H9969" s="45">
        <v>600181</v>
      </c>
      <c r="I9969" t="e">
        <f ca="1">_xlfn.XLOOKUP(Tableau1[[#This Row],[No. Sous-service]],DONNÉES!F:F,DONNÉES!H:H,FALSE,0,1)</f>
        <v>#NAME?</v>
      </c>
      <c r="J9969" t="e">
        <f ca="1">_xlfn.XLOOKUP(Tableau1[[#This Row],[No. Sous-service]],DONNÉES!F:F,DONNÉES!I:I,FALSE,0,1)</f>
        <v>#NAME?</v>
      </c>
    </row>
    <row r="9970" spans="1:10" x14ac:dyDescent="0.25">
      <c r="A9970" t="s">
        <v>315</v>
      </c>
      <c r="B9970" t="s">
        <v>337</v>
      </c>
      <c r="C9970" t="s">
        <v>338</v>
      </c>
      <c r="D9970" s="45">
        <v>271005</v>
      </c>
      <c r="E9970" t="s">
        <v>493</v>
      </c>
      <c r="F9970" s="45">
        <v>6060632</v>
      </c>
      <c r="G9970" t="s">
        <v>502</v>
      </c>
      <c r="H9970" s="45">
        <v>600437</v>
      </c>
      <c r="I9970" t="e">
        <f ca="1">_xlfn.XLOOKUP(Tableau1[[#This Row],[No. Sous-service]],DONNÉES!F:F,DONNÉES!H:H,FALSE,0,1)</f>
        <v>#NAME?</v>
      </c>
      <c r="J9970" t="e">
        <f ca="1">_xlfn.XLOOKUP(Tableau1[[#This Row],[No. Sous-service]],DONNÉES!F:F,DONNÉES!I:I,FALSE,0,1)</f>
        <v>#NAME?</v>
      </c>
    </row>
    <row r="9971" spans="1:10" x14ac:dyDescent="0.25">
      <c r="A9971" t="s">
        <v>315</v>
      </c>
      <c r="B9971" t="s">
        <v>337</v>
      </c>
      <c r="C9971" t="s">
        <v>338</v>
      </c>
      <c r="D9971" s="45">
        <v>271005</v>
      </c>
      <c r="E9971" t="s">
        <v>493</v>
      </c>
      <c r="F9971" s="45">
        <v>6060632</v>
      </c>
      <c r="G9971" t="s">
        <v>502</v>
      </c>
      <c r="H9971" s="45">
        <v>601065</v>
      </c>
      <c r="I9971" t="e">
        <f ca="1">_xlfn.XLOOKUP(Tableau1[[#This Row],[No. Sous-service]],DONNÉES!F:F,DONNÉES!H:H,FALSE,0,1)</f>
        <v>#NAME?</v>
      </c>
      <c r="J9971" t="e">
        <f ca="1">_xlfn.XLOOKUP(Tableau1[[#This Row],[No. Sous-service]],DONNÉES!F:F,DONNÉES!I:I,FALSE,0,1)</f>
        <v>#NAME?</v>
      </c>
    </row>
    <row r="9972" spans="1:10" x14ac:dyDescent="0.25">
      <c r="A9972" t="s">
        <v>315</v>
      </c>
      <c r="B9972" t="s">
        <v>337</v>
      </c>
      <c r="C9972" t="s">
        <v>338</v>
      </c>
      <c r="D9972" s="45">
        <v>271005</v>
      </c>
      <c r="E9972" t="s">
        <v>493</v>
      </c>
      <c r="F9972" s="45">
        <v>6060632</v>
      </c>
      <c r="G9972" t="s">
        <v>502</v>
      </c>
      <c r="H9972" s="45">
        <v>600351</v>
      </c>
      <c r="I9972" t="e">
        <f ca="1">_xlfn.XLOOKUP(Tableau1[[#This Row],[No. Sous-service]],DONNÉES!F:F,DONNÉES!H:H,FALSE,0,1)</f>
        <v>#NAME?</v>
      </c>
      <c r="J9972" t="e">
        <f ca="1">_xlfn.XLOOKUP(Tableau1[[#This Row],[No. Sous-service]],DONNÉES!F:F,DONNÉES!I:I,FALSE,0,1)</f>
        <v>#NAME?</v>
      </c>
    </row>
    <row r="9973" spans="1:10" x14ac:dyDescent="0.25">
      <c r="A9973" t="s">
        <v>315</v>
      </c>
      <c r="B9973" t="s">
        <v>337</v>
      </c>
      <c r="C9973" t="s">
        <v>338</v>
      </c>
      <c r="D9973" s="45">
        <v>271005</v>
      </c>
      <c r="E9973" t="s">
        <v>493</v>
      </c>
      <c r="F9973" s="45">
        <v>6060632</v>
      </c>
      <c r="G9973" t="s">
        <v>502</v>
      </c>
      <c r="H9973" s="45">
        <v>600128</v>
      </c>
      <c r="I9973" t="e">
        <f ca="1">_xlfn.XLOOKUP(Tableau1[[#This Row],[No. Sous-service]],DONNÉES!F:F,DONNÉES!H:H,FALSE,0,1)</f>
        <v>#NAME?</v>
      </c>
      <c r="J9973" t="e">
        <f ca="1">_xlfn.XLOOKUP(Tableau1[[#This Row],[No. Sous-service]],DONNÉES!F:F,DONNÉES!I:I,FALSE,0,1)</f>
        <v>#NAME?</v>
      </c>
    </row>
    <row r="9974" spans="1:10" x14ac:dyDescent="0.25">
      <c r="A9974" t="s">
        <v>315</v>
      </c>
      <c r="B9974" t="s">
        <v>337</v>
      </c>
      <c r="C9974" t="s">
        <v>338</v>
      </c>
      <c r="D9974" s="45">
        <v>271005</v>
      </c>
      <c r="E9974" t="s">
        <v>493</v>
      </c>
      <c r="F9974" s="45">
        <v>6060632</v>
      </c>
      <c r="G9974" t="s">
        <v>502</v>
      </c>
      <c r="H9974" s="45" t="s">
        <v>2368</v>
      </c>
      <c r="I9974" t="e">
        <f ca="1">_xlfn.XLOOKUP(Tableau1[[#This Row],[No. Sous-service]],DONNÉES!F:F,DONNÉES!H:H,FALSE,0,1)</f>
        <v>#NAME?</v>
      </c>
      <c r="J9974" t="e">
        <f ca="1">_xlfn.XLOOKUP(Tableau1[[#This Row],[No. Sous-service]],DONNÉES!F:F,DONNÉES!I:I,FALSE,0,1)</f>
        <v>#NAME?</v>
      </c>
    </row>
    <row r="9975" spans="1:10" x14ac:dyDescent="0.25">
      <c r="A9975" t="s">
        <v>315</v>
      </c>
      <c r="B9975" t="s">
        <v>337</v>
      </c>
      <c r="C9975" t="s">
        <v>338</v>
      </c>
      <c r="D9975" s="45">
        <v>271005</v>
      </c>
      <c r="E9975" t="s">
        <v>493</v>
      </c>
      <c r="F9975" s="45">
        <v>6060632</v>
      </c>
      <c r="G9975" t="s">
        <v>502</v>
      </c>
      <c r="H9975" s="45">
        <v>431121</v>
      </c>
      <c r="I9975" t="e">
        <f ca="1">_xlfn.XLOOKUP(Tableau1[[#This Row],[No. Sous-service]],DONNÉES!F:F,DONNÉES!H:H,FALSE,0,1)</f>
        <v>#NAME?</v>
      </c>
      <c r="J9975" t="e">
        <f ca="1">_xlfn.XLOOKUP(Tableau1[[#This Row],[No. Sous-service]],DONNÉES!F:F,DONNÉES!I:I,FALSE,0,1)</f>
        <v>#NAME?</v>
      </c>
    </row>
    <row r="9976" spans="1:10" x14ac:dyDescent="0.25">
      <c r="A9976" t="s">
        <v>315</v>
      </c>
      <c r="B9976" t="s">
        <v>337</v>
      </c>
      <c r="C9976" t="s">
        <v>338</v>
      </c>
      <c r="D9976" s="45">
        <v>271005</v>
      </c>
      <c r="E9976" t="s">
        <v>493</v>
      </c>
      <c r="F9976" s="45">
        <v>6060632</v>
      </c>
      <c r="G9976" t="s">
        <v>502</v>
      </c>
      <c r="H9976" s="45">
        <v>600349</v>
      </c>
      <c r="I9976" t="e">
        <f ca="1">_xlfn.XLOOKUP(Tableau1[[#This Row],[No. Sous-service]],DONNÉES!F:F,DONNÉES!H:H,FALSE,0,1)</f>
        <v>#NAME?</v>
      </c>
      <c r="J9976" t="e">
        <f ca="1">_xlfn.XLOOKUP(Tableau1[[#This Row],[No. Sous-service]],DONNÉES!F:F,DONNÉES!I:I,FALSE,0,1)</f>
        <v>#NAME?</v>
      </c>
    </row>
    <row r="9977" spans="1:10" x14ac:dyDescent="0.25">
      <c r="A9977" t="s">
        <v>315</v>
      </c>
      <c r="B9977" t="s">
        <v>337</v>
      </c>
      <c r="C9977" t="s">
        <v>338</v>
      </c>
      <c r="D9977" s="45">
        <v>271005</v>
      </c>
      <c r="E9977" t="s">
        <v>493</v>
      </c>
      <c r="F9977" s="45">
        <v>6060632</v>
      </c>
      <c r="G9977" t="s">
        <v>502</v>
      </c>
      <c r="H9977" s="45">
        <v>557025</v>
      </c>
      <c r="I9977" t="e">
        <f ca="1">_xlfn.XLOOKUP(Tableau1[[#This Row],[No. Sous-service]],DONNÉES!F:F,DONNÉES!H:H,FALSE,0,1)</f>
        <v>#NAME?</v>
      </c>
      <c r="J9977" t="e">
        <f ca="1">_xlfn.XLOOKUP(Tableau1[[#This Row],[No. Sous-service]],DONNÉES!F:F,DONNÉES!I:I,FALSE,0,1)</f>
        <v>#NAME?</v>
      </c>
    </row>
    <row r="9978" spans="1:10" x14ac:dyDescent="0.25">
      <c r="A9978" t="s">
        <v>315</v>
      </c>
      <c r="B9978" t="s">
        <v>337</v>
      </c>
      <c r="C9978" t="s">
        <v>338</v>
      </c>
      <c r="D9978" s="45">
        <v>271005</v>
      </c>
      <c r="E9978" t="s">
        <v>493</v>
      </c>
      <c r="F9978" s="45">
        <v>6060632</v>
      </c>
      <c r="G9978" t="s">
        <v>502</v>
      </c>
      <c r="H9978" s="45">
        <v>34713</v>
      </c>
      <c r="I9978" t="e">
        <f ca="1">_xlfn.XLOOKUP(Tableau1[[#This Row],[No. Sous-service]],DONNÉES!F:F,DONNÉES!H:H,FALSE,0,1)</f>
        <v>#NAME?</v>
      </c>
      <c r="J9978" t="e">
        <f ca="1">_xlfn.XLOOKUP(Tableau1[[#This Row],[No. Sous-service]],DONNÉES!F:F,DONNÉES!I:I,FALSE,0,1)</f>
        <v>#NAME?</v>
      </c>
    </row>
    <row r="9979" spans="1:10" x14ac:dyDescent="0.25">
      <c r="A9979" t="s">
        <v>315</v>
      </c>
      <c r="B9979" t="s">
        <v>337</v>
      </c>
      <c r="C9979" t="s">
        <v>338</v>
      </c>
      <c r="D9979" s="45">
        <v>271005</v>
      </c>
      <c r="E9979" t="s">
        <v>493</v>
      </c>
      <c r="F9979" s="45">
        <v>6160620</v>
      </c>
      <c r="G9979" t="s">
        <v>602</v>
      </c>
      <c r="H9979" s="45">
        <v>600968</v>
      </c>
      <c r="I9979" t="e">
        <f ca="1">_xlfn.XLOOKUP(Tableau1[[#This Row],[No. Sous-service]],DONNÉES!F:F,DONNÉES!H:H,FALSE,0,1)</f>
        <v>#NAME?</v>
      </c>
      <c r="J9979" t="e">
        <f ca="1">_xlfn.XLOOKUP(Tableau1[[#This Row],[No. Sous-service]],DONNÉES!F:F,DONNÉES!I:I,FALSE,0,1)</f>
        <v>#NAME?</v>
      </c>
    </row>
    <row r="9980" spans="1:10" x14ac:dyDescent="0.25">
      <c r="A9980" t="s">
        <v>315</v>
      </c>
      <c r="B9980" t="s">
        <v>337</v>
      </c>
      <c r="C9980" t="s">
        <v>338</v>
      </c>
      <c r="D9980" s="45">
        <v>271005</v>
      </c>
      <c r="E9980" t="s">
        <v>493</v>
      </c>
      <c r="F9980" s="45">
        <v>6160620</v>
      </c>
      <c r="G9980" t="s">
        <v>602</v>
      </c>
      <c r="H9980" s="45">
        <v>601406</v>
      </c>
      <c r="I9980" t="e">
        <f ca="1">_xlfn.XLOOKUP(Tableau1[[#This Row],[No. Sous-service]],DONNÉES!F:F,DONNÉES!H:H,FALSE,0,1)</f>
        <v>#NAME?</v>
      </c>
      <c r="J9980" t="e">
        <f ca="1">_xlfn.XLOOKUP(Tableau1[[#This Row],[No. Sous-service]],DONNÉES!F:F,DONNÉES!I:I,FALSE,0,1)</f>
        <v>#NAME?</v>
      </c>
    </row>
    <row r="9981" spans="1:10" x14ac:dyDescent="0.25">
      <c r="A9981" t="s">
        <v>315</v>
      </c>
      <c r="B9981" t="s">
        <v>337</v>
      </c>
      <c r="C9981" t="s">
        <v>338</v>
      </c>
      <c r="D9981" s="45">
        <v>271005</v>
      </c>
      <c r="E9981" t="s">
        <v>493</v>
      </c>
      <c r="F9981" s="45">
        <v>6160620</v>
      </c>
      <c r="G9981" t="s">
        <v>602</v>
      </c>
      <c r="H9981" s="45">
        <v>600308</v>
      </c>
      <c r="I9981" t="e">
        <f ca="1">_xlfn.XLOOKUP(Tableau1[[#This Row],[No. Sous-service]],DONNÉES!F:F,DONNÉES!H:H,FALSE,0,1)</f>
        <v>#NAME?</v>
      </c>
      <c r="J9981" t="e">
        <f ca="1">_xlfn.XLOOKUP(Tableau1[[#This Row],[No. Sous-service]],DONNÉES!F:F,DONNÉES!I:I,FALSE,0,1)</f>
        <v>#NAME?</v>
      </c>
    </row>
    <row r="9982" spans="1:10" x14ac:dyDescent="0.25">
      <c r="A9982" t="s">
        <v>315</v>
      </c>
      <c r="B9982" t="s">
        <v>337</v>
      </c>
      <c r="C9982" t="s">
        <v>338</v>
      </c>
      <c r="D9982" s="45">
        <v>271005</v>
      </c>
      <c r="E9982" t="s">
        <v>493</v>
      </c>
      <c r="F9982" s="45">
        <v>6160620</v>
      </c>
      <c r="G9982" t="s">
        <v>602</v>
      </c>
      <c r="H9982" s="45">
        <v>600163</v>
      </c>
      <c r="I9982" t="e">
        <f ca="1">_xlfn.XLOOKUP(Tableau1[[#This Row],[No. Sous-service]],DONNÉES!F:F,DONNÉES!H:H,FALSE,0,1)</f>
        <v>#NAME?</v>
      </c>
      <c r="J9982" t="e">
        <f ca="1">_xlfn.XLOOKUP(Tableau1[[#This Row],[No. Sous-service]],DONNÉES!F:F,DONNÉES!I:I,FALSE,0,1)</f>
        <v>#NAME?</v>
      </c>
    </row>
    <row r="9983" spans="1:10" x14ac:dyDescent="0.25">
      <c r="A9983" t="s">
        <v>315</v>
      </c>
      <c r="B9983" t="s">
        <v>337</v>
      </c>
      <c r="C9983" t="s">
        <v>338</v>
      </c>
      <c r="D9983" s="45">
        <v>271005</v>
      </c>
      <c r="E9983" t="s">
        <v>493</v>
      </c>
      <c r="F9983" s="45">
        <v>6160620</v>
      </c>
      <c r="G9983" t="s">
        <v>602</v>
      </c>
      <c r="H9983" s="45">
        <v>600161</v>
      </c>
      <c r="I9983" t="e">
        <f ca="1">_xlfn.XLOOKUP(Tableau1[[#This Row],[No. Sous-service]],DONNÉES!F:F,DONNÉES!H:H,FALSE,0,1)</f>
        <v>#NAME?</v>
      </c>
      <c r="J9983" t="e">
        <f ca="1">_xlfn.XLOOKUP(Tableau1[[#This Row],[No. Sous-service]],DONNÉES!F:F,DONNÉES!I:I,FALSE,0,1)</f>
        <v>#NAME?</v>
      </c>
    </row>
    <row r="9984" spans="1:10" x14ac:dyDescent="0.25">
      <c r="A9984" t="s">
        <v>315</v>
      </c>
      <c r="B9984" t="s">
        <v>337</v>
      </c>
      <c r="C9984" t="s">
        <v>338</v>
      </c>
      <c r="D9984" s="45">
        <v>271005</v>
      </c>
      <c r="E9984" t="s">
        <v>493</v>
      </c>
      <c r="F9984" s="45">
        <v>6160620</v>
      </c>
      <c r="G9984" t="s">
        <v>602</v>
      </c>
      <c r="H9984" s="45">
        <v>600172</v>
      </c>
      <c r="I9984" t="e">
        <f ca="1">_xlfn.XLOOKUP(Tableau1[[#This Row],[No. Sous-service]],DONNÉES!F:F,DONNÉES!H:H,FALSE,0,1)</f>
        <v>#NAME?</v>
      </c>
      <c r="J9984" t="e">
        <f ca="1">_xlfn.XLOOKUP(Tableau1[[#This Row],[No. Sous-service]],DONNÉES!F:F,DONNÉES!I:I,FALSE,0,1)</f>
        <v>#NAME?</v>
      </c>
    </row>
    <row r="9985" spans="1:10" x14ac:dyDescent="0.25">
      <c r="A9985" t="s">
        <v>315</v>
      </c>
      <c r="B9985" t="s">
        <v>337</v>
      </c>
      <c r="C9985" t="s">
        <v>338</v>
      </c>
      <c r="D9985" s="45">
        <v>271005</v>
      </c>
      <c r="E9985" t="s">
        <v>493</v>
      </c>
      <c r="F9985" s="45">
        <v>6160620</v>
      </c>
      <c r="G9985" t="s">
        <v>602</v>
      </c>
      <c r="H9985" s="45">
        <v>600173</v>
      </c>
      <c r="I9985" t="e">
        <f ca="1">_xlfn.XLOOKUP(Tableau1[[#This Row],[No. Sous-service]],DONNÉES!F:F,DONNÉES!H:H,FALSE,0,1)</f>
        <v>#NAME?</v>
      </c>
      <c r="J9985" t="e">
        <f ca="1">_xlfn.XLOOKUP(Tableau1[[#This Row],[No. Sous-service]],DONNÉES!F:F,DONNÉES!I:I,FALSE,0,1)</f>
        <v>#NAME?</v>
      </c>
    </row>
    <row r="9986" spans="1:10" x14ac:dyDescent="0.25">
      <c r="A9986" t="s">
        <v>315</v>
      </c>
      <c r="B9986" t="s">
        <v>337</v>
      </c>
      <c r="C9986" t="s">
        <v>338</v>
      </c>
      <c r="D9986" s="45">
        <v>271005</v>
      </c>
      <c r="E9986" t="s">
        <v>493</v>
      </c>
      <c r="F9986" s="45">
        <v>6160620</v>
      </c>
      <c r="G9986" t="s">
        <v>602</v>
      </c>
      <c r="H9986" s="45">
        <v>600209</v>
      </c>
      <c r="I9986" t="e">
        <f ca="1">_xlfn.XLOOKUP(Tableau1[[#This Row],[No. Sous-service]],DONNÉES!F:F,DONNÉES!H:H,FALSE,0,1)</f>
        <v>#NAME?</v>
      </c>
      <c r="J9986" t="e">
        <f ca="1">_xlfn.XLOOKUP(Tableau1[[#This Row],[No. Sous-service]],DONNÉES!F:F,DONNÉES!I:I,FALSE,0,1)</f>
        <v>#NAME?</v>
      </c>
    </row>
    <row r="9987" spans="1:10" x14ac:dyDescent="0.25">
      <c r="A9987" t="s">
        <v>315</v>
      </c>
      <c r="B9987" t="s">
        <v>337</v>
      </c>
      <c r="C9987" t="s">
        <v>338</v>
      </c>
      <c r="D9987" s="45">
        <v>271005</v>
      </c>
      <c r="E9987" t="s">
        <v>493</v>
      </c>
      <c r="F9987" s="45">
        <v>6160620</v>
      </c>
      <c r="G9987" t="s">
        <v>602</v>
      </c>
      <c r="H9987" s="45">
        <v>600373</v>
      </c>
      <c r="I9987" t="e">
        <f ca="1">_xlfn.XLOOKUP(Tableau1[[#This Row],[No. Sous-service]],DONNÉES!F:F,DONNÉES!H:H,FALSE,0,1)</f>
        <v>#NAME?</v>
      </c>
      <c r="J9987" t="e">
        <f ca="1">_xlfn.XLOOKUP(Tableau1[[#This Row],[No. Sous-service]],DONNÉES!F:F,DONNÉES!I:I,FALSE,0,1)</f>
        <v>#NAME?</v>
      </c>
    </row>
    <row r="9988" spans="1:10" x14ac:dyDescent="0.25">
      <c r="A9988" t="s">
        <v>315</v>
      </c>
      <c r="B9988" t="s">
        <v>337</v>
      </c>
      <c r="C9988" t="s">
        <v>338</v>
      </c>
      <c r="D9988" s="45">
        <v>271005</v>
      </c>
      <c r="E9988" t="s">
        <v>493</v>
      </c>
      <c r="F9988" s="45">
        <v>6160620</v>
      </c>
      <c r="G9988" t="s">
        <v>602</v>
      </c>
      <c r="H9988" s="45">
        <v>600971</v>
      </c>
      <c r="I9988" t="e">
        <f ca="1">_xlfn.XLOOKUP(Tableau1[[#This Row],[No. Sous-service]],DONNÉES!F:F,DONNÉES!H:H,FALSE,0,1)</f>
        <v>#NAME?</v>
      </c>
      <c r="J9988" t="e">
        <f ca="1">_xlfn.XLOOKUP(Tableau1[[#This Row],[No. Sous-service]],DONNÉES!F:F,DONNÉES!I:I,FALSE,0,1)</f>
        <v>#NAME?</v>
      </c>
    </row>
    <row r="9989" spans="1:10" x14ac:dyDescent="0.25">
      <c r="A9989" t="s">
        <v>315</v>
      </c>
      <c r="B9989" t="s">
        <v>337</v>
      </c>
      <c r="C9989" t="s">
        <v>338</v>
      </c>
      <c r="D9989" s="45">
        <v>271005</v>
      </c>
      <c r="E9989" t="s">
        <v>493</v>
      </c>
      <c r="F9989" s="45">
        <v>6160620</v>
      </c>
      <c r="G9989" t="s">
        <v>602</v>
      </c>
      <c r="H9989" s="45">
        <v>601424</v>
      </c>
      <c r="I9989" t="e">
        <f ca="1">_xlfn.XLOOKUP(Tableau1[[#This Row],[No. Sous-service]],DONNÉES!F:F,DONNÉES!H:H,FALSE,0,1)</f>
        <v>#NAME?</v>
      </c>
      <c r="J9989" t="e">
        <f ca="1">_xlfn.XLOOKUP(Tableau1[[#This Row],[No. Sous-service]],DONNÉES!F:F,DONNÉES!I:I,FALSE,0,1)</f>
        <v>#NAME?</v>
      </c>
    </row>
    <row r="9990" spans="1:10" x14ac:dyDescent="0.25">
      <c r="A9990" t="s">
        <v>315</v>
      </c>
      <c r="B9990" t="s">
        <v>337</v>
      </c>
      <c r="C9990" t="s">
        <v>338</v>
      </c>
      <c r="D9990" s="45">
        <v>271005</v>
      </c>
      <c r="E9990" t="s">
        <v>493</v>
      </c>
      <c r="F9990" s="45">
        <v>6160620</v>
      </c>
      <c r="G9990" t="s">
        <v>602</v>
      </c>
      <c r="H9990" s="45">
        <v>601422</v>
      </c>
      <c r="I9990" t="e">
        <f ca="1">_xlfn.XLOOKUP(Tableau1[[#This Row],[No. Sous-service]],DONNÉES!F:F,DONNÉES!H:H,FALSE,0,1)</f>
        <v>#NAME?</v>
      </c>
      <c r="J9990" t="e">
        <f ca="1">_xlfn.XLOOKUP(Tableau1[[#This Row],[No. Sous-service]],DONNÉES!F:F,DONNÉES!I:I,FALSE,0,1)</f>
        <v>#NAME?</v>
      </c>
    </row>
    <row r="9991" spans="1:10" x14ac:dyDescent="0.25">
      <c r="A9991" t="s">
        <v>315</v>
      </c>
      <c r="B9991" t="s">
        <v>337</v>
      </c>
      <c r="C9991" t="s">
        <v>338</v>
      </c>
      <c r="D9991" s="45">
        <v>271005</v>
      </c>
      <c r="E9991" t="s">
        <v>493</v>
      </c>
      <c r="F9991" s="45">
        <v>6160620</v>
      </c>
      <c r="G9991" t="s">
        <v>602</v>
      </c>
      <c r="H9991" s="45">
        <v>600972</v>
      </c>
      <c r="I9991" t="e">
        <f ca="1">_xlfn.XLOOKUP(Tableau1[[#This Row],[No. Sous-service]],DONNÉES!F:F,DONNÉES!H:H,FALSE,0,1)</f>
        <v>#NAME?</v>
      </c>
      <c r="J9991" t="e">
        <f ca="1">_xlfn.XLOOKUP(Tableau1[[#This Row],[No. Sous-service]],DONNÉES!F:F,DONNÉES!I:I,FALSE,0,1)</f>
        <v>#NAME?</v>
      </c>
    </row>
    <row r="9992" spans="1:10" x14ac:dyDescent="0.25">
      <c r="A9992" t="s">
        <v>315</v>
      </c>
      <c r="B9992" t="s">
        <v>337</v>
      </c>
      <c r="C9992" t="s">
        <v>338</v>
      </c>
      <c r="D9992" s="45">
        <v>271005</v>
      </c>
      <c r="E9992" t="s">
        <v>493</v>
      </c>
      <c r="F9992" s="45">
        <v>6160620</v>
      </c>
      <c r="G9992" t="s">
        <v>602</v>
      </c>
      <c r="H9992" s="45">
        <v>600974</v>
      </c>
      <c r="I9992" t="e">
        <f ca="1">_xlfn.XLOOKUP(Tableau1[[#This Row],[No. Sous-service]],DONNÉES!F:F,DONNÉES!H:H,FALSE,0,1)</f>
        <v>#NAME?</v>
      </c>
      <c r="J9992" t="e">
        <f ca="1">_xlfn.XLOOKUP(Tableau1[[#This Row],[No. Sous-service]],DONNÉES!F:F,DONNÉES!I:I,FALSE,0,1)</f>
        <v>#NAME?</v>
      </c>
    </row>
    <row r="9993" spans="1:10" x14ac:dyDescent="0.25">
      <c r="A9993" t="s">
        <v>315</v>
      </c>
      <c r="B9993" t="s">
        <v>337</v>
      </c>
      <c r="C9993" t="s">
        <v>338</v>
      </c>
      <c r="D9993" s="45">
        <v>271005</v>
      </c>
      <c r="E9993" t="s">
        <v>493</v>
      </c>
      <c r="F9993" s="45">
        <v>6160620</v>
      </c>
      <c r="G9993" t="s">
        <v>602</v>
      </c>
      <c r="H9993" s="45">
        <v>600307</v>
      </c>
      <c r="I9993" t="e">
        <f ca="1">_xlfn.XLOOKUP(Tableau1[[#This Row],[No. Sous-service]],DONNÉES!F:F,DONNÉES!H:H,FALSE,0,1)</f>
        <v>#NAME?</v>
      </c>
      <c r="J9993" t="e">
        <f ca="1">_xlfn.XLOOKUP(Tableau1[[#This Row],[No. Sous-service]],DONNÉES!F:F,DONNÉES!I:I,FALSE,0,1)</f>
        <v>#NAME?</v>
      </c>
    </row>
    <row r="9994" spans="1:10" x14ac:dyDescent="0.25">
      <c r="A9994" t="s">
        <v>315</v>
      </c>
      <c r="B9994" t="s">
        <v>337</v>
      </c>
      <c r="C9994" t="s">
        <v>338</v>
      </c>
      <c r="D9994" s="45">
        <v>271005</v>
      </c>
      <c r="E9994" t="s">
        <v>493</v>
      </c>
      <c r="F9994" s="45">
        <v>6160620</v>
      </c>
      <c r="G9994" t="s">
        <v>602</v>
      </c>
      <c r="H9994" s="45">
        <v>600037</v>
      </c>
      <c r="I9994" t="e">
        <f ca="1">_xlfn.XLOOKUP(Tableau1[[#This Row],[No. Sous-service]],DONNÉES!F:F,DONNÉES!H:H,FALSE,0,1)</f>
        <v>#NAME?</v>
      </c>
      <c r="J9994" t="e">
        <f ca="1">_xlfn.XLOOKUP(Tableau1[[#This Row],[No. Sous-service]],DONNÉES!F:F,DONNÉES!I:I,FALSE,0,1)</f>
        <v>#NAME?</v>
      </c>
    </row>
    <row r="9995" spans="1:10" x14ac:dyDescent="0.25">
      <c r="A9995" t="s">
        <v>315</v>
      </c>
      <c r="B9995" t="s">
        <v>337</v>
      </c>
      <c r="C9995" t="s">
        <v>338</v>
      </c>
      <c r="D9995" s="45">
        <v>271005</v>
      </c>
      <c r="E9995" t="s">
        <v>493</v>
      </c>
      <c r="F9995" s="45">
        <v>6160620</v>
      </c>
      <c r="G9995" t="s">
        <v>602</v>
      </c>
      <c r="H9995" s="45">
        <v>600224</v>
      </c>
      <c r="I9995" t="e">
        <f ca="1">_xlfn.XLOOKUP(Tableau1[[#This Row],[No. Sous-service]],DONNÉES!F:F,DONNÉES!H:H,FALSE,0,1)</f>
        <v>#NAME?</v>
      </c>
      <c r="J9995" t="e">
        <f ca="1">_xlfn.XLOOKUP(Tableau1[[#This Row],[No. Sous-service]],DONNÉES!F:F,DONNÉES!I:I,FALSE,0,1)</f>
        <v>#NAME?</v>
      </c>
    </row>
    <row r="9996" spans="1:10" x14ac:dyDescent="0.25">
      <c r="A9996" t="s">
        <v>315</v>
      </c>
      <c r="B9996" t="s">
        <v>337</v>
      </c>
      <c r="C9996" t="s">
        <v>338</v>
      </c>
      <c r="D9996" s="45">
        <v>271005</v>
      </c>
      <c r="E9996" t="s">
        <v>493</v>
      </c>
      <c r="F9996" s="45">
        <v>6160620</v>
      </c>
      <c r="G9996" t="s">
        <v>602</v>
      </c>
      <c r="H9996" s="45">
        <v>600034</v>
      </c>
      <c r="I9996" t="e">
        <f ca="1">_xlfn.XLOOKUP(Tableau1[[#This Row],[No. Sous-service]],DONNÉES!F:F,DONNÉES!H:H,FALSE,0,1)</f>
        <v>#NAME?</v>
      </c>
      <c r="J9996" t="e">
        <f ca="1">_xlfn.XLOOKUP(Tableau1[[#This Row],[No. Sous-service]],DONNÉES!F:F,DONNÉES!I:I,FALSE,0,1)</f>
        <v>#NAME?</v>
      </c>
    </row>
    <row r="9997" spans="1:10" x14ac:dyDescent="0.25">
      <c r="A9997" t="s">
        <v>315</v>
      </c>
      <c r="B9997" t="s">
        <v>337</v>
      </c>
      <c r="C9997" t="s">
        <v>338</v>
      </c>
      <c r="D9997" s="45">
        <v>271005</v>
      </c>
      <c r="E9997" t="s">
        <v>493</v>
      </c>
      <c r="F9997" s="45">
        <v>6160620</v>
      </c>
      <c r="G9997" t="s">
        <v>602</v>
      </c>
      <c r="H9997" s="45">
        <v>601407</v>
      </c>
      <c r="I9997" t="e">
        <f ca="1">_xlfn.XLOOKUP(Tableau1[[#This Row],[No. Sous-service]],DONNÉES!F:F,DONNÉES!H:H,FALSE,0,1)</f>
        <v>#NAME?</v>
      </c>
      <c r="J9997" t="e">
        <f ca="1">_xlfn.XLOOKUP(Tableau1[[#This Row],[No. Sous-service]],DONNÉES!F:F,DONNÉES!I:I,FALSE,0,1)</f>
        <v>#NAME?</v>
      </c>
    </row>
    <row r="9998" spans="1:10" x14ac:dyDescent="0.25">
      <c r="A9998" t="s">
        <v>315</v>
      </c>
      <c r="B9998" t="s">
        <v>337</v>
      </c>
      <c r="C9998" t="s">
        <v>338</v>
      </c>
      <c r="D9998" s="45">
        <v>271005</v>
      </c>
      <c r="E9998" t="s">
        <v>493</v>
      </c>
      <c r="F9998" s="45">
        <v>6160620</v>
      </c>
      <c r="G9998" t="s">
        <v>602</v>
      </c>
      <c r="H9998" s="45">
        <v>600032</v>
      </c>
      <c r="I9998" t="e">
        <f ca="1">_xlfn.XLOOKUP(Tableau1[[#This Row],[No. Sous-service]],DONNÉES!F:F,DONNÉES!H:H,FALSE,0,1)</f>
        <v>#NAME?</v>
      </c>
      <c r="J9998" t="e">
        <f ca="1">_xlfn.XLOOKUP(Tableau1[[#This Row],[No. Sous-service]],DONNÉES!F:F,DONNÉES!I:I,FALSE,0,1)</f>
        <v>#NAME?</v>
      </c>
    </row>
    <row r="9999" spans="1:10" x14ac:dyDescent="0.25">
      <c r="A9999" t="s">
        <v>315</v>
      </c>
      <c r="B9999" t="s">
        <v>337</v>
      </c>
      <c r="C9999" t="s">
        <v>338</v>
      </c>
      <c r="D9999" s="45">
        <v>271005</v>
      </c>
      <c r="E9999" t="s">
        <v>493</v>
      </c>
      <c r="F9999" s="45">
        <v>6160620</v>
      </c>
      <c r="G9999" t="s">
        <v>602</v>
      </c>
      <c r="H9999" s="45">
        <v>601163</v>
      </c>
      <c r="I9999" t="e">
        <f ca="1">_xlfn.XLOOKUP(Tableau1[[#This Row],[No. Sous-service]],DONNÉES!F:F,DONNÉES!H:H,FALSE,0,1)</f>
        <v>#NAME?</v>
      </c>
      <c r="J9999" t="e">
        <f ca="1">_xlfn.XLOOKUP(Tableau1[[#This Row],[No. Sous-service]],DONNÉES!F:F,DONNÉES!I:I,FALSE,0,1)</f>
        <v>#NAME?</v>
      </c>
    </row>
    <row r="10000" spans="1:10" x14ac:dyDescent="0.25">
      <c r="A10000" t="s">
        <v>315</v>
      </c>
      <c r="B10000" t="s">
        <v>337</v>
      </c>
      <c r="C10000" t="s">
        <v>338</v>
      </c>
      <c r="D10000" s="45">
        <v>271005</v>
      </c>
      <c r="E10000" t="s">
        <v>493</v>
      </c>
      <c r="F10000" s="45">
        <v>6160620</v>
      </c>
      <c r="G10000" t="s">
        <v>602</v>
      </c>
      <c r="H10000" s="45">
        <v>601171</v>
      </c>
      <c r="I10000" t="e">
        <f ca="1">_xlfn.XLOOKUP(Tableau1[[#This Row],[No. Sous-service]],DONNÉES!F:F,DONNÉES!H:H,FALSE,0,1)</f>
        <v>#NAME?</v>
      </c>
      <c r="J10000" t="e">
        <f ca="1">_xlfn.XLOOKUP(Tableau1[[#This Row],[No. Sous-service]],DONNÉES!F:F,DONNÉES!I:I,FALSE,0,1)</f>
        <v>#NAME?</v>
      </c>
    </row>
    <row r="10001" spans="1:10" x14ac:dyDescent="0.25">
      <c r="A10001" t="s">
        <v>315</v>
      </c>
      <c r="B10001" t="s">
        <v>337</v>
      </c>
      <c r="C10001" t="s">
        <v>338</v>
      </c>
      <c r="D10001" s="45">
        <v>271005</v>
      </c>
      <c r="E10001" t="s">
        <v>493</v>
      </c>
      <c r="F10001" s="45">
        <v>6160620</v>
      </c>
      <c r="G10001" t="s">
        <v>602</v>
      </c>
      <c r="H10001" s="45">
        <v>601172</v>
      </c>
      <c r="I10001" t="e">
        <f ca="1">_xlfn.XLOOKUP(Tableau1[[#This Row],[No. Sous-service]],DONNÉES!F:F,DONNÉES!H:H,FALSE,0,1)</f>
        <v>#NAME?</v>
      </c>
      <c r="J10001" t="e">
        <f ca="1">_xlfn.XLOOKUP(Tableau1[[#This Row],[No. Sous-service]],DONNÉES!F:F,DONNÉES!I:I,FALSE,0,1)</f>
        <v>#NAME?</v>
      </c>
    </row>
    <row r="10002" spans="1:10" x14ac:dyDescent="0.25">
      <c r="A10002" t="s">
        <v>315</v>
      </c>
      <c r="B10002" t="s">
        <v>337</v>
      </c>
      <c r="C10002" t="s">
        <v>338</v>
      </c>
      <c r="D10002" s="45">
        <v>271005</v>
      </c>
      <c r="E10002" t="s">
        <v>493</v>
      </c>
      <c r="F10002" s="45">
        <v>6160620</v>
      </c>
      <c r="G10002" t="s">
        <v>602</v>
      </c>
      <c r="H10002" s="45">
        <v>601183</v>
      </c>
      <c r="I10002" t="e">
        <f ca="1">_xlfn.XLOOKUP(Tableau1[[#This Row],[No. Sous-service]],DONNÉES!F:F,DONNÉES!H:H,FALSE,0,1)</f>
        <v>#NAME?</v>
      </c>
      <c r="J10002" t="e">
        <f ca="1">_xlfn.XLOOKUP(Tableau1[[#This Row],[No. Sous-service]],DONNÉES!F:F,DONNÉES!I:I,FALSE,0,1)</f>
        <v>#NAME?</v>
      </c>
    </row>
    <row r="10003" spans="1:10" x14ac:dyDescent="0.25">
      <c r="A10003" t="s">
        <v>315</v>
      </c>
      <c r="B10003" t="s">
        <v>337</v>
      </c>
      <c r="C10003" t="s">
        <v>338</v>
      </c>
      <c r="D10003" s="45">
        <v>271005</v>
      </c>
      <c r="E10003" t="s">
        <v>493</v>
      </c>
      <c r="F10003" s="45">
        <v>6160620</v>
      </c>
      <c r="G10003" t="s">
        <v>602</v>
      </c>
      <c r="H10003" s="45">
        <v>601187</v>
      </c>
      <c r="I10003" t="e">
        <f ca="1">_xlfn.XLOOKUP(Tableau1[[#This Row],[No. Sous-service]],DONNÉES!F:F,DONNÉES!H:H,FALSE,0,1)</f>
        <v>#NAME?</v>
      </c>
      <c r="J10003" t="e">
        <f ca="1">_xlfn.XLOOKUP(Tableau1[[#This Row],[No. Sous-service]],DONNÉES!F:F,DONNÉES!I:I,FALSE,0,1)</f>
        <v>#NAME?</v>
      </c>
    </row>
    <row r="10004" spans="1:10" x14ac:dyDescent="0.25">
      <c r="A10004" t="s">
        <v>315</v>
      </c>
      <c r="B10004" t="s">
        <v>337</v>
      </c>
      <c r="C10004" t="s">
        <v>338</v>
      </c>
      <c r="D10004" s="45">
        <v>271005</v>
      </c>
      <c r="E10004" t="s">
        <v>493</v>
      </c>
      <c r="F10004" s="45">
        <v>6160620</v>
      </c>
      <c r="G10004" t="s">
        <v>602</v>
      </c>
      <c r="H10004" s="45">
        <v>601191</v>
      </c>
      <c r="I10004" t="e">
        <f ca="1">_xlfn.XLOOKUP(Tableau1[[#This Row],[No. Sous-service]],DONNÉES!F:F,DONNÉES!H:H,FALSE,0,1)</f>
        <v>#NAME?</v>
      </c>
      <c r="J10004" t="e">
        <f ca="1">_xlfn.XLOOKUP(Tableau1[[#This Row],[No. Sous-service]],DONNÉES!F:F,DONNÉES!I:I,FALSE,0,1)</f>
        <v>#NAME?</v>
      </c>
    </row>
    <row r="10005" spans="1:10" x14ac:dyDescent="0.25">
      <c r="A10005" t="s">
        <v>315</v>
      </c>
      <c r="B10005" t="s">
        <v>337</v>
      </c>
      <c r="C10005" t="s">
        <v>338</v>
      </c>
      <c r="D10005" s="45">
        <v>271005</v>
      </c>
      <c r="E10005" t="s">
        <v>493</v>
      </c>
      <c r="F10005" s="45">
        <v>6160620</v>
      </c>
      <c r="G10005" t="s">
        <v>602</v>
      </c>
      <c r="H10005" s="45">
        <v>601194</v>
      </c>
      <c r="I10005" t="e">
        <f ca="1">_xlfn.XLOOKUP(Tableau1[[#This Row],[No. Sous-service]],DONNÉES!F:F,DONNÉES!H:H,FALSE,0,1)</f>
        <v>#NAME?</v>
      </c>
      <c r="J10005" t="e">
        <f ca="1">_xlfn.XLOOKUP(Tableau1[[#This Row],[No. Sous-service]],DONNÉES!F:F,DONNÉES!I:I,FALSE,0,1)</f>
        <v>#NAME?</v>
      </c>
    </row>
    <row r="10006" spans="1:10" x14ac:dyDescent="0.25">
      <c r="A10006" t="s">
        <v>315</v>
      </c>
      <c r="B10006" t="s">
        <v>337</v>
      </c>
      <c r="C10006" t="s">
        <v>338</v>
      </c>
      <c r="D10006" s="45">
        <v>271005</v>
      </c>
      <c r="E10006" t="s">
        <v>493</v>
      </c>
      <c r="F10006" s="45">
        <v>6160620</v>
      </c>
      <c r="G10006" t="s">
        <v>602</v>
      </c>
      <c r="H10006" s="45">
        <v>601657</v>
      </c>
      <c r="I10006" t="e">
        <f ca="1">_xlfn.XLOOKUP(Tableau1[[#This Row],[No. Sous-service]],DONNÉES!F:F,DONNÉES!H:H,FALSE,0,1)</f>
        <v>#NAME?</v>
      </c>
      <c r="J10006" t="e">
        <f ca="1">_xlfn.XLOOKUP(Tableau1[[#This Row],[No. Sous-service]],DONNÉES!F:F,DONNÉES!I:I,FALSE,0,1)</f>
        <v>#NAME?</v>
      </c>
    </row>
    <row r="10007" spans="1:10" x14ac:dyDescent="0.25">
      <c r="A10007" t="s">
        <v>315</v>
      </c>
      <c r="B10007" t="s">
        <v>337</v>
      </c>
      <c r="C10007" t="s">
        <v>338</v>
      </c>
      <c r="D10007" s="45">
        <v>271005</v>
      </c>
      <c r="E10007" t="s">
        <v>493</v>
      </c>
      <c r="F10007" s="45">
        <v>6160620</v>
      </c>
      <c r="G10007" t="s">
        <v>602</v>
      </c>
      <c r="H10007" s="45">
        <v>600149</v>
      </c>
      <c r="I10007" t="e">
        <f ca="1">_xlfn.XLOOKUP(Tableau1[[#This Row],[No. Sous-service]],DONNÉES!F:F,DONNÉES!H:H,FALSE,0,1)</f>
        <v>#NAME?</v>
      </c>
      <c r="J10007" t="e">
        <f ca="1">_xlfn.XLOOKUP(Tableau1[[#This Row],[No. Sous-service]],DONNÉES!F:F,DONNÉES!I:I,FALSE,0,1)</f>
        <v>#NAME?</v>
      </c>
    </row>
    <row r="10008" spans="1:10" x14ac:dyDescent="0.25">
      <c r="A10008" t="s">
        <v>315</v>
      </c>
      <c r="B10008" t="s">
        <v>337</v>
      </c>
      <c r="C10008" t="s">
        <v>338</v>
      </c>
      <c r="D10008" s="45">
        <v>271005</v>
      </c>
      <c r="E10008" t="s">
        <v>493</v>
      </c>
      <c r="F10008" s="45">
        <v>6160620</v>
      </c>
      <c r="G10008" t="s">
        <v>602</v>
      </c>
      <c r="H10008" s="45">
        <v>600150</v>
      </c>
      <c r="I10008" t="e">
        <f ca="1">_xlfn.XLOOKUP(Tableau1[[#This Row],[No. Sous-service]],DONNÉES!F:F,DONNÉES!H:H,FALSE,0,1)</f>
        <v>#NAME?</v>
      </c>
      <c r="J10008" t="e">
        <f ca="1">_xlfn.XLOOKUP(Tableau1[[#This Row],[No. Sous-service]],DONNÉES!F:F,DONNÉES!I:I,FALSE,0,1)</f>
        <v>#NAME?</v>
      </c>
    </row>
    <row r="10009" spans="1:10" x14ac:dyDescent="0.25">
      <c r="A10009" t="s">
        <v>315</v>
      </c>
      <c r="B10009" t="s">
        <v>337</v>
      </c>
      <c r="C10009" t="s">
        <v>338</v>
      </c>
      <c r="D10009" s="45">
        <v>271005</v>
      </c>
      <c r="E10009" t="s">
        <v>493</v>
      </c>
      <c r="F10009" s="45">
        <v>6160620</v>
      </c>
      <c r="G10009" t="s">
        <v>602</v>
      </c>
      <c r="H10009" s="45">
        <v>600153</v>
      </c>
      <c r="I10009" t="e">
        <f ca="1">_xlfn.XLOOKUP(Tableau1[[#This Row],[No. Sous-service]],DONNÉES!F:F,DONNÉES!H:H,FALSE,0,1)</f>
        <v>#NAME?</v>
      </c>
      <c r="J10009" t="e">
        <f ca="1">_xlfn.XLOOKUP(Tableau1[[#This Row],[No. Sous-service]],DONNÉES!F:F,DONNÉES!I:I,FALSE,0,1)</f>
        <v>#NAME?</v>
      </c>
    </row>
    <row r="10010" spans="1:10" x14ac:dyDescent="0.25">
      <c r="A10010" t="s">
        <v>315</v>
      </c>
      <c r="B10010" t="s">
        <v>337</v>
      </c>
      <c r="C10010" t="s">
        <v>338</v>
      </c>
      <c r="D10010" s="45">
        <v>271005</v>
      </c>
      <c r="E10010" t="s">
        <v>493</v>
      </c>
      <c r="F10010" s="45">
        <v>6160620</v>
      </c>
      <c r="G10010" t="s">
        <v>602</v>
      </c>
      <c r="H10010" s="45">
        <v>601250</v>
      </c>
      <c r="I10010" t="e">
        <f ca="1">_xlfn.XLOOKUP(Tableau1[[#This Row],[No. Sous-service]],DONNÉES!F:F,DONNÉES!H:H,FALSE,0,1)</f>
        <v>#NAME?</v>
      </c>
      <c r="J10010" t="e">
        <f ca="1">_xlfn.XLOOKUP(Tableau1[[#This Row],[No. Sous-service]],DONNÉES!F:F,DONNÉES!I:I,FALSE,0,1)</f>
        <v>#NAME?</v>
      </c>
    </row>
    <row r="10011" spans="1:10" x14ac:dyDescent="0.25">
      <c r="A10011" t="s">
        <v>315</v>
      </c>
      <c r="B10011" t="s">
        <v>337</v>
      </c>
      <c r="C10011" t="s">
        <v>338</v>
      </c>
      <c r="D10011" s="45">
        <v>271005</v>
      </c>
      <c r="E10011" t="s">
        <v>493</v>
      </c>
      <c r="F10011" s="45">
        <v>6160620</v>
      </c>
      <c r="G10011" t="s">
        <v>602</v>
      </c>
      <c r="H10011" s="45">
        <v>601256</v>
      </c>
      <c r="I10011" t="e">
        <f ca="1">_xlfn.XLOOKUP(Tableau1[[#This Row],[No. Sous-service]],DONNÉES!F:F,DONNÉES!H:H,FALSE,0,1)</f>
        <v>#NAME?</v>
      </c>
      <c r="J10011" t="e">
        <f ca="1">_xlfn.XLOOKUP(Tableau1[[#This Row],[No. Sous-service]],DONNÉES!F:F,DONNÉES!I:I,FALSE,0,1)</f>
        <v>#NAME?</v>
      </c>
    </row>
    <row r="10012" spans="1:10" x14ac:dyDescent="0.25">
      <c r="A10012" t="s">
        <v>315</v>
      </c>
      <c r="B10012" t="s">
        <v>337</v>
      </c>
      <c r="C10012" t="s">
        <v>338</v>
      </c>
      <c r="D10012" s="45">
        <v>271005</v>
      </c>
      <c r="E10012" t="s">
        <v>493</v>
      </c>
      <c r="F10012" s="45">
        <v>6160620</v>
      </c>
      <c r="G10012" t="s">
        <v>602</v>
      </c>
      <c r="H10012" s="45" t="s">
        <v>2369</v>
      </c>
      <c r="I10012" t="e">
        <f ca="1">_xlfn.XLOOKUP(Tableau1[[#This Row],[No. Sous-service]],DONNÉES!F:F,DONNÉES!H:H,FALSE,0,1)</f>
        <v>#NAME?</v>
      </c>
      <c r="J10012" t="e">
        <f ca="1">_xlfn.XLOOKUP(Tableau1[[#This Row],[No. Sous-service]],DONNÉES!F:F,DONNÉES!I:I,FALSE,0,1)</f>
        <v>#NAME?</v>
      </c>
    </row>
    <row r="10013" spans="1:10" x14ac:dyDescent="0.25">
      <c r="A10013" t="s">
        <v>315</v>
      </c>
      <c r="B10013" t="s">
        <v>337</v>
      </c>
      <c r="C10013" t="s">
        <v>338</v>
      </c>
      <c r="D10013" s="45">
        <v>271005</v>
      </c>
      <c r="E10013" t="s">
        <v>493</v>
      </c>
      <c r="F10013" s="45">
        <v>6160621</v>
      </c>
      <c r="G10013" t="s">
        <v>603</v>
      </c>
      <c r="H10013" s="45">
        <v>600970</v>
      </c>
      <c r="I10013" t="e">
        <f ca="1">_xlfn.XLOOKUP(Tableau1[[#This Row],[No. Sous-service]],DONNÉES!F:F,DONNÉES!H:H,FALSE,0,1)</f>
        <v>#NAME?</v>
      </c>
      <c r="J10013" t="e">
        <f ca="1">_xlfn.XLOOKUP(Tableau1[[#This Row],[No. Sous-service]],DONNÉES!F:F,DONNÉES!I:I,FALSE,0,1)</f>
        <v>#NAME?</v>
      </c>
    </row>
    <row r="10014" spans="1:10" x14ac:dyDescent="0.25">
      <c r="A10014" t="s">
        <v>315</v>
      </c>
      <c r="B10014" t="s">
        <v>337</v>
      </c>
      <c r="C10014" t="s">
        <v>338</v>
      </c>
      <c r="D10014" s="45">
        <v>271005</v>
      </c>
      <c r="E10014" t="s">
        <v>493</v>
      </c>
      <c r="F10014" s="45">
        <v>6160621</v>
      </c>
      <c r="G10014" t="s">
        <v>603</v>
      </c>
      <c r="H10014" s="45">
        <v>600162</v>
      </c>
      <c r="I10014" t="e">
        <f ca="1">_xlfn.XLOOKUP(Tableau1[[#This Row],[No. Sous-service]],DONNÉES!F:F,DONNÉES!H:H,FALSE,0,1)</f>
        <v>#NAME?</v>
      </c>
      <c r="J10014" t="e">
        <f ca="1">_xlfn.XLOOKUP(Tableau1[[#This Row],[No. Sous-service]],DONNÉES!F:F,DONNÉES!I:I,FALSE,0,1)</f>
        <v>#NAME?</v>
      </c>
    </row>
    <row r="10015" spans="1:10" x14ac:dyDescent="0.25">
      <c r="A10015" t="s">
        <v>315</v>
      </c>
      <c r="B10015" t="s">
        <v>337</v>
      </c>
      <c r="C10015" t="s">
        <v>338</v>
      </c>
      <c r="D10015" s="45">
        <v>271005</v>
      </c>
      <c r="E10015" t="s">
        <v>493</v>
      </c>
      <c r="F10015" s="45">
        <v>6160621</v>
      </c>
      <c r="G10015" t="s">
        <v>603</v>
      </c>
      <c r="H10015" s="45">
        <v>600171</v>
      </c>
      <c r="I10015" t="e">
        <f ca="1">_xlfn.XLOOKUP(Tableau1[[#This Row],[No. Sous-service]],DONNÉES!F:F,DONNÉES!H:H,FALSE,0,1)</f>
        <v>#NAME?</v>
      </c>
      <c r="J10015" t="e">
        <f ca="1">_xlfn.XLOOKUP(Tableau1[[#This Row],[No. Sous-service]],DONNÉES!F:F,DONNÉES!I:I,FALSE,0,1)</f>
        <v>#NAME?</v>
      </c>
    </row>
    <row r="10016" spans="1:10" x14ac:dyDescent="0.25">
      <c r="A10016" t="s">
        <v>315</v>
      </c>
      <c r="B10016" t="s">
        <v>337</v>
      </c>
      <c r="C10016" t="s">
        <v>338</v>
      </c>
      <c r="D10016" s="45">
        <v>271005</v>
      </c>
      <c r="E10016" t="s">
        <v>493</v>
      </c>
      <c r="F10016" s="45">
        <v>6160621</v>
      </c>
      <c r="G10016" t="s">
        <v>603</v>
      </c>
      <c r="H10016" s="45">
        <v>600158</v>
      </c>
      <c r="I10016" t="e">
        <f ca="1">_xlfn.XLOOKUP(Tableau1[[#This Row],[No. Sous-service]],DONNÉES!F:F,DONNÉES!H:H,FALSE,0,1)</f>
        <v>#NAME?</v>
      </c>
      <c r="J10016" t="e">
        <f ca="1">_xlfn.XLOOKUP(Tableau1[[#This Row],[No. Sous-service]],DONNÉES!F:F,DONNÉES!I:I,FALSE,0,1)</f>
        <v>#NAME?</v>
      </c>
    </row>
    <row r="10017" spans="1:10" x14ac:dyDescent="0.25">
      <c r="A10017" t="s">
        <v>315</v>
      </c>
      <c r="B10017" t="s">
        <v>337</v>
      </c>
      <c r="C10017" t="s">
        <v>338</v>
      </c>
      <c r="D10017" s="45">
        <v>271005</v>
      </c>
      <c r="E10017" t="s">
        <v>493</v>
      </c>
      <c r="F10017" s="45">
        <v>6160621</v>
      </c>
      <c r="G10017" t="s">
        <v>603</v>
      </c>
      <c r="H10017" s="45">
        <v>600361</v>
      </c>
      <c r="I10017" t="e">
        <f ca="1">_xlfn.XLOOKUP(Tableau1[[#This Row],[No. Sous-service]],DONNÉES!F:F,DONNÉES!H:H,FALSE,0,1)</f>
        <v>#NAME?</v>
      </c>
      <c r="J10017" t="e">
        <f ca="1">_xlfn.XLOOKUP(Tableau1[[#This Row],[No. Sous-service]],DONNÉES!F:F,DONNÉES!I:I,FALSE,0,1)</f>
        <v>#NAME?</v>
      </c>
    </row>
    <row r="10018" spans="1:10" x14ac:dyDescent="0.25">
      <c r="A10018" t="s">
        <v>315</v>
      </c>
      <c r="B10018" t="s">
        <v>337</v>
      </c>
      <c r="C10018" t="s">
        <v>338</v>
      </c>
      <c r="D10018" s="45">
        <v>271005</v>
      </c>
      <c r="E10018" t="s">
        <v>493</v>
      </c>
      <c r="F10018" s="45">
        <v>6160621</v>
      </c>
      <c r="G10018" t="s">
        <v>603</v>
      </c>
      <c r="H10018" s="45">
        <v>600354</v>
      </c>
      <c r="I10018" t="e">
        <f ca="1">_xlfn.XLOOKUP(Tableau1[[#This Row],[No. Sous-service]],DONNÉES!F:F,DONNÉES!H:H,FALSE,0,1)</f>
        <v>#NAME?</v>
      </c>
      <c r="J10018" t="e">
        <f ca="1">_xlfn.XLOOKUP(Tableau1[[#This Row],[No. Sous-service]],DONNÉES!F:F,DONNÉES!I:I,FALSE,0,1)</f>
        <v>#NAME?</v>
      </c>
    </row>
    <row r="10019" spans="1:10" x14ac:dyDescent="0.25">
      <c r="A10019" t="s">
        <v>315</v>
      </c>
      <c r="B10019" t="s">
        <v>337</v>
      </c>
      <c r="C10019" t="s">
        <v>338</v>
      </c>
      <c r="D10019" s="45">
        <v>271005</v>
      </c>
      <c r="E10019" t="s">
        <v>493</v>
      </c>
      <c r="F10019" s="45">
        <v>6160621</v>
      </c>
      <c r="G10019" t="s">
        <v>603</v>
      </c>
      <c r="H10019" s="45">
        <v>600374</v>
      </c>
      <c r="I10019" t="e">
        <f ca="1">_xlfn.XLOOKUP(Tableau1[[#This Row],[No. Sous-service]],DONNÉES!F:F,DONNÉES!H:H,FALSE,0,1)</f>
        <v>#NAME?</v>
      </c>
      <c r="J10019" t="e">
        <f ca="1">_xlfn.XLOOKUP(Tableau1[[#This Row],[No. Sous-service]],DONNÉES!F:F,DONNÉES!I:I,FALSE,0,1)</f>
        <v>#NAME?</v>
      </c>
    </row>
    <row r="10020" spans="1:10" x14ac:dyDescent="0.25">
      <c r="A10020" t="s">
        <v>315</v>
      </c>
      <c r="B10020" t="s">
        <v>337</v>
      </c>
      <c r="C10020" t="s">
        <v>338</v>
      </c>
      <c r="D10020" s="45">
        <v>271005</v>
      </c>
      <c r="E10020" t="s">
        <v>493</v>
      </c>
      <c r="F10020" s="45">
        <v>6160621</v>
      </c>
      <c r="G10020" t="s">
        <v>603</v>
      </c>
      <c r="H10020" s="45">
        <v>600207</v>
      </c>
      <c r="I10020" t="e">
        <f ca="1">_xlfn.XLOOKUP(Tableau1[[#This Row],[No. Sous-service]],DONNÉES!F:F,DONNÉES!H:H,FALSE,0,1)</f>
        <v>#NAME?</v>
      </c>
      <c r="J10020" t="e">
        <f ca="1">_xlfn.XLOOKUP(Tableau1[[#This Row],[No. Sous-service]],DONNÉES!F:F,DONNÉES!I:I,FALSE,0,1)</f>
        <v>#NAME?</v>
      </c>
    </row>
    <row r="10021" spans="1:10" x14ac:dyDescent="0.25">
      <c r="A10021" t="s">
        <v>315</v>
      </c>
      <c r="B10021" t="s">
        <v>337</v>
      </c>
      <c r="C10021" t="s">
        <v>338</v>
      </c>
      <c r="D10021" s="45">
        <v>271005</v>
      </c>
      <c r="E10021" t="s">
        <v>493</v>
      </c>
      <c r="F10021" s="45">
        <v>6160621</v>
      </c>
      <c r="G10021" t="s">
        <v>603</v>
      </c>
      <c r="H10021" s="45">
        <v>600255</v>
      </c>
      <c r="I10021" t="e">
        <f ca="1">_xlfn.XLOOKUP(Tableau1[[#This Row],[No. Sous-service]],DONNÉES!F:F,DONNÉES!H:H,FALSE,0,1)</f>
        <v>#NAME?</v>
      </c>
      <c r="J10021" t="e">
        <f ca="1">_xlfn.XLOOKUP(Tableau1[[#This Row],[No. Sous-service]],DONNÉES!F:F,DONNÉES!I:I,FALSE,0,1)</f>
        <v>#NAME?</v>
      </c>
    </row>
    <row r="10022" spans="1:10" x14ac:dyDescent="0.25">
      <c r="A10022" t="s">
        <v>315</v>
      </c>
      <c r="B10022" t="s">
        <v>337</v>
      </c>
      <c r="C10022" t="s">
        <v>338</v>
      </c>
      <c r="D10022" s="45">
        <v>271005</v>
      </c>
      <c r="E10022" t="s">
        <v>493</v>
      </c>
      <c r="F10022" s="45">
        <v>6160621</v>
      </c>
      <c r="G10022" t="s">
        <v>603</v>
      </c>
      <c r="H10022" s="45">
        <v>600208</v>
      </c>
      <c r="I10022" t="e">
        <f ca="1">_xlfn.XLOOKUP(Tableau1[[#This Row],[No. Sous-service]],DONNÉES!F:F,DONNÉES!H:H,FALSE,0,1)</f>
        <v>#NAME?</v>
      </c>
      <c r="J10022" t="e">
        <f ca="1">_xlfn.XLOOKUP(Tableau1[[#This Row],[No. Sous-service]],DONNÉES!F:F,DONNÉES!I:I,FALSE,0,1)</f>
        <v>#NAME?</v>
      </c>
    </row>
    <row r="10023" spans="1:10" x14ac:dyDescent="0.25">
      <c r="A10023" t="s">
        <v>315</v>
      </c>
      <c r="B10023" t="s">
        <v>337</v>
      </c>
      <c r="C10023" t="s">
        <v>338</v>
      </c>
      <c r="D10023" s="45">
        <v>271005</v>
      </c>
      <c r="E10023" t="s">
        <v>493</v>
      </c>
      <c r="F10023" s="45">
        <v>6160621</v>
      </c>
      <c r="G10023" t="s">
        <v>603</v>
      </c>
      <c r="H10023" s="45">
        <v>600973</v>
      </c>
      <c r="I10023" t="e">
        <f ca="1">_xlfn.XLOOKUP(Tableau1[[#This Row],[No. Sous-service]],DONNÉES!F:F,DONNÉES!H:H,FALSE,0,1)</f>
        <v>#NAME?</v>
      </c>
      <c r="J10023" t="e">
        <f ca="1">_xlfn.XLOOKUP(Tableau1[[#This Row],[No. Sous-service]],DONNÉES!F:F,DONNÉES!I:I,FALSE,0,1)</f>
        <v>#NAME?</v>
      </c>
    </row>
    <row r="10024" spans="1:10" x14ac:dyDescent="0.25">
      <c r="A10024" t="s">
        <v>315</v>
      </c>
      <c r="B10024" t="s">
        <v>337</v>
      </c>
      <c r="C10024" t="s">
        <v>338</v>
      </c>
      <c r="D10024" s="45">
        <v>271005</v>
      </c>
      <c r="E10024" t="s">
        <v>493</v>
      </c>
      <c r="F10024" s="45">
        <v>6160621</v>
      </c>
      <c r="G10024" t="s">
        <v>603</v>
      </c>
      <c r="H10024" s="45">
        <v>600072</v>
      </c>
      <c r="I10024" t="e">
        <f ca="1">_xlfn.XLOOKUP(Tableau1[[#This Row],[No. Sous-service]],DONNÉES!F:F,DONNÉES!H:H,FALSE,0,1)</f>
        <v>#NAME?</v>
      </c>
      <c r="J10024" t="e">
        <f ca="1">_xlfn.XLOOKUP(Tableau1[[#This Row],[No. Sous-service]],DONNÉES!F:F,DONNÉES!I:I,FALSE,0,1)</f>
        <v>#NAME?</v>
      </c>
    </row>
    <row r="10025" spans="1:10" x14ac:dyDescent="0.25">
      <c r="A10025" t="s">
        <v>315</v>
      </c>
      <c r="B10025" t="s">
        <v>337</v>
      </c>
      <c r="C10025" t="s">
        <v>338</v>
      </c>
      <c r="D10025" s="45">
        <v>271005</v>
      </c>
      <c r="E10025" t="s">
        <v>493</v>
      </c>
      <c r="F10025" s="45">
        <v>6160621</v>
      </c>
      <c r="G10025" t="s">
        <v>603</v>
      </c>
      <c r="H10025" s="45">
        <v>600002</v>
      </c>
      <c r="I10025" t="e">
        <f ca="1">_xlfn.XLOOKUP(Tableau1[[#This Row],[No. Sous-service]],DONNÉES!F:F,DONNÉES!H:H,FALSE,0,1)</f>
        <v>#NAME?</v>
      </c>
      <c r="J10025" t="e">
        <f ca="1">_xlfn.XLOOKUP(Tableau1[[#This Row],[No. Sous-service]],DONNÉES!F:F,DONNÉES!I:I,FALSE,0,1)</f>
        <v>#NAME?</v>
      </c>
    </row>
    <row r="10026" spans="1:10" x14ac:dyDescent="0.25">
      <c r="A10026" t="s">
        <v>315</v>
      </c>
      <c r="B10026" t="s">
        <v>337</v>
      </c>
      <c r="C10026" t="s">
        <v>338</v>
      </c>
      <c r="D10026" s="45">
        <v>271005</v>
      </c>
      <c r="E10026" t="s">
        <v>493</v>
      </c>
      <c r="F10026" s="45">
        <v>6160621</v>
      </c>
      <c r="G10026" t="s">
        <v>603</v>
      </c>
      <c r="H10026" s="45">
        <v>600039</v>
      </c>
      <c r="I10026" t="e">
        <f ca="1">_xlfn.XLOOKUP(Tableau1[[#This Row],[No. Sous-service]],DONNÉES!F:F,DONNÉES!H:H,FALSE,0,1)</f>
        <v>#NAME?</v>
      </c>
      <c r="J10026" t="e">
        <f ca="1">_xlfn.XLOOKUP(Tableau1[[#This Row],[No. Sous-service]],DONNÉES!F:F,DONNÉES!I:I,FALSE,0,1)</f>
        <v>#NAME?</v>
      </c>
    </row>
    <row r="10027" spans="1:10" x14ac:dyDescent="0.25">
      <c r="A10027" t="s">
        <v>315</v>
      </c>
      <c r="B10027" t="s">
        <v>337</v>
      </c>
      <c r="C10027" t="s">
        <v>338</v>
      </c>
      <c r="D10027" s="45">
        <v>271005</v>
      </c>
      <c r="E10027" t="s">
        <v>493</v>
      </c>
      <c r="F10027" s="45">
        <v>6160621</v>
      </c>
      <c r="G10027" t="s">
        <v>603</v>
      </c>
      <c r="H10027" s="45">
        <v>600306</v>
      </c>
      <c r="I10027" t="e">
        <f ca="1">_xlfn.XLOOKUP(Tableau1[[#This Row],[No. Sous-service]],DONNÉES!F:F,DONNÉES!H:H,FALSE,0,1)</f>
        <v>#NAME?</v>
      </c>
      <c r="J10027" t="e">
        <f ca="1">_xlfn.XLOOKUP(Tableau1[[#This Row],[No. Sous-service]],DONNÉES!F:F,DONNÉES!I:I,FALSE,0,1)</f>
        <v>#NAME?</v>
      </c>
    </row>
    <row r="10028" spans="1:10" x14ac:dyDescent="0.25">
      <c r="A10028" t="s">
        <v>315</v>
      </c>
      <c r="B10028" t="s">
        <v>337</v>
      </c>
      <c r="C10028" t="s">
        <v>338</v>
      </c>
      <c r="D10028" s="45">
        <v>271005</v>
      </c>
      <c r="E10028" t="s">
        <v>493</v>
      </c>
      <c r="F10028" s="45">
        <v>6160621</v>
      </c>
      <c r="G10028" t="s">
        <v>603</v>
      </c>
      <c r="H10028" s="45">
        <v>600920</v>
      </c>
      <c r="I10028" t="e">
        <f ca="1">_xlfn.XLOOKUP(Tableau1[[#This Row],[No. Sous-service]],DONNÉES!F:F,DONNÉES!H:H,FALSE,0,1)</f>
        <v>#NAME?</v>
      </c>
      <c r="J10028" t="e">
        <f ca="1">_xlfn.XLOOKUP(Tableau1[[#This Row],[No. Sous-service]],DONNÉES!F:F,DONNÉES!I:I,FALSE,0,1)</f>
        <v>#NAME?</v>
      </c>
    </row>
    <row r="10029" spans="1:10" x14ac:dyDescent="0.25">
      <c r="A10029" t="s">
        <v>315</v>
      </c>
      <c r="B10029" t="s">
        <v>337</v>
      </c>
      <c r="C10029" t="s">
        <v>338</v>
      </c>
      <c r="D10029" s="45">
        <v>271005</v>
      </c>
      <c r="E10029" t="s">
        <v>493</v>
      </c>
      <c r="F10029" s="45">
        <v>6160621</v>
      </c>
      <c r="G10029" t="s">
        <v>603</v>
      </c>
      <c r="H10029" s="45">
        <v>600305</v>
      </c>
      <c r="I10029" t="e">
        <f ca="1">_xlfn.XLOOKUP(Tableau1[[#This Row],[No. Sous-service]],DONNÉES!F:F,DONNÉES!H:H,FALSE,0,1)</f>
        <v>#NAME?</v>
      </c>
      <c r="J10029" t="e">
        <f ca="1">_xlfn.XLOOKUP(Tableau1[[#This Row],[No. Sous-service]],DONNÉES!F:F,DONNÉES!I:I,FALSE,0,1)</f>
        <v>#NAME?</v>
      </c>
    </row>
    <row r="10030" spans="1:10" x14ac:dyDescent="0.25">
      <c r="A10030" t="s">
        <v>315</v>
      </c>
      <c r="B10030" t="s">
        <v>337</v>
      </c>
      <c r="C10030" t="s">
        <v>338</v>
      </c>
      <c r="D10030" s="45">
        <v>271005</v>
      </c>
      <c r="E10030" t="s">
        <v>493</v>
      </c>
      <c r="F10030" s="45">
        <v>6160621</v>
      </c>
      <c r="G10030" t="s">
        <v>603</v>
      </c>
      <c r="H10030" s="45">
        <v>600969</v>
      </c>
      <c r="I10030" t="e">
        <f ca="1">_xlfn.XLOOKUP(Tableau1[[#This Row],[No. Sous-service]],DONNÉES!F:F,DONNÉES!H:H,FALSE,0,1)</f>
        <v>#NAME?</v>
      </c>
      <c r="J10030" t="e">
        <f ca="1">_xlfn.XLOOKUP(Tableau1[[#This Row],[No. Sous-service]],DONNÉES!F:F,DONNÉES!I:I,FALSE,0,1)</f>
        <v>#NAME?</v>
      </c>
    </row>
    <row r="10031" spans="1:10" x14ac:dyDescent="0.25">
      <c r="A10031" t="s">
        <v>315</v>
      </c>
      <c r="B10031" t="s">
        <v>337</v>
      </c>
      <c r="C10031" t="s">
        <v>338</v>
      </c>
      <c r="D10031" s="45">
        <v>271005</v>
      </c>
      <c r="E10031" t="s">
        <v>493</v>
      </c>
      <c r="F10031" s="45">
        <v>6160621</v>
      </c>
      <c r="G10031" t="s">
        <v>603</v>
      </c>
      <c r="H10031" s="45">
        <v>601164</v>
      </c>
      <c r="I10031" t="e">
        <f ca="1">_xlfn.XLOOKUP(Tableau1[[#This Row],[No. Sous-service]],DONNÉES!F:F,DONNÉES!H:H,FALSE,0,1)</f>
        <v>#NAME?</v>
      </c>
      <c r="J10031" t="e">
        <f ca="1">_xlfn.XLOOKUP(Tableau1[[#This Row],[No. Sous-service]],DONNÉES!F:F,DONNÉES!I:I,FALSE,0,1)</f>
        <v>#NAME?</v>
      </c>
    </row>
    <row r="10032" spans="1:10" x14ac:dyDescent="0.25">
      <c r="A10032" t="s">
        <v>315</v>
      </c>
      <c r="B10032" t="s">
        <v>337</v>
      </c>
      <c r="C10032" t="s">
        <v>338</v>
      </c>
      <c r="D10032" s="45">
        <v>271005</v>
      </c>
      <c r="E10032" t="s">
        <v>493</v>
      </c>
      <c r="F10032" s="45">
        <v>6160621</v>
      </c>
      <c r="G10032" t="s">
        <v>603</v>
      </c>
      <c r="H10032" s="45">
        <v>601165</v>
      </c>
      <c r="I10032" t="e">
        <f ca="1">_xlfn.XLOOKUP(Tableau1[[#This Row],[No. Sous-service]],DONNÉES!F:F,DONNÉES!H:H,FALSE,0,1)</f>
        <v>#NAME?</v>
      </c>
      <c r="J10032" t="e">
        <f ca="1">_xlfn.XLOOKUP(Tableau1[[#This Row],[No. Sous-service]],DONNÉES!F:F,DONNÉES!I:I,FALSE,0,1)</f>
        <v>#NAME?</v>
      </c>
    </row>
    <row r="10033" spans="1:10" x14ac:dyDescent="0.25">
      <c r="A10033" t="s">
        <v>315</v>
      </c>
      <c r="B10033" t="s">
        <v>337</v>
      </c>
      <c r="C10033" t="s">
        <v>338</v>
      </c>
      <c r="D10033" s="45">
        <v>271005</v>
      </c>
      <c r="E10033" t="s">
        <v>493</v>
      </c>
      <c r="F10033" s="45">
        <v>6160621</v>
      </c>
      <c r="G10033" t="s">
        <v>603</v>
      </c>
      <c r="H10033" s="45">
        <v>601166</v>
      </c>
      <c r="I10033" t="e">
        <f ca="1">_xlfn.XLOOKUP(Tableau1[[#This Row],[No. Sous-service]],DONNÉES!F:F,DONNÉES!H:H,FALSE,0,1)</f>
        <v>#NAME?</v>
      </c>
      <c r="J10033" t="e">
        <f ca="1">_xlfn.XLOOKUP(Tableau1[[#This Row],[No. Sous-service]],DONNÉES!F:F,DONNÉES!I:I,FALSE,0,1)</f>
        <v>#NAME?</v>
      </c>
    </row>
    <row r="10034" spans="1:10" x14ac:dyDescent="0.25">
      <c r="A10034" t="s">
        <v>315</v>
      </c>
      <c r="B10034" t="s">
        <v>337</v>
      </c>
      <c r="C10034" t="s">
        <v>338</v>
      </c>
      <c r="D10034" s="45">
        <v>271005</v>
      </c>
      <c r="E10034" t="s">
        <v>493</v>
      </c>
      <c r="F10034" s="45">
        <v>6160621</v>
      </c>
      <c r="G10034" t="s">
        <v>603</v>
      </c>
      <c r="H10034" s="45">
        <v>601173</v>
      </c>
      <c r="I10034" t="e">
        <f ca="1">_xlfn.XLOOKUP(Tableau1[[#This Row],[No. Sous-service]],DONNÉES!F:F,DONNÉES!H:H,FALSE,0,1)</f>
        <v>#NAME?</v>
      </c>
      <c r="J10034" t="e">
        <f ca="1">_xlfn.XLOOKUP(Tableau1[[#This Row],[No. Sous-service]],DONNÉES!F:F,DONNÉES!I:I,FALSE,0,1)</f>
        <v>#NAME?</v>
      </c>
    </row>
    <row r="10035" spans="1:10" x14ac:dyDescent="0.25">
      <c r="A10035" t="s">
        <v>315</v>
      </c>
      <c r="B10035" t="s">
        <v>337</v>
      </c>
      <c r="C10035" t="s">
        <v>338</v>
      </c>
      <c r="D10035" s="45">
        <v>271005</v>
      </c>
      <c r="E10035" t="s">
        <v>493</v>
      </c>
      <c r="F10035" s="45">
        <v>6160621</v>
      </c>
      <c r="G10035" t="s">
        <v>603</v>
      </c>
      <c r="H10035" s="45">
        <v>601174</v>
      </c>
      <c r="I10035" t="e">
        <f ca="1">_xlfn.XLOOKUP(Tableau1[[#This Row],[No. Sous-service]],DONNÉES!F:F,DONNÉES!H:H,FALSE,0,1)</f>
        <v>#NAME?</v>
      </c>
      <c r="J10035" t="e">
        <f ca="1">_xlfn.XLOOKUP(Tableau1[[#This Row],[No. Sous-service]],DONNÉES!F:F,DONNÉES!I:I,FALSE,0,1)</f>
        <v>#NAME?</v>
      </c>
    </row>
    <row r="10036" spans="1:10" x14ac:dyDescent="0.25">
      <c r="A10036" t="s">
        <v>315</v>
      </c>
      <c r="B10036" t="s">
        <v>337</v>
      </c>
      <c r="C10036" t="s">
        <v>338</v>
      </c>
      <c r="D10036" s="45">
        <v>271005</v>
      </c>
      <c r="E10036" t="s">
        <v>493</v>
      </c>
      <c r="F10036" s="45">
        <v>6160621</v>
      </c>
      <c r="G10036" t="s">
        <v>603</v>
      </c>
      <c r="H10036" s="45">
        <v>601198</v>
      </c>
      <c r="I10036" t="e">
        <f ca="1">_xlfn.XLOOKUP(Tableau1[[#This Row],[No. Sous-service]],DONNÉES!F:F,DONNÉES!H:H,FALSE,0,1)</f>
        <v>#NAME?</v>
      </c>
      <c r="J10036" t="e">
        <f ca="1">_xlfn.XLOOKUP(Tableau1[[#This Row],[No. Sous-service]],DONNÉES!F:F,DONNÉES!I:I,FALSE,0,1)</f>
        <v>#NAME?</v>
      </c>
    </row>
    <row r="10037" spans="1:10" x14ac:dyDescent="0.25">
      <c r="A10037" t="s">
        <v>315</v>
      </c>
      <c r="B10037" t="s">
        <v>337</v>
      </c>
      <c r="C10037" t="s">
        <v>338</v>
      </c>
      <c r="D10037" s="45">
        <v>271005</v>
      </c>
      <c r="E10037" t="s">
        <v>493</v>
      </c>
      <c r="F10037" s="45">
        <v>6160621</v>
      </c>
      <c r="G10037" t="s">
        <v>603</v>
      </c>
      <c r="H10037" s="45">
        <v>601199</v>
      </c>
      <c r="I10037" t="e">
        <f ca="1">_xlfn.XLOOKUP(Tableau1[[#This Row],[No. Sous-service]],DONNÉES!F:F,DONNÉES!H:H,FALSE,0,1)</f>
        <v>#NAME?</v>
      </c>
      <c r="J10037" t="e">
        <f ca="1">_xlfn.XLOOKUP(Tableau1[[#This Row],[No. Sous-service]],DONNÉES!F:F,DONNÉES!I:I,FALSE,0,1)</f>
        <v>#NAME?</v>
      </c>
    </row>
    <row r="10038" spans="1:10" x14ac:dyDescent="0.25">
      <c r="A10038" t="s">
        <v>315</v>
      </c>
      <c r="B10038" t="s">
        <v>337</v>
      </c>
      <c r="C10038" t="s">
        <v>338</v>
      </c>
      <c r="D10038" s="45">
        <v>271005</v>
      </c>
      <c r="E10038" t="s">
        <v>493</v>
      </c>
      <c r="F10038" s="45">
        <v>6160621</v>
      </c>
      <c r="G10038" t="s">
        <v>603</v>
      </c>
      <c r="H10038" s="45">
        <v>600035</v>
      </c>
      <c r="I10038" t="e">
        <f ca="1">_xlfn.XLOOKUP(Tableau1[[#This Row],[No. Sous-service]],DONNÉES!F:F,DONNÉES!H:H,FALSE,0,1)</f>
        <v>#NAME?</v>
      </c>
      <c r="J10038" t="e">
        <f ca="1">_xlfn.XLOOKUP(Tableau1[[#This Row],[No. Sous-service]],DONNÉES!F:F,DONNÉES!I:I,FALSE,0,1)</f>
        <v>#NAME?</v>
      </c>
    </row>
    <row r="10039" spans="1:10" x14ac:dyDescent="0.25">
      <c r="A10039" t="s">
        <v>315</v>
      </c>
      <c r="B10039" t="s">
        <v>337</v>
      </c>
      <c r="C10039" t="s">
        <v>338</v>
      </c>
      <c r="D10039" s="45">
        <v>271005</v>
      </c>
      <c r="E10039" t="s">
        <v>493</v>
      </c>
      <c r="F10039" s="45">
        <v>6160621</v>
      </c>
      <c r="G10039" t="s">
        <v>603</v>
      </c>
      <c r="H10039" s="45">
        <v>102545</v>
      </c>
      <c r="I10039" t="e">
        <f ca="1">_xlfn.XLOOKUP(Tableau1[[#This Row],[No. Sous-service]],DONNÉES!F:F,DONNÉES!H:H,FALSE,0,1)</f>
        <v>#NAME?</v>
      </c>
      <c r="J10039" t="e">
        <f ca="1">_xlfn.XLOOKUP(Tableau1[[#This Row],[No. Sous-service]],DONNÉES!F:F,DONNÉES!I:I,FALSE,0,1)</f>
        <v>#NAME?</v>
      </c>
    </row>
    <row r="10040" spans="1:10" x14ac:dyDescent="0.25">
      <c r="A10040" t="s">
        <v>315</v>
      </c>
      <c r="B10040" t="s">
        <v>337</v>
      </c>
      <c r="C10040" t="s">
        <v>338</v>
      </c>
      <c r="D10040" s="45">
        <v>271005</v>
      </c>
      <c r="E10040" t="s">
        <v>493</v>
      </c>
      <c r="F10040" s="45">
        <v>6160621</v>
      </c>
      <c r="G10040" t="s">
        <v>603</v>
      </c>
      <c r="H10040" s="45">
        <v>601188</v>
      </c>
      <c r="I10040" t="e">
        <f ca="1">_xlfn.XLOOKUP(Tableau1[[#This Row],[No. Sous-service]],DONNÉES!F:F,DONNÉES!H:H,FALSE,0,1)</f>
        <v>#NAME?</v>
      </c>
      <c r="J10040" t="e">
        <f ca="1">_xlfn.XLOOKUP(Tableau1[[#This Row],[No. Sous-service]],DONNÉES!F:F,DONNÉES!I:I,FALSE,0,1)</f>
        <v>#NAME?</v>
      </c>
    </row>
    <row r="10041" spans="1:10" x14ac:dyDescent="0.25">
      <c r="A10041" t="s">
        <v>315</v>
      </c>
      <c r="B10041" t="s">
        <v>337</v>
      </c>
      <c r="C10041" t="s">
        <v>338</v>
      </c>
      <c r="D10041" s="45">
        <v>271005</v>
      </c>
      <c r="E10041" t="s">
        <v>493</v>
      </c>
      <c r="F10041" s="45">
        <v>6160621</v>
      </c>
      <c r="G10041" t="s">
        <v>603</v>
      </c>
      <c r="H10041" s="45">
        <v>601277</v>
      </c>
      <c r="I10041" t="e">
        <f ca="1">_xlfn.XLOOKUP(Tableau1[[#This Row],[No. Sous-service]],DONNÉES!F:F,DONNÉES!H:H,FALSE,0,1)</f>
        <v>#NAME?</v>
      </c>
      <c r="J10041" t="e">
        <f ca="1">_xlfn.XLOOKUP(Tableau1[[#This Row],[No. Sous-service]],DONNÉES!F:F,DONNÉES!I:I,FALSE,0,1)</f>
        <v>#NAME?</v>
      </c>
    </row>
    <row r="10042" spans="1:10" x14ac:dyDescent="0.25">
      <c r="A10042" t="s">
        <v>315</v>
      </c>
      <c r="B10042" t="s">
        <v>337</v>
      </c>
      <c r="C10042" t="s">
        <v>338</v>
      </c>
      <c r="D10042" s="45">
        <v>271005</v>
      </c>
      <c r="E10042" t="s">
        <v>493</v>
      </c>
      <c r="F10042" s="45">
        <v>6160621</v>
      </c>
      <c r="G10042" t="s">
        <v>603</v>
      </c>
      <c r="H10042" s="45">
        <v>660006</v>
      </c>
      <c r="I10042" t="e">
        <f ca="1">_xlfn.XLOOKUP(Tableau1[[#This Row],[No. Sous-service]],DONNÉES!F:F,DONNÉES!H:H,FALSE,0,1)</f>
        <v>#NAME?</v>
      </c>
      <c r="J10042" t="e">
        <f ca="1">_xlfn.XLOOKUP(Tableau1[[#This Row],[No. Sous-service]],DONNÉES!F:F,DONNÉES!I:I,FALSE,0,1)</f>
        <v>#NAME?</v>
      </c>
    </row>
    <row r="10043" spans="1:10" x14ac:dyDescent="0.25">
      <c r="A10043" t="s">
        <v>315</v>
      </c>
      <c r="B10043" t="s">
        <v>337</v>
      </c>
      <c r="C10043" t="s">
        <v>338</v>
      </c>
      <c r="D10043" s="45">
        <v>271005</v>
      </c>
      <c r="E10043" t="s">
        <v>493</v>
      </c>
      <c r="F10043" s="45">
        <v>6160621</v>
      </c>
      <c r="G10043" t="s">
        <v>603</v>
      </c>
      <c r="H10043" s="45">
        <v>600984</v>
      </c>
      <c r="I10043" t="e">
        <f ca="1">_xlfn.XLOOKUP(Tableau1[[#This Row],[No. Sous-service]],DONNÉES!F:F,DONNÉES!H:H,FALSE,0,1)</f>
        <v>#NAME?</v>
      </c>
      <c r="J10043" t="e">
        <f ca="1">_xlfn.XLOOKUP(Tableau1[[#This Row],[No. Sous-service]],DONNÉES!F:F,DONNÉES!I:I,FALSE,0,1)</f>
        <v>#NAME?</v>
      </c>
    </row>
    <row r="10044" spans="1:10" x14ac:dyDescent="0.25">
      <c r="A10044" t="s">
        <v>315</v>
      </c>
      <c r="B10044" t="s">
        <v>337</v>
      </c>
      <c r="C10044" t="s">
        <v>338</v>
      </c>
      <c r="D10044" s="45">
        <v>271005</v>
      </c>
      <c r="E10044" t="s">
        <v>493</v>
      </c>
      <c r="F10044" s="45">
        <v>6160623</v>
      </c>
      <c r="G10044" t="s">
        <v>604</v>
      </c>
      <c r="H10044" s="45">
        <v>600260</v>
      </c>
      <c r="I10044" t="e">
        <f ca="1">_xlfn.XLOOKUP(Tableau1[[#This Row],[No. Sous-service]],DONNÉES!F:F,DONNÉES!H:H,FALSE,0,1)</f>
        <v>#NAME?</v>
      </c>
      <c r="J10044" t="e">
        <f ca="1">_xlfn.XLOOKUP(Tableau1[[#This Row],[No. Sous-service]],DONNÉES!F:F,DONNÉES!I:I,FALSE,0,1)</f>
        <v>#NAME?</v>
      </c>
    </row>
    <row r="10045" spans="1:10" x14ac:dyDescent="0.25">
      <c r="A10045" t="s">
        <v>315</v>
      </c>
      <c r="B10045" t="s">
        <v>337</v>
      </c>
      <c r="C10045" t="s">
        <v>338</v>
      </c>
      <c r="D10045" s="45">
        <v>271005</v>
      </c>
      <c r="E10045" t="s">
        <v>493</v>
      </c>
      <c r="F10045" s="45">
        <v>6160623</v>
      </c>
      <c r="G10045" t="s">
        <v>604</v>
      </c>
      <c r="H10045" s="45">
        <v>600362</v>
      </c>
      <c r="I10045" t="e">
        <f ca="1">_xlfn.XLOOKUP(Tableau1[[#This Row],[No. Sous-service]],DONNÉES!F:F,DONNÉES!H:H,FALSE,0,1)</f>
        <v>#NAME?</v>
      </c>
      <c r="J10045" t="e">
        <f ca="1">_xlfn.XLOOKUP(Tableau1[[#This Row],[No. Sous-service]],DONNÉES!F:F,DONNÉES!I:I,FALSE,0,1)</f>
        <v>#NAME?</v>
      </c>
    </row>
    <row r="10046" spans="1:10" x14ac:dyDescent="0.25">
      <c r="A10046" t="s">
        <v>315</v>
      </c>
      <c r="B10046" t="s">
        <v>337</v>
      </c>
      <c r="C10046" t="s">
        <v>338</v>
      </c>
      <c r="D10046" s="45">
        <v>271005</v>
      </c>
      <c r="E10046" t="s">
        <v>493</v>
      </c>
      <c r="F10046" s="45">
        <v>6160623</v>
      </c>
      <c r="G10046" t="s">
        <v>604</v>
      </c>
      <c r="H10046" s="45">
        <v>600353</v>
      </c>
      <c r="I10046" t="e">
        <f ca="1">_xlfn.XLOOKUP(Tableau1[[#This Row],[No. Sous-service]],DONNÉES!F:F,DONNÉES!H:H,FALSE,0,1)</f>
        <v>#NAME?</v>
      </c>
      <c r="J10046" t="e">
        <f ca="1">_xlfn.XLOOKUP(Tableau1[[#This Row],[No. Sous-service]],DONNÉES!F:F,DONNÉES!I:I,FALSE,0,1)</f>
        <v>#NAME?</v>
      </c>
    </row>
    <row r="10047" spans="1:10" x14ac:dyDescent="0.25">
      <c r="A10047" t="s">
        <v>315</v>
      </c>
      <c r="B10047" t="s">
        <v>337</v>
      </c>
      <c r="C10047" t="s">
        <v>338</v>
      </c>
      <c r="D10047" s="45">
        <v>271005</v>
      </c>
      <c r="E10047" t="s">
        <v>493</v>
      </c>
      <c r="F10047" s="45">
        <v>6160623</v>
      </c>
      <c r="G10047" t="s">
        <v>604</v>
      </c>
      <c r="H10047" s="45">
        <v>600257</v>
      </c>
      <c r="I10047" t="e">
        <f ca="1">_xlfn.XLOOKUP(Tableau1[[#This Row],[No. Sous-service]],DONNÉES!F:F,DONNÉES!H:H,FALSE,0,1)</f>
        <v>#NAME?</v>
      </c>
      <c r="J10047" t="e">
        <f ca="1">_xlfn.XLOOKUP(Tableau1[[#This Row],[No. Sous-service]],DONNÉES!F:F,DONNÉES!I:I,FALSE,0,1)</f>
        <v>#NAME?</v>
      </c>
    </row>
    <row r="10048" spans="1:10" x14ac:dyDescent="0.25">
      <c r="A10048" t="s">
        <v>315</v>
      </c>
      <c r="B10048" t="s">
        <v>337</v>
      </c>
      <c r="C10048" t="s">
        <v>338</v>
      </c>
      <c r="D10048" s="45">
        <v>271005</v>
      </c>
      <c r="E10048" t="s">
        <v>493</v>
      </c>
      <c r="F10048" s="45">
        <v>6160623</v>
      </c>
      <c r="G10048" t="s">
        <v>604</v>
      </c>
      <c r="H10048" s="45">
        <v>600256</v>
      </c>
      <c r="I10048" t="e">
        <f ca="1">_xlfn.XLOOKUP(Tableau1[[#This Row],[No. Sous-service]],DONNÉES!F:F,DONNÉES!H:H,FALSE,0,1)</f>
        <v>#NAME?</v>
      </c>
      <c r="J10048" t="e">
        <f ca="1">_xlfn.XLOOKUP(Tableau1[[#This Row],[No. Sous-service]],DONNÉES!F:F,DONNÉES!I:I,FALSE,0,1)</f>
        <v>#NAME?</v>
      </c>
    </row>
    <row r="10049" spans="1:10" x14ac:dyDescent="0.25">
      <c r="A10049" t="s">
        <v>315</v>
      </c>
      <c r="B10049" t="s">
        <v>337</v>
      </c>
      <c r="C10049" t="s">
        <v>338</v>
      </c>
      <c r="D10049" s="45">
        <v>271005</v>
      </c>
      <c r="E10049" t="s">
        <v>493</v>
      </c>
      <c r="F10049" s="45">
        <v>6160623</v>
      </c>
      <c r="G10049" t="s">
        <v>604</v>
      </c>
      <c r="H10049" s="45">
        <v>600982</v>
      </c>
      <c r="I10049" t="e">
        <f ca="1">_xlfn.XLOOKUP(Tableau1[[#This Row],[No. Sous-service]],DONNÉES!F:F,DONNÉES!H:H,FALSE,0,1)</f>
        <v>#NAME?</v>
      </c>
      <c r="J10049" t="e">
        <f ca="1">_xlfn.XLOOKUP(Tableau1[[#This Row],[No. Sous-service]],DONNÉES!F:F,DONNÉES!I:I,FALSE,0,1)</f>
        <v>#NAME?</v>
      </c>
    </row>
    <row r="10050" spans="1:10" x14ac:dyDescent="0.25">
      <c r="A10050" t="s">
        <v>315</v>
      </c>
      <c r="B10050" t="s">
        <v>337</v>
      </c>
      <c r="C10050" t="s">
        <v>338</v>
      </c>
      <c r="D10050" s="45">
        <v>271005</v>
      </c>
      <c r="E10050" t="s">
        <v>493</v>
      </c>
      <c r="F10050" s="45">
        <v>6160623</v>
      </c>
      <c r="G10050" t="s">
        <v>604</v>
      </c>
      <c r="H10050" s="45">
        <v>601426</v>
      </c>
      <c r="I10050" t="e">
        <f ca="1">_xlfn.XLOOKUP(Tableau1[[#This Row],[No. Sous-service]],DONNÉES!F:F,DONNÉES!H:H,FALSE,0,1)</f>
        <v>#NAME?</v>
      </c>
      <c r="J10050" t="e">
        <f ca="1">_xlfn.XLOOKUP(Tableau1[[#This Row],[No. Sous-service]],DONNÉES!F:F,DONNÉES!I:I,FALSE,0,1)</f>
        <v>#NAME?</v>
      </c>
    </row>
    <row r="10051" spans="1:10" x14ac:dyDescent="0.25">
      <c r="A10051" t="s">
        <v>315</v>
      </c>
      <c r="B10051" t="s">
        <v>337</v>
      </c>
      <c r="C10051" t="s">
        <v>338</v>
      </c>
      <c r="D10051" s="45">
        <v>271005</v>
      </c>
      <c r="E10051" t="s">
        <v>493</v>
      </c>
      <c r="F10051" s="45">
        <v>6160623</v>
      </c>
      <c r="G10051" t="s">
        <v>604</v>
      </c>
      <c r="H10051" s="45">
        <v>600978</v>
      </c>
      <c r="I10051" t="e">
        <f ca="1">_xlfn.XLOOKUP(Tableau1[[#This Row],[No. Sous-service]],DONNÉES!F:F,DONNÉES!H:H,FALSE,0,1)</f>
        <v>#NAME?</v>
      </c>
      <c r="J10051" t="e">
        <f ca="1">_xlfn.XLOOKUP(Tableau1[[#This Row],[No. Sous-service]],DONNÉES!F:F,DONNÉES!I:I,FALSE,0,1)</f>
        <v>#NAME?</v>
      </c>
    </row>
    <row r="10052" spans="1:10" x14ac:dyDescent="0.25">
      <c r="A10052" t="s">
        <v>315</v>
      </c>
      <c r="B10052" t="s">
        <v>337</v>
      </c>
      <c r="C10052" t="s">
        <v>338</v>
      </c>
      <c r="D10052" s="45">
        <v>271005</v>
      </c>
      <c r="E10052" t="s">
        <v>493</v>
      </c>
      <c r="F10052" s="45">
        <v>6160623</v>
      </c>
      <c r="G10052" t="s">
        <v>604</v>
      </c>
      <c r="H10052" s="45">
        <v>600976</v>
      </c>
      <c r="I10052" t="e">
        <f ca="1">_xlfn.XLOOKUP(Tableau1[[#This Row],[No. Sous-service]],DONNÉES!F:F,DONNÉES!H:H,FALSE,0,1)</f>
        <v>#NAME?</v>
      </c>
      <c r="J10052" t="e">
        <f ca="1">_xlfn.XLOOKUP(Tableau1[[#This Row],[No. Sous-service]],DONNÉES!F:F,DONNÉES!I:I,FALSE,0,1)</f>
        <v>#NAME?</v>
      </c>
    </row>
    <row r="10053" spans="1:10" x14ac:dyDescent="0.25">
      <c r="A10053" t="s">
        <v>315</v>
      </c>
      <c r="B10053" t="s">
        <v>337</v>
      </c>
      <c r="C10053" t="s">
        <v>338</v>
      </c>
      <c r="D10053" s="45">
        <v>271005</v>
      </c>
      <c r="E10053" t="s">
        <v>493</v>
      </c>
      <c r="F10053" s="45">
        <v>6160623</v>
      </c>
      <c r="G10053" t="s">
        <v>604</v>
      </c>
      <c r="H10053" s="45">
        <v>600070</v>
      </c>
      <c r="I10053" t="e">
        <f ca="1">_xlfn.XLOOKUP(Tableau1[[#This Row],[No. Sous-service]],DONNÉES!F:F,DONNÉES!H:H,FALSE,0,1)</f>
        <v>#NAME?</v>
      </c>
      <c r="J10053" t="e">
        <f ca="1">_xlfn.XLOOKUP(Tableau1[[#This Row],[No. Sous-service]],DONNÉES!F:F,DONNÉES!I:I,FALSE,0,1)</f>
        <v>#NAME?</v>
      </c>
    </row>
    <row r="10054" spans="1:10" x14ac:dyDescent="0.25">
      <c r="A10054" t="s">
        <v>315</v>
      </c>
      <c r="B10054" t="s">
        <v>337</v>
      </c>
      <c r="C10054" t="s">
        <v>338</v>
      </c>
      <c r="D10054" s="45">
        <v>271005</v>
      </c>
      <c r="E10054" t="s">
        <v>493</v>
      </c>
      <c r="F10054" s="45">
        <v>6160623</v>
      </c>
      <c r="G10054" t="s">
        <v>604</v>
      </c>
      <c r="H10054" s="45">
        <v>600073</v>
      </c>
      <c r="I10054" t="e">
        <f ca="1">_xlfn.XLOOKUP(Tableau1[[#This Row],[No. Sous-service]],DONNÉES!F:F,DONNÉES!H:H,FALSE,0,1)</f>
        <v>#NAME?</v>
      </c>
      <c r="J10054" t="e">
        <f ca="1">_xlfn.XLOOKUP(Tableau1[[#This Row],[No. Sous-service]],DONNÉES!F:F,DONNÉES!I:I,FALSE,0,1)</f>
        <v>#NAME?</v>
      </c>
    </row>
    <row r="10055" spans="1:10" x14ac:dyDescent="0.25">
      <c r="A10055" t="s">
        <v>315</v>
      </c>
      <c r="B10055" t="s">
        <v>337</v>
      </c>
      <c r="C10055" t="s">
        <v>338</v>
      </c>
      <c r="D10055" s="45">
        <v>271005</v>
      </c>
      <c r="E10055" t="s">
        <v>493</v>
      </c>
      <c r="F10055" s="45">
        <v>6160623</v>
      </c>
      <c r="G10055" t="s">
        <v>604</v>
      </c>
      <c r="H10055" s="45">
        <v>600967</v>
      </c>
      <c r="I10055" t="e">
        <f ca="1">_xlfn.XLOOKUP(Tableau1[[#This Row],[No. Sous-service]],DONNÉES!F:F,DONNÉES!H:H,FALSE,0,1)</f>
        <v>#NAME?</v>
      </c>
      <c r="J10055" t="e">
        <f ca="1">_xlfn.XLOOKUP(Tableau1[[#This Row],[No. Sous-service]],DONNÉES!F:F,DONNÉES!I:I,FALSE,0,1)</f>
        <v>#NAME?</v>
      </c>
    </row>
    <row r="10056" spans="1:10" x14ac:dyDescent="0.25">
      <c r="A10056" t="s">
        <v>315</v>
      </c>
      <c r="B10056" t="s">
        <v>337</v>
      </c>
      <c r="C10056" t="s">
        <v>338</v>
      </c>
      <c r="D10056" s="45">
        <v>271005</v>
      </c>
      <c r="E10056" t="s">
        <v>493</v>
      </c>
      <c r="F10056" s="45">
        <v>6160623</v>
      </c>
      <c r="G10056" t="s">
        <v>604</v>
      </c>
      <c r="H10056" s="45">
        <v>600045</v>
      </c>
      <c r="I10056" t="e">
        <f ca="1">_xlfn.XLOOKUP(Tableau1[[#This Row],[No. Sous-service]],DONNÉES!F:F,DONNÉES!H:H,FALSE,0,1)</f>
        <v>#NAME?</v>
      </c>
      <c r="J10056" t="e">
        <f ca="1">_xlfn.XLOOKUP(Tableau1[[#This Row],[No. Sous-service]],DONNÉES!F:F,DONNÉES!I:I,FALSE,0,1)</f>
        <v>#NAME?</v>
      </c>
    </row>
    <row r="10057" spans="1:10" x14ac:dyDescent="0.25">
      <c r="A10057" t="s">
        <v>315</v>
      </c>
      <c r="B10057" t="s">
        <v>337</v>
      </c>
      <c r="C10057" t="s">
        <v>338</v>
      </c>
      <c r="D10057" s="45">
        <v>271005</v>
      </c>
      <c r="E10057" t="s">
        <v>493</v>
      </c>
      <c r="F10057" s="45">
        <v>6160623</v>
      </c>
      <c r="G10057" t="s">
        <v>604</v>
      </c>
      <c r="H10057" s="45">
        <v>600046</v>
      </c>
      <c r="I10057" t="e">
        <f ca="1">_xlfn.XLOOKUP(Tableau1[[#This Row],[No. Sous-service]],DONNÉES!F:F,DONNÉES!H:H,FALSE,0,1)</f>
        <v>#NAME?</v>
      </c>
      <c r="J10057" t="e">
        <f ca="1">_xlfn.XLOOKUP(Tableau1[[#This Row],[No. Sous-service]],DONNÉES!F:F,DONNÉES!I:I,FALSE,0,1)</f>
        <v>#NAME?</v>
      </c>
    </row>
    <row r="10058" spans="1:10" x14ac:dyDescent="0.25">
      <c r="A10058" t="s">
        <v>315</v>
      </c>
      <c r="B10058" t="s">
        <v>337</v>
      </c>
      <c r="C10058" t="s">
        <v>338</v>
      </c>
      <c r="D10058" s="45">
        <v>271005</v>
      </c>
      <c r="E10058" t="s">
        <v>493</v>
      </c>
      <c r="F10058" s="45">
        <v>6160623</v>
      </c>
      <c r="G10058" t="s">
        <v>604</v>
      </c>
      <c r="H10058" s="45">
        <v>600048</v>
      </c>
      <c r="I10058" t="e">
        <f ca="1">_xlfn.XLOOKUP(Tableau1[[#This Row],[No. Sous-service]],DONNÉES!F:F,DONNÉES!H:H,FALSE,0,1)</f>
        <v>#NAME?</v>
      </c>
      <c r="J10058" t="e">
        <f ca="1">_xlfn.XLOOKUP(Tableau1[[#This Row],[No. Sous-service]],DONNÉES!F:F,DONNÉES!I:I,FALSE,0,1)</f>
        <v>#NAME?</v>
      </c>
    </row>
    <row r="10059" spans="1:10" x14ac:dyDescent="0.25">
      <c r="A10059" t="s">
        <v>315</v>
      </c>
      <c r="B10059" t="s">
        <v>337</v>
      </c>
      <c r="C10059" t="s">
        <v>338</v>
      </c>
      <c r="D10059" s="45">
        <v>271005</v>
      </c>
      <c r="E10059" t="s">
        <v>493</v>
      </c>
      <c r="F10059" s="45">
        <v>6160623</v>
      </c>
      <c r="G10059" t="s">
        <v>604</v>
      </c>
      <c r="H10059" s="45">
        <v>600041</v>
      </c>
      <c r="I10059" t="e">
        <f ca="1">_xlfn.XLOOKUP(Tableau1[[#This Row],[No. Sous-service]],DONNÉES!F:F,DONNÉES!H:H,FALSE,0,1)</f>
        <v>#NAME?</v>
      </c>
      <c r="J10059" t="e">
        <f ca="1">_xlfn.XLOOKUP(Tableau1[[#This Row],[No. Sous-service]],DONNÉES!F:F,DONNÉES!I:I,FALSE,0,1)</f>
        <v>#NAME?</v>
      </c>
    </row>
    <row r="10060" spans="1:10" x14ac:dyDescent="0.25">
      <c r="A10060" t="s">
        <v>315</v>
      </c>
      <c r="B10060" t="s">
        <v>337</v>
      </c>
      <c r="C10060" t="s">
        <v>338</v>
      </c>
      <c r="D10060" s="45">
        <v>271005</v>
      </c>
      <c r="E10060" t="s">
        <v>493</v>
      </c>
      <c r="F10060" s="45">
        <v>6160623</v>
      </c>
      <c r="G10060" t="s">
        <v>604</v>
      </c>
      <c r="H10060" s="45">
        <v>600980</v>
      </c>
      <c r="I10060" t="e">
        <f ca="1">_xlfn.XLOOKUP(Tableau1[[#This Row],[No. Sous-service]],DONNÉES!F:F,DONNÉES!H:H,FALSE,0,1)</f>
        <v>#NAME?</v>
      </c>
      <c r="J10060" t="e">
        <f ca="1">_xlfn.XLOOKUP(Tableau1[[#This Row],[No. Sous-service]],DONNÉES!F:F,DONNÉES!I:I,FALSE,0,1)</f>
        <v>#NAME?</v>
      </c>
    </row>
    <row r="10061" spans="1:10" x14ac:dyDescent="0.25">
      <c r="A10061" t="s">
        <v>315</v>
      </c>
      <c r="B10061" t="s">
        <v>337</v>
      </c>
      <c r="C10061" t="s">
        <v>338</v>
      </c>
      <c r="D10061" s="45">
        <v>271005</v>
      </c>
      <c r="E10061" t="s">
        <v>493</v>
      </c>
      <c r="F10061" s="45">
        <v>6160623</v>
      </c>
      <c r="G10061" t="s">
        <v>604</v>
      </c>
      <c r="H10061" s="45">
        <v>600033</v>
      </c>
      <c r="I10061" t="e">
        <f ca="1">_xlfn.XLOOKUP(Tableau1[[#This Row],[No. Sous-service]],DONNÉES!F:F,DONNÉES!H:H,FALSE,0,1)</f>
        <v>#NAME?</v>
      </c>
      <c r="J10061" t="e">
        <f ca="1">_xlfn.XLOOKUP(Tableau1[[#This Row],[No. Sous-service]],DONNÉES!F:F,DONNÉES!I:I,FALSE,0,1)</f>
        <v>#NAME?</v>
      </c>
    </row>
    <row r="10062" spans="1:10" x14ac:dyDescent="0.25">
      <c r="A10062" t="s">
        <v>315</v>
      </c>
      <c r="B10062" t="s">
        <v>337</v>
      </c>
      <c r="C10062" t="s">
        <v>338</v>
      </c>
      <c r="D10062" s="45">
        <v>271005</v>
      </c>
      <c r="E10062" t="s">
        <v>493</v>
      </c>
      <c r="F10062" s="45">
        <v>6160623</v>
      </c>
      <c r="G10062" t="s">
        <v>604</v>
      </c>
      <c r="H10062" s="45">
        <v>601167</v>
      </c>
      <c r="I10062" t="e">
        <f ca="1">_xlfn.XLOOKUP(Tableau1[[#This Row],[No. Sous-service]],DONNÉES!F:F,DONNÉES!H:H,FALSE,0,1)</f>
        <v>#NAME?</v>
      </c>
      <c r="J10062" t="e">
        <f ca="1">_xlfn.XLOOKUP(Tableau1[[#This Row],[No. Sous-service]],DONNÉES!F:F,DONNÉES!I:I,FALSE,0,1)</f>
        <v>#NAME?</v>
      </c>
    </row>
    <row r="10063" spans="1:10" x14ac:dyDescent="0.25">
      <c r="A10063" t="s">
        <v>315</v>
      </c>
      <c r="B10063" t="s">
        <v>337</v>
      </c>
      <c r="C10063" t="s">
        <v>338</v>
      </c>
      <c r="D10063" s="45">
        <v>271005</v>
      </c>
      <c r="E10063" t="s">
        <v>493</v>
      </c>
      <c r="F10063" s="45">
        <v>6160623</v>
      </c>
      <c r="G10063" t="s">
        <v>604</v>
      </c>
      <c r="H10063" s="45">
        <v>601168</v>
      </c>
      <c r="I10063" t="e">
        <f ca="1">_xlfn.XLOOKUP(Tableau1[[#This Row],[No. Sous-service]],DONNÉES!F:F,DONNÉES!H:H,FALSE,0,1)</f>
        <v>#NAME?</v>
      </c>
      <c r="J10063" t="e">
        <f ca="1">_xlfn.XLOOKUP(Tableau1[[#This Row],[No. Sous-service]],DONNÉES!F:F,DONNÉES!I:I,FALSE,0,1)</f>
        <v>#NAME?</v>
      </c>
    </row>
    <row r="10064" spans="1:10" x14ac:dyDescent="0.25">
      <c r="A10064" t="s">
        <v>315</v>
      </c>
      <c r="B10064" t="s">
        <v>337</v>
      </c>
      <c r="C10064" t="s">
        <v>338</v>
      </c>
      <c r="D10064" s="45">
        <v>271005</v>
      </c>
      <c r="E10064" t="s">
        <v>493</v>
      </c>
      <c r="F10064" s="45">
        <v>6160623</v>
      </c>
      <c r="G10064" t="s">
        <v>604</v>
      </c>
      <c r="H10064" s="45">
        <v>601175</v>
      </c>
      <c r="I10064" t="e">
        <f ca="1">_xlfn.XLOOKUP(Tableau1[[#This Row],[No. Sous-service]],DONNÉES!F:F,DONNÉES!H:H,FALSE,0,1)</f>
        <v>#NAME?</v>
      </c>
      <c r="J10064" t="e">
        <f ca="1">_xlfn.XLOOKUP(Tableau1[[#This Row],[No. Sous-service]],DONNÉES!F:F,DONNÉES!I:I,FALSE,0,1)</f>
        <v>#NAME?</v>
      </c>
    </row>
    <row r="10065" spans="1:10" x14ac:dyDescent="0.25">
      <c r="A10065" t="s">
        <v>315</v>
      </c>
      <c r="B10065" t="s">
        <v>337</v>
      </c>
      <c r="C10065" t="s">
        <v>338</v>
      </c>
      <c r="D10065" s="45">
        <v>271005</v>
      </c>
      <c r="E10065" t="s">
        <v>493</v>
      </c>
      <c r="F10065" s="45">
        <v>6160623</v>
      </c>
      <c r="G10065" t="s">
        <v>604</v>
      </c>
      <c r="H10065" s="45">
        <v>601176</v>
      </c>
      <c r="I10065" t="e">
        <f ca="1">_xlfn.XLOOKUP(Tableau1[[#This Row],[No. Sous-service]],DONNÉES!F:F,DONNÉES!H:H,FALSE,0,1)</f>
        <v>#NAME?</v>
      </c>
      <c r="J10065" t="e">
        <f ca="1">_xlfn.XLOOKUP(Tableau1[[#This Row],[No. Sous-service]],DONNÉES!F:F,DONNÉES!I:I,FALSE,0,1)</f>
        <v>#NAME?</v>
      </c>
    </row>
    <row r="10066" spans="1:10" x14ac:dyDescent="0.25">
      <c r="A10066" t="s">
        <v>315</v>
      </c>
      <c r="B10066" t="s">
        <v>337</v>
      </c>
      <c r="C10066" t="s">
        <v>338</v>
      </c>
      <c r="D10066" s="45">
        <v>271005</v>
      </c>
      <c r="E10066" t="s">
        <v>493</v>
      </c>
      <c r="F10066" s="45">
        <v>6160623</v>
      </c>
      <c r="G10066" t="s">
        <v>604</v>
      </c>
      <c r="H10066" s="45">
        <v>601184</v>
      </c>
      <c r="I10066" t="e">
        <f ca="1">_xlfn.XLOOKUP(Tableau1[[#This Row],[No. Sous-service]],DONNÉES!F:F,DONNÉES!H:H,FALSE,0,1)</f>
        <v>#NAME?</v>
      </c>
      <c r="J10066" t="e">
        <f ca="1">_xlfn.XLOOKUP(Tableau1[[#This Row],[No. Sous-service]],DONNÉES!F:F,DONNÉES!I:I,FALSE,0,1)</f>
        <v>#NAME?</v>
      </c>
    </row>
    <row r="10067" spans="1:10" x14ac:dyDescent="0.25">
      <c r="A10067" t="s">
        <v>315</v>
      </c>
      <c r="B10067" t="s">
        <v>337</v>
      </c>
      <c r="C10067" t="s">
        <v>338</v>
      </c>
      <c r="D10067" s="45">
        <v>271005</v>
      </c>
      <c r="E10067" t="s">
        <v>493</v>
      </c>
      <c r="F10067" s="45">
        <v>6160623</v>
      </c>
      <c r="G10067" t="s">
        <v>604</v>
      </c>
      <c r="H10067" s="45">
        <v>601195</v>
      </c>
      <c r="I10067" t="e">
        <f ca="1">_xlfn.XLOOKUP(Tableau1[[#This Row],[No. Sous-service]],DONNÉES!F:F,DONNÉES!H:H,FALSE,0,1)</f>
        <v>#NAME?</v>
      </c>
      <c r="J10067" t="e">
        <f ca="1">_xlfn.XLOOKUP(Tableau1[[#This Row],[No. Sous-service]],DONNÉES!F:F,DONNÉES!I:I,FALSE,0,1)</f>
        <v>#NAME?</v>
      </c>
    </row>
    <row r="10068" spans="1:10" x14ac:dyDescent="0.25">
      <c r="A10068" t="s">
        <v>315</v>
      </c>
      <c r="B10068" t="s">
        <v>337</v>
      </c>
      <c r="C10068" t="s">
        <v>338</v>
      </c>
      <c r="D10068" s="45">
        <v>271005</v>
      </c>
      <c r="E10068" t="s">
        <v>493</v>
      </c>
      <c r="F10068" s="45">
        <v>6160623</v>
      </c>
      <c r="G10068" t="s">
        <v>604</v>
      </c>
      <c r="H10068" s="45">
        <v>600154</v>
      </c>
      <c r="I10068" t="e">
        <f ca="1">_xlfn.XLOOKUP(Tableau1[[#This Row],[No. Sous-service]],DONNÉES!F:F,DONNÉES!H:H,FALSE,0,1)</f>
        <v>#NAME?</v>
      </c>
      <c r="J10068" t="e">
        <f ca="1">_xlfn.XLOOKUP(Tableau1[[#This Row],[No. Sous-service]],DONNÉES!F:F,DONNÉES!I:I,FALSE,0,1)</f>
        <v>#NAME?</v>
      </c>
    </row>
    <row r="10069" spans="1:10" x14ac:dyDescent="0.25">
      <c r="A10069" t="s">
        <v>315</v>
      </c>
      <c r="B10069" t="s">
        <v>337</v>
      </c>
      <c r="C10069" t="s">
        <v>338</v>
      </c>
      <c r="D10069" s="45">
        <v>271005</v>
      </c>
      <c r="E10069" t="s">
        <v>493</v>
      </c>
      <c r="F10069" s="45">
        <v>6160623</v>
      </c>
      <c r="G10069" t="s">
        <v>604</v>
      </c>
      <c r="H10069" s="45">
        <v>600155</v>
      </c>
      <c r="I10069" t="e">
        <f ca="1">_xlfn.XLOOKUP(Tableau1[[#This Row],[No. Sous-service]],DONNÉES!F:F,DONNÉES!H:H,FALSE,0,1)</f>
        <v>#NAME?</v>
      </c>
      <c r="J10069" t="e">
        <f ca="1">_xlfn.XLOOKUP(Tableau1[[#This Row],[No. Sous-service]],DONNÉES!F:F,DONNÉES!I:I,FALSE,0,1)</f>
        <v>#NAME?</v>
      </c>
    </row>
    <row r="10070" spans="1:10" x14ac:dyDescent="0.25">
      <c r="A10070" t="s">
        <v>315</v>
      </c>
      <c r="B10070" t="s">
        <v>337</v>
      </c>
      <c r="C10070" t="s">
        <v>338</v>
      </c>
      <c r="D10070" s="45">
        <v>271005</v>
      </c>
      <c r="E10070" t="s">
        <v>493</v>
      </c>
      <c r="F10070" s="45">
        <v>6160623</v>
      </c>
      <c r="G10070" t="s">
        <v>604</v>
      </c>
      <c r="H10070" s="45">
        <v>600156</v>
      </c>
      <c r="I10070" t="e">
        <f ca="1">_xlfn.XLOOKUP(Tableau1[[#This Row],[No. Sous-service]],DONNÉES!F:F,DONNÉES!H:H,FALSE,0,1)</f>
        <v>#NAME?</v>
      </c>
      <c r="J10070" t="e">
        <f ca="1">_xlfn.XLOOKUP(Tableau1[[#This Row],[No. Sous-service]],DONNÉES!F:F,DONNÉES!I:I,FALSE,0,1)</f>
        <v>#NAME?</v>
      </c>
    </row>
    <row r="10071" spans="1:10" x14ac:dyDescent="0.25">
      <c r="A10071" t="s">
        <v>315</v>
      </c>
      <c r="B10071" t="s">
        <v>337</v>
      </c>
      <c r="C10071" t="s">
        <v>338</v>
      </c>
      <c r="D10071" s="45">
        <v>271005</v>
      </c>
      <c r="E10071" t="s">
        <v>493</v>
      </c>
      <c r="F10071" s="45">
        <v>6160623</v>
      </c>
      <c r="G10071" t="s">
        <v>604</v>
      </c>
      <c r="H10071" s="45">
        <v>600160</v>
      </c>
      <c r="I10071" t="e">
        <f ca="1">_xlfn.XLOOKUP(Tableau1[[#This Row],[No. Sous-service]],DONNÉES!F:F,DONNÉES!H:H,FALSE,0,1)</f>
        <v>#NAME?</v>
      </c>
      <c r="J10071" t="e">
        <f ca="1">_xlfn.XLOOKUP(Tableau1[[#This Row],[No. Sous-service]],DONNÉES!F:F,DONNÉES!I:I,FALSE,0,1)</f>
        <v>#NAME?</v>
      </c>
    </row>
    <row r="10072" spans="1:10" x14ac:dyDescent="0.25">
      <c r="A10072" t="s">
        <v>315</v>
      </c>
      <c r="B10072" t="s">
        <v>337</v>
      </c>
      <c r="C10072" t="s">
        <v>338</v>
      </c>
      <c r="D10072" s="45">
        <v>271005</v>
      </c>
      <c r="E10072" t="s">
        <v>493</v>
      </c>
      <c r="F10072" s="45">
        <v>6160623</v>
      </c>
      <c r="G10072" t="s">
        <v>604</v>
      </c>
      <c r="H10072" s="45" t="s">
        <v>2370</v>
      </c>
      <c r="I10072" t="e">
        <f ca="1">_xlfn.XLOOKUP(Tableau1[[#This Row],[No. Sous-service]],DONNÉES!F:F,DONNÉES!H:H,FALSE,0,1)</f>
        <v>#NAME?</v>
      </c>
      <c r="J10072" t="e">
        <f ca="1">_xlfn.XLOOKUP(Tableau1[[#This Row],[No. Sous-service]],DONNÉES!F:F,DONNÉES!I:I,FALSE,0,1)</f>
        <v>#NAME?</v>
      </c>
    </row>
    <row r="10073" spans="1:10" x14ac:dyDescent="0.25">
      <c r="A10073" t="s">
        <v>315</v>
      </c>
      <c r="B10073" t="s">
        <v>337</v>
      </c>
      <c r="C10073" t="s">
        <v>338</v>
      </c>
      <c r="D10073" s="45">
        <v>271005</v>
      </c>
      <c r="E10073" t="s">
        <v>493</v>
      </c>
      <c r="F10073" s="45">
        <v>6160623</v>
      </c>
      <c r="G10073" t="s">
        <v>604</v>
      </c>
      <c r="H10073" s="45">
        <v>600076</v>
      </c>
      <c r="I10073" t="e">
        <f ca="1">_xlfn.XLOOKUP(Tableau1[[#This Row],[No. Sous-service]],DONNÉES!F:F,DONNÉES!H:H,FALSE,0,1)</f>
        <v>#NAME?</v>
      </c>
      <c r="J10073" t="e">
        <f ca="1">_xlfn.XLOOKUP(Tableau1[[#This Row],[No. Sous-service]],DONNÉES!F:F,DONNÉES!I:I,FALSE,0,1)</f>
        <v>#NAME?</v>
      </c>
    </row>
    <row r="10074" spans="1:10" x14ac:dyDescent="0.25">
      <c r="A10074" t="s">
        <v>315</v>
      </c>
      <c r="B10074" t="s">
        <v>337</v>
      </c>
      <c r="C10074" t="s">
        <v>338</v>
      </c>
      <c r="D10074" s="45">
        <v>271005</v>
      </c>
      <c r="E10074" t="s">
        <v>493</v>
      </c>
      <c r="F10074" s="45">
        <v>6160623</v>
      </c>
      <c r="G10074" t="s">
        <v>604</v>
      </c>
      <c r="H10074" s="45">
        <v>601258</v>
      </c>
      <c r="I10074" t="e">
        <f ca="1">_xlfn.XLOOKUP(Tableau1[[#This Row],[No. Sous-service]],DONNÉES!F:F,DONNÉES!H:H,FALSE,0,1)</f>
        <v>#NAME?</v>
      </c>
      <c r="J10074" t="e">
        <f ca="1">_xlfn.XLOOKUP(Tableau1[[#This Row],[No. Sous-service]],DONNÉES!F:F,DONNÉES!I:I,FALSE,0,1)</f>
        <v>#NAME?</v>
      </c>
    </row>
    <row r="10075" spans="1:10" x14ac:dyDescent="0.25">
      <c r="A10075" t="s">
        <v>315</v>
      </c>
      <c r="B10075" t="s">
        <v>337</v>
      </c>
      <c r="C10075" t="s">
        <v>338</v>
      </c>
      <c r="D10075" s="45">
        <v>271005</v>
      </c>
      <c r="E10075" t="s">
        <v>493</v>
      </c>
      <c r="F10075" s="45">
        <v>6160623</v>
      </c>
      <c r="G10075" t="s">
        <v>604</v>
      </c>
      <c r="H10075" s="45">
        <v>676545</v>
      </c>
      <c r="I10075" t="e">
        <f ca="1">_xlfn.XLOOKUP(Tableau1[[#This Row],[No. Sous-service]],DONNÉES!F:F,DONNÉES!H:H,FALSE,0,1)</f>
        <v>#NAME?</v>
      </c>
      <c r="J10075" t="e">
        <f ca="1">_xlfn.XLOOKUP(Tableau1[[#This Row],[No. Sous-service]],DONNÉES!F:F,DONNÉES!I:I,FALSE,0,1)</f>
        <v>#NAME?</v>
      </c>
    </row>
    <row r="10076" spans="1:10" x14ac:dyDescent="0.25">
      <c r="A10076" t="s">
        <v>315</v>
      </c>
      <c r="B10076" t="s">
        <v>337</v>
      </c>
      <c r="C10076" t="s">
        <v>338</v>
      </c>
      <c r="D10076" s="45">
        <v>271005</v>
      </c>
      <c r="E10076" t="s">
        <v>493</v>
      </c>
      <c r="F10076" s="45">
        <v>6160623</v>
      </c>
      <c r="G10076" t="s">
        <v>604</v>
      </c>
      <c r="H10076" s="45">
        <v>601428</v>
      </c>
      <c r="I10076" t="e">
        <f ca="1">_xlfn.XLOOKUP(Tableau1[[#This Row],[No. Sous-service]],DONNÉES!F:F,DONNÉES!H:H,FALSE,0,1)</f>
        <v>#NAME?</v>
      </c>
      <c r="J10076" t="e">
        <f ca="1">_xlfn.XLOOKUP(Tableau1[[#This Row],[No. Sous-service]],DONNÉES!F:F,DONNÉES!I:I,FALSE,0,1)</f>
        <v>#NAME?</v>
      </c>
    </row>
    <row r="10077" spans="1:10" x14ac:dyDescent="0.25">
      <c r="A10077" t="s">
        <v>315</v>
      </c>
      <c r="B10077" t="s">
        <v>337</v>
      </c>
      <c r="C10077" t="s">
        <v>338</v>
      </c>
      <c r="D10077" s="45">
        <v>271005</v>
      </c>
      <c r="E10077" t="s">
        <v>493</v>
      </c>
      <c r="F10077" s="45">
        <v>6160623</v>
      </c>
      <c r="G10077" t="s">
        <v>604</v>
      </c>
      <c r="H10077" s="45">
        <v>600001</v>
      </c>
      <c r="I10077" t="e">
        <f ca="1">_xlfn.XLOOKUP(Tableau1[[#This Row],[No. Sous-service]],DONNÉES!F:F,DONNÉES!H:H,FALSE,0,1)</f>
        <v>#NAME?</v>
      </c>
      <c r="J10077" t="e">
        <f ca="1">_xlfn.XLOOKUP(Tableau1[[#This Row],[No. Sous-service]],DONNÉES!F:F,DONNÉES!I:I,FALSE,0,1)</f>
        <v>#NAME?</v>
      </c>
    </row>
    <row r="10078" spans="1:10" x14ac:dyDescent="0.25">
      <c r="A10078" t="s">
        <v>315</v>
      </c>
      <c r="B10078" t="s">
        <v>337</v>
      </c>
      <c r="C10078" t="s">
        <v>338</v>
      </c>
      <c r="D10078" s="45">
        <v>271005</v>
      </c>
      <c r="E10078" t="s">
        <v>493</v>
      </c>
      <c r="F10078" s="45">
        <v>6160625</v>
      </c>
      <c r="G10078" t="s">
        <v>605</v>
      </c>
      <c r="H10078" s="45">
        <v>600164</v>
      </c>
      <c r="I10078" t="e">
        <f ca="1">_xlfn.XLOOKUP(Tableau1[[#This Row],[No. Sous-service]],DONNÉES!F:F,DONNÉES!H:H,FALSE,0,1)</f>
        <v>#NAME?</v>
      </c>
      <c r="J10078" t="e">
        <f ca="1">_xlfn.XLOOKUP(Tableau1[[#This Row],[No. Sous-service]],DONNÉES!F:F,DONNÉES!I:I,FALSE,0,1)</f>
        <v>#NAME?</v>
      </c>
    </row>
    <row r="10079" spans="1:10" x14ac:dyDescent="0.25">
      <c r="A10079" t="s">
        <v>315</v>
      </c>
      <c r="B10079" t="s">
        <v>337</v>
      </c>
      <c r="C10079" t="s">
        <v>338</v>
      </c>
      <c r="D10079" s="45">
        <v>271005</v>
      </c>
      <c r="E10079" t="s">
        <v>493</v>
      </c>
      <c r="F10079" s="45">
        <v>6160625</v>
      </c>
      <c r="G10079" t="s">
        <v>605</v>
      </c>
      <c r="H10079" s="45">
        <v>601427</v>
      </c>
      <c r="I10079" t="e">
        <f ca="1">_xlfn.XLOOKUP(Tableau1[[#This Row],[No. Sous-service]],DONNÉES!F:F,DONNÉES!H:H,FALSE,0,1)</f>
        <v>#NAME?</v>
      </c>
      <c r="J10079" t="e">
        <f ca="1">_xlfn.XLOOKUP(Tableau1[[#This Row],[No. Sous-service]],DONNÉES!F:F,DONNÉES!I:I,FALSE,0,1)</f>
        <v>#NAME?</v>
      </c>
    </row>
    <row r="10080" spans="1:10" x14ac:dyDescent="0.25">
      <c r="A10080" t="s">
        <v>315</v>
      </c>
      <c r="B10080" t="s">
        <v>337</v>
      </c>
      <c r="C10080" t="s">
        <v>338</v>
      </c>
      <c r="D10080" s="45">
        <v>271005</v>
      </c>
      <c r="E10080" t="s">
        <v>493</v>
      </c>
      <c r="F10080" s="45">
        <v>6160625</v>
      </c>
      <c r="G10080" t="s">
        <v>605</v>
      </c>
      <c r="H10080" s="45">
        <v>600975</v>
      </c>
      <c r="I10080" t="e">
        <f ca="1">_xlfn.XLOOKUP(Tableau1[[#This Row],[No. Sous-service]],DONNÉES!F:F,DONNÉES!H:H,FALSE,0,1)</f>
        <v>#NAME?</v>
      </c>
      <c r="J10080" t="e">
        <f ca="1">_xlfn.XLOOKUP(Tableau1[[#This Row],[No. Sous-service]],DONNÉES!F:F,DONNÉES!I:I,FALSE,0,1)</f>
        <v>#NAME?</v>
      </c>
    </row>
    <row r="10081" spans="1:10" x14ac:dyDescent="0.25">
      <c r="A10081" t="s">
        <v>315</v>
      </c>
      <c r="B10081" t="s">
        <v>337</v>
      </c>
      <c r="C10081" t="s">
        <v>338</v>
      </c>
      <c r="D10081" s="45">
        <v>271005</v>
      </c>
      <c r="E10081" t="s">
        <v>493</v>
      </c>
      <c r="F10081" s="45">
        <v>6160625</v>
      </c>
      <c r="G10081" t="s">
        <v>605</v>
      </c>
      <c r="H10081" s="45">
        <v>601177</v>
      </c>
      <c r="I10081" t="e">
        <f ca="1">_xlfn.XLOOKUP(Tableau1[[#This Row],[No. Sous-service]],DONNÉES!F:F,DONNÉES!H:H,FALSE,0,1)</f>
        <v>#NAME?</v>
      </c>
      <c r="J10081" t="e">
        <f ca="1">_xlfn.XLOOKUP(Tableau1[[#This Row],[No. Sous-service]],DONNÉES!F:F,DONNÉES!I:I,FALSE,0,1)</f>
        <v>#NAME?</v>
      </c>
    </row>
    <row r="10082" spans="1:10" x14ac:dyDescent="0.25">
      <c r="A10082" t="s">
        <v>315</v>
      </c>
      <c r="B10082" t="s">
        <v>337</v>
      </c>
      <c r="C10082" t="s">
        <v>338</v>
      </c>
      <c r="D10082" s="45">
        <v>271005</v>
      </c>
      <c r="E10082" t="s">
        <v>493</v>
      </c>
      <c r="F10082" s="45">
        <v>6160625</v>
      </c>
      <c r="G10082" t="s">
        <v>605</v>
      </c>
      <c r="H10082" s="45">
        <v>601185</v>
      </c>
      <c r="I10082" t="e">
        <f ca="1">_xlfn.XLOOKUP(Tableau1[[#This Row],[No. Sous-service]],DONNÉES!F:F,DONNÉES!H:H,FALSE,0,1)</f>
        <v>#NAME?</v>
      </c>
      <c r="J10082" t="e">
        <f ca="1">_xlfn.XLOOKUP(Tableau1[[#This Row],[No. Sous-service]],DONNÉES!F:F,DONNÉES!I:I,FALSE,0,1)</f>
        <v>#NAME?</v>
      </c>
    </row>
    <row r="10083" spans="1:10" x14ac:dyDescent="0.25">
      <c r="A10083" t="s">
        <v>315</v>
      </c>
      <c r="B10083" t="s">
        <v>337</v>
      </c>
      <c r="C10083" t="s">
        <v>338</v>
      </c>
      <c r="D10083" s="45">
        <v>271005</v>
      </c>
      <c r="E10083" t="s">
        <v>493</v>
      </c>
      <c r="F10083" s="45">
        <v>6160625</v>
      </c>
      <c r="G10083" t="s">
        <v>605</v>
      </c>
      <c r="H10083" s="45">
        <v>601192</v>
      </c>
      <c r="I10083" t="e">
        <f ca="1">_xlfn.XLOOKUP(Tableau1[[#This Row],[No. Sous-service]],DONNÉES!F:F,DONNÉES!H:H,FALSE,0,1)</f>
        <v>#NAME?</v>
      </c>
      <c r="J10083" t="e">
        <f ca="1">_xlfn.XLOOKUP(Tableau1[[#This Row],[No. Sous-service]],DONNÉES!F:F,DONNÉES!I:I,FALSE,0,1)</f>
        <v>#NAME?</v>
      </c>
    </row>
    <row r="10084" spans="1:10" x14ac:dyDescent="0.25">
      <c r="A10084" t="s">
        <v>315</v>
      </c>
      <c r="B10084" t="s">
        <v>337</v>
      </c>
      <c r="C10084" t="s">
        <v>338</v>
      </c>
      <c r="D10084" s="45">
        <v>271005</v>
      </c>
      <c r="E10084" t="s">
        <v>493</v>
      </c>
      <c r="F10084" s="45">
        <v>6160625</v>
      </c>
      <c r="G10084" t="s">
        <v>605</v>
      </c>
      <c r="H10084" s="45">
        <v>601193</v>
      </c>
      <c r="I10084" t="e">
        <f ca="1">_xlfn.XLOOKUP(Tableau1[[#This Row],[No. Sous-service]],DONNÉES!F:F,DONNÉES!H:H,FALSE,0,1)</f>
        <v>#NAME?</v>
      </c>
      <c r="J10084" t="e">
        <f ca="1">_xlfn.XLOOKUP(Tableau1[[#This Row],[No. Sous-service]],DONNÉES!F:F,DONNÉES!I:I,FALSE,0,1)</f>
        <v>#NAME?</v>
      </c>
    </row>
    <row r="10085" spans="1:10" x14ac:dyDescent="0.25">
      <c r="A10085" t="s">
        <v>315</v>
      </c>
      <c r="B10085" t="s">
        <v>337</v>
      </c>
      <c r="C10085" t="s">
        <v>338</v>
      </c>
      <c r="D10085" s="45">
        <v>271005</v>
      </c>
      <c r="E10085" t="s">
        <v>493</v>
      </c>
      <c r="F10085" s="45">
        <v>6160625</v>
      </c>
      <c r="G10085" t="s">
        <v>605</v>
      </c>
      <c r="H10085" s="45">
        <v>601196</v>
      </c>
      <c r="I10085" t="e">
        <f ca="1">_xlfn.XLOOKUP(Tableau1[[#This Row],[No. Sous-service]],DONNÉES!F:F,DONNÉES!H:H,FALSE,0,1)</f>
        <v>#NAME?</v>
      </c>
      <c r="J10085" t="e">
        <f ca="1">_xlfn.XLOOKUP(Tableau1[[#This Row],[No. Sous-service]],DONNÉES!F:F,DONNÉES!I:I,FALSE,0,1)</f>
        <v>#NAME?</v>
      </c>
    </row>
    <row r="10086" spans="1:10" x14ac:dyDescent="0.25">
      <c r="A10086" t="s">
        <v>315</v>
      </c>
      <c r="B10086" t="s">
        <v>337</v>
      </c>
      <c r="C10086" t="s">
        <v>338</v>
      </c>
      <c r="D10086" s="45">
        <v>271005</v>
      </c>
      <c r="E10086" t="s">
        <v>493</v>
      </c>
      <c r="F10086" s="45">
        <v>6160625</v>
      </c>
      <c r="G10086" t="s">
        <v>605</v>
      </c>
      <c r="H10086" s="45">
        <v>600042</v>
      </c>
      <c r="I10086" t="e">
        <f ca="1">_xlfn.XLOOKUP(Tableau1[[#This Row],[No. Sous-service]],DONNÉES!F:F,DONNÉES!H:H,FALSE,0,1)</f>
        <v>#NAME?</v>
      </c>
      <c r="J10086" t="e">
        <f ca="1">_xlfn.XLOOKUP(Tableau1[[#This Row],[No. Sous-service]],DONNÉES!F:F,DONNÉES!I:I,FALSE,0,1)</f>
        <v>#NAME?</v>
      </c>
    </row>
    <row r="10087" spans="1:10" x14ac:dyDescent="0.25">
      <c r="A10087" t="s">
        <v>315</v>
      </c>
      <c r="B10087" t="s">
        <v>337</v>
      </c>
      <c r="C10087" t="s">
        <v>338</v>
      </c>
      <c r="D10087" s="45">
        <v>271005</v>
      </c>
      <c r="E10087" t="s">
        <v>493</v>
      </c>
      <c r="F10087" s="45">
        <v>6160625</v>
      </c>
      <c r="G10087" t="s">
        <v>605</v>
      </c>
      <c r="H10087" s="45">
        <v>600044</v>
      </c>
      <c r="I10087" t="e">
        <f ca="1">_xlfn.XLOOKUP(Tableau1[[#This Row],[No. Sous-service]],DONNÉES!F:F,DONNÉES!H:H,FALSE,0,1)</f>
        <v>#NAME?</v>
      </c>
      <c r="J10087" t="e">
        <f ca="1">_xlfn.XLOOKUP(Tableau1[[#This Row],[No. Sous-service]],DONNÉES!F:F,DONNÉES!I:I,FALSE,0,1)</f>
        <v>#NAME?</v>
      </c>
    </row>
    <row r="10088" spans="1:10" x14ac:dyDescent="0.25">
      <c r="A10088" t="s">
        <v>315</v>
      </c>
      <c r="B10088" t="s">
        <v>337</v>
      </c>
      <c r="C10088" t="s">
        <v>338</v>
      </c>
      <c r="D10088" s="45">
        <v>271005</v>
      </c>
      <c r="E10088" t="s">
        <v>493</v>
      </c>
      <c r="F10088" s="45">
        <v>6160625</v>
      </c>
      <c r="G10088" t="s">
        <v>605</v>
      </c>
      <c r="H10088" s="45">
        <v>600210</v>
      </c>
      <c r="I10088" t="e">
        <f ca="1">_xlfn.XLOOKUP(Tableau1[[#This Row],[No. Sous-service]],DONNÉES!F:F,DONNÉES!H:H,FALSE,0,1)</f>
        <v>#NAME?</v>
      </c>
      <c r="J10088" t="e">
        <f ca="1">_xlfn.XLOOKUP(Tableau1[[#This Row],[No. Sous-service]],DONNÉES!F:F,DONNÉES!I:I,FALSE,0,1)</f>
        <v>#NAME?</v>
      </c>
    </row>
    <row r="10089" spans="1:10" x14ac:dyDescent="0.25">
      <c r="A10089" t="s">
        <v>315</v>
      </c>
      <c r="B10089" t="s">
        <v>337</v>
      </c>
      <c r="C10089" t="s">
        <v>338</v>
      </c>
      <c r="D10089" s="45">
        <v>271005</v>
      </c>
      <c r="E10089" t="s">
        <v>493</v>
      </c>
      <c r="F10089" s="45">
        <v>6160625</v>
      </c>
      <c r="G10089" t="s">
        <v>605</v>
      </c>
      <c r="H10089" s="45">
        <v>600309</v>
      </c>
      <c r="I10089" t="e">
        <f ca="1">_xlfn.XLOOKUP(Tableau1[[#This Row],[No. Sous-service]],DONNÉES!F:F,DONNÉES!H:H,FALSE,0,1)</f>
        <v>#NAME?</v>
      </c>
      <c r="J10089" t="e">
        <f ca="1">_xlfn.XLOOKUP(Tableau1[[#This Row],[No. Sous-service]],DONNÉES!F:F,DONNÉES!I:I,FALSE,0,1)</f>
        <v>#NAME?</v>
      </c>
    </row>
    <row r="10090" spans="1:10" x14ac:dyDescent="0.25">
      <c r="A10090" t="s">
        <v>315</v>
      </c>
      <c r="B10090" t="s">
        <v>337</v>
      </c>
      <c r="C10090" t="s">
        <v>338</v>
      </c>
      <c r="D10090" s="45">
        <v>271005</v>
      </c>
      <c r="E10090" t="s">
        <v>493</v>
      </c>
      <c r="F10090" s="45">
        <v>6160625</v>
      </c>
      <c r="G10090" t="s">
        <v>605</v>
      </c>
      <c r="H10090" s="45">
        <v>600922</v>
      </c>
      <c r="I10090" t="e">
        <f ca="1">_xlfn.XLOOKUP(Tableau1[[#This Row],[No. Sous-service]],DONNÉES!F:F,DONNÉES!H:H,FALSE,0,1)</f>
        <v>#NAME?</v>
      </c>
      <c r="J10090" t="e">
        <f ca="1">_xlfn.XLOOKUP(Tableau1[[#This Row],[No. Sous-service]],DONNÉES!F:F,DONNÉES!I:I,FALSE,0,1)</f>
        <v>#NAME?</v>
      </c>
    </row>
    <row r="10091" spans="1:10" x14ac:dyDescent="0.25">
      <c r="A10091" t="s">
        <v>315</v>
      </c>
      <c r="B10091" t="s">
        <v>337</v>
      </c>
      <c r="C10091" t="s">
        <v>338</v>
      </c>
      <c r="D10091" s="45">
        <v>271005</v>
      </c>
      <c r="E10091" t="s">
        <v>493</v>
      </c>
      <c r="F10091" s="45">
        <v>6160625</v>
      </c>
      <c r="G10091" t="s">
        <v>605</v>
      </c>
      <c r="H10091" s="45">
        <v>600979</v>
      </c>
      <c r="I10091" t="e">
        <f ca="1">_xlfn.XLOOKUP(Tableau1[[#This Row],[No. Sous-service]],DONNÉES!F:F,DONNÉES!H:H,FALSE,0,1)</f>
        <v>#NAME?</v>
      </c>
      <c r="J10091" t="e">
        <f ca="1">_xlfn.XLOOKUP(Tableau1[[#This Row],[No. Sous-service]],DONNÉES!F:F,DONNÉES!I:I,FALSE,0,1)</f>
        <v>#NAME?</v>
      </c>
    </row>
    <row r="10092" spans="1:10" x14ac:dyDescent="0.25">
      <c r="A10092" t="s">
        <v>315</v>
      </c>
      <c r="B10092" t="s">
        <v>337</v>
      </c>
      <c r="C10092" t="s">
        <v>338</v>
      </c>
      <c r="D10092" s="45">
        <v>271005</v>
      </c>
      <c r="E10092" t="s">
        <v>493</v>
      </c>
      <c r="F10092" s="45">
        <v>6160625</v>
      </c>
      <c r="G10092" t="s">
        <v>605</v>
      </c>
      <c r="H10092" s="45">
        <v>600983</v>
      </c>
      <c r="I10092" t="e">
        <f ca="1">_xlfn.XLOOKUP(Tableau1[[#This Row],[No. Sous-service]],DONNÉES!F:F,DONNÉES!H:H,FALSE,0,1)</f>
        <v>#NAME?</v>
      </c>
      <c r="J10092" t="e">
        <f ca="1">_xlfn.XLOOKUP(Tableau1[[#This Row],[No. Sous-service]],DONNÉES!F:F,DONNÉES!I:I,FALSE,0,1)</f>
        <v>#NAME?</v>
      </c>
    </row>
    <row r="10093" spans="1:10" x14ac:dyDescent="0.25">
      <c r="A10093" t="s">
        <v>315</v>
      </c>
      <c r="B10093" t="s">
        <v>337</v>
      </c>
      <c r="C10093" t="s">
        <v>338</v>
      </c>
      <c r="D10093" s="45">
        <v>271005</v>
      </c>
      <c r="E10093" t="s">
        <v>493</v>
      </c>
      <c r="F10093" s="45">
        <v>6160625</v>
      </c>
      <c r="G10093" t="s">
        <v>605</v>
      </c>
      <c r="H10093" s="45">
        <v>600074</v>
      </c>
      <c r="I10093" t="e">
        <f ca="1">_xlfn.XLOOKUP(Tableau1[[#This Row],[No. Sous-service]],DONNÉES!F:F,DONNÉES!H:H,FALSE,0,1)</f>
        <v>#NAME?</v>
      </c>
      <c r="J10093" t="e">
        <f ca="1">_xlfn.XLOOKUP(Tableau1[[#This Row],[No. Sous-service]],DONNÉES!F:F,DONNÉES!I:I,FALSE,0,1)</f>
        <v>#NAME?</v>
      </c>
    </row>
    <row r="10094" spans="1:10" x14ac:dyDescent="0.25">
      <c r="A10094" t="s">
        <v>315</v>
      </c>
      <c r="B10094" t="s">
        <v>337</v>
      </c>
      <c r="C10094" t="s">
        <v>338</v>
      </c>
      <c r="D10094" s="45">
        <v>271005</v>
      </c>
      <c r="E10094" t="s">
        <v>493</v>
      </c>
      <c r="F10094" s="45">
        <v>6160625</v>
      </c>
      <c r="G10094" t="s">
        <v>605</v>
      </c>
      <c r="H10094" s="45">
        <v>600258</v>
      </c>
      <c r="I10094" t="e">
        <f ca="1">_xlfn.XLOOKUP(Tableau1[[#This Row],[No. Sous-service]],DONNÉES!F:F,DONNÉES!H:H,FALSE,0,1)</f>
        <v>#NAME?</v>
      </c>
      <c r="J10094" t="e">
        <f ca="1">_xlfn.XLOOKUP(Tableau1[[#This Row],[No. Sous-service]],DONNÉES!F:F,DONNÉES!I:I,FALSE,0,1)</f>
        <v>#NAME?</v>
      </c>
    </row>
    <row r="10095" spans="1:10" x14ac:dyDescent="0.25">
      <c r="A10095" t="s">
        <v>315</v>
      </c>
      <c r="B10095" t="s">
        <v>337</v>
      </c>
      <c r="C10095" t="s">
        <v>338</v>
      </c>
      <c r="D10095" s="45">
        <v>271005</v>
      </c>
      <c r="E10095" t="s">
        <v>493</v>
      </c>
      <c r="F10095" s="45">
        <v>6160625</v>
      </c>
      <c r="G10095" t="s">
        <v>605</v>
      </c>
      <c r="H10095" s="45">
        <v>601429</v>
      </c>
      <c r="I10095" t="e">
        <f ca="1">_xlfn.XLOOKUP(Tableau1[[#This Row],[No. Sous-service]],DONNÉES!F:F,DONNÉES!H:H,FALSE,0,1)</f>
        <v>#NAME?</v>
      </c>
      <c r="J10095" t="e">
        <f ca="1">_xlfn.XLOOKUP(Tableau1[[#This Row],[No. Sous-service]],DONNÉES!F:F,DONNÉES!I:I,FALSE,0,1)</f>
        <v>#NAME?</v>
      </c>
    </row>
    <row r="10096" spans="1:10" x14ac:dyDescent="0.25">
      <c r="A10096" t="s">
        <v>315</v>
      </c>
      <c r="B10096" t="s">
        <v>337</v>
      </c>
      <c r="C10096" t="s">
        <v>338</v>
      </c>
      <c r="D10096" s="45">
        <v>271005</v>
      </c>
      <c r="E10096" t="s">
        <v>493</v>
      </c>
      <c r="F10096" s="45">
        <v>6160625</v>
      </c>
      <c r="G10096" t="s">
        <v>605</v>
      </c>
      <c r="H10096" s="45">
        <v>600356</v>
      </c>
      <c r="I10096" t="e">
        <f ca="1">_xlfn.XLOOKUP(Tableau1[[#This Row],[No. Sous-service]],DONNÉES!F:F,DONNÉES!H:H,FALSE,0,1)</f>
        <v>#NAME?</v>
      </c>
      <c r="J10096" t="e">
        <f ca="1">_xlfn.XLOOKUP(Tableau1[[#This Row],[No. Sous-service]],DONNÉES!F:F,DONNÉES!I:I,FALSE,0,1)</f>
        <v>#NAME?</v>
      </c>
    </row>
    <row r="10097" spans="1:10" x14ac:dyDescent="0.25">
      <c r="A10097" t="s">
        <v>315</v>
      </c>
      <c r="B10097" t="s">
        <v>337</v>
      </c>
      <c r="C10097" t="s">
        <v>338</v>
      </c>
      <c r="D10097" s="45">
        <v>271005</v>
      </c>
      <c r="E10097" t="s">
        <v>493</v>
      </c>
      <c r="F10097" s="45">
        <v>6160625</v>
      </c>
      <c r="G10097" t="s">
        <v>605</v>
      </c>
      <c r="H10097" s="45">
        <v>600357</v>
      </c>
      <c r="I10097" t="e">
        <f ca="1">_xlfn.XLOOKUP(Tableau1[[#This Row],[No. Sous-service]],DONNÉES!F:F,DONNÉES!H:H,FALSE,0,1)</f>
        <v>#NAME?</v>
      </c>
      <c r="J10097" t="e">
        <f ca="1">_xlfn.XLOOKUP(Tableau1[[#This Row],[No. Sous-service]],DONNÉES!F:F,DONNÉES!I:I,FALSE,0,1)</f>
        <v>#NAME?</v>
      </c>
    </row>
    <row r="10098" spans="1:10" x14ac:dyDescent="0.25">
      <c r="A10098" t="s">
        <v>315</v>
      </c>
      <c r="B10098" t="s">
        <v>337</v>
      </c>
      <c r="C10098" t="s">
        <v>338</v>
      </c>
      <c r="D10098" s="45">
        <v>271005</v>
      </c>
      <c r="E10098" t="s">
        <v>493</v>
      </c>
      <c r="F10098" s="45">
        <v>6160625</v>
      </c>
      <c r="G10098" t="s">
        <v>605</v>
      </c>
      <c r="H10098" s="45">
        <v>600075</v>
      </c>
      <c r="I10098" t="e">
        <f ca="1">_xlfn.XLOOKUP(Tableau1[[#This Row],[No. Sous-service]],DONNÉES!F:F,DONNÉES!H:H,FALSE,0,1)</f>
        <v>#NAME?</v>
      </c>
      <c r="J10098" t="e">
        <f ca="1">_xlfn.XLOOKUP(Tableau1[[#This Row],[No. Sous-service]],DONNÉES!F:F,DONNÉES!I:I,FALSE,0,1)</f>
        <v>#NAME?</v>
      </c>
    </row>
    <row r="10099" spans="1:10" x14ac:dyDescent="0.25">
      <c r="A10099" t="s">
        <v>315</v>
      </c>
      <c r="B10099" t="s">
        <v>337</v>
      </c>
      <c r="C10099" t="s">
        <v>338</v>
      </c>
      <c r="D10099" s="45">
        <v>271005</v>
      </c>
      <c r="E10099" t="s">
        <v>493</v>
      </c>
      <c r="F10099" s="45">
        <v>6160625</v>
      </c>
      <c r="G10099" t="s">
        <v>605</v>
      </c>
      <c r="H10099" s="45">
        <v>601259</v>
      </c>
      <c r="I10099" t="e">
        <f ca="1">_xlfn.XLOOKUP(Tableau1[[#This Row],[No. Sous-service]],DONNÉES!F:F,DONNÉES!H:H,FALSE,0,1)</f>
        <v>#NAME?</v>
      </c>
      <c r="J10099" t="e">
        <f ca="1">_xlfn.XLOOKUP(Tableau1[[#This Row],[No. Sous-service]],DONNÉES!F:F,DONNÉES!I:I,FALSE,0,1)</f>
        <v>#NAME?</v>
      </c>
    </row>
    <row r="10100" spans="1:10" x14ac:dyDescent="0.25">
      <c r="A10100" t="s">
        <v>315</v>
      </c>
      <c r="B10100" t="s">
        <v>337</v>
      </c>
      <c r="C10100" t="s">
        <v>338</v>
      </c>
      <c r="D10100" s="45">
        <v>271005</v>
      </c>
      <c r="E10100" t="s">
        <v>493</v>
      </c>
      <c r="F10100" s="45">
        <v>6160625</v>
      </c>
      <c r="G10100" t="s">
        <v>605</v>
      </c>
      <c r="H10100" s="45">
        <v>624509</v>
      </c>
      <c r="I10100" t="e">
        <f ca="1">_xlfn.XLOOKUP(Tableau1[[#This Row],[No. Sous-service]],DONNÉES!F:F,DONNÉES!H:H,FALSE,0,1)</f>
        <v>#NAME?</v>
      </c>
      <c r="J10100" t="e">
        <f ca="1">_xlfn.XLOOKUP(Tableau1[[#This Row],[No. Sous-service]],DONNÉES!F:F,DONNÉES!I:I,FALSE,0,1)</f>
        <v>#NAME?</v>
      </c>
    </row>
    <row r="10101" spans="1:10" x14ac:dyDescent="0.25">
      <c r="A10101" t="s">
        <v>315</v>
      </c>
      <c r="B10101" t="s">
        <v>337</v>
      </c>
      <c r="C10101" t="s">
        <v>338</v>
      </c>
      <c r="D10101" s="45">
        <v>271005</v>
      </c>
      <c r="E10101" t="s">
        <v>493</v>
      </c>
      <c r="F10101" s="45">
        <v>6160625</v>
      </c>
      <c r="G10101" t="s">
        <v>605</v>
      </c>
      <c r="H10101" s="45">
        <v>600043</v>
      </c>
      <c r="I10101" t="e">
        <f ca="1">_xlfn.XLOOKUP(Tableau1[[#This Row],[No. Sous-service]],DONNÉES!F:F,DONNÉES!H:H,FALSE,0,1)</f>
        <v>#NAME?</v>
      </c>
      <c r="J10101" t="e">
        <f ca="1">_xlfn.XLOOKUP(Tableau1[[#This Row],[No. Sous-service]],DONNÉES!F:F,DONNÉES!I:I,FALSE,0,1)</f>
        <v>#NAME?</v>
      </c>
    </row>
    <row r="10102" spans="1:10" x14ac:dyDescent="0.25">
      <c r="A10102" t="s">
        <v>315</v>
      </c>
      <c r="B10102" t="s">
        <v>337</v>
      </c>
      <c r="C10102" t="s">
        <v>338</v>
      </c>
      <c r="D10102" s="45">
        <v>271005</v>
      </c>
      <c r="E10102" t="s">
        <v>493</v>
      </c>
      <c r="F10102" s="45">
        <v>6160627</v>
      </c>
      <c r="G10102" t="s">
        <v>607</v>
      </c>
      <c r="H10102" s="45">
        <v>601169</v>
      </c>
      <c r="I10102" t="e">
        <f ca="1">_xlfn.XLOOKUP(Tableau1[[#This Row],[No. Sous-service]],DONNÉES!F:F,DONNÉES!H:H,FALSE,0,1)</f>
        <v>#NAME?</v>
      </c>
      <c r="J10102" t="e">
        <f ca="1">_xlfn.XLOOKUP(Tableau1[[#This Row],[No. Sous-service]],DONNÉES!F:F,DONNÉES!I:I,FALSE,0,1)</f>
        <v>#NAME?</v>
      </c>
    </row>
    <row r="10103" spans="1:10" x14ac:dyDescent="0.25">
      <c r="A10103" t="s">
        <v>315</v>
      </c>
      <c r="B10103" t="s">
        <v>337</v>
      </c>
      <c r="C10103" t="s">
        <v>338</v>
      </c>
      <c r="D10103" s="45">
        <v>271005</v>
      </c>
      <c r="E10103" t="s">
        <v>493</v>
      </c>
      <c r="F10103" s="45">
        <v>6160627</v>
      </c>
      <c r="G10103" t="s">
        <v>607</v>
      </c>
      <c r="H10103" s="45">
        <v>601170</v>
      </c>
      <c r="I10103" t="e">
        <f ca="1">_xlfn.XLOOKUP(Tableau1[[#This Row],[No. Sous-service]],DONNÉES!F:F,DONNÉES!H:H,FALSE,0,1)</f>
        <v>#NAME?</v>
      </c>
      <c r="J10103" t="e">
        <f ca="1">_xlfn.XLOOKUP(Tableau1[[#This Row],[No. Sous-service]],DONNÉES!F:F,DONNÉES!I:I,FALSE,0,1)</f>
        <v>#NAME?</v>
      </c>
    </row>
    <row r="10104" spans="1:10" x14ac:dyDescent="0.25">
      <c r="A10104" t="s">
        <v>315</v>
      </c>
      <c r="B10104" t="s">
        <v>337</v>
      </c>
      <c r="C10104" t="s">
        <v>338</v>
      </c>
      <c r="D10104" s="45">
        <v>271005</v>
      </c>
      <c r="E10104" t="s">
        <v>493</v>
      </c>
      <c r="F10104" s="45">
        <v>6160627</v>
      </c>
      <c r="G10104" t="s">
        <v>607</v>
      </c>
      <c r="H10104" s="45">
        <v>601178</v>
      </c>
      <c r="I10104" t="e">
        <f ca="1">_xlfn.XLOOKUP(Tableau1[[#This Row],[No. Sous-service]],DONNÉES!F:F,DONNÉES!H:H,FALSE,0,1)</f>
        <v>#NAME?</v>
      </c>
      <c r="J10104" t="e">
        <f ca="1">_xlfn.XLOOKUP(Tableau1[[#This Row],[No. Sous-service]],DONNÉES!F:F,DONNÉES!I:I,FALSE,0,1)</f>
        <v>#NAME?</v>
      </c>
    </row>
    <row r="10105" spans="1:10" x14ac:dyDescent="0.25">
      <c r="A10105" t="s">
        <v>315</v>
      </c>
      <c r="B10105" t="s">
        <v>337</v>
      </c>
      <c r="C10105" t="s">
        <v>338</v>
      </c>
      <c r="D10105" s="45">
        <v>271005</v>
      </c>
      <c r="E10105" t="s">
        <v>493</v>
      </c>
      <c r="F10105" s="45">
        <v>6160627</v>
      </c>
      <c r="G10105" t="s">
        <v>607</v>
      </c>
      <c r="H10105" s="45">
        <v>601179</v>
      </c>
      <c r="I10105" t="e">
        <f ca="1">_xlfn.XLOOKUP(Tableau1[[#This Row],[No. Sous-service]],DONNÉES!F:F,DONNÉES!H:H,FALSE,0,1)</f>
        <v>#NAME?</v>
      </c>
      <c r="J10105" t="e">
        <f ca="1">_xlfn.XLOOKUP(Tableau1[[#This Row],[No. Sous-service]],DONNÉES!F:F,DONNÉES!I:I,FALSE,0,1)</f>
        <v>#NAME?</v>
      </c>
    </row>
    <row r="10106" spans="1:10" x14ac:dyDescent="0.25">
      <c r="A10106" t="s">
        <v>315</v>
      </c>
      <c r="B10106" t="s">
        <v>337</v>
      </c>
      <c r="C10106" t="s">
        <v>338</v>
      </c>
      <c r="D10106" s="45">
        <v>271005</v>
      </c>
      <c r="E10106" t="s">
        <v>493</v>
      </c>
      <c r="F10106" s="45">
        <v>6160627</v>
      </c>
      <c r="G10106" t="s">
        <v>607</v>
      </c>
      <c r="H10106" s="45">
        <v>601180</v>
      </c>
      <c r="I10106" t="e">
        <f ca="1">_xlfn.XLOOKUP(Tableau1[[#This Row],[No. Sous-service]],DONNÉES!F:F,DONNÉES!H:H,FALSE,0,1)</f>
        <v>#NAME?</v>
      </c>
      <c r="J10106" t="e">
        <f ca="1">_xlfn.XLOOKUP(Tableau1[[#This Row],[No. Sous-service]],DONNÉES!F:F,DONNÉES!I:I,FALSE,0,1)</f>
        <v>#NAME?</v>
      </c>
    </row>
    <row r="10107" spans="1:10" x14ac:dyDescent="0.25">
      <c r="A10107" t="s">
        <v>315</v>
      </c>
      <c r="B10107" t="s">
        <v>337</v>
      </c>
      <c r="C10107" t="s">
        <v>338</v>
      </c>
      <c r="D10107" s="45">
        <v>271005</v>
      </c>
      <c r="E10107" t="s">
        <v>493</v>
      </c>
      <c r="F10107" s="45">
        <v>6160627</v>
      </c>
      <c r="G10107" t="s">
        <v>607</v>
      </c>
      <c r="H10107" s="45">
        <v>601181</v>
      </c>
      <c r="I10107" t="e">
        <f ca="1">_xlfn.XLOOKUP(Tableau1[[#This Row],[No. Sous-service]],DONNÉES!F:F,DONNÉES!H:H,FALSE,0,1)</f>
        <v>#NAME?</v>
      </c>
      <c r="J10107" t="e">
        <f ca="1">_xlfn.XLOOKUP(Tableau1[[#This Row],[No. Sous-service]],DONNÉES!F:F,DONNÉES!I:I,FALSE,0,1)</f>
        <v>#NAME?</v>
      </c>
    </row>
    <row r="10108" spans="1:10" x14ac:dyDescent="0.25">
      <c r="A10108" t="s">
        <v>315</v>
      </c>
      <c r="B10108" t="s">
        <v>337</v>
      </c>
      <c r="C10108" t="s">
        <v>338</v>
      </c>
      <c r="D10108" s="45">
        <v>271005</v>
      </c>
      <c r="E10108" t="s">
        <v>493</v>
      </c>
      <c r="F10108" s="45">
        <v>6160627</v>
      </c>
      <c r="G10108" t="s">
        <v>607</v>
      </c>
      <c r="H10108" s="45">
        <v>601182</v>
      </c>
      <c r="I10108" t="e">
        <f ca="1">_xlfn.XLOOKUP(Tableau1[[#This Row],[No. Sous-service]],DONNÉES!F:F,DONNÉES!H:H,FALSE,0,1)</f>
        <v>#NAME?</v>
      </c>
      <c r="J10108" t="e">
        <f ca="1">_xlfn.XLOOKUP(Tableau1[[#This Row],[No. Sous-service]],DONNÉES!F:F,DONNÉES!I:I,FALSE,0,1)</f>
        <v>#NAME?</v>
      </c>
    </row>
    <row r="10109" spans="1:10" x14ac:dyDescent="0.25">
      <c r="A10109" t="s">
        <v>315</v>
      </c>
      <c r="B10109" t="s">
        <v>337</v>
      </c>
      <c r="C10109" t="s">
        <v>338</v>
      </c>
      <c r="D10109" s="45">
        <v>271005</v>
      </c>
      <c r="E10109" t="s">
        <v>493</v>
      </c>
      <c r="F10109" s="45">
        <v>6160627</v>
      </c>
      <c r="G10109" t="s">
        <v>607</v>
      </c>
      <c r="H10109" s="45">
        <v>601186</v>
      </c>
      <c r="I10109" t="e">
        <f ca="1">_xlfn.XLOOKUP(Tableau1[[#This Row],[No. Sous-service]],DONNÉES!F:F,DONNÉES!H:H,FALSE,0,1)</f>
        <v>#NAME?</v>
      </c>
      <c r="J10109" t="e">
        <f ca="1">_xlfn.XLOOKUP(Tableau1[[#This Row],[No. Sous-service]],DONNÉES!F:F,DONNÉES!I:I,FALSE,0,1)</f>
        <v>#NAME?</v>
      </c>
    </row>
    <row r="10110" spans="1:10" x14ac:dyDescent="0.25">
      <c r="A10110" t="s">
        <v>315</v>
      </c>
      <c r="B10110" t="s">
        <v>337</v>
      </c>
      <c r="C10110" t="s">
        <v>338</v>
      </c>
      <c r="D10110" s="45">
        <v>271005</v>
      </c>
      <c r="E10110" t="s">
        <v>493</v>
      </c>
      <c r="F10110" s="45">
        <v>6160627</v>
      </c>
      <c r="G10110" t="s">
        <v>607</v>
      </c>
      <c r="H10110" s="45">
        <v>601190</v>
      </c>
      <c r="I10110" t="e">
        <f ca="1">_xlfn.XLOOKUP(Tableau1[[#This Row],[No. Sous-service]],DONNÉES!F:F,DONNÉES!H:H,FALSE,0,1)</f>
        <v>#NAME?</v>
      </c>
      <c r="J10110" t="e">
        <f ca="1">_xlfn.XLOOKUP(Tableau1[[#This Row],[No. Sous-service]],DONNÉES!F:F,DONNÉES!I:I,FALSE,0,1)</f>
        <v>#NAME?</v>
      </c>
    </row>
    <row r="10111" spans="1:10" x14ac:dyDescent="0.25">
      <c r="A10111" t="s">
        <v>315</v>
      </c>
      <c r="B10111" t="s">
        <v>337</v>
      </c>
      <c r="C10111" t="s">
        <v>338</v>
      </c>
      <c r="D10111" s="45">
        <v>271005</v>
      </c>
      <c r="E10111" t="s">
        <v>493</v>
      </c>
      <c r="F10111" s="45">
        <v>6160627</v>
      </c>
      <c r="G10111" t="s">
        <v>607</v>
      </c>
      <c r="H10111" s="45">
        <v>601197</v>
      </c>
      <c r="I10111" t="e">
        <f ca="1">_xlfn.XLOOKUP(Tableau1[[#This Row],[No. Sous-service]],DONNÉES!F:F,DONNÉES!H:H,FALSE,0,1)</f>
        <v>#NAME?</v>
      </c>
      <c r="J10111" t="e">
        <f ca="1">_xlfn.XLOOKUP(Tableau1[[#This Row],[No. Sous-service]],DONNÉES!F:F,DONNÉES!I:I,FALSE,0,1)</f>
        <v>#NAME?</v>
      </c>
    </row>
    <row r="10112" spans="1:10" x14ac:dyDescent="0.25">
      <c r="A10112" t="s">
        <v>315</v>
      </c>
      <c r="B10112" t="s">
        <v>337</v>
      </c>
      <c r="C10112" t="s">
        <v>338</v>
      </c>
      <c r="D10112" s="45">
        <v>271005</v>
      </c>
      <c r="E10112" t="s">
        <v>493</v>
      </c>
      <c r="F10112" s="45">
        <v>6160627</v>
      </c>
      <c r="G10112" t="s">
        <v>607</v>
      </c>
      <c r="H10112" s="45">
        <v>601200</v>
      </c>
      <c r="I10112" t="e">
        <f ca="1">_xlfn.XLOOKUP(Tableau1[[#This Row],[No. Sous-service]],DONNÉES!F:F,DONNÉES!H:H,FALSE,0,1)</f>
        <v>#NAME?</v>
      </c>
      <c r="J10112" t="e">
        <f ca="1">_xlfn.XLOOKUP(Tableau1[[#This Row],[No. Sous-service]],DONNÉES!F:F,DONNÉES!I:I,FALSE,0,1)</f>
        <v>#NAME?</v>
      </c>
    </row>
    <row r="10113" spans="1:10" x14ac:dyDescent="0.25">
      <c r="A10113" t="s">
        <v>315</v>
      </c>
      <c r="B10113" t="s">
        <v>337</v>
      </c>
      <c r="C10113" t="s">
        <v>338</v>
      </c>
      <c r="D10113" s="45">
        <v>271005</v>
      </c>
      <c r="E10113" t="s">
        <v>493</v>
      </c>
      <c r="F10113" s="45">
        <v>6160627</v>
      </c>
      <c r="G10113" t="s">
        <v>607</v>
      </c>
      <c r="H10113" s="45">
        <v>600038</v>
      </c>
      <c r="I10113" t="e">
        <f ca="1">_xlfn.XLOOKUP(Tableau1[[#This Row],[No. Sous-service]],DONNÉES!F:F,DONNÉES!H:H,FALSE,0,1)</f>
        <v>#NAME?</v>
      </c>
      <c r="J10113" t="e">
        <f ca="1">_xlfn.XLOOKUP(Tableau1[[#This Row],[No. Sous-service]],DONNÉES!F:F,DONNÉES!I:I,FALSE,0,1)</f>
        <v>#NAME?</v>
      </c>
    </row>
    <row r="10114" spans="1:10" x14ac:dyDescent="0.25">
      <c r="A10114" t="s">
        <v>315</v>
      </c>
      <c r="B10114" t="s">
        <v>337</v>
      </c>
      <c r="C10114" t="s">
        <v>338</v>
      </c>
      <c r="D10114" s="45">
        <v>271005</v>
      </c>
      <c r="E10114" t="s">
        <v>493</v>
      </c>
      <c r="F10114" s="45">
        <v>6160627</v>
      </c>
      <c r="G10114" t="s">
        <v>607</v>
      </c>
      <c r="H10114" s="45">
        <v>600047</v>
      </c>
      <c r="I10114" t="e">
        <f ca="1">_xlfn.XLOOKUP(Tableau1[[#This Row],[No. Sous-service]],DONNÉES!F:F,DONNÉES!H:H,FALSE,0,1)</f>
        <v>#NAME?</v>
      </c>
      <c r="J10114" t="e">
        <f ca="1">_xlfn.XLOOKUP(Tableau1[[#This Row],[No. Sous-service]],DONNÉES!F:F,DONNÉES!I:I,FALSE,0,1)</f>
        <v>#NAME?</v>
      </c>
    </row>
    <row r="10115" spans="1:10" x14ac:dyDescent="0.25">
      <c r="A10115" t="s">
        <v>315</v>
      </c>
      <c r="B10115" t="s">
        <v>337</v>
      </c>
      <c r="C10115" t="s">
        <v>338</v>
      </c>
      <c r="D10115" s="45">
        <v>271005</v>
      </c>
      <c r="E10115" t="s">
        <v>493</v>
      </c>
      <c r="F10115" s="45">
        <v>6160627</v>
      </c>
      <c r="G10115" t="s">
        <v>607</v>
      </c>
      <c r="H10115" s="45">
        <v>600921</v>
      </c>
      <c r="I10115" t="e">
        <f ca="1">_xlfn.XLOOKUP(Tableau1[[#This Row],[No. Sous-service]],DONNÉES!F:F,DONNÉES!H:H,FALSE,0,1)</f>
        <v>#NAME?</v>
      </c>
      <c r="J10115" t="e">
        <f ca="1">_xlfn.XLOOKUP(Tableau1[[#This Row],[No. Sous-service]],DONNÉES!F:F,DONNÉES!I:I,FALSE,0,1)</f>
        <v>#NAME?</v>
      </c>
    </row>
    <row r="10116" spans="1:10" x14ac:dyDescent="0.25">
      <c r="A10116" t="s">
        <v>315</v>
      </c>
      <c r="B10116" t="s">
        <v>337</v>
      </c>
      <c r="C10116" t="s">
        <v>338</v>
      </c>
      <c r="D10116" s="45">
        <v>271005</v>
      </c>
      <c r="E10116" t="s">
        <v>493</v>
      </c>
      <c r="F10116" s="45">
        <v>6160627</v>
      </c>
      <c r="G10116" t="s">
        <v>607</v>
      </c>
      <c r="H10116" s="45">
        <v>600977</v>
      </c>
      <c r="I10116" t="e">
        <f ca="1">_xlfn.XLOOKUP(Tableau1[[#This Row],[No. Sous-service]],DONNÉES!F:F,DONNÉES!H:H,FALSE,0,1)</f>
        <v>#NAME?</v>
      </c>
      <c r="J10116" t="e">
        <f ca="1">_xlfn.XLOOKUP(Tableau1[[#This Row],[No. Sous-service]],DONNÉES!F:F,DONNÉES!I:I,FALSE,0,1)</f>
        <v>#NAME?</v>
      </c>
    </row>
    <row r="10117" spans="1:10" x14ac:dyDescent="0.25">
      <c r="A10117" t="s">
        <v>315</v>
      </c>
      <c r="B10117" t="s">
        <v>337</v>
      </c>
      <c r="C10117" t="s">
        <v>338</v>
      </c>
      <c r="D10117" s="45">
        <v>271005</v>
      </c>
      <c r="E10117" t="s">
        <v>493</v>
      </c>
      <c r="F10117" s="45">
        <v>6160627</v>
      </c>
      <c r="G10117" t="s">
        <v>607</v>
      </c>
      <c r="H10117" s="45">
        <v>601408</v>
      </c>
      <c r="I10117" t="e">
        <f ca="1">_xlfn.XLOOKUP(Tableau1[[#This Row],[No. Sous-service]],DONNÉES!F:F,DONNÉES!H:H,FALSE,0,1)</f>
        <v>#NAME?</v>
      </c>
      <c r="J10117" t="e">
        <f ca="1">_xlfn.XLOOKUP(Tableau1[[#This Row],[No. Sous-service]],DONNÉES!F:F,DONNÉES!I:I,FALSE,0,1)</f>
        <v>#NAME?</v>
      </c>
    </row>
    <row r="10118" spans="1:10" x14ac:dyDescent="0.25">
      <c r="A10118" t="s">
        <v>315</v>
      </c>
      <c r="B10118" t="s">
        <v>337</v>
      </c>
      <c r="C10118" t="s">
        <v>338</v>
      </c>
      <c r="D10118" s="45">
        <v>271005</v>
      </c>
      <c r="E10118" t="s">
        <v>493</v>
      </c>
      <c r="F10118" s="45">
        <v>6160627</v>
      </c>
      <c r="G10118" t="s">
        <v>607</v>
      </c>
      <c r="H10118" s="45">
        <v>600259</v>
      </c>
      <c r="I10118" t="e">
        <f ca="1">_xlfn.XLOOKUP(Tableau1[[#This Row],[No. Sous-service]],DONNÉES!F:F,DONNÉES!H:H,FALSE,0,1)</f>
        <v>#NAME?</v>
      </c>
      <c r="J10118" t="e">
        <f ca="1">_xlfn.XLOOKUP(Tableau1[[#This Row],[No. Sous-service]],DONNÉES!F:F,DONNÉES!I:I,FALSE,0,1)</f>
        <v>#NAME?</v>
      </c>
    </row>
    <row r="10119" spans="1:10" x14ac:dyDescent="0.25">
      <c r="A10119" t="s">
        <v>315</v>
      </c>
      <c r="B10119" t="s">
        <v>337</v>
      </c>
      <c r="C10119" t="s">
        <v>338</v>
      </c>
      <c r="D10119" s="45">
        <v>271005</v>
      </c>
      <c r="E10119" t="s">
        <v>493</v>
      </c>
      <c r="F10119" s="45">
        <v>6160627</v>
      </c>
      <c r="G10119" t="s">
        <v>607</v>
      </c>
      <c r="H10119" s="45">
        <v>600359</v>
      </c>
      <c r="I10119" t="e">
        <f ca="1">_xlfn.XLOOKUP(Tableau1[[#This Row],[No. Sous-service]],DONNÉES!F:F,DONNÉES!H:H,FALSE,0,1)</f>
        <v>#NAME?</v>
      </c>
      <c r="J10119" t="e">
        <f ca="1">_xlfn.XLOOKUP(Tableau1[[#This Row],[No. Sous-service]],DONNÉES!F:F,DONNÉES!I:I,FALSE,0,1)</f>
        <v>#NAME?</v>
      </c>
    </row>
    <row r="10120" spans="1:10" x14ac:dyDescent="0.25">
      <c r="A10120" t="s">
        <v>315</v>
      </c>
      <c r="B10120" t="s">
        <v>337</v>
      </c>
      <c r="C10120" t="s">
        <v>338</v>
      </c>
      <c r="D10120" s="45">
        <v>271005</v>
      </c>
      <c r="E10120" t="s">
        <v>493</v>
      </c>
      <c r="F10120" s="45">
        <v>6160627</v>
      </c>
      <c r="G10120" t="s">
        <v>607</v>
      </c>
      <c r="H10120" s="45">
        <v>600360</v>
      </c>
      <c r="I10120" t="e">
        <f ca="1">_xlfn.XLOOKUP(Tableau1[[#This Row],[No. Sous-service]],DONNÉES!F:F,DONNÉES!H:H,FALSE,0,1)</f>
        <v>#NAME?</v>
      </c>
      <c r="J10120" t="e">
        <f ca="1">_xlfn.XLOOKUP(Tableau1[[#This Row],[No. Sous-service]],DONNÉES!F:F,DONNÉES!I:I,FALSE,0,1)</f>
        <v>#NAME?</v>
      </c>
    </row>
    <row r="10121" spans="1:10" x14ac:dyDescent="0.25">
      <c r="A10121" t="s">
        <v>315</v>
      </c>
      <c r="B10121" t="s">
        <v>337</v>
      </c>
      <c r="C10121" t="s">
        <v>338</v>
      </c>
      <c r="D10121" s="45">
        <v>271005</v>
      </c>
      <c r="E10121" t="s">
        <v>493</v>
      </c>
      <c r="F10121" s="45">
        <v>6160627</v>
      </c>
      <c r="G10121" t="s">
        <v>607</v>
      </c>
      <c r="H10121" s="45">
        <v>601430</v>
      </c>
      <c r="I10121" t="e">
        <f ca="1">_xlfn.XLOOKUP(Tableau1[[#This Row],[No. Sous-service]],DONNÉES!F:F,DONNÉES!H:H,FALSE,0,1)</f>
        <v>#NAME?</v>
      </c>
      <c r="J10121" t="e">
        <f ca="1">_xlfn.XLOOKUP(Tableau1[[#This Row],[No. Sous-service]],DONNÉES!F:F,DONNÉES!I:I,FALSE,0,1)</f>
        <v>#NAME?</v>
      </c>
    </row>
    <row r="10122" spans="1:10" x14ac:dyDescent="0.25">
      <c r="A10122" t="s">
        <v>315</v>
      </c>
      <c r="B10122" t="s">
        <v>337</v>
      </c>
      <c r="C10122" t="s">
        <v>338</v>
      </c>
      <c r="D10122" s="45">
        <v>271005</v>
      </c>
      <c r="E10122" t="s">
        <v>493</v>
      </c>
      <c r="F10122" s="45">
        <v>6160627</v>
      </c>
      <c r="G10122" t="s">
        <v>607</v>
      </c>
      <c r="H10122" s="45">
        <v>600981</v>
      </c>
      <c r="I10122" t="e">
        <f ca="1">_xlfn.XLOOKUP(Tableau1[[#This Row],[No. Sous-service]],DONNÉES!F:F,DONNÉES!H:H,FALSE,0,1)</f>
        <v>#NAME?</v>
      </c>
      <c r="J10122" t="e">
        <f ca="1">_xlfn.XLOOKUP(Tableau1[[#This Row],[No. Sous-service]],DONNÉES!F:F,DONNÉES!I:I,FALSE,0,1)</f>
        <v>#NAME?</v>
      </c>
    </row>
    <row r="10123" spans="1:10" x14ac:dyDescent="0.25">
      <c r="A10123" t="s">
        <v>315</v>
      </c>
      <c r="B10123" t="s">
        <v>337</v>
      </c>
      <c r="C10123" t="s">
        <v>338</v>
      </c>
      <c r="D10123" s="45">
        <v>271005</v>
      </c>
      <c r="E10123" t="s">
        <v>493</v>
      </c>
      <c r="F10123" s="45">
        <v>6160627</v>
      </c>
      <c r="G10123" t="s">
        <v>607</v>
      </c>
      <c r="H10123" s="45">
        <v>678901</v>
      </c>
      <c r="I10123" t="e">
        <f ca="1">_xlfn.XLOOKUP(Tableau1[[#This Row],[No. Sous-service]],DONNÉES!F:F,DONNÉES!H:H,FALSE,0,1)</f>
        <v>#NAME?</v>
      </c>
      <c r="J10123" t="e">
        <f ca="1">_xlfn.XLOOKUP(Tableau1[[#This Row],[No. Sous-service]],DONNÉES!F:F,DONNÉES!I:I,FALSE,0,1)</f>
        <v>#NAME?</v>
      </c>
    </row>
    <row r="10124" spans="1:10" x14ac:dyDescent="0.25">
      <c r="A10124" t="s">
        <v>315</v>
      </c>
      <c r="B10124" t="s">
        <v>337</v>
      </c>
      <c r="C10124" t="s">
        <v>338</v>
      </c>
      <c r="D10124" s="45">
        <v>271005</v>
      </c>
      <c r="E10124" t="s">
        <v>493</v>
      </c>
      <c r="F10124" s="45">
        <v>6160627</v>
      </c>
      <c r="G10124" t="s">
        <v>607</v>
      </c>
      <c r="H10124" s="45">
        <v>136009</v>
      </c>
      <c r="I10124" t="e">
        <f ca="1">_xlfn.XLOOKUP(Tableau1[[#This Row],[No. Sous-service]],DONNÉES!F:F,DONNÉES!H:H,FALSE,0,1)</f>
        <v>#NAME?</v>
      </c>
      <c r="J10124" t="e">
        <f ca="1">_xlfn.XLOOKUP(Tableau1[[#This Row],[No. Sous-service]],DONNÉES!F:F,DONNÉES!I:I,FALSE,0,1)</f>
        <v>#NAME?</v>
      </c>
    </row>
    <row r="10125" spans="1:10" x14ac:dyDescent="0.25">
      <c r="A10125" t="s">
        <v>315</v>
      </c>
      <c r="B10125" t="s">
        <v>337</v>
      </c>
      <c r="C10125" t="s">
        <v>338</v>
      </c>
      <c r="D10125" s="45">
        <v>271005</v>
      </c>
      <c r="E10125" t="s">
        <v>493</v>
      </c>
      <c r="F10125" s="45">
        <v>6160627</v>
      </c>
      <c r="G10125" t="s">
        <v>607</v>
      </c>
      <c r="H10125" s="45">
        <v>601246</v>
      </c>
      <c r="I10125" t="e">
        <f ca="1">_xlfn.XLOOKUP(Tableau1[[#This Row],[No. Sous-service]],DONNÉES!F:F,DONNÉES!H:H,FALSE,0,1)</f>
        <v>#NAME?</v>
      </c>
      <c r="J10125" t="e">
        <f ca="1">_xlfn.XLOOKUP(Tableau1[[#This Row],[No. Sous-service]],DONNÉES!F:F,DONNÉES!I:I,FALSE,0,1)</f>
        <v>#NAME?</v>
      </c>
    </row>
    <row r="10126" spans="1:10" x14ac:dyDescent="0.25">
      <c r="A10126" t="s">
        <v>315</v>
      </c>
      <c r="B10126" t="s">
        <v>337</v>
      </c>
      <c r="C10126" t="s">
        <v>338</v>
      </c>
      <c r="D10126" s="45">
        <v>271005</v>
      </c>
      <c r="E10126" t="s">
        <v>493</v>
      </c>
      <c r="F10126" s="45">
        <v>6160627</v>
      </c>
      <c r="G10126" t="s">
        <v>607</v>
      </c>
      <c r="H10126" s="45">
        <v>601189</v>
      </c>
      <c r="I10126" t="e">
        <f ca="1">_xlfn.XLOOKUP(Tableau1[[#This Row],[No. Sous-service]],DONNÉES!F:F,DONNÉES!H:H,FALSE,0,1)</f>
        <v>#NAME?</v>
      </c>
      <c r="J10126" t="e">
        <f ca="1">_xlfn.XLOOKUP(Tableau1[[#This Row],[No. Sous-service]],DONNÉES!F:F,DONNÉES!I:I,FALSE,0,1)</f>
        <v>#NAME?</v>
      </c>
    </row>
    <row r="10127" spans="1:10" x14ac:dyDescent="0.25">
      <c r="A10127" t="s">
        <v>315</v>
      </c>
      <c r="B10127" t="s">
        <v>337</v>
      </c>
      <c r="C10127" t="s">
        <v>338</v>
      </c>
      <c r="D10127" s="45">
        <v>271005</v>
      </c>
      <c r="E10127" t="s">
        <v>493</v>
      </c>
      <c r="F10127" s="45">
        <v>6160627</v>
      </c>
      <c r="G10127" t="s">
        <v>607</v>
      </c>
      <c r="H10127" s="45">
        <v>601425</v>
      </c>
      <c r="I10127" t="e">
        <f ca="1">_xlfn.XLOOKUP(Tableau1[[#This Row],[No. Sous-service]],DONNÉES!F:F,DONNÉES!H:H,FALSE,0,1)</f>
        <v>#NAME?</v>
      </c>
      <c r="J10127" t="e">
        <f ca="1">_xlfn.XLOOKUP(Tableau1[[#This Row],[No. Sous-service]],DONNÉES!F:F,DONNÉES!I:I,FALSE,0,1)</f>
        <v>#NAME?</v>
      </c>
    </row>
    <row r="10128" spans="1:10" x14ac:dyDescent="0.25">
      <c r="A10128" t="s">
        <v>218</v>
      </c>
      <c r="B10128" t="s">
        <v>337</v>
      </c>
      <c r="C10128" t="s">
        <v>338</v>
      </c>
      <c r="D10128" s="45">
        <v>271006</v>
      </c>
      <c r="E10128" t="s">
        <v>496</v>
      </c>
      <c r="F10128" s="45">
        <v>6060627</v>
      </c>
      <c r="G10128" t="s">
        <v>497</v>
      </c>
      <c r="H10128" s="45">
        <v>601006</v>
      </c>
      <c r="I10128" t="e">
        <f ca="1">_xlfn.XLOOKUP(Tableau1[[#This Row],[No. Sous-service]],DONNÉES!F:F,DONNÉES!H:H,FALSE,0,1)</f>
        <v>#NAME?</v>
      </c>
      <c r="J10128" t="e">
        <f ca="1">_xlfn.XLOOKUP(Tableau1[[#This Row],[No. Sous-service]],DONNÉES!F:F,DONNÉES!I:I,FALSE,0,1)</f>
        <v>#NAME?</v>
      </c>
    </row>
    <row r="10129" spans="1:10" x14ac:dyDescent="0.25">
      <c r="A10129" t="s">
        <v>218</v>
      </c>
      <c r="B10129" t="s">
        <v>337</v>
      </c>
      <c r="C10129" t="s">
        <v>338</v>
      </c>
      <c r="D10129" s="45">
        <v>271006</v>
      </c>
      <c r="E10129" t="s">
        <v>496</v>
      </c>
      <c r="F10129" s="45">
        <v>6060627</v>
      </c>
      <c r="G10129" t="s">
        <v>497</v>
      </c>
      <c r="H10129" s="45">
        <v>601000</v>
      </c>
      <c r="I10129" t="e">
        <f ca="1">_xlfn.XLOOKUP(Tableau1[[#This Row],[No. Sous-service]],DONNÉES!F:F,DONNÉES!H:H,FALSE,0,1)</f>
        <v>#NAME?</v>
      </c>
      <c r="J10129" t="e">
        <f ca="1">_xlfn.XLOOKUP(Tableau1[[#This Row],[No. Sous-service]],DONNÉES!F:F,DONNÉES!I:I,FALSE,0,1)</f>
        <v>#NAME?</v>
      </c>
    </row>
    <row r="10130" spans="1:10" x14ac:dyDescent="0.25">
      <c r="A10130" t="s">
        <v>218</v>
      </c>
      <c r="B10130" t="s">
        <v>337</v>
      </c>
      <c r="C10130" t="s">
        <v>338</v>
      </c>
      <c r="D10130" s="45">
        <v>271006</v>
      </c>
      <c r="E10130" t="s">
        <v>496</v>
      </c>
      <c r="F10130" s="45">
        <v>6060627</v>
      </c>
      <c r="G10130" t="s">
        <v>497</v>
      </c>
      <c r="H10130" s="45">
        <v>600056</v>
      </c>
      <c r="I10130" t="e">
        <f ca="1">_xlfn.XLOOKUP(Tableau1[[#This Row],[No. Sous-service]],DONNÉES!F:F,DONNÉES!H:H,FALSE,0,1)</f>
        <v>#NAME?</v>
      </c>
      <c r="J10130" t="e">
        <f ca="1">_xlfn.XLOOKUP(Tableau1[[#This Row],[No. Sous-service]],DONNÉES!F:F,DONNÉES!I:I,FALSE,0,1)</f>
        <v>#NAME?</v>
      </c>
    </row>
    <row r="10131" spans="1:10" x14ac:dyDescent="0.25">
      <c r="A10131" t="s">
        <v>218</v>
      </c>
      <c r="B10131" t="s">
        <v>337</v>
      </c>
      <c r="C10131" t="s">
        <v>338</v>
      </c>
      <c r="D10131" s="45">
        <v>271006</v>
      </c>
      <c r="E10131" t="s">
        <v>496</v>
      </c>
      <c r="F10131" s="45">
        <v>6060627</v>
      </c>
      <c r="G10131" t="s">
        <v>497</v>
      </c>
      <c r="H10131" s="45">
        <v>600379</v>
      </c>
      <c r="I10131" t="e">
        <f ca="1">_xlfn.XLOOKUP(Tableau1[[#This Row],[No. Sous-service]],DONNÉES!F:F,DONNÉES!H:H,FALSE,0,1)</f>
        <v>#NAME?</v>
      </c>
      <c r="J10131" t="e">
        <f ca="1">_xlfn.XLOOKUP(Tableau1[[#This Row],[No. Sous-service]],DONNÉES!F:F,DONNÉES!I:I,FALSE,0,1)</f>
        <v>#NAME?</v>
      </c>
    </row>
    <row r="10132" spans="1:10" x14ac:dyDescent="0.25">
      <c r="A10132" t="s">
        <v>218</v>
      </c>
      <c r="B10132" t="s">
        <v>337</v>
      </c>
      <c r="C10132" t="s">
        <v>338</v>
      </c>
      <c r="D10132" s="45">
        <v>271006</v>
      </c>
      <c r="E10132" t="s">
        <v>496</v>
      </c>
      <c r="F10132" s="45">
        <v>6060627</v>
      </c>
      <c r="G10132" t="s">
        <v>497</v>
      </c>
      <c r="H10132" s="45">
        <v>600433</v>
      </c>
      <c r="I10132" t="e">
        <f ca="1">_xlfn.XLOOKUP(Tableau1[[#This Row],[No. Sous-service]],DONNÉES!F:F,DONNÉES!H:H,FALSE,0,1)</f>
        <v>#NAME?</v>
      </c>
      <c r="J10132" t="e">
        <f ca="1">_xlfn.XLOOKUP(Tableau1[[#This Row],[No. Sous-service]],DONNÉES!F:F,DONNÉES!I:I,FALSE,0,1)</f>
        <v>#NAME?</v>
      </c>
    </row>
    <row r="10133" spans="1:10" x14ac:dyDescent="0.25">
      <c r="A10133" t="s">
        <v>218</v>
      </c>
      <c r="B10133" t="s">
        <v>337</v>
      </c>
      <c r="C10133" t="s">
        <v>338</v>
      </c>
      <c r="D10133" s="45">
        <v>271006</v>
      </c>
      <c r="E10133" t="s">
        <v>496</v>
      </c>
      <c r="F10133" s="45">
        <v>6060627</v>
      </c>
      <c r="G10133" t="s">
        <v>497</v>
      </c>
      <c r="H10133" s="45">
        <v>600377</v>
      </c>
      <c r="I10133" t="e">
        <f ca="1">_xlfn.XLOOKUP(Tableau1[[#This Row],[No. Sous-service]],DONNÉES!F:F,DONNÉES!H:H,FALSE,0,1)</f>
        <v>#NAME?</v>
      </c>
      <c r="J10133" t="e">
        <f ca="1">_xlfn.XLOOKUP(Tableau1[[#This Row],[No. Sous-service]],DONNÉES!F:F,DONNÉES!I:I,FALSE,0,1)</f>
        <v>#NAME?</v>
      </c>
    </row>
    <row r="10134" spans="1:10" x14ac:dyDescent="0.25">
      <c r="A10134" t="s">
        <v>218</v>
      </c>
      <c r="B10134" t="s">
        <v>337</v>
      </c>
      <c r="C10134" t="s">
        <v>338</v>
      </c>
      <c r="D10134" s="45">
        <v>271006</v>
      </c>
      <c r="E10134" t="s">
        <v>496</v>
      </c>
      <c r="F10134" s="45">
        <v>6060627</v>
      </c>
      <c r="G10134" t="s">
        <v>497</v>
      </c>
      <c r="H10134" s="45">
        <v>601010</v>
      </c>
      <c r="I10134" t="e">
        <f ca="1">_xlfn.XLOOKUP(Tableau1[[#This Row],[No. Sous-service]],DONNÉES!F:F,DONNÉES!H:H,FALSE,0,1)</f>
        <v>#NAME?</v>
      </c>
      <c r="J10134" t="e">
        <f ca="1">_xlfn.XLOOKUP(Tableau1[[#This Row],[No. Sous-service]],DONNÉES!F:F,DONNÉES!I:I,FALSE,0,1)</f>
        <v>#NAME?</v>
      </c>
    </row>
    <row r="10135" spans="1:10" x14ac:dyDescent="0.25">
      <c r="A10135" t="s">
        <v>218</v>
      </c>
      <c r="B10135" t="s">
        <v>337</v>
      </c>
      <c r="C10135" t="s">
        <v>338</v>
      </c>
      <c r="D10135" s="45">
        <v>271006</v>
      </c>
      <c r="E10135" t="s">
        <v>496</v>
      </c>
      <c r="F10135" s="45">
        <v>6060627</v>
      </c>
      <c r="G10135" t="s">
        <v>497</v>
      </c>
      <c r="H10135" s="45">
        <v>600345</v>
      </c>
      <c r="I10135" t="e">
        <f ca="1">_xlfn.XLOOKUP(Tableau1[[#This Row],[No. Sous-service]],DONNÉES!F:F,DONNÉES!H:H,FALSE,0,1)</f>
        <v>#NAME?</v>
      </c>
      <c r="J10135" t="e">
        <f ca="1">_xlfn.XLOOKUP(Tableau1[[#This Row],[No. Sous-service]],DONNÉES!F:F,DONNÉES!I:I,FALSE,0,1)</f>
        <v>#NAME?</v>
      </c>
    </row>
    <row r="10136" spans="1:10" x14ac:dyDescent="0.25">
      <c r="A10136" t="s">
        <v>218</v>
      </c>
      <c r="B10136" t="s">
        <v>337</v>
      </c>
      <c r="C10136" t="s">
        <v>338</v>
      </c>
      <c r="D10136" s="45">
        <v>271006</v>
      </c>
      <c r="E10136" t="s">
        <v>496</v>
      </c>
      <c r="F10136" s="45">
        <v>6060627</v>
      </c>
      <c r="G10136" t="s">
        <v>497</v>
      </c>
      <c r="H10136" s="45">
        <v>431124</v>
      </c>
      <c r="I10136" t="e">
        <f ca="1">_xlfn.XLOOKUP(Tableau1[[#This Row],[No. Sous-service]],DONNÉES!F:F,DONNÉES!H:H,FALSE,0,1)</f>
        <v>#NAME?</v>
      </c>
      <c r="J10136" t="e">
        <f ca="1">_xlfn.XLOOKUP(Tableau1[[#This Row],[No. Sous-service]],DONNÉES!F:F,DONNÉES!I:I,FALSE,0,1)</f>
        <v>#NAME?</v>
      </c>
    </row>
    <row r="10137" spans="1:10" x14ac:dyDescent="0.25">
      <c r="A10137" t="s">
        <v>218</v>
      </c>
      <c r="B10137" t="s">
        <v>337</v>
      </c>
      <c r="C10137" t="s">
        <v>338</v>
      </c>
      <c r="D10137" s="45">
        <v>271006</v>
      </c>
      <c r="E10137" t="s">
        <v>496</v>
      </c>
      <c r="F10137" s="45">
        <v>6060627</v>
      </c>
      <c r="G10137" t="s">
        <v>497</v>
      </c>
      <c r="H10137" s="45">
        <v>431126</v>
      </c>
      <c r="I10137" t="e">
        <f ca="1">_xlfn.XLOOKUP(Tableau1[[#This Row],[No. Sous-service]],DONNÉES!F:F,DONNÉES!H:H,FALSE,0,1)</f>
        <v>#NAME?</v>
      </c>
      <c r="J10137" t="e">
        <f ca="1">_xlfn.XLOOKUP(Tableau1[[#This Row],[No. Sous-service]],DONNÉES!F:F,DONNÉES!I:I,FALSE,0,1)</f>
        <v>#NAME?</v>
      </c>
    </row>
    <row r="10138" spans="1:10" x14ac:dyDescent="0.25">
      <c r="A10138" t="s">
        <v>218</v>
      </c>
      <c r="B10138" t="s">
        <v>337</v>
      </c>
      <c r="C10138" t="s">
        <v>338</v>
      </c>
      <c r="D10138" s="45">
        <v>271006</v>
      </c>
      <c r="E10138" t="s">
        <v>496</v>
      </c>
      <c r="F10138" s="45">
        <v>6060627</v>
      </c>
      <c r="G10138" t="s">
        <v>497</v>
      </c>
      <c r="H10138" s="45">
        <v>600091</v>
      </c>
      <c r="I10138" t="e">
        <f ca="1">_xlfn.XLOOKUP(Tableau1[[#This Row],[No. Sous-service]],DONNÉES!F:F,DONNÉES!H:H,FALSE,0,1)</f>
        <v>#NAME?</v>
      </c>
      <c r="J10138" t="e">
        <f ca="1">_xlfn.XLOOKUP(Tableau1[[#This Row],[No. Sous-service]],DONNÉES!F:F,DONNÉES!I:I,FALSE,0,1)</f>
        <v>#NAME?</v>
      </c>
    </row>
    <row r="10139" spans="1:10" x14ac:dyDescent="0.25">
      <c r="A10139" t="s">
        <v>218</v>
      </c>
      <c r="B10139" t="s">
        <v>337</v>
      </c>
      <c r="C10139" t="s">
        <v>338</v>
      </c>
      <c r="D10139" s="45">
        <v>271006</v>
      </c>
      <c r="E10139" t="s">
        <v>496</v>
      </c>
      <c r="F10139" s="45">
        <v>6060627</v>
      </c>
      <c r="G10139" t="s">
        <v>497</v>
      </c>
      <c r="H10139" s="45">
        <v>600270</v>
      </c>
      <c r="I10139" t="e">
        <f ca="1">_xlfn.XLOOKUP(Tableau1[[#This Row],[No. Sous-service]],DONNÉES!F:F,DONNÉES!H:H,FALSE,0,1)</f>
        <v>#NAME?</v>
      </c>
      <c r="J10139" t="e">
        <f ca="1">_xlfn.XLOOKUP(Tableau1[[#This Row],[No. Sous-service]],DONNÉES!F:F,DONNÉES!I:I,FALSE,0,1)</f>
        <v>#NAME?</v>
      </c>
    </row>
    <row r="10140" spans="1:10" x14ac:dyDescent="0.25">
      <c r="A10140" t="s">
        <v>218</v>
      </c>
      <c r="B10140" t="s">
        <v>337</v>
      </c>
      <c r="C10140" t="s">
        <v>338</v>
      </c>
      <c r="D10140" s="45">
        <v>271006</v>
      </c>
      <c r="E10140" t="s">
        <v>496</v>
      </c>
      <c r="F10140" s="45">
        <v>6060629</v>
      </c>
      <c r="G10140" t="s">
        <v>499</v>
      </c>
      <c r="H10140" s="45">
        <v>601006</v>
      </c>
      <c r="I10140" t="e">
        <f ca="1">_xlfn.XLOOKUP(Tableau1[[#This Row],[No. Sous-service]],DONNÉES!F:F,DONNÉES!H:H,FALSE,0,1)</f>
        <v>#NAME?</v>
      </c>
      <c r="J10140" t="e">
        <f ca="1">_xlfn.XLOOKUP(Tableau1[[#This Row],[No. Sous-service]],DONNÉES!F:F,DONNÉES!I:I,FALSE,0,1)</f>
        <v>#NAME?</v>
      </c>
    </row>
    <row r="10141" spans="1:10" x14ac:dyDescent="0.25">
      <c r="A10141" t="s">
        <v>218</v>
      </c>
      <c r="B10141" t="s">
        <v>337</v>
      </c>
      <c r="C10141" t="s">
        <v>338</v>
      </c>
      <c r="D10141" s="45">
        <v>271006</v>
      </c>
      <c r="E10141" t="s">
        <v>496</v>
      </c>
      <c r="F10141" s="45">
        <v>6060629</v>
      </c>
      <c r="G10141" t="s">
        <v>499</v>
      </c>
      <c r="H10141" s="45">
        <v>600999</v>
      </c>
      <c r="I10141" t="e">
        <f ca="1">_xlfn.XLOOKUP(Tableau1[[#This Row],[No. Sous-service]],DONNÉES!F:F,DONNÉES!H:H,FALSE,0,1)</f>
        <v>#NAME?</v>
      </c>
      <c r="J10141" t="e">
        <f ca="1">_xlfn.XLOOKUP(Tableau1[[#This Row],[No. Sous-service]],DONNÉES!F:F,DONNÉES!I:I,FALSE,0,1)</f>
        <v>#NAME?</v>
      </c>
    </row>
    <row r="10142" spans="1:10" x14ac:dyDescent="0.25">
      <c r="A10142" t="s">
        <v>218</v>
      </c>
      <c r="B10142" t="s">
        <v>337</v>
      </c>
      <c r="C10142" t="s">
        <v>338</v>
      </c>
      <c r="D10142" s="45">
        <v>271006</v>
      </c>
      <c r="E10142" t="s">
        <v>496</v>
      </c>
      <c r="F10142" s="45">
        <v>6060629</v>
      </c>
      <c r="G10142" t="s">
        <v>499</v>
      </c>
      <c r="H10142" s="45">
        <v>600433</v>
      </c>
      <c r="I10142" t="e">
        <f ca="1">_xlfn.XLOOKUP(Tableau1[[#This Row],[No. Sous-service]],DONNÉES!F:F,DONNÉES!H:H,FALSE,0,1)</f>
        <v>#NAME?</v>
      </c>
      <c r="J10142" t="e">
        <f ca="1">_xlfn.XLOOKUP(Tableau1[[#This Row],[No. Sous-service]],DONNÉES!F:F,DONNÉES!I:I,FALSE,0,1)</f>
        <v>#NAME?</v>
      </c>
    </row>
    <row r="10143" spans="1:10" x14ac:dyDescent="0.25">
      <c r="A10143" t="s">
        <v>218</v>
      </c>
      <c r="B10143" t="s">
        <v>337</v>
      </c>
      <c r="C10143" t="s">
        <v>338</v>
      </c>
      <c r="D10143" s="45">
        <v>271006</v>
      </c>
      <c r="E10143" t="s">
        <v>496</v>
      </c>
      <c r="F10143" s="45">
        <v>6060629</v>
      </c>
      <c r="G10143" t="s">
        <v>499</v>
      </c>
      <c r="H10143" s="45">
        <v>600127</v>
      </c>
      <c r="I10143" t="e">
        <f ca="1">_xlfn.XLOOKUP(Tableau1[[#This Row],[No. Sous-service]],DONNÉES!F:F,DONNÉES!H:H,FALSE,0,1)</f>
        <v>#NAME?</v>
      </c>
      <c r="J10143" t="e">
        <f ca="1">_xlfn.XLOOKUP(Tableau1[[#This Row],[No. Sous-service]],DONNÉES!F:F,DONNÉES!I:I,FALSE,0,1)</f>
        <v>#NAME?</v>
      </c>
    </row>
    <row r="10144" spans="1:10" x14ac:dyDescent="0.25">
      <c r="A10144" t="s">
        <v>218</v>
      </c>
      <c r="B10144" t="s">
        <v>337</v>
      </c>
      <c r="C10144" t="s">
        <v>338</v>
      </c>
      <c r="D10144" s="45">
        <v>271006</v>
      </c>
      <c r="E10144" t="s">
        <v>496</v>
      </c>
      <c r="F10144" s="45">
        <v>6060629</v>
      </c>
      <c r="G10144" t="s">
        <v>499</v>
      </c>
      <c r="H10144" s="45">
        <v>600377</v>
      </c>
      <c r="I10144" t="e">
        <f ca="1">_xlfn.XLOOKUP(Tableau1[[#This Row],[No. Sous-service]],DONNÉES!F:F,DONNÉES!H:H,FALSE,0,1)</f>
        <v>#NAME?</v>
      </c>
      <c r="J10144" t="e">
        <f ca="1">_xlfn.XLOOKUP(Tableau1[[#This Row],[No. Sous-service]],DONNÉES!F:F,DONNÉES!I:I,FALSE,0,1)</f>
        <v>#NAME?</v>
      </c>
    </row>
    <row r="10145" spans="1:10" x14ac:dyDescent="0.25">
      <c r="A10145" t="s">
        <v>218</v>
      </c>
      <c r="B10145" t="s">
        <v>337</v>
      </c>
      <c r="C10145" t="s">
        <v>338</v>
      </c>
      <c r="D10145" s="45">
        <v>271006</v>
      </c>
      <c r="E10145" t="s">
        <v>496</v>
      </c>
      <c r="F10145" s="45">
        <v>6060629</v>
      </c>
      <c r="G10145" t="s">
        <v>499</v>
      </c>
      <c r="H10145" s="45">
        <v>601008</v>
      </c>
      <c r="I10145" t="e">
        <f ca="1">_xlfn.XLOOKUP(Tableau1[[#This Row],[No. Sous-service]],DONNÉES!F:F,DONNÉES!H:H,FALSE,0,1)</f>
        <v>#NAME?</v>
      </c>
      <c r="J10145" t="e">
        <f ca="1">_xlfn.XLOOKUP(Tableau1[[#This Row],[No. Sous-service]],DONNÉES!F:F,DONNÉES!I:I,FALSE,0,1)</f>
        <v>#NAME?</v>
      </c>
    </row>
    <row r="10146" spans="1:10" x14ac:dyDescent="0.25">
      <c r="A10146" t="s">
        <v>218</v>
      </c>
      <c r="B10146" t="s">
        <v>337</v>
      </c>
      <c r="C10146" t="s">
        <v>338</v>
      </c>
      <c r="D10146" s="45">
        <v>271006</v>
      </c>
      <c r="E10146" t="s">
        <v>496</v>
      </c>
      <c r="F10146" s="45">
        <v>6060629</v>
      </c>
      <c r="G10146" t="s">
        <v>499</v>
      </c>
      <c r="H10146" s="45">
        <v>600077</v>
      </c>
      <c r="I10146" t="e">
        <f ca="1">_xlfn.XLOOKUP(Tableau1[[#This Row],[No. Sous-service]],DONNÉES!F:F,DONNÉES!H:H,FALSE,0,1)</f>
        <v>#NAME?</v>
      </c>
      <c r="J10146" t="e">
        <f ca="1">_xlfn.XLOOKUP(Tableau1[[#This Row],[No. Sous-service]],DONNÉES!F:F,DONNÉES!I:I,FALSE,0,1)</f>
        <v>#NAME?</v>
      </c>
    </row>
    <row r="10147" spans="1:10" x14ac:dyDescent="0.25">
      <c r="A10147" t="s">
        <v>218</v>
      </c>
      <c r="B10147" t="s">
        <v>337</v>
      </c>
      <c r="C10147" t="s">
        <v>338</v>
      </c>
      <c r="D10147" s="45">
        <v>271006</v>
      </c>
      <c r="E10147" t="s">
        <v>496</v>
      </c>
      <c r="F10147" s="45">
        <v>6060629</v>
      </c>
      <c r="G10147" t="s">
        <v>499</v>
      </c>
      <c r="H10147" s="45">
        <v>600089</v>
      </c>
      <c r="I10147" t="e">
        <f ca="1">_xlfn.XLOOKUP(Tableau1[[#This Row],[No. Sous-service]],DONNÉES!F:F,DONNÉES!H:H,FALSE,0,1)</f>
        <v>#NAME?</v>
      </c>
      <c r="J10147" t="e">
        <f ca="1">_xlfn.XLOOKUP(Tableau1[[#This Row],[No. Sous-service]],DONNÉES!F:F,DONNÉES!I:I,FALSE,0,1)</f>
        <v>#NAME?</v>
      </c>
    </row>
    <row r="10148" spans="1:10" x14ac:dyDescent="0.25">
      <c r="A10148" t="s">
        <v>218</v>
      </c>
      <c r="B10148" t="s">
        <v>337</v>
      </c>
      <c r="C10148" t="s">
        <v>338</v>
      </c>
      <c r="D10148" s="45">
        <v>271006</v>
      </c>
      <c r="E10148" t="s">
        <v>496</v>
      </c>
      <c r="F10148" s="45">
        <v>6060629</v>
      </c>
      <c r="G10148" t="s">
        <v>499</v>
      </c>
      <c r="H10148" s="45">
        <v>600137</v>
      </c>
      <c r="I10148" t="e">
        <f ca="1">_xlfn.XLOOKUP(Tableau1[[#This Row],[No. Sous-service]],DONNÉES!F:F,DONNÉES!H:H,FALSE,0,1)</f>
        <v>#NAME?</v>
      </c>
      <c r="J10148" t="e">
        <f ca="1">_xlfn.XLOOKUP(Tableau1[[#This Row],[No. Sous-service]],DONNÉES!F:F,DONNÉES!I:I,FALSE,0,1)</f>
        <v>#NAME?</v>
      </c>
    </row>
    <row r="10149" spans="1:10" x14ac:dyDescent="0.25">
      <c r="A10149" t="s">
        <v>218</v>
      </c>
      <c r="B10149" t="s">
        <v>337</v>
      </c>
      <c r="C10149" t="s">
        <v>338</v>
      </c>
      <c r="D10149" s="45">
        <v>271006</v>
      </c>
      <c r="E10149" t="s">
        <v>496</v>
      </c>
      <c r="F10149" s="45">
        <v>6060629</v>
      </c>
      <c r="G10149" t="s">
        <v>499</v>
      </c>
      <c r="H10149" s="45">
        <v>600269</v>
      </c>
      <c r="I10149" t="e">
        <f ca="1">_xlfn.XLOOKUP(Tableau1[[#This Row],[No. Sous-service]],DONNÉES!F:F,DONNÉES!H:H,FALSE,0,1)</f>
        <v>#NAME?</v>
      </c>
      <c r="J10149" t="e">
        <f ca="1">_xlfn.XLOOKUP(Tableau1[[#This Row],[No. Sous-service]],DONNÉES!F:F,DONNÉES!I:I,FALSE,0,1)</f>
        <v>#NAME?</v>
      </c>
    </row>
    <row r="10150" spans="1:10" x14ac:dyDescent="0.25">
      <c r="A10150" t="s">
        <v>218</v>
      </c>
      <c r="B10150" t="s">
        <v>337</v>
      </c>
      <c r="C10150" t="s">
        <v>338</v>
      </c>
      <c r="D10150" s="45">
        <v>271006</v>
      </c>
      <c r="E10150" t="s">
        <v>496</v>
      </c>
      <c r="F10150" s="45">
        <v>6060629</v>
      </c>
      <c r="G10150" t="s">
        <v>499</v>
      </c>
      <c r="H10150" s="45">
        <v>404039</v>
      </c>
      <c r="I10150" t="e">
        <f ca="1">_xlfn.XLOOKUP(Tableau1[[#This Row],[No. Sous-service]],DONNÉES!F:F,DONNÉES!H:H,FALSE,0,1)</f>
        <v>#NAME?</v>
      </c>
      <c r="J10150" t="e">
        <f ca="1">_xlfn.XLOOKUP(Tableau1[[#This Row],[No. Sous-service]],DONNÉES!F:F,DONNÉES!I:I,FALSE,0,1)</f>
        <v>#NAME?</v>
      </c>
    </row>
    <row r="10151" spans="1:10" x14ac:dyDescent="0.25">
      <c r="A10151" t="s">
        <v>218</v>
      </c>
      <c r="B10151" t="s">
        <v>337</v>
      </c>
      <c r="C10151" t="s">
        <v>338</v>
      </c>
      <c r="D10151" s="45">
        <v>271006</v>
      </c>
      <c r="E10151" t="s">
        <v>496</v>
      </c>
      <c r="F10151" s="45">
        <v>6060629</v>
      </c>
      <c r="G10151" t="s">
        <v>499</v>
      </c>
      <c r="H10151" s="45">
        <v>600376</v>
      </c>
      <c r="I10151" t="e">
        <f ca="1">_xlfn.XLOOKUP(Tableau1[[#This Row],[No. Sous-service]],DONNÉES!F:F,DONNÉES!H:H,FALSE,0,1)</f>
        <v>#NAME?</v>
      </c>
      <c r="J10151" t="e">
        <f ca="1">_xlfn.XLOOKUP(Tableau1[[#This Row],[No. Sous-service]],DONNÉES!F:F,DONNÉES!I:I,FALSE,0,1)</f>
        <v>#NAME?</v>
      </c>
    </row>
    <row r="10152" spans="1:10" x14ac:dyDescent="0.25">
      <c r="A10152" t="s">
        <v>218</v>
      </c>
      <c r="B10152" t="s">
        <v>337</v>
      </c>
      <c r="C10152" t="s">
        <v>338</v>
      </c>
      <c r="D10152" s="45">
        <v>271006</v>
      </c>
      <c r="E10152" t="s">
        <v>496</v>
      </c>
      <c r="F10152" s="45">
        <v>6060629</v>
      </c>
      <c r="G10152" t="s">
        <v>499</v>
      </c>
      <c r="H10152" s="45">
        <v>600342</v>
      </c>
      <c r="I10152" t="e">
        <f ca="1">_xlfn.XLOOKUP(Tableau1[[#This Row],[No. Sous-service]],DONNÉES!F:F,DONNÉES!H:H,FALSE,0,1)</f>
        <v>#NAME?</v>
      </c>
      <c r="J10152" t="e">
        <f ca="1">_xlfn.XLOOKUP(Tableau1[[#This Row],[No. Sous-service]],DONNÉES!F:F,DONNÉES!I:I,FALSE,0,1)</f>
        <v>#NAME?</v>
      </c>
    </row>
    <row r="10153" spans="1:10" x14ac:dyDescent="0.25">
      <c r="A10153" t="s">
        <v>218</v>
      </c>
      <c r="B10153" t="s">
        <v>337</v>
      </c>
      <c r="C10153" t="s">
        <v>338</v>
      </c>
      <c r="D10153" s="45">
        <v>271006</v>
      </c>
      <c r="E10153" t="s">
        <v>496</v>
      </c>
      <c r="F10153" s="45">
        <v>6060629</v>
      </c>
      <c r="G10153" t="s">
        <v>499</v>
      </c>
      <c r="H10153" s="45">
        <v>600083</v>
      </c>
      <c r="I10153" t="e">
        <f ca="1">_xlfn.XLOOKUP(Tableau1[[#This Row],[No. Sous-service]],DONNÉES!F:F,DONNÉES!H:H,FALSE,0,1)</f>
        <v>#NAME?</v>
      </c>
      <c r="J10153" t="e">
        <f ca="1">_xlfn.XLOOKUP(Tableau1[[#This Row],[No. Sous-service]],DONNÉES!F:F,DONNÉES!I:I,FALSE,0,1)</f>
        <v>#NAME?</v>
      </c>
    </row>
    <row r="10154" spans="1:10" x14ac:dyDescent="0.25">
      <c r="A10154" t="s">
        <v>218</v>
      </c>
      <c r="B10154" t="s">
        <v>337</v>
      </c>
      <c r="C10154" t="s">
        <v>338</v>
      </c>
      <c r="D10154" s="45">
        <v>271006</v>
      </c>
      <c r="E10154" t="s">
        <v>496</v>
      </c>
      <c r="F10154" s="45">
        <v>6060631</v>
      </c>
      <c r="G10154" t="s">
        <v>501</v>
      </c>
      <c r="H10154" s="45">
        <v>601006</v>
      </c>
      <c r="I10154" t="e">
        <f ca="1">_xlfn.XLOOKUP(Tableau1[[#This Row],[No. Sous-service]],DONNÉES!F:F,DONNÉES!H:H,FALSE,0,1)</f>
        <v>#NAME?</v>
      </c>
      <c r="J10154" t="e">
        <f ca="1">_xlfn.XLOOKUP(Tableau1[[#This Row],[No. Sous-service]],DONNÉES!F:F,DONNÉES!I:I,FALSE,0,1)</f>
        <v>#NAME?</v>
      </c>
    </row>
    <row r="10155" spans="1:10" x14ac:dyDescent="0.25">
      <c r="A10155" t="s">
        <v>218</v>
      </c>
      <c r="B10155" t="s">
        <v>337</v>
      </c>
      <c r="C10155" t="s">
        <v>338</v>
      </c>
      <c r="D10155" s="45">
        <v>271006</v>
      </c>
      <c r="E10155" t="s">
        <v>496</v>
      </c>
      <c r="F10155" s="45">
        <v>6060631</v>
      </c>
      <c r="G10155" t="s">
        <v>501</v>
      </c>
      <c r="H10155" s="45">
        <v>600433</v>
      </c>
      <c r="I10155" t="e">
        <f ca="1">_xlfn.XLOOKUP(Tableau1[[#This Row],[No. Sous-service]],DONNÉES!F:F,DONNÉES!H:H,FALSE,0,1)</f>
        <v>#NAME?</v>
      </c>
      <c r="J10155" t="e">
        <f ca="1">_xlfn.XLOOKUP(Tableau1[[#This Row],[No. Sous-service]],DONNÉES!F:F,DONNÉES!I:I,FALSE,0,1)</f>
        <v>#NAME?</v>
      </c>
    </row>
    <row r="10156" spans="1:10" x14ac:dyDescent="0.25">
      <c r="A10156" t="s">
        <v>218</v>
      </c>
      <c r="B10156" t="s">
        <v>337</v>
      </c>
      <c r="C10156" t="s">
        <v>338</v>
      </c>
      <c r="D10156" s="45">
        <v>271006</v>
      </c>
      <c r="E10156" t="s">
        <v>496</v>
      </c>
      <c r="F10156" s="45">
        <v>6060631</v>
      </c>
      <c r="G10156" t="s">
        <v>501</v>
      </c>
      <c r="H10156" s="45">
        <v>600268</v>
      </c>
      <c r="I10156" t="e">
        <f ca="1">_xlfn.XLOOKUP(Tableau1[[#This Row],[No. Sous-service]],DONNÉES!F:F,DONNÉES!H:H,FALSE,0,1)</f>
        <v>#NAME?</v>
      </c>
      <c r="J10156" t="e">
        <f ca="1">_xlfn.XLOOKUP(Tableau1[[#This Row],[No. Sous-service]],DONNÉES!F:F,DONNÉES!I:I,FALSE,0,1)</f>
        <v>#NAME?</v>
      </c>
    </row>
    <row r="10157" spans="1:10" x14ac:dyDescent="0.25">
      <c r="A10157" t="s">
        <v>218</v>
      </c>
      <c r="B10157" t="s">
        <v>337</v>
      </c>
      <c r="C10157" t="s">
        <v>338</v>
      </c>
      <c r="D10157" s="45">
        <v>271006</v>
      </c>
      <c r="E10157" t="s">
        <v>496</v>
      </c>
      <c r="F10157" s="45">
        <v>6060631</v>
      </c>
      <c r="G10157" t="s">
        <v>501</v>
      </c>
      <c r="H10157" s="45">
        <v>600127</v>
      </c>
      <c r="I10157" t="e">
        <f ca="1">_xlfn.XLOOKUP(Tableau1[[#This Row],[No. Sous-service]],DONNÉES!F:F,DONNÉES!H:H,FALSE,0,1)</f>
        <v>#NAME?</v>
      </c>
      <c r="J10157" t="e">
        <f ca="1">_xlfn.XLOOKUP(Tableau1[[#This Row],[No. Sous-service]],DONNÉES!F:F,DONNÉES!I:I,FALSE,0,1)</f>
        <v>#NAME?</v>
      </c>
    </row>
    <row r="10158" spans="1:10" x14ac:dyDescent="0.25">
      <c r="A10158" t="s">
        <v>218</v>
      </c>
      <c r="B10158" t="s">
        <v>337</v>
      </c>
      <c r="C10158" t="s">
        <v>338</v>
      </c>
      <c r="D10158" s="45">
        <v>271006</v>
      </c>
      <c r="E10158" t="s">
        <v>496</v>
      </c>
      <c r="F10158" s="45">
        <v>6060631</v>
      </c>
      <c r="G10158" t="s">
        <v>501</v>
      </c>
      <c r="H10158" s="45">
        <v>600377</v>
      </c>
      <c r="I10158" t="e">
        <f ca="1">_xlfn.XLOOKUP(Tableau1[[#This Row],[No. Sous-service]],DONNÉES!F:F,DONNÉES!H:H,FALSE,0,1)</f>
        <v>#NAME?</v>
      </c>
      <c r="J10158" t="e">
        <f ca="1">_xlfn.XLOOKUP(Tableau1[[#This Row],[No. Sous-service]],DONNÉES!F:F,DONNÉES!I:I,FALSE,0,1)</f>
        <v>#NAME?</v>
      </c>
    </row>
    <row r="10159" spans="1:10" x14ac:dyDescent="0.25">
      <c r="A10159" t="s">
        <v>218</v>
      </c>
      <c r="B10159" t="s">
        <v>337</v>
      </c>
      <c r="C10159" t="s">
        <v>338</v>
      </c>
      <c r="D10159" s="45">
        <v>271006</v>
      </c>
      <c r="E10159" t="s">
        <v>496</v>
      </c>
      <c r="F10159" s="45">
        <v>6060631</v>
      </c>
      <c r="G10159" t="s">
        <v>501</v>
      </c>
      <c r="H10159" s="45">
        <v>601009</v>
      </c>
      <c r="I10159" t="e">
        <f ca="1">_xlfn.XLOOKUP(Tableau1[[#This Row],[No. Sous-service]],DONNÉES!F:F,DONNÉES!H:H,FALSE,0,1)</f>
        <v>#NAME?</v>
      </c>
      <c r="J10159" t="e">
        <f ca="1">_xlfn.XLOOKUP(Tableau1[[#This Row],[No. Sous-service]],DONNÉES!F:F,DONNÉES!I:I,FALSE,0,1)</f>
        <v>#NAME?</v>
      </c>
    </row>
    <row r="10160" spans="1:10" x14ac:dyDescent="0.25">
      <c r="A10160" t="s">
        <v>218</v>
      </c>
      <c r="B10160" t="s">
        <v>337</v>
      </c>
      <c r="C10160" t="s">
        <v>338</v>
      </c>
      <c r="D10160" s="45">
        <v>271006</v>
      </c>
      <c r="E10160" t="s">
        <v>496</v>
      </c>
      <c r="F10160" s="45">
        <v>6060631</v>
      </c>
      <c r="G10160" t="s">
        <v>501</v>
      </c>
      <c r="H10160" s="45">
        <v>601011</v>
      </c>
      <c r="I10160" t="e">
        <f ca="1">_xlfn.XLOOKUP(Tableau1[[#This Row],[No. Sous-service]],DONNÉES!F:F,DONNÉES!H:H,FALSE,0,1)</f>
        <v>#NAME?</v>
      </c>
      <c r="J10160" t="e">
        <f ca="1">_xlfn.XLOOKUP(Tableau1[[#This Row],[No. Sous-service]],DONNÉES!F:F,DONNÉES!I:I,FALSE,0,1)</f>
        <v>#NAME?</v>
      </c>
    </row>
    <row r="10161" spans="1:10" x14ac:dyDescent="0.25">
      <c r="A10161" t="s">
        <v>218</v>
      </c>
      <c r="B10161" t="s">
        <v>337</v>
      </c>
      <c r="C10161" t="s">
        <v>338</v>
      </c>
      <c r="D10161" s="45">
        <v>271006</v>
      </c>
      <c r="E10161" t="s">
        <v>496</v>
      </c>
      <c r="F10161" s="45">
        <v>6060631</v>
      </c>
      <c r="G10161" t="s">
        <v>501</v>
      </c>
      <c r="H10161" s="45">
        <v>600090</v>
      </c>
      <c r="I10161" t="e">
        <f ca="1">_xlfn.XLOOKUP(Tableau1[[#This Row],[No. Sous-service]],DONNÉES!F:F,DONNÉES!H:H,FALSE,0,1)</f>
        <v>#NAME?</v>
      </c>
      <c r="J10161" t="e">
        <f ca="1">_xlfn.XLOOKUP(Tableau1[[#This Row],[No. Sous-service]],DONNÉES!F:F,DONNÉES!I:I,FALSE,0,1)</f>
        <v>#NAME?</v>
      </c>
    </row>
    <row r="10162" spans="1:10" x14ac:dyDescent="0.25">
      <c r="A10162" t="s">
        <v>218</v>
      </c>
      <c r="B10162" t="s">
        <v>337</v>
      </c>
      <c r="C10162" t="s">
        <v>338</v>
      </c>
      <c r="D10162" s="45">
        <v>271006</v>
      </c>
      <c r="E10162" t="s">
        <v>496</v>
      </c>
      <c r="F10162" s="45">
        <v>6060631</v>
      </c>
      <c r="G10162" t="s">
        <v>501</v>
      </c>
      <c r="H10162" s="45">
        <v>600092</v>
      </c>
      <c r="I10162" t="e">
        <f ca="1">_xlfn.XLOOKUP(Tableau1[[#This Row],[No. Sous-service]],DONNÉES!F:F,DONNÉES!H:H,FALSE,0,1)</f>
        <v>#NAME?</v>
      </c>
      <c r="J10162" t="e">
        <f ca="1">_xlfn.XLOOKUP(Tableau1[[#This Row],[No. Sous-service]],DONNÉES!F:F,DONNÉES!I:I,FALSE,0,1)</f>
        <v>#NAME?</v>
      </c>
    </row>
    <row r="10163" spans="1:10" x14ac:dyDescent="0.25">
      <c r="A10163" t="s">
        <v>218</v>
      </c>
      <c r="B10163" t="s">
        <v>337</v>
      </c>
      <c r="C10163" t="s">
        <v>338</v>
      </c>
      <c r="D10163" s="45">
        <v>271006</v>
      </c>
      <c r="E10163" t="s">
        <v>496</v>
      </c>
      <c r="F10163" s="45">
        <v>6060631</v>
      </c>
      <c r="G10163" t="s">
        <v>501</v>
      </c>
      <c r="H10163" s="45">
        <v>600136</v>
      </c>
      <c r="I10163" t="e">
        <f ca="1">_xlfn.XLOOKUP(Tableau1[[#This Row],[No. Sous-service]],DONNÉES!F:F,DONNÉES!H:H,FALSE,0,1)</f>
        <v>#NAME?</v>
      </c>
      <c r="J10163" t="e">
        <f ca="1">_xlfn.XLOOKUP(Tableau1[[#This Row],[No. Sous-service]],DONNÉES!F:F,DONNÉES!I:I,FALSE,0,1)</f>
        <v>#NAME?</v>
      </c>
    </row>
    <row r="10164" spans="1:10" x14ac:dyDescent="0.25">
      <c r="A10164" t="s">
        <v>218</v>
      </c>
      <c r="B10164" t="s">
        <v>337</v>
      </c>
      <c r="C10164" t="s">
        <v>338</v>
      </c>
      <c r="D10164" s="45">
        <v>271006</v>
      </c>
      <c r="E10164" t="s">
        <v>496</v>
      </c>
      <c r="F10164" s="45">
        <v>6060631</v>
      </c>
      <c r="G10164" t="s">
        <v>501</v>
      </c>
      <c r="H10164" s="45">
        <v>600263</v>
      </c>
      <c r="I10164" t="e">
        <f ca="1">_xlfn.XLOOKUP(Tableau1[[#This Row],[No. Sous-service]],DONNÉES!F:F,DONNÉES!H:H,FALSE,0,1)</f>
        <v>#NAME?</v>
      </c>
      <c r="J10164" t="e">
        <f ca="1">_xlfn.XLOOKUP(Tableau1[[#This Row],[No. Sous-service]],DONNÉES!F:F,DONNÉES!I:I,FALSE,0,1)</f>
        <v>#NAME?</v>
      </c>
    </row>
    <row r="10165" spans="1:10" x14ac:dyDescent="0.25">
      <c r="A10165" t="s">
        <v>218</v>
      </c>
      <c r="B10165" t="s">
        <v>337</v>
      </c>
      <c r="C10165" t="s">
        <v>338</v>
      </c>
      <c r="D10165" s="45">
        <v>271006</v>
      </c>
      <c r="E10165" t="s">
        <v>496</v>
      </c>
      <c r="F10165" s="45">
        <v>6060631</v>
      </c>
      <c r="G10165" t="s">
        <v>501</v>
      </c>
      <c r="H10165" s="45">
        <v>600271</v>
      </c>
      <c r="I10165" t="e">
        <f ca="1">_xlfn.XLOOKUP(Tableau1[[#This Row],[No. Sous-service]],DONNÉES!F:F,DONNÉES!H:H,FALSE,0,1)</f>
        <v>#NAME?</v>
      </c>
      <c r="J10165" t="e">
        <f ca="1">_xlfn.XLOOKUP(Tableau1[[#This Row],[No. Sous-service]],DONNÉES!F:F,DONNÉES!I:I,FALSE,0,1)</f>
        <v>#NAME?</v>
      </c>
    </row>
    <row r="10166" spans="1:10" x14ac:dyDescent="0.25">
      <c r="A10166" t="s">
        <v>218</v>
      </c>
      <c r="B10166" t="s">
        <v>337</v>
      </c>
      <c r="C10166" t="s">
        <v>338</v>
      </c>
      <c r="D10166" s="45">
        <v>271006</v>
      </c>
      <c r="E10166" t="s">
        <v>496</v>
      </c>
      <c r="F10166" s="45">
        <v>6060631</v>
      </c>
      <c r="G10166" t="s">
        <v>501</v>
      </c>
      <c r="H10166" s="45">
        <v>600434</v>
      </c>
      <c r="I10166" t="e">
        <f ca="1">_xlfn.XLOOKUP(Tableau1[[#This Row],[No. Sous-service]],DONNÉES!F:F,DONNÉES!H:H,FALSE,0,1)</f>
        <v>#NAME?</v>
      </c>
      <c r="J10166" t="e">
        <f ca="1">_xlfn.XLOOKUP(Tableau1[[#This Row],[No. Sous-service]],DONNÉES!F:F,DONNÉES!I:I,FALSE,0,1)</f>
        <v>#NAME?</v>
      </c>
    </row>
    <row r="10167" spans="1:10" x14ac:dyDescent="0.25">
      <c r="A10167" t="s">
        <v>218</v>
      </c>
      <c r="B10167" t="s">
        <v>337</v>
      </c>
      <c r="C10167" t="s">
        <v>338</v>
      </c>
      <c r="D10167" s="45">
        <v>271006</v>
      </c>
      <c r="E10167" t="s">
        <v>496</v>
      </c>
      <c r="F10167" s="45">
        <v>6060631</v>
      </c>
      <c r="G10167" t="s">
        <v>501</v>
      </c>
      <c r="H10167" s="45">
        <v>600347</v>
      </c>
      <c r="I10167" t="e">
        <f ca="1">_xlfn.XLOOKUP(Tableau1[[#This Row],[No. Sous-service]],DONNÉES!F:F,DONNÉES!H:H,FALSE,0,1)</f>
        <v>#NAME?</v>
      </c>
      <c r="J10167" t="e">
        <f ca="1">_xlfn.XLOOKUP(Tableau1[[#This Row],[No. Sous-service]],DONNÉES!F:F,DONNÉES!I:I,FALSE,0,1)</f>
        <v>#NAME?</v>
      </c>
    </row>
    <row r="10168" spans="1:10" x14ac:dyDescent="0.25">
      <c r="A10168" t="s">
        <v>218</v>
      </c>
      <c r="B10168" t="s">
        <v>337</v>
      </c>
      <c r="C10168" t="s">
        <v>338</v>
      </c>
      <c r="D10168" s="45">
        <v>271006</v>
      </c>
      <c r="E10168" t="s">
        <v>496</v>
      </c>
      <c r="F10168" s="45">
        <v>6060634</v>
      </c>
      <c r="G10168" t="s">
        <v>503</v>
      </c>
      <c r="H10168" s="45">
        <v>601006</v>
      </c>
      <c r="I10168" t="e">
        <f ca="1">_xlfn.XLOOKUP(Tableau1[[#This Row],[No. Sous-service]],DONNÉES!F:F,DONNÉES!H:H,FALSE,0,1)</f>
        <v>#NAME?</v>
      </c>
      <c r="J10168" t="e">
        <f ca="1">_xlfn.XLOOKUP(Tableau1[[#This Row],[No. Sous-service]],DONNÉES!F:F,DONNÉES!I:I,FALSE,0,1)</f>
        <v>#NAME?</v>
      </c>
    </row>
    <row r="10169" spans="1:10" x14ac:dyDescent="0.25">
      <c r="A10169" t="s">
        <v>218</v>
      </c>
      <c r="B10169" t="s">
        <v>337</v>
      </c>
      <c r="C10169" t="s">
        <v>338</v>
      </c>
      <c r="D10169" s="45">
        <v>271006</v>
      </c>
      <c r="E10169" t="s">
        <v>496</v>
      </c>
      <c r="F10169" s="45">
        <v>6060634</v>
      </c>
      <c r="G10169" t="s">
        <v>503</v>
      </c>
      <c r="H10169" s="45">
        <v>600998</v>
      </c>
      <c r="I10169" t="e">
        <f ca="1">_xlfn.XLOOKUP(Tableau1[[#This Row],[No. Sous-service]],DONNÉES!F:F,DONNÉES!H:H,FALSE,0,1)</f>
        <v>#NAME?</v>
      </c>
      <c r="J10169" t="e">
        <f ca="1">_xlfn.XLOOKUP(Tableau1[[#This Row],[No. Sous-service]],DONNÉES!F:F,DONNÉES!I:I,FALSE,0,1)</f>
        <v>#NAME?</v>
      </c>
    </row>
    <row r="10170" spans="1:10" x14ac:dyDescent="0.25">
      <c r="A10170" t="s">
        <v>218</v>
      </c>
      <c r="B10170" t="s">
        <v>337</v>
      </c>
      <c r="C10170" t="s">
        <v>338</v>
      </c>
      <c r="D10170" s="45">
        <v>271006</v>
      </c>
      <c r="E10170" t="s">
        <v>496</v>
      </c>
      <c r="F10170" s="45">
        <v>6060634</v>
      </c>
      <c r="G10170" t="s">
        <v>503</v>
      </c>
      <c r="H10170" s="45">
        <v>404041</v>
      </c>
      <c r="I10170" t="e">
        <f ca="1">_xlfn.XLOOKUP(Tableau1[[#This Row],[No. Sous-service]],DONNÉES!F:F,DONNÉES!H:H,FALSE,0,1)</f>
        <v>#NAME?</v>
      </c>
      <c r="J10170" t="e">
        <f ca="1">_xlfn.XLOOKUP(Tableau1[[#This Row],[No. Sous-service]],DONNÉES!F:F,DONNÉES!I:I,FALSE,0,1)</f>
        <v>#NAME?</v>
      </c>
    </row>
    <row r="10171" spans="1:10" x14ac:dyDescent="0.25">
      <c r="A10171" t="s">
        <v>218</v>
      </c>
      <c r="B10171" t="s">
        <v>337</v>
      </c>
      <c r="C10171" t="s">
        <v>338</v>
      </c>
      <c r="D10171" s="45">
        <v>271006</v>
      </c>
      <c r="E10171" t="s">
        <v>496</v>
      </c>
      <c r="F10171" s="45">
        <v>6060634</v>
      </c>
      <c r="G10171" t="s">
        <v>503</v>
      </c>
      <c r="H10171" s="45">
        <v>601007</v>
      </c>
      <c r="I10171" t="e">
        <f ca="1">_xlfn.XLOOKUP(Tableau1[[#This Row],[No. Sous-service]],DONNÉES!F:F,DONNÉES!H:H,FALSE,0,1)</f>
        <v>#NAME?</v>
      </c>
      <c r="J10171" t="e">
        <f ca="1">_xlfn.XLOOKUP(Tableau1[[#This Row],[No. Sous-service]],DONNÉES!F:F,DONNÉES!I:I,FALSE,0,1)</f>
        <v>#NAME?</v>
      </c>
    </row>
    <row r="10172" spans="1:10" x14ac:dyDescent="0.25">
      <c r="A10172" t="s">
        <v>218</v>
      </c>
      <c r="B10172" t="s">
        <v>337</v>
      </c>
      <c r="C10172" t="s">
        <v>338</v>
      </c>
      <c r="D10172" s="45">
        <v>271006</v>
      </c>
      <c r="E10172" t="s">
        <v>496</v>
      </c>
      <c r="F10172" s="45">
        <v>6060634</v>
      </c>
      <c r="G10172" t="s">
        <v>503</v>
      </c>
      <c r="H10172" s="45">
        <v>404040</v>
      </c>
      <c r="I10172" t="e">
        <f ca="1">_xlfn.XLOOKUP(Tableau1[[#This Row],[No. Sous-service]],DONNÉES!F:F,DONNÉES!H:H,FALSE,0,1)</f>
        <v>#NAME?</v>
      </c>
      <c r="J10172" t="e">
        <f ca="1">_xlfn.XLOOKUP(Tableau1[[#This Row],[No. Sous-service]],DONNÉES!F:F,DONNÉES!I:I,FALSE,0,1)</f>
        <v>#NAME?</v>
      </c>
    </row>
    <row r="10173" spans="1:10" x14ac:dyDescent="0.25">
      <c r="A10173" t="s">
        <v>218</v>
      </c>
      <c r="B10173" t="s">
        <v>337</v>
      </c>
      <c r="C10173" t="s">
        <v>338</v>
      </c>
      <c r="D10173" s="45">
        <v>271006</v>
      </c>
      <c r="E10173" t="s">
        <v>496</v>
      </c>
      <c r="F10173" s="45">
        <v>6060634</v>
      </c>
      <c r="G10173" t="s">
        <v>503</v>
      </c>
      <c r="H10173" s="45">
        <v>77120</v>
      </c>
      <c r="I10173" t="e">
        <f ca="1">_xlfn.XLOOKUP(Tableau1[[#This Row],[No. Sous-service]],DONNÉES!F:F,DONNÉES!H:H,FALSE,0,1)</f>
        <v>#NAME?</v>
      </c>
      <c r="J10173" t="e">
        <f ca="1">_xlfn.XLOOKUP(Tableau1[[#This Row],[No. Sous-service]],DONNÉES!F:F,DONNÉES!I:I,FALSE,0,1)</f>
        <v>#NAME?</v>
      </c>
    </row>
    <row r="10174" spans="1:10" x14ac:dyDescent="0.25">
      <c r="A10174" t="s">
        <v>218</v>
      </c>
      <c r="B10174" t="s">
        <v>337</v>
      </c>
      <c r="C10174" t="s">
        <v>338</v>
      </c>
      <c r="D10174" s="45">
        <v>271006</v>
      </c>
      <c r="E10174" t="s">
        <v>496</v>
      </c>
      <c r="F10174" s="45">
        <v>6060634</v>
      </c>
      <c r="G10174" t="s">
        <v>503</v>
      </c>
      <c r="H10174" s="45">
        <v>601003</v>
      </c>
      <c r="I10174" t="e">
        <f ca="1">_xlfn.XLOOKUP(Tableau1[[#This Row],[No. Sous-service]],DONNÉES!F:F,DONNÉES!H:H,FALSE,0,1)</f>
        <v>#NAME?</v>
      </c>
      <c r="J10174" t="e">
        <f ca="1">_xlfn.XLOOKUP(Tableau1[[#This Row],[No. Sous-service]],DONNÉES!F:F,DONNÉES!I:I,FALSE,0,1)</f>
        <v>#NAME?</v>
      </c>
    </row>
    <row r="10175" spans="1:10" x14ac:dyDescent="0.25">
      <c r="A10175" t="s">
        <v>218</v>
      </c>
      <c r="B10175" t="s">
        <v>337</v>
      </c>
      <c r="C10175" t="s">
        <v>338</v>
      </c>
      <c r="D10175" s="45">
        <v>271006</v>
      </c>
      <c r="E10175" t="s">
        <v>496</v>
      </c>
      <c r="F10175" s="45">
        <v>6060634</v>
      </c>
      <c r="G10175" t="s">
        <v>503</v>
      </c>
      <c r="H10175" s="45">
        <v>600435</v>
      </c>
      <c r="I10175" t="e">
        <f ca="1">_xlfn.XLOOKUP(Tableau1[[#This Row],[No. Sous-service]],DONNÉES!F:F,DONNÉES!H:H,FALSE,0,1)</f>
        <v>#NAME?</v>
      </c>
      <c r="J10175" t="e">
        <f ca="1">_xlfn.XLOOKUP(Tableau1[[#This Row],[No. Sous-service]],DONNÉES!F:F,DONNÉES!I:I,FALSE,0,1)</f>
        <v>#NAME?</v>
      </c>
    </row>
    <row r="10176" spans="1:10" x14ac:dyDescent="0.25">
      <c r="A10176" t="s">
        <v>218</v>
      </c>
      <c r="B10176" t="s">
        <v>337</v>
      </c>
      <c r="C10176" t="s">
        <v>338</v>
      </c>
      <c r="D10176" s="45">
        <v>271006</v>
      </c>
      <c r="E10176" t="s">
        <v>496</v>
      </c>
      <c r="F10176" s="45">
        <v>6060634</v>
      </c>
      <c r="G10176" t="s">
        <v>503</v>
      </c>
      <c r="H10176" s="45">
        <v>600348</v>
      </c>
      <c r="I10176" t="e">
        <f ca="1">_xlfn.XLOOKUP(Tableau1[[#This Row],[No. Sous-service]],DONNÉES!F:F,DONNÉES!H:H,FALSE,0,1)</f>
        <v>#NAME?</v>
      </c>
      <c r="J10176" t="e">
        <f ca="1">_xlfn.XLOOKUP(Tableau1[[#This Row],[No. Sous-service]],DONNÉES!F:F,DONNÉES!I:I,FALSE,0,1)</f>
        <v>#NAME?</v>
      </c>
    </row>
    <row r="10177" spans="1:10" x14ac:dyDescent="0.25">
      <c r="A10177" t="s">
        <v>218</v>
      </c>
      <c r="B10177" t="s">
        <v>337</v>
      </c>
      <c r="C10177" t="s">
        <v>338</v>
      </c>
      <c r="D10177" s="45">
        <v>271006</v>
      </c>
      <c r="E10177" t="s">
        <v>496</v>
      </c>
      <c r="F10177" s="45">
        <v>6060634</v>
      </c>
      <c r="G10177" t="s">
        <v>503</v>
      </c>
      <c r="H10177" s="45">
        <v>431124</v>
      </c>
      <c r="I10177" t="e">
        <f ca="1">_xlfn.XLOOKUP(Tableau1[[#This Row],[No. Sous-service]],DONNÉES!F:F,DONNÉES!H:H,FALSE,0,1)</f>
        <v>#NAME?</v>
      </c>
      <c r="J10177" t="e">
        <f ca="1">_xlfn.XLOOKUP(Tableau1[[#This Row],[No. Sous-service]],DONNÉES!F:F,DONNÉES!I:I,FALSE,0,1)</f>
        <v>#NAME?</v>
      </c>
    </row>
    <row r="10178" spans="1:10" x14ac:dyDescent="0.25">
      <c r="A10178" t="s">
        <v>218</v>
      </c>
      <c r="B10178" t="s">
        <v>337</v>
      </c>
      <c r="C10178" t="s">
        <v>338</v>
      </c>
      <c r="D10178" s="45">
        <v>271006</v>
      </c>
      <c r="E10178" t="s">
        <v>496</v>
      </c>
      <c r="F10178" s="45">
        <v>6060634</v>
      </c>
      <c r="G10178" t="s">
        <v>503</v>
      </c>
      <c r="H10178" s="45">
        <v>431126</v>
      </c>
      <c r="I10178" t="e">
        <f ca="1">_xlfn.XLOOKUP(Tableau1[[#This Row],[No. Sous-service]],DONNÉES!F:F,DONNÉES!H:H,FALSE,0,1)</f>
        <v>#NAME?</v>
      </c>
      <c r="J10178" t="e">
        <f ca="1">_xlfn.XLOOKUP(Tableau1[[#This Row],[No. Sous-service]],DONNÉES!F:F,DONNÉES!I:I,FALSE,0,1)</f>
        <v>#NAME?</v>
      </c>
    </row>
    <row r="10179" spans="1:10" x14ac:dyDescent="0.25">
      <c r="A10179" t="s">
        <v>218</v>
      </c>
      <c r="B10179" t="s">
        <v>337</v>
      </c>
      <c r="C10179" t="s">
        <v>338</v>
      </c>
      <c r="D10179" s="45">
        <v>271006</v>
      </c>
      <c r="E10179" t="s">
        <v>496</v>
      </c>
      <c r="F10179" s="45">
        <v>6060634</v>
      </c>
      <c r="G10179" t="s">
        <v>503</v>
      </c>
      <c r="H10179" s="45">
        <v>600082</v>
      </c>
      <c r="I10179" t="e">
        <f ca="1">_xlfn.XLOOKUP(Tableau1[[#This Row],[No. Sous-service]],DONNÉES!F:F,DONNÉES!H:H,FALSE,0,1)</f>
        <v>#NAME?</v>
      </c>
      <c r="J10179" t="e">
        <f ca="1">_xlfn.XLOOKUP(Tableau1[[#This Row],[No. Sous-service]],DONNÉES!F:F,DONNÉES!I:I,FALSE,0,1)</f>
        <v>#NAME?</v>
      </c>
    </row>
    <row r="10180" spans="1:10" x14ac:dyDescent="0.25">
      <c r="A10180" t="s">
        <v>218</v>
      </c>
      <c r="B10180" t="s">
        <v>337</v>
      </c>
      <c r="C10180" t="s">
        <v>338</v>
      </c>
      <c r="D10180" s="45">
        <v>271006</v>
      </c>
      <c r="E10180" t="s">
        <v>496</v>
      </c>
      <c r="F10180" s="45">
        <v>6060634</v>
      </c>
      <c r="G10180" t="s">
        <v>503</v>
      </c>
      <c r="H10180" s="45">
        <v>600088</v>
      </c>
      <c r="I10180" t="e">
        <f ca="1">_xlfn.XLOOKUP(Tableau1[[#This Row],[No. Sous-service]],DONNÉES!F:F,DONNÉES!H:H,FALSE,0,1)</f>
        <v>#NAME?</v>
      </c>
      <c r="J10180" t="e">
        <f ca="1">_xlfn.XLOOKUP(Tableau1[[#This Row],[No. Sous-service]],DONNÉES!F:F,DONNÉES!I:I,FALSE,0,1)</f>
        <v>#NAME?</v>
      </c>
    </row>
    <row r="10181" spans="1:10" x14ac:dyDescent="0.25">
      <c r="A10181" t="s">
        <v>218</v>
      </c>
      <c r="B10181" t="s">
        <v>337</v>
      </c>
      <c r="C10181" t="s">
        <v>338</v>
      </c>
      <c r="D10181" s="45">
        <v>271006</v>
      </c>
      <c r="E10181" t="s">
        <v>496</v>
      </c>
      <c r="F10181" s="45">
        <v>6060634</v>
      </c>
      <c r="G10181" t="s">
        <v>503</v>
      </c>
      <c r="H10181" s="45">
        <v>600266</v>
      </c>
      <c r="I10181" t="e">
        <f ca="1">_xlfn.XLOOKUP(Tableau1[[#This Row],[No. Sous-service]],DONNÉES!F:F,DONNÉES!H:H,FALSE,0,1)</f>
        <v>#NAME?</v>
      </c>
      <c r="J10181" t="e">
        <f ca="1">_xlfn.XLOOKUP(Tableau1[[#This Row],[No. Sous-service]],DONNÉES!F:F,DONNÉES!I:I,FALSE,0,1)</f>
        <v>#NAME?</v>
      </c>
    </row>
    <row r="10182" spans="1:10" x14ac:dyDescent="0.25">
      <c r="A10182" t="s">
        <v>218</v>
      </c>
      <c r="B10182" t="s">
        <v>337</v>
      </c>
      <c r="C10182" t="s">
        <v>338</v>
      </c>
      <c r="D10182" s="45">
        <v>271006</v>
      </c>
      <c r="E10182" t="s">
        <v>496</v>
      </c>
      <c r="F10182" s="45">
        <v>6060634</v>
      </c>
      <c r="G10182" t="s">
        <v>503</v>
      </c>
      <c r="H10182" s="45">
        <v>600343</v>
      </c>
      <c r="I10182" t="e">
        <f ca="1">_xlfn.XLOOKUP(Tableau1[[#This Row],[No. Sous-service]],DONNÉES!F:F,DONNÉES!H:H,FALSE,0,1)</f>
        <v>#NAME?</v>
      </c>
      <c r="J10182" t="e">
        <f ca="1">_xlfn.XLOOKUP(Tableau1[[#This Row],[No. Sous-service]],DONNÉES!F:F,DONNÉES!I:I,FALSE,0,1)</f>
        <v>#NAME?</v>
      </c>
    </row>
    <row r="10183" spans="1:10" x14ac:dyDescent="0.25">
      <c r="A10183" t="s">
        <v>218</v>
      </c>
      <c r="B10183" t="s">
        <v>337</v>
      </c>
      <c r="C10183" t="s">
        <v>338</v>
      </c>
      <c r="D10183" s="45">
        <v>271006</v>
      </c>
      <c r="E10183" t="s">
        <v>496</v>
      </c>
      <c r="F10183" s="45">
        <v>6060635</v>
      </c>
      <c r="G10183" t="s">
        <v>504</v>
      </c>
      <c r="H10183" s="45">
        <v>601006</v>
      </c>
      <c r="I10183" t="e">
        <f ca="1">_xlfn.XLOOKUP(Tableau1[[#This Row],[No. Sous-service]],DONNÉES!F:F,DONNÉES!H:H,FALSE,0,1)</f>
        <v>#NAME?</v>
      </c>
      <c r="J10183" t="e">
        <f ca="1">_xlfn.XLOOKUP(Tableau1[[#This Row],[No. Sous-service]],DONNÉES!F:F,DONNÉES!I:I,FALSE,0,1)</f>
        <v>#NAME?</v>
      </c>
    </row>
    <row r="10184" spans="1:10" x14ac:dyDescent="0.25">
      <c r="A10184" t="s">
        <v>218</v>
      </c>
      <c r="B10184" t="s">
        <v>337</v>
      </c>
      <c r="C10184" t="s">
        <v>338</v>
      </c>
      <c r="D10184" s="45">
        <v>271006</v>
      </c>
      <c r="E10184" t="s">
        <v>496</v>
      </c>
      <c r="F10184" s="45">
        <v>6060635</v>
      </c>
      <c r="G10184" t="s">
        <v>504</v>
      </c>
      <c r="H10184" s="45">
        <v>431142</v>
      </c>
      <c r="I10184" t="e">
        <f ca="1">_xlfn.XLOOKUP(Tableau1[[#This Row],[No. Sous-service]],DONNÉES!F:F,DONNÉES!H:H,FALSE,0,1)</f>
        <v>#NAME?</v>
      </c>
      <c r="J10184" t="e">
        <f ca="1">_xlfn.XLOOKUP(Tableau1[[#This Row],[No. Sous-service]],DONNÉES!F:F,DONNÉES!I:I,FALSE,0,1)</f>
        <v>#NAME?</v>
      </c>
    </row>
    <row r="10185" spans="1:10" x14ac:dyDescent="0.25">
      <c r="A10185" t="s">
        <v>218</v>
      </c>
      <c r="B10185" t="s">
        <v>337</v>
      </c>
      <c r="C10185" t="s">
        <v>338</v>
      </c>
      <c r="D10185" s="45">
        <v>271006</v>
      </c>
      <c r="E10185" t="s">
        <v>496</v>
      </c>
      <c r="F10185" s="45">
        <v>6060635</v>
      </c>
      <c r="G10185" t="s">
        <v>504</v>
      </c>
      <c r="H10185" s="45">
        <v>431143</v>
      </c>
      <c r="I10185" t="e">
        <f ca="1">_xlfn.XLOOKUP(Tableau1[[#This Row],[No. Sous-service]],DONNÉES!F:F,DONNÉES!H:H,FALSE,0,1)</f>
        <v>#NAME?</v>
      </c>
      <c r="J10185" t="e">
        <f ca="1">_xlfn.XLOOKUP(Tableau1[[#This Row],[No. Sous-service]],DONNÉES!F:F,DONNÉES!I:I,FALSE,0,1)</f>
        <v>#NAME?</v>
      </c>
    </row>
    <row r="10186" spans="1:10" x14ac:dyDescent="0.25">
      <c r="A10186" t="s">
        <v>218</v>
      </c>
      <c r="B10186" t="s">
        <v>337</v>
      </c>
      <c r="C10186" t="s">
        <v>338</v>
      </c>
      <c r="D10186" s="45">
        <v>271006</v>
      </c>
      <c r="E10186" t="s">
        <v>496</v>
      </c>
      <c r="F10186" s="45">
        <v>6060635</v>
      </c>
      <c r="G10186" t="s">
        <v>504</v>
      </c>
      <c r="H10186" s="45">
        <v>600998</v>
      </c>
      <c r="I10186" t="e">
        <f ca="1">_xlfn.XLOOKUP(Tableau1[[#This Row],[No. Sous-service]],DONNÉES!F:F,DONNÉES!H:H,FALSE,0,1)</f>
        <v>#NAME?</v>
      </c>
      <c r="J10186" t="e">
        <f ca="1">_xlfn.XLOOKUP(Tableau1[[#This Row],[No. Sous-service]],DONNÉES!F:F,DONNÉES!I:I,FALSE,0,1)</f>
        <v>#NAME?</v>
      </c>
    </row>
    <row r="10187" spans="1:10" x14ac:dyDescent="0.25">
      <c r="A10187" t="s">
        <v>218</v>
      </c>
      <c r="B10187" t="s">
        <v>337</v>
      </c>
      <c r="C10187" t="s">
        <v>338</v>
      </c>
      <c r="D10187" s="45">
        <v>271006</v>
      </c>
      <c r="E10187" t="s">
        <v>496</v>
      </c>
      <c r="F10187" s="45">
        <v>6060635</v>
      </c>
      <c r="G10187" t="s">
        <v>504</v>
      </c>
      <c r="H10187" s="45">
        <v>404042</v>
      </c>
      <c r="I10187" t="e">
        <f ca="1">_xlfn.XLOOKUP(Tableau1[[#This Row],[No. Sous-service]],DONNÉES!F:F,DONNÉES!H:H,FALSE,0,1)</f>
        <v>#NAME?</v>
      </c>
      <c r="J10187" t="e">
        <f ca="1">_xlfn.XLOOKUP(Tableau1[[#This Row],[No. Sous-service]],DONNÉES!F:F,DONNÉES!I:I,FALSE,0,1)</f>
        <v>#NAME?</v>
      </c>
    </row>
    <row r="10188" spans="1:10" x14ac:dyDescent="0.25">
      <c r="A10188" t="s">
        <v>218</v>
      </c>
      <c r="B10188" t="s">
        <v>337</v>
      </c>
      <c r="C10188" t="s">
        <v>338</v>
      </c>
      <c r="D10188" s="45">
        <v>271006</v>
      </c>
      <c r="E10188" t="s">
        <v>496</v>
      </c>
      <c r="F10188" s="45">
        <v>6060635</v>
      </c>
      <c r="G10188" t="s">
        <v>504</v>
      </c>
      <c r="H10188" s="45">
        <v>404036</v>
      </c>
      <c r="I10188" t="e">
        <f ca="1">_xlfn.XLOOKUP(Tableau1[[#This Row],[No. Sous-service]],DONNÉES!F:F,DONNÉES!H:H,FALSE,0,1)</f>
        <v>#NAME?</v>
      </c>
      <c r="J10188" t="e">
        <f ca="1">_xlfn.XLOOKUP(Tableau1[[#This Row],[No. Sous-service]],DONNÉES!F:F,DONNÉES!I:I,FALSE,0,1)</f>
        <v>#NAME?</v>
      </c>
    </row>
    <row r="10189" spans="1:10" x14ac:dyDescent="0.25">
      <c r="A10189" t="s">
        <v>218</v>
      </c>
      <c r="B10189" t="s">
        <v>337</v>
      </c>
      <c r="C10189" t="s">
        <v>338</v>
      </c>
      <c r="D10189" s="45">
        <v>271006</v>
      </c>
      <c r="E10189" t="s">
        <v>496</v>
      </c>
      <c r="F10189" s="45">
        <v>6060635</v>
      </c>
      <c r="G10189" t="s">
        <v>504</v>
      </c>
      <c r="H10189" s="45">
        <v>601071</v>
      </c>
      <c r="I10189" t="e">
        <f ca="1">_xlfn.XLOOKUP(Tableau1[[#This Row],[No. Sous-service]],DONNÉES!F:F,DONNÉES!H:H,FALSE,0,1)</f>
        <v>#NAME?</v>
      </c>
      <c r="J10189" t="e">
        <f ca="1">_xlfn.XLOOKUP(Tableau1[[#This Row],[No. Sous-service]],DONNÉES!F:F,DONNÉES!I:I,FALSE,0,1)</f>
        <v>#NAME?</v>
      </c>
    </row>
    <row r="10190" spans="1:10" x14ac:dyDescent="0.25">
      <c r="A10190" t="s">
        <v>218</v>
      </c>
      <c r="B10190" t="s">
        <v>337</v>
      </c>
      <c r="C10190" t="s">
        <v>338</v>
      </c>
      <c r="D10190" s="45">
        <v>271006</v>
      </c>
      <c r="E10190" t="s">
        <v>496</v>
      </c>
      <c r="F10190" s="45">
        <v>6060635</v>
      </c>
      <c r="G10190" t="s">
        <v>504</v>
      </c>
      <c r="H10190" s="45">
        <v>77120</v>
      </c>
      <c r="I10190" t="e">
        <f ca="1">_xlfn.XLOOKUP(Tableau1[[#This Row],[No. Sous-service]],DONNÉES!F:F,DONNÉES!H:H,FALSE,0,1)</f>
        <v>#NAME?</v>
      </c>
      <c r="J10190" t="e">
        <f ca="1">_xlfn.XLOOKUP(Tableau1[[#This Row],[No. Sous-service]],DONNÉES!F:F,DONNÉES!I:I,FALSE,0,1)</f>
        <v>#NAME?</v>
      </c>
    </row>
    <row r="10191" spans="1:10" x14ac:dyDescent="0.25">
      <c r="A10191" t="s">
        <v>218</v>
      </c>
      <c r="B10191" t="s">
        <v>337</v>
      </c>
      <c r="C10191" t="s">
        <v>338</v>
      </c>
      <c r="D10191" s="45">
        <v>271006</v>
      </c>
      <c r="E10191" t="s">
        <v>496</v>
      </c>
      <c r="F10191" s="45">
        <v>6060635</v>
      </c>
      <c r="G10191" t="s">
        <v>504</v>
      </c>
      <c r="H10191" s="45">
        <v>600888</v>
      </c>
      <c r="I10191" t="e">
        <f ca="1">_xlfn.XLOOKUP(Tableau1[[#This Row],[No. Sous-service]],DONNÉES!F:F,DONNÉES!H:H,FALSE,0,1)</f>
        <v>#NAME?</v>
      </c>
      <c r="J10191" t="e">
        <f ca="1">_xlfn.XLOOKUP(Tableau1[[#This Row],[No. Sous-service]],DONNÉES!F:F,DONNÉES!I:I,FALSE,0,1)</f>
        <v>#NAME?</v>
      </c>
    </row>
    <row r="10192" spans="1:10" x14ac:dyDescent="0.25">
      <c r="A10192" t="s">
        <v>218</v>
      </c>
      <c r="B10192" t="s">
        <v>337</v>
      </c>
      <c r="C10192" t="s">
        <v>338</v>
      </c>
      <c r="D10192" s="45">
        <v>271006</v>
      </c>
      <c r="E10192" t="s">
        <v>496</v>
      </c>
      <c r="F10192" s="45">
        <v>6060635</v>
      </c>
      <c r="G10192" t="s">
        <v>504</v>
      </c>
      <c r="H10192" s="45">
        <v>601002</v>
      </c>
      <c r="I10192" t="e">
        <f ca="1">_xlfn.XLOOKUP(Tableau1[[#This Row],[No. Sous-service]],DONNÉES!F:F,DONNÉES!H:H,FALSE,0,1)</f>
        <v>#NAME?</v>
      </c>
      <c r="J10192" t="e">
        <f ca="1">_xlfn.XLOOKUP(Tableau1[[#This Row],[No. Sous-service]],DONNÉES!F:F,DONNÉES!I:I,FALSE,0,1)</f>
        <v>#NAME?</v>
      </c>
    </row>
    <row r="10193" spans="1:10" x14ac:dyDescent="0.25">
      <c r="A10193" t="s">
        <v>218</v>
      </c>
      <c r="B10193" t="s">
        <v>337</v>
      </c>
      <c r="C10193" t="s">
        <v>338</v>
      </c>
      <c r="D10193" s="45">
        <v>271006</v>
      </c>
      <c r="E10193" t="s">
        <v>496</v>
      </c>
      <c r="F10193" s="45">
        <v>6060635</v>
      </c>
      <c r="G10193" t="s">
        <v>504</v>
      </c>
      <c r="H10193" s="45">
        <v>600077</v>
      </c>
      <c r="I10193" t="e">
        <f ca="1">_xlfn.XLOOKUP(Tableau1[[#This Row],[No. Sous-service]],DONNÉES!F:F,DONNÉES!H:H,FALSE,0,1)</f>
        <v>#NAME?</v>
      </c>
      <c r="J10193" t="e">
        <f ca="1">_xlfn.XLOOKUP(Tableau1[[#This Row],[No. Sous-service]],DONNÉES!F:F,DONNÉES!I:I,FALSE,0,1)</f>
        <v>#NAME?</v>
      </c>
    </row>
    <row r="10194" spans="1:10" x14ac:dyDescent="0.25">
      <c r="A10194" t="s">
        <v>218</v>
      </c>
      <c r="B10194" t="s">
        <v>337</v>
      </c>
      <c r="C10194" t="s">
        <v>338</v>
      </c>
      <c r="D10194" s="45">
        <v>271006</v>
      </c>
      <c r="E10194" t="s">
        <v>496</v>
      </c>
      <c r="F10194" s="45">
        <v>6060635</v>
      </c>
      <c r="G10194" t="s">
        <v>504</v>
      </c>
      <c r="H10194" s="45">
        <v>600079</v>
      </c>
      <c r="I10194" t="e">
        <f ca="1">_xlfn.XLOOKUP(Tableau1[[#This Row],[No. Sous-service]],DONNÉES!F:F,DONNÉES!H:H,FALSE,0,1)</f>
        <v>#NAME?</v>
      </c>
      <c r="J10194" t="e">
        <f ca="1">_xlfn.XLOOKUP(Tableau1[[#This Row],[No. Sous-service]],DONNÉES!F:F,DONNÉES!I:I,FALSE,0,1)</f>
        <v>#NAME?</v>
      </c>
    </row>
    <row r="10195" spans="1:10" x14ac:dyDescent="0.25">
      <c r="A10195" t="s">
        <v>218</v>
      </c>
      <c r="B10195" t="s">
        <v>337</v>
      </c>
      <c r="C10195" t="s">
        <v>338</v>
      </c>
      <c r="D10195" s="45">
        <v>271006</v>
      </c>
      <c r="E10195" t="s">
        <v>496</v>
      </c>
      <c r="F10195" s="45">
        <v>6060635</v>
      </c>
      <c r="G10195" t="s">
        <v>504</v>
      </c>
      <c r="H10195" s="45">
        <v>600264</v>
      </c>
      <c r="I10195" t="e">
        <f ca="1">_xlfn.XLOOKUP(Tableau1[[#This Row],[No. Sous-service]],DONNÉES!F:F,DONNÉES!H:H,FALSE,0,1)</f>
        <v>#NAME?</v>
      </c>
      <c r="J10195" t="e">
        <f ca="1">_xlfn.XLOOKUP(Tableau1[[#This Row],[No. Sous-service]],DONNÉES!F:F,DONNÉES!I:I,FALSE,0,1)</f>
        <v>#NAME?</v>
      </c>
    </row>
    <row r="10196" spans="1:10" x14ac:dyDescent="0.25">
      <c r="A10196" t="s">
        <v>218</v>
      </c>
      <c r="B10196" t="s">
        <v>337</v>
      </c>
      <c r="C10196" t="s">
        <v>338</v>
      </c>
      <c r="D10196" s="45">
        <v>271006</v>
      </c>
      <c r="E10196" t="s">
        <v>496</v>
      </c>
      <c r="F10196" s="45">
        <v>6060635</v>
      </c>
      <c r="G10196" t="s">
        <v>504</v>
      </c>
      <c r="H10196" s="45">
        <v>600343</v>
      </c>
      <c r="I10196" t="e">
        <f ca="1">_xlfn.XLOOKUP(Tableau1[[#This Row],[No. Sous-service]],DONNÉES!F:F,DONNÉES!H:H,FALSE,0,1)</f>
        <v>#NAME?</v>
      </c>
      <c r="J10196" t="e">
        <f ca="1">_xlfn.XLOOKUP(Tableau1[[#This Row],[No. Sous-service]],DONNÉES!F:F,DONNÉES!I:I,FALSE,0,1)</f>
        <v>#NAME?</v>
      </c>
    </row>
    <row r="10197" spans="1:10" x14ac:dyDescent="0.25">
      <c r="A10197" t="s">
        <v>218</v>
      </c>
      <c r="B10197" t="s">
        <v>337</v>
      </c>
      <c r="C10197" t="s">
        <v>338</v>
      </c>
      <c r="D10197" s="45">
        <v>271006</v>
      </c>
      <c r="E10197" t="s">
        <v>496</v>
      </c>
      <c r="F10197" s="45">
        <v>6060635</v>
      </c>
      <c r="G10197" t="s">
        <v>504</v>
      </c>
      <c r="H10197" s="45">
        <v>600083</v>
      </c>
      <c r="I10197" t="e">
        <f ca="1">_xlfn.XLOOKUP(Tableau1[[#This Row],[No. Sous-service]],DONNÉES!F:F,DONNÉES!H:H,FALSE,0,1)</f>
        <v>#NAME?</v>
      </c>
      <c r="J10197" t="e">
        <f ca="1">_xlfn.XLOOKUP(Tableau1[[#This Row],[No. Sous-service]],DONNÉES!F:F,DONNÉES!I:I,FALSE,0,1)</f>
        <v>#NAME?</v>
      </c>
    </row>
    <row r="10198" spans="1:10" x14ac:dyDescent="0.25">
      <c r="A10198" t="s">
        <v>218</v>
      </c>
      <c r="B10198" t="s">
        <v>337</v>
      </c>
      <c r="C10198" t="s">
        <v>338</v>
      </c>
      <c r="D10198" s="45">
        <v>271006</v>
      </c>
      <c r="E10198" t="s">
        <v>496</v>
      </c>
      <c r="F10198" s="45">
        <v>6060636</v>
      </c>
      <c r="G10198" t="s">
        <v>505</v>
      </c>
      <c r="H10198" s="45">
        <v>601006</v>
      </c>
      <c r="I10198" t="e">
        <f ca="1">_xlfn.XLOOKUP(Tableau1[[#This Row],[No. Sous-service]],DONNÉES!F:F,DONNÉES!H:H,FALSE,0,1)</f>
        <v>#NAME?</v>
      </c>
      <c r="J10198" t="e">
        <f ca="1">_xlfn.XLOOKUP(Tableau1[[#This Row],[No. Sous-service]],DONNÉES!F:F,DONNÉES!I:I,FALSE,0,1)</f>
        <v>#NAME?</v>
      </c>
    </row>
    <row r="10199" spans="1:10" x14ac:dyDescent="0.25">
      <c r="A10199" t="s">
        <v>218</v>
      </c>
      <c r="B10199" t="s">
        <v>337</v>
      </c>
      <c r="C10199" t="s">
        <v>338</v>
      </c>
      <c r="D10199" s="45">
        <v>271006</v>
      </c>
      <c r="E10199" t="s">
        <v>496</v>
      </c>
      <c r="F10199" s="45">
        <v>6060636</v>
      </c>
      <c r="G10199" t="s">
        <v>505</v>
      </c>
      <c r="H10199" s="45">
        <v>600998</v>
      </c>
      <c r="I10199" t="e">
        <f ca="1">_xlfn.XLOOKUP(Tableau1[[#This Row],[No. Sous-service]],DONNÉES!F:F,DONNÉES!H:H,FALSE,0,1)</f>
        <v>#NAME?</v>
      </c>
      <c r="J10199" t="e">
        <f ca="1">_xlfn.XLOOKUP(Tableau1[[#This Row],[No. Sous-service]],DONNÉES!F:F,DONNÉES!I:I,FALSE,0,1)</f>
        <v>#NAME?</v>
      </c>
    </row>
    <row r="10200" spans="1:10" x14ac:dyDescent="0.25">
      <c r="A10200" t="s">
        <v>218</v>
      </c>
      <c r="B10200" t="s">
        <v>337</v>
      </c>
      <c r="C10200" t="s">
        <v>338</v>
      </c>
      <c r="D10200" s="45">
        <v>271006</v>
      </c>
      <c r="E10200" t="s">
        <v>496</v>
      </c>
      <c r="F10200" s="45">
        <v>6060636</v>
      </c>
      <c r="G10200" t="s">
        <v>505</v>
      </c>
      <c r="H10200" s="45">
        <v>601005</v>
      </c>
      <c r="I10200" t="e">
        <f ca="1">_xlfn.XLOOKUP(Tableau1[[#This Row],[No. Sous-service]],DONNÉES!F:F,DONNÉES!H:H,FALSE,0,1)</f>
        <v>#NAME?</v>
      </c>
      <c r="J10200" t="e">
        <f ca="1">_xlfn.XLOOKUP(Tableau1[[#This Row],[No. Sous-service]],DONNÉES!F:F,DONNÉES!I:I,FALSE,0,1)</f>
        <v>#NAME?</v>
      </c>
    </row>
    <row r="10201" spans="1:10" x14ac:dyDescent="0.25">
      <c r="A10201" t="s">
        <v>218</v>
      </c>
      <c r="B10201" t="s">
        <v>337</v>
      </c>
      <c r="C10201" t="s">
        <v>338</v>
      </c>
      <c r="D10201" s="45">
        <v>271006</v>
      </c>
      <c r="E10201" t="s">
        <v>496</v>
      </c>
      <c r="F10201" s="45">
        <v>6060636</v>
      </c>
      <c r="G10201" t="s">
        <v>505</v>
      </c>
      <c r="H10201" s="45">
        <v>404037</v>
      </c>
      <c r="I10201" t="e">
        <f ca="1">_xlfn.XLOOKUP(Tableau1[[#This Row],[No. Sous-service]],DONNÉES!F:F,DONNÉES!H:H,FALSE,0,1)</f>
        <v>#NAME?</v>
      </c>
      <c r="J10201" t="e">
        <f ca="1">_xlfn.XLOOKUP(Tableau1[[#This Row],[No. Sous-service]],DONNÉES!F:F,DONNÉES!I:I,FALSE,0,1)</f>
        <v>#NAME?</v>
      </c>
    </row>
    <row r="10202" spans="1:10" x14ac:dyDescent="0.25">
      <c r="A10202" t="s">
        <v>218</v>
      </c>
      <c r="B10202" t="s">
        <v>337</v>
      </c>
      <c r="C10202" t="s">
        <v>338</v>
      </c>
      <c r="D10202" s="45">
        <v>271006</v>
      </c>
      <c r="E10202" t="s">
        <v>496</v>
      </c>
      <c r="F10202" s="45">
        <v>6060636</v>
      </c>
      <c r="G10202" t="s">
        <v>505</v>
      </c>
      <c r="H10202" s="45">
        <v>600268</v>
      </c>
      <c r="I10202" t="e">
        <f ca="1">_xlfn.XLOOKUP(Tableau1[[#This Row],[No. Sous-service]],DONNÉES!F:F,DONNÉES!H:H,FALSE,0,1)</f>
        <v>#NAME?</v>
      </c>
      <c r="J10202" t="e">
        <f ca="1">_xlfn.XLOOKUP(Tableau1[[#This Row],[No. Sous-service]],DONNÉES!F:F,DONNÉES!I:I,FALSE,0,1)</f>
        <v>#NAME?</v>
      </c>
    </row>
    <row r="10203" spans="1:10" x14ac:dyDescent="0.25">
      <c r="A10203" t="s">
        <v>218</v>
      </c>
      <c r="B10203" t="s">
        <v>337</v>
      </c>
      <c r="C10203" t="s">
        <v>338</v>
      </c>
      <c r="D10203" s="45">
        <v>271006</v>
      </c>
      <c r="E10203" t="s">
        <v>496</v>
      </c>
      <c r="F10203" s="45">
        <v>6060636</v>
      </c>
      <c r="G10203" t="s">
        <v>505</v>
      </c>
      <c r="H10203" s="45">
        <v>77120</v>
      </c>
      <c r="I10203" t="e">
        <f ca="1">_xlfn.XLOOKUP(Tableau1[[#This Row],[No. Sous-service]],DONNÉES!F:F,DONNÉES!H:H,FALSE,0,1)</f>
        <v>#NAME?</v>
      </c>
      <c r="J10203" t="e">
        <f ca="1">_xlfn.XLOOKUP(Tableau1[[#This Row],[No. Sous-service]],DONNÉES!F:F,DONNÉES!I:I,FALSE,0,1)</f>
        <v>#NAME?</v>
      </c>
    </row>
    <row r="10204" spans="1:10" x14ac:dyDescent="0.25">
      <c r="A10204" t="s">
        <v>218</v>
      </c>
      <c r="B10204" t="s">
        <v>337</v>
      </c>
      <c r="C10204" t="s">
        <v>338</v>
      </c>
      <c r="D10204" s="45">
        <v>271006</v>
      </c>
      <c r="E10204" t="s">
        <v>496</v>
      </c>
      <c r="F10204" s="45">
        <v>6060636</v>
      </c>
      <c r="G10204" t="s">
        <v>505</v>
      </c>
      <c r="H10204" s="45">
        <v>601001</v>
      </c>
      <c r="I10204" t="e">
        <f ca="1">_xlfn.XLOOKUP(Tableau1[[#This Row],[No. Sous-service]],DONNÉES!F:F,DONNÉES!H:H,FALSE,0,1)</f>
        <v>#NAME?</v>
      </c>
      <c r="J10204" t="e">
        <f ca="1">_xlfn.XLOOKUP(Tableau1[[#This Row],[No. Sous-service]],DONNÉES!F:F,DONNÉES!I:I,FALSE,0,1)</f>
        <v>#NAME?</v>
      </c>
    </row>
    <row r="10205" spans="1:10" x14ac:dyDescent="0.25">
      <c r="A10205" t="s">
        <v>218</v>
      </c>
      <c r="B10205" t="s">
        <v>337</v>
      </c>
      <c r="C10205" t="s">
        <v>338</v>
      </c>
      <c r="D10205" s="45">
        <v>271006</v>
      </c>
      <c r="E10205" t="s">
        <v>496</v>
      </c>
      <c r="F10205" s="45">
        <v>6060636</v>
      </c>
      <c r="G10205" t="s">
        <v>505</v>
      </c>
      <c r="H10205" s="45">
        <v>601004</v>
      </c>
      <c r="I10205" t="e">
        <f ca="1">_xlfn.XLOOKUP(Tableau1[[#This Row],[No. Sous-service]],DONNÉES!F:F,DONNÉES!H:H,FALSE,0,1)</f>
        <v>#NAME?</v>
      </c>
      <c r="J10205" t="e">
        <f ca="1">_xlfn.XLOOKUP(Tableau1[[#This Row],[No. Sous-service]],DONNÉES!F:F,DONNÉES!I:I,FALSE,0,1)</f>
        <v>#NAME?</v>
      </c>
    </row>
    <row r="10206" spans="1:10" x14ac:dyDescent="0.25">
      <c r="A10206" t="s">
        <v>218</v>
      </c>
      <c r="B10206" t="s">
        <v>337</v>
      </c>
      <c r="C10206" t="s">
        <v>338</v>
      </c>
      <c r="D10206" s="45">
        <v>271006</v>
      </c>
      <c r="E10206" t="s">
        <v>496</v>
      </c>
      <c r="F10206" s="45">
        <v>6060636</v>
      </c>
      <c r="G10206" t="s">
        <v>505</v>
      </c>
      <c r="H10206" s="45">
        <v>600080</v>
      </c>
      <c r="I10206" t="e">
        <f ca="1">_xlfn.XLOOKUP(Tableau1[[#This Row],[No. Sous-service]],DONNÉES!F:F,DONNÉES!H:H,FALSE,0,1)</f>
        <v>#NAME?</v>
      </c>
      <c r="J10206" t="e">
        <f ca="1">_xlfn.XLOOKUP(Tableau1[[#This Row],[No. Sous-service]],DONNÉES!F:F,DONNÉES!I:I,FALSE,0,1)</f>
        <v>#NAME?</v>
      </c>
    </row>
    <row r="10207" spans="1:10" x14ac:dyDescent="0.25">
      <c r="A10207" t="s">
        <v>218</v>
      </c>
      <c r="B10207" t="s">
        <v>337</v>
      </c>
      <c r="C10207" t="s">
        <v>338</v>
      </c>
      <c r="D10207" s="45">
        <v>271006</v>
      </c>
      <c r="E10207" t="s">
        <v>496</v>
      </c>
      <c r="F10207" s="45">
        <v>6060636</v>
      </c>
      <c r="G10207" t="s">
        <v>505</v>
      </c>
      <c r="H10207" s="45">
        <v>600081</v>
      </c>
      <c r="I10207" t="e">
        <f ca="1">_xlfn.XLOOKUP(Tableau1[[#This Row],[No. Sous-service]],DONNÉES!F:F,DONNÉES!H:H,FALSE,0,1)</f>
        <v>#NAME?</v>
      </c>
      <c r="J10207" t="e">
        <f ca="1">_xlfn.XLOOKUP(Tableau1[[#This Row],[No. Sous-service]],DONNÉES!F:F,DONNÉES!I:I,FALSE,0,1)</f>
        <v>#NAME?</v>
      </c>
    </row>
    <row r="10208" spans="1:10" x14ac:dyDescent="0.25">
      <c r="A10208" t="s">
        <v>218</v>
      </c>
      <c r="B10208" t="s">
        <v>337</v>
      </c>
      <c r="C10208" t="s">
        <v>338</v>
      </c>
      <c r="D10208" s="45">
        <v>271006</v>
      </c>
      <c r="E10208" t="s">
        <v>496</v>
      </c>
      <c r="F10208" s="45">
        <v>6060636</v>
      </c>
      <c r="G10208" t="s">
        <v>505</v>
      </c>
      <c r="H10208" s="45">
        <v>600086</v>
      </c>
      <c r="I10208" t="e">
        <f ca="1">_xlfn.XLOOKUP(Tableau1[[#This Row],[No. Sous-service]],DONNÉES!F:F,DONNÉES!H:H,FALSE,0,1)</f>
        <v>#NAME?</v>
      </c>
      <c r="J10208" t="e">
        <f ca="1">_xlfn.XLOOKUP(Tableau1[[#This Row],[No. Sous-service]],DONNÉES!F:F,DONNÉES!I:I,FALSE,0,1)</f>
        <v>#NAME?</v>
      </c>
    </row>
    <row r="10209" spans="1:10" x14ac:dyDescent="0.25">
      <c r="A10209" t="s">
        <v>218</v>
      </c>
      <c r="B10209" t="s">
        <v>337</v>
      </c>
      <c r="C10209" t="s">
        <v>338</v>
      </c>
      <c r="D10209" s="45">
        <v>271006</v>
      </c>
      <c r="E10209" t="s">
        <v>496</v>
      </c>
      <c r="F10209" s="45">
        <v>6060636</v>
      </c>
      <c r="G10209" t="s">
        <v>505</v>
      </c>
      <c r="H10209" s="45">
        <v>600087</v>
      </c>
      <c r="I10209" t="e">
        <f ca="1">_xlfn.XLOOKUP(Tableau1[[#This Row],[No. Sous-service]],DONNÉES!F:F,DONNÉES!H:H,FALSE,0,1)</f>
        <v>#NAME?</v>
      </c>
      <c r="J10209" t="e">
        <f ca="1">_xlfn.XLOOKUP(Tableau1[[#This Row],[No. Sous-service]],DONNÉES!F:F,DONNÉES!I:I,FALSE,0,1)</f>
        <v>#NAME?</v>
      </c>
    </row>
    <row r="10210" spans="1:10" x14ac:dyDescent="0.25">
      <c r="A10210" t="s">
        <v>218</v>
      </c>
      <c r="B10210" t="s">
        <v>337</v>
      </c>
      <c r="C10210" t="s">
        <v>338</v>
      </c>
      <c r="D10210" s="45">
        <v>271006</v>
      </c>
      <c r="E10210" t="s">
        <v>496</v>
      </c>
      <c r="F10210" s="45">
        <v>6060636</v>
      </c>
      <c r="G10210" t="s">
        <v>505</v>
      </c>
      <c r="H10210" s="45">
        <v>600263</v>
      </c>
      <c r="I10210" t="e">
        <f ca="1">_xlfn.XLOOKUP(Tableau1[[#This Row],[No. Sous-service]],DONNÉES!F:F,DONNÉES!H:H,FALSE,0,1)</f>
        <v>#NAME?</v>
      </c>
      <c r="J10210" t="e">
        <f ca="1">_xlfn.XLOOKUP(Tableau1[[#This Row],[No. Sous-service]],DONNÉES!F:F,DONNÉES!I:I,FALSE,0,1)</f>
        <v>#NAME?</v>
      </c>
    </row>
    <row r="10211" spans="1:10" x14ac:dyDescent="0.25">
      <c r="A10211" t="s">
        <v>218</v>
      </c>
      <c r="B10211" t="s">
        <v>337</v>
      </c>
      <c r="C10211" t="s">
        <v>338</v>
      </c>
      <c r="D10211" s="45">
        <v>271006</v>
      </c>
      <c r="E10211" t="s">
        <v>496</v>
      </c>
      <c r="F10211" s="45">
        <v>6060636</v>
      </c>
      <c r="G10211" t="s">
        <v>505</v>
      </c>
      <c r="H10211" s="45">
        <v>600265</v>
      </c>
      <c r="I10211" t="e">
        <f ca="1">_xlfn.XLOOKUP(Tableau1[[#This Row],[No. Sous-service]],DONNÉES!F:F,DONNÉES!H:H,FALSE,0,1)</f>
        <v>#NAME?</v>
      </c>
      <c r="J10211" t="e">
        <f ca="1">_xlfn.XLOOKUP(Tableau1[[#This Row],[No. Sous-service]],DONNÉES!F:F,DONNÉES!I:I,FALSE,0,1)</f>
        <v>#NAME?</v>
      </c>
    </row>
    <row r="10212" spans="1:10" x14ac:dyDescent="0.25">
      <c r="A10212" t="s">
        <v>218</v>
      </c>
      <c r="B10212" t="s">
        <v>337</v>
      </c>
      <c r="C10212" t="s">
        <v>338</v>
      </c>
      <c r="D10212" s="45">
        <v>271006</v>
      </c>
      <c r="E10212" t="s">
        <v>496</v>
      </c>
      <c r="F10212" s="45">
        <v>6060636</v>
      </c>
      <c r="G10212" t="s">
        <v>505</v>
      </c>
      <c r="H10212" s="45">
        <v>600267</v>
      </c>
      <c r="I10212" t="e">
        <f ca="1">_xlfn.XLOOKUP(Tableau1[[#This Row],[No. Sous-service]],DONNÉES!F:F,DONNÉES!H:H,FALSE,0,1)</f>
        <v>#NAME?</v>
      </c>
      <c r="J10212" t="e">
        <f ca="1">_xlfn.XLOOKUP(Tableau1[[#This Row],[No. Sous-service]],DONNÉES!F:F,DONNÉES!I:I,FALSE,0,1)</f>
        <v>#NAME?</v>
      </c>
    </row>
    <row r="10213" spans="1:10" x14ac:dyDescent="0.25">
      <c r="A10213" t="s">
        <v>218</v>
      </c>
      <c r="B10213" t="s">
        <v>337</v>
      </c>
      <c r="C10213" t="s">
        <v>338</v>
      </c>
      <c r="D10213" s="45">
        <v>271006</v>
      </c>
      <c r="E10213" t="s">
        <v>496</v>
      </c>
      <c r="F10213" s="45">
        <v>6060636</v>
      </c>
      <c r="G10213" t="s">
        <v>505</v>
      </c>
      <c r="H10213" s="45">
        <v>600343</v>
      </c>
      <c r="I10213" t="e">
        <f ca="1">_xlfn.XLOOKUP(Tableau1[[#This Row],[No. Sous-service]],DONNÉES!F:F,DONNÉES!H:H,FALSE,0,1)</f>
        <v>#NAME?</v>
      </c>
      <c r="J10213" t="e">
        <f ca="1">_xlfn.XLOOKUP(Tableau1[[#This Row],[No. Sous-service]],DONNÉES!F:F,DONNÉES!I:I,FALSE,0,1)</f>
        <v>#NAME?</v>
      </c>
    </row>
    <row r="10214" spans="1:10" x14ac:dyDescent="0.25">
      <c r="A10214" t="s">
        <v>218</v>
      </c>
      <c r="B10214" t="s">
        <v>337</v>
      </c>
      <c r="C10214" t="s">
        <v>338</v>
      </c>
      <c r="D10214" s="45">
        <v>271006</v>
      </c>
      <c r="E10214" t="s">
        <v>496</v>
      </c>
      <c r="F10214" s="45">
        <v>6060636</v>
      </c>
      <c r="G10214" t="s">
        <v>505</v>
      </c>
      <c r="H10214" s="45">
        <v>600344</v>
      </c>
      <c r="I10214" t="e">
        <f ca="1">_xlfn.XLOOKUP(Tableau1[[#This Row],[No. Sous-service]],DONNÉES!F:F,DONNÉES!H:H,FALSE,0,1)</f>
        <v>#NAME?</v>
      </c>
      <c r="J10214" t="e">
        <f ca="1">_xlfn.XLOOKUP(Tableau1[[#This Row],[No. Sous-service]],DONNÉES!F:F,DONNÉES!I:I,FALSE,0,1)</f>
        <v>#NAME?</v>
      </c>
    </row>
    <row r="10215" spans="1:10" x14ac:dyDescent="0.25">
      <c r="A10215" t="s">
        <v>218</v>
      </c>
      <c r="B10215" t="s">
        <v>337</v>
      </c>
      <c r="C10215" t="s">
        <v>338</v>
      </c>
      <c r="D10215" s="45">
        <v>271006</v>
      </c>
      <c r="E10215" t="s">
        <v>496</v>
      </c>
      <c r="F10215" s="45">
        <v>6060636</v>
      </c>
      <c r="G10215" t="s">
        <v>505</v>
      </c>
      <c r="H10215" s="45">
        <v>600432</v>
      </c>
      <c r="I10215" t="e">
        <f ca="1">_xlfn.XLOOKUP(Tableau1[[#This Row],[No. Sous-service]],DONNÉES!F:F,DONNÉES!H:H,FALSE,0,1)</f>
        <v>#NAME?</v>
      </c>
      <c r="J10215" t="e">
        <f ca="1">_xlfn.XLOOKUP(Tableau1[[#This Row],[No. Sous-service]],DONNÉES!F:F,DONNÉES!I:I,FALSE,0,1)</f>
        <v>#NAME?</v>
      </c>
    </row>
    <row r="10216" spans="1:10" x14ac:dyDescent="0.25">
      <c r="A10216" t="s">
        <v>218</v>
      </c>
      <c r="B10216" t="s">
        <v>337</v>
      </c>
      <c r="C10216" t="s">
        <v>338</v>
      </c>
      <c r="D10216" s="45">
        <v>271006</v>
      </c>
      <c r="E10216" t="s">
        <v>496</v>
      </c>
      <c r="F10216" s="45">
        <v>6160622</v>
      </c>
      <c r="G10216" t="s">
        <v>497</v>
      </c>
      <c r="H10216" s="45">
        <v>600950</v>
      </c>
      <c r="I10216" t="e">
        <f ca="1">_xlfn.XLOOKUP(Tableau1[[#This Row],[No. Sous-service]],DONNÉES!F:F,DONNÉES!H:H,FALSE,0,1)</f>
        <v>#NAME?</v>
      </c>
      <c r="J10216" t="e">
        <f ca="1">_xlfn.XLOOKUP(Tableau1[[#This Row],[No. Sous-service]],DONNÉES!F:F,DONNÉES!I:I,FALSE,0,1)</f>
        <v>#NAME?</v>
      </c>
    </row>
    <row r="10217" spans="1:10" x14ac:dyDescent="0.25">
      <c r="A10217" t="s">
        <v>218</v>
      </c>
      <c r="B10217" t="s">
        <v>337</v>
      </c>
      <c r="C10217" t="s">
        <v>338</v>
      </c>
      <c r="D10217" s="45">
        <v>271006</v>
      </c>
      <c r="E10217" t="s">
        <v>496</v>
      </c>
      <c r="F10217" s="45">
        <v>6160622</v>
      </c>
      <c r="G10217" t="s">
        <v>497</v>
      </c>
      <c r="H10217" s="45">
        <v>600951</v>
      </c>
      <c r="I10217" t="e">
        <f ca="1">_xlfn.XLOOKUP(Tableau1[[#This Row],[No. Sous-service]],DONNÉES!F:F,DONNÉES!H:H,FALSE,0,1)</f>
        <v>#NAME?</v>
      </c>
      <c r="J10217" t="e">
        <f ca="1">_xlfn.XLOOKUP(Tableau1[[#This Row],[No. Sous-service]],DONNÉES!F:F,DONNÉES!I:I,FALSE,0,1)</f>
        <v>#NAME?</v>
      </c>
    </row>
    <row r="10218" spans="1:10" x14ac:dyDescent="0.25">
      <c r="A10218" t="s">
        <v>218</v>
      </c>
      <c r="B10218" t="s">
        <v>337</v>
      </c>
      <c r="C10218" t="s">
        <v>338</v>
      </c>
      <c r="D10218" s="45">
        <v>271006</v>
      </c>
      <c r="E10218" t="s">
        <v>496</v>
      </c>
      <c r="F10218" s="45">
        <v>6160622</v>
      </c>
      <c r="G10218" t="s">
        <v>497</v>
      </c>
      <c r="H10218" s="45">
        <v>600251</v>
      </c>
      <c r="I10218" t="e">
        <f ca="1">_xlfn.XLOOKUP(Tableau1[[#This Row],[No. Sous-service]],DONNÉES!F:F,DONNÉES!H:H,FALSE,0,1)</f>
        <v>#NAME?</v>
      </c>
      <c r="J10218" t="e">
        <f ca="1">_xlfn.XLOOKUP(Tableau1[[#This Row],[No. Sous-service]],DONNÉES!F:F,DONNÉES!I:I,FALSE,0,1)</f>
        <v>#NAME?</v>
      </c>
    </row>
    <row r="10219" spans="1:10" x14ac:dyDescent="0.25">
      <c r="A10219" t="s">
        <v>218</v>
      </c>
      <c r="B10219" t="s">
        <v>337</v>
      </c>
      <c r="C10219" t="s">
        <v>338</v>
      </c>
      <c r="D10219" s="45">
        <v>271006</v>
      </c>
      <c r="E10219" t="s">
        <v>496</v>
      </c>
      <c r="F10219" s="45">
        <v>6160622</v>
      </c>
      <c r="G10219" t="s">
        <v>497</v>
      </c>
      <c r="H10219" s="45">
        <v>600252</v>
      </c>
      <c r="I10219" t="e">
        <f ca="1">_xlfn.XLOOKUP(Tableau1[[#This Row],[No. Sous-service]],DONNÉES!F:F,DONNÉES!H:H,FALSE,0,1)</f>
        <v>#NAME?</v>
      </c>
      <c r="J10219" t="e">
        <f ca="1">_xlfn.XLOOKUP(Tableau1[[#This Row],[No. Sous-service]],DONNÉES!F:F,DONNÉES!I:I,FALSE,0,1)</f>
        <v>#NAME?</v>
      </c>
    </row>
    <row r="10220" spans="1:10" x14ac:dyDescent="0.25">
      <c r="A10220" t="s">
        <v>218</v>
      </c>
      <c r="B10220" t="s">
        <v>337</v>
      </c>
      <c r="C10220" t="s">
        <v>338</v>
      </c>
      <c r="D10220" s="45">
        <v>271006</v>
      </c>
      <c r="E10220" t="s">
        <v>496</v>
      </c>
      <c r="F10220" s="45">
        <v>6160622</v>
      </c>
      <c r="G10220" t="s">
        <v>497</v>
      </c>
      <c r="H10220" s="45">
        <v>601421</v>
      </c>
      <c r="I10220" t="e">
        <f ca="1">_xlfn.XLOOKUP(Tableau1[[#This Row],[No. Sous-service]],DONNÉES!F:F,DONNÉES!H:H,FALSE,0,1)</f>
        <v>#NAME?</v>
      </c>
      <c r="J10220" t="e">
        <f ca="1">_xlfn.XLOOKUP(Tableau1[[#This Row],[No. Sous-service]],DONNÉES!F:F,DONNÉES!I:I,FALSE,0,1)</f>
        <v>#NAME?</v>
      </c>
    </row>
    <row r="10221" spans="1:10" x14ac:dyDescent="0.25">
      <c r="A10221" t="s">
        <v>218</v>
      </c>
      <c r="B10221" t="s">
        <v>337</v>
      </c>
      <c r="C10221" t="s">
        <v>338</v>
      </c>
      <c r="D10221" s="45">
        <v>271006</v>
      </c>
      <c r="E10221" t="s">
        <v>496</v>
      </c>
      <c r="F10221" s="45">
        <v>6160622</v>
      </c>
      <c r="G10221" t="s">
        <v>497</v>
      </c>
      <c r="H10221" s="45">
        <v>600067</v>
      </c>
      <c r="I10221" t="e">
        <f ca="1">_xlfn.XLOOKUP(Tableau1[[#This Row],[No. Sous-service]],DONNÉES!F:F,DONNÉES!H:H,FALSE,0,1)</f>
        <v>#NAME?</v>
      </c>
      <c r="J10221" t="e">
        <f ca="1">_xlfn.XLOOKUP(Tableau1[[#This Row],[No. Sous-service]],DONNÉES!F:F,DONNÉES!I:I,FALSE,0,1)</f>
        <v>#NAME?</v>
      </c>
    </row>
    <row r="10222" spans="1:10" x14ac:dyDescent="0.25">
      <c r="A10222" t="s">
        <v>218</v>
      </c>
      <c r="B10222" t="s">
        <v>337</v>
      </c>
      <c r="C10222" t="s">
        <v>338</v>
      </c>
      <c r="D10222" s="45">
        <v>271006</v>
      </c>
      <c r="E10222" t="s">
        <v>496</v>
      </c>
      <c r="F10222" s="45">
        <v>6160622</v>
      </c>
      <c r="G10222" t="s">
        <v>497</v>
      </c>
      <c r="H10222" s="45">
        <v>600019</v>
      </c>
      <c r="I10222" t="e">
        <f ca="1">_xlfn.XLOOKUP(Tableau1[[#This Row],[No. Sous-service]],DONNÉES!F:F,DONNÉES!H:H,FALSE,0,1)</f>
        <v>#NAME?</v>
      </c>
      <c r="J10222" t="e">
        <f ca="1">_xlfn.XLOOKUP(Tableau1[[#This Row],[No. Sous-service]],DONNÉES!F:F,DONNÉES!I:I,FALSE,0,1)</f>
        <v>#NAME?</v>
      </c>
    </row>
    <row r="10223" spans="1:10" x14ac:dyDescent="0.25">
      <c r="A10223" t="s">
        <v>218</v>
      </c>
      <c r="B10223" t="s">
        <v>337</v>
      </c>
      <c r="C10223" t="s">
        <v>338</v>
      </c>
      <c r="D10223" s="45">
        <v>271006</v>
      </c>
      <c r="E10223" t="s">
        <v>496</v>
      </c>
      <c r="F10223" s="45">
        <v>6160622</v>
      </c>
      <c r="G10223" t="s">
        <v>497</v>
      </c>
      <c r="H10223" s="45">
        <v>600021</v>
      </c>
      <c r="I10223" t="e">
        <f ca="1">_xlfn.XLOOKUP(Tableau1[[#This Row],[No. Sous-service]],DONNÉES!F:F,DONNÉES!H:H,FALSE,0,1)</f>
        <v>#NAME?</v>
      </c>
      <c r="J10223" t="e">
        <f ca="1">_xlfn.XLOOKUP(Tableau1[[#This Row],[No. Sous-service]],DONNÉES!F:F,DONNÉES!I:I,FALSE,0,1)</f>
        <v>#NAME?</v>
      </c>
    </row>
    <row r="10224" spans="1:10" x14ac:dyDescent="0.25">
      <c r="A10224" t="s">
        <v>218</v>
      </c>
      <c r="B10224" t="s">
        <v>337</v>
      </c>
      <c r="C10224" t="s">
        <v>338</v>
      </c>
      <c r="D10224" s="45">
        <v>271006</v>
      </c>
      <c r="E10224" t="s">
        <v>496</v>
      </c>
      <c r="F10224" s="45">
        <v>6160622</v>
      </c>
      <c r="G10224" t="s">
        <v>497</v>
      </c>
      <c r="H10224" s="45">
        <v>600303</v>
      </c>
      <c r="I10224" t="e">
        <f ca="1">_xlfn.XLOOKUP(Tableau1[[#This Row],[No. Sous-service]],DONNÉES!F:F,DONNÉES!H:H,FALSE,0,1)</f>
        <v>#NAME?</v>
      </c>
      <c r="J10224" t="e">
        <f ca="1">_xlfn.XLOOKUP(Tableau1[[#This Row],[No. Sous-service]],DONNÉES!F:F,DONNÉES!I:I,FALSE,0,1)</f>
        <v>#NAME?</v>
      </c>
    </row>
    <row r="10225" spans="1:10" x14ac:dyDescent="0.25">
      <c r="A10225" t="s">
        <v>218</v>
      </c>
      <c r="B10225" t="s">
        <v>337</v>
      </c>
      <c r="C10225" t="s">
        <v>338</v>
      </c>
      <c r="D10225" s="45">
        <v>271006</v>
      </c>
      <c r="E10225" t="s">
        <v>496</v>
      </c>
      <c r="F10225" s="45">
        <v>6160622</v>
      </c>
      <c r="G10225" t="s">
        <v>497</v>
      </c>
      <c r="H10225" s="45">
        <v>600304</v>
      </c>
      <c r="I10225" t="e">
        <f ca="1">_xlfn.XLOOKUP(Tableau1[[#This Row],[No. Sous-service]],DONNÉES!F:F,DONNÉES!H:H,FALSE,0,1)</f>
        <v>#NAME?</v>
      </c>
      <c r="J10225" t="e">
        <f ca="1">_xlfn.XLOOKUP(Tableau1[[#This Row],[No. Sous-service]],DONNÉES!F:F,DONNÉES!I:I,FALSE,0,1)</f>
        <v>#NAME?</v>
      </c>
    </row>
    <row r="10226" spans="1:10" x14ac:dyDescent="0.25">
      <c r="A10226" t="s">
        <v>218</v>
      </c>
      <c r="B10226" t="s">
        <v>337</v>
      </c>
      <c r="C10226" t="s">
        <v>338</v>
      </c>
      <c r="D10226" s="45">
        <v>271006</v>
      </c>
      <c r="E10226" t="s">
        <v>496</v>
      </c>
      <c r="F10226" s="45">
        <v>6160622</v>
      </c>
      <c r="G10226" t="s">
        <v>497</v>
      </c>
      <c r="H10226" s="45">
        <v>600022</v>
      </c>
      <c r="I10226" t="e">
        <f ca="1">_xlfn.XLOOKUP(Tableau1[[#This Row],[No. Sous-service]],DONNÉES!F:F,DONNÉES!H:H,FALSE,0,1)</f>
        <v>#NAME?</v>
      </c>
      <c r="J10226" t="e">
        <f ca="1">_xlfn.XLOOKUP(Tableau1[[#This Row],[No. Sous-service]],DONNÉES!F:F,DONNÉES!I:I,FALSE,0,1)</f>
        <v>#NAME?</v>
      </c>
    </row>
    <row r="10227" spans="1:10" x14ac:dyDescent="0.25">
      <c r="A10227" t="s">
        <v>218</v>
      </c>
      <c r="B10227" t="s">
        <v>337</v>
      </c>
      <c r="C10227" t="s">
        <v>338</v>
      </c>
      <c r="D10227" s="45">
        <v>271006</v>
      </c>
      <c r="E10227" t="s">
        <v>496</v>
      </c>
      <c r="F10227" s="45">
        <v>6160622</v>
      </c>
      <c r="G10227" t="s">
        <v>497</v>
      </c>
      <c r="H10227" s="45">
        <v>601584</v>
      </c>
      <c r="I10227" t="e">
        <f ca="1">_xlfn.XLOOKUP(Tableau1[[#This Row],[No. Sous-service]],DONNÉES!F:F,DONNÉES!H:H,FALSE,0,1)</f>
        <v>#NAME?</v>
      </c>
      <c r="J10227" t="e">
        <f ca="1">_xlfn.XLOOKUP(Tableau1[[#This Row],[No. Sous-service]],DONNÉES!F:F,DONNÉES!I:I,FALSE,0,1)</f>
        <v>#NAME?</v>
      </c>
    </row>
    <row r="10228" spans="1:10" x14ac:dyDescent="0.25">
      <c r="A10228" t="s">
        <v>218</v>
      </c>
      <c r="B10228" t="s">
        <v>337</v>
      </c>
      <c r="C10228" t="s">
        <v>338</v>
      </c>
      <c r="D10228" s="45">
        <v>271006</v>
      </c>
      <c r="E10228" t="s">
        <v>496</v>
      </c>
      <c r="F10228" s="45">
        <v>6160622</v>
      </c>
      <c r="G10228" t="s">
        <v>497</v>
      </c>
      <c r="H10228" s="45">
        <v>601415</v>
      </c>
      <c r="I10228" t="e">
        <f ca="1">_xlfn.XLOOKUP(Tableau1[[#This Row],[No. Sous-service]],DONNÉES!F:F,DONNÉES!H:H,FALSE,0,1)</f>
        <v>#NAME?</v>
      </c>
      <c r="J10228" t="e">
        <f ca="1">_xlfn.XLOOKUP(Tableau1[[#This Row],[No. Sous-service]],DONNÉES!F:F,DONNÉES!I:I,FALSE,0,1)</f>
        <v>#NAME?</v>
      </c>
    </row>
    <row r="10229" spans="1:10" x14ac:dyDescent="0.25">
      <c r="A10229" t="s">
        <v>218</v>
      </c>
      <c r="B10229" t="s">
        <v>337</v>
      </c>
      <c r="C10229" t="s">
        <v>338</v>
      </c>
      <c r="D10229" s="45">
        <v>271006</v>
      </c>
      <c r="E10229" t="s">
        <v>496</v>
      </c>
      <c r="F10229" s="45">
        <v>6160622</v>
      </c>
      <c r="G10229" t="s">
        <v>497</v>
      </c>
      <c r="H10229" s="45">
        <v>600367</v>
      </c>
      <c r="I10229" t="e">
        <f ca="1">_xlfn.XLOOKUP(Tableau1[[#This Row],[No. Sous-service]],DONNÉES!F:F,DONNÉES!H:H,FALSE,0,1)</f>
        <v>#NAME?</v>
      </c>
      <c r="J10229" t="e">
        <f ca="1">_xlfn.XLOOKUP(Tableau1[[#This Row],[No. Sous-service]],DONNÉES!F:F,DONNÉES!I:I,FALSE,0,1)</f>
        <v>#NAME?</v>
      </c>
    </row>
    <row r="10230" spans="1:10" x14ac:dyDescent="0.25">
      <c r="A10230" t="s">
        <v>218</v>
      </c>
      <c r="B10230" t="s">
        <v>337</v>
      </c>
      <c r="C10230" t="s">
        <v>338</v>
      </c>
      <c r="D10230" s="45">
        <v>271006</v>
      </c>
      <c r="E10230" t="s">
        <v>496</v>
      </c>
      <c r="F10230" s="45">
        <v>6160622</v>
      </c>
      <c r="G10230" t="s">
        <v>497</v>
      </c>
      <c r="H10230" s="45">
        <v>600926</v>
      </c>
      <c r="I10230" t="e">
        <f ca="1">_xlfn.XLOOKUP(Tableau1[[#This Row],[No. Sous-service]],DONNÉES!F:F,DONNÉES!H:H,FALSE,0,1)</f>
        <v>#NAME?</v>
      </c>
      <c r="J10230" t="e">
        <f ca="1">_xlfn.XLOOKUP(Tableau1[[#This Row],[No. Sous-service]],DONNÉES!F:F,DONNÉES!I:I,FALSE,0,1)</f>
        <v>#NAME?</v>
      </c>
    </row>
    <row r="10231" spans="1:10" x14ac:dyDescent="0.25">
      <c r="A10231" t="s">
        <v>218</v>
      </c>
      <c r="B10231" t="s">
        <v>337</v>
      </c>
      <c r="C10231" t="s">
        <v>338</v>
      </c>
      <c r="D10231" s="45">
        <v>271006</v>
      </c>
      <c r="E10231" t="s">
        <v>496</v>
      </c>
      <c r="F10231" s="45">
        <v>6160622</v>
      </c>
      <c r="G10231" t="s">
        <v>497</v>
      </c>
      <c r="H10231" s="45">
        <v>601201</v>
      </c>
      <c r="I10231" t="e">
        <f ca="1">_xlfn.XLOOKUP(Tableau1[[#This Row],[No. Sous-service]],DONNÉES!F:F,DONNÉES!H:H,FALSE,0,1)</f>
        <v>#NAME?</v>
      </c>
      <c r="J10231" t="e">
        <f ca="1">_xlfn.XLOOKUP(Tableau1[[#This Row],[No. Sous-service]],DONNÉES!F:F,DONNÉES!I:I,FALSE,0,1)</f>
        <v>#NAME?</v>
      </c>
    </row>
    <row r="10232" spans="1:10" x14ac:dyDescent="0.25">
      <c r="A10232" t="s">
        <v>218</v>
      </c>
      <c r="B10232" t="s">
        <v>337</v>
      </c>
      <c r="C10232" t="s">
        <v>338</v>
      </c>
      <c r="D10232" s="45">
        <v>271006</v>
      </c>
      <c r="E10232" t="s">
        <v>496</v>
      </c>
      <c r="F10232" s="45">
        <v>6160622</v>
      </c>
      <c r="G10232" t="s">
        <v>497</v>
      </c>
      <c r="H10232" s="45">
        <v>601202</v>
      </c>
      <c r="I10232" t="e">
        <f ca="1">_xlfn.XLOOKUP(Tableau1[[#This Row],[No. Sous-service]],DONNÉES!F:F,DONNÉES!H:H,FALSE,0,1)</f>
        <v>#NAME?</v>
      </c>
      <c r="J10232" t="e">
        <f ca="1">_xlfn.XLOOKUP(Tableau1[[#This Row],[No. Sous-service]],DONNÉES!F:F,DONNÉES!I:I,FALSE,0,1)</f>
        <v>#NAME?</v>
      </c>
    </row>
    <row r="10233" spans="1:10" x14ac:dyDescent="0.25">
      <c r="A10233" t="s">
        <v>218</v>
      </c>
      <c r="B10233" t="s">
        <v>337</v>
      </c>
      <c r="C10233" t="s">
        <v>338</v>
      </c>
      <c r="D10233" s="45">
        <v>271006</v>
      </c>
      <c r="E10233" t="s">
        <v>496</v>
      </c>
      <c r="F10233" s="45">
        <v>6160622</v>
      </c>
      <c r="G10233" t="s">
        <v>497</v>
      </c>
      <c r="H10233" s="45">
        <v>601219</v>
      </c>
      <c r="I10233" t="e">
        <f ca="1">_xlfn.XLOOKUP(Tableau1[[#This Row],[No. Sous-service]],DONNÉES!F:F,DONNÉES!H:H,FALSE,0,1)</f>
        <v>#NAME?</v>
      </c>
      <c r="J10233" t="e">
        <f ca="1">_xlfn.XLOOKUP(Tableau1[[#This Row],[No. Sous-service]],DONNÉES!F:F,DONNÉES!I:I,FALSE,0,1)</f>
        <v>#NAME?</v>
      </c>
    </row>
    <row r="10234" spans="1:10" x14ac:dyDescent="0.25">
      <c r="A10234" t="s">
        <v>218</v>
      </c>
      <c r="B10234" t="s">
        <v>337</v>
      </c>
      <c r="C10234" t="s">
        <v>338</v>
      </c>
      <c r="D10234" s="45">
        <v>271006</v>
      </c>
      <c r="E10234" t="s">
        <v>496</v>
      </c>
      <c r="F10234" s="45">
        <v>6160622</v>
      </c>
      <c r="G10234" t="s">
        <v>497</v>
      </c>
      <c r="H10234" s="45">
        <v>601220</v>
      </c>
      <c r="I10234" t="e">
        <f ca="1">_xlfn.XLOOKUP(Tableau1[[#This Row],[No. Sous-service]],DONNÉES!F:F,DONNÉES!H:H,FALSE,0,1)</f>
        <v>#NAME?</v>
      </c>
      <c r="J10234" t="e">
        <f ca="1">_xlfn.XLOOKUP(Tableau1[[#This Row],[No. Sous-service]],DONNÉES!F:F,DONNÉES!I:I,FALSE,0,1)</f>
        <v>#NAME?</v>
      </c>
    </row>
    <row r="10235" spans="1:10" x14ac:dyDescent="0.25">
      <c r="A10235" t="s">
        <v>218</v>
      </c>
      <c r="B10235" t="s">
        <v>337</v>
      </c>
      <c r="C10235" t="s">
        <v>338</v>
      </c>
      <c r="D10235" s="45">
        <v>271006</v>
      </c>
      <c r="E10235" t="s">
        <v>496</v>
      </c>
      <c r="F10235" s="45">
        <v>6160622</v>
      </c>
      <c r="G10235" t="s">
        <v>497</v>
      </c>
      <c r="H10235" s="45">
        <v>601237</v>
      </c>
      <c r="I10235" t="e">
        <f ca="1">_xlfn.XLOOKUP(Tableau1[[#This Row],[No. Sous-service]],DONNÉES!F:F,DONNÉES!H:H,FALSE,0,1)</f>
        <v>#NAME?</v>
      </c>
      <c r="J10235" t="e">
        <f ca="1">_xlfn.XLOOKUP(Tableau1[[#This Row],[No. Sous-service]],DONNÉES!F:F,DONNÉES!I:I,FALSE,0,1)</f>
        <v>#NAME?</v>
      </c>
    </row>
    <row r="10236" spans="1:10" x14ac:dyDescent="0.25">
      <c r="A10236" t="s">
        <v>218</v>
      </c>
      <c r="B10236" t="s">
        <v>337</v>
      </c>
      <c r="C10236" t="s">
        <v>338</v>
      </c>
      <c r="D10236" s="45">
        <v>271006</v>
      </c>
      <c r="E10236" t="s">
        <v>496</v>
      </c>
      <c r="F10236" s="45">
        <v>6160622</v>
      </c>
      <c r="G10236" t="s">
        <v>497</v>
      </c>
      <c r="H10236" s="45">
        <v>601238</v>
      </c>
      <c r="I10236" t="e">
        <f ca="1">_xlfn.XLOOKUP(Tableau1[[#This Row],[No. Sous-service]],DONNÉES!F:F,DONNÉES!H:H,FALSE,0,1)</f>
        <v>#NAME?</v>
      </c>
      <c r="J10236" t="e">
        <f ca="1">_xlfn.XLOOKUP(Tableau1[[#This Row],[No. Sous-service]],DONNÉES!F:F,DONNÉES!I:I,FALSE,0,1)</f>
        <v>#NAME?</v>
      </c>
    </row>
    <row r="10237" spans="1:10" x14ac:dyDescent="0.25">
      <c r="A10237" t="s">
        <v>218</v>
      </c>
      <c r="B10237" t="s">
        <v>337</v>
      </c>
      <c r="C10237" t="s">
        <v>338</v>
      </c>
      <c r="D10237" s="45">
        <v>271006</v>
      </c>
      <c r="E10237" t="s">
        <v>496</v>
      </c>
      <c r="F10237" s="45">
        <v>6160622</v>
      </c>
      <c r="G10237" t="s">
        <v>497</v>
      </c>
      <c r="H10237" s="45">
        <v>601239</v>
      </c>
      <c r="I10237" t="e">
        <f ca="1">_xlfn.XLOOKUP(Tableau1[[#This Row],[No. Sous-service]],DONNÉES!F:F,DONNÉES!H:H,FALSE,0,1)</f>
        <v>#NAME?</v>
      </c>
      <c r="J10237" t="e">
        <f ca="1">_xlfn.XLOOKUP(Tableau1[[#This Row],[No. Sous-service]],DONNÉES!F:F,DONNÉES!I:I,FALSE,0,1)</f>
        <v>#NAME?</v>
      </c>
    </row>
    <row r="10238" spans="1:10" x14ac:dyDescent="0.25">
      <c r="A10238" t="s">
        <v>218</v>
      </c>
      <c r="B10238" t="s">
        <v>337</v>
      </c>
      <c r="C10238" t="s">
        <v>338</v>
      </c>
      <c r="D10238" s="45">
        <v>271006</v>
      </c>
      <c r="E10238" t="s">
        <v>496</v>
      </c>
      <c r="F10238" s="45">
        <v>6160622</v>
      </c>
      <c r="G10238" t="s">
        <v>497</v>
      </c>
      <c r="H10238" s="45">
        <v>600949</v>
      </c>
      <c r="I10238" t="e">
        <f ca="1">_xlfn.XLOOKUP(Tableau1[[#This Row],[No. Sous-service]],DONNÉES!F:F,DONNÉES!H:H,FALSE,0,1)</f>
        <v>#NAME?</v>
      </c>
      <c r="J10238" t="e">
        <f ca="1">_xlfn.XLOOKUP(Tableau1[[#This Row],[No. Sous-service]],DONNÉES!F:F,DONNÉES!I:I,FALSE,0,1)</f>
        <v>#NAME?</v>
      </c>
    </row>
    <row r="10239" spans="1:10" x14ac:dyDescent="0.25">
      <c r="A10239" t="s">
        <v>218</v>
      </c>
      <c r="B10239" t="s">
        <v>337</v>
      </c>
      <c r="C10239" t="s">
        <v>338</v>
      </c>
      <c r="D10239" s="45">
        <v>271006</v>
      </c>
      <c r="E10239" t="s">
        <v>496</v>
      </c>
      <c r="F10239" s="45">
        <v>6160622</v>
      </c>
      <c r="G10239" t="s">
        <v>497</v>
      </c>
      <c r="H10239" s="45">
        <v>600057</v>
      </c>
      <c r="I10239" t="e">
        <f ca="1">_xlfn.XLOOKUP(Tableau1[[#This Row],[No. Sous-service]],DONNÉES!F:F,DONNÉES!H:H,FALSE,0,1)</f>
        <v>#NAME?</v>
      </c>
      <c r="J10239" t="e">
        <f ca="1">_xlfn.XLOOKUP(Tableau1[[#This Row],[No. Sous-service]],DONNÉES!F:F,DONNÉES!I:I,FALSE,0,1)</f>
        <v>#NAME?</v>
      </c>
    </row>
    <row r="10240" spans="1:10" x14ac:dyDescent="0.25">
      <c r="A10240" t="s">
        <v>218</v>
      </c>
      <c r="B10240" t="s">
        <v>337</v>
      </c>
      <c r="C10240" t="s">
        <v>338</v>
      </c>
      <c r="D10240" s="45">
        <v>271006</v>
      </c>
      <c r="E10240" t="s">
        <v>496</v>
      </c>
      <c r="F10240" s="45">
        <v>6160622</v>
      </c>
      <c r="G10240" t="s">
        <v>497</v>
      </c>
      <c r="H10240" s="45">
        <v>600474</v>
      </c>
      <c r="I10240" t="e">
        <f ca="1">_xlfn.XLOOKUP(Tableau1[[#This Row],[No. Sous-service]],DONNÉES!F:F,DONNÉES!H:H,FALSE,0,1)</f>
        <v>#NAME?</v>
      </c>
      <c r="J10240" t="e">
        <f ca="1">_xlfn.XLOOKUP(Tableau1[[#This Row],[No. Sous-service]],DONNÉES!F:F,DONNÉES!I:I,FALSE,0,1)</f>
        <v>#NAME?</v>
      </c>
    </row>
    <row r="10241" spans="1:10" x14ac:dyDescent="0.25">
      <c r="A10241" t="s">
        <v>218</v>
      </c>
      <c r="B10241" t="s">
        <v>337</v>
      </c>
      <c r="C10241" t="s">
        <v>338</v>
      </c>
      <c r="D10241" s="45">
        <v>271006</v>
      </c>
      <c r="E10241" t="s">
        <v>496</v>
      </c>
      <c r="F10241" s="45">
        <v>6160622</v>
      </c>
      <c r="G10241" t="s">
        <v>497</v>
      </c>
      <c r="H10241" s="45">
        <v>600338</v>
      </c>
      <c r="I10241" t="e">
        <f ca="1">_xlfn.XLOOKUP(Tableau1[[#This Row],[No. Sous-service]],DONNÉES!F:F,DONNÉES!H:H,FALSE,0,1)</f>
        <v>#NAME?</v>
      </c>
      <c r="J10241" t="e">
        <f ca="1">_xlfn.XLOOKUP(Tableau1[[#This Row],[No. Sous-service]],DONNÉES!F:F,DONNÉES!I:I,FALSE,0,1)</f>
        <v>#NAME?</v>
      </c>
    </row>
    <row r="10242" spans="1:10" x14ac:dyDescent="0.25">
      <c r="A10242" t="s">
        <v>218</v>
      </c>
      <c r="B10242" t="s">
        <v>337</v>
      </c>
      <c r="C10242" t="s">
        <v>338</v>
      </c>
      <c r="D10242" s="45">
        <v>271006</v>
      </c>
      <c r="E10242" t="s">
        <v>496</v>
      </c>
      <c r="F10242" s="45">
        <v>6160622</v>
      </c>
      <c r="G10242" t="s">
        <v>497</v>
      </c>
      <c r="H10242" s="45" t="s">
        <v>2371</v>
      </c>
      <c r="I10242" t="e">
        <f ca="1">_xlfn.XLOOKUP(Tableau1[[#This Row],[No. Sous-service]],DONNÉES!F:F,DONNÉES!H:H,FALSE,0,1)</f>
        <v>#NAME?</v>
      </c>
      <c r="J10242" t="e">
        <f ca="1">_xlfn.XLOOKUP(Tableau1[[#This Row],[No. Sous-service]],DONNÉES!F:F,DONNÉES!I:I,FALSE,0,1)</f>
        <v>#NAME?</v>
      </c>
    </row>
    <row r="10243" spans="1:10" x14ac:dyDescent="0.25">
      <c r="A10243" t="s">
        <v>218</v>
      </c>
      <c r="B10243" t="s">
        <v>337</v>
      </c>
      <c r="C10243" t="s">
        <v>338</v>
      </c>
      <c r="D10243" s="45">
        <v>271006</v>
      </c>
      <c r="E10243" t="s">
        <v>496</v>
      </c>
      <c r="F10243" s="45">
        <v>6160622</v>
      </c>
      <c r="G10243" t="s">
        <v>497</v>
      </c>
      <c r="H10243" s="45">
        <v>601661</v>
      </c>
      <c r="I10243" t="e">
        <f ca="1">_xlfn.XLOOKUP(Tableau1[[#This Row],[No. Sous-service]],DONNÉES!F:F,DONNÉES!H:H,FALSE,0,1)</f>
        <v>#NAME?</v>
      </c>
      <c r="J10243" t="e">
        <f ca="1">_xlfn.XLOOKUP(Tableau1[[#This Row],[No. Sous-service]],DONNÉES!F:F,DONNÉES!I:I,FALSE,0,1)</f>
        <v>#NAME?</v>
      </c>
    </row>
    <row r="10244" spans="1:10" x14ac:dyDescent="0.25">
      <c r="A10244" t="s">
        <v>218</v>
      </c>
      <c r="B10244" t="s">
        <v>337</v>
      </c>
      <c r="C10244" t="s">
        <v>338</v>
      </c>
      <c r="D10244" s="45">
        <v>271006</v>
      </c>
      <c r="E10244" t="s">
        <v>496</v>
      </c>
      <c r="F10244" s="45">
        <v>6160622</v>
      </c>
      <c r="G10244" t="s">
        <v>497</v>
      </c>
      <c r="H10244" s="45">
        <v>601262</v>
      </c>
      <c r="I10244" t="e">
        <f ca="1">_xlfn.XLOOKUP(Tableau1[[#This Row],[No. Sous-service]],DONNÉES!F:F,DONNÉES!H:H,FALSE,0,1)</f>
        <v>#NAME?</v>
      </c>
      <c r="J10244" t="e">
        <f ca="1">_xlfn.XLOOKUP(Tableau1[[#This Row],[No. Sous-service]],DONNÉES!F:F,DONNÉES!I:I,FALSE,0,1)</f>
        <v>#NAME?</v>
      </c>
    </row>
    <row r="10245" spans="1:10" x14ac:dyDescent="0.25">
      <c r="A10245" t="s">
        <v>218</v>
      </c>
      <c r="B10245" t="s">
        <v>337</v>
      </c>
      <c r="C10245" t="s">
        <v>338</v>
      </c>
      <c r="D10245" s="45">
        <v>271006</v>
      </c>
      <c r="E10245" t="s">
        <v>496</v>
      </c>
      <c r="F10245" s="45">
        <v>6160622</v>
      </c>
      <c r="G10245" t="s">
        <v>497</v>
      </c>
      <c r="H10245" s="45">
        <v>600020</v>
      </c>
      <c r="I10245" t="e">
        <f ca="1">_xlfn.XLOOKUP(Tableau1[[#This Row],[No. Sous-service]],DONNÉES!F:F,DONNÉES!H:H,FALSE,0,1)</f>
        <v>#NAME?</v>
      </c>
      <c r="J10245" t="e">
        <f ca="1">_xlfn.XLOOKUP(Tableau1[[#This Row],[No. Sous-service]],DONNÉES!F:F,DONNÉES!I:I,FALSE,0,1)</f>
        <v>#NAME?</v>
      </c>
    </row>
    <row r="10246" spans="1:10" x14ac:dyDescent="0.25">
      <c r="A10246" t="s">
        <v>218</v>
      </c>
      <c r="B10246" t="s">
        <v>337</v>
      </c>
      <c r="C10246" t="s">
        <v>338</v>
      </c>
      <c r="D10246" s="45">
        <v>271006</v>
      </c>
      <c r="E10246" t="s">
        <v>496</v>
      </c>
      <c r="F10246" s="45">
        <v>6160624</v>
      </c>
      <c r="G10246" t="s">
        <v>499</v>
      </c>
      <c r="H10246" s="45">
        <v>600944</v>
      </c>
      <c r="I10246" t="e">
        <f ca="1">_xlfn.XLOOKUP(Tableau1[[#This Row],[No. Sous-service]],DONNÉES!F:F,DONNÉES!H:H,FALSE,0,1)</f>
        <v>#NAME?</v>
      </c>
      <c r="J10246" t="e">
        <f ca="1">_xlfn.XLOOKUP(Tableau1[[#This Row],[No. Sous-service]],DONNÉES!F:F,DONNÉES!I:I,FALSE,0,1)</f>
        <v>#NAME?</v>
      </c>
    </row>
    <row r="10247" spans="1:10" x14ac:dyDescent="0.25">
      <c r="A10247" t="s">
        <v>218</v>
      </c>
      <c r="B10247" t="s">
        <v>337</v>
      </c>
      <c r="C10247" t="s">
        <v>338</v>
      </c>
      <c r="D10247" s="45">
        <v>271006</v>
      </c>
      <c r="E10247" t="s">
        <v>496</v>
      </c>
      <c r="F10247" s="45">
        <v>6160624</v>
      </c>
      <c r="G10247" t="s">
        <v>499</v>
      </c>
      <c r="H10247" s="45">
        <v>600242</v>
      </c>
      <c r="I10247" t="e">
        <f ca="1">_xlfn.XLOOKUP(Tableau1[[#This Row],[No. Sous-service]],DONNÉES!F:F,DONNÉES!H:H,FALSE,0,1)</f>
        <v>#NAME?</v>
      </c>
      <c r="J10247" t="e">
        <f ca="1">_xlfn.XLOOKUP(Tableau1[[#This Row],[No. Sous-service]],DONNÉES!F:F,DONNÉES!I:I,FALSE,0,1)</f>
        <v>#NAME?</v>
      </c>
    </row>
    <row r="10248" spans="1:10" x14ac:dyDescent="0.25">
      <c r="A10248" t="s">
        <v>218</v>
      </c>
      <c r="B10248" t="s">
        <v>337</v>
      </c>
      <c r="C10248" t="s">
        <v>338</v>
      </c>
      <c r="D10248" s="45">
        <v>271006</v>
      </c>
      <c r="E10248" t="s">
        <v>496</v>
      </c>
      <c r="F10248" s="45">
        <v>6160624</v>
      </c>
      <c r="G10248" t="s">
        <v>499</v>
      </c>
      <c r="H10248" s="45">
        <v>600065</v>
      </c>
      <c r="I10248" t="e">
        <f ca="1">_xlfn.XLOOKUP(Tableau1[[#This Row],[No. Sous-service]],DONNÉES!F:F,DONNÉES!H:H,FALSE,0,1)</f>
        <v>#NAME?</v>
      </c>
      <c r="J10248" t="e">
        <f ca="1">_xlfn.XLOOKUP(Tableau1[[#This Row],[No. Sous-service]],DONNÉES!F:F,DONNÉES!I:I,FALSE,0,1)</f>
        <v>#NAME?</v>
      </c>
    </row>
    <row r="10249" spans="1:10" x14ac:dyDescent="0.25">
      <c r="A10249" t="s">
        <v>218</v>
      </c>
      <c r="B10249" t="s">
        <v>337</v>
      </c>
      <c r="C10249" t="s">
        <v>338</v>
      </c>
      <c r="D10249" s="45">
        <v>271006</v>
      </c>
      <c r="E10249" t="s">
        <v>496</v>
      </c>
      <c r="F10249" s="45">
        <v>6160624</v>
      </c>
      <c r="G10249" t="s">
        <v>499</v>
      </c>
      <c r="H10249" s="45">
        <v>600027</v>
      </c>
      <c r="I10249" t="e">
        <f ca="1">_xlfn.XLOOKUP(Tableau1[[#This Row],[No. Sous-service]],DONNÉES!F:F,DONNÉES!H:H,FALSE,0,1)</f>
        <v>#NAME?</v>
      </c>
      <c r="J10249" t="e">
        <f ca="1">_xlfn.XLOOKUP(Tableau1[[#This Row],[No. Sous-service]],DONNÉES!F:F,DONNÉES!I:I,FALSE,0,1)</f>
        <v>#NAME?</v>
      </c>
    </row>
    <row r="10250" spans="1:10" x14ac:dyDescent="0.25">
      <c r="A10250" t="s">
        <v>218</v>
      </c>
      <c r="B10250" t="s">
        <v>337</v>
      </c>
      <c r="C10250" t="s">
        <v>338</v>
      </c>
      <c r="D10250" s="45">
        <v>271006</v>
      </c>
      <c r="E10250" t="s">
        <v>496</v>
      </c>
      <c r="F10250" s="45">
        <v>6160624</v>
      </c>
      <c r="G10250" t="s">
        <v>499</v>
      </c>
      <c r="H10250" s="45">
        <v>600940</v>
      </c>
      <c r="I10250" t="e">
        <f ca="1">_xlfn.XLOOKUP(Tableau1[[#This Row],[No. Sous-service]],DONNÉES!F:F,DONNÉES!H:H,FALSE,0,1)</f>
        <v>#NAME?</v>
      </c>
      <c r="J10250" t="e">
        <f ca="1">_xlfn.XLOOKUP(Tableau1[[#This Row],[No. Sous-service]],DONNÉES!F:F,DONNÉES!I:I,FALSE,0,1)</f>
        <v>#NAME?</v>
      </c>
    </row>
    <row r="10251" spans="1:10" x14ac:dyDescent="0.25">
      <c r="A10251" t="s">
        <v>218</v>
      </c>
      <c r="B10251" t="s">
        <v>337</v>
      </c>
      <c r="C10251" t="s">
        <v>338</v>
      </c>
      <c r="D10251" s="45">
        <v>271006</v>
      </c>
      <c r="E10251" t="s">
        <v>496</v>
      </c>
      <c r="F10251" s="45">
        <v>6160624</v>
      </c>
      <c r="G10251" t="s">
        <v>499</v>
      </c>
      <c r="H10251" s="45">
        <v>600942</v>
      </c>
      <c r="I10251" t="e">
        <f ca="1">_xlfn.XLOOKUP(Tableau1[[#This Row],[No. Sous-service]],DONNÉES!F:F,DONNÉES!H:H,FALSE,0,1)</f>
        <v>#NAME?</v>
      </c>
      <c r="J10251" t="e">
        <f ca="1">_xlfn.XLOOKUP(Tableau1[[#This Row],[No. Sous-service]],DONNÉES!F:F,DONNÉES!I:I,FALSE,0,1)</f>
        <v>#NAME?</v>
      </c>
    </row>
    <row r="10252" spans="1:10" x14ac:dyDescent="0.25">
      <c r="A10252" t="s">
        <v>218</v>
      </c>
      <c r="B10252" t="s">
        <v>337</v>
      </c>
      <c r="C10252" t="s">
        <v>338</v>
      </c>
      <c r="D10252" s="45">
        <v>271006</v>
      </c>
      <c r="E10252" t="s">
        <v>496</v>
      </c>
      <c r="F10252" s="45">
        <v>6160624</v>
      </c>
      <c r="G10252" t="s">
        <v>499</v>
      </c>
      <c r="H10252" s="45">
        <v>600240</v>
      </c>
      <c r="I10252" t="e">
        <f ca="1">_xlfn.XLOOKUP(Tableau1[[#This Row],[No. Sous-service]],DONNÉES!F:F,DONNÉES!H:H,FALSE,0,1)</f>
        <v>#NAME?</v>
      </c>
      <c r="J10252" t="e">
        <f ca="1">_xlfn.XLOOKUP(Tableau1[[#This Row],[No. Sous-service]],DONNÉES!F:F,DONNÉES!I:I,FALSE,0,1)</f>
        <v>#NAME?</v>
      </c>
    </row>
    <row r="10253" spans="1:10" x14ac:dyDescent="0.25">
      <c r="A10253" t="s">
        <v>218</v>
      </c>
      <c r="B10253" t="s">
        <v>337</v>
      </c>
      <c r="C10253" t="s">
        <v>338</v>
      </c>
      <c r="D10253" s="45">
        <v>271006</v>
      </c>
      <c r="E10253" t="s">
        <v>496</v>
      </c>
      <c r="F10253" s="45">
        <v>6160624</v>
      </c>
      <c r="G10253" t="s">
        <v>499</v>
      </c>
      <c r="H10253" s="45">
        <v>600370</v>
      </c>
      <c r="I10253" t="e">
        <f ca="1">_xlfn.XLOOKUP(Tableau1[[#This Row],[No. Sous-service]],DONNÉES!F:F,DONNÉES!H:H,FALSE,0,1)</f>
        <v>#NAME?</v>
      </c>
      <c r="J10253" t="e">
        <f ca="1">_xlfn.XLOOKUP(Tableau1[[#This Row],[No. Sous-service]],DONNÉES!F:F,DONNÉES!I:I,FALSE,0,1)</f>
        <v>#NAME?</v>
      </c>
    </row>
    <row r="10254" spans="1:10" x14ac:dyDescent="0.25">
      <c r="A10254" t="s">
        <v>218</v>
      </c>
      <c r="B10254" t="s">
        <v>337</v>
      </c>
      <c r="C10254" t="s">
        <v>338</v>
      </c>
      <c r="D10254" s="45">
        <v>271006</v>
      </c>
      <c r="E10254" t="s">
        <v>496</v>
      </c>
      <c r="F10254" s="45">
        <v>6160624</v>
      </c>
      <c r="G10254" t="s">
        <v>499</v>
      </c>
      <c r="H10254" s="45">
        <v>600337</v>
      </c>
      <c r="I10254" t="e">
        <f ca="1">_xlfn.XLOOKUP(Tableau1[[#This Row],[No. Sous-service]],DONNÉES!F:F,DONNÉES!H:H,FALSE,0,1)</f>
        <v>#NAME?</v>
      </c>
      <c r="J10254" t="e">
        <f ca="1">_xlfn.XLOOKUP(Tableau1[[#This Row],[No. Sous-service]],DONNÉES!F:F,DONNÉES!I:I,FALSE,0,1)</f>
        <v>#NAME?</v>
      </c>
    </row>
    <row r="10255" spans="1:10" x14ac:dyDescent="0.25">
      <c r="A10255" t="s">
        <v>218</v>
      </c>
      <c r="B10255" t="s">
        <v>337</v>
      </c>
      <c r="C10255" t="s">
        <v>338</v>
      </c>
      <c r="D10255" s="45">
        <v>271006</v>
      </c>
      <c r="E10255" t="s">
        <v>496</v>
      </c>
      <c r="F10255" s="45">
        <v>6160624</v>
      </c>
      <c r="G10255" t="s">
        <v>499</v>
      </c>
      <c r="H10255" s="45">
        <v>601416</v>
      </c>
      <c r="I10255" t="e">
        <f ca="1">_xlfn.XLOOKUP(Tableau1[[#This Row],[No. Sous-service]],DONNÉES!F:F,DONNÉES!H:H,FALSE,0,1)</f>
        <v>#NAME?</v>
      </c>
      <c r="J10255" t="e">
        <f ca="1">_xlfn.XLOOKUP(Tableau1[[#This Row],[No. Sous-service]],DONNÉES!F:F,DONNÉES!I:I,FALSE,0,1)</f>
        <v>#NAME?</v>
      </c>
    </row>
    <row r="10256" spans="1:10" x14ac:dyDescent="0.25">
      <c r="A10256" t="s">
        <v>218</v>
      </c>
      <c r="B10256" t="s">
        <v>337</v>
      </c>
      <c r="C10256" t="s">
        <v>338</v>
      </c>
      <c r="D10256" s="45">
        <v>271006</v>
      </c>
      <c r="E10256" t="s">
        <v>496</v>
      </c>
      <c r="F10256" s="45">
        <v>6160624</v>
      </c>
      <c r="G10256" t="s">
        <v>499</v>
      </c>
      <c r="H10256" s="45">
        <v>600029</v>
      </c>
      <c r="I10256" t="e">
        <f ca="1">_xlfn.XLOOKUP(Tableau1[[#This Row],[No. Sous-service]],DONNÉES!F:F,DONNÉES!H:H,FALSE,0,1)</f>
        <v>#NAME?</v>
      </c>
      <c r="J10256" t="e">
        <f ca="1">_xlfn.XLOOKUP(Tableau1[[#This Row],[No. Sous-service]],DONNÉES!F:F,DONNÉES!I:I,FALSE,0,1)</f>
        <v>#NAME?</v>
      </c>
    </row>
    <row r="10257" spans="1:10" x14ac:dyDescent="0.25">
      <c r="A10257" t="s">
        <v>218</v>
      </c>
      <c r="B10257" t="s">
        <v>337</v>
      </c>
      <c r="C10257" t="s">
        <v>338</v>
      </c>
      <c r="D10257" s="45">
        <v>271006</v>
      </c>
      <c r="E10257" t="s">
        <v>496</v>
      </c>
      <c r="F10257" s="45">
        <v>6160624</v>
      </c>
      <c r="G10257" t="s">
        <v>499</v>
      </c>
      <c r="H10257" s="45">
        <v>600023</v>
      </c>
      <c r="I10257" t="e">
        <f ca="1">_xlfn.XLOOKUP(Tableau1[[#This Row],[No. Sous-service]],DONNÉES!F:F,DONNÉES!H:H,FALSE,0,1)</f>
        <v>#NAME?</v>
      </c>
      <c r="J10257" t="e">
        <f ca="1">_xlfn.XLOOKUP(Tableau1[[#This Row],[No. Sous-service]],DONNÉES!F:F,DONNÉES!I:I,FALSE,0,1)</f>
        <v>#NAME?</v>
      </c>
    </row>
    <row r="10258" spans="1:10" x14ac:dyDescent="0.25">
      <c r="A10258" t="s">
        <v>218</v>
      </c>
      <c r="B10258" t="s">
        <v>337</v>
      </c>
      <c r="C10258" t="s">
        <v>338</v>
      </c>
      <c r="D10258" s="45">
        <v>271006</v>
      </c>
      <c r="E10258" t="s">
        <v>496</v>
      </c>
      <c r="F10258" s="45">
        <v>6160624</v>
      </c>
      <c r="G10258" t="s">
        <v>499</v>
      </c>
      <c r="H10258" s="45">
        <v>600508</v>
      </c>
      <c r="I10258" t="e">
        <f ca="1">_xlfn.XLOOKUP(Tableau1[[#This Row],[No. Sous-service]],DONNÉES!F:F,DONNÉES!H:H,FALSE,0,1)</f>
        <v>#NAME?</v>
      </c>
      <c r="J10258" t="e">
        <f ca="1">_xlfn.XLOOKUP(Tableau1[[#This Row],[No. Sous-service]],DONNÉES!F:F,DONNÉES!I:I,FALSE,0,1)</f>
        <v>#NAME?</v>
      </c>
    </row>
    <row r="10259" spans="1:10" x14ac:dyDescent="0.25">
      <c r="A10259" t="s">
        <v>218</v>
      </c>
      <c r="B10259" t="s">
        <v>337</v>
      </c>
      <c r="C10259" t="s">
        <v>338</v>
      </c>
      <c r="D10259" s="45">
        <v>271006</v>
      </c>
      <c r="E10259" t="s">
        <v>496</v>
      </c>
      <c r="F10259" s="45">
        <v>6160624</v>
      </c>
      <c r="G10259" t="s">
        <v>499</v>
      </c>
      <c r="H10259" s="45">
        <v>600250</v>
      </c>
      <c r="I10259" t="e">
        <f ca="1">_xlfn.XLOOKUP(Tableau1[[#This Row],[No. Sous-service]],DONNÉES!F:F,DONNÉES!H:H,FALSE,0,1)</f>
        <v>#NAME?</v>
      </c>
      <c r="J10259" t="e">
        <f ca="1">_xlfn.XLOOKUP(Tableau1[[#This Row],[No. Sous-service]],DONNÉES!F:F,DONNÉES!I:I,FALSE,0,1)</f>
        <v>#NAME?</v>
      </c>
    </row>
    <row r="10260" spans="1:10" x14ac:dyDescent="0.25">
      <c r="A10260" t="s">
        <v>218</v>
      </c>
      <c r="B10260" t="s">
        <v>337</v>
      </c>
      <c r="C10260" t="s">
        <v>338</v>
      </c>
      <c r="D10260" s="45">
        <v>271006</v>
      </c>
      <c r="E10260" t="s">
        <v>496</v>
      </c>
      <c r="F10260" s="45">
        <v>6160624</v>
      </c>
      <c r="G10260" t="s">
        <v>499</v>
      </c>
      <c r="H10260" s="45">
        <v>601205</v>
      </c>
      <c r="I10260" t="e">
        <f ca="1">_xlfn.XLOOKUP(Tableau1[[#This Row],[No. Sous-service]],DONNÉES!F:F,DONNÉES!H:H,FALSE,0,1)</f>
        <v>#NAME?</v>
      </c>
      <c r="J10260" t="e">
        <f ca="1">_xlfn.XLOOKUP(Tableau1[[#This Row],[No. Sous-service]],DONNÉES!F:F,DONNÉES!I:I,FALSE,0,1)</f>
        <v>#NAME?</v>
      </c>
    </row>
    <row r="10261" spans="1:10" x14ac:dyDescent="0.25">
      <c r="A10261" t="s">
        <v>218</v>
      </c>
      <c r="B10261" t="s">
        <v>337</v>
      </c>
      <c r="C10261" t="s">
        <v>338</v>
      </c>
      <c r="D10261" s="45">
        <v>271006</v>
      </c>
      <c r="E10261" t="s">
        <v>496</v>
      </c>
      <c r="F10261" s="45">
        <v>6160624</v>
      </c>
      <c r="G10261" t="s">
        <v>499</v>
      </c>
      <c r="H10261" s="45">
        <v>601206</v>
      </c>
      <c r="I10261" t="e">
        <f ca="1">_xlfn.XLOOKUP(Tableau1[[#This Row],[No. Sous-service]],DONNÉES!F:F,DONNÉES!H:H,FALSE,0,1)</f>
        <v>#NAME?</v>
      </c>
      <c r="J10261" t="e">
        <f ca="1">_xlfn.XLOOKUP(Tableau1[[#This Row],[No. Sous-service]],DONNÉES!F:F,DONNÉES!I:I,FALSE,0,1)</f>
        <v>#NAME?</v>
      </c>
    </row>
    <row r="10262" spans="1:10" x14ac:dyDescent="0.25">
      <c r="A10262" t="s">
        <v>218</v>
      </c>
      <c r="B10262" t="s">
        <v>337</v>
      </c>
      <c r="C10262" t="s">
        <v>338</v>
      </c>
      <c r="D10262" s="45">
        <v>271006</v>
      </c>
      <c r="E10262" t="s">
        <v>496</v>
      </c>
      <c r="F10262" s="45">
        <v>6160624</v>
      </c>
      <c r="G10262" t="s">
        <v>499</v>
      </c>
      <c r="H10262" s="45">
        <v>601221</v>
      </c>
      <c r="I10262" t="e">
        <f ca="1">_xlfn.XLOOKUP(Tableau1[[#This Row],[No. Sous-service]],DONNÉES!F:F,DONNÉES!H:H,FALSE,0,1)</f>
        <v>#NAME?</v>
      </c>
      <c r="J10262" t="e">
        <f ca="1">_xlfn.XLOOKUP(Tableau1[[#This Row],[No. Sous-service]],DONNÉES!F:F,DONNÉES!I:I,FALSE,0,1)</f>
        <v>#NAME?</v>
      </c>
    </row>
    <row r="10263" spans="1:10" x14ac:dyDescent="0.25">
      <c r="A10263" t="s">
        <v>218</v>
      </c>
      <c r="B10263" t="s">
        <v>337</v>
      </c>
      <c r="C10263" t="s">
        <v>338</v>
      </c>
      <c r="D10263" s="45">
        <v>271006</v>
      </c>
      <c r="E10263" t="s">
        <v>496</v>
      </c>
      <c r="F10263" s="45">
        <v>6160624</v>
      </c>
      <c r="G10263" t="s">
        <v>499</v>
      </c>
      <c r="H10263" s="45">
        <v>601222</v>
      </c>
      <c r="I10263" t="e">
        <f ca="1">_xlfn.XLOOKUP(Tableau1[[#This Row],[No. Sous-service]],DONNÉES!F:F,DONNÉES!H:H,FALSE,0,1)</f>
        <v>#NAME?</v>
      </c>
      <c r="J10263" t="e">
        <f ca="1">_xlfn.XLOOKUP(Tableau1[[#This Row],[No. Sous-service]],DONNÉES!F:F,DONNÉES!I:I,FALSE,0,1)</f>
        <v>#NAME?</v>
      </c>
    </row>
    <row r="10264" spans="1:10" x14ac:dyDescent="0.25">
      <c r="A10264" t="s">
        <v>218</v>
      </c>
      <c r="B10264" t="s">
        <v>337</v>
      </c>
      <c r="C10264" t="s">
        <v>338</v>
      </c>
      <c r="D10264" s="45">
        <v>271006</v>
      </c>
      <c r="E10264" t="s">
        <v>496</v>
      </c>
      <c r="F10264" s="45">
        <v>6160624</v>
      </c>
      <c r="G10264" t="s">
        <v>499</v>
      </c>
      <c r="H10264" s="45">
        <v>601228</v>
      </c>
      <c r="I10264" t="e">
        <f ca="1">_xlfn.XLOOKUP(Tableau1[[#This Row],[No. Sous-service]],DONNÉES!F:F,DONNÉES!H:H,FALSE,0,1)</f>
        <v>#NAME?</v>
      </c>
      <c r="J10264" t="e">
        <f ca="1">_xlfn.XLOOKUP(Tableau1[[#This Row],[No. Sous-service]],DONNÉES!F:F,DONNÉES!I:I,FALSE,0,1)</f>
        <v>#NAME?</v>
      </c>
    </row>
    <row r="10265" spans="1:10" x14ac:dyDescent="0.25">
      <c r="A10265" t="s">
        <v>218</v>
      </c>
      <c r="B10265" t="s">
        <v>337</v>
      </c>
      <c r="C10265" t="s">
        <v>338</v>
      </c>
      <c r="D10265" s="45">
        <v>271006</v>
      </c>
      <c r="E10265" t="s">
        <v>496</v>
      </c>
      <c r="F10265" s="45">
        <v>6160624</v>
      </c>
      <c r="G10265" t="s">
        <v>499</v>
      </c>
      <c r="H10265" s="45">
        <v>601229</v>
      </c>
      <c r="I10265" t="e">
        <f ca="1">_xlfn.XLOOKUP(Tableau1[[#This Row],[No. Sous-service]],DONNÉES!F:F,DONNÉES!H:H,FALSE,0,1)</f>
        <v>#NAME?</v>
      </c>
      <c r="J10265" t="e">
        <f ca="1">_xlfn.XLOOKUP(Tableau1[[#This Row],[No. Sous-service]],DONNÉES!F:F,DONNÉES!I:I,FALSE,0,1)</f>
        <v>#NAME?</v>
      </c>
    </row>
    <row r="10266" spans="1:10" x14ac:dyDescent="0.25">
      <c r="A10266" t="s">
        <v>218</v>
      </c>
      <c r="B10266" t="s">
        <v>337</v>
      </c>
      <c r="C10266" t="s">
        <v>338</v>
      </c>
      <c r="D10266" s="45">
        <v>271006</v>
      </c>
      <c r="E10266" t="s">
        <v>496</v>
      </c>
      <c r="F10266" s="45">
        <v>6160624</v>
      </c>
      <c r="G10266" t="s">
        <v>499</v>
      </c>
      <c r="H10266" s="45">
        <v>601230</v>
      </c>
      <c r="I10266" t="e">
        <f ca="1">_xlfn.XLOOKUP(Tableau1[[#This Row],[No. Sous-service]],DONNÉES!F:F,DONNÉES!H:H,FALSE,0,1)</f>
        <v>#NAME?</v>
      </c>
      <c r="J10266" t="e">
        <f ca="1">_xlfn.XLOOKUP(Tableau1[[#This Row],[No. Sous-service]],DONNÉES!F:F,DONNÉES!I:I,FALSE,0,1)</f>
        <v>#NAME?</v>
      </c>
    </row>
    <row r="10267" spans="1:10" x14ac:dyDescent="0.25">
      <c r="A10267" t="s">
        <v>218</v>
      </c>
      <c r="B10267" t="s">
        <v>337</v>
      </c>
      <c r="C10267" t="s">
        <v>338</v>
      </c>
      <c r="D10267" s="45">
        <v>271006</v>
      </c>
      <c r="E10267" t="s">
        <v>496</v>
      </c>
      <c r="F10267" s="45">
        <v>6160624</v>
      </c>
      <c r="G10267" t="s">
        <v>499</v>
      </c>
      <c r="H10267" s="45">
        <v>600948</v>
      </c>
      <c r="I10267" t="e">
        <f ca="1">_xlfn.XLOOKUP(Tableau1[[#This Row],[No. Sous-service]],DONNÉES!F:F,DONNÉES!H:H,FALSE,0,1)</f>
        <v>#NAME?</v>
      </c>
      <c r="J10267" t="e">
        <f ca="1">_xlfn.XLOOKUP(Tableau1[[#This Row],[No. Sous-service]],DONNÉES!F:F,DONNÉES!I:I,FALSE,0,1)</f>
        <v>#NAME?</v>
      </c>
    </row>
    <row r="10268" spans="1:10" x14ac:dyDescent="0.25">
      <c r="A10268" t="s">
        <v>218</v>
      </c>
      <c r="B10268" t="s">
        <v>337</v>
      </c>
      <c r="C10268" t="s">
        <v>338</v>
      </c>
      <c r="D10268" s="45">
        <v>271006</v>
      </c>
      <c r="E10268" t="s">
        <v>496</v>
      </c>
      <c r="F10268" s="45">
        <v>6160624</v>
      </c>
      <c r="G10268" t="s">
        <v>499</v>
      </c>
      <c r="H10268" s="45">
        <v>601263</v>
      </c>
      <c r="I10268" t="e">
        <f ca="1">_xlfn.XLOOKUP(Tableau1[[#This Row],[No. Sous-service]],DONNÉES!F:F,DONNÉES!H:H,FALSE,0,1)</f>
        <v>#NAME?</v>
      </c>
      <c r="J10268" t="e">
        <f ca="1">_xlfn.XLOOKUP(Tableau1[[#This Row],[No. Sous-service]],DONNÉES!F:F,DONNÉES!I:I,FALSE,0,1)</f>
        <v>#NAME?</v>
      </c>
    </row>
    <row r="10269" spans="1:10" x14ac:dyDescent="0.25">
      <c r="A10269" t="s">
        <v>218</v>
      </c>
      <c r="B10269" t="s">
        <v>337</v>
      </c>
      <c r="C10269" t="s">
        <v>338</v>
      </c>
      <c r="D10269" s="45">
        <v>271006</v>
      </c>
      <c r="E10269" t="s">
        <v>496</v>
      </c>
      <c r="F10269" s="45">
        <v>6160624</v>
      </c>
      <c r="G10269" t="s">
        <v>499</v>
      </c>
      <c r="H10269" s="45">
        <v>600474</v>
      </c>
      <c r="I10269" t="e">
        <f ca="1">_xlfn.XLOOKUP(Tableau1[[#This Row],[No. Sous-service]],DONNÉES!F:F,DONNÉES!H:H,FALSE,0,1)</f>
        <v>#NAME?</v>
      </c>
      <c r="J10269" t="e">
        <f ca="1">_xlfn.XLOOKUP(Tableau1[[#This Row],[No. Sous-service]],DONNÉES!F:F,DONNÉES!I:I,FALSE,0,1)</f>
        <v>#NAME?</v>
      </c>
    </row>
    <row r="10270" spans="1:10" x14ac:dyDescent="0.25">
      <c r="A10270" t="s">
        <v>218</v>
      </c>
      <c r="B10270" t="s">
        <v>337</v>
      </c>
      <c r="C10270" t="s">
        <v>338</v>
      </c>
      <c r="D10270" s="45">
        <v>271006</v>
      </c>
      <c r="E10270" t="s">
        <v>496</v>
      </c>
      <c r="F10270" s="45">
        <v>6160624</v>
      </c>
      <c r="G10270" t="s">
        <v>499</v>
      </c>
      <c r="H10270" s="45">
        <v>600064</v>
      </c>
      <c r="I10270" t="e">
        <f ca="1">_xlfn.XLOOKUP(Tableau1[[#This Row],[No. Sous-service]],DONNÉES!F:F,DONNÉES!H:H,FALSE,0,1)</f>
        <v>#NAME?</v>
      </c>
      <c r="J10270" t="e">
        <f ca="1">_xlfn.XLOOKUP(Tableau1[[#This Row],[No. Sous-service]],DONNÉES!F:F,DONNÉES!I:I,FALSE,0,1)</f>
        <v>#NAME?</v>
      </c>
    </row>
    <row r="10271" spans="1:10" x14ac:dyDescent="0.25">
      <c r="A10271" t="s">
        <v>218</v>
      </c>
      <c r="B10271" t="s">
        <v>337</v>
      </c>
      <c r="C10271" t="s">
        <v>338</v>
      </c>
      <c r="D10271" s="45">
        <v>271006</v>
      </c>
      <c r="E10271" t="s">
        <v>496</v>
      </c>
      <c r="F10271" s="45">
        <v>6160624</v>
      </c>
      <c r="G10271" t="s">
        <v>499</v>
      </c>
      <c r="H10271" s="45">
        <v>601660</v>
      </c>
      <c r="I10271" t="e">
        <f ca="1">_xlfn.XLOOKUP(Tableau1[[#This Row],[No. Sous-service]],DONNÉES!F:F,DONNÉES!H:H,FALSE,0,1)</f>
        <v>#NAME?</v>
      </c>
      <c r="J10271" t="e">
        <f ca="1">_xlfn.XLOOKUP(Tableau1[[#This Row],[No. Sous-service]],DONNÉES!F:F,DONNÉES!I:I,FALSE,0,1)</f>
        <v>#NAME?</v>
      </c>
    </row>
    <row r="10272" spans="1:10" x14ac:dyDescent="0.25">
      <c r="A10272" t="s">
        <v>218</v>
      </c>
      <c r="B10272" t="s">
        <v>337</v>
      </c>
      <c r="C10272" t="s">
        <v>338</v>
      </c>
      <c r="D10272" s="45">
        <v>271006</v>
      </c>
      <c r="E10272" t="s">
        <v>496</v>
      </c>
      <c r="F10272" s="45">
        <v>6160624</v>
      </c>
      <c r="G10272" t="s">
        <v>499</v>
      </c>
      <c r="H10272" s="45">
        <v>601269</v>
      </c>
      <c r="I10272" t="e">
        <f ca="1">_xlfn.XLOOKUP(Tableau1[[#This Row],[No. Sous-service]],DONNÉES!F:F,DONNÉES!H:H,FALSE,0,1)</f>
        <v>#NAME?</v>
      </c>
      <c r="J10272" t="e">
        <f ca="1">_xlfn.XLOOKUP(Tableau1[[#This Row],[No. Sous-service]],DONNÉES!F:F,DONNÉES!I:I,FALSE,0,1)</f>
        <v>#NAME?</v>
      </c>
    </row>
    <row r="10273" spans="1:10" x14ac:dyDescent="0.25">
      <c r="A10273" t="s">
        <v>218</v>
      </c>
      <c r="B10273" t="s">
        <v>337</v>
      </c>
      <c r="C10273" t="s">
        <v>338</v>
      </c>
      <c r="D10273" s="45">
        <v>271006</v>
      </c>
      <c r="E10273" t="s">
        <v>496</v>
      </c>
      <c r="F10273" s="45">
        <v>6160624</v>
      </c>
      <c r="G10273" t="s">
        <v>499</v>
      </c>
      <c r="H10273" s="45">
        <v>600069</v>
      </c>
      <c r="I10273" t="e">
        <f ca="1">_xlfn.XLOOKUP(Tableau1[[#This Row],[No. Sous-service]],DONNÉES!F:F,DONNÉES!H:H,FALSE,0,1)</f>
        <v>#NAME?</v>
      </c>
      <c r="J10273" t="e">
        <f ca="1">_xlfn.XLOOKUP(Tableau1[[#This Row],[No. Sous-service]],DONNÉES!F:F,DONNÉES!I:I,FALSE,0,1)</f>
        <v>#NAME?</v>
      </c>
    </row>
    <row r="10274" spans="1:10" x14ac:dyDescent="0.25">
      <c r="A10274" t="s">
        <v>218</v>
      </c>
      <c r="B10274" t="s">
        <v>337</v>
      </c>
      <c r="C10274" t="s">
        <v>338</v>
      </c>
      <c r="D10274" s="45">
        <v>271006</v>
      </c>
      <c r="E10274" t="s">
        <v>496</v>
      </c>
      <c r="F10274" s="45">
        <v>6160624</v>
      </c>
      <c r="G10274" t="s">
        <v>499</v>
      </c>
      <c r="H10274" s="45">
        <v>600026</v>
      </c>
      <c r="I10274" t="e">
        <f ca="1">_xlfn.XLOOKUP(Tableau1[[#This Row],[No. Sous-service]],DONNÉES!F:F,DONNÉES!H:H,FALSE,0,1)</f>
        <v>#NAME?</v>
      </c>
      <c r="J10274" t="e">
        <f ca="1">_xlfn.XLOOKUP(Tableau1[[#This Row],[No. Sous-service]],DONNÉES!F:F,DONNÉES!I:I,FALSE,0,1)</f>
        <v>#NAME?</v>
      </c>
    </row>
    <row r="10275" spans="1:10" x14ac:dyDescent="0.25">
      <c r="A10275" t="s">
        <v>218</v>
      </c>
      <c r="B10275" t="s">
        <v>337</v>
      </c>
      <c r="C10275" t="s">
        <v>338</v>
      </c>
      <c r="D10275" s="45">
        <v>271006</v>
      </c>
      <c r="E10275" t="s">
        <v>496</v>
      </c>
      <c r="F10275" s="45">
        <v>6160626</v>
      </c>
      <c r="G10275" t="s">
        <v>606</v>
      </c>
      <c r="H10275" s="45">
        <v>600943</v>
      </c>
      <c r="I10275" t="e">
        <f ca="1">_xlfn.XLOOKUP(Tableau1[[#This Row],[No. Sous-service]],DONNÉES!F:F,DONNÉES!H:H,FALSE,0,1)</f>
        <v>#NAME?</v>
      </c>
      <c r="J10275" t="e">
        <f ca="1">_xlfn.XLOOKUP(Tableau1[[#This Row],[No. Sous-service]],DONNÉES!F:F,DONNÉES!I:I,FALSE,0,1)</f>
        <v>#NAME?</v>
      </c>
    </row>
    <row r="10276" spans="1:10" x14ac:dyDescent="0.25">
      <c r="A10276" t="s">
        <v>218</v>
      </c>
      <c r="B10276" t="s">
        <v>337</v>
      </c>
      <c r="C10276" t="s">
        <v>338</v>
      </c>
      <c r="D10276" s="45">
        <v>271006</v>
      </c>
      <c r="E10276" t="s">
        <v>496</v>
      </c>
      <c r="F10276" s="45">
        <v>6160626</v>
      </c>
      <c r="G10276" t="s">
        <v>606</v>
      </c>
      <c r="H10276" s="45">
        <v>600947</v>
      </c>
      <c r="I10276" t="e">
        <f ca="1">_xlfn.XLOOKUP(Tableau1[[#This Row],[No. Sous-service]],DONNÉES!F:F,DONNÉES!H:H,FALSE,0,1)</f>
        <v>#NAME?</v>
      </c>
      <c r="J10276" t="e">
        <f ca="1">_xlfn.XLOOKUP(Tableau1[[#This Row],[No. Sous-service]],DONNÉES!F:F,DONNÉES!I:I,FALSE,0,1)</f>
        <v>#NAME?</v>
      </c>
    </row>
    <row r="10277" spans="1:10" x14ac:dyDescent="0.25">
      <c r="A10277" t="s">
        <v>218</v>
      </c>
      <c r="B10277" t="s">
        <v>337</v>
      </c>
      <c r="C10277" t="s">
        <v>338</v>
      </c>
      <c r="D10277" s="45">
        <v>271006</v>
      </c>
      <c r="E10277" t="s">
        <v>496</v>
      </c>
      <c r="F10277" s="45">
        <v>6160626</v>
      </c>
      <c r="G10277" t="s">
        <v>606</v>
      </c>
      <c r="H10277" s="45">
        <v>600941</v>
      </c>
      <c r="I10277" t="e">
        <f ca="1">_xlfn.XLOOKUP(Tableau1[[#This Row],[No. Sous-service]],DONNÉES!F:F,DONNÉES!H:H,FALSE,0,1)</f>
        <v>#NAME?</v>
      </c>
      <c r="J10277" t="e">
        <f ca="1">_xlfn.XLOOKUP(Tableau1[[#This Row],[No. Sous-service]],DONNÉES!F:F,DONNÉES!I:I,FALSE,0,1)</f>
        <v>#NAME?</v>
      </c>
    </row>
    <row r="10278" spans="1:10" x14ac:dyDescent="0.25">
      <c r="A10278" t="s">
        <v>218</v>
      </c>
      <c r="B10278" t="s">
        <v>337</v>
      </c>
      <c r="C10278" t="s">
        <v>338</v>
      </c>
      <c r="D10278" s="45">
        <v>271006</v>
      </c>
      <c r="E10278" t="s">
        <v>496</v>
      </c>
      <c r="F10278" s="45">
        <v>6160626</v>
      </c>
      <c r="G10278" t="s">
        <v>606</v>
      </c>
      <c r="H10278" s="45">
        <v>600928</v>
      </c>
      <c r="I10278" t="e">
        <f ca="1">_xlfn.XLOOKUP(Tableau1[[#This Row],[No. Sous-service]],DONNÉES!F:F,DONNÉES!H:H,FALSE,0,1)</f>
        <v>#NAME?</v>
      </c>
      <c r="J10278" t="e">
        <f ca="1">_xlfn.XLOOKUP(Tableau1[[#This Row],[No. Sous-service]],DONNÉES!F:F,DONNÉES!I:I,FALSE,0,1)</f>
        <v>#NAME?</v>
      </c>
    </row>
    <row r="10279" spans="1:10" x14ac:dyDescent="0.25">
      <c r="A10279" t="s">
        <v>218</v>
      </c>
      <c r="B10279" t="s">
        <v>337</v>
      </c>
      <c r="C10279" t="s">
        <v>338</v>
      </c>
      <c r="D10279" s="45">
        <v>271006</v>
      </c>
      <c r="E10279" t="s">
        <v>496</v>
      </c>
      <c r="F10279" s="45">
        <v>6160626</v>
      </c>
      <c r="G10279" t="s">
        <v>606</v>
      </c>
      <c r="H10279" s="45">
        <v>600366</v>
      </c>
      <c r="I10279" t="e">
        <f ca="1">_xlfn.XLOOKUP(Tableau1[[#This Row],[No. Sous-service]],DONNÉES!F:F,DONNÉES!H:H,FALSE,0,1)</f>
        <v>#NAME?</v>
      </c>
      <c r="J10279" t="e">
        <f ca="1">_xlfn.XLOOKUP(Tableau1[[#This Row],[No. Sous-service]],DONNÉES!F:F,DONNÉES!I:I,FALSE,0,1)</f>
        <v>#NAME?</v>
      </c>
    </row>
    <row r="10280" spans="1:10" x14ac:dyDescent="0.25">
      <c r="A10280" t="s">
        <v>218</v>
      </c>
      <c r="B10280" t="s">
        <v>337</v>
      </c>
      <c r="C10280" t="s">
        <v>338</v>
      </c>
      <c r="D10280" s="45">
        <v>271006</v>
      </c>
      <c r="E10280" t="s">
        <v>496</v>
      </c>
      <c r="F10280" s="45">
        <v>6160626</v>
      </c>
      <c r="G10280" t="s">
        <v>606</v>
      </c>
      <c r="H10280" s="45">
        <v>601419</v>
      </c>
      <c r="I10280" t="e">
        <f ca="1">_xlfn.XLOOKUP(Tableau1[[#This Row],[No. Sous-service]],DONNÉES!F:F,DONNÉES!H:H,FALSE,0,1)</f>
        <v>#NAME?</v>
      </c>
      <c r="J10280" t="e">
        <f ca="1">_xlfn.XLOOKUP(Tableau1[[#This Row],[No. Sous-service]],DONNÉES!F:F,DONNÉES!I:I,FALSE,0,1)</f>
        <v>#NAME?</v>
      </c>
    </row>
    <row r="10281" spans="1:10" x14ac:dyDescent="0.25">
      <c r="A10281" t="s">
        <v>218</v>
      </c>
      <c r="B10281" t="s">
        <v>337</v>
      </c>
      <c r="C10281" t="s">
        <v>338</v>
      </c>
      <c r="D10281" s="45">
        <v>271006</v>
      </c>
      <c r="E10281" t="s">
        <v>496</v>
      </c>
      <c r="F10281" s="45">
        <v>6160626</v>
      </c>
      <c r="G10281" t="s">
        <v>606</v>
      </c>
      <c r="H10281" s="45">
        <v>600028</v>
      </c>
      <c r="I10281" t="e">
        <f ca="1">_xlfn.XLOOKUP(Tableau1[[#This Row],[No. Sous-service]],DONNÉES!F:F,DONNÉES!H:H,FALSE,0,1)</f>
        <v>#NAME?</v>
      </c>
      <c r="J10281" t="e">
        <f ca="1">_xlfn.XLOOKUP(Tableau1[[#This Row],[No. Sous-service]],DONNÉES!F:F,DONNÉES!I:I,FALSE,0,1)</f>
        <v>#NAME?</v>
      </c>
    </row>
    <row r="10282" spans="1:10" x14ac:dyDescent="0.25">
      <c r="A10282" t="s">
        <v>218</v>
      </c>
      <c r="B10282" t="s">
        <v>337</v>
      </c>
      <c r="C10282" t="s">
        <v>338</v>
      </c>
      <c r="D10282" s="45">
        <v>271006</v>
      </c>
      <c r="E10282" t="s">
        <v>496</v>
      </c>
      <c r="F10282" s="45">
        <v>6160626</v>
      </c>
      <c r="G10282" t="s">
        <v>606</v>
      </c>
      <c r="H10282" s="45">
        <v>600025</v>
      </c>
      <c r="I10282" t="e">
        <f ca="1">_xlfn.XLOOKUP(Tableau1[[#This Row],[No. Sous-service]],DONNÉES!F:F,DONNÉES!H:H,FALSE,0,1)</f>
        <v>#NAME?</v>
      </c>
      <c r="J10282" t="e">
        <f ca="1">_xlfn.XLOOKUP(Tableau1[[#This Row],[No. Sous-service]],DONNÉES!F:F,DONNÉES!I:I,FALSE,0,1)</f>
        <v>#NAME?</v>
      </c>
    </row>
    <row r="10283" spans="1:10" x14ac:dyDescent="0.25">
      <c r="A10283" t="s">
        <v>218</v>
      </c>
      <c r="B10283" t="s">
        <v>337</v>
      </c>
      <c r="C10283" t="s">
        <v>338</v>
      </c>
      <c r="D10283" s="45">
        <v>271006</v>
      </c>
      <c r="E10283" t="s">
        <v>496</v>
      </c>
      <c r="F10283" s="45">
        <v>6160626</v>
      </c>
      <c r="G10283" t="s">
        <v>606</v>
      </c>
      <c r="H10283" s="45">
        <v>600066</v>
      </c>
      <c r="I10283" t="e">
        <f ca="1">_xlfn.XLOOKUP(Tableau1[[#This Row],[No. Sous-service]],DONNÉES!F:F,DONNÉES!H:H,FALSE,0,1)</f>
        <v>#NAME?</v>
      </c>
      <c r="J10283" t="e">
        <f ca="1">_xlfn.XLOOKUP(Tableau1[[#This Row],[No. Sous-service]],DONNÉES!F:F,DONNÉES!I:I,FALSE,0,1)</f>
        <v>#NAME?</v>
      </c>
    </row>
    <row r="10284" spans="1:10" x14ac:dyDescent="0.25">
      <c r="A10284" t="s">
        <v>218</v>
      </c>
      <c r="B10284" t="s">
        <v>337</v>
      </c>
      <c r="C10284" t="s">
        <v>338</v>
      </c>
      <c r="D10284" s="45">
        <v>271006</v>
      </c>
      <c r="E10284" t="s">
        <v>496</v>
      </c>
      <c r="F10284" s="45">
        <v>6160626</v>
      </c>
      <c r="G10284" t="s">
        <v>606</v>
      </c>
      <c r="H10284" s="45">
        <v>600030</v>
      </c>
      <c r="I10284" t="e">
        <f ca="1">_xlfn.XLOOKUP(Tableau1[[#This Row],[No. Sous-service]],DONNÉES!F:F,DONNÉES!H:H,FALSE,0,1)</f>
        <v>#NAME?</v>
      </c>
      <c r="J10284" t="e">
        <f ca="1">_xlfn.XLOOKUP(Tableau1[[#This Row],[No. Sous-service]],DONNÉES!F:F,DONNÉES!I:I,FALSE,0,1)</f>
        <v>#NAME?</v>
      </c>
    </row>
    <row r="10285" spans="1:10" x14ac:dyDescent="0.25">
      <c r="A10285" t="s">
        <v>218</v>
      </c>
      <c r="B10285" t="s">
        <v>337</v>
      </c>
      <c r="C10285" t="s">
        <v>338</v>
      </c>
      <c r="D10285" s="45">
        <v>271006</v>
      </c>
      <c r="E10285" t="s">
        <v>496</v>
      </c>
      <c r="F10285" s="45">
        <v>6160626</v>
      </c>
      <c r="G10285" t="s">
        <v>606</v>
      </c>
      <c r="H10285" s="45">
        <v>600024</v>
      </c>
      <c r="I10285" t="e">
        <f ca="1">_xlfn.XLOOKUP(Tableau1[[#This Row],[No. Sous-service]],DONNÉES!F:F,DONNÉES!H:H,FALSE,0,1)</f>
        <v>#NAME?</v>
      </c>
      <c r="J10285" t="e">
        <f ca="1">_xlfn.XLOOKUP(Tableau1[[#This Row],[No. Sous-service]],DONNÉES!F:F,DONNÉES!I:I,FALSE,0,1)</f>
        <v>#NAME?</v>
      </c>
    </row>
    <row r="10286" spans="1:10" x14ac:dyDescent="0.25">
      <c r="A10286" t="s">
        <v>218</v>
      </c>
      <c r="B10286" t="s">
        <v>337</v>
      </c>
      <c r="C10286" t="s">
        <v>338</v>
      </c>
      <c r="D10286" s="45">
        <v>271006</v>
      </c>
      <c r="E10286" t="s">
        <v>496</v>
      </c>
      <c r="F10286" s="45">
        <v>6160626</v>
      </c>
      <c r="G10286" t="s">
        <v>606</v>
      </c>
      <c r="H10286" s="45">
        <v>600946</v>
      </c>
      <c r="I10286" t="e">
        <f ca="1">_xlfn.XLOOKUP(Tableau1[[#This Row],[No. Sous-service]],DONNÉES!F:F,DONNÉES!H:H,FALSE,0,1)</f>
        <v>#NAME?</v>
      </c>
      <c r="J10286" t="e">
        <f ca="1">_xlfn.XLOOKUP(Tableau1[[#This Row],[No. Sous-service]],DONNÉES!F:F,DONNÉES!I:I,FALSE,0,1)</f>
        <v>#NAME?</v>
      </c>
    </row>
    <row r="10287" spans="1:10" x14ac:dyDescent="0.25">
      <c r="A10287" t="s">
        <v>218</v>
      </c>
      <c r="B10287" t="s">
        <v>337</v>
      </c>
      <c r="C10287" t="s">
        <v>338</v>
      </c>
      <c r="D10287" s="45">
        <v>271006</v>
      </c>
      <c r="E10287" t="s">
        <v>496</v>
      </c>
      <c r="F10287" s="45">
        <v>6160626</v>
      </c>
      <c r="G10287" t="s">
        <v>606</v>
      </c>
      <c r="H10287" s="45">
        <v>601581</v>
      </c>
      <c r="I10287" t="e">
        <f ca="1">_xlfn.XLOOKUP(Tableau1[[#This Row],[No. Sous-service]],DONNÉES!F:F,DONNÉES!H:H,FALSE,0,1)</f>
        <v>#NAME?</v>
      </c>
      <c r="J10287" t="e">
        <f ca="1">_xlfn.XLOOKUP(Tableau1[[#This Row],[No. Sous-service]],DONNÉES!F:F,DONNÉES!I:I,FALSE,0,1)</f>
        <v>#NAME?</v>
      </c>
    </row>
    <row r="10288" spans="1:10" x14ac:dyDescent="0.25">
      <c r="A10288" t="s">
        <v>218</v>
      </c>
      <c r="B10288" t="s">
        <v>337</v>
      </c>
      <c r="C10288" t="s">
        <v>338</v>
      </c>
      <c r="D10288" s="45">
        <v>271006</v>
      </c>
      <c r="E10288" t="s">
        <v>496</v>
      </c>
      <c r="F10288" s="45">
        <v>6160626</v>
      </c>
      <c r="G10288" t="s">
        <v>606</v>
      </c>
      <c r="H10288" s="45">
        <v>601582</v>
      </c>
      <c r="I10288" t="e">
        <f ca="1">_xlfn.XLOOKUP(Tableau1[[#This Row],[No. Sous-service]],DONNÉES!F:F,DONNÉES!H:H,FALSE,0,1)</f>
        <v>#NAME?</v>
      </c>
      <c r="J10288" t="e">
        <f ca="1">_xlfn.XLOOKUP(Tableau1[[#This Row],[No. Sous-service]],DONNÉES!F:F,DONNÉES!I:I,FALSE,0,1)</f>
        <v>#NAME?</v>
      </c>
    </row>
    <row r="10289" spans="1:10" x14ac:dyDescent="0.25">
      <c r="A10289" t="s">
        <v>218</v>
      </c>
      <c r="B10289" t="s">
        <v>337</v>
      </c>
      <c r="C10289" t="s">
        <v>338</v>
      </c>
      <c r="D10289" s="45">
        <v>271006</v>
      </c>
      <c r="E10289" t="s">
        <v>496</v>
      </c>
      <c r="F10289" s="45">
        <v>6160626</v>
      </c>
      <c r="G10289" t="s">
        <v>606</v>
      </c>
      <c r="H10289" s="45">
        <v>600248</v>
      </c>
      <c r="I10289" t="e">
        <f ca="1">_xlfn.XLOOKUP(Tableau1[[#This Row],[No. Sous-service]],DONNÉES!F:F,DONNÉES!H:H,FALSE,0,1)</f>
        <v>#NAME?</v>
      </c>
      <c r="J10289" t="e">
        <f ca="1">_xlfn.XLOOKUP(Tableau1[[#This Row],[No. Sous-service]],DONNÉES!F:F,DONNÉES!I:I,FALSE,0,1)</f>
        <v>#NAME?</v>
      </c>
    </row>
    <row r="10290" spans="1:10" x14ac:dyDescent="0.25">
      <c r="A10290" t="s">
        <v>218</v>
      </c>
      <c r="B10290" t="s">
        <v>337</v>
      </c>
      <c r="C10290" t="s">
        <v>338</v>
      </c>
      <c r="D10290" s="45">
        <v>271006</v>
      </c>
      <c r="E10290" t="s">
        <v>496</v>
      </c>
      <c r="F10290" s="45">
        <v>6160626</v>
      </c>
      <c r="G10290" t="s">
        <v>606</v>
      </c>
      <c r="H10290" s="45">
        <v>601209</v>
      </c>
      <c r="I10290" t="e">
        <f ca="1">_xlfn.XLOOKUP(Tableau1[[#This Row],[No. Sous-service]],DONNÉES!F:F,DONNÉES!H:H,FALSE,0,1)</f>
        <v>#NAME?</v>
      </c>
      <c r="J10290" t="e">
        <f ca="1">_xlfn.XLOOKUP(Tableau1[[#This Row],[No. Sous-service]],DONNÉES!F:F,DONNÉES!I:I,FALSE,0,1)</f>
        <v>#NAME?</v>
      </c>
    </row>
    <row r="10291" spans="1:10" x14ac:dyDescent="0.25">
      <c r="A10291" t="s">
        <v>218</v>
      </c>
      <c r="B10291" t="s">
        <v>337</v>
      </c>
      <c r="C10291" t="s">
        <v>338</v>
      </c>
      <c r="D10291" s="45">
        <v>271006</v>
      </c>
      <c r="E10291" t="s">
        <v>496</v>
      </c>
      <c r="F10291" s="45">
        <v>6160626</v>
      </c>
      <c r="G10291" t="s">
        <v>606</v>
      </c>
      <c r="H10291" s="45">
        <v>601210</v>
      </c>
      <c r="I10291" t="e">
        <f ca="1">_xlfn.XLOOKUP(Tableau1[[#This Row],[No. Sous-service]],DONNÉES!F:F,DONNÉES!H:H,FALSE,0,1)</f>
        <v>#NAME?</v>
      </c>
      <c r="J10291" t="e">
        <f ca="1">_xlfn.XLOOKUP(Tableau1[[#This Row],[No. Sous-service]],DONNÉES!F:F,DONNÉES!I:I,FALSE,0,1)</f>
        <v>#NAME?</v>
      </c>
    </row>
    <row r="10292" spans="1:10" x14ac:dyDescent="0.25">
      <c r="A10292" t="s">
        <v>218</v>
      </c>
      <c r="B10292" t="s">
        <v>337</v>
      </c>
      <c r="C10292" t="s">
        <v>338</v>
      </c>
      <c r="D10292" s="45">
        <v>271006</v>
      </c>
      <c r="E10292" t="s">
        <v>496</v>
      </c>
      <c r="F10292" s="45">
        <v>6160626</v>
      </c>
      <c r="G10292" t="s">
        <v>606</v>
      </c>
      <c r="H10292" s="45">
        <v>601223</v>
      </c>
      <c r="I10292" t="e">
        <f ca="1">_xlfn.XLOOKUP(Tableau1[[#This Row],[No. Sous-service]],DONNÉES!F:F,DONNÉES!H:H,FALSE,0,1)</f>
        <v>#NAME?</v>
      </c>
      <c r="J10292" t="e">
        <f ca="1">_xlfn.XLOOKUP(Tableau1[[#This Row],[No. Sous-service]],DONNÉES!F:F,DONNÉES!I:I,FALSE,0,1)</f>
        <v>#NAME?</v>
      </c>
    </row>
    <row r="10293" spans="1:10" x14ac:dyDescent="0.25">
      <c r="A10293" t="s">
        <v>218</v>
      </c>
      <c r="B10293" t="s">
        <v>337</v>
      </c>
      <c r="C10293" t="s">
        <v>338</v>
      </c>
      <c r="D10293" s="45">
        <v>271006</v>
      </c>
      <c r="E10293" t="s">
        <v>496</v>
      </c>
      <c r="F10293" s="45">
        <v>6160626</v>
      </c>
      <c r="G10293" t="s">
        <v>606</v>
      </c>
      <c r="H10293" s="45">
        <v>601224</v>
      </c>
      <c r="I10293" t="e">
        <f ca="1">_xlfn.XLOOKUP(Tableau1[[#This Row],[No. Sous-service]],DONNÉES!F:F,DONNÉES!H:H,FALSE,0,1)</f>
        <v>#NAME?</v>
      </c>
      <c r="J10293" t="e">
        <f ca="1">_xlfn.XLOOKUP(Tableau1[[#This Row],[No. Sous-service]],DONNÉES!F:F,DONNÉES!I:I,FALSE,0,1)</f>
        <v>#NAME?</v>
      </c>
    </row>
    <row r="10294" spans="1:10" x14ac:dyDescent="0.25">
      <c r="A10294" t="s">
        <v>218</v>
      </c>
      <c r="B10294" t="s">
        <v>337</v>
      </c>
      <c r="C10294" t="s">
        <v>338</v>
      </c>
      <c r="D10294" s="45">
        <v>271006</v>
      </c>
      <c r="E10294" t="s">
        <v>496</v>
      </c>
      <c r="F10294" s="45">
        <v>6160626</v>
      </c>
      <c r="G10294" t="s">
        <v>606</v>
      </c>
      <c r="H10294" s="45">
        <v>601231</v>
      </c>
      <c r="I10294" t="e">
        <f ca="1">_xlfn.XLOOKUP(Tableau1[[#This Row],[No. Sous-service]],DONNÉES!F:F,DONNÉES!H:H,FALSE,0,1)</f>
        <v>#NAME?</v>
      </c>
      <c r="J10294" t="e">
        <f ca="1">_xlfn.XLOOKUP(Tableau1[[#This Row],[No. Sous-service]],DONNÉES!F:F,DONNÉES!I:I,FALSE,0,1)</f>
        <v>#NAME?</v>
      </c>
    </row>
    <row r="10295" spans="1:10" x14ac:dyDescent="0.25">
      <c r="A10295" t="s">
        <v>218</v>
      </c>
      <c r="B10295" t="s">
        <v>337</v>
      </c>
      <c r="C10295" t="s">
        <v>338</v>
      </c>
      <c r="D10295" s="45">
        <v>271006</v>
      </c>
      <c r="E10295" t="s">
        <v>496</v>
      </c>
      <c r="F10295" s="45">
        <v>6160626</v>
      </c>
      <c r="G10295" t="s">
        <v>606</v>
      </c>
      <c r="H10295" s="45">
        <v>601232</v>
      </c>
      <c r="I10295" t="e">
        <f ca="1">_xlfn.XLOOKUP(Tableau1[[#This Row],[No. Sous-service]],DONNÉES!F:F,DONNÉES!H:H,FALSE,0,1)</f>
        <v>#NAME?</v>
      </c>
      <c r="J10295" t="e">
        <f ca="1">_xlfn.XLOOKUP(Tableau1[[#This Row],[No. Sous-service]],DONNÉES!F:F,DONNÉES!I:I,FALSE,0,1)</f>
        <v>#NAME?</v>
      </c>
    </row>
    <row r="10296" spans="1:10" x14ac:dyDescent="0.25">
      <c r="A10296" t="s">
        <v>218</v>
      </c>
      <c r="B10296" t="s">
        <v>337</v>
      </c>
      <c r="C10296" t="s">
        <v>338</v>
      </c>
      <c r="D10296" s="45">
        <v>271006</v>
      </c>
      <c r="E10296" t="s">
        <v>496</v>
      </c>
      <c r="F10296" s="45">
        <v>6160626</v>
      </c>
      <c r="G10296" t="s">
        <v>606</v>
      </c>
      <c r="H10296" s="45">
        <v>601233</v>
      </c>
      <c r="I10296" t="e">
        <f ca="1">_xlfn.XLOOKUP(Tableau1[[#This Row],[No. Sous-service]],DONNÉES!F:F,DONNÉES!H:H,FALSE,0,1)</f>
        <v>#NAME?</v>
      </c>
      <c r="J10296" t="e">
        <f ca="1">_xlfn.XLOOKUP(Tableau1[[#This Row],[No. Sous-service]],DONNÉES!F:F,DONNÉES!I:I,FALSE,0,1)</f>
        <v>#NAME?</v>
      </c>
    </row>
    <row r="10297" spans="1:10" x14ac:dyDescent="0.25">
      <c r="A10297" t="s">
        <v>218</v>
      </c>
      <c r="B10297" t="s">
        <v>337</v>
      </c>
      <c r="C10297" t="s">
        <v>338</v>
      </c>
      <c r="D10297" s="45">
        <v>271006</v>
      </c>
      <c r="E10297" t="s">
        <v>496</v>
      </c>
      <c r="F10297" s="45">
        <v>6160626</v>
      </c>
      <c r="G10297" t="s">
        <v>606</v>
      </c>
      <c r="H10297" s="45">
        <v>600245</v>
      </c>
      <c r="I10297" t="e">
        <f ca="1">_xlfn.XLOOKUP(Tableau1[[#This Row],[No. Sous-service]],DONNÉES!F:F,DONNÉES!H:H,FALSE,0,1)</f>
        <v>#NAME?</v>
      </c>
      <c r="J10297" t="e">
        <f ca="1">_xlfn.XLOOKUP(Tableau1[[#This Row],[No. Sous-service]],DONNÉES!F:F,DONNÉES!I:I,FALSE,0,1)</f>
        <v>#NAME?</v>
      </c>
    </row>
    <row r="10298" spans="1:10" x14ac:dyDescent="0.25">
      <c r="A10298" t="s">
        <v>218</v>
      </c>
      <c r="B10298" t="s">
        <v>337</v>
      </c>
      <c r="C10298" t="s">
        <v>338</v>
      </c>
      <c r="D10298" s="45">
        <v>271006</v>
      </c>
      <c r="E10298" t="s">
        <v>496</v>
      </c>
      <c r="F10298" s="45">
        <v>6160626</v>
      </c>
      <c r="G10298" t="s">
        <v>606</v>
      </c>
      <c r="H10298" s="45">
        <v>601270</v>
      </c>
      <c r="I10298" t="e">
        <f ca="1">_xlfn.XLOOKUP(Tableau1[[#This Row],[No. Sous-service]],DONNÉES!F:F,DONNÉES!H:H,FALSE,0,1)</f>
        <v>#NAME?</v>
      </c>
      <c r="J10298" t="e">
        <f ca="1">_xlfn.XLOOKUP(Tableau1[[#This Row],[No. Sous-service]],DONNÉES!F:F,DONNÉES!I:I,FALSE,0,1)</f>
        <v>#NAME?</v>
      </c>
    </row>
    <row r="10299" spans="1:10" x14ac:dyDescent="0.25">
      <c r="A10299" t="s">
        <v>218</v>
      </c>
      <c r="B10299" t="s">
        <v>337</v>
      </c>
      <c r="C10299" t="s">
        <v>338</v>
      </c>
      <c r="D10299" s="45">
        <v>271006</v>
      </c>
      <c r="E10299" t="s">
        <v>496</v>
      </c>
      <c r="F10299" s="45">
        <v>6160626</v>
      </c>
      <c r="G10299" t="s">
        <v>606</v>
      </c>
      <c r="H10299" s="45">
        <v>601264</v>
      </c>
      <c r="I10299" t="e">
        <f ca="1">_xlfn.XLOOKUP(Tableau1[[#This Row],[No. Sous-service]],DONNÉES!F:F,DONNÉES!H:H,FALSE,0,1)</f>
        <v>#NAME?</v>
      </c>
      <c r="J10299" t="e">
        <f ca="1">_xlfn.XLOOKUP(Tableau1[[#This Row],[No. Sous-service]],DONNÉES!F:F,DONNÉES!I:I,FALSE,0,1)</f>
        <v>#NAME?</v>
      </c>
    </row>
    <row r="10300" spans="1:10" x14ac:dyDescent="0.25">
      <c r="A10300" t="s">
        <v>218</v>
      </c>
      <c r="B10300" t="s">
        <v>337</v>
      </c>
      <c r="C10300" t="s">
        <v>338</v>
      </c>
      <c r="D10300" s="45">
        <v>271006</v>
      </c>
      <c r="E10300" t="s">
        <v>496</v>
      </c>
      <c r="F10300" s="45">
        <v>6160626</v>
      </c>
      <c r="G10300" t="s">
        <v>606</v>
      </c>
      <c r="H10300" s="45">
        <v>601411</v>
      </c>
      <c r="I10300" t="e">
        <f ca="1">_xlfn.XLOOKUP(Tableau1[[#This Row],[No. Sous-service]],DONNÉES!F:F,DONNÉES!H:H,FALSE,0,1)</f>
        <v>#NAME?</v>
      </c>
      <c r="J10300" t="e">
        <f ca="1">_xlfn.XLOOKUP(Tableau1[[#This Row],[No. Sous-service]],DONNÉES!F:F,DONNÉES!I:I,FALSE,0,1)</f>
        <v>#NAME?</v>
      </c>
    </row>
    <row r="10301" spans="1:10" x14ac:dyDescent="0.25">
      <c r="A10301" t="s">
        <v>218</v>
      </c>
      <c r="B10301" t="s">
        <v>337</v>
      </c>
      <c r="C10301" t="s">
        <v>338</v>
      </c>
      <c r="D10301" s="45">
        <v>271006</v>
      </c>
      <c r="E10301" t="s">
        <v>496</v>
      </c>
      <c r="F10301" s="45">
        <v>6160626</v>
      </c>
      <c r="G10301" t="s">
        <v>606</v>
      </c>
      <c r="H10301" s="45">
        <v>601412</v>
      </c>
      <c r="I10301" t="e">
        <f ca="1">_xlfn.XLOOKUP(Tableau1[[#This Row],[No. Sous-service]],DONNÉES!F:F,DONNÉES!H:H,FALSE,0,1)</f>
        <v>#NAME?</v>
      </c>
      <c r="J10301" t="e">
        <f ca="1">_xlfn.XLOOKUP(Tableau1[[#This Row],[No. Sous-service]],DONNÉES!F:F,DONNÉES!I:I,FALSE,0,1)</f>
        <v>#NAME?</v>
      </c>
    </row>
    <row r="10302" spans="1:10" x14ac:dyDescent="0.25">
      <c r="A10302" t="s">
        <v>218</v>
      </c>
      <c r="B10302" t="s">
        <v>337</v>
      </c>
      <c r="C10302" t="s">
        <v>338</v>
      </c>
      <c r="D10302" s="45">
        <v>271006</v>
      </c>
      <c r="E10302" t="s">
        <v>496</v>
      </c>
      <c r="F10302" s="45">
        <v>6160626</v>
      </c>
      <c r="G10302" t="s">
        <v>606</v>
      </c>
      <c r="H10302" s="45" t="s">
        <v>2372</v>
      </c>
      <c r="I10302" t="e">
        <f ca="1">_xlfn.XLOOKUP(Tableau1[[#This Row],[No. Sous-service]],DONNÉES!F:F,DONNÉES!H:H,FALSE,0,1)</f>
        <v>#NAME?</v>
      </c>
      <c r="J10302" t="e">
        <f ca="1">_xlfn.XLOOKUP(Tableau1[[#This Row],[No. Sous-service]],DONNÉES!F:F,DONNÉES!I:I,FALSE,0,1)</f>
        <v>#NAME?</v>
      </c>
    </row>
    <row r="10303" spans="1:10" x14ac:dyDescent="0.25">
      <c r="A10303" t="s">
        <v>218</v>
      </c>
      <c r="B10303" t="s">
        <v>337</v>
      </c>
      <c r="C10303" t="s">
        <v>338</v>
      </c>
      <c r="D10303" s="45">
        <v>271006</v>
      </c>
      <c r="E10303" t="s">
        <v>496</v>
      </c>
      <c r="F10303" s="45">
        <v>6160626</v>
      </c>
      <c r="G10303" t="s">
        <v>606</v>
      </c>
      <c r="H10303" s="45">
        <v>600474</v>
      </c>
      <c r="I10303" t="e">
        <f ca="1">_xlfn.XLOOKUP(Tableau1[[#This Row],[No. Sous-service]],DONNÉES!F:F,DONNÉES!H:H,FALSE,0,1)</f>
        <v>#NAME?</v>
      </c>
      <c r="J10303" t="e">
        <f ca="1">_xlfn.XLOOKUP(Tableau1[[#This Row],[No. Sous-service]],DONNÉES!F:F,DONNÉES!I:I,FALSE,0,1)</f>
        <v>#NAME?</v>
      </c>
    </row>
    <row r="10304" spans="1:10" x14ac:dyDescent="0.25">
      <c r="A10304" t="s">
        <v>218</v>
      </c>
      <c r="B10304" t="s">
        <v>337</v>
      </c>
      <c r="C10304" t="s">
        <v>338</v>
      </c>
      <c r="D10304" s="45">
        <v>271006</v>
      </c>
      <c r="E10304" t="s">
        <v>496</v>
      </c>
      <c r="F10304" s="45">
        <v>6160626</v>
      </c>
      <c r="G10304" t="s">
        <v>606</v>
      </c>
      <c r="H10304" s="45">
        <v>601659</v>
      </c>
      <c r="I10304" t="e">
        <f ca="1">_xlfn.XLOOKUP(Tableau1[[#This Row],[No. Sous-service]],DONNÉES!F:F,DONNÉES!H:H,FALSE,0,1)</f>
        <v>#NAME?</v>
      </c>
      <c r="J10304" t="e">
        <f ca="1">_xlfn.XLOOKUP(Tableau1[[#This Row],[No. Sous-service]],DONNÉES!F:F,DONNÉES!I:I,FALSE,0,1)</f>
        <v>#NAME?</v>
      </c>
    </row>
    <row r="10305" spans="1:10" x14ac:dyDescent="0.25">
      <c r="A10305" t="s">
        <v>218</v>
      </c>
      <c r="B10305" t="s">
        <v>337</v>
      </c>
      <c r="C10305" t="s">
        <v>338</v>
      </c>
      <c r="D10305" s="45">
        <v>271006</v>
      </c>
      <c r="E10305" t="s">
        <v>496</v>
      </c>
      <c r="F10305" s="45">
        <v>6160626</v>
      </c>
      <c r="G10305" t="s">
        <v>606</v>
      </c>
      <c r="H10305" s="45">
        <v>600068</v>
      </c>
      <c r="I10305" t="e">
        <f ca="1">_xlfn.XLOOKUP(Tableau1[[#This Row],[No. Sous-service]],DONNÉES!F:F,DONNÉES!H:H,FALSE,0,1)</f>
        <v>#NAME?</v>
      </c>
      <c r="J10305" t="e">
        <f ca="1">_xlfn.XLOOKUP(Tableau1[[#This Row],[No. Sous-service]],DONNÉES!F:F,DONNÉES!I:I,FALSE,0,1)</f>
        <v>#NAME?</v>
      </c>
    </row>
    <row r="10306" spans="1:10" x14ac:dyDescent="0.25">
      <c r="A10306" t="s">
        <v>218</v>
      </c>
      <c r="B10306" t="s">
        <v>337</v>
      </c>
      <c r="C10306" t="s">
        <v>338</v>
      </c>
      <c r="D10306" s="45">
        <v>271006</v>
      </c>
      <c r="E10306" t="s">
        <v>496</v>
      </c>
      <c r="F10306" s="45">
        <v>6160626</v>
      </c>
      <c r="G10306" t="s">
        <v>606</v>
      </c>
      <c r="H10306" s="45">
        <v>600031</v>
      </c>
      <c r="I10306" t="e">
        <f ca="1">_xlfn.XLOOKUP(Tableau1[[#This Row],[No. Sous-service]],DONNÉES!F:F,DONNÉES!H:H,FALSE,0,1)</f>
        <v>#NAME?</v>
      </c>
      <c r="J10306" t="e">
        <f ca="1">_xlfn.XLOOKUP(Tableau1[[#This Row],[No. Sous-service]],DONNÉES!F:F,DONNÉES!I:I,FALSE,0,1)</f>
        <v>#NAME?</v>
      </c>
    </row>
    <row r="10307" spans="1:10" x14ac:dyDescent="0.25">
      <c r="A10307" t="s">
        <v>218</v>
      </c>
      <c r="B10307" t="s">
        <v>337</v>
      </c>
      <c r="C10307" t="s">
        <v>338</v>
      </c>
      <c r="D10307" s="45">
        <v>271006</v>
      </c>
      <c r="E10307" t="s">
        <v>496</v>
      </c>
      <c r="F10307" s="45">
        <v>6160628</v>
      </c>
      <c r="G10307" t="s">
        <v>608</v>
      </c>
      <c r="H10307" s="45">
        <v>600933</v>
      </c>
      <c r="I10307" t="e">
        <f ca="1">_xlfn.XLOOKUP(Tableau1[[#This Row],[No. Sous-service]],DONNÉES!F:F,DONNÉES!H:H,FALSE,0,1)</f>
        <v>#NAME?</v>
      </c>
      <c r="J10307" t="e">
        <f ca="1">_xlfn.XLOOKUP(Tableau1[[#This Row],[No. Sous-service]],DONNÉES!F:F,DONNÉES!I:I,FALSE,0,1)</f>
        <v>#NAME?</v>
      </c>
    </row>
    <row r="10308" spans="1:10" x14ac:dyDescent="0.25">
      <c r="A10308" t="s">
        <v>218</v>
      </c>
      <c r="B10308" t="s">
        <v>337</v>
      </c>
      <c r="C10308" t="s">
        <v>338</v>
      </c>
      <c r="D10308" s="45">
        <v>271006</v>
      </c>
      <c r="E10308" t="s">
        <v>496</v>
      </c>
      <c r="F10308" s="45">
        <v>6160628</v>
      </c>
      <c r="G10308" t="s">
        <v>608</v>
      </c>
      <c r="H10308" s="45">
        <v>600934</v>
      </c>
      <c r="I10308" t="e">
        <f ca="1">_xlfn.XLOOKUP(Tableau1[[#This Row],[No. Sous-service]],DONNÉES!F:F,DONNÉES!H:H,FALSE,0,1)</f>
        <v>#NAME?</v>
      </c>
      <c r="J10308" t="e">
        <f ca="1">_xlfn.XLOOKUP(Tableau1[[#This Row],[No. Sous-service]],DONNÉES!F:F,DONNÉES!I:I,FALSE,0,1)</f>
        <v>#NAME?</v>
      </c>
    </row>
    <row r="10309" spans="1:10" x14ac:dyDescent="0.25">
      <c r="A10309" t="s">
        <v>218</v>
      </c>
      <c r="B10309" t="s">
        <v>337</v>
      </c>
      <c r="C10309" t="s">
        <v>338</v>
      </c>
      <c r="D10309" s="45">
        <v>271006</v>
      </c>
      <c r="E10309" t="s">
        <v>496</v>
      </c>
      <c r="F10309" s="45">
        <v>6160628</v>
      </c>
      <c r="G10309" t="s">
        <v>608</v>
      </c>
      <c r="H10309" s="45">
        <v>600935</v>
      </c>
      <c r="I10309" t="e">
        <f ca="1">_xlfn.XLOOKUP(Tableau1[[#This Row],[No. Sous-service]],DONNÉES!F:F,DONNÉES!H:H,FALSE,0,1)</f>
        <v>#NAME?</v>
      </c>
      <c r="J10309" t="e">
        <f ca="1">_xlfn.XLOOKUP(Tableau1[[#This Row],[No. Sous-service]],DONNÉES!F:F,DONNÉES!I:I,FALSE,0,1)</f>
        <v>#NAME?</v>
      </c>
    </row>
    <row r="10310" spans="1:10" x14ac:dyDescent="0.25">
      <c r="A10310" t="s">
        <v>218</v>
      </c>
      <c r="B10310" t="s">
        <v>337</v>
      </c>
      <c r="C10310" t="s">
        <v>338</v>
      </c>
      <c r="D10310" s="45">
        <v>271006</v>
      </c>
      <c r="E10310" t="s">
        <v>496</v>
      </c>
      <c r="F10310" s="45">
        <v>6160628</v>
      </c>
      <c r="G10310" t="s">
        <v>608</v>
      </c>
      <c r="H10310" s="45">
        <v>600938</v>
      </c>
      <c r="I10310" t="e">
        <f ca="1">_xlfn.XLOOKUP(Tableau1[[#This Row],[No. Sous-service]],DONNÉES!F:F,DONNÉES!H:H,FALSE,0,1)</f>
        <v>#NAME?</v>
      </c>
      <c r="J10310" t="e">
        <f ca="1">_xlfn.XLOOKUP(Tableau1[[#This Row],[No. Sous-service]],DONNÉES!F:F,DONNÉES!I:I,FALSE,0,1)</f>
        <v>#NAME?</v>
      </c>
    </row>
    <row r="10311" spans="1:10" x14ac:dyDescent="0.25">
      <c r="A10311" t="s">
        <v>218</v>
      </c>
      <c r="B10311" t="s">
        <v>337</v>
      </c>
      <c r="C10311" t="s">
        <v>338</v>
      </c>
      <c r="D10311" s="45">
        <v>271006</v>
      </c>
      <c r="E10311" t="s">
        <v>496</v>
      </c>
      <c r="F10311" s="45">
        <v>6160628</v>
      </c>
      <c r="G10311" t="s">
        <v>608</v>
      </c>
      <c r="H10311" s="45">
        <v>600246</v>
      </c>
      <c r="I10311" t="e">
        <f ca="1">_xlfn.XLOOKUP(Tableau1[[#This Row],[No. Sous-service]],DONNÉES!F:F,DONNÉES!H:H,FALSE,0,1)</f>
        <v>#NAME?</v>
      </c>
      <c r="J10311" t="e">
        <f ca="1">_xlfn.XLOOKUP(Tableau1[[#This Row],[No. Sous-service]],DONNÉES!F:F,DONNÉES!I:I,FALSE,0,1)</f>
        <v>#NAME?</v>
      </c>
    </row>
    <row r="10312" spans="1:10" x14ac:dyDescent="0.25">
      <c r="A10312" t="s">
        <v>218</v>
      </c>
      <c r="B10312" t="s">
        <v>337</v>
      </c>
      <c r="C10312" t="s">
        <v>338</v>
      </c>
      <c r="D10312" s="45">
        <v>271006</v>
      </c>
      <c r="E10312" t="s">
        <v>496</v>
      </c>
      <c r="F10312" s="45">
        <v>6160628</v>
      </c>
      <c r="G10312" t="s">
        <v>608</v>
      </c>
      <c r="H10312" s="45">
        <v>600369</v>
      </c>
      <c r="I10312" t="e">
        <f ca="1">_xlfn.XLOOKUP(Tableau1[[#This Row],[No. Sous-service]],DONNÉES!F:F,DONNÉES!H:H,FALSE,0,1)</f>
        <v>#NAME?</v>
      </c>
      <c r="J10312" t="e">
        <f ca="1">_xlfn.XLOOKUP(Tableau1[[#This Row],[No. Sous-service]],DONNÉES!F:F,DONNÉES!I:I,FALSE,0,1)</f>
        <v>#NAME?</v>
      </c>
    </row>
    <row r="10313" spans="1:10" x14ac:dyDescent="0.25">
      <c r="A10313" t="s">
        <v>218</v>
      </c>
      <c r="B10313" t="s">
        <v>337</v>
      </c>
      <c r="C10313" t="s">
        <v>338</v>
      </c>
      <c r="D10313" s="45">
        <v>271006</v>
      </c>
      <c r="E10313" t="s">
        <v>496</v>
      </c>
      <c r="F10313" s="45">
        <v>6160628</v>
      </c>
      <c r="G10313" t="s">
        <v>608</v>
      </c>
      <c r="H10313" s="45">
        <v>600336</v>
      </c>
      <c r="I10313" t="e">
        <f ca="1">_xlfn.XLOOKUP(Tableau1[[#This Row],[No. Sous-service]],DONNÉES!F:F,DONNÉES!H:H,FALSE,0,1)</f>
        <v>#NAME?</v>
      </c>
      <c r="J10313" t="e">
        <f ca="1">_xlfn.XLOOKUP(Tableau1[[#This Row],[No. Sous-service]],DONNÉES!F:F,DONNÉES!I:I,FALSE,0,1)</f>
        <v>#NAME?</v>
      </c>
    </row>
    <row r="10314" spans="1:10" x14ac:dyDescent="0.25">
      <c r="A10314" t="s">
        <v>218</v>
      </c>
      <c r="B10314" t="s">
        <v>337</v>
      </c>
      <c r="C10314" t="s">
        <v>338</v>
      </c>
      <c r="D10314" s="45">
        <v>271006</v>
      </c>
      <c r="E10314" t="s">
        <v>496</v>
      </c>
      <c r="F10314" s="45">
        <v>6160628</v>
      </c>
      <c r="G10314" t="s">
        <v>608</v>
      </c>
      <c r="H10314" s="45">
        <v>601420</v>
      </c>
      <c r="I10314" t="e">
        <f ca="1">_xlfn.XLOOKUP(Tableau1[[#This Row],[No. Sous-service]],DONNÉES!F:F,DONNÉES!H:H,FALSE,0,1)</f>
        <v>#NAME?</v>
      </c>
      <c r="J10314" t="e">
        <f ca="1">_xlfn.XLOOKUP(Tableau1[[#This Row],[No. Sous-service]],DONNÉES!F:F,DONNÉES!I:I,FALSE,0,1)</f>
        <v>#NAME?</v>
      </c>
    </row>
    <row r="10315" spans="1:10" x14ac:dyDescent="0.25">
      <c r="A10315" t="s">
        <v>218</v>
      </c>
      <c r="B10315" t="s">
        <v>337</v>
      </c>
      <c r="C10315" t="s">
        <v>338</v>
      </c>
      <c r="D10315" s="45">
        <v>271006</v>
      </c>
      <c r="E10315" t="s">
        <v>496</v>
      </c>
      <c r="F10315" s="45">
        <v>6160628</v>
      </c>
      <c r="G10315" t="s">
        <v>608</v>
      </c>
      <c r="H10315" s="45">
        <v>601414</v>
      </c>
      <c r="I10315" t="e">
        <f ca="1">_xlfn.XLOOKUP(Tableau1[[#This Row],[No. Sous-service]],DONNÉES!F:F,DONNÉES!H:H,FALSE,0,1)</f>
        <v>#NAME?</v>
      </c>
      <c r="J10315" t="e">
        <f ca="1">_xlfn.XLOOKUP(Tableau1[[#This Row],[No. Sous-service]],DONNÉES!F:F,DONNÉES!I:I,FALSE,0,1)</f>
        <v>#NAME?</v>
      </c>
    </row>
    <row r="10316" spans="1:10" x14ac:dyDescent="0.25">
      <c r="A10316" t="s">
        <v>218</v>
      </c>
      <c r="B10316" t="s">
        <v>337</v>
      </c>
      <c r="C10316" t="s">
        <v>338</v>
      </c>
      <c r="D10316" s="45">
        <v>271006</v>
      </c>
      <c r="E10316" t="s">
        <v>496</v>
      </c>
      <c r="F10316" s="45">
        <v>6160628</v>
      </c>
      <c r="G10316" t="s">
        <v>608</v>
      </c>
      <c r="H10316" s="45">
        <v>600247</v>
      </c>
      <c r="I10316" t="e">
        <f ca="1">_xlfn.XLOOKUP(Tableau1[[#This Row],[No. Sous-service]],DONNÉES!F:F,DONNÉES!H:H,FALSE,0,1)</f>
        <v>#NAME?</v>
      </c>
      <c r="J10316" t="e">
        <f ca="1">_xlfn.XLOOKUP(Tableau1[[#This Row],[No. Sous-service]],DONNÉES!F:F,DONNÉES!I:I,FALSE,0,1)</f>
        <v>#NAME?</v>
      </c>
    </row>
    <row r="10317" spans="1:10" x14ac:dyDescent="0.25">
      <c r="A10317" t="s">
        <v>218</v>
      </c>
      <c r="B10317" t="s">
        <v>337</v>
      </c>
      <c r="C10317" t="s">
        <v>338</v>
      </c>
      <c r="D10317" s="45">
        <v>271006</v>
      </c>
      <c r="E10317" t="s">
        <v>496</v>
      </c>
      <c r="F10317" s="45">
        <v>6160628</v>
      </c>
      <c r="G10317" t="s">
        <v>608</v>
      </c>
      <c r="H10317" s="45">
        <v>600013</v>
      </c>
      <c r="I10317" t="e">
        <f ca="1">_xlfn.XLOOKUP(Tableau1[[#This Row],[No. Sous-service]],DONNÉES!F:F,DONNÉES!H:H,FALSE,0,1)</f>
        <v>#NAME?</v>
      </c>
      <c r="J10317" t="e">
        <f ca="1">_xlfn.XLOOKUP(Tableau1[[#This Row],[No. Sous-service]],DONNÉES!F:F,DONNÉES!I:I,FALSE,0,1)</f>
        <v>#NAME?</v>
      </c>
    </row>
    <row r="10318" spans="1:10" x14ac:dyDescent="0.25">
      <c r="A10318" t="s">
        <v>218</v>
      </c>
      <c r="B10318" t="s">
        <v>337</v>
      </c>
      <c r="C10318" t="s">
        <v>338</v>
      </c>
      <c r="D10318" s="45">
        <v>271006</v>
      </c>
      <c r="E10318" t="s">
        <v>496</v>
      </c>
      <c r="F10318" s="45">
        <v>6160628</v>
      </c>
      <c r="G10318" t="s">
        <v>608</v>
      </c>
      <c r="H10318" s="45">
        <v>600017</v>
      </c>
      <c r="I10318" t="e">
        <f ca="1">_xlfn.XLOOKUP(Tableau1[[#This Row],[No. Sous-service]],DONNÉES!F:F,DONNÉES!H:H,FALSE,0,1)</f>
        <v>#NAME?</v>
      </c>
      <c r="J10318" t="e">
        <f ca="1">_xlfn.XLOOKUP(Tableau1[[#This Row],[No. Sous-service]],DONNÉES!F:F,DONNÉES!I:I,FALSE,0,1)</f>
        <v>#NAME?</v>
      </c>
    </row>
    <row r="10319" spans="1:10" x14ac:dyDescent="0.25">
      <c r="A10319" t="s">
        <v>218</v>
      </c>
      <c r="B10319" t="s">
        <v>337</v>
      </c>
      <c r="C10319" t="s">
        <v>338</v>
      </c>
      <c r="D10319" s="45">
        <v>271006</v>
      </c>
      <c r="E10319" t="s">
        <v>496</v>
      </c>
      <c r="F10319" s="45">
        <v>6160628</v>
      </c>
      <c r="G10319" t="s">
        <v>608</v>
      </c>
      <c r="H10319" s="45">
        <v>600063</v>
      </c>
      <c r="I10319" t="e">
        <f ca="1">_xlfn.XLOOKUP(Tableau1[[#This Row],[No. Sous-service]],DONNÉES!F:F,DONNÉES!H:H,FALSE,0,1)</f>
        <v>#NAME?</v>
      </c>
      <c r="J10319" t="e">
        <f ca="1">_xlfn.XLOOKUP(Tableau1[[#This Row],[No. Sous-service]],DONNÉES!F:F,DONNÉES!I:I,FALSE,0,1)</f>
        <v>#NAME?</v>
      </c>
    </row>
    <row r="10320" spans="1:10" x14ac:dyDescent="0.25">
      <c r="A10320" t="s">
        <v>218</v>
      </c>
      <c r="B10320" t="s">
        <v>337</v>
      </c>
      <c r="C10320" t="s">
        <v>338</v>
      </c>
      <c r="D10320" s="45">
        <v>271006</v>
      </c>
      <c r="E10320" t="s">
        <v>496</v>
      </c>
      <c r="F10320" s="45">
        <v>6160628</v>
      </c>
      <c r="G10320" t="s">
        <v>608</v>
      </c>
      <c r="H10320" s="45">
        <v>600018</v>
      </c>
      <c r="I10320" t="e">
        <f ca="1">_xlfn.XLOOKUP(Tableau1[[#This Row],[No. Sous-service]],DONNÉES!F:F,DONNÉES!H:H,FALSE,0,1)</f>
        <v>#NAME?</v>
      </c>
      <c r="J10320" t="e">
        <f ca="1">_xlfn.XLOOKUP(Tableau1[[#This Row],[No. Sous-service]],DONNÉES!F:F,DONNÉES!I:I,FALSE,0,1)</f>
        <v>#NAME?</v>
      </c>
    </row>
    <row r="10321" spans="1:10" x14ac:dyDescent="0.25">
      <c r="A10321" t="s">
        <v>218</v>
      </c>
      <c r="B10321" t="s">
        <v>337</v>
      </c>
      <c r="C10321" t="s">
        <v>338</v>
      </c>
      <c r="D10321" s="45">
        <v>271006</v>
      </c>
      <c r="E10321" t="s">
        <v>496</v>
      </c>
      <c r="F10321" s="45">
        <v>6160628</v>
      </c>
      <c r="G10321" t="s">
        <v>608</v>
      </c>
      <c r="H10321" s="45">
        <v>600302</v>
      </c>
      <c r="I10321" t="e">
        <f ca="1">_xlfn.XLOOKUP(Tableau1[[#This Row],[No. Sous-service]],DONNÉES!F:F,DONNÉES!H:H,FALSE,0,1)</f>
        <v>#NAME?</v>
      </c>
      <c r="J10321" t="e">
        <f ca="1">_xlfn.XLOOKUP(Tableau1[[#This Row],[No. Sous-service]],DONNÉES!F:F,DONNÉES!I:I,FALSE,0,1)</f>
        <v>#NAME?</v>
      </c>
    </row>
    <row r="10322" spans="1:10" x14ac:dyDescent="0.25">
      <c r="A10322" t="s">
        <v>218</v>
      </c>
      <c r="B10322" t="s">
        <v>337</v>
      </c>
      <c r="C10322" t="s">
        <v>338</v>
      </c>
      <c r="D10322" s="45">
        <v>271006</v>
      </c>
      <c r="E10322" t="s">
        <v>496</v>
      </c>
      <c r="F10322" s="45">
        <v>6160628</v>
      </c>
      <c r="G10322" t="s">
        <v>608</v>
      </c>
      <c r="H10322" s="45">
        <v>601587</v>
      </c>
      <c r="I10322" t="e">
        <f ca="1">_xlfn.XLOOKUP(Tableau1[[#This Row],[No. Sous-service]],DONNÉES!F:F,DONNÉES!H:H,FALSE,0,1)</f>
        <v>#NAME?</v>
      </c>
      <c r="J10322" t="e">
        <f ca="1">_xlfn.XLOOKUP(Tableau1[[#This Row],[No. Sous-service]],DONNÉES!F:F,DONNÉES!I:I,FALSE,0,1)</f>
        <v>#NAME?</v>
      </c>
    </row>
    <row r="10323" spans="1:10" x14ac:dyDescent="0.25">
      <c r="A10323" t="s">
        <v>218</v>
      </c>
      <c r="B10323" t="s">
        <v>337</v>
      </c>
      <c r="C10323" t="s">
        <v>338</v>
      </c>
      <c r="D10323" s="45">
        <v>271006</v>
      </c>
      <c r="E10323" t="s">
        <v>496</v>
      </c>
      <c r="F10323" s="45">
        <v>6160628</v>
      </c>
      <c r="G10323" t="s">
        <v>608</v>
      </c>
      <c r="H10323" s="45">
        <v>601588</v>
      </c>
      <c r="I10323" t="e">
        <f ca="1">_xlfn.XLOOKUP(Tableau1[[#This Row],[No. Sous-service]],DONNÉES!F:F,DONNÉES!H:H,FALSE,0,1)</f>
        <v>#NAME?</v>
      </c>
      <c r="J10323" t="e">
        <f ca="1">_xlfn.XLOOKUP(Tableau1[[#This Row],[No. Sous-service]],DONNÉES!F:F,DONNÉES!I:I,FALSE,0,1)</f>
        <v>#NAME?</v>
      </c>
    </row>
    <row r="10324" spans="1:10" x14ac:dyDescent="0.25">
      <c r="A10324" t="s">
        <v>218</v>
      </c>
      <c r="B10324" t="s">
        <v>337</v>
      </c>
      <c r="C10324" t="s">
        <v>338</v>
      </c>
      <c r="D10324" s="45">
        <v>271006</v>
      </c>
      <c r="E10324" t="s">
        <v>496</v>
      </c>
      <c r="F10324" s="45">
        <v>6160628</v>
      </c>
      <c r="G10324" t="s">
        <v>608</v>
      </c>
      <c r="H10324" s="45">
        <v>601203</v>
      </c>
      <c r="I10324" t="e">
        <f ca="1">_xlfn.XLOOKUP(Tableau1[[#This Row],[No. Sous-service]],DONNÉES!F:F,DONNÉES!H:H,FALSE,0,1)</f>
        <v>#NAME?</v>
      </c>
      <c r="J10324" t="e">
        <f ca="1">_xlfn.XLOOKUP(Tableau1[[#This Row],[No. Sous-service]],DONNÉES!F:F,DONNÉES!I:I,FALSE,0,1)</f>
        <v>#NAME?</v>
      </c>
    </row>
    <row r="10325" spans="1:10" x14ac:dyDescent="0.25">
      <c r="A10325" t="s">
        <v>218</v>
      </c>
      <c r="B10325" t="s">
        <v>337</v>
      </c>
      <c r="C10325" t="s">
        <v>338</v>
      </c>
      <c r="D10325" s="45">
        <v>271006</v>
      </c>
      <c r="E10325" t="s">
        <v>496</v>
      </c>
      <c r="F10325" s="45">
        <v>6160628</v>
      </c>
      <c r="G10325" t="s">
        <v>608</v>
      </c>
      <c r="H10325" s="45">
        <v>601204</v>
      </c>
      <c r="I10325" t="e">
        <f ca="1">_xlfn.XLOOKUP(Tableau1[[#This Row],[No. Sous-service]],DONNÉES!F:F,DONNÉES!H:H,FALSE,0,1)</f>
        <v>#NAME?</v>
      </c>
      <c r="J10325" t="e">
        <f ca="1">_xlfn.XLOOKUP(Tableau1[[#This Row],[No. Sous-service]],DONNÉES!F:F,DONNÉES!I:I,FALSE,0,1)</f>
        <v>#NAME?</v>
      </c>
    </row>
    <row r="10326" spans="1:10" x14ac:dyDescent="0.25">
      <c r="A10326" t="s">
        <v>218</v>
      </c>
      <c r="B10326" t="s">
        <v>337</v>
      </c>
      <c r="C10326" t="s">
        <v>338</v>
      </c>
      <c r="D10326" s="45">
        <v>271006</v>
      </c>
      <c r="E10326" t="s">
        <v>496</v>
      </c>
      <c r="F10326" s="45">
        <v>6160628</v>
      </c>
      <c r="G10326" t="s">
        <v>608</v>
      </c>
      <c r="H10326" s="45">
        <v>601213</v>
      </c>
      <c r="I10326" t="e">
        <f ca="1">_xlfn.XLOOKUP(Tableau1[[#This Row],[No. Sous-service]],DONNÉES!F:F,DONNÉES!H:H,FALSE,0,1)</f>
        <v>#NAME?</v>
      </c>
      <c r="J10326" t="e">
        <f ca="1">_xlfn.XLOOKUP(Tableau1[[#This Row],[No. Sous-service]],DONNÉES!F:F,DONNÉES!I:I,FALSE,0,1)</f>
        <v>#NAME?</v>
      </c>
    </row>
    <row r="10327" spans="1:10" x14ac:dyDescent="0.25">
      <c r="A10327" t="s">
        <v>218</v>
      </c>
      <c r="B10327" t="s">
        <v>337</v>
      </c>
      <c r="C10327" t="s">
        <v>338</v>
      </c>
      <c r="D10327" s="45">
        <v>271006</v>
      </c>
      <c r="E10327" t="s">
        <v>496</v>
      </c>
      <c r="F10327" s="45">
        <v>6160628</v>
      </c>
      <c r="G10327" t="s">
        <v>608</v>
      </c>
      <c r="H10327" s="45">
        <v>601214</v>
      </c>
      <c r="I10327" t="e">
        <f ca="1">_xlfn.XLOOKUP(Tableau1[[#This Row],[No. Sous-service]],DONNÉES!F:F,DONNÉES!H:H,FALSE,0,1)</f>
        <v>#NAME?</v>
      </c>
      <c r="J10327" t="e">
        <f ca="1">_xlfn.XLOOKUP(Tableau1[[#This Row],[No. Sous-service]],DONNÉES!F:F,DONNÉES!I:I,FALSE,0,1)</f>
        <v>#NAME?</v>
      </c>
    </row>
    <row r="10328" spans="1:10" x14ac:dyDescent="0.25">
      <c r="A10328" t="s">
        <v>218</v>
      </c>
      <c r="B10328" t="s">
        <v>337</v>
      </c>
      <c r="C10328" t="s">
        <v>338</v>
      </c>
      <c r="D10328" s="45">
        <v>271006</v>
      </c>
      <c r="E10328" t="s">
        <v>496</v>
      </c>
      <c r="F10328" s="45">
        <v>6160628</v>
      </c>
      <c r="G10328" t="s">
        <v>608</v>
      </c>
      <c r="H10328" s="45">
        <v>601225</v>
      </c>
      <c r="I10328" t="e">
        <f ca="1">_xlfn.XLOOKUP(Tableau1[[#This Row],[No. Sous-service]],DONNÉES!F:F,DONNÉES!H:H,FALSE,0,1)</f>
        <v>#NAME?</v>
      </c>
      <c r="J10328" t="e">
        <f ca="1">_xlfn.XLOOKUP(Tableau1[[#This Row],[No. Sous-service]],DONNÉES!F:F,DONNÉES!I:I,FALSE,0,1)</f>
        <v>#NAME?</v>
      </c>
    </row>
    <row r="10329" spans="1:10" x14ac:dyDescent="0.25">
      <c r="A10329" t="s">
        <v>218</v>
      </c>
      <c r="B10329" t="s">
        <v>337</v>
      </c>
      <c r="C10329" t="s">
        <v>338</v>
      </c>
      <c r="D10329" s="45">
        <v>271006</v>
      </c>
      <c r="E10329" t="s">
        <v>496</v>
      </c>
      <c r="F10329" s="45">
        <v>6160628</v>
      </c>
      <c r="G10329" t="s">
        <v>608</v>
      </c>
      <c r="H10329" s="45">
        <v>601226</v>
      </c>
      <c r="I10329" t="e">
        <f ca="1">_xlfn.XLOOKUP(Tableau1[[#This Row],[No. Sous-service]],DONNÉES!F:F,DONNÉES!H:H,FALSE,0,1)</f>
        <v>#NAME?</v>
      </c>
      <c r="J10329" t="e">
        <f ca="1">_xlfn.XLOOKUP(Tableau1[[#This Row],[No. Sous-service]],DONNÉES!F:F,DONNÉES!I:I,FALSE,0,1)</f>
        <v>#NAME?</v>
      </c>
    </row>
    <row r="10330" spans="1:10" x14ac:dyDescent="0.25">
      <c r="A10330" t="s">
        <v>218</v>
      </c>
      <c r="B10330" t="s">
        <v>337</v>
      </c>
      <c r="C10330" t="s">
        <v>338</v>
      </c>
      <c r="D10330" s="45">
        <v>271006</v>
      </c>
      <c r="E10330" t="s">
        <v>496</v>
      </c>
      <c r="F10330" s="45">
        <v>6160628</v>
      </c>
      <c r="G10330" t="s">
        <v>608</v>
      </c>
      <c r="H10330" s="45">
        <v>601227</v>
      </c>
      <c r="I10330" t="e">
        <f ca="1">_xlfn.XLOOKUP(Tableau1[[#This Row],[No. Sous-service]],DONNÉES!F:F,DONNÉES!H:H,FALSE,0,1)</f>
        <v>#NAME?</v>
      </c>
      <c r="J10330" t="e">
        <f ca="1">_xlfn.XLOOKUP(Tableau1[[#This Row],[No. Sous-service]],DONNÉES!F:F,DONNÉES!I:I,FALSE,0,1)</f>
        <v>#NAME?</v>
      </c>
    </row>
    <row r="10331" spans="1:10" x14ac:dyDescent="0.25">
      <c r="A10331" t="s">
        <v>218</v>
      </c>
      <c r="B10331" t="s">
        <v>337</v>
      </c>
      <c r="C10331" t="s">
        <v>338</v>
      </c>
      <c r="D10331" s="45">
        <v>271006</v>
      </c>
      <c r="E10331" t="s">
        <v>496</v>
      </c>
      <c r="F10331" s="45">
        <v>6160628</v>
      </c>
      <c r="G10331" t="s">
        <v>608</v>
      </c>
      <c r="H10331" s="45">
        <v>600062</v>
      </c>
      <c r="I10331" t="e">
        <f ca="1">_xlfn.XLOOKUP(Tableau1[[#This Row],[No. Sous-service]],DONNÉES!F:F,DONNÉES!H:H,FALSE,0,1)</f>
        <v>#NAME?</v>
      </c>
      <c r="J10331" t="e">
        <f ca="1">_xlfn.XLOOKUP(Tableau1[[#This Row],[No. Sous-service]],DONNÉES!F:F,DONNÉES!I:I,FALSE,0,1)</f>
        <v>#NAME?</v>
      </c>
    </row>
    <row r="10332" spans="1:10" x14ac:dyDescent="0.25">
      <c r="A10332" t="s">
        <v>218</v>
      </c>
      <c r="B10332" t="s">
        <v>337</v>
      </c>
      <c r="C10332" t="s">
        <v>338</v>
      </c>
      <c r="D10332" s="45">
        <v>271006</v>
      </c>
      <c r="E10332" t="s">
        <v>496</v>
      </c>
      <c r="F10332" s="45">
        <v>6160628</v>
      </c>
      <c r="G10332" t="s">
        <v>608</v>
      </c>
      <c r="H10332" s="45">
        <v>600930</v>
      </c>
      <c r="I10332" t="e">
        <f ca="1">_xlfn.XLOOKUP(Tableau1[[#This Row],[No. Sous-service]],DONNÉES!F:F,DONNÉES!H:H,FALSE,0,1)</f>
        <v>#NAME?</v>
      </c>
      <c r="J10332" t="e">
        <f ca="1">_xlfn.XLOOKUP(Tableau1[[#This Row],[No. Sous-service]],DONNÉES!F:F,DONNÉES!I:I,FALSE,0,1)</f>
        <v>#NAME?</v>
      </c>
    </row>
    <row r="10333" spans="1:10" x14ac:dyDescent="0.25">
      <c r="A10333" t="s">
        <v>218</v>
      </c>
      <c r="B10333" t="s">
        <v>337</v>
      </c>
      <c r="C10333" t="s">
        <v>338</v>
      </c>
      <c r="D10333" s="45">
        <v>271006</v>
      </c>
      <c r="E10333" t="s">
        <v>496</v>
      </c>
      <c r="F10333" s="45">
        <v>6160628</v>
      </c>
      <c r="G10333" t="s">
        <v>608</v>
      </c>
      <c r="H10333" s="45">
        <v>601265</v>
      </c>
      <c r="I10333" t="e">
        <f ca="1">_xlfn.XLOOKUP(Tableau1[[#This Row],[No. Sous-service]],DONNÉES!F:F,DONNÉES!H:H,FALSE,0,1)</f>
        <v>#NAME?</v>
      </c>
      <c r="J10333" t="e">
        <f ca="1">_xlfn.XLOOKUP(Tableau1[[#This Row],[No. Sous-service]],DONNÉES!F:F,DONNÉES!I:I,FALSE,0,1)</f>
        <v>#NAME?</v>
      </c>
    </row>
    <row r="10334" spans="1:10" x14ac:dyDescent="0.25">
      <c r="A10334" t="s">
        <v>218</v>
      </c>
      <c r="B10334" t="s">
        <v>337</v>
      </c>
      <c r="C10334" t="s">
        <v>338</v>
      </c>
      <c r="D10334" s="45">
        <v>271006</v>
      </c>
      <c r="E10334" t="s">
        <v>496</v>
      </c>
      <c r="F10334" s="45">
        <v>6160628</v>
      </c>
      <c r="G10334" t="s">
        <v>608</v>
      </c>
      <c r="H10334" s="45">
        <v>601271</v>
      </c>
      <c r="I10334" t="e">
        <f ca="1">_xlfn.XLOOKUP(Tableau1[[#This Row],[No. Sous-service]],DONNÉES!F:F,DONNÉES!H:H,FALSE,0,1)</f>
        <v>#NAME?</v>
      </c>
      <c r="J10334" t="e">
        <f ca="1">_xlfn.XLOOKUP(Tableau1[[#This Row],[No. Sous-service]],DONNÉES!F:F,DONNÉES!I:I,FALSE,0,1)</f>
        <v>#NAME?</v>
      </c>
    </row>
    <row r="10335" spans="1:10" x14ac:dyDescent="0.25">
      <c r="A10335" t="s">
        <v>218</v>
      </c>
      <c r="B10335" t="s">
        <v>337</v>
      </c>
      <c r="C10335" t="s">
        <v>338</v>
      </c>
      <c r="D10335" s="45">
        <v>271006</v>
      </c>
      <c r="E10335" t="s">
        <v>496</v>
      </c>
      <c r="F10335" s="45">
        <v>6160628</v>
      </c>
      <c r="G10335" t="s">
        <v>608</v>
      </c>
      <c r="H10335" s="45">
        <v>600474</v>
      </c>
      <c r="I10335" t="e">
        <f ca="1">_xlfn.XLOOKUP(Tableau1[[#This Row],[No. Sous-service]],DONNÉES!F:F,DONNÉES!H:H,FALSE,0,1)</f>
        <v>#NAME?</v>
      </c>
      <c r="J10335" t="e">
        <f ca="1">_xlfn.XLOOKUP(Tableau1[[#This Row],[No. Sous-service]],DONNÉES!F:F,DONNÉES!I:I,FALSE,0,1)</f>
        <v>#NAME?</v>
      </c>
    </row>
    <row r="10336" spans="1:10" x14ac:dyDescent="0.25">
      <c r="A10336" t="s">
        <v>218</v>
      </c>
      <c r="B10336" t="s">
        <v>337</v>
      </c>
      <c r="C10336" t="s">
        <v>338</v>
      </c>
      <c r="D10336" s="45">
        <v>271006</v>
      </c>
      <c r="E10336" t="s">
        <v>496</v>
      </c>
      <c r="F10336" s="45">
        <v>6160628</v>
      </c>
      <c r="G10336" t="s">
        <v>608</v>
      </c>
      <c r="H10336" s="45">
        <v>601662</v>
      </c>
      <c r="I10336" t="e">
        <f ca="1">_xlfn.XLOOKUP(Tableau1[[#This Row],[No. Sous-service]],DONNÉES!F:F,DONNÉES!H:H,FALSE,0,1)</f>
        <v>#NAME?</v>
      </c>
      <c r="J10336" t="e">
        <f ca="1">_xlfn.XLOOKUP(Tableau1[[#This Row],[No. Sous-service]],DONNÉES!F:F,DONNÉES!I:I,FALSE,0,1)</f>
        <v>#NAME?</v>
      </c>
    </row>
    <row r="10337" spans="1:10" x14ac:dyDescent="0.25">
      <c r="A10337" t="s">
        <v>218</v>
      </c>
      <c r="B10337" t="s">
        <v>337</v>
      </c>
      <c r="C10337" t="s">
        <v>338</v>
      </c>
      <c r="D10337" s="45">
        <v>271006</v>
      </c>
      <c r="E10337" t="s">
        <v>496</v>
      </c>
      <c r="F10337" s="45">
        <v>6160628</v>
      </c>
      <c r="G10337" t="s">
        <v>608</v>
      </c>
      <c r="H10337" s="45">
        <v>601663</v>
      </c>
      <c r="I10337" t="e">
        <f ca="1">_xlfn.XLOOKUP(Tableau1[[#This Row],[No. Sous-service]],DONNÉES!F:F,DONNÉES!H:H,FALSE,0,1)</f>
        <v>#NAME?</v>
      </c>
      <c r="J10337" t="e">
        <f ca="1">_xlfn.XLOOKUP(Tableau1[[#This Row],[No. Sous-service]],DONNÉES!F:F,DONNÉES!I:I,FALSE,0,1)</f>
        <v>#NAME?</v>
      </c>
    </row>
    <row r="10338" spans="1:10" x14ac:dyDescent="0.25">
      <c r="A10338" t="s">
        <v>218</v>
      </c>
      <c r="B10338" t="s">
        <v>337</v>
      </c>
      <c r="C10338" t="s">
        <v>338</v>
      </c>
      <c r="D10338" s="45">
        <v>271006</v>
      </c>
      <c r="E10338" t="s">
        <v>496</v>
      </c>
      <c r="F10338" s="45">
        <v>6160629</v>
      </c>
      <c r="G10338" t="s">
        <v>609</v>
      </c>
      <c r="H10338" s="45">
        <v>600952</v>
      </c>
      <c r="I10338" t="e">
        <f ca="1">_xlfn.XLOOKUP(Tableau1[[#This Row],[No. Sous-service]],DONNÉES!F:F,DONNÉES!H:H,FALSE,0,1)</f>
        <v>#NAME?</v>
      </c>
      <c r="J10338" t="e">
        <f ca="1">_xlfn.XLOOKUP(Tableau1[[#This Row],[No. Sous-service]],DONNÉES!F:F,DONNÉES!I:I,FALSE,0,1)</f>
        <v>#NAME?</v>
      </c>
    </row>
    <row r="10339" spans="1:10" x14ac:dyDescent="0.25">
      <c r="A10339" t="s">
        <v>218</v>
      </c>
      <c r="B10339" t="s">
        <v>337</v>
      </c>
      <c r="C10339" t="s">
        <v>338</v>
      </c>
      <c r="D10339" s="45">
        <v>271006</v>
      </c>
      <c r="E10339" t="s">
        <v>496</v>
      </c>
      <c r="F10339" s="45">
        <v>6160629</v>
      </c>
      <c r="G10339" t="s">
        <v>609</v>
      </c>
      <c r="H10339" s="45">
        <v>600937</v>
      </c>
      <c r="I10339" t="e">
        <f ca="1">_xlfn.XLOOKUP(Tableau1[[#This Row],[No. Sous-service]],DONNÉES!F:F,DONNÉES!H:H,FALSE,0,1)</f>
        <v>#NAME?</v>
      </c>
      <c r="J10339" t="e">
        <f ca="1">_xlfn.XLOOKUP(Tableau1[[#This Row],[No. Sous-service]],DONNÉES!F:F,DONNÉES!I:I,FALSE,0,1)</f>
        <v>#NAME?</v>
      </c>
    </row>
    <row r="10340" spans="1:10" x14ac:dyDescent="0.25">
      <c r="A10340" t="s">
        <v>218</v>
      </c>
      <c r="B10340" t="s">
        <v>337</v>
      </c>
      <c r="C10340" t="s">
        <v>338</v>
      </c>
      <c r="D10340" s="45">
        <v>271006</v>
      </c>
      <c r="E10340" t="s">
        <v>496</v>
      </c>
      <c r="F10340" s="45">
        <v>6160629</v>
      </c>
      <c r="G10340" t="s">
        <v>609</v>
      </c>
      <c r="H10340" s="45">
        <v>600241</v>
      </c>
      <c r="I10340" t="e">
        <f ca="1">_xlfn.XLOOKUP(Tableau1[[#This Row],[No. Sous-service]],DONNÉES!F:F,DONNÉES!H:H,FALSE,0,1)</f>
        <v>#NAME?</v>
      </c>
      <c r="J10340" t="e">
        <f ca="1">_xlfn.XLOOKUP(Tableau1[[#This Row],[No. Sous-service]],DONNÉES!F:F,DONNÉES!I:I,FALSE,0,1)</f>
        <v>#NAME?</v>
      </c>
    </row>
    <row r="10341" spans="1:10" x14ac:dyDescent="0.25">
      <c r="A10341" t="s">
        <v>218</v>
      </c>
      <c r="B10341" t="s">
        <v>337</v>
      </c>
      <c r="C10341" t="s">
        <v>338</v>
      </c>
      <c r="D10341" s="45">
        <v>271006</v>
      </c>
      <c r="E10341" t="s">
        <v>496</v>
      </c>
      <c r="F10341" s="45">
        <v>6160629</v>
      </c>
      <c r="G10341" t="s">
        <v>609</v>
      </c>
      <c r="H10341" s="45">
        <v>600334</v>
      </c>
      <c r="I10341" t="e">
        <f ca="1">_xlfn.XLOOKUP(Tableau1[[#This Row],[No. Sous-service]],DONNÉES!F:F,DONNÉES!H:H,FALSE,0,1)</f>
        <v>#NAME?</v>
      </c>
      <c r="J10341" t="e">
        <f ca="1">_xlfn.XLOOKUP(Tableau1[[#This Row],[No. Sous-service]],DONNÉES!F:F,DONNÉES!I:I,FALSE,0,1)</f>
        <v>#NAME?</v>
      </c>
    </row>
    <row r="10342" spans="1:10" x14ac:dyDescent="0.25">
      <c r="A10342" t="s">
        <v>218</v>
      </c>
      <c r="B10342" t="s">
        <v>337</v>
      </c>
      <c r="C10342" t="s">
        <v>338</v>
      </c>
      <c r="D10342" s="45">
        <v>271006</v>
      </c>
      <c r="E10342" t="s">
        <v>496</v>
      </c>
      <c r="F10342" s="45">
        <v>6160629</v>
      </c>
      <c r="G10342" t="s">
        <v>609</v>
      </c>
      <c r="H10342" s="45">
        <v>600005</v>
      </c>
      <c r="I10342" t="e">
        <f ca="1">_xlfn.XLOOKUP(Tableau1[[#This Row],[No. Sous-service]],DONNÉES!F:F,DONNÉES!H:H,FALSE,0,1)</f>
        <v>#NAME?</v>
      </c>
      <c r="J10342" t="e">
        <f ca="1">_xlfn.XLOOKUP(Tableau1[[#This Row],[No. Sous-service]],DONNÉES!F:F,DONNÉES!I:I,FALSE,0,1)</f>
        <v>#NAME?</v>
      </c>
    </row>
    <row r="10343" spans="1:10" x14ac:dyDescent="0.25">
      <c r="A10343" t="s">
        <v>218</v>
      </c>
      <c r="B10343" t="s">
        <v>337</v>
      </c>
      <c r="C10343" t="s">
        <v>338</v>
      </c>
      <c r="D10343" s="45">
        <v>271006</v>
      </c>
      <c r="E10343" t="s">
        <v>496</v>
      </c>
      <c r="F10343" s="45">
        <v>6160629</v>
      </c>
      <c r="G10343" t="s">
        <v>609</v>
      </c>
      <c r="H10343" s="45">
        <v>600244</v>
      </c>
      <c r="I10343" t="e">
        <f ca="1">_xlfn.XLOOKUP(Tableau1[[#This Row],[No. Sous-service]],DONNÉES!F:F,DONNÉES!H:H,FALSE,0,1)</f>
        <v>#NAME?</v>
      </c>
      <c r="J10343" t="e">
        <f ca="1">_xlfn.XLOOKUP(Tableau1[[#This Row],[No. Sous-service]],DONNÉES!F:F,DONNÉES!I:I,FALSE,0,1)</f>
        <v>#NAME?</v>
      </c>
    </row>
    <row r="10344" spans="1:10" x14ac:dyDescent="0.25">
      <c r="A10344" t="s">
        <v>218</v>
      </c>
      <c r="B10344" t="s">
        <v>337</v>
      </c>
      <c r="C10344" t="s">
        <v>338</v>
      </c>
      <c r="D10344" s="45">
        <v>271006</v>
      </c>
      <c r="E10344" t="s">
        <v>496</v>
      </c>
      <c r="F10344" s="45">
        <v>6160629</v>
      </c>
      <c r="G10344" t="s">
        <v>609</v>
      </c>
      <c r="H10344" s="45">
        <v>600058</v>
      </c>
      <c r="I10344" t="e">
        <f ca="1">_xlfn.XLOOKUP(Tableau1[[#This Row],[No. Sous-service]],DONNÉES!F:F,DONNÉES!H:H,FALSE,0,1)</f>
        <v>#NAME?</v>
      </c>
      <c r="J10344" t="e">
        <f ca="1">_xlfn.XLOOKUP(Tableau1[[#This Row],[No. Sous-service]],DONNÉES!F:F,DONNÉES!I:I,FALSE,0,1)</f>
        <v>#NAME?</v>
      </c>
    </row>
    <row r="10345" spans="1:10" x14ac:dyDescent="0.25">
      <c r="A10345" t="s">
        <v>218</v>
      </c>
      <c r="B10345" t="s">
        <v>337</v>
      </c>
      <c r="C10345" t="s">
        <v>338</v>
      </c>
      <c r="D10345" s="45">
        <v>271006</v>
      </c>
      <c r="E10345" t="s">
        <v>496</v>
      </c>
      <c r="F10345" s="45">
        <v>6160629</v>
      </c>
      <c r="G10345" t="s">
        <v>609</v>
      </c>
      <c r="H10345" s="45">
        <v>600007</v>
      </c>
      <c r="I10345" t="e">
        <f ca="1">_xlfn.XLOOKUP(Tableau1[[#This Row],[No. Sous-service]],DONNÉES!F:F,DONNÉES!H:H,FALSE,0,1)</f>
        <v>#NAME?</v>
      </c>
      <c r="J10345" t="e">
        <f ca="1">_xlfn.XLOOKUP(Tableau1[[#This Row],[No. Sous-service]],DONNÉES!F:F,DONNÉES!I:I,FALSE,0,1)</f>
        <v>#NAME?</v>
      </c>
    </row>
    <row r="10346" spans="1:10" x14ac:dyDescent="0.25">
      <c r="A10346" t="s">
        <v>218</v>
      </c>
      <c r="B10346" t="s">
        <v>337</v>
      </c>
      <c r="C10346" t="s">
        <v>338</v>
      </c>
      <c r="D10346" s="45">
        <v>271006</v>
      </c>
      <c r="E10346" t="s">
        <v>496</v>
      </c>
      <c r="F10346" s="45">
        <v>6160629</v>
      </c>
      <c r="G10346" t="s">
        <v>609</v>
      </c>
      <c r="H10346" s="45">
        <v>601585</v>
      </c>
      <c r="I10346" t="e">
        <f ca="1">_xlfn.XLOOKUP(Tableau1[[#This Row],[No. Sous-service]],DONNÉES!F:F,DONNÉES!H:H,FALSE,0,1)</f>
        <v>#NAME?</v>
      </c>
      <c r="J10346" t="e">
        <f ca="1">_xlfn.XLOOKUP(Tableau1[[#This Row],[No. Sous-service]],DONNÉES!F:F,DONNÉES!I:I,FALSE,0,1)</f>
        <v>#NAME?</v>
      </c>
    </row>
    <row r="10347" spans="1:10" x14ac:dyDescent="0.25">
      <c r="A10347" t="s">
        <v>218</v>
      </c>
      <c r="B10347" t="s">
        <v>337</v>
      </c>
      <c r="C10347" t="s">
        <v>338</v>
      </c>
      <c r="D10347" s="45">
        <v>271006</v>
      </c>
      <c r="E10347" t="s">
        <v>496</v>
      </c>
      <c r="F10347" s="45">
        <v>6160629</v>
      </c>
      <c r="G10347" t="s">
        <v>609</v>
      </c>
      <c r="H10347" s="45">
        <v>601586</v>
      </c>
      <c r="I10347" t="e">
        <f ca="1">_xlfn.XLOOKUP(Tableau1[[#This Row],[No. Sous-service]],DONNÉES!F:F,DONNÉES!H:H,FALSE,0,1)</f>
        <v>#NAME?</v>
      </c>
      <c r="J10347" t="e">
        <f ca="1">_xlfn.XLOOKUP(Tableau1[[#This Row],[No. Sous-service]],DONNÉES!F:F,DONNÉES!I:I,FALSE,0,1)</f>
        <v>#NAME?</v>
      </c>
    </row>
    <row r="10348" spans="1:10" x14ac:dyDescent="0.25">
      <c r="A10348" t="s">
        <v>218</v>
      </c>
      <c r="B10348" t="s">
        <v>337</v>
      </c>
      <c r="C10348" t="s">
        <v>338</v>
      </c>
      <c r="D10348" s="45">
        <v>271006</v>
      </c>
      <c r="E10348" t="s">
        <v>496</v>
      </c>
      <c r="F10348" s="45">
        <v>6160629</v>
      </c>
      <c r="G10348" t="s">
        <v>609</v>
      </c>
      <c r="H10348" s="45">
        <v>600371</v>
      </c>
      <c r="I10348" t="e">
        <f ca="1">_xlfn.XLOOKUP(Tableau1[[#This Row],[No. Sous-service]],DONNÉES!F:F,DONNÉES!H:H,FALSE,0,1)</f>
        <v>#NAME?</v>
      </c>
      <c r="J10348" t="e">
        <f ca="1">_xlfn.XLOOKUP(Tableau1[[#This Row],[No. Sous-service]],DONNÉES!F:F,DONNÉES!I:I,FALSE,0,1)</f>
        <v>#NAME?</v>
      </c>
    </row>
    <row r="10349" spans="1:10" x14ac:dyDescent="0.25">
      <c r="A10349" t="s">
        <v>218</v>
      </c>
      <c r="B10349" t="s">
        <v>337</v>
      </c>
      <c r="C10349" t="s">
        <v>338</v>
      </c>
      <c r="D10349" s="45">
        <v>271006</v>
      </c>
      <c r="E10349" t="s">
        <v>496</v>
      </c>
      <c r="F10349" s="45">
        <v>6160629</v>
      </c>
      <c r="G10349" t="s">
        <v>609</v>
      </c>
      <c r="H10349" s="45">
        <v>600945</v>
      </c>
      <c r="I10349" t="e">
        <f ca="1">_xlfn.XLOOKUP(Tableau1[[#This Row],[No. Sous-service]],DONNÉES!F:F,DONNÉES!H:H,FALSE,0,1)</f>
        <v>#NAME?</v>
      </c>
      <c r="J10349" t="e">
        <f ca="1">_xlfn.XLOOKUP(Tableau1[[#This Row],[No. Sous-service]],DONNÉES!F:F,DONNÉES!I:I,FALSE,0,1)</f>
        <v>#NAME?</v>
      </c>
    </row>
    <row r="10350" spans="1:10" x14ac:dyDescent="0.25">
      <c r="A10350" t="s">
        <v>218</v>
      </c>
      <c r="B10350" t="s">
        <v>337</v>
      </c>
      <c r="C10350" t="s">
        <v>338</v>
      </c>
      <c r="D10350" s="45">
        <v>271006</v>
      </c>
      <c r="E10350" t="s">
        <v>496</v>
      </c>
      <c r="F10350" s="45">
        <v>6160629</v>
      </c>
      <c r="G10350" t="s">
        <v>609</v>
      </c>
      <c r="H10350" s="45">
        <v>601207</v>
      </c>
      <c r="I10350" t="e">
        <f ca="1">_xlfn.XLOOKUP(Tableau1[[#This Row],[No. Sous-service]],DONNÉES!F:F,DONNÉES!H:H,FALSE,0,1)</f>
        <v>#NAME?</v>
      </c>
      <c r="J10350" t="e">
        <f ca="1">_xlfn.XLOOKUP(Tableau1[[#This Row],[No. Sous-service]],DONNÉES!F:F,DONNÉES!I:I,FALSE,0,1)</f>
        <v>#NAME?</v>
      </c>
    </row>
    <row r="10351" spans="1:10" x14ac:dyDescent="0.25">
      <c r="A10351" t="s">
        <v>218</v>
      </c>
      <c r="B10351" t="s">
        <v>337</v>
      </c>
      <c r="C10351" t="s">
        <v>338</v>
      </c>
      <c r="D10351" s="45">
        <v>271006</v>
      </c>
      <c r="E10351" t="s">
        <v>496</v>
      </c>
      <c r="F10351" s="45">
        <v>6160629</v>
      </c>
      <c r="G10351" t="s">
        <v>609</v>
      </c>
      <c r="H10351" s="45">
        <v>601208</v>
      </c>
      <c r="I10351" t="e">
        <f ca="1">_xlfn.XLOOKUP(Tableau1[[#This Row],[No. Sous-service]],DONNÉES!F:F,DONNÉES!H:H,FALSE,0,1)</f>
        <v>#NAME?</v>
      </c>
      <c r="J10351" t="e">
        <f ca="1">_xlfn.XLOOKUP(Tableau1[[#This Row],[No. Sous-service]],DONNÉES!F:F,DONNÉES!I:I,FALSE,0,1)</f>
        <v>#NAME?</v>
      </c>
    </row>
    <row r="10352" spans="1:10" x14ac:dyDescent="0.25">
      <c r="A10352" t="s">
        <v>218</v>
      </c>
      <c r="B10352" t="s">
        <v>337</v>
      </c>
      <c r="C10352" t="s">
        <v>338</v>
      </c>
      <c r="D10352" s="45">
        <v>271006</v>
      </c>
      <c r="E10352" t="s">
        <v>496</v>
      </c>
      <c r="F10352" s="45">
        <v>6160629</v>
      </c>
      <c r="G10352" t="s">
        <v>609</v>
      </c>
      <c r="H10352" s="45">
        <v>601215</v>
      </c>
      <c r="I10352" t="e">
        <f ca="1">_xlfn.XLOOKUP(Tableau1[[#This Row],[No. Sous-service]],DONNÉES!F:F,DONNÉES!H:H,FALSE,0,1)</f>
        <v>#NAME?</v>
      </c>
      <c r="J10352" t="e">
        <f ca="1">_xlfn.XLOOKUP(Tableau1[[#This Row],[No. Sous-service]],DONNÉES!F:F,DONNÉES!I:I,FALSE,0,1)</f>
        <v>#NAME?</v>
      </c>
    </row>
    <row r="10353" spans="1:10" x14ac:dyDescent="0.25">
      <c r="A10353" t="s">
        <v>218</v>
      </c>
      <c r="B10353" t="s">
        <v>337</v>
      </c>
      <c r="C10353" t="s">
        <v>338</v>
      </c>
      <c r="D10353" s="45">
        <v>271006</v>
      </c>
      <c r="E10353" t="s">
        <v>496</v>
      </c>
      <c r="F10353" s="45">
        <v>6160629</v>
      </c>
      <c r="G10353" t="s">
        <v>609</v>
      </c>
      <c r="H10353" s="45">
        <v>601216</v>
      </c>
      <c r="I10353" t="e">
        <f ca="1">_xlfn.XLOOKUP(Tableau1[[#This Row],[No. Sous-service]],DONNÉES!F:F,DONNÉES!H:H,FALSE,0,1)</f>
        <v>#NAME?</v>
      </c>
      <c r="J10353" t="e">
        <f ca="1">_xlfn.XLOOKUP(Tableau1[[#This Row],[No. Sous-service]],DONNÉES!F:F,DONNÉES!I:I,FALSE,0,1)</f>
        <v>#NAME?</v>
      </c>
    </row>
    <row r="10354" spans="1:10" x14ac:dyDescent="0.25">
      <c r="A10354" t="s">
        <v>218</v>
      </c>
      <c r="B10354" t="s">
        <v>337</v>
      </c>
      <c r="C10354" t="s">
        <v>338</v>
      </c>
      <c r="D10354" s="45">
        <v>271006</v>
      </c>
      <c r="E10354" t="s">
        <v>496</v>
      </c>
      <c r="F10354" s="45">
        <v>6160629</v>
      </c>
      <c r="G10354" t="s">
        <v>609</v>
      </c>
      <c r="H10354" s="45">
        <v>601234</v>
      </c>
      <c r="I10354" t="e">
        <f ca="1">_xlfn.XLOOKUP(Tableau1[[#This Row],[No. Sous-service]],DONNÉES!F:F,DONNÉES!H:H,FALSE,0,1)</f>
        <v>#NAME?</v>
      </c>
      <c r="J10354" t="e">
        <f ca="1">_xlfn.XLOOKUP(Tableau1[[#This Row],[No. Sous-service]],DONNÉES!F:F,DONNÉES!I:I,FALSE,0,1)</f>
        <v>#NAME?</v>
      </c>
    </row>
    <row r="10355" spans="1:10" x14ac:dyDescent="0.25">
      <c r="A10355" t="s">
        <v>218</v>
      </c>
      <c r="B10355" t="s">
        <v>337</v>
      </c>
      <c r="C10355" t="s">
        <v>338</v>
      </c>
      <c r="D10355" s="45">
        <v>271006</v>
      </c>
      <c r="E10355" t="s">
        <v>496</v>
      </c>
      <c r="F10355" s="45">
        <v>6160629</v>
      </c>
      <c r="G10355" t="s">
        <v>609</v>
      </c>
      <c r="H10355" s="45">
        <v>601235</v>
      </c>
      <c r="I10355" t="e">
        <f ca="1">_xlfn.XLOOKUP(Tableau1[[#This Row],[No. Sous-service]],DONNÉES!F:F,DONNÉES!H:H,FALSE,0,1)</f>
        <v>#NAME?</v>
      </c>
      <c r="J10355" t="e">
        <f ca="1">_xlfn.XLOOKUP(Tableau1[[#This Row],[No. Sous-service]],DONNÉES!F:F,DONNÉES!I:I,FALSE,0,1)</f>
        <v>#NAME?</v>
      </c>
    </row>
    <row r="10356" spans="1:10" x14ac:dyDescent="0.25">
      <c r="A10356" t="s">
        <v>218</v>
      </c>
      <c r="B10356" t="s">
        <v>337</v>
      </c>
      <c r="C10356" t="s">
        <v>338</v>
      </c>
      <c r="D10356" s="45">
        <v>271006</v>
      </c>
      <c r="E10356" t="s">
        <v>496</v>
      </c>
      <c r="F10356" s="45">
        <v>6160629</v>
      </c>
      <c r="G10356" t="s">
        <v>609</v>
      </c>
      <c r="H10356" s="45">
        <v>601236</v>
      </c>
      <c r="I10356" t="e">
        <f ca="1">_xlfn.XLOOKUP(Tableau1[[#This Row],[No. Sous-service]],DONNÉES!F:F,DONNÉES!H:H,FALSE,0,1)</f>
        <v>#NAME?</v>
      </c>
      <c r="J10356" t="e">
        <f ca="1">_xlfn.XLOOKUP(Tableau1[[#This Row],[No. Sous-service]],DONNÉES!F:F,DONNÉES!I:I,FALSE,0,1)</f>
        <v>#NAME?</v>
      </c>
    </row>
    <row r="10357" spans="1:10" x14ac:dyDescent="0.25">
      <c r="A10357" t="s">
        <v>218</v>
      </c>
      <c r="B10357" t="s">
        <v>337</v>
      </c>
      <c r="C10357" t="s">
        <v>338</v>
      </c>
      <c r="D10357" s="45">
        <v>271006</v>
      </c>
      <c r="E10357" t="s">
        <v>496</v>
      </c>
      <c r="F10357" s="45">
        <v>6160629</v>
      </c>
      <c r="G10357" t="s">
        <v>609</v>
      </c>
      <c r="H10357" s="45">
        <v>600011</v>
      </c>
      <c r="I10357" t="e">
        <f ca="1">_xlfn.XLOOKUP(Tableau1[[#This Row],[No. Sous-service]],DONNÉES!F:F,DONNÉES!H:H,FALSE,0,1)</f>
        <v>#NAME?</v>
      </c>
      <c r="J10357" t="e">
        <f ca="1">_xlfn.XLOOKUP(Tableau1[[#This Row],[No. Sous-service]],DONNÉES!F:F,DONNÉES!I:I,FALSE,0,1)</f>
        <v>#NAME?</v>
      </c>
    </row>
    <row r="10358" spans="1:10" x14ac:dyDescent="0.25">
      <c r="A10358" t="s">
        <v>218</v>
      </c>
      <c r="B10358" t="s">
        <v>337</v>
      </c>
      <c r="C10358" t="s">
        <v>338</v>
      </c>
      <c r="D10358" s="45">
        <v>271006</v>
      </c>
      <c r="E10358" t="s">
        <v>496</v>
      </c>
      <c r="F10358" s="45">
        <v>6160629</v>
      </c>
      <c r="G10358" t="s">
        <v>609</v>
      </c>
      <c r="H10358" s="45">
        <v>600059</v>
      </c>
      <c r="I10358" t="e">
        <f ca="1">_xlfn.XLOOKUP(Tableau1[[#This Row],[No. Sous-service]],DONNÉES!F:F,DONNÉES!H:H,FALSE,0,1)</f>
        <v>#NAME?</v>
      </c>
      <c r="J10358" t="e">
        <f ca="1">_xlfn.XLOOKUP(Tableau1[[#This Row],[No. Sous-service]],DONNÉES!F:F,DONNÉES!I:I,FALSE,0,1)</f>
        <v>#NAME?</v>
      </c>
    </row>
    <row r="10359" spans="1:10" x14ac:dyDescent="0.25">
      <c r="A10359" t="s">
        <v>218</v>
      </c>
      <c r="B10359" t="s">
        <v>337</v>
      </c>
      <c r="C10359" t="s">
        <v>338</v>
      </c>
      <c r="D10359" s="45">
        <v>271006</v>
      </c>
      <c r="E10359" t="s">
        <v>496</v>
      </c>
      <c r="F10359" s="45">
        <v>6160629</v>
      </c>
      <c r="G10359" t="s">
        <v>609</v>
      </c>
      <c r="H10359" s="45">
        <v>601266</v>
      </c>
      <c r="I10359" t="e">
        <f ca="1">_xlfn.XLOOKUP(Tableau1[[#This Row],[No. Sous-service]],DONNÉES!F:F,DONNÉES!H:H,FALSE,0,1)</f>
        <v>#NAME?</v>
      </c>
      <c r="J10359" t="e">
        <f ca="1">_xlfn.XLOOKUP(Tableau1[[#This Row],[No. Sous-service]],DONNÉES!F:F,DONNÉES!I:I,FALSE,0,1)</f>
        <v>#NAME?</v>
      </c>
    </row>
    <row r="10360" spans="1:10" x14ac:dyDescent="0.25">
      <c r="A10360" t="s">
        <v>218</v>
      </c>
      <c r="B10360" t="s">
        <v>337</v>
      </c>
      <c r="C10360" t="s">
        <v>338</v>
      </c>
      <c r="D10360" s="45">
        <v>271006</v>
      </c>
      <c r="E10360" t="s">
        <v>496</v>
      </c>
      <c r="F10360" s="45">
        <v>6160629</v>
      </c>
      <c r="G10360" t="s">
        <v>609</v>
      </c>
      <c r="H10360" s="45">
        <v>601409</v>
      </c>
      <c r="I10360" t="e">
        <f ca="1">_xlfn.XLOOKUP(Tableau1[[#This Row],[No. Sous-service]],DONNÉES!F:F,DONNÉES!H:H,FALSE,0,1)</f>
        <v>#NAME?</v>
      </c>
      <c r="J10360" t="e">
        <f ca="1">_xlfn.XLOOKUP(Tableau1[[#This Row],[No. Sous-service]],DONNÉES!F:F,DONNÉES!I:I,FALSE,0,1)</f>
        <v>#NAME?</v>
      </c>
    </row>
    <row r="10361" spans="1:10" x14ac:dyDescent="0.25">
      <c r="A10361" t="s">
        <v>218</v>
      </c>
      <c r="B10361" t="s">
        <v>337</v>
      </c>
      <c r="C10361" t="s">
        <v>338</v>
      </c>
      <c r="D10361" s="45">
        <v>271006</v>
      </c>
      <c r="E10361" t="s">
        <v>496</v>
      </c>
      <c r="F10361" s="45">
        <v>6160629</v>
      </c>
      <c r="G10361" t="s">
        <v>609</v>
      </c>
      <c r="H10361" s="45">
        <v>601410</v>
      </c>
      <c r="I10361" t="e">
        <f ca="1">_xlfn.XLOOKUP(Tableau1[[#This Row],[No. Sous-service]],DONNÉES!F:F,DONNÉES!H:H,FALSE,0,1)</f>
        <v>#NAME?</v>
      </c>
      <c r="J10361" t="e">
        <f ca="1">_xlfn.XLOOKUP(Tableau1[[#This Row],[No. Sous-service]],DONNÉES!F:F,DONNÉES!I:I,FALSE,0,1)</f>
        <v>#NAME?</v>
      </c>
    </row>
    <row r="10362" spans="1:10" x14ac:dyDescent="0.25">
      <c r="A10362" t="s">
        <v>218</v>
      </c>
      <c r="B10362" t="s">
        <v>337</v>
      </c>
      <c r="C10362" t="s">
        <v>338</v>
      </c>
      <c r="D10362" s="45">
        <v>271006</v>
      </c>
      <c r="E10362" t="s">
        <v>496</v>
      </c>
      <c r="F10362" s="45">
        <v>6160629</v>
      </c>
      <c r="G10362" t="s">
        <v>609</v>
      </c>
      <c r="H10362" s="45">
        <v>600996</v>
      </c>
      <c r="I10362" t="e">
        <f ca="1">_xlfn.XLOOKUP(Tableau1[[#This Row],[No. Sous-service]],DONNÉES!F:F,DONNÉES!H:H,FALSE,0,1)</f>
        <v>#NAME?</v>
      </c>
      <c r="J10362" t="e">
        <f ca="1">_xlfn.XLOOKUP(Tableau1[[#This Row],[No. Sous-service]],DONNÉES!F:F,DONNÉES!I:I,FALSE,0,1)</f>
        <v>#NAME?</v>
      </c>
    </row>
    <row r="10363" spans="1:10" x14ac:dyDescent="0.25">
      <c r="A10363" t="s">
        <v>218</v>
      </c>
      <c r="B10363" t="s">
        <v>337</v>
      </c>
      <c r="C10363" t="s">
        <v>338</v>
      </c>
      <c r="D10363" s="45">
        <v>271006</v>
      </c>
      <c r="E10363" t="s">
        <v>496</v>
      </c>
      <c r="F10363" s="45">
        <v>6160629</v>
      </c>
      <c r="G10363" t="s">
        <v>609</v>
      </c>
      <c r="H10363" s="45">
        <v>600474</v>
      </c>
      <c r="I10363" t="e">
        <f ca="1">_xlfn.XLOOKUP(Tableau1[[#This Row],[No. Sous-service]],DONNÉES!F:F,DONNÉES!H:H,FALSE,0,1)</f>
        <v>#NAME?</v>
      </c>
      <c r="J10363" t="e">
        <f ca="1">_xlfn.XLOOKUP(Tableau1[[#This Row],[No. Sous-service]],DONNÉES!F:F,DONNÉES!I:I,FALSE,0,1)</f>
        <v>#NAME?</v>
      </c>
    </row>
    <row r="10364" spans="1:10" x14ac:dyDescent="0.25">
      <c r="A10364" t="s">
        <v>218</v>
      </c>
      <c r="B10364" t="s">
        <v>337</v>
      </c>
      <c r="C10364" t="s">
        <v>338</v>
      </c>
      <c r="D10364" s="45">
        <v>271006</v>
      </c>
      <c r="E10364" t="s">
        <v>496</v>
      </c>
      <c r="F10364" s="45">
        <v>6160629</v>
      </c>
      <c r="G10364" t="s">
        <v>609</v>
      </c>
      <c r="H10364" s="45">
        <v>601658</v>
      </c>
      <c r="I10364" t="e">
        <f ca="1">_xlfn.XLOOKUP(Tableau1[[#This Row],[No. Sous-service]],DONNÉES!F:F,DONNÉES!H:H,FALSE,0,1)</f>
        <v>#NAME?</v>
      </c>
      <c r="J10364" t="e">
        <f ca="1">_xlfn.XLOOKUP(Tableau1[[#This Row],[No. Sous-service]],DONNÉES!F:F,DONNÉES!I:I,FALSE,0,1)</f>
        <v>#NAME?</v>
      </c>
    </row>
    <row r="10365" spans="1:10" x14ac:dyDescent="0.25">
      <c r="A10365" t="s">
        <v>218</v>
      </c>
      <c r="B10365" t="s">
        <v>337</v>
      </c>
      <c r="C10365" t="s">
        <v>338</v>
      </c>
      <c r="D10365" s="45">
        <v>271006</v>
      </c>
      <c r="E10365" t="s">
        <v>496</v>
      </c>
      <c r="F10365" s="45">
        <v>6160630</v>
      </c>
      <c r="G10365" t="s">
        <v>610</v>
      </c>
      <c r="H10365" s="45">
        <v>600931</v>
      </c>
      <c r="I10365" t="e">
        <f ca="1">_xlfn.XLOOKUP(Tableau1[[#This Row],[No. Sous-service]],DONNÉES!F:F,DONNÉES!H:H,FALSE,0,1)</f>
        <v>#NAME?</v>
      </c>
      <c r="J10365" t="e">
        <f ca="1">_xlfn.XLOOKUP(Tableau1[[#This Row],[No. Sous-service]],DONNÉES!F:F,DONNÉES!I:I,FALSE,0,1)</f>
        <v>#NAME?</v>
      </c>
    </row>
    <row r="10366" spans="1:10" x14ac:dyDescent="0.25">
      <c r="A10366" t="s">
        <v>218</v>
      </c>
      <c r="B10366" t="s">
        <v>337</v>
      </c>
      <c r="C10366" t="s">
        <v>338</v>
      </c>
      <c r="D10366" s="45">
        <v>271006</v>
      </c>
      <c r="E10366" t="s">
        <v>496</v>
      </c>
      <c r="F10366" s="45">
        <v>6160630</v>
      </c>
      <c r="G10366" t="s">
        <v>610</v>
      </c>
      <c r="H10366" s="45">
        <v>600929</v>
      </c>
      <c r="I10366" t="e">
        <f ca="1">_xlfn.XLOOKUP(Tableau1[[#This Row],[No. Sous-service]],DONNÉES!F:F,DONNÉES!H:H,FALSE,0,1)</f>
        <v>#NAME?</v>
      </c>
      <c r="J10366" t="e">
        <f ca="1">_xlfn.XLOOKUP(Tableau1[[#This Row],[No. Sous-service]],DONNÉES!F:F,DONNÉES!I:I,FALSE,0,1)</f>
        <v>#NAME?</v>
      </c>
    </row>
    <row r="10367" spans="1:10" x14ac:dyDescent="0.25">
      <c r="A10367" t="s">
        <v>218</v>
      </c>
      <c r="B10367" t="s">
        <v>337</v>
      </c>
      <c r="C10367" t="s">
        <v>338</v>
      </c>
      <c r="D10367" s="45">
        <v>271006</v>
      </c>
      <c r="E10367" t="s">
        <v>496</v>
      </c>
      <c r="F10367" s="45">
        <v>6160630</v>
      </c>
      <c r="G10367" t="s">
        <v>610</v>
      </c>
      <c r="H10367" s="45">
        <v>600923</v>
      </c>
      <c r="I10367" t="e">
        <f ca="1">_xlfn.XLOOKUP(Tableau1[[#This Row],[No. Sous-service]],DONNÉES!F:F,DONNÉES!H:H,FALSE,0,1)</f>
        <v>#NAME?</v>
      </c>
      <c r="J10367" t="e">
        <f ca="1">_xlfn.XLOOKUP(Tableau1[[#This Row],[No. Sous-service]],DONNÉES!F:F,DONNÉES!I:I,FALSE,0,1)</f>
        <v>#NAME?</v>
      </c>
    </row>
    <row r="10368" spans="1:10" x14ac:dyDescent="0.25">
      <c r="A10368" t="s">
        <v>218</v>
      </c>
      <c r="B10368" t="s">
        <v>337</v>
      </c>
      <c r="C10368" t="s">
        <v>338</v>
      </c>
      <c r="D10368" s="45">
        <v>271006</v>
      </c>
      <c r="E10368" t="s">
        <v>496</v>
      </c>
      <c r="F10368" s="45">
        <v>6160630</v>
      </c>
      <c r="G10368" t="s">
        <v>610</v>
      </c>
      <c r="H10368" s="45">
        <v>600927</v>
      </c>
      <c r="I10368" t="e">
        <f ca="1">_xlfn.XLOOKUP(Tableau1[[#This Row],[No. Sous-service]],DONNÉES!F:F,DONNÉES!H:H,FALSE,0,1)</f>
        <v>#NAME?</v>
      </c>
      <c r="J10368" t="e">
        <f ca="1">_xlfn.XLOOKUP(Tableau1[[#This Row],[No. Sous-service]],DONNÉES!F:F,DONNÉES!I:I,FALSE,0,1)</f>
        <v>#NAME?</v>
      </c>
    </row>
    <row r="10369" spans="1:10" x14ac:dyDescent="0.25">
      <c r="A10369" t="s">
        <v>218</v>
      </c>
      <c r="B10369" t="s">
        <v>337</v>
      </c>
      <c r="C10369" t="s">
        <v>338</v>
      </c>
      <c r="D10369" s="45">
        <v>271006</v>
      </c>
      <c r="E10369" t="s">
        <v>496</v>
      </c>
      <c r="F10369" s="45">
        <v>6160630</v>
      </c>
      <c r="G10369" t="s">
        <v>610</v>
      </c>
      <c r="H10369" s="45">
        <v>600243</v>
      </c>
      <c r="I10369" t="e">
        <f ca="1">_xlfn.XLOOKUP(Tableau1[[#This Row],[No. Sous-service]],DONNÉES!F:F,DONNÉES!H:H,FALSE,0,1)</f>
        <v>#NAME?</v>
      </c>
      <c r="J10369" t="e">
        <f ca="1">_xlfn.XLOOKUP(Tableau1[[#This Row],[No. Sous-service]],DONNÉES!F:F,DONNÉES!I:I,FALSE,0,1)</f>
        <v>#NAME?</v>
      </c>
    </row>
    <row r="10370" spans="1:10" x14ac:dyDescent="0.25">
      <c r="A10370" t="s">
        <v>218</v>
      </c>
      <c r="B10370" t="s">
        <v>337</v>
      </c>
      <c r="C10370" t="s">
        <v>338</v>
      </c>
      <c r="D10370" s="45">
        <v>271006</v>
      </c>
      <c r="E10370" t="s">
        <v>496</v>
      </c>
      <c r="F10370" s="45">
        <v>6160630</v>
      </c>
      <c r="G10370" t="s">
        <v>610</v>
      </c>
      <c r="H10370" s="45">
        <v>600368</v>
      </c>
      <c r="I10370" t="e">
        <f ca="1">_xlfn.XLOOKUP(Tableau1[[#This Row],[No. Sous-service]],DONNÉES!F:F,DONNÉES!H:H,FALSE,0,1)</f>
        <v>#NAME?</v>
      </c>
      <c r="J10370" t="e">
        <f ca="1">_xlfn.XLOOKUP(Tableau1[[#This Row],[No. Sous-service]],DONNÉES!F:F,DONNÉES!I:I,FALSE,0,1)</f>
        <v>#NAME?</v>
      </c>
    </row>
    <row r="10371" spans="1:10" x14ac:dyDescent="0.25">
      <c r="A10371" t="s">
        <v>218</v>
      </c>
      <c r="B10371" t="s">
        <v>337</v>
      </c>
      <c r="C10371" t="s">
        <v>338</v>
      </c>
      <c r="D10371" s="45">
        <v>271006</v>
      </c>
      <c r="E10371" t="s">
        <v>496</v>
      </c>
      <c r="F10371" s="45">
        <v>6160630</v>
      </c>
      <c r="G10371" t="s">
        <v>610</v>
      </c>
      <c r="H10371" s="45">
        <v>600060</v>
      </c>
      <c r="I10371" t="e">
        <f ca="1">_xlfn.XLOOKUP(Tableau1[[#This Row],[No. Sous-service]],DONNÉES!F:F,DONNÉES!H:H,FALSE,0,1)</f>
        <v>#NAME?</v>
      </c>
      <c r="J10371" t="e">
        <f ca="1">_xlfn.XLOOKUP(Tableau1[[#This Row],[No. Sous-service]],DONNÉES!F:F,DONNÉES!I:I,FALSE,0,1)</f>
        <v>#NAME?</v>
      </c>
    </row>
    <row r="10372" spans="1:10" x14ac:dyDescent="0.25">
      <c r="A10372" t="s">
        <v>218</v>
      </c>
      <c r="B10372" t="s">
        <v>337</v>
      </c>
      <c r="C10372" t="s">
        <v>338</v>
      </c>
      <c r="D10372" s="45">
        <v>271006</v>
      </c>
      <c r="E10372" t="s">
        <v>496</v>
      </c>
      <c r="F10372" s="45">
        <v>6160630</v>
      </c>
      <c r="G10372" t="s">
        <v>610</v>
      </c>
      <c r="H10372" s="45">
        <v>601418</v>
      </c>
      <c r="I10372" t="e">
        <f ca="1">_xlfn.XLOOKUP(Tableau1[[#This Row],[No. Sous-service]],DONNÉES!F:F,DONNÉES!H:H,FALSE,0,1)</f>
        <v>#NAME?</v>
      </c>
      <c r="J10372" t="e">
        <f ca="1">_xlfn.XLOOKUP(Tableau1[[#This Row],[No. Sous-service]],DONNÉES!F:F,DONNÉES!I:I,FALSE,0,1)</f>
        <v>#NAME?</v>
      </c>
    </row>
    <row r="10373" spans="1:10" x14ac:dyDescent="0.25">
      <c r="A10373" t="s">
        <v>218</v>
      </c>
      <c r="B10373" t="s">
        <v>337</v>
      </c>
      <c r="C10373" t="s">
        <v>338</v>
      </c>
      <c r="D10373" s="45">
        <v>271006</v>
      </c>
      <c r="E10373" t="s">
        <v>496</v>
      </c>
      <c r="F10373" s="45">
        <v>6160630</v>
      </c>
      <c r="G10373" t="s">
        <v>610</v>
      </c>
      <c r="H10373" s="45">
        <v>600014</v>
      </c>
      <c r="I10373" t="e">
        <f ca="1">_xlfn.XLOOKUP(Tableau1[[#This Row],[No. Sous-service]],DONNÉES!F:F,DONNÉES!H:H,FALSE,0,1)</f>
        <v>#NAME?</v>
      </c>
      <c r="J10373" t="e">
        <f ca="1">_xlfn.XLOOKUP(Tableau1[[#This Row],[No. Sous-service]],DONNÉES!F:F,DONNÉES!I:I,FALSE,0,1)</f>
        <v>#NAME?</v>
      </c>
    </row>
    <row r="10374" spans="1:10" x14ac:dyDescent="0.25">
      <c r="A10374" t="s">
        <v>218</v>
      </c>
      <c r="B10374" t="s">
        <v>337</v>
      </c>
      <c r="C10374" t="s">
        <v>338</v>
      </c>
      <c r="D10374" s="45">
        <v>271006</v>
      </c>
      <c r="E10374" t="s">
        <v>496</v>
      </c>
      <c r="F10374" s="45">
        <v>6160630</v>
      </c>
      <c r="G10374" t="s">
        <v>610</v>
      </c>
      <c r="H10374" s="45">
        <v>600335</v>
      </c>
      <c r="I10374" t="e">
        <f ca="1">_xlfn.XLOOKUP(Tableau1[[#This Row],[No. Sous-service]],DONNÉES!F:F,DONNÉES!H:H,FALSE,0,1)</f>
        <v>#NAME?</v>
      </c>
      <c r="J10374" t="e">
        <f ca="1">_xlfn.XLOOKUP(Tableau1[[#This Row],[No. Sous-service]],DONNÉES!F:F,DONNÉES!I:I,FALSE,0,1)</f>
        <v>#NAME?</v>
      </c>
    </row>
    <row r="10375" spans="1:10" x14ac:dyDescent="0.25">
      <c r="A10375" t="s">
        <v>218</v>
      </c>
      <c r="B10375" t="s">
        <v>337</v>
      </c>
      <c r="C10375" t="s">
        <v>338</v>
      </c>
      <c r="D10375" s="45">
        <v>271006</v>
      </c>
      <c r="E10375" t="s">
        <v>496</v>
      </c>
      <c r="F10375" s="45">
        <v>6160630</v>
      </c>
      <c r="G10375" t="s">
        <v>610</v>
      </c>
      <c r="H10375" s="45">
        <v>600016</v>
      </c>
      <c r="I10375" t="e">
        <f ca="1">_xlfn.XLOOKUP(Tableau1[[#This Row],[No. Sous-service]],DONNÉES!F:F,DONNÉES!H:H,FALSE,0,1)</f>
        <v>#NAME?</v>
      </c>
      <c r="J10375" t="e">
        <f ca="1">_xlfn.XLOOKUP(Tableau1[[#This Row],[No. Sous-service]],DONNÉES!F:F,DONNÉES!I:I,FALSE,0,1)</f>
        <v>#NAME?</v>
      </c>
    </row>
    <row r="10376" spans="1:10" x14ac:dyDescent="0.25">
      <c r="A10376" t="s">
        <v>218</v>
      </c>
      <c r="B10376" t="s">
        <v>337</v>
      </c>
      <c r="C10376" t="s">
        <v>338</v>
      </c>
      <c r="D10376" s="45">
        <v>271006</v>
      </c>
      <c r="E10376" t="s">
        <v>496</v>
      </c>
      <c r="F10376" s="45">
        <v>6160630</v>
      </c>
      <c r="G10376" t="s">
        <v>610</v>
      </c>
      <c r="H10376" s="45">
        <v>600015</v>
      </c>
      <c r="I10376" t="e">
        <f ca="1">_xlfn.XLOOKUP(Tableau1[[#This Row],[No. Sous-service]],DONNÉES!F:F,DONNÉES!H:H,FALSE,0,1)</f>
        <v>#NAME?</v>
      </c>
      <c r="J10376" t="e">
        <f ca="1">_xlfn.XLOOKUP(Tableau1[[#This Row],[No. Sous-service]],DONNÉES!F:F,DONNÉES!I:I,FALSE,0,1)</f>
        <v>#NAME?</v>
      </c>
    </row>
    <row r="10377" spans="1:10" x14ac:dyDescent="0.25">
      <c r="A10377" t="s">
        <v>218</v>
      </c>
      <c r="B10377" t="s">
        <v>337</v>
      </c>
      <c r="C10377" t="s">
        <v>338</v>
      </c>
      <c r="D10377" s="45">
        <v>271006</v>
      </c>
      <c r="E10377" t="s">
        <v>496</v>
      </c>
      <c r="F10377" s="45">
        <v>6160630</v>
      </c>
      <c r="G10377" t="s">
        <v>610</v>
      </c>
      <c r="H10377" s="45">
        <v>600010</v>
      </c>
      <c r="I10377" t="e">
        <f ca="1">_xlfn.XLOOKUP(Tableau1[[#This Row],[No. Sous-service]],DONNÉES!F:F,DONNÉES!H:H,FALSE,0,1)</f>
        <v>#NAME?</v>
      </c>
      <c r="J10377" t="e">
        <f ca="1">_xlfn.XLOOKUP(Tableau1[[#This Row],[No. Sous-service]],DONNÉES!F:F,DONNÉES!I:I,FALSE,0,1)</f>
        <v>#NAME?</v>
      </c>
    </row>
    <row r="10378" spans="1:10" x14ac:dyDescent="0.25">
      <c r="A10378" t="s">
        <v>218</v>
      </c>
      <c r="B10378" t="s">
        <v>337</v>
      </c>
      <c r="C10378" t="s">
        <v>338</v>
      </c>
      <c r="D10378" s="45">
        <v>271006</v>
      </c>
      <c r="E10378" t="s">
        <v>496</v>
      </c>
      <c r="F10378" s="45">
        <v>6160630</v>
      </c>
      <c r="G10378" t="s">
        <v>610</v>
      </c>
      <c r="H10378" s="45">
        <v>600012</v>
      </c>
      <c r="I10378" t="e">
        <f ca="1">_xlfn.XLOOKUP(Tableau1[[#This Row],[No. Sous-service]],DONNÉES!F:F,DONNÉES!H:H,FALSE,0,1)</f>
        <v>#NAME?</v>
      </c>
      <c r="J10378" t="e">
        <f ca="1">_xlfn.XLOOKUP(Tableau1[[#This Row],[No. Sous-service]],DONNÉES!F:F,DONNÉES!I:I,FALSE,0,1)</f>
        <v>#NAME?</v>
      </c>
    </row>
    <row r="10379" spans="1:10" x14ac:dyDescent="0.25">
      <c r="A10379" t="s">
        <v>218</v>
      </c>
      <c r="B10379" t="s">
        <v>337</v>
      </c>
      <c r="C10379" t="s">
        <v>338</v>
      </c>
      <c r="D10379" s="45">
        <v>271006</v>
      </c>
      <c r="E10379" t="s">
        <v>496</v>
      </c>
      <c r="F10379" s="45">
        <v>6160630</v>
      </c>
      <c r="G10379" t="s">
        <v>610</v>
      </c>
      <c r="H10379" s="45">
        <v>600924</v>
      </c>
      <c r="I10379" t="e">
        <f ca="1">_xlfn.XLOOKUP(Tableau1[[#This Row],[No. Sous-service]],DONNÉES!F:F,DONNÉES!H:H,FALSE,0,1)</f>
        <v>#NAME?</v>
      </c>
      <c r="J10379" t="e">
        <f ca="1">_xlfn.XLOOKUP(Tableau1[[#This Row],[No. Sous-service]],DONNÉES!F:F,DONNÉES!I:I,FALSE,0,1)</f>
        <v>#NAME?</v>
      </c>
    </row>
    <row r="10380" spans="1:10" x14ac:dyDescent="0.25">
      <c r="A10380" t="s">
        <v>218</v>
      </c>
      <c r="B10380" t="s">
        <v>337</v>
      </c>
      <c r="C10380" t="s">
        <v>338</v>
      </c>
      <c r="D10380" s="45">
        <v>271006</v>
      </c>
      <c r="E10380" t="s">
        <v>496</v>
      </c>
      <c r="F10380" s="45">
        <v>6160630</v>
      </c>
      <c r="G10380" t="s">
        <v>610</v>
      </c>
      <c r="H10380" s="45">
        <v>600939</v>
      </c>
      <c r="I10380" t="e">
        <f ca="1">_xlfn.XLOOKUP(Tableau1[[#This Row],[No. Sous-service]],DONNÉES!F:F,DONNÉES!H:H,FALSE,0,1)</f>
        <v>#NAME?</v>
      </c>
      <c r="J10380" t="e">
        <f ca="1">_xlfn.XLOOKUP(Tableau1[[#This Row],[No. Sous-service]],DONNÉES!F:F,DONNÉES!I:I,FALSE,0,1)</f>
        <v>#NAME?</v>
      </c>
    </row>
    <row r="10381" spans="1:10" x14ac:dyDescent="0.25">
      <c r="A10381" t="s">
        <v>218</v>
      </c>
      <c r="B10381" t="s">
        <v>337</v>
      </c>
      <c r="C10381" t="s">
        <v>338</v>
      </c>
      <c r="D10381" s="45">
        <v>271006</v>
      </c>
      <c r="E10381" t="s">
        <v>496</v>
      </c>
      <c r="F10381" s="45">
        <v>6160630</v>
      </c>
      <c r="G10381" t="s">
        <v>610</v>
      </c>
      <c r="H10381" s="45">
        <v>601211</v>
      </c>
      <c r="I10381" t="e">
        <f ca="1">_xlfn.XLOOKUP(Tableau1[[#This Row],[No. Sous-service]],DONNÉES!F:F,DONNÉES!H:H,FALSE,0,1)</f>
        <v>#NAME?</v>
      </c>
      <c r="J10381" t="e">
        <f ca="1">_xlfn.XLOOKUP(Tableau1[[#This Row],[No. Sous-service]],DONNÉES!F:F,DONNÉES!I:I,FALSE,0,1)</f>
        <v>#NAME?</v>
      </c>
    </row>
    <row r="10382" spans="1:10" x14ac:dyDescent="0.25">
      <c r="A10382" t="s">
        <v>218</v>
      </c>
      <c r="B10382" t="s">
        <v>337</v>
      </c>
      <c r="C10382" t="s">
        <v>338</v>
      </c>
      <c r="D10382" s="45">
        <v>271006</v>
      </c>
      <c r="E10382" t="s">
        <v>496</v>
      </c>
      <c r="F10382" s="45">
        <v>6160630</v>
      </c>
      <c r="G10382" t="s">
        <v>610</v>
      </c>
      <c r="H10382" s="45">
        <v>601212</v>
      </c>
      <c r="I10382" t="e">
        <f ca="1">_xlfn.XLOOKUP(Tableau1[[#This Row],[No. Sous-service]],DONNÉES!F:F,DONNÉES!H:H,FALSE,0,1)</f>
        <v>#NAME?</v>
      </c>
      <c r="J10382" t="e">
        <f ca="1">_xlfn.XLOOKUP(Tableau1[[#This Row],[No. Sous-service]],DONNÉES!F:F,DONNÉES!I:I,FALSE,0,1)</f>
        <v>#NAME?</v>
      </c>
    </row>
    <row r="10383" spans="1:10" x14ac:dyDescent="0.25">
      <c r="A10383" t="s">
        <v>218</v>
      </c>
      <c r="B10383" t="s">
        <v>337</v>
      </c>
      <c r="C10383" t="s">
        <v>338</v>
      </c>
      <c r="D10383" s="45">
        <v>271006</v>
      </c>
      <c r="E10383" t="s">
        <v>496</v>
      </c>
      <c r="F10383" s="45">
        <v>6160630</v>
      </c>
      <c r="G10383" t="s">
        <v>610</v>
      </c>
      <c r="H10383" s="45">
        <v>601217</v>
      </c>
      <c r="I10383" t="e">
        <f ca="1">_xlfn.XLOOKUP(Tableau1[[#This Row],[No. Sous-service]],DONNÉES!F:F,DONNÉES!H:H,FALSE,0,1)</f>
        <v>#NAME?</v>
      </c>
      <c r="J10383" t="e">
        <f ca="1">_xlfn.XLOOKUP(Tableau1[[#This Row],[No. Sous-service]],DONNÉES!F:F,DONNÉES!I:I,FALSE,0,1)</f>
        <v>#NAME?</v>
      </c>
    </row>
    <row r="10384" spans="1:10" x14ac:dyDescent="0.25">
      <c r="A10384" t="s">
        <v>218</v>
      </c>
      <c r="B10384" t="s">
        <v>337</v>
      </c>
      <c r="C10384" t="s">
        <v>338</v>
      </c>
      <c r="D10384" s="45">
        <v>271006</v>
      </c>
      <c r="E10384" t="s">
        <v>496</v>
      </c>
      <c r="F10384" s="45">
        <v>6160630</v>
      </c>
      <c r="G10384" t="s">
        <v>610</v>
      </c>
      <c r="H10384" s="45">
        <v>601218</v>
      </c>
      <c r="I10384" t="e">
        <f ca="1">_xlfn.XLOOKUP(Tableau1[[#This Row],[No. Sous-service]],DONNÉES!F:F,DONNÉES!H:H,FALSE,0,1)</f>
        <v>#NAME?</v>
      </c>
      <c r="J10384" t="e">
        <f ca="1">_xlfn.XLOOKUP(Tableau1[[#This Row],[No. Sous-service]],DONNÉES!F:F,DONNÉES!I:I,FALSE,0,1)</f>
        <v>#NAME?</v>
      </c>
    </row>
    <row r="10385" spans="1:10" x14ac:dyDescent="0.25">
      <c r="A10385" t="s">
        <v>218</v>
      </c>
      <c r="B10385" t="s">
        <v>337</v>
      </c>
      <c r="C10385" t="s">
        <v>338</v>
      </c>
      <c r="D10385" s="45">
        <v>271006</v>
      </c>
      <c r="E10385" t="s">
        <v>496</v>
      </c>
      <c r="F10385" s="45">
        <v>6160630</v>
      </c>
      <c r="G10385" t="s">
        <v>610</v>
      </c>
      <c r="H10385" s="45">
        <v>601240</v>
      </c>
      <c r="I10385" t="e">
        <f ca="1">_xlfn.XLOOKUP(Tableau1[[#This Row],[No. Sous-service]],DONNÉES!F:F,DONNÉES!H:H,FALSE,0,1)</f>
        <v>#NAME?</v>
      </c>
      <c r="J10385" t="e">
        <f ca="1">_xlfn.XLOOKUP(Tableau1[[#This Row],[No. Sous-service]],DONNÉES!F:F,DONNÉES!I:I,FALSE,0,1)</f>
        <v>#NAME?</v>
      </c>
    </row>
    <row r="10386" spans="1:10" x14ac:dyDescent="0.25">
      <c r="A10386" t="s">
        <v>218</v>
      </c>
      <c r="B10386" t="s">
        <v>337</v>
      </c>
      <c r="C10386" t="s">
        <v>338</v>
      </c>
      <c r="D10386" s="45">
        <v>271006</v>
      </c>
      <c r="E10386" t="s">
        <v>496</v>
      </c>
      <c r="F10386" s="45">
        <v>6160630</v>
      </c>
      <c r="G10386" t="s">
        <v>610</v>
      </c>
      <c r="H10386" s="45">
        <v>601241</v>
      </c>
      <c r="I10386" t="e">
        <f ca="1">_xlfn.XLOOKUP(Tableau1[[#This Row],[No. Sous-service]],DONNÉES!F:F,DONNÉES!H:H,FALSE,0,1)</f>
        <v>#NAME?</v>
      </c>
      <c r="J10386" t="e">
        <f ca="1">_xlfn.XLOOKUP(Tableau1[[#This Row],[No. Sous-service]],DONNÉES!F:F,DONNÉES!I:I,FALSE,0,1)</f>
        <v>#NAME?</v>
      </c>
    </row>
    <row r="10387" spans="1:10" x14ac:dyDescent="0.25">
      <c r="A10387" t="s">
        <v>218</v>
      </c>
      <c r="B10387" t="s">
        <v>337</v>
      </c>
      <c r="C10387" t="s">
        <v>338</v>
      </c>
      <c r="D10387" s="45">
        <v>271006</v>
      </c>
      <c r="E10387" t="s">
        <v>496</v>
      </c>
      <c r="F10387" s="45">
        <v>6160630</v>
      </c>
      <c r="G10387" t="s">
        <v>610</v>
      </c>
      <c r="H10387" s="45">
        <v>601242</v>
      </c>
      <c r="I10387" t="e">
        <f ca="1">_xlfn.XLOOKUP(Tableau1[[#This Row],[No. Sous-service]],DONNÉES!F:F,DONNÉES!H:H,FALSE,0,1)</f>
        <v>#NAME?</v>
      </c>
      <c r="J10387" t="e">
        <f ca="1">_xlfn.XLOOKUP(Tableau1[[#This Row],[No. Sous-service]],DONNÉES!F:F,DONNÉES!I:I,FALSE,0,1)</f>
        <v>#NAME?</v>
      </c>
    </row>
    <row r="10388" spans="1:10" x14ac:dyDescent="0.25">
      <c r="A10388" t="s">
        <v>218</v>
      </c>
      <c r="B10388" t="s">
        <v>337</v>
      </c>
      <c r="C10388" t="s">
        <v>338</v>
      </c>
      <c r="D10388" s="45">
        <v>271006</v>
      </c>
      <c r="E10388" t="s">
        <v>496</v>
      </c>
      <c r="F10388" s="45">
        <v>6160630</v>
      </c>
      <c r="G10388" t="s">
        <v>610</v>
      </c>
      <c r="H10388" s="45">
        <v>601243</v>
      </c>
      <c r="I10388" t="e">
        <f ca="1">_xlfn.XLOOKUP(Tableau1[[#This Row],[No. Sous-service]],DONNÉES!F:F,DONNÉES!H:H,FALSE,0,1)</f>
        <v>#NAME?</v>
      </c>
      <c r="J10388" t="e">
        <f ca="1">_xlfn.XLOOKUP(Tableau1[[#This Row],[No. Sous-service]],DONNÉES!F:F,DONNÉES!I:I,FALSE,0,1)</f>
        <v>#NAME?</v>
      </c>
    </row>
    <row r="10389" spans="1:10" x14ac:dyDescent="0.25">
      <c r="A10389" t="s">
        <v>218</v>
      </c>
      <c r="B10389" t="s">
        <v>337</v>
      </c>
      <c r="C10389" t="s">
        <v>338</v>
      </c>
      <c r="D10389" s="45">
        <v>271006</v>
      </c>
      <c r="E10389" t="s">
        <v>496</v>
      </c>
      <c r="F10389" s="45">
        <v>6160630</v>
      </c>
      <c r="G10389" t="s">
        <v>610</v>
      </c>
      <c r="H10389" s="45">
        <v>601244</v>
      </c>
      <c r="I10389" t="e">
        <f ca="1">_xlfn.XLOOKUP(Tableau1[[#This Row],[No. Sous-service]],DONNÉES!F:F,DONNÉES!H:H,FALSE,0,1)</f>
        <v>#NAME?</v>
      </c>
      <c r="J10389" t="e">
        <f ca="1">_xlfn.XLOOKUP(Tableau1[[#This Row],[No. Sous-service]],DONNÉES!F:F,DONNÉES!I:I,FALSE,0,1)</f>
        <v>#NAME?</v>
      </c>
    </row>
    <row r="10390" spans="1:10" x14ac:dyDescent="0.25">
      <c r="A10390" t="s">
        <v>218</v>
      </c>
      <c r="B10390" t="s">
        <v>337</v>
      </c>
      <c r="C10390" t="s">
        <v>338</v>
      </c>
      <c r="D10390" s="45">
        <v>271006</v>
      </c>
      <c r="E10390" t="s">
        <v>496</v>
      </c>
      <c r="F10390" s="45">
        <v>6160630</v>
      </c>
      <c r="G10390" t="s">
        <v>610</v>
      </c>
      <c r="H10390" s="45">
        <v>600249</v>
      </c>
      <c r="I10390" t="e">
        <f ca="1">_xlfn.XLOOKUP(Tableau1[[#This Row],[No. Sous-service]],DONNÉES!F:F,DONNÉES!H:H,FALSE,0,1)</f>
        <v>#NAME?</v>
      </c>
      <c r="J10390" t="e">
        <f ca="1">_xlfn.XLOOKUP(Tableau1[[#This Row],[No. Sous-service]],DONNÉES!F:F,DONNÉES!I:I,FALSE,0,1)</f>
        <v>#NAME?</v>
      </c>
    </row>
    <row r="10391" spans="1:10" x14ac:dyDescent="0.25">
      <c r="A10391" t="s">
        <v>218</v>
      </c>
      <c r="B10391" t="s">
        <v>337</v>
      </c>
      <c r="C10391" t="s">
        <v>338</v>
      </c>
      <c r="D10391" s="45">
        <v>271006</v>
      </c>
      <c r="E10391" t="s">
        <v>496</v>
      </c>
      <c r="F10391" s="45">
        <v>6160630</v>
      </c>
      <c r="G10391" t="s">
        <v>610</v>
      </c>
      <c r="H10391" s="45">
        <v>601273</v>
      </c>
      <c r="I10391" t="e">
        <f ca="1">_xlfn.XLOOKUP(Tableau1[[#This Row],[No. Sous-service]],DONNÉES!F:F,DONNÉES!H:H,FALSE,0,1)</f>
        <v>#NAME?</v>
      </c>
      <c r="J10391" t="e">
        <f ca="1">_xlfn.XLOOKUP(Tableau1[[#This Row],[No. Sous-service]],DONNÉES!F:F,DONNÉES!I:I,FALSE,0,1)</f>
        <v>#NAME?</v>
      </c>
    </row>
    <row r="10392" spans="1:10" x14ac:dyDescent="0.25">
      <c r="A10392" t="s">
        <v>218</v>
      </c>
      <c r="B10392" t="s">
        <v>337</v>
      </c>
      <c r="C10392" t="s">
        <v>338</v>
      </c>
      <c r="D10392" s="45">
        <v>271006</v>
      </c>
      <c r="E10392" t="s">
        <v>496</v>
      </c>
      <c r="F10392" s="45">
        <v>6160630</v>
      </c>
      <c r="G10392" t="s">
        <v>610</v>
      </c>
      <c r="H10392" s="45">
        <v>600009</v>
      </c>
      <c r="I10392" t="e">
        <f ca="1">_xlfn.XLOOKUP(Tableau1[[#This Row],[No. Sous-service]],DONNÉES!F:F,DONNÉES!H:H,FALSE,0,1)</f>
        <v>#NAME?</v>
      </c>
      <c r="J10392" t="e">
        <f ca="1">_xlfn.XLOOKUP(Tableau1[[#This Row],[No. Sous-service]],DONNÉES!F:F,DONNÉES!I:I,FALSE,0,1)</f>
        <v>#NAME?</v>
      </c>
    </row>
    <row r="10393" spans="1:10" x14ac:dyDescent="0.25">
      <c r="A10393" t="s">
        <v>218</v>
      </c>
      <c r="B10393" t="s">
        <v>337</v>
      </c>
      <c r="C10393" t="s">
        <v>338</v>
      </c>
      <c r="D10393" s="45">
        <v>271006</v>
      </c>
      <c r="E10393" t="s">
        <v>496</v>
      </c>
      <c r="F10393" s="45">
        <v>6160630</v>
      </c>
      <c r="G10393" t="s">
        <v>610</v>
      </c>
      <c r="H10393" s="45">
        <v>600936</v>
      </c>
      <c r="I10393" t="e">
        <f ca="1">_xlfn.XLOOKUP(Tableau1[[#This Row],[No. Sous-service]],DONNÉES!F:F,DONNÉES!H:H,FALSE,0,1)</f>
        <v>#NAME?</v>
      </c>
      <c r="J10393" t="e">
        <f ca="1">_xlfn.XLOOKUP(Tableau1[[#This Row],[No. Sous-service]],DONNÉES!F:F,DONNÉES!I:I,FALSE,0,1)</f>
        <v>#NAME?</v>
      </c>
    </row>
    <row r="10394" spans="1:10" x14ac:dyDescent="0.25">
      <c r="A10394" t="s">
        <v>218</v>
      </c>
      <c r="B10394" t="s">
        <v>337</v>
      </c>
      <c r="C10394" t="s">
        <v>338</v>
      </c>
      <c r="D10394" s="45">
        <v>271006</v>
      </c>
      <c r="E10394" t="s">
        <v>496</v>
      </c>
      <c r="F10394" s="45">
        <v>6160630</v>
      </c>
      <c r="G10394" t="s">
        <v>610</v>
      </c>
      <c r="H10394" s="45" t="s">
        <v>2373</v>
      </c>
      <c r="I10394" t="e">
        <f ca="1">_xlfn.XLOOKUP(Tableau1[[#This Row],[No. Sous-service]],DONNÉES!F:F,DONNÉES!H:H,FALSE,0,1)</f>
        <v>#NAME?</v>
      </c>
      <c r="J10394" t="e">
        <f ca="1">_xlfn.XLOOKUP(Tableau1[[#This Row],[No. Sous-service]],DONNÉES!F:F,DONNÉES!I:I,FALSE,0,1)</f>
        <v>#NAME?</v>
      </c>
    </row>
    <row r="10395" spans="1:10" x14ac:dyDescent="0.25">
      <c r="A10395" t="s">
        <v>218</v>
      </c>
      <c r="B10395" t="s">
        <v>337</v>
      </c>
      <c r="C10395" t="s">
        <v>338</v>
      </c>
      <c r="D10395" s="45">
        <v>271006</v>
      </c>
      <c r="E10395" t="s">
        <v>496</v>
      </c>
      <c r="F10395" s="45">
        <v>6160630</v>
      </c>
      <c r="G10395" t="s">
        <v>610</v>
      </c>
      <c r="H10395" s="45">
        <v>601417</v>
      </c>
      <c r="I10395" t="e">
        <f ca="1">_xlfn.XLOOKUP(Tableau1[[#This Row],[No. Sous-service]],DONNÉES!F:F,DONNÉES!H:H,FALSE,0,1)</f>
        <v>#NAME?</v>
      </c>
      <c r="J10395" t="e">
        <f ca="1">_xlfn.XLOOKUP(Tableau1[[#This Row],[No. Sous-service]],DONNÉES!F:F,DONNÉES!I:I,FALSE,0,1)</f>
        <v>#NAME?</v>
      </c>
    </row>
    <row r="10396" spans="1:10" x14ac:dyDescent="0.25">
      <c r="A10396" t="s">
        <v>218</v>
      </c>
      <c r="B10396" t="s">
        <v>337</v>
      </c>
      <c r="C10396" t="s">
        <v>338</v>
      </c>
      <c r="D10396" s="45">
        <v>271006</v>
      </c>
      <c r="E10396" t="s">
        <v>496</v>
      </c>
      <c r="F10396" s="45">
        <v>6160630</v>
      </c>
      <c r="G10396" t="s">
        <v>610</v>
      </c>
      <c r="H10396" s="45">
        <v>600474</v>
      </c>
      <c r="I10396" t="e">
        <f ca="1">_xlfn.XLOOKUP(Tableau1[[#This Row],[No. Sous-service]],DONNÉES!F:F,DONNÉES!H:H,FALSE,0,1)</f>
        <v>#NAME?</v>
      </c>
      <c r="J10396" t="e">
        <f ca="1">_xlfn.XLOOKUP(Tableau1[[#This Row],[No. Sous-service]],DONNÉES!F:F,DONNÉES!I:I,FALSE,0,1)</f>
        <v>#NAME?</v>
      </c>
    </row>
    <row r="10397" spans="1:10" x14ac:dyDescent="0.25">
      <c r="A10397" t="s">
        <v>218</v>
      </c>
      <c r="B10397" t="s">
        <v>337</v>
      </c>
      <c r="C10397" t="s">
        <v>338</v>
      </c>
      <c r="D10397" s="45">
        <v>271006</v>
      </c>
      <c r="E10397" t="s">
        <v>496</v>
      </c>
      <c r="F10397" s="45">
        <v>6160630</v>
      </c>
      <c r="G10397" t="s">
        <v>610</v>
      </c>
      <c r="H10397" s="45">
        <v>600061</v>
      </c>
      <c r="I10397" t="e">
        <f ca="1">_xlfn.XLOOKUP(Tableau1[[#This Row],[No. Sous-service]],DONNÉES!F:F,DONNÉES!H:H,FALSE,0,1)</f>
        <v>#NAME?</v>
      </c>
      <c r="J10397" t="e">
        <f ca="1">_xlfn.XLOOKUP(Tableau1[[#This Row],[No. Sous-service]],DONNÉES!F:F,DONNÉES!I:I,FALSE,0,1)</f>
        <v>#NAME?</v>
      </c>
    </row>
    <row r="10398" spans="1:10" x14ac:dyDescent="0.25">
      <c r="A10398" t="s">
        <v>218</v>
      </c>
      <c r="B10398" t="s">
        <v>337</v>
      </c>
      <c r="C10398" t="s">
        <v>338</v>
      </c>
      <c r="D10398" s="45">
        <v>271006</v>
      </c>
      <c r="E10398" t="s">
        <v>496</v>
      </c>
      <c r="F10398" s="45">
        <v>6160630</v>
      </c>
      <c r="G10398" t="s">
        <v>610</v>
      </c>
      <c r="H10398" s="45">
        <v>600004</v>
      </c>
      <c r="I10398" t="e">
        <f ca="1">_xlfn.XLOOKUP(Tableau1[[#This Row],[No. Sous-service]],DONNÉES!F:F,DONNÉES!H:H,FALSE,0,1)</f>
        <v>#NAME?</v>
      </c>
      <c r="J10398" t="e">
        <f ca="1">_xlfn.XLOOKUP(Tableau1[[#This Row],[No. Sous-service]],DONNÉES!F:F,DONNÉES!I:I,FALSE,0,1)</f>
        <v>#NAME?</v>
      </c>
    </row>
    <row r="10399" spans="1:10" x14ac:dyDescent="0.25">
      <c r="A10399" t="s">
        <v>218</v>
      </c>
      <c r="B10399" t="s">
        <v>337</v>
      </c>
      <c r="C10399" t="s">
        <v>338</v>
      </c>
      <c r="D10399" s="45">
        <v>271006</v>
      </c>
      <c r="E10399" t="s">
        <v>496</v>
      </c>
      <c r="F10399" s="45">
        <v>6160630</v>
      </c>
      <c r="G10399" t="s">
        <v>610</v>
      </c>
      <c r="H10399" s="45">
        <v>601267</v>
      </c>
      <c r="I10399" t="e">
        <f ca="1">_xlfn.XLOOKUP(Tableau1[[#This Row],[No. Sous-service]],DONNÉES!F:F,DONNÉES!H:H,FALSE,0,1)</f>
        <v>#NAME?</v>
      </c>
      <c r="J10399" t="e">
        <f ca="1">_xlfn.XLOOKUP(Tableau1[[#This Row],[No. Sous-service]],DONNÉES!F:F,DONNÉES!I:I,FALSE,0,1)</f>
        <v>#NAME?</v>
      </c>
    </row>
    <row r="10400" spans="1:10" x14ac:dyDescent="0.25">
      <c r="A10400" t="s">
        <v>315</v>
      </c>
      <c r="B10400" t="s">
        <v>337</v>
      </c>
      <c r="C10400" t="s">
        <v>338</v>
      </c>
      <c r="D10400" s="45">
        <v>271007</v>
      </c>
      <c r="E10400" t="s">
        <v>349</v>
      </c>
      <c r="F10400" s="45">
        <v>6000603</v>
      </c>
      <c r="G10400" t="s">
        <v>350</v>
      </c>
      <c r="H10400" s="45">
        <v>600469</v>
      </c>
      <c r="I10400" t="e">
        <f ca="1">_xlfn.XLOOKUP(Tableau1[[#This Row],[No. Sous-service]],DONNÉES!F:F,DONNÉES!H:H,FALSE,0,1)</f>
        <v>#NAME?</v>
      </c>
      <c r="J10400" t="e">
        <f ca="1">_xlfn.XLOOKUP(Tableau1[[#This Row],[No. Sous-service]],DONNÉES!F:F,DONNÉES!I:I,FALSE,0,1)</f>
        <v>#NAME?</v>
      </c>
    </row>
    <row r="10401" spans="1:10" x14ac:dyDescent="0.25">
      <c r="A10401" t="s">
        <v>315</v>
      </c>
      <c r="B10401" t="s">
        <v>337</v>
      </c>
      <c r="C10401" t="s">
        <v>338</v>
      </c>
      <c r="D10401" s="45">
        <v>271007</v>
      </c>
      <c r="E10401" t="s">
        <v>349</v>
      </c>
      <c r="F10401" s="45">
        <v>6000603</v>
      </c>
      <c r="G10401" t="s">
        <v>350</v>
      </c>
      <c r="H10401" s="45">
        <v>600470</v>
      </c>
      <c r="I10401" t="e">
        <f ca="1">_xlfn.XLOOKUP(Tableau1[[#This Row],[No. Sous-service]],DONNÉES!F:F,DONNÉES!H:H,FALSE,0,1)</f>
        <v>#NAME?</v>
      </c>
      <c r="J10401" t="e">
        <f ca="1">_xlfn.XLOOKUP(Tableau1[[#This Row],[No. Sous-service]],DONNÉES!F:F,DONNÉES!I:I,FALSE,0,1)</f>
        <v>#NAME?</v>
      </c>
    </row>
    <row r="10402" spans="1:10" x14ac:dyDescent="0.25">
      <c r="A10402" t="s">
        <v>315</v>
      </c>
      <c r="B10402" t="s">
        <v>337</v>
      </c>
      <c r="C10402" t="s">
        <v>338</v>
      </c>
      <c r="D10402" s="45">
        <v>271007</v>
      </c>
      <c r="E10402" t="s">
        <v>349</v>
      </c>
      <c r="F10402" s="45">
        <v>6000603</v>
      </c>
      <c r="G10402" t="s">
        <v>350</v>
      </c>
      <c r="H10402" s="45">
        <v>600467</v>
      </c>
      <c r="I10402" t="e">
        <f ca="1">_xlfn.XLOOKUP(Tableau1[[#This Row],[No. Sous-service]],DONNÉES!F:F,DONNÉES!H:H,FALSE,0,1)</f>
        <v>#NAME?</v>
      </c>
      <c r="J10402" t="e">
        <f ca="1">_xlfn.XLOOKUP(Tableau1[[#This Row],[No. Sous-service]],DONNÉES!F:F,DONNÉES!I:I,FALSE,0,1)</f>
        <v>#NAME?</v>
      </c>
    </row>
    <row r="10403" spans="1:10" x14ac:dyDescent="0.25">
      <c r="A10403" t="s">
        <v>315</v>
      </c>
      <c r="B10403" t="s">
        <v>337</v>
      </c>
      <c r="C10403" t="s">
        <v>338</v>
      </c>
      <c r="D10403" s="45">
        <v>271007</v>
      </c>
      <c r="E10403" t="s">
        <v>349</v>
      </c>
      <c r="F10403" s="45">
        <v>6000603</v>
      </c>
      <c r="G10403" t="s">
        <v>350</v>
      </c>
      <c r="H10403" s="45">
        <v>606075</v>
      </c>
      <c r="I10403" t="e">
        <f ca="1">_xlfn.XLOOKUP(Tableau1[[#This Row],[No. Sous-service]],DONNÉES!F:F,DONNÉES!H:H,FALSE,0,1)</f>
        <v>#NAME?</v>
      </c>
      <c r="J10403" t="e">
        <f ca="1">_xlfn.XLOOKUP(Tableau1[[#This Row],[No. Sous-service]],DONNÉES!F:F,DONNÉES!I:I,FALSE,0,1)</f>
        <v>#NAME?</v>
      </c>
    </row>
    <row r="10404" spans="1:10" x14ac:dyDescent="0.25">
      <c r="A10404" t="s">
        <v>218</v>
      </c>
      <c r="B10404" t="s">
        <v>337</v>
      </c>
      <c r="C10404" t="s">
        <v>338</v>
      </c>
      <c r="D10404" s="45">
        <v>271008</v>
      </c>
      <c r="E10404" t="s">
        <v>351</v>
      </c>
      <c r="F10404" s="45">
        <v>6000607</v>
      </c>
      <c r="G10404" t="s">
        <v>352</v>
      </c>
      <c r="H10404" s="45">
        <v>601764</v>
      </c>
      <c r="I10404" t="e">
        <f ca="1">_xlfn.XLOOKUP(Tableau1[[#This Row],[No. Sous-service]],DONNÉES!F:F,DONNÉES!H:H,FALSE,0,1)</f>
        <v>#NAME?</v>
      </c>
      <c r="J10404" t="e">
        <f ca="1">_xlfn.XLOOKUP(Tableau1[[#This Row],[No. Sous-service]],DONNÉES!F:F,DONNÉES!I:I,FALSE,0,1)</f>
        <v>#NAME?</v>
      </c>
    </row>
    <row r="10405" spans="1:10" x14ac:dyDescent="0.25">
      <c r="A10405" t="s">
        <v>218</v>
      </c>
      <c r="B10405" t="s">
        <v>337</v>
      </c>
      <c r="C10405" t="s">
        <v>338</v>
      </c>
      <c r="D10405" s="45">
        <v>271008</v>
      </c>
      <c r="E10405" t="s">
        <v>351</v>
      </c>
      <c r="F10405" s="45">
        <v>6000607</v>
      </c>
      <c r="G10405" t="s">
        <v>352</v>
      </c>
      <c r="H10405" s="45">
        <v>606083</v>
      </c>
      <c r="I10405" t="e">
        <f ca="1">_xlfn.XLOOKUP(Tableau1[[#This Row],[No. Sous-service]],DONNÉES!F:F,DONNÉES!H:H,FALSE,0,1)</f>
        <v>#NAME?</v>
      </c>
      <c r="J10405" t="e">
        <f ca="1">_xlfn.XLOOKUP(Tableau1[[#This Row],[No. Sous-service]],DONNÉES!F:F,DONNÉES!I:I,FALSE,0,1)</f>
        <v>#NAME?</v>
      </c>
    </row>
    <row r="10406" spans="1:10" x14ac:dyDescent="0.25">
      <c r="A10406" t="s">
        <v>218</v>
      </c>
      <c r="B10406" t="s">
        <v>337</v>
      </c>
      <c r="C10406" t="s">
        <v>338</v>
      </c>
      <c r="D10406" s="45">
        <v>271008</v>
      </c>
      <c r="E10406" t="s">
        <v>351</v>
      </c>
      <c r="F10406" s="45">
        <v>6000607</v>
      </c>
      <c r="G10406" t="s">
        <v>352</v>
      </c>
      <c r="H10406" s="45">
        <v>601767</v>
      </c>
      <c r="I10406" t="e">
        <f ca="1">_xlfn.XLOOKUP(Tableau1[[#This Row],[No. Sous-service]],DONNÉES!F:F,DONNÉES!H:H,FALSE,0,1)</f>
        <v>#NAME?</v>
      </c>
      <c r="J10406" t="e">
        <f ca="1">_xlfn.XLOOKUP(Tableau1[[#This Row],[No. Sous-service]],DONNÉES!F:F,DONNÉES!I:I,FALSE,0,1)</f>
        <v>#NAME?</v>
      </c>
    </row>
    <row r="10407" spans="1:10" x14ac:dyDescent="0.25">
      <c r="A10407" t="s">
        <v>218</v>
      </c>
      <c r="B10407" t="s">
        <v>337</v>
      </c>
      <c r="C10407" t="s">
        <v>338</v>
      </c>
      <c r="D10407" s="45">
        <v>271008</v>
      </c>
      <c r="E10407" t="s">
        <v>351</v>
      </c>
      <c r="F10407" s="45">
        <v>6000607</v>
      </c>
      <c r="G10407" t="s">
        <v>352</v>
      </c>
      <c r="H10407" s="45">
        <v>601768</v>
      </c>
      <c r="I10407" t="e">
        <f ca="1">_xlfn.XLOOKUP(Tableau1[[#This Row],[No. Sous-service]],DONNÉES!F:F,DONNÉES!H:H,FALSE,0,1)</f>
        <v>#NAME?</v>
      </c>
      <c r="J10407" t="e">
        <f ca="1">_xlfn.XLOOKUP(Tableau1[[#This Row],[No. Sous-service]],DONNÉES!F:F,DONNÉES!I:I,FALSE,0,1)</f>
        <v>#NAME?</v>
      </c>
    </row>
    <row r="10408" spans="1:10" x14ac:dyDescent="0.25">
      <c r="A10408" t="s">
        <v>218</v>
      </c>
      <c r="B10408" t="s">
        <v>337</v>
      </c>
      <c r="C10408" t="s">
        <v>338</v>
      </c>
      <c r="D10408" s="45">
        <v>271008</v>
      </c>
      <c r="E10408" t="s">
        <v>351</v>
      </c>
      <c r="F10408" s="45">
        <v>6000607</v>
      </c>
      <c r="G10408" t="s">
        <v>352</v>
      </c>
      <c r="H10408" s="45">
        <v>600452</v>
      </c>
      <c r="I10408" t="e">
        <f ca="1">_xlfn.XLOOKUP(Tableau1[[#This Row],[No. Sous-service]],DONNÉES!F:F,DONNÉES!H:H,FALSE,0,1)</f>
        <v>#NAME?</v>
      </c>
      <c r="J10408" t="e">
        <f ca="1">_xlfn.XLOOKUP(Tableau1[[#This Row],[No. Sous-service]],DONNÉES!F:F,DONNÉES!I:I,FALSE,0,1)</f>
        <v>#NAME?</v>
      </c>
    </row>
    <row r="10409" spans="1:10" x14ac:dyDescent="0.25">
      <c r="A10409" t="s">
        <v>336</v>
      </c>
      <c r="B10409" t="s">
        <v>337</v>
      </c>
      <c r="C10409" t="s">
        <v>338</v>
      </c>
      <c r="D10409" s="45">
        <v>271011</v>
      </c>
      <c r="E10409" t="s">
        <v>482</v>
      </c>
      <c r="F10409" s="45">
        <v>6060307</v>
      </c>
      <c r="G10409" t="s">
        <v>483</v>
      </c>
      <c r="H10409" s="45">
        <v>700108</v>
      </c>
      <c r="I10409" t="e">
        <f ca="1">_xlfn.XLOOKUP(Tableau1[[#This Row],[No. Sous-service]],DONNÉES!F:F,DONNÉES!H:H,FALSE,0,1)</f>
        <v>#NAME?</v>
      </c>
      <c r="J10409" t="e">
        <f ca="1">_xlfn.XLOOKUP(Tableau1[[#This Row],[No. Sous-service]],DONNÉES!F:F,DONNÉES!I:I,FALSE,0,1)</f>
        <v>#NAME?</v>
      </c>
    </row>
    <row r="10410" spans="1:10" x14ac:dyDescent="0.25">
      <c r="A10410" t="s">
        <v>336</v>
      </c>
      <c r="B10410" t="s">
        <v>337</v>
      </c>
      <c r="C10410" t="s">
        <v>338</v>
      </c>
      <c r="D10410" s="45">
        <v>271011</v>
      </c>
      <c r="E10410" t="s">
        <v>482</v>
      </c>
      <c r="F10410" s="45">
        <v>6060307</v>
      </c>
      <c r="G10410" t="s">
        <v>483</v>
      </c>
      <c r="H10410" s="45">
        <v>700110</v>
      </c>
      <c r="I10410" t="e">
        <f ca="1">_xlfn.XLOOKUP(Tableau1[[#This Row],[No. Sous-service]],DONNÉES!F:F,DONNÉES!H:H,FALSE,0,1)</f>
        <v>#NAME?</v>
      </c>
      <c r="J10410" t="e">
        <f ca="1">_xlfn.XLOOKUP(Tableau1[[#This Row],[No. Sous-service]],DONNÉES!F:F,DONNÉES!I:I,FALSE,0,1)</f>
        <v>#NAME?</v>
      </c>
    </row>
    <row r="10411" spans="1:10" x14ac:dyDescent="0.25">
      <c r="A10411" t="s">
        <v>336</v>
      </c>
      <c r="B10411" t="s">
        <v>337</v>
      </c>
      <c r="C10411" t="s">
        <v>338</v>
      </c>
      <c r="D10411" s="45">
        <v>271011</v>
      </c>
      <c r="E10411" t="s">
        <v>482</v>
      </c>
      <c r="F10411" s="45">
        <v>6060307</v>
      </c>
      <c r="G10411" t="s">
        <v>483</v>
      </c>
      <c r="H10411" s="45">
        <v>700260</v>
      </c>
      <c r="I10411" t="e">
        <f ca="1">_xlfn.XLOOKUP(Tableau1[[#This Row],[No. Sous-service]],DONNÉES!F:F,DONNÉES!H:H,FALSE,0,1)</f>
        <v>#NAME?</v>
      </c>
      <c r="J10411" t="e">
        <f ca="1">_xlfn.XLOOKUP(Tableau1[[#This Row],[No. Sous-service]],DONNÉES!F:F,DONNÉES!I:I,FALSE,0,1)</f>
        <v>#NAME?</v>
      </c>
    </row>
    <row r="10412" spans="1:10" x14ac:dyDescent="0.25">
      <c r="A10412" t="s">
        <v>336</v>
      </c>
      <c r="B10412" t="s">
        <v>337</v>
      </c>
      <c r="C10412" t="s">
        <v>338</v>
      </c>
      <c r="D10412" s="45">
        <v>271011</v>
      </c>
      <c r="E10412" t="s">
        <v>482</v>
      </c>
      <c r="F10412" s="45">
        <v>6060307</v>
      </c>
      <c r="G10412" t="s">
        <v>483</v>
      </c>
      <c r="H10412" s="45">
        <v>700300</v>
      </c>
      <c r="I10412" t="e">
        <f ca="1">_xlfn.XLOOKUP(Tableau1[[#This Row],[No. Sous-service]],DONNÉES!F:F,DONNÉES!H:H,FALSE,0,1)</f>
        <v>#NAME?</v>
      </c>
      <c r="J10412" t="e">
        <f ca="1">_xlfn.XLOOKUP(Tableau1[[#This Row],[No. Sous-service]],DONNÉES!F:F,DONNÉES!I:I,FALSE,0,1)</f>
        <v>#NAME?</v>
      </c>
    </row>
    <row r="10413" spans="1:10" x14ac:dyDescent="0.25">
      <c r="A10413" t="s">
        <v>336</v>
      </c>
      <c r="B10413" t="s">
        <v>337</v>
      </c>
      <c r="C10413" t="s">
        <v>338</v>
      </c>
      <c r="D10413" s="45">
        <v>271011</v>
      </c>
      <c r="E10413" t="s">
        <v>482</v>
      </c>
      <c r="F10413" s="45">
        <v>6060307</v>
      </c>
      <c r="G10413" t="s">
        <v>483</v>
      </c>
      <c r="H10413" s="45">
        <v>700007</v>
      </c>
      <c r="I10413" t="e">
        <f ca="1">_xlfn.XLOOKUP(Tableau1[[#This Row],[No. Sous-service]],DONNÉES!F:F,DONNÉES!H:H,FALSE,0,1)</f>
        <v>#NAME?</v>
      </c>
      <c r="J10413" t="e">
        <f ca="1">_xlfn.XLOOKUP(Tableau1[[#This Row],[No. Sous-service]],DONNÉES!F:F,DONNÉES!I:I,FALSE,0,1)</f>
        <v>#NAME?</v>
      </c>
    </row>
    <row r="10414" spans="1:10" x14ac:dyDescent="0.25">
      <c r="A10414" t="s">
        <v>336</v>
      </c>
      <c r="B10414" t="s">
        <v>337</v>
      </c>
      <c r="C10414" t="s">
        <v>338</v>
      </c>
      <c r="D10414" s="45">
        <v>271011</v>
      </c>
      <c r="E10414" t="s">
        <v>482</v>
      </c>
      <c r="F10414" s="45">
        <v>6060307</v>
      </c>
      <c r="G10414" t="s">
        <v>483</v>
      </c>
      <c r="H10414" s="45">
        <v>700295</v>
      </c>
      <c r="I10414" t="e">
        <f ca="1">_xlfn.XLOOKUP(Tableau1[[#This Row],[No. Sous-service]],DONNÉES!F:F,DONNÉES!H:H,FALSE,0,1)</f>
        <v>#NAME?</v>
      </c>
      <c r="J10414" t="e">
        <f ca="1">_xlfn.XLOOKUP(Tableau1[[#This Row],[No. Sous-service]],DONNÉES!F:F,DONNÉES!I:I,FALSE,0,1)</f>
        <v>#NAME?</v>
      </c>
    </row>
    <row r="10415" spans="1:10" x14ac:dyDescent="0.25">
      <c r="A10415" t="s">
        <v>336</v>
      </c>
      <c r="B10415" t="s">
        <v>337</v>
      </c>
      <c r="C10415" t="s">
        <v>338</v>
      </c>
      <c r="D10415" s="45">
        <v>271011</v>
      </c>
      <c r="E10415" t="s">
        <v>482</v>
      </c>
      <c r="F10415" s="45">
        <v>6060307</v>
      </c>
      <c r="G10415" t="s">
        <v>483</v>
      </c>
      <c r="H10415" s="45">
        <v>700307</v>
      </c>
      <c r="I10415" t="e">
        <f ca="1">_xlfn.XLOOKUP(Tableau1[[#This Row],[No. Sous-service]],DONNÉES!F:F,DONNÉES!H:H,FALSE,0,1)</f>
        <v>#NAME?</v>
      </c>
      <c r="J10415" t="e">
        <f ca="1">_xlfn.XLOOKUP(Tableau1[[#This Row],[No. Sous-service]],DONNÉES!F:F,DONNÉES!I:I,FALSE,0,1)</f>
        <v>#NAME?</v>
      </c>
    </row>
    <row r="10416" spans="1:10" x14ac:dyDescent="0.25">
      <c r="A10416" t="s">
        <v>336</v>
      </c>
      <c r="B10416" t="s">
        <v>337</v>
      </c>
      <c r="C10416" t="s">
        <v>338</v>
      </c>
      <c r="D10416" s="45">
        <v>271011</v>
      </c>
      <c r="E10416" t="s">
        <v>482</v>
      </c>
      <c r="F10416" s="45">
        <v>6060307</v>
      </c>
      <c r="G10416" t="s">
        <v>483</v>
      </c>
      <c r="H10416" s="45" t="s">
        <v>2374</v>
      </c>
      <c r="I10416" t="e">
        <f ca="1">_xlfn.XLOOKUP(Tableau1[[#This Row],[No. Sous-service]],DONNÉES!F:F,DONNÉES!H:H,FALSE,0,1)</f>
        <v>#NAME?</v>
      </c>
      <c r="J10416" t="e">
        <f ca="1">_xlfn.XLOOKUP(Tableau1[[#This Row],[No. Sous-service]],DONNÉES!F:F,DONNÉES!I:I,FALSE,0,1)</f>
        <v>#NAME?</v>
      </c>
    </row>
    <row r="10417" spans="1:10" x14ac:dyDescent="0.25">
      <c r="A10417" t="s">
        <v>336</v>
      </c>
      <c r="B10417" t="s">
        <v>337</v>
      </c>
      <c r="C10417" t="s">
        <v>338</v>
      </c>
      <c r="D10417" s="45">
        <v>271011</v>
      </c>
      <c r="E10417" t="s">
        <v>482</v>
      </c>
      <c r="F10417" s="45">
        <v>6060307</v>
      </c>
      <c r="G10417" t="s">
        <v>483</v>
      </c>
      <c r="H10417" s="45" t="s">
        <v>2375</v>
      </c>
      <c r="I10417" t="e">
        <f ca="1">_xlfn.XLOOKUP(Tableau1[[#This Row],[No. Sous-service]],DONNÉES!F:F,DONNÉES!H:H,FALSE,0,1)</f>
        <v>#NAME?</v>
      </c>
      <c r="J10417" t="e">
        <f ca="1">_xlfn.XLOOKUP(Tableau1[[#This Row],[No. Sous-service]],DONNÉES!F:F,DONNÉES!I:I,FALSE,0,1)</f>
        <v>#NAME?</v>
      </c>
    </row>
    <row r="10418" spans="1:10" x14ac:dyDescent="0.25">
      <c r="A10418" t="s">
        <v>336</v>
      </c>
      <c r="B10418" t="s">
        <v>337</v>
      </c>
      <c r="C10418" t="s">
        <v>338</v>
      </c>
      <c r="D10418" s="45">
        <v>271011</v>
      </c>
      <c r="E10418" t="s">
        <v>482</v>
      </c>
      <c r="F10418" s="45">
        <v>6160303</v>
      </c>
      <c r="G10418" t="s">
        <v>594</v>
      </c>
      <c r="H10418" s="45">
        <v>707595</v>
      </c>
      <c r="I10418" t="e">
        <f ca="1">_xlfn.XLOOKUP(Tableau1[[#This Row],[No. Sous-service]],DONNÉES!F:F,DONNÉES!H:H,FALSE,0,1)</f>
        <v>#NAME?</v>
      </c>
      <c r="J10418" t="e">
        <f ca="1">_xlfn.XLOOKUP(Tableau1[[#This Row],[No. Sous-service]],DONNÉES!F:F,DONNÉES!I:I,FALSE,0,1)</f>
        <v>#NAME?</v>
      </c>
    </row>
    <row r="10419" spans="1:10" x14ac:dyDescent="0.25">
      <c r="A10419" t="s">
        <v>336</v>
      </c>
      <c r="B10419" t="s">
        <v>337</v>
      </c>
      <c r="C10419" t="s">
        <v>338</v>
      </c>
      <c r="D10419" s="45">
        <v>271011</v>
      </c>
      <c r="E10419" t="s">
        <v>482</v>
      </c>
      <c r="F10419" s="45">
        <v>6160303</v>
      </c>
      <c r="G10419" t="s">
        <v>594</v>
      </c>
      <c r="H10419" s="45">
        <v>700054</v>
      </c>
      <c r="I10419" t="e">
        <f ca="1">_xlfn.XLOOKUP(Tableau1[[#This Row],[No. Sous-service]],DONNÉES!F:F,DONNÉES!H:H,FALSE,0,1)</f>
        <v>#NAME?</v>
      </c>
      <c r="J10419" t="e">
        <f ca="1">_xlfn.XLOOKUP(Tableau1[[#This Row],[No. Sous-service]],DONNÉES!F:F,DONNÉES!I:I,FALSE,0,1)</f>
        <v>#NAME?</v>
      </c>
    </row>
    <row r="10420" spans="1:10" x14ac:dyDescent="0.25">
      <c r="A10420" t="s">
        <v>336</v>
      </c>
      <c r="B10420" t="s">
        <v>337</v>
      </c>
      <c r="C10420" t="s">
        <v>338</v>
      </c>
      <c r="D10420" s="45">
        <v>271011</v>
      </c>
      <c r="E10420" t="s">
        <v>482</v>
      </c>
      <c r="F10420" s="45">
        <v>6160303</v>
      </c>
      <c r="G10420" t="s">
        <v>594</v>
      </c>
      <c r="H10420" s="45">
        <v>700056</v>
      </c>
      <c r="I10420" t="e">
        <f ca="1">_xlfn.XLOOKUP(Tableau1[[#This Row],[No. Sous-service]],DONNÉES!F:F,DONNÉES!H:H,FALSE,0,1)</f>
        <v>#NAME?</v>
      </c>
      <c r="J10420" t="e">
        <f ca="1">_xlfn.XLOOKUP(Tableau1[[#This Row],[No. Sous-service]],DONNÉES!F:F,DONNÉES!I:I,FALSE,0,1)</f>
        <v>#NAME?</v>
      </c>
    </row>
    <row r="10421" spans="1:10" x14ac:dyDescent="0.25">
      <c r="A10421" t="s">
        <v>336</v>
      </c>
      <c r="B10421" t="s">
        <v>337</v>
      </c>
      <c r="C10421" t="s">
        <v>338</v>
      </c>
      <c r="D10421" s="45">
        <v>271011</v>
      </c>
      <c r="E10421" t="s">
        <v>482</v>
      </c>
      <c r="F10421" s="45">
        <v>6160303</v>
      </c>
      <c r="G10421" t="s">
        <v>594</v>
      </c>
      <c r="H10421" s="45">
        <v>700065</v>
      </c>
      <c r="I10421" t="e">
        <f ca="1">_xlfn.XLOOKUP(Tableau1[[#This Row],[No. Sous-service]],DONNÉES!F:F,DONNÉES!H:H,FALSE,0,1)</f>
        <v>#NAME?</v>
      </c>
      <c r="J10421" t="e">
        <f ca="1">_xlfn.XLOOKUP(Tableau1[[#This Row],[No. Sous-service]],DONNÉES!F:F,DONNÉES!I:I,FALSE,0,1)</f>
        <v>#NAME?</v>
      </c>
    </row>
    <row r="10422" spans="1:10" x14ac:dyDescent="0.25">
      <c r="A10422" t="s">
        <v>336</v>
      </c>
      <c r="B10422" t="s">
        <v>337</v>
      </c>
      <c r="C10422" t="s">
        <v>338</v>
      </c>
      <c r="D10422" s="45">
        <v>271011</v>
      </c>
      <c r="E10422" t="s">
        <v>482</v>
      </c>
      <c r="F10422" s="45">
        <v>6160303</v>
      </c>
      <c r="G10422" t="s">
        <v>594</v>
      </c>
      <c r="H10422" s="45">
        <v>700099</v>
      </c>
      <c r="I10422" t="e">
        <f ca="1">_xlfn.XLOOKUP(Tableau1[[#This Row],[No. Sous-service]],DONNÉES!F:F,DONNÉES!H:H,FALSE,0,1)</f>
        <v>#NAME?</v>
      </c>
      <c r="J10422" t="e">
        <f ca="1">_xlfn.XLOOKUP(Tableau1[[#This Row],[No. Sous-service]],DONNÉES!F:F,DONNÉES!I:I,FALSE,0,1)</f>
        <v>#NAME?</v>
      </c>
    </row>
    <row r="10423" spans="1:10" x14ac:dyDescent="0.25">
      <c r="A10423" t="s">
        <v>336</v>
      </c>
      <c r="B10423" t="s">
        <v>337</v>
      </c>
      <c r="C10423" t="s">
        <v>338</v>
      </c>
      <c r="D10423" s="45">
        <v>271011</v>
      </c>
      <c r="E10423" t="s">
        <v>482</v>
      </c>
      <c r="F10423" s="45">
        <v>6160303</v>
      </c>
      <c r="G10423" t="s">
        <v>594</v>
      </c>
      <c r="H10423" s="45">
        <v>700273</v>
      </c>
      <c r="I10423" t="e">
        <f ca="1">_xlfn.XLOOKUP(Tableau1[[#This Row],[No. Sous-service]],DONNÉES!F:F,DONNÉES!H:H,FALSE,0,1)</f>
        <v>#NAME?</v>
      </c>
      <c r="J10423" t="e">
        <f ca="1">_xlfn.XLOOKUP(Tableau1[[#This Row],[No. Sous-service]],DONNÉES!F:F,DONNÉES!I:I,FALSE,0,1)</f>
        <v>#NAME?</v>
      </c>
    </row>
    <row r="10424" spans="1:10" x14ac:dyDescent="0.25">
      <c r="A10424" t="s">
        <v>336</v>
      </c>
      <c r="B10424" t="s">
        <v>337</v>
      </c>
      <c r="C10424" t="s">
        <v>338</v>
      </c>
      <c r="D10424" s="45">
        <v>271011</v>
      </c>
      <c r="E10424" t="s">
        <v>482</v>
      </c>
      <c r="F10424" s="45">
        <v>6160303</v>
      </c>
      <c r="G10424" t="s">
        <v>594</v>
      </c>
      <c r="H10424" s="45">
        <v>700278</v>
      </c>
      <c r="I10424" t="e">
        <f ca="1">_xlfn.XLOOKUP(Tableau1[[#This Row],[No. Sous-service]],DONNÉES!F:F,DONNÉES!H:H,FALSE,0,1)</f>
        <v>#NAME?</v>
      </c>
      <c r="J10424" t="e">
        <f ca="1">_xlfn.XLOOKUP(Tableau1[[#This Row],[No. Sous-service]],DONNÉES!F:F,DONNÉES!I:I,FALSE,0,1)</f>
        <v>#NAME?</v>
      </c>
    </row>
    <row r="10425" spans="1:10" x14ac:dyDescent="0.25">
      <c r="A10425" t="s">
        <v>336</v>
      </c>
      <c r="B10425" t="s">
        <v>337</v>
      </c>
      <c r="C10425" t="s">
        <v>338</v>
      </c>
      <c r="D10425" s="45">
        <v>271011</v>
      </c>
      <c r="E10425" t="s">
        <v>482</v>
      </c>
      <c r="F10425" s="45">
        <v>6160303</v>
      </c>
      <c r="G10425" t="s">
        <v>594</v>
      </c>
      <c r="H10425" s="45">
        <v>700310</v>
      </c>
      <c r="I10425" t="e">
        <f ca="1">_xlfn.XLOOKUP(Tableau1[[#This Row],[No. Sous-service]],DONNÉES!F:F,DONNÉES!H:H,FALSE,0,1)</f>
        <v>#NAME?</v>
      </c>
      <c r="J10425" t="e">
        <f ca="1">_xlfn.XLOOKUP(Tableau1[[#This Row],[No. Sous-service]],DONNÉES!F:F,DONNÉES!I:I,FALSE,0,1)</f>
        <v>#NAME?</v>
      </c>
    </row>
    <row r="10426" spans="1:10" x14ac:dyDescent="0.25">
      <c r="A10426" t="s">
        <v>336</v>
      </c>
      <c r="B10426" t="s">
        <v>337</v>
      </c>
      <c r="C10426" t="s">
        <v>338</v>
      </c>
      <c r="D10426" s="45">
        <v>271011</v>
      </c>
      <c r="E10426" t="s">
        <v>482</v>
      </c>
      <c r="F10426" s="45">
        <v>6160303</v>
      </c>
      <c r="G10426" t="s">
        <v>594</v>
      </c>
      <c r="H10426" s="45">
        <v>700314</v>
      </c>
      <c r="I10426" t="e">
        <f ca="1">_xlfn.XLOOKUP(Tableau1[[#This Row],[No. Sous-service]],DONNÉES!F:F,DONNÉES!H:H,FALSE,0,1)</f>
        <v>#NAME?</v>
      </c>
      <c r="J10426" t="e">
        <f ca="1">_xlfn.XLOOKUP(Tableau1[[#This Row],[No. Sous-service]],DONNÉES!F:F,DONNÉES!I:I,FALSE,0,1)</f>
        <v>#NAME?</v>
      </c>
    </row>
    <row r="10427" spans="1:10" x14ac:dyDescent="0.25">
      <c r="A10427" t="s">
        <v>336</v>
      </c>
      <c r="B10427" t="s">
        <v>337</v>
      </c>
      <c r="C10427" t="s">
        <v>338</v>
      </c>
      <c r="D10427" s="45">
        <v>271011</v>
      </c>
      <c r="E10427" t="s">
        <v>482</v>
      </c>
      <c r="F10427" s="45">
        <v>6160303</v>
      </c>
      <c r="G10427" t="s">
        <v>594</v>
      </c>
      <c r="H10427" s="45">
        <v>700325</v>
      </c>
      <c r="I10427" t="e">
        <f ca="1">_xlfn.XLOOKUP(Tableau1[[#This Row],[No. Sous-service]],DONNÉES!F:F,DONNÉES!H:H,FALSE,0,1)</f>
        <v>#NAME?</v>
      </c>
      <c r="J10427" t="e">
        <f ca="1">_xlfn.XLOOKUP(Tableau1[[#This Row],[No. Sous-service]],DONNÉES!F:F,DONNÉES!I:I,FALSE,0,1)</f>
        <v>#NAME?</v>
      </c>
    </row>
    <row r="10428" spans="1:10" x14ac:dyDescent="0.25">
      <c r="A10428" t="s">
        <v>336</v>
      </c>
      <c r="B10428" t="s">
        <v>337</v>
      </c>
      <c r="C10428" t="s">
        <v>338</v>
      </c>
      <c r="D10428" s="45">
        <v>271011</v>
      </c>
      <c r="E10428" t="s">
        <v>482</v>
      </c>
      <c r="F10428" s="45">
        <v>6160303</v>
      </c>
      <c r="G10428" t="s">
        <v>594</v>
      </c>
      <c r="H10428" s="45">
        <v>700326</v>
      </c>
      <c r="I10428" t="e">
        <f ca="1">_xlfn.XLOOKUP(Tableau1[[#This Row],[No. Sous-service]],DONNÉES!F:F,DONNÉES!H:H,FALSE,0,1)</f>
        <v>#NAME?</v>
      </c>
      <c r="J10428" t="e">
        <f ca="1">_xlfn.XLOOKUP(Tableau1[[#This Row],[No. Sous-service]],DONNÉES!F:F,DONNÉES!I:I,FALSE,0,1)</f>
        <v>#NAME?</v>
      </c>
    </row>
    <row r="10429" spans="1:10" x14ac:dyDescent="0.25">
      <c r="A10429" t="s">
        <v>336</v>
      </c>
      <c r="B10429" t="s">
        <v>337</v>
      </c>
      <c r="C10429" t="s">
        <v>338</v>
      </c>
      <c r="D10429" s="45">
        <v>271011</v>
      </c>
      <c r="E10429" t="s">
        <v>482</v>
      </c>
      <c r="F10429" s="45">
        <v>6160303</v>
      </c>
      <c r="G10429" t="s">
        <v>594</v>
      </c>
      <c r="H10429" s="45">
        <v>751404</v>
      </c>
      <c r="I10429" t="e">
        <f ca="1">_xlfn.XLOOKUP(Tableau1[[#This Row],[No. Sous-service]],DONNÉES!F:F,DONNÉES!H:H,FALSE,0,1)</f>
        <v>#NAME?</v>
      </c>
      <c r="J10429" t="e">
        <f ca="1">_xlfn.XLOOKUP(Tableau1[[#This Row],[No. Sous-service]],DONNÉES!F:F,DONNÉES!I:I,FALSE,0,1)</f>
        <v>#NAME?</v>
      </c>
    </row>
    <row r="10430" spans="1:10" x14ac:dyDescent="0.25">
      <c r="A10430" t="s">
        <v>336</v>
      </c>
      <c r="B10430" t="s">
        <v>337</v>
      </c>
      <c r="C10430" t="s">
        <v>338</v>
      </c>
      <c r="D10430" s="45">
        <v>271011</v>
      </c>
      <c r="E10430" t="s">
        <v>482</v>
      </c>
      <c r="F10430" s="45">
        <v>6160303</v>
      </c>
      <c r="G10430" t="s">
        <v>594</v>
      </c>
      <c r="H10430" s="45">
        <v>751405</v>
      </c>
      <c r="I10430" t="e">
        <f ca="1">_xlfn.XLOOKUP(Tableau1[[#This Row],[No. Sous-service]],DONNÉES!F:F,DONNÉES!H:H,FALSE,0,1)</f>
        <v>#NAME?</v>
      </c>
      <c r="J10430" t="e">
        <f ca="1">_xlfn.XLOOKUP(Tableau1[[#This Row],[No. Sous-service]],DONNÉES!F:F,DONNÉES!I:I,FALSE,0,1)</f>
        <v>#NAME?</v>
      </c>
    </row>
    <row r="10431" spans="1:10" x14ac:dyDescent="0.25">
      <c r="A10431" t="s">
        <v>336</v>
      </c>
      <c r="B10431" t="s">
        <v>337</v>
      </c>
      <c r="C10431" t="s">
        <v>338</v>
      </c>
      <c r="D10431" s="45">
        <v>271011</v>
      </c>
      <c r="E10431" t="s">
        <v>482</v>
      </c>
      <c r="F10431" s="45">
        <v>6160303</v>
      </c>
      <c r="G10431" t="s">
        <v>594</v>
      </c>
      <c r="H10431" s="45">
        <v>761607</v>
      </c>
      <c r="I10431" t="e">
        <f ca="1">_xlfn.XLOOKUP(Tableau1[[#This Row],[No. Sous-service]],DONNÉES!F:F,DONNÉES!H:H,FALSE,0,1)</f>
        <v>#NAME?</v>
      </c>
      <c r="J10431" t="e">
        <f ca="1">_xlfn.XLOOKUP(Tableau1[[#This Row],[No. Sous-service]],DONNÉES!F:F,DONNÉES!I:I,FALSE,0,1)</f>
        <v>#NAME?</v>
      </c>
    </row>
    <row r="10432" spans="1:10" x14ac:dyDescent="0.25">
      <c r="A10432" t="s">
        <v>336</v>
      </c>
      <c r="B10432" t="s">
        <v>337</v>
      </c>
      <c r="C10432" t="s">
        <v>338</v>
      </c>
      <c r="D10432" s="45">
        <v>271011</v>
      </c>
      <c r="E10432" t="s">
        <v>482</v>
      </c>
      <c r="F10432" s="45">
        <v>6160303</v>
      </c>
      <c r="G10432" t="s">
        <v>594</v>
      </c>
      <c r="H10432" s="45">
        <v>700128</v>
      </c>
      <c r="I10432" t="e">
        <f ca="1">_xlfn.XLOOKUP(Tableau1[[#This Row],[No. Sous-service]],DONNÉES!F:F,DONNÉES!H:H,FALSE,0,1)</f>
        <v>#NAME?</v>
      </c>
      <c r="J10432" t="e">
        <f ca="1">_xlfn.XLOOKUP(Tableau1[[#This Row],[No. Sous-service]],DONNÉES!F:F,DONNÉES!I:I,FALSE,0,1)</f>
        <v>#NAME?</v>
      </c>
    </row>
    <row r="10433" spans="1:10" x14ac:dyDescent="0.25">
      <c r="A10433" t="s">
        <v>336</v>
      </c>
      <c r="B10433" t="s">
        <v>337</v>
      </c>
      <c r="C10433" t="s">
        <v>338</v>
      </c>
      <c r="D10433" s="45">
        <v>271011</v>
      </c>
      <c r="E10433" t="s">
        <v>482</v>
      </c>
      <c r="F10433" s="45">
        <v>6160303</v>
      </c>
      <c r="G10433" t="s">
        <v>594</v>
      </c>
      <c r="H10433" s="45">
        <v>700133</v>
      </c>
      <c r="I10433" t="e">
        <f ca="1">_xlfn.XLOOKUP(Tableau1[[#This Row],[No. Sous-service]],DONNÉES!F:F,DONNÉES!H:H,FALSE,0,1)</f>
        <v>#NAME?</v>
      </c>
      <c r="J10433" t="e">
        <f ca="1">_xlfn.XLOOKUP(Tableau1[[#This Row],[No. Sous-service]],DONNÉES!F:F,DONNÉES!I:I,FALSE,0,1)</f>
        <v>#NAME?</v>
      </c>
    </row>
    <row r="10434" spans="1:10" x14ac:dyDescent="0.25">
      <c r="A10434" t="s">
        <v>336</v>
      </c>
      <c r="B10434" t="s">
        <v>337</v>
      </c>
      <c r="C10434" t="s">
        <v>338</v>
      </c>
      <c r="D10434" s="45">
        <v>271011</v>
      </c>
      <c r="E10434" t="s">
        <v>482</v>
      </c>
      <c r="F10434" s="45">
        <v>6160303</v>
      </c>
      <c r="G10434" t="s">
        <v>594</v>
      </c>
      <c r="H10434" s="45">
        <v>700139</v>
      </c>
      <c r="I10434" t="e">
        <f ca="1">_xlfn.XLOOKUP(Tableau1[[#This Row],[No. Sous-service]],DONNÉES!F:F,DONNÉES!H:H,FALSE,0,1)</f>
        <v>#NAME?</v>
      </c>
      <c r="J10434" t="e">
        <f ca="1">_xlfn.XLOOKUP(Tableau1[[#This Row],[No. Sous-service]],DONNÉES!F:F,DONNÉES!I:I,FALSE,0,1)</f>
        <v>#NAME?</v>
      </c>
    </row>
    <row r="10435" spans="1:10" x14ac:dyDescent="0.25">
      <c r="A10435" t="s">
        <v>336</v>
      </c>
      <c r="B10435" t="s">
        <v>337</v>
      </c>
      <c r="C10435" t="s">
        <v>338</v>
      </c>
      <c r="D10435" s="45">
        <v>271011</v>
      </c>
      <c r="E10435" t="s">
        <v>482</v>
      </c>
      <c r="F10435" s="45">
        <v>6160303</v>
      </c>
      <c r="G10435" t="s">
        <v>594</v>
      </c>
      <c r="H10435" s="45">
        <v>700141</v>
      </c>
      <c r="I10435" t="e">
        <f ca="1">_xlfn.XLOOKUP(Tableau1[[#This Row],[No. Sous-service]],DONNÉES!F:F,DONNÉES!H:H,FALSE,0,1)</f>
        <v>#NAME?</v>
      </c>
      <c r="J10435" t="e">
        <f ca="1">_xlfn.XLOOKUP(Tableau1[[#This Row],[No. Sous-service]],DONNÉES!F:F,DONNÉES!I:I,FALSE,0,1)</f>
        <v>#NAME?</v>
      </c>
    </row>
    <row r="10436" spans="1:10" x14ac:dyDescent="0.25">
      <c r="A10436" t="s">
        <v>336</v>
      </c>
      <c r="B10436" t="s">
        <v>337</v>
      </c>
      <c r="C10436" t="s">
        <v>338</v>
      </c>
      <c r="D10436" s="45">
        <v>271011</v>
      </c>
      <c r="E10436" t="s">
        <v>482</v>
      </c>
      <c r="F10436" s="45">
        <v>6160303</v>
      </c>
      <c r="G10436" t="s">
        <v>594</v>
      </c>
      <c r="H10436" s="45">
        <v>700167</v>
      </c>
      <c r="I10436" t="e">
        <f ca="1">_xlfn.XLOOKUP(Tableau1[[#This Row],[No. Sous-service]],DONNÉES!F:F,DONNÉES!H:H,FALSE,0,1)</f>
        <v>#NAME?</v>
      </c>
      <c r="J10436" t="e">
        <f ca="1">_xlfn.XLOOKUP(Tableau1[[#This Row],[No. Sous-service]],DONNÉES!F:F,DONNÉES!I:I,FALSE,0,1)</f>
        <v>#NAME?</v>
      </c>
    </row>
    <row r="10437" spans="1:10" x14ac:dyDescent="0.25">
      <c r="A10437" t="s">
        <v>336</v>
      </c>
      <c r="B10437" t="s">
        <v>337</v>
      </c>
      <c r="C10437" t="s">
        <v>338</v>
      </c>
      <c r="D10437" s="45">
        <v>271011</v>
      </c>
      <c r="E10437" t="s">
        <v>482</v>
      </c>
      <c r="F10437" s="45">
        <v>6160303</v>
      </c>
      <c r="G10437" t="s">
        <v>594</v>
      </c>
      <c r="H10437" s="45">
        <v>700279</v>
      </c>
      <c r="I10437" t="e">
        <f ca="1">_xlfn.XLOOKUP(Tableau1[[#This Row],[No. Sous-service]],DONNÉES!F:F,DONNÉES!H:H,FALSE,0,1)</f>
        <v>#NAME?</v>
      </c>
      <c r="J10437" t="e">
        <f ca="1">_xlfn.XLOOKUP(Tableau1[[#This Row],[No. Sous-service]],DONNÉES!F:F,DONNÉES!I:I,FALSE,0,1)</f>
        <v>#NAME?</v>
      </c>
    </row>
    <row r="10438" spans="1:10" x14ac:dyDescent="0.25">
      <c r="A10438" t="s">
        <v>336</v>
      </c>
      <c r="B10438" t="s">
        <v>337</v>
      </c>
      <c r="C10438" t="s">
        <v>338</v>
      </c>
      <c r="D10438" s="45">
        <v>271011</v>
      </c>
      <c r="E10438" t="s">
        <v>482</v>
      </c>
      <c r="F10438" s="45">
        <v>6160303</v>
      </c>
      <c r="G10438" t="s">
        <v>594</v>
      </c>
      <c r="H10438" s="45">
        <v>135046</v>
      </c>
      <c r="I10438" t="e">
        <f ca="1">_xlfn.XLOOKUP(Tableau1[[#This Row],[No. Sous-service]],DONNÉES!F:F,DONNÉES!H:H,FALSE,0,1)</f>
        <v>#NAME?</v>
      </c>
      <c r="J10438" t="e">
        <f ca="1">_xlfn.XLOOKUP(Tableau1[[#This Row],[No. Sous-service]],DONNÉES!F:F,DONNÉES!I:I,FALSE,0,1)</f>
        <v>#NAME?</v>
      </c>
    </row>
    <row r="10439" spans="1:10" x14ac:dyDescent="0.25">
      <c r="A10439" t="s">
        <v>336</v>
      </c>
      <c r="B10439" t="s">
        <v>337</v>
      </c>
      <c r="C10439" t="s">
        <v>338</v>
      </c>
      <c r="D10439" s="45">
        <v>271011</v>
      </c>
      <c r="E10439" t="s">
        <v>482</v>
      </c>
      <c r="F10439" s="45">
        <v>6160303</v>
      </c>
      <c r="G10439" t="s">
        <v>594</v>
      </c>
      <c r="H10439" s="45">
        <v>788137</v>
      </c>
      <c r="I10439" t="e">
        <f ca="1">_xlfn.XLOOKUP(Tableau1[[#This Row],[No. Sous-service]],DONNÉES!F:F,DONNÉES!H:H,FALSE,0,1)</f>
        <v>#NAME?</v>
      </c>
      <c r="J10439" t="e">
        <f ca="1">_xlfn.XLOOKUP(Tableau1[[#This Row],[No. Sous-service]],DONNÉES!F:F,DONNÉES!I:I,FALSE,0,1)</f>
        <v>#NAME?</v>
      </c>
    </row>
    <row r="10440" spans="1:10" x14ac:dyDescent="0.25">
      <c r="A10440" t="s">
        <v>336</v>
      </c>
      <c r="B10440" t="s">
        <v>337</v>
      </c>
      <c r="C10440" t="s">
        <v>338</v>
      </c>
      <c r="D10440" s="45">
        <v>271011</v>
      </c>
      <c r="E10440" t="s">
        <v>482</v>
      </c>
      <c r="F10440" s="45">
        <v>6160303</v>
      </c>
      <c r="G10440" t="s">
        <v>594</v>
      </c>
      <c r="H10440" s="45" t="s">
        <v>2376</v>
      </c>
      <c r="I10440" t="e">
        <f ca="1">_xlfn.XLOOKUP(Tableau1[[#This Row],[No. Sous-service]],DONNÉES!F:F,DONNÉES!H:H,FALSE,0,1)</f>
        <v>#NAME?</v>
      </c>
      <c r="J10440" t="e">
        <f ca="1">_xlfn.XLOOKUP(Tableau1[[#This Row],[No. Sous-service]],DONNÉES!F:F,DONNÉES!I:I,FALSE,0,1)</f>
        <v>#NAME?</v>
      </c>
    </row>
    <row r="10441" spans="1:10" x14ac:dyDescent="0.25">
      <c r="A10441" t="s">
        <v>336</v>
      </c>
      <c r="B10441" t="s">
        <v>337</v>
      </c>
      <c r="C10441" t="s">
        <v>338</v>
      </c>
      <c r="D10441" s="45">
        <v>271011</v>
      </c>
      <c r="E10441" t="s">
        <v>482</v>
      </c>
      <c r="F10441" s="45">
        <v>6160303</v>
      </c>
      <c r="G10441" t="s">
        <v>594</v>
      </c>
      <c r="H10441" s="45" t="s">
        <v>2377</v>
      </c>
      <c r="I10441" t="e">
        <f ca="1">_xlfn.XLOOKUP(Tableau1[[#This Row],[No. Sous-service]],DONNÉES!F:F,DONNÉES!H:H,FALSE,0,1)</f>
        <v>#NAME?</v>
      </c>
      <c r="J10441" t="e">
        <f ca="1">_xlfn.XLOOKUP(Tableau1[[#This Row],[No. Sous-service]],DONNÉES!F:F,DONNÉES!I:I,FALSE,0,1)</f>
        <v>#NAME?</v>
      </c>
    </row>
    <row r="10442" spans="1:10" x14ac:dyDescent="0.25">
      <c r="A10442" t="s">
        <v>336</v>
      </c>
      <c r="B10442" t="s">
        <v>337</v>
      </c>
      <c r="C10442" t="s">
        <v>338</v>
      </c>
      <c r="D10442" s="45">
        <v>271011</v>
      </c>
      <c r="E10442" t="s">
        <v>482</v>
      </c>
      <c r="F10442" s="45">
        <v>6060309</v>
      </c>
      <c r="G10442" t="s">
        <v>484</v>
      </c>
      <c r="H10442" s="45">
        <v>700043</v>
      </c>
      <c r="I10442" t="e">
        <f ca="1">_xlfn.XLOOKUP(Tableau1[[#This Row],[No. Sous-service]],DONNÉES!F:F,DONNÉES!H:H,FALSE,0,1)</f>
        <v>#NAME?</v>
      </c>
      <c r="J10442" t="e">
        <f ca="1">_xlfn.XLOOKUP(Tableau1[[#This Row],[No. Sous-service]],DONNÉES!F:F,DONNÉES!I:I,FALSE,0,1)</f>
        <v>#NAME?</v>
      </c>
    </row>
    <row r="10443" spans="1:10" x14ac:dyDescent="0.25">
      <c r="A10443" t="s">
        <v>336</v>
      </c>
      <c r="B10443" t="s">
        <v>337</v>
      </c>
      <c r="C10443" t="s">
        <v>338</v>
      </c>
      <c r="D10443" s="45">
        <v>271011</v>
      </c>
      <c r="E10443" t="s">
        <v>482</v>
      </c>
      <c r="F10443" s="45">
        <v>6060309</v>
      </c>
      <c r="G10443" t="s">
        <v>484</v>
      </c>
      <c r="H10443" s="45">
        <v>700083</v>
      </c>
      <c r="I10443" t="e">
        <f ca="1">_xlfn.XLOOKUP(Tableau1[[#This Row],[No. Sous-service]],DONNÉES!F:F,DONNÉES!H:H,FALSE,0,1)</f>
        <v>#NAME?</v>
      </c>
      <c r="J10443" t="e">
        <f ca="1">_xlfn.XLOOKUP(Tableau1[[#This Row],[No. Sous-service]],DONNÉES!F:F,DONNÉES!I:I,FALSE,0,1)</f>
        <v>#NAME?</v>
      </c>
    </row>
    <row r="10444" spans="1:10" x14ac:dyDescent="0.25">
      <c r="A10444" t="s">
        <v>336</v>
      </c>
      <c r="B10444" t="s">
        <v>337</v>
      </c>
      <c r="C10444" t="s">
        <v>338</v>
      </c>
      <c r="D10444" s="45">
        <v>271011</v>
      </c>
      <c r="E10444" t="s">
        <v>482</v>
      </c>
      <c r="F10444" s="45">
        <v>6060309</v>
      </c>
      <c r="G10444" t="s">
        <v>484</v>
      </c>
      <c r="H10444" s="45">
        <v>700087</v>
      </c>
      <c r="I10444" t="e">
        <f ca="1">_xlfn.XLOOKUP(Tableau1[[#This Row],[No. Sous-service]],DONNÉES!F:F,DONNÉES!H:H,FALSE,0,1)</f>
        <v>#NAME?</v>
      </c>
      <c r="J10444" t="e">
        <f ca="1">_xlfn.XLOOKUP(Tableau1[[#This Row],[No. Sous-service]],DONNÉES!F:F,DONNÉES!I:I,FALSE,0,1)</f>
        <v>#NAME?</v>
      </c>
    </row>
    <row r="10445" spans="1:10" x14ac:dyDescent="0.25">
      <c r="A10445" t="s">
        <v>336</v>
      </c>
      <c r="B10445" t="s">
        <v>337</v>
      </c>
      <c r="C10445" t="s">
        <v>338</v>
      </c>
      <c r="D10445" s="45">
        <v>271011</v>
      </c>
      <c r="E10445" t="s">
        <v>482</v>
      </c>
      <c r="F10445" s="45">
        <v>6060309</v>
      </c>
      <c r="G10445" t="s">
        <v>484</v>
      </c>
      <c r="H10445" s="45">
        <v>700106</v>
      </c>
      <c r="I10445" t="e">
        <f ca="1">_xlfn.XLOOKUP(Tableau1[[#This Row],[No. Sous-service]],DONNÉES!F:F,DONNÉES!H:H,FALSE,0,1)</f>
        <v>#NAME?</v>
      </c>
      <c r="J10445" t="e">
        <f ca="1">_xlfn.XLOOKUP(Tableau1[[#This Row],[No. Sous-service]],DONNÉES!F:F,DONNÉES!I:I,FALSE,0,1)</f>
        <v>#NAME?</v>
      </c>
    </row>
    <row r="10446" spans="1:10" x14ac:dyDescent="0.25">
      <c r="A10446" t="s">
        <v>336</v>
      </c>
      <c r="B10446" t="s">
        <v>337</v>
      </c>
      <c r="C10446" t="s">
        <v>338</v>
      </c>
      <c r="D10446" s="45">
        <v>271011</v>
      </c>
      <c r="E10446" t="s">
        <v>482</v>
      </c>
      <c r="F10446" s="45">
        <v>6060309</v>
      </c>
      <c r="G10446" t="s">
        <v>484</v>
      </c>
      <c r="H10446" s="45">
        <v>700259</v>
      </c>
      <c r="I10446" t="e">
        <f ca="1">_xlfn.XLOOKUP(Tableau1[[#This Row],[No. Sous-service]],DONNÉES!F:F,DONNÉES!H:H,FALSE,0,1)</f>
        <v>#NAME?</v>
      </c>
      <c r="J10446" t="e">
        <f ca="1">_xlfn.XLOOKUP(Tableau1[[#This Row],[No. Sous-service]],DONNÉES!F:F,DONNÉES!I:I,FALSE,0,1)</f>
        <v>#NAME?</v>
      </c>
    </row>
    <row r="10447" spans="1:10" x14ac:dyDescent="0.25">
      <c r="A10447" t="s">
        <v>336</v>
      </c>
      <c r="B10447" t="s">
        <v>337</v>
      </c>
      <c r="C10447" t="s">
        <v>338</v>
      </c>
      <c r="D10447" s="45">
        <v>271011</v>
      </c>
      <c r="E10447" t="s">
        <v>482</v>
      </c>
      <c r="F10447" s="45">
        <v>6060309</v>
      </c>
      <c r="G10447" t="s">
        <v>484</v>
      </c>
      <c r="H10447" s="45">
        <v>700290</v>
      </c>
      <c r="I10447" t="e">
        <f ca="1">_xlfn.XLOOKUP(Tableau1[[#This Row],[No. Sous-service]],DONNÉES!F:F,DONNÉES!H:H,FALSE,0,1)</f>
        <v>#NAME?</v>
      </c>
      <c r="J10447" t="e">
        <f ca="1">_xlfn.XLOOKUP(Tableau1[[#This Row],[No. Sous-service]],DONNÉES!F:F,DONNÉES!I:I,FALSE,0,1)</f>
        <v>#NAME?</v>
      </c>
    </row>
    <row r="10448" spans="1:10" x14ac:dyDescent="0.25">
      <c r="A10448" t="s">
        <v>336</v>
      </c>
      <c r="B10448" t="s">
        <v>337</v>
      </c>
      <c r="C10448" t="s">
        <v>338</v>
      </c>
      <c r="D10448" s="45">
        <v>271011</v>
      </c>
      <c r="E10448" t="s">
        <v>482</v>
      </c>
      <c r="F10448" s="45">
        <v>6060309</v>
      </c>
      <c r="G10448" t="s">
        <v>484</v>
      </c>
      <c r="H10448" s="45">
        <v>404016</v>
      </c>
      <c r="I10448" t="e">
        <f ca="1">_xlfn.XLOOKUP(Tableau1[[#This Row],[No. Sous-service]],DONNÉES!F:F,DONNÉES!H:H,FALSE,0,1)</f>
        <v>#NAME?</v>
      </c>
      <c r="J10448" t="e">
        <f ca="1">_xlfn.XLOOKUP(Tableau1[[#This Row],[No. Sous-service]],DONNÉES!F:F,DONNÉES!I:I,FALSE,0,1)</f>
        <v>#NAME?</v>
      </c>
    </row>
    <row r="10449" spans="1:10" x14ac:dyDescent="0.25">
      <c r="A10449" t="s">
        <v>336</v>
      </c>
      <c r="B10449" t="s">
        <v>337</v>
      </c>
      <c r="C10449" t="s">
        <v>338</v>
      </c>
      <c r="D10449" s="45">
        <v>271011</v>
      </c>
      <c r="E10449" t="s">
        <v>482</v>
      </c>
      <c r="F10449" s="45">
        <v>6060310</v>
      </c>
      <c r="G10449" t="s">
        <v>485</v>
      </c>
      <c r="H10449" s="45">
        <v>700146</v>
      </c>
      <c r="I10449" t="e">
        <f ca="1">_xlfn.XLOOKUP(Tableau1[[#This Row],[No. Sous-service]],DONNÉES!F:F,DONNÉES!H:H,FALSE,0,1)</f>
        <v>#NAME?</v>
      </c>
      <c r="J10449" t="e">
        <f ca="1">_xlfn.XLOOKUP(Tableau1[[#This Row],[No. Sous-service]],DONNÉES!F:F,DONNÉES!I:I,FALSE,0,1)</f>
        <v>#NAME?</v>
      </c>
    </row>
    <row r="10450" spans="1:10" x14ac:dyDescent="0.25">
      <c r="A10450" t="s">
        <v>336</v>
      </c>
      <c r="B10450" t="s">
        <v>337</v>
      </c>
      <c r="C10450" t="s">
        <v>338</v>
      </c>
      <c r="D10450" s="45">
        <v>271011</v>
      </c>
      <c r="E10450" t="s">
        <v>482</v>
      </c>
      <c r="F10450" s="45">
        <v>6060310</v>
      </c>
      <c r="G10450" t="s">
        <v>485</v>
      </c>
      <c r="H10450" s="45">
        <v>700046</v>
      </c>
      <c r="I10450" t="e">
        <f ca="1">_xlfn.XLOOKUP(Tableau1[[#This Row],[No. Sous-service]],DONNÉES!F:F,DONNÉES!H:H,FALSE,0,1)</f>
        <v>#NAME?</v>
      </c>
      <c r="J10450" t="e">
        <f ca="1">_xlfn.XLOOKUP(Tableau1[[#This Row],[No. Sous-service]],DONNÉES!F:F,DONNÉES!I:I,FALSE,0,1)</f>
        <v>#NAME?</v>
      </c>
    </row>
    <row r="10451" spans="1:10" x14ac:dyDescent="0.25">
      <c r="A10451" t="s">
        <v>336</v>
      </c>
      <c r="B10451" t="s">
        <v>337</v>
      </c>
      <c r="C10451" t="s">
        <v>338</v>
      </c>
      <c r="D10451" s="45">
        <v>271011</v>
      </c>
      <c r="E10451" t="s">
        <v>482</v>
      </c>
      <c r="F10451" s="45">
        <v>6060310</v>
      </c>
      <c r="G10451" t="s">
        <v>485</v>
      </c>
      <c r="H10451" s="45">
        <v>700050</v>
      </c>
      <c r="I10451" t="e">
        <f ca="1">_xlfn.XLOOKUP(Tableau1[[#This Row],[No. Sous-service]],DONNÉES!F:F,DONNÉES!H:H,FALSE,0,1)</f>
        <v>#NAME?</v>
      </c>
      <c r="J10451" t="e">
        <f ca="1">_xlfn.XLOOKUP(Tableau1[[#This Row],[No. Sous-service]],DONNÉES!F:F,DONNÉES!I:I,FALSE,0,1)</f>
        <v>#NAME?</v>
      </c>
    </row>
    <row r="10452" spans="1:10" x14ac:dyDescent="0.25">
      <c r="A10452" t="s">
        <v>336</v>
      </c>
      <c r="B10452" t="s">
        <v>337</v>
      </c>
      <c r="C10452" t="s">
        <v>338</v>
      </c>
      <c r="D10452" s="45">
        <v>271011</v>
      </c>
      <c r="E10452" t="s">
        <v>482</v>
      </c>
      <c r="F10452" s="45">
        <v>6060310</v>
      </c>
      <c r="G10452" t="s">
        <v>485</v>
      </c>
      <c r="H10452" s="45">
        <v>700082</v>
      </c>
      <c r="I10452" t="e">
        <f ca="1">_xlfn.XLOOKUP(Tableau1[[#This Row],[No. Sous-service]],DONNÉES!F:F,DONNÉES!H:H,FALSE,0,1)</f>
        <v>#NAME?</v>
      </c>
      <c r="J10452" t="e">
        <f ca="1">_xlfn.XLOOKUP(Tableau1[[#This Row],[No. Sous-service]],DONNÉES!F:F,DONNÉES!I:I,FALSE,0,1)</f>
        <v>#NAME?</v>
      </c>
    </row>
    <row r="10453" spans="1:10" x14ac:dyDescent="0.25">
      <c r="A10453" t="s">
        <v>336</v>
      </c>
      <c r="B10453" t="s">
        <v>337</v>
      </c>
      <c r="C10453" t="s">
        <v>338</v>
      </c>
      <c r="D10453" s="45">
        <v>271011</v>
      </c>
      <c r="E10453" t="s">
        <v>482</v>
      </c>
      <c r="F10453" s="45">
        <v>6060310</v>
      </c>
      <c r="G10453" t="s">
        <v>485</v>
      </c>
      <c r="H10453" s="45">
        <v>700267</v>
      </c>
      <c r="I10453" t="e">
        <f ca="1">_xlfn.XLOOKUP(Tableau1[[#This Row],[No. Sous-service]],DONNÉES!F:F,DONNÉES!H:H,FALSE,0,1)</f>
        <v>#NAME?</v>
      </c>
      <c r="J10453" t="e">
        <f ca="1">_xlfn.XLOOKUP(Tableau1[[#This Row],[No. Sous-service]],DONNÉES!F:F,DONNÉES!I:I,FALSE,0,1)</f>
        <v>#NAME?</v>
      </c>
    </row>
    <row r="10454" spans="1:10" x14ac:dyDescent="0.25">
      <c r="A10454" t="s">
        <v>336</v>
      </c>
      <c r="B10454" t="s">
        <v>337</v>
      </c>
      <c r="C10454" t="s">
        <v>338</v>
      </c>
      <c r="D10454" s="45">
        <v>271011</v>
      </c>
      <c r="E10454" t="s">
        <v>482</v>
      </c>
      <c r="F10454" s="45">
        <v>6060310</v>
      </c>
      <c r="G10454" t="s">
        <v>485</v>
      </c>
      <c r="H10454" s="45" t="s">
        <v>2378</v>
      </c>
      <c r="I10454" t="e">
        <f ca="1">_xlfn.XLOOKUP(Tableau1[[#This Row],[No. Sous-service]],DONNÉES!F:F,DONNÉES!H:H,FALSE,0,1)</f>
        <v>#NAME?</v>
      </c>
      <c r="J10454" t="e">
        <f ca="1">_xlfn.XLOOKUP(Tableau1[[#This Row],[No. Sous-service]],DONNÉES!F:F,DONNÉES!I:I,FALSE,0,1)</f>
        <v>#NAME?</v>
      </c>
    </row>
    <row r="10455" spans="1:10" x14ac:dyDescent="0.25">
      <c r="A10455" t="s">
        <v>336</v>
      </c>
      <c r="B10455" t="s">
        <v>337</v>
      </c>
      <c r="C10455" t="s">
        <v>338</v>
      </c>
      <c r="D10455" s="45">
        <v>271011</v>
      </c>
      <c r="E10455" t="s">
        <v>482</v>
      </c>
      <c r="F10455" s="45">
        <v>6060310</v>
      </c>
      <c r="G10455" t="s">
        <v>485</v>
      </c>
      <c r="H10455" s="45">
        <v>557211</v>
      </c>
      <c r="I10455" t="e">
        <f ca="1">_xlfn.XLOOKUP(Tableau1[[#This Row],[No. Sous-service]],DONNÉES!F:F,DONNÉES!H:H,FALSE,0,1)</f>
        <v>#NAME?</v>
      </c>
      <c r="J10455" t="e">
        <f ca="1">_xlfn.XLOOKUP(Tableau1[[#This Row],[No. Sous-service]],DONNÉES!F:F,DONNÉES!I:I,FALSE,0,1)</f>
        <v>#NAME?</v>
      </c>
    </row>
    <row r="10456" spans="1:10" x14ac:dyDescent="0.25">
      <c r="A10456" t="s">
        <v>336</v>
      </c>
      <c r="B10456" t="s">
        <v>337</v>
      </c>
      <c r="C10456" t="s">
        <v>338</v>
      </c>
      <c r="D10456" s="45">
        <v>271011</v>
      </c>
      <c r="E10456" t="s">
        <v>482</v>
      </c>
      <c r="F10456" s="45">
        <v>6060310</v>
      </c>
      <c r="G10456" t="s">
        <v>485</v>
      </c>
      <c r="H10456" s="45">
        <v>90910</v>
      </c>
      <c r="I10456" t="e">
        <f ca="1">_xlfn.XLOOKUP(Tableau1[[#This Row],[No. Sous-service]],DONNÉES!F:F,DONNÉES!H:H,FALSE,0,1)</f>
        <v>#NAME?</v>
      </c>
      <c r="J10456" t="e">
        <f ca="1">_xlfn.XLOOKUP(Tableau1[[#This Row],[No. Sous-service]],DONNÉES!F:F,DONNÉES!I:I,FALSE,0,1)</f>
        <v>#NAME?</v>
      </c>
    </row>
    <row r="10457" spans="1:10" x14ac:dyDescent="0.25">
      <c r="A10457" t="s">
        <v>336</v>
      </c>
      <c r="B10457" t="s">
        <v>337</v>
      </c>
      <c r="C10457" t="s">
        <v>338</v>
      </c>
      <c r="D10457" s="45">
        <v>271011</v>
      </c>
      <c r="E10457" t="s">
        <v>482</v>
      </c>
      <c r="F10457" s="45">
        <v>6060311</v>
      </c>
      <c r="G10457" t="s">
        <v>486</v>
      </c>
      <c r="H10457" s="45">
        <v>700304</v>
      </c>
      <c r="I10457" t="e">
        <f ca="1">_xlfn.XLOOKUP(Tableau1[[#This Row],[No. Sous-service]],DONNÉES!F:F,DONNÉES!H:H,FALSE,0,1)</f>
        <v>#NAME?</v>
      </c>
      <c r="J10457" t="e">
        <f ca="1">_xlfn.XLOOKUP(Tableau1[[#This Row],[No. Sous-service]],DONNÉES!F:F,DONNÉES!I:I,FALSE,0,1)</f>
        <v>#NAME?</v>
      </c>
    </row>
    <row r="10458" spans="1:10" x14ac:dyDescent="0.25">
      <c r="A10458" t="s">
        <v>336</v>
      </c>
      <c r="B10458" t="s">
        <v>337</v>
      </c>
      <c r="C10458" t="s">
        <v>338</v>
      </c>
      <c r="D10458" s="45">
        <v>271011</v>
      </c>
      <c r="E10458" t="s">
        <v>482</v>
      </c>
      <c r="F10458" s="45">
        <v>6060311</v>
      </c>
      <c r="G10458" t="s">
        <v>486</v>
      </c>
      <c r="H10458" s="45">
        <v>700306</v>
      </c>
      <c r="I10458" t="e">
        <f ca="1">_xlfn.XLOOKUP(Tableau1[[#This Row],[No. Sous-service]],DONNÉES!F:F,DONNÉES!H:H,FALSE,0,1)</f>
        <v>#NAME?</v>
      </c>
      <c r="J10458" t="e">
        <f ca="1">_xlfn.XLOOKUP(Tableau1[[#This Row],[No. Sous-service]],DONNÉES!F:F,DONNÉES!I:I,FALSE,0,1)</f>
        <v>#NAME?</v>
      </c>
    </row>
    <row r="10459" spans="1:10" x14ac:dyDescent="0.25">
      <c r="A10459" t="s">
        <v>336</v>
      </c>
      <c r="B10459" t="s">
        <v>337</v>
      </c>
      <c r="C10459" t="s">
        <v>338</v>
      </c>
      <c r="D10459" s="45">
        <v>271011</v>
      </c>
      <c r="E10459" t="s">
        <v>482</v>
      </c>
      <c r="F10459" s="45">
        <v>6060311</v>
      </c>
      <c r="G10459" t="s">
        <v>486</v>
      </c>
      <c r="H10459" s="45">
        <v>404016</v>
      </c>
      <c r="I10459" t="e">
        <f ca="1">_xlfn.XLOOKUP(Tableau1[[#This Row],[No. Sous-service]],DONNÉES!F:F,DONNÉES!H:H,FALSE,0,1)</f>
        <v>#NAME?</v>
      </c>
      <c r="J10459" t="e">
        <f ca="1">_xlfn.XLOOKUP(Tableau1[[#This Row],[No. Sous-service]],DONNÉES!F:F,DONNÉES!I:I,FALSE,0,1)</f>
        <v>#NAME?</v>
      </c>
    </row>
    <row r="10460" spans="1:10" x14ac:dyDescent="0.25">
      <c r="A10460" t="s">
        <v>336</v>
      </c>
      <c r="B10460" t="s">
        <v>337</v>
      </c>
      <c r="C10460" t="s">
        <v>338</v>
      </c>
      <c r="D10460" s="45">
        <v>271011</v>
      </c>
      <c r="E10460" t="s">
        <v>482</v>
      </c>
      <c r="F10460" s="45">
        <v>6060311</v>
      </c>
      <c r="G10460" t="s">
        <v>486</v>
      </c>
      <c r="H10460" s="45">
        <v>404015</v>
      </c>
      <c r="I10460" t="e">
        <f ca="1">_xlfn.XLOOKUP(Tableau1[[#This Row],[No. Sous-service]],DONNÉES!F:F,DONNÉES!H:H,FALSE,0,1)</f>
        <v>#NAME?</v>
      </c>
      <c r="J10460" t="e">
        <f ca="1">_xlfn.XLOOKUP(Tableau1[[#This Row],[No. Sous-service]],DONNÉES!F:F,DONNÉES!I:I,FALSE,0,1)</f>
        <v>#NAME?</v>
      </c>
    </row>
    <row r="10461" spans="1:10" x14ac:dyDescent="0.25">
      <c r="A10461" t="s">
        <v>336</v>
      </c>
      <c r="B10461" t="s">
        <v>337</v>
      </c>
      <c r="C10461" t="s">
        <v>338</v>
      </c>
      <c r="D10461" s="45">
        <v>271011</v>
      </c>
      <c r="E10461" t="s">
        <v>482</v>
      </c>
      <c r="F10461" s="45">
        <v>6060311</v>
      </c>
      <c r="G10461" t="s">
        <v>486</v>
      </c>
      <c r="H10461" s="45">
        <v>700109</v>
      </c>
      <c r="I10461" t="e">
        <f ca="1">_xlfn.XLOOKUP(Tableau1[[#This Row],[No. Sous-service]],DONNÉES!F:F,DONNÉES!H:H,FALSE,0,1)</f>
        <v>#NAME?</v>
      </c>
      <c r="J10461" t="e">
        <f ca="1">_xlfn.XLOOKUP(Tableau1[[#This Row],[No. Sous-service]],DONNÉES!F:F,DONNÉES!I:I,FALSE,0,1)</f>
        <v>#NAME?</v>
      </c>
    </row>
    <row r="10462" spans="1:10" x14ac:dyDescent="0.25">
      <c r="A10462" t="s">
        <v>336</v>
      </c>
      <c r="B10462" t="s">
        <v>337</v>
      </c>
      <c r="C10462" t="s">
        <v>338</v>
      </c>
      <c r="D10462" s="45">
        <v>271011</v>
      </c>
      <c r="E10462" t="s">
        <v>482</v>
      </c>
      <c r="F10462" s="45">
        <v>6060311</v>
      </c>
      <c r="G10462" t="s">
        <v>486</v>
      </c>
      <c r="H10462" s="45">
        <v>700227</v>
      </c>
      <c r="I10462" t="e">
        <f ca="1">_xlfn.XLOOKUP(Tableau1[[#This Row],[No. Sous-service]],DONNÉES!F:F,DONNÉES!H:H,FALSE,0,1)</f>
        <v>#NAME?</v>
      </c>
      <c r="J10462" t="e">
        <f ca="1">_xlfn.XLOOKUP(Tableau1[[#This Row],[No. Sous-service]],DONNÉES!F:F,DONNÉES!I:I,FALSE,0,1)</f>
        <v>#NAME?</v>
      </c>
    </row>
    <row r="10463" spans="1:10" x14ac:dyDescent="0.25">
      <c r="A10463" t="s">
        <v>336</v>
      </c>
      <c r="B10463" t="s">
        <v>337</v>
      </c>
      <c r="C10463" t="s">
        <v>338</v>
      </c>
      <c r="D10463" s="45">
        <v>271011</v>
      </c>
      <c r="E10463" t="s">
        <v>482</v>
      </c>
      <c r="F10463" s="45">
        <v>6060311</v>
      </c>
      <c r="G10463" t="s">
        <v>486</v>
      </c>
      <c r="H10463" s="45">
        <v>700263</v>
      </c>
      <c r="I10463" t="e">
        <f ca="1">_xlfn.XLOOKUP(Tableau1[[#This Row],[No. Sous-service]],DONNÉES!F:F,DONNÉES!H:H,FALSE,0,1)</f>
        <v>#NAME?</v>
      </c>
      <c r="J10463" t="e">
        <f ca="1">_xlfn.XLOOKUP(Tableau1[[#This Row],[No. Sous-service]],DONNÉES!F:F,DONNÉES!I:I,FALSE,0,1)</f>
        <v>#NAME?</v>
      </c>
    </row>
    <row r="10464" spans="1:10" x14ac:dyDescent="0.25">
      <c r="A10464" t="s">
        <v>336</v>
      </c>
      <c r="B10464" t="s">
        <v>337</v>
      </c>
      <c r="C10464" t="s">
        <v>338</v>
      </c>
      <c r="D10464" s="45">
        <v>271011</v>
      </c>
      <c r="E10464" t="s">
        <v>482</v>
      </c>
      <c r="F10464" s="45">
        <v>6060311</v>
      </c>
      <c r="G10464" t="s">
        <v>486</v>
      </c>
      <c r="H10464" s="45">
        <v>700264</v>
      </c>
      <c r="I10464" t="e">
        <f ca="1">_xlfn.XLOOKUP(Tableau1[[#This Row],[No. Sous-service]],DONNÉES!F:F,DONNÉES!H:H,FALSE,0,1)</f>
        <v>#NAME?</v>
      </c>
      <c r="J10464" t="e">
        <f ca="1">_xlfn.XLOOKUP(Tableau1[[#This Row],[No. Sous-service]],DONNÉES!F:F,DONNÉES!I:I,FALSE,0,1)</f>
        <v>#NAME?</v>
      </c>
    </row>
    <row r="10465" spans="1:10" x14ac:dyDescent="0.25">
      <c r="A10465" t="s">
        <v>336</v>
      </c>
      <c r="B10465" t="s">
        <v>337</v>
      </c>
      <c r="C10465" t="s">
        <v>338</v>
      </c>
      <c r="D10465" s="45">
        <v>271011</v>
      </c>
      <c r="E10465" t="s">
        <v>482</v>
      </c>
      <c r="F10465" s="45">
        <v>6060311</v>
      </c>
      <c r="G10465" t="s">
        <v>486</v>
      </c>
      <c r="H10465" s="45">
        <v>700301</v>
      </c>
      <c r="I10465" t="e">
        <f ca="1">_xlfn.XLOOKUP(Tableau1[[#This Row],[No. Sous-service]],DONNÉES!F:F,DONNÉES!H:H,FALSE,0,1)</f>
        <v>#NAME?</v>
      </c>
      <c r="J10465" t="e">
        <f ca="1">_xlfn.XLOOKUP(Tableau1[[#This Row],[No. Sous-service]],DONNÉES!F:F,DONNÉES!I:I,FALSE,0,1)</f>
        <v>#NAME?</v>
      </c>
    </row>
    <row r="10466" spans="1:10" x14ac:dyDescent="0.25">
      <c r="A10466" t="s">
        <v>336</v>
      </c>
      <c r="B10466" t="s">
        <v>337</v>
      </c>
      <c r="C10466" t="s">
        <v>338</v>
      </c>
      <c r="D10466" s="45">
        <v>271011</v>
      </c>
      <c r="E10466" t="s">
        <v>482</v>
      </c>
      <c r="F10466" s="45">
        <v>6060311</v>
      </c>
      <c r="G10466" t="s">
        <v>486</v>
      </c>
      <c r="H10466" s="45" t="s">
        <v>2379</v>
      </c>
      <c r="I10466" t="e">
        <f ca="1">_xlfn.XLOOKUP(Tableau1[[#This Row],[No. Sous-service]],DONNÉES!F:F,DONNÉES!H:H,FALSE,0,1)</f>
        <v>#NAME?</v>
      </c>
      <c r="J10466" t="e">
        <f ca="1">_xlfn.XLOOKUP(Tableau1[[#This Row],[No. Sous-service]],DONNÉES!F:F,DONNÉES!I:I,FALSE,0,1)</f>
        <v>#NAME?</v>
      </c>
    </row>
    <row r="10467" spans="1:10" x14ac:dyDescent="0.25">
      <c r="A10467" t="s">
        <v>336</v>
      </c>
      <c r="B10467" t="s">
        <v>337</v>
      </c>
      <c r="C10467" t="s">
        <v>338</v>
      </c>
      <c r="D10467" s="45">
        <v>271011</v>
      </c>
      <c r="E10467" t="s">
        <v>482</v>
      </c>
      <c r="F10467" s="45">
        <v>6160304</v>
      </c>
      <c r="G10467" t="s">
        <v>595</v>
      </c>
      <c r="H10467" s="45">
        <v>700053</v>
      </c>
      <c r="I10467" t="e">
        <f ca="1">_xlfn.XLOOKUP(Tableau1[[#This Row],[No. Sous-service]],DONNÉES!F:F,DONNÉES!H:H,FALSE,0,1)</f>
        <v>#NAME?</v>
      </c>
      <c r="J10467" t="e">
        <f ca="1">_xlfn.XLOOKUP(Tableau1[[#This Row],[No. Sous-service]],DONNÉES!F:F,DONNÉES!I:I,FALSE,0,1)</f>
        <v>#NAME?</v>
      </c>
    </row>
    <row r="10468" spans="1:10" x14ac:dyDescent="0.25">
      <c r="A10468" t="s">
        <v>336</v>
      </c>
      <c r="B10468" t="s">
        <v>337</v>
      </c>
      <c r="C10468" t="s">
        <v>338</v>
      </c>
      <c r="D10468" s="45">
        <v>271011</v>
      </c>
      <c r="E10468" t="s">
        <v>482</v>
      </c>
      <c r="F10468" s="45">
        <v>6160304</v>
      </c>
      <c r="G10468" t="s">
        <v>595</v>
      </c>
      <c r="H10468" s="45">
        <v>700092</v>
      </c>
      <c r="I10468" t="e">
        <f ca="1">_xlfn.XLOOKUP(Tableau1[[#This Row],[No. Sous-service]],DONNÉES!F:F,DONNÉES!H:H,FALSE,0,1)</f>
        <v>#NAME?</v>
      </c>
      <c r="J10468" t="e">
        <f ca="1">_xlfn.XLOOKUP(Tableau1[[#This Row],[No. Sous-service]],DONNÉES!F:F,DONNÉES!I:I,FALSE,0,1)</f>
        <v>#NAME?</v>
      </c>
    </row>
    <row r="10469" spans="1:10" x14ac:dyDescent="0.25">
      <c r="A10469" t="s">
        <v>336</v>
      </c>
      <c r="B10469" t="s">
        <v>337</v>
      </c>
      <c r="C10469" t="s">
        <v>338</v>
      </c>
      <c r="D10469" s="45">
        <v>271011</v>
      </c>
      <c r="E10469" t="s">
        <v>482</v>
      </c>
      <c r="F10469" s="45">
        <v>6160304</v>
      </c>
      <c r="G10469" t="s">
        <v>595</v>
      </c>
      <c r="H10469" s="45">
        <v>700093</v>
      </c>
      <c r="I10469" t="e">
        <f ca="1">_xlfn.XLOOKUP(Tableau1[[#This Row],[No. Sous-service]],DONNÉES!F:F,DONNÉES!H:H,FALSE,0,1)</f>
        <v>#NAME?</v>
      </c>
      <c r="J10469" t="e">
        <f ca="1">_xlfn.XLOOKUP(Tableau1[[#This Row],[No. Sous-service]],DONNÉES!F:F,DONNÉES!I:I,FALSE,0,1)</f>
        <v>#NAME?</v>
      </c>
    </row>
    <row r="10470" spans="1:10" x14ac:dyDescent="0.25">
      <c r="A10470" t="s">
        <v>336</v>
      </c>
      <c r="B10470" t="s">
        <v>337</v>
      </c>
      <c r="C10470" t="s">
        <v>338</v>
      </c>
      <c r="D10470" s="45">
        <v>271011</v>
      </c>
      <c r="E10470" t="s">
        <v>482</v>
      </c>
      <c r="F10470" s="45">
        <v>6160304</v>
      </c>
      <c r="G10470" t="s">
        <v>595</v>
      </c>
      <c r="H10470" s="45">
        <v>700115</v>
      </c>
      <c r="I10470" t="e">
        <f ca="1">_xlfn.XLOOKUP(Tableau1[[#This Row],[No. Sous-service]],DONNÉES!F:F,DONNÉES!H:H,FALSE,0,1)</f>
        <v>#NAME?</v>
      </c>
      <c r="J10470" t="e">
        <f ca="1">_xlfn.XLOOKUP(Tableau1[[#This Row],[No. Sous-service]],DONNÉES!F:F,DONNÉES!I:I,FALSE,0,1)</f>
        <v>#NAME?</v>
      </c>
    </row>
    <row r="10471" spans="1:10" x14ac:dyDescent="0.25">
      <c r="A10471" t="s">
        <v>336</v>
      </c>
      <c r="B10471" t="s">
        <v>337</v>
      </c>
      <c r="C10471" t="s">
        <v>338</v>
      </c>
      <c r="D10471" s="45">
        <v>271011</v>
      </c>
      <c r="E10471" t="s">
        <v>482</v>
      </c>
      <c r="F10471" s="45">
        <v>6160304</v>
      </c>
      <c r="G10471" t="s">
        <v>595</v>
      </c>
      <c r="H10471" s="45">
        <v>700122</v>
      </c>
      <c r="I10471" t="e">
        <f ca="1">_xlfn.XLOOKUP(Tableau1[[#This Row],[No. Sous-service]],DONNÉES!F:F,DONNÉES!H:H,FALSE,0,1)</f>
        <v>#NAME?</v>
      </c>
      <c r="J10471" t="e">
        <f ca="1">_xlfn.XLOOKUP(Tableau1[[#This Row],[No. Sous-service]],DONNÉES!F:F,DONNÉES!I:I,FALSE,0,1)</f>
        <v>#NAME?</v>
      </c>
    </row>
    <row r="10472" spans="1:10" x14ac:dyDescent="0.25">
      <c r="A10472" t="s">
        <v>336</v>
      </c>
      <c r="B10472" t="s">
        <v>337</v>
      </c>
      <c r="C10472" t="s">
        <v>338</v>
      </c>
      <c r="D10472" s="45">
        <v>271011</v>
      </c>
      <c r="E10472" t="s">
        <v>482</v>
      </c>
      <c r="F10472" s="45">
        <v>6160304</v>
      </c>
      <c r="G10472" t="s">
        <v>595</v>
      </c>
      <c r="H10472" s="45">
        <v>700334</v>
      </c>
      <c r="I10472" t="e">
        <f ca="1">_xlfn.XLOOKUP(Tableau1[[#This Row],[No. Sous-service]],DONNÉES!F:F,DONNÉES!H:H,FALSE,0,1)</f>
        <v>#NAME?</v>
      </c>
      <c r="J10472" t="e">
        <f ca="1">_xlfn.XLOOKUP(Tableau1[[#This Row],[No. Sous-service]],DONNÉES!F:F,DONNÉES!I:I,FALSE,0,1)</f>
        <v>#NAME?</v>
      </c>
    </row>
    <row r="10473" spans="1:10" x14ac:dyDescent="0.25">
      <c r="A10473" t="s">
        <v>336</v>
      </c>
      <c r="B10473" t="s">
        <v>337</v>
      </c>
      <c r="C10473" t="s">
        <v>338</v>
      </c>
      <c r="D10473" s="45">
        <v>271011</v>
      </c>
      <c r="E10473" t="s">
        <v>482</v>
      </c>
      <c r="F10473" s="45">
        <v>6160304</v>
      </c>
      <c r="G10473" t="s">
        <v>595</v>
      </c>
      <c r="H10473" s="45">
        <v>700330</v>
      </c>
      <c r="I10473" t="e">
        <f ca="1">_xlfn.XLOOKUP(Tableau1[[#This Row],[No. Sous-service]],DONNÉES!F:F,DONNÉES!H:H,FALSE,0,1)</f>
        <v>#NAME?</v>
      </c>
      <c r="J10473" t="e">
        <f ca="1">_xlfn.XLOOKUP(Tableau1[[#This Row],[No. Sous-service]],DONNÉES!F:F,DONNÉES!I:I,FALSE,0,1)</f>
        <v>#NAME?</v>
      </c>
    </row>
    <row r="10474" spans="1:10" x14ac:dyDescent="0.25">
      <c r="A10474" t="s">
        <v>336</v>
      </c>
      <c r="B10474" t="s">
        <v>337</v>
      </c>
      <c r="C10474" t="s">
        <v>338</v>
      </c>
      <c r="D10474" s="45">
        <v>271011</v>
      </c>
      <c r="E10474" t="s">
        <v>482</v>
      </c>
      <c r="F10474" s="45">
        <v>6160304</v>
      </c>
      <c r="G10474" t="s">
        <v>595</v>
      </c>
      <c r="H10474" s="45">
        <v>700142</v>
      </c>
      <c r="I10474" t="e">
        <f ca="1">_xlfn.XLOOKUP(Tableau1[[#This Row],[No. Sous-service]],DONNÉES!F:F,DONNÉES!H:H,FALSE,0,1)</f>
        <v>#NAME?</v>
      </c>
      <c r="J10474" t="e">
        <f ca="1">_xlfn.XLOOKUP(Tableau1[[#This Row],[No. Sous-service]],DONNÉES!F:F,DONNÉES!I:I,FALSE,0,1)</f>
        <v>#NAME?</v>
      </c>
    </row>
    <row r="10475" spans="1:10" x14ac:dyDescent="0.25">
      <c r="A10475" t="s">
        <v>336</v>
      </c>
      <c r="B10475" t="s">
        <v>337</v>
      </c>
      <c r="C10475" t="s">
        <v>338</v>
      </c>
      <c r="D10475" s="45">
        <v>271011</v>
      </c>
      <c r="E10475" t="s">
        <v>482</v>
      </c>
      <c r="F10475" s="45">
        <v>6160304</v>
      </c>
      <c r="G10475" t="s">
        <v>595</v>
      </c>
      <c r="H10475" s="45">
        <v>700123</v>
      </c>
      <c r="I10475" t="e">
        <f ca="1">_xlfn.XLOOKUP(Tableau1[[#This Row],[No. Sous-service]],DONNÉES!F:F,DONNÉES!H:H,FALSE,0,1)</f>
        <v>#NAME?</v>
      </c>
      <c r="J10475" t="e">
        <f ca="1">_xlfn.XLOOKUP(Tableau1[[#This Row],[No. Sous-service]],DONNÉES!F:F,DONNÉES!I:I,FALSE,0,1)</f>
        <v>#NAME?</v>
      </c>
    </row>
    <row r="10476" spans="1:10" x14ac:dyDescent="0.25">
      <c r="A10476" t="s">
        <v>336</v>
      </c>
      <c r="B10476" t="s">
        <v>337</v>
      </c>
      <c r="C10476" t="s">
        <v>338</v>
      </c>
      <c r="D10476" s="45">
        <v>271011</v>
      </c>
      <c r="E10476" t="s">
        <v>482</v>
      </c>
      <c r="F10476" s="45">
        <v>6160304</v>
      </c>
      <c r="G10476" t="s">
        <v>595</v>
      </c>
      <c r="H10476" s="45">
        <v>700125</v>
      </c>
      <c r="I10476" t="e">
        <f ca="1">_xlfn.XLOOKUP(Tableau1[[#This Row],[No. Sous-service]],DONNÉES!F:F,DONNÉES!H:H,FALSE,0,1)</f>
        <v>#NAME?</v>
      </c>
      <c r="J10476" t="e">
        <f ca="1">_xlfn.XLOOKUP(Tableau1[[#This Row],[No. Sous-service]],DONNÉES!F:F,DONNÉES!I:I,FALSE,0,1)</f>
        <v>#NAME?</v>
      </c>
    </row>
    <row r="10477" spans="1:10" x14ac:dyDescent="0.25">
      <c r="A10477" t="s">
        <v>336</v>
      </c>
      <c r="B10477" t="s">
        <v>337</v>
      </c>
      <c r="C10477" t="s">
        <v>338</v>
      </c>
      <c r="D10477" s="45">
        <v>271011</v>
      </c>
      <c r="E10477" t="s">
        <v>482</v>
      </c>
      <c r="F10477" s="45">
        <v>6160304</v>
      </c>
      <c r="G10477" t="s">
        <v>595</v>
      </c>
      <c r="H10477" s="45">
        <v>700132</v>
      </c>
      <c r="I10477" t="e">
        <f ca="1">_xlfn.XLOOKUP(Tableau1[[#This Row],[No. Sous-service]],DONNÉES!F:F,DONNÉES!H:H,FALSE,0,1)</f>
        <v>#NAME?</v>
      </c>
      <c r="J10477" t="e">
        <f ca="1">_xlfn.XLOOKUP(Tableau1[[#This Row],[No. Sous-service]],DONNÉES!F:F,DONNÉES!I:I,FALSE,0,1)</f>
        <v>#NAME?</v>
      </c>
    </row>
    <row r="10478" spans="1:10" x14ac:dyDescent="0.25">
      <c r="A10478" t="s">
        <v>336</v>
      </c>
      <c r="B10478" t="s">
        <v>337</v>
      </c>
      <c r="C10478" t="s">
        <v>338</v>
      </c>
      <c r="D10478" s="45">
        <v>271011</v>
      </c>
      <c r="E10478" t="s">
        <v>482</v>
      </c>
      <c r="F10478" s="45">
        <v>6160304</v>
      </c>
      <c r="G10478" t="s">
        <v>595</v>
      </c>
      <c r="H10478" s="45" t="s">
        <v>2380</v>
      </c>
      <c r="I10478" t="e">
        <f ca="1">_xlfn.XLOOKUP(Tableau1[[#This Row],[No. Sous-service]],DONNÉES!F:F,DONNÉES!H:H,FALSE,0,1)</f>
        <v>#NAME?</v>
      </c>
      <c r="J10478" t="e">
        <f ca="1">_xlfn.XLOOKUP(Tableau1[[#This Row],[No. Sous-service]],DONNÉES!F:F,DONNÉES!I:I,FALSE,0,1)</f>
        <v>#NAME?</v>
      </c>
    </row>
    <row r="10479" spans="1:10" x14ac:dyDescent="0.25">
      <c r="A10479" t="s">
        <v>336</v>
      </c>
      <c r="B10479" t="s">
        <v>337</v>
      </c>
      <c r="C10479" t="s">
        <v>338</v>
      </c>
      <c r="D10479" s="45">
        <v>271011</v>
      </c>
      <c r="E10479" t="s">
        <v>482</v>
      </c>
      <c r="F10479" s="45">
        <v>6160304</v>
      </c>
      <c r="G10479" t="s">
        <v>595</v>
      </c>
      <c r="H10479" s="45">
        <v>700134</v>
      </c>
      <c r="I10479" t="e">
        <f ca="1">_xlfn.XLOOKUP(Tableau1[[#This Row],[No. Sous-service]],DONNÉES!F:F,DONNÉES!H:H,FALSE,0,1)</f>
        <v>#NAME?</v>
      </c>
      <c r="J10479" t="e">
        <f ca="1">_xlfn.XLOOKUP(Tableau1[[#This Row],[No. Sous-service]],DONNÉES!F:F,DONNÉES!I:I,FALSE,0,1)</f>
        <v>#NAME?</v>
      </c>
    </row>
    <row r="10480" spans="1:10" x14ac:dyDescent="0.25">
      <c r="A10480" t="s">
        <v>336</v>
      </c>
      <c r="B10480" t="s">
        <v>337</v>
      </c>
      <c r="C10480" t="s">
        <v>338</v>
      </c>
      <c r="D10480" s="45">
        <v>271011</v>
      </c>
      <c r="E10480" t="s">
        <v>482</v>
      </c>
      <c r="F10480" s="45">
        <v>6160304</v>
      </c>
      <c r="G10480" t="s">
        <v>595</v>
      </c>
      <c r="H10480" s="45">
        <v>700143</v>
      </c>
      <c r="I10480" t="e">
        <f ca="1">_xlfn.XLOOKUP(Tableau1[[#This Row],[No. Sous-service]],DONNÉES!F:F,DONNÉES!H:H,FALSE,0,1)</f>
        <v>#NAME?</v>
      </c>
      <c r="J10480" t="e">
        <f ca="1">_xlfn.XLOOKUP(Tableau1[[#This Row],[No. Sous-service]],DONNÉES!F:F,DONNÉES!I:I,FALSE,0,1)</f>
        <v>#NAME?</v>
      </c>
    </row>
    <row r="10481" spans="1:10" x14ac:dyDescent="0.25">
      <c r="A10481" t="s">
        <v>336</v>
      </c>
      <c r="B10481" t="s">
        <v>337</v>
      </c>
      <c r="C10481" t="s">
        <v>338</v>
      </c>
      <c r="D10481" s="45">
        <v>271011</v>
      </c>
      <c r="E10481" t="s">
        <v>482</v>
      </c>
      <c r="F10481" s="45">
        <v>6160304</v>
      </c>
      <c r="G10481" t="s">
        <v>595</v>
      </c>
      <c r="H10481" s="45">
        <v>700166</v>
      </c>
      <c r="I10481" t="e">
        <f ca="1">_xlfn.XLOOKUP(Tableau1[[#This Row],[No. Sous-service]],DONNÉES!F:F,DONNÉES!H:H,FALSE,0,1)</f>
        <v>#NAME?</v>
      </c>
      <c r="J10481" t="e">
        <f ca="1">_xlfn.XLOOKUP(Tableau1[[#This Row],[No. Sous-service]],DONNÉES!F:F,DONNÉES!I:I,FALSE,0,1)</f>
        <v>#NAME?</v>
      </c>
    </row>
    <row r="10482" spans="1:10" x14ac:dyDescent="0.25">
      <c r="A10482" t="s">
        <v>336</v>
      </c>
      <c r="B10482" t="s">
        <v>337</v>
      </c>
      <c r="C10482" t="s">
        <v>338</v>
      </c>
      <c r="D10482" s="45">
        <v>271011</v>
      </c>
      <c r="E10482" t="s">
        <v>482</v>
      </c>
      <c r="F10482" s="45">
        <v>6160304</v>
      </c>
      <c r="G10482" t="s">
        <v>595</v>
      </c>
      <c r="H10482" s="45">
        <v>700169</v>
      </c>
      <c r="I10482" t="e">
        <f ca="1">_xlfn.XLOOKUP(Tableau1[[#This Row],[No. Sous-service]],DONNÉES!F:F,DONNÉES!H:H,FALSE,0,1)</f>
        <v>#NAME?</v>
      </c>
      <c r="J10482" t="e">
        <f ca="1">_xlfn.XLOOKUP(Tableau1[[#This Row],[No. Sous-service]],DONNÉES!F:F,DONNÉES!I:I,FALSE,0,1)</f>
        <v>#NAME?</v>
      </c>
    </row>
    <row r="10483" spans="1:10" x14ac:dyDescent="0.25">
      <c r="A10483" t="s">
        <v>336</v>
      </c>
      <c r="B10483" t="s">
        <v>337</v>
      </c>
      <c r="C10483" t="s">
        <v>338</v>
      </c>
      <c r="D10483" s="45">
        <v>271011</v>
      </c>
      <c r="E10483" t="s">
        <v>482</v>
      </c>
      <c r="F10483" s="45">
        <v>6160304</v>
      </c>
      <c r="G10483" t="s">
        <v>595</v>
      </c>
      <c r="H10483" s="45">
        <v>700189</v>
      </c>
      <c r="I10483" t="e">
        <f ca="1">_xlfn.XLOOKUP(Tableau1[[#This Row],[No. Sous-service]],DONNÉES!F:F,DONNÉES!H:H,FALSE,0,1)</f>
        <v>#NAME?</v>
      </c>
      <c r="J10483" t="e">
        <f ca="1">_xlfn.XLOOKUP(Tableau1[[#This Row],[No. Sous-service]],DONNÉES!F:F,DONNÉES!I:I,FALSE,0,1)</f>
        <v>#NAME?</v>
      </c>
    </row>
    <row r="10484" spans="1:10" x14ac:dyDescent="0.25">
      <c r="A10484" t="s">
        <v>336</v>
      </c>
      <c r="B10484" t="s">
        <v>337</v>
      </c>
      <c r="C10484" t="s">
        <v>338</v>
      </c>
      <c r="D10484" s="45">
        <v>271011</v>
      </c>
      <c r="E10484" t="s">
        <v>482</v>
      </c>
      <c r="F10484" s="45">
        <v>6160304</v>
      </c>
      <c r="G10484" t="s">
        <v>595</v>
      </c>
      <c r="H10484" s="45">
        <v>700191</v>
      </c>
      <c r="I10484" t="e">
        <f ca="1">_xlfn.XLOOKUP(Tableau1[[#This Row],[No. Sous-service]],DONNÉES!F:F,DONNÉES!H:H,FALSE,0,1)</f>
        <v>#NAME?</v>
      </c>
      <c r="J10484" t="e">
        <f ca="1">_xlfn.XLOOKUP(Tableau1[[#This Row],[No. Sous-service]],DONNÉES!F:F,DONNÉES!I:I,FALSE,0,1)</f>
        <v>#NAME?</v>
      </c>
    </row>
    <row r="10485" spans="1:10" x14ac:dyDescent="0.25">
      <c r="A10485" t="s">
        <v>336</v>
      </c>
      <c r="B10485" t="s">
        <v>337</v>
      </c>
      <c r="C10485" t="s">
        <v>338</v>
      </c>
      <c r="D10485" s="45">
        <v>271011</v>
      </c>
      <c r="E10485" t="s">
        <v>482</v>
      </c>
      <c r="F10485" s="45">
        <v>6160304</v>
      </c>
      <c r="G10485" t="s">
        <v>595</v>
      </c>
      <c r="H10485" s="45">
        <v>700319</v>
      </c>
      <c r="I10485" t="e">
        <f ca="1">_xlfn.XLOOKUP(Tableau1[[#This Row],[No. Sous-service]],DONNÉES!F:F,DONNÉES!H:H,FALSE,0,1)</f>
        <v>#NAME?</v>
      </c>
      <c r="J10485" t="e">
        <f ca="1">_xlfn.XLOOKUP(Tableau1[[#This Row],[No. Sous-service]],DONNÉES!F:F,DONNÉES!I:I,FALSE,0,1)</f>
        <v>#NAME?</v>
      </c>
    </row>
    <row r="10486" spans="1:10" x14ac:dyDescent="0.25">
      <c r="A10486" t="s">
        <v>336</v>
      </c>
      <c r="B10486" t="s">
        <v>337</v>
      </c>
      <c r="C10486" t="s">
        <v>338</v>
      </c>
      <c r="D10486" s="45">
        <v>271011</v>
      </c>
      <c r="E10486" t="s">
        <v>482</v>
      </c>
      <c r="F10486" s="45">
        <v>6160304</v>
      </c>
      <c r="G10486" t="s">
        <v>595</v>
      </c>
      <c r="H10486" s="45">
        <v>751401</v>
      </c>
      <c r="I10486" t="e">
        <f ca="1">_xlfn.XLOOKUP(Tableau1[[#This Row],[No. Sous-service]],DONNÉES!F:F,DONNÉES!H:H,FALSE,0,1)</f>
        <v>#NAME?</v>
      </c>
      <c r="J10486" t="e">
        <f ca="1">_xlfn.XLOOKUP(Tableau1[[#This Row],[No. Sous-service]],DONNÉES!F:F,DONNÉES!I:I,FALSE,0,1)</f>
        <v>#NAME?</v>
      </c>
    </row>
    <row r="10487" spans="1:10" x14ac:dyDescent="0.25">
      <c r="A10487" t="s">
        <v>336</v>
      </c>
      <c r="B10487" t="s">
        <v>337</v>
      </c>
      <c r="C10487" t="s">
        <v>338</v>
      </c>
      <c r="D10487" s="45">
        <v>271011</v>
      </c>
      <c r="E10487" t="s">
        <v>482</v>
      </c>
      <c r="F10487" s="45">
        <v>6160304</v>
      </c>
      <c r="G10487" t="s">
        <v>595</v>
      </c>
      <c r="H10487" s="45">
        <v>751403</v>
      </c>
      <c r="I10487" t="e">
        <f ca="1">_xlfn.XLOOKUP(Tableau1[[#This Row],[No. Sous-service]],DONNÉES!F:F,DONNÉES!H:H,FALSE,0,1)</f>
        <v>#NAME?</v>
      </c>
      <c r="J10487" t="e">
        <f ca="1">_xlfn.XLOOKUP(Tableau1[[#This Row],[No. Sous-service]],DONNÉES!F:F,DONNÉES!I:I,FALSE,0,1)</f>
        <v>#NAME?</v>
      </c>
    </row>
    <row r="10488" spans="1:10" x14ac:dyDescent="0.25">
      <c r="A10488" t="s">
        <v>336</v>
      </c>
      <c r="B10488" t="s">
        <v>337</v>
      </c>
      <c r="C10488" t="s">
        <v>338</v>
      </c>
      <c r="D10488" s="45">
        <v>271011</v>
      </c>
      <c r="E10488" t="s">
        <v>482</v>
      </c>
      <c r="F10488" s="45">
        <v>6160304</v>
      </c>
      <c r="G10488" t="s">
        <v>595</v>
      </c>
      <c r="H10488" s="45">
        <v>751406</v>
      </c>
      <c r="I10488" t="e">
        <f ca="1">_xlfn.XLOOKUP(Tableau1[[#This Row],[No. Sous-service]],DONNÉES!F:F,DONNÉES!H:H,FALSE,0,1)</f>
        <v>#NAME?</v>
      </c>
      <c r="J10488" t="e">
        <f ca="1">_xlfn.XLOOKUP(Tableau1[[#This Row],[No. Sous-service]],DONNÉES!F:F,DONNÉES!I:I,FALSE,0,1)</f>
        <v>#NAME?</v>
      </c>
    </row>
    <row r="10489" spans="1:10" x14ac:dyDescent="0.25">
      <c r="A10489" t="s">
        <v>336</v>
      </c>
      <c r="B10489" t="s">
        <v>337</v>
      </c>
      <c r="C10489" t="s">
        <v>338</v>
      </c>
      <c r="D10489" s="45">
        <v>271011</v>
      </c>
      <c r="E10489" t="s">
        <v>482</v>
      </c>
      <c r="F10489" s="45">
        <v>6160304</v>
      </c>
      <c r="G10489" t="s">
        <v>595</v>
      </c>
      <c r="H10489" s="45">
        <v>761605</v>
      </c>
      <c r="I10489" t="e">
        <f ca="1">_xlfn.XLOOKUP(Tableau1[[#This Row],[No. Sous-service]],DONNÉES!F:F,DONNÉES!H:H,FALSE,0,1)</f>
        <v>#NAME?</v>
      </c>
      <c r="J10489" t="e">
        <f ca="1">_xlfn.XLOOKUP(Tableau1[[#This Row],[No. Sous-service]],DONNÉES!F:F,DONNÉES!I:I,FALSE,0,1)</f>
        <v>#NAME?</v>
      </c>
    </row>
    <row r="10490" spans="1:10" x14ac:dyDescent="0.25">
      <c r="A10490" t="s">
        <v>336</v>
      </c>
      <c r="B10490" t="s">
        <v>337</v>
      </c>
      <c r="C10490" t="s">
        <v>338</v>
      </c>
      <c r="D10490" s="45">
        <v>271011</v>
      </c>
      <c r="E10490" t="s">
        <v>482</v>
      </c>
      <c r="F10490" s="45">
        <v>6160304</v>
      </c>
      <c r="G10490" t="s">
        <v>595</v>
      </c>
      <c r="H10490" s="45">
        <v>761606</v>
      </c>
      <c r="I10490" t="e">
        <f ca="1">_xlfn.XLOOKUP(Tableau1[[#This Row],[No. Sous-service]],DONNÉES!F:F,DONNÉES!H:H,FALSE,0,1)</f>
        <v>#NAME?</v>
      </c>
      <c r="J10490" t="e">
        <f ca="1">_xlfn.XLOOKUP(Tableau1[[#This Row],[No. Sous-service]],DONNÉES!F:F,DONNÉES!I:I,FALSE,0,1)</f>
        <v>#NAME?</v>
      </c>
    </row>
    <row r="10491" spans="1:10" x14ac:dyDescent="0.25">
      <c r="A10491" t="s">
        <v>336</v>
      </c>
      <c r="B10491" t="s">
        <v>337</v>
      </c>
      <c r="C10491" t="s">
        <v>338</v>
      </c>
      <c r="D10491" s="45">
        <v>271011</v>
      </c>
      <c r="E10491" t="s">
        <v>482</v>
      </c>
      <c r="F10491" s="45">
        <v>6160304</v>
      </c>
      <c r="G10491" t="s">
        <v>595</v>
      </c>
      <c r="H10491" s="45">
        <v>761608</v>
      </c>
      <c r="I10491" t="e">
        <f ca="1">_xlfn.XLOOKUP(Tableau1[[#This Row],[No. Sous-service]],DONNÉES!F:F,DONNÉES!H:H,FALSE,0,1)</f>
        <v>#NAME?</v>
      </c>
      <c r="J10491" t="e">
        <f ca="1">_xlfn.XLOOKUP(Tableau1[[#This Row],[No. Sous-service]],DONNÉES!F:F,DONNÉES!I:I,FALSE,0,1)</f>
        <v>#NAME?</v>
      </c>
    </row>
    <row r="10492" spans="1:10" x14ac:dyDescent="0.25">
      <c r="A10492" t="s">
        <v>336</v>
      </c>
      <c r="B10492" t="s">
        <v>337</v>
      </c>
      <c r="C10492" t="s">
        <v>338</v>
      </c>
      <c r="D10492" s="45">
        <v>271011</v>
      </c>
      <c r="E10492" t="s">
        <v>482</v>
      </c>
      <c r="F10492" s="45">
        <v>6160304</v>
      </c>
      <c r="G10492" t="s">
        <v>595</v>
      </c>
      <c r="H10492" s="45">
        <v>761609</v>
      </c>
      <c r="I10492" t="e">
        <f ca="1">_xlfn.XLOOKUP(Tableau1[[#This Row],[No. Sous-service]],DONNÉES!F:F,DONNÉES!H:H,FALSE,0,1)</f>
        <v>#NAME?</v>
      </c>
      <c r="J10492" t="e">
        <f ca="1">_xlfn.XLOOKUP(Tableau1[[#This Row],[No. Sous-service]],DONNÉES!F:F,DONNÉES!I:I,FALSE,0,1)</f>
        <v>#NAME?</v>
      </c>
    </row>
    <row r="10493" spans="1:10" x14ac:dyDescent="0.25">
      <c r="A10493" t="s">
        <v>336</v>
      </c>
      <c r="B10493" t="s">
        <v>337</v>
      </c>
      <c r="C10493" t="s">
        <v>338</v>
      </c>
      <c r="D10493" s="45">
        <v>271011</v>
      </c>
      <c r="E10493" t="s">
        <v>482</v>
      </c>
      <c r="F10493" s="45">
        <v>6160304</v>
      </c>
      <c r="G10493" t="s">
        <v>595</v>
      </c>
      <c r="H10493" s="45">
        <v>761610</v>
      </c>
      <c r="I10493" t="e">
        <f ca="1">_xlfn.XLOOKUP(Tableau1[[#This Row],[No. Sous-service]],DONNÉES!F:F,DONNÉES!H:H,FALSE,0,1)</f>
        <v>#NAME?</v>
      </c>
      <c r="J10493" t="e">
        <f ca="1">_xlfn.XLOOKUP(Tableau1[[#This Row],[No. Sous-service]],DONNÉES!F:F,DONNÉES!I:I,FALSE,0,1)</f>
        <v>#NAME?</v>
      </c>
    </row>
    <row r="10494" spans="1:10" x14ac:dyDescent="0.25">
      <c r="A10494" t="s">
        <v>336</v>
      </c>
      <c r="B10494" t="s">
        <v>337</v>
      </c>
      <c r="C10494" t="s">
        <v>338</v>
      </c>
      <c r="D10494" s="45">
        <v>271011</v>
      </c>
      <c r="E10494" t="s">
        <v>482</v>
      </c>
      <c r="F10494" s="45">
        <v>6160304</v>
      </c>
      <c r="G10494" t="s">
        <v>595</v>
      </c>
      <c r="H10494" s="45">
        <v>761611</v>
      </c>
      <c r="I10494" t="e">
        <f ca="1">_xlfn.XLOOKUP(Tableau1[[#This Row],[No. Sous-service]],DONNÉES!F:F,DONNÉES!H:H,FALSE,0,1)</f>
        <v>#NAME?</v>
      </c>
      <c r="J10494" t="e">
        <f ca="1">_xlfn.XLOOKUP(Tableau1[[#This Row],[No. Sous-service]],DONNÉES!F:F,DONNÉES!I:I,FALSE,0,1)</f>
        <v>#NAME?</v>
      </c>
    </row>
    <row r="10495" spans="1:10" x14ac:dyDescent="0.25">
      <c r="A10495" t="s">
        <v>336</v>
      </c>
      <c r="B10495" t="s">
        <v>337</v>
      </c>
      <c r="C10495" t="s">
        <v>338</v>
      </c>
      <c r="D10495" s="45">
        <v>271011</v>
      </c>
      <c r="E10495" t="s">
        <v>482</v>
      </c>
      <c r="F10495" s="45">
        <v>6160304</v>
      </c>
      <c r="G10495" t="s">
        <v>595</v>
      </c>
      <c r="H10495" s="45">
        <v>761614</v>
      </c>
      <c r="I10495" t="e">
        <f ca="1">_xlfn.XLOOKUP(Tableau1[[#This Row],[No. Sous-service]],DONNÉES!F:F,DONNÉES!H:H,FALSE,0,1)</f>
        <v>#NAME?</v>
      </c>
      <c r="J10495" t="e">
        <f ca="1">_xlfn.XLOOKUP(Tableau1[[#This Row],[No. Sous-service]],DONNÉES!F:F,DONNÉES!I:I,FALSE,0,1)</f>
        <v>#NAME?</v>
      </c>
    </row>
    <row r="10496" spans="1:10" x14ac:dyDescent="0.25">
      <c r="A10496" t="s">
        <v>336</v>
      </c>
      <c r="B10496" t="s">
        <v>337</v>
      </c>
      <c r="C10496" t="s">
        <v>338</v>
      </c>
      <c r="D10496" s="45">
        <v>271011</v>
      </c>
      <c r="E10496" t="s">
        <v>482</v>
      </c>
      <c r="F10496" s="45">
        <v>6160305</v>
      </c>
      <c r="G10496" t="s">
        <v>596</v>
      </c>
      <c r="H10496" s="45">
        <v>700061</v>
      </c>
      <c r="I10496" t="e">
        <f ca="1">_xlfn.XLOOKUP(Tableau1[[#This Row],[No. Sous-service]],DONNÉES!F:F,DONNÉES!H:H,FALSE,0,1)</f>
        <v>#NAME?</v>
      </c>
      <c r="J10496" t="e">
        <f ca="1">_xlfn.XLOOKUP(Tableau1[[#This Row],[No. Sous-service]],DONNÉES!F:F,DONNÉES!I:I,FALSE,0,1)</f>
        <v>#NAME?</v>
      </c>
    </row>
    <row r="10497" spans="1:10" x14ac:dyDescent="0.25">
      <c r="A10497" t="s">
        <v>336</v>
      </c>
      <c r="B10497" t="s">
        <v>337</v>
      </c>
      <c r="C10497" t="s">
        <v>338</v>
      </c>
      <c r="D10497" s="45">
        <v>271011</v>
      </c>
      <c r="E10497" t="s">
        <v>482</v>
      </c>
      <c r="F10497" s="45">
        <v>6160305</v>
      </c>
      <c r="G10497" t="s">
        <v>596</v>
      </c>
      <c r="H10497" s="45">
        <v>700064</v>
      </c>
      <c r="I10497" t="e">
        <f ca="1">_xlfn.XLOOKUP(Tableau1[[#This Row],[No. Sous-service]],DONNÉES!F:F,DONNÉES!H:H,FALSE,0,1)</f>
        <v>#NAME?</v>
      </c>
      <c r="J10497" t="e">
        <f ca="1">_xlfn.XLOOKUP(Tableau1[[#This Row],[No. Sous-service]],DONNÉES!F:F,DONNÉES!I:I,FALSE,0,1)</f>
        <v>#NAME?</v>
      </c>
    </row>
    <row r="10498" spans="1:10" x14ac:dyDescent="0.25">
      <c r="A10498" t="s">
        <v>336</v>
      </c>
      <c r="B10498" t="s">
        <v>337</v>
      </c>
      <c r="C10498" t="s">
        <v>338</v>
      </c>
      <c r="D10498" s="45">
        <v>271011</v>
      </c>
      <c r="E10498" t="s">
        <v>482</v>
      </c>
      <c r="F10498" s="45">
        <v>6160305</v>
      </c>
      <c r="G10498" t="s">
        <v>596</v>
      </c>
      <c r="H10498" s="45">
        <v>700096</v>
      </c>
      <c r="I10498" t="e">
        <f ca="1">_xlfn.XLOOKUP(Tableau1[[#This Row],[No. Sous-service]],DONNÉES!F:F,DONNÉES!H:H,FALSE,0,1)</f>
        <v>#NAME?</v>
      </c>
      <c r="J10498" t="e">
        <f ca="1">_xlfn.XLOOKUP(Tableau1[[#This Row],[No. Sous-service]],DONNÉES!F:F,DONNÉES!I:I,FALSE,0,1)</f>
        <v>#NAME?</v>
      </c>
    </row>
    <row r="10499" spans="1:10" x14ac:dyDescent="0.25">
      <c r="A10499" t="s">
        <v>336</v>
      </c>
      <c r="B10499" t="s">
        <v>337</v>
      </c>
      <c r="C10499" t="s">
        <v>338</v>
      </c>
      <c r="D10499" s="45">
        <v>271011</v>
      </c>
      <c r="E10499" t="s">
        <v>482</v>
      </c>
      <c r="F10499" s="45">
        <v>6160305</v>
      </c>
      <c r="G10499" t="s">
        <v>596</v>
      </c>
      <c r="H10499" s="45">
        <v>700112</v>
      </c>
      <c r="I10499" t="e">
        <f ca="1">_xlfn.XLOOKUP(Tableau1[[#This Row],[No. Sous-service]],DONNÉES!F:F,DONNÉES!H:H,FALSE,0,1)</f>
        <v>#NAME?</v>
      </c>
      <c r="J10499" t="e">
        <f ca="1">_xlfn.XLOOKUP(Tableau1[[#This Row],[No. Sous-service]],DONNÉES!F:F,DONNÉES!I:I,FALSE,0,1)</f>
        <v>#NAME?</v>
      </c>
    </row>
    <row r="10500" spans="1:10" x14ac:dyDescent="0.25">
      <c r="A10500" t="s">
        <v>336</v>
      </c>
      <c r="B10500" t="s">
        <v>337</v>
      </c>
      <c r="C10500" t="s">
        <v>338</v>
      </c>
      <c r="D10500" s="45">
        <v>271011</v>
      </c>
      <c r="E10500" t="s">
        <v>482</v>
      </c>
      <c r="F10500" s="45">
        <v>6160305</v>
      </c>
      <c r="G10500" t="s">
        <v>596</v>
      </c>
      <c r="H10500" s="45">
        <v>700119</v>
      </c>
      <c r="I10500" t="e">
        <f ca="1">_xlfn.XLOOKUP(Tableau1[[#This Row],[No. Sous-service]],DONNÉES!F:F,DONNÉES!H:H,FALSE,0,1)</f>
        <v>#NAME?</v>
      </c>
      <c r="J10500" t="e">
        <f ca="1">_xlfn.XLOOKUP(Tableau1[[#This Row],[No. Sous-service]],DONNÉES!F:F,DONNÉES!I:I,FALSE,0,1)</f>
        <v>#NAME?</v>
      </c>
    </row>
    <row r="10501" spans="1:10" x14ac:dyDescent="0.25">
      <c r="A10501" t="s">
        <v>336</v>
      </c>
      <c r="B10501" t="s">
        <v>337</v>
      </c>
      <c r="C10501" t="s">
        <v>338</v>
      </c>
      <c r="D10501" s="45">
        <v>271011</v>
      </c>
      <c r="E10501" t="s">
        <v>482</v>
      </c>
      <c r="F10501" s="45">
        <v>6160305</v>
      </c>
      <c r="G10501" t="s">
        <v>596</v>
      </c>
      <c r="H10501" s="45">
        <v>700129</v>
      </c>
      <c r="I10501" t="e">
        <f ca="1">_xlfn.XLOOKUP(Tableau1[[#This Row],[No. Sous-service]],DONNÉES!F:F,DONNÉES!H:H,FALSE,0,1)</f>
        <v>#NAME?</v>
      </c>
      <c r="J10501" t="e">
        <f ca="1">_xlfn.XLOOKUP(Tableau1[[#This Row],[No. Sous-service]],DONNÉES!F:F,DONNÉES!I:I,FALSE,0,1)</f>
        <v>#NAME?</v>
      </c>
    </row>
    <row r="10502" spans="1:10" x14ac:dyDescent="0.25">
      <c r="A10502" t="s">
        <v>336</v>
      </c>
      <c r="B10502" t="s">
        <v>337</v>
      </c>
      <c r="C10502" t="s">
        <v>338</v>
      </c>
      <c r="D10502" s="45">
        <v>271011</v>
      </c>
      <c r="E10502" t="s">
        <v>482</v>
      </c>
      <c r="F10502" s="45">
        <v>6160305</v>
      </c>
      <c r="G10502" t="s">
        <v>596</v>
      </c>
      <c r="H10502" s="45">
        <v>700144</v>
      </c>
      <c r="I10502" t="e">
        <f ca="1">_xlfn.XLOOKUP(Tableau1[[#This Row],[No. Sous-service]],DONNÉES!F:F,DONNÉES!H:H,FALSE,0,1)</f>
        <v>#NAME?</v>
      </c>
      <c r="J10502" t="e">
        <f ca="1">_xlfn.XLOOKUP(Tableau1[[#This Row],[No. Sous-service]],DONNÉES!F:F,DONNÉES!I:I,FALSE,0,1)</f>
        <v>#NAME?</v>
      </c>
    </row>
    <row r="10503" spans="1:10" x14ac:dyDescent="0.25">
      <c r="A10503" t="s">
        <v>336</v>
      </c>
      <c r="B10503" t="s">
        <v>337</v>
      </c>
      <c r="C10503" t="s">
        <v>338</v>
      </c>
      <c r="D10503" s="45">
        <v>271011</v>
      </c>
      <c r="E10503" t="s">
        <v>482</v>
      </c>
      <c r="F10503" s="45">
        <v>6160305</v>
      </c>
      <c r="G10503" t="s">
        <v>596</v>
      </c>
      <c r="H10503" s="45">
        <v>700145</v>
      </c>
      <c r="I10503" t="e">
        <f ca="1">_xlfn.XLOOKUP(Tableau1[[#This Row],[No. Sous-service]],DONNÉES!F:F,DONNÉES!H:H,FALSE,0,1)</f>
        <v>#NAME?</v>
      </c>
      <c r="J10503" t="e">
        <f ca="1">_xlfn.XLOOKUP(Tableau1[[#This Row],[No. Sous-service]],DONNÉES!F:F,DONNÉES!I:I,FALSE,0,1)</f>
        <v>#NAME?</v>
      </c>
    </row>
    <row r="10504" spans="1:10" x14ac:dyDescent="0.25">
      <c r="A10504" t="s">
        <v>336</v>
      </c>
      <c r="B10504" t="s">
        <v>337</v>
      </c>
      <c r="C10504" t="s">
        <v>338</v>
      </c>
      <c r="D10504" s="45">
        <v>271011</v>
      </c>
      <c r="E10504" t="s">
        <v>482</v>
      </c>
      <c r="F10504" s="45">
        <v>6160305</v>
      </c>
      <c r="G10504" t="s">
        <v>596</v>
      </c>
      <c r="H10504" s="45">
        <v>700168</v>
      </c>
      <c r="I10504" t="e">
        <f ca="1">_xlfn.XLOOKUP(Tableau1[[#This Row],[No. Sous-service]],DONNÉES!F:F,DONNÉES!H:H,FALSE,0,1)</f>
        <v>#NAME?</v>
      </c>
      <c r="J10504" t="e">
        <f ca="1">_xlfn.XLOOKUP(Tableau1[[#This Row],[No. Sous-service]],DONNÉES!F:F,DONNÉES!I:I,FALSE,0,1)</f>
        <v>#NAME?</v>
      </c>
    </row>
    <row r="10505" spans="1:10" x14ac:dyDescent="0.25">
      <c r="A10505" t="s">
        <v>336</v>
      </c>
      <c r="B10505" t="s">
        <v>337</v>
      </c>
      <c r="C10505" t="s">
        <v>338</v>
      </c>
      <c r="D10505" s="45">
        <v>271011</v>
      </c>
      <c r="E10505" t="s">
        <v>482</v>
      </c>
      <c r="F10505" s="45">
        <v>6160305</v>
      </c>
      <c r="G10505" t="s">
        <v>596</v>
      </c>
      <c r="H10505" s="45">
        <v>700181</v>
      </c>
      <c r="I10505" t="e">
        <f ca="1">_xlfn.XLOOKUP(Tableau1[[#This Row],[No. Sous-service]],DONNÉES!F:F,DONNÉES!H:H,FALSE,0,1)</f>
        <v>#NAME?</v>
      </c>
      <c r="J10505" t="e">
        <f ca="1">_xlfn.XLOOKUP(Tableau1[[#This Row],[No. Sous-service]],DONNÉES!F:F,DONNÉES!I:I,FALSE,0,1)</f>
        <v>#NAME?</v>
      </c>
    </row>
    <row r="10506" spans="1:10" x14ac:dyDescent="0.25">
      <c r="A10506" t="s">
        <v>336</v>
      </c>
      <c r="B10506" t="s">
        <v>337</v>
      </c>
      <c r="C10506" t="s">
        <v>338</v>
      </c>
      <c r="D10506" s="45">
        <v>271011</v>
      </c>
      <c r="E10506" t="s">
        <v>482</v>
      </c>
      <c r="F10506" s="45">
        <v>6160305</v>
      </c>
      <c r="G10506" t="s">
        <v>596</v>
      </c>
      <c r="H10506" s="45">
        <v>700187</v>
      </c>
      <c r="I10506" t="e">
        <f ca="1">_xlfn.XLOOKUP(Tableau1[[#This Row],[No. Sous-service]],DONNÉES!F:F,DONNÉES!H:H,FALSE,0,1)</f>
        <v>#NAME?</v>
      </c>
      <c r="J10506" t="e">
        <f ca="1">_xlfn.XLOOKUP(Tableau1[[#This Row],[No. Sous-service]],DONNÉES!F:F,DONNÉES!I:I,FALSE,0,1)</f>
        <v>#NAME?</v>
      </c>
    </row>
    <row r="10507" spans="1:10" x14ac:dyDescent="0.25">
      <c r="A10507" t="s">
        <v>336</v>
      </c>
      <c r="B10507" t="s">
        <v>337</v>
      </c>
      <c r="C10507" t="s">
        <v>338</v>
      </c>
      <c r="D10507" s="45">
        <v>271011</v>
      </c>
      <c r="E10507" t="s">
        <v>482</v>
      </c>
      <c r="F10507" s="45">
        <v>6160305</v>
      </c>
      <c r="G10507" t="s">
        <v>596</v>
      </c>
      <c r="H10507" s="45">
        <v>700188</v>
      </c>
      <c r="I10507" t="e">
        <f ca="1">_xlfn.XLOOKUP(Tableau1[[#This Row],[No. Sous-service]],DONNÉES!F:F,DONNÉES!H:H,FALSE,0,1)</f>
        <v>#NAME?</v>
      </c>
      <c r="J10507" t="e">
        <f ca="1">_xlfn.XLOOKUP(Tableau1[[#This Row],[No. Sous-service]],DONNÉES!F:F,DONNÉES!I:I,FALSE,0,1)</f>
        <v>#NAME?</v>
      </c>
    </row>
    <row r="10508" spans="1:10" x14ac:dyDescent="0.25">
      <c r="A10508" t="s">
        <v>336</v>
      </c>
      <c r="B10508" t="s">
        <v>337</v>
      </c>
      <c r="C10508" t="s">
        <v>338</v>
      </c>
      <c r="D10508" s="45">
        <v>271011</v>
      </c>
      <c r="E10508" t="s">
        <v>482</v>
      </c>
      <c r="F10508" s="45">
        <v>6160305</v>
      </c>
      <c r="G10508" t="s">
        <v>596</v>
      </c>
      <c r="H10508" s="45">
        <v>700190</v>
      </c>
      <c r="I10508" t="e">
        <f ca="1">_xlfn.XLOOKUP(Tableau1[[#This Row],[No. Sous-service]],DONNÉES!F:F,DONNÉES!H:H,FALSE,0,1)</f>
        <v>#NAME?</v>
      </c>
      <c r="J10508" t="e">
        <f ca="1">_xlfn.XLOOKUP(Tableau1[[#This Row],[No. Sous-service]],DONNÉES!F:F,DONNÉES!I:I,FALSE,0,1)</f>
        <v>#NAME?</v>
      </c>
    </row>
    <row r="10509" spans="1:10" x14ac:dyDescent="0.25">
      <c r="A10509" t="s">
        <v>336</v>
      </c>
      <c r="B10509" t="s">
        <v>337</v>
      </c>
      <c r="C10509" t="s">
        <v>338</v>
      </c>
      <c r="D10509" s="45">
        <v>271011</v>
      </c>
      <c r="E10509" t="s">
        <v>482</v>
      </c>
      <c r="F10509" s="45">
        <v>6160305</v>
      </c>
      <c r="G10509" t="s">
        <v>596</v>
      </c>
      <c r="H10509" s="45">
        <v>700315</v>
      </c>
      <c r="I10509" t="e">
        <f ca="1">_xlfn.XLOOKUP(Tableau1[[#This Row],[No. Sous-service]],DONNÉES!F:F,DONNÉES!H:H,FALSE,0,1)</f>
        <v>#NAME?</v>
      </c>
      <c r="J10509" t="e">
        <f ca="1">_xlfn.XLOOKUP(Tableau1[[#This Row],[No. Sous-service]],DONNÉES!F:F,DONNÉES!I:I,FALSE,0,1)</f>
        <v>#NAME?</v>
      </c>
    </row>
    <row r="10510" spans="1:10" x14ac:dyDescent="0.25">
      <c r="A10510" t="s">
        <v>336</v>
      </c>
      <c r="B10510" t="s">
        <v>337</v>
      </c>
      <c r="C10510" t="s">
        <v>338</v>
      </c>
      <c r="D10510" s="45">
        <v>271011</v>
      </c>
      <c r="E10510" t="s">
        <v>482</v>
      </c>
      <c r="F10510" s="45">
        <v>6160305</v>
      </c>
      <c r="G10510" t="s">
        <v>596</v>
      </c>
      <c r="H10510" s="45">
        <v>700320</v>
      </c>
      <c r="I10510" t="e">
        <f ca="1">_xlfn.XLOOKUP(Tableau1[[#This Row],[No. Sous-service]],DONNÉES!F:F,DONNÉES!H:H,FALSE,0,1)</f>
        <v>#NAME?</v>
      </c>
      <c r="J10510" t="e">
        <f ca="1">_xlfn.XLOOKUP(Tableau1[[#This Row],[No. Sous-service]],DONNÉES!F:F,DONNÉES!I:I,FALSE,0,1)</f>
        <v>#NAME?</v>
      </c>
    </row>
    <row r="10511" spans="1:10" x14ac:dyDescent="0.25">
      <c r="A10511" t="s">
        <v>336</v>
      </c>
      <c r="B10511" t="s">
        <v>337</v>
      </c>
      <c r="C10511" t="s">
        <v>338</v>
      </c>
      <c r="D10511" s="45">
        <v>271011</v>
      </c>
      <c r="E10511" t="s">
        <v>482</v>
      </c>
      <c r="F10511" s="45">
        <v>6160305</v>
      </c>
      <c r="G10511" t="s">
        <v>596</v>
      </c>
      <c r="H10511" s="45">
        <v>700321</v>
      </c>
      <c r="I10511" t="e">
        <f ca="1">_xlfn.XLOOKUP(Tableau1[[#This Row],[No. Sous-service]],DONNÉES!F:F,DONNÉES!H:H,FALSE,0,1)</f>
        <v>#NAME?</v>
      </c>
      <c r="J10511" t="e">
        <f ca="1">_xlfn.XLOOKUP(Tableau1[[#This Row],[No. Sous-service]],DONNÉES!F:F,DONNÉES!I:I,FALSE,0,1)</f>
        <v>#NAME?</v>
      </c>
    </row>
    <row r="10512" spans="1:10" x14ac:dyDescent="0.25">
      <c r="A10512" t="s">
        <v>336</v>
      </c>
      <c r="B10512" t="s">
        <v>337</v>
      </c>
      <c r="C10512" t="s">
        <v>338</v>
      </c>
      <c r="D10512" s="45">
        <v>271011</v>
      </c>
      <c r="E10512" t="s">
        <v>482</v>
      </c>
      <c r="F10512" s="45">
        <v>6160305</v>
      </c>
      <c r="G10512" t="s">
        <v>596</v>
      </c>
      <c r="H10512" s="45">
        <v>700356</v>
      </c>
      <c r="I10512" t="e">
        <f ca="1">_xlfn.XLOOKUP(Tableau1[[#This Row],[No. Sous-service]],DONNÉES!F:F,DONNÉES!H:H,FALSE,0,1)</f>
        <v>#NAME?</v>
      </c>
      <c r="J10512" t="e">
        <f ca="1">_xlfn.XLOOKUP(Tableau1[[#This Row],[No. Sous-service]],DONNÉES!F:F,DONNÉES!I:I,FALSE,0,1)</f>
        <v>#NAME?</v>
      </c>
    </row>
    <row r="10513" spans="1:10" x14ac:dyDescent="0.25">
      <c r="A10513" t="s">
        <v>336</v>
      </c>
      <c r="B10513" t="s">
        <v>337</v>
      </c>
      <c r="C10513" t="s">
        <v>338</v>
      </c>
      <c r="D10513" s="45">
        <v>271011</v>
      </c>
      <c r="E10513" t="s">
        <v>482</v>
      </c>
      <c r="F10513" s="45">
        <v>6160305</v>
      </c>
      <c r="G10513" t="s">
        <v>596</v>
      </c>
      <c r="H10513" s="45">
        <v>751402</v>
      </c>
      <c r="I10513" t="e">
        <f ca="1">_xlfn.XLOOKUP(Tableau1[[#This Row],[No. Sous-service]],DONNÉES!F:F,DONNÉES!H:H,FALSE,0,1)</f>
        <v>#NAME?</v>
      </c>
      <c r="J10513" t="e">
        <f ca="1">_xlfn.XLOOKUP(Tableau1[[#This Row],[No. Sous-service]],DONNÉES!F:F,DONNÉES!I:I,FALSE,0,1)</f>
        <v>#NAME?</v>
      </c>
    </row>
    <row r="10514" spans="1:10" x14ac:dyDescent="0.25">
      <c r="A10514" t="s">
        <v>336</v>
      </c>
      <c r="B10514" t="s">
        <v>337</v>
      </c>
      <c r="C10514" t="s">
        <v>338</v>
      </c>
      <c r="D10514" s="45">
        <v>271011</v>
      </c>
      <c r="E10514" t="s">
        <v>482</v>
      </c>
      <c r="F10514" s="45">
        <v>6160305</v>
      </c>
      <c r="G10514" t="s">
        <v>596</v>
      </c>
      <c r="H10514" s="45">
        <v>700126</v>
      </c>
      <c r="I10514" t="e">
        <f ca="1">_xlfn.XLOOKUP(Tableau1[[#This Row],[No. Sous-service]],DONNÉES!F:F,DONNÉES!H:H,FALSE,0,1)</f>
        <v>#NAME?</v>
      </c>
      <c r="J10514" t="e">
        <f ca="1">_xlfn.XLOOKUP(Tableau1[[#This Row],[No. Sous-service]],DONNÉES!F:F,DONNÉES!I:I,FALSE,0,1)</f>
        <v>#NAME?</v>
      </c>
    </row>
    <row r="10515" spans="1:10" x14ac:dyDescent="0.25">
      <c r="A10515" t="s">
        <v>336</v>
      </c>
      <c r="B10515" t="s">
        <v>337</v>
      </c>
      <c r="C10515" t="s">
        <v>338</v>
      </c>
      <c r="D10515" s="45">
        <v>271011</v>
      </c>
      <c r="E10515" t="s">
        <v>482</v>
      </c>
      <c r="F10515" s="45">
        <v>6160305</v>
      </c>
      <c r="G10515" t="s">
        <v>596</v>
      </c>
      <c r="H10515" s="45">
        <v>700279</v>
      </c>
      <c r="I10515" t="e">
        <f ca="1">_xlfn.XLOOKUP(Tableau1[[#This Row],[No. Sous-service]],DONNÉES!F:F,DONNÉES!H:H,FALSE,0,1)</f>
        <v>#NAME?</v>
      </c>
      <c r="J10515" t="e">
        <f ca="1">_xlfn.XLOOKUP(Tableau1[[#This Row],[No. Sous-service]],DONNÉES!F:F,DONNÉES!I:I,FALSE,0,1)</f>
        <v>#NAME?</v>
      </c>
    </row>
    <row r="10516" spans="1:10" x14ac:dyDescent="0.25">
      <c r="A10516" t="s">
        <v>336</v>
      </c>
      <c r="B10516" t="s">
        <v>337</v>
      </c>
      <c r="C10516" t="s">
        <v>338</v>
      </c>
      <c r="D10516" s="45">
        <v>271011</v>
      </c>
      <c r="E10516" t="s">
        <v>482</v>
      </c>
      <c r="F10516" s="45">
        <v>6160305</v>
      </c>
      <c r="G10516" t="s">
        <v>596</v>
      </c>
      <c r="H10516" s="45">
        <v>700331</v>
      </c>
      <c r="I10516" t="e">
        <f ca="1">_xlfn.XLOOKUP(Tableau1[[#This Row],[No. Sous-service]],DONNÉES!F:F,DONNÉES!H:H,FALSE,0,1)</f>
        <v>#NAME?</v>
      </c>
      <c r="J10516" t="e">
        <f ca="1">_xlfn.XLOOKUP(Tableau1[[#This Row],[No. Sous-service]],DONNÉES!F:F,DONNÉES!I:I,FALSE,0,1)</f>
        <v>#NAME?</v>
      </c>
    </row>
    <row r="10517" spans="1:10" x14ac:dyDescent="0.25">
      <c r="A10517" t="s">
        <v>336</v>
      </c>
      <c r="B10517" t="s">
        <v>337</v>
      </c>
      <c r="C10517" t="s">
        <v>338</v>
      </c>
      <c r="D10517" s="45">
        <v>271011</v>
      </c>
      <c r="E10517" t="s">
        <v>482</v>
      </c>
      <c r="F10517" s="45">
        <v>6160305</v>
      </c>
      <c r="G10517" t="s">
        <v>596</v>
      </c>
      <c r="H10517" s="45">
        <v>700329</v>
      </c>
      <c r="I10517" t="e">
        <f ca="1">_xlfn.XLOOKUP(Tableau1[[#This Row],[No. Sous-service]],DONNÉES!F:F,DONNÉES!H:H,FALSE,0,1)</f>
        <v>#NAME?</v>
      </c>
      <c r="J10517" t="e">
        <f ca="1">_xlfn.XLOOKUP(Tableau1[[#This Row],[No. Sous-service]],DONNÉES!F:F,DONNÉES!I:I,FALSE,0,1)</f>
        <v>#NAME?</v>
      </c>
    </row>
    <row r="10518" spans="1:10" x14ac:dyDescent="0.25">
      <c r="A10518" t="s">
        <v>336</v>
      </c>
      <c r="B10518" t="s">
        <v>337</v>
      </c>
      <c r="C10518" t="s">
        <v>338</v>
      </c>
      <c r="D10518" s="45">
        <v>271011</v>
      </c>
      <c r="E10518" t="s">
        <v>482</v>
      </c>
      <c r="F10518" s="45">
        <v>6160305</v>
      </c>
      <c r="G10518" t="s">
        <v>596</v>
      </c>
      <c r="H10518" s="45" t="s">
        <v>2381</v>
      </c>
      <c r="I10518" t="e">
        <f ca="1">_xlfn.XLOOKUP(Tableau1[[#This Row],[No. Sous-service]],DONNÉES!F:F,DONNÉES!H:H,FALSE,0,1)</f>
        <v>#NAME?</v>
      </c>
      <c r="J10518" t="e">
        <f ca="1">_xlfn.XLOOKUP(Tableau1[[#This Row],[No. Sous-service]],DONNÉES!F:F,DONNÉES!I:I,FALSE,0,1)</f>
        <v>#NAME?</v>
      </c>
    </row>
    <row r="10519" spans="1:10" x14ac:dyDescent="0.25">
      <c r="A10519" t="s">
        <v>336</v>
      </c>
      <c r="B10519" t="s">
        <v>337</v>
      </c>
      <c r="C10519" t="s">
        <v>338</v>
      </c>
      <c r="D10519" s="45">
        <v>271011</v>
      </c>
      <c r="E10519" t="s">
        <v>482</v>
      </c>
      <c r="F10519" s="45">
        <v>6160305</v>
      </c>
      <c r="G10519" t="s">
        <v>596</v>
      </c>
      <c r="H10519" s="45">
        <v>704981</v>
      </c>
      <c r="I10519" t="e">
        <f ca="1">_xlfn.XLOOKUP(Tableau1[[#This Row],[No. Sous-service]],DONNÉES!F:F,DONNÉES!H:H,FALSE,0,1)</f>
        <v>#NAME?</v>
      </c>
      <c r="J10519" t="e">
        <f ca="1">_xlfn.XLOOKUP(Tableau1[[#This Row],[No. Sous-service]],DONNÉES!F:F,DONNÉES!I:I,FALSE,0,1)</f>
        <v>#NAME?</v>
      </c>
    </row>
    <row r="10520" spans="1:10" x14ac:dyDescent="0.25">
      <c r="A10520" t="s">
        <v>336</v>
      </c>
      <c r="B10520" t="s">
        <v>337</v>
      </c>
      <c r="C10520" t="s">
        <v>338</v>
      </c>
      <c r="D10520" s="45">
        <v>271011</v>
      </c>
      <c r="E10520" t="s">
        <v>482</v>
      </c>
      <c r="F10520" s="45">
        <v>6160305</v>
      </c>
      <c r="G10520" t="s">
        <v>596</v>
      </c>
      <c r="H10520" s="45">
        <v>704982</v>
      </c>
      <c r="I10520" t="e">
        <f ca="1">_xlfn.XLOOKUP(Tableau1[[#This Row],[No. Sous-service]],DONNÉES!F:F,DONNÉES!H:H,FALSE,0,1)</f>
        <v>#NAME?</v>
      </c>
      <c r="J10520" t="e">
        <f ca="1">_xlfn.XLOOKUP(Tableau1[[#This Row],[No. Sous-service]],DONNÉES!F:F,DONNÉES!I:I,FALSE,0,1)</f>
        <v>#NAME?</v>
      </c>
    </row>
    <row r="10521" spans="1:10" x14ac:dyDescent="0.25">
      <c r="A10521" t="s">
        <v>336</v>
      </c>
      <c r="B10521" t="s">
        <v>337</v>
      </c>
      <c r="C10521" t="s">
        <v>338</v>
      </c>
      <c r="D10521" s="45">
        <v>271011</v>
      </c>
      <c r="E10521" t="s">
        <v>482</v>
      </c>
      <c r="F10521" s="45">
        <v>6160305</v>
      </c>
      <c r="G10521" t="s">
        <v>596</v>
      </c>
      <c r="H10521" s="45">
        <v>700171</v>
      </c>
      <c r="I10521" t="e">
        <f ca="1">_xlfn.XLOOKUP(Tableau1[[#This Row],[No. Sous-service]],DONNÉES!F:F,DONNÉES!H:H,FALSE,0,1)</f>
        <v>#NAME?</v>
      </c>
      <c r="J10521" t="e">
        <f ca="1">_xlfn.XLOOKUP(Tableau1[[#This Row],[No. Sous-service]],DONNÉES!F:F,DONNÉES!I:I,FALSE,0,1)</f>
        <v>#NAME?</v>
      </c>
    </row>
    <row r="10522" spans="1:10" x14ac:dyDescent="0.25">
      <c r="A10522" t="s">
        <v>336</v>
      </c>
      <c r="B10522" t="s">
        <v>337</v>
      </c>
      <c r="C10522" t="s">
        <v>338</v>
      </c>
      <c r="D10522" s="45">
        <v>271011</v>
      </c>
      <c r="E10522" t="s">
        <v>482</v>
      </c>
      <c r="F10522" s="45">
        <v>6160305</v>
      </c>
      <c r="G10522" t="s">
        <v>596</v>
      </c>
      <c r="H10522" s="45">
        <v>700059</v>
      </c>
      <c r="I10522" t="e">
        <f ca="1">_xlfn.XLOOKUP(Tableau1[[#This Row],[No. Sous-service]],DONNÉES!F:F,DONNÉES!H:H,FALSE,0,1)</f>
        <v>#NAME?</v>
      </c>
      <c r="J10522" t="e">
        <f ca="1">_xlfn.XLOOKUP(Tableau1[[#This Row],[No. Sous-service]],DONNÉES!F:F,DONNÉES!I:I,FALSE,0,1)</f>
        <v>#NAME?</v>
      </c>
    </row>
    <row r="10523" spans="1:10" x14ac:dyDescent="0.25">
      <c r="A10523" t="s">
        <v>336</v>
      </c>
      <c r="B10523" t="s">
        <v>337</v>
      </c>
      <c r="C10523" t="s">
        <v>338</v>
      </c>
      <c r="D10523" s="45">
        <v>271011</v>
      </c>
      <c r="E10523" t="s">
        <v>482</v>
      </c>
      <c r="F10523" s="45">
        <v>6160306</v>
      </c>
      <c r="G10523" t="s">
        <v>597</v>
      </c>
      <c r="H10523" s="45">
        <v>700051</v>
      </c>
      <c r="I10523" t="e">
        <f ca="1">_xlfn.XLOOKUP(Tableau1[[#This Row],[No. Sous-service]],DONNÉES!F:F,DONNÉES!H:H,FALSE,0,1)</f>
        <v>#NAME?</v>
      </c>
      <c r="J10523" t="e">
        <f ca="1">_xlfn.XLOOKUP(Tableau1[[#This Row],[No. Sous-service]],DONNÉES!F:F,DONNÉES!I:I,FALSE,0,1)</f>
        <v>#NAME?</v>
      </c>
    </row>
    <row r="10524" spans="1:10" x14ac:dyDescent="0.25">
      <c r="A10524" t="s">
        <v>336</v>
      </c>
      <c r="B10524" t="s">
        <v>337</v>
      </c>
      <c r="C10524" t="s">
        <v>338</v>
      </c>
      <c r="D10524" s="45">
        <v>271011</v>
      </c>
      <c r="E10524" t="s">
        <v>482</v>
      </c>
      <c r="F10524" s="45">
        <v>6160306</v>
      </c>
      <c r="G10524" t="s">
        <v>597</v>
      </c>
      <c r="H10524" s="45">
        <v>700052</v>
      </c>
      <c r="I10524" t="e">
        <f ca="1">_xlfn.XLOOKUP(Tableau1[[#This Row],[No. Sous-service]],DONNÉES!F:F,DONNÉES!H:H,FALSE,0,1)</f>
        <v>#NAME?</v>
      </c>
      <c r="J10524" t="e">
        <f ca="1">_xlfn.XLOOKUP(Tableau1[[#This Row],[No. Sous-service]],DONNÉES!F:F,DONNÉES!I:I,FALSE,0,1)</f>
        <v>#NAME?</v>
      </c>
    </row>
    <row r="10525" spans="1:10" x14ac:dyDescent="0.25">
      <c r="A10525" t="s">
        <v>336</v>
      </c>
      <c r="B10525" t="s">
        <v>337</v>
      </c>
      <c r="C10525" t="s">
        <v>338</v>
      </c>
      <c r="D10525" s="45">
        <v>271011</v>
      </c>
      <c r="E10525" t="s">
        <v>482</v>
      </c>
      <c r="F10525" s="45">
        <v>6160306</v>
      </c>
      <c r="G10525" t="s">
        <v>597</v>
      </c>
      <c r="H10525" s="45">
        <v>700100</v>
      </c>
      <c r="I10525" t="e">
        <f ca="1">_xlfn.XLOOKUP(Tableau1[[#This Row],[No. Sous-service]],DONNÉES!F:F,DONNÉES!H:H,FALSE,0,1)</f>
        <v>#NAME?</v>
      </c>
      <c r="J10525" t="e">
        <f ca="1">_xlfn.XLOOKUP(Tableau1[[#This Row],[No. Sous-service]],DONNÉES!F:F,DONNÉES!I:I,FALSE,0,1)</f>
        <v>#NAME?</v>
      </c>
    </row>
    <row r="10526" spans="1:10" x14ac:dyDescent="0.25">
      <c r="A10526" t="s">
        <v>336</v>
      </c>
      <c r="B10526" t="s">
        <v>337</v>
      </c>
      <c r="C10526" t="s">
        <v>338</v>
      </c>
      <c r="D10526" s="45">
        <v>271011</v>
      </c>
      <c r="E10526" t="s">
        <v>482</v>
      </c>
      <c r="F10526" s="45">
        <v>6160306</v>
      </c>
      <c r="G10526" t="s">
        <v>597</v>
      </c>
      <c r="H10526" s="45">
        <v>700111</v>
      </c>
      <c r="I10526" t="e">
        <f ca="1">_xlfn.XLOOKUP(Tableau1[[#This Row],[No. Sous-service]],DONNÉES!F:F,DONNÉES!H:H,FALSE,0,1)</f>
        <v>#NAME?</v>
      </c>
      <c r="J10526" t="e">
        <f ca="1">_xlfn.XLOOKUP(Tableau1[[#This Row],[No. Sous-service]],DONNÉES!F:F,DONNÉES!I:I,FALSE,0,1)</f>
        <v>#NAME?</v>
      </c>
    </row>
    <row r="10527" spans="1:10" x14ac:dyDescent="0.25">
      <c r="A10527" t="s">
        <v>336</v>
      </c>
      <c r="B10527" t="s">
        <v>337</v>
      </c>
      <c r="C10527" t="s">
        <v>338</v>
      </c>
      <c r="D10527" s="45">
        <v>271011</v>
      </c>
      <c r="E10527" t="s">
        <v>482</v>
      </c>
      <c r="F10527" s="45">
        <v>6160306</v>
      </c>
      <c r="G10527" t="s">
        <v>597</v>
      </c>
      <c r="H10527" s="45">
        <v>700121</v>
      </c>
      <c r="I10527" t="e">
        <f ca="1">_xlfn.XLOOKUP(Tableau1[[#This Row],[No. Sous-service]],DONNÉES!F:F,DONNÉES!H:H,FALSE,0,1)</f>
        <v>#NAME?</v>
      </c>
      <c r="J10527" t="e">
        <f ca="1">_xlfn.XLOOKUP(Tableau1[[#This Row],[No. Sous-service]],DONNÉES!F:F,DONNÉES!I:I,FALSE,0,1)</f>
        <v>#NAME?</v>
      </c>
    </row>
    <row r="10528" spans="1:10" x14ac:dyDescent="0.25">
      <c r="A10528" t="s">
        <v>336</v>
      </c>
      <c r="B10528" t="s">
        <v>337</v>
      </c>
      <c r="C10528" t="s">
        <v>338</v>
      </c>
      <c r="D10528" s="45">
        <v>271011</v>
      </c>
      <c r="E10528" t="s">
        <v>482</v>
      </c>
      <c r="F10528" s="45">
        <v>6160306</v>
      </c>
      <c r="G10528" t="s">
        <v>597</v>
      </c>
      <c r="H10528" s="45">
        <v>700131</v>
      </c>
      <c r="I10528" t="e">
        <f ca="1">_xlfn.XLOOKUP(Tableau1[[#This Row],[No. Sous-service]],DONNÉES!F:F,DONNÉES!H:H,FALSE,0,1)</f>
        <v>#NAME?</v>
      </c>
      <c r="J10528" t="e">
        <f ca="1">_xlfn.XLOOKUP(Tableau1[[#This Row],[No. Sous-service]],DONNÉES!F:F,DONNÉES!I:I,FALSE,0,1)</f>
        <v>#NAME?</v>
      </c>
    </row>
    <row r="10529" spans="1:10" x14ac:dyDescent="0.25">
      <c r="A10529" t="s">
        <v>336</v>
      </c>
      <c r="B10529" t="s">
        <v>337</v>
      </c>
      <c r="C10529" t="s">
        <v>338</v>
      </c>
      <c r="D10529" s="45">
        <v>271011</v>
      </c>
      <c r="E10529" t="s">
        <v>482</v>
      </c>
      <c r="F10529" s="45">
        <v>6160306</v>
      </c>
      <c r="G10529" t="s">
        <v>597</v>
      </c>
      <c r="H10529" s="45">
        <v>700140</v>
      </c>
      <c r="I10529" t="e">
        <f ca="1">_xlfn.XLOOKUP(Tableau1[[#This Row],[No. Sous-service]],DONNÉES!F:F,DONNÉES!H:H,FALSE,0,1)</f>
        <v>#NAME?</v>
      </c>
      <c r="J10529" t="e">
        <f ca="1">_xlfn.XLOOKUP(Tableau1[[#This Row],[No. Sous-service]],DONNÉES!F:F,DONNÉES!I:I,FALSE,0,1)</f>
        <v>#NAME?</v>
      </c>
    </row>
    <row r="10530" spans="1:10" x14ac:dyDescent="0.25">
      <c r="A10530" t="s">
        <v>336</v>
      </c>
      <c r="B10530" t="s">
        <v>337</v>
      </c>
      <c r="C10530" t="s">
        <v>338</v>
      </c>
      <c r="D10530" s="45">
        <v>271011</v>
      </c>
      <c r="E10530" t="s">
        <v>482</v>
      </c>
      <c r="F10530" s="45">
        <v>6160306</v>
      </c>
      <c r="G10530" t="s">
        <v>597</v>
      </c>
      <c r="H10530" s="45">
        <v>700170</v>
      </c>
      <c r="I10530" t="e">
        <f ca="1">_xlfn.XLOOKUP(Tableau1[[#This Row],[No. Sous-service]],DONNÉES!F:F,DONNÉES!H:H,FALSE,0,1)</f>
        <v>#NAME?</v>
      </c>
      <c r="J10530" t="e">
        <f ca="1">_xlfn.XLOOKUP(Tableau1[[#This Row],[No. Sous-service]],DONNÉES!F:F,DONNÉES!I:I,FALSE,0,1)</f>
        <v>#NAME?</v>
      </c>
    </row>
    <row r="10531" spans="1:10" x14ac:dyDescent="0.25">
      <c r="A10531" t="s">
        <v>336</v>
      </c>
      <c r="B10531" t="s">
        <v>337</v>
      </c>
      <c r="C10531" t="s">
        <v>338</v>
      </c>
      <c r="D10531" s="45">
        <v>271011</v>
      </c>
      <c r="E10531" t="s">
        <v>482</v>
      </c>
      <c r="F10531" s="45">
        <v>6160306</v>
      </c>
      <c r="G10531" t="s">
        <v>597</v>
      </c>
      <c r="H10531" s="45">
        <v>700186</v>
      </c>
      <c r="I10531" t="e">
        <f ca="1">_xlfn.XLOOKUP(Tableau1[[#This Row],[No. Sous-service]],DONNÉES!F:F,DONNÉES!H:H,FALSE,0,1)</f>
        <v>#NAME?</v>
      </c>
      <c r="J10531" t="e">
        <f ca="1">_xlfn.XLOOKUP(Tableau1[[#This Row],[No. Sous-service]],DONNÉES!F:F,DONNÉES!I:I,FALSE,0,1)</f>
        <v>#NAME?</v>
      </c>
    </row>
    <row r="10532" spans="1:10" x14ac:dyDescent="0.25">
      <c r="A10532" t="s">
        <v>336</v>
      </c>
      <c r="B10532" t="s">
        <v>337</v>
      </c>
      <c r="C10532" t="s">
        <v>338</v>
      </c>
      <c r="D10532" s="45">
        <v>271011</v>
      </c>
      <c r="E10532" t="s">
        <v>482</v>
      </c>
      <c r="F10532" s="45">
        <v>6160306</v>
      </c>
      <c r="G10532" t="s">
        <v>597</v>
      </c>
      <c r="H10532" s="45">
        <v>700243</v>
      </c>
      <c r="I10532" t="e">
        <f ca="1">_xlfn.XLOOKUP(Tableau1[[#This Row],[No. Sous-service]],DONNÉES!F:F,DONNÉES!H:H,FALSE,0,1)</f>
        <v>#NAME?</v>
      </c>
      <c r="J10532" t="e">
        <f ca="1">_xlfn.XLOOKUP(Tableau1[[#This Row],[No. Sous-service]],DONNÉES!F:F,DONNÉES!I:I,FALSE,0,1)</f>
        <v>#NAME?</v>
      </c>
    </row>
    <row r="10533" spans="1:10" x14ac:dyDescent="0.25">
      <c r="A10533" t="s">
        <v>336</v>
      </c>
      <c r="B10533" t="s">
        <v>337</v>
      </c>
      <c r="C10533" t="s">
        <v>338</v>
      </c>
      <c r="D10533" s="45">
        <v>271011</v>
      </c>
      <c r="E10533" t="s">
        <v>482</v>
      </c>
      <c r="F10533" s="45">
        <v>6160306</v>
      </c>
      <c r="G10533" t="s">
        <v>597</v>
      </c>
      <c r="H10533" s="45">
        <v>700249</v>
      </c>
      <c r="I10533" t="e">
        <f ca="1">_xlfn.XLOOKUP(Tableau1[[#This Row],[No. Sous-service]],DONNÉES!F:F,DONNÉES!H:H,FALSE,0,1)</f>
        <v>#NAME?</v>
      </c>
      <c r="J10533" t="e">
        <f ca="1">_xlfn.XLOOKUP(Tableau1[[#This Row],[No. Sous-service]],DONNÉES!F:F,DONNÉES!I:I,FALSE,0,1)</f>
        <v>#NAME?</v>
      </c>
    </row>
    <row r="10534" spans="1:10" x14ac:dyDescent="0.25">
      <c r="A10534" t="s">
        <v>336</v>
      </c>
      <c r="B10534" t="s">
        <v>337</v>
      </c>
      <c r="C10534" t="s">
        <v>338</v>
      </c>
      <c r="D10534" s="45">
        <v>271011</v>
      </c>
      <c r="E10534" t="s">
        <v>482</v>
      </c>
      <c r="F10534" s="45">
        <v>6160306</v>
      </c>
      <c r="G10534" t="s">
        <v>597</v>
      </c>
      <c r="H10534" s="45">
        <v>700250</v>
      </c>
      <c r="I10534" t="e">
        <f ca="1">_xlfn.XLOOKUP(Tableau1[[#This Row],[No. Sous-service]],DONNÉES!F:F,DONNÉES!H:H,FALSE,0,1)</f>
        <v>#NAME?</v>
      </c>
      <c r="J10534" t="e">
        <f ca="1">_xlfn.XLOOKUP(Tableau1[[#This Row],[No. Sous-service]],DONNÉES!F:F,DONNÉES!I:I,FALSE,0,1)</f>
        <v>#NAME?</v>
      </c>
    </row>
    <row r="10535" spans="1:10" x14ac:dyDescent="0.25">
      <c r="A10535" t="s">
        <v>336</v>
      </c>
      <c r="B10535" t="s">
        <v>337</v>
      </c>
      <c r="C10535" t="s">
        <v>338</v>
      </c>
      <c r="D10535" s="45">
        <v>271011</v>
      </c>
      <c r="E10535" t="s">
        <v>482</v>
      </c>
      <c r="F10535" s="45">
        <v>6160306</v>
      </c>
      <c r="G10535" t="s">
        <v>597</v>
      </c>
      <c r="H10535" s="45">
        <v>700291</v>
      </c>
      <c r="I10535" t="e">
        <f ca="1">_xlfn.XLOOKUP(Tableau1[[#This Row],[No. Sous-service]],DONNÉES!F:F,DONNÉES!H:H,FALSE,0,1)</f>
        <v>#NAME?</v>
      </c>
      <c r="J10535" t="e">
        <f ca="1">_xlfn.XLOOKUP(Tableau1[[#This Row],[No. Sous-service]],DONNÉES!F:F,DONNÉES!I:I,FALSE,0,1)</f>
        <v>#NAME?</v>
      </c>
    </row>
    <row r="10536" spans="1:10" x14ac:dyDescent="0.25">
      <c r="A10536" t="s">
        <v>336</v>
      </c>
      <c r="B10536" t="s">
        <v>337</v>
      </c>
      <c r="C10536" t="s">
        <v>338</v>
      </c>
      <c r="D10536" s="45">
        <v>271011</v>
      </c>
      <c r="E10536" t="s">
        <v>482</v>
      </c>
      <c r="F10536" s="45">
        <v>6160306</v>
      </c>
      <c r="G10536" t="s">
        <v>597</v>
      </c>
      <c r="H10536" s="45">
        <v>700322</v>
      </c>
      <c r="I10536" t="e">
        <f ca="1">_xlfn.XLOOKUP(Tableau1[[#This Row],[No. Sous-service]],DONNÉES!F:F,DONNÉES!H:H,FALSE,0,1)</f>
        <v>#NAME?</v>
      </c>
      <c r="J10536" t="e">
        <f ca="1">_xlfn.XLOOKUP(Tableau1[[#This Row],[No. Sous-service]],DONNÉES!F:F,DONNÉES!I:I,FALSE,0,1)</f>
        <v>#NAME?</v>
      </c>
    </row>
    <row r="10537" spans="1:10" x14ac:dyDescent="0.25">
      <c r="A10537" t="s">
        <v>336</v>
      </c>
      <c r="B10537" t="s">
        <v>337</v>
      </c>
      <c r="C10537" t="s">
        <v>338</v>
      </c>
      <c r="D10537" s="45">
        <v>271011</v>
      </c>
      <c r="E10537" t="s">
        <v>482</v>
      </c>
      <c r="F10537" s="45">
        <v>6160306</v>
      </c>
      <c r="G10537" t="s">
        <v>597</v>
      </c>
      <c r="H10537" s="45">
        <v>700323</v>
      </c>
      <c r="I10537" t="e">
        <f ca="1">_xlfn.XLOOKUP(Tableau1[[#This Row],[No. Sous-service]],DONNÉES!F:F,DONNÉES!H:H,FALSE,0,1)</f>
        <v>#NAME?</v>
      </c>
      <c r="J10537" t="e">
        <f ca="1">_xlfn.XLOOKUP(Tableau1[[#This Row],[No. Sous-service]],DONNÉES!F:F,DONNÉES!I:I,FALSE,0,1)</f>
        <v>#NAME?</v>
      </c>
    </row>
    <row r="10538" spans="1:10" x14ac:dyDescent="0.25">
      <c r="A10538" t="s">
        <v>336</v>
      </c>
      <c r="B10538" t="s">
        <v>337</v>
      </c>
      <c r="C10538" t="s">
        <v>338</v>
      </c>
      <c r="D10538" s="45">
        <v>271011</v>
      </c>
      <c r="E10538" t="s">
        <v>482</v>
      </c>
      <c r="F10538" s="45">
        <v>6160306</v>
      </c>
      <c r="G10538" t="s">
        <v>597</v>
      </c>
      <c r="H10538" s="45">
        <v>700324</v>
      </c>
      <c r="I10538" t="e">
        <f ca="1">_xlfn.XLOOKUP(Tableau1[[#This Row],[No. Sous-service]],DONNÉES!F:F,DONNÉES!H:H,FALSE,0,1)</f>
        <v>#NAME?</v>
      </c>
      <c r="J10538" t="e">
        <f ca="1">_xlfn.XLOOKUP(Tableau1[[#This Row],[No. Sous-service]],DONNÉES!F:F,DONNÉES!I:I,FALSE,0,1)</f>
        <v>#NAME?</v>
      </c>
    </row>
    <row r="10539" spans="1:10" x14ac:dyDescent="0.25">
      <c r="A10539" t="s">
        <v>336</v>
      </c>
      <c r="B10539" t="s">
        <v>337</v>
      </c>
      <c r="C10539" t="s">
        <v>338</v>
      </c>
      <c r="D10539" s="45">
        <v>271011</v>
      </c>
      <c r="E10539" t="s">
        <v>482</v>
      </c>
      <c r="F10539" s="45">
        <v>6160306</v>
      </c>
      <c r="G10539" t="s">
        <v>597</v>
      </c>
      <c r="H10539" s="45">
        <v>700902</v>
      </c>
      <c r="I10539" t="e">
        <f ca="1">_xlfn.XLOOKUP(Tableau1[[#This Row],[No. Sous-service]],DONNÉES!F:F,DONNÉES!H:H,FALSE,0,1)</f>
        <v>#NAME?</v>
      </c>
      <c r="J10539" t="e">
        <f ca="1">_xlfn.XLOOKUP(Tableau1[[#This Row],[No. Sous-service]],DONNÉES!F:F,DONNÉES!I:I,FALSE,0,1)</f>
        <v>#NAME?</v>
      </c>
    </row>
    <row r="10540" spans="1:10" x14ac:dyDescent="0.25">
      <c r="A10540" t="s">
        <v>336</v>
      </c>
      <c r="B10540" t="s">
        <v>337</v>
      </c>
      <c r="C10540" t="s">
        <v>338</v>
      </c>
      <c r="D10540" s="45">
        <v>271011</v>
      </c>
      <c r="E10540" t="s">
        <v>482</v>
      </c>
      <c r="F10540" s="45">
        <v>6160306</v>
      </c>
      <c r="G10540" t="s">
        <v>597</v>
      </c>
      <c r="H10540" s="45">
        <v>707593</v>
      </c>
      <c r="I10540" t="e">
        <f ca="1">_xlfn.XLOOKUP(Tableau1[[#This Row],[No. Sous-service]],DONNÉES!F:F,DONNÉES!H:H,FALSE,0,1)</f>
        <v>#NAME?</v>
      </c>
      <c r="J10540" t="e">
        <f ca="1">_xlfn.XLOOKUP(Tableau1[[#This Row],[No. Sous-service]],DONNÉES!F:F,DONNÉES!I:I,FALSE,0,1)</f>
        <v>#NAME?</v>
      </c>
    </row>
    <row r="10541" spans="1:10" x14ac:dyDescent="0.25">
      <c r="A10541" t="s">
        <v>336</v>
      </c>
      <c r="B10541" t="s">
        <v>337</v>
      </c>
      <c r="C10541" t="s">
        <v>338</v>
      </c>
      <c r="D10541" s="45">
        <v>271011</v>
      </c>
      <c r="E10541" t="s">
        <v>482</v>
      </c>
      <c r="F10541" s="45">
        <v>6160306</v>
      </c>
      <c r="G10541" t="s">
        <v>597</v>
      </c>
      <c r="H10541" s="45">
        <v>761603</v>
      </c>
      <c r="I10541" t="e">
        <f ca="1">_xlfn.XLOOKUP(Tableau1[[#This Row],[No. Sous-service]],DONNÉES!F:F,DONNÉES!H:H,FALSE,0,1)</f>
        <v>#NAME?</v>
      </c>
      <c r="J10541" t="e">
        <f ca="1">_xlfn.XLOOKUP(Tableau1[[#This Row],[No. Sous-service]],DONNÉES!F:F,DONNÉES!I:I,FALSE,0,1)</f>
        <v>#NAME?</v>
      </c>
    </row>
    <row r="10542" spans="1:10" x14ac:dyDescent="0.25">
      <c r="A10542" t="s">
        <v>336</v>
      </c>
      <c r="B10542" t="s">
        <v>337</v>
      </c>
      <c r="C10542" t="s">
        <v>338</v>
      </c>
      <c r="D10542" s="45">
        <v>271011</v>
      </c>
      <c r="E10542" t="s">
        <v>482</v>
      </c>
      <c r="F10542" s="45">
        <v>6160306</v>
      </c>
      <c r="G10542" t="s">
        <v>597</v>
      </c>
      <c r="H10542" s="45">
        <v>761612</v>
      </c>
      <c r="I10542" t="e">
        <f ca="1">_xlfn.XLOOKUP(Tableau1[[#This Row],[No. Sous-service]],DONNÉES!F:F,DONNÉES!H:H,FALSE,0,1)</f>
        <v>#NAME?</v>
      </c>
      <c r="J10542" t="e">
        <f ca="1">_xlfn.XLOOKUP(Tableau1[[#This Row],[No. Sous-service]],DONNÉES!F:F,DONNÉES!I:I,FALSE,0,1)</f>
        <v>#NAME?</v>
      </c>
    </row>
    <row r="10543" spans="1:10" x14ac:dyDescent="0.25">
      <c r="A10543" t="s">
        <v>336</v>
      </c>
      <c r="B10543" t="s">
        <v>337</v>
      </c>
      <c r="C10543" t="s">
        <v>338</v>
      </c>
      <c r="D10543" s="45">
        <v>271011</v>
      </c>
      <c r="E10543" t="s">
        <v>482</v>
      </c>
      <c r="F10543" s="45">
        <v>6160306</v>
      </c>
      <c r="G10543" t="s">
        <v>597</v>
      </c>
      <c r="H10543" s="45">
        <v>761613</v>
      </c>
      <c r="I10543" t="e">
        <f ca="1">_xlfn.XLOOKUP(Tableau1[[#This Row],[No. Sous-service]],DONNÉES!F:F,DONNÉES!H:H,FALSE,0,1)</f>
        <v>#NAME?</v>
      </c>
      <c r="J10543" t="e">
        <f ca="1">_xlfn.XLOOKUP(Tableau1[[#This Row],[No. Sous-service]],DONNÉES!F:F,DONNÉES!I:I,FALSE,0,1)</f>
        <v>#NAME?</v>
      </c>
    </row>
    <row r="10544" spans="1:10" x14ac:dyDescent="0.25">
      <c r="A10544" t="s">
        <v>336</v>
      </c>
      <c r="B10544" t="s">
        <v>337</v>
      </c>
      <c r="C10544" t="s">
        <v>338</v>
      </c>
      <c r="D10544" s="45">
        <v>271011</v>
      </c>
      <c r="E10544" t="s">
        <v>482</v>
      </c>
      <c r="F10544" s="45">
        <v>6160306</v>
      </c>
      <c r="G10544" t="s">
        <v>597</v>
      </c>
      <c r="H10544" s="45">
        <v>700342</v>
      </c>
      <c r="I10544" t="e">
        <f ca="1">_xlfn.XLOOKUP(Tableau1[[#This Row],[No. Sous-service]],DONNÉES!F:F,DONNÉES!H:H,FALSE,0,1)</f>
        <v>#NAME?</v>
      </c>
      <c r="J10544" t="e">
        <f ca="1">_xlfn.XLOOKUP(Tableau1[[#This Row],[No. Sous-service]],DONNÉES!F:F,DONNÉES!I:I,FALSE,0,1)</f>
        <v>#NAME?</v>
      </c>
    </row>
    <row r="10545" spans="1:10" x14ac:dyDescent="0.25">
      <c r="A10545" t="s">
        <v>336</v>
      </c>
      <c r="B10545" t="s">
        <v>337</v>
      </c>
      <c r="C10545" t="s">
        <v>338</v>
      </c>
      <c r="D10545" s="45">
        <v>271011</v>
      </c>
      <c r="E10545" t="s">
        <v>482</v>
      </c>
      <c r="F10545" s="45">
        <v>6160306</v>
      </c>
      <c r="G10545" t="s">
        <v>597</v>
      </c>
      <c r="H10545" s="45">
        <v>700126</v>
      </c>
      <c r="I10545" t="e">
        <f ca="1">_xlfn.XLOOKUP(Tableau1[[#This Row],[No. Sous-service]],DONNÉES!F:F,DONNÉES!H:H,FALSE,0,1)</f>
        <v>#NAME?</v>
      </c>
      <c r="J10545" t="e">
        <f ca="1">_xlfn.XLOOKUP(Tableau1[[#This Row],[No. Sous-service]],DONNÉES!F:F,DONNÉES!I:I,FALSE,0,1)</f>
        <v>#NAME?</v>
      </c>
    </row>
    <row r="10546" spans="1:10" x14ac:dyDescent="0.25">
      <c r="A10546" t="s">
        <v>336</v>
      </c>
      <c r="B10546" t="s">
        <v>337</v>
      </c>
      <c r="C10546" t="s">
        <v>338</v>
      </c>
      <c r="D10546" s="45">
        <v>271011</v>
      </c>
      <c r="E10546" t="s">
        <v>482</v>
      </c>
      <c r="F10546" s="45">
        <v>6160306</v>
      </c>
      <c r="G10546" t="s">
        <v>597</v>
      </c>
      <c r="H10546" s="45">
        <v>700333</v>
      </c>
      <c r="I10546" t="e">
        <f ca="1">_xlfn.XLOOKUP(Tableau1[[#This Row],[No. Sous-service]],DONNÉES!F:F,DONNÉES!H:H,FALSE,0,1)</f>
        <v>#NAME?</v>
      </c>
      <c r="J10546" t="e">
        <f ca="1">_xlfn.XLOOKUP(Tableau1[[#This Row],[No. Sous-service]],DONNÉES!F:F,DONNÉES!I:I,FALSE,0,1)</f>
        <v>#NAME?</v>
      </c>
    </row>
    <row r="10547" spans="1:10" x14ac:dyDescent="0.25">
      <c r="A10547" t="s">
        <v>336</v>
      </c>
      <c r="B10547" t="s">
        <v>337</v>
      </c>
      <c r="C10547" t="s">
        <v>338</v>
      </c>
      <c r="D10547" s="45">
        <v>271011</v>
      </c>
      <c r="E10547" t="s">
        <v>482</v>
      </c>
      <c r="F10547" s="45">
        <v>6160306</v>
      </c>
      <c r="G10547" t="s">
        <v>597</v>
      </c>
      <c r="H10547" s="45">
        <v>700142</v>
      </c>
      <c r="I10547" t="e">
        <f ca="1">_xlfn.XLOOKUP(Tableau1[[#This Row],[No. Sous-service]],DONNÉES!F:F,DONNÉES!H:H,FALSE,0,1)</f>
        <v>#NAME?</v>
      </c>
      <c r="J10547" t="e">
        <f ca="1">_xlfn.XLOOKUP(Tableau1[[#This Row],[No. Sous-service]],DONNÉES!F:F,DONNÉES!I:I,FALSE,0,1)</f>
        <v>#NAME?</v>
      </c>
    </row>
    <row r="10548" spans="1:10" x14ac:dyDescent="0.25">
      <c r="A10548" t="s">
        <v>336</v>
      </c>
      <c r="B10548" t="s">
        <v>337</v>
      </c>
      <c r="C10548" t="s">
        <v>338</v>
      </c>
      <c r="D10548" s="45">
        <v>271011</v>
      </c>
      <c r="E10548" t="s">
        <v>482</v>
      </c>
      <c r="F10548" s="45">
        <v>6160306</v>
      </c>
      <c r="G10548" t="s">
        <v>597</v>
      </c>
      <c r="H10548" s="45">
        <v>700328</v>
      </c>
      <c r="I10548" t="e">
        <f ca="1">_xlfn.XLOOKUP(Tableau1[[#This Row],[No. Sous-service]],DONNÉES!F:F,DONNÉES!H:H,FALSE,0,1)</f>
        <v>#NAME?</v>
      </c>
      <c r="J10548" t="e">
        <f ca="1">_xlfn.XLOOKUP(Tableau1[[#This Row],[No. Sous-service]],DONNÉES!F:F,DONNÉES!I:I,FALSE,0,1)</f>
        <v>#NAME?</v>
      </c>
    </row>
    <row r="10549" spans="1:10" x14ac:dyDescent="0.25">
      <c r="A10549" t="s">
        <v>336</v>
      </c>
      <c r="B10549" t="s">
        <v>337</v>
      </c>
      <c r="C10549" t="s">
        <v>338</v>
      </c>
      <c r="D10549" s="45">
        <v>271011</v>
      </c>
      <c r="E10549" t="s">
        <v>482</v>
      </c>
      <c r="F10549" s="45">
        <v>6160306</v>
      </c>
      <c r="G10549" t="s">
        <v>597</v>
      </c>
      <c r="H10549" s="45" t="s">
        <v>2382</v>
      </c>
      <c r="I10549" t="e">
        <f ca="1">_xlfn.XLOOKUP(Tableau1[[#This Row],[No. Sous-service]],DONNÉES!F:F,DONNÉES!H:H,FALSE,0,1)</f>
        <v>#NAME?</v>
      </c>
      <c r="J10549" t="e">
        <f ca="1">_xlfn.XLOOKUP(Tableau1[[#This Row],[No. Sous-service]],DONNÉES!F:F,DONNÉES!I:I,FALSE,0,1)</f>
        <v>#NAME?</v>
      </c>
    </row>
    <row r="10550" spans="1:10" x14ac:dyDescent="0.25">
      <c r="A10550" t="s">
        <v>336</v>
      </c>
      <c r="B10550" t="s">
        <v>337</v>
      </c>
      <c r="C10550" t="s">
        <v>338</v>
      </c>
      <c r="D10550" s="45">
        <v>271011</v>
      </c>
      <c r="E10550" t="s">
        <v>482</v>
      </c>
      <c r="F10550" s="45">
        <v>6160306</v>
      </c>
      <c r="G10550" t="s">
        <v>597</v>
      </c>
      <c r="H10550" s="45">
        <v>700055</v>
      </c>
      <c r="I10550" t="e">
        <f ca="1">_xlfn.XLOOKUP(Tableau1[[#This Row],[No. Sous-service]],DONNÉES!F:F,DONNÉES!H:H,FALSE,0,1)</f>
        <v>#NAME?</v>
      </c>
      <c r="J10550" t="e">
        <f ca="1">_xlfn.XLOOKUP(Tableau1[[#This Row],[No. Sous-service]],DONNÉES!F:F,DONNÉES!I:I,FALSE,0,1)</f>
        <v>#NAME?</v>
      </c>
    </row>
    <row r="10551" spans="1:10" x14ac:dyDescent="0.25">
      <c r="A10551" t="s">
        <v>313</v>
      </c>
      <c r="B10551" t="s">
        <v>337</v>
      </c>
      <c r="C10551" t="s">
        <v>338</v>
      </c>
      <c r="D10551" s="45">
        <v>271014</v>
      </c>
      <c r="E10551" t="s">
        <v>347</v>
      </c>
      <c r="F10551" s="45">
        <v>6000501</v>
      </c>
      <c r="G10551" t="s">
        <v>348</v>
      </c>
      <c r="H10551" s="45">
        <v>505007</v>
      </c>
      <c r="I10551" t="e">
        <f ca="1">_xlfn.XLOOKUP(Tableau1[[#This Row],[No. Sous-service]],DONNÉES!F:F,DONNÉES!H:H,FALSE,0,1)</f>
        <v>#NAME?</v>
      </c>
      <c r="J10551" t="e">
        <f ca="1">_xlfn.XLOOKUP(Tableau1[[#This Row],[No. Sous-service]],DONNÉES!F:F,DONNÉES!I:I,FALSE,0,1)</f>
        <v>#NAME?</v>
      </c>
    </row>
    <row r="10552" spans="1:10" x14ac:dyDescent="0.25">
      <c r="A10552" t="s">
        <v>313</v>
      </c>
      <c r="B10552" t="s">
        <v>337</v>
      </c>
      <c r="C10552" t="s">
        <v>338</v>
      </c>
      <c r="D10552" s="45">
        <v>271014</v>
      </c>
      <c r="E10552" t="s">
        <v>347</v>
      </c>
      <c r="F10552" s="45">
        <v>6000501</v>
      </c>
      <c r="G10552" t="s">
        <v>348</v>
      </c>
      <c r="H10552" s="45">
        <v>134813</v>
      </c>
      <c r="I10552" t="e">
        <f ca="1">_xlfn.XLOOKUP(Tableau1[[#This Row],[No. Sous-service]],DONNÉES!F:F,DONNÉES!H:H,FALSE,0,1)</f>
        <v>#NAME?</v>
      </c>
      <c r="J10552" t="e">
        <f ca="1">_xlfn.XLOOKUP(Tableau1[[#This Row],[No. Sous-service]],DONNÉES!F:F,DONNÉES!I:I,FALSE,0,1)</f>
        <v>#NAME?</v>
      </c>
    </row>
    <row r="10553" spans="1:10" x14ac:dyDescent="0.25">
      <c r="A10553" t="s">
        <v>313</v>
      </c>
      <c r="B10553" t="s">
        <v>337</v>
      </c>
      <c r="C10553" t="s">
        <v>338</v>
      </c>
      <c r="D10553" s="45">
        <v>271015</v>
      </c>
      <c r="E10553" t="s">
        <v>487</v>
      </c>
      <c r="F10553" s="45">
        <v>6060501</v>
      </c>
      <c r="G10553" t="s">
        <v>488</v>
      </c>
      <c r="H10553" s="45">
        <v>501054</v>
      </c>
      <c r="I10553" t="e">
        <f ca="1">_xlfn.XLOOKUP(Tableau1[[#This Row],[No. Sous-service]],DONNÉES!F:F,DONNÉES!H:H,FALSE,0,1)</f>
        <v>#NAME?</v>
      </c>
      <c r="J10553" t="e">
        <f ca="1">_xlfn.XLOOKUP(Tableau1[[#This Row],[No. Sous-service]],DONNÉES!F:F,DONNÉES!I:I,FALSE,0,1)</f>
        <v>#NAME?</v>
      </c>
    </row>
    <row r="10554" spans="1:10" x14ac:dyDescent="0.25">
      <c r="A10554" t="s">
        <v>313</v>
      </c>
      <c r="B10554" t="s">
        <v>337</v>
      </c>
      <c r="C10554" t="s">
        <v>338</v>
      </c>
      <c r="D10554" s="45">
        <v>271015</v>
      </c>
      <c r="E10554" t="s">
        <v>487</v>
      </c>
      <c r="F10554" s="45">
        <v>6060501</v>
      </c>
      <c r="G10554" t="s">
        <v>488</v>
      </c>
      <c r="H10554" s="45">
        <v>501048</v>
      </c>
      <c r="I10554" t="e">
        <f ca="1">_xlfn.XLOOKUP(Tableau1[[#This Row],[No. Sous-service]],DONNÉES!F:F,DONNÉES!H:H,FALSE,0,1)</f>
        <v>#NAME?</v>
      </c>
      <c r="J10554" t="e">
        <f ca="1">_xlfn.XLOOKUP(Tableau1[[#This Row],[No. Sous-service]],DONNÉES!F:F,DONNÉES!I:I,FALSE,0,1)</f>
        <v>#NAME?</v>
      </c>
    </row>
    <row r="10555" spans="1:10" x14ac:dyDescent="0.25">
      <c r="A10555" t="s">
        <v>313</v>
      </c>
      <c r="B10555" t="s">
        <v>337</v>
      </c>
      <c r="C10555" t="s">
        <v>338</v>
      </c>
      <c r="D10555" s="45">
        <v>271015</v>
      </c>
      <c r="E10555" t="s">
        <v>487</v>
      </c>
      <c r="F10555" s="45">
        <v>6060501</v>
      </c>
      <c r="G10555" t="s">
        <v>488</v>
      </c>
      <c r="H10555" s="45">
        <v>501055</v>
      </c>
      <c r="I10555" t="e">
        <f ca="1">_xlfn.XLOOKUP(Tableau1[[#This Row],[No. Sous-service]],DONNÉES!F:F,DONNÉES!H:H,FALSE,0,1)</f>
        <v>#NAME?</v>
      </c>
      <c r="J10555" t="e">
        <f ca="1">_xlfn.XLOOKUP(Tableau1[[#This Row],[No. Sous-service]],DONNÉES!F:F,DONNÉES!I:I,FALSE,0,1)</f>
        <v>#NAME?</v>
      </c>
    </row>
    <row r="10556" spans="1:10" x14ac:dyDescent="0.25">
      <c r="A10556" t="s">
        <v>313</v>
      </c>
      <c r="B10556" t="s">
        <v>337</v>
      </c>
      <c r="C10556" t="s">
        <v>338</v>
      </c>
      <c r="D10556" s="45">
        <v>271015</v>
      </c>
      <c r="E10556" t="s">
        <v>487</v>
      </c>
      <c r="F10556" s="45">
        <v>6060501</v>
      </c>
      <c r="G10556" t="s">
        <v>488</v>
      </c>
      <c r="H10556" s="45">
        <v>501098</v>
      </c>
      <c r="I10556" t="e">
        <f ca="1">_xlfn.XLOOKUP(Tableau1[[#This Row],[No. Sous-service]],DONNÉES!F:F,DONNÉES!H:H,FALSE,0,1)</f>
        <v>#NAME?</v>
      </c>
      <c r="J10556" t="e">
        <f ca="1">_xlfn.XLOOKUP(Tableau1[[#This Row],[No. Sous-service]],DONNÉES!F:F,DONNÉES!I:I,FALSE,0,1)</f>
        <v>#NAME?</v>
      </c>
    </row>
    <row r="10557" spans="1:10" x14ac:dyDescent="0.25">
      <c r="A10557" t="s">
        <v>313</v>
      </c>
      <c r="B10557" t="s">
        <v>337</v>
      </c>
      <c r="C10557" t="s">
        <v>338</v>
      </c>
      <c r="D10557" s="45">
        <v>271015</v>
      </c>
      <c r="E10557" t="s">
        <v>487</v>
      </c>
      <c r="F10557" s="45">
        <v>6060501</v>
      </c>
      <c r="G10557" t="s">
        <v>488</v>
      </c>
      <c r="H10557" s="45">
        <v>501088</v>
      </c>
      <c r="I10557" t="e">
        <f ca="1">_xlfn.XLOOKUP(Tableau1[[#This Row],[No. Sous-service]],DONNÉES!F:F,DONNÉES!H:H,FALSE,0,1)</f>
        <v>#NAME?</v>
      </c>
      <c r="J10557" t="e">
        <f ca="1">_xlfn.XLOOKUP(Tableau1[[#This Row],[No. Sous-service]],DONNÉES!F:F,DONNÉES!I:I,FALSE,0,1)</f>
        <v>#NAME?</v>
      </c>
    </row>
    <row r="10558" spans="1:10" x14ac:dyDescent="0.25">
      <c r="A10558" t="s">
        <v>313</v>
      </c>
      <c r="B10558" t="s">
        <v>337</v>
      </c>
      <c r="C10558" t="s">
        <v>338</v>
      </c>
      <c r="D10558" s="45">
        <v>271015</v>
      </c>
      <c r="E10558" t="s">
        <v>487</v>
      </c>
      <c r="F10558" s="45">
        <v>6060501</v>
      </c>
      <c r="G10558" t="s">
        <v>488</v>
      </c>
      <c r="H10558" s="45">
        <v>501041</v>
      </c>
      <c r="I10558" t="e">
        <f ca="1">_xlfn.XLOOKUP(Tableau1[[#This Row],[No. Sous-service]],DONNÉES!F:F,DONNÉES!H:H,FALSE,0,1)</f>
        <v>#NAME?</v>
      </c>
      <c r="J10558" t="e">
        <f ca="1">_xlfn.XLOOKUP(Tableau1[[#This Row],[No. Sous-service]],DONNÉES!F:F,DONNÉES!I:I,FALSE,0,1)</f>
        <v>#NAME?</v>
      </c>
    </row>
    <row r="10559" spans="1:10" x14ac:dyDescent="0.25">
      <c r="A10559" t="s">
        <v>313</v>
      </c>
      <c r="B10559" t="s">
        <v>337</v>
      </c>
      <c r="C10559" t="s">
        <v>338</v>
      </c>
      <c r="D10559" s="45">
        <v>271015</v>
      </c>
      <c r="E10559" t="s">
        <v>487</v>
      </c>
      <c r="F10559" s="45">
        <v>6060501</v>
      </c>
      <c r="G10559" t="s">
        <v>488</v>
      </c>
      <c r="H10559" s="45">
        <v>557066</v>
      </c>
      <c r="I10559" t="e">
        <f ca="1">_xlfn.XLOOKUP(Tableau1[[#This Row],[No. Sous-service]],DONNÉES!F:F,DONNÉES!H:H,FALSE,0,1)</f>
        <v>#NAME?</v>
      </c>
      <c r="J10559" t="e">
        <f ca="1">_xlfn.XLOOKUP(Tableau1[[#This Row],[No. Sous-service]],DONNÉES!F:F,DONNÉES!I:I,FALSE,0,1)</f>
        <v>#NAME?</v>
      </c>
    </row>
    <row r="10560" spans="1:10" x14ac:dyDescent="0.25">
      <c r="A10560" t="s">
        <v>313</v>
      </c>
      <c r="B10560" t="s">
        <v>337</v>
      </c>
      <c r="C10560" t="s">
        <v>338</v>
      </c>
      <c r="D10560" s="45">
        <v>271015</v>
      </c>
      <c r="E10560" t="s">
        <v>487</v>
      </c>
      <c r="F10560" s="45">
        <v>6060501</v>
      </c>
      <c r="G10560" t="s">
        <v>488</v>
      </c>
      <c r="H10560" s="45">
        <v>503056</v>
      </c>
      <c r="I10560" t="e">
        <f ca="1">_xlfn.XLOOKUP(Tableau1[[#This Row],[No. Sous-service]],DONNÉES!F:F,DONNÉES!H:H,FALSE,0,1)</f>
        <v>#NAME?</v>
      </c>
      <c r="J10560" t="e">
        <f ca="1">_xlfn.XLOOKUP(Tableau1[[#This Row],[No. Sous-service]],DONNÉES!F:F,DONNÉES!I:I,FALSE,0,1)</f>
        <v>#NAME?</v>
      </c>
    </row>
    <row r="10561" spans="1:10" x14ac:dyDescent="0.25">
      <c r="A10561" t="s">
        <v>313</v>
      </c>
      <c r="B10561" t="s">
        <v>337</v>
      </c>
      <c r="C10561" t="s">
        <v>338</v>
      </c>
      <c r="D10561" s="45">
        <v>271015</v>
      </c>
      <c r="E10561" t="s">
        <v>487</v>
      </c>
      <c r="F10561" s="45">
        <v>6060501</v>
      </c>
      <c r="G10561" t="s">
        <v>488</v>
      </c>
      <c r="H10561" s="45">
        <v>501050</v>
      </c>
      <c r="I10561" t="e">
        <f ca="1">_xlfn.XLOOKUP(Tableau1[[#This Row],[No. Sous-service]],DONNÉES!F:F,DONNÉES!H:H,FALSE,0,1)</f>
        <v>#NAME?</v>
      </c>
      <c r="J10561" t="e">
        <f ca="1">_xlfn.XLOOKUP(Tableau1[[#This Row],[No. Sous-service]],DONNÉES!F:F,DONNÉES!I:I,FALSE,0,1)</f>
        <v>#NAME?</v>
      </c>
    </row>
    <row r="10562" spans="1:10" x14ac:dyDescent="0.25">
      <c r="A10562" t="s">
        <v>313</v>
      </c>
      <c r="B10562" t="s">
        <v>337</v>
      </c>
      <c r="C10562" t="s">
        <v>338</v>
      </c>
      <c r="D10562" s="45">
        <v>271015</v>
      </c>
      <c r="E10562" t="s">
        <v>487</v>
      </c>
      <c r="F10562" s="45">
        <v>6060501</v>
      </c>
      <c r="G10562" t="s">
        <v>488</v>
      </c>
      <c r="H10562" s="45">
        <v>501099</v>
      </c>
      <c r="I10562" t="e">
        <f ca="1">_xlfn.XLOOKUP(Tableau1[[#This Row],[No. Sous-service]],DONNÉES!F:F,DONNÉES!H:H,FALSE,0,1)</f>
        <v>#NAME?</v>
      </c>
      <c r="J10562" t="e">
        <f ca="1">_xlfn.XLOOKUP(Tableau1[[#This Row],[No. Sous-service]],DONNÉES!F:F,DONNÉES!I:I,FALSE,0,1)</f>
        <v>#NAME?</v>
      </c>
    </row>
    <row r="10563" spans="1:10" x14ac:dyDescent="0.25">
      <c r="A10563" t="s">
        <v>313</v>
      </c>
      <c r="B10563" t="s">
        <v>337</v>
      </c>
      <c r="C10563" t="s">
        <v>338</v>
      </c>
      <c r="D10563" s="45">
        <v>271015</v>
      </c>
      <c r="E10563" t="s">
        <v>487</v>
      </c>
      <c r="F10563" s="45">
        <v>6060501</v>
      </c>
      <c r="G10563" t="s">
        <v>488</v>
      </c>
      <c r="H10563" s="45">
        <v>503038</v>
      </c>
      <c r="I10563" t="e">
        <f ca="1">_xlfn.XLOOKUP(Tableau1[[#This Row],[No. Sous-service]],DONNÉES!F:F,DONNÉES!H:H,FALSE,0,1)</f>
        <v>#NAME?</v>
      </c>
      <c r="J10563" t="e">
        <f ca="1">_xlfn.XLOOKUP(Tableau1[[#This Row],[No. Sous-service]],DONNÉES!F:F,DONNÉES!I:I,FALSE,0,1)</f>
        <v>#NAME?</v>
      </c>
    </row>
    <row r="10564" spans="1:10" x14ac:dyDescent="0.25">
      <c r="A10564" t="s">
        <v>313</v>
      </c>
      <c r="B10564" t="s">
        <v>337</v>
      </c>
      <c r="C10564" t="s">
        <v>338</v>
      </c>
      <c r="D10564" s="45">
        <v>271015</v>
      </c>
      <c r="E10564" t="s">
        <v>487</v>
      </c>
      <c r="F10564" s="45">
        <v>6060501</v>
      </c>
      <c r="G10564" t="s">
        <v>488</v>
      </c>
      <c r="H10564" s="45">
        <v>501042</v>
      </c>
      <c r="I10564" t="e">
        <f ca="1">_xlfn.XLOOKUP(Tableau1[[#This Row],[No. Sous-service]],DONNÉES!F:F,DONNÉES!H:H,FALSE,0,1)</f>
        <v>#NAME?</v>
      </c>
      <c r="J10564" t="e">
        <f ca="1">_xlfn.XLOOKUP(Tableau1[[#This Row],[No. Sous-service]],DONNÉES!F:F,DONNÉES!I:I,FALSE,0,1)</f>
        <v>#NAME?</v>
      </c>
    </row>
    <row r="10565" spans="1:10" x14ac:dyDescent="0.25">
      <c r="A10565" t="s">
        <v>313</v>
      </c>
      <c r="B10565" t="s">
        <v>337</v>
      </c>
      <c r="C10565" t="s">
        <v>338</v>
      </c>
      <c r="D10565" s="45">
        <v>271015</v>
      </c>
      <c r="E10565" t="s">
        <v>487</v>
      </c>
      <c r="F10565" s="45">
        <v>6060501</v>
      </c>
      <c r="G10565" t="s">
        <v>488</v>
      </c>
      <c r="H10565" s="45">
        <v>555506</v>
      </c>
      <c r="I10565" t="e">
        <f ca="1">_xlfn.XLOOKUP(Tableau1[[#This Row],[No. Sous-service]],DONNÉES!F:F,DONNÉES!H:H,FALSE,0,1)</f>
        <v>#NAME?</v>
      </c>
      <c r="J10565" t="e">
        <f ca="1">_xlfn.XLOOKUP(Tableau1[[#This Row],[No. Sous-service]],DONNÉES!F:F,DONNÉES!I:I,FALSE,0,1)</f>
        <v>#NAME?</v>
      </c>
    </row>
    <row r="10566" spans="1:10" x14ac:dyDescent="0.25">
      <c r="A10566" t="s">
        <v>313</v>
      </c>
      <c r="B10566" t="s">
        <v>337</v>
      </c>
      <c r="C10566" t="s">
        <v>338</v>
      </c>
      <c r="D10566" s="45">
        <v>271015</v>
      </c>
      <c r="E10566" t="s">
        <v>487</v>
      </c>
      <c r="F10566" s="45">
        <v>6160501</v>
      </c>
      <c r="G10566" t="s">
        <v>598</v>
      </c>
      <c r="H10566" s="45">
        <v>501035</v>
      </c>
      <c r="I10566" t="e">
        <f ca="1">_xlfn.XLOOKUP(Tableau1[[#This Row],[No. Sous-service]],DONNÉES!F:F,DONNÉES!H:H,FALSE,0,1)</f>
        <v>#NAME?</v>
      </c>
      <c r="J10566" t="e">
        <f ca="1">_xlfn.XLOOKUP(Tableau1[[#This Row],[No. Sous-service]],DONNÉES!F:F,DONNÉES!I:I,FALSE,0,1)</f>
        <v>#NAME?</v>
      </c>
    </row>
    <row r="10567" spans="1:10" x14ac:dyDescent="0.25">
      <c r="A10567" t="s">
        <v>313</v>
      </c>
      <c r="B10567" t="s">
        <v>337</v>
      </c>
      <c r="C10567" t="s">
        <v>338</v>
      </c>
      <c r="D10567" s="45">
        <v>271015</v>
      </c>
      <c r="E10567" t="s">
        <v>487</v>
      </c>
      <c r="F10567" s="45">
        <v>6160501</v>
      </c>
      <c r="G10567" t="s">
        <v>598</v>
      </c>
      <c r="H10567" s="45">
        <v>503001</v>
      </c>
      <c r="I10567" t="e">
        <f ca="1">_xlfn.XLOOKUP(Tableau1[[#This Row],[No. Sous-service]],DONNÉES!F:F,DONNÉES!H:H,FALSE,0,1)</f>
        <v>#NAME?</v>
      </c>
      <c r="J10567" t="e">
        <f ca="1">_xlfn.XLOOKUP(Tableau1[[#This Row],[No. Sous-service]],DONNÉES!F:F,DONNÉES!I:I,FALSE,0,1)</f>
        <v>#NAME?</v>
      </c>
    </row>
    <row r="10568" spans="1:10" x14ac:dyDescent="0.25">
      <c r="A10568" t="s">
        <v>313</v>
      </c>
      <c r="B10568" t="s">
        <v>337</v>
      </c>
      <c r="C10568" t="s">
        <v>338</v>
      </c>
      <c r="D10568" s="45">
        <v>271015</v>
      </c>
      <c r="E10568" t="s">
        <v>487</v>
      </c>
      <c r="F10568" s="45">
        <v>6160501</v>
      </c>
      <c r="G10568" t="s">
        <v>598</v>
      </c>
      <c r="H10568" s="45">
        <v>503035</v>
      </c>
      <c r="I10568" t="e">
        <f ca="1">_xlfn.XLOOKUP(Tableau1[[#This Row],[No. Sous-service]],DONNÉES!F:F,DONNÉES!H:H,FALSE,0,1)</f>
        <v>#NAME?</v>
      </c>
      <c r="J10568" t="e">
        <f ca="1">_xlfn.XLOOKUP(Tableau1[[#This Row],[No. Sous-service]],DONNÉES!F:F,DONNÉES!I:I,FALSE,0,1)</f>
        <v>#NAME?</v>
      </c>
    </row>
    <row r="10569" spans="1:10" x14ac:dyDescent="0.25">
      <c r="A10569" t="s">
        <v>313</v>
      </c>
      <c r="B10569" t="s">
        <v>337</v>
      </c>
      <c r="C10569" t="s">
        <v>338</v>
      </c>
      <c r="D10569" s="45">
        <v>271015</v>
      </c>
      <c r="E10569" t="s">
        <v>487</v>
      </c>
      <c r="F10569" s="45">
        <v>6160501</v>
      </c>
      <c r="G10569" t="s">
        <v>598</v>
      </c>
      <c r="H10569" s="45">
        <v>501003</v>
      </c>
      <c r="I10569" t="e">
        <f ca="1">_xlfn.XLOOKUP(Tableau1[[#This Row],[No. Sous-service]],DONNÉES!F:F,DONNÉES!H:H,FALSE,0,1)</f>
        <v>#NAME?</v>
      </c>
      <c r="J10569" t="e">
        <f ca="1">_xlfn.XLOOKUP(Tableau1[[#This Row],[No. Sous-service]],DONNÉES!F:F,DONNÉES!I:I,FALSE,0,1)</f>
        <v>#NAME?</v>
      </c>
    </row>
    <row r="10570" spans="1:10" x14ac:dyDescent="0.25">
      <c r="A10570" t="s">
        <v>313</v>
      </c>
      <c r="B10570" t="s">
        <v>337</v>
      </c>
      <c r="C10570" t="s">
        <v>338</v>
      </c>
      <c r="D10570" s="45">
        <v>271015</v>
      </c>
      <c r="E10570" t="s">
        <v>487</v>
      </c>
      <c r="F10570" s="45">
        <v>6160501</v>
      </c>
      <c r="G10570" t="s">
        <v>598</v>
      </c>
      <c r="H10570" s="45">
        <v>501004</v>
      </c>
      <c r="I10570" t="e">
        <f ca="1">_xlfn.XLOOKUP(Tableau1[[#This Row],[No. Sous-service]],DONNÉES!F:F,DONNÉES!H:H,FALSE,0,1)</f>
        <v>#NAME?</v>
      </c>
      <c r="J10570" t="e">
        <f ca="1">_xlfn.XLOOKUP(Tableau1[[#This Row],[No. Sous-service]],DONNÉES!F:F,DONNÉES!I:I,FALSE,0,1)</f>
        <v>#NAME?</v>
      </c>
    </row>
    <row r="10571" spans="1:10" x14ac:dyDescent="0.25">
      <c r="A10571" t="s">
        <v>313</v>
      </c>
      <c r="B10571" t="s">
        <v>337</v>
      </c>
      <c r="C10571" t="s">
        <v>338</v>
      </c>
      <c r="D10571" s="45">
        <v>271015</v>
      </c>
      <c r="E10571" t="s">
        <v>487</v>
      </c>
      <c r="F10571" s="45">
        <v>6160501</v>
      </c>
      <c r="G10571" t="s">
        <v>598</v>
      </c>
      <c r="H10571" s="45">
        <v>501036</v>
      </c>
      <c r="I10571" t="e">
        <f ca="1">_xlfn.XLOOKUP(Tableau1[[#This Row],[No. Sous-service]],DONNÉES!F:F,DONNÉES!H:H,FALSE,0,1)</f>
        <v>#NAME?</v>
      </c>
      <c r="J10571" t="e">
        <f ca="1">_xlfn.XLOOKUP(Tableau1[[#This Row],[No. Sous-service]],DONNÉES!F:F,DONNÉES!I:I,FALSE,0,1)</f>
        <v>#NAME?</v>
      </c>
    </row>
    <row r="10572" spans="1:10" x14ac:dyDescent="0.25">
      <c r="A10572" t="s">
        <v>313</v>
      </c>
      <c r="B10572" t="s">
        <v>337</v>
      </c>
      <c r="C10572" t="s">
        <v>338</v>
      </c>
      <c r="D10572" s="45">
        <v>271015</v>
      </c>
      <c r="E10572" t="s">
        <v>487</v>
      </c>
      <c r="F10572" s="45">
        <v>6160501</v>
      </c>
      <c r="G10572" t="s">
        <v>598</v>
      </c>
      <c r="H10572" s="45">
        <v>501025</v>
      </c>
      <c r="I10572" t="e">
        <f ca="1">_xlfn.XLOOKUP(Tableau1[[#This Row],[No. Sous-service]],DONNÉES!F:F,DONNÉES!H:H,FALSE,0,1)</f>
        <v>#NAME?</v>
      </c>
      <c r="J10572" t="e">
        <f ca="1">_xlfn.XLOOKUP(Tableau1[[#This Row],[No. Sous-service]],DONNÉES!F:F,DONNÉES!I:I,FALSE,0,1)</f>
        <v>#NAME?</v>
      </c>
    </row>
    <row r="10573" spans="1:10" x14ac:dyDescent="0.25">
      <c r="A10573" t="s">
        <v>313</v>
      </c>
      <c r="B10573" t="s">
        <v>337</v>
      </c>
      <c r="C10573" t="s">
        <v>338</v>
      </c>
      <c r="D10573" s="45">
        <v>271015</v>
      </c>
      <c r="E10573" t="s">
        <v>487</v>
      </c>
      <c r="F10573" s="45">
        <v>6160501</v>
      </c>
      <c r="G10573" t="s">
        <v>598</v>
      </c>
      <c r="H10573" s="45">
        <v>501022</v>
      </c>
      <c r="I10573" t="e">
        <f ca="1">_xlfn.XLOOKUP(Tableau1[[#This Row],[No. Sous-service]],DONNÉES!F:F,DONNÉES!H:H,FALSE,0,1)</f>
        <v>#NAME?</v>
      </c>
      <c r="J10573" t="e">
        <f ca="1">_xlfn.XLOOKUP(Tableau1[[#This Row],[No. Sous-service]],DONNÉES!F:F,DONNÉES!I:I,FALSE,0,1)</f>
        <v>#NAME?</v>
      </c>
    </row>
    <row r="10574" spans="1:10" x14ac:dyDescent="0.25">
      <c r="A10574" t="s">
        <v>313</v>
      </c>
      <c r="B10574" t="s">
        <v>337</v>
      </c>
      <c r="C10574" t="s">
        <v>338</v>
      </c>
      <c r="D10574" s="45">
        <v>271015</v>
      </c>
      <c r="E10574" t="s">
        <v>487</v>
      </c>
      <c r="F10574" s="45">
        <v>6160501</v>
      </c>
      <c r="G10574" t="s">
        <v>598</v>
      </c>
      <c r="H10574" s="45">
        <v>503032</v>
      </c>
      <c r="I10574" t="e">
        <f ca="1">_xlfn.XLOOKUP(Tableau1[[#This Row],[No. Sous-service]],DONNÉES!F:F,DONNÉES!H:H,FALSE,0,1)</f>
        <v>#NAME?</v>
      </c>
      <c r="J10574" t="e">
        <f ca="1">_xlfn.XLOOKUP(Tableau1[[#This Row],[No. Sous-service]],DONNÉES!F:F,DONNÉES!I:I,FALSE,0,1)</f>
        <v>#NAME?</v>
      </c>
    </row>
    <row r="10575" spans="1:10" x14ac:dyDescent="0.25">
      <c r="A10575" t="s">
        <v>313</v>
      </c>
      <c r="B10575" t="s">
        <v>337</v>
      </c>
      <c r="C10575" t="s">
        <v>338</v>
      </c>
      <c r="D10575" s="45">
        <v>271015</v>
      </c>
      <c r="E10575" t="s">
        <v>487</v>
      </c>
      <c r="F10575" s="45">
        <v>6160501</v>
      </c>
      <c r="G10575" t="s">
        <v>598</v>
      </c>
      <c r="H10575" s="45">
        <v>501018</v>
      </c>
      <c r="I10575" t="e">
        <f ca="1">_xlfn.XLOOKUP(Tableau1[[#This Row],[No. Sous-service]],DONNÉES!F:F,DONNÉES!H:H,FALSE,0,1)</f>
        <v>#NAME?</v>
      </c>
      <c r="J10575" t="e">
        <f ca="1">_xlfn.XLOOKUP(Tableau1[[#This Row],[No. Sous-service]],DONNÉES!F:F,DONNÉES!I:I,FALSE,0,1)</f>
        <v>#NAME?</v>
      </c>
    </row>
    <row r="10576" spans="1:10" x14ac:dyDescent="0.25">
      <c r="A10576" t="s">
        <v>313</v>
      </c>
      <c r="B10576" t="s">
        <v>337</v>
      </c>
      <c r="C10576" t="s">
        <v>338</v>
      </c>
      <c r="D10576" s="45">
        <v>271015</v>
      </c>
      <c r="E10576" t="s">
        <v>487</v>
      </c>
      <c r="F10576" s="45">
        <v>6160501</v>
      </c>
      <c r="G10576" t="s">
        <v>598</v>
      </c>
      <c r="H10576" s="45">
        <v>503015</v>
      </c>
      <c r="I10576" t="e">
        <f ca="1">_xlfn.XLOOKUP(Tableau1[[#This Row],[No. Sous-service]],DONNÉES!F:F,DONNÉES!H:H,FALSE,0,1)</f>
        <v>#NAME?</v>
      </c>
      <c r="J10576" t="e">
        <f ca="1">_xlfn.XLOOKUP(Tableau1[[#This Row],[No. Sous-service]],DONNÉES!F:F,DONNÉES!I:I,FALSE,0,1)</f>
        <v>#NAME?</v>
      </c>
    </row>
    <row r="10577" spans="1:10" x14ac:dyDescent="0.25">
      <c r="A10577" t="s">
        <v>313</v>
      </c>
      <c r="B10577" t="s">
        <v>337</v>
      </c>
      <c r="C10577" t="s">
        <v>338</v>
      </c>
      <c r="D10577" s="45">
        <v>271015</v>
      </c>
      <c r="E10577" t="s">
        <v>487</v>
      </c>
      <c r="F10577" s="45">
        <v>6160501</v>
      </c>
      <c r="G10577" t="s">
        <v>598</v>
      </c>
      <c r="H10577" s="45">
        <v>501016</v>
      </c>
      <c r="I10577" t="e">
        <f ca="1">_xlfn.XLOOKUP(Tableau1[[#This Row],[No. Sous-service]],DONNÉES!F:F,DONNÉES!H:H,FALSE,0,1)</f>
        <v>#NAME?</v>
      </c>
      <c r="J10577" t="e">
        <f ca="1">_xlfn.XLOOKUP(Tableau1[[#This Row],[No. Sous-service]],DONNÉES!F:F,DONNÉES!I:I,FALSE,0,1)</f>
        <v>#NAME?</v>
      </c>
    </row>
    <row r="10578" spans="1:10" x14ac:dyDescent="0.25">
      <c r="A10578" t="s">
        <v>313</v>
      </c>
      <c r="B10578" t="s">
        <v>337</v>
      </c>
      <c r="C10578" t="s">
        <v>338</v>
      </c>
      <c r="D10578" s="45">
        <v>271015</v>
      </c>
      <c r="E10578" t="s">
        <v>487</v>
      </c>
      <c r="F10578" s="45">
        <v>6160501</v>
      </c>
      <c r="G10578" t="s">
        <v>598</v>
      </c>
      <c r="H10578" s="45">
        <v>503092</v>
      </c>
      <c r="I10578" t="e">
        <f ca="1">_xlfn.XLOOKUP(Tableau1[[#This Row],[No. Sous-service]],DONNÉES!F:F,DONNÉES!H:H,FALSE,0,1)</f>
        <v>#NAME?</v>
      </c>
      <c r="J10578" t="e">
        <f ca="1">_xlfn.XLOOKUP(Tableau1[[#This Row],[No. Sous-service]],DONNÉES!F:F,DONNÉES!I:I,FALSE,0,1)</f>
        <v>#NAME?</v>
      </c>
    </row>
    <row r="10579" spans="1:10" x14ac:dyDescent="0.25">
      <c r="A10579" t="s">
        <v>313</v>
      </c>
      <c r="B10579" t="s">
        <v>337</v>
      </c>
      <c r="C10579" t="s">
        <v>338</v>
      </c>
      <c r="D10579" s="45">
        <v>271015</v>
      </c>
      <c r="E10579" t="s">
        <v>487</v>
      </c>
      <c r="F10579" s="45">
        <v>6160501</v>
      </c>
      <c r="G10579" t="s">
        <v>598</v>
      </c>
      <c r="H10579" s="45">
        <v>503020</v>
      </c>
      <c r="I10579" t="e">
        <f ca="1">_xlfn.XLOOKUP(Tableau1[[#This Row],[No. Sous-service]],DONNÉES!F:F,DONNÉES!H:H,FALSE,0,1)</f>
        <v>#NAME?</v>
      </c>
      <c r="J10579" t="e">
        <f ca="1">_xlfn.XLOOKUP(Tableau1[[#This Row],[No. Sous-service]],DONNÉES!F:F,DONNÉES!I:I,FALSE,0,1)</f>
        <v>#NAME?</v>
      </c>
    </row>
    <row r="10580" spans="1:10" x14ac:dyDescent="0.25">
      <c r="A10580" t="s">
        <v>313</v>
      </c>
      <c r="B10580" t="s">
        <v>337</v>
      </c>
      <c r="C10580" t="s">
        <v>338</v>
      </c>
      <c r="D10580" s="45">
        <v>271015</v>
      </c>
      <c r="E10580" t="s">
        <v>487</v>
      </c>
      <c r="F10580" s="45">
        <v>6160501</v>
      </c>
      <c r="G10580" t="s">
        <v>598</v>
      </c>
      <c r="H10580" s="45">
        <v>503093</v>
      </c>
      <c r="I10580" t="e">
        <f ca="1">_xlfn.XLOOKUP(Tableau1[[#This Row],[No. Sous-service]],DONNÉES!F:F,DONNÉES!H:H,FALSE,0,1)</f>
        <v>#NAME?</v>
      </c>
      <c r="J10580" t="e">
        <f ca="1">_xlfn.XLOOKUP(Tableau1[[#This Row],[No. Sous-service]],DONNÉES!F:F,DONNÉES!I:I,FALSE,0,1)</f>
        <v>#NAME?</v>
      </c>
    </row>
    <row r="10581" spans="1:10" x14ac:dyDescent="0.25">
      <c r="A10581" t="s">
        <v>313</v>
      </c>
      <c r="B10581" t="s">
        <v>337</v>
      </c>
      <c r="C10581" t="s">
        <v>338</v>
      </c>
      <c r="D10581" s="45">
        <v>271015</v>
      </c>
      <c r="E10581" t="s">
        <v>487</v>
      </c>
      <c r="F10581" s="45">
        <v>6160501</v>
      </c>
      <c r="G10581" t="s">
        <v>598</v>
      </c>
      <c r="H10581" s="45">
        <v>501009</v>
      </c>
      <c r="I10581" t="e">
        <f ca="1">_xlfn.XLOOKUP(Tableau1[[#This Row],[No. Sous-service]],DONNÉES!F:F,DONNÉES!H:H,FALSE,0,1)</f>
        <v>#NAME?</v>
      </c>
      <c r="J10581" t="e">
        <f ca="1">_xlfn.XLOOKUP(Tableau1[[#This Row],[No. Sous-service]],DONNÉES!F:F,DONNÉES!I:I,FALSE,0,1)</f>
        <v>#NAME?</v>
      </c>
    </row>
    <row r="10582" spans="1:10" x14ac:dyDescent="0.25">
      <c r="A10582" t="s">
        <v>313</v>
      </c>
      <c r="B10582" t="s">
        <v>337</v>
      </c>
      <c r="C10582" t="s">
        <v>338</v>
      </c>
      <c r="D10582" s="45">
        <v>271015</v>
      </c>
      <c r="E10582" t="s">
        <v>487</v>
      </c>
      <c r="F10582" s="45">
        <v>6160501</v>
      </c>
      <c r="G10582" t="s">
        <v>598</v>
      </c>
      <c r="H10582" s="45">
        <v>503022</v>
      </c>
      <c r="I10582" t="e">
        <f ca="1">_xlfn.XLOOKUP(Tableau1[[#This Row],[No. Sous-service]],DONNÉES!F:F,DONNÉES!H:H,FALSE,0,1)</f>
        <v>#NAME?</v>
      </c>
      <c r="J10582" t="e">
        <f ca="1">_xlfn.XLOOKUP(Tableau1[[#This Row],[No. Sous-service]],DONNÉES!F:F,DONNÉES!I:I,FALSE,0,1)</f>
        <v>#NAME?</v>
      </c>
    </row>
    <row r="10583" spans="1:10" x14ac:dyDescent="0.25">
      <c r="A10583" t="s">
        <v>313</v>
      </c>
      <c r="B10583" t="s">
        <v>337</v>
      </c>
      <c r="C10583" t="s">
        <v>338</v>
      </c>
      <c r="D10583" s="45">
        <v>271015</v>
      </c>
      <c r="E10583" t="s">
        <v>487</v>
      </c>
      <c r="F10583" s="45">
        <v>6160501</v>
      </c>
      <c r="G10583" t="s">
        <v>598</v>
      </c>
      <c r="H10583" s="45">
        <v>503034</v>
      </c>
      <c r="I10583" t="e">
        <f ca="1">_xlfn.XLOOKUP(Tableau1[[#This Row],[No. Sous-service]],DONNÉES!F:F,DONNÉES!H:H,FALSE,0,1)</f>
        <v>#NAME?</v>
      </c>
      <c r="J10583" t="e">
        <f ca="1">_xlfn.XLOOKUP(Tableau1[[#This Row],[No. Sous-service]],DONNÉES!F:F,DONNÉES!I:I,FALSE,0,1)</f>
        <v>#NAME?</v>
      </c>
    </row>
    <row r="10584" spans="1:10" x14ac:dyDescent="0.25">
      <c r="A10584" t="s">
        <v>313</v>
      </c>
      <c r="B10584" t="s">
        <v>337</v>
      </c>
      <c r="C10584" t="s">
        <v>338</v>
      </c>
      <c r="D10584" s="45">
        <v>271015</v>
      </c>
      <c r="E10584" t="s">
        <v>487</v>
      </c>
      <c r="F10584" s="45">
        <v>6160501</v>
      </c>
      <c r="G10584" t="s">
        <v>598</v>
      </c>
      <c r="H10584" s="45">
        <v>503006</v>
      </c>
      <c r="I10584" t="e">
        <f ca="1">_xlfn.XLOOKUP(Tableau1[[#This Row],[No. Sous-service]],DONNÉES!F:F,DONNÉES!H:H,FALSE,0,1)</f>
        <v>#NAME?</v>
      </c>
      <c r="J10584" t="e">
        <f ca="1">_xlfn.XLOOKUP(Tableau1[[#This Row],[No. Sous-service]],DONNÉES!F:F,DONNÉES!I:I,FALSE,0,1)</f>
        <v>#NAME?</v>
      </c>
    </row>
    <row r="10585" spans="1:10" x14ac:dyDescent="0.25">
      <c r="A10585" t="s">
        <v>313</v>
      </c>
      <c r="B10585" t="s">
        <v>337</v>
      </c>
      <c r="C10585" t="s">
        <v>338</v>
      </c>
      <c r="D10585" s="45">
        <v>271015</v>
      </c>
      <c r="E10585" t="s">
        <v>487</v>
      </c>
      <c r="F10585" s="45">
        <v>6160501</v>
      </c>
      <c r="G10585" t="s">
        <v>598</v>
      </c>
      <c r="H10585" s="45">
        <v>503014</v>
      </c>
      <c r="I10585" t="e">
        <f ca="1">_xlfn.XLOOKUP(Tableau1[[#This Row],[No. Sous-service]],DONNÉES!F:F,DONNÉES!H:H,FALSE,0,1)</f>
        <v>#NAME?</v>
      </c>
      <c r="J10585" t="e">
        <f ca="1">_xlfn.XLOOKUP(Tableau1[[#This Row],[No. Sous-service]],DONNÉES!F:F,DONNÉES!I:I,FALSE,0,1)</f>
        <v>#NAME?</v>
      </c>
    </row>
    <row r="10586" spans="1:10" x14ac:dyDescent="0.25">
      <c r="A10586" t="s">
        <v>313</v>
      </c>
      <c r="B10586" t="s">
        <v>337</v>
      </c>
      <c r="C10586" t="s">
        <v>338</v>
      </c>
      <c r="D10586" s="45">
        <v>271015</v>
      </c>
      <c r="E10586" t="s">
        <v>487</v>
      </c>
      <c r="F10586" s="45">
        <v>6160501</v>
      </c>
      <c r="G10586" t="s">
        <v>598</v>
      </c>
      <c r="H10586" s="45">
        <v>503030</v>
      </c>
      <c r="I10586" t="e">
        <f ca="1">_xlfn.XLOOKUP(Tableau1[[#This Row],[No. Sous-service]],DONNÉES!F:F,DONNÉES!H:H,FALSE,0,1)</f>
        <v>#NAME?</v>
      </c>
      <c r="J10586" t="e">
        <f ca="1">_xlfn.XLOOKUP(Tableau1[[#This Row],[No. Sous-service]],DONNÉES!F:F,DONNÉES!I:I,FALSE,0,1)</f>
        <v>#NAME?</v>
      </c>
    </row>
    <row r="10587" spans="1:10" x14ac:dyDescent="0.25">
      <c r="A10587" t="s">
        <v>313</v>
      </c>
      <c r="B10587" t="s">
        <v>337</v>
      </c>
      <c r="C10587" t="s">
        <v>338</v>
      </c>
      <c r="D10587" s="45">
        <v>271015</v>
      </c>
      <c r="E10587" t="s">
        <v>487</v>
      </c>
      <c r="F10587" s="45">
        <v>6160501</v>
      </c>
      <c r="G10587" t="s">
        <v>598</v>
      </c>
      <c r="H10587" s="45">
        <v>501027</v>
      </c>
      <c r="I10587" t="e">
        <f ca="1">_xlfn.XLOOKUP(Tableau1[[#This Row],[No. Sous-service]],DONNÉES!F:F,DONNÉES!H:H,FALSE,0,1)</f>
        <v>#NAME?</v>
      </c>
      <c r="J10587" t="e">
        <f ca="1">_xlfn.XLOOKUP(Tableau1[[#This Row],[No. Sous-service]],DONNÉES!F:F,DONNÉES!I:I,FALSE,0,1)</f>
        <v>#NAME?</v>
      </c>
    </row>
    <row r="10588" spans="1:10" x14ac:dyDescent="0.25">
      <c r="A10588" t="s">
        <v>313</v>
      </c>
      <c r="B10588" t="s">
        <v>337</v>
      </c>
      <c r="C10588" t="s">
        <v>338</v>
      </c>
      <c r="D10588" s="45">
        <v>271015</v>
      </c>
      <c r="E10588" t="s">
        <v>487</v>
      </c>
      <c r="F10588" s="45">
        <v>6160501</v>
      </c>
      <c r="G10588" t="s">
        <v>598</v>
      </c>
      <c r="H10588" s="45">
        <v>501113</v>
      </c>
      <c r="I10588" t="e">
        <f ca="1">_xlfn.XLOOKUP(Tableau1[[#This Row],[No. Sous-service]],DONNÉES!F:F,DONNÉES!H:H,FALSE,0,1)</f>
        <v>#NAME?</v>
      </c>
      <c r="J10588" t="e">
        <f ca="1">_xlfn.XLOOKUP(Tableau1[[#This Row],[No. Sous-service]],DONNÉES!F:F,DONNÉES!I:I,FALSE,0,1)</f>
        <v>#NAME?</v>
      </c>
    </row>
    <row r="10589" spans="1:10" x14ac:dyDescent="0.25">
      <c r="A10589" t="s">
        <v>313</v>
      </c>
      <c r="B10589" t="s">
        <v>337</v>
      </c>
      <c r="C10589" t="s">
        <v>338</v>
      </c>
      <c r="D10589" s="45">
        <v>271015</v>
      </c>
      <c r="E10589" t="s">
        <v>487</v>
      </c>
      <c r="F10589" s="45">
        <v>6160501</v>
      </c>
      <c r="G10589" t="s">
        <v>598</v>
      </c>
      <c r="H10589" s="45">
        <v>501114</v>
      </c>
      <c r="I10589" t="e">
        <f ca="1">_xlfn.XLOOKUP(Tableau1[[#This Row],[No. Sous-service]],DONNÉES!F:F,DONNÉES!H:H,FALSE,0,1)</f>
        <v>#NAME?</v>
      </c>
      <c r="J10589" t="e">
        <f ca="1">_xlfn.XLOOKUP(Tableau1[[#This Row],[No. Sous-service]],DONNÉES!F:F,DONNÉES!I:I,FALSE,0,1)</f>
        <v>#NAME?</v>
      </c>
    </row>
    <row r="10590" spans="1:10" x14ac:dyDescent="0.25">
      <c r="A10590" t="s">
        <v>313</v>
      </c>
      <c r="B10590" t="s">
        <v>337</v>
      </c>
      <c r="C10590" t="s">
        <v>338</v>
      </c>
      <c r="D10590" s="45">
        <v>271015</v>
      </c>
      <c r="E10590" t="s">
        <v>487</v>
      </c>
      <c r="F10590" s="45">
        <v>6160501</v>
      </c>
      <c r="G10590" t="s">
        <v>598</v>
      </c>
      <c r="H10590" s="45">
        <v>501115</v>
      </c>
      <c r="I10590" t="e">
        <f ca="1">_xlfn.XLOOKUP(Tableau1[[#This Row],[No. Sous-service]],DONNÉES!F:F,DONNÉES!H:H,FALSE,0,1)</f>
        <v>#NAME?</v>
      </c>
      <c r="J10590" t="e">
        <f ca="1">_xlfn.XLOOKUP(Tableau1[[#This Row],[No. Sous-service]],DONNÉES!F:F,DONNÉES!I:I,FALSE,0,1)</f>
        <v>#NAME?</v>
      </c>
    </row>
    <row r="10591" spans="1:10" x14ac:dyDescent="0.25">
      <c r="A10591" t="s">
        <v>313</v>
      </c>
      <c r="B10591" t="s">
        <v>337</v>
      </c>
      <c r="C10591" t="s">
        <v>338</v>
      </c>
      <c r="D10591" s="45">
        <v>271015</v>
      </c>
      <c r="E10591" t="s">
        <v>487</v>
      </c>
      <c r="F10591" s="45">
        <v>6160501</v>
      </c>
      <c r="G10591" t="s">
        <v>598</v>
      </c>
      <c r="H10591" s="45">
        <v>501116</v>
      </c>
      <c r="I10591" t="e">
        <f ca="1">_xlfn.XLOOKUP(Tableau1[[#This Row],[No. Sous-service]],DONNÉES!F:F,DONNÉES!H:H,FALSE,0,1)</f>
        <v>#NAME?</v>
      </c>
      <c r="J10591" t="e">
        <f ca="1">_xlfn.XLOOKUP(Tableau1[[#This Row],[No. Sous-service]],DONNÉES!F:F,DONNÉES!I:I,FALSE,0,1)</f>
        <v>#NAME?</v>
      </c>
    </row>
    <row r="10592" spans="1:10" x14ac:dyDescent="0.25">
      <c r="A10592" t="s">
        <v>313</v>
      </c>
      <c r="B10592" t="s">
        <v>337</v>
      </c>
      <c r="C10592" t="s">
        <v>338</v>
      </c>
      <c r="D10592" s="45">
        <v>271015</v>
      </c>
      <c r="E10592" t="s">
        <v>487</v>
      </c>
      <c r="F10592" s="45">
        <v>6160501</v>
      </c>
      <c r="G10592" t="s">
        <v>598</v>
      </c>
      <c r="H10592" s="45">
        <v>501122</v>
      </c>
      <c r="I10592" t="e">
        <f ca="1">_xlfn.XLOOKUP(Tableau1[[#This Row],[No. Sous-service]],DONNÉES!F:F,DONNÉES!H:H,FALSE,0,1)</f>
        <v>#NAME?</v>
      </c>
      <c r="J10592" t="e">
        <f ca="1">_xlfn.XLOOKUP(Tableau1[[#This Row],[No. Sous-service]],DONNÉES!F:F,DONNÉES!I:I,FALSE,0,1)</f>
        <v>#NAME?</v>
      </c>
    </row>
    <row r="10593" spans="1:10" x14ac:dyDescent="0.25">
      <c r="A10593" t="s">
        <v>313</v>
      </c>
      <c r="B10593" t="s">
        <v>337</v>
      </c>
      <c r="C10593" t="s">
        <v>338</v>
      </c>
      <c r="D10593" s="45">
        <v>271015</v>
      </c>
      <c r="E10593" t="s">
        <v>487</v>
      </c>
      <c r="F10593" s="45">
        <v>6160501</v>
      </c>
      <c r="G10593" t="s">
        <v>598</v>
      </c>
      <c r="H10593" s="45">
        <v>501123</v>
      </c>
      <c r="I10593" t="e">
        <f ca="1">_xlfn.XLOOKUP(Tableau1[[#This Row],[No. Sous-service]],DONNÉES!F:F,DONNÉES!H:H,FALSE,0,1)</f>
        <v>#NAME?</v>
      </c>
      <c r="J10593" t="e">
        <f ca="1">_xlfn.XLOOKUP(Tableau1[[#This Row],[No. Sous-service]],DONNÉES!F:F,DONNÉES!I:I,FALSE,0,1)</f>
        <v>#NAME?</v>
      </c>
    </row>
    <row r="10594" spans="1:10" x14ac:dyDescent="0.25">
      <c r="A10594" t="s">
        <v>313</v>
      </c>
      <c r="B10594" t="s">
        <v>337</v>
      </c>
      <c r="C10594" t="s">
        <v>338</v>
      </c>
      <c r="D10594" s="45">
        <v>271015</v>
      </c>
      <c r="E10594" t="s">
        <v>487</v>
      </c>
      <c r="F10594" s="45">
        <v>6160501</v>
      </c>
      <c r="G10594" t="s">
        <v>598</v>
      </c>
      <c r="H10594" s="45">
        <v>501124</v>
      </c>
      <c r="I10594" t="e">
        <f ca="1">_xlfn.XLOOKUP(Tableau1[[#This Row],[No. Sous-service]],DONNÉES!F:F,DONNÉES!H:H,FALSE,0,1)</f>
        <v>#NAME?</v>
      </c>
      <c r="J10594" t="e">
        <f ca="1">_xlfn.XLOOKUP(Tableau1[[#This Row],[No. Sous-service]],DONNÉES!F:F,DONNÉES!I:I,FALSE,0,1)</f>
        <v>#NAME?</v>
      </c>
    </row>
    <row r="10595" spans="1:10" x14ac:dyDescent="0.25">
      <c r="A10595" t="s">
        <v>313</v>
      </c>
      <c r="B10595" t="s">
        <v>337</v>
      </c>
      <c r="C10595" t="s">
        <v>338</v>
      </c>
      <c r="D10595" s="45">
        <v>271015</v>
      </c>
      <c r="E10595" t="s">
        <v>487</v>
      </c>
      <c r="F10595" s="45">
        <v>6160501</v>
      </c>
      <c r="G10595" t="s">
        <v>598</v>
      </c>
      <c r="H10595" s="45">
        <v>501125</v>
      </c>
      <c r="I10595" t="e">
        <f ca="1">_xlfn.XLOOKUP(Tableau1[[#This Row],[No. Sous-service]],DONNÉES!F:F,DONNÉES!H:H,FALSE,0,1)</f>
        <v>#NAME?</v>
      </c>
      <c r="J10595" t="e">
        <f ca="1">_xlfn.XLOOKUP(Tableau1[[#This Row],[No. Sous-service]],DONNÉES!F:F,DONNÉES!I:I,FALSE,0,1)</f>
        <v>#NAME?</v>
      </c>
    </row>
    <row r="10596" spans="1:10" x14ac:dyDescent="0.25">
      <c r="A10596" t="s">
        <v>313</v>
      </c>
      <c r="B10596" t="s">
        <v>337</v>
      </c>
      <c r="C10596" t="s">
        <v>338</v>
      </c>
      <c r="D10596" s="45">
        <v>271015</v>
      </c>
      <c r="E10596" t="s">
        <v>487</v>
      </c>
      <c r="F10596" s="45">
        <v>6160501</v>
      </c>
      <c r="G10596" t="s">
        <v>598</v>
      </c>
      <c r="H10596" s="45">
        <v>501134</v>
      </c>
      <c r="I10596" t="e">
        <f ca="1">_xlfn.XLOOKUP(Tableau1[[#This Row],[No. Sous-service]],DONNÉES!F:F,DONNÉES!H:H,FALSE,0,1)</f>
        <v>#NAME?</v>
      </c>
      <c r="J10596" t="e">
        <f ca="1">_xlfn.XLOOKUP(Tableau1[[#This Row],[No. Sous-service]],DONNÉES!F:F,DONNÉES!I:I,FALSE,0,1)</f>
        <v>#NAME?</v>
      </c>
    </row>
    <row r="10597" spans="1:10" x14ac:dyDescent="0.25">
      <c r="A10597" t="s">
        <v>313</v>
      </c>
      <c r="B10597" t="s">
        <v>337</v>
      </c>
      <c r="C10597" t="s">
        <v>338</v>
      </c>
      <c r="D10597" s="45">
        <v>271015</v>
      </c>
      <c r="E10597" t="s">
        <v>487</v>
      </c>
      <c r="F10597" s="45">
        <v>6160501</v>
      </c>
      <c r="G10597" t="s">
        <v>598</v>
      </c>
      <c r="H10597" s="45">
        <v>501145</v>
      </c>
      <c r="I10597" t="e">
        <f ca="1">_xlfn.XLOOKUP(Tableau1[[#This Row],[No. Sous-service]],DONNÉES!F:F,DONNÉES!H:H,FALSE,0,1)</f>
        <v>#NAME?</v>
      </c>
      <c r="J10597" t="e">
        <f ca="1">_xlfn.XLOOKUP(Tableau1[[#This Row],[No. Sous-service]],DONNÉES!F:F,DONNÉES!I:I,FALSE,0,1)</f>
        <v>#NAME?</v>
      </c>
    </row>
    <row r="10598" spans="1:10" x14ac:dyDescent="0.25">
      <c r="A10598" t="s">
        <v>313</v>
      </c>
      <c r="B10598" t="s">
        <v>337</v>
      </c>
      <c r="C10598" t="s">
        <v>338</v>
      </c>
      <c r="D10598" s="45">
        <v>271015</v>
      </c>
      <c r="E10598" t="s">
        <v>487</v>
      </c>
      <c r="F10598" s="45">
        <v>6160501</v>
      </c>
      <c r="G10598" t="s">
        <v>598</v>
      </c>
      <c r="H10598" s="45">
        <v>501146</v>
      </c>
      <c r="I10598" t="e">
        <f ca="1">_xlfn.XLOOKUP(Tableau1[[#This Row],[No. Sous-service]],DONNÉES!F:F,DONNÉES!H:H,FALSE,0,1)</f>
        <v>#NAME?</v>
      </c>
      <c r="J10598" t="e">
        <f ca="1">_xlfn.XLOOKUP(Tableau1[[#This Row],[No. Sous-service]],DONNÉES!F:F,DONNÉES!I:I,FALSE,0,1)</f>
        <v>#NAME?</v>
      </c>
    </row>
    <row r="10599" spans="1:10" x14ac:dyDescent="0.25">
      <c r="A10599" t="s">
        <v>313</v>
      </c>
      <c r="B10599" t="s">
        <v>337</v>
      </c>
      <c r="C10599" t="s">
        <v>338</v>
      </c>
      <c r="D10599" s="45">
        <v>271015</v>
      </c>
      <c r="E10599" t="s">
        <v>487</v>
      </c>
      <c r="F10599" s="45">
        <v>6160501</v>
      </c>
      <c r="G10599" t="s">
        <v>598</v>
      </c>
      <c r="H10599" s="45">
        <v>501148</v>
      </c>
      <c r="I10599" t="e">
        <f ca="1">_xlfn.XLOOKUP(Tableau1[[#This Row],[No. Sous-service]],DONNÉES!F:F,DONNÉES!H:H,FALSE,0,1)</f>
        <v>#NAME?</v>
      </c>
      <c r="J10599" t="e">
        <f ca="1">_xlfn.XLOOKUP(Tableau1[[#This Row],[No. Sous-service]],DONNÉES!F:F,DONNÉES!I:I,FALSE,0,1)</f>
        <v>#NAME?</v>
      </c>
    </row>
    <row r="10600" spans="1:10" x14ac:dyDescent="0.25">
      <c r="A10600" t="s">
        <v>313</v>
      </c>
      <c r="B10600" t="s">
        <v>337</v>
      </c>
      <c r="C10600" t="s">
        <v>338</v>
      </c>
      <c r="D10600" s="45">
        <v>271015</v>
      </c>
      <c r="E10600" t="s">
        <v>487</v>
      </c>
      <c r="F10600" s="45">
        <v>6160501</v>
      </c>
      <c r="G10600" t="s">
        <v>598</v>
      </c>
      <c r="H10600" s="45">
        <v>501150</v>
      </c>
      <c r="I10600" t="e">
        <f ca="1">_xlfn.XLOOKUP(Tableau1[[#This Row],[No. Sous-service]],DONNÉES!F:F,DONNÉES!H:H,FALSE,0,1)</f>
        <v>#NAME?</v>
      </c>
      <c r="J10600" t="e">
        <f ca="1">_xlfn.XLOOKUP(Tableau1[[#This Row],[No. Sous-service]],DONNÉES!F:F,DONNÉES!I:I,FALSE,0,1)</f>
        <v>#NAME?</v>
      </c>
    </row>
    <row r="10601" spans="1:10" x14ac:dyDescent="0.25">
      <c r="A10601" t="s">
        <v>313</v>
      </c>
      <c r="B10601" t="s">
        <v>337</v>
      </c>
      <c r="C10601" t="s">
        <v>338</v>
      </c>
      <c r="D10601" s="45">
        <v>271015</v>
      </c>
      <c r="E10601" t="s">
        <v>487</v>
      </c>
      <c r="F10601" s="45">
        <v>6160501</v>
      </c>
      <c r="G10601" t="s">
        <v>598</v>
      </c>
      <c r="H10601" s="45">
        <v>501155</v>
      </c>
      <c r="I10601" t="e">
        <f ca="1">_xlfn.XLOOKUP(Tableau1[[#This Row],[No. Sous-service]],DONNÉES!F:F,DONNÉES!H:H,FALSE,0,1)</f>
        <v>#NAME?</v>
      </c>
      <c r="J10601" t="e">
        <f ca="1">_xlfn.XLOOKUP(Tableau1[[#This Row],[No. Sous-service]],DONNÉES!F:F,DONNÉES!I:I,FALSE,0,1)</f>
        <v>#NAME?</v>
      </c>
    </row>
    <row r="10602" spans="1:10" x14ac:dyDescent="0.25">
      <c r="A10602" t="s">
        <v>313</v>
      </c>
      <c r="B10602" t="s">
        <v>337</v>
      </c>
      <c r="C10602" t="s">
        <v>338</v>
      </c>
      <c r="D10602" s="45">
        <v>271015</v>
      </c>
      <c r="E10602" t="s">
        <v>487</v>
      </c>
      <c r="F10602" s="45">
        <v>6160501</v>
      </c>
      <c r="G10602" t="s">
        <v>598</v>
      </c>
      <c r="H10602" s="45">
        <v>501158</v>
      </c>
      <c r="I10602" t="e">
        <f ca="1">_xlfn.XLOOKUP(Tableau1[[#This Row],[No. Sous-service]],DONNÉES!F:F,DONNÉES!H:H,FALSE,0,1)</f>
        <v>#NAME?</v>
      </c>
      <c r="J10602" t="e">
        <f ca="1">_xlfn.XLOOKUP(Tableau1[[#This Row],[No. Sous-service]],DONNÉES!F:F,DONNÉES!I:I,FALSE,0,1)</f>
        <v>#NAME?</v>
      </c>
    </row>
    <row r="10603" spans="1:10" x14ac:dyDescent="0.25">
      <c r="A10603" t="s">
        <v>313</v>
      </c>
      <c r="B10603" t="s">
        <v>337</v>
      </c>
      <c r="C10603" t="s">
        <v>338</v>
      </c>
      <c r="D10603" s="45">
        <v>271015</v>
      </c>
      <c r="E10603" t="s">
        <v>487</v>
      </c>
      <c r="F10603" s="45">
        <v>6160501</v>
      </c>
      <c r="G10603" t="s">
        <v>598</v>
      </c>
      <c r="H10603" s="45">
        <v>501140</v>
      </c>
      <c r="I10603" t="e">
        <f ca="1">_xlfn.XLOOKUP(Tableau1[[#This Row],[No. Sous-service]],DONNÉES!F:F,DONNÉES!H:H,FALSE,0,1)</f>
        <v>#NAME?</v>
      </c>
      <c r="J10603" t="e">
        <f ca="1">_xlfn.XLOOKUP(Tableau1[[#This Row],[No. Sous-service]],DONNÉES!F:F,DONNÉES!I:I,FALSE,0,1)</f>
        <v>#NAME?</v>
      </c>
    </row>
    <row r="10604" spans="1:10" x14ac:dyDescent="0.25">
      <c r="A10604" t="s">
        <v>313</v>
      </c>
      <c r="B10604" t="s">
        <v>337</v>
      </c>
      <c r="C10604" t="s">
        <v>338</v>
      </c>
      <c r="D10604" s="45">
        <v>271015</v>
      </c>
      <c r="E10604" t="s">
        <v>487</v>
      </c>
      <c r="F10604" s="45">
        <v>6160501</v>
      </c>
      <c r="G10604" t="s">
        <v>598</v>
      </c>
      <c r="H10604" s="45">
        <v>136126</v>
      </c>
      <c r="I10604" t="e">
        <f ca="1">_xlfn.XLOOKUP(Tableau1[[#This Row],[No. Sous-service]],DONNÉES!F:F,DONNÉES!H:H,FALSE,0,1)</f>
        <v>#NAME?</v>
      </c>
      <c r="J10604" t="e">
        <f ca="1">_xlfn.XLOOKUP(Tableau1[[#This Row],[No. Sous-service]],DONNÉES!F:F,DONNÉES!I:I,FALSE,0,1)</f>
        <v>#NAME?</v>
      </c>
    </row>
    <row r="10605" spans="1:10" x14ac:dyDescent="0.25">
      <c r="A10605" t="s">
        <v>313</v>
      </c>
      <c r="B10605" t="s">
        <v>337</v>
      </c>
      <c r="C10605" t="s">
        <v>338</v>
      </c>
      <c r="D10605" s="45">
        <v>271015</v>
      </c>
      <c r="E10605" t="s">
        <v>487</v>
      </c>
      <c r="F10605" s="45">
        <v>6060503</v>
      </c>
      <c r="G10605" t="s">
        <v>489</v>
      </c>
      <c r="H10605" s="45" t="s">
        <v>2383</v>
      </c>
      <c r="I10605" t="e">
        <f ca="1">_xlfn.XLOOKUP(Tableau1[[#This Row],[No. Sous-service]],DONNÉES!F:F,DONNÉES!H:H,FALSE,0,1)</f>
        <v>#NAME?</v>
      </c>
      <c r="J10605" t="e">
        <f ca="1">_xlfn.XLOOKUP(Tableau1[[#This Row],[No. Sous-service]],DONNÉES!F:F,DONNÉES!I:I,FALSE,0,1)</f>
        <v>#NAME?</v>
      </c>
    </row>
    <row r="10606" spans="1:10" x14ac:dyDescent="0.25">
      <c r="A10606" t="s">
        <v>313</v>
      </c>
      <c r="B10606" t="s">
        <v>337</v>
      </c>
      <c r="C10606" t="s">
        <v>338</v>
      </c>
      <c r="D10606" s="45">
        <v>271015</v>
      </c>
      <c r="E10606" t="s">
        <v>487</v>
      </c>
      <c r="F10606" s="45">
        <v>6060503</v>
      </c>
      <c r="G10606" t="s">
        <v>489</v>
      </c>
      <c r="H10606" s="45">
        <v>503056</v>
      </c>
      <c r="I10606" t="e">
        <f ca="1">_xlfn.XLOOKUP(Tableau1[[#This Row],[No. Sous-service]],DONNÉES!F:F,DONNÉES!H:H,FALSE,0,1)</f>
        <v>#NAME?</v>
      </c>
      <c r="J10606" t="e">
        <f ca="1">_xlfn.XLOOKUP(Tableau1[[#This Row],[No. Sous-service]],DONNÉES!F:F,DONNÉES!I:I,FALSE,0,1)</f>
        <v>#NAME?</v>
      </c>
    </row>
    <row r="10607" spans="1:10" x14ac:dyDescent="0.25">
      <c r="A10607" t="s">
        <v>313</v>
      </c>
      <c r="B10607" t="s">
        <v>337</v>
      </c>
      <c r="C10607" t="s">
        <v>338</v>
      </c>
      <c r="D10607" s="45">
        <v>271015</v>
      </c>
      <c r="E10607" t="s">
        <v>487</v>
      </c>
      <c r="F10607" s="45">
        <v>6060503</v>
      </c>
      <c r="G10607" t="s">
        <v>489</v>
      </c>
      <c r="H10607" s="45">
        <v>557111</v>
      </c>
      <c r="I10607" t="e">
        <f ca="1">_xlfn.XLOOKUP(Tableau1[[#This Row],[No. Sous-service]],DONNÉES!F:F,DONNÉES!H:H,FALSE,0,1)</f>
        <v>#NAME?</v>
      </c>
      <c r="J10607" t="e">
        <f ca="1">_xlfn.XLOOKUP(Tableau1[[#This Row],[No. Sous-service]],DONNÉES!F:F,DONNÉES!I:I,FALSE,0,1)</f>
        <v>#NAME?</v>
      </c>
    </row>
    <row r="10608" spans="1:10" x14ac:dyDescent="0.25">
      <c r="A10608" t="s">
        <v>313</v>
      </c>
      <c r="B10608" t="s">
        <v>337</v>
      </c>
      <c r="C10608" t="s">
        <v>338</v>
      </c>
      <c r="D10608" s="45">
        <v>271015</v>
      </c>
      <c r="E10608" t="s">
        <v>487</v>
      </c>
      <c r="F10608" s="45">
        <v>6060503</v>
      </c>
      <c r="G10608" t="s">
        <v>489</v>
      </c>
      <c r="H10608" s="45">
        <v>501038</v>
      </c>
      <c r="I10608" t="e">
        <f ca="1">_xlfn.XLOOKUP(Tableau1[[#This Row],[No. Sous-service]],DONNÉES!F:F,DONNÉES!H:H,FALSE,0,1)</f>
        <v>#NAME?</v>
      </c>
      <c r="J10608" t="e">
        <f ca="1">_xlfn.XLOOKUP(Tableau1[[#This Row],[No. Sous-service]],DONNÉES!F:F,DONNÉES!I:I,FALSE,0,1)</f>
        <v>#NAME?</v>
      </c>
    </row>
    <row r="10609" spans="1:10" x14ac:dyDescent="0.25">
      <c r="A10609" t="s">
        <v>313</v>
      </c>
      <c r="B10609" t="s">
        <v>337</v>
      </c>
      <c r="C10609" t="s">
        <v>338</v>
      </c>
      <c r="D10609" s="45">
        <v>271015</v>
      </c>
      <c r="E10609" t="s">
        <v>487</v>
      </c>
      <c r="F10609" s="45">
        <v>6060503</v>
      </c>
      <c r="G10609" t="s">
        <v>489</v>
      </c>
      <c r="H10609" s="45">
        <v>501040</v>
      </c>
      <c r="I10609" t="e">
        <f ca="1">_xlfn.XLOOKUP(Tableau1[[#This Row],[No. Sous-service]],DONNÉES!F:F,DONNÉES!H:H,FALSE,0,1)</f>
        <v>#NAME?</v>
      </c>
      <c r="J10609" t="e">
        <f ca="1">_xlfn.XLOOKUP(Tableau1[[#This Row],[No. Sous-service]],DONNÉES!F:F,DONNÉES!I:I,FALSE,0,1)</f>
        <v>#NAME?</v>
      </c>
    </row>
    <row r="10610" spans="1:10" x14ac:dyDescent="0.25">
      <c r="A10610" t="s">
        <v>313</v>
      </c>
      <c r="B10610" t="s">
        <v>337</v>
      </c>
      <c r="C10610" t="s">
        <v>338</v>
      </c>
      <c r="D10610" s="45">
        <v>271015</v>
      </c>
      <c r="E10610" t="s">
        <v>487</v>
      </c>
      <c r="F10610" s="45">
        <v>6060503</v>
      </c>
      <c r="G10610" t="s">
        <v>489</v>
      </c>
      <c r="H10610" s="45">
        <v>501044</v>
      </c>
      <c r="I10610" t="e">
        <f ca="1">_xlfn.XLOOKUP(Tableau1[[#This Row],[No. Sous-service]],DONNÉES!F:F,DONNÉES!H:H,FALSE,0,1)</f>
        <v>#NAME?</v>
      </c>
      <c r="J10610" t="e">
        <f ca="1">_xlfn.XLOOKUP(Tableau1[[#This Row],[No. Sous-service]],DONNÉES!F:F,DONNÉES!I:I,FALSE,0,1)</f>
        <v>#NAME?</v>
      </c>
    </row>
    <row r="10611" spans="1:10" x14ac:dyDescent="0.25">
      <c r="A10611" t="s">
        <v>313</v>
      </c>
      <c r="B10611" t="s">
        <v>337</v>
      </c>
      <c r="C10611" t="s">
        <v>338</v>
      </c>
      <c r="D10611" s="45">
        <v>271015</v>
      </c>
      <c r="E10611" t="s">
        <v>487</v>
      </c>
      <c r="F10611" s="45">
        <v>6060503</v>
      </c>
      <c r="G10611" t="s">
        <v>489</v>
      </c>
      <c r="H10611" s="45">
        <v>501046</v>
      </c>
      <c r="I10611" t="e">
        <f ca="1">_xlfn.XLOOKUP(Tableau1[[#This Row],[No. Sous-service]],DONNÉES!F:F,DONNÉES!H:H,FALSE,0,1)</f>
        <v>#NAME?</v>
      </c>
      <c r="J10611" t="e">
        <f ca="1">_xlfn.XLOOKUP(Tableau1[[#This Row],[No. Sous-service]],DONNÉES!F:F,DONNÉES!I:I,FALSE,0,1)</f>
        <v>#NAME?</v>
      </c>
    </row>
    <row r="10612" spans="1:10" x14ac:dyDescent="0.25">
      <c r="A10612" t="s">
        <v>313</v>
      </c>
      <c r="B10612" t="s">
        <v>337</v>
      </c>
      <c r="C10612" t="s">
        <v>338</v>
      </c>
      <c r="D10612" s="45">
        <v>271015</v>
      </c>
      <c r="E10612" t="s">
        <v>487</v>
      </c>
      <c r="F10612" s="45">
        <v>6060503</v>
      </c>
      <c r="G10612" t="s">
        <v>489</v>
      </c>
      <c r="H10612" s="45">
        <v>501053</v>
      </c>
      <c r="I10612" t="e">
        <f ca="1">_xlfn.XLOOKUP(Tableau1[[#This Row],[No. Sous-service]],DONNÉES!F:F,DONNÉES!H:H,FALSE,0,1)</f>
        <v>#NAME?</v>
      </c>
      <c r="J10612" t="e">
        <f ca="1">_xlfn.XLOOKUP(Tableau1[[#This Row],[No. Sous-service]],DONNÉES!F:F,DONNÉES!I:I,FALSE,0,1)</f>
        <v>#NAME?</v>
      </c>
    </row>
    <row r="10613" spans="1:10" x14ac:dyDescent="0.25">
      <c r="A10613" t="s">
        <v>313</v>
      </c>
      <c r="B10613" t="s">
        <v>337</v>
      </c>
      <c r="C10613" t="s">
        <v>338</v>
      </c>
      <c r="D10613" s="45">
        <v>271015</v>
      </c>
      <c r="E10613" t="s">
        <v>487</v>
      </c>
      <c r="F10613" s="45">
        <v>6060503</v>
      </c>
      <c r="G10613" t="s">
        <v>489</v>
      </c>
      <c r="H10613" s="45">
        <v>503054</v>
      </c>
      <c r="I10613" t="e">
        <f ca="1">_xlfn.XLOOKUP(Tableau1[[#This Row],[No. Sous-service]],DONNÉES!F:F,DONNÉES!H:H,FALSE,0,1)</f>
        <v>#NAME?</v>
      </c>
      <c r="J10613" t="e">
        <f ca="1">_xlfn.XLOOKUP(Tableau1[[#This Row],[No. Sous-service]],DONNÉES!F:F,DONNÉES!I:I,FALSE,0,1)</f>
        <v>#NAME?</v>
      </c>
    </row>
    <row r="10614" spans="1:10" x14ac:dyDescent="0.25">
      <c r="A10614" t="s">
        <v>313</v>
      </c>
      <c r="B10614" t="s">
        <v>337</v>
      </c>
      <c r="C10614" t="s">
        <v>338</v>
      </c>
      <c r="D10614" s="45">
        <v>271015</v>
      </c>
      <c r="E10614" t="s">
        <v>487</v>
      </c>
      <c r="F10614" s="45">
        <v>6060503</v>
      </c>
      <c r="G10614" t="s">
        <v>489</v>
      </c>
      <c r="H10614" s="45">
        <v>503055</v>
      </c>
      <c r="I10614" t="e">
        <f ca="1">_xlfn.XLOOKUP(Tableau1[[#This Row],[No. Sous-service]],DONNÉES!F:F,DONNÉES!H:H,FALSE,0,1)</f>
        <v>#NAME?</v>
      </c>
      <c r="J10614" t="e">
        <f ca="1">_xlfn.XLOOKUP(Tableau1[[#This Row],[No. Sous-service]],DONNÉES!F:F,DONNÉES!I:I,FALSE,0,1)</f>
        <v>#NAME?</v>
      </c>
    </row>
    <row r="10615" spans="1:10" x14ac:dyDescent="0.25">
      <c r="A10615" t="s">
        <v>313</v>
      </c>
      <c r="B10615" t="s">
        <v>337</v>
      </c>
      <c r="C10615" t="s">
        <v>338</v>
      </c>
      <c r="D10615" s="45">
        <v>271015</v>
      </c>
      <c r="E10615" t="s">
        <v>487</v>
      </c>
      <c r="F10615" s="45">
        <v>6060503</v>
      </c>
      <c r="G10615" t="s">
        <v>489</v>
      </c>
      <c r="H10615" s="45">
        <v>501050</v>
      </c>
      <c r="I10615" t="e">
        <f ca="1">_xlfn.XLOOKUP(Tableau1[[#This Row],[No. Sous-service]],DONNÉES!F:F,DONNÉES!H:H,FALSE,0,1)</f>
        <v>#NAME?</v>
      </c>
      <c r="J10615" t="e">
        <f ca="1">_xlfn.XLOOKUP(Tableau1[[#This Row],[No. Sous-service]],DONNÉES!F:F,DONNÉES!I:I,FALSE,0,1)</f>
        <v>#NAME?</v>
      </c>
    </row>
    <row r="10616" spans="1:10" x14ac:dyDescent="0.25">
      <c r="A10616" t="s">
        <v>313</v>
      </c>
      <c r="B10616" t="s">
        <v>337</v>
      </c>
      <c r="C10616" t="s">
        <v>338</v>
      </c>
      <c r="D10616" s="45">
        <v>271015</v>
      </c>
      <c r="E10616" t="s">
        <v>487</v>
      </c>
      <c r="F10616" s="45">
        <v>6060503</v>
      </c>
      <c r="G10616" t="s">
        <v>489</v>
      </c>
      <c r="H10616" s="45">
        <v>501099</v>
      </c>
      <c r="I10616" t="e">
        <f ca="1">_xlfn.XLOOKUP(Tableau1[[#This Row],[No. Sous-service]],DONNÉES!F:F,DONNÉES!H:H,FALSE,0,1)</f>
        <v>#NAME?</v>
      </c>
      <c r="J10616" t="e">
        <f ca="1">_xlfn.XLOOKUP(Tableau1[[#This Row],[No. Sous-service]],DONNÉES!F:F,DONNÉES!I:I,FALSE,0,1)</f>
        <v>#NAME?</v>
      </c>
    </row>
    <row r="10617" spans="1:10" x14ac:dyDescent="0.25">
      <c r="A10617" t="s">
        <v>313</v>
      </c>
      <c r="B10617" t="s">
        <v>337</v>
      </c>
      <c r="C10617" t="s">
        <v>338</v>
      </c>
      <c r="D10617" s="45">
        <v>271015</v>
      </c>
      <c r="E10617" t="s">
        <v>487</v>
      </c>
      <c r="F10617" s="45">
        <v>6060503</v>
      </c>
      <c r="G10617" t="s">
        <v>489</v>
      </c>
      <c r="H10617" s="45">
        <v>503047</v>
      </c>
      <c r="I10617" t="e">
        <f ca="1">_xlfn.XLOOKUP(Tableau1[[#This Row],[No. Sous-service]],DONNÉES!F:F,DONNÉES!H:H,FALSE,0,1)</f>
        <v>#NAME?</v>
      </c>
      <c r="J10617" t="e">
        <f ca="1">_xlfn.XLOOKUP(Tableau1[[#This Row],[No. Sous-service]],DONNÉES!F:F,DONNÉES!I:I,FALSE,0,1)</f>
        <v>#NAME?</v>
      </c>
    </row>
    <row r="10618" spans="1:10" x14ac:dyDescent="0.25">
      <c r="A10618" t="s">
        <v>313</v>
      </c>
      <c r="B10618" t="s">
        <v>337</v>
      </c>
      <c r="C10618" t="s">
        <v>338</v>
      </c>
      <c r="D10618" s="45">
        <v>271015</v>
      </c>
      <c r="E10618" t="s">
        <v>487</v>
      </c>
      <c r="F10618" s="45">
        <v>6060503</v>
      </c>
      <c r="G10618" t="s">
        <v>489</v>
      </c>
      <c r="H10618" s="45">
        <v>503041</v>
      </c>
      <c r="I10618" t="e">
        <f ca="1">_xlfn.XLOOKUP(Tableau1[[#This Row],[No. Sous-service]],DONNÉES!F:F,DONNÉES!H:H,FALSE,0,1)</f>
        <v>#NAME?</v>
      </c>
      <c r="J10618" t="e">
        <f ca="1">_xlfn.XLOOKUP(Tableau1[[#This Row],[No. Sous-service]],DONNÉES!F:F,DONNÉES!I:I,FALSE,0,1)</f>
        <v>#NAME?</v>
      </c>
    </row>
    <row r="10619" spans="1:10" x14ac:dyDescent="0.25">
      <c r="A10619" t="s">
        <v>313</v>
      </c>
      <c r="B10619" t="s">
        <v>337</v>
      </c>
      <c r="C10619" t="s">
        <v>338</v>
      </c>
      <c r="D10619" s="45">
        <v>271015</v>
      </c>
      <c r="E10619" t="s">
        <v>487</v>
      </c>
      <c r="F10619" s="45">
        <v>6060503</v>
      </c>
      <c r="G10619" t="s">
        <v>489</v>
      </c>
      <c r="H10619" s="45" t="s">
        <v>2384</v>
      </c>
      <c r="I10619" t="e">
        <f ca="1">_xlfn.XLOOKUP(Tableau1[[#This Row],[No. Sous-service]],DONNÉES!F:F,DONNÉES!H:H,FALSE,0,1)</f>
        <v>#NAME?</v>
      </c>
      <c r="J10619" t="e">
        <f ca="1">_xlfn.XLOOKUP(Tableau1[[#This Row],[No. Sous-service]],DONNÉES!F:F,DONNÉES!I:I,FALSE,0,1)</f>
        <v>#NAME?</v>
      </c>
    </row>
    <row r="10620" spans="1:10" x14ac:dyDescent="0.25">
      <c r="A10620" t="s">
        <v>313</v>
      </c>
      <c r="B10620" t="s">
        <v>337</v>
      </c>
      <c r="C10620" t="s">
        <v>338</v>
      </c>
      <c r="D10620" s="45">
        <v>271015</v>
      </c>
      <c r="E10620" t="s">
        <v>487</v>
      </c>
      <c r="F10620" s="45">
        <v>6060503</v>
      </c>
      <c r="G10620" t="s">
        <v>489</v>
      </c>
      <c r="H10620" s="45" t="s">
        <v>2385</v>
      </c>
      <c r="I10620" t="e">
        <f ca="1">_xlfn.XLOOKUP(Tableau1[[#This Row],[No. Sous-service]],DONNÉES!F:F,DONNÉES!H:H,FALSE,0,1)</f>
        <v>#NAME?</v>
      </c>
      <c r="J10620" t="e">
        <f ca="1">_xlfn.XLOOKUP(Tableau1[[#This Row],[No. Sous-service]],DONNÉES!F:F,DONNÉES!I:I,FALSE,0,1)</f>
        <v>#NAME?</v>
      </c>
    </row>
    <row r="10621" spans="1:10" x14ac:dyDescent="0.25">
      <c r="A10621" t="s">
        <v>313</v>
      </c>
      <c r="B10621" t="s">
        <v>337</v>
      </c>
      <c r="C10621" t="s">
        <v>338</v>
      </c>
      <c r="D10621" s="45">
        <v>271015</v>
      </c>
      <c r="E10621" t="s">
        <v>487</v>
      </c>
      <c r="F10621" s="45">
        <v>6060504</v>
      </c>
      <c r="G10621" t="s">
        <v>490</v>
      </c>
      <c r="H10621" s="45">
        <v>503056</v>
      </c>
      <c r="I10621" t="e">
        <f ca="1">_xlfn.XLOOKUP(Tableau1[[#This Row],[No. Sous-service]],DONNÉES!F:F,DONNÉES!H:H,FALSE,0,1)</f>
        <v>#NAME?</v>
      </c>
      <c r="J10621" t="e">
        <f ca="1">_xlfn.XLOOKUP(Tableau1[[#This Row],[No. Sous-service]],DONNÉES!F:F,DONNÉES!I:I,FALSE,0,1)</f>
        <v>#NAME?</v>
      </c>
    </row>
    <row r="10622" spans="1:10" x14ac:dyDescent="0.25">
      <c r="A10622" t="s">
        <v>313</v>
      </c>
      <c r="B10622" t="s">
        <v>337</v>
      </c>
      <c r="C10622" t="s">
        <v>338</v>
      </c>
      <c r="D10622" s="45">
        <v>271015</v>
      </c>
      <c r="E10622" t="s">
        <v>487</v>
      </c>
      <c r="F10622" s="45">
        <v>6060504</v>
      </c>
      <c r="G10622" t="s">
        <v>490</v>
      </c>
      <c r="H10622" s="45">
        <v>501043</v>
      </c>
      <c r="I10622" t="e">
        <f ca="1">_xlfn.XLOOKUP(Tableau1[[#This Row],[No. Sous-service]],DONNÉES!F:F,DONNÉES!H:H,FALSE,0,1)</f>
        <v>#NAME?</v>
      </c>
      <c r="J10622" t="e">
        <f ca="1">_xlfn.XLOOKUP(Tableau1[[#This Row],[No. Sous-service]],DONNÉES!F:F,DONNÉES!I:I,FALSE,0,1)</f>
        <v>#NAME?</v>
      </c>
    </row>
    <row r="10623" spans="1:10" x14ac:dyDescent="0.25">
      <c r="A10623" t="s">
        <v>313</v>
      </c>
      <c r="B10623" t="s">
        <v>337</v>
      </c>
      <c r="C10623" t="s">
        <v>338</v>
      </c>
      <c r="D10623" s="45">
        <v>271015</v>
      </c>
      <c r="E10623" t="s">
        <v>487</v>
      </c>
      <c r="F10623" s="45">
        <v>6060504</v>
      </c>
      <c r="G10623" t="s">
        <v>490</v>
      </c>
      <c r="H10623" s="45">
        <v>501047</v>
      </c>
      <c r="I10623" t="e">
        <f ca="1">_xlfn.XLOOKUP(Tableau1[[#This Row],[No. Sous-service]],DONNÉES!F:F,DONNÉES!H:H,FALSE,0,1)</f>
        <v>#NAME?</v>
      </c>
      <c r="J10623" t="e">
        <f ca="1">_xlfn.XLOOKUP(Tableau1[[#This Row],[No. Sous-service]],DONNÉES!F:F,DONNÉES!I:I,FALSE,0,1)</f>
        <v>#NAME?</v>
      </c>
    </row>
    <row r="10624" spans="1:10" x14ac:dyDescent="0.25">
      <c r="A10624" t="s">
        <v>313</v>
      </c>
      <c r="B10624" t="s">
        <v>337</v>
      </c>
      <c r="C10624" t="s">
        <v>338</v>
      </c>
      <c r="D10624" s="45">
        <v>271015</v>
      </c>
      <c r="E10624" t="s">
        <v>487</v>
      </c>
      <c r="F10624" s="45">
        <v>6060504</v>
      </c>
      <c r="G10624" t="s">
        <v>490</v>
      </c>
      <c r="H10624" s="45">
        <v>503042</v>
      </c>
      <c r="I10624" t="e">
        <f ca="1">_xlfn.XLOOKUP(Tableau1[[#This Row],[No. Sous-service]],DONNÉES!F:F,DONNÉES!H:H,FALSE,0,1)</f>
        <v>#NAME?</v>
      </c>
      <c r="J10624" t="e">
        <f ca="1">_xlfn.XLOOKUP(Tableau1[[#This Row],[No. Sous-service]],DONNÉES!F:F,DONNÉES!I:I,FALSE,0,1)</f>
        <v>#NAME?</v>
      </c>
    </row>
    <row r="10625" spans="1:10" x14ac:dyDescent="0.25">
      <c r="A10625" t="s">
        <v>313</v>
      </c>
      <c r="B10625" t="s">
        <v>337</v>
      </c>
      <c r="C10625" t="s">
        <v>338</v>
      </c>
      <c r="D10625" s="45">
        <v>271015</v>
      </c>
      <c r="E10625" t="s">
        <v>487</v>
      </c>
      <c r="F10625" s="45">
        <v>6060504</v>
      </c>
      <c r="G10625" t="s">
        <v>490</v>
      </c>
      <c r="H10625" s="45">
        <v>503043</v>
      </c>
      <c r="I10625" t="e">
        <f ca="1">_xlfn.XLOOKUP(Tableau1[[#This Row],[No. Sous-service]],DONNÉES!F:F,DONNÉES!H:H,FALSE,0,1)</f>
        <v>#NAME?</v>
      </c>
      <c r="J10625" t="e">
        <f ca="1">_xlfn.XLOOKUP(Tableau1[[#This Row],[No. Sous-service]],DONNÉES!F:F,DONNÉES!I:I,FALSE,0,1)</f>
        <v>#NAME?</v>
      </c>
    </row>
    <row r="10626" spans="1:10" x14ac:dyDescent="0.25">
      <c r="A10626" t="s">
        <v>313</v>
      </c>
      <c r="B10626" t="s">
        <v>337</v>
      </c>
      <c r="C10626" t="s">
        <v>338</v>
      </c>
      <c r="D10626" s="45">
        <v>271015</v>
      </c>
      <c r="E10626" t="s">
        <v>487</v>
      </c>
      <c r="F10626" s="45">
        <v>6060504</v>
      </c>
      <c r="G10626" t="s">
        <v>490</v>
      </c>
      <c r="H10626" s="45">
        <v>503046</v>
      </c>
      <c r="I10626" t="e">
        <f ca="1">_xlfn.XLOOKUP(Tableau1[[#This Row],[No. Sous-service]],DONNÉES!F:F,DONNÉES!H:H,FALSE,0,1)</f>
        <v>#NAME?</v>
      </c>
      <c r="J10626" t="e">
        <f ca="1">_xlfn.XLOOKUP(Tableau1[[#This Row],[No. Sous-service]],DONNÉES!F:F,DONNÉES!I:I,FALSE,0,1)</f>
        <v>#NAME?</v>
      </c>
    </row>
    <row r="10627" spans="1:10" x14ac:dyDescent="0.25">
      <c r="A10627" t="s">
        <v>313</v>
      </c>
      <c r="B10627" t="s">
        <v>337</v>
      </c>
      <c r="C10627" t="s">
        <v>338</v>
      </c>
      <c r="D10627" s="45">
        <v>271015</v>
      </c>
      <c r="E10627" t="s">
        <v>487</v>
      </c>
      <c r="F10627" s="45">
        <v>6060504</v>
      </c>
      <c r="G10627" t="s">
        <v>490</v>
      </c>
      <c r="H10627" s="45">
        <v>503048</v>
      </c>
      <c r="I10627" t="e">
        <f ca="1">_xlfn.XLOOKUP(Tableau1[[#This Row],[No. Sous-service]],DONNÉES!F:F,DONNÉES!H:H,FALSE,0,1)</f>
        <v>#NAME?</v>
      </c>
      <c r="J10627" t="e">
        <f ca="1">_xlfn.XLOOKUP(Tableau1[[#This Row],[No. Sous-service]],DONNÉES!F:F,DONNÉES!I:I,FALSE,0,1)</f>
        <v>#NAME?</v>
      </c>
    </row>
    <row r="10628" spans="1:10" x14ac:dyDescent="0.25">
      <c r="A10628" t="s">
        <v>313</v>
      </c>
      <c r="B10628" t="s">
        <v>337</v>
      </c>
      <c r="C10628" t="s">
        <v>338</v>
      </c>
      <c r="D10628" s="45">
        <v>271015</v>
      </c>
      <c r="E10628" t="s">
        <v>487</v>
      </c>
      <c r="F10628" s="45">
        <v>6060504</v>
      </c>
      <c r="G10628" t="s">
        <v>490</v>
      </c>
      <c r="H10628" s="45">
        <v>503051</v>
      </c>
      <c r="I10628" t="e">
        <f ca="1">_xlfn.XLOOKUP(Tableau1[[#This Row],[No. Sous-service]],DONNÉES!F:F,DONNÉES!H:H,FALSE,0,1)</f>
        <v>#NAME?</v>
      </c>
      <c r="J10628" t="e">
        <f ca="1">_xlfn.XLOOKUP(Tableau1[[#This Row],[No. Sous-service]],DONNÉES!F:F,DONNÉES!I:I,FALSE,0,1)</f>
        <v>#NAME?</v>
      </c>
    </row>
    <row r="10629" spans="1:10" x14ac:dyDescent="0.25">
      <c r="A10629" t="s">
        <v>313</v>
      </c>
      <c r="B10629" t="s">
        <v>337</v>
      </c>
      <c r="C10629" t="s">
        <v>338</v>
      </c>
      <c r="D10629" s="45">
        <v>271015</v>
      </c>
      <c r="E10629" t="s">
        <v>487</v>
      </c>
      <c r="F10629" s="45">
        <v>6060504</v>
      </c>
      <c r="G10629" t="s">
        <v>490</v>
      </c>
      <c r="H10629" s="45">
        <v>556984</v>
      </c>
      <c r="I10629" t="e">
        <f ca="1">_xlfn.XLOOKUP(Tableau1[[#This Row],[No. Sous-service]],DONNÉES!F:F,DONNÉES!H:H,FALSE,0,1)</f>
        <v>#NAME?</v>
      </c>
      <c r="J10629" t="e">
        <f ca="1">_xlfn.XLOOKUP(Tableau1[[#This Row],[No. Sous-service]],DONNÉES!F:F,DONNÉES!I:I,FALSE,0,1)</f>
        <v>#NAME?</v>
      </c>
    </row>
    <row r="10630" spans="1:10" x14ac:dyDescent="0.25">
      <c r="A10630" t="s">
        <v>313</v>
      </c>
      <c r="B10630" t="s">
        <v>337</v>
      </c>
      <c r="C10630" t="s">
        <v>338</v>
      </c>
      <c r="D10630" s="45">
        <v>271015</v>
      </c>
      <c r="E10630" t="s">
        <v>487</v>
      </c>
      <c r="F10630" s="45">
        <v>6060504</v>
      </c>
      <c r="G10630" t="s">
        <v>490</v>
      </c>
      <c r="H10630" s="45">
        <v>501050</v>
      </c>
      <c r="I10630" t="e">
        <f ca="1">_xlfn.XLOOKUP(Tableau1[[#This Row],[No. Sous-service]],DONNÉES!F:F,DONNÉES!H:H,FALSE,0,1)</f>
        <v>#NAME?</v>
      </c>
      <c r="J10630" t="e">
        <f ca="1">_xlfn.XLOOKUP(Tableau1[[#This Row],[No. Sous-service]],DONNÉES!F:F,DONNÉES!I:I,FALSE,0,1)</f>
        <v>#NAME?</v>
      </c>
    </row>
    <row r="10631" spans="1:10" x14ac:dyDescent="0.25">
      <c r="A10631" t="s">
        <v>313</v>
      </c>
      <c r="B10631" t="s">
        <v>337</v>
      </c>
      <c r="C10631" t="s">
        <v>338</v>
      </c>
      <c r="D10631" s="45">
        <v>271015</v>
      </c>
      <c r="E10631" t="s">
        <v>487</v>
      </c>
      <c r="F10631" s="45">
        <v>6060504</v>
      </c>
      <c r="G10631" t="s">
        <v>490</v>
      </c>
      <c r="H10631" s="45">
        <v>503047</v>
      </c>
      <c r="I10631" t="e">
        <f ca="1">_xlfn.XLOOKUP(Tableau1[[#This Row],[No. Sous-service]],DONNÉES!F:F,DONNÉES!H:H,FALSE,0,1)</f>
        <v>#NAME?</v>
      </c>
      <c r="J10631" t="e">
        <f ca="1">_xlfn.XLOOKUP(Tableau1[[#This Row],[No. Sous-service]],DONNÉES!F:F,DONNÉES!I:I,FALSE,0,1)</f>
        <v>#NAME?</v>
      </c>
    </row>
    <row r="10632" spans="1:10" x14ac:dyDescent="0.25">
      <c r="A10632" t="s">
        <v>313</v>
      </c>
      <c r="B10632" t="s">
        <v>337</v>
      </c>
      <c r="C10632" t="s">
        <v>338</v>
      </c>
      <c r="D10632" s="45">
        <v>271015</v>
      </c>
      <c r="E10632" t="s">
        <v>487</v>
      </c>
      <c r="F10632" s="45">
        <v>6060504</v>
      </c>
      <c r="G10632" t="s">
        <v>490</v>
      </c>
      <c r="H10632" s="45">
        <v>503041</v>
      </c>
      <c r="I10632" t="e">
        <f ca="1">_xlfn.XLOOKUP(Tableau1[[#This Row],[No. Sous-service]],DONNÉES!F:F,DONNÉES!H:H,FALSE,0,1)</f>
        <v>#NAME?</v>
      </c>
      <c r="J10632" t="e">
        <f ca="1">_xlfn.XLOOKUP(Tableau1[[#This Row],[No. Sous-service]],DONNÉES!F:F,DONNÉES!I:I,FALSE,0,1)</f>
        <v>#NAME?</v>
      </c>
    </row>
    <row r="10633" spans="1:10" x14ac:dyDescent="0.25">
      <c r="A10633" t="s">
        <v>313</v>
      </c>
      <c r="B10633" t="s">
        <v>337</v>
      </c>
      <c r="C10633" t="s">
        <v>338</v>
      </c>
      <c r="D10633" s="45">
        <v>271015</v>
      </c>
      <c r="E10633" t="s">
        <v>487</v>
      </c>
      <c r="F10633" s="45">
        <v>6060504</v>
      </c>
      <c r="G10633" t="s">
        <v>490</v>
      </c>
      <c r="H10633" s="45">
        <v>802647</v>
      </c>
      <c r="I10633" t="e">
        <f ca="1">_xlfn.XLOOKUP(Tableau1[[#This Row],[No. Sous-service]],DONNÉES!F:F,DONNÉES!H:H,FALSE,0,1)</f>
        <v>#NAME?</v>
      </c>
      <c r="J10633" t="e">
        <f ca="1">_xlfn.XLOOKUP(Tableau1[[#This Row],[No. Sous-service]],DONNÉES!F:F,DONNÉES!I:I,FALSE,0,1)</f>
        <v>#NAME?</v>
      </c>
    </row>
    <row r="10634" spans="1:10" x14ac:dyDescent="0.25">
      <c r="A10634" t="s">
        <v>313</v>
      </c>
      <c r="B10634" t="s">
        <v>337</v>
      </c>
      <c r="C10634" t="s">
        <v>338</v>
      </c>
      <c r="D10634" s="45">
        <v>271015</v>
      </c>
      <c r="E10634" t="s">
        <v>487</v>
      </c>
      <c r="F10634" s="45">
        <v>6060504</v>
      </c>
      <c r="G10634" t="s">
        <v>490</v>
      </c>
      <c r="H10634" s="45">
        <v>503038</v>
      </c>
      <c r="I10634" t="e">
        <f ca="1">_xlfn.XLOOKUP(Tableau1[[#This Row],[No. Sous-service]],DONNÉES!F:F,DONNÉES!H:H,FALSE,0,1)</f>
        <v>#NAME?</v>
      </c>
      <c r="J10634" t="e">
        <f ca="1">_xlfn.XLOOKUP(Tableau1[[#This Row],[No. Sous-service]],DONNÉES!F:F,DONNÉES!I:I,FALSE,0,1)</f>
        <v>#NAME?</v>
      </c>
    </row>
    <row r="10635" spans="1:10" x14ac:dyDescent="0.25">
      <c r="A10635" t="s">
        <v>313</v>
      </c>
      <c r="B10635" t="s">
        <v>337</v>
      </c>
      <c r="C10635" t="s">
        <v>338</v>
      </c>
      <c r="D10635" s="45">
        <v>271015</v>
      </c>
      <c r="E10635" t="s">
        <v>487</v>
      </c>
      <c r="F10635" s="45">
        <v>6060504</v>
      </c>
      <c r="G10635" t="s">
        <v>490</v>
      </c>
      <c r="H10635" s="45" t="s">
        <v>2386</v>
      </c>
      <c r="I10635" t="e">
        <f ca="1">_xlfn.XLOOKUP(Tableau1[[#This Row],[No. Sous-service]],DONNÉES!F:F,DONNÉES!H:H,FALSE,0,1)</f>
        <v>#NAME?</v>
      </c>
      <c r="J10635" t="e">
        <f ca="1">_xlfn.XLOOKUP(Tableau1[[#This Row],[No. Sous-service]],DONNÉES!F:F,DONNÉES!I:I,FALSE,0,1)</f>
        <v>#NAME?</v>
      </c>
    </row>
    <row r="10636" spans="1:10" x14ac:dyDescent="0.25">
      <c r="A10636" t="s">
        <v>313</v>
      </c>
      <c r="B10636" t="s">
        <v>337</v>
      </c>
      <c r="C10636" t="s">
        <v>338</v>
      </c>
      <c r="D10636" s="45">
        <v>271015</v>
      </c>
      <c r="E10636" t="s">
        <v>487</v>
      </c>
      <c r="F10636" s="45">
        <v>6160503</v>
      </c>
      <c r="G10636" t="s">
        <v>599</v>
      </c>
      <c r="H10636" s="45">
        <v>501144</v>
      </c>
      <c r="I10636" t="e">
        <f ca="1">_xlfn.XLOOKUP(Tableau1[[#This Row],[No. Sous-service]],DONNÉES!F:F,DONNÉES!H:H,FALSE,0,1)</f>
        <v>#NAME?</v>
      </c>
      <c r="J10636" t="e">
        <f ca="1">_xlfn.XLOOKUP(Tableau1[[#This Row],[No. Sous-service]],DONNÉES!F:F,DONNÉES!I:I,FALSE,0,1)</f>
        <v>#NAME?</v>
      </c>
    </row>
    <row r="10637" spans="1:10" x14ac:dyDescent="0.25">
      <c r="A10637" t="s">
        <v>313</v>
      </c>
      <c r="B10637" t="s">
        <v>337</v>
      </c>
      <c r="C10637" t="s">
        <v>338</v>
      </c>
      <c r="D10637" s="45">
        <v>271015</v>
      </c>
      <c r="E10637" t="s">
        <v>487</v>
      </c>
      <c r="F10637" s="45">
        <v>6160503</v>
      </c>
      <c r="G10637" t="s">
        <v>599</v>
      </c>
      <c r="H10637" s="45">
        <v>501159</v>
      </c>
      <c r="I10637" t="e">
        <f ca="1">_xlfn.XLOOKUP(Tableau1[[#This Row],[No. Sous-service]],DONNÉES!F:F,DONNÉES!H:H,FALSE,0,1)</f>
        <v>#NAME?</v>
      </c>
      <c r="J10637" t="e">
        <f ca="1">_xlfn.XLOOKUP(Tableau1[[#This Row],[No. Sous-service]],DONNÉES!F:F,DONNÉES!I:I,FALSE,0,1)</f>
        <v>#NAME?</v>
      </c>
    </row>
    <row r="10638" spans="1:10" x14ac:dyDescent="0.25">
      <c r="A10638" t="s">
        <v>313</v>
      </c>
      <c r="B10638" t="s">
        <v>337</v>
      </c>
      <c r="C10638" t="s">
        <v>338</v>
      </c>
      <c r="D10638" s="45">
        <v>271015</v>
      </c>
      <c r="E10638" t="s">
        <v>487</v>
      </c>
      <c r="F10638" s="45">
        <v>6160503</v>
      </c>
      <c r="G10638" t="s">
        <v>599</v>
      </c>
      <c r="H10638" s="45" t="s">
        <v>2387</v>
      </c>
      <c r="I10638" t="e">
        <f ca="1">_xlfn.XLOOKUP(Tableau1[[#This Row],[No. Sous-service]],DONNÉES!F:F,DONNÉES!H:H,FALSE,0,1)</f>
        <v>#NAME?</v>
      </c>
      <c r="J10638" t="e">
        <f ca="1">_xlfn.XLOOKUP(Tableau1[[#This Row],[No. Sous-service]],DONNÉES!F:F,DONNÉES!I:I,FALSE,0,1)</f>
        <v>#NAME?</v>
      </c>
    </row>
    <row r="10639" spans="1:10" x14ac:dyDescent="0.25">
      <c r="A10639" t="s">
        <v>313</v>
      </c>
      <c r="B10639" t="s">
        <v>337</v>
      </c>
      <c r="C10639" t="s">
        <v>338</v>
      </c>
      <c r="D10639" s="45">
        <v>271015</v>
      </c>
      <c r="E10639" t="s">
        <v>487</v>
      </c>
      <c r="F10639" s="45">
        <v>6160503</v>
      </c>
      <c r="G10639" t="s">
        <v>599</v>
      </c>
      <c r="H10639" s="45">
        <v>501001</v>
      </c>
      <c r="I10639" t="e">
        <f ca="1">_xlfn.XLOOKUP(Tableau1[[#This Row],[No. Sous-service]],DONNÉES!F:F,DONNÉES!H:H,FALSE,0,1)</f>
        <v>#NAME?</v>
      </c>
      <c r="J10639" t="e">
        <f ca="1">_xlfn.XLOOKUP(Tableau1[[#This Row],[No. Sous-service]],DONNÉES!F:F,DONNÉES!I:I,FALSE,0,1)</f>
        <v>#NAME?</v>
      </c>
    </row>
    <row r="10640" spans="1:10" x14ac:dyDescent="0.25">
      <c r="A10640" t="s">
        <v>313</v>
      </c>
      <c r="B10640" t="s">
        <v>337</v>
      </c>
      <c r="C10640" t="s">
        <v>338</v>
      </c>
      <c r="D10640" s="45">
        <v>271015</v>
      </c>
      <c r="E10640" t="s">
        <v>487</v>
      </c>
      <c r="F10640" s="45">
        <v>6160503</v>
      </c>
      <c r="G10640" t="s">
        <v>599</v>
      </c>
      <c r="H10640" s="45">
        <v>501002</v>
      </c>
      <c r="I10640" t="e">
        <f ca="1">_xlfn.XLOOKUP(Tableau1[[#This Row],[No. Sous-service]],DONNÉES!F:F,DONNÉES!H:H,FALSE,0,1)</f>
        <v>#NAME?</v>
      </c>
      <c r="J10640" t="e">
        <f ca="1">_xlfn.XLOOKUP(Tableau1[[#This Row],[No. Sous-service]],DONNÉES!F:F,DONNÉES!I:I,FALSE,0,1)</f>
        <v>#NAME?</v>
      </c>
    </row>
    <row r="10641" spans="1:10" x14ac:dyDescent="0.25">
      <c r="A10641" t="s">
        <v>313</v>
      </c>
      <c r="B10641" t="s">
        <v>337</v>
      </c>
      <c r="C10641" t="s">
        <v>338</v>
      </c>
      <c r="D10641" s="45">
        <v>271015</v>
      </c>
      <c r="E10641" t="s">
        <v>487</v>
      </c>
      <c r="F10641" s="45">
        <v>6160503</v>
      </c>
      <c r="G10641" t="s">
        <v>599</v>
      </c>
      <c r="H10641" s="45">
        <v>501006</v>
      </c>
      <c r="I10641" t="e">
        <f ca="1">_xlfn.XLOOKUP(Tableau1[[#This Row],[No. Sous-service]],DONNÉES!F:F,DONNÉES!H:H,FALSE,0,1)</f>
        <v>#NAME?</v>
      </c>
      <c r="J10641" t="e">
        <f ca="1">_xlfn.XLOOKUP(Tableau1[[#This Row],[No. Sous-service]],DONNÉES!F:F,DONNÉES!I:I,FALSE,0,1)</f>
        <v>#NAME?</v>
      </c>
    </row>
    <row r="10642" spans="1:10" x14ac:dyDescent="0.25">
      <c r="A10642" t="s">
        <v>313</v>
      </c>
      <c r="B10642" t="s">
        <v>337</v>
      </c>
      <c r="C10642" t="s">
        <v>338</v>
      </c>
      <c r="D10642" s="45">
        <v>271015</v>
      </c>
      <c r="E10642" t="s">
        <v>487</v>
      </c>
      <c r="F10642" s="45">
        <v>6160503</v>
      </c>
      <c r="G10642" t="s">
        <v>599</v>
      </c>
      <c r="H10642" s="45">
        <v>501008</v>
      </c>
      <c r="I10642" t="e">
        <f ca="1">_xlfn.XLOOKUP(Tableau1[[#This Row],[No. Sous-service]],DONNÉES!F:F,DONNÉES!H:H,FALSE,0,1)</f>
        <v>#NAME?</v>
      </c>
      <c r="J10642" t="e">
        <f ca="1">_xlfn.XLOOKUP(Tableau1[[#This Row],[No. Sous-service]],DONNÉES!F:F,DONNÉES!I:I,FALSE,0,1)</f>
        <v>#NAME?</v>
      </c>
    </row>
    <row r="10643" spans="1:10" x14ac:dyDescent="0.25">
      <c r="A10643" t="s">
        <v>313</v>
      </c>
      <c r="B10643" t="s">
        <v>337</v>
      </c>
      <c r="C10643" t="s">
        <v>338</v>
      </c>
      <c r="D10643" s="45">
        <v>271015</v>
      </c>
      <c r="E10643" t="s">
        <v>487</v>
      </c>
      <c r="F10643" s="45">
        <v>6160503</v>
      </c>
      <c r="G10643" t="s">
        <v>599</v>
      </c>
      <c r="H10643" s="45">
        <v>501011</v>
      </c>
      <c r="I10643" t="e">
        <f ca="1">_xlfn.XLOOKUP(Tableau1[[#This Row],[No. Sous-service]],DONNÉES!F:F,DONNÉES!H:H,FALSE,0,1)</f>
        <v>#NAME?</v>
      </c>
      <c r="J10643" t="e">
        <f ca="1">_xlfn.XLOOKUP(Tableau1[[#This Row],[No. Sous-service]],DONNÉES!F:F,DONNÉES!I:I,FALSE,0,1)</f>
        <v>#NAME?</v>
      </c>
    </row>
    <row r="10644" spans="1:10" x14ac:dyDescent="0.25">
      <c r="A10644" t="s">
        <v>313</v>
      </c>
      <c r="B10644" t="s">
        <v>337</v>
      </c>
      <c r="C10644" t="s">
        <v>338</v>
      </c>
      <c r="D10644" s="45">
        <v>271015</v>
      </c>
      <c r="E10644" t="s">
        <v>487</v>
      </c>
      <c r="F10644" s="45">
        <v>6160503</v>
      </c>
      <c r="G10644" t="s">
        <v>599</v>
      </c>
      <c r="H10644" s="45">
        <v>501012</v>
      </c>
      <c r="I10644" t="e">
        <f ca="1">_xlfn.XLOOKUP(Tableau1[[#This Row],[No. Sous-service]],DONNÉES!F:F,DONNÉES!H:H,FALSE,0,1)</f>
        <v>#NAME?</v>
      </c>
      <c r="J10644" t="e">
        <f ca="1">_xlfn.XLOOKUP(Tableau1[[#This Row],[No. Sous-service]],DONNÉES!F:F,DONNÉES!I:I,FALSE,0,1)</f>
        <v>#NAME?</v>
      </c>
    </row>
    <row r="10645" spans="1:10" x14ac:dyDescent="0.25">
      <c r="A10645" t="s">
        <v>313</v>
      </c>
      <c r="B10645" t="s">
        <v>337</v>
      </c>
      <c r="C10645" t="s">
        <v>338</v>
      </c>
      <c r="D10645" s="45">
        <v>271015</v>
      </c>
      <c r="E10645" t="s">
        <v>487</v>
      </c>
      <c r="F10645" s="45">
        <v>6160503</v>
      </c>
      <c r="G10645" t="s">
        <v>599</v>
      </c>
      <c r="H10645" s="45">
        <v>501020</v>
      </c>
      <c r="I10645" t="e">
        <f ca="1">_xlfn.XLOOKUP(Tableau1[[#This Row],[No. Sous-service]],DONNÉES!F:F,DONNÉES!H:H,FALSE,0,1)</f>
        <v>#NAME?</v>
      </c>
      <c r="J10645" t="e">
        <f ca="1">_xlfn.XLOOKUP(Tableau1[[#This Row],[No. Sous-service]],DONNÉES!F:F,DONNÉES!I:I,FALSE,0,1)</f>
        <v>#NAME?</v>
      </c>
    </row>
    <row r="10646" spans="1:10" x14ac:dyDescent="0.25">
      <c r="A10646" t="s">
        <v>313</v>
      </c>
      <c r="B10646" t="s">
        <v>337</v>
      </c>
      <c r="C10646" t="s">
        <v>338</v>
      </c>
      <c r="D10646" s="45">
        <v>271015</v>
      </c>
      <c r="E10646" t="s">
        <v>487</v>
      </c>
      <c r="F10646" s="45">
        <v>6160503</v>
      </c>
      <c r="G10646" t="s">
        <v>599</v>
      </c>
      <c r="H10646" s="45">
        <v>501024</v>
      </c>
      <c r="I10646" t="e">
        <f ca="1">_xlfn.XLOOKUP(Tableau1[[#This Row],[No. Sous-service]],DONNÉES!F:F,DONNÉES!H:H,FALSE,0,1)</f>
        <v>#NAME?</v>
      </c>
      <c r="J10646" t="e">
        <f ca="1">_xlfn.XLOOKUP(Tableau1[[#This Row],[No. Sous-service]],DONNÉES!F:F,DONNÉES!I:I,FALSE,0,1)</f>
        <v>#NAME?</v>
      </c>
    </row>
    <row r="10647" spans="1:10" x14ac:dyDescent="0.25">
      <c r="A10647" t="s">
        <v>313</v>
      </c>
      <c r="B10647" t="s">
        <v>337</v>
      </c>
      <c r="C10647" t="s">
        <v>338</v>
      </c>
      <c r="D10647" s="45">
        <v>271015</v>
      </c>
      <c r="E10647" t="s">
        <v>487</v>
      </c>
      <c r="F10647" s="45">
        <v>6160503</v>
      </c>
      <c r="G10647" t="s">
        <v>599</v>
      </c>
      <c r="H10647" s="45">
        <v>501026</v>
      </c>
      <c r="I10647" t="e">
        <f ca="1">_xlfn.XLOOKUP(Tableau1[[#This Row],[No. Sous-service]],DONNÉES!F:F,DONNÉES!H:H,FALSE,0,1)</f>
        <v>#NAME?</v>
      </c>
      <c r="J10647" t="e">
        <f ca="1">_xlfn.XLOOKUP(Tableau1[[#This Row],[No. Sous-service]],DONNÉES!F:F,DONNÉES!I:I,FALSE,0,1)</f>
        <v>#NAME?</v>
      </c>
    </row>
    <row r="10648" spans="1:10" x14ac:dyDescent="0.25">
      <c r="A10648" t="s">
        <v>313</v>
      </c>
      <c r="B10648" t="s">
        <v>337</v>
      </c>
      <c r="C10648" t="s">
        <v>338</v>
      </c>
      <c r="D10648" s="45">
        <v>271015</v>
      </c>
      <c r="E10648" t="s">
        <v>487</v>
      </c>
      <c r="F10648" s="45">
        <v>6160503</v>
      </c>
      <c r="G10648" t="s">
        <v>599</v>
      </c>
      <c r="H10648" s="45">
        <v>501028</v>
      </c>
      <c r="I10648" t="e">
        <f ca="1">_xlfn.XLOOKUP(Tableau1[[#This Row],[No. Sous-service]],DONNÉES!F:F,DONNÉES!H:H,FALSE,0,1)</f>
        <v>#NAME?</v>
      </c>
      <c r="J10648" t="e">
        <f ca="1">_xlfn.XLOOKUP(Tableau1[[#This Row],[No. Sous-service]],DONNÉES!F:F,DONNÉES!I:I,FALSE,0,1)</f>
        <v>#NAME?</v>
      </c>
    </row>
    <row r="10649" spans="1:10" x14ac:dyDescent="0.25">
      <c r="A10649" t="s">
        <v>313</v>
      </c>
      <c r="B10649" t="s">
        <v>337</v>
      </c>
      <c r="C10649" t="s">
        <v>338</v>
      </c>
      <c r="D10649" s="45">
        <v>271015</v>
      </c>
      <c r="E10649" t="s">
        <v>487</v>
      </c>
      <c r="F10649" s="45">
        <v>6160503</v>
      </c>
      <c r="G10649" t="s">
        <v>599</v>
      </c>
      <c r="H10649" s="45">
        <v>501033</v>
      </c>
      <c r="I10649" t="e">
        <f ca="1">_xlfn.XLOOKUP(Tableau1[[#This Row],[No. Sous-service]],DONNÉES!F:F,DONNÉES!H:H,FALSE,0,1)</f>
        <v>#NAME?</v>
      </c>
      <c r="J10649" t="e">
        <f ca="1">_xlfn.XLOOKUP(Tableau1[[#This Row],[No. Sous-service]],DONNÉES!F:F,DONNÉES!I:I,FALSE,0,1)</f>
        <v>#NAME?</v>
      </c>
    </row>
    <row r="10650" spans="1:10" x14ac:dyDescent="0.25">
      <c r="A10650" t="s">
        <v>313</v>
      </c>
      <c r="B10650" t="s">
        <v>337</v>
      </c>
      <c r="C10650" t="s">
        <v>338</v>
      </c>
      <c r="D10650" s="45">
        <v>271015</v>
      </c>
      <c r="E10650" t="s">
        <v>487</v>
      </c>
      <c r="F10650" s="45">
        <v>6160503</v>
      </c>
      <c r="G10650" t="s">
        <v>599</v>
      </c>
      <c r="H10650" s="45">
        <v>501093</v>
      </c>
      <c r="I10650" t="e">
        <f ca="1">_xlfn.XLOOKUP(Tableau1[[#This Row],[No. Sous-service]],DONNÉES!F:F,DONNÉES!H:H,FALSE,0,1)</f>
        <v>#NAME?</v>
      </c>
      <c r="J10650" t="e">
        <f ca="1">_xlfn.XLOOKUP(Tableau1[[#This Row],[No. Sous-service]],DONNÉES!F:F,DONNÉES!I:I,FALSE,0,1)</f>
        <v>#NAME?</v>
      </c>
    </row>
    <row r="10651" spans="1:10" x14ac:dyDescent="0.25">
      <c r="A10651" t="s">
        <v>313</v>
      </c>
      <c r="B10651" t="s">
        <v>337</v>
      </c>
      <c r="C10651" t="s">
        <v>338</v>
      </c>
      <c r="D10651" s="45">
        <v>271015</v>
      </c>
      <c r="E10651" t="s">
        <v>487</v>
      </c>
      <c r="F10651" s="45">
        <v>6160503</v>
      </c>
      <c r="G10651" t="s">
        <v>599</v>
      </c>
      <c r="H10651" s="45">
        <v>501094</v>
      </c>
      <c r="I10651" t="e">
        <f ca="1">_xlfn.XLOOKUP(Tableau1[[#This Row],[No. Sous-service]],DONNÉES!F:F,DONNÉES!H:H,FALSE,0,1)</f>
        <v>#NAME?</v>
      </c>
      <c r="J10651" t="e">
        <f ca="1">_xlfn.XLOOKUP(Tableau1[[#This Row],[No. Sous-service]],DONNÉES!F:F,DONNÉES!I:I,FALSE,0,1)</f>
        <v>#NAME?</v>
      </c>
    </row>
    <row r="10652" spans="1:10" x14ac:dyDescent="0.25">
      <c r="A10652" t="s">
        <v>313</v>
      </c>
      <c r="B10652" t="s">
        <v>337</v>
      </c>
      <c r="C10652" t="s">
        <v>338</v>
      </c>
      <c r="D10652" s="45">
        <v>271015</v>
      </c>
      <c r="E10652" t="s">
        <v>487</v>
      </c>
      <c r="F10652" s="45">
        <v>6160503</v>
      </c>
      <c r="G10652" t="s">
        <v>599</v>
      </c>
      <c r="H10652" s="45">
        <v>501095</v>
      </c>
      <c r="I10652" t="e">
        <f ca="1">_xlfn.XLOOKUP(Tableau1[[#This Row],[No. Sous-service]],DONNÉES!F:F,DONNÉES!H:H,FALSE,0,1)</f>
        <v>#NAME?</v>
      </c>
      <c r="J10652" t="e">
        <f ca="1">_xlfn.XLOOKUP(Tableau1[[#This Row],[No. Sous-service]],DONNÉES!F:F,DONNÉES!I:I,FALSE,0,1)</f>
        <v>#NAME?</v>
      </c>
    </row>
    <row r="10653" spans="1:10" x14ac:dyDescent="0.25">
      <c r="A10653" t="s">
        <v>313</v>
      </c>
      <c r="B10653" t="s">
        <v>337</v>
      </c>
      <c r="C10653" t="s">
        <v>338</v>
      </c>
      <c r="D10653" s="45">
        <v>271015</v>
      </c>
      <c r="E10653" t="s">
        <v>487</v>
      </c>
      <c r="F10653" s="45">
        <v>6160503</v>
      </c>
      <c r="G10653" t="s">
        <v>599</v>
      </c>
      <c r="H10653" s="45">
        <v>501096</v>
      </c>
      <c r="I10653" t="e">
        <f ca="1">_xlfn.XLOOKUP(Tableau1[[#This Row],[No. Sous-service]],DONNÉES!F:F,DONNÉES!H:H,FALSE,0,1)</f>
        <v>#NAME?</v>
      </c>
      <c r="J10653" t="e">
        <f ca="1">_xlfn.XLOOKUP(Tableau1[[#This Row],[No. Sous-service]],DONNÉES!F:F,DONNÉES!I:I,FALSE,0,1)</f>
        <v>#NAME?</v>
      </c>
    </row>
    <row r="10654" spans="1:10" x14ac:dyDescent="0.25">
      <c r="A10654" t="s">
        <v>313</v>
      </c>
      <c r="B10654" t="s">
        <v>337</v>
      </c>
      <c r="C10654" t="s">
        <v>338</v>
      </c>
      <c r="D10654" s="45">
        <v>271015</v>
      </c>
      <c r="E10654" t="s">
        <v>487</v>
      </c>
      <c r="F10654" s="45">
        <v>6160503</v>
      </c>
      <c r="G10654" t="s">
        <v>599</v>
      </c>
      <c r="H10654" s="45">
        <v>501117</v>
      </c>
      <c r="I10654" t="e">
        <f ca="1">_xlfn.XLOOKUP(Tableau1[[#This Row],[No. Sous-service]],DONNÉES!F:F,DONNÉES!H:H,FALSE,0,1)</f>
        <v>#NAME?</v>
      </c>
      <c r="J10654" t="e">
        <f ca="1">_xlfn.XLOOKUP(Tableau1[[#This Row],[No. Sous-service]],DONNÉES!F:F,DONNÉES!I:I,FALSE,0,1)</f>
        <v>#NAME?</v>
      </c>
    </row>
    <row r="10655" spans="1:10" x14ac:dyDescent="0.25">
      <c r="A10655" t="s">
        <v>313</v>
      </c>
      <c r="B10655" t="s">
        <v>337</v>
      </c>
      <c r="C10655" t="s">
        <v>338</v>
      </c>
      <c r="D10655" s="45">
        <v>271015</v>
      </c>
      <c r="E10655" t="s">
        <v>487</v>
      </c>
      <c r="F10655" s="45">
        <v>6160503</v>
      </c>
      <c r="G10655" t="s">
        <v>599</v>
      </c>
      <c r="H10655" s="45">
        <v>501120</v>
      </c>
      <c r="I10655" t="e">
        <f ca="1">_xlfn.XLOOKUP(Tableau1[[#This Row],[No. Sous-service]],DONNÉES!F:F,DONNÉES!H:H,FALSE,0,1)</f>
        <v>#NAME?</v>
      </c>
      <c r="J10655" t="e">
        <f ca="1">_xlfn.XLOOKUP(Tableau1[[#This Row],[No. Sous-service]],DONNÉES!F:F,DONNÉES!I:I,FALSE,0,1)</f>
        <v>#NAME?</v>
      </c>
    </row>
    <row r="10656" spans="1:10" x14ac:dyDescent="0.25">
      <c r="A10656" t="s">
        <v>313</v>
      </c>
      <c r="B10656" t="s">
        <v>337</v>
      </c>
      <c r="C10656" t="s">
        <v>338</v>
      </c>
      <c r="D10656" s="45">
        <v>271015</v>
      </c>
      <c r="E10656" t="s">
        <v>487</v>
      </c>
      <c r="F10656" s="45">
        <v>6160503</v>
      </c>
      <c r="G10656" t="s">
        <v>599</v>
      </c>
      <c r="H10656" s="45">
        <v>501121</v>
      </c>
      <c r="I10656" t="e">
        <f ca="1">_xlfn.XLOOKUP(Tableau1[[#This Row],[No. Sous-service]],DONNÉES!F:F,DONNÉES!H:H,FALSE,0,1)</f>
        <v>#NAME?</v>
      </c>
      <c r="J10656" t="e">
        <f ca="1">_xlfn.XLOOKUP(Tableau1[[#This Row],[No. Sous-service]],DONNÉES!F:F,DONNÉES!I:I,FALSE,0,1)</f>
        <v>#NAME?</v>
      </c>
    </row>
    <row r="10657" spans="1:10" x14ac:dyDescent="0.25">
      <c r="A10657" t="s">
        <v>313</v>
      </c>
      <c r="B10657" t="s">
        <v>337</v>
      </c>
      <c r="C10657" t="s">
        <v>338</v>
      </c>
      <c r="D10657" s="45">
        <v>271015</v>
      </c>
      <c r="E10657" t="s">
        <v>487</v>
      </c>
      <c r="F10657" s="45">
        <v>6160503</v>
      </c>
      <c r="G10657" t="s">
        <v>599</v>
      </c>
      <c r="H10657" s="45">
        <v>501126</v>
      </c>
      <c r="I10657" t="e">
        <f ca="1">_xlfn.XLOOKUP(Tableau1[[#This Row],[No. Sous-service]],DONNÉES!F:F,DONNÉES!H:H,FALSE,0,1)</f>
        <v>#NAME?</v>
      </c>
      <c r="J10657" t="e">
        <f ca="1">_xlfn.XLOOKUP(Tableau1[[#This Row],[No. Sous-service]],DONNÉES!F:F,DONNÉES!I:I,FALSE,0,1)</f>
        <v>#NAME?</v>
      </c>
    </row>
    <row r="10658" spans="1:10" x14ac:dyDescent="0.25">
      <c r="A10658" t="s">
        <v>313</v>
      </c>
      <c r="B10658" t="s">
        <v>337</v>
      </c>
      <c r="C10658" t="s">
        <v>338</v>
      </c>
      <c r="D10658" s="45">
        <v>271015</v>
      </c>
      <c r="E10658" t="s">
        <v>487</v>
      </c>
      <c r="F10658" s="45">
        <v>6160503</v>
      </c>
      <c r="G10658" t="s">
        <v>599</v>
      </c>
      <c r="H10658" s="45">
        <v>501127</v>
      </c>
      <c r="I10658" t="e">
        <f ca="1">_xlfn.XLOOKUP(Tableau1[[#This Row],[No. Sous-service]],DONNÉES!F:F,DONNÉES!H:H,FALSE,0,1)</f>
        <v>#NAME?</v>
      </c>
      <c r="J10658" t="e">
        <f ca="1">_xlfn.XLOOKUP(Tableau1[[#This Row],[No. Sous-service]],DONNÉES!F:F,DONNÉES!I:I,FALSE,0,1)</f>
        <v>#NAME?</v>
      </c>
    </row>
    <row r="10659" spans="1:10" x14ac:dyDescent="0.25">
      <c r="A10659" t="s">
        <v>313</v>
      </c>
      <c r="B10659" t="s">
        <v>337</v>
      </c>
      <c r="C10659" t="s">
        <v>338</v>
      </c>
      <c r="D10659" s="45">
        <v>271015</v>
      </c>
      <c r="E10659" t="s">
        <v>487</v>
      </c>
      <c r="F10659" s="45">
        <v>6160503</v>
      </c>
      <c r="G10659" t="s">
        <v>599</v>
      </c>
      <c r="H10659" s="45">
        <v>501128</v>
      </c>
      <c r="I10659" t="e">
        <f ca="1">_xlfn.XLOOKUP(Tableau1[[#This Row],[No. Sous-service]],DONNÉES!F:F,DONNÉES!H:H,FALSE,0,1)</f>
        <v>#NAME?</v>
      </c>
      <c r="J10659" t="e">
        <f ca="1">_xlfn.XLOOKUP(Tableau1[[#This Row],[No. Sous-service]],DONNÉES!F:F,DONNÉES!I:I,FALSE,0,1)</f>
        <v>#NAME?</v>
      </c>
    </row>
    <row r="10660" spans="1:10" x14ac:dyDescent="0.25">
      <c r="A10660" t="s">
        <v>313</v>
      </c>
      <c r="B10660" t="s">
        <v>337</v>
      </c>
      <c r="C10660" t="s">
        <v>338</v>
      </c>
      <c r="D10660" s="45">
        <v>271015</v>
      </c>
      <c r="E10660" t="s">
        <v>487</v>
      </c>
      <c r="F10660" s="45">
        <v>6160503</v>
      </c>
      <c r="G10660" t="s">
        <v>599</v>
      </c>
      <c r="H10660" s="45">
        <v>501135</v>
      </c>
      <c r="I10660" t="e">
        <f ca="1">_xlfn.XLOOKUP(Tableau1[[#This Row],[No. Sous-service]],DONNÉES!F:F,DONNÉES!H:H,FALSE,0,1)</f>
        <v>#NAME?</v>
      </c>
      <c r="J10660" t="e">
        <f ca="1">_xlfn.XLOOKUP(Tableau1[[#This Row],[No. Sous-service]],DONNÉES!F:F,DONNÉES!I:I,FALSE,0,1)</f>
        <v>#NAME?</v>
      </c>
    </row>
    <row r="10661" spans="1:10" x14ac:dyDescent="0.25">
      <c r="A10661" t="s">
        <v>313</v>
      </c>
      <c r="B10661" t="s">
        <v>337</v>
      </c>
      <c r="C10661" t="s">
        <v>338</v>
      </c>
      <c r="D10661" s="45">
        <v>271015</v>
      </c>
      <c r="E10661" t="s">
        <v>487</v>
      </c>
      <c r="F10661" s="45">
        <v>6160503</v>
      </c>
      <c r="G10661" t="s">
        <v>599</v>
      </c>
      <c r="H10661" s="45">
        <v>501136</v>
      </c>
      <c r="I10661" t="e">
        <f ca="1">_xlfn.XLOOKUP(Tableau1[[#This Row],[No. Sous-service]],DONNÉES!F:F,DONNÉES!H:H,FALSE,0,1)</f>
        <v>#NAME?</v>
      </c>
      <c r="J10661" t="e">
        <f ca="1">_xlfn.XLOOKUP(Tableau1[[#This Row],[No. Sous-service]],DONNÉES!F:F,DONNÉES!I:I,FALSE,0,1)</f>
        <v>#NAME?</v>
      </c>
    </row>
    <row r="10662" spans="1:10" x14ac:dyDescent="0.25">
      <c r="A10662" t="s">
        <v>313</v>
      </c>
      <c r="B10662" t="s">
        <v>337</v>
      </c>
      <c r="C10662" t="s">
        <v>338</v>
      </c>
      <c r="D10662" s="45">
        <v>271015</v>
      </c>
      <c r="E10662" t="s">
        <v>487</v>
      </c>
      <c r="F10662" s="45">
        <v>6160503</v>
      </c>
      <c r="G10662" t="s">
        <v>599</v>
      </c>
      <c r="H10662" s="45">
        <v>501149</v>
      </c>
      <c r="I10662" t="e">
        <f ca="1">_xlfn.XLOOKUP(Tableau1[[#This Row],[No. Sous-service]],DONNÉES!F:F,DONNÉES!H:H,FALSE,0,1)</f>
        <v>#NAME?</v>
      </c>
      <c r="J10662" t="e">
        <f ca="1">_xlfn.XLOOKUP(Tableau1[[#This Row],[No. Sous-service]],DONNÉES!F:F,DONNÉES!I:I,FALSE,0,1)</f>
        <v>#NAME?</v>
      </c>
    </row>
    <row r="10663" spans="1:10" x14ac:dyDescent="0.25">
      <c r="A10663" t="s">
        <v>313</v>
      </c>
      <c r="B10663" t="s">
        <v>337</v>
      </c>
      <c r="C10663" t="s">
        <v>338</v>
      </c>
      <c r="D10663" s="45">
        <v>271015</v>
      </c>
      <c r="E10663" t="s">
        <v>487</v>
      </c>
      <c r="F10663" s="45">
        <v>6160503</v>
      </c>
      <c r="G10663" t="s">
        <v>599</v>
      </c>
      <c r="H10663" s="45">
        <v>501152</v>
      </c>
      <c r="I10663" t="e">
        <f ca="1">_xlfn.XLOOKUP(Tableau1[[#This Row],[No. Sous-service]],DONNÉES!F:F,DONNÉES!H:H,FALSE,0,1)</f>
        <v>#NAME?</v>
      </c>
      <c r="J10663" t="e">
        <f ca="1">_xlfn.XLOOKUP(Tableau1[[#This Row],[No. Sous-service]],DONNÉES!F:F,DONNÉES!I:I,FALSE,0,1)</f>
        <v>#NAME?</v>
      </c>
    </row>
    <row r="10664" spans="1:10" x14ac:dyDescent="0.25">
      <c r="A10664" t="s">
        <v>313</v>
      </c>
      <c r="B10664" t="s">
        <v>337</v>
      </c>
      <c r="C10664" t="s">
        <v>338</v>
      </c>
      <c r="D10664" s="45">
        <v>271015</v>
      </c>
      <c r="E10664" t="s">
        <v>487</v>
      </c>
      <c r="F10664" s="45">
        <v>6160503</v>
      </c>
      <c r="G10664" t="s">
        <v>599</v>
      </c>
      <c r="H10664" s="45">
        <v>501156</v>
      </c>
      <c r="I10664" t="e">
        <f ca="1">_xlfn.XLOOKUP(Tableau1[[#This Row],[No. Sous-service]],DONNÉES!F:F,DONNÉES!H:H,FALSE,0,1)</f>
        <v>#NAME?</v>
      </c>
      <c r="J10664" t="e">
        <f ca="1">_xlfn.XLOOKUP(Tableau1[[#This Row],[No. Sous-service]],DONNÉES!F:F,DONNÉES!I:I,FALSE,0,1)</f>
        <v>#NAME?</v>
      </c>
    </row>
    <row r="10665" spans="1:10" x14ac:dyDescent="0.25">
      <c r="A10665" t="s">
        <v>313</v>
      </c>
      <c r="B10665" t="s">
        <v>337</v>
      </c>
      <c r="C10665" t="s">
        <v>338</v>
      </c>
      <c r="D10665" s="45">
        <v>271015</v>
      </c>
      <c r="E10665" t="s">
        <v>487</v>
      </c>
      <c r="F10665" s="45">
        <v>6160503</v>
      </c>
      <c r="G10665" t="s">
        <v>599</v>
      </c>
      <c r="H10665" s="45">
        <v>501157</v>
      </c>
      <c r="I10665" t="e">
        <f ca="1">_xlfn.XLOOKUP(Tableau1[[#This Row],[No. Sous-service]],DONNÉES!F:F,DONNÉES!H:H,FALSE,0,1)</f>
        <v>#NAME?</v>
      </c>
      <c r="J10665" t="e">
        <f ca="1">_xlfn.XLOOKUP(Tableau1[[#This Row],[No. Sous-service]],DONNÉES!F:F,DONNÉES!I:I,FALSE,0,1)</f>
        <v>#NAME?</v>
      </c>
    </row>
    <row r="10666" spans="1:10" x14ac:dyDescent="0.25">
      <c r="A10666" t="s">
        <v>313</v>
      </c>
      <c r="B10666" t="s">
        <v>337</v>
      </c>
      <c r="C10666" t="s">
        <v>338</v>
      </c>
      <c r="D10666" s="45">
        <v>271015</v>
      </c>
      <c r="E10666" t="s">
        <v>487</v>
      </c>
      <c r="F10666" s="45">
        <v>6160503</v>
      </c>
      <c r="G10666" t="s">
        <v>599</v>
      </c>
      <c r="H10666" s="45">
        <v>503002</v>
      </c>
      <c r="I10666" t="e">
        <f ca="1">_xlfn.XLOOKUP(Tableau1[[#This Row],[No. Sous-service]],DONNÉES!F:F,DONNÉES!H:H,FALSE,0,1)</f>
        <v>#NAME?</v>
      </c>
      <c r="J10666" t="e">
        <f ca="1">_xlfn.XLOOKUP(Tableau1[[#This Row],[No. Sous-service]],DONNÉES!F:F,DONNÉES!I:I,FALSE,0,1)</f>
        <v>#NAME?</v>
      </c>
    </row>
    <row r="10667" spans="1:10" x14ac:dyDescent="0.25">
      <c r="A10667" t="s">
        <v>313</v>
      </c>
      <c r="B10667" t="s">
        <v>337</v>
      </c>
      <c r="C10667" t="s">
        <v>338</v>
      </c>
      <c r="D10667" s="45">
        <v>271015</v>
      </c>
      <c r="E10667" t="s">
        <v>487</v>
      </c>
      <c r="F10667" s="45">
        <v>6160503</v>
      </c>
      <c r="G10667" t="s">
        <v>599</v>
      </c>
      <c r="H10667" s="45">
        <v>503008</v>
      </c>
      <c r="I10667" t="e">
        <f ca="1">_xlfn.XLOOKUP(Tableau1[[#This Row],[No. Sous-service]],DONNÉES!F:F,DONNÉES!H:H,FALSE,0,1)</f>
        <v>#NAME?</v>
      </c>
      <c r="J10667" t="e">
        <f ca="1">_xlfn.XLOOKUP(Tableau1[[#This Row],[No. Sous-service]],DONNÉES!F:F,DONNÉES!I:I,FALSE,0,1)</f>
        <v>#NAME?</v>
      </c>
    </row>
    <row r="10668" spans="1:10" x14ac:dyDescent="0.25">
      <c r="A10668" t="s">
        <v>313</v>
      </c>
      <c r="B10668" t="s">
        <v>337</v>
      </c>
      <c r="C10668" t="s">
        <v>338</v>
      </c>
      <c r="D10668" s="45">
        <v>271015</v>
      </c>
      <c r="E10668" t="s">
        <v>487</v>
      </c>
      <c r="F10668" s="45">
        <v>6160503</v>
      </c>
      <c r="G10668" t="s">
        <v>599</v>
      </c>
      <c r="H10668" s="45">
        <v>503009</v>
      </c>
      <c r="I10668" t="e">
        <f ca="1">_xlfn.XLOOKUP(Tableau1[[#This Row],[No. Sous-service]],DONNÉES!F:F,DONNÉES!H:H,FALSE,0,1)</f>
        <v>#NAME?</v>
      </c>
      <c r="J10668" t="e">
        <f ca="1">_xlfn.XLOOKUP(Tableau1[[#This Row],[No. Sous-service]],DONNÉES!F:F,DONNÉES!I:I,FALSE,0,1)</f>
        <v>#NAME?</v>
      </c>
    </row>
    <row r="10669" spans="1:10" x14ac:dyDescent="0.25">
      <c r="A10669" t="s">
        <v>313</v>
      </c>
      <c r="B10669" t="s">
        <v>337</v>
      </c>
      <c r="C10669" t="s">
        <v>338</v>
      </c>
      <c r="D10669" s="45">
        <v>271015</v>
      </c>
      <c r="E10669" t="s">
        <v>487</v>
      </c>
      <c r="F10669" s="45">
        <v>6160503</v>
      </c>
      <c r="G10669" t="s">
        <v>599</v>
      </c>
      <c r="H10669" s="45">
        <v>503010</v>
      </c>
      <c r="I10669" t="e">
        <f ca="1">_xlfn.XLOOKUP(Tableau1[[#This Row],[No. Sous-service]],DONNÉES!F:F,DONNÉES!H:H,FALSE,0,1)</f>
        <v>#NAME?</v>
      </c>
      <c r="J10669" t="e">
        <f ca="1">_xlfn.XLOOKUP(Tableau1[[#This Row],[No. Sous-service]],DONNÉES!F:F,DONNÉES!I:I,FALSE,0,1)</f>
        <v>#NAME?</v>
      </c>
    </row>
    <row r="10670" spans="1:10" x14ac:dyDescent="0.25">
      <c r="A10670" t="s">
        <v>313</v>
      </c>
      <c r="B10670" t="s">
        <v>337</v>
      </c>
      <c r="C10670" t="s">
        <v>338</v>
      </c>
      <c r="D10670" s="45">
        <v>271015</v>
      </c>
      <c r="E10670" t="s">
        <v>487</v>
      </c>
      <c r="F10670" s="45">
        <v>6160503</v>
      </c>
      <c r="G10670" t="s">
        <v>599</v>
      </c>
      <c r="H10670" s="45">
        <v>503018</v>
      </c>
      <c r="I10670" t="e">
        <f ca="1">_xlfn.XLOOKUP(Tableau1[[#This Row],[No. Sous-service]],DONNÉES!F:F,DONNÉES!H:H,FALSE,0,1)</f>
        <v>#NAME?</v>
      </c>
      <c r="J10670" t="e">
        <f ca="1">_xlfn.XLOOKUP(Tableau1[[#This Row],[No. Sous-service]],DONNÉES!F:F,DONNÉES!I:I,FALSE,0,1)</f>
        <v>#NAME?</v>
      </c>
    </row>
    <row r="10671" spans="1:10" x14ac:dyDescent="0.25">
      <c r="A10671" t="s">
        <v>313</v>
      </c>
      <c r="B10671" t="s">
        <v>337</v>
      </c>
      <c r="C10671" t="s">
        <v>338</v>
      </c>
      <c r="D10671" s="45">
        <v>271015</v>
      </c>
      <c r="E10671" t="s">
        <v>487</v>
      </c>
      <c r="F10671" s="45">
        <v>6160503</v>
      </c>
      <c r="G10671" t="s">
        <v>599</v>
      </c>
      <c r="H10671" s="45">
        <v>503023</v>
      </c>
      <c r="I10671" t="e">
        <f ca="1">_xlfn.XLOOKUP(Tableau1[[#This Row],[No. Sous-service]],DONNÉES!F:F,DONNÉES!H:H,FALSE,0,1)</f>
        <v>#NAME?</v>
      </c>
      <c r="J10671" t="e">
        <f ca="1">_xlfn.XLOOKUP(Tableau1[[#This Row],[No. Sous-service]],DONNÉES!F:F,DONNÉES!I:I,FALSE,0,1)</f>
        <v>#NAME?</v>
      </c>
    </row>
    <row r="10672" spans="1:10" x14ac:dyDescent="0.25">
      <c r="A10672" t="s">
        <v>313</v>
      </c>
      <c r="B10672" t="s">
        <v>337</v>
      </c>
      <c r="C10672" t="s">
        <v>338</v>
      </c>
      <c r="D10672" s="45">
        <v>271015</v>
      </c>
      <c r="E10672" t="s">
        <v>487</v>
      </c>
      <c r="F10672" s="45">
        <v>6160503</v>
      </c>
      <c r="G10672" t="s">
        <v>599</v>
      </c>
      <c r="H10672" s="45">
        <v>503027</v>
      </c>
      <c r="I10672" t="e">
        <f ca="1">_xlfn.XLOOKUP(Tableau1[[#This Row],[No. Sous-service]],DONNÉES!F:F,DONNÉES!H:H,FALSE,0,1)</f>
        <v>#NAME?</v>
      </c>
      <c r="J10672" t="e">
        <f ca="1">_xlfn.XLOOKUP(Tableau1[[#This Row],[No. Sous-service]],DONNÉES!F:F,DONNÉES!I:I,FALSE,0,1)</f>
        <v>#NAME?</v>
      </c>
    </row>
    <row r="10673" spans="1:10" x14ac:dyDescent="0.25">
      <c r="A10673" t="s">
        <v>313</v>
      </c>
      <c r="B10673" t="s">
        <v>337</v>
      </c>
      <c r="C10673" t="s">
        <v>338</v>
      </c>
      <c r="D10673" s="45">
        <v>271015</v>
      </c>
      <c r="E10673" t="s">
        <v>487</v>
      </c>
      <c r="F10673" s="45">
        <v>6160503</v>
      </c>
      <c r="G10673" t="s">
        <v>599</v>
      </c>
      <c r="H10673" s="45">
        <v>503028</v>
      </c>
      <c r="I10673" t="e">
        <f ca="1">_xlfn.XLOOKUP(Tableau1[[#This Row],[No. Sous-service]],DONNÉES!F:F,DONNÉES!H:H,FALSE,0,1)</f>
        <v>#NAME?</v>
      </c>
      <c r="J10673" t="e">
        <f ca="1">_xlfn.XLOOKUP(Tableau1[[#This Row],[No. Sous-service]],DONNÉES!F:F,DONNÉES!I:I,FALSE,0,1)</f>
        <v>#NAME?</v>
      </c>
    </row>
    <row r="10674" spans="1:10" x14ac:dyDescent="0.25">
      <c r="A10674" t="s">
        <v>313</v>
      </c>
      <c r="B10674" t="s">
        <v>337</v>
      </c>
      <c r="C10674" t="s">
        <v>338</v>
      </c>
      <c r="D10674" s="45">
        <v>271015</v>
      </c>
      <c r="E10674" t="s">
        <v>487</v>
      </c>
      <c r="F10674" s="45">
        <v>6160503</v>
      </c>
      <c r="G10674" t="s">
        <v>599</v>
      </c>
      <c r="H10674" s="45">
        <v>503086</v>
      </c>
      <c r="I10674" t="e">
        <f ca="1">_xlfn.XLOOKUP(Tableau1[[#This Row],[No. Sous-service]],DONNÉES!F:F,DONNÉES!H:H,FALSE,0,1)</f>
        <v>#NAME?</v>
      </c>
      <c r="J10674" t="e">
        <f ca="1">_xlfn.XLOOKUP(Tableau1[[#This Row],[No. Sous-service]],DONNÉES!F:F,DONNÉES!I:I,FALSE,0,1)</f>
        <v>#NAME?</v>
      </c>
    </row>
    <row r="10675" spans="1:10" x14ac:dyDescent="0.25">
      <c r="A10675" t="s">
        <v>313</v>
      </c>
      <c r="B10675" t="s">
        <v>337</v>
      </c>
      <c r="C10675" t="s">
        <v>338</v>
      </c>
      <c r="D10675" s="45">
        <v>271015</v>
      </c>
      <c r="E10675" t="s">
        <v>487</v>
      </c>
      <c r="F10675" s="45">
        <v>6160503</v>
      </c>
      <c r="G10675" t="s">
        <v>599</v>
      </c>
      <c r="H10675" s="45">
        <v>503089</v>
      </c>
      <c r="I10675" t="e">
        <f ca="1">_xlfn.XLOOKUP(Tableau1[[#This Row],[No. Sous-service]],DONNÉES!F:F,DONNÉES!H:H,FALSE,0,1)</f>
        <v>#NAME?</v>
      </c>
      <c r="J10675" t="e">
        <f ca="1">_xlfn.XLOOKUP(Tableau1[[#This Row],[No. Sous-service]],DONNÉES!F:F,DONNÉES!I:I,FALSE,0,1)</f>
        <v>#NAME?</v>
      </c>
    </row>
    <row r="10676" spans="1:10" x14ac:dyDescent="0.25">
      <c r="A10676" t="s">
        <v>313</v>
      </c>
      <c r="B10676" t="s">
        <v>337</v>
      </c>
      <c r="C10676" t="s">
        <v>338</v>
      </c>
      <c r="D10676" s="45">
        <v>271015</v>
      </c>
      <c r="E10676" t="s">
        <v>487</v>
      </c>
      <c r="F10676" s="45">
        <v>6160504</v>
      </c>
      <c r="G10676" t="s">
        <v>600</v>
      </c>
      <c r="H10676" s="45">
        <v>501023</v>
      </c>
      <c r="I10676" t="e">
        <f ca="1">_xlfn.XLOOKUP(Tableau1[[#This Row],[No. Sous-service]],DONNÉES!F:F,DONNÉES!H:H,FALSE,0,1)</f>
        <v>#NAME?</v>
      </c>
      <c r="J10676" t="e">
        <f ca="1">_xlfn.XLOOKUP(Tableau1[[#This Row],[No. Sous-service]],DONNÉES!F:F,DONNÉES!I:I,FALSE,0,1)</f>
        <v>#NAME?</v>
      </c>
    </row>
    <row r="10677" spans="1:10" x14ac:dyDescent="0.25">
      <c r="A10677" t="s">
        <v>313</v>
      </c>
      <c r="B10677" t="s">
        <v>337</v>
      </c>
      <c r="C10677" t="s">
        <v>338</v>
      </c>
      <c r="D10677" s="45">
        <v>271015</v>
      </c>
      <c r="E10677" t="s">
        <v>487</v>
      </c>
      <c r="F10677" s="45">
        <v>6160504</v>
      </c>
      <c r="G10677" t="s">
        <v>600</v>
      </c>
      <c r="H10677" s="45">
        <v>501019</v>
      </c>
      <c r="I10677" t="e">
        <f ca="1">_xlfn.XLOOKUP(Tableau1[[#This Row],[No. Sous-service]],DONNÉES!F:F,DONNÉES!H:H,FALSE,0,1)</f>
        <v>#NAME?</v>
      </c>
      <c r="J10677" t="e">
        <f ca="1">_xlfn.XLOOKUP(Tableau1[[#This Row],[No. Sous-service]],DONNÉES!F:F,DONNÉES!I:I,FALSE,0,1)</f>
        <v>#NAME?</v>
      </c>
    </row>
    <row r="10678" spans="1:10" x14ac:dyDescent="0.25">
      <c r="A10678" t="s">
        <v>313</v>
      </c>
      <c r="B10678" t="s">
        <v>337</v>
      </c>
      <c r="C10678" t="s">
        <v>338</v>
      </c>
      <c r="D10678" s="45">
        <v>271015</v>
      </c>
      <c r="E10678" t="s">
        <v>487</v>
      </c>
      <c r="F10678" s="45">
        <v>6160504</v>
      </c>
      <c r="G10678" t="s">
        <v>600</v>
      </c>
      <c r="H10678" s="45">
        <v>501005</v>
      </c>
      <c r="I10678" t="e">
        <f ca="1">_xlfn.XLOOKUP(Tableau1[[#This Row],[No. Sous-service]],DONNÉES!F:F,DONNÉES!H:H,FALSE,0,1)</f>
        <v>#NAME?</v>
      </c>
      <c r="J10678" t="e">
        <f ca="1">_xlfn.XLOOKUP(Tableau1[[#This Row],[No. Sous-service]],DONNÉES!F:F,DONNÉES!I:I,FALSE,0,1)</f>
        <v>#NAME?</v>
      </c>
    </row>
    <row r="10679" spans="1:10" x14ac:dyDescent="0.25">
      <c r="A10679" t="s">
        <v>313</v>
      </c>
      <c r="B10679" t="s">
        <v>337</v>
      </c>
      <c r="C10679" t="s">
        <v>338</v>
      </c>
      <c r="D10679" s="45">
        <v>271015</v>
      </c>
      <c r="E10679" t="s">
        <v>487</v>
      </c>
      <c r="F10679" s="45">
        <v>6160504</v>
      </c>
      <c r="G10679" t="s">
        <v>600</v>
      </c>
      <c r="H10679" s="45">
        <v>501007</v>
      </c>
      <c r="I10679" t="e">
        <f ca="1">_xlfn.XLOOKUP(Tableau1[[#This Row],[No. Sous-service]],DONNÉES!F:F,DONNÉES!H:H,FALSE,0,1)</f>
        <v>#NAME?</v>
      </c>
      <c r="J10679" t="e">
        <f ca="1">_xlfn.XLOOKUP(Tableau1[[#This Row],[No. Sous-service]],DONNÉES!F:F,DONNÉES!I:I,FALSE,0,1)</f>
        <v>#NAME?</v>
      </c>
    </row>
    <row r="10680" spans="1:10" x14ac:dyDescent="0.25">
      <c r="A10680" t="s">
        <v>313</v>
      </c>
      <c r="B10680" t="s">
        <v>337</v>
      </c>
      <c r="C10680" t="s">
        <v>338</v>
      </c>
      <c r="D10680" s="45">
        <v>271015</v>
      </c>
      <c r="E10680" t="s">
        <v>487</v>
      </c>
      <c r="F10680" s="45">
        <v>6160504</v>
      </c>
      <c r="G10680" t="s">
        <v>600</v>
      </c>
      <c r="H10680" s="45">
        <v>501010</v>
      </c>
      <c r="I10680" t="e">
        <f ca="1">_xlfn.XLOOKUP(Tableau1[[#This Row],[No. Sous-service]],DONNÉES!F:F,DONNÉES!H:H,FALSE,0,1)</f>
        <v>#NAME?</v>
      </c>
      <c r="J10680" t="e">
        <f ca="1">_xlfn.XLOOKUP(Tableau1[[#This Row],[No. Sous-service]],DONNÉES!F:F,DONNÉES!I:I,FALSE,0,1)</f>
        <v>#NAME?</v>
      </c>
    </row>
    <row r="10681" spans="1:10" x14ac:dyDescent="0.25">
      <c r="A10681" t="s">
        <v>313</v>
      </c>
      <c r="B10681" t="s">
        <v>337</v>
      </c>
      <c r="C10681" t="s">
        <v>338</v>
      </c>
      <c r="D10681" s="45">
        <v>271015</v>
      </c>
      <c r="E10681" t="s">
        <v>487</v>
      </c>
      <c r="F10681" s="45">
        <v>6160504</v>
      </c>
      <c r="G10681" t="s">
        <v>600</v>
      </c>
      <c r="H10681" s="45">
        <v>501014</v>
      </c>
      <c r="I10681" t="e">
        <f ca="1">_xlfn.XLOOKUP(Tableau1[[#This Row],[No. Sous-service]],DONNÉES!F:F,DONNÉES!H:H,FALSE,0,1)</f>
        <v>#NAME?</v>
      </c>
      <c r="J10681" t="e">
        <f ca="1">_xlfn.XLOOKUP(Tableau1[[#This Row],[No. Sous-service]],DONNÉES!F:F,DONNÉES!I:I,FALSE,0,1)</f>
        <v>#NAME?</v>
      </c>
    </row>
    <row r="10682" spans="1:10" x14ac:dyDescent="0.25">
      <c r="A10682" t="s">
        <v>313</v>
      </c>
      <c r="B10682" t="s">
        <v>337</v>
      </c>
      <c r="C10682" t="s">
        <v>338</v>
      </c>
      <c r="D10682" s="45">
        <v>271015</v>
      </c>
      <c r="E10682" t="s">
        <v>487</v>
      </c>
      <c r="F10682" s="45">
        <v>6160504</v>
      </c>
      <c r="G10682" t="s">
        <v>600</v>
      </c>
      <c r="H10682" s="45">
        <v>501015</v>
      </c>
      <c r="I10682" t="e">
        <f ca="1">_xlfn.XLOOKUP(Tableau1[[#This Row],[No. Sous-service]],DONNÉES!F:F,DONNÉES!H:H,FALSE,0,1)</f>
        <v>#NAME?</v>
      </c>
      <c r="J10682" t="e">
        <f ca="1">_xlfn.XLOOKUP(Tableau1[[#This Row],[No. Sous-service]],DONNÉES!F:F,DONNÉES!I:I,FALSE,0,1)</f>
        <v>#NAME?</v>
      </c>
    </row>
    <row r="10683" spans="1:10" x14ac:dyDescent="0.25">
      <c r="A10683" t="s">
        <v>313</v>
      </c>
      <c r="B10683" t="s">
        <v>337</v>
      </c>
      <c r="C10683" t="s">
        <v>338</v>
      </c>
      <c r="D10683" s="45">
        <v>271015</v>
      </c>
      <c r="E10683" t="s">
        <v>487</v>
      </c>
      <c r="F10683" s="45">
        <v>6160504</v>
      </c>
      <c r="G10683" t="s">
        <v>600</v>
      </c>
      <c r="H10683" s="45">
        <v>501017</v>
      </c>
      <c r="I10683" t="e">
        <f ca="1">_xlfn.XLOOKUP(Tableau1[[#This Row],[No. Sous-service]],DONNÉES!F:F,DONNÉES!H:H,FALSE,0,1)</f>
        <v>#NAME?</v>
      </c>
      <c r="J10683" t="e">
        <f ca="1">_xlfn.XLOOKUP(Tableau1[[#This Row],[No. Sous-service]],DONNÉES!F:F,DONNÉES!I:I,FALSE,0,1)</f>
        <v>#NAME?</v>
      </c>
    </row>
    <row r="10684" spans="1:10" x14ac:dyDescent="0.25">
      <c r="A10684" t="s">
        <v>313</v>
      </c>
      <c r="B10684" t="s">
        <v>337</v>
      </c>
      <c r="C10684" t="s">
        <v>338</v>
      </c>
      <c r="D10684" s="45">
        <v>271015</v>
      </c>
      <c r="E10684" t="s">
        <v>487</v>
      </c>
      <c r="F10684" s="45">
        <v>6160504</v>
      </c>
      <c r="G10684" t="s">
        <v>600</v>
      </c>
      <c r="H10684" s="45">
        <v>501021</v>
      </c>
      <c r="I10684" t="e">
        <f ca="1">_xlfn.XLOOKUP(Tableau1[[#This Row],[No. Sous-service]],DONNÉES!F:F,DONNÉES!H:H,FALSE,0,1)</f>
        <v>#NAME?</v>
      </c>
      <c r="J10684" t="e">
        <f ca="1">_xlfn.XLOOKUP(Tableau1[[#This Row],[No. Sous-service]],DONNÉES!F:F,DONNÉES!I:I,FALSE,0,1)</f>
        <v>#NAME?</v>
      </c>
    </row>
    <row r="10685" spans="1:10" x14ac:dyDescent="0.25">
      <c r="A10685" t="s">
        <v>313</v>
      </c>
      <c r="B10685" t="s">
        <v>337</v>
      </c>
      <c r="C10685" t="s">
        <v>338</v>
      </c>
      <c r="D10685" s="45">
        <v>271015</v>
      </c>
      <c r="E10685" t="s">
        <v>487</v>
      </c>
      <c r="F10685" s="45">
        <v>6160504</v>
      </c>
      <c r="G10685" t="s">
        <v>600</v>
      </c>
      <c r="H10685" s="45">
        <v>501029</v>
      </c>
      <c r="I10685" t="e">
        <f ca="1">_xlfn.XLOOKUP(Tableau1[[#This Row],[No. Sous-service]],DONNÉES!F:F,DONNÉES!H:H,FALSE,0,1)</f>
        <v>#NAME?</v>
      </c>
      <c r="J10685" t="e">
        <f ca="1">_xlfn.XLOOKUP(Tableau1[[#This Row],[No. Sous-service]],DONNÉES!F:F,DONNÉES!I:I,FALSE,0,1)</f>
        <v>#NAME?</v>
      </c>
    </row>
    <row r="10686" spans="1:10" x14ac:dyDescent="0.25">
      <c r="A10686" t="s">
        <v>313</v>
      </c>
      <c r="B10686" t="s">
        <v>337</v>
      </c>
      <c r="C10686" t="s">
        <v>338</v>
      </c>
      <c r="D10686" s="45">
        <v>271015</v>
      </c>
      <c r="E10686" t="s">
        <v>487</v>
      </c>
      <c r="F10686" s="45">
        <v>6160504</v>
      </c>
      <c r="G10686" t="s">
        <v>600</v>
      </c>
      <c r="H10686" s="45">
        <v>501030</v>
      </c>
      <c r="I10686" t="e">
        <f ca="1">_xlfn.XLOOKUP(Tableau1[[#This Row],[No. Sous-service]],DONNÉES!F:F,DONNÉES!H:H,FALSE,0,1)</f>
        <v>#NAME?</v>
      </c>
      <c r="J10686" t="e">
        <f ca="1">_xlfn.XLOOKUP(Tableau1[[#This Row],[No. Sous-service]],DONNÉES!F:F,DONNÉES!I:I,FALSE,0,1)</f>
        <v>#NAME?</v>
      </c>
    </row>
    <row r="10687" spans="1:10" x14ac:dyDescent="0.25">
      <c r="A10687" t="s">
        <v>313</v>
      </c>
      <c r="B10687" t="s">
        <v>337</v>
      </c>
      <c r="C10687" t="s">
        <v>338</v>
      </c>
      <c r="D10687" s="45">
        <v>271015</v>
      </c>
      <c r="E10687" t="s">
        <v>487</v>
      </c>
      <c r="F10687" s="45">
        <v>6160504</v>
      </c>
      <c r="G10687" t="s">
        <v>600</v>
      </c>
      <c r="H10687" s="45">
        <v>501031</v>
      </c>
      <c r="I10687" t="e">
        <f ca="1">_xlfn.XLOOKUP(Tableau1[[#This Row],[No. Sous-service]],DONNÉES!F:F,DONNÉES!H:H,FALSE,0,1)</f>
        <v>#NAME?</v>
      </c>
      <c r="J10687" t="e">
        <f ca="1">_xlfn.XLOOKUP(Tableau1[[#This Row],[No. Sous-service]],DONNÉES!F:F,DONNÉES!I:I,FALSE,0,1)</f>
        <v>#NAME?</v>
      </c>
    </row>
    <row r="10688" spans="1:10" x14ac:dyDescent="0.25">
      <c r="A10688" t="s">
        <v>313</v>
      </c>
      <c r="B10688" t="s">
        <v>337</v>
      </c>
      <c r="C10688" t="s">
        <v>338</v>
      </c>
      <c r="D10688" s="45">
        <v>271015</v>
      </c>
      <c r="E10688" t="s">
        <v>487</v>
      </c>
      <c r="F10688" s="45">
        <v>6160504</v>
      </c>
      <c r="G10688" t="s">
        <v>600</v>
      </c>
      <c r="H10688" s="45">
        <v>501032</v>
      </c>
      <c r="I10688" t="e">
        <f ca="1">_xlfn.XLOOKUP(Tableau1[[#This Row],[No. Sous-service]],DONNÉES!F:F,DONNÉES!H:H,FALSE,0,1)</f>
        <v>#NAME?</v>
      </c>
      <c r="J10688" t="e">
        <f ca="1">_xlfn.XLOOKUP(Tableau1[[#This Row],[No. Sous-service]],DONNÉES!F:F,DONNÉES!I:I,FALSE,0,1)</f>
        <v>#NAME?</v>
      </c>
    </row>
    <row r="10689" spans="1:10" x14ac:dyDescent="0.25">
      <c r="A10689" t="s">
        <v>313</v>
      </c>
      <c r="B10689" t="s">
        <v>337</v>
      </c>
      <c r="C10689" t="s">
        <v>338</v>
      </c>
      <c r="D10689" s="45">
        <v>271015</v>
      </c>
      <c r="E10689" t="s">
        <v>487</v>
      </c>
      <c r="F10689" s="45">
        <v>6160504</v>
      </c>
      <c r="G10689" t="s">
        <v>600</v>
      </c>
      <c r="H10689" s="45">
        <v>501034</v>
      </c>
      <c r="I10689" t="e">
        <f ca="1">_xlfn.XLOOKUP(Tableau1[[#This Row],[No. Sous-service]],DONNÉES!F:F,DONNÉES!H:H,FALSE,0,1)</f>
        <v>#NAME?</v>
      </c>
      <c r="J10689" t="e">
        <f ca="1">_xlfn.XLOOKUP(Tableau1[[#This Row],[No. Sous-service]],DONNÉES!F:F,DONNÉES!I:I,FALSE,0,1)</f>
        <v>#NAME?</v>
      </c>
    </row>
    <row r="10690" spans="1:10" x14ac:dyDescent="0.25">
      <c r="A10690" t="s">
        <v>313</v>
      </c>
      <c r="B10690" t="s">
        <v>337</v>
      </c>
      <c r="C10690" t="s">
        <v>338</v>
      </c>
      <c r="D10690" s="45">
        <v>271015</v>
      </c>
      <c r="E10690" t="s">
        <v>487</v>
      </c>
      <c r="F10690" s="45">
        <v>6160504</v>
      </c>
      <c r="G10690" t="s">
        <v>600</v>
      </c>
      <c r="H10690" s="45">
        <v>501104</v>
      </c>
      <c r="I10690" t="e">
        <f ca="1">_xlfn.XLOOKUP(Tableau1[[#This Row],[No. Sous-service]],DONNÉES!F:F,DONNÉES!H:H,FALSE,0,1)</f>
        <v>#NAME?</v>
      </c>
      <c r="J10690" t="e">
        <f ca="1">_xlfn.XLOOKUP(Tableau1[[#This Row],[No. Sous-service]],DONNÉES!F:F,DONNÉES!I:I,FALSE,0,1)</f>
        <v>#NAME?</v>
      </c>
    </row>
    <row r="10691" spans="1:10" x14ac:dyDescent="0.25">
      <c r="A10691" t="s">
        <v>313</v>
      </c>
      <c r="B10691" t="s">
        <v>337</v>
      </c>
      <c r="C10691" t="s">
        <v>338</v>
      </c>
      <c r="D10691" s="45">
        <v>271015</v>
      </c>
      <c r="E10691" t="s">
        <v>487</v>
      </c>
      <c r="F10691" s="45">
        <v>6160504</v>
      </c>
      <c r="G10691" t="s">
        <v>600</v>
      </c>
      <c r="H10691" s="45">
        <v>501118</v>
      </c>
      <c r="I10691" t="e">
        <f ca="1">_xlfn.XLOOKUP(Tableau1[[#This Row],[No. Sous-service]],DONNÉES!F:F,DONNÉES!H:H,FALSE,0,1)</f>
        <v>#NAME?</v>
      </c>
      <c r="J10691" t="e">
        <f ca="1">_xlfn.XLOOKUP(Tableau1[[#This Row],[No. Sous-service]],DONNÉES!F:F,DONNÉES!I:I,FALSE,0,1)</f>
        <v>#NAME?</v>
      </c>
    </row>
    <row r="10692" spans="1:10" x14ac:dyDescent="0.25">
      <c r="A10692" t="s">
        <v>313</v>
      </c>
      <c r="B10692" t="s">
        <v>337</v>
      </c>
      <c r="C10692" t="s">
        <v>338</v>
      </c>
      <c r="D10692" s="45">
        <v>271015</v>
      </c>
      <c r="E10692" t="s">
        <v>487</v>
      </c>
      <c r="F10692" s="45">
        <v>6160504</v>
      </c>
      <c r="G10692" t="s">
        <v>600</v>
      </c>
      <c r="H10692" s="45">
        <v>501119</v>
      </c>
      <c r="I10692" t="e">
        <f ca="1">_xlfn.XLOOKUP(Tableau1[[#This Row],[No. Sous-service]],DONNÉES!F:F,DONNÉES!H:H,FALSE,0,1)</f>
        <v>#NAME?</v>
      </c>
      <c r="J10692" t="e">
        <f ca="1">_xlfn.XLOOKUP(Tableau1[[#This Row],[No. Sous-service]],DONNÉES!F:F,DONNÉES!I:I,FALSE,0,1)</f>
        <v>#NAME?</v>
      </c>
    </row>
    <row r="10693" spans="1:10" x14ac:dyDescent="0.25">
      <c r="A10693" t="s">
        <v>313</v>
      </c>
      <c r="B10693" t="s">
        <v>337</v>
      </c>
      <c r="C10693" t="s">
        <v>338</v>
      </c>
      <c r="D10693" s="45">
        <v>271015</v>
      </c>
      <c r="E10693" t="s">
        <v>487</v>
      </c>
      <c r="F10693" s="45">
        <v>6160504</v>
      </c>
      <c r="G10693" t="s">
        <v>600</v>
      </c>
      <c r="H10693" s="45">
        <v>501129</v>
      </c>
      <c r="I10693" t="e">
        <f ca="1">_xlfn.XLOOKUP(Tableau1[[#This Row],[No. Sous-service]],DONNÉES!F:F,DONNÉES!H:H,FALSE,0,1)</f>
        <v>#NAME?</v>
      </c>
      <c r="J10693" t="e">
        <f ca="1">_xlfn.XLOOKUP(Tableau1[[#This Row],[No. Sous-service]],DONNÉES!F:F,DONNÉES!I:I,FALSE,0,1)</f>
        <v>#NAME?</v>
      </c>
    </row>
    <row r="10694" spans="1:10" x14ac:dyDescent="0.25">
      <c r="A10694" t="s">
        <v>313</v>
      </c>
      <c r="B10694" t="s">
        <v>337</v>
      </c>
      <c r="C10694" t="s">
        <v>338</v>
      </c>
      <c r="D10694" s="45">
        <v>271015</v>
      </c>
      <c r="E10694" t="s">
        <v>487</v>
      </c>
      <c r="F10694" s="45">
        <v>6160504</v>
      </c>
      <c r="G10694" t="s">
        <v>600</v>
      </c>
      <c r="H10694" s="45">
        <v>501130</v>
      </c>
      <c r="I10694" t="e">
        <f ca="1">_xlfn.XLOOKUP(Tableau1[[#This Row],[No. Sous-service]],DONNÉES!F:F,DONNÉES!H:H,FALSE,0,1)</f>
        <v>#NAME?</v>
      </c>
      <c r="J10694" t="e">
        <f ca="1">_xlfn.XLOOKUP(Tableau1[[#This Row],[No. Sous-service]],DONNÉES!F:F,DONNÉES!I:I,FALSE,0,1)</f>
        <v>#NAME?</v>
      </c>
    </row>
    <row r="10695" spans="1:10" x14ac:dyDescent="0.25">
      <c r="A10695" t="s">
        <v>313</v>
      </c>
      <c r="B10695" t="s">
        <v>337</v>
      </c>
      <c r="C10695" t="s">
        <v>338</v>
      </c>
      <c r="D10695" s="45">
        <v>271015</v>
      </c>
      <c r="E10695" t="s">
        <v>487</v>
      </c>
      <c r="F10695" s="45">
        <v>6160504</v>
      </c>
      <c r="G10695" t="s">
        <v>600</v>
      </c>
      <c r="H10695" s="45">
        <v>501131</v>
      </c>
      <c r="I10695" t="e">
        <f ca="1">_xlfn.XLOOKUP(Tableau1[[#This Row],[No. Sous-service]],DONNÉES!F:F,DONNÉES!H:H,FALSE,0,1)</f>
        <v>#NAME?</v>
      </c>
      <c r="J10695" t="e">
        <f ca="1">_xlfn.XLOOKUP(Tableau1[[#This Row],[No. Sous-service]],DONNÉES!F:F,DONNÉES!I:I,FALSE,0,1)</f>
        <v>#NAME?</v>
      </c>
    </row>
    <row r="10696" spans="1:10" x14ac:dyDescent="0.25">
      <c r="A10696" t="s">
        <v>313</v>
      </c>
      <c r="B10696" t="s">
        <v>337</v>
      </c>
      <c r="C10696" t="s">
        <v>338</v>
      </c>
      <c r="D10696" s="45">
        <v>271015</v>
      </c>
      <c r="E10696" t="s">
        <v>487</v>
      </c>
      <c r="F10696" s="45">
        <v>6160504</v>
      </c>
      <c r="G10696" t="s">
        <v>600</v>
      </c>
      <c r="H10696" s="45">
        <v>501132</v>
      </c>
      <c r="I10696" t="e">
        <f ca="1">_xlfn.XLOOKUP(Tableau1[[#This Row],[No. Sous-service]],DONNÉES!F:F,DONNÉES!H:H,FALSE,0,1)</f>
        <v>#NAME?</v>
      </c>
      <c r="J10696" t="e">
        <f ca="1">_xlfn.XLOOKUP(Tableau1[[#This Row],[No. Sous-service]],DONNÉES!F:F,DONNÉES!I:I,FALSE,0,1)</f>
        <v>#NAME?</v>
      </c>
    </row>
    <row r="10697" spans="1:10" x14ac:dyDescent="0.25">
      <c r="A10697" t="s">
        <v>313</v>
      </c>
      <c r="B10697" t="s">
        <v>337</v>
      </c>
      <c r="C10697" t="s">
        <v>338</v>
      </c>
      <c r="D10697" s="45">
        <v>271015</v>
      </c>
      <c r="E10697" t="s">
        <v>487</v>
      </c>
      <c r="F10697" s="45">
        <v>6160504</v>
      </c>
      <c r="G10697" t="s">
        <v>600</v>
      </c>
      <c r="H10697" s="45">
        <v>501147</v>
      </c>
      <c r="I10697" t="e">
        <f ca="1">_xlfn.XLOOKUP(Tableau1[[#This Row],[No. Sous-service]],DONNÉES!F:F,DONNÉES!H:H,FALSE,0,1)</f>
        <v>#NAME?</v>
      </c>
      <c r="J10697" t="e">
        <f ca="1">_xlfn.XLOOKUP(Tableau1[[#This Row],[No. Sous-service]],DONNÉES!F:F,DONNÉES!I:I,FALSE,0,1)</f>
        <v>#NAME?</v>
      </c>
    </row>
    <row r="10698" spans="1:10" x14ac:dyDescent="0.25">
      <c r="A10698" t="s">
        <v>313</v>
      </c>
      <c r="B10698" t="s">
        <v>337</v>
      </c>
      <c r="C10698" t="s">
        <v>338</v>
      </c>
      <c r="D10698" s="45">
        <v>271015</v>
      </c>
      <c r="E10698" t="s">
        <v>487</v>
      </c>
      <c r="F10698" s="45">
        <v>6160504</v>
      </c>
      <c r="G10698" t="s">
        <v>600</v>
      </c>
      <c r="H10698" s="45">
        <v>501151</v>
      </c>
      <c r="I10698" t="e">
        <f ca="1">_xlfn.XLOOKUP(Tableau1[[#This Row],[No. Sous-service]],DONNÉES!F:F,DONNÉES!H:H,FALSE,0,1)</f>
        <v>#NAME?</v>
      </c>
      <c r="J10698" t="e">
        <f ca="1">_xlfn.XLOOKUP(Tableau1[[#This Row],[No. Sous-service]],DONNÉES!F:F,DONNÉES!I:I,FALSE,0,1)</f>
        <v>#NAME?</v>
      </c>
    </row>
    <row r="10699" spans="1:10" x14ac:dyDescent="0.25">
      <c r="A10699" t="s">
        <v>313</v>
      </c>
      <c r="B10699" t="s">
        <v>337</v>
      </c>
      <c r="C10699" t="s">
        <v>338</v>
      </c>
      <c r="D10699" s="45">
        <v>271015</v>
      </c>
      <c r="E10699" t="s">
        <v>487</v>
      </c>
      <c r="F10699" s="45">
        <v>6160504</v>
      </c>
      <c r="G10699" t="s">
        <v>600</v>
      </c>
      <c r="H10699" s="45">
        <v>501153</v>
      </c>
      <c r="I10699" t="e">
        <f ca="1">_xlfn.XLOOKUP(Tableau1[[#This Row],[No. Sous-service]],DONNÉES!F:F,DONNÉES!H:H,FALSE,0,1)</f>
        <v>#NAME?</v>
      </c>
      <c r="J10699" t="e">
        <f ca="1">_xlfn.XLOOKUP(Tableau1[[#This Row],[No. Sous-service]],DONNÉES!F:F,DONNÉES!I:I,FALSE,0,1)</f>
        <v>#NAME?</v>
      </c>
    </row>
    <row r="10700" spans="1:10" x14ac:dyDescent="0.25">
      <c r="A10700" t="s">
        <v>313</v>
      </c>
      <c r="B10700" t="s">
        <v>337</v>
      </c>
      <c r="C10700" t="s">
        <v>338</v>
      </c>
      <c r="D10700" s="45">
        <v>271015</v>
      </c>
      <c r="E10700" t="s">
        <v>487</v>
      </c>
      <c r="F10700" s="45">
        <v>6160504</v>
      </c>
      <c r="G10700" t="s">
        <v>600</v>
      </c>
      <c r="H10700" s="45">
        <v>501154</v>
      </c>
      <c r="I10700" t="e">
        <f ca="1">_xlfn.XLOOKUP(Tableau1[[#This Row],[No. Sous-service]],DONNÉES!F:F,DONNÉES!H:H,FALSE,0,1)</f>
        <v>#NAME?</v>
      </c>
      <c r="J10700" t="e">
        <f ca="1">_xlfn.XLOOKUP(Tableau1[[#This Row],[No. Sous-service]],DONNÉES!F:F,DONNÉES!I:I,FALSE,0,1)</f>
        <v>#NAME?</v>
      </c>
    </row>
    <row r="10701" spans="1:10" x14ac:dyDescent="0.25">
      <c r="A10701" t="s">
        <v>313</v>
      </c>
      <c r="B10701" t="s">
        <v>337</v>
      </c>
      <c r="C10701" t="s">
        <v>338</v>
      </c>
      <c r="D10701" s="45">
        <v>271015</v>
      </c>
      <c r="E10701" t="s">
        <v>487</v>
      </c>
      <c r="F10701" s="45">
        <v>6160504</v>
      </c>
      <c r="G10701" t="s">
        <v>600</v>
      </c>
      <c r="H10701" s="45">
        <v>503003</v>
      </c>
      <c r="I10701" t="e">
        <f ca="1">_xlfn.XLOOKUP(Tableau1[[#This Row],[No. Sous-service]],DONNÉES!F:F,DONNÉES!H:H,FALSE,0,1)</f>
        <v>#NAME?</v>
      </c>
      <c r="J10701" t="e">
        <f ca="1">_xlfn.XLOOKUP(Tableau1[[#This Row],[No. Sous-service]],DONNÉES!F:F,DONNÉES!I:I,FALSE,0,1)</f>
        <v>#NAME?</v>
      </c>
    </row>
    <row r="10702" spans="1:10" x14ac:dyDescent="0.25">
      <c r="A10702" t="s">
        <v>313</v>
      </c>
      <c r="B10702" t="s">
        <v>337</v>
      </c>
      <c r="C10702" t="s">
        <v>338</v>
      </c>
      <c r="D10702" s="45">
        <v>271015</v>
      </c>
      <c r="E10702" t="s">
        <v>487</v>
      </c>
      <c r="F10702" s="45">
        <v>6160504</v>
      </c>
      <c r="G10702" t="s">
        <v>600</v>
      </c>
      <c r="H10702" s="45">
        <v>503019</v>
      </c>
      <c r="I10702" t="e">
        <f ca="1">_xlfn.XLOOKUP(Tableau1[[#This Row],[No. Sous-service]],DONNÉES!F:F,DONNÉES!H:H,FALSE,0,1)</f>
        <v>#NAME?</v>
      </c>
      <c r="J10702" t="e">
        <f ca="1">_xlfn.XLOOKUP(Tableau1[[#This Row],[No. Sous-service]],DONNÉES!F:F,DONNÉES!I:I,FALSE,0,1)</f>
        <v>#NAME?</v>
      </c>
    </row>
    <row r="10703" spans="1:10" x14ac:dyDescent="0.25">
      <c r="A10703" t="s">
        <v>313</v>
      </c>
      <c r="B10703" t="s">
        <v>337</v>
      </c>
      <c r="C10703" t="s">
        <v>338</v>
      </c>
      <c r="D10703" s="45">
        <v>271015</v>
      </c>
      <c r="E10703" t="s">
        <v>487</v>
      </c>
      <c r="F10703" s="45">
        <v>6160504</v>
      </c>
      <c r="G10703" t="s">
        <v>600</v>
      </c>
      <c r="H10703" s="45">
        <v>503025</v>
      </c>
      <c r="I10703" t="e">
        <f ca="1">_xlfn.XLOOKUP(Tableau1[[#This Row],[No. Sous-service]],DONNÉES!F:F,DONNÉES!H:H,FALSE,0,1)</f>
        <v>#NAME?</v>
      </c>
      <c r="J10703" t="e">
        <f ca="1">_xlfn.XLOOKUP(Tableau1[[#This Row],[No. Sous-service]],DONNÉES!F:F,DONNÉES!I:I,FALSE,0,1)</f>
        <v>#NAME?</v>
      </c>
    </row>
    <row r="10704" spans="1:10" x14ac:dyDescent="0.25">
      <c r="A10704" t="s">
        <v>313</v>
      </c>
      <c r="B10704" t="s">
        <v>337</v>
      </c>
      <c r="C10704" t="s">
        <v>338</v>
      </c>
      <c r="D10704" s="45">
        <v>271015</v>
      </c>
      <c r="E10704" t="s">
        <v>487</v>
      </c>
      <c r="F10704" s="45">
        <v>6160504</v>
      </c>
      <c r="G10704" t="s">
        <v>600</v>
      </c>
      <c r="H10704" s="45">
        <v>503029</v>
      </c>
      <c r="I10704" t="e">
        <f ca="1">_xlfn.XLOOKUP(Tableau1[[#This Row],[No. Sous-service]],DONNÉES!F:F,DONNÉES!H:H,FALSE,0,1)</f>
        <v>#NAME?</v>
      </c>
      <c r="J10704" t="e">
        <f ca="1">_xlfn.XLOOKUP(Tableau1[[#This Row],[No. Sous-service]],DONNÉES!F:F,DONNÉES!I:I,FALSE,0,1)</f>
        <v>#NAME?</v>
      </c>
    </row>
    <row r="10705" spans="1:10" x14ac:dyDescent="0.25">
      <c r="A10705" t="s">
        <v>313</v>
      </c>
      <c r="B10705" t="s">
        <v>337</v>
      </c>
      <c r="C10705" t="s">
        <v>338</v>
      </c>
      <c r="D10705" s="45">
        <v>271015</v>
      </c>
      <c r="E10705" t="s">
        <v>487</v>
      </c>
      <c r="F10705" s="45">
        <v>6160504</v>
      </c>
      <c r="G10705" t="s">
        <v>600</v>
      </c>
      <c r="H10705" s="45">
        <v>503031</v>
      </c>
      <c r="I10705" t="e">
        <f ca="1">_xlfn.XLOOKUP(Tableau1[[#This Row],[No. Sous-service]],DONNÉES!F:F,DONNÉES!H:H,FALSE,0,1)</f>
        <v>#NAME?</v>
      </c>
      <c r="J10705" t="e">
        <f ca="1">_xlfn.XLOOKUP(Tableau1[[#This Row],[No. Sous-service]],DONNÉES!F:F,DONNÉES!I:I,FALSE,0,1)</f>
        <v>#NAME?</v>
      </c>
    </row>
    <row r="10706" spans="1:10" x14ac:dyDescent="0.25">
      <c r="A10706" t="s">
        <v>313</v>
      </c>
      <c r="B10706" t="s">
        <v>337</v>
      </c>
      <c r="C10706" t="s">
        <v>338</v>
      </c>
      <c r="D10706" s="45">
        <v>271015</v>
      </c>
      <c r="E10706" t="s">
        <v>487</v>
      </c>
      <c r="F10706" s="45">
        <v>6160504</v>
      </c>
      <c r="G10706" t="s">
        <v>600</v>
      </c>
      <c r="H10706" s="45">
        <v>503087</v>
      </c>
      <c r="I10706" t="e">
        <f ca="1">_xlfn.XLOOKUP(Tableau1[[#This Row],[No. Sous-service]],DONNÉES!F:F,DONNÉES!H:H,FALSE,0,1)</f>
        <v>#NAME?</v>
      </c>
      <c r="J10706" t="e">
        <f ca="1">_xlfn.XLOOKUP(Tableau1[[#This Row],[No. Sous-service]],DONNÉES!F:F,DONNÉES!I:I,FALSE,0,1)</f>
        <v>#NAME?</v>
      </c>
    </row>
    <row r="10707" spans="1:10" x14ac:dyDescent="0.25">
      <c r="A10707" t="s">
        <v>313</v>
      </c>
      <c r="B10707" t="s">
        <v>337</v>
      </c>
      <c r="C10707" t="s">
        <v>338</v>
      </c>
      <c r="D10707" s="45">
        <v>271015</v>
      </c>
      <c r="E10707" t="s">
        <v>487</v>
      </c>
      <c r="F10707" s="45">
        <v>6160504</v>
      </c>
      <c r="G10707" t="s">
        <v>600</v>
      </c>
      <c r="H10707" s="45">
        <v>503090</v>
      </c>
      <c r="I10707" t="e">
        <f ca="1">_xlfn.XLOOKUP(Tableau1[[#This Row],[No. Sous-service]],DONNÉES!F:F,DONNÉES!H:H,FALSE,0,1)</f>
        <v>#NAME?</v>
      </c>
      <c r="J10707" t="e">
        <f ca="1">_xlfn.XLOOKUP(Tableau1[[#This Row],[No. Sous-service]],DONNÉES!F:F,DONNÉES!I:I,FALSE,0,1)</f>
        <v>#NAME?</v>
      </c>
    </row>
    <row r="10708" spans="1:10" x14ac:dyDescent="0.25">
      <c r="A10708" t="s">
        <v>305</v>
      </c>
      <c r="B10708" t="s">
        <v>337</v>
      </c>
      <c r="C10708" t="s">
        <v>338</v>
      </c>
      <c r="D10708" s="45">
        <v>271049</v>
      </c>
      <c r="E10708" t="s">
        <v>540</v>
      </c>
      <c r="F10708" s="45">
        <v>6060812</v>
      </c>
      <c r="G10708" t="s">
        <v>541</v>
      </c>
      <c r="H10708" s="45">
        <v>420064</v>
      </c>
      <c r="I10708" t="e">
        <f ca="1">_xlfn.XLOOKUP(Tableau1[[#This Row],[No. Sous-service]],DONNÉES!F:F,DONNÉES!H:H,FALSE,0,1)</f>
        <v>#NAME?</v>
      </c>
      <c r="J10708" t="e">
        <f ca="1">_xlfn.XLOOKUP(Tableau1[[#This Row],[No. Sous-service]],DONNÉES!F:F,DONNÉES!I:I,FALSE,0,1)</f>
        <v>#NAME?</v>
      </c>
    </row>
    <row r="10709" spans="1:10" x14ac:dyDescent="0.25">
      <c r="A10709" t="s">
        <v>305</v>
      </c>
      <c r="B10709" t="s">
        <v>337</v>
      </c>
      <c r="C10709" t="s">
        <v>338</v>
      </c>
      <c r="D10709" s="45">
        <v>271049</v>
      </c>
      <c r="E10709" t="s">
        <v>540</v>
      </c>
      <c r="F10709" s="45">
        <v>6060812</v>
      </c>
      <c r="G10709" t="s">
        <v>541</v>
      </c>
      <c r="H10709" s="45">
        <v>420071</v>
      </c>
      <c r="I10709" t="e">
        <f ca="1">_xlfn.XLOOKUP(Tableau1[[#This Row],[No. Sous-service]],DONNÉES!F:F,DONNÉES!H:H,FALSE,0,1)</f>
        <v>#NAME?</v>
      </c>
      <c r="J10709" t="e">
        <f ca="1">_xlfn.XLOOKUP(Tableau1[[#This Row],[No. Sous-service]],DONNÉES!F:F,DONNÉES!I:I,FALSE,0,1)</f>
        <v>#NAME?</v>
      </c>
    </row>
    <row r="10710" spans="1:10" x14ac:dyDescent="0.25">
      <c r="A10710" t="s">
        <v>305</v>
      </c>
      <c r="B10710" t="s">
        <v>337</v>
      </c>
      <c r="C10710" t="s">
        <v>338</v>
      </c>
      <c r="D10710" s="45">
        <v>271049</v>
      </c>
      <c r="E10710" t="s">
        <v>540</v>
      </c>
      <c r="F10710" s="45">
        <v>6060812</v>
      </c>
      <c r="G10710" t="s">
        <v>541</v>
      </c>
      <c r="H10710" s="45">
        <v>420059</v>
      </c>
      <c r="I10710" t="e">
        <f ca="1">_xlfn.XLOOKUP(Tableau1[[#This Row],[No. Sous-service]],DONNÉES!F:F,DONNÉES!H:H,FALSE,0,1)</f>
        <v>#NAME?</v>
      </c>
      <c r="J10710" t="e">
        <f ca="1">_xlfn.XLOOKUP(Tableau1[[#This Row],[No. Sous-service]],DONNÉES!F:F,DONNÉES!I:I,FALSE,0,1)</f>
        <v>#NAME?</v>
      </c>
    </row>
    <row r="10711" spans="1:10" x14ac:dyDescent="0.25">
      <c r="A10711" t="s">
        <v>305</v>
      </c>
      <c r="B10711" t="s">
        <v>337</v>
      </c>
      <c r="C10711" t="s">
        <v>338</v>
      </c>
      <c r="D10711" s="45">
        <v>271049</v>
      </c>
      <c r="E10711" t="s">
        <v>540</v>
      </c>
      <c r="F10711" s="45">
        <v>6060812</v>
      </c>
      <c r="G10711" t="s">
        <v>541</v>
      </c>
      <c r="H10711" s="45">
        <v>404011</v>
      </c>
      <c r="I10711" t="e">
        <f ca="1">_xlfn.XLOOKUP(Tableau1[[#This Row],[No. Sous-service]],DONNÉES!F:F,DONNÉES!H:H,FALSE,0,1)</f>
        <v>#NAME?</v>
      </c>
      <c r="J10711" t="e">
        <f ca="1">_xlfn.XLOOKUP(Tableau1[[#This Row],[No. Sous-service]],DONNÉES!F:F,DONNÉES!I:I,FALSE,0,1)</f>
        <v>#NAME?</v>
      </c>
    </row>
    <row r="10712" spans="1:10" x14ac:dyDescent="0.25">
      <c r="A10712" t="s">
        <v>305</v>
      </c>
      <c r="B10712" t="s">
        <v>337</v>
      </c>
      <c r="C10712" t="s">
        <v>338</v>
      </c>
      <c r="D10712" s="45">
        <v>271049</v>
      </c>
      <c r="E10712" t="s">
        <v>540</v>
      </c>
      <c r="F10712" s="45">
        <v>6060812</v>
      </c>
      <c r="G10712" t="s">
        <v>541</v>
      </c>
      <c r="H10712" s="45">
        <v>420301</v>
      </c>
      <c r="I10712" t="e">
        <f ca="1">_xlfn.XLOOKUP(Tableau1[[#This Row],[No. Sous-service]],DONNÉES!F:F,DONNÉES!H:H,FALSE,0,1)</f>
        <v>#NAME?</v>
      </c>
      <c r="J10712" t="e">
        <f ca="1">_xlfn.XLOOKUP(Tableau1[[#This Row],[No. Sous-service]],DONNÉES!F:F,DONNÉES!I:I,FALSE,0,1)</f>
        <v>#NAME?</v>
      </c>
    </row>
    <row r="10713" spans="1:10" x14ac:dyDescent="0.25">
      <c r="A10713" t="s">
        <v>305</v>
      </c>
      <c r="B10713" t="s">
        <v>337</v>
      </c>
      <c r="C10713" t="s">
        <v>338</v>
      </c>
      <c r="D10713" s="45">
        <v>271049</v>
      </c>
      <c r="E10713" t="s">
        <v>540</v>
      </c>
      <c r="F10713" s="45">
        <v>6060812</v>
      </c>
      <c r="G10713" t="s">
        <v>541</v>
      </c>
      <c r="H10713" s="45">
        <v>420076</v>
      </c>
      <c r="I10713" t="e">
        <f ca="1">_xlfn.XLOOKUP(Tableau1[[#This Row],[No. Sous-service]],DONNÉES!F:F,DONNÉES!H:H,FALSE,0,1)</f>
        <v>#NAME?</v>
      </c>
      <c r="J10713" t="e">
        <f ca="1">_xlfn.XLOOKUP(Tableau1[[#This Row],[No. Sous-service]],DONNÉES!F:F,DONNÉES!I:I,FALSE,0,1)</f>
        <v>#NAME?</v>
      </c>
    </row>
    <row r="10714" spans="1:10" x14ac:dyDescent="0.25">
      <c r="A10714" t="s">
        <v>305</v>
      </c>
      <c r="B10714" t="s">
        <v>337</v>
      </c>
      <c r="C10714" t="s">
        <v>338</v>
      </c>
      <c r="D10714" s="45">
        <v>271049</v>
      </c>
      <c r="E10714" t="s">
        <v>540</v>
      </c>
      <c r="F10714" s="45">
        <v>6060812</v>
      </c>
      <c r="G10714" t="s">
        <v>541</v>
      </c>
      <c r="H10714" s="45">
        <v>420101</v>
      </c>
      <c r="I10714" t="e">
        <f ca="1">_xlfn.XLOOKUP(Tableau1[[#This Row],[No. Sous-service]],DONNÉES!F:F,DONNÉES!H:H,FALSE,0,1)</f>
        <v>#NAME?</v>
      </c>
      <c r="J10714" t="e">
        <f ca="1">_xlfn.XLOOKUP(Tableau1[[#This Row],[No. Sous-service]],DONNÉES!F:F,DONNÉES!I:I,FALSE,0,1)</f>
        <v>#NAME?</v>
      </c>
    </row>
    <row r="10715" spans="1:10" x14ac:dyDescent="0.25">
      <c r="A10715" t="s">
        <v>305</v>
      </c>
      <c r="B10715" t="s">
        <v>337</v>
      </c>
      <c r="C10715" t="s">
        <v>338</v>
      </c>
      <c r="D10715" s="45">
        <v>271049</v>
      </c>
      <c r="E10715" t="s">
        <v>540</v>
      </c>
      <c r="F10715" s="45">
        <v>6060812</v>
      </c>
      <c r="G10715" t="s">
        <v>541</v>
      </c>
      <c r="H10715" s="45">
        <v>420115</v>
      </c>
      <c r="I10715" t="e">
        <f ca="1">_xlfn.XLOOKUP(Tableau1[[#This Row],[No. Sous-service]],DONNÉES!F:F,DONNÉES!H:H,FALSE,0,1)</f>
        <v>#NAME?</v>
      </c>
      <c r="J10715" t="e">
        <f ca="1">_xlfn.XLOOKUP(Tableau1[[#This Row],[No. Sous-service]],DONNÉES!F:F,DONNÉES!I:I,FALSE,0,1)</f>
        <v>#NAME?</v>
      </c>
    </row>
    <row r="10716" spans="1:10" x14ac:dyDescent="0.25">
      <c r="A10716" t="s">
        <v>305</v>
      </c>
      <c r="B10716" t="s">
        <v>337</v>
      </c>
      <c r="C10716" t="s">
        <v>338</v>
      </c>
      <c r="D10716" s="45">
        <v>271049</v>
      </c>
      <c r="E10716" t="s">
        <v>540</v>
      </c>
      <c r="F10716" s="45">
        <v>6060812</v>
      </c>
      <c r="G10716" t="s">
        <v>541</v>
      </c>
      <c r="H10716" s="45">
        <v>420120</v>
      </c>
      <c r="I10716" t="e">
        <f ca="1">_xlfn.XLOOKUP(Tableau1[[#This Row],[No. Sous-service]],DONNÉES!F:F,DONNÉES!H:H,FALSE,0,1)</f>
        <v>#NAME?</v>
      </c>
      <c r="J10716" t="e">
        <f ca="1">_xlfn.XLOOKUP(Tableau1[[#This Row],[No. Sous-service]],DONNÉES!F:F,DONNÉES!I:I,FALSE,0,1)</f>
        <v>#NAME?</v>
      </c>
    </row>
    <row r="10717" spans="1:10" x14ac:dyDescent="0.25">
      <c r="A10717" t="s">
        <v>305</v>
      </c>
      <c r="B10717" t="s">
        <v>337</v>
      </c>
      <c r="C10717" t="s">
        <v>338</v>
      </c>
      <c r="D10717" s="45">
        <v>271049</v>
      </c>
      <c r="E10717" t="s">
        <v>540</v>
      </c>
      <c r="F10717" s="45">
        <v>6060812</v>
      </c>
      <c r="G10717" t="s">
        <v>541</v>
      </c>
      <c r="H10717" s="45">
        <v>420122</v>
      </c>
      <c r="I10717" t="e">
        <f ca="1">_xlfn.XLOOKUP(Tableau1[[#This Row],[No. Sous-service]],DONNÉES!F:F,DONNÉES!H:H,FALSE,0,1)</f>
        <v>#NAME?</v>
      </c>
      <c r="J10717" t="e">
        <f ca="1">_xlfn.XLOOKUP(Tableau1[[#This Row],[No. Sous-service]],DONNÉES!F:F,DONNÉES!I:I,FALSE,0,1)</f>
        <v>#NAME?</v>
      </c>
    </row>
    <row r="10718" spans="1:10" x14ac:dyDescent="0.25">
      <c r="A10718" t="s">
        <v>305</v>
      </c>
      <c r="B10718" t="s">
        <v>337</v>
      </c>
      <c r="C10718" t="s">
        <v>338</v>
      </c>
      <c r="D10718" s="45">
        <v>271049</v>
      </c>
      <c r="E10718" t="s">
        <v>540</v>
      </c>
      <c r="F10718" s="45">
        <v>6060812</v>
      </c>
      <c r="G10718" t="s">
        <v>541</v>
      </c>
      <c r="H10718" s="45">
        <v>420123</v>
      </c>
      <c r="I10718" t="e">
        <f ca="1">_xlfn.XLOOKUP(Tableau1[[#This Row],[No. Sous-service]],DONNÉES!F:F,DONNÉES!H:H,FALSE,0,1)</f>
        <v>#NAME?</v>
      </c>
      <c r="J10718" t="e">
        <f ca="1">_xlfn.XLOOKUP(Tableau1[[#This Row],[No. Sous-service]],DONNÉES!F:F,DONNÉES!I:I,FALSE,0,1)</f>
        <v>#NAME?</v>
      </c>
    </row>
    <row r="10719" spans="1:10" x14ac:dyDescent="0.25">
      <c r="A10719" t="s">
        <v>305</v>
      </c>
      <c r="B10719" t="s">
        <v>337</v>
      </c>
      <c r="C10719" t="s">
        <v>338</v>
      </c>
      <c r="D10719" s="45">
        <v>271049</v>
      </c>
      <c r="E10719" t="s">
        <v>540</v>
      </c>
      <c r="F10719" s="45">
        <v>6060812</v>
      </c>
      <c r="G10719" t="s">
        <v>541</v>
      </c>
      <c r="H10719" s="45">
        <v>420208</v>
      </c>
      <c r="I10719" t="e">
        <f ca="1">_xlfn.XLOOKUP(Tableau1[[#This Row],[No. Sous-service]],DONNÉES!F:F,DONNÉES!H:H,FALSE,0,1)</f>
        <v>#NAME?</v>
      </c>
      <c r="J10719" t="e">
        <f ca="1">_xlfn.XLOOKUP(Tableau1[[#This Row],[No. Sous-service]],DONNÉES!F:F,DONNÉES!I:I,FALSE,0,1)</f>
        <v>#NAME?</v>
      </c>
    </row>
    <row r="10720" spans="1:10" x14ac:dyDescent="0.25">
      <c r="A10720" t="s">
        <v>305</v>
      </c>
      <c r="B10720" t="s">
        <v>337</v>
      </c>
      <c r="C10720" t="s">
        <v>338</v>
      </c>
      <c r="D10720" s="45">
        <v>271049</v>
      </c>
      <c r="E10720" t="s">
        <v>540</v>
      </c>
      <c r="F10720" s="45">
        <v>6060812</v>
      </c>
      <c r="G10720" t="s">
        <v>541</v>
      </c>
      <c r="H10720" s="45">
        <v>420257</v>
      </c>
      <c r="I10720" t="e">
        <f ca="1">_xlfn.XLOOKUP(Tableau1[[#This Row],[No. Sous-service]],DONNÉES!F:F,DONNÉES!H:H,FALSE,0,1)</f>
        <v>#NAME?</v>
      </c>
      <c r="J10720" t="e">
        <f ca="1">_xlfn.XLOOKUP(Tableau1[[#This Row],[No. Sous-service]],DONNÉES!F:F,DONNÉES!I:I,FALSE,0,1)</f>
        <v>#NAME?</v>
      </c>
    </row>
    <row r="10721" spans="1:10" x14ac:dyDescent="0.25">
      <c r="A10721" t="s">
        <v>305</v>
      </c>
      <c r="B10721" t="s">
        <v>337</v>
      </c>
      <c r="C10721" t="s">
        <v>338</v>
      </c>
      <c r="D10721" s="45">
        <v>271049</v>
      </c>
      <c r="E10721" t="s">
        <v>540</v>
      </c>
      <c r="F10721" s="45">
        <v>6060812</v>
      </c>
      <c r="G10721" t="s">
        <v>541</v>
      </c>
      <c r="H10721" s="45">
        <v>420063</v>
      </c>
      <c r="I10721" t="e">
        <f ca="1">_xlfn.XLOOKUP(Tableau1[[#This Row],[No. Sous-service]],DONNÉES!F:F,DONNÉES!H:H,FALSE,0,1)</f>
        <v>#NAME?</v>
      </c>
      <c r="J10721" t="e">
        <f ca="1">_xlfn.XLOOKUP(Tableau1[[#This Row],[No. Sous-service]],DONNÉES!F:F,DONNÉES!I:I,FALSE,0,1)</f>
        <v>#NAME?</v>
      </c>
    </row>
    <row r="10722" spans="1:10" x14ac:dyDescent="0.25">
      <c r="A10722" t="s">
        <v>305</v>
      </c>
      <c r="B10722" t="s">
        <v>337</v>
      </c>
      <c r="C10722" t="s">
        <v>338</v>
      </c>
      <c r="D10722" s="45">
        <v>271049</v>
      </c>
      <c r="E10722" t="s">
        <v>540</v>
      </c>
      <c r="F10722" s="45">
        <v>6060812</v>
      </c>
      <c r="G10722" t="s">
        <v>541</v>
      </c>
      <c r="H10722" s="45">
        <v>420119</v>
      </c>
      <c r="I10722" t="e">
        <f ca="1">_xlfn.XLOOKUP(Tableau1[[#This Row],[No. Sous-service]],DONNÉES!F:F,DONNÉES!H:H,FALSE,0,1)</f>
        <v>#NAME?</v>
      </c>
      <c r="J10722" t="e">
        <f ca="1">_xlfn.XLOOKUP(Tableau1[[#This Row],[No. Sous-service]],DONNÉES!F:F,DONNÉES!I:I,FALSE,0,1)</f>
        <v>#NAME?</v>
      </c>
    </row>
    <row r="10723" spans="1:10" x14ac:dyDescent="0.25">
      <c r="A10723" t="s">
        <v>305</v>
      </c>
      <c r="B10723" t="s">
        <v>337</v>
      </c>
      <c r="C10723" t="s">
        <v>338</v>
      </c>
      <c r="D10723" s="45">
        <v>271049</v>
      </c>
      <c r="E10723" t="s">
        <v>540</v>
      </c>
      <c r="F10723" s="45">
        <v>6060812</v>
      </c>
      <c r="G10723" t="s">
        <v>541</v>
      </c>
      <c r="H10723" s="45">
        <v>420128</v>
      </c>
      <c r="I10723" t="e">
        <f ca="1">_xlfn.XLOOKUP(Tableau1[[#This Row],[No. Sous-service]],DONNÉES!F:F,DONNÉES!H:H,FALSE,0,1)</f>
        <v>#NAME?</v>
      </c>
      <c r="J10723" t="e">
        <f ca="1">_xlfn.XLOOKUP(Tableau1[[#This Row],[No. Sous-service]],DONNÉES!F:F,DONNÉES!I:I,FALSE,0,1)</f>
        <v>#NAME?</v>
      </c>
    </row>
    <row r="10724" spans="1:10" x14ac:dyDescent="0.25">
      <c r="A10724" t="s">
        <v>305</v>
      </c>
      <c r="B10724" t="s">
        <v>337</v>
      </c>
      <c r="C10724" t="s">
        <v>338</v>
      </c>
      <c r="D10724" s="45">
        <v>271049</v>
      </c>
      <c r="E10724" t="s">
        <v>540</v>
      </c>
      <c r="F10724" s="45">
        <v>6060812</v>
      </c>
      <c r="G10724" t="s">
        <v>541</v>
      </c>
      <c r="H10724" s="45">
        <v>420185</v>
      </c>
      <c r="I10724" t="e">
        <f ca="1">_xlfn.XLOOKUP(Tableau1[[#This Row],[No. Sous-service]],DONNÉES!F:F,DONNÉES!H:H,FALSE,0,1)</f>
        <v>#NAME?</v>
      </c>
      <c r="J10724" t="e">
        <f ca="1">_xlfn.XLOOKUP(Tableau1[[#This Row],[No. Sous-service]],DONNÉES!F:F,DONNÉES!I:I,FALSE,0,1)</f>
        <v>#NAME?</v>
      </c>
    </row>
    <row r="10725" spans="1:10" x14ac:dyDescent="0.25">
      <c r="A10725" t="s">
        <v>305</v>
      </c>
      <c r="B10725" t="s">
        <v>337</v>
      </c>
      <c r="C10725" t="s">
        <v>338</v>
      </c>
      <c r="D10725" s="45">
        <v>271049</v>
      </c>
      <c r="E10725" t="s">
        <v>540</v>
      </c>
      <c r="F10725" s="45">
        <v>6060812</v>
      </c>
      <c r="G10725" t="s">
        <v>541</v>
      </c>
      <c r="H10725" s="45">
        <v>420121</v>
      </c>
      <c r="I10725" t="e">
        <f ca="1">_xlfn.XLOOKUP(Tableau1[[#This Row],[No. Sous-service]],DONNÉES!F:F,DONNÉES!H:H,FALSE,0,1)</f>
        <v>#NAME?</v>
      </c>
      <c r="J10725" t="e">
        <f ca="1">_xlfn.XLOOKUP(Tableau1[[#This Row],[No. Sous-service]],DONNÉES!F:F,DONNÉES!I:I,FALSE,0,1)</f>
        <v>#NAME?</v>
      </c>
    </row>
    <row r="10726" spans="1:10" x14ac:dyDescent="0.25">
      <c r="A10726" t="s">
        <v>305</v>
      </c>
      <c r="B10726" t="s">
        <v>337</v>
      </c>
      <c r="C10726" t="s">
        <v>338</v>
      </c>
      <c r="D10726" s="45">
        <v>271049</v>
      </c>
      <c r="E10726" t="s">
        <v>540</v>
      </c>
      <c r="F10726" s="45">
        <v>6060813</v>
      </c>
      <c r="G10726" t="s">
        <v>542</v>
      </c>
      <c r="H10726" s="45">
        <v>420059</v>
      </c>
      <c r="I10726" t="e">
        <f ca="1">_xlfn.XLOOKUP(Tableau1[[#This Row],[No. Sous-service]],DONNÉES!F:F,DONNÉES!H:H,FALSE,0,1)</f>
        <v>#NAME?</v>
      </c>
      <c r="J10726" t="e">
        <f ca="1">_xlfn.XLOOKUP(Tableau1[[#This Row],[No. Sous-service]],DONNÉES!F:F,DONNÉES!I:I,FALSE,0,1)</f>
        <v>#NAME?</v>
      </c>
    </row>
    <row r="10727" spans="1:10" x14ac:dyDescent="0.25">
      <c r="A10727" t="s">
        <v>305</v>
      </c>
      <c r="B10727" t="s">
        <v>337</v>
      </c>
      <c r="C10727" t="s">
        <v>338</v>
      </c>
      <c r="D10727" s="45">
        <v>271049</v>
      </c>
      <c r="E10727" t="s">
        <v>540</v>
      </c>
      <c r="F10727" s="45">
        <v>6060813</v>
      </c>
      <c r="G10727" t="s">
        <v>542</v>
      </c>
      <c r="H10727" s="45">
        <v>404008</v>
      </c>
      <c r="I10727" t="e">
        <f ca="1">_xlfn.XLOOKUP(Tableau1[[#This Row],[No. Sous-service]],DONNÉES!F:F,DONNÉES!H:H,FALSE,0,1)</f>
        <v>#NAME?</v>
      </c>
      <c r="J10727" t="e">
        <f ca="1">_xlfn.XLOOKUP(Tableau1[[#This Row],[No. Sous-service]],DONNÉES!F:F,DONNÉES!I:I,FALSE,0,1)</f>
        <v>#NAME?</v>
      </c>
    </row>
    <row r="10728" spans="1:10" x14ac:dyDescent="0.25">
      <c r="A10728" t="s">
        <v>305</v>
      </c>
      <c r="B10728" t="s">
        <v>337</v>
      </c>
      <c r="C10728" t="s">
        <v>338</v>
      </c>
      <c r="D10728" s="45">
        <v>271049</v>
      </c>
      <c r="E10728" t="s">
        <v>540</v>
      </c>
      <c r="F10728" s="45">
        <v>6060813</v>
      </c>
      <c r="G10728" t="s">
        <v>542</v>
      </c>
      <c r="H10728" s="45">
        <v>420135</v>
      </c>
      <c r="I10728" t="e">
        <f ca="1">_xlfn.XLOOKUP(Tableau1[[#This Row],[No. Sous-service]],DONNÉES!F:F,DONNÉES!H:H,FALSE,0,1)</f>
        <v>#NAME?</v>
      </c>
      <c r="J10728" t="e">
        <f ca="1">_xlfn.XLOOKUP(Tableau1[[#This Row],[No. Sous-service]],DONNÉES!F:F,DONNÉES!I:I,FALSE,0,1)</f>
        <v>#NAME?</v>
      </c>
    </row>
    <row r="10729" spans="1:10" x14ac:dyDescent="0.25">
      <c r="A10729" t="s">
        <v>305</v>
      </c>
      <c r="B10729" t="s">
        <v>337</v>
      </c>
      <c r="C10729" t="s">
        <v>338</v>
      </c>
      <c r="D10729" s="45">
        <v>271049</v>
      </c>
      <c r="E10729" t="s">
        <v>540</v>
      </c>
      <c r="F10729" s="45">
        <v>6060813</v>
      </c>
      <c r="G10729" t="s">
        <v>542</v>
      </c>
      <c r="H10729" s="45">
        <v>420070</v>
      </c>
      <c r="I10729" t="e">
        <f ca="1">_xlfn.XLOOKUP(Tableau1[[#This Row],[No. Sous-service]],DONNÉES!F:F,DONNÉES!H:H,FALSE,0,1)</f>
        <v>#NAME?</v>
      </c>
      <c r="J10729" t="e">
        <f ca="1">_xlfn.XLOOKUP(Tableau1[[#This Row],[No. Sous-service]],DONNÉES!F:F,DONNÉES!I:I,FALSE,0,1)</f>
        <v>#NAME?</v>
      </c>
    </row>
    <row r="10730" spans="1:10" x14ac:dyDescent="0.25">
      <c r="A10730" t="s">
        <v>305</v>
      </c>
      <c r="B10730" t="s">
        <v>337</v>
      </c>
      <c r="C10730" t="s">
        <v>338</v>
      </c>
      <c r="D10730" s="45">
        <v>271049</v>
      </c>
      <c r="E10730" t="s">
        <v>540</v>
      </c>
      <c r="F10730" s="45">
        <v>6060813</v>
      </c>
      <c r="G10730" t="s">
        <v>542</v>
      </c>
      <c r="H10730" s="45">
        <v>420090</v>
      </c>
      <c r="I10730" t="e">
        <f ca="1">_xlfn.XLOOKUP(Tableau1[[#This Row],[No. Sous-service]],DONNÉES!F:F,DONNÉES!H:H,FALSE,0,1)</f>
        <v>#NAME?</v>
      </c>
      <c r="J10730" t="e">
        <f ca="1">_xlfn.XLOOKUP(Tableau1[[#This Row],[No. Sous-service]],DONNÉES!F:F,DONNÉES!I:I,FALSE,0,1)</f>
        <v>#NAME?</v>
      </c>
    </row>
    <row r="10731" spans="1:10" x14ac:dyDescent="0.25">
      <c r="A10731" t="s">
        <v>305</v>
      </c>
      <c r="B10731" t="s">
        <v>337</v>
      </c>
      <c r="C10731" t="s">
        <v>338</v>
      </c>
      <c r="D10731" s="45">
        <v>271049</v>
      </c>
      <c r="E10731" t="s">
        <v>540</v>
      </c>
      <c r="F10731" s="45">
        <v>6060813</v>
      </c>
      <c r="G10731" t="s">
        <v>542</v>
      </c>
      <c r="H10731" s="45">
        <v>420130</v>
      </c>
      <c r="I10731" t="e">
        <f ca="1">_xlfn.XLOOKUP(Tableau1[[#This Row],[No. Sous-service]],DONNÉES!F:F,DONNÉES!H:H,FALSE,0,1)</f>
        <v>#NAME?</v>
      </c>
      <c r="J10731" t="e">
        <f ca="1">_xlfn.XLOOKUP(Tableau1[[#This Row],[No. Sous-service]],DONNÉES!F:F,DONNÉES!I:I,FALSE,0,1)</f>
        <v>#NAME?</v>
      </c>
    </row>
    <row r="10732" spans="1:10" x14ac:dyDescent="0.25">
      <c r="A10732" t="s">
        <v>305</v>
      </c>
      <c r="B10732" t="s">
        <v>337</v>
      </c>
      <c r="C10732" t="s">
        <v>338</v>
      </c>
      <c r="D10732" s="45">
        <v>271049</v>
      </c>
      <c r="E10732" t="s">
        <v>540</v>
      </c>
      <c r="F10732" s="45">
        <v>6060813</v>
      </c>
      <c r="G10732" t="s">
        <v>542</v>
      </c>
      <c r="H10732" s="45">
        <v>420114</v>
      </c>
      <c r="I10732" t="e">
        <f ca="1">_xlfn.XLOOKUP(Tableau1[[#This Row],[No. Sous-service]],DONNÉES!F:F,DONNÉES!H:H,FALSE,0,1)</f>
        <v>#NAME?</v>
      </c>
      <c r="J10732" t="e">
        <f ca="1">_xlfn.XLOOKUP(Tableau1[[#This Row],[No. Sous-service]],DONNÉES!F:F,DONNÉES!I:I,FALSE,0,1)</f>
        <v>#NAME?</v>
      </c>
    </row>
    <row r="10733" spans="1:10" x14ac:dyDescent="0.25">
      <c r="A10733" t="s">
        <v>305</v>
      </c>
      <c r="B10733" t="s">
        <v>337</v>
      </c>
      <c r="C10733" t="s">
        <v>338</v>
      </c>
      <c r="D10733" s="45">
        <v>271049</v>
      </c>
      <c r="E10733" t="s">
        <v>540</v>
      </c>
      <c r="F10733" s="45">
        <v>6060813</v>
      </c>
      <c r="G10733" t="s">
        <v>542</v>
      </c>
      <c r="H10733" s="45">
        <v>420124</v>
      </c>
      <c r="I10733" t="e">
        <f ca="1">_xlfn.XLOOKUP(Tableau1[[#This Row],[No. Sous-service]],DONNÉES!F:F,DONNÉES!H:H,FALSE,0,1)</f>
        <v>#NAME?</v>
      </c>
      <c r="J10733" t="e">
        <f ca="1">_xlfn.XLOOKUP(Tableau1[[#This Row],[No. Sous-service]],DONNÉES!F:F,DONNÉES!I:I,FALSE,0,1)</f>
        <v>#NAME?</v>
      </c>
    </row>
    <row r="10734" spans="1:10" x14ac:dyDescent="0.25">
      <c r="A10734" t="s">
        <v>305</v>
      </c>
      <c r="B10734" t="s">
        <v>337</v>
      </c>
      <c r="C10734" t="s">
        <v>338</v>
      </c>
      <c r="D10734" s="45">
        <v>271049</v>
      </c>
      <c r="E10734" t="s">
        <v>540</v>
      </c>
      <c r="F10734" s="45">
        <v>6060813</v>
      </c>
      <c r="G10734" t="s">
        <v>542</v>
      </c>
      <c r="H10734" s="45">
        <v>420125</v>
      </c>
      <c r="I10734" t="e">
        <f ca="1">_xlfn.XLOOKUP(Tableau1[[#This Row],[No. Sous-service]],DONNÉES!F:F,DONNÉES!H:H,FALSE,0,1)</f>
        <v>#NAME?</v>
      </c>
      <c r="J10734" t="e">
        <f ca="1">_xlfn.XLOOKUP(Tableau1[[#This Row],[No. Sous-service]],DONNÉES!F:F,DONNÉES!I:I,FALSE,0,1)</f>
        <v>#NAME?</v>
      </c>
    </row>
    <row r="10735" spans="1:10" x14ac:dyDescent="0.25">
      <c r="A10735" t="s">
        <v>305</v>
      </c>
      <c r="B10735" t="s">
        <v>337</v>
      </c>
      <c r="C10735" t="s">
        <v>338</v>
      </c>
      <c r="D10735" s="45">
        <v>271049</v>
      </c>
      <c r="E10735" t="s">
        <v>540</v>
      </c>
      <c r="F10735" s="45">
        <v>6060813</v>
      </c>
      <c r="G10735" t="s">
        <v>542</v>
      </c>
      <c r="H10735" s="45">
        <v>420140</v>
      </c>
      <c r="I10735" t="e">
        <f ca="1">_xlfn.XLOOKUP(Tableau1[[#This Row],[No. Sous-service]],DONNÉES!F:F,DONNÉES!H:H,FALSE,0,1)</f>
        <v>#NAME?</v>
      </c>
      <c r="J10735" t="e">
        <f ca="1">_xlfn.XLOOKUP(Tableau1[[#This Row],[No. Sous-service]],DONNÉES!F:F,DONNÉES!I:I,FALSE,0,1)</f>
        <v>#NAME?</v>
      </c>
    </row>
    <row r="10736" spans="1:10" x14ac:dyDescent="0.25">
      <c r="A10736" t="s">
        <v>305</v>
      </c>
      <c r="B10736" t="s">
        <v>337</v>
      </c>
      <c r="C10736" t="s">
        <v>338</v>
      </c>
      <c r="D10736" s="45">
        <v>271049</v>
      </c>
      <c r="E10736" t="s">
        <v>540</v>
      </c>
      <c r="F10736" s="45">
        <v>6060813</v>
      </c>
      <c r="G10736" t="s">
        <v>542</v>
      </c>
      <c r="H10736" s="45">
        <v>420141</v>
      </c>
      <c r="I10736" t="e">
        <f ca="1">_xlfn.XLOOKUP(Tableau1[[#This Row],[No. Sous-service]],DONNÉES!F:F,DONNÉES!H:H,FALSE,0,1)</f>
        <v>#NAME?</v>
      </c>
      <c r="J10736" t="e">
        <f ca="1">_xlfn.XLOOKUP(Tableau1[[#This Row],[No. Sous-service]],DONNÉES!F:F,DONNÉES!I:I,FALSE,0,1)</f>
        <v>#NAME?</v>
      </c>
    </row>
    <row r="10737" spans="1:10" x14ac:dyDescent="0.25">
      <c r="A10737" t="s">
        <v>305</v>
      </c>
      <c r="B10737" t="s">
        <v>337</v>
      </c>
      <c r="C10737" t="s">
        <v>338</v>
      </c>
      <c r="D10737" s="45">
        <v>271049</v>
      </c>
      <c r="E10737" t="s">
        <v>540</v>
      </c>
      <c r="F10737" s="45">
        <v>6060813</v>
      </c>
      <c r="G10737" t="s">
        <v>542</v>
      </c>
      <c r="H10737" s="45">
        <v>420143</v>
      </c>
      <c r="I10737" t="e">
        <f ca="1">_xlfn.XLOOKUP(Tableau1[[#This Row],[No. Sous-service]],DONNÉES!F:F,DONNÉES!H:H,FALSE,0,1)</f>
        <v>#NAME?</v>
      </c>
      <c r="J10737" t="e">
        <f ca="1">_xlfn.XLOOKUP(Tableau1[[#This Row],[No. Sous-service]],DONNÉES!F:F,DONNÉES!I:I,FALSE,0,1)</f>
        <v>#NAME?</v>
      </c>
    </row>
    <row r="10738" spans="1:10" x14ac:dyDescent="0.25">
      <c r="A10738" t="s">
        <v>305</v>
      </c>
      <c r="B10738" t="s">
        <v>337</v>
      </c>
      <c r="C10738" t="s">
        <v>338</v>
      </c>
      <c r="D10738" s="45">
        <v>271049</v>
      </c>
      <c r="E10738" t="s">
        <v>540</v>
      </c>
      <c r="F10738" s="45">
        <v>6060813</v>
      </c>
      <c r="G10738" t="s">
        <v>542</v>
      </c>
      <c r="H10738" s="45">
        <v>420184</v>
      </c>
      <c r="I10738" t="e">
        <f ca="1">_xlfn.XLOOKUP(Tableau1[[#This Row],[No. Sous-service]],DONNÉES!F:F,DONNÉES!H:H,FALSE,0,1)</f>
        <v>#NAME?</v>
      </c>
      <c r="J10738" t="e">
        <f ca="1">_xlfn.XLOOKUP(Tableau1[[#This Row],[No. Sous-service]],DONNÉES!F:F,DONNÉES!I:I,FALSE,0,1)</f>
        <v>#NAME?</v>
      </c>
    </row>
    <row r="10739" spans="1:10" x14ac:dyDescent="0.25">
      <c r="A10739" t="s">
        <v>305</v>
      </c>
      <c r="B10739" t="s">
        <v>337</v>
      </c>
      <c r="C10739" t="s">
        <v>338</v>
      </c>
      <c r="D10739" s="45">
        <v>271049</v>
      </c>
      <c r="E10739" t="s">
        <v>540</v>
      </c>
      <c r="F10739" s="45">
        <v>6060813</v>
      </c>
      <c r="G10739" t="s">
        <v>542</v>
      </c>
      <c r="H10739" s="45">
        <v>420068</v>
      </c>
      <c r="I10739" t="e">
        <f ca="1">_xlfn.XLOOKUP(Tableau1[[#This Row],[No. Sous-service]],DONNÉES!F:F,DONNÉES!H:H,FALSE,0,1)</f>
        <v>#NAME?</v>
      </c>
      <c r="J10739" t="e">
        <f ca="1">_xlfn.XLOOKUP(Tableau1[[#This Row],[No. Sous-service]],DONNÉES!F:F,DONNÉES!I:I,FALSE,0,1)</f>
        <v>#NAME?</v>
      </c>
    </row>
    <row r="10740" spans="1:10" x14ac:dyDescent="0.25">
      <c r="A10740" t="s">
        <v>305</v>
      </c>
      <c r="B10740" t="s">
        <v>337</v>
      </c>
      <c r="C10740" t="s">
        <v>338</v>
      </c>
      <c r="D10740" s="45">
        <v>271049</v>
      </c>
      <c r="E10740" t="s">
        <v>540</v>
      </c>
      <c r="F10740" s="45">
        <v>6060813</v>
      </c>
      <c r="G10740" t="s">
        <v>542</v>
      </c>
      <c r="H10740" s="45">
        <v>420301</v>
      </c>
      <c r="I10740" t="e">
        <f ca="1">_xlfn.XLOOKUP(Tableau1[[#This Row],[No. Sous-service]],DONNÉES!F:F,DONNÉES!H:H,FALSE,0,1)</f>
        <v>#NAME?</v>
      </c>
      <c r="J10740" t="e">
        <f ca="1">_xlfn.XLOOKUP(Tableau1[[#This Row],[No. Sous-service]],DONNÉES!F:F,DONNÉES!I:I,FALSE,0,1)</f>
        <v>#NAME?</v>
      </c>
    </row>
    <row r="10741" spans="1:10" x14ac:dyDescent="0.25">
      <c r="A10741" t="s">
        <v>305</v>
      </c>
      <c r="B10741" t="s">
        <v>337</v>
      </c>
      <c r="C10741" t="s">
        <v>338</v>
      </c>
      <c r="D10741" s="45">
        <v>271049</v>
      </c>
      <c r="E10741" t="s">
        <v>540</v>
      </c>
      <c r="F10741" s="45">
        <v>6060813</v>
      </c>
      <c r="G10741" t="s">
        <v>542</v>
      </c>
      <c r="H10741" s="45">
        <v>420256</v>
      </c>
      <c r="I10741" t="e">
        <f ca="1">_xlfn.XLOOKUP(Tableau1[[#This Row],[No. Sous-service]],DONNÉES!F:F,DONNÉES!H:H,FALSE,0,1)</f>
        <v>#NAME?</v>
      </c>
      <c r="J10741" t="e">
        <f ca="1">_xlfn.XLOOKUP(Tableau1[[#This Row],[No. Sous-service]],DONNÉES!F:F,DONNÉES!I:I,FALSE,0,1)</f>
        <v>#NAME?</v>
      </c>
    </row>
    <row r="10742" spans="1:10" x14ac:dyDescent="0.25">
      <c r="A10742" t="s">
        <v>305</v>
      </c>
      <c r="B10742" t="s">
        <v>337</v>
      </c>
      <c r="C10742" t="s">
        <v>338</v>
      </c>
      <c r="D10742" s="45">
        <v>271049</v>
      </c>
      <c r="E10742" t="s">
        <v>540</v>
      </c>
      <c r="F10742" s="45">
        <v>6060813</v>
      </c>
      <c r="G10742" t="s">
        <v>542</v>
      </c>
      <c r="H10742" s="45">
        <v>404014</v>
      </c>
      <c r="I10742" t="e">
        <f ca="1">_xlfn.XLOOKUP(Tableau1[[#This Row],[No. Sous-service]],DONNÉES!F:F,DONNÉES!H:H,FALSE,0,1)</f>
        <v>#NAME?</v>
      </c>
      <c r="J10742" t="e">
        <f ca="1">_xlfn.XLOOKUP(Tableau1[[#This Row],[No. Sous-service]],DONNÉES!F:F,DONNÉES!I:I,FALSE,0,1)</f>
        <v>#NAME?</v>
      </c>
    </row>
    <row r="10743" spans="1:10" x14ac:dyDescent="0.25">
      <c r="A10743" t="s">
        <v>305</v>
      </c>
      <c r="B10743" t="s">
        <v>337</v>
      </c>
      <c r="C10743" t="s">
        <v>338</v>
      </c>
      <c r="D10743" s="45">
        <v>271049</v>
      </c>
      <c r="E10743" t="s">
        <v>540</v>
      </c>
      <c r="F10743" s="45">
        <v>6060813</v>
      </c>
      <c r="G10743" t="s">
        <v>542</v>
      </c>
      <c r="H10743" s="45">
        <v>404007</v>
      </c>
      <c r="I10743" t="e">
        <f ca="1">_xlfn.XLOOKUP(Tableau1[[#This Row],[No. Sous-service]],DONNÉES!F:F,DONNÉES!H:H,FALSE,0,1)</f>
        <v>#NAME?</v>
      </c>
      <c r="J10743" t="e">
        <f ca="1">_xlfn.XLOOKUP(Tableau1[[#This Row],[No. Sous-service]],DONNÉES!F:F,DONNÉES!I:I,FALSE,0,1)</f>
        <v>#NAME?</v>
      </c>
    </row>
    <row r="10744" spans="1:10" x14ac:dyDescent="0.25">
      <c r="A10744" t="s">
        <v>305</v>
      </c>
      <c r="B10744" t="s">
        <v>337</v>
      </c>
      <c r="C10744" t="s">
        <v>338</v>
      </c>
      <c r="D10744" s="45">
        <v>271049</v>
      </c>
      <c r="E10744" t="s">
        <v>540</v>
      </c>
      <c r="F10744" s="45">
        <v>6060814</v>
      </c>
      <c r="G10744" t="s">
        <v>543</v>
      </c>
      <c r="H10744" s="45">
        <v>320207</v>
      </c>
      <c r="I10744" t="e">
        <f ca="1">_xlfn.XLOOKUP(Tableau1[[#This Row],[No. Sous-service]],DONNÉES!F:F,DONNÉES!H:H,FALSE,0,1)</f>
        <v>#NAME?</v>
      </c>
      <c r="J10744" t="e">
        <f ca="1">_xlfn.XLOOKUP(Tableau1[[#This Row],[No. Sous-service]],DONNÉES!F:F,DONNÉES!I:I,FALSE,0,1)</f>
        <v>#NAME?</v>
      </c>
    </row>
    <row r="10745" spans="1:10" x14ac:dyDescent="0.25">
      <c r="A10745" t="s">
        <v>305</v>
      </c>
      <c r="B10745" t="s">
        <v>337</v>
      </c>
      <c r="C10745" t="s">
        <v>338</v>
      </c>
      <c r="D10745" s="45">
        <v>271049</v>
      </c>
      <c r="E10745" t="s">
        <v>540</v>
      </c>
      <c r="F10745" s="45">
        <v>6060814</v>
      </c>
      <c r="G10745" t="s">
        <v>543</v>
      </c>
      <c r="H10745" s="45">
        <v>420196</v>
      </c>
      <c r="I10745" t="e">
        <f ca="1">_xlfn.XLOOKUP(Tableau1[[#This Row],[No. Sous-service]],DONNÉES!F:F,DONNÉES!H:H,FALSE,0,1)</f>
        <v>#NAME?</v>
      </c>
      <c r="J10745" t="e">
        <f ca="1">_xlfn.XLOOKUP(Tableau1[[#This Row],[No. Sous-service]],DONNÉES!F:F,DONNÉES!I:I,FALSE,0,1)</f>
        <v>#NAME?</v>
      </c>
    </row>
    <row r="10746" spans="1:10" x14ac:dyDescent="0.25">
      <c r="A10746" t="s">
        <v>305</v>
      </c>
      <c r="B10746" t="s">
        <v>337</v>
      </c>
      <c r="C10746" t="s">
        <v>338</v>
      </c>
      <c r="D10746" s="45">
        <v>271049</v>
      </c>
      <c r="E10746" t="s">
        <v>540</v>
      </c>
      <c r="F10746" s="45">
        <v>6060814</v>
      </c>
      <c r="G10746" t="s">
        <v>543</v>
      </c>
      <c r="H10746" s="45">
        <v>320208</v>
      </c>
      <c r="I10746" t="e">
        <f ca="1">_xlfn.XLOOKUP(Tableau1[[#This Row],[No. Sous-service]],DONNÉES!F:F,DONNÉES!H:H,FALSE,0,1)</f>
        <v>#NAME?</v>
      </c>
      <c r="J10746" t="e">
        <f ca="1">_xlfn.XLOOKUP(Tableau1[[#This Row],[No. Sous-service]],DONNÉES!F:F,DONNÉES!I:I,FALSE,0,1)</f>
        <v>#NAME?</v>
      </c>
    </row>
    <row r="10747" spans="1:10" x14ac:dyDescent="0.25">
      <c r="A10747" t="s">
        <v>305</v>
      </c>
      <c r="B10747" t="s">
        <v>337</v>
      </c>
      <c r="C10747" t="s">
        <v>338</v>
      </c>
      <c r="D10747" s="45">
        <v>271049</v>
      </c>
      <c r="E10747" t="s">
        <v>540</v>
      </c>
      <c r="F10747" s="45">
        <v>6060814</v>
      </c>
      <c r="G10747" t="s">
        <v>543</v>
      </c>
      <c r="H10747" s="45">
        <v>420242</v>
      </c>
      <c r="I10747" t="e">
        <f ca="1">_xlfn.XLOOKUP(Tableau1[[#This Row],[No. Sous-service]],DONNÉES!F:F,DONNÉES!H:H,FALSE,0,1)</f>
        <v>#NAME?</v>
      </c>
      <c r="J10747" t="e">
        <f ca="1">_xlfn.XLOOKUP(Tableau1[[#This Row],[No. Sous-service]],DONNÉES!F:F,DONNÉES!I:I,FALSE,0,1)</f>
        <v>#NAME?</v>
      </c>
    </row>
    <row r="10748" spans="1:10" x14ac:dyDescent="0.25">
      <c r="A10748" t="s">
        <v>305</v>
      </c>
      <c r="B10748" t="s">
        <v>337</v>
      </c>
      <c r="C10748" t="s">
        <v>338</v>
      </c>
      <c r="D10748" s="45">
        <v>271049</v>
      </c>
      <c r="E10748" t="s">
        <v>540</v>
      </c>
      <c r="F10748" s="45">
        <v>6060814</v>
      </c>
      <c r="G10748" t="s">
        <v>543</v>
      </c>
      <c r="H10748" s="45">
        <v>420077</v>
      </c>
      <c r="I10748" t="e">
        <f ca="1">_xlfn.XLOOKUP(Tableau1[[#This Row],[No. Sous-service]],DONNÉES!F:F,DONNÉES!H:H,FALSE,0,1)</f>
        <v>#NAME?</v>
      </c>
      <c r="J10748" t="e">
        <f ca="1">_xlfn.XLOOKUP(Tableau1[[#This Row],[No. Sous-service]],DONNÉES!F:F,DONNÉES!I:I,FALSE,0,1)</f>
        <v>#NAME?</v>
      </c>
    </row>
    <row r="10749" spans="1:10" x14ac:dyDescent="0.25">
      <c r="A10749" t="s">
        <v>305</v>
      </c>
      <c r="B10749" t="s">
        <v>337</v>
      </c>
      <c r="C10749" t="s">
        <v>338</v>
      </c>
      <c r="D10749" s="45">
        <v>271049</v>
      </c>
      <c r="E10749" t="s">
        <v>540</v>
      </c>
      <c r="F10749" s="45">
        <v>6060814</v>
      </c>
      <c r="G10749" t="s">
        <v>543</v>
      </c>
      <c r="H10749" s="45">
        <v>420108</v>
      </c>
      <c r="I10749" t="e">
        <f ca="1">_xlfn.XLOOKUP(Tableau1[[#This Row],[No. Sous-service]],DONNÉES!F:F,DONNÉES!H:H,FALSE,0,1)</f>
        <v>#NAME?</v>
      </c>
      <c r="J10749" t="e">
        <f ca="1">_xlfn.XLOOKUP(Tableau1[[#This Row],[No. Sous-service]],DONNÉES!F:F,DONNÉES!I:I,FALSE,0,1)</f>
        <v>#NAME?</v>
      </c>
    </row>
    <row r="10750" spans="1:10" x14ac:dyDescent="0.25">
      <c r="A10750" t="s">
        <v>305</v>
      </c>
      <c r="B10750" t="s">
        <v>337</v>
      </c>
      <c r="C10750" t="s">
        <v>338</v>
      </c>
      <c r="D10750" s="45">
        <v>271049</v>
      </c>
      <c r="E10750" t="s">
        <v>540</v>
      </c>
      <c r="F10750" s="45">
        <v>6060814</v>
      </c>
      <c r="G10750" t="s">
        <v>543</v>
      </c>
      <c r="H10750" s="45">
        <v>420109</v>
      </c>
      <c r="I10750" t="e">
        <f ca="1">_xlfn.XLOOKUP(Tableau1[[#This Row],[No. Sous-service]],DONNÉES!F:F,DONNÉES!H:H,FALSE,0,1)</f>
        <v>#NAME?</v>
      </c>
      <c r="J10750" t="e">
        <f ca="1">_xlfn.XLOOKUP(Tableau1[[#This Row],[No. Sous-service]],DONNÉES!F:F,DONNÉES!I:I,FALSE,0,1)</f>
        <v>#NAME?</v>
      </c>
    </row>
    <row r="10751" spans="1:10" x14ac:dyDescent="0.25">
      <c r="A10751" t="s">
        <v>305</v>
      </c>
      <c r="B10751" t="s">
        <v>337</v>
      </c>
      <c r="C10751" t="s">
        <v>338</v>
      </c>
      <c r="D10751" s="45">
        <v>271049</v>
      </c>
      <c r="E10751" t="s">
        <v>540</v>
      </c>
      <c r="F10751" s="45">
        <v>6060814</v>
      </c>
      <c r="G10751" t="s">
        <v>543</v>
      </c>
      <c r="H10751" s="45">
        <v>420205</v>
      </c>
      <c r="I10751" t="e">
        <f ca="1">_xlfn.XLOOKUP(Tableau1[[#This Row],[No. Sous-service]],DONNÉES!F:F,DONNÉES!H:H,FALSE,0,1)</f>
        <v>#NAME?</v>
      </c>
      <c r="J10751" t="e">
        <f ca="1">_xlfn.XLOOKUP(Tableau1[[#This Row],[No. Sous-service]],DONNÉES!F:F,DONNÉES!I:I,FALSE,0,1)</f>
        <v>#NAME?</v>
      </c>
    </row>
    <row r="10752" spans="1:10" x14ac:dyDescent="0.25">
      <c r="A10752" t="s">
        <v>305</v>
      </c>
      <c r="B10752" t="s">
        <v>337</v>
      </c>
      <c r="C10752" t="s">
        <v>338</v>
      </c>
      <c r="D10752" s="45">
        <v>271049</v>
      </c>
      <c r="E10752" t="s">
        <v>540</v>
      </c>
      <c r="F10752" s="45">
        <v>6060814</v>
      </c>
      <c r="G10752" t="s">
        <v>543</v>
      </c>
      <c r="H10752" s="45">
        <v>420206</v>
      </c>
      <c r="I10752" t="e">
        <f ca="1">_xlfn.XLOOKUP(Tableau1[[#This Row],[No. Sous-service]],DONNÉES!F:F,DONNÉES!H:H,FALSE,0,1)</f>
        <v>#NAME?</v>
      </c>
      <c r="J10752" t="e">
        <f ca="1">_xlfn.XLOOKUP(Tableau1[[#This Row],[No. Sous-service]],DONNÉES!F:F,DONNÉES!I:I,FALSE,0,1)</f>
        <v>#NAME?</v>
      </c>
    </row>
    <row r="10753" spans="1:10" x14ac:dyDescent="0.25">
      <c r="A10753" t="s">
        <v>305</v>
      </c>
      <c r="B10753" t="s">
        <v>337</v>
      </c>
      <c r="C10753" t="s">
        <v>338</v>
      </c>
      <c r="D10753" s="45">
        <v>271049</v>
      </c>
      <c r="E10753" t="s">
        <v>540</v>
      </c>
      <c r="F10753" s="45">
        <v>6060814</v>
      </c>
      <c r="G10753" t="s">
        <v>543</v>
      </c>
      <c r="H10753" s="45">
        <v>420207</v>
      </c>
      <c r="I10753" t="e">
        <f ca="1">_xlfn.XLOOKUP(Tableau1[[#This Row],[No. Sous-service]],DONNÉES!F:F,DONNÉES!H:H,FALSE,0,1)</f>
        <v>#NAME?</v>
      </c>
      <c r="J10753" t="e">
        <f ca="1">_xlfn.XLOOKUP(Tableau1[[#This Row],[No. Sous-service]],DONNÉES!F:F,DONNÉES!I:I,FALSE,0,1)</f>
        <v>#NAME?</v>
      </c>
    </row>
    <row r="10754" spans="1:10" x14ac:dyDescent="0.25">
      <c r="A10754" t="s">
        <v>305</v>
      </c>
      <c r="B10754" t="s">
        <v>337</v>
      </c>
      <c r="C10754" t="s">
        <v>338</v>
      </c>
      <c r="D10754" s="45">
        <v>271049</v>
      </c>
      <c r="E10754" t="s">
        <v>540</v>
      </c>
      <c r="F10754" s="45">
        <v>6060814</v>
      </c>
      <c r="G10754" t="s">
        <v>543</v>
      </c>
      <c r="H10754" s="45">
        <v>420249</v>
      </c>
      <c r="I10754" t="e">
        <f ca="1">_xlfn.XLOOKUP(Tableau1[[#This Row],[No. Sous-service]],DONNÉES!F:F,DONNÉES!H:H,FALSE,0,1)</f>
        <v>#NAME?</v>
      </c>
      <c r="J10754" t="e">
        <f ca="1">_xlfn.XLOOKUP(Tableau1[[#This Row],[No. Sous-service]],DONNÉES!F:F,DONNÉES!I:I,FALSE,0,1)</f>
        <v>#NAME?</v>
      </c>
    </row>
    <row r="10755" spans="1:10" x14ac:dyDescent="0.25">
      <c r="A10755" t="s">
        <v>305</v>
      </c>
      <c r="B10755" t="s">
        <v>337</v>
      </c>
      <c r="C10755" t="s">
        <v>338</v>
      </c>
      <c r="D10755" s="45">
        <v>271049</v>
      </c>
      <c r="E10755" t="s">
        <v>540</v>
      </c>
      <c r="F10755" s="45">
        <v>6060814</v>
      </c>
      <c r="G10755" t="s">
        <v>543</v>
      </c>
      <c r="H10755" s="45">
        <v>420255</v>
      </c>
      <c r="I10755" t="e">
        <f ca="1">_xlfn.XLOOKUP(Tableau1[[#This Row],[No. Sous-service]],DONNÉES!F:F,DONNÉES!H:H,FALSE,0,1)</f>
        <v>#NAME?</v>
      </c>
      <c r="J10755" t="e">
        <f ca="1">_xlfn.XLOOKUP(Tableau1[[#This Row],[No. Sous-service]],DONNÉES!F:F,DONNÉES!I:I,FALSE,0,1)</f>
        <v>#NAME?</v>
      </c>
    </row>
    <row r="10756" spans="1:10" x14ac:dyDescent="0.25">
      <c r="A10756" t="s">
        <v>305</v>
      </c>
      <c r="B10756" t="s">
        <v>337</v>
      </c>
      <c r="C10756" t="s">
        <v>338</v>
      </c>
      <c r="D10756" s="45">
        <v>271049</v>
      </c>
      <c r="E10756" t="s">
        <v>540</v>
      </c>
      <c r="F10756" s="45">
        <v>6060814</v>
      </c>
      <c r="G10756" t="s">
        <v>543</v>
      </c>
      <c r="H10756" s="45">
        <v>420315</v>
      </c>
      <c r="I10756" t="e">
        <f ca="1">_xlfn.XLOOKUP(Tableau1[[#This Row],[No. Sous-service]],DONNÉES!F:F,DONNÉES!H:H,FALSE,0,1)</f>
        <v>#NAME?</v>
      </c>
      <c r="J10756" t="e">
        <f ca="1">_xlfn.XLOOKUP(Tableau1[[#This Row],[No. Sous-service]],DONNÉES!F:F,DONNÉES!I:I,FALSE,0,1)</f>
        <v>#NAME?</v>
      </c>
    </row>
    <row r="10757" spans="1:10" x14ac:dyDescent="0.25">
      <c r="A10757" t="s">
        <v>305</v>
      </c>
      <c r="B10757" t="s">
        <v>337</v>
      </c>
      <c r="C10757" t="s">
        <v>338</v>
      </c>
      <c r="D10757" s="45">
        <v>271049</v>
      </c>
      <c r="E10757" t="s">
        <v>540</v>
      </c>
      <c r="F10757" s="45">
        <v>6060814</v>
      </c>
      <c r="G10757" t="s">
        <v>543</v>
      </c>
      <c r="H10757" s="45">
        <v>557212</v>
      </c>
      <c r="I10757" t="e">
        <f ca="1">_xlfn.XLOOKUP(Tableau1[[#This Row],[No. Sous-service]],DONNÉES!F:F,DONNÉES!H:H,FALSE,0,1)</f>
        <v>#NAME?</v>
      </c>
      <c r="J10757" t="e">
        <f ca="1">_xlfn.XLOOKUP(Tableau1[[#This Row],[No. Sous-service]],DONNÉES!F:F,DONNÉES!I:I,FALSE,0,1)</f>
        <v>#NAME?</v>
      </c>
    </row>
    <row r="10758" spans="1:10" x14ac:dyDescent="0.25">
      <c r="A10758" t="s">
        <v>305</v>
      </c>
      <c r="B10758" t="s">
        <v>337</v>
      </c>
      <c r="C10758" t="s">
        <v>338</v>
      </c>
      <c r="D10758" s="45">
        <v>271049</v>
      </c>
      <c r="E10758" t="s">
        <v>540</v>
      </c>
      <c r="F10758" s="45">
        <v>6060814</v>
      </c>
      <c r="G10758" t="s">
        <v>543</v>
      </c>
      <c r="H10758" s="45">
        <v>420193</v>
      </c>
      <c r="I10758" t="e">
        <f ca="1">_xlfn.XLOOKUP(Tableau1[[#This Row],[No. Sous-service]],DONNÉES!F:F,DONNÉES!H:H,FALSE,0,1)</f>
        <v>#NAME?</v>
      </c>
      <c r="J10758" t="e">
        <f ca="1">_xlfn.XLOOKUP(Tableau1[[#This Row],[No. Sous-service]],DONNÉES!F:F,DONNÉES!I:I,FALSE,0,1)</f>
        <v>#NAME?</v>
      </c>
    </row>
    <row r="10759" spans="1:10" x14ac:dyDescent="0.25">
      <c r="A10759" t="s">
        <v>305</v>
      </c>
      <c r="B10759" t="s">
        <v>337</v>
      </c>
      <c r="C10759" t="s">
        <v>338</v>
      </c>
      <c r="D10759" s="45">
        <v>271049</v>
      </c>
      <c r="E10759" t="s">
        <v>540</v>
      </c>
      <c r="F10759" s="45">
        <v>6060814</v>
      </c>
      <c r="G10759" t="s">
        <v>543</v>
      </c>
      <c r="H10759" s="45">
        <v>557191</v>
      </c>
      <c r="I10759" t="e">
        <f ca="1">_xlfn.XLOOKUP(Tableau1[[#This Row],[No. Sous-service]],DONNÉES!F:F,DONNÉES!H:H,FALSE,0,1)</f>
        <v>#NAME?</v>
      </c>
      <c r="J10759" t="e">
        <f ca="1">_xlfn.XLOOKUP(Tableau1[[#This Row],[No. Sous-service]],DONNÉES!F:F,DONNÉES!I:I,FALSE,0,1)</f>
        <v>#NAME?</v>
      </c>
    </row>
    <row r="10760" spans="1:10" x14ac:dyDescent="0.25">
      <c r="A10760" t="s">
        <v>305</v>
      </c>
      <c r="B10760" t="s">
        <v>337</v>
      </c>
      <c r="C10760" t="s">
        <v>338</v>
      </c>
      <c r="D10760" s="45">
        <v>271049</v>
      </c>
      <c r="E10760" t="s">
        <v>540</v>
      </c>
      <c r="F10760" s="45">
        <v>6160808</v>
      </c>
      <c r="G10760" t="s">
        <v>633</v>
      </c>
      <c r="H10760" s="45">
        <v>420078</v>
      </c>
      <c r="I10760" t="e">
        <f ca="1">_xlfn.XLOOKUP(Tableau1[[#This Row],[No. Sous-service]],DONNÉES!F:F,DONNÉES!H:H,FALSE,0,1)</f>
        <v>#NAME?</v>
      </c>
      <c r="J10760" t="e">
        <f ca="1">_xlfn.XLOOKUP(Tableau1[[#This Row],[No. Sous-service]],DONNÉES!F:F,DONNÉES!I:I,FALSE,0,1)</f>
        <v>#NAME?</v>
      </c>
    </row>
    <row r="10761" spans="1:10" x14ac:dyDescent="0.25">
      <c r="A10761" t="s">
        <v>305</v>
      </c>
      <c r="B10761" t="s">
        <v>337</v>
      </c>
      <c r="C10761" t="s">
        <v>338</v>
      </c>
      <c r="D10761" s="45">
        <v>271049</v>
      </c>
      <c r="E10761" t="s">
        <v>540</v>
      </c>
      <c r="F10761" s="45">
        <v>6160808</v>
      </c>
      <c r="G10761" t="s">
        <v>633</v>
      </c>
      <c r="H10761" s="45">
        <v>420117</v>
      </c>
      <c r="I10761" t="e">
        <f ca="1">_xlfn.XLOOKUP(Tableau1[[#This Row],[No. Sous-service]],DONNÉES!F:F,DONNÉES!H:H,FALSE,0,1)</f>
        <v>#NAME?</v>
      </c>
      <c r="J10761" t="e">
        <f ca="1">_xlfn.XLOOKUP(Tableau1[[#This Row],[No. Sous-service]],DONNÉES!F:F,DONNÉES!I:I,FALSE,0,1)</f>
        <v>#NAME?</v>
      </c>
    </row>
    <row r="10762" spans="1:10" x14ac:dyDescent="0.25">
      <c r="A10762" t="s">
        <v>305</v>
      </c>
      <c r="B10762" t="s">
        <v>337</v>
      </c>
      <c r="C10762" t="s">
        <v>338</v>
      </c>
      <c r="D10762" s="45">
        <v>271049</v>
      </c>
      <c r="E10762" t="s">
        <v>540</v>
      </c>
      <c r="F10762" s="45">
        <v>6160808</v>
      </c>
      <c r="G10762" t="s">
        <v>633</v>
      </c>
      <c r="H10762" s="45">
        <v>420105</v>
      </c>
      <c r="I10762" t="e">
        <f ca="1">_xlfn.XLOOKUP(Tableau1[[#This Row],[No. Sous-service]],DONNÉES!F:F,DONNÉES!H:H,FALSE,0,1)</f>
        <v>#NAME?</v>
      </c>
      <c r="J10762" t="e">
        <f ca="1">_xlfn.XLOOKUP(Tableau1[[#This Row],[No. Sous-service]],DONNÉES!F:F,DONNÉES!I:I,FALSE,0,1)</f>
        <v>#NAME?</v>
      </c>
    </row>
    <row r="10763" spans="1:10" x14ac:dyDescent="0.25">
      <c r="A10763" t="s">
        <v>305</v>
      </c>
      <c r="B10763" t="s">
        <v>337</v>
      </c>
      <c r="C10763" t="s">
        <v>338</v>
      </c>
      <c r="D10763" s="45">
        <v>271049</v>
      </c>
      <c r="E10763" t="s">
        <v>540</v>
      </c>
      <c r="F10763" s="45">
        <v>6160808</v>
      </c>
      <c r="G10763" t="s">
        <v>633</v>
      </c>
      <c r="H10763" s="45">
        <v>420275</v>
      </c>
      <c r="I10763" t="e">
        <f ca="1">_xlfn.XLOOKUP(Tableau1[[#This Row],[No. Sous-service]],DONNÉES!F:F,DONNÉES!H:H,FALSE,0,1)</f>
        <v>#NAME?</v>
      </c>
      <c r="J10763" t="e">
        <f ca="1">_xlfn.XLOOKUP(Tableau1[[#This Row],[No. Sous-service]],DONNÉES!F:F,DONNÉES!I:I,FALSE,0,1)</f>
        <v>#NAME?</v>
      </c>
    </row>
    <row r="10764" spans="1:10" x14ac:dyDescent="0.25">
      <c r="A10764" t="s">
        <v>305</v>
      </c>
      <c r="B10764" t="s">
        <v>337</v>
      </c>
      <c r="C10764" t="s">
        <v>338</v>
      </c>
      <c r="D10764" s="45">
        <v>271049</v>
      </c>
      <c r="E10764" t="s">
        <v>540</v>
      </c>
      <c r="F10764" s="45">
        <v>6160808</v>
      </c>
      <c r="G10764" t="s">
        <v>633</v>
      </c>
      <c r="H10764" s="45">
        <v>420086</v>
      </c>
      <c r="I10764" t="e">
        <f ca="1">_xlfn.XLOOKUP(Tableau1[[#This Row],[No. Sous-service]],DONNÉES!F:F,DONNÉES!H:H,FALSE,0,1)</f>
        <v>#NAME?</v>
      </c>
      <c r="J10764" t="e">
        <f ca="1">_xlfn.XLOOKUP(Tableau1[[#This Row],[No. Sous-service]],DONNÉES!F:F,DONNÉES!I:I,FALSE,0,1)</f>
        <v>#NAME?</v>
      </c>
    </row>
    <row r="10765" spans="1:10" x14ac:dyDescent="0.25">
      <c r="A10765" t="s">
        <v>305</v>
      </c>
      <c r="B10765" t="s">
        <v>337</v>
      </c>
      <c r="C10765" t="s">
        <v>338</v>
      </c>
      <c r="D10765" s="45">
        <v>271049</v>
      </c>
      <c r="E10765" t="s">
        <v>540</v>
      </c>
      <c r="F10765" s="45">
        <v>6160808</v>
      </c>
      <c r="G10765" t="s">
        <v>633</v>
      </c>
      <c r="H10765" s="45">
        <v>420110</v>
      </c>
      <c r="I10765" t="e">
        <f ca="1">_xlfn.XLOOKUP(Tableau1[[#This Row],[No. Sous-service]],DONNÉES!F:F,DONNÉES!H:H,FALSE,0,1)</f>
        <v>#NAME?</v>
      </c>
      <c r="J10765" t="e">
        <f ca="1">_xlfn.XLOOKUP(Tableau1[[#This Row],[No. Sous-service]],DONNÉES!F:F,DONNÉES!I:I,FALSE,0,1)</f>
        <v>#NAME?</v>
      </c>
    </row>
    <row r="10766" spans="1:10" x14ac:dyDescent="0.25">
      <c r="A10766" t="s">
        <v>305</v>
      </c>
      <c r="B10766" t="s">
        <v>337</v>
      </c>
      <c r="C10766" t="s">
        <v>338</v>
      </c>
      <c r="D10766" s="45">
        <v>271049</v>
      </c>
      <c r="E10766" t="s">
        <v>540</v>
      </c>
      <c r="F10766" s="45">
        <v>6160808</v>
      </c>
      <c r="G10766" t="s">
        <v>633</v>
      </c>
      <c r="H10766" s="45">
        <v>420097</v>
      </c>
      <c r="I10766" t="e">
        <f ca="1">_xlfn.XLOOKUP(Tableau1[[#This Row],[No. Sous-service]],DONNÉES!F:F,DONNÉES!H:H,FALSE,0,1)</f>
        <v>#NAME?</v>
      </c>
      <c r="J10766" t="e">
        <f ca="1">_xlfn.XLOOKUP(Tableau1[[#This Row],[No. Sous-service]],DONNÉES!F:F,DONNÉES!I:I,FALSE,0,1)</f>
        <v>#NAME?</v>
      </c>
    </row>
    <row r="10767" spans="1:10" x14ac:dyDescent="0.25">
      <c r="A10767" t="s">
        <v>305</v>
      </c>
      <c r="B10767" t="s">
        <v>337</v>
      </c>
      <c r="C10767" t="s">
        <v>338</v>
      </c>
      <c r="D10767" s="45">
        <v>271049</v>
      </c>
      <c r="E10767" t="s">
        <v>540</v>
      </c>
      <c r="F10767" s="45">
        <v>6160808</v>
      </c>
      <c r="G10767" t="s">
        <v>633</v>
      </c>
      <c r="H10767" s="45">
        <v>302107</v>
      </c>
      <c r="I10767" t="e">
        <f ca="1">_xlfn.XLOOKUP(Tableau1[[#This Row],[No. Sous-service]],DONNÉES!F:F,DONNÉES!H:H,FALSE,0,1)</f>
        <v>#NAME?</v>
      </c>
      <c r="J10767" t="e">
        <f ca="1">_xlfn.XLOOKUP(Tableau1[[#This Row],[No. Sous-service]],DONNÉES!F:F,DONNÉES!I:I,FALSE,0,1)</f>
        <v>#NAME?</v>
      </c>
    </row>
    <row r="10768" spans="1:10" x14ac:dyDescent="0.25">
      <c r="A10768" t="s">
        <v>305</v>
      </c>
      <c r="B10768" t="s">
        <v>337</v>
      </c>
      <c r="C10768" t="s">
        <v>338</v>
      </c>
      <c r="D10768" s="45">
        <v>271049</v>
      </c>
      <c r="E10768" t="s">
        <v>540</v>
      </c>
      <c r="F10768" s="45">
        <v>6160808</v>
      </c>
      <c r="G10768" t="s">
        <v>633</v>
      </c>
      <c r="H10768" s="45">
        <v>302105</v>
      </c>
      <c r="I10768" t="e">
        <f ca="1">_xlfn.XLOOKUP(Tableau1[[#This Row],[No. Sous-service]],DONNÉES!F:F,DONNÉES!H:H,FALSE,0,1)</f>
        <v>#NAME?</v>
      </c>
      <c r="J10768" t="e">
        <f ca="1">_xlfn.XLOOKUP(Tableau1[[#This Row],[No. Sous-service]],DONNÉES!F:F,DONNÉES!I:I,FALSE,0,1)</f>
        <v>#NAME?</v>
      </c>
    </row>
    <row r="10769" spans="1:10" x14ac:dyDescent="0.25">
      <c r="A10769" t="s">
        <v>305</v>
      </c>
      <c r="B10769" t="s">
        <v>337</v>
      </c>
      <c r="C10769" t="s">
        <v>338</v>
      </c>
      <c r="D10769" s="45">
        <v>271049</v>
      </c>
      <c r="E10769" t="s">
        <v>540</v>
      </c>
      <c r="F10769" s="45">
        <v>6160808</v>
      </c>
      <c r="G10769" t="s">
        <v>633</v>
      </c>
      <c r="H10769" s="45">
        <v>302108</v>
      </c>
      <c r="I10769" t="e">
        <f ca="1">_xlfn.XLOOKUP(Tableau1[[#This Row],[No. Sous-service]],DONNÉES!F:F,DONNÉES!H:H,FALSE,0,1)</f>
        <v>#NAME?</v>
      </c>
      <c r="J10769" t="e">
        <f ca="1">_xlfn.XLOOKUP(Tableau1[[#This Row],[No. Sous-service]],DONNÉES!F:F,DONNÉES!I:I,FALSE,0,1)</f>
        <v>#NAME?</v>
      </c>
    </row>
    <row r="10770" spans="1:10" x14ac:dyDescent="0.25">
      <c r="A10770" t="s">
        <v>305</v>
      </c>
      <c r="B10770" t="s">
        <v>337</v>
      </c>
      <c r="C10770" t="s">
        <v>338</v>
      </c>
      <c r="D10770" s="45">
        <v>271049</v>
      </c>
      <c r="E10770" t="s">
        <v>540</v>
      </c>
      <c r="F10770" s="45">
        <v>6160808</v>
      </c>
      <c r="G10770" t="s">
        <v>633</v>
      </c>
      <c r="H10770" s="45">
        <v>420085</v>
      </c>
      <c r="I10770" t="e">
        <f ca="1">_xlfn.XLOOKUP(Tableau1[[#This Row],[No. Sous-service]],DONNÉES!F:F,DONNÉES!H:H,FALSE,0,1)</f>
        <v>#NAME?</v>
      </c>
      <c r="J10770" t="e">
        <f ca="1">_xlfn.XLOOKUP(Tableau1[[#This Row],[No. Sous-service]],DONNÉES!F:F,DONNÉES!I:I,FALSE,0,1)</f>
        <v>#NAME?</v>
      </c>
    </row>
    <row r="10771" spans="1:10" x14ac:dyDescent="0.25">
      <c r="A10771" t="s">
        <v>305</v>
      </c>
      <c r="B10771" t="s">
        <v>337</v>
      </c>
      <c r="C10771" t="s">
        <v>338</v>
      </c>
      <c r="D10771" s="45">
        <v>271049</v>
      </c>
      <c r="E10771" t="s">
        <v>540</v>
      </c>
      <c r="F10771" s="45">
        <v>6160808</v>
      </c>
      <c r="G10771" t="s">
        <v>633</v>
      </c>
      <c r="H10771" s="45">
        <v>420091</v>
      </c>
      <c r="I10771" t="e">
        <f ca="1">_xlfn.XLOOKUP(Tableau1[[#This Row],[No. Sous-service]],DONNÉES!F:F,DONNÉES!H:H,FALSE,0,1)</f>
        <v>#NAME?</v>
      </c>
      <c r="J10771" t="e">
        <f ca="1">_xlfn.XLOOKUP(Tableau1[[#This Row],[No. Sous-service]],DONNÉES!F:F,DONNÉES!I:I,FALSE,0,1)</f>
        <v>#NAME?</v>
      </c>
    </row>
    <row r="10772" spans="1:10" x14ac:dyDescent="0.25">
      <c r="A10772" t="s">
        <v>305</v>
      </c>
      <c r="B10772" t="s">
        <v>337</v>
      </c>
      <c r="C10772" t="s">
        <v>338</v>
      </c>
      <c r="D10772" s="45">
        <v>271049</v>
      </c>
      <c r="E10772" t="s">
        <v>540</v>
      </c>
      <c r="F10772" s="45">
        <v>6160808</v>
      </c>
      <c r="G10772" t="s">
        <v>633</v>
      </c>
      <c r="H10772" s="45">
        <v>420092</v>
      </c>
      <c r="I10772" t="e">
        <f ca="1">_xlfn.XLOOKUP(Tableau1[[#This Row],[No. Sous-service]],DONNÉES!F:F,DONNÉES!H:H,FALSE,0,1)</f>
        <v>#NAME?</v>
      </c>
      <c r="J10772" t="e">
        <f ca="1">_xlfn.XLOOKUP(Tableau1[[#This Row],[No. Sous-service]],DONNÉES!F:F,DONNÉES!I:I,FALSE,0,1)</f>
        <v>#NAME?</v>
      </c>
    </row>
    <row r="10773" spans="1:10" x14ac:dyDescent="0.25">
      <c r="A10773" t="s">
        <v>305</v>
      </c>
      <c r="B10773" t="s">
        <v>337</v>
      </c>
      <c r="C10773" t="s">
        <v>338</v>
      </c>
      <c r="D10773" s="45">
        <v>271049</v>
      </c>
      <c r="E10773" t="s">
        <v>540</v>
      </c>
      <c r="F10773" s="45">
        <v>6160808</v>
      </c>
      <c r="G10773" t="s">
        <v>633</v>
      </c>
      <c r="H10773" s="45">
        <v>420093</v>
      </c>
      <c r="I10773" t="e">
        <f ca="1">_xlfn.XLOOKUP(Tableau1[[#This Row],[No. Sous-service]],DONNÉES!F:F,DONNÉES!H:H,FALSE,0,1)</f>
        <v>#NAME?</v>
      </c>
      <c r="J10773" t="e">
        <f ca="1">_xlfn.XLOOKUP(Tableau1[[#This Row],[No. Sous-service]],DONNÉES!F:F,DONNÉES!I:I,FALSE,0,1)</f>
        <v>#NAME?</v>
      </c>
    </row>
    <row r="10774" spans="1:10" x14ac:dyDescent="0.25">
      <c r="A10774" t="s">
        <v>305</v>
      </c>
      <c r="B10774" t="s">
        <v>337</v>
      </c>
      <c r="C10774" t="s">
        <v>338</v>
      </c>
      <c r="D10774" s="45">
        <v>271049</v>
      </c>
      <c r="E10774" t="s">
        <v>540</v>
      </c>
      <c r="F10774" s="45">
        <v>6160808</v>
      </c>
      <c r="G10774" t="s">
        <v>633</v>
      </c>
      <c r="H10774" s="45">
        <v>420106</v>
      </c>
      <c r="I10774" t="e">
        <f ca="1">_xlfn.XLOOKUP(Tableau1[[#This Row],[No. Sous-service]],DONNÉES!F:F,DONNÉES!H:H,FALSE,0,1)</f>
        <v>#NAME?</v>
      </c>
      <c r="J10774" t="e">
        <f ca="1">_xlfn.XLOOKUP(Tableau1[[#This Row],[No. Sous-service]],DONNÉES!F:F,DONNÉES!I:I,FALSE,0,1)</f>
        <v>#NAME?</v>
      </c>
    </row>
    <row r="10775" spans="1:10" x14ac:dyDescent="0.25">
      <c r="A10775" t="s">
        <v>305</v>
      </c>
      <c r="B10775" t="s">
        <v>337</v>
      </c>
      <c r="C10775" t="s">
        <v>338</v>
      </c>
      <c r="D10775" s="45">
        <v>271049</v>
      </c>
      <c r="E10775" t="s">
        <v>540</v>
      </c>
      <c r="F10775" s="45">
        <v>6160808</v>
      </c>
      <c r="G10775" t="s">
        <v>633</v>
      </c>
      <c r="H10775" s="45">
        <v>420113</v>
      </c>
      <c r="I10775" t="e">
        <f ca="1">_xlfn.XLOOKUP(Tableau1[[#This Row],[No. Sous-service]],DONNÉES!F:F,DONNÉES!H:H,FALSE,0,1)</f>
        <v>#NAME?</v>
      </c>
      <c r="J10775" t="e">
        <f ca="1">_xlfn.XLOOKUP(Tableau1[[#This Row],[No. Sous-service]],DONNÉES!F:F,DONNÉES!I:I,FALSE,0,1)</f>
        <v>#NAME?</v>
      </c>
    </row>
    <row r="10776" spans="1:10" x14ac:dyDescent="0.25">
      <c r="A10776" t="s">
        <v>305</v>
      </c>
      <c r="B10776" t="s">
        <v>337</v>
      </c>
      <c r="C10776" t="s">
        <v>338</v>
      </c>
      <c r="D10776" s="45">
        <v>271049</v>
      </c>
      <c r="E10776" t="s">
        <v>540</v>
      </c>
      <c r="F10776" s="45">
        <v>6160808</v>
      </c>
      <c r="G10776" t="s">
        <v>633</v>
      </c>
      <c r="H10776" s="45">
        <v>420082</v>
      </c>
      <c r="I10776" t="e">
        <f ca="1">_xlfn.XLOOKUP(Tableau1[[#This Row],[No. Sous-service]],DONNÉES!F:F,DONNÉES!H:H,FALSE,0,1)</f>
        <v>#NAME?</v>
      </c>
      <c r="J10776" t="e">
        <f ca="1">_xlfn.XLOOKUP(Tableau1[[#This Row],[No. Sous-service]],DONNÉES!F:F,DONNÉES!I:I,FALSE,0,1)</f>
        <v>#NAME?</v>
      </c>
    </row>
    <row r="10777" spans="1:10" x14ac:dyDescent="0.25">
      <c r="A10777" t="s">
        <v>305</v>
      </c>
      <c r="B10777" t="s">
        <v>337</v>
      </c>
      <c r="C10777" t="s">
        <v>338</v>
      </c>
      <c r="D10777" s="45">
        <v>271049</v>
      </c>
      <c r="E10777" t="s">
        <v>540</v>
      </c>
      <c r="F10777" s="45">
        <v>6160808</v>
      </c>
      <c r="G10777" t="s">
        <v>633</v>
      </c>
      <c r="H10777" s="45">
        <v>420107</v>
      </c>
      <c r="I10777" t="e">
        <f ca="1">_xlfn.XLOOKUP(Tableau1[[#This Row],[No. Sous-service]],DONNÉES!F:F,DONNÉES!H:H,FALSE,0,1)</f>
        <v>#NAME?</v>
      </c>
      <c r="J10777" t="e">
        <f ca="1">_xlfn.XLOOKUP(Tableau1[[#This Row],[No. Sous-service]],DONNÉES!F:F,DONNÉES!I:I,FALSE,0,1)</f>
        <v>#NAME?</v>
      </c>
    </row>
    <row r="10778" spans="1:10" x14ac:dyDescent="0.25">
      <c r="A10778" t="s">
        <v>305</v>
      </c>
      <c r="B10778" t="s">
        <v>337</v>
      </c>
      <c r="C10778" t="s">
        <v>338</v>
      </c>
      <c r="D10778" s="45">
        <v>271049</v>
      </c>
      <c r="E10778" t="s">
        <v>540</v>
      </c>
      <c r="F10778" s="45">
        <v>6160808</v>
      </c>
      <c r="G10778" t="s">
        <v>633</v>
      </c>
      <c r="H10778" s="45">
        <v>420089</v>
      </c>
      <c r="I10778" t="e">
        <f ca="1">_xlfn.XLOOKUP(Tableau1[[#This Row],[No. Sous-service]],DONNÉES!F:F,DONNÉES!H:H,FALSE,0,1)</f>
        <v>#NAME?</v>
      </c>
      <c r="J10778" t="e">
        <f ca="1">_xlfn.XLOOKUP(Tableau1[[#This Row],[No. Sous-service]],DONNÉES!F:F,DONNÉES!I:I,FALSE,0,1)</f>
        <v>#NAME?</v>
      </c>
    </row>
    <row r="10779" spans="1:10" x14ac:dyDescent="0.25">
      <c r="A10779" t="s">
        <v>305</v>
      </c>
      <c r="B10779" t="s">
        <v>337</v>
      </c>
      <c r="C10779" t="s">
        <v>338</v>
      </c>
      <c r="D10779" s="45">
        <v>271049</v>
      </c>
      <c r="E10779" t="s">
        <v>540</v>
      </c>
      <c r="F10779" s="45">
        <v>6160808</v>
      </c>
      <c r="G10779" t="s">
        <v>633</v>
      </c>
      <c r="H10779" s="45">
        <v>420235</v>
      </c>
      <c r="I10779" t="e">
        <f ca="1">_xlfn.XLOOKUP(Tableau1[[#This Row],[No. Sous-service]],DONNÉES!F:F,DONNÉES!H:H,FALSE,0,1)</f>
        <v>#NAME?</v>
      </c>
      <c r="J10779" t="e">
        <f ca="1">_xlfn.XLOOKUP(Tableau1[[#This Row],[No. Sous-service]],DONNÉES!F:F,DONNÉES!I:I,FALSE,0,1)</f>
        <v>#NAME?</v>
      </c>
    </row>
    <row r="10780" spans="1:10" x14ac:dyDescent="0.25">
      <c r="A10780" t="s">
        <v>305</v>
      </c>
      <c r="B10780" t="s">
        <v>337</v>
      </c>
      <c r="C10780" t="s">
        <v>338</v>
      </c>
      <c r="D10780" s="45">
        <v>271049</v>
      </c>
      <c r="E10780" t="s">
        <v>540</v>
      </c>
      <c r="F10780" s="45">
        <v>6160808</v>
      </c>
      <c r="G10780" t="s">
        <v>633</v>
      </c>
      <c r="H10780" s="45">
        <v>420160</v>
      </c>
      <c r="I10780" t="e">
        <f ca="1">_xlfn.XLOOKUP(Tableau1[[#This Row],[No. Sous-service]],DONNÉES!F:F,DONNÉES!H:H,FALSE,0,1)</f>
        <v>#NAME?</v>
      </c>
      <c r="J10780" t="e">
        <f ca="1">_xlfn.XLOOKUP(Tableau1[[#This Row],[No. Sous-service]],DONNÉES!F:F,DONNÉES!I:I,FALSE,0,1)</f>
        <v>#NAME?</v>
      </c>
    </row>
    <row r="10781" spans="1:10" x14ac:dyDescent="0.25">
      <c r="A10781" t="s">
        <v>305</v>
      </c>
      <c r="B10781" t="s">
        <v>337</v>
      </c>
      <c r="C10781" t="s">
        <v>338</v>
      </c>
      <c r="D10781" s="45">
        <v>271049</v>
      </c>
      <c r="E10781" t="s">
        <v>540</v>
      </c>
      <c r="F10781" s="45">
        <v>6160808</v>
      </c>
      <c r="G10781" t="s">
        <v>633</v>
      </c>
      <c r="H10781" s="45">
        <v>420080</v>
      </c>
      <c r="I10781" t="e">
        <f ca="1">_xlfn.XLOOKUP(Tableau1[[#This Row],[No. Sous-service]],DONNÉES!F:F,DONNÉES!H:H,FALSE,0,1)</f>
        <v>#NAME?</v>
      </c>
      <c r="J10781" t="e">
        <f ca="1">_xlfn.XLOOKUP(Tableau1[[#This Row],[No. Sous-service]],DONNÉES!F:F,DONNÉES!I:I,FALSE,0,1)</f>
        <v>#NAME?</v>
      </c>
    </row>
    <row r="10782" spans="1:10" x14ac:dyDescent="0.25">
      <c r="A10782" t="s">
        <v>305</v>
      </c>
      <c r="B10782" t="s">
        <v>337</v>
      </c>
      <c r="C10782" t="s">
        <v>338</v>
      </c>
      <c r="D10782" s="45">
        <v>271049</v>
      </c>
      <c r="E10782" t="s">
        <v>540</v>
      </c>
      <c r="F10782" s="45">
        <v>6160808</v>
      </c>
      <c r="G10782" t="s">
        <v>633</v>
      </c>
      <c r="H10782" s="45">
        <v>420074</v>
      </c>
      <c r="I10782" t="e">
        <f ca="1">_xlfn.XLOOKUP(Tableau1[[#This Row],[No. Sous-service]],DONNÉES!F:F,DONNÉES!H:H,FALSE,0,1)</f>
        <v>#NAME?</v>
      </c>
      <c r="J10782" t="e">
        <f ca="1">_xlfn.XLOOKUP(Tableau1[[#This Row],[No. Sous-service]],DONNÉES!F:F,DONNÉES!I:I,FALSE,0,1)</f>
        <v>#NAME?</v>
      </c>
    </row>
    <row r="10783" spans="1:10" x14ac:dyDescent="0.25">
      <c r="A10783" t="s">
        <v>305</v>
      </c>
      <c r="B10783" t="s">
        <v>337</v>
      </c>
      <c r="C10783" t="s">
        <v>338</v>
      </c>
      <c r="D10783" s="45">
        <v>271049</v>
      </c>
      <c r="E10783" t="s">
        <v>540</v>
      </c>
      <c r="F10783" s="45">
        <v>6160808</v>
      </c>
      <c r="G10783" t="s">
        <v>633</v>
      </c>
      <c r="H10783" s="45">
        <v>420075</v>
      </c>
      <c r="I10783" t="e">
        <f ca="1">_xlfn.XLOOKUP(Tableau1[[#This Row],[No. Sous-service]],DONNÉES!F:F,DONNÉES!H:H,FALSE,0,1)</f>
        <v>#NAME?</v>
      </c>
      <c r="J10783" t="e">
        <f ca="1">_xlfn.XLOOKUP(Tableau1[[#This Row],[No. Sous-service]],DONNÉES!F:F,DONNÉES!I:I,FALSE,0,1)</f>
        <v>#NAME?</v>
      </c>
    </row>
    <row r="10784" spans="1:10" x14ac:dyDescent="0.25">
      <c r="A10784" t="s">
        <v>305</v>
      </c>
      <c r="B10784" t="s">
        <v>337</v>
      </c>
      <c r="C10784" t="s">
        <v>338</v>
      </c>
      <c r="D10784" s="45">
        <v>271049</v>
      </c>
      <c r="E10784" t="s">
        <v>540</v>
      </c>
      <c r="F10784" s="45">
        <v>6160808</v>
      </c>
      <c r="G10784" t="s">
        <v>633</v>
      </c>
      <c r="H10784" s="45">
        <v>420081</v>
      </c>
      <c r="I10784" t="e">
        <f ca="1">_xlfn.XLOOKUP(Tableau1[[#This Row],[No. Sous-service]],DONNÉES!F:F,DONNÉES!H:H,FALSE,0,1)</f>
        <v>#NAME?</v>
      </c>
      <c r="J10784" t="e">
        <f ca="1">_xlfn.XLOOKUP(Tableau1[[#This Row],[No. Sous-service]],DONNÉES!F:F,DONNÉES!I:I,FALSE,0,1)</f>
        <v>#NAME?</v>
      </c>
    </row>
    <row r="10785" spans="1:10" x14ac:dyDescent="0.25">
      <c r="A10785" t="s">
        <v>305</v>
      </c>
      <c r="B10785" t="s">
        <v>337</v>
      </c>
      <c r="C10785" t="s">
        <v>338</v>
      </c>
      <c r="D10785" s="45">
        <v>271049</v>
      </c>
      <c r="E10785" t="s">
        <v>540</v>
      </c>
      <c r="F10785" s="45">
        <v>6160808</v>
      </c>
      <c r="G10785" t="s">
        <v>633</v>
      </c>
      <c r="H10785" s="45">
        <v>420083</v>
      </c>
      <c r="I10785" t="e">
        <f ca="1">_xlfn.XLOOKUP(Tableau1[[#This Row],[No. Sous-service]],DONNÉES!F:F,DONNÉES!H:H,FALSE,0,1)</f>
        <v>#NAME?</v>
      </c>
      <c r="J10785" t="e">
        <f ca="1">_xlfn.XLOOKUP(Tableau1[[#This Row],[No. Sous-service]],DONNÉES!F:F,DONNÉES!I:I,FALSE,0,1)</f>
        <v>#NAME?</v>
      </c>
    </row>
    <row r="10786" spans="1:10" x14ac:dyDescent="0.25">
      <c r="A10786" t="s">
        <v>305</v>
      </c>
      <c r="B10786" t="s">
        <v>337</v>
      </c>
      <c r="C10786" t="s">
        <v>338</v>
      </c>
      <c r="D10786" s="45">
        <v>271049</v>
      </c>
      <c r="E10786" t="s">
        <v>540</v>
      </c>
      <c r="F10786" s="45">
        <v>6160808</v>
      </c>
      <c r="G10786" t="s">
        <v>633</v>
      </c>
      <c r="H10786" s="45">
        <v>420073</v>
      </c>
      <c r="I10786" t="e">
        <f ca="1">_xlfn.XLOOKUP(Tableau1[[#This Row],[No. Sous-service]],DONNÉES!F:F,DONNÉES!H:H,FALSE,0,1)</f>
        <v>#NAME?</v>
      </c>
      <c r="J10786" t="e">
        <f ca="1">_xlfn.XLOOKUP(Tableau1[[#This Row],[No. Sous-service]],DONNÉES!F:F,DONNÉES!I:I,FALSE,0,1)</f>
        <v>#NAME?</v>
      </c>
    </row>
    <row r="10787" spans="1:10" x14ac:dyDescent="0.25">
      <c r="A10787" t="s">
        <v>305</v>
      </c>
      <c r="B10787" t="s">
        <v>337</v>
      </c>
      <c r="C10787" t="s">
        <v>338</v>
      </c>
      <c r="D10787" s="45">
        <v>271049</v>
      </c>
      <c r="E10787" t="s">
        <v>540</v>
      </c>
      <c r="F10787" s="45">
        <v>6160808</v>
      </c>
      <c r="G10787" t="s">
        <v>633</v>
      </c>
      <c r="H10787" s="45">
        <v>420088</v>
      </c>
      <c r="I10787" t="e">
        <f ca="1">_xlfn.XLOOKUP(Tableau1[[#This Row],[No. Sous-service]],DONNÉES!F:F,DONNÉES!H:H,FALSE,0,1)</f>
        <v>#NAME?</v>
      </c>
      <c r="J10787" t="e">
        <f ca="1">_xlfn.XLOOKUP(Tableau1[[#This Row],[No. Sous-service]],DONNÉES!F:F,DONNÉES!I:I,FALSE,0,1)</f>
        <v>#NAME?</v>
      </c>
    </row>
    <row r="10788" spans="1:10" x14ac:dyDescent="0.25">
      <c r="A10788" t="s">
        <v>305</v>
      </c>
      <c r="B10788" t="s">
        <v>337</v>
      </c>
      <c r="C10788" t="s">
        <v>338</v>
      </c>
      <c r="D10788" s="45">
        <v>271049</v>
      </c>
      <c r="E10788" t="s">
        <v>540</v>
      </c>
      <c r="F10788" s="45">
        <v>6160808</v>
      </c>
      <c r="G10788" t="s">
        <v>633</v>
      </c>
      <c r="H10788" s="45">
        <v>420096</v>
      </c>
      <c r="I10788" t="e">
        <f ca="1">_xlfn.XLOOKUP(Tableau1[[#This Row],[No. Sous-service]],DONNÉES!F:F,DONNÉES!H:H,FALSE,0,1)</f>
        <v>#NAME?</v>
      </c>
      <c r="J10788" t="e">
        <f ca="1">_xlfn.XLOOKUP(Tableau1[[#This Row],[No. Sous-service]],DONNÉES!F:F,DONNÉES!I:I,FALSE,0,1)</f>
        <v>#NAME?</v>
      </c>
    </row>
    <row r="10789" spans="1:10" x14ac:dyDescent="0.25">
      <c r="A10789" t="s">
        <v>305</v>
      </c>
      <c r="B10789" t="s">
        <v>337</v>
      </c>
      <c r="C10789" t="s">
        <v>338</v>
      </c>
      <c r="D10789" s="45">
        <v>271049</v>
      </c>
      <c r="E10789" t="s">
        <v>540</v>
      </c>
      <c r="F10789" s="45">
        <v>6160808</v>
      </c>
      <c r="G10789" t="s">
        <v>633</v>
      </c>
      <c r="H10789" s="45">
        <v>420098</v>
      </c>
      <c r="I10789" t="e">
        <f ca="1">_xlfn.XLOOKUP(Tableau1[[#This Row],[No. Sous-service]],DONNÉES!F:F,DONNÉES!H:H,FALSE,0,1)</f>
        <v>#NAME?</v>
      </c>
      <c r="J10789" t="e">
        <f ca="1">_xlfn.XLOOKUP(Tableau1[[#This Row],[No. Sous-service]],DONNÉES!F:F,DONNÉES!I:I,FALSE,0,1)</f>
        <v>#NAME?</v>
      </c>
    </row>
    <row r="10790" spans="1:10" x14ac:dyDescent="0.25">
      <c r="A10790" t="s">
        <v>305</v>
      </c>
      <c r="B10790" t="s">
        <v>337</v>
      </c>
      <c r="C10790" t="s">
        <v>338</v>
      </c>
      <c r="D10790" s="45">
        <v>271049</v>
      </c>
      <c r="E10790" t="s">
        <v>540</v>
      </c>
      <c r="F10790" s="45">
        <v>6160808</v>
      </c>
      <c r="G10790" t="s">
        <v>633</v>
      </c>
      <c r="H10790" s="45">
        <v>420100</v>
      </c>
      <c r="I10790" t="e">
        <f ca="1">_xlfn.XLOOKUP(Tableau1[[#This Row],[No. Sous-service]],DONNÉES!F:F,DONNÉES!H:H,FALSE,0,1)</f>
        <v>#NAME?</v>
      </c>
      <c r="J10790" t="e">
        <f ca="1">_xlfn.XLOOKUP(Tableau1[[#This Row],[No. Sous-service]],DONNÉES!F:F,DONNÉES!I:I,FALSE,0,1)</f>
        <v>#NAME?</v>
      </c>
    </row>
    <row r="10791" spans="1:10" x14ac:dyDescent="0.25">
      <c r="A10791" t="s">
        <v>305</v>
      </c>
      <c r="B10791" t="s">
        <v>337</v>
      </c>
      <c r="C10791" t="s">
        <v>338</v>
      </c>
      <c r="D10791" s="45">
        <v>271049</v>
      </c>
      <c r="E10791" t="s">
        <v>540</v>
      </c>
      <c r="F10791" s="45">
        <v>6160808</v>
      </c>
      <c r="G10791" t="s">
        <v>633</v>
      </c>
      <c r="H10791" s="45">
        <v>420099</v>
      </c>
      <c r="I10791" t="e">
        <f ca="1">_xlfn.XLOOKUP(Tableau1[[#This Row],[No. Sous-service]],DONNÉES!F:F,DONNÉES!H:H,FALSE,0,1)</f>
        <v>#NAME?</v>
      </c>
      <c r="J10791" t="e">
        <f ca="1">_xlfn.XLOOKUP(Tableau1[[#This Row],[No. Sous-service]],DONNÉES!F:F,DONNÉES!I:I,FALSE,0,1)</f>
        <v>#NAME?</v>
      </c>
    </row>
    <row r="10792" spans="1:10" x14ac:dyDescent="0.25">
      <c r="A10792" t="s">
        <v>305</v>
      </c>
      <c r="B10792" t="s">
        <v>337</v>
      </c>
      <c r="C10792" t="s">
        <v>338</v>
      </c>
      <c r="D10792" s="45">
        <v>271049</v>
      </c>
      <c r="E10792" t="s">
        <v>540</v>
      </c>
      <c r="F10792" s="45">
        <v>6160808</v>
      </c>
      <c r="G10792" t="s">
        <v>633</v>
      </c>
      <c r="H10792" s="45">
        <v>420103</v>
      </c>
      <c r="I10792" t="e">
        <f ca="1">_xlfn.XLOOKUP(Tableau1[[#This Row],[No. Sous-service]],DONNÉES!F:F,DONNÉES!H:H,FALSE,0,1)</f>
        <v>#NAME?</v>
      </c>
      <c r="J10792" t="e">
        <f ca="1">_xlfn.XLOOKUP(Tableau1[[#This Row],[No. Sous-service]],DONNÉES!F:F,DONNÉES!I:I,FALSE,0,1)</f>
        <v>#NAME?</v>
      </c>
    </row>
    <row r="10793" spans="1:10" x14ac:dyDescent="0.25">
      <c r="A10793" t="s">
        <v>305</v>
      </c>
      <c r="B10793" t="s">
        <v>337</v>
      </c>
      <c r="C10793" t="s">
        <v>338</v>
      </c>
      <c r="D10793" s="45">
        <v>271049</v>
      </c>
      <c r="E10793" t="s">
        <v>540</v>
      </c>
      <c r="F10793" s="45">
        <v>6160808</v>
      </c>
      <c r="G10793" t="s">
        <v>633</v>
      </c>
      <c r="H10793" s="45">
        <v>420095</v>
      </c>
      <c r="I10793" t="e">
        <f ca="1">_xlfn.XLOOKUP(Tableau1[[#This Row],[No. Sous-service]],DONNÉES!F:F,DONNÉES!H:H,FALSE,0,1)</f>
        <v>#NAME?</v>
      </c>
      <c r="J10793" t="e">
        <f ca="1">_xlfn.XLOOKUP(Tableau1[[#This Row],[No. Sous-service]],DONNÉES!F:F,DONNÉES!I:I,FALSE,0,1)</f>
        <v>#NAME?</v>
      </c>
    </row>
    <row r="10794" spans="1:10" x14ac:dyDescent="0.25">
      <c r="A10794" t="s">
        <v>305</v>
      </c>
      <c r="B10794" t="s">
        <v>337</v>
      </c>
      <c r="C10794" t="s">
        <v>338</v>
      </c>
      <c r="D10794" s="45">
        <v>271049</v>
      </c>
      <c r="E10794" t="s">
        <v>540</v>
      </c>
      <c r="F10794" s="45">
        <v>6160808</v>
      </c>
      <c r="G10794" t="s">
        <v>633</v>
      </c>
      <c r="H10794" s="45">
        <v>302197</v>
      </c>
      <c r="I10794" t="e">
        <f ca="1">_xlfn.XLOOKUP(Tableau1[[#This Row],[No. Sous-service]],DONNÉES!F:F,DONNÉES!H:H,FALSE,0,1)</f>
        <v>#NAME?</v>
      </c>
      <c r="J10794" t="e">
        <f ca="1">_xlfn.XLOOKUP(Tableau1[[#This Row],[No. Sous-service]],DONNÉES!F:F,DONNÉES!I:I,FALSE,0,1)</f>
        <v>#NAME?</v>
      </c>
    </row>
    <row r="10795" spans="1:10" x14ac:dyDescent="0.25">
      <c r="A10795" t="s">
        <v>305</v>
      </c>
      <c r="B10795" t="s">
        <v>337</v>
      </c>
      <c r="C10795" t="s">
        <v>338</v>
      </c>
      <c r="D10795" s="45">
        <v>271049</v>
      </c>
      <c r="E10795" t="s">
        <v>540</v>
      </c>
      <c r="F10795" s="45">
        <v>6160808</v>
      </c>
      <c r="G10795" t="s">
        <v>633</v>
      </c>
      <c r="H10795" s="45">
        <v>302198</v>
      </c>
      <c r="I10795" t="e">
        <f ca="1">_xlfn.XLOOKUP(Tableau1[[#This Row],[No. Sous-service]],DONNÉES!F:F,DONNÉES!H:H,FALSE,0,1)</f>
        <v>#NAME?</v>
      </c>
      <c r="J10795" t="e">
        <f ca="1">_xlfn.XLOOKUP(Tableau1[[#This Row],[No. Sous-service]],DONNÉES!F:F,DONNÉES!I:I,FALSE,0,1)</f>
        <v>#NAME?</v>
      </c>
    </row>
    <row r="10796" spans="1:10" x14ac:dyDescent="0.25">
      <c r="A10796" t="s">
        <v>305</v>
      </c>
      <c r="B10796" t="s">
        <v>337</v>
      </c>
      <c r="C10796" t="s">
        <v>338</v>
      </c>
      <c r="D10796" s="45">
        <v>271049</v>
      </c>
      <c r="E10796" t="s">
        <v>540</v>
      </c>
      <c r="F10796" s="45">
        <v>6160808</v>
      </c>
      <c r="G10796" t="s">
        <v>633</v>
      </c>
      <c r="H10796" s="45">
        <v>302199</v>
      </c>
      <c r="I10796" t="e">
        <f ca="1">_xlfn.XLOOKUP(Tableau1[[#This Row],[No. Sous-service]],DONNÉES!F:F,DONNÉES!H:H,FALSE,0,1)</f>
        <v>#NAME?</v>
      </c>
      <c r="J10796" t="e">
        <f ca="1">_xlfn.XLOOKUP(Tableau1[[#This Row],[No. Sous-service]],DONNÉES!F:F,DONNÉES!I:I,FALSE,0,1)</f>
        <v>#NAME?</v>
      </c>
    </row>
    <row r="10797" spans="1:10" x14ac:dyDescent="0.25">
      <c r="A10797" t="s">
        <v>305</v>
      </c>
      <c r="B10797" t="s">
        <v>337</v>
      </c>
      <c r="C10797" t="s">
        <v>338</v>
      </c>
      <c r="D10797" s="45">
        <v>271049</v>
      </c>
      <c r="E10797" t="s">
        <v>540</v>
      </c>
      <c r="F10797" s="45">
        <v>6160808</v>
      </c>
      <c r="G10797" t="s">
        <v>633</v>
      </c>
      <c r="H10797" s="45">
        <v>302200</v>
      </c>
      <c r="I10797" t="e">
        <f ca="1">_xlfn.XLOOKUP(Tableau1[[#This Row],[No. Sous-service]],DONNÉES!F:F,DONNÉES!H:H,FALSE,0,1)</f>
        <v>#NAME?</v>
      </c>
      <c r="J10797" t="e">
        <f ca="1">_xlfn.XLOOKUP(Tableau1[[#This Row],[No. Sous-service]],DONNÉES!F:F,DONNÉES!I:I,FALSE,0,1)</f>
        <v>#NAME?</v>
      </c>
    </row>
    <row r="10798" spans="1:10" x14ac:dyDescent="0.25">
      <c r="A10798" t="s">
        <v>305</v>
      </c>
      <c r="B10798" t="s">
        <v>337</v>
      </c>
      <c r="C10798" t="s">
        <v>338</v>
      </c>
      <c r="D10798" s="45">
        <v>271049</v>
      </c>
      <c r="E10798" t="s">
        <v>540</v>
      </c>
      <c r="F10798" s="45">
        <v>6160808</v>
      </c>
      <c r="G10798" t="s">
        <v>633</v>
      </c>
      <c r="H10798" s="45">
        <v>302201</v>
      </c>
      <c r="I10798" t="e">
        <f ca="1">_xlfn.XLOOKUP(Tableau1[[#This Row],[No. Sous-service]],DONNÉES!F:F,DONNÉES!H:H,FALSE,0,1)</f>
        <v>#NAME?</v>
      </c>
      <c r="J10798" t="e">
        <f ca="1">_xlfn.XLOOKUP(Tableau1[[#This Row],[No. Sous-service]],DONNÉES!F:F,DONNÉES!I:I,FALSE,0,1)</f>
        <v>#NAME?</v>
      </c>
    </row>
    <row r="10799" spans="1:10" x14ac:dyDescent="0.25">
      <c r="A10799" t="s">
        <v>305</v>
      </c>
      <c r="B10799" t="s">
        <v>337</v>
      </c>
      <c r="C10799" t="s">
        <v>338</v>
      </c>
      <c r="D10799" s="45">
        <v>271049</v>
      </c>
      <c r="E10799" t="s">
        <v>540</v>
      </c>
      <c r="F10799" s="45">
        <v>6160808</v>
      </c>
      <c r="G10799" t="s">
        <v>633</v>
      </c>
      <c r="H10799" s="45">
        <v>302202</v>
      </c>
      <c r="I10799" t="e">
        <f ca="1">_xlfn.XLOOKUP(Tableau1[[#This Row],[No. Sous-service]],DONNÉES!F:F,DONNÉES!H:H,FALSE,0,1)</f>
        <v>#NAME?</v>
      </c>
      <c r="J10799" t="e">
        <f ca="1">_xlfn.XLOOKUP(Tableau1[[#This Row],[No. Sous-service]],DONNÉES!F:F,DONNÉES!I:I,FALSE,0,1)</f>
        <v>#NAME?</v>
      </c>
    </row>
    <row r="10800" spans="1:10" x14ac:dyDescent="0.25">
      <c r="A10800" t="s">
        <v>305</v>
      </c>
      <c r="B10800" t="s">
        <v>337</v>
      </c>
      <c r="C10800" t="s">
        <v>338</v>
      </c>
      <c r="D10800" s="45">
        <v>271049</v>
      </c>
      <c r="E10800" t="s">
        <v>540</v>
      </c>
      <c r="F10800" s="45">
        <v>6160808</v>
      </c>
      <c r="G10800" t="s">
        <v>633</v>
      </c>
      <c r="H10800" s="45">
        <v>302203</v>
      </c>
      <c r="I10800" t="e">
        <f ca="1">_xlfn.XLOOKUP(Tableau1[[#This Row],[No. Sous-service]],DONNÉES!F:F,DONNÉES!H:H,FALSE,0,1)</f>
        <v>#NAME?</v>
      </c>
      <c r="J10800" t="e">
        <f ca="1">_xlfn.XLOOKUP(Tableau1[[#This Row],[No. Sous-service]],DONNÉES!F:F,DONNÉES!I:I,FALSE,0,1)</f>
        <v>#NAME?</v>
      </c>
    </row>
    <row r="10801" spans="1:10" x14ac:dyDescent="0.25">
      <c r="A10801" t="s">
        <v>305</v>
      </c>
      <c r="B10801" t="s">
        <v>337</v>
      </c>
      <c r="C10801" t="s">
        <v>338</v>
      </c>
      <c r="D10801" s="45">
        <v>271049</v>
      </c>
      <c r="E10801" t="s">
        <v>540</v>
      </c>
      <c r="F10801" s="45">
        <v>6160808</v>
      </c>
      <c r="G10801" t="s">
        <v>633</v>
      </c>
      <c r="H10801" s="45">
        <v>302204</v>
      </c>
      <c r="I10801" t="e">
        <f ca="1">_xlfn.XLOOKUP(Tableau1[[#This Row],[No. Sous-service]],DONNÉES!F:F,DONNÉES!H:H,FALSE,0,1)</f>
        <v>#NAME?</v>
      </c>
      <c r="J10801" t="e">
        <f ca="1">_xlfn.XLOOKUP(Tableau1[[#This Row],[No. Sous-service]],DONNÉES!F:F,DONNÉES!I:I,FALSE,0,1)</f>
        <v>#NAME?</v>
      </c>
    </row>
    <row r="10802" spans="1:10" x14ac:dyDescent="0.25">
      <c r="A10802" t="s">
        <v>305</v>
      </c>
      <c r="B10802" t="s">
        <v>337</v>
      </c>
      <c r="C10802" t="s">
        <v>338</v>
      </c>
      <c r="D10802" s="45">
        <v>271049</v>
      </c>
      <c r="E10802" t="s">
        <v>540</v>
      </c>
      <c r="F10802" s="45">
        <v>6160808</v>
      </c>
      <c r="G10802" t="s">
        <v>633</v>
      </c>
      <c r="H10802" s="45">
        <v>302205</v>
      </c>
      <c r="I10802" t="e">
        <f ca="1">_xlfn.XLOOKUP(Tableau1[[#This Row],[No. Sous-service]],DONNÉES!F:F,DONNÉES!H:H,FALSE,0,1)</f>
        <v>#NAME?</v>
      </c>
      <c r="J10802" t="e">
        <f ca="1">_xlfn.XLOOKUP(Tableau1[[#This Row],[No. Sous-service]],DONNÉES!F:F,DONNÉES!I:I,FALSE,0,1)</f>
        <v>#NAME?</v>
      </c>
    </row>
    <row r="10803" spans="1:10" x14ac:dyDescent="0.25">
      <c r="A10803" t="s">
        <v>305</v>
      </c>
      <c r="B10803" t="s">
        <v>337</v>
      </c>
      <c r="C10803" t="s">
        <v>338</v>
      </c>
      <c r="D10803" s="45">
        <v>271049</v>
      </c>
      <c r="E10803" t="s">
        <v>540</v>
      </c>
      <c r="F10803" s="45">
        <v>6160808</v>
      </c>
      <c r="G10803" t="s">
        <v>633</v>
      </c>
      <c r="H10803" s="45">
        <v>302206</v>
      </c>
      <c r="I10803" t="e">
        <f ca="1">_xlfn.XLOOKUP(Tableau1[[#This Row],[No. Sous-service]],DONNÉES!F:F,DONNÉES!H:H,FALSE,0,1)</f>
        <v>#NAME?</v>
      </c>
      <c r="J10803" t="e">
        <f ca="1">_xlfn.XLOOKUP(Tableau1[[#This Row],[No. Sous-service]],DONNÉES!F:F,DONNÉES!I:I,FALSE,0,1)</f>
        <v>#NAME?</v>
      </c>
    </row>
    <row r="10804" spans="1:10" x14ac:dyDescent="0.25">
      <c r="A10804" t="s">
        <v>305</v>
      </c>
      <c r="B10804" t="s">
        <v>337</v>
      </c>
      <c r="C10804" t="s">
        <v>338</v>
      </c>
      <c r="D10804" s="45">
        <v>271049</v>
      </c>
      <c r="E10804" t="s">
        <v>540</v>
      </c>
      <c r="F10804" s="45">
        <v>6160808</v>
      </c>
      <c r="G10804" t="s">
        <v>633</v>
      </c>
      <c r="H10804" s="45">
        <v>302207</v>
      </c>
      <c r="I10804" t="e">
        <f ca="1">_xlfn.XLOOKUP(Tableau1[[#This Row],[No. Sous-service]],DONNÉES!F:F,DONNÉES!H:H,FALSE,0,1)</f>
        <v>#NAME?</v>
      </c>
      <c r="J10804" t="e">
        <f ca="1">_xlfn.XLOOKUP(Tableau1[[#This Row],[No. Sous-service]],DONNÉES!F:F,DONNÉES!I:I,FALSE,0,1)</f>
        <v>#NAME?</v>
      </c>
    </row>
    <row r="10805" spans="1:10" x14ac:dyDescent="0.25">
      <c r="A10805" t="s">
        <v>305</v>
      </c>
      <c r="B10805" t="s">
        <v>337</v>
      </c>
      <c r="C10805" t="s">
        <v>338</v>
      </c>
      <c r="D10805" s="45">
        <v>271049</v>
      </c>
      <c r="E10805" t="s">
        <v>540</v>
      </c>
      <c r="F10805" s="45">
        <v>6160808</v>
      </c>
      <c r="G10805" t="s">
        <v>633</v>
      </c>
      <c r="H10805" s="45">
        <v>302102</v>
      </c>
      <c r="I10805" t="e">
        <f ca="1">_xlfn.XLOOKUP(Tableau1[[#This Row],[No. Sous-service]],DONNÉES!F:F,DONNÉES!H:H,FALSE,0,1)</f>
        <v>#NAME?</v>
      </c>
      <c r="J10805" t="e">
        <f ca="1">_xlfn.XLOOKUP(Tableau1[[#This Row],[No. Sous-service]],DONNÉES!F:F,DONNÉES!I:I,FALSE,0,1)</f>
        <v>#NAME?</v>
      </c>
    </row>
    <row r="10806" spans="1:10" x14ac:dyDescent="0.25">
      <c r="A10806" t="s">
        <v>305</v>
      </c>
      <c r="B10806" t="s">
        <v>337</v>
      </c>
      <c r="C10806" t="s">
        <v>338</v>
      </c>
      <c r="D10806" s="45">
        <v>271049</v>
      </c>
      <c r="E10806" t="s">
        <v>540</v>
      </c>
      <c r="F10806" s="45">
        <v>6160808</v>
      </c>
      <c r="G10806" t="s">
        <v>633</v>
      </c>
      <c r="H10806" s="45">
        <v>136112</v>
      </c>
      <c r="I10806" t="e">
        <f ca="1">_xlfn.XLOOKUP(Tableau1[[#This Row],[No. Sous-service]],DONNÉES!F:F,DONNÉES!H:H,FALSE,0,1)</f>
        <v>#NAME?</v>
      </c>
      <c r="J10806" t="e">
        <f ca="1">_xlfn.XLOOKUP(Tableau1[[#This Row],[No. Sous-service]],DONNÉES!F:F,DONNÉES!I:I,FALSE,0,1)</f>
        <v>#NAME?</v>
      </c>
    </row>
    <row r="10807" spans="1:10" x14ac:dyDescent="0.25">
      <c r="A10807" t="s">
        <v>305</v>
      </c>
      <c r="B10807" t="s">
        <v>337</v>
      </c>
      <c r="C10807" t="s">
        <v>338</v>
      </c>
      <c r="D10807" s="45">
        <v>271049</v>
      </c>
      <c r="E10807" t="s">
        <v>540</v>
      </c>
      <c r="F10807" s="45">
        <v>6160808</v>
      </c>
      <c r="G10807" t="s">
        <v>633</v>
      </c>
      <c r="H10807" s="45">
        <v>300077</v>
      </c>
      <c r="I10807" t="e">
        <f ca="1">_xlfn.XLOOKUP(Tableau1[[#This Row],[No. Sous-service]],DONNÉES!F:F,DONNÉES!H:H,FALSE,0,1)</f>
        <v>#NAME?</v>
      </c>
      <c r="J10807" t="e">
        <f ca="1">_xlfn.XLOOKUP(Tableau1[[#This Row],[No. Sous-service]],DONNÉES!F:F,DONNÉES!I:I,FALSE,0,1)</f>
        <v>#NAME?</v>
      </c>
    </row>
    <row r="10808" spans="1:10" x14ac:dyDescent="0.25">
      <c r="A10808" t="s">
        <v>305</v>
      </c>
      <c r="B10808" t="s">
        <v>337</v>
      </c>
      <c r="C10808" t="s">
        <v>338</v>
      </c>
      <c r="D10808" s="45">
        <v>271049</v>
      </c>
      <c r="E10808" t="s">
        <v>540</v>
      </c>
      <c r="F10808" s="45">
        <v>6160808</v>
      </c>
      <c r="G10808" t="s">
        <v>633</v>
      </c>
      <c r="H10808" s="45" t="s">
        <v>2388</v>
      </c>
      <c r="I10808" t="e">
        <f ca="1">_xlfn.XLOOKUP(Tableau1[[#This Row],[No. Sous-service]],DONNÉES!F:F,DONNÉES!H:H,FALSE,0,1)</f>
        <v>#NAME?</v>
      </c>
      <c r="J10808" t="e">
        <f ca="1">_xlfn.XLOOKUP(Tableau1[[#This Row],[No. Sous-service]],DONNÉES!F:F,DONNÉES!I:I,FALSE,0,1)</f>
        <v>#NAME?</v>
      </c>
    </row>
    <row r="10809" spans="1:10" x14ac:dyDescent="0.25">
      <c r="A10809" t="s">
        <v>305</v>
      </c>
      <c r="B10809" t="s">
        <v>337</v>
      </c>
      <c r="C10809" t="s">
        <v>338</v>
      </c>
      <c r="D10809" s="45">
        <v>271049</v>
      </c>
      <c r="E10809" t="s">
        <v>540</v>
      </c>
      <c r="F10809" s="45">
        <v>6160808</v>
      </c>
      <c r="G10809" t="s">
        <v>633</v>
      </c>
      <c r="H10809" s="45" t="s">
        <v>2389</v>
      </c>
      <c r="I10809" t="e">
        <f ca="1">_xlfn.XLOOKUP(Tableau1[[#This Row],[No. Sous-service]],DONNÉES!F:F,DONNÉES!H:H,FALSE,0,1)</f>
        <v>#NAME?</v>
      </c>
      <c r="J10809" t="e">
        <f ca="1">_xlfn.XLOOKUP(Tableau1[[#This Row],[No. Sous-service]],DONNÉES!F:F,DONNÉES!I:I,FALSE,0,1)</f>
        <v>#NAME?</v>
      </c>
    </row>
    <row r="10810" spans="1:10" x14ac:dyDescent="0.25">
      <c r="A10810" t="s">
        <v>305</v>
      </c>
      <c r="B10810" t="s">
        <v>337</v>
      </c>
      <c r="C10810" t="s">
        <v>338</v>
      </c>
      <c r="D10810" s="45">
        <v>271049</v>
      </c>
      <c r="E10810" t="s">
        <v>540</v>
      </c>
      <c r="F10810" s="45">
        <v>6160808</v>
      </c>
      <c r="G10810" t="s">
        <v>633</v>
      </c>
      <c r="H10810" s="45">
        <v>300156</v>
      </c>
      <c r="I10810" t="e">
        <f ca="1">_xlfn.XLOOKUP(Tableau1[[#This Row],[No. Sous-service]],DONNÉES!F:F,DONNÉES!H:H,FALSE,0,1)</f>
        <v>#NAME?</v>
      </c>
      <c r="J10810" t="e">
        <f ca="1">_xlfn.XLOOKUP(Tableau1[[#This Row],[No. Sous-service]],DONNÉES!F:F,DONNÉES!I:I,FALSE,0,1)</f>
        <v>#NAME?</v>
      </c>
    </row>
    <row r="10811" spans="1:10" x14ac:dyDescent="0.25">
      <c r="A10811" t="s">
        <v>305</v>
      </c>
      <c r="B10811" t="s">
        <v>337</v>
      </c>
      <c r="C10811" t="s">
        <v>338</v>
      </c>
      <c r="D10811" s="45">
        <v>271049</v>
      </c>
      <c r="E10811" t="s">
        <v>540</v>
      </c>
      <c r="F10811" s="45">
        <v>6160809</v>
      </c>
      <c r="G10811" t="s">
        <v>634</v>
      </c>
      <c r="H10811" s="45">
        <v>420182</v>
      </c>
      <c r="I10811" t="e">
        <f ca="1">_xlfn.XLOOKUP(Tableau1[[#This Row],[No. Sous-service]],DONNÉES!F:F,DONNÉES!H:H,FALSE,0,1)</f>
        <v>#NAME?</v>
      </c>
      <c r="J10811" t="e">
        <f ca="1">_xlfn.XLOOKUP(Tableau1[[#This Row],[No. Sous-service]],DONNÉES!F:F,DONNÉES!I:I,FALSE,0,1)</f>
        <v>#NAME?</v>
      </c>
    </row>
    <row r="10812" spans="1:10" x14ac:dyDescent="0.25">
      <c r="A10812" t="s">
        <v>305</v>
      </c>
      <c r="B10812" t="s">
        <v>337</v>
      </c>
      <c r="C10812" t="s">
        <v>338</v>
      </c>
      <c r="D10812" s="45">
        <v>271049</v>
      </c>
      <c r="E10812" t="s">
        <v>540</v>
      </c>
      <c r="F10812" s="45">
        <v>6160809</v>
      </c>
      <c r="G10812" t="s">
        <v>634</v>
      </c>
      <c r="H10812" s="45">
        <v>420183</v>
      </c>
      <c r="I10812" t="e">
        <f ca="1">_xlfn.XLOOKUP(Tableau1[[#This Row],[No. Sous-service]],DONNÉES!F:F,DONNÉES!H:H,FALSE,0,1)</f>
        <v>#NAME?</v>
      </c>
      <c r="J10812" t="e">
        <f ca="1">_xlfn.XLOOKUP(Tableau1[[#This Row],[No. Sous-service]],DONNÉES!F:F,DONNÉES!I:I,FALSE,0,1)</f>
        <v>#NAME?</v>
      </c>
    </row>
    <row r="10813" spans="1:10" x14ac:dyDescent="0.25">
      <c r="A10813" t="s">
        <v>305</v>
      </c>
      <c r="B10813" t="s">
        <v>337</v>
      </c>
      <c r="C10813" t="s">
        <v>338</v>
      </c>
      <c r="D10813" s="45">
        <v>271049</v>
      </c>
      <c r="E10813" t="s">
        <v>540</v>
      </c>
      <c r="F10813" s="45">
        <v>6160809</v>
      </c>
      <c r="G10813" t="s">
        <v>634</v>
      </c>
      <c r="H10813" s="45">
        <v>420175</v>
      </c>
      <c r="I10813" t="e">
        <f ca="1">_xlfn.XLOOKUP(Tableau1[[#This Row],[No. Sous-service]],DONNÉES!F:F,DONNÉES!H:H,FALSE,0,1)</f>
        <v>#NAME?</v>
      </c>
      <c r="J10813" t="e">
        <f ca="1">_xlfn.XLOOKUP(Tableau1[[#This Row],[No. Sous-service]],DONNÉES!F:F,DONNÉES!I:I,FALSE,0,1)</f>
        <v>#NAME?</v>
      </c>
    </row>
    <row r="10814" spans="1:10" x14ac:dyDescent="0.25">
      <c r="A10814" t="s">
        <v>305</v>
      </c>
      <c r="B10814" t="s">
        <v>337</v>
      </c>
      <c r="C10814" t="s">
        <v>338</v>
      </c>
      <c r="D10814" s="45">
        <v>271049</v>
      </c>
      <c r="E10814" t="s">
        <v>540</v>
      </c>
      <c r="F10814" s="45">
        <v>6160809</v>
      </c>
      <c r="G10814" t="s">
        <v>634</v>
      </c>
      <c r="H10814" s="45">
        <v>420239</v>
      </c>
      <c r="I10814" t="e">
        <f ca="1">_xlfn.XLOOKUP(Tableau1[[#This Row],[No. Sous-service]],DONNÉES!F:F,DONNÉES!H:H,FALSE,0,1)</f>
        <v>#NAME?</v>
      </c>
      <c r="J10814" t="e">
        <f ca="1">_xlfn.XLOOKUP(Tableau1[[#This Row],[No. Sous-service]],DONNÉES!F:F,DONNÉES!I:I,FALSE,0,1)</f>
        <v>#NAME?</v>
      </c>
    </row>
    <row r="10815" spans="1:10" x14ac:dyDescent="0.25">
      <c r="A10815" t="s">
        <v>305</v>
      </c>
      <c r="B10815" t="s">
        <v>337</v>
      </c>
      <c r="C10815" t="s">
        <v>338</v>
      </c>
      <c r="D10815" s="45">
        <v>271049</v>
      </c>
      <c r="E10815" t="s">
        <v>540</v>
      </c>
      <c r="F10815" s="45">
        <v>6160809</v>
      </c>
      <c r="G10815" t="s">
        <v>634</v>
      </c>
      <c r="H10815" s="45">
        <v>420155</v>
      </c>
      <c r="I10815" t="e">
        <f ca="1">_xlfn.XLOOKUP(Tableau1[[#This Row],[No. Sous-service]],DONNÉES!F:F,DONNÉES!H:H,FALSE,0,1)</f>
        <v>#NAME?</v>
      </c>
      <c r="J10815" t="e">
        <f ca="1">_xlfn.XLOOKUP(Tableau1[[#This Row],[No. Sous-service]],DONNÉES!F:F,DONNÉES!I:I,FALSE,0,1)</f>
        <v>#NAME?</v>
      </c>
    </row>
    <row r="10816" spans="1:10" x14ac:dyDescent="0.25">
      <c r="A10816" t="s">
        <v>305</v>
      </c>
      <c r="B10816" t="s">
        <v>337</v>
      </c>
      <c r="C10816" t="s">
        <v>338</v>
      </c>
      <c r="D10816" s="45">
        <v>271049</v>
      </c>
      <c r="E10816" t="s">
        <v>540</v>
      </c>
      <c r="F10816" s="45">
        <v>6160809</v>
      </c>
      <c r="G10816" t="s">
        <v>634</v>
      </c>
      <c r="H10816" s="45">
        <v>302104</v>
      </c>
      <c r="I10816" t="e">
        <f ca="1">_xlfn.XLOOKUP(Tableau1[[#This Row],[No. Sous-service]],DONNÉES!F:F,DONNÉES!H:H,FALSE,0,1)</f>
        <v>#NAME?</v>
      </c>
      <c r="J10816" t="e">
        <f ca="1">_xlfn.XLOOKUP(Tableau1[[#This Row],[No. Sous-service]],DONNÉES!F:F,DONNÉES!I:I,FALSE,0,1)</f>
        <v>#NAME?</v>
      </c>
    </row>
    <row r="10817" spans="1:10" x14ac:dyDescent="0.25">
      <c r="A10817" t="s">
        <v>305</v>
      </c>
      <c r="B10817" t="s">
        <v>337</v>
      </c>
      <c r="C10817" t="s">
        <v>338</v>
      </c>
      <c r="D10817" s="45">
        <v>271049</v>
      </c>
      <c r="E10817" t="s">
        <v>540</v>
      </c>
      <c r="F10817" s="45">
        <v>6160809</v>
      </c>
      <c r="G10817" t="s">
        <v>634</v>
      </c>
      <c r="H10817" s="45">
        <v>302101</v>
      </c>
      <c r="I10817" t="e">
        <f ca="1">_xlfn.XLOOKUP(Tableau1[[#This Row],[No. Sous-service]],DONNÉES!F:F,DONNÉES!H:H,FALSE,0,1)</f>
        <v>#NAME?</v>
      </c>
      <c r="J10817" t="e">
        <f ca="1">_xlfn.XLOOKUP(Tableau1[[#This Row],[No. Sous-service]],DONNÉES!F:F,DONNÉES!I:I,FALSE,0,1)</f>
        <v>#NAME?</v>
      </c>
    </row>
    <row r="10818" spans="1:10" x14ac:dyDescent="0.25">
      <c r="A10818" t="s">
        <v>305</v>
      </c>
      <c r="B10818" t="s">
        <v>337</v>
      </c>
      <c r="C10818" t="s">
        <v>338</v>
      </c>
      <c r="D10818" s="45">
        <v>271049</v>
      </c>
      <c r="E10818" t="s">
        <v>540</v>
      </c>
      <c r="F10818" s="45">
        <v>6160809</v>
      </c>
      <c r="G10818" t="s">
        <v>634</v>
      </c>
      <c r="H10818" s="45">
        <v>420176</v>
      </c>
      <c r="I10818" t="e">
        <f ca="1">_xlfn.XLOOKUP(Tableau1[[#This Row],[No. Sous-service]],DONNÉES!F:F,DONNÉES!H:H,FALSE,0,1)</f>
        <v>#NAME?</v>
      </c>
      <c r="J10818" t="e">
        <f ca="1">_xlfn.XLOOKUP(Tableau1[[#This Row],[No. Sous-service]],DONNÉES!F:F,DONNÉES!I:I,FALSE,0,1)</f>
        <v>#NAME?</v>
      </c>
    </row>
    <row r="10819" spans="1:10" x14ac:dyDescent="0.25">
      <c r="A10819" t="s">
        <v>305</v>
      </c>
      <c r="B10819" t="s">
        <v>337</v>
      </c>
      <c r="C10819" t="s">
        <v>338</v>
      </c>
      <c r="D10819" s="45">
        <v>271049</v>
      </c>
      <c r="E10819" t="s">
        <v>540</v>
      </c>
      <c r="F10819" s="45">
        <v>6160809</v>
      </c>
      <c r="G10819" t="s">
        <v>634</v>
      </c>
      <c r="H10819" s="45">
        <v>420276</v>
      </c>
      <c r="I10819" t="e">
        <f ca="1">_xlfn.XLOOKUP(Tableau1[[#This Row],[No. Sous-service]],DONNÉES!F:F,DONNÉES!H:H,FALSE,0,1)</f>
        <v>#NAME?</v>
      </c>
      <c r="J10819" t="e">
        <f ca="1">_xlfn.XLOOKUP(Tableau1[[#This Row],[No. Sous-service]],DONNÉES!F:F,DONNÉES!I:I,FALSE,0,1)</f>
        <v>#NAME?</v>
      </c>
    </row>
    <row r="10820" spans="1:10" x14ac:dyDescent="0.25">
      <c r="A10820" t="s">
        <v>305</v>
      </c>
      <c r="B10820" t="s">
        <v>337</v>
      </c>
      <c r="C10820" t="s">
        <v>338</v>
      </c>
      <c r="D10820" s="45">
        <v>271049</v>
      </c>
      <c r="E10820" t="s">
        <v>540</v>
      </c>
      <c r="F10820" s="45">
        <v>6160809</v>
      </c>
      <c r="G10820" t="s">
        <v>634</v>
      </c>
      <c r="H10820" s="45">
        <v>420159</v>
      </c>
      <c r="I10820" t="e">
        <f ca="1">_xlfn.XLOOKUP(Tableau1[[#This Row],[No. Sous-service]],DONNÉES!F:F,DONNÉES!H:H,FALSE,0,1)</f>
        <v>#NAME?</v>
      </c>
      <c r="J10820" t="e">
        <f ca="1">_xlfn.XLOOKUP(Tableau1[[#This Row],[No. Sous-service]],DONNÉES!F:F,DONNÉES!I:I,FALSE,0,1)</f>
        <v>#NAME?</v>
      </c>
    </row>
    <row r="10821" spans="1:10" x14ac:dyDescent="0.25">
      <c r="A10821" t="s">
        <v>305</v>
      </c>
      <c r="B10821" t="s">
        <v>337</v>
      </c>
      <c r="C10821" t="s">
        <v>338</v>
      </c>
      <c r="D10821" s="45">
        <v>271049</v>
      </c>
      <c r="E10821" t="s">
        <v>540</v>
      </c>
      <c r="F10821" s="45">
        <v>6160809</v>
      </c>
      <c r="G10821" t="s">
        <v>634</v>
      </c>
      <c r="H10821" s="45">
        <v>420087</v>
      </c>
      <c r="I10821" t="e">
        <f ca="1">_xlfn.XLOOKUP(Tableau1[[#This Row],[No. Sous-service]],DONNÉES!F:F,DONNÉES!H:H,FALSE,0,1)</f>
        <v>#NAME?</v>
      </c>
      <c r="J10821" t="e">
        <f ca="1">_xlfn.XLOOKUP(Tableau1[[#This Row],[No. Sous-service]],DONNÉES!F:F,DONNÉES!I:I,FALSE,0,1)</f>
        <v>#NAME?</v>
      </c>
    </row>
    <row r="10822" spans="1:10" x14ac:dyDescent="0.25">
      <c r="A10822" t="s">
        <v>305</v>
      </c>
      <c r="B10822" t="s">
        <v>337</v>
      </c>
      <c r="C10822" t="s">
        <v>338</v>
      </c>
      <c r="D10822" s="45">
        <v>271049</v>
      </c>
      <c r="E10822" t="s">
        <v>540</v>
      </c>
      <c r="F10822" s="45">
        <v>6160809</v>
      </c>
      <c r="G10822" t="s">
        <v>634</v>
      </c>
      <c r="H10822" s="45">
        <v>320288</v>
      </c>
      <c r="I10822" t="e">
        <f ca="1">_xlfn.XLOOKUP(Tableau1[[#This Row],[No. Sous-service]],DONNÉES!F:F,DONNÉES!H:H,FALSE,0,1)</f>
        <v>#NAME?</v>
      </c>
      <c r="J10822" t="e">
        <f ca="1">_xlfn.XLOOKUP(Tableau1[[#This Row],[No. Sous-service]],DONNÉES!F:F,DONNÉES!I:I,FALSE,0,1)</f>
        <v>#NAME?</v>
      </c>
    </row>
    <row r="10823" spans="1:10" x14ac:dyDescent="0.25">
      <c r="A10823" t="s">
        <v>305</v>
      </c>
      <c r="B10823" t="s">
        <v>337</v>
      </c>
      <c r="C10823" t="s">
        <v>338</v>
      </c>
      <c r="D10823" s="45">
        <v>271049</v>
      </c>
      <c r="E10823" t="s">
        <v>540</v>
      </c>
      <c r="F10823" s="45">
        <v>6160809</v>
      </c>
      <c r="G10823" t="s">
        <v>634</v>
      </c>
      <c r="H10823" s="45">
        <v>320289</v>
      </c>
      <c r="I10823" t="e">
        <f ca="1">_xlfn.XLOOKUP(Tableau1[[#This Row],[No. Sous-service]],DONNÉES!F:F,DONNÉES!H:H,FALSE,0,1)</f>
        <v>#NAME?</v>
      </c>
      <c r="J10823" t="e">
        <f ca="1">_xlfn.XLOOKUP(Tableau1[[#This Row],[No. Sous-service]],DONNÉES!F:F,DONNÉES!I:I,FALSE,0,1)</f>
        <v>#NAME?</v>
      </c>
    </row>
    <row r="10824" spans="1:10" x14ac:dyDescent="0.25">
      <c r="A10824" t="s">
        <v>305</v>
      </c>
      <c r="B10824" t="s">
        <v>337</v>
      </c>
      <c r="C10824" t="s">
        <v>338</v>
      </c>
      <c r="D10824" s="45">
        <v>271049</v>
      </c>
      <c r="E10824" t="s">
        <v>540</v>
      </c>
      <c r="F10824" s="45">
        <v>6160809</v>
      </c>
      <c r="G10824" t="s">
        <v>634</v>
      </c>
      <c r="H10824" s="45">
        <v>420149</v>
      </c>
      <c r="I10824" t="e">
        <f ca="1">_xlfn.XLOOKUP(Tableau1[[#This Row],[No. Sous-service]],DONNÉES!F:F,DONNÉES!H:H,FALSE,0,1)</f>
        <v>#NAME?</v>
      </c>
      <c r="J10824" t="e">
        <f ca="1">_xlfn.XLOOKUP(Tableau1[[#This Row],[No. Sous-service]],DONNÉES!F:F,DONNÉES!I:I,FALSE,0,1)</f>
        <v>#NAME?</v>
      </c>
    </row>
    <row r="10825" spans="1:10" x14ac:dyDescent="0.25">
      <c r="A10825" t="s">
        <v>305</v>
      </c>
      <c r="B10825" t="s">
        <v>337</v>
      </c>
      <c r="C10825" t="s">
        <v>338</v>
      </c>
      <c r="D10825" s="45">
        <v>271049</v>
      </c>
      <c r="E10825" t="s">
        <v>540</v>
      </c>
      <c r="F10825" s="45">
        <v>6160809</v>
      </c>
      <c r="G10825" t="s">
        <v>634</v>
      </c>
      <c r="H10825" s="45">
        <v>420153</v>
      </c>
      <c r="I10825" t="e">
        <f ca="1">_xlfn.XLOOKUP(Tableau1[[#This Row],[No. Sous-service]],DONNÉES!F:F,DONNÉES!H:H,FALSE,0,1)</f>
        <v>#NAME?</v>
      </c>
      <c r="J10825" t="e">
        <f ca="1">_xlfn.XLOOKUP(Tableau1[[#This Row],[No. Sous-service]],DONNÉES!F:F,DONNÉES!I:I,FALSE,0,1)</f>
        <v>#NAME?</v>
      </c>
    </row>
    <row r="10826" spans="1:10" x14ac:dyDescent="0.25">
      <c r="A10826" t="s">
        <v>305</v>
      </c>
      <c r="B10826" t="s">
        <v>337</v>
      </c>
      <c r="C10826" t="s">
        <v>338</v>
      </c>
      <c r="D10826" s="45">
        <v>271049</v>
      </c>
      <c r="E10826" t="s">
        <v>540</v>
      </c>
      <c r="F10826" s="45">
        <v>6160809</v>
      </c>
      <c r="G10826" t="s">
        <v>634</v>
      </c>
      <c r="H10826" s="45">
        <v>420138</v>
      </c>
      <c r="I10826" t="e">
        <f ca="1">_xlfn.XLOOKUP(Tableau1[[#This Row],[No. Sous-service]],DONNÉES!F:F,DONNÉES!H:H,FALSE,0,1)</f>
        <v>#NAME?</v>
      </c>
      <c r="J10826" t="e">
        <f ca="1">_xlfn.XLOOKUP(Tableau1[[#This Row],[No. Sous-service]],DONNÉES!F:F,DONNÉES!I:I,FALSE,0,1)</f>
        <v>#NAME?</v>
      </c>
    </row>
    <row r="10827" spans="1:10" x14ac:dyDescent="0.25">
      <c r="A10827" t="s">
        <v>305</v>
      </c>
      <c r="B10827" t="s">
        <v>337</v>
      </c>
      <c r="C10827" t="s">
        <v>338</v>
      </c>
      <c r="D10827" s="45">
        <v>271049</v>
      </c>
      <c r="E10827" t="s">
        <v>540</v>
      </c>
      <c r="F10827" s="45">
        <v>6160809</v>
      </c>
      <c r="G10827" t="s">
        <v>634</v>
      </c>
      <c r="H10827" s="45">
        <v>420139</v>
      </c>
      <c r="I10827" t="e">
        <f ca="1">_xlfn.XLOOKUP(Tableau1[[#This Row],[No. Sous-service]],DONNÉES!F:F,DONNÉES!H:H,FALSE,0,1)</f>
        <v>#NAME?</v>
      </c>
      <c r="J10827" t="e">
        <f ca="1">_xlfn.XLOOKUP(Tableau1[[#This Row],[No. Sous-service]],DONNÉES!F:F,DONNÉES!I:I,FALSE,0,1)</f>
        <v>#NAME?</v>
      </c>
    </row>
    <row r="10828" spans="1:10" x14ac:dyDescent="0.25">
      <c r="A10828" t="s">
        <v>305</v>
      </c>
      <c r="B10828" t="s">
        <v>337</v>
      </c>
      <c r="C10828" t="s">
        <v>338</v>
      </c>
      <c r="D10828" s="45">
        <v>271049</v>
      </c>
      <c r="E10828" t="s">
        <v>540</v>
      </c>
      <c r="F10828" s="45">
        <v>6160809</v>
      </c>
      <c r="G10828" t="s">
        <v>634</v>
      </c>
      <c r="H10828" s="45">
        <v>420147</v>
      </c>
      <c r="I10828" t="e">
        <f ca="1">_xlfn.XLOOKUP(Tableau1[[#This Row],[No. Sous-service]],DONNÉES!F:F,DONNÉES!H:H,FALSE,0,1)</f>
        <v>#NAME?</v>
      </c>
      <c r="J10828" t="e">
        <f ca="1">_xlfn.XLOOKUP(Tableau1[[#This Row],[No. Sous-service]],DONNÉES!F:F,DONNÉES!I:I,FALSE,0,1)</f>
        <v>#NAME?</v>
      </c>
    </row>
    <row r="10829" spans="1:10" x14ac:dyDescent="0.25">
      <c r="A10829" t="s">
        <v>305</v>
      </c>
      <c r="B10829" t="s">
        <v>337</v>
      </c>
      <c r="C10829" t="s">
        <v>338</v>
      </c>
      <c r="D10829" s="45">
        <v>271049</v>
      </c>
      <c r="E10829" t="s">
        <v>540</v>
      </c>
      <c r="F10829" s="45">
        <v>6160809</v>
      </c>
      <c r="G10829" t="s">
        <v>634</v>
      </c>
      <c r="H10829" s="45">
        <v>420145</v>
      </c>
      <c r="I10829" t="e">
        <f ca="1">_xlfn.XLOOKUP(Tableau1[[#This Row],[No. Sous-service]],DONNÉES!F:F,DONNÉES!H:H,FALSE,0,1)</f>
        <v>#NAME?</v>
      </c>
      <c r="J10829" t="e">
        <f ca="1">_xlfn.XLOOKUP(Tableau1[[#This Row],[No. Sous-service]],DONNÉES!F:F,DONNÉES!I:I,FALSE,0,1)</f>
        <v>#NAME?</v>
      </c>
    </row>
    <row r="10830" spans="1:10" x14ac:dyDescent="0.25">
      <c r="A10830" t="s">
        <v>305</v>
      </c>
      <c r="B10830" t="s">
        <v>337</v>
      </c>
      <c r="C10830" t="s">
        <v>338</v>
      </c>
      <c r="D10830" s="45">
        <v>271049</v>
      </c>
      <c r="E10830" t="s">
        <v>540</v>
      </c>
      <c r="F10830" s="45">
        <v>6160809</v>
      </c>
      <c r="G10830" t="s">
        <v>634</v>
      </c>
      <c r="H10830" s="45">
        <v>420146</v>
      </c>
      <c r="I10830" t="e">
        <f ca="1">_xlfn.XLOOKUP(Tableau1[[#This Row],[No. Sous-service]],DONNÉES!F:F,DONNÉES!H:H,FALSE,0,1)</f>
        <v>#NAME?</v>
      </c>
      <c r="J10830" t="e">
        <f ca="1">_xlfn.XLOOKUP(Tableau1[[#This Row],[No. Sous-service]],DONNÉES!F:F,DONNÉES!I:I,FALSE,0,1)</f>
        <v>#NAME?</v>
      </c>
    </row>
    <row r="10831" spans="1:10" x14ac:dyDescent="0.25">
      <c r="A10831" t="s">
        <v>305</v>
      </c>
      <c r="B10831" t="s">
        <v>337</v>
      </c>
      <c r="C10831" t="s">
        <v>338</v>
      </c>
      <c r="D10831" s="45">
        <v>271049</v>
      </c>
      <c r="E10831" t="s">
        <v>540</v>
      </c>
      <c r="F10831" s="45">
        <v>6160809</v>
      </c>
      <c r="G10831" t="s">
        <v>634</v>
      </c>
      <c r="H10831" s="45">
        <v>420144</v>
      </c>
      <c r="I10831" t="e">
        <f ca="1">_xlfn.XLOOKUP(Tableau1[[#This Row],[No. Sous-service]],DONNÉES!F:F,DONNÉES!H:H,FALSE,0,1)</f>
        <v>#NAME?</v>
      </c>
      <c r="J10831" t="e">
        <f ca="1">_xlfn.XLOOKUP(Tableau1[[#This Row],[No. Sous-service]],DONNÉES!F:F,DONNÉES!I:I,FALSE,0,1)</f>
        <v>#NAME?</v>
      </c>
    </row>
    <row r="10832" spans="1:10" x14ac:dyDescent="0.25">
      <c r="A10832" t="s">
        <v>305</v>
      </c>
      <c r="B10832" t="s">
        <v>337</v>
      </c>
      <c r="C10832" t="s">
        <v>338</v>
      </c>
      <c r="D10832" s="45">
        <v>271049</v>
      </c>
      <c r="E10832" t="s">
        <v>540</v>
      </c>
      <c r="F10832" s="45">
        <v>6160809</v>
      </c>
      <c r="G10832" t="s">
        <v>634</v>
      </c>
      <c r="H10832" s="45">
        <v>420179</v>
      </c>
      <c r="I10832" t="e">
        <f ca="1">_xlfn.XLOOKUP(Tableau1[[#This Row],[No. Sous-service]],DONNÉES!F:F,DONNÉES!H:H,FALSE,0,1)</f>
        <v>#NAME?</v>
      </c>
      <c r="J10832" t="e">
        <f ca="1">_xlfn.XLOOKUP(Tableau1[[#This Row],[No. Sous-service]],DONNÉES!F:F,DONNÉES!I:I,FALSE,0,1)</f>
        <v>#NAME?</v>
      </c>
    </row>
    <row r="10833" spans="1:10" x14ac:dyDescent="0.25">
      <c r="A10833" t="s">
        <v>305</v>
      </c>
      <c r="B10833" t="s">
        <v>337</v>
      </c>
      <c r="C10833" t="s">
        <v>338</v>
      </c>
      <c r="D10833" s="45">
        <v>271049</v>
      </c>
      <c r="E10833" t="s">
        <v>540</v>
      </c>
      <c r="F10833" s="45">
        <v>6160809</v>
      </c>
      <c r="G10833" t="s">
        <v>634</v>
      </c>
      <c r="H10833" s="45">
        <v>420171</v>
      </c>
      <c r="I10833" t="e">
        <f ca="1">_xlfn.XLOOKUP(Tableau1[[#This Row],[No. Sous-service]],DONNÉES!F:F,DONNÉES!H:H,FALSE,0,1)</f>
        <v>#NAME?</v>
      </c>
      <c r="J10833" t="e">
        <f ca="1">_xlfn.XLOOKUP(Tableau1[[#This Row],[No. Sous-service]],DONNÉES!F:F,DONNÉES!I:I,FALSE,0,1)</f>
        <v>#NAME?</v>
      </c>
    </row>
    <row r="10834" spans="1:10" x14ac:dyDescent="0.25">
      <c r="A10834" t="s">
        <v>305</v>
      </c>
      <c r="B10834" t="s">
        <v>337</v>
      </c>
      <c r="C10834" t="s">
        <v>338</v>
      </c>
      <c r="D10834" s="45">
        <v>271049</v>
      </c>
      <c r="E10834" t="s">
        <v>540</v>
      </c>
      <c r="F10834" s="45">
        <v>6160809</v>
      </c>
      <c r="G10834" t="s">
        <v>634</v>
      </c>
      <c r="H10834" s="45">
        <v>420094</v>
      </c>
      <c r="I10834" t="e">
        <f ca="1">_xlfn.XLOOKUP(Tableau1[[#This Row],[No. Sous-service]],DONNÉES!F:F,DONNÉES!H:H,FALSE,0,1)</f>
        <v>#NAME?</v>
      </c>
      <c r="J10834" t="e">
        <f ca="1">_xlfn.XLOOKUP(Tableau1[[#This Row],[No. Sous-service]],DONNÉES!F:F,DONNÉES!I:I,FALSE,0,1)</f>
        <v>#NAME?</v>
      </c>
    </row>
    <row r="10835" spans="1:10" x14ac:dyDescent="0.25">
      <c r="A10835" t="s">
        <v>305</v>
      </c>
      <c r="B10835" t="s">
        <v>337</v>
      </c>
      <c r="C10835" t="s">
        <v>338</v>
      </c>
      <c r="D10835" s="45">
        <v>271049</v>
      </c>
      <c r="E10835" t="s">
        <v>540</v>
      </c>
      <c r="F10835" s="45">
        <v>6160809</v>
      </c>
      <c r="G10835" t="s">
        <v>634</v>
      </c>
      <c r="H10835" s="45">
        <v>420211</v>
      </c>
      <c r="I10835" t="e">
        <f ca="1">_xlfn.XLOOKUP(Tableau1[[#This Row],[No. Sous-service]],DONNÉES!F:F,DONNÉES!H:H,FALSE,0,1)</f>
        <v>#NAME?</v>
      </c>
      <c r="J10835" t="e">
        <f ca="1">_xlfn.XLOOKUP(Tableau1[[#This Row],[No. Sous-service]],DONNÉES!F:F,DONNÉES!I:I,FALSE,0,1)</f>
        <v>#NAME?</v>
      </c>
    </row>
    <row r="10836" spans="1:10" x14ac:dyDescent="0.25">
      <c r="A10836" t="s">
        <v>305</v>
      </c>
      <c r="B10836" t="s">
        <v>337</v>
      </c>
      <c r="C10836" t="s">
        <v>338</v>
      </c>
      <c r="D10836" s="45">
        <v>271049</v>
      </c>
      <c r="E10836" t="s">
        <v>540</v>
      </c>
      <c r="F10836" s="45">
        <v>6160809</v>
      </c>
      <c r="G10836" t="s">
        <v>634</v>
      </c>
      <c r="H10836" s="45">
        <v>420154</v>
      </c>
      <c r="I10836" t="e">
        <f ca="1">_xlfn.XLOOKUP(Tableau1[[#This Row],[No. Sous-service]],DONNÉES!F:F,DONNÉES!H:H,FALSE,0,1)</f>
        <v>#NAME?</v>
      </c>
      <c r="J10836" t="e">
        <f ca="1">_xlfn.XLOOKUP(Tableau1[[#This Row],[No. Sous-service]],DONNÉES!F:F,DONNÉES!I:I,FALSE,0,1)</f>
        <v>#NAME?</v>
      </c>
    </row>
    <row r="10837" spans="1:10" x14ac:dyDescent="0.25">
      <c r="A10837" t="s">
        <v>305</v>
      </c>
      <c r="B10837" t="s">
        <v>337</v>
      </c>
      <c r="C10837" t="s">
        <v>338</v>
      </c>
      <c r="D10837" s="45">
        <v>271049</v>
      </c>
      <c r="E10837" t="s">
        <v>540</v>
      </c>
      <c r="F10837" s="45">
        <v>6160809</v>
      </c>
      <c r="G10837" t="s">
        <v>634</v>
      </c>
      <c r="H10837" s="45">
        <v>420156</v>
      </c>
      <c r="I10837" t="e">
        <f ca="1">_xlfn.XLOOKUP(Tableau1[[#This Row],[No. Sous-service]],DONNÉES!F:F,DONNÉES!H:H,FALSE,0,1)</f>
        <v>#NAME?</v>
      </c>
      <c r="J10837" t="e">
        <f ca="1">_xlfn.XLOOKUP(Tableau1[[#This Row],[No. Sous-service]],DONNÉES!F:F,DONNÉES!I:I,FALSE,0,1)</f>
        <v>#NAME?</v>
      </c>
    </row>
    <row r="10838" spans="1:10" x14ac:dyDescent="0.25">
      <c r="A10838" t="s">
        <v>305</v>
      </c>
      <c r="B10838" t="s">
        <v>337</v>
      </c>
      <c r="C10838" t="s">
        <v>338</v>
      </c>
      <c r="D10838" s="45">
        <v>271049</v>
      </c>
      <c r="E10838" t="s">
        <v>540</v>
      </c>
      <c r="F10838" s="45">
        <v>6160809</v>
      </c>
      <c r="G10838" t="s">
        <v>634</v>
      </c>
      <c r="H10838" s="45">
        <v>420157</v>
      </c>
      <c r="I10838" t="e">
        <f ca="1">_xlfn.XLOOKUP(Tableau1[[#This Row],[No. Sous-service]],DONNÉES!F:F,DONNÉES!H:H,FALSE,0,1)</f>
        <v>#NAME?</v>
      </c>
      <c r="J10838" t="e">
        <f ca="1">_xlfn.XLOOKUP(Tableau1[[#This Row],[No. Sous-service]],DONNÉES!F:F,DONNÉES!I:I,FALSE,0,1)</f>
        <v>#NAME?</v>
      </c>
    </row>
    <row r="10839" spans="1:10" x14ac:dyDescent="0.25">
      <c r="A10839" t="s">
        <v>305</v>
      </c>
      <c r="B10839" t="s">
        <v>337</v>
      </c>
      <c r="C10839" t="s">
        <v>338</v>
      </c>
      <c r="D10839" s="45">
        <v>271049</v>
      </c>
      <c r="E10839" t="s">
        <v>540</v>
      </c>
      <c r="F10839" s="45">
        <v>6160809</v>
      </c>
      <c r="G10839" t="s">
        <v>634</v>
      </c>
      <c r="H10839" s="45">
        <v>420161</v>
      </c>
      <c r="I10839" t="e">
        <f ca="1">_xlfn.XLOOKUP(Tableau1[[#This Row],[No. Sous-service]],DONNÉES!F:F,DONNÉES!H:H,FALSE,0,1)</f>
        <v>#NAME?</v>
      </c>
      <c r="J10839" t="e">
        <f ca="1">_xlfn.XLOOKUP(Tableau1[[#This Row],[No. Sous-service]],DONNÉES!F:F,DONNÉES!I:I,FALSE,0,1)</f>
        <v>#NAME?</v>
      </c>
    </row>
    <row r="10840" spans="1:10" x14ac:dyDescent="0.25">
      <c r="A10840" t="s">
        <v>305</v>
      </c>
      <c r="B10840" t="s">
        <v>337</v>
      </c>
      <c r="C10840" t="s">
        <v>338</v>
      </c>
      <c r="D10840" s="45">
        <v>271049</v>
      </c>
      <c r="E10840" t="s">
        <v>540</v>
      </c>
      <c r="F10840" s="45">
        <v>6160809</v>
      </c>
      <c r="G10840" t="s">
        <v>634</v>
      </c>
      <c r="H10840" s="45">
        <v>420166</v>
      </c>
      <c r="I10840" t="e">
        <f ca="1">_xlfn.XLOOKUP(Tableau1[[#This Row],[No. Sous-service]],DONNÉES!F:F,DONNÉES!H:H,FALSE,0,1)</f>
        <v>#NAME?</v>
      </c>
      <c r="J10840" t="e">
        <f ca="1">_xlfn.XLOOKUP(Tableau1[[#This Row],[No. Sous-service]],DONNÉES!F:F,DONNÉES!I:I,FALSE,0,1)</f>
        <v>#NAME?</v>
      </c>
    </row>
    <row r="10841" spans="1:10" x14ac:dyDescent="0.25">
      <c r="A10841" t="s">
        <v>305</v>
      </c>
      <c r="B10841" t="s">
        <v>337</v>
      </c>
      <c r="C10841" t="s">
        <v>338</v>
      </c>
      <c r="D10841" s="45">
        <v>271049</v>
      </c>
      <c r="E10841" t="s">
        <v>540</v>
      </c>
      <c r="F10841" s="45">
        <v>6160809</v>
      </c>
      <c r="G10841" t="s">
        <v>634</v>
      </c>
      <c r="H10841" s="45">
        <v>420169</v>
      </c>
      <c r="I10841" t="e">
        <f ca="1">_xlfn.XLOOKUP(Tableau1[[#This Row],[No. Sous-service]],DONNÉES!F:F,DONNÉES!H:H,FALSE,0,1)</f>
        <v>#NAME?</v>
      </c>
      <c r="J10841" t="e">
        <f ca="1">_xlfn.XLOOKUP(Tableau1[[#This Row],[No. Sous-service]],DONNÉES!F:F,DONNÉES!I:I,FALSE,0,1)</f>
        <v>#NAME?</v>
      </c>
    </row>
    <row r="10842" spans="1:10" x14ac:dyDescent="0.25">
      <c r="A10842" t="s">
        <v>305</v>
      </c>
      <c r="B10842" t="s">
        <v>337</v>
      </c>
      <c r="C10842" t="s">
        <v>338</v>
      </c>
      <c r="D10842" s="45">
        <v>271049</v>
      </c>
      <c r="E10842" t="s">
        <v>540</v>
      </c>
      <c r="F10842" s="45">
        <v>6160809</v>
      </c>
      <c r="G10842" t="s">
        <v>634</v>
      </c>
      <c r="H10842" s="45">
        <v>420170</v>
      </c>
      <c r="I10842" t="e">
        <f ca="1">_xlfn.XLOOKUP(Tableau1[[#This Row],[No. Sous-service]],DONNÉES!F:F,DONNÉES!H:H,FALSE,0,1)</f>
        <v>#NAME?</v>
      </c>
      <c r="J10842" t="e">
        <f ca="1">_xlfn.XLOOKUP(Tableau1[[#This Row],[No. Sous-service]],DONNÉES!F:F,DONNÉES!I:I,FALSE,0,1)</f>
        <v>#NAME?</v>
      </c>
    </row>
    <row r="10843" spans="1:10" x14ac:dyDescent="0.25">
      <c r="A10843" t="s">
        <v>305</v>
      </c>
      <c r="B10843" t="s">
        <v>337</v>
      </c>
      <c r="C10843" t="s">
        <v>338</v>
      </c>
      <c r="D10843" s="45">
        <v>271049</v>
      </c>
      <c r="E10843" t="s">
        <v>540</v>
      </c>
      <c r="F10843" s="45">
        <v>6160809</v>
      </c>
      <c r="G10843" t="s">
        <v>634</v>
      </c>
      <c r="H10843" s="45">
        <v>420180</v>
      </c>
      <c r="I10843" t="e">
        <f ca="1">_xlfn.XLOOKUP(Tableau1[[#This Row],[No. Sous-service]],DONNÉES!F:F,DONNÉES!H:H,FALSE,0,1)</f>
        <v>#NAME?</v>
      </c>
      <c r="J10843" t="e">
        <f ca="1">_xlfn.XLOOKUP(Tableau1[[#This Row],[No. Sous-service]],DONNÉES!F:F,DONNÉES!I:I,FALSE,0,1)</f>
        <v>#NAME?</v>
      </c>
    </row>
    <row r="10844" spans="1:10" x14ac:dyDescent="0.25">
      <c r="A10844" t="s">
        <v>305</v>
      </c>
      <c r="B10844" t="s">
        <v>337</v>
      </c>
      <c r="C10844" t="s">
        <v>338</v>
      </c>
      <c r="D10844" s="45">
        <v>271049</v>
      </c>
      <c r="E10844" t="s">
        <v>540</v>
      </c>
      <c r="F10844" s="45">
        <v>6160809</v>
      </c>
      <c r="G10844" t="s">
        <v>634</v>
      </c>
      <c r="H10844" s="45">
        <v>302208</v>
      </c>
      <c r="I10844" t="e">
        <f ca="1">_xlfn.XLOOKUP(Tableau1[[#This Row],[No. Sous-service]],DONNÉES!F:F,DONNÉES!H:H,FALSE,0,1)</f>
        <v>#NAME?</v>
      </c>
      <c r="J10844" t="e">
        <f ca="1">_xlfn.XLOOKUP(Tableau1[[#This Row],[No. Sous-service]],DONNÉES!F:F,DONNÉES!I:I,FALSE,0,1)</f>
        <v>#NAME?</v>
      </c>
    </row>
    <row r="10845" spans="1:10" x14ac:dyDescent="0.25">
      <c r="A10845" t="s">
        <v>305</v>
      </c>
      <c r="B10845" t="s">
        <v>337</v>
      </c>
      <c r="C10845" t="s">
        <v>338</v>
      </c>
      <c r="D10845" s="45">
        <v>271049</v>
      </c>
      <c r="E10845" t="s">
        <v>540</v>
      </c>
      <c r="F10845" s="45">
        <v>6160809</v>
      </c>
      <c r="G10845" t="s">
        <v>634</v>
      </c>
      <c r="H10845" s="45">
        <v>302209</v>
      </c>
      <c r="I10845" t="e">
        <f ca="1">_xlfn.XLOOKUP(Tableau1[[#This Row],[No. Sous-service]],DONNÉES!F:F,DONNÉES!H:H,FALSE,0,1)</f>
        <v>#NAME?</v>
      </c>
      <c r="J10845" t="e">
        <f ca="1">_xlfn.XLOOKUP(Tableau1[[#This Row],[No. Sous-service]],DONNÉES!F:F,DONNÉES!I:I,FALSE,0,1)</f>
        <v>#NAME?</v>
      </c>
    </row>
    <row r="10846" spans="1:10" x14ac:dyDescent="0.25">
      <c r="A10846" t="s">
        <v>305</v>
      </c>
      <c r="B10846" t="s">
        <v>337</v>
      </c>
      <c r="C10846" t="s">
        <v>338</v>
      </c>
      <c r="D10846" s="45">
        <v>271049</v>
      </c>
      <c r="E10846" t="s">
        <v>540</v>
      </c>
      <c r="F10846" s="45">
        <v>6160809</v>
      </c>
      <c r="G10846" t="s">
        <v>634</v>
      </c>
      <c r="H10846" s="45">
        <v>302210</v>
      </c>
      <c r="I10846" t="e">
        <f ca="1">_xlfn.XLOOKUP(Tableau1[[#This Row],[No. Sous-service]],DONNÉES!F:F,DONNÉES!H:H,FALSE,0,1)</f>
        <v>#NAME?</v>
      </c>
      <c r="J10846" t="e">
        <f ca="1">_xlfn.XLOOKUP(Tableau1[[#This Row],[No. Sous-service]],DONNÉES!F:F,DONNÉES!I:I,FALSE,0,1)</f>
        <v>#NAME?</v>
      </c>
    </row>
    <row r="10847" spans="1:10" x14ac:dyDescent="0.25">
      <c r="A10847" t="s">
        <v>305</v>
      </c>
      <c r="B10847" t="s">
        <v>337</v>
      </c>
      <c r="C10847" t="s">
        <v>338</v>
      </c>
      <c r="D10847" s="45">
        <v>271049</v>
      </c>
      <c r="E10847" t="s">
        <v>540</v>
      </c>
      <c r="F10847" s="45">
        <v>6160809</v>
      </c>
      <c r="G10847" t="s">
        <v>634</v>
      </c>
      <c r="H10847" s="45">
        <v>302211</v>
      </c>
      <c r="I10847" t="e">
        <f ca="1">_xlfn.XLOOKUP(Tableau1[[#This Row],[No. Sous-service]],DONNÉES!F:F,DONNÉES!H:H,FALSE,0,1)</f>
        <v>#NAME?</v>
      </c>
      <c r="J10847" t="e">
        <f ca="1">_xlfn.XLOOKUP(Tableau1[[#This Row],[No. Sous-service]],DONNÉES!F:F,DONNÉES!I:I,FALSE,0,1)</f>
        <v>#NAME?</v>
      </c>
    </row>
    <row r="10848" spans="1:10" x14ac:dyDescent="0.25">
      <c r="A10848" t="s">
        <v>305</v>
      </c>
      <c r="B10848" t="s">
        <v>337</v>
      </c>
      <c r="C10848" t="s">
        <v>338</v>
      </c>
      <c r="D10848" s="45">
        <v>271049</v>
      </c>
      <c r="E10848" t="s">
        <v>540</v>
      </c>
      <c r="F10848" s="45">
        <v>6160809</v>
      </c>
      <c r="G10848" t="s">
        <v>634</v>
      </c>
      <c r="H10848" s="45">
        <v>302212</v>
      </c>
      <c r="I10848" t="e">
        <f ca="1">_xlfn.XLOOKUP(Tableau1[[#This Row],[No. Sous-service]],DONNÉES!F:F,DONNÉES!H:H,FALSE,0,1)</f>
        <v>#NAME?</v>
      </c>
      <c r="J10848" t="e">
        <f ca="1">_xlfn.XLOOKUP(Tableau1[[#This Row],[No. Sous-service]],DONNÉES!F:F,DONNÉES!I:I,FALSE,0,1)</f>
        <v>#NAME?</v>
      </c>
    </row>
    <row r="10849" spans="1:10" x14ac:dyDescent="0.25">
      <c r="A10849" t="s">
        <v>305</v>
      </c>
      <c r="B10849" t="s">
        <v>337</v>
      </c>
      <c r="C10849" t="s">
        <v>338</v>
      </c>
      <c r="D10849" s="45">
        <v>271049</v>
      </c>
      <c r="E10849" t="s">
        <v>540</v>
      </c>
      <c r="F10849" s="45">
        <v>6160809</v>
      </c>
      <c r="G10849" t="s">
        <v>634</v>
      </c>
      <c r="H10849" s="45">
        <v>302213</v>
      </c>
      <c r="I10849" t="e">
        <f ca="1">_xlfn.XLOOKUP(Tableau1[[#This Row],[No. Sous-service]],DONNÉES!F:F,DONNÉES!H:H,FALSE,0,1)</f>
        <v>#NAME?</v>
      </c>
      <c r="J10849" t="e">
        <f ca="1">_xlfn.XLOOKUP(Tableau1[[#This Row],[No. Sous-service]],DONNÉES!F:F,DONNÉES!I:I,FALSE,0,1)</f>
        <v>#NAME?</v>
      </c>
    </row>
    <row r="10850" spans="1:10" x14ac:dyDescent="0.25">
      <c r="A10850" t="s">
        <v>305</v>
      </c>
      <c r="B10850" t="s">
        <v>337</v>
      </c>
      <c r="C10850" t="s">
        <v>338</v>
      </c>
      <c r="D10850" s="45">
        <v>271049</v>
      </c>
      <c r="E10850" t="s">
        <v>540</v>
      </c>
      <c r="F10850" s="45">
        <v>6160809</v>
      </c>
      <c r="G10850" t="s">
        <v>634</v>
      </c>
      <c r="H10850" s="45">
        <v>302214</v>
      </c>
      <c r="I10850" t="e">
        <f ca="1">_xlfn.XLOOKUP(Tableau1[[#This Row],[No. Sous-service]],DONNÉES!F:F,DONNÉES!H:H,FALSE,0,1)</f>
        <v>#NAME?</v>
      </c>
      <c r="J10850" t="e">
        <f ca="1">_xlfn.XLOOKUP(Tableau1[[#This Row],[No. Sous-service]],DONNÉES!F:F,DONNÉES!I:I,FALSE,0,1)</f>
        <v>#NAME?</v>
      </c>
    </row>
    <row r="10851" spans="1:10" x14ac:dyDescent="0.25">
      <c r="A10851" t="s">
        <v>305</v>
      </c>
      <c r="B10851" t="s">
        <v>337</v>
      </c>
      <c r="C10851" t="s">
        <v>338</v>
      </c>
      <c r="D10851" s="45">
        <v>271049</v>
      </c>
      <c r="E10851" t="s">
        <v>540</v>
      </c>
      <c r="F10851" s="45">
        <v>6160809</v>
      </c>
      <c r="G10851" t="s">
        <v>634</v>
      </c>
      <c r="H10851" s="45">
        <v>302215</v>
      </c>
      <c r="I10851" t="e">
        <f ca="1">_xlfn.XLOOKUP(Tableau1[[#This Row],[No. Sous-service]],DONNÉES!F:F,DONNÉES!H:H,FALSE,0,1)</f>
        <v>#NAME?</v>
      </c>
      <c r="J10851" t="e">
        <f ca="1">_xlfn.XLOOKUP(Tableau1[[#This Row],[No. Sous-service]],DONNÉES!F:F,DONNÉES!I:I,FALSE,0,1)</f>
        <v>#NAME?</v>
      </c>
    </row>
    <row r="10852" spans="1:10" x14ac:dyDescent="0.25">
      <c r="A10852" t="s">
        <v>305</v>
      </c>
      <c r="B10852" t="s">
        <v>337</v>
      </c>
      <c r="C10852" t="s">
        <v>338</v>
      </c>
      <c r="D10852" s="45">
        <v>271049</v>
      </c>
      <c r="E10852" t="s">
        <v>540</v>
      </c>
      <c r="F10852" s="45">
        <v>6160809</v>
      </c>
      <c r="G10852" t="s">
        <v>634</v>
      </c>
      <c r="H10852" s="45">
        <v>302216</v>
      </c>
      <c r="I10852" t="e">
        <f ca="1">_xlfn.XLOOKUP(Tableau1[[#This Row],[No. Sous-service]],DONNÉES!F:F,DONNÉES!H:H,FALSE,0,1)</f>
        <v>#NAME?</v>
      </c>
      <c r="J10852" t="e">
        <f ca="1">_xlfn.XLOOKUP(Tableau1[[#This Row],[No. Sous-service]],DONNÉES!F:F,DONNÉES!I:I,FALSE,0,1)</f>
        <v>#NAME?</v>
      </c>
    </row>
    <row r="10853" spans="1:10" x14ac:dyDescent="0.25">
      <c r="A10853" t="s">
        <v>305</v>
      </c>
      <c r="B10853" t="s">
        <v>337</v>
      </c>
      <c r="C10853" t="s">
        <v>338</v>
      </c>
      <c r="D10853" s="45">
        <v>271049</v>
      </c>
      <c r="E10853" t="s">
        <v>540</v>
      </c>
      <c r="F10853" s="45">
        <v>6160809</v>
      </c>
      <c r="G10853" t="s">
        <v>634</v>
      </c>
      <c r="H10853" s="45">
        <v>302217</v>
      </c>
      <c r="I10853" t="e">
        <f ca="1">_xlfn.XLOOKUP(Tableau1[[#This Row],[No. Sous-service]],DONNÉES!F:F,DONNÉES!H:H,FALSE,0,1)</f>
        <v>#NAME?</v>
      </c>
      <c r="J10853" t="e">
        <f ca="1">_xlfn.XLOOKUP(Tableau1[[#This Row],[No. Sous-service]],DONNÉES!F:F,DONNÉES!I:I,FALSE,0,1)</f>
        <v>#NAME?</v>
      </c>
    </row>
    <row r="10854" spans="1:10" x14ac:dyDescent="0.25">
      <c r="A10854" t="s">
        <v>305</v>
      </c>
      <c r="B10854" t="s">
        <v>337</v>
      </c>
      <c r="C10854" t="s">
        <v>338</v>
      </c>
      <c r="D10854" s="45">
        <v>271049</v>
      </c>
      <c r="E10854" t="s">
        <v>540</v>
      </c>
      <c r="F10854" s="45">
        <v>6160809</v>
      </c>
      <c r="G10854" t="s">
        <v>634</v>
      </c>
      <c r="H10854" s="45">
        <v>302218</v>
      </c>
      <c r="I10854" t="e">
        <f ca="1">_xlfn.XLOOKUP(Tableau1[[#This Row],[No. Sous-service]],DONNÉES!F:F,DONNÉES!H:H,FALSE,0,1)</f>
        <v>#NAME?</v>
      </c>
      <c r="J10854" t="e">
        <f ca="1">_xlfn.XLOOKUP(Tableau1[[#This Row],[No. Sous-service]],DONNÉES!F:F,DONNÉES!I:I,FALSE,0,1)</f>
        <v>#NAME?</v>
      </c>
    </row>
    <row r="10855" spans="1:10" x14ac:dyDescent="0.25">
      <c r="A10855" t="s">
        <v>305</v>
      </c>
      <c r="B10855" t="s">
        <v>337</v>
      </c>
      <c r="C10855" t="s">
        <v>338</v>
      </c>
      <c r="D10855" s="45">
        <v>271049</v>
      </c>
      <c r="E10855" t="s">
        <v>540</v>
      </c>
      <c r="F10855" s="45">
        <v>6160809</v>
      </c>
      <c r="G10855" t="s">
        <v>634</v>
      </c>
      <c r="H10855" s="45">
        <v>420162</v>
      </c>
      <c r="I10855" t="e">
        <f ca="1">_xlfn.XLOOKUP(Tableau1[[#This Row],[No. Sous-service]],DONNÉES!F:F,DONNÉES!H:H,FALSE,0,1)</f>
        <v>#NAME?</v>
      </c>
      <c r="J10855" t="e">
        <f ca="1">_xlfn.XLOOKUP(Tableau1[[#This Row],[No. Sous-service]],DONNÉES!F:F,DONNÉES!I:I,FALSE,0,1)</f>
        <v>#NAME?</v>
      </c>
    </row>
    <row r="10856" spans="1:10" x14ac:dyDescent="0.25">
      <c r="A10856" t="s">
        <v>305</v>
      </c>
      <c r="B10856" t="s">
        <v>337</v>
      </c>
      <c r="C10856" t="s">
        <v>338</v>
      </c>
      <c r="D10856" s="45">
        <v>271049</v>
      </c>
      <c r="E10856" t="s">
        <v>540</v>
      </c>
      <c r="F10856" s="45">
        <v>6160809</v>
      </c>
      <c r="G10856" t="s">
        <v>634</v>
      </c>
      <c r="H10856" s="45">
        <v>420172</v>
      </c>
      <c r="I10856" t="e">
        <f ca="1">_xlfn.XLOOKUP(Tableau1[[#This Row],[No. Sous-service]],DONNÉES!F:F,DONNÉES!H:H,FALSE,0,1)</f>
        <v>#NAME?</v>
      </c>
      <c r="J10856" t="e">
        <f ca="1">_xlfn.XLOOKUP(Tableau1[[#This Row],[No. Sous-service]],DONNÉES!F:F,DONNÉES!I:I,FALSE,0,1)</f>
        <v>#NAME?</v>
      </c>
    </row>
    <row r="10857" spans="1:10" x14ac:dyDescent="0.25">
      <c r="A10857" t="s">
        <v>305</v>
      </c>
      <c r="B10857" t="s">
        <v>337</v>
      </c>
      <c r="C10857" t="s">
        <v>338</v>
      </c>
      <c r="D10857" s="45">
        <v>271049</v>
      </c>
      <c r="E10857" t="s">
        <v>540</v>
      </c>
      <c r="F10857" s="45">
        <v>6160809</v>
      </c>
      <c r="G10857" t="s">
        <v>634</v>
      </c>
      <c r="H10857" s="45">
        <v>136112</v>
      </c>
      <c r="I10857" t="e">
        <f ca="1">_xlfn.XLOOKUP(Tableau1[[#This Row],[No. Sous-service]],DONNÉES!F:F,DONNÉES!H:H,FALSE,0,1)</f>
        <v>#NAME?</v>
      </c>
      <c r="J10857" t="e">
        <f ca="1">_xlfn.XLOOKUP(Tableau1[[#This Row],[No. Sous-service]],DONNÉES!F:F,DONNÉES!I:I,FALSE,0,1)</f>
        <v>#NAME?</v>
      </c>
    </row>
    <row r="10858" spans="1:10" x14ac:dyDescent="0.25">
      <c r="A10858" t="s">
        <v>305</v>
      </c>
      <c r="B10858" t="s">
        <v>337</v>
      </c>
      <c r="C10858" t="s">
        <v>338</v>
      </c>
      <c r="D10858" s="45">
        <v>271049</v>
      </c>
      <c r="E10858" t="s">
        <v>540</v>
      </c>
      <c r="F10858" s="45">
        <v>6160809</v>
      </c>
      <c r="G10858" t="s">
        <v>634</v>
      </c>
      <c r="H10858" s="45">
        <v>300082</v>
      </c>
      <c r="I10858" t="e">
        <f ca="1">_xlfn.XLOOKUP(Tableau1[[#This Row],[No. Sous-service]],DONNÉES!F:F,DONNÉES!H:H,FALSE,0,1)</f>
        <v>#NAME?</v>
      </c>
      <c r="J10858" t="e">
        <f ca="1">_xlfn.XLOOKUP(Tableau1[[#This Row],[No. Sous-service]],DONNÉES!F:F,DONNÉES!I:I,FALSE,0,1)</f>
        <v>#NAME?</v>
      </c>
    </row>
    <row r="10859" spans="1:10" x14ac:dyDescent="0.25">
      <c r="A10859" t="s">
        <v>305</v>
      </c>
      <c r="B10859" t="s">
        <v>337</v>
      </c>
      <c r="C10859" t="s">
        <v>338</v>
      </c>
      <c r="D10859" s="45">
        <v>271049</v>
      </c>
      <c r="E10859" t="s">
        <v>540</v>
      </c>
      <c r="F10859" s="45">
        <v>6160809</v>
      </c>
      <c r="G10859" t="s">
        <v>634</v>
      </c>
      <c r="H10859" s="45">
        <v>300075</v>
      </c>
      <c r="I10859" t="e">
        <f ca="1">_xlfn.XLOOKUP(Tableau1[[#This Row],[No. Sous-service]],DONNÉES!F:F,DONNÉES!H:H,FALSE,0,1)</f>
        <v>#NAME?</v>
      </c>
      <c r="J10859" t="e">
        <f ca="1">_xlfn.XLOOKUP(Tableau1[[#This Row],[No. Sous-service]],DONNÉES!F:F,DONNÉES!I:I,FALSE,0,1)</f>
        <v>#NAME?</v>
      </c>
    </row>
    <row r="10860" spans="1:10" x14ac:dyDescent="0.25">
      <c r="A10860" t="s">
        <v>305</v>
      </c>
      <c r="B10860" t="s">
        <v>337</v>
      </c>
      <c r="C10860" t="s">
        <v>338</v>
      </c>
      <c r="D10860" s="45">
        <v>271049</v>
      </c>
      <c r="E10860" t="s">
        <v>540</v>
      </c>
      <c r="F10860" s="45">
        <v>6160809</v>
      </c>
      <c r="G10860" t="s">
        <v>634</v>
      </c>
      <c r="H10860" s="45" t="s">
        <v>2390</v>
      </c>
      <c r="I10860" t="e">
        <f ca="1">_xlfn.XLOOKUP(Tableau1[[#This Row],[No. Sous-service]],DONNÉES!F:F,DONNÉES!H:H,FALSE,0,1)</f>
        <v>#NAME?</v>
      </c>
      <c r="J10860" t="e">
        <f ca="1">_xlfn.XLOOKUP(Tableau1[[#This Row],[No. Sous-service]],DONNÉES!F:F,DONNÉES!I:I,FALSE,0,1)</f>
        <v>#NAME?</v>
      </c>
    </row>
    <row r="10861" spans="1:10" x14ac:dyDescent="0.25">
      <c r="A10861" t="s">
        <v>305</v>
      </c>
      <c r="B10861" t="s">
        <v>337</v>
      </c>
      <c r="C10861" t="s">
        <v>338</v>
      </c>
      <c r="D10861" s="45">
        <v>271049</v>
      </c>
      <c r="E10861" t="s">
        <v>540</v>
      </c>
      <c r="F10861" s="45">
        <v>6160809</v>
      </c>
      <c r="G10861" t="s">
        <v>634</v>
      </c>
      <c r="H10861" s="45">
        <v>420111</v>
      </c>
      <c r="I10861" t="e">
        <f ca="1">_xlfn.XLOOKUP(Tableau1[[#This Row],[No. Sous-service]],DONNÉES!F:F,DONNÉES!H:H,FALSE,0,1)</f>
        <v>#NAME?</v>
      </c>
      <c r="J10861" t="e">
        <f ca="1">_xlfn.XLOOKUP(Tableau1[[#This Row],[No. Sous-service]],DONNÉES!F:F,DONNÉES!I:I,FALSE,0,1)</f>
        <v>#NAME?</v>
      </c>
    </row>
    <row r="10862" spans="1:10" x14ac:dyDescent="0.25">
      <c r="A10862" t="s">
        <v>305</v>
      </c>
      <c r="B10862" t="s">
        <v>337</v>
      </c>
      <c r="C10862" t="s">
        <v>338</v>
      </c>
      <c r="D10862" s="45">
        <v>271049</v>
      </c>
      <c r="E10862" t="s">
        <v>540</v>
      </c>
      <c r="F10862" s="45">
        <v>6160809</v>
      </c>
      <c r="G10862" t="s">
        <v>634</v>
      </c>
      <c r="H10862" s="45">
        <v>420148</v>
      </c>
      <c r="I10862" t="e">
        <f ca="1">_xlfn.XLOOKUP(Tableau1[[#This Row],[No. Sous-service]],DONNÉES!F:F,DONNÉES!H:H,FALSE,0,1)</f>
        <v>#NAME?</v>
      </c>
      <c r="J10862" t="e">
        <f ca="1">_xlfn.XLOOKUP(Tableau1[[#This Row],[No. Sous-service]],DONNÉES!F:F,DONNÉES!I:I,FALSE,0,1)</f>
        <v>#NAME?</v>
      </c>
    </row>
    <row r="10863" spans="1:10" x14ac:dyDescent="0.25">
      <c r="A10863" t="s">
        <v>305</v>
      </c>
      <c r="B10863" t="s">
        <v>337</v>
      </c>
      <c r="C10863" t="s">
        <v>338</v>
      </c>
      <c r="D10863" s="45">
        <v>271049</v>
      </c>
      <c r="E10863" t="s">
        <v>540</v>
      </c>
      <c r="F10863" s="45">
        <v>6160809</v>
      </c>
      <c r="G10863" t="s">
        <v>634</v>
      </c>
      <c r="H10863" s="45" t="s">
        <v>2391</v>
      </c>
      <c r="I10863" t="e">
        <f ca="1">_xlfn.XLOOKUP(Tableau1[[#This Row],[No. Sous-service]],DONNÉES!F:F,DONNÉES!H:H,FALSE,0,1)</f>
        <v>#NAME?</v>
      </c>
      <c r="J10863" t="e">
        <f ca="1">_xlfn.XLOOKUP(Tableau1[[#This Row],[No. Sous-service]],DONNÉES!F:F,DONNÉES!I:I,FALSE,0,1)</f>
        <v>#NAME?</v>
      </c>
    </row>
    <row r="10864" spans="1:10" x14ac:dyDescent="0.25">
      <c r="A10864" t="s">
        <v>305</v>
      </c>
      <c r="B10864" t="s">
        <v>337</v>
      </c>
      <c r="C10864" t="s">
        <v>338</v>
      </c>
      <c r="D10864" s="45">
        <v>271049</v>
      </c>
      <c r="E10864" t="s">
        <v>540</v>
      </c>
      <c r="F10864" s="45">
        <v>6160809</v>
      </c>
      <c r="G10864" t="s">
        <v>634</v>
      </c>
      <c r="H10864" s="45">
        <v>300155</v>
      </c>
      <c r="I10864" t="e">
        <f ca="1">_xlfn.XLOOKUP(Tableau1[[#This Row],[No. Sous-service]],DONNÉES!F:F,DONNÉES!H:H,FALSE,0,1)</f>
        <v>#NAME?</v>
      </c>
      <c r="J10864" t="e">
        <f ca="1">_xlfn.XLOOKUP(Tableau1[[#This Row],[No. Sous-service]],DONNÉES!F:F,DONNÉES!I:I,FALSE,0,1)</f>
        <v>#NAME?</v>
      </c>
    </row>
    <row r="10865" spans="1:10" x14ac:dyDescent="0.25">
      <c r="A10865" t="s">
        <v>305</v>
      </c>
      <c r="B10865" t="s">
        <v>337</v>
      </c>
      <c r="C10865" t="s">
        <v>338</v>
      </c>
      <c r="D10865" s="45">
        <v>271049</v>
      </c>
      <c r="E10865" t="s">
        <v>540</v>
      </c>
      <c r="F10865" s="45">
        <v>6160809</v>
      </c>
      <c r="G10865" t="s">
        <v>634</v>
      </c>
      <c r="H10865" s="45">
        <v>300076</v>
      </c>
      <c r="I10865" t="e">
        <f ca="1">_xlfn.XLOOKUP(Tableau1[[#This Row],[No. Sous-service]],DONNÉES!F:F,DONNÉES!H:H,FALSE,0,1)</f>
        <v>#NAME?</v>
      </c>
      <c r="J10865" t="e">
        <f ca="1">_xlfn.XLOOKUP(Tableau1[[#This Row],[No. Sous-service]],DONNÉES!F:F,DONNÉES!I:I,FALSE,0,1)</f>
        <v>#NAME?</v>
      </c>
    </row>
    <row r="10866" spans="1:10" x14ac:dyDescent="0.25">
      <c r="A10866" t="s">
        <v>305</v>
      </c>
      <c r="B10866" t="s">
        <v>337</v>
      </c>
      <c r="C10866" t="s">
        <v>338</v>
      </c>
      <c r="D10866" s="45">
        <v>271049</v>
      </c>
      <c r="E10866" t="s">
        <v>540</v>
      </c>
      <c r="F10866" s="45">
        <v>6160810</v>
      </c>
      <c r="G10866" t="s">
        <v>635</v>
      </c>
      <c r="H10866" s="45">
        <v>420216</v>
      </c>
      <c r="I10866" t="e">
        <f ca="1">_xlfn.XLOOKUP(Tableau1[[#This Row],[No. Sous-service]],DONNÉES!F:F,DONNÉES!H:H,FALSE,0,1)</f>
        <v>#NAME?</v>
      </c>
      <c r="J10866" t="e">
        <f ca="1">_xlfn.XLOOKUP(Tableau1[[#This Row],[No. Sous-service]],DONNÉES!F:F,DONNÉES!I:I,FALSE,0,1)</f>
        <v>#NAME?</v>
      </c>
    </row>
    <row r="10867" spans="1:10" x14ac:dyDescent="0.25">
      <c r="A10867" t="s">
        <v>305</v>
      </c>
      <c r="B10867" t="s">
        <v>337</v>
      </c>
      <c r="C10867" t="s">
        <v>338</v>
      </c>
      <c r="D10867" s="45">
        <v>271049</v>
      </c>
      <c r="E10867" t="s">
        <v>540</v>
      </c>
      <c r="F10867" s="45">
        <v>6160810</v>
      </c>
      <c r="G10867" t="s">
        <v>635</v>
      </c>
      <c r="H10867" s="45">
        <v>420232</v>
      </c>
      <c r="I10867" t="e">
        <f ca="1">_xlfn.XLOOKUP(Tableau1[[#This Row],[No. Sous-service]],DONNÉES!F:F,DONNÉES!H:H,FALSE,0,1)</f>
        <v>#NAME?</v>
      </c>
      <c r="J10867" t="e">
        <f ca="1">_xlfn.XLOOKUP(Tableau1[[#This Row],[No. Sous-service]],DONNÉES!F:F,DONNÉES!I:I,FALSE,0,1)</f>
        <v>#NAME?</v>
      </c>
    </row>
    <row r="10868" spans="1:10" x14ac:dyDescent="0.25">
      <c r="A10868" t="s">
        <v>305</v>
      </c>
      <c r="B10868" t="s">
        <v>337</v>
      </c>
      <c r="C10868" t="s">
        <v>338</v>
      </c>
      <c r="D10868" s="45">
        <v>271049</v>
      </c>
      <c r="E10868" t="s">
        <v>540</v>
      </c>
      <c r="F10868" s="45">
        <v>6160810</v>
      </c>
      <c r="G10868" t="s">
        <v>635</v>
      </c>
      <c r="H10868" s="45">
        <v>420237</v>
      </c>
      <c r="I10868" t="e">
        <f ca="1">_xlfn.XLOOKUP(Tableau1[[#This Row],[No. Sous-service]],DONNÉES!F:F,DONNÉES!H:H,FALSE,0,1)</f>
        <v>#NAME?</v>
      </c>
      <c r="J10868" t="e">
        <f ca="1">_xlfn.XLOOKUP(Tableau1[[#This Row],[No. Sous-service]],DONNÉES!F:F,DONNÉES!I:I,FALSE,0,1)</f>
        <v>#NAME?</v>
      </c>
    </row>
    <row r="10869" spans="1:10" x14ac:dyDescent="0.25">
      <c r="A10869" t="s">
        <v>305</v>
      </c>
      <c r="B10869" t="s">
        <v>337</v>
      </c>
      <c r="C10869" t="s">
        <v>338</v>
      </c>
      <c r="D10869" s="45">
        <v>271049</v>
      </c>
      <c r="E10869" t="s">
        <v>540</v>
      </c>
      <c r="F10869" s="45">
        <v>6160810</v>
      </c>
      <c r="G10869" t="s">
        <v>635</v>
      </c>
      <c r="H10869" s="45">
        <v>420228</v>
      </c>
      <c r="I10869" t="e">
        <f ca="1">_xlfn.XLOOKUP(Tableau1[[#This Row],[No. Sous-service]],DONNÉES!F:F,DONNÉES!H:H,FALSE,0,1)</f>
        <v>#NAME?</v>
      </c>
      <c r="J10869" t="e">
        <f ca="1">_xlfn.XLOOKUP(Tableau1[[#This Row],[No. Sous-service]],DONNÉES!F:F,DONNÉES!I:I,FALSE,0,1)</f>
        <v>#NAME?</v>
      </c>
    </row>
    <row r="10870" spans="1:10" x14ac:dyDescent="0.25">
      <c r="A10870" t="s">
        <v>305</v>
      </c>
      <c r="B10870" t="s">
        <v>337</v>
      </c>
      <c r="C10870" t="s">
        <v>338</v>
      </c>
      <c r="D10870" s="45">
        <v>271049</v>
      </c>
      <c r="E10870" t="s">
        <v>540</v>
      </c>
      <c r="F10870" s="45">
        <v>6160810</v>
      </c>
      <c r="G10870" t="s">
        <v>635</v>
      </c>
      <c r="H10870" s="45">
        <v>420229</v>
      </c>
      <c r="I10870" t="e">
        <f ca="1">_xlfn.XLOOKUP(Tableau1[[#This Row],[No. Sous-service]],DONNÉES!F:F,DONNÉES!H:H,FALSE,0,1)</f>
        <v>#NAME?</v>
      </c>
      <c r="J10870" t="e">
        <f ca="1">_xlfn.XLOOKUP(Tableau1[[#This Row],[No. Sous-service]],DONNÉES!F:F,DONNÉES!I:I,FALSE,0,1)</f>
        <v>#NAME?</v>
      </c>
    </row>
    <row r="10871" spans="1:10" x14ac:dyDescent="0.25">
      <c r="A10871" t="s">
        <v>305</v>
      </c>
      <c r="B10871" t="s">
        <v>337</v>
      </c>
      <c r="C10871" t="s">
        <v>338</v>
      </c>
      <c r="D10871" s="45">
        <v>271049</v>
      </c>
      <c r="E10871" t="s">
        <v>540</v>
      </c>
      <c r="F10871" s="45">
        <v>6160810</v>
      </c>
      <c r="G10871" t="s">
        <v>635</v>
      </c>
      <c r="H10871" s="45">
        <v>302106</v>
      </c>
      <c r="I10871" t="e">
        <f ca="1">_xlfn.XLOOKUP(Tableau1[[#This Row],[No. Sous-service]],DONNÉES!F:F,DONNÉES!H:H,FALSE,0,1)</f>
        <v>#NAME?</v>
      </c>
      <c r="J10871" t="e">
        <f ca="1">_xlfn.XLOOKUP(Tableau1[[#This Row],[No. Sous-service]],DONNÉES!F:F,DONNÉES!I:I,FALSE,0,1)</f>
        <v>#NAME?</v>
      </c>
    </row>
    <row r="10872" spans="1:10" x14ac:dyDescent="0.25">
      <c r="A10872" t="s">
        <v>305</v>
      </c>
      <c r="B10872" t="s">
        <v>337</v>
      </c>
      <c r="C10872" t="s">
        <v>338</v>
      </c>
      <c r="D10872" s="45">
        <v>271049</v>
      </c>
      <c r="E10872" t="s">
        <v>540</v>
      </c>
      <c r="F10872" s="45">
        <v>6160810</v>
      </c>
      <c r="G10872" t="s">
        <v>635</v>
      </c>
      <c r="H10872" s="45">
        <v>302103</v>
      </c>
      <c r="I10872" t="e">
        <f ca="1">_xlfn.XLOOKUP(Tableau1[[#This Row],[No. Sous-service]],DONNÉES!F:F,DONNÉES!H:H,FALSE,0,1)</f>
        <v>#NAME?</v>
      </c>
      <c r="J10872" t="e">
        <f ca="1">_xlfn.XLOOKUP(Tableau1[[#This Row],[No. Sous-service]],DONNÉES!F:F,DONNÉES!I:I,FALSE,0,1)</f>
        <v>#NAME?</v>
      </c>
    </row>
    <row r="10873" spans="1:10" x14ac:dyDescent="0.25">
      <c r="A10873" t="s">
        <v>305</v>
      </c>
      <c r="B10873" t="s">
        <v>337</v>
      </c>
      <c r="C10873" t="s">
        <v>338</v>
      </c>
      <c r="D10873" s="45">
        <v>271049</v>
      </c>
      <c r="E10873" t="s">
        <v>540</v>
      </c>
      <c r="F10873" s="45">
        <v>6160810</v>
      </c>
      <c r="G10873" t="s">
        <v>635</v>
      </c>
      <c r="H10873" s="45">
        <v>420246</v>
      </c>
      <c r="I10873" t="e">
        <f ca="1">_xlfn.XLOOKUP(Tableau1[[#This Row],[No. Sous-service]],DONNÉES!F:F,DONNÉES!H:H,FALSE,0,1)</f>
        <v>#NAME?</v>
      </c>
      <c r="J10873" t="e">
        <f ca="1">_xlfn.XLOOKUP(Tableau1[[#This Row],[No. Sous-service]],DONNÉES!F:F,DONNÉES!I:I,FALSE,0,1)</f>
        <v>#NAME?</v>
      </c>
    </row>
    <row r="10874" spans="1:10" x14ac:dyDescent="0.25">
      <c r="A10874" t="s">
        <v>305</v>
      </c>
      <c r="B10874" t="s">
        <v>337</v>
      </c>
      <c r="C10874" t="s">
        <v>338</v>
      </c>
      <c r="D10874" s="45">
        <v>271049</v>
      </c>
      <c r="E10874" t="s">
        <v>540</v>
      </c>
      <c r="F10874" s="45">
        <v>6160810</v>
      </c>
      <c r="G10874" t="s">
        <v>635</v>
      </c>
      <c r="H10874" s="45">
        <v>420220</v>
      </c>
      <c r="I10874" t="e">
        <f ca="1">_xlfn.XLOOKUP(Tableau1[[#This Row],[No. Sous-service]],DONNÉES!F:F,DONNÉES!H:H,FALSE,0,1)</f>
        <v>#NAME?</v>
      </c>
      <c r="J10874" t="e">
        <f ca="1">_xlfn.XLOOKUP(Tableau1[[#This Row],[No. Sous-service]],DONNÉES!F:F,DONNÉES!I:I,FALSE,0,1)</f>
        <v>#NAME?</v>
      </c>
    </row>
    <row r="10875" spans="1:10" x14ac:dyDescent="0.25">
      <c r="A10875" t="s">
        <v>305</v>
      </c>
      <c r="B10875" t="s">
        <v>337</v>
      </c>
      <c r="C10875" t="s">
        <v>338</v>
      </c>
      <c r="D10875" s="45">
        <v>271049</v>
      </c>
      <c r="E10875" t="s">
        <v>540</v>
      </c>
      <c r="F10875" s="45">
        <v>6160810</v>
      </c>
      <c r="G10875" t="s">
        <v>635</v>
      </c>
      <c r="H10875" s="45">
        <v>420219</v>
      </c>
      <c r="I10875" t="e">
        <f ca="1">_xlfn.XLOOKUP(Tableau1[[#This Row],[No. Sous-service]],DONNÉES!F:F,DONNÉES!H:H,FALSE,0,1)</f>
        <v>#NAME?</v>
      </c>
      <c r="J10875" t="e">
        <f ca="1">_xlfn.XLOOKUP(Tableau1[[#This Row],[No. Sous-service]],DONNÉES!F:F,DONNÉES!I:I,FALSE,0,1)</f>
        <v>#NAME?</v>
      </c>
    </row>
    <row r="10876" spans="1:10" x14ac:dyDescent="0.25">
      <c r="A10876" t="s">
        <v>305</v>
      </c>
      <c r="B10876" t="s">
        <v>337</v>
      </c>
      <c r="C10876" t="s">
        <v>338</v>
      </c>
      <c r="D10876" s="45">
        <v>271049</v>
      </c>
      <c r="E10876" t="s">
        <v>540</v>
      </c>
      <c r="F10876" s="45">
        <v>6160810</v>
      </c>
      <c r="G10876" t="s">
        <v>635</v>
      </c>
      <c r="H10876" s="45">
        <v>420223</v>
      </c>
      <c r="I10876" t="e">
        <f ca="1">_xlfn.XLOOKUP(Tableau1[[#This Row],[No. Sous-service]],DONNÉES!F:F,DONNÉES!H:H,FALSE,0,1)</f>
        <v>#NAME?</v>
      </c>
      <c r="J10876" t="e">
        <f ca="1">_xlfn.XLOOKUP(Tableau1[[#This Row],[No. Sous-service]],DONNÉES!F:F,DONNÉES!I:I,FALSE,0,1)</f>
        <v>#NAME?</v>
      </c>
    </row>
    <row r="10877" spans="1:10" x14ac:dyDescent="0.25">
      <c r="A10877" t="s">
        <v>305</v>
      </c>
      <c r="B10877" t="s">
        <v>337</v>
      </c>
      <c r="C10877" t="s">
        <v>338</v>
      </c>
      <c r="D10877" s="45">
        <v>271049</v>
      </c>
      <c r="E10877" t="s">
        <v>540</v>
      </c>
      <c r="F10877" s="45">
        <v>6160810</v>
      </c>
      <c r="G10877" t="s">
        <v>635</v>
      </c>
      <c r="H10877" s="45">
        <v>420224</v>
      </c>
      <c r="I10877" t="e">
        <f ca="1">_xlfn.XLOOKUP(Tableau1[[#This Row],[No. Sous-service]],DONNÉES!F:F,DONNÉES!H:H,FALSE,0,1)</f>
        <v>#NAME?</v>
      </c>
      <c r="J10877" t="e">
        <f ca="1">_xlfn.XLOOKUP(Tableau1[[#This Row],[No. Sous-service]],DONNÉES!F:F,DONNÉES!I:I,FALSE,0,1)</f>
        <v>#NAME?</v>
      </c>
    </row>
    <row r="10878" spans="1:10" x14ac:dyDescent="0.25">
      <c r="A10878" t="s">
        <v>305</v>
      </c>
      <c r="B10878" t="s">
        <v>337</v>
      </c>
      <c r="C10878" t="s">
        <v>338</v>
      </c>
      <c r="D10878" s="45">
        <v>271049</v>
      </c>
      <c r="E10878" t="s">
        <v>540</v>
      </c>
      <c r="F10878" s="45">
        <v>6160810</v>
      </c>
      <c r="G10878" t="s">
        <v>635</v>
      </c>
      <c r="H10878" s="45">
        <v>420225</v>
      </c>
      <c r="I10878" t="e">
        <f ca="1">_xlfn.XLOOKUP(Tableau1[[#This Row],[No. Sous-service]],DONNÉES!F:F,DONNÉES!H:H,FALSE,0,1)</f>
        <v>#NAME?</v>
      </c>
      <c r="J10878" t="e">
        <f ca="1">_xlfn.XLOOKUP(Tableau1[[#This Row],[No. Sous-service]],DONNÉES!F:F,DONNÉES!I:I,FALSE,0,1)</f>
        <v>#NAME?</v>
      </c>
    </row>
    <row r="10879" spans="1:10" x14ac:dyDescent="0.25">
      <c r="A10879" t="s">
        <v>305</v>
      </c>
      <c r="B10879" t="s">
        <v>337</v>
      </c>
      <c r="C10879" t="s">
        <v>338</v>
      </c>
      <c r="D10879" s="45">
        <v>271049</v>
      </c>
      <c r="E10879" t="s">
        <v>540</v>
      </c>
      <c r="F10879" s="45">
        <v>6160810</v>
      </c>
      <c r="G10879" t="s">
        <v>635</v>
      </c>
      <c r="H10879" s="45">
        <v>420251</v>
      </c>
      <c r="I10879" t="e">
        <f ca="1">_xlfn.XLOOKUP(Tableau1[[#This Row],[No. Sous-service]],DONNÉES!F:F,DONNÉES!H:H,FALSE,0,1)</f>
        <v>#NAME?</v>
      </c>
      <c r="J10879" t="e">
        <f ca="1">_xlfn.XLOOKUP(Tableau1[[#This Row],[No. Sous-service]],DONNÉES!F:F,DONNÉES!I:I,FALSE,0,1)</f>
        <v>#NAME?</v>
      </c>
    </row>
    <row r="10880" spans="1:10" x14ac:dyDescent="0.25">
      <c r="A10880" t="s">
        <v>305</v>
      </c>
      <c r="B10880" t="s">
        <v>337</v>
      </c>
      <c r="C10880" t="s">
        <v>338</v>
      </c>
      <c r="D10880" s="45">
        <v>271049</v>
      </c>
      <c r="E10880" t="s">
        <v>540</v>
      </c>
      <c r="F10880" s="45">
        <v>6160810</v>
      </c>
      <c r="G10880" t="s">
        <v>635</v>
      </c>
      <c r="H10880" s="45">
        <v>420222</v>
      </c>
      <c r="I10880" t="e">
        <f ca="1">_xlfn.XLOOKUP(Tableau1[[#This Row],[No. Sous-service]],DONNÉES!F:F,DONNÉES!H:H,FALSE,0,1)</f>
        <v>#NAME?</v>
      </c>
      <c r="J10880" t="e">
        <f ca="1">_xlfn.XLOOKUP(Tableau1[[#This Row],[No. Sous-service]],DONNÉES!F:F,DONNÉES!I:I,FALSE,0,1)</f>
        <v>#NAME?</v>
      </c>
    </row>
    <row r="10881" spans="1:10" x14ac:dyDescent="0.25">
      <c r="A10881" t="s">
        <v>305</v>
      </c>
      <c r="B10881" t="s">
        <v>337</v>
      </c>
      <c r="C10881" t="s">
        <v>338</v>
      </c>
      <c r="D10881" s="45">
        <v>271049</v>
      </c>
      <c r="E10881" t="s">
        <v>540</v>
      </c>
      <c r="F10881" s="45">
        <v>6160810</v>
      </c>
      <c r="G10881" t="s">
        <v>635</v>
      </c>
      <c r="H10881" s="45">
        <v>420244</v>
      </c>
      <c r="I10881" t="e">
        <f ca="1">_xlfn.XLOOKUP(Tableau1[[#This Row],[No. Sous-service]],DONNÉES!F:F,DONNÉES!H:H,FALSE,0,1)</f>
        <v>#NAME?</v>
      </c>
      <c r="J10881" t="e">
        <f ca="1">_xlfn.XLOOKUP(Tableau1[[#This Row],[No. Sous-service]],DONNÉES!F:F,DONNÉES!I:I,FALSE,0,1)</f>
        <v>#NAME?</v>
      </c>
    </row>
    <row r="10882" spans="1:10" x14ac:dyDescent="0.25">
      <c r="A10882" t="s">
        <v>305</v>
      </c>
      <c r="B10882" t="s">
        <v>337</v>
      </c>
      <c r="C10882" t="s">
        <v>338</v>
      </c>
      <c r="D10882" s="45">
        <v>271049</v>
      </c>
      <c r="E10882" t="s">
        <v>540</v>
      </c>
      <c r="F10882" s="45">
        <v>6160810</v>
      </c>
      <c r="G10882" t="s">
        <v>635</v>
      </c>
      <c r="H10882" s="45">
        <v>420226</v>
      </c>
      <c r="I10882" t="e">
        <f ca="1">_xlfn.XLOOKUP(Tableau1[[#This Row],[No. Sous-service]],DONNÉES!F:F,DONNÉES!H:H,FALSE,0,1)</f>
        <v>#NAME?</v>
      </c>
      <c r="J10882" t="e">
        <f ca="1">_xlfn.XLOOKUP(Tableau1[[#This Row],[No. Sous-service]],DONNÉES!F:F,DONNÉES!I:I,FALSE,0,1)</f>
        <v>#NAME?</v>
      </c>
    </row>
    <row r="10883" spans="1:10" x14ac:dyDescent="0.25">
      <c r="A10883" t="s">
        <v>305</v>
      </c>
      <c r="B10883" t="s">
        <v>337</v>
      </c>
      <c r="C10883" t="s">
        <v>338</v>
      </c>
      <c r="D10883" s="45">
        <v>271049</v>
      </c>
      <c r="E10883" t="s">
        <v>540</v>
      </c>
      <c r="F10883" s="45">
        <v>6160810</v>
      </c>
      <c r="G10883" t="s">
        <v>635</v>
      </c>
      <c r="H10883" s="45">
        <v>420209</v>
      </c>
      <c r="I10883" t="e">
        <f ca="1">_xlfn.XLOOKUP(Tableau1[[#This Row],[No. Sous-service]],DONNÉES!F:F,DONNÉES!H:H,FALSE,0,1)</f>
        <v>#NAME?</v>
      </c>
      <c r="J10883" t="e">
        <f ca="1">_xlfn.XLOOKUP(Tableau1[[#This Row],[No. Sous-service]],DONNÉES!F:F,DONNÉES!I:I,FALSE,0,1)</f>
        <v>#NAME?</v>
      </c>
    </row>
    <row r="10884" spans="1:10" x14ac:dyDescent="0.25">
      <c r="A10884" t="s">
        <v>305</v>
      </c>
      <c r="B10884" t="s">
        <v>337</v>
      </c>
      <c r="C10884" t="s">
        <v>338</v>
      </c>
      <c r="D10884" s="45">
        <v>271049</v>
      </c>
      <c r="E10884" t="s">
        <v>540</v>
      </c>
      <c r="F10884" s="45">
        <v>6160810</v>
      </c>
      <c r="G10884" t="s">
        <v>635</v>
      </c>
      <c r="H10884" s="45">
        <v>420227</v>
      </c>
      <c r="I10884" t="e">
        <f ca="1">_xlfn.XLOOKUP(Tableau1[[#This Row],[No. Sous-service]],DONNÉES!F:F,DONNÉES!H:H,FALSE,0,1)</f>
        <v>#NAME?</v>
      </c>
      <c r="J10884" t="e">
        <f ca="1">_xlfn.XLOOKUP(Tableau1[[#This Row],[No. Sous-service]],DONNÉES!F:F,DONNÉES!I:I,FALSE,0,1)</f>
        <v>#NAME?</v>
      </c>
    </row>
    <row r="10885" spans="1:10" x14ac:dyDescent="0.25">
      <c r="A10885" t="s">
        <v>305</v>
      </c>
      <c r="B10885" t="s">
        <v>337</v>
      </c>
      <c r="C10885" t="s">
        <v>338</v>
      </c>
      <c r="D10885" s="45">
        <v>271049</v>
      </c>
      <c r="E10885" t="s">
        <v>540</v>
      </c>
      <c r="F10885" s="45">
        <v>6160810</v>
      </c>
      <c r="G10885" t="s">
        <v>635</v>
      </c>
      <c r="H10885" s="45">
        <v>420214</v>
      </c>
      <c r="I10885" t="e">
        <f ca="1">_xlfn.XLOOKUP(Tableau1[[#This Row],[No. Sous-service]],DONNÉES!F:F,DONNÉES!H:H,FALSE,0,1)</f>
        <v>#NAME?</v>
      </c>
      <c r="J10885" t="e">
        <f ca="1">_xlfn.XLOOKUP(Tableau1[[#This Row],[No. Sous-service]],DONNÉES!F:F,DONNÉES!I:I,FALSE,0,1)</f>
        <v>#NAME?</v>
      </c>
    </row>
    <row r="10886" spans="1:10" x14ac:dyDescent="0.25">
      <c r="A10886" t="s">
        <v>305</v>
      </c>
      <c r="B10886" t="s">
        <v>337</v>
      </c>
      <c r="C10886" t="s">
        <v>338</v>
      </c>
      <c r="D10886" s="45">
        <v>271049</v>
      </c>
      <c r="E10886" t="s">
        <v>540</v>
      </c>
      <c r="F10886" s="45">
        <v>6160810</v>
      </c>
      <c r="G10886" t="s">
        <v>635</v>
      </c>
      <c r="H10886" s="45">
        <v>420230</v>
      </c>
      <c r="I10886" t="e">
        <f ca="1">_xlfn.XLOOKUP(Tableau1[[#This Row],[No. Sous-service]],DONNÉES!F:F,DONNÉES!H:H,FALSE,0,1)</f>
        <v>#NAME?</v>
      </c>
      <c r="J10886" t="e">
        <f ca="1">_xlfn.XLOOKUP(Tableau1[[#This Row],[No. Sous-service]],DONNÉES!F:F,DONNÉES!I:I,FALSE,0,1)</f>
        <v>#NAME?</v>
      </c>
    </row>
    <row r="10887" spans="1:10" x14ac:dyDescent="0.25">
      <c r="A10887" t="s">
        <v>305</v>
      </c>
      <c r="B10887" t="s">
        <v>337</v>
      </c>
      <c r="C10887" t="s">
        <v>338</v>
      </c>
      <c r="D10887" s="45">
        <v>271049</v>
      </c>
      <c r="E10887" t="s">
        <v>540</v>
      </c>
      <c r="F10887" s="45">
        <v>6160810</v>
      </c>
      <c r="G10887" t="s">
        <v>635</v>
      </c>
      <c r="H10887" s="45">
        <v>420231</v>
      </c>
      <c r="I10887" t="e">
        <f ca="1">_xlfn.XLOOKUP(Tableau1[[#This Row],[No. Sous-service]],DONNÉES!F:F,DONNÉES!H:H,FALSE,0,1)</f>
        <v>#NAME?</v>
      </c>
      <c r="J10887" t="e">
        <f ca="1">_xlfn.XLOOKUP(Tableau1[[#This Row],[No. Sous-service]],DONNÉES!F:F,DONNÉES!I:I,FALSE,0,1)</f>
        <v>#NAME?</v>
      </c>
    </row>
    <row r="10888" spans="1:10" x14ac:dyDescent="0.25">
      <c r="A10888" t="s">
        <v>305</v>
      </c>
      <c r="B10888" t="s">
        <v>337</v>
      </c>
      <c r="C10888" t="s">
        <v>338</v>
      </c>
      <c r="D10888" s="45">
        <v>271049</v>
      </c>
      <c r="E10888" t="s">
        <v>540</v>
      </c>
      <c r="F10888" s="45">
        <v>6160810</v>
      </c>
      <c r="G10888" t="s">
        <v>635</v>
      </c>
      <c r="H10888" s="45">
        <v>420248</v>
      </c>
      <c r="I10888" t="e">
        <f ca="1">_xlfn.XLOOKUP(Tableau1[[#This Row],[No. Sous-service]],DONNÉES!F:F,DONNÉES!H:H,FALSE,0,1)</f>
        <v>#NAME?</v>
      </c>
      <c r="J10888" t="e">
        <f ca="1">_xlfn.XLOOKUP(Tableau1[[#This Row],[No. Sous-service]],DONNÉES!F:F,DONNÉES!I:I,FALSE,0,1)</f>
        <v>#NAME?</v>
      </c>
    </row>
    <row r="10889" spans="1:10" x14ac:dyDescent="0.25">
      <c r="A10889" t="s">
        <v>305</v>
      </c>
      <c r="B10889" t="s">
        <v>337</v>
      </c>
      <c r="C10889" t="s">
        <v>338</v>
      </c>
      <c r="D10889" s="45">
        <v>271049</v>
      </c>
      <c r="E10889" t="s">
        <v>540</v>
      </c>
      <c r="F10889" s="45">
        <v>6160810</v>
      </c>
      <c r="G10889" t="s">
        <v>635</v>
      </c>
      <c r="H10889" s="45">
        <v>420234</v>
      </c>
      <c r="I10889" t="e">
        <f ca="1">_xlfn.XLOOKUP(Tableau1[[#This Row],[No. Sous-service]],DONNÉES!F:F,DONNÉES!H:H,FALSE,0,1)</f>
        <v>#NAME?</v>
      </c>
      <c r="J10889" t="e">
        <f ca="1">_xlfn.XLOOKUP(Tableau1[[#This Row],[No. Sous-service]],DONNÉES!F:F,DONNÉES!I:I,FALSE,0,1)</f>
        <v>#NAME?</v>
      </c>
    </row>
    <row r="10890" spans="1:10" x14ac:dyDescent="0.25">
      <c r="A10890" t="s">
        <v>305</v>
      </c>
      <c r="B10890" t="s">
        <v>337</v>
      </c>
      <c r="C10890" t="s">
        <v>338</v>
      </c>
      <c r="D10890" s="45">
        <v>271049</v>
      </c>
      <c r="E10890" t="s">
        <v>540</v>
      </c>
      <c r="F10890" s="45">
        <v>6160810</v>
      </c>
      <c r="G10890" t="s">
        <v>635</v>
      </c>
      <c r="H10890" s="45">
        <v>420213</v>
      </c>
      <c r="I10890" t="e">
        <f ca="1">_xlfn.XLOOKUP(Tableau1[[#This Row],[No. Sous-service]],DONNÉES!F:F,DONNÉES!H:H,FALSE,0,1)</f>
        <v>#NAME?</v>
      </c>
      <c r="J10890" t="e">
        <f ca="1">_xlfn.XLOOKUP(Tableau1[[#This Row],[No. Sous-service]],DONNÉES!F:F,DONNÉES!I:I,FALSE,0,1)</f>
        <v>#NAME?</v>
      </c>
    </row>
    <row r="10891" spans="1:10" x14ac:dyDescent="0.25">
      <c r="A10891" t="s">
        <v>305</v>
      </c>
      <c r="B10891" t="s">
        <v>337</v>
      </c>
      <c r="C10891" t="s">
        <v>338</v>
      </c>
      <c r="D10891" s="45">
        <v>271049</v>
      </c>
      <c r="E10891" t="s">
        <v>540</v>
      </c>
      <c r="F10891" s="45">
        <v>6160810</v>
      </c>
      <c r="G10891" t="s">
        <v>635</v>
      </c>
      <c r="H10891" s="45">
        <v>420212</v>
      </c>
      <c r="I10891" t="e">
        <f ca="1">_xlfn.XLOOKUP(Tableau1[[#This Row],[No. Sous-service]],DONNÉES!F:F,DONNÉES!H:H,FALSE,0,1)</f>
        <v>#NAME?</v>
      </c>
      <c r="J10891" t="e">
        <f ca="1">_xlfn.XLOOKUP(Tableau1[[#This Row],[No. Sous-service]],DONNÉES!F:F,DONNÉES!I:I,FALSE,0,1)</f>
        <v>#NAME?</v>
      </c>
    </row>
    <row r="10892" spans="1:10" x14ac:dyDescent="0.25">
      <c r="A10892" t="s">
        <v>305</v>
      </c>
      <c r="B10892" t="s">
        <v>337</v>
      </c>
      <c r="C10892" t="s">
        <v>338</v>
      </c>
      <c r="D10892" s="45">
        <v>271049</v>
      </c>
      <c r="E10892" t="s">
        <v>540</v>
      </c>
      <c r="F10892" s="45">
        <v>6160810</v>
      </c>
      <c r="G10892" t="s">
        <v>635</v>
      </c>
      <c r="H10892" s="45">
        <v>420210</v>
      </c>
      <c r="I10892" t="e">
        <f ca="1">_xlfn.XLOOKUP(Tableau1[[#This Row],[No. Sous-service]],DONNÉES!F:F,DONNÉES!H:H,FALSE,0,1)</f>
        <v>#NAME?</v>
      </c>
      <c r="J10892" t="e">
        <f ca="1">_xlfn.XLOOKUP(Tableau1[[#This Row],[No. Sous-service]],DONNÉES!F:F,DONNÉES!I:I,FALSE,0,1)</f>
        <v>#NAME?</v>
      </c>
    </row>
    <row r="10893" spans="1:10" x14ac:dyDescent="0.25">
      <c r="A10893" t="s">
        <v>305</v>
      </c>
      <c r="B10893" t="s">
        <v>337</v>
      </c>
      <c r="C10893" t="s">
        <v>338</v>
      </c>
      <c r="D10893" s="45">
        <v>271049</v>
      </c>
      <c r="E10893" t="s">
        <v>540</v>
      </c>
      <c r="F10893" s="45">
        <v>6160810</v>
      </c>
      <c r="G10893" t="s">
        <v>635</v>
      </c>
      <c r="H10893" s="45">
        <v>420218</v>
      </c>
      <c r="I10893" t="e">
        <f ca="1">_xlfn.XLOOKUP(Tableau1[[#This Row],[No. Sous-service]],DONNÉES!F:F,DONNÉES!H:H,FALSE,0,1)</f>
        <v>#NAME?</v>
      </c>
      <c r="J10893" t="e">
        <f ca="1">_xlfn.XLOOKUP(Tableau1[[#This Row],[No. Sous-service]],DONNÉES!F:F,DONNÉES!I:I,FALSE,0,1)</f>
        <v>#NAME?</v>
      </c>
    </row>
    <row r="10894" spans="1:10" x14ac:dyDescent="0.25">
      <c r="A10894" t="s">
        <v>305</v>
      </c>
      <c r="B10894" t="s">
        <v>337</v>
      </c>
      <c r="C10894" t="s">
        <v>338</v>
      </c>
      <c r="D10894" s="45">
        <v>271049</v>
      </c>
      <c r="E10894" t="s">
        <v>540</v>
      </c>
      <c r="F10894" s="45">
        <v>6160810</v>
      </c>
      <c r="G10894" t="s">
        <v>635</v>
      </c>
      <c r="H10894" s="45">
        <v>320288</v>
      </c>
      <c r="I10894" t="e">
        <f ca="1">_xlfn.XLOOKUP(Tableau1[[#This Row],[No. Sous-service]],DONNÉES!F:F,DONNÉES!H:H,FALSE,0,1)</f>
        <v>#NAME?</v>
      </c>
      <c r="J10894" t="e">
        <f ca="1">_xlfn.XLOOKUP(Tableau1[[#This Row],[No. Sous-service]],DONNÉES!F:F,DONNÉES!I:I,FALSE,0,1)</f>
        <v>#NAME?</v>
      </c>
    </row>
    <row r="10895" spans="1:10" x14ac:dyDescent="0.25">
      <c r="A10895" t="s">
        <v>305</v>
      </c>
      <c r="B10895" t="s">
        <v>337</v>
      </c>
      <c r="C10895" t="s">
        <v>338</v>
      </c>
      <c r="D10895" s="45">
        <v>271049</v>
      </c>
      <c r="E10895" t="s">
        <v>540</v>
      </c>
      <c r="F10895" s="45">
        <v>6160810</v>
      </c>
      <c r="G10895" t="s">
        <v>635</v>
      </c>
      <c r="H10895" s="45">
        <v>320289</v>
      </c>
      <c r="I10895" t="e">
        <f ca="1">_xlfn.XLOOKUP(Tableau1[[#This Row],[No. Sous-service]],DONNÉES!F:F,DONNÉES!H:H,FALSE,0,1)</f>
        <v>#NAME?</v>
      </c>
      <c r="J10895" t="e">
        <f ca="1">_xlfn.XLOOKUP(Tableau1[[#This Row],[No. Sous-service]],DONNÉES!F:F,DONNÉES!I:I,FALSE,0,1)</f>
        <v>#NAME?</v>
      </c>
    </row>
    <row r="10896" spans="1:10" x14ac:dyDescent="0.25">
      <c r="A10896" t="s">
        <v>305</v>
      </c>
      <c r="B10896" t="s">
        <v>337</v>
      </c>
      <c r="C10896" t="s">
        <v>338</v>
      </c>
      <c r="D10896" s="45">
        <v>271049</v>
      </c>
      <c r="E10896" t="s">
        <v>540</v>
      </c>
      <c r="F10896" s="45">
        <v>6160810</v>
      </c>
      <c r="G10896" t="s">
        <v>635</v>
      </c>
      <c r="H10896" s="45">
        <v>420236</v>
      </c>
      <c r="I10896" t="e">
        <f ca="1">_xlfn.XLOOKUP(Tableau1[[#This Row],[No. Sous-service]],DONNÉES!F:F,DONNÉES!H:H,FALSE,0,1)</f>
        <v>#NAME?</v>
      </c>
      <c r="J10896" t="e">
        <f ca="1">_xlfn.XLOOKUP(Tableau1[[#This Row],[No. Sous-service]],DONNÉES!F:F,DONNÉES!I:I,FALSE,0,1)</f>
        <v>#NAME?</v>
      </c>
    </row>
    <row r="10897" spans="1:10" x14ac:dyDescent="0.25">
      <c r="A10897" t="s">
        <v>305</v>
      </c>
      <c r="B10897" t="s">
        <v>337</v>
      </c>
      <c r="C10897" t="s">
        <v>338</v>
      </c>
      <c r="D10897" s="45">
        <v>271049</v>
      </c>
      <c r="E10897" t="s">
        <v>540</v>
      </c>
      <c r="F10897" s="45">
        <v>6160810</v>
      </c>
      <c r="G10897" t="s">
        <v>635</v>
      </c>
      <c r="H10897" s="45">
        <v>302219</v>
      </c>
      <c r="I10897" t="e">
        <f ca="1">_xlfn.XLOOKUP(Tableau1[[#This Row],[No. Sous-service]],DONNÉES!F:F,DONNÉES!H:H,FALSE,0,1)</f>
        <v>#NAME?</v>
      </c>
      <c r="J10897" t="e">
        <f ca="1">_xlfn.XLOOKUP(Tableau1[[#This Row],[No. Sous-service]],DONNÉES!F:F,DONNÉES!I:I,FALSE,0,1)</f>
        <v>#NAME?</v>
      </c>
    </row>
    <row r="10898" spans="1:10" x14ac:dyDescent="0.25">
      <c r="A10898" t="s">
        <v>305</v>
      </c>
      <c r="B10898" t="s">
        <v>337</v>
      </c>
      <c r="C10898" t="s">
        <v>338</v>
      </c>
      <c r="D10898" s="45">
        <v>271049</v>
      </c>
      <c r="E10898" t="s">
        <v>540</v>
      </c>
      <c r="F10898" s="45">
        <v>6160810</v>
      </c>
      <c r="G10898" t="s">
        <v>635</v>
      </c>
      <c r="H10898" s="45">
        <v>302220</v>
      </c>
      <c r="I10898" t="e">
        <f ca="1">_xlfn.XLOOKUP(Tableau1[[#This Row],[No. Sous-service]],DONNÉES!F:F,DONNÉES!H:H,FALSE,0,1)</f>
        <v>#NAME?</v>
      </c>
      <c r="J10898" t="e">
        <f ca="1">_xlfn.XLOOKUP(Tableau1[[#This Row],[No. Sous-service]],DONNÉES!F:F,DONNÉES!I:I,FALSE,0,1)</f>
        <v>#NAME?</v>
      </c>
    </row>
    <row r="10899" spans="1:10" x14ac:dyDescent="0.25">
      <c r="A10899" t="s">
        <v>305</v>
      </c>
      <c r="B10899" t="s">
        <v>337</v>
      </c>
      <c r="C10899" t="s">
        <v>338</v>
      </c>
      <c r="D10899" s="45">
        <v>271049</v>
      </c>
      <c r="E10899" t="s">
        <v>540</v>
      </c>
      <c r="F10899" s="45">
        <v>6160810</v>
      </c>
      <c r="G10899" t="s">
        <v>635</v>
      </c>
      <c r="H10899" s="45">
        <v>302221</v>
      </c>
      <c r="I10899" t="e">
        <f ca="1">_xlfn.XLOOKUP(Tableau1[[#This Row],[No. Sous-service]],DONNÉES!F:F,DONNÉES!H:H,FALSE,0,1)</f>
        <v>#NAME?</v>
      </c>
      <c r="J10899" t="e">
        <f ca="1">_xlfn.XLOOKUP(Tableau1[[#This Row],[No. Sous-service]],DONNÉES!F:F,DONNÉES!I:I,FALSE,0,1)</f>
        <v>#NAME?</v>
      </c>
    </row>
    <row r="10900" spans="1:10" x14ac:dyDescent="0.25">
      <c r="A10900" t="s">
        <v>305</v>
      </c>
      <c r="B10900" t="s">
        <v>337</v>
      </c>
      <c r="C10900" t="s">
        <v>338</v>
      </c>
      <c r="D10900" s="45">
        <v>271049</v>
      </c>
      <c r="E10900" t="s">
        <v>540</v>
      </c>
      <c r="F10900" s="45">
        <v>6160810</v>
      </c>
      <c r="G10900" t="s">
        <v>635</v>
      </c>
      <c r="H10900" s="45">
        <v>302222</v>
      </c>
      <c r="I10900" t="e">
        <f ca="1">_xlfn.XLOOKUP(Tableau1[[#This Row],[No. Sous-service]],DONNÉES!F:F,DONNÉES!H:H,FALSE,0,1)</f>
        <v>#NAME?</v>
      </c>
      <c r="J10900" t="e">
        <f ca="1">_xlfn.XLOOKUP(Tableau1[[#This Row],[No. Sous-service]],DONNÉES!F:F,DONNÉES!I:I,FALSE,0,1)</f>
        <v>#NAME?</v>
      </c>
    </row>
    <row r="10901" spans="1:10" x14ac:dyDescent="0.25">
      <c r="A10901" t="s">
        <v>305</v>
      </c>
      <c r="B10901" t="s">
        <v>337</v>
      </c>
      <c r="C10901" t="s">
        <v>338</v>
      </c>
      <c r="D10901" s="45">
        <v>271049</v>
      </c>
      <c r="E10901" t="s">
        <v>540</v>
      </c>
      <c r="F10901" s="45">
        <v>6160810</v>
      </c>
      <c r="G10901" t="s">
        <v>635</v>
      </c>
      <c r="H10901" s="45">
        <v>302223</v>
      </c>
      <c r="I10901" t="e">
        <f ca="1">_xlfn.XLOOKUP(Tableau1[[#This Row],[No. Sous-service]],DONNÉES!F:F,DONNÉES!H:H,FALSE,0,1)</f>
        <v>#NAME?</v>
      </c>
      <c r="J10901" t="e">
        <f ca="1">_xlfn.XLOOKUP(Tableau1[[#This Row],[No. Sous-service]],DONNÉES!F:F,DONNÉES!I:I,FALSE,0,1)</f>
        <v>#NAME?</v>
      </c>
    </row>
    <row r="10902" spans="1:10" x14ac:dyDescent="0.25">
      <c r="A10902" t="s">
        <v>305</v>
      </c>
      <c r="B10902" t="s">
        <v>337</v>
      </c>
      <c r="C10902" t="s">
        <v>338</v>
      </c>
      <c r="D10902" s="45">
        <v>271049</v>
      </c>
      <c r="E10902" t="s">
        <v>540</v>
      </c>
      <c r="F10902" s="45">
        <v>6160810</v>
      </c>
      <c r="G10902" t="s">
        <v>635</v>
      </c>
      <c r="H10902" s="45">
        <v>302224</v>
      </c>
      <c r="I10902" t="e">
        <f ca="1">_xlfn.XLOOKUP(Tableau1[[#This Row],[No. Sous-service]],DONNÉES!F:F,DONNÉES!H:H,FALSE,0,1)</f>
        <v>#NAME?</v>
      </c>
      <c r="J10902" t="e">
        <f ca="1">_xlfn.XLOOKUP(Tableau1[[#This Row],[No. Sous-service]],DONNÉES!F:F,DONNÉES!I:I,FALSE,0,1)</f>
        <v>#NAME?</v>
      </c>
    </row>
    <row r="10903" spans="1:10" x14ac:dyDescent="0.25">
      <c r="A10903" t="s">
        <v>305</v>
      </c>
      <c r="B10903" t="s">
        <v>337</v>
      </c>
      <c r="C10903" t="s">
        <v>338</v>
      </c>
      <c r="D10903" s="45">
        <v>271049</v>
      </c>
      <c r="E10903" t="s">
        <v>540</v>
      </c>
      <c r="F10903" s="45">
        <v>6160810</v>
      </c>
      <c r="G10903" t="s">
        <v>635</v>
      </c>
      <c r="H10903" s="45">
        <v>302225</v>
      </c>
      <c r="I10903" t="e">
        <f ca="1">_xlfn.XLOOKUP(Tableau1[[#This Row],[No. Sous-service]],DONNÉES!F:F,DONNÉES!H:H,FALSE,0,1)</f>
        <v>#NAME?</v>
      </c>
      <c r="J10903" t="e">
        <f ca="1">_xlfn.XLOOKUP(Tableau1[[#This Row],[No. Sous-service]],DONNÉES!F:F,DONNÉES!I:I,FALSE,0,1)</f>
        <v>#NAME?</v>
      </c>
    </row>
    <row r="10904" spans="1:10" x14ac:dyDescent="0.25">
      <c r="A10904" t="s">
        <v>305</v>
      </c>
      <c r="B10904" t="s">
        <v>337</v>
      </c>
      <c r="C10904" t="s">
        <v>338</v>
      </c>
      <c r="D10904" s="45">
        <v>271049</v>
      </c>
      <c r="E10904" t="s">
        <v>540</v>
      </c>
      <c r="F10904" s="45">
        <v>6160810</v>
      </c>
      <c r="G10904" t="s">
        <v>635</v>
      </c>
      <c r="H10904" s="45">
        <v>302226</v>
      </c>
      <c r="I10904" t="e">
        <f ca="1">_xlfn.XLOOKUP(Tableau1[[#This Row],[No. Sous-service]],DONNÉES!F:F,DONNÉES!H:H,FALSE,0,1)</f>
        <v>#NAME?</v>
      </c>
      <c r="J10904" t="e">
        <f ca="1">_xlfn.XLOOKUP(Tableau1[[#This Row],[No. Sous-service]],DONNÉES!F:F,DONNÉES!I:I,FALSE,0,1)</f>
        <v>#NAME?</v>
      </c>
    </row>
    <row r="10905" spans="1:10" x14ac:dyDescent="0.25">
      <c r="A10905" t="s">
        <v>305</v>
      </c>
      <c r="B10905" t="s">
        <v>337</v>
      </c>
      <c r="C10905" t="s">
        <v>338</v>
      </c>
      <c r="D10905" s="45">
        <v>271049</v>
      </c>
      <c r="E10905" t="s">
        <v>540</v>
      </c>
      <c r="F10905" s="45">
        <v>6160810</v>
      </c>
      <c r="G10905" t="s">
        <v>635</v>
      </c>
      <c r="H10905" s="45">
        <v>302227</v>
      </c>
      <c r="I10905" t="e">
        <f ca="1">_xlfn.XLOOKUP(Tableau1[[#This Row],[No. Sous-service]],DONNÉES!F:F,DONNÉES!H:H,FALSE,0,1)</f>
        <v>#NAME?</v>
      </c>
      <c r="J10905" t="e">
        <f ca="1">_xlfn.XLOOKUP(Tableau1[[#This Row],[No. Sous-service]],DONNÉES!F:F,DONNÉES!I:I,FALSE,0,1)</f>
        <v>#NAME?</v>
      </c>
    </row>
    <row r="10906" spans="1:10" x14ac:dyDescent="0.25">
      <c r="A10906" t="s">
        <v>305</v>
      </c>
      <c r="B10906" t="s">
        <v>337</v>
      </c>
      <c r="C10906" t="s">
        <v>338</v>
      </c>
      <c r="D10906" s="45">
        <v>271049</v>
      </c>
      <c r="E10906" t="s">
        <v>540</v>
      </c>
      <c r="F10906" s="45">
        <v>6160810</v>
      </c>
      <c r="G10906" t="s">
        <v>635</v>
      </c>
      <c r="H10906" s="45">
        <v>302228</v>
      </c>
      <c r="I10906" t="e">
        <f ca="1">_xlfn.XLOOKUP(Tableau1[[#This Row],[No. Sous-service]],DONNÉES!F:F,DONNÉES!H:H,FALSE,0,1)</f>
        <v>#NAME?</v>
      </c>
      <c r="J10906" t="e">
        <f ca="1">_xlfn.XLOOKUP(Tableau1[[#This Row],[No. Sous-service]],DONNÉES!F:F,DONNÉES!I:I,FALSE,0,1)</f>
        <v>#NAME?</v>
      </c>
    </row>
    <row r="10907" spans="1:10" x14ac:dyDescent="0.25">
      <c r="A10907" t="s">
        <v>305</v>
      </c>
      <c r="B10907" t="s">
        <v>337</v>
      </c>
      <c r="C10907" t="s">
        <v>338</v>
      </c>
      <c r="D10907" s="45">
        <v>271049</v>
      </c>
      <c r="E10907" t="s">
        <v>540</v>
      </c>
      <c r="F10907" s="45">
        <v>6160810</v>
      </c>
      <c r="G10907" t="s">
        <v>635</v>
      </c>
      <c r="H10907" s="45">
        <v>302229</v>
      </c>
      <c r="I10907" t="e">
        <f ca="1">_xlfn.XLOOKUP(Tableau1[[#This Row],[No. Sous-service]],DONNÉES!F:F,DONNÉES!H:H,FALSE,0,1)</f>
        <v>#NAME?</v>
      </c>
      <c r="J10907" t="e">
        <f ca="1">_xlfn.XLOOKUP(Tableau1[[#This Row],[No. Sous-service]],DONNÉES!F:F,DONNÉES!I:I,FALSE,0,1)</f>
        <v>#NAME?</v>
      </c>
    </row>
    <row r="10908" spans="1:10" x14ac:dyDescent="0.25">
      <c r="A10908" t="s">
        <v>305</v>
      </c>
      <c r="B10908" t="s">
        <v>337</v>
      </c>
      <c r="C10908" t="s">
        <v>338</v>
      </c>
      <c r="D10908" s="45">
        <v>271049</v>
      </c>
      <c r="E10908" t="s">
        <v>540</v>
      </c>
      <c r="F10908" s="45">
        <v>6160810</v>
      </c>
      <c r="G10908" t="s">
        <v>635</v>
      </c>
      <c r="H10908" s="45">
        <v>136112</v>
      </c>
      <c r="I10908" t="e">
        <f ca="1">_xlfn.XLOOKUP(Tableau1[[#This Row],[No. Sous-service]],DONNÉES!F:F,DONNÉES!H:H,FALSE,0,1)</f>
        <v>#NAME?</v>
      </c>
      <c r="J10908" t="e">
        <f ca="1">_xlfn.XLOOKUP(Tableau1[[#This Row],[No. Sous-service]],DONNÉES!F:F,DONNÉES!I:I,FALSE,0,1)</f>
        <v>#NAME?</v>
      </c>
    </row>
    <row r="10909" spans="1:10" x14ac:dyDescent="0.25">
      <c r="A10909" t="s">
        <v>305</v>
      </c>
      <c r="B10909" t="s">
        <v>337</v>
      </c>
      <c r="C10909" t="s">
        <v>338</v>
      </c>
      <c r="D10909" s="45">
        <v>271049</v>
      </c>
      <c r="E10909" t="s">
        <v>540</v>
      </c>
      <c r="F10909" s="45">
        <v>6160810</v>
      </c>
      <c r="G10909" t="s">
        <v>635</v>
      </c>
      <c r="H10909" s="45" t="s">
        <v>2392</v>
      </c>
      <c r="I10909" t="e">
        <f ca="1">_xlfn.XLOOKUP(Tableau1[[#This Row],[No. Sous-service]],DONNÉES!F:F,DONNÉES!H:H,FALSE,0,1)</f>
        <v>#NAME?</v>
      </c>
      <c r="J10909" t="e">
        <f ca="1">_xlfn.XLOOKUP(Tableau1[[#This Row],[No. Sous-service]],DONNÉES!F:F,DONNÉES!I:I,FALSE,0,1)</f>
        <v>#NAME?</v>
      </c>
    </row>
    <row r="10910" spans="1:10" x14ac:dyDescent="0.25">
      <c r="A10910" t="s">
        <v>305</v>
      </c>
      <c r="B10910" t="s">
        <v>337</v>
      </c>
      <c r="C10910" t="s">
        <v>338</v>
      </c>
      <c r="D10910" s="45">
        <v>271049</v>
      </c>
      <c r="E10910" t="s">
        <v>540</v>
      </c>
      <c r="F10910" s="45">
        <v>6160810</v>
      </c>
      <c r="G10910" t="s">
        <v>635</v>
      </c>
      <c r="H10910" s="45">
        <v>300083</v>
      </c>
      <c r="I10910" t="e">
        <f ca="1">_xlfn.XLOOKUP(Tableau1[[#This Row],[No. Sous-service]],DONNÉES!F:F,DONNÉES!H:H,FALSE,0,1)</f>
        <v>#NAME?</v>
      </c>
      <c r="J10910" t="e">
        <f ca="1">_xlfn.XLOOKUP(Tableau1[[#This Row],[No. Sous-service]],DONNÉES!F:F,DONNÉES!I:I,FALSE,0,1)</f>
        <v>#NAME?</v>
      </c>
    </row>
    <row r="10911" spans="1:10" x14ac:dyDescent="0.25">
      <c r="A10911" t="s">
        <v>305</v>
      </c>
      <c r="B10911" t="s">
        <v>337</v>
      </c>
      <c r="C10911" t="s">
        <v>338</v>
      </c>
      <c r="D10911" s="45">
        <v>271049</v>
      </c>
      <c r="E10911" t="s">
        <v>540</v>
      </c>
      <c r="F10911" s="45">
        <v>6160810</v>
      </c>
      <c r="G10911" t="s">
        <v>635</v>
      </c>
      <c r="H10911" s="45">
        <v>300078</v>
      </c>
      <c r="I10911" t="e">
        <f ca="1">_xlfn.XLOOKUP(Tableau1[[#This Row],[No. Sous-service]],DONNÉES!F:F,DONNÉES!H:H,FALSE,0,1)</f>
        <v>#NAME?</v>
      </c>
      <c r="J10911" t="e">
        <f ca="1">_xlfn.XLOOKUP(Tableau1[[#This Row],[No. Sous-service]],DONNÉES!F:F,DONNÉES!I:I,FALSE,0,1)</f>
        <v>#NAME?</v>
      </c>
    </row>
    <row r="10912" spans="1:10" x14ac:dyDescent="0.25">
      <c r="A10912" t="s">
        <v>305</v>
      </c>
      <c r="B10912" t="s">
        <v>337</v>
      </c>
      <c r="C10912" t="s">
        <v>338</v>
      </c>
      <c r="D10912" s="45">
        <v>271049</v>
      </c>
      <c r="E10912" t="s">
        <v>540</v>
      </c>
      <c r="F10912" s="45">
        <v>6160810</v>
      </c>
      <c r="G10912" t="s">
        <v>635</v>
      </c>
      <c r="H10912" s="45">
        <v>390553</v>
      </c>
      <c r="I10912" t="e">
        <f ca="1">_xlfn.XLOOKUP(Tableau1[[#This Row],[No. Sous-service]],DONNÉES!F:F,DONNÉES!H:H,FALSE,0,1)</f>
        <v>#NAME?</v>
      </c>
      <c r="J10912" t="e">
        <f ca="1">_xlfn.XLOOKUP(Tableau1[[#This Row],[No. Sous-service]],DONNÉES!F:F,DONNÉES!I:I,FALSE,0,1)</f>
        <v>#NAME?</v>
      </c>
    </row>
    <row r="10913" spans="1:10" x14ac:dyDescent="0.25">
      <c r="A10913" t="s">
        <v>305</v>
      </c>
      <c r="B10913" t="s">
        <v>337</v>
      </c>
      <c r="C10913" t="s">
        <v>338</v>
      </c>
      <c r="D10913" s="45">
        <v>271049</v>
      </c>
      <c r="E10913" t="s">
        <v>540</v>
      </c>
      <c r="F10913" s="45">
        <v>6160810</v>
      </c>
      <c r="G10913" t="s">
        <v>635</v>
      </c>
      <c r="H10913" s="45">
        <v>390554</v>
      </c>
      <c r="I10913" t="e">
        <f ca="1">_xlfn.XLOOKUP(Tableau1[[#This Row],[No. Sous-service]],DONNÉES!F:F,DONNÉES!H:H,FALSE,0,1)</f>
        <v>#NAME?</v>
      </c>
      <c r="J10913" t="e">
        <f ca="1">_xlfn.XLOOKUP(Tableau1[[#This Row],[No. Sous-service]],DONNÉES!F:F,DONNÉES!I:I,FALSE,0,1)</f>
        <v>#NAME?</v>
      </c>
    </row>
    <row r="10914" spans="1:10" x14ac:dyDescent="0.25">
      <c r="A10914" t="s">
        <v>305</v>
      </c>
      <c r="B10914" t="s">
        <v>337</v>
      </c>
      <c r="C10914" t="s">
        <v>338</v>
      </c>
      <c r="D10914" s="45">
        <v>271049</v>
      </c>
      <c r="E10914" t="s">
        <v>540</v>
      </c>
      <c r="F10914" s="45">
        <v>6160810</v>
      </c>
      <c r="G10914" t="s">
        <v>635</v>
      </c>
      <c r="H10914" s="45">
        <v>390555</v>
      </c>
      <c r="I10914" t="e">
        <f ca="1">_xlfn.XLOOKUP(Tableau1[[#This Row],[No. Sous-service]],DONNÉES!F:F,DONNÉES!H:H,FALSE,0,1)</f>
        <v>#NAME?</v>
      </c>
      <c r="J10914" t="e">
        <f ca="1">_xlfn.XLOOKUP(Tableau1[[#This Row],[No. Sous-service]],DONNÉES!F:F,DONNÉES!I:I,FALSE,0,1)</f>
        <v>#NAME?</v>
      </c>
    </row>
    <row r="10915" spans="1:10" x14ac:dyDescent="0.25">
      <c r="A10915" t="s">
        <v>305</v>
      </c>
      <c r="B10915" t="s">
        <v>337</v>
      </c>
      <c r="C10915" t="s">
        <v>338</v>
      </c>
      <c r="D10915" s="45">
        <v>271049</v>
      </c>
      <c r="E10915" t="s">
        <v>540</v>
      </c>
      <c r="F10915" s="45">
        <v>6160810</v>
      </c>
      <c r="G10915" t="s">
        <v>635</v>
      </c>
      <c r="H10915" s="45">
        <v>390556</v>
      </c>
      <c r="I10915" t="e">
        <f ca="1">_xlfn.XLOOKUP(Tableau1[[#This Row],[No. Sous-service]],DONNÉES!F:F,DONNÉES!H:H,FALSE,0,1)</f>
        <v>#NAME?</v>
      </c>
      <c r="J10915" t="e">
        <f ca="1">_xlfn.XLOOKUP(Tableau1[[#This Row],[No. Sous-service]],DONNÉES!F:F,DONNÉES!I:I,FALSE,0,1)</f>
        <v>#NAME?</v>
      </c>
    </row>
    <row r="10916" spans="1:10" x14ac:dyDescent="0.25">
      <c r="A10916" t="s">
        <v>305</v>
      </c>
      <c r="B10916" t="s">
        <v>337</v>
      </c>
      <c r="C10916" t="s">
        <v>338</v>
      </c>
      <c r="D10916" s="45">
        <v>271049</v>
      </c>
      <c r="E10916" t="s">
        <v>540</v>
      </c>
      <c r="F10916" s="45">
        <v>6160810</v>
      </c>
      <c r="G10916" t="s">
        <v>635</v>
      </c>
      <c r="H10916" s="45">
        <v>300154</v>
      </c>
      <c r="I10916" t="e">
        <f ca="1">_xlfn.XLOOKUP(Tableau1[[#This Row],[No. Sous-service]],DONNÉES!F:F,DONNÉES!H:H,FALSE,0,1)</f>
        <v>#NAME?</v>
      </c>
      <c r="J10916" t="e">
        <f ca="1">_xlfn.XLOOKUP(Tableau1[[#This Row],[No. Sous-service]],DONNÉES!F:F,DONNÉES!I:I,FALSE,0,1)</f>
        <v>#NAME?</v>
      </c>
    </row>
    <row r="10917" spans="1:10" x14ac:dyDescent="0.25">
      <c r="A10917" t="s">
        <v>305</v>
      </c>
      <c r="B10917" t="s">
        <v>337</v>
      </c>
      <c r="C10917" t="s">
        <v>338</v>
      </c>
      <c r="D10917" s="45">
        <v>271049</v>
      </c>
      <c r="E10917" t="s">
        <v>540</v>
      </c>
      <c r="F10917" s="45">
        <v>6160810</v>
      </c>
      <c r="G10917" t="s">
        <v>635</v>
      </c>
      <c r="H10917" s="45">
        <v>420151</v>
      </c>
      <c r="I10917" t="e">
        <f ca="1">_xlfn.XLOOKUP(Tableau1[[#This Row],[No. Sous-service]],DONNÉES!F:F,DONNÉES!H:H,FALSE,0,1)</f>
        <v>#NAME?</v>
      </c>
      <c r="J10917" t="e">
        <f ca="1">_xlfn.XLOOKUP(Tableau1[[#This Row],[No. Sous-service]],DONNÉES!F:F,DONNÉES!I:I,FALSE,0,1)</f>
        <v>#NAME?</v>
      </c>
    </row>
    <row r="10918" spans="1:10" x14ac:dyDescent="0.25">
      <c r="A10918" t="s">
        <v>305</v>
      </c>
      <c r="B10918" t="s">
        <v>337</v>
      </c>
      <c r="C10918" t="s">
        <v>338</v>
      </c>
      <c r="D10918" s="45">
        <v>271049</v>
      </c>
      <c r="E10918" t="s">
        <v>540</v>
      </c>
      <c r="F10918" s="45">
        <v>6160810</v>
      </c>
      <c r="G10918" t="s">
        <v>635</v>
      </c>
      <c r="H10918" s="45">
        <v>420158</v>
      </c>
      <c r="I10918" t="e">
        <f ca="1">_xlfn.XLOOKUP(Tableau1[[#This Row],[No. Sous-service]],DONNÉES!F:F,DONNÉES!H:H,FALSE,0,1)</f>
        <v>#NAME?</v>
      </c>
      <c r="J10918" t="e">
        <f ca="1">_xlfn.XLOOKUP(Tableau1[[#This Row],[No. Sous-service]],DONNÉES!F:F,DONNÉES!I:I,FALSE,0,1)</f>
        <v>#NAME?</v>
      </c>
    </row>
    <row r="10919" spans="1:10" x14ac:dyDescent="0.25">
      <c r="A10919" t="s">
        <v>305</v>
      </c>
      <c r="B10919" t="s">
        <v>337</v>
      </c>
      <c r="C10919" t="s">
        <v>338</v>
      </c>
      <c r="D10919" s="45">
        <v>271049</v>
      </c>
      <c r="E10919" t="s">
        <v>540</v>
      </c>
      <c r="F10919" s="45">
        <v>6160810</v>
      </c>
      <c r="G10919" t="s">
        <v>635</v>
      </c>
      <c r="H10919" s="45">
        <v>420165</v>
      </c>
      <c r="I10919" t="e">
        <f ca="1">_xlfn.XLOOKUP(Tableau1[[#This Row],[No. Sous-service]],DONNÉES!F:F,DONNÉES!H:H,FALSE,0,1)</f>
        <v>#NAME?</v>
      </c>
      <c r="J10919" t="e">
        <f ca="1">_xlfn.XLOOKUP(Tableau1[[#This Row],[No. Sous-service]],DONNÉES!F:F,DONNÉES!I:I,FALSE,0,1)</f>
        <v>#NAME?</v>
      </c>
    </row>
    <row r="10920" spans="1:10" x14ac:dyDescent="0.25">
      <c r="A10920" t="s">
        <v>305</v>
      </c>
      <c r="B10920" t="s">
        <v>337</v>
      </c>
      <c r="C10920" t="s">
        <v>338</v>
      </c>
      <c r="D10920" s="45">
        <v>271049</v>
      </c>
      <c r="E10920" t="s">
        <v>540</v>
      </c>
      <c r="F10920" s="45">
        <v>6160877</v>
      </c>
      <c r="G10920" t="s">
        <v>662</v>
      </c>
      <c r="H10920" s="45">
        <v>420032</v>
      </c>
      <c r="I10920" t="e">
        <f ca="1">_xlfn.XLOOKUP(Tableau1[[#This Row],[No. Sous-service]],DONNÉES!F:F,DONNÉES!H:H,FALSE,0,1)</f>
        <v>#NAME?</v>
      </c>
      <c r="J10920" t="e">
        <f ca="1">_xlfn.XLOOKUP(Tableau1[[#This Row],[No. Sous-service]],DONNÉES!F:F,DONNÉES!I:I,FALSE,0,1)</f>
        <v>#NAME?</v>
      </c>
    </row>
    <row r="10921" spans="1:10" x14ac:dyDescent="0.25">
      <c r="A10921" t="s">
        <v>305</v>
      </c>
      <c r="B10921" t="s">
        <v>337</v>
      </c>
      <c r="C10921" t="s">
        <v>338</v>
      </c>
      <c r="D10921" s="45">
        <v>271049</v>
      </c>
      <c r="E10921" t="s">
        <v>540</v>
      </c>
      <c r="F10921" s="45">
        <v>6160877</v>
      </c>
      <c r="G10921" t="s">
        <v>662</v>
      </c>
      <c r="H10921" s="45">
        <v>420034</v>
      </c>
      <c r="I10921" t="e">
        <f ca="1">_xlfn.XLOOKUP(Tableau1[[#This Row],[No. Sous-service]],DONNÉES!F:F,DONNÉES!H:H,FALSE,0,1)</f>
        <v>#NAME?</v>
      </c>
      <c r="J10921" t="e">
        <f ca="1">_xlfn.XLOOKUP(Tableau1[[#This Row],[No. Sous-service]],DONNÉES!F:F,DONNÉES!I:I,FALSE,0,1)</f>
        <v>#NAME?</v>
      </c>
    </row>
    <row r="10922" spans="1:10" x14ac:dyDescent="0.25">
      <c r="A10922" t="s">
        <v>305</v>
      </c>
      <c r="B10922" t="s">
        <v>337</v>
      </c>
      <c r="C10922" t="s">
        <v>338</v>
      </c>
      <c r="D10922" s="45">
        <v>271049</v>
      </c>
      <c r="E10922" t="s">
        <v>540</v>
      </c>
      <c r="F10922" s="45">
        <v>6160877</v>
      </c>
      <c r="G10922" t="s">
        <v>662</v>
      </c>
      <c r="H10922" s="45">
        <v>420036</v>
      </c>
      <c r="I10922" t="e">
        <f ca="1">_xlfn.XLOOKUP(Tableau1[[#This Row],[No. Sous-service]],DONNÉES!F:F,DONNÉES!H:H,FALSE,0,1)</f>
        <v>#NAME?</v>
      </c>
      <c r="J10922" t="e">
        <f ca="1">_xlfn.XLOOKUP(Tableau1[[#This Row],[No. Sous-service]],DONNÉES!F:F,DONNÉES!I:I,FALSE,0,1)</f>
        <v>#NAME?</v>
      </c>
    </row>
    <row r="10923" spans="1:10" x14ac:dyDescent="0.25">
      <c r="A10923" t="s">
        <v>305</v>
      </c>
      <c r="B10923" t="s">
        <v>337</v>
      </c>
      <c r="C10923" t="s">
        <v>338</v>
      </c>
      <c r="D10923" s="45">
        <v>271049</v>
      </c>
      <c r="E10923" t="s">
        <v>540</v>
      </c>
      <c r="F10923" s="45">
        <v>6160877</v>
      </c>
      <c r="G10923" t="s">
        <v>662</v>
      </c>
      <c r="H10923" s="45">
        <v>420037</v>
      </c>
      <c r="I10923" t="e">
        <f ca="1">_xlfn.XLOOKUP(Tableau1[[#This Row],[No. Sous-service]],DONNÉES!F:F,DONNÉES!H:H,FALSE,0,1)</f>
        <v>#NAME?</v>
      </c>
      <c r="J10923" t="e">
        <f ca="1">_xlfn.XLOOKUP(Tableau1[[#This Row],[No. Sous-service]],DONNÉES!F:F,DONNÉES!I:I,FALSE,0,1)</f>
        <v>#NAME?</v>
      </c>
    </row>
    <row r="10924" spans="1:10" x14ac:dyDescent="0.25">
      <c r="A10924" t="s">
        <v>305</v>
      </c>
      <c r="B10924" t="s">
        <v>337</v>
      </c>
      <c r="C10924" t="s">
        <v>338</v>
      </c>
      <c r="D10924" s="45">
        <v>271049</v>
      </c>
      <c r="E10924" t="s">
        <v>540</v>
      </c>
      <c r="F10924" s="45">
        <v>6160877</v>
      </c>
      <c r="G10924" t="s">
        <v>662</v>
      </c>
      <c r="H10924" s="45">
        <v>420038</v>
      </c>
      <c r="I10924" t="e">
        <f ca="1">_xlfn.XLOOKUP(Tableau1[[#This Row],[No. Sous-service]],DONNÉES!F:F,DONNÉES!H:H,FALSE,0,1)</f>
        <v>#NAME?</v>
      </c>
      <c r="J10924" t="e">
        <f ca="1">_xlfn.XLOOKUP(Tableau1[[#This Row],[No. Sous-service]],DONNÉES!F:F,DONNÉES!I:I,FALSE,0,1)</f>
        <v>#NAME?</v>
      </c>
    </row>
    <row r="10925" spans="1:10" x14ac:dyDescent="0.25">
      <c r="A10925" t="s">
        <v>305</v>
      </c>
      <c r="B10925" t="s">
        <v>337</v>
      </c>
      <c r="C10925" t="s">
        <v>338</v>
      </c>
      <c r="D10925" s="45">
        <v>271049</v>
      </c>
      <c r="E10925" t="s">
        <v>540</v>
      </c>
      <c r="F10925" s="45">
        <v>6160877</v>
      </c>
      <c r="G10925" t="s">
        <v>662</v>
      </c>
      <c r="H10925" s="45">
        <v>420043</v>
      </c>
      <c r="I10925" t="e">
        <f ca="1">_xlfn.XLOOKUP(Tableau1[[#This Row],[No. Sous-service]],DONNÉES!F:F,DONNÉES!H:H,FALSE,0,1)</f>
        <v>#NAME?</v>
      </c>
      <c r="J10925" t="e">
        <f ca="1">_xlfn.XLOOKUP(Tableau1[[#This Row],[No. Sous-service]],DONNÉES!F:F,DONNÉES!I:I,FALSE,0,1)</f>
        <v>#NAME?</v>
      </c>
    </row>
    <row r="10926" spans="1:10" x14ac:dyDescent="0.25">
      <c r="A10926" t="s">
        <v>305</v>
      </c>
      <c r="B10926" t="s">
        <v>337</v>
      </c>
      <c r="C10926" t="s">
        <v>338</v>
      </c>
      <c r="D10926" s="45">
        <v>271049</v>
      </c>
      <c r="E10926" t="s">
        <v>540</v>
      </c>
      <c r="F10926" s="45">
        <v>6160877</v>
      </c>
      <c r="G10926" t="s">
        <v>662</v>
      </c>
      <c r="H10926" s="45">
        <v>420047</v>
      </c>
      <c r="I10926" t="e">
        <f ca="1">_xlfn.XLOOKUP(Tableau1[[#This Row],[No. Sous-service]],DONNÉES!F:F,DONNÉES!H:H,FALSE,0,1)</f>
        <v>#NAME?</v>
      </c>
      <c r="J10926" t="e">
        <f ca="1">_xlfn.XLOOKUP(Tableau1[[#This Row],[No. Sous-service]],DONNÉES!F:F,DONNÉES!I:I,FALSE,0,1)</f>
        <v>#NAME?</v>
      </c>
    </row>
    <row r="10927" spans="1:10" x14ac:dyDescent="0.25">
      <c r="A10927" t="s">
        <v>305</v>
      </c>
      <c r="B10927" t="s">
        <v>337</v>
      </c>
      <c r="C10927" t="s">
        <v>338</v>
      </c>
      <c r="D10927" s="45">
        <v>271049</v>
      </c>
      <c r="E10927" t="s">
        <v>540</v>
      </c>
      <c r="F10927" s="45">
        <v>6160877</v>
      </c>
      <c r="G10927" t="s">
        <v>662</v>
      </c>
      <c r="H10927" s="45">
        <v>420050</v>
      </c>
      <c r="I10927" t="e">
        <f ca="1">_xlfn.XLOOKUP(Tableau1[[#This Row],[No. Sous-service]],DONNÉES!F:F,DONNÉES!H:H,FALSE,0,1)</f>
        <v>#NAME?</v>
      </c>
      <c r="J10927" t="e">
        <f ca="1">_xlfn.XLOOKUP(Tableau1[[#This Row],[No. Sous-service]],DONNÉES!F:F,DONNÉES!I:I,FALSE,0,1)</f>
        <v>#NAME?</v>
      </c>
    </row>
    <row r="10928" spans="1:10" x14ac:dyDescent="0.25">
      <c r="A10928" t="s">
        <v>305</v>
      </c>
      <c r="B10928" t="s">
        <v>337</v>
      </c>
      <c r="C10928" t="s">
        <v>338</v>
      </c>
      <c r="D10928" s="45">
        <v>271049</v>
      </c>
      <c r="E10928" t="s">
        <v>540</v>
      </c>
      <c r="F10928" s="45">
        <v>6160877</v>
      </c>
      <c r="G10928" t="s">
        <v>662</v>
      </c>
      <c r="H10928" s="45">
        <v>420294</v>
      </c>
      <c r="I10928" t="e">
        <f ca="1">_xlfn.XLOOKUP(Tableau1[[#This Row],[No. Sous-service]],DONNÉES!F:F,DONNÉES!H:H,FALSE,0,1)</f>
        <v>#NAME?</v>
      </c>
      <c r="J10928" t="e">
        <f ca="1">_xlfn.XLOOKUP(Tableau1[[#This Row],[No. Sous-service]],DONNÉES!F:F,DONNÉES!I:I,FALSE,0,1)</f>
        <v>#NAME?</v>
      </c>
    </row>
    <row r="10929" spans="1:10" x14ac:dyDescent="0.25">
      <c r="A10929" t="s">
        <v>305</v>
      </c>
      <c r="B10929" t="s">
        <v>337</v>
      </c>
      <c r="C10929" t="s">
        <v>338</v>
      </c>
      <c r="D10929" s="45">
        <v>271049</v>
      </c>
      <c r="E10929" t="s">
        <v>540</v>
      </c>
      <c r="F10929" s="45">
        <v>6160877</v>
      </c>
      <c r="G10929" t="s">
        <v>662</v>
      </c>
      <c r="H10929" s="45">
        <v>431004</v>
      </c>
      <c r="I10929" t="e">
        <f ca="1">_xlfn.XLOOKUP(Tableau1[[#This Row],[No. Sous-service]],DONNÉES!F:F,DONNÉES!H:H,FALSE,0,1)</f>
        <v>#NAME?</v>
      </c>
      <c r="J10929" t="e">
        <f ca="1">_xlfn.XLOOKUP(Tableau1[[#This Row],[No. Sous-service]],DONNÉES!F:F,DONNÉES!I:I,FALSE,0,1)</f>
        <v>#NAME?</v>
      </c>
    </row>
    <row r="10930" spans="1:10" x14ac:dyDescent="0.25">
      <c r="A10930" t="s">
        <v>305</v>
      </c>
      <c r="B10930" t="s">
        <v>337</v>
      </c>
      <c r="C10930" t="s">
        <v>338</v>
      </c>
      <c r="D10930" s="45">
        <v>271049</v>
      </c>
      <c r="E10930" t="s">
        <v>540</v>
      </c>
      <c r="F10930" s="45">
        <v>6160877</v>
      </c>
      <c r="G10930" t="s">
        <v>662</v>
      </c>
      <c r="H10930" s="45">
        <v>440058</v>
      </c>
      <c r="I10930" t="e">
        <f ca="1">_xlfn.XLOOKUP(Tableau1[[#This Row],[No. Sous-service]],DONNÉES!F:F,DONNÉES!H:H,FALSE,0,1)</f>
        <v>#NAME?</v>
      </c>
      <c r="J10930" t="e">
        <f ca="1">_xlfn.XLOOKUP(Tableau1[[#This Row],[No. Sous-service]],DONNÉES!F:F,DONNÉES!I:I,FALSE,0,1)</f>
        <v>#NAME?</v>
      </c>
    </row>
    <row r="10931" spans="1:10" x14ac:dyDescent="0.25">
      <c r="A10931" t="s">
        <v>305</v>
      </c>
      <c r="B10931" t="s">
        <v>337</v>
      </c>
      <c r="C10931" t="s">
        <v>338</v>
      </c>
      <c r="D10931" s="45">
        <v>271049</v>
      </c>
      <c r="E10931" t="s">
        <v>540</v>
      </c>
      <c r="F10931" s="45">
        <v>6160877</v>
      </c>
      <c r="G10931" t="s">
        <v>662</v>
      </c>
      <c r="H10931" s="45">
        <v>420133</v>
      </c>
      <c r="I10931" t="e">
        <f ca="1">_xlfn.XLOOKUP(Tableau1[[#This Row],[No. Sous-service]],DONNÉES!F:F,DONNÉES!H:H,FALSE,0,1)</f>
        <v>#NAME?</v>
      </c>
      <c r="J10931" t="e">
        <f ca="1">_xlfn.XLOOKUP(Tableau1[[#This Row],[No. Sous-service]],DONNÉES!F:F,DONNÉES!I:I,FALSE,0,1)</f>
        <v>#NAME?</v>
      </c>
    </row>
    <row r="10932" spans="1:10" x14ac:dyDescent="0.25">
      <c r="A10932" t="s">
        <v>305</v>
      </c>
      <c r="B10932" t="s">
        <v>337</v>
      </c>
      <c r="C10932" t="s">
        <v>338</v>
      </c>
      <c r="D10932" s="45">
        <v>271049</v>
      </c>
      <c r="E10932" t="s">
        <v>540</v>
      </c>
      <c r="F10932" s="45">
        <v>6160877</v>
      </c>
      <c r="G10932" t="s">
        <v>662</v>
      </c>
      <c r="H10932" s="45">
        <v>420134</v>
      </c>
      <c r="I10932" t="e">
        <f ca="1">_xlfn.XLOOKUP(Tableau1[[#This Row],[No. Sous-service]],DONNÉES!F:F,DONNÉES!H:H,FALSE,0,1)</f>
        <v>#NAME?</v>
      </c>
      <c r="J10932" t="e">
        <f ca="1">_xlfn.XLOOKUP(Tableau1[[#This Row],[No. Sous-service]],DONNÉES!F:F,DONNÉES!I:I,FALSE,0,1)</f>
        <v>#NAME?</v>
      </c>
    </row>
    <row r="10933" spans="1:10" x14ac:dyDescent="0.25">
      <c r="A10933" t="s">
        <v>305</v>
      </c>
      <c r="B10933" t="s">
        <v>337</v>
      </c>
      <c r="C10933" t="s">
        <v>338</v>
      </c>
      <c r="D10933" s="45">
        <v>271049</v>
      </c>
      <c r="E10933" t="s">
        <v>540</v>
      </c>
      <c r="F10933" s="45">
        <v>6160877</v>
      </c>
      <c r="G10933" t="s">
        <v>662</v>
      </c>
      <c r="H10933" s="45">
        <v>409063</v>
      </c>
      <c r="I10933" t="e">
        <f ca="1">_xlfn.XLOOKUP(Tableau1[[#This Row],[No. Sous-service]],DONNÉES!F:F,DONNÉES!H:H,FALSE,0,1)</f>
        <v>#NAME?</v>
      </c>
      <c r="J10933" t="e">
        <f ca="1">_xlfn.XLOOKUP(Tableau1[[#This Row],[No. Sous-service]],DONNÉES!F:F,DONNÉES!I:I,FALSE,0,1)</f>
        <v>#NAME?</v>
      </c>
    </row>
    <row r="10934" spans="1:10" x14ac:dyDescent="0.25">
      <c r="A10934" t="s">
        <v>305</v>
      </c>
      <c r="B10934" t="s">
        <v>337</v>
      </c>
      <c r="C10934" t="s">
        <v>338</v>
      </c>
      <c r="D10934" s="45">
        <v>271049</v>
      </c>
      <c r="E10934" t="s">
        <v>540</v>
      </c>
      <c r="F10934" s="45">
        <v>6160877</v>
      </c>
      <c r="G10934" t="s">
        <v>662</v>
      </c>
      <c r="H10934" s="45">
        <v>888048</v>
      </c>
      <c r="I10934" t="e">
        <f ca="1">_xlfn.XLOOKUP(Tableau1[[#This Row],[No. Sous-service]],DONNÉES!F:F,DONNÉES!H:H,FALSE,0,1)</f>
        <v>#NAME?</v>
      </c>
      <c r="J10934" t="e">
        <f ca="1">_xlfn.XLOOKUP(Tableau1[[#This Row],[No. Sous-service]],DONNÉES!F:F,DONNÉES!I:I,FALSE,0,1)</f>
        <v>#NAME?</v>
      </c>
    </row>
    <row r="10935" spans="1:10" x14ac:dyDescent="0.25">
      <c r="A10935" t="s">
        <v>305</v>
      </c>
      <c r="B10935" t="s">
        <v>337</v>
      </c>
      <c r="C10935" t="s">
        <v>338</v>
      </c>
      <c r="D10935" s="45">
        <v>271049</v>
      </c>
      <c r="E10935" t="s">
        <v>540</v>
      </c>
      <c r="F10935" s="45">
        <v>6160877</v>
      </c>
      <c r="G10935" t="s">
        <v>662</v>
      </c>
      <c r="H10935" s="45">
        <v>409064</v>
      </c>
      <c r="I10935" t="e">
        <f ca="1">_xlfn.XLOOKUP(Tableau1[[#This Row],[No. Sous-service]],DONNÉES!F:F,DONNÉES!H:H,FALSE,0,1)</f>
        <v>#NAME?</v>
      </c>
      <c r="J10935" t="e">
        <f ca="1">_xlfn.XLOOKUP(Tableau1[[#This Row],[No. Sous-service]],DONNÉES!F:F,DONNÉES!I:I,FALSE,0,1)</f>
        <v>#NAME?</v>
      </c>
    </row>
    <row r="10936" spans="1:10" x14ac:dyDescent="0.25">
      <c r="A10936" t="s">
        <v>305</v>
      </c>
      <c r="B10936" t="s">
        <v>337</v>
      </c>
      <c r="C10936" t="s">
        <v>338</v>
      </c>
      <c r="D10936" s="45">
        <v>271049</v>
      </c>
      <c r="E10936" t="s">
        <v>540</v>
      </c>
      <c r="F10936" s="45">
        <v>6160877</v>
      </c>
      <c r="G10936" t="s">
        <v>662</v>
      </c>
      <c r="H10936" s="45">
        <v>420039</v>
      </c>
      <c r="I10936" t="e">
        <f ca="1">_xlfn.XLOOKUP(Tableau1[[#This Row],[No. Sous-service]],DONNÉES!F:F,DONNÉES!H:H,FALSE,0,1)</f>
        <v>#NAME?</v>
      </c>
      <c r="J10936" t="e">
        <f ca="1">_xlfn.XLOOKUP(Tableau1[[#This Row],[No. Sous-service]],DONNÉES!F:F,DONNÉES!I:I,FALSE,0,1)</f>
        <v>#NAME?</v>
      </c>
    </row>
    <row r="10937" spans="1:10" x14ac:dyDescent="0.25">
      <c r="A10937" t="s">
        <v>305</v>
      </c>
      <c r="B10937" t="s">
        <v>337</v>
      </c>
      <c r="C10937" t="s">
        <v>338</v>
      </c>
      <c r="D10937" s="45">
        <v>271049</v>
      </c>
      <c r="E10937" t="s">
        <v>540</v>
      </c>
      <c r="F10937" s="45">
        <v>6160877</v>
      </c>
      <c r="G10937" t="s">
        <v>662</v>
      </c>
      <c r="H10937" s="45">
        <v>420040</v>
      </c>
      <c r="I10937" t="e">
        <f ca="1">_xlfn.XLOOKUP(Tableau1[[#This Row],[No. Sous-service]],DONNÉES!F:F,DONNÉES!H:H,FALSE,0,1)</f>
        <v>#NAME?</v>
      </c>
      <c r="J10937" t="e">
        <f ca="1">_xlfn.XLOOKUP(Tableau1[[#This Row],[No. Sous-service]],DONNÉES!F:F,DONNÉES!I:I,FALSE,0,1)</f>
        <v>#NAME?</v>
      </c>
    </row>
    <row r="10938" spans="1:10" x14ac:dyDescent="0.25">
      <c r="A10938" t="s">
        <v>305</v>
      </c>
      <c r="B10938" t="s">
        <v>337</v>
      </c>
      <c r="C10938" t="s">
        <v>338</v>
      </c>
      <c r="D10938" s="45">
        <v>271049</v>
      </c>
      <c r="E10938" t="s">
        <v>540</v>
      </c>
      <c r="F10938" s="45">
        <v>6160877</v>
      </c>
      <c r="G10938" t="s">
        <v>662</v>
      </c>
      <c r="H10938" s="45">
        <v>888049</v>
      </c>
      <c r="I10938" t="e">
        <f ca="1">_xlfn.XLOOKUP(Tableau1[[#This Row],[No. Sous-service]],DONNÉES!F:F,DONNÉES!H:H,FALSE,0,1)</f>
        <v>#NAME?</v>
      </c>
      <c r="J10938" t="e">
        <f ca="1">_xlfn.XLOOKUP(Tableau1[[#This Row],[No. Sous-service]],DONNÉES!F:F,DONNÉES!I:I,FALSE,0,1)</f>
        <v>#NAME?</v>
      </c>
    </row>
    <row r="10939" spans="1:10" x14ac:dyDescent="0.25">
      <c r="A10939" t="s">
        <v>305</v>
      </c>
      <c r="B10939" t="s">
        <v>337</v>
      </c>
      <c r="C10939" t="s">
        <v>338</v>
      </c>
      <c r="D10939" s="45">
        <v>271049</v>
      </c>
      <c r="E10939" t="s">
        <v>540</v>
      </c>
      <c r="F10939" s="45">
        <v>6160877</v>
      </c>
      <c r="G10939" t="s">
        <v>662</v>
      </c>
      <c r="H10939" s="45">
        <v>888058</v>
      </c>
      <c r="I10939" t="e">
        <f ca="1">_xlfn.XLOOKUP(Tableau1[[#This Row],[No. Sous-service]],DONNÉES!F:F,DONNÉES!H:H,FALSE,0,1)</f>
        <v>#NAME?</v>
      </c>
      <c r="J10939" t="e">
        <f ca="1">_xlfn.XLOOKUP(Tableau1[[#This Row],[No. Sous-service]],DONNÉES!F:F,DONNÉES!I:I,FALSE,0,1)</f>
        <v>#NAME?</v>
      </c>
    </row>
    <row r="10940" spans="1:10" x14ac:dyDescent="0.25">
      <c r="A10940" t="s">
        <v>305</v>
      </c>
      <c r="B10940" t="s">
        <v>337</v>
      </c>
      <c r="C10940" t="s">
        <v>338</v>
      </c>
      <c r="D10940" s="45">
        <v>271049</v>
      </c>
      <c r="E10940" t="s">
        <v>540</v>
      </c>
      <c r="F10940" s="45">
        <v>6160877</v>
      </c>
      <c r="G10940" t="s">
        <v>662</v>
      </c>
      <c r="H10940" s="45">
        <v>888067</v>
      </c>
      <c r="I10940" t="e">
        <f ca="1">_xlfn.XLOOKUP(Tableau1[[#This Row],[No. Sous-service]],DONNÉES!F:F,DONNÉES!H:H,FALSE,0,1)</f>
        <v>#NAME?</v>
      </c>
      <c r="J10940" t="e">
        <f ca="1">_xlfn.XLOOKUP(Tableau1[[#This Row],[No. Sous-service]],DONNÉES!F:F,DONNÉES!I:I,FALSE,0,1)</f>
        <v>#NAME?</v>
      </c>
    </row>
    <row r="10941" spans="1:10" x14ac:dyDescent="0.25">
      <c r="A10941" t="s">
        <v>305</v>
      </c>
      <c r="B10941" t="s">
        <v>337</v>
      </c>
      <c r="C10941" t="s">
        <v>338</v>
      </c>
      <c r="D10941" s="45">
        <v>271049</v>
      </c>
      <c r="E10941" t="s">
        <v>540</v>
      </c>
      <c r="F10941" s="45">
        <v>6160877</v>
      </c>
      <c r="G10941" t="s">
        <v>662</v>
      </c>
      <c r="H10941" s="45">
        <v>888047</v>
      </c>
      <c r="I10941" t="e">
        <f ca="1">_xlfn.XLOOKUP(Tableau1[[#This Row],[No. Sous-service]],DONNÉES!F:F,DONNÉES!H:H,FALSE,0,1)</f>
        <v>#NAME?</v>
      </c>
      <c r="J10941" t="e">
        <f ca="1">_xlfn.XLOOKUP(Tableau1[[#This Row],[No. Sous-service]],DONNÉES!F:F,DONNÉES!I:I,FALSE,0,1)</f>
        <v>#NAME?</v>
      </c>
    </row>
    <row r="10942" spans="1:10" x14ac:dyDescent="0.25">
      <c r="A10942" t="s">
        <v>305</v>
      </c>
      <c r="B10942" t="s">
        <v>337</v>
      </c>
      <c r="C10942" t="s">
        <v>338</v>
      </c>
      <c r="D10942" s="45">
        <v>271049</v>
      </c>
      <c r="E10942" t="s">
        <v>540</v>
      </c>
      <c r="F10942" s="45">
        <v>6060848</v>
      </c>
      <c r="G10942" t="s">
        <v>562</v>
      </c>
      <c r="H10942" s="45">
        <v>802691</v>
      </c>
      <c r="I10942" t="e">
        <f ca="1">_xlfn.XLOOKUP(Tableau1[[#This Row],[No. Sous-service]],DONNÉES!F:F,DONNÉES!H:H,FALSE,0,1)</f>
        <v>#NAME?</v>
      </c>
      <c r="J10942" t="e">
        <f ca="1">_xlfn.XLOOKUP(Tableau1[[#This Row],[No. Sous-service]],DONNÉES!F:F,DONNÉES!I:I,FALSE,0,1)</f>
        <v>#NAME?</v>
      </c>
    </row>
    <row r="10943" spans="1:10" x14ac:dyDescent="0.25">
      <c r="A10943" t="s">
        <v>305</v>
      </c>
      <c r="B10943" t="s">
        <v>337</v>
      </c>
      <c r="C10943" t="s">
        <v>338</v>
      </c>
      <c r="D10943" s="45">
        <v>271049</v>
      </c>
      <c r="E10943" t="s">
        <v>540</v>
      </c>
      <c r="F10943" s="45">
        <v>6060848</v>
      </c>
      <c r="G10943" t="s">
        <v>562</v>
      </c>
      <c r="H10943" s="45">
        <v>802693</v>
      </c>
      <c r="I10943" t="e">
        <f ca="1">_xlfn.XLOOKUP(Tableau1[[#This Row],[No. Sous-service]],DONNÉES!F:F,DONNÉES!H:H,FALSE,0,1)</f>
        <v>#NAME?</v>
      </c>
      <c r="J10943" t="e">
        <f ca="1">_xlfn.XLOOKUP(Tableau1[[#This Row],[No. Sous-service]],DONNÉES!F:F,DONNÉES!I:I,FALSE,0,1)</f>
        <v>#NAME?</v>
      </c>
    </row>
    <row r="10944" spans="1:10" x14ac:dyDescent="0.25">
      <c r="A10944" t="s">
        <v>305</v>
      </c>
      <c r="B10944" t="s">
        <v>337</v>
      </c>
      <c r="C10944" t="s">
        <v>338</v>
      </c>
      <c r="D10944" s="45">
        <v>271049</v>
      </c>
      <c r="E10944" t="s">
        <v>540</v>
      </c>
      <c r="F10944" s="45">
        <v>6060848</v>
      </c>
      <c r="G10944" t="s">
        <v>562</v>
      </c>
      <c r="H10944" s="45">
        <v>557233</v>
      </c>
      <c r="I10944" t="e">
        <f ca="1">_xlfn.XLOOKUP(Tableau1[[#This Row],[No. Sous-service]],DONNÉES!F:F,DONNÉES!H:H,FALSE,0,1)</f>
        <v>#NAME?</v>
      </c>
      <c r="J10944" t="e">
        <f ca="1">_xlfn.XLOOKUP(Tableau1[[#This Row],[No. Sous-service]],DONNÉES!F:F,DONNÉES!I:I,FALSE,0,1)</f>
        <v>#NAME?</v>
      </c>
    </row>
    <row r="10945" spans="1:10" x14ac:dyDescent="0.25">
      <c r="A10945" t="s">
        <v>305</v>
      </c>
      <c r="B10945" t="s">
        <v>337</v>
      </c>
      <c r="C10945" t="s">
        <v>338</v>
      </c>
      <c r="D10945" s="45">
        <v>271049</v>
      </c>
      <c r="E10945" t="s">
        <v>540</v>
      </c>
      <c r="F10945" s="45">
        <v>6060848</v>
      </c>
      <c r="G10945" t="s">
        <v>562</v>
      </c>
      <c r="H10945" s="45">
        <v>557150</v>
      </c>
      <c r="I10945" t="e">
        <f ca="1">_xlfn.XLOOKUP(Tableau1[[#This Row],[No. Sous-service]],DONNÉES!F:F,DONNÉES!H:H,FALSE,0,1)</f>
        <v>#NAME?</v>
      </c>
      <c r="J10945" t="e">
        <f ca="1">_xlfn.XLOOKUP(Tableau1[[#This Row],[No. Sous-service]],DONNÉES!F:F,DONNÉES!I:I,FALSE,0,1)</f>
        <v>#NAME?</v>
      </c>
    </row>
    <row r="10946" spans="1:10" x14ac:dyDescent="0.25">
      <c r="A10946" t="s">
        <v>305</v>
      </c>
      <c r="B10946" t="s">
        <v>337</v>
      </c>
      <c r="C10946" t="s">
        <v>338</v>
      </c>
      <c r="D10946" s="45">
        <v>271049</v>
      </c>
      <c r="E10946" t="s">
        <v>540</v>
      </c>
      <c r="F10946" s="45">
        <v>6060848</v>
      </c>
      <c r="G10946" t="s">
        <v>562</v>
      </c>
      <c r="H10946" s="45">
        <v>557148</v>
      </c>
      <c r="I10946" t="e">
        <f ca="1">_xlfn.XLOOKUP(Tableau1[[#This Row],[No. Sous-service]],DONNÉES!F:F,DONNÉES!H:H,FALSE,0,1)</f>
        <v>#NAME?</v>
      </c>
      <c r="J10946" t="e">
        <f ca="1">_xlfn.XLOOKUP(Tableau1[[#This Row],[No. Sous-service]],DONNÉES!F:F,DONNÉES!I:I,FALSE,0,1)</f>
        <v>#NAME?</v>
      </c>
    </row>
    <row r="10947" spans="1:10" x14ac:dyDescent="0.25">
      <c r="A10947" t="s">
        <v>305</v>
      </c>
      <c r="B10947" t="s">
        <v>337</v>
      </c>
      <c r="C10947" t="s">
        <v>338</v>
      </c>
      <c r="D10947" s="45">
        <v>271049</v>
      </c>
      <c r="E10947" t="s">
        <v>540</v>
      </c>
      <c r="F10947" s="45">
        <v>6060848</v>
      </c>
      <c r="G10947" t="s">
        <v>562</v>
      </c>
      <c r="H10947" s="45">
        <v>557151</v>
      </c>
      <c r="I10947" t="e">
        <f ca="1">_xlfn.XLOOKUP(Tableau1[[#This Row],[No. Sous-service]],DONNÉES!F:F,DONNÉES!H:H,FALSE,0,1)</f>
        <v>#NAME?</v>
      </c>
      <c r="J10947" t="e">
        <f ca="1">_xlfn.XLOOKUP(Tableau1[[#This Row],[No. Sous-service]],DONNÉES!F:F,DONNÉES!I:I,FALSE,0,1)</f>
        <v>#NAME?</v>
      </c>
    </row>
    <row r="10948" spans="1:10" x14ac:dyDescent="0.25">
      <c r="A10948" t="s">
        <v>305</v>
      </c>
      <c r="B10948" t="s">
        <v>337</v>
      </c>
      <c r="C10948" t="s">
        <v>338</v>
      </c>
      <c r="D10948" s="45">
        <v>271049</v>
      </c>
      <c r="E10948" t="s">
        <v>540</v>
      </c>
      <c r="F10948" s="45">
        <v>6060848</v>
      </c>
      <c r="G10948" t="s">
        <v>562</v>
      </c>
      <c r="H10948" s="45">
        <v>808191</v>
      </c>
      <c r="I10948" t="e">
        <f ca="1">_xlfn.XLOOKUP(Tableau1[[#This Row],[No. Sous-service]],DONNÉES!F:F,DONNÉES!H:H,FALSE,0,1)</f>
        <v>#NAME?</v>
      </c>
      <c r="J10948" t="e">
        <f ca="1">_xlfn.XLOOKUP(Tableau1[[#This Row],[No. Sous-service]],DONNÉES!F:F,DONNÉES!I:I,FALSE,0,1)</f>
        <v>#NAME?</v>
      </c>
    </row>
    <row r="10949" spans="1:10" x14ac:dyDescent="0.25">
      <c r="A10949" t="s">
        <v>305</v>
      </c>
      <c r="B10949" t="s">
        <v>337</v>
      </c>
      <c r="C10949" t="s">
        <v>338</v>
      </c>
      <c r="D10949" s="45">
        <v>271049</v>
      </c>
      <c r="E10949" t="s">
        <v>540</v>
      </c>
      <c r="F10949" s="45">
        <v>6060848</v>
      </c>
      <c r="G10949" t="s">
        <v>562</v>
      </c>
      <c r="H10949" s="45">
        <v>808149</v>
      </c>
      <c r="I10949" t="e">
        <f ca="1">_xlfn.XLOOKUP(Tableau1[[#This Row],[No. Sous-service]],DONNÉES!F:F,DONNÉES!H:H,FALSE,0,1)</f>
        <v>#NAME?</v>
      </c>
      <c r="J10949" t="e">
        <f ca="1">_xlfn.XLOOKUP(Tableau1[[#This Row],[No. Sous-service]],DONNÉES!F:F,DONNÉES!I:I,FALSE,0,1)</f>
        <v>#NAME?</v>
      </c>
    </row>
    <row r="10950" spans="1:10" x14ac:dyDescent="0.25">
      <c r="A10950" t="s">
        <v>305</v>
      </c>
      <c r="B10950" t="s">
        <v>337</v>
      </c>
      <c r="C10950" t="s">
        <v>338</v>
      </c>
      <c r="D10950" s="45">
        <v>271049</v>
      </c>
      <c r="E10950" t="s">
        <v>540</v>
      </c>
      <c r="F10950" s="45">
        <v>6060848</v>
      </c>
      <c r="G10950" t="s">
        <v>562</v>
      </c>
      <c r="H10950" s="45">
        <v>802694</v>
      </c>
      <c r="I10950" t="e">
        <f ca="1">_xlfn.XLOOKUP(Tableau1[[#This Row],[No. Sous-service]],DONNÉES!F:F,DONNÉES!H:H,FALSE,0,1)</f>
        <v>#NAME?</v>
      </c>
      <c r="J10950" t="e">
        <f ca="1">_xlfn.XLOOKUP(Tableau1[[#This Row],[No. Sous-service]],DONNÉES!F:F,DONNÉES!I:I,FALSE,0,1)</f>
        <v>#NAME?</v>
      </c>
    </row>
    <row r="10951" spans="1:10" x14ac:dyDescent="0.25">
      <c r="A10951" t="s">
        <v>305</v>
      </c>
      <c r="B10951" t="s">
        <v>337</v>
      </c>
      <c r="C10951" t="s">
        <v>338</v>
      </c>
      <c r="D10951" s="45">
        <v>271049</v>
      </c>
      <c r="E10951" t="s">
        <v>540</v>
      </c>
      <c r="F10951" s="45">
        <v>6060848</v>
      </c>
      <c r="G10951" t="s">
        <v>562</v>
      </c>
      <c r="H10951" s="45">
        <v>404014</v>
      </c>
      <c r="I10951" t="e">
        <f ca="1">_xlfn.XLOOKUP(Tableau1[[#This Row],[No. Sous-service]],DONNÉES!F:F,DONNÉES!H:H,FALSE,0,1)</f>
        <v>#NAME?</v>
      </c>
      <c r="J10951" t="e">
        <f ca="1">_xlfn.XLOOKUP(Tableau1[[#This Row],[No. Sous-service]],DONNÉES!F:F,DONNÉES!I:I,FALSE,0,1)</f>
        <v>#NAME?</v>
      </c>
    </row>
    <row r="10952" spans="1:10" x14ac:dyDescent="0.25">
      <c r="A10952" t="s">
        <v>305</v>
      </c>
      <c r="B10952" t="s">
        <v>337</v>
      </c>
      <c r="C10952" t="s">
        <v>338</v>
      </c>
      <c r="D10952" s="45">
        <v>271060</v>
      </c>
      <c r="E10952" t="s">
        <v>372</v>
      </c>
      <c r="F10952" s="45">
        <v>6000806</v>
      </c>
      <c r="G10952" t="s">
        <v>373</v>
      </c>
      <c r="H10952" s="45">
        <v>888044</v>
      </c>
      <c r="I10952" t="e">
        <f ca="1">_xlfn.XLOOKUP(Tableau1[[#This Row],[No. Sous-service]],DONNÉES!F:F,DONNÉES!H:H,FALSE,0,1)</f>
        <v>#NAME?</v>
      </c>
      <c r="J10952" t="e">
        <f ca="1">_xlfn.XLOOKUP(Tableau1[[#This Row],[No. Sous-service]],DONNÉES!F:F,DONNÉES!I:I,FALSE,0,1)</f>
        <v>#NAME?</v>
      </c>
    </row>
    <row r="10953" spans="1:10" x14ac:dyDescent="0.25">
      <c r="A10953" t="s">
        <v>305</v>
      </c>
      <c r="B10953" t="s">
        <v>337</v>
      </c>
      <c r="C10953" t="s">
        <v>338</v>
      </c>
      <c r="D10953" s="45">
        <v>271060</v>
      </c>
      <c r="E10953" t="s">
        <v>372</v>
      </c>
      <c r="F10953" s="45">
        <v>6000806</v>
      </c>
      <c r="G10953" t="s">
        <v>373</v>
      </c>
      <c r="H10953" s="45">
        <v>134800</v>
      </c>
      <c r="I10953" t="e">
        <f ca="1">_xlfn.XLOOKUP(Tableau1[[#This Row],[No. Sous-service]],DONNÉES!F:F,DONNÉES!H:H,FALSE,0,1)</f>
        <v>#NAME?</v>
      </c>
      <c r="J10953" t="e">
        <f ca="1">_xlfn.XLOOKUP(Tableau1[[#This Row],[No. Sous-service]],DONNÉES!F:F,DONNÉES!I:I,FALSE,0,1)</f>
        <v>#NAME?</v>
      </c>
    </row>
    <row r="10954" spans="1:10" x14ac:dyDescent="0.25">
      <c r="A10954" t="s">
        <v>305</v>
      </c>
      <c r="B10954" t="s">
        <v>337</v>
      </c>
      <c r="C10954" t="s">
        <v>338</v>
      </c>
      <c r="D10954" s="45">
        <v>271060</v>
      </c>
      <c r="E10954" t="s">
        <v>372</v>
      </c>
      <c r="F10954" s="45">
        <v>6000806</v>
      </c>
      <c r="G10954" t="s">
        <v>373</v>
      </c>
      <c r="H10954" s="45">
        <v>318214</v>
      </c>
      <c r="I10954" t="e">
        <f ca="1">_xlfn.XLOOKUP(Tableau1[[#This Row],[No. Sous-service]],DONNÉES!F:F,DONNÉES!H:H,FALSE,0,1)</f>
        <v>#NAME?</v>
      </c>
      <c r="J10954" t="e">
        <f ca="1">_xlfn.XLOOKUP(Tableau1[[#This Row],[No. Sous-service]],DONNÉES!F:F,DONNÉES!I:I,FALSE,0,1)</f>
        <v>#NAME?</v>
      </c>
    </row>
    <row r="10955" spans="1:10" x14ac:dyDescent="0.25">
      <c r="A10955" t="s">
        <v>366</v>
      </c>
      <c r="B10955" t="s">
        <v>337</v>
      </c>
      <c r="C10955" t="s">
        <v>338</v>
      </c>
      <c r="D10955" s="45">
        <v>271084</v>
      </c>
      <c r="E10955" t="s">
        <v>1440</v>
      </c>
      <c r="F10955" s="45">
        <v>7534801</v>
      </c>
      <c r="G10955" t="s">
        <v>1441</v>
      </c>
      <c r="H10955" s="45">
        <v>186220</v>
      </c>
      <c r="I10955" t="e">
        <f ca="1">_xlfn.XLOOKUP(Tableau1[[#This Row],[No. Sous-service]],DONNÉES!F:F,DONNÉES!H:H,FALSE,0,1)</f>
        <v>#NAME?</v>
      </c>
      <c r="J10955" t="e">
        <f ca="1">_xlfn.XLOOKUP(Tableau1[[#This Row],[No. Sous-service]],DONNÉES!F:F,DONNÉES!I:I,FALSE,0,1)</f>
        <v>#NAME?</v>
      </c>
    </row>
    <row r="10956" spans="1:10" x14ac:dyDescent="0.25">
      <c r="A10956" t="s">
        <v>366</v>
      </c>
      <c r="B10956" t="s">
        <v>337</v>
      </c>
      <c r="C10956" t="s">
        <v>338</v>
      </c>
      <c r="D10956" s="45">
        <v>271084</v>
      </c>
      <c r="E10956" t="s">
        <v>1440</v>
      </c>
      <c r="F10956" s="45">
        <v>7534801</v>
      </c>
      <c r="G10956" t="s">
        <v>1441</v>
      </c>
      <c r="H10956" s="45">
        <v>318220</v>
      </c>
      <c r="I10956" t="e">
        <f ca="1">_xlfn.XLOOKUP(Tableau1[[#This Row],[No. Sous-service]],DONNÉES!F:F,DONNÉES!H:H,FALSE,0,1)</f>
        <v>#NAME?</v>
      </c>
      <c r="J10956" t="e">
        <f ca="1">_xlfn.XLOOKUP(Tableau1[[#This Row],[No. Sous-service]],DONNÉES!F:F,DONNÉES!I:I,FALSE,0,1)</f>
        <v>#NAME?</v>
      </c>
    </row>
    <row r="10957" spans="1:10" x14ac:dyDescent="0.25">
      <c r="A10957" t="s">
        <v>366</v>
      </c>
      <c r="B10957" t="s">
        <v>337</v>
      </c>
      <c r="C10957" t="s">
        <v>338</v>
      </c>
      <c r="D10957" s="45">
        <v>271084</v>
      </c>
      <c r="E10957" t="s">
        <v>1440</v>
      </c>
      <c r="F10957" s="45">
        <v>7534801</v>
      </c>
      <c r="G10957" t="s">
        <v>1441</v>
      </c>
      <c r="H10957" s="45">
        <v>318221</v>
      </c>
      <c r="I10957" t="e">
        <f ca="1">_xlfn.XLOOKUP(Tableau1[[#This Row],[No. Sous-service]],DONNÉES!F:F,DONNÉES!H:H,FALSE,0,1)</f>
        <v>#NAME?</v>
      </c>
      <c r="J10957" t="e">
        <f ca="1">_xlfn.XLOOKUP(Tableau1[[#This Row],[No. Sous-service]],DONNÉES!F:F,DONNÉES!I:I,FALSE,0,1)</f>
        <v>#NAME?</v>
      </c>
    </row>
    <row r="10958" spans="1:10" x14ac:dyDescent="0.25">
      <c r="A10958" t="s">
        <v>366</v>
      </c>
      <c r="B10958" t="s">
        <v>337</v>
      </c>
      <c r="C10958" t="s">
        <v>338</v>
      </c>
      <c r="D10958" s="45">
        <v>271084</v>
      </c>
      <c r="E10958" t="s">
        <v>1440</v>
      </c>
      <c r="F10958" s="45">
        <v>7534801</v>
      </c>
      <c r="G10958" t="s">
        <v>1441</v>
      </c>
      <c r="H10958" s="45">
        <v>402217</v>
      </c>
      <c r="I10958" t="e">
        <f ca="1">_xlfn.XLOOKUP(Tableau1[[#This Row],[No. Sous-service]],DONNÉES!F:F,DONNÉES!H:H,FALSE,0,1)</f>
        <v>#NAME?</v>
      </c>
      <c r="J10958" t="e">
        <f ca="1">_xlfn.XLOOKUP(Tableau1[[#This Row],[No. Sous-service]],DONNÉES!F:F,DONNÉES!I:I,FALSE,0,1)</f>
        <v>#NAME?</v>
      </c>
    </row>
    <row r="10959" spans="1:10" x14ac:dyDescent="0.25">
      <c r="A10959" t="s">
        <v>369</v>
      </c>
      <c r="B10959" t="s">
        <v>337</v>
      </c>
      <c r="C10959" t="s">
        <v>338</v>
      </c>
      <c r="D10959" s="45">
        <v>271084</v>
      </c>
      <c r="E10959" t="s">
        <v>1440</v>
      </c>
      <c r="F10959" s="45">
        <v>7534802</v>
      </c>
      <c r="G10959" t="s">
        <v>1442</v>
      </c>
      <c r="H10959" s="45">
        <v>304205</v>
      </c>
      <c r="I10959" t="e">
        <f ca="1">_xlfn.XLOOKUP(Tableau1[[#This Row],[No. Sous-service]],DONNÉES!F:F,DONNÉES!H:H,FALSE,0,1)</f>
        <v>#NAME?</v>
      </c>
      <c r="J10959" t="e">
        <f ca="1">_xlfn.XLOOKUP(Tableau1[[#This Row],[No. Sous-service]],DONNÉES!F:F,DONNÉES!I:I,FALSE,0,1)</f>
        <v>#NAME?</v>
      </c>
    </row>
    <row r="10960" spans="1:10" x14ac:dyDescent="0.25">
      <c r="A10960" t="s">
        <v>369</v>
      </c>
      <c r="B10960" t="s">
        <v>337</v>
      </c>
      <c r="C10960" t="s">
        <v>338</v>
      </c>
      <c r="D10960" s="45">
        <v>271084</v>
      </c>
      <c r="E10960" t="s">
        <v>1440</v>
      </c>
      <c r="F10960" s="45">
        <v>7534802</v>
      </c>
      <c r="G10960" t="s">
        <v>1442</v>
      </c>
      <c r="H10960" s="45">
        <v>318217</v>
      </c>
      <c r="I10960" t="e">
        <f ca="1">_xlfn.XLOOKUP(Tableau1[[#This Row],[No. Sous-service]],DONNÉES!F:F,DONNÉES!H:H,FALSE,0,1)</f>
        <v>#NAME?</v>
      </c>
      <c r="J10960" t="e">
        <f ca="1">_xlfn.XLOOKUP(Tableau1[[#This Row],[No. Sous-service]],DONNÉES!F:F,DONNÉES!I:I,FALSE,0,1)</f>
        <v>#NAME?</v>
      </c>
    </row>
    <row r="10961" spans="1:10" x14ac:dyDescent="0.25">
      <c r="A10961" t="s">
        <v>369</v>
      </c>
      <c r="B10961" t="s">
        <v>337</v>
      </c>
      <c r="C10961" t="s">
        <v>338</v>
      </c>
      <c r="D10961" s="45">
        <v>271084</v>
      </c>
      <c r="E10961" t="s">
        <v>1440</v>
      </c>
      <c r="F10961" s="45">
        <v>7534802</v>
      </c>
      <c r="G10961" t="s">
        <v>1442</v>
      </c>
      <c r="H10961" s="45">
        <v>318218</v>
      </c>
      <c r="I10961" t="e">
        <f ca="1">_xlfn.XLOOKUP(Tableau1[[#This Row],[No. Sous-service]],DONNÉES!F:F,DONNÉES!H:H,FALSE,0,1)</f>
        <v>#NAME?</v>
      </c>
      <c r="J10961" t="e">
        <f ca="1">_xlfn.XLOOKUP(Tableau1[[#This Row],[No. Sous-service]],DONNÉES!F:F,DONNÉES!I:I,FALSE,0,1)</f>
        <v>#NAME?</v>
      </c>
    </row>
    <row r="10962" spans="1:10" x14ac:dyDescent="0.25">
      <c r="A10962" t="s">
        <v>305</v>
      </c>
      <c r="B10962" t="s">
        <v>337</v>
      </c>
      <c r="C10962" t="s">
        <v>338</v>
      </c>
      <c r="D10962" s="45">
        <v>271084</v>
      </c>
      <c r="E10962" t="s">
        <v>1440</v>
      </c>
      <c r="F10962" s="45">
        <v>7534803</v>
      </c>
      <c r="G10962" t="s">
        <v>1443</v>
      </c>
      <c r="H10962" s="45">
        <v>420198</v>
      </c>
      <c r="I10962" t="e">
        <f ca="1">_xlfn.XLOOKUP(Tableau1[[#This Row],[No. Sous-service]],DONNÉES!F:F,DONNÉES!H:H,FALSE,0,1)</f>
        <v>#NAME?</v>
      </c>
      <c r="J10962" t="e">
        <f ca="1">_xlfn.XLOOKUP(Tableau1[[#This Row],[No. Sous-service]],DONNÉES!F:F,DONNÉES!I:I,FALSE,0,1)</f>
        <v>#NAME?</v>
      </c>
    </row>
    <row r="10963" spans="1:10" x14ac:dyDescent="0.25">
      <c r="A10963" t="s">
        <v>305</v>
      </c>
      <c r="B10963" t="s">
        <v>337</v>
      </c>
      <c r="C10963" t="s">
        <v>338</v>
      </c>
      <c r="D10963" s="45">
        <v>271084</v>
      </c>
      <c r="E10963" t="s">
        <v>1440</v>
      </c>
      <c r="F10963" s="45">
        <v>7534803</v>
      </c>
      <c r="G10963" t="s">
        <v>1443</v>
      </c>
      <c r="H10963" s="45">
        <v>420199</v>
      </c>
      <c r="I10963" t="e">
        <f ca="1">_xlfn.XLOOKUP(Tableau1[[#This Row],[No. Sous-service]],DONNÉES!F:F,DONNÉES!H:H,FALSE,0,1)</f>
        <v>#NAME?</v>
      </c>
      <c r="J10963" t="e">
        <f ca="1">_xlfn.XLOOKUP(Tableau1[[#This Row],[No. Sous-service]],DONNÉES!F:F,DONNÉES!I:I,FALSE,0,1)</f>
        <v>#NAME?</v>
      </c>
    </row>
    <row r="10964" spans="1:10" x14ac:dyDescent="0.25">
      <c r="A10964" t="s">
        <v>305</v>
      </c>
      <c r="B10964" t="s">
        <v>337</v>
      </c>
      <c r="C10964" t="s">
        <v>338</v>
      </c>
      <c r="D10964" s="45">
        <v>271084</v>
      </c>
      <c r="E10964" t="s">
        <v>1440</v>
      </c>
      <c r="F10964" s="45">
        <v>7534803</v>
      </c>
      <c r="G10964" t="s">
        <v>1443</v>
      </c>
      <c r="H10964" s="45">
        <v>420200</v>
      </c>
      <c r="I10964" t="e">
        <f ca="1">_xlfn.XLOOKUP(Tableau1[[#This Row],[No. Sous-service]],DONNÉES!F:F,DONNÉES!H:H,FALSE,0,1)</f>
        <v>#NAME?</v>
      </c>
      <c r="J10964" t="e">
        <f ca="1">_xlfn.XLOOKUP(Tableau1[[#This Row],[No. Sous-service]],DONNÉES!F:F,DONNÉES!I:I,FALSE,0,1)</f>
        <v>#NAME?</v>
      </c>
    </row>
    <row r="10965" spans="1:10" x14ac:dyDescent="0.25">
      <c r="A10965" t="s">
        <v>385</v>
      </c>
      <c r="B10965" t="s">
        <v>337</v>
      </c>
      <c r="C10965" t="s">
        <v>338</v>
      </c>
      <c r="D10965" s="45">
        <v>271084</v>
      </c>
      <c r="E10965" t="s">
        <v>1440</v>
      </c>
      <c r="F10965" s="45">
        <v>7534810</v>
      </c>
      <c r="G10965" t="s">
        <v>1451</v>
      </c>
      <c r="H10965" s="45" t="s">
        <v>2393</v>
      </c>
      <c r="I10965" t="e">
        <f ca="1">_xlfn.XLOOKUP(Tableau1[[#This Row],[No. Sous-service]],DONNÉES!F:F,DONNÉES!H:H,FALSE,0,1)</f>
        <v>#NAME?</v>
      </c>
      <c r="J10965" t="e">
        <f ca="1">_xlfn.XLOOKUP(Tableau1[[#This Row],[No. Sous-service]],DONNÉES!F:F,DONNÉES!I:I,FALSE,0,1)</f>
        <v>#NAME?</v>
      </c>
    </row>
    <row r="10966" spans="1:10" x14ac:dyDescent="0.25">
      <c r="A10966" t="s">
        <v>385</v>
      </c>
      <c r="B10966" t="s">
        <v>337</v>
      </c>
      <c r="C10966" t="s">
        <v>338</v>
      </c>
      <c r="D10966" s="45">
        <v>271084</v>
      </c>
      <c r="E10966" t="s">
        <v>1440</v>
      </c>
      <c r="F10966" s="45">
        <v>7534810</v>
      </c>
      <c r="G10966" t="s">
        <v>1451</v>
      </c>
      <c r="H10966" s="45" t="s">
        <v>2394</v>
      </c>
      <c r="I10966" t="e">
        <f ca="1">_xlfn.XLOOKUP(Tableau1[[#This Row],[No. Sous-service]],DONNÉES!F:F,DONNÉES!H:H,FALSE,0,1)</f>
        <v>#NAME?</v>
      </c>
      <c r="J10966" t="e">
        <f ca="1">_xlfn.XLOOKUP(Tableau1[[#This Row],[No. Sous-service]],DONNÉES!F:F,DONNÉES!I:I,FALSE,0,1)</f>
        <v>#NAME?</v>
      </c>
    </row>
    <row r="10967" spans="1:10" x14ac:dyDescent="0.25">
      <c r="A10967" t="s">
        <v>385</v>
      </c>
      <c r="B10967" t="s">
        <v>337</v>
      </c>
      <c r="C10967" t="s">
        <v>338</v>
      </c>
      <c r="D10967" s="45">
        <v>271084</v>
      </c>
      <c r="E10967" t="s">
        <v>1440</v>
      </c>
      <c r="F10967" s="45">
        <v>7534810</v>
      </c>
      <c r="G10967" t="s">
        <v>1451</v>
      </c>
      <c r="H10967" s="45">
        <v>426566</v>
      </c>
      <c r="I10967" t="e">
        <f ca="1">_xlfn.XLOOKUP(Tableau1[[#This Row],[No. Sous-service]],DONNÉES!F:F,DONNÉES!H:H,FALSE,0,1)</f>
        <v>#NAME?</v>
      </c>
      <c r="J10967" t="e">
        <f ca="1">_xlfn.XLOOKUP(Tableau1[[#This Row],[No. Sous-service]],DONNÉES!F:F,DONNÉES!I:I,FALSE,0,1)</f>
        <v>#NAME?</v>
      </c>
    </row>
    <row r="10968" spans="1:10" x14ac:dyDescent="0.25">
      <c r="A10968" t="s">
        <v>385</v>
      </c>
      <c r="B10968" t="s">
        <v>337</v>
      </c>
      <c r="C10968" t="s">
        <v>338</v>
      </c>
      <c r="D10968" s="45">
        <v>271084</v>
      </c>
      <c r="E10968" t="s">
        <v>1440</v>
      </c>
      <c r="F10968" s="45">
        <v>7534810</v>
      </c>
      <c r="G10968" t="s">
        <v>1451</v>
      </c>
      <c r="H10968" s="45">
        <v>426567</v>
      </c>
      <c r="I10968" t="e">
        <f ca="1">_xlfn.XLOOKUP(Tableau1[[#This Row],[No. Sous-service]],DONNÉES!F:F,DONNÉES!H:H,FALSE,0,1)</f>
        <v>#NAME?</v>
      </c>
      <c r="J10968" t="e">
        <f ca="1">_xlfn.XLOOKUP(Tableau1[[#This Row],[No. Sous-service]],DONNÉES!F:F,DONNÉES!I:I,FALSE,0,1)</f>
        <v>#NAME?</v>
      </c>
    </row>
    <row r="10969" spans="1:10" x14ac:dyDescent="0.25">
      <c r="A10969" t="s">
        <v>385</v>
      </c>
      <c r="B10969" t="s">
        <v>337</v>
      </c>
      <c r="C10969" t="s">
        <v>338</v>
      </c>
      <c r="D10969" s="45">
        <v>271084</v>
      </c>
      <c r="E10969" t="s">
        <v>1440</v>
      </c>
      <c r="F10969" s="45">
        <v>7534810</v>
      </c>
      <c r="G10969" t="s">
        <v>1451</v>
      </c>
      <c r="H10969" s="45">
        <v>426568</v>
      </c>
      <c r="I10969" t="e">
        <f ca="1">_xlfn.XLOOKUP(Tableau1[[#This Row],[No. Sous-service]],DONNÉES!F:F,DONNÉES!H:H,FALSE,0,1)</f>
        <v>#NAME?</v>
      </c>
      <c r="J10969" t="e">
        <f ca="1">_xlfn.XLOOKUP(Tableau1[[#This Row],[No. Sous-service]],DONNÉES!F:F,DONNÉES!I:I,FALSE,0,1)</f>
        <v>#NAME?</v>
      </c>
    </row>
    <row r="10970" spans="1:10" x14ac:dyDescent="0.25">
      <c r="A10970" t="s">
        <v>366</v>
      </c>
      <c r="B10970" t="s">
        <v>337</v>
      </c>
      <c r="C10970" t="s">
        <v>338</v>
      </c>
      <c r="D10970" s="45">
        <v>271087</v>
      </c>
      <c r="E10970" t="s">
        <v>533</v>
      </c>
      <c r="F10970" s="45">
        <v>6060805</v>
      </c>
      <c r="G10970" t="s">
        <v>534</v>
      </c>
      <c r="H10970" s="45">
        <v>352042</v>
      </c>
      <c r="I10970" t="e">
        <f ca="1">_xlfn.XLOOKUP(Tableau1[[#This Row],[No. Sous-service]],DONNÉES!F:F,DONNÉES!H:H,FALSE,0,1)</f>
        <v>#NAME?</v>
      </c>
      <c r="J10970" t="e">
        <f ca="1">_xlfn.XLOOKUP(Tableau1[[#This Row],[No. Sous-service]],DONNÉES!F:F,DONNÉES!I:I,FALSE,0,1)</f>
        <v>#NAME?</v>
      </c>
    </row>
    <row r="10971" spans="1:10" x14ac:dyDescent="0.25">
      <c r="A10971" t="s">
        <v>366</v>
      </c>
      <c r="B10971" t="s">
        <v>337</v>
      </c>
      <c r="C10971" t="s">
        <v>338</v>
      </c>
      <c r="D10971" s="45">
        <v>271087</v>
      </c>
      <c r="E10971" t="s">
        <v>533</v>
      </c>
      <c r="F10971" s="45">
        <v>6060805</v>
      </c>
      <c r="G10971" t="s">
        <v>534</v>
      </c>
      <c r="H10971" s="45">
        <v>556928</v>
      </c>
      <c r="I10971" t="e">
        <f ca="1">_xlfn.XLOOKUP(Tableau1[[#This Row],[No. Sous-service]],DONNÉES!F:F,DONNÉES!H:H,FALSE,0,1)</f>
        <v>#NAME?</v>
      </c>
      <c r="J10971" t="e">
        <f ca="1">_xlfn.XLOOKUP(Tableau1[[#This Row],[No. Sous-service]],DONNÉES!F:F,DONNÉES!I:I,FALSE,0,1)</f>
        <v>#NAME?</v>
      </c>
    </row>
    <row r="10972" spans="1:10" x14ac:dyDescent="0.25">
      <c r="A10972" t="s">
        <v>366</v>
      </c>
      <c r="B10972" t="s">
        <v>337</v>
      </c>
      <c r="C10972" t="s">
        <v>338</v>
      </c>
      <c r="D10972" s="45">
        <v>271087</v>
      </c>
      <c r="E10972" t="s">
        <v>533</v>
      </c>
      <c r="F10972" s="45">
        <v>6060805</v>
      </c>
      <c r="G10972" t="s">
        <v>534</v>
      </c>
      <c r="H10972" s="45">
        <v>320117</v>
      </c>
      <c r="I10972" t="e">
        <f ca="1">_xlfn.XLOOKUP(Tableau1[[#This Row],[No. Sous-service]],DONNÉES!F:F,DONNÉES!H:H,FALSE,0,1)</f>
        <v>#NAME?</v>
      </c>
      <c r="J10972" t="e">
        <f ca="1">_xlfn.XLOOKUP(Tableau1[[#This Row],[No. Sous-service]],DONNÉES!F:F,DONNÉES!I:I,FALSE,0,1)</f>
        <v>#NAME?</v>
      </c>
    </row>
    <row r="10973" spans="1:10" x14ac:dyDescent="0.25">
      <c r="A10973" t="s">
        <v>366</v>
      </c>
      <c r="B10973" t="s">
        <v>337</v>
      </c>
      <c r="C10973" t="s">
        <v>338</v>
      </c>
      <c r="D10973" s="45">
        <v>271087</v>
      </c>
      <c r="E10973" t="s">
        <v>533</v>
      </c>
      <c r="F10973" s="45">
        <v>6060805</v>
      </c>
      <c r="G10973" t="s">
        <v>534</v>
      </c>
      <c r="H10973" s="45">
        <v>351011</v>
      </c>
      <c r="I10973" t="e">
        <f ca="1">_xlfn.XLOOKUP(Tableau1[[#This Row],[No. Sous-service]],DONNÉES!F:F,DONNÉES!H:H,FALSE,0,1)</f>
        <v>#NAME?</v>
      </c>
      <c r="J10973" t="e">
        <f ca="1">_xlfn.XLOOKUP(Tableau1[[#This Row],[No. Sous-service]],DONNÉES!F:F,DONNÉES!I:I,FALSE,0,1)</f>
        <v>#NAME?</v>
      </c>
    </row>
    <row r="10974" spans="1:10" x14ac:dyDescent="0.25">
      <c r="A10974" t="s">
        <v>366</v>
      </c>
      <c r="B10974" t="s">
        <v>337</v>
      </c>
      <c r="C10974" t="s">
        <v>338</v>
      </c>
      <c r="D10974" s="45">
        <v>271087</v>
      </c>
      <c r="E10974" t="s">
        <v>533</v>
      </c>
      <c r="F10974" s="45">
        <v>6060805</v>
      </c>
      <c r="G10974" t="s">
        <v>534</v>
      </c>
      <c r="H10974" s="45">
        <v>351082</v>
      </c>
      <c r="I10974" t="e">
        <f ca="1">_xlfn.XLOOKUP(Tableau1[[#This Row],[No. Sous-service]],DONNÉES!F:F,DONNÉES!H:H,FALSE,0,1)</f>
        <v>#NAME?</v>
      </c>
      <c r="J10974" t="e">
        <f ca="1">_xlfn.XLOOKUP(Tableau1[[#This Row],[No. Sous-service]],DONNÉES!F:F,DONNÉES!I:I,FALSE,0,1)</f>
        <v>#NAME?</v>
      </c>
    </row>
    <row r="10975" spans="1:10" x14ac:dyDescent="0.25">
      <c r="A10975" t="s">
        <v>366</v>
      </c>
      <c r="B10975" t="s">
        <v>337</v>
      </c>
      <c r="C10975" t="s">
        <v>338</v>
      </c>
      <c r="D10975" s="45">
        <v>271087</v>
      </c>
      <c r="E10975" t="s">
        <v>533</v>
      </c>
      <c r="F10975" s="45">
        <v>6060805</v>
      </c>
      <c r="G10975" t="s">
        <v>534</v>
      </c>
      <c r="H10975" s="45">
        <v>353000</v>
      </c>
      <c r="I10975" t="e">
        <f ca="1">_xlfn.XLOOKUP(Tableau1[[#This Row],[No. Sous-service]],DONNÉES!F:F,DONNÉES!H:H,FALSE,0,1)</f>
        <v>#NAME?</v>
      </c>
      <c r="J10975" t="e">
        <f ca="1">_xlfn.XLOOKUP(Tableau1[[#This Row],[No. Sous-service]],DONNÉES!F:F,DONNÉES!I:I,FALSE,0,1)</f>
        <v>#NAME?</v>
      </c>
    </row>
    <row r="10976" spans="1:10" x14ac:dyDescent="0.25">
      <c r="A10976" t="s">
        <v>366</v>
      </c>
      <c r="B10976" t="s">
        <v>337</v>
      </c>
      <c r="C10976" t="s">
        <v>338</v>
      </c>
      <c r="D10976" s="45">
        <v>271087</v>
      </c>
      <c r="E10976" t="s">
        <v>533</v>
      </c>
      <c r="F10976" s="45">
        <v>6060805</v>
      </c>
      <c r="G10976" t="s">
        <v>534</v>
      </c>
      <c r="H10976" s="45">
        <v>320118</v>
      </c>
      <c r="I10976" t="e">
        <f ca="1">_xlfn.XLOOKUP(Tableau1[[#This Row],[No. Sous-service]],DONNÉES!F:F,DONNÉES!H:H,FALSE,0,1)</f>
        <v>#NAME?</v>
      </c>
      <c r="J10976" t="e">
        <f ca="1">_xlfn.XLOOKUP(Tableau1[[#This Row],[No. Sous-service]],DONNÉES!F:F,DONNÉES!I:I,FALSE,0,1)</f>
        <v>#NAME?</v>
      </c>
    </row>
    <row r="10977" spans="1:10" x14ac:dyDescent="0.25">
      <c r="A10977" t="s">
        <v>366</v>
      </c>
      <c r="B10977" t="s">
        <v>337</v>
      </c>
      <c r="C10977" t="s">
        <v>338</v>
      </c>
      <c r="D10977" s="45">
        <v>271087</v>
      </c>
      <c r="E10977" t="s">
        <v>533</v>
      </c>
      <c r="F10977" s="45">
        <v>6060805</v>
      </c>
      <c r="G10977" t="s">
        <v>534</v>
      </c>
      <c r="H10977" s="45">
        <v>353001</v>
      </c>
      <c r="I10977" t="e">
        <f ca="1">_xlfn.XLOOKUP(Tableau1[[#This Row],[No. Sous-service]],DONNÉES!F:F,DONNÉES!H:H,FALSE,0,1)</f>
        <v>#NAME?</v>
      </c>
      <c r="J10977" t="e">
        <f ca="1">_xlfn.XLOOKUP(Tableau1[[#This Row],[No. Sous-service]],DONNÉES!F:F,DONNÉES!I:I,FALSE,0,1)</f>
        <v>#NAME?</v>
      </c>
    </row>
    <row r="10978" spans="1:10" x14ac:dyDescent="0.25">
      <c r="A10978" t="s">
        <v>366</v>
      </c>
      <c r="B10978" t="s">
        <v>337</v>
      </c>
      <c r="C10978" t="s">
        <v>338</v>
      </c>
      <c r="D10978" s="45">
        <v>271087</v>
      </c>
      <c r="E10978" t="s">
        <v>533</v>
      </c>
      <c r="F10978" s="45">
        <v>6060805</v>
      </c>
      <c r="G10978" t="s">
        <v>534</v>
      </c>
      <c r="H10978" s="45">
        <v>353005</v>
      </c>
      <c r="I10978" t="e">
        <f ca="1">_xlfn.XLOOKUP(Tableau1[[#This Row],[No. Sous-service]],DONNÉES!F:F,DONNÉES!H:H,FALSE,0,1)</f>
        <v>#NAME?</v>
      </c>
      <c r="J10978" t="e">
        <f ca="1">_xlfn.XLOOKUP(Tableau1[[#This Row],[No. Sous-service]],DONNÉES!F:F,DONNÉES!I:I,FALSE,0,1)</f>
        <v>#NAME?</v>
      </c>
    </row>
    <row r="10979" spans="1:10" x14ac:dyDescent="0.25">
      <c r="A10979" t="s">
        <v>366</v>
      </c>
      <c r="B10979" t="s">
        <v>337</v>
      </c>
      <c r="C10979" t="s">
        <v>338</v>
      </c>
      <c r="D10979" s="45">
        <v>271087</v>
      </c>
      <c r="E10979" t="s">
        <v>533</v>
      </c>
      <c r="F10979" s="45">
        <v>6060805</v>
      </c>
      <c r="G10979" t="s">
        <v>534</v>
      </c>
      <c r="H10979" s="45">
        <v>353013</v>
      </c>
      <c r="I10979" t="e">
        <f ca="1">_xlfn.XLOOKUP(Tableau1[[#This Row],[No. Sous-service]],DONNÉES!F:F,DONNÉES!H:H,FALSE,0,1)</f>
        <v>#NAME?</v>
      </c>
      <c r="J10979" t="e">
        <f ca="1">_xlfn.XLOOKUP(Tableau1[[#This Row],[No. Sous-service]],DONNÉES!F:F,DONNÉES!I:I,FALSE,0,1)</f>
        <v>#NAME?</v>
      </c>
    </row>
    <row r="10980" spans="1:10" x14ac:dyDescent="0.25">
      <c r="A10980" t="s">
        <v>366</v>
      </c>
      <c r="B10980" t="s">
        <v>337</v>
      </c>
      <c r="C10980" t="s">
        <v>338</v>
      </c>
      <c r="D10980" s="45">
        <v>271087</v>
      </c>
      <c r="E10980" t="s">
        <v>533</v>
      </c>
      <c r="F10980" s="45">
        <v>6060805</v>
      </c>
      <c r="G10980" t="s">
        <v>534</v>
      </c>
      <c r="H10980" s="45">
        <v>353111</v>
      </c>
      <c r="I10980" t="e">
        <f ca="1">_xlfn.XLOOKUP(Tableau1[[#This Row],[No. Sous-service]],DONNÉES!F:F,DONNÉES!H:H,FALSE,0,1)</f>
        <v>#NAME?</v>
      </c>
      <c r="J10980" t="e">
        <f ca="1">_xlfn.XLOOKUP(Tableau1[[#This Row],[No. Sous-service]],DONNÉES!F:F,DONNÉES!I:I,FALSE,0,1)</f>
        <v>#NAME?</v>
      </c>
    </row>
    <row r="10981" spans="1:10" x14ac:dyDescent="0.25">
      <c r="A10981" t="s">
        <v>366</v>
      </c>
      <c r="B10981" t="s">
        <v>337</v>
      </c>
      <c r="C10981" t="s">
        <v>338</v>
      </c>
      <c r="D10981" s="45">
        <v>271087</v>
      </c>
      <c r="E10981" t="s">
        <v>533</v>
      </c>
      <c r="F10981" s="45">
        <v>6060805</v>
      </c>
      <c r="G10981" t="s">
        <v>534</v>
      </c>
      <c r="H10981" s="45">
        <v>353112</v>
      </c>
      <c r="I10981" t="e">
        <f ca="1">_xlfn.XLOOKUP(Tableau1[[#This Row],[No. Sous-service]],DONNÉES!F:F,DONNÉES!H:H,FALSE,0,1)</f>
        <v>#NAME?</v>
      </c>
      <c r="J10981" t="e">
        <f ca="1">_xlfn.XLOOKUP(Tableau1[[#This Row],[No. Sous-service]],DONNÉES!F:F,DONNÉES!I:I,FALSE,0,1)</f>
        <v>#NAME?</v>
      </c>
    </row>
    <row r="10982" spans="1:10" x14ac:dyDescent="0.25">
      <c r="A10982" t="s">
        <v>366</v>
      </c>
      <c r="B10982" t="s">
        <v>337</v>
      </c>
      <c r="C10982" t="s">
        <v>338</v>
      </c>
      <c r="D10982" s="45">
        <v>271087</v>
      </c>
      <c r="E10982" t="s">
        <v>533</v>
      </c>
      <c r="F10982" s="45">
        <v>6060805</v>
      </c>
      <c r="G10982" t="s">
        <v>534</v>
      </c>
      <c r="H10982" s="45">
        <v>353126</v>
      </c>
      <c r="I10982" t="e">
        <f ca="1">_xlfn.XLOOKUP(Tableau1[[#This Row],[No. Sous-service]],DONNÉES!F:F,DONNÉES!H:H,FALSE,0,1)</f>
        <v>#NAME?</v>
      </c>
      <c r="J10982" t="e">
        <f ca="1">_xlfn.XLOOKUP(Tableau1[[#This Row],[No. Sous-service]],DONNÉES!F:F,DONNÉES!I:I,FALSE,0,1)</f>
        <v>#NAME?</v>
      </c>
    </row>
    <row r="10983" spans="1:10" x14ac:dyDescent="0.25">
      <c r="A10983" t="s">
        <v>366</v>
      </c>
      <c r="B10983" t="s">
        <v>337</v>
      </c>
      <c r="C10983" t="s">
        <v>338</v>
      </c>
      <c r="D10983" s="45">
        <v>271087</v>
      </c>
      <c r="E10983" t="s">
        <v>533</v>
      </c>
      <c r="F10983" s="45">
        <v>6060805</v>
      </c>
      <c r="G10983" t="s">
        <v>534</v>
      </c>
      <c r="H10983" s="45">
        <v>556801</v>
      </c>
      <c r="I10983" t="e">
        <f ca="1">_xlfn.XLOOKUP(Tableau1[[#This Row],[No. Sous-service]],DONNÉES!F:F,DONNÉES!H:H,FALSE,0,1)</f>
        <v>#NAME?</v>
      </c>
      <c r="J10983" t="e">
        <f ca="1">_xlfn.XLOOKUP(Tableau1[[#This Row],[No. Sous-service]],DONNÉES!F:F,DONNÉES!I:I,FALSE,0,1)</f>
        <v>#NAME?</v>
      </c>
    </row>
    <row r="10984" spans="1:10" x14ac:dyDescent="0.25">
      <c r="A10984" t="s">
        <v>366</v>
      </c>
      <c r="B10984" t="s">
        <v>337</v>
      </c>
      <c r="C10984" t="s">
        <v>338</v>
      </c>
      <c r="D10984" s="45">
        <v>271087</v>
      </c>
      <c r="E10984" t="s">
        <v>533</v>
      </c>
      <c r="F10984" s="45">
        <v>6060805</v>
      </c>
      <c r="G10984" t="s">
        <v>534</v>
      </c>
      <c r="H10984" s="45">
        <v>808170</v>
      </c>
      <c r="I10984" t="e">
        <f ca="1">_xlfn.XLOOKUP(Tableau1[[#This Row],[No. Sous-service]],DONNÉES!F:F,DONNÉES!H:H,FALSE,0,1)</f>
        <v>#NAME?</v>
      </c>
      <c r="J10984" t="e">
        <f ca="1">_xlfn.XLOOKUP(Tableau1[[#This Row],[No. Sous-service]],DONNÉES!F:F,DONNÉES!I:I,FALSE,0,1)</f>
        <v>#NAME?</v>
      </c>
    </row>
    <row r="10985" spans="1:10" x14ac:dyDescent="0.25">
      <c r="A10985" t="s">
        <v>366</v>
      </c>
      <c r="B10985" t="s">
        <v>337</v>
      </c>
      <c r="C10985" t="s">
        <v>338</v>
      </c>
      <c r="D10985" s="45">
        <v>271087</v>
      </c>
      <c r="E10985" t="s">
        <v>533</v>
      </c>
      <c r="F10985" s="45">
        <v>6060805</v>
      </c>
      <c r="G10985" t="s">
        <v>534</v>
      </c>
      <c r="H10985" s="45">
        <v>802630</v>
      </c>
      <c r="I10985" t="e">
        <f ca="1">_xlfn.XLOOKUP(Tableau1[[#This Row],[No. Sous-service]],DONNÉES!F:F,DONNÉES!H:H,FALSE,0,1)</f>
        <v>#NAME?</v>
      </c>
      <c r="J10985" t="e">
        <f ca="1">_xlfn.XLOOKUP(Tableau1[[#This Row],[No. Sous-service]],DONNÉES!F:F,DONNÉES!I:I,FALSE,0,1)</f>
        <v>#NAME?</v>
      </c>
    </row>
    <row r="10986" spans="1:10" x14ac:dyDescent="0.25">
      <c r="A10986" t="s">
        <v>366</v>
      </c>
      <c r="B10986" t="s">
        <v>337</v>
      </c>
      <c r="C10986" t="s">
        <v>338</v>
      </c>
      <c r="D10986" s="45">
        <v>271087</v>
      </c>
      <c r="E10986" t="s">
        <v>533</v>
      </c>
      <c r="F10986" s="45">
        <v>6060805</v>
      </c>
      <c r="G10986" t="s">
        <v>534</v>
      </c>
      <c r="H10986" s="45">
        <v>351018</v>
      </c>
      <c r="I10986" t="e">
        <f ca="1">_xlfn.XLOOKUP(Tableau1[[#This Row],[No. Sous-service]],DONNÉES!F:F,DONNÉES!H:H,FALSE,0,1)</f>
        <v>#NAME?</v>
      </c>
      <c r="J10986" t="e">
        <f ca="1">_xlfn.XLOOKUP(Tableau1[[#This Row],[No. Sous-service]],DONNÉES!F:F,DONNÉES!I:I,FALSE,0,1)</f>
        <v>#NAME?</v>
      </c>
    </row>
    <row r="10987" spans="1:10" x14ac:dyDescent="0.25">
      <c r="A10987" t="s">
        <v>366</v>
      </c>
      <c r="B10987" t="s">
        <v>337</v>
      </c>
      <c r="C10987" t="s">
        <v>338</v>
      </c>
      <c r="D10987" s="45">
        <v>271087</v>
      </c>
      <c r="E10987" t="s">
        <v>533</v>
      </c>
      <c r="F10987" s="45">
        <v>6060805</v>
      </c>
      <c r="G10987" t="s">
        <v>534</v>
      </c>
      <c r="H10987" s="45">
        <v>431125</v>
      </c>
      <c r="I10987" t="e">
        <f ca="1">_xlfn.XLOOKUP(Tableau1[[#This Row],[No. Sous-service]],DONNÉES!F:F,DONNÉES!H:H,FALSE,0,1)</f>
        <v>#NAME?</v>
      </c>
      <c r="J10987" t="e">
        <f ca="1">_xlfn.XLOOKUP(Tableau1[[#This Row],[No. Sous-service]],DONNÉES!F:F,DONNÉES!I:I,FALSE,0,1)</f>
        <v>#NAME?</v>
      </c>
    </row>
    <row r="10988" spans="1:10" x14ac:dyDescent="0.25">
      <c r="A10988" t="s">
        <v>366</v>
      </c>
      <c r="B10988" t="s">
        <v>337</v>
      </c>
      <c r="C10988" t="s">
        <v>338</v>
      </c>
      <c r="D10988" s="45">
        <v>271087</v>
      </c>
      <c r="E10988" t="s">
        <v>533</v>
      </c>
      <c r="F10988" s="45">
        <v>6060805</v>
      </c>
      <c r="G10988" t="s">
        <v>534</v>
      </c>
      <c r="H10988" s="45">
        <v>557210</v>
      </c>
      <c r="I10988" t="e">
        <f ca="1">_xlfn.XLOOKUP(Tableau1[[#This Row],[No. Sous-service]],DONNÉES!F:F,DONNÉES!H:H,FALSE,0,1)</f>
        <v>#NAME?</v>
      </c>
      <c r="J10988" t="e">
        <f ca="1">_xlfn.XLOOKUP(Tableau1[[#This Row],[No. Sous-service]],DONNÉES!F:F,DONNÉES!I:I,FALSE,0,1)</f>
        <v>#NAME?</v>
      </c>
    </row>
    <row r="10989" spans="1:10" x14ac:dyDescent="0.25">
      <c r="A10989" t="s">
        <v>366</v>
      </c>
      <c r="B10989" t="s">
        <v>337</v>
      </c>
      <c r="C10989" t="s">
        <v>338</v>
      </c>
      <c r="D10989" s="45">
        <v>271087</v>
      </c>
      <c r="E10989" t="s">
        <v>533</v>
      </c>
      <c r="F10989" s="45">
        <v>6060805</v>
      </c>
      <c r="G10989" t="s">
        <v>534</v>
      </c>
      <c r="H10989" s="45">
        <v>802631</v>
      </c>
      <c r="I10989" t="e">
        <f ca="1">_xlfn.XLOOKUP(Tableau1[[#This Row],[No. Sous-service]],DONNÉES!F:F,DONNÉES!H:H,FALSE,0,1)</f>
        <v>#NAME?</v>
      </c>
      <c r="J10989" t="e">
        <f ca="1">_xlfn.XLOOKUP(Tableau1[[#This Row],[No. Sous-service]],DONNÉES!F:F,DONNÉES!I:I,FALSE,0,1)</f>
        <v>#NAME?</v>
      </c>
    </row>
    <row r="10990" spans="1:10" x14ac:dyDescent="0.25">
      <c r="A10990" t="s">
        <v>366</v>
      </c>
      <c r="B10990" t="s">
        <v>337</v>
      </c>
      <c r="C10990" t="s">
        <v>338</v>
      </c>
      <c r="D10990" s="45">
        <v>271087</v>
      </c>
      <c r="E10990" t="s">
        <v>533</v>
      </c>
      <c r="F10990" s="45">
        <v>6060805</v>
      </c>
      <c r="G10990" t="s">
        <v>534</v>
      </c>
      <c r="H10990" s="45">
        <v>808061</v>
      </c>
      <c r="I10990" t="e">
        <f ca="1">_xlfn.XLOOKUP(Tableau1[[#This Row],[No. Sous-service]],DONNÉES!F:F,DONNÉES!H:H,FALSE,0,1)</f>
        <v>#NAME?</v>
      </c>
      <c r="J10990" t="e">
        <f ca="1">_xlfn.XLOOKUP(Tableau1[[#This Row],[No. Sous-service]],DONNÉES!F:F,DONNÉES!I:I,FALSE,0,1)</f>
        <v>#NAME?</v>
      </c>
    </row>
    <row r="10991" spans="1:10" x14ac:dyDescent="0.25">
      <c r="A10991" t="s">
        <v>366</v>
      </c>
      <c r="B10991" t="s">
        <v>337</v>
      </c>
      <c r="C10991" t="s">
        <v>338</v>
      </c>
      <c r="D10991" s="45">
        <v>271087</v>
      </c>
      <c r="E10991" t="s">
        <v>533</v>
      </c>
      <c r="F10991" s="45">
        <v>6060806</v>
      </c>
      <c r="G10991" t="s">
        <v>535</v>
      </c>
      <c r="H10991" s="45">
        <v>556928</v>
      </c>
      <c r="I10991" t="e">
        <f ca="1">_xlfn.XLOOKUP(Tableau1[[#This Row],[No. Sous-service]],DONNÉES!F:F,DONNÉES!H:H,FALSE,0,1)</f>
        <v>#NAME?</v>
      </c>
      <c r="J10991" t="e">
        <f ca="1">_xlfn.XLOOKUP(Tableau1[[#This Row],[No. Sous-service]],DONNÉES!F:F,DONNÉES!I:I,FALSE,0,1)</f>
        <v>#NAME?</v>
      </c>
    </row>
    <row r="10992" spans="1:10" x14ac:dyDescent="0.25">
      <c r="A10992" t="s">
        <v>366</v>
      </c>
      <c r="B10992" t="s">
        <v>337</v>
      </c>
      <c r="C10992" t="s">
        <v>338</v>
      </c>
      <c r="D10992" s="45">
        <v>271087</v>
      </c>
      <c r="E10992" t="s">
        <v>533</v>
      </c>
      <c r="F10992" s="45">
        <v>6060806</v>
      </c>
      <c r="G10992" t="s">
        <v>535</v>
      </c>
      <c r="H10992" s="45">
        <v>802644</v>
      </c>
      <c r="I10992" t="e">
        <f ca="1">_xlfn.XLOOKUP(Tableau1[[#This Row],[No. Sous-service]],DONNÉES!F:F,DONNÉES!H:H,FALSE,0,1)</f>
        <v>#NAME?</v>
      </c>
      <c r="J10992" t="e">
        <f ca="1">_xlfn.XLOOKUP(Tableau1[[#This Row],[No. Sous-service]],DONNÉES!F:F,DONNÉES!I:I,FALSE,0,1)</f>
        <v>#NAME?</v>
      </c>
    </row>
    <row r="10993" spans="1:10" x14ac:dyDescent="0.25">
      <c r="A10993" t="s">
        <v>366</v>
      </c>
      <c r="B10993" t="s">
        <v>337</v>
      </c>
      <c r="C10993" t="s">
        <v>338</v>
      </c>
      <c r="D10993" s="45">
        <v>271087</v>
      </c>
      <c r="E10993" t="s">
        <v>533</v>
      </c>
      <c r="F10993" s="45">
        <v>6060806</v>
      </c>
      <c r="G10993" t="s">
        <v>535</v>
      </c>
      <c r="H10993" s="45">
        <v>320117</v>
      </c>
      <c r="I10993" t="e">
        <f ca="1">_xlfn.XLOOKUP(Tableau1[[#This Row],[No. Sous-service]],DONNÉES!F:F,DONNÉES!H:H,FALSE,0,1)</f>
        <v>#NAME?</v>
      </c>
      <c r="J10993" t="e">
        <f ca="1">_xlfn.XLOOKUP(Tableau1[[#This Row],[No. Sous-service]],DONNÉES!F:F,DONNÉES!I:I,FALSE,0,1)</f>
        <v>#NAME?</v>
      </c>
    </row>
    <row r="10994" spans="1:10" x14ac:dyDescent="0.25">
      <c r="A10994" t="s">
        <v>366</v>
      </c>
      <c r="B10994" t="s">
        <v>337</v>
      </c>
      <c r="C10994" t="s">
        <v>338</v>
      </c>
      <c r="D10994" s="45">
        <v>271087</v>
      </c>
      <c r="E10994" t="s">
        <v>533</v>
      </c>
      <c r="F10994" s="45">
        <v>6060806</v>
      </c>
      <c r="G10994" t="s">
        <v>535</v>
      </c>
      <c r="H10994" s="45">
        <v>351011</v>
      </c>
      <c r="I10994" t="e">
        <f ca="1">_xlfn.XLOOKUP(Tableau1[[#This Row],[No. Sous-service]],DONNÉES!F:F,DONNÉES!H:H,FALSE,0,1)</f>
        <v>#NAME?</v>
      </c>
      <c r="J10994" t="e">
        <f ca="1">_xlfn.XLOOKUP(Tableau1[[#This Row],[No. Sous-service]],DONNÉES!F:F,DONNÉES!I:I,FALSE,0,1)</f>
        <v>#NAME?</v>
      </c>
    </row>
    <row r="10995" spans="1:10" x14ac:dyDescent="0.25">
      <c r="A10995" t="s">
        <v>366</v>
      </c>
      <c r="B10995" t="s">
        <v>337</v>
      </c>
      <c r="C10995" t="s">
        <v>338</v>
      </c>
      <c r="D10995" s="45">
        <v>271087</v>
      </c>
      <c r="E10995" t="s">
        <v>533</v>
      </c>
      <c r="F10995" s="45">
        <v>6060806</v>
      </c>
      <c r="G10995" t="s">
        <v>535</v>
      </c>
      <c r="H10995" s="45">
        <v>351082</v>
      </c>
      <c r="I10995" t="e">
        <f ca="1">_xlfn.XLOOKUP(Tableau1[[#This Row],[No. Sous-service]],DONNÉES!F:F,DONNÉES!H:H,FALSE,0,1)</f>
        <v>#NAME?</v>
      </c>
      <c r="J10995" t="e">
        <f ca="1">_xlfn.XLOOKUP(Tableau1[[#This Row],[No. Sous-service]],DONNÉES!F:F,DONNÉES!I:I,FALSE,0,1)</f>
        <v>#NAME?</v>
      </c>
    </row>
    <row r="10996" spans="1:10" x14ac:dyDescent="0.25">
      <c r="A10996" t="s">
        <v>366</v>
      </c>
      <c r="B10996" t="s">
        <v>337</v>
      </c>
      <c r="C10996" t="s">
        <v>338</v>
      </c>
      <c r="D10996" s="45">
        <v>271087</v>
      </c>
      <c r="E10996" t="s">
        <v>533</v>
      </c>
      <c r="F10996" s="45">
        <v>6060806</v>
      </c>
      <c r="G10996" t="s">
        <v>535</v>
      </c>
      <c r="H10996" s="45">
        <v>352102</v>
      </c>
      <c r="I10996" t="e">
        <f ca="1">_xlfn.XLOOKUP(Tableau1[[#This Row],[No. Sous-service]],DONNÉES!F:F,DONNÉES!H:H,FALSE,0,1)</f>
        <v>#NAME?</v>
      </c>
      <c r="J10996" t="e">
        <f ca="1">_xlfn.XLOOKUP(Tableau1[[#This Row],[No. Sous-service]],DONNÉES!F:F,DONNÉES!I:I,FALSE,0,1)</f>
        <v>#NAME?</v>
      </c>
    </row>
    <row r="10997" spans="1:10" x14ac:dyDescent="0.25">
      <c r="A10997" t="s">
        <v>366</v>
      </c>
      <c r="B10997" t="s">
        <v>337</v>
      </c>
      <c r="C10997" t="s">
        <v>338</v>
      </c>
      <c r="D10997" s="45">
        <v>271087</v>
      </c>
      <c r="E10997" t="s">
        <v>533</v>
      </c>
      <c r="F10997" s="45">
        <v>6060806</v>
      </c>
      <c r="G10997" t="s">
        <v>535</v>
      </c>
      <c r="H10997" s="45">
        <v>353000</v>
      </c>
      <c r="I10997" t="e">
        <f ca="1">_xlfn.XLOOKUP(Tableau1[[#This Row],[No. Sous-service]],DONNÉES!F:F,DONNÉES!H:H,FALSE,0,1)</f>
        <v>#NAME?</v>
      </c>
      <c r="J10997" t="e">
        <f ca="1">_xlfn.XLOOKUP(Tableau1[[#This Row],[No. Sous-service]],DONNÉES!F:F,DONNÉES!I:I,FALSE,0,1)</f>
        <v>#NAME?</v>
      </c>
    </row>
    <row r="10998" spans="1:10" x14ac:dyDescent="0.25">
      <c r="A10998" t="s">
        <v>366</v>
      </c>
      <c r="B10998" t="s">
        <v>337</v>
      </c>
      <c r="C10998" t="s">
        <v>338</v>
      </c>
      <c r="D10998" s="45">
        <v>271087</v>
      </c>
      <c r="E10998" t="s">
        <v>533</v>
      </c>
      <c r="F10998" s="45">
        <v>6060806</v>
      </c>
      <c r="G10998" t="s">
        <v>535</v>
      </c>
      <c r="H10998" s="45">
        <v>353003</v>
      </c>
      <c r="I10998" t="e">
        <f ca="1">_xlfn.XLOOKUP(Tableau1[[#This Row],[No. Sous-service]],DONNÉES!F:F,DONNÉES!H:H,FALSE,0,1)</f>
        <v>#NAME?</v>
      </c>
      <c r="J10998" t="e">
        <f ca="1">_xlfn.XLOOKUP(Tableau1[[#This Row],[No. Sous-service]],DONNÉES!F:F,DONNÉES!I:I,FALSE,0,1)</f>
        <v>#NAME?</v>
      </c>
    </row>
    <row r="10999" spans="1:10" x14ac:dyDescent="0.25">
      <c r="A10999" t="s">
        <v>366</v>
      </c>
      <c r="B10999" t="s">
        <v>337</v>
      </c>
      <c r="C10999" t="s">
        <v>338</v>
      </c>
      <c r="D10999" s="45">
        <v>271087</v>
      </c>
      <c r="E10999" t="s">
        <v>533</v>
      </c>
      <c r="F10999" s="45">
        <v>6060806</v>
      </c>
      <c r="G10999" t="s">
        <v>535</v>
      </c>
      <c r="H10999" s="45">
        <v>353009</v>
      </c>
      <c r="I10999" t="e">
        <f ca="1">_xlfn.XLOOKUP(Tableau1[[#This Row],[No. Sous-service]],DONNÉES!F:F,DONNÉES!H:H,FALSE,0,1)</f>
        <v>#NAME?</v>
      </c>
      <c r="J10999" t="e">
        <f ca="1">_xlfn.XLOOKUP(Tableau1[[#This Row],[No. Sous-service]],DONNÉES!F:F,DONNÉES!I:I,FALSE,0,1)</f>
        <v>#NAME?</v>
      </c>
    </row>
    <row r="11000" spans="1:10" x14ac:dyDescent="0.25">
      <c r="A11000" t="s">
        <v>366</v>
      </c>
      <c r="B11000" t="s">
        <v>337</v>
      </c>
      <c r="C11000" t="s">
        <v>338</v>
      </c>
      <c r="D11000" s="45">
        <v>271087</v>
      </c>
      <c r="E11000" t="s">
        <v>533</v>
      </c>
      <c r="F11000" s="45">
        <v>6060806</v>
      </c>
      <c r="G11000" t="s">
        <v>535</v>
      </c>
      <c r="H11000" s="45">
        <v>353125</v>
      </c>
      <c r="I11000" t="e">
        <f ca="1">_xlfn.XLOOKUP(Tableau1[[#This Row],[No. Sous-service]],DONNÉES!F:F,DONNÉES!H:H,FALSE,0,1)</f>
        <v>#NAME?</v>
      </c>
      <c r="J11000" t="e">
        <f ca="1">_xlfn.XLOOKUP(Tableau1[[#This Row],[No. Sous-service]],DONNÉES!F:F,DONNÉES!I:I,FALSE,0,1)</f>
        <v>#NAME?</v>
      </c>
    </row>
    <row r="11001" spans="1:10" x14ac:dyDescent="0.25">
      <c r="A11001" t="s">
        <v>366</v>
      </c>
      <c r="B11001" t="s">
        <v>337</v>
      </c>
      <c r="C11001" t="s">
        <v>338</v>
      </c>
      <c r="D11001" s="45">
        <v>271087</v>
      </c>
      <c r="E11001" t="s">
        <v>533</v>
      </c>
      <c r="F11001" s="45">
        <v>6060806</v>
      </c>
      <c r="G11001" t="s">
        <v>535</v>
      </c>
      <c r="H11001" s="45">
        <v>353126</v>
      </c>
      <c r="I11001" t="e">
        <f ca="1">_xlfn.XLOOKUP(Tableau1[[#This Row],[No. Sous-service]],DONNÉES!F:F,DONNÉES!H:H,FALSE,0,1)</f>
        <v>#NAME?</v>
      </c>
      <c r="J11001" t="e">
        <f ca="1">_xlfn.XLOOKUP(Tableau1[[#This Row],[No. Sous-service]],DONNÉES!F:F,DONNÉES!I:I,FALSE,0,1)</f>
        <v>#NAME?</v>
      </c>
    </row>
    <row r="11002" spans="1:10" x14ac:dyDescent="0.25">
      <c r="A11002" t="s">
        <v>366</v>
      </c>
      <c r="B11002" t="s">
        <v>337</v>
      </c>
      <c r="C11002" t="s">
        <v>338</v>
      </c>
      <c r="D11002" s="45">
        <v>271087</v>
      </c>
      <c r="E11002" t="s">
        <v>533</v>
      </c>
      <c r="F11002" s="45">
        <v>6060806</v>
      </c>
      <c r="G11002" t="s">
        <v>535</v>
      </c>
      <c r="H11002" s="45">
        <v>556801</v>
      </c>
      <c r="I11002" t="e">
        <f ca="1">_xlfn.XLOOKUP(Tableau1[[#This Row],[No. Sous-service]],DONNÉES!F:F,DONNÉES!H:H,FALSE,0,1)</f>
        <v>#NAME?</v>
      </c>
      <c r="J11002" t="e">
        <f ca="1">_xlfn.XLOOKUP(Tableau1[[#This Row],[No. Sous-service]],DONNÉES!F:F,DONNÉES!I:I,FALSE,0,1)</f>
        <v>#NAME?</v>
      </c>
    </row>
    <row r="11003" spans="1:10" x14ac:dyDescent="0.25">
      <c r="A11003" t="s">
        <v>366</v>
      </c>
      <c r="B11003" t="s">
        <v>337</v>
      </c>
      <c r="C11003" t="s">
        <v>338</v>
      </c>
      <c r="D11003" s="45">
        <v>271087</v>
      </c>
      <c r="E11003" t="s">
        <v>533</v>
      </c>
      <c r="F11003" s="45">
        <v>6060806</v>
      </c>
      <c r="G11003" t="s">
        <v>535</v>
      </c>
      <c r="H11003" s="45">
        <v>557155</v>
      </c>
      <c r="I11003" t="e">
        <f ca="1">_xlfn.XLOOKUP(Tableau1[[#This Row],[No. Sous-service]],DONNÉES!F:F,DONNÉES!H:H,FALSE,0,1)</f>
        <v>#NAME?</v>
      </c>
      <c r="J11003" t="e">
        <f ca="1">_xlfn.XLOOKUP(Tableau1[[#This Row],[No. Sous-service]],DONNÉES!F:F,DONNÉES!I:I,FALSE,0,1)</f>
        <v>#NAME?</v>
      </c>
    </row>
    <row r="11004" spans="1:10" x14ac:dyDescent="0.25">
      <c r="A11004" t="s">
        <v>366</v>
      </c>
      <c r="B11004" t="s">
        <v>337</v>
      </c>
      <c r="C11004" t="s">
        <v>338</v>
      </c>
      <c r="D11004" s="45">
        <v>271087</v>
      </c>
      <c r="E11004" t="s">
        <v>533</v>
      </c>
      <c r="F11004" s="45">
        <v>6060806</v>
      </c>
      <c r="G11004" t="s">
        <v>535</v>
      </c>
      <c r="H11004" s="45">
        <v>351018</v>
      </c>
      <c r="I11004" t="e">
        <f ca="1">_xlfn.XLOOKUP(Tableau1[[#This Row],[No. Sous-service]],DONNÉES!F:F,DONNÉES!H:H,FALSE,0,1)</f>
        <v>#NAME?</v>
      </c>
      <c r="J11004" t="e">
        <f ca="1">_xlfn.XLOOKUP(Tableau1[[#This Row],[No. Sous-service]],DONNÉES!F:F,DONNÉES!I:I,FALSE,0,1)</f>
        <v>#NAME?</v>
      </c>
    </row>
    <row r="11005" spans="1:10" x14ac:dyDescent="0.25">
      <c r="A11005" t="s">
        <v>366</v>
      </c>
      <c r="B11005" t="s">
        <v>337</v>
      </c>
      <c r="C11005" t="s">
        <v>338</v>
      </c>
      <c r="D11005" s="45">
        <v>271087</v>
      </c>
      <c r="E11005" t="s">
        <v>533</v>
      </c>
      <c r="F11005" s="45">
        <v>6060806</v>
      </c>
      <c r="G11005" t="s">
        <v>535</v>
      </c>
      <c r="H11005" s="45">
        <v>352049</v>
      </c>
      <c r="I11005" t="e">
        <f ca="1">_xlfn.XLOOKUP(Tableau1[[#This Row],[No. Sous-service]],DONNÉES!F:F,DONNÉES!H:H,FALSE,0,1)</f>
        <v>#NAME?</v>
      </c>
      <c r="J11005" t="e">
        <f ca="1">_xlfn.XLOOKUP(Tableau1[[#This Row],[No. Sous-service]],DONNÉES!F:F,DONNÉES!I:I,FALSE,0,1)</f>
        <v>#NAME?</v>
      </c>
    </row>
    <row r="11006" spans="1:10" x14ac:dyDescent="0.25">
      <c r="A11006" t="s">
        <v>366</v>
      </c>
      <c r="B11006" t="s">
        <v>337</v>
      </c>
      <c r="C11006" t="s">
        <v>338</v>
      </c>
      <c r="D11006" s="45">
        <v>271087</v>
      </c>
      <c r="E11006" t="s">
        <v>533</v>
      </c>
      <c r="F11006" s="45">
        <v>6060806</v>
      </c>
      <c r="G11006" t="s">
        <v>535</v>
      </c>
      <c r="H11006" s="45">
        <v>557210</v>
      </c>
      <c r="I11006" t="e">
        <f ca="1">_xlfn.XLOOKUP(Tableau1[[#This Row],[No. Sous-service]],DONNÉES!F:F,DONNÉES!H:H,FALSE,0,1)</f>
        <v>#NAME?</v>
      </c>
      <c r="J11006" t="e">
        <f ca="1">_xlfn.XLOOKUP(Tableau1[[#This Row],[No. Sous-service]],DONNÉES!F:F,DONNÉES!I:I,FALSE,0,1)</f>
        <v>#NAME?</v>
      </c>
    </row>
    <row r="11007" spans="1:10" x14ac:dyDescent="0.25">
      <c r="A11007" t="s">
        <v>366</v>
      </c>
      <c r="B11007" t="s">
        <v>337</v>
      </c>
      <c r="C11007" t="s">
        <v>338</v>
      </c>
      <c r="D11007" s="45">
        <v>271087</v>
      </c>
      <c r="E11007" t="s">
        <v>533</v>
      </c>
      <c r="F11007" s="45">
        <v>6060807</v>
      </c>
      <c r="G11007" t="s">
        <v>536</v>
      </c>
      <c r="H11007" s="45">
        <v>556928</v>
      </c>
      <c r="I11007" t="e">
        <f ca="1">_xlfn.XLOOKUP(Tableau1[[#This Row],[No. Sous-service]],DONNÉES!F:F,DONNÉES!H:H,FALSE,0,1)</f>
        <v>#NAME?</v>
      </c>
      <c r="J11007" t="e">
        <f ca="1">_xlfn.XLOOKUP(Tableau1[[#This Row],[No. Sous-service]],DONNÉES!F:F,DONNÉES!I:I,FALSE,0,1)</f>
        <v>#NAME?</v>
      </c>
    </row>
    <row r="11008" spans="1:10" x14ac:dyDescent="0.25">
      <c r="A11008" t="s">
        <v>366</v>
      </c>
      <c r="B11008" t="s">
        <v>337</v>
      </c>
      <c r="C11008" t="s">
        <v>338</v>
      </c>
      <c r="D11008" s="45">
        <v>271087</v>
      </c>
      <c r="E11008" t="s">
        <v>533</v>
      </c>
      <c r="F11008" s="45">
        <v>6060807</v>
      </c>
      <c r="G11008" t="s">
        <v>536</v>
      </c>
      <c r="H11008" s="45">
        <v>353004</v>
      </c>
      <c r="I11008" t="e">
        <f ca="1">_xlfn.XLOOKUP(Tableau1[[#This Row],[No. Sous-service]],DONNÉES!F:F,DONNÉES!H:H,FALSE,0,1)</f>
        <v>#NAME?</v>
      </c>
      <c r="J11008" t="e">
        <f ca="1">_xlfn.XLOOKUP(Tableau1[[#This Row],[No. Sous-service]],DONNÉES!F:F,DONNÉES!I:I,FALSE,0,1)</f>
        <v>#NAME?</v>
      </c>
    </row>
    <row r="11009" spans="1:10" x14ac:dyDescent="0.25">
      <c r="A11009" t="s">
        <v>366</v>
      </c>
      <c r="B11009" t="s">
        <v>337</v>
      </c>
      <c r="C11009" t="s">
        <v>338</v>
      </c>
      <c r="D11009" s="45">
        <v>271087</v>
      </c>
      <c r="E11009" t="s">
        <v>533</v>
      </c>
      <c r="F11009" s="45">
        <v>6060807</v>
      </c>
      <c r="G11009" t="s">
        <v>536</v>
      </c>
      <c r="H11009" s="45">
        <v>320117</v>
      </c>
      <c r="I11009" t="e">
        <f ca="1">_xlfn.XLOOKUP(Tableau1[[#This Row],[No. Sous-service]],DONNÉES!F:F,DONNÉES!H:H,FALSE,0,1)</f>
        <v>#NAME?</v>
      </c>
      <c r="J11009" t="e">
        <f ca="1">_xlfn.XLOOKUP(Tableau1[[#This Row],[No. Sous-service]],DONNÉES!F:F,DONNÉES!I:I,FALSE,0,1)</f>
        <v>#NAME?</v>
      </c>
    </row>
    <row r="11010" spans="1:10" x14ac:dyDescent="0.25">
      <c r="A11010" t="s">
        <v>366</v>
      </c>
      <c r="B11010" t="s">
        <v>337</v>
      </c>
      <c r="C11010" t="s">
        <v>338</v>
      </c>
      <c r="D11010" s="45">
        <v>271087</v>
      </c>
      <c r="E11010" t="s">
        <v>533</v>
      </c>
      <c r="F11010" s="45">
        <v>6060807</v>
      </c>
      <c r="G11010" t="s">
        <v>536</v>
      </c>
      <c r="H11010" s="45">
        <v>351011</v>
      </c>
      <c r="I11010" t="e">
        <f ca="1">_xlfn.XLOOKUP(Tableau1[[#This Row],[No. Sous-service]],DONNÉES!F:F,DONNÉES!H:H,FALSE,0,1)</f>
        <v>#NAME?</v>
      </c>
      <c r="J11010" t="e">
        <f ca="1">_xlfn.XLOOKUP(Tableau1[[#This Row],[No. Sous-service]],DONNÉES!F:F,DONNÉES!I:I,FALSE,0,1)</f>
        <v>#NAME?</v>
      </c>
    </row>
    <row r="11011" spans="1:10" x14ac:dyDescent="0.25">
      <c r="A11011" t="s">
        <v>366</v>
      </c>
      <c r="B11011" t="s">
        <v>337</v>
      </c>
      <c r="C11011" t="s">
        <v>338</v>
      </c>
      <c r="D11011" s="45">
        <v>271087</v>
      </c>
      <c r="E11011" t="s">
        <v>533</v>
      </c>
      <c r="F11011" s="45">
        <v>6060807</v>
      </c>
      <c r="G11011" t="s">
        <v>536</v>
      </c>
      <c r="H11011" s="45">
        <v>351082</v>
      </c>
      <c r="I11011" t="e">
        <f ca="1">_xlfn.XLOOKUP(Tableau1[[#This Row],[No. Sous-service]],DONNÉES!F:F,DONNÉES!H:H,FALSE,0,1)</f>
        <v>#NAME?</v>
      </c>
      <c r="J11011" t="e">
        <f ca="1">_xlfn.XLOOKUP(Tableau1[[#This Row],[No. Sous-service]],DONNÉES!F:F,DONNÉES!I:I,FALSE,0,1)</f>
        <v>#NAME?</v>
      </c>
    </row>
    <row r="11012" spans="1:10" x14ac:dyDescent="0.25">
      <c r="A11012" t="s">
        <v>366</v>
      </c>
      <c r="B11012" t="s">
        <v>337</v>
      </c>
      <c r="C11012" t="s">
        <v>338</v>
      </c>
      <c r="D11012" s="45">
        <v>271087</v>
      </c>
      <c r="E11012" t="s">
        <v>533</v>
      </c>
      <c r="F11012" s="45">
        <v>6060807</v>
      </c>
      <c r="G11012" t="s">
        <v>536</v>
      </c>
      <c r="H11012" s="45">
        <v>353000</v>
      </c>
      <c r="I11012" t="e">
        <f ca="1">_xlfn.XLOOKUP(Tableau1[[#This Row],[No. Sous-service]],DONNÉES!F:F,DONNÉES!H:H,FALSE,0,1)</f>
        <v>#NAME?</v>
      </c>
      <c r="J11012" t="e">
        <f ca="1">_xlfn.XLOOKUP(Tableau1[[#This Row],[No. Sous-service]],DONNÉES!F:F,DONNÉES!I:I,FALSE,0,1)</f>
        <v>#NAME?</v>
      </c>
    </row>
    <row r="11013" spans="1:10" x14ac:dyDescent="0.25">
      <c r="A11013" t="s">
        <v>366</v>
      </c>
      <c r="B11013" t="s">
        <v>337</v>
      </c>
      <c r="C11013" t="s">
        <v>338</v>
      </c>
      <c r="D11013" s="45">
        <v>271087</v>
      </c>
      <c r="E11013" t="s">
        <v>533</v>
      </c>
      <c r="F11013" s="45">
        <v>6060807</v>
      </c>
      <c r="G11013" t="s">
        <v>536</v>
      </c>
      <c r="H11013" s="45">
        <v>353006</v>
      </c>
      <c r="I11013" t="e">
        <f ca="1">_xlfn.XLOOKUP(Tableau1[[#This Row],[No. Sous-service]],DONNÉES!F:F,DONNÉES!H:H,FALSE,0,1)</f>
        <v>#NAME?</v>
      </c>
      <c r="J11013" t="e">
        <f ca="1">_xlfn.XLOOKUP(Tableau1[[#This Row],[No. Sous-service]],DONNÉES!F:F,DONNÉES!I:I,FALSE,0,1)</f>
        <v>#NAME?</v>
      </c>
    </row>
    <row r="11014" spans="1:10" x14ac:dyDescent="0.25">
      <c r="A11014" t="s">
        <v>366</v>
      </c>
      <c r="B11014" t="s">
        <v>337</v>
      </c>
      <c r="C11014" t="s">
        <v>338</v>
      </c>
      <c r="D11014" s="45">
        <v>271087</v>
      </c>
      <c r="E11014" t="s">
        <v>533</v>
      </c>
      <c r="F11014" s="45">
        <v>6060807</v>
      </c>
      <c r="G11014" t="s">
        <v>536</v>
      </c>
      <c r="H11014" s="45">
        <v>353008</v>
      </c>
      <c r="I11014" t="e">
        <f ca="1">_xlfn.XLOOKUP(Tableau1[[#This Row],[No. Sous-service]],DONNÉES!F:F,DONNÉES!H:H,FALSE,0,1)</f>
        <v>#NAME?</v>
      </c>
      <c r="J11014" t="e">
        <f ca="1">_xlfn.XLOOKUP(Tableau1[[#This Row],[No. Sous-service]],DONNÉES!F:F,DONNÉES!I:I,FALSE,0,1)</f>
        <v>#NAME?</v>
      </c>
    </row>
    <row r="11015" spans="1:10" x14ac:dyDescent="0.25">
      <c r="A11015" t="s">
        <v>366</v>
      </c>
      <c r="B11015" t="s">
        <v>337</v>
      </c>
      <c r="C11015" t="s">
        <v>338</v>
      </c>
      <c r="D11015" s="45">
        <v>271087</v>
      </c>
      <c r="E11015" t="s">
        <v>533</v>
      </c>
      <c r="F11015" s="45">
        <v>6060807</v>
      </c>
      <c r="G11015" t="s">
        <v>536</v>
      </c>
      <c r="H11015" s="45">
        <v>353009</v>
      </c>
      <c r="I11015" t="e">
        <f ca="1">_xlfn.XLOOKUP(Tableau1[[#This Row],[No. Sous-service]],DONNÉES!F:F,DONNÉES!H:H,FALSE,0,1)</f>
        <v>#NAME?</v>
      </c>
      <c r="J11015" t="e">
        <f ca="1">_xlfn.XLOOKUP(Tableau1[[#This Row],[No. Sous-service]],DONNÉES!F:F,DONNÉES!I:I,FALSE,0,1)</f>
        <v>#NAME?</v>
      </c>
    </row>
    <row r="11016" spans="1:10" x14ac:dyDescent="0.25">
      <c r="A11016" t="s">
        <v>366</v>
      </c>
      <c r="B11016" t="s">
        <v>337</v>
      </c>
      <c r="C11016" t="s">
        <v>338</v>
      </c>
      <c r="D11016" s="45">
        <v>271087</v>
      </c>
      <c r="E11016" t="s">
        <v>533</v>
      </c>
      <c r="F11016" s="45">
        <v>6060807</v>
      </c>
      <c r="G11016" t="s">
        <v>536</v>
      </c>
      <c r="H11016" s="45">
        <v>353010</v>
      </c>
      <c r="I11016" t="e">
        <f ca="1">_xlfn.XLOOKUP(Tableau1[[#This Row],[No. Sous-service]],DONNÉES!F:F,DONNÉES!H:H,FALSE,0,1)</f>
        <v>#NAME?</v>
      </c>
      <c r="J11016" t="e">
        <f ca="1">_xlfn.XLOOKUP(Tableau1[[#This Row],[No. Sous-service]],DONNÉES!F:F,DONNÉES!I:I,FALSE,0,1)</f>
        <v>#NAME?</v>
      </c>
    </row>
    <row r="11017" spans="1:10" x14ac:dyDescent="0.25">
      <c r="A11017" t="s">
        <v>366</v>
      </c>
      <c r="B11017" t="s">
        <v>337</v>
      </c>
      <c r="C11017" t="s">
        <v>338</v>
      </c>
      <c r="D11017" s="45">
        <v>271087</v>
      </c>
      <c r="E11017" t="s">
        <v>533</v>
      </c>
      <c r="F11017" s="45">
        <v>6060807</v>
      </c>
      <c r="G11017" t="s">
        <v>536</v>
      </c>
      <c r="H11017" s="45">
        <v>353011</v>
      </c>
      <c r="I11017" t="e">
        <f ca="1">_xlfn.XLOOKUP(Tableau1[[#This Row],[No. Sous-service]],DONNÉES!F:F,DONNÉES!H:H,FALSE,0,1)</f>
        <v>#NAME?</v>
      </c>
      <c r="J11017" t="e">
        <f ca="1">_xlfn.XLOOKUP(Tableau1[[#This Row],[No. Sous-service]],DONNÉES!F:F,DONNÉES!I:I,FALSE,0,1)</f>
        <v>#NAME?</v>
      </c>
    </row>
    <row r="11018" spans="1:10" x14ac:dyDescent="0.25">
      <c r="A11018" t="s">
        <v>366</v>
      </c>
      <c r="B11018" t="s">
        <v>337</v>
      </c>
      <c r="C11018" t="s">
        <v>338</v>
      </c>
      <c r="D11018" s="45">
        <v>271087</v>
      </c>
      <c r="E11018" t="s">
        <v>533</v>
      </c>
      <c r="F11018" s="45">
        <v>6060807</v>
      </c>
      <c r="G11018" t="s">
        <v>536</v>
      </c>
      <c r="H11018" s="45">
        <v>353126</v>
      </c>
      <c r="I11018" t="e">
        <f ca="1">_xlfn.XLOOKUP(Tableau1[[#This Row],[No. Sous-service]],DONNÉES!F:F,DONNÉES!H:H,FALSE,0,1)</f>
        <v>#NAME?</v>
      </c>
      <c r="J11018" t="e">
        <f ca="1">_xlfn.XLOOKUP(Tableau1[[#This Row],[No. Sous-service]],DONNÉES!F:F,DONNÉES!I:I,FALSE,0,1)</f>
        <v>#NAME?</v>
      </c>
    </row>
    <row r="11019" spans="1:10" x14ac:dyDescent="0.25">
      <c r="A11019" t="s">
        <v>366</v>
      </c>
      <c r="B11019" t="s">
        <v>337</v>
      </c>
      <c r="C11019" t="s">
        <v>338</v>
      </c>
      <c r="D11019" s="45">
        <v>271087</v>
      </c>
      <c r="E11019" t="s">
        <v>533</v>
      </c>
      <c r="F11019" s="45">
        <v>6060807</v>
      </c>
      <c r="G11019" t="s">
        <v>536</v>
      </c>
      <c r="H11019" s="45">
        <v>556801</v>
      </c>
      <c r="I11019" t="e">
        <f ca="1">_xlfn.XLOOKUP(Tableau1[[#This Row],[No. Sous-service]],DONNÉES!F:F,DONNÉES!H:H,FALSE,0,1)</f>
        <v>#NAME?</v>
      </c>
      <c r="J11019" t="e">
        <f ca="1">_xlfn.XLOOKUP(Tableau1[[#This Row],[No. Sous-service]],DONNÉES!F:F,DONNÉES!I:I,FALSE,0,1)</f>
        <v>#NAME?</v>
      </c>
    </row>
    <row r="11020" spans="1:10" x14ac:dyDescent="0.25">
      <c r="A11020" t="s">
        <v>366</v>
      </c>
      <c r="B11020" t="s">
        <v>337</v>
      </c>
      <c r="C11020" t="s">
        <v>338</v>
      </c>
      <c r="D11020" s="45">
        <v>271087</v>
      </c>
      <c r="E11020" t="s">
        <v>533</v>
      </c>
      <c r="F11020" s="45">
        <v>6060807</v>
      </c>
      <c r="G11020" t="s">
        <v>536</v>
      </c>
      <c r="H11020" s="45">
        <v>431128</v>
      </c>
      <c r="I11020" t="e">
        <f ca="1">_xlfn.XLOOKUP(Tableau1[[#This Row],[No. Sous-service]],DONNÉES!F:F,DONNÉES!H:H,FALSE,0,1)</f>
        <v>#NAME?</v>
      </c>
      <c r="J11020" t="e">
        <f ca="1">_xlfn.XLOOKUP(Tableau1[[#This Row],[No. Sous-service]],DONNÉES!F:F,DONNÉES!I:I,FALSE,0,1)</f>
        <v>#NAME?</v>
      </c>
    </row>
    <row r="11021" spans="1:10" x14ac:dyDescent="0.25">
      <c r="A11021" t="s">
        <v>366</v>
      </c>
      <c r="B11021" t="s">
        <v>337</v>
      </c>
      <c r="C11021" t="s">
        <v>338</v>
      </c>
      <c r="D11021" s="45">
        <v>271087</v>
      </c>
      <c r="E11021" t="s">
        <v>533</v>
      </c>
      <c r="F11021" s="45">
        <v>6060807</v>
      </c>
      <c r="G11021" t="s">
        <v>536</v>
      </c>
      <c r="H11021" s="45">
        <v>351018</v>
      </c>
      <c r="I11021" t="e">
        <f ca="1">_xlfn.XLOOKUP(Tableau1[[#This Row],[No. Sous-service]],DONNÉES!F:F,DONNÉES!H:H,FALSE,0,1)</f>
        <v>#NAME?</v>
      </c>
      <c r="J11021" t="e">
        <f ca="1">_xlfn.XLOOKUP(Tableau1[[#This Row],[No. Sous-service]],DONNÉES!F:F,DONNÉES!I:I,FALSE,0,1)</f>
        <v>#NAME?</v>
      </c>
    </row>
    <row r="11022" spans="1:10" x14ac:dyDescent="0.25">
      <c r="A11022" t="s">
        <v>366</v>
      </c>
      <c r="B11022" t="s">
        <v>337</v>
      </c>
      <c r="C11022" t="s">
        <v>338</v>
      </c>
      <c r="D11022" s="45">
        <v>271087</v>
      </c>
      <c r="E11022" t="s">
        <v>533</v>
      </c>
      <c r="F11022" s="45">
        <v>6060807</v>
      </c>
      <c r="G11022" t="s">
        <v>536</v>
      </c>
      <c r="H11022" s="45">
        <v>557210</v>
      </c>
      <c r="I11022" t="e">
        <f ca="1">_xlfn.XLOOKUP(Tableau1[[#This Row],[No. Sous-service]],DONNÉES!F:F,DONNÉES!H:H,FALSE,0,1)</f>
        <v>#NAME?</v>
      </c>
      <c r="J11022" t="e">
        <f ca="1">_xlfn.XLOOKUP(Tableau1[[#This Row],[No. Sous-service]],DONNÉES!F:F,DONNÉES!I:I,FALSE,0,1)</f>
        <v>#NAME?</v>
      </c>
    </row>
    <row r="11023" spans="1:10" x14ac:dyDescent="0.25">
      <c r="A11023" t="s">
        <v>366</v>
      </c>
      <c r="B11023" t="s">
        <v>337</v>
      </c>
      <c r="C11023" t="s">
        <v>338</v>
      </c>
      <c r="D11023" s="45">
        <v>271087</v>
      </c>
      <c r="E11023" t="s">
        <v>533</v>
      </c>
      <c r="F11023" s="45">
        <v>6160802</v>
      </c>
      <c r="G11023" t="s">
        <v>628</v>
      </c>
      <c r="H11023" s="45">
        <v>302139</v>
      </c>
      <c r="I11023" t="e">
        <f ca="1">_xlfn.XLOOKUP(Tableau1[[#This Row],[No. Sous-service]],DONNÉES!F:F,DONNÉES!H:H,FALSE,0,1)</f>
        <v>#NAME?</v>
      </c>
      <c r="J11023" t="e">
        <f ca="1">_xlfn.XLOOKUP(Tableau1[[#This Row],[No. Sous-service]],DONNÉES!F:F,DONNÉES!I:I,FALSE,0,1)</f>
        <v>#NAME?</v>
      </c>
    </row>
    <row r="11024" spans="1:10" x14ac:dyDescent="0.25">
      <c r="A11024" t="s">
        <v>366</v>
      </c>
      <c r="B11024" t="s">
        <v>337</v>
      </c>
      <c r="C11024" t="s">
        <v>338</v>
      </c>
      <c r="D11024" s="45">
        <v>271087</v>
      </c>
      <c r="E11024" t="s">
        <v>533</v>
      </c>
      <c r="F11024" s="45">
        <v>6160802</v>
      </c>
      <c r="G11024" t="s">
        <v>628</v>
      </c>
      <c r="H11024" s="45">
        <v>357098</v>
      </c>
      <c r="I11024" t="e">
        <f ca="1">_xlfn.XLOOKUP(Tableau1[[#This Row],[No. Sous-service]],DONNÉES!F:F,DONNÉES!H:H,FALSE,0,1)</f>
        <v>#NAME?</v>
      </c>
      <c r="J11024" t="e">
        <f ca="1">_xlfn.XLOOKUP(Tableau1[[#This Row],[No. Sous-service]],DONNÉES!F:F,DONNÉES!I:I,FALSE,0,1)</f>
        <v>#NAME?</v>
      </c>
    </row>
    <row r="11025" spans="1:10" x14ac:dyDescent="0.25">
      <c r="A11025" t="s">
        <v>366</v>
      </c>
      <c r="B11025" t="s">
        <v>337</v>
      </c>
      <c r="C11025" t="s">
        <v>338</v>
      </c>
      <c r="D11025" s="45">
        <v>271087</v>
      </c>
      <c r="E11025" t="s">
        <v>533</v>
      </c>
      <c r="F11025" s="45">
        <v>6160802</v>
      </c>
      <c r="G11025" t="s">
        <v>628</v>
      </c>
      <c r="H11025" s="45">
        <v>353043</v>
      </c>
      <c r="I11025" t="e">
        <f ca="1">_xlfn.XLOOKUP(Tableau1[[#This Row],[No. Sous-service]],DONNÉES!F:F,DONNÉES!H:H,FALSE,0,1)</f>
        <v>#NAME?</v>
      </c>
      <c r="J11025" t="e">
        <f ca="1">_xlfn.XLOOKUP(Tableau1[[#This Row],[No. Sous-service]],DONNÉES!F:F,DONNÉES!I:I,FALSE,0,1)</f>
        <v>#NAME?</v>
      </c>
    </row>
    <row r="11026" spans="1:10" x14ac:dyDescent="0.25">
      <c r="A11026" t="s">
        <v>366</v>
      </c>
      <c r="B11026" t="s">
        <v>337</v>
      </c>
      <c r="C11026" t="s">
        <v>338</v>
      </c>
      <c r="D11026" s="45">
        <v>271087</v>
      </c>
      <c r="E11026" t="s">
        <v>533</v>
      </c>
      <c r="F11026" s="45">
        <v>6160802</v>
      </c>
      <c r="G11026" t="s">
        <v>628</v>
      </c>
      <c r="H11026" s="45">
        <v>320282</v>
      </c>
      <c r="I11026" t="e">
        <f ca="1">_xlfn.XLOOKUP(Tableau1[[#This Row],[No. Sous-service]],DONNÉES!F:F,DONNÉES!H:H,FALSE,0,1)</f>
        <v>#NAME?</v>
      </c>
      <c r="J11026" t="e">
        <f ca="1">_xlfn.XLOOKUP(Tableau1[[#This Row],[No. Sous-service]],DONNÉES!F:F,DONNÉES!I:I,FALSE,0,1)</f>
        <v>#NAME?</v>
      </c>
    </row>
    <row r="11027" spans="1:10" x14ac:dyDescent="0.25">
      <c r="A11027" t="s">
        <v>366</v>
      </c>
      <c r="B11027" t="s">
        <v>337</v>
      </c>
      <c r="C11027" t="s">
        <v>338</v>
      </c>
      <c r="D11027" s="45">
        <v>271087</v>
      </c>
      <c r="E11027" t="s">
        <v>533</v>
      </c>
      <c r="F11027" s="45">
        <v>6160802</v>
      </c>
      <c r="G11027" t="s">
        <v>628</v>
      </c>
      <c r="H11027" s="45">
        <v>353021</v>
      </c>
      <c r="I11027" t="e">
        <f ca="1">_xlfn.XLOOKUP(Tableau1[[#This Row],[No. Sous-service]],DONNÉES!F:F,DONNÉES!H:H,FALSE,0,1)</f>
        <v>#NAME?</v>
      </c>
      <c r="J11027" t="e">
        <f ca="1">_xlfn.XLOOKUP(Tableau1[[#This Row],[No. Sous-service]],DONNÉES!F:F,DONNÉES!I:I,FALSE,0,1)</f>
        <v>#NAME?</v>
      </c>
    </row>
    <row r="11028" spans="1:10" x14ac:dyDescent="0.25">
      <c r="A11028" t="s">
        <v>366</v>
      </c>
      <c r="B11028" t="s">
        <v>337</v>
      </c>
      <c r="C11028" t="s">
        <v>338</v>
      </c>
      <c r="D11028" s="45">
        <v>271087</v>
      </c>
      <c r="E11028" t="s">
        <v>533</v>
      </c>
      <c r="F11028" s="45">
        <v>6160802</v>
      </c>
      <c r="G11028" t="s">
        <v>628</v>
      </c>
      <c r="H11028" s="45">
        <v>353058</v>
      </c>
      <c r="I11028" t="e">
        <f ca="1">_xlfn.XLOOKUP(Tableau1[[#This Row],[No. Sous-service]],DONNÉES!F:F,DONNÉES!H:H,FALSE,0,1)</f>
        <v>#NAME?</v>
      </c>
      <c r="J11028" t="e">
        <f ca="1">_xlfn.XLOOKUP(Tableau1[[#This Row],[No. Sous-service]],DONNÉES!F:F,DONNÉES!I:I,FALSE,0,1)</f>
        <v>#NAME?</v>
      </c>
    </row>
    <row r="11029" spans="1:10" x14ac:dyDescent="0.25">
      <c r="A11029" t="s">
        <v>366</v>
      </c>
      <c r="B11029" t="s">
        <v>337</v>
      </c>
      <c r="C11029" t="s">
        <v>338</v>
      </c>
      <c r="D11029" s="45">
        <v>271087</v>
      </c>
      <c r="E11029" t="s">
        <v>533</v>
      </c>
      <c r="F11029" s="45">
        <v>6160802</v>
      </c>
      <c r="G11029" t="s">
        <v>628</v>
      </c>
      <c r="H11029" s="45">
        <v>353017</v>
      </c>
      <c r="I11029" t="e">
        <f ca="1">_xlfn.XLOOKUP(Tableau1[[#This Row],[No. Sous-service]],DONNÉES!F:F,DONNÉES!H:H,FALSE,0,1)</f>
        <v>#NAME?</v>
      </c>
      <c r="J11029" t="e">
        <f ca="1">_xlfn.XLOOKUP(Tableau1[[#This Row],[No. Sous-service]],DONNÉES!F:F,DONNÉES!I:I,FALSE,0,1)</f>
        <v>#NAME?</v>
      </c>
    </row>
    <row r="11030" spans="1:10" x14ac:dyDescent="0.25">
      <c r="A11030" t="s">
        <v>366</v>
      </c>
      <c r="B11030" t="s">
        <v>337</v>
      </c>
      <c r="C11030" t="s">
        <v>338</v>
      </c>
      <c r="D11030" s="45">
        <v>271087</v>
      </c>
      <c r="E11030" t="s">
        <v>533</v>
      </c>
      <c r="F11030" s="45">
        <v>6160802</v>
      </c>
      <c r="G11030" t="s">
        <v>628</v>
      </c>
      <c r="H11030" s="45">
        <v>353020</v>
      </c>
      <c r="I11030" t="e">
        <f ca="1">_xlfn.XLOOKUP(Tableau1[[#This Row],[No. Sous-service]],DONNÉES!F:F,DONNÉES!H:H,FALSE,0,1)</f>
        <v>#NAME?</v>
      </c>
      <c r="J11030" t="e">
        <f ca="1">_xlfn.XLOOKUP(Tableau1[[#This Row],[No. Sous-service]],DONNÉES!F:F,DONNÉES!I:I,FALSE,0,1)</f>
        <v>#NAME?</v>
      </c>
    </row>
    <row r="11031" spans="1:10" x14ac:dyDescent="0.25">
      <c r="A11031" t="s">
        <v>366</v>
      </c>
      <c r="B11031" t="s">
        <v>337</v>
      </c>
      <c r="C11031" t="s">
        <v>338</v>
      </c>
      <c r="D11031" s="45">
        <v>271087</v>
      </c>
      <c r="E11031" t="s">
        <v>533</v>
      </c>
      <c r="F11031" s="45">
        <v>6160802</v>
      </c>
      <c r="G11031" t="s">
        <v>628</v>
      </c>
      <c r="H11031" s="45">
        <v>353116</v>
      </c>
      <c r="I11031" t="e">
        <f ca="1">_xlfn.XLOOKUP(Tableau1[[#This Row],[No. Sous-service]],DONNÉES!F:F,DONNÉES!H:H,FALSE,0,1)</f>
        <v>#NAME?</v>
      </c>
      <c r="J11031" t="e">
        <f ca="1">_xlfn.XLOOKUP(Tableau1[[#This Row],[No. Sous-service]],DONNÉES!F:F,DONNÉES!I:I,FALSE,0,1)</f>
        <v>#NAME?</v>
      </c>
    </row>
    <row r="11032" spans="1:10" x14ac:dyDescent="0.25">
      <c r="A11032" t="s">
        <v>366</v>
      </c>
      <c r="B11032" t="s">
        <v>337</v>
      </c>
      <c r="C11032" t="s">
        <v>338</v>
      </c>
      <c r="D11032" s="45">
        <v>271087</v>
      </c>
      <c r="E11032" t="s">
        <v>533</v>
      </c>
      <c r="F11032" s="45">
        <v>6160802</v>
      </c>
      <c r="G11032" t="s">
        <v>628</v>
      </c>
      <c r="H11032" s="45">
        <v>353055</v>
      </c>
      <c r="I11032" t="e">
        <f ca="1">_xlfn.XLOOKUP(Tableau1[[#This Row],[No. Sous-service]],DONNÉES!F:F,DONNÉES!H:H,FALSE,0,1)</f>
        <v>#NAME?</v>
      </c>
      <c r="J11032" t="e">
        <f ca="1">_xlfn.XLOOKUP(Tableau1[[#This Row],[No. Sous-service]],DONNÉES!F:F,DONNÉES!I:I,FALSE,0,1)</f>
        <v>#NAME?</v>
      </c>
    </row>
    <row r="11033" spans="1:10" x14ac:dyDescent="0.25">
      <c r="A11033" t="s">
        <v>366</v>
      </c>
      <c r="B11033" t="s">
        <v>337</v>
      </c>
      <c r="C11033" t="s">
        <v>338</v>
      </c>
      <c r="D11033" s="45">
        <v>271087</v>
      </c>
      <c r="E11033" t="s">
        <v>533</v>
      </c>
      <c r="F11033" s="45">
        <v>6160802</v>
      </c>
      <c r="G11033" t="s">
        <v>628</v>
      </c>
      <c r="H11033" s="45">
        <v>353114</v>
      </c>
      <c r="I11033" t="e">
        <f ca="1">_xlfn.XLOOKUP(Tableau1[[#This Row],[No. Sous-service]],DONNÉES!F:F,DONNÉES!H:H,FALSE,0,1)</f>
        <v>#NAME?</v>
      </c>
      <c r="J11033" t="e">
        <f ca="1">_xlfn.XLOOKUP(Tableau1[[#This Row],[No. Sous-service]],DONNÉES!F:F,DONNÉES!I:I,FALSE,0,1)</f>
        <v>#NAME?</v>
      </c>
    </row>
    <row r="11034" spans="1:10" x14ac:dyDescent="0.25">
      <c r="A11034" t="s">
        <v>366</v>
      </c>
      <c r="B11034" t="s">
        <v>337</v>
      </c>
      <c r="C11034" t="s">
        <v>338</v>
      </c>
      <c r="D11034" s="45">
        <v>271087</v>
      </c>
      <c r="E11034" t="s">
        <v>533</v>
      </c>
      <c r="F11034" s="45">
        <v>6160802</v>
      </c>
      <c r="G11034" t="s">
        <v>628</v>
      </c>
      <c r="H11034" s="45">
        <v>353031</v>
      </c>
      <c r="I11034" t="e">
        <f ca="1">_xlfn.XLOOKUP(Tableau1[[#This Row],[No. Sous-service]],DONNÉES!F:F,DONNÉES!H:H,FALSE,0,1)</f>
        <v>#NAME?</v>
      </c>
      <c r="J11034" t="e">
        <f ca="1">_xlfn.XLOOKUP(Tableau1[[#This Row],[No. Sous-service]],DONNÉES!F:F,DONNÉES!I:I,FALSE,0,1)</f>
        <v>#NAME?</v>
      </c>
    </row>
    <row r="11035" spans="1:10" x14ac:dyDescent="0.25">
      <c r="A11035" t="s">
        <v>366</v>
      </c>
      <c r="B11035" t="s">
        <v>337</v>
      </c>
      <c r="C11035" t="s">
        <v>338</v>
      </c>
      <c r="D11035" s="45">
        <v>271087</v>
      </c>
      <c r="E11035" t="s">
        <v>533</v>
      </c>
      <c r="F11035" s="45">
        <v>6160802</v>
      </c>
      <c r="G11035" t="s">
        <v>628</v>
      </c>
      <c r="H11035" s="45">
        <v>353128</v>
      </c>
      <c r="I11035" t="e">
        <f ca="1">_xlfn.XLOOKUP(Tableau1[[#This Row],[No. Sous-service]],DONNÉES!F:F,DONNÉES!H:H,FALSE,0,1)</f>
        <v>#NAME?</v>
      </c>
      <c r="J11035" t="e">
        <f ca="1">_xlfn.XLOOKUP(Tableau1[[#This Row],[No. Sous-service]],DONNÉES!F:F,DONNÉES!I:I,FALSE,0,1)</f>
        <v>#NAME?</v>
      </c>
    </row>
    <row r="11036" spans="1:10" x14ac:dyDescent="0.25">
      <c r="A11036" t="s">
        <v>366</v>
      </c>
      <c r="B11036" t="s">
        <v>337</v>
      </c>
      <c r="C11036" t="s">
        <v>338</v>
      </c>
      <c r="D11036" s="45">
        <v>271087</v>
      </c>
      <c r="E11036" t="s">
        <v>533</v>
      </c>
      <c r="F11036" s="45">
        <v>6160802</v>
      </c>
      <c r="G11036" t="s">
        <v>628</v>
      </c>
      <c r="H11036" s="45">
        <v>353060</v>
      </c>
      <c r="I11036" t="e">
        <f ca="1">_xlfn.XLOOKUP(Tableau1[[#This Row],[No. Sous-service]],DONNÉES!F:F,DONNÉES!H:H,FALSE,0,1)</f>
        <v>#NAME?</v>
      </c>
      <c r="J11036" t="e">
        <f ca="1">_xlfn.XLOOKUP(Tableau1[[#This Row],[No. Sous-service]],DONNÉES!F:F,DONNÉES!I:I,FALSE,0,1)</f>
        <v>#NAME?</v>
      </c>
    </row>
    <row r="11037" spans="1:10" x14ac:dyDescent="0.25">
      <c r="A11037" t="s">
        <v>366</v>
      </c>
      <c r="B11037" t="s">
        <v>337</v>
      </c>
      <c r="C11037" t="s">
        <v>338</v>
      </c>
      <c r="D11037" s="45">
        <v>271087</v>
      </c>
      <c r="E11037" t="s">
        <v>533</v>
      </c>
      <c r="F11037" s="45">
        <v>6160802</v>
      </c>
      <c r="G11037" t="s">
        <v>628</v>
      </c>
      <c r="H11037" s="45">
        <v>320115</v>
      </c>
      <c r="I11037" t="e">
        <f ca="1">_xlfn.XLOOKUP(Tableau1[[#This Row],[No. Sous-service]],DONNÉES!F:F,DONNÉES!H:H,FALSE,0,1)</f>
        <v>#NAME?</v>
      </c>
      <c r="J11037" t="e">
        <f ca="1">_xlfn.XLOOKUP(Tableau1[[#This Row],[No. Sous-service]],DONNÉES!F:F,DONNÉES!I:I,FALSE,0,1)</f>
        <v>#NAME?</v>
      </c>
    </row>
    <row r="11038" spans="1:10" x14ac:dyDescent="0.25">
      <c r="A11038" t="s">
        <v>366</v>
      </c>
      <c r="B11038" t="s">
        <v>337</v>
      </c>
      <c r="C11038" t="s">
        <v>338</v>
      </c>
      <c r="D11038" s="45">
        <v>271087</v>
      </c>
      <c r="E11038" t="s">
        <v>533</v>
      </c>
      <c r="F11038" s="45">
        <v>6160802</v>
      </c>
      <c r="G11038" t="s">
        <v>628</v>
      </c>
      <c r="H11038" s="45">
        <v>353051</v>
      </c>
      <c r="I11038" t="e">
        <f ca="1">_xlfn.XLOOKUP(Tableau1[[#This Row],[No. Sous-service]],DONNÉES!F:F,DONNÉES!H:H,FALSE,0,1)</f>
        <v>#NAME?</v>
      </c>
      <c r="J11038" t="e">
        <f ca="1">_xlfn.XLOOKUP(Tableau1[[#This Row],[No. Sous-service]],DONNÉES!F:F,DONNÉES!I:I,FALSE,0,1)</f>
        <v>#NAME?</v>
      </c>
    </row>
    <row r="11039" spans="1:10" x14ac:dyDescent="0.25">
      <c r="A11039" t="s">
        <v>366</v>
      </c>
      <c r="B11039" t="s">
        <v>337</v>
      </c>
      <c r="C11039" t="s">
        <v>338</v>
      </c>
      <c r="D11039" s="45">
        <v>271087</v>
      </c>
      <c r="E11039" t="s">
        <v>533</v>
      </c>
      <c r="F11039" s="45">
        <v>6160802</v>
      </c>
      <c r="G11039" t="s">
        <v>628</v>
      </c>
      <c r="H11039" s="45">
        <v>357099</v>
      </c>
      <c r="I11039" t="e">
        <f ca="1">_xlfn.XLOOKUP(Tableau1[[#This Row],[No. Sous-service]],DONNÉES!F:F,DONNÉES!H:H,FALSE,0,1)</f>
        <v>#NAME?</v>
      </c>
      <c r="J11039" t="e">
        <f ca="1">_xlfn.XLOOKUP(Tableau1[[#This Row],[No. Sous-service]],DONNÉES!F:F,DONNÉES!I:I,FALSE,0,1)</f>
        <v>#NAME?</v>
      </c>
    </row>
    <row r="11040" spans="1:10" x14ac:dyDescent="0.25">
      <c r="A11040" t="s">
        <v>366</v>
      </c>
      <c r="B11040" t="s">
        <v>337</v>
      </c>
      <c r="C11040" t="s">
        <v>338</v>
      </c>
      <c r="D11040" s="45">
        <v>271087</v>
      </c>
      <c r="E11040" t="s">
        <v>533</v>
      </c>
      <c r="F11040" s="45">
        <v>6160802</v>
      </c>
      <c r="G11040" t="s">
        <v>628</v>
      </c>
      <c r="H11040" s="45">
        <v>353045</v>
      </c>
      <c r="I11040" t="e">
        <f ca="1">_xlfn.XLOOKUP(Tableau1[[#This Row],[No. Sous-service]],DONNÉES!F:F,DONNÉES!H:H,FALSE,0,1)</f>
        <v>#NAME?</v>
      </c>
      <c r="J11040" t="e">
        <f ca="1">_xlfn.XLOOKUP(Tableau1[[#This Row],[No. Sous-service]],DONNÉES!F:F,DONNÉES!I:I,FALSE,0,1)</f>
        <v>#NAME?</v>
      </c>
    </row>
    <row r="11041" spans="1:10" x14ac:dyDescent="0.25">
      <c r="A11041" t="s">
        <v>366</v>
      </c>
      <c r="B11041" t="s">
        <v>337</v>
      </c>
      <c r="C11041" t="s">
        <v>338</v>
      </c>
      <c r="D11041" s="45">
        <v>271087</v>
      </c>
      <c r="E11041" t="s">
        <v>533</v>
      </c>
      <c r="F11041" s="45">
        <v>6160802</v>
      </c>
      <c r="G11041" t="s">
        <v>628</v>
      </c>
      <c r="H11041" s="45">
        <v>353033</v>
      </c>
      <c r="I11041" t="e">
        <f ca="1">_xlfn.XLOOKUP(Tableau1[[#This Row],[No. Sous-service]],DONNÉES!F:F,DONNÉES!H:H,FALSE,0,1)</f>
        <v>#NAME?</v>
      </c>
      <c r="J11041" t="e">
        <f ca="1">_xlfn.XLOOKUP(Tableau1[[#This Row],[No. Sous-service]],DONNÉES!F:F,DONNÉES!I:I,FALSE,0,1)</f>
        <v>#NAME?</v>
      </c>
    </row>
    <row r="11042" spans="1:10" x14ac:dyDescent="0.25">
      <c r="A11042" t="s">
        <v>366</v>
      </c>
      <c r="B11042" t="s">
        <v>337</v>
      </c>
      <c r="C11042" t="s">
        <v>338</v>
      </c>
      <c r="D11042" s="45">
        <v>271087</v>
      </c>
      <c r="E11042" t="s">
        <v>533</v>
      </c>
      <c r="F11042" s="45">
        <v>6160802</v>
      </c>
      <c r="G11042" t="s">
        <v>628</v>
      </c>
      <c r="H11042" s="45">
        <v>353059</v>
      </c>
      <c r="I11042" t="e">
        <f ca="1">_xlfn.XLOOKUP(Tableau1[[#This Row],[No. Sous-service]],DONNÉES!F:F,DONNÉES!H:H,FALSE,0,1)</f>
        <v>#NAME?</v>
      </c>
      <c r="J11042" t="e">
        <f ca="1">_xlfn.XLOOKUP(Tableau1[[#This Row],[No. Sous-service]],DONNÉES!F:F,DONNÉES!I:I,FALSE,0,1)</f>
        <v>#NAME?</v>
      </c>
    </row>
    <row r="11043" spans="1:10" x14ac:dyDescent="0.25">
      <c r="A11043" t="s">
        <v>366</v>
      </c>
      <c r="B11043" t="s">
        <v>337</v>
      </c>
      <c r="C11043" t="s">
        <v>338</v>
      </c>
      <c r="D11043" s="45">
        <v>271087</v>
      </c>
      <c r="E11043" t="s">
        <v>533</v>
      </c>
      <c r="F11043" s="45">
        <v>6160802</v>
      </c>
      <c r="G11043" t="s">
        <v>628</v>
      </c>
      <c r="H11043" s="45">
        <v>357065</v>
      </c>
      <c r="I11043" t="e">
        <f ca="1">_xlfn.XLOOKUP(Tableau1[[#This Row],[No. Sous-service]],DONNÉES!F:F,DONNÉES!H:H,FALSE,0,1)</f>
        <v>#NAME?</v>
      </c>
      <c r="J11043" t="e">
        <f ca="1">_xlfn.XLOOKUP(Tableau1[[#This Row],[No. Sous-service]],DONNÉES!F:F,DONNÉES!I:I,FALSE,0,1)</f>
        <v>#NAME?</v>
      </c>
    </row>
    <row r="11044" spans="1:10" x14ac:dyDescent="0.25">
      <c r="A11044" t="s">
        <v>366</v>
      </c>
      <c r="B11044" t="s">
        <v>337</v>
      </c>
      <c r="C11044" t="s">
        <v>338</v>
      </c>
      <c r="D11044" s="45">
        <v>271087</v>
      </c>
      <c r="E11044" t="s">
        <v>533</v>
      </c>
      <c r="F11044" s="45">
        <v>6160802</v>
      </c>
      <c r="G11044" t="s">
        <v>628</v>
      </c>
      <c r="H11044" s="45">
        <v>353044</v>
      </c>
      <c r="I11044" t="e">
        <f ca="1">_xlfn.XLOOKUP(Tableau1[[#This Row],[No. Sous-service]],DONNÉES!F:F,DONNÉES!H:H,FALSE,0,1)</f>
        <v>#NAME?</v>
      </c>
      <c r="J11044" t="e">
        <f ca="1">_xlfn.XLOOKUP(Tableau1[[#This Row],[No. Sous-service]],DONNÉES!F:F,DONNÉES!I:I,FALSE,0,1)</f>
        <v>#NAME?</v>
      </c>
    </row>
    <row r="11045" spans="1:10" x14ac:dyDescent="0.25">
      <c r="A11045" t="s">
        <v>366</v>
      </c>
      <c r="B11045" t="s">
        <v>337</v>
      </c>
      <c r="C11045" t="s">
        <v>338</v>
      </c>
      <c r="D11045" s="45">
        <v>271087</v>
      </c>
      <c r="E11045" t="s">
        <v>533</v>
      </c>
      <c r="F11045" s="45">
        <v>6160802</v>
      </c>
      <c r="G11045" t="s">
        <v>628</v>
      </c>
      <c r="H11045" s="45">
        <v>353130</v>
      </c>
      <c r="I11045" t="e">
        <f ca="1">_xlfn.XLOOKUP(Tableau1[[#This Row],[No. Sous-service]],DONNÉES!F:F,DONNÉES!H:H,FALSE,0,1)</f>
        <v>#NAME?</v>
      </c>
      <c r="J11045" t="e">
        <f ca="1">_xlfn.XLOOKUP(Tableau1[[#This Row],[No. Sous-service]],DONNÉES!F:F,DONNÉES!I:I,FALSE,0,1)</f>
        <v>#NAME?</v>
      </c>
    </row>
    <row r="11046" spans="1:10" x14ac:dyDescent="0.25">
      <c r="A11046" t="s">
        <v>366</v>
      </c>
      <c r="B11046" t="s">
        <v>337</v>
      </c>
      <c r="C11046" t="s">
        <v>338</v>
      </c>
      <c r="D11046" s="45">
        <v>271087</v>
      </c>
      <c r="E11046" t="s">
        <v>533</v>
      </c>
      <c r="F11046" s="45">
        <v>6160802</v>
      </c>
      <c r="G11046" t="s">
        <v>628</v>
      </c>
      <c r="H11046" s="45">
        <v>302362</v>
      </c>
      <c r="I11046" t="e">
        <f ca="1">_xlfn.XLOOKUP(Tableau1[[#This Row],[No. Sous-service]],DONNÉES!F:F,DONNÉES!H:H,FALSE,0,1)</f>
        <v>#NAME?</v>
      </c>
      <c r="J11046" t="e">
        <f ca="1">_xlfn.XLOOKUP(Tableau1[[#This Row],[No. Sous-service]],DONNÉES!F:F,DONNÉES!I:I,FALSE,0,1)</f>
        <v>#NAME?</v>
      </c>
    </row>
    <row r="11047" spans="1:10" x14ac:dyDescent="0.25">
      <c r="A11047" t="s">
        <v>366</v>
      </c>
      <c r="B11047" t="s">
        <v>337</v>
      </c>
      <c r="C11047" t="s">
        <v>338</v>
      </c>
      <c r="D11047" s="45">
        <v>271087</v>
      </c>
      <c r="E11047" t="s">
        <v>533</v>
      </c>
      <c r="F11047" s="45">
        <v>6160802</v>
      </c>
      <c r="G11047" t="s">
        <v>628</v>
      </c>
      <c r="H11047" s="45">
        <v>302364</v>
      </c>
      <c r="I11047" t="e">
        <f ca="1">_xlfn.XLOOKUP(Tableau1[[#This Row],[No. Sous-service]],DONNÉES!F:F,DONNÉES!H:H,FALSE,0,1)</f>
        <v>#NAME?</v>
      </c>
      <c r="J11047" t="e">
        <f ca="1">_xlfn.XLOOKUP(Tableau1[[#This Row],[No. Sous-service]],DONNÉES!F:F,DONNÉES!I:I,FALSE,0,1)</f>
        <v>#NAME?</v>
      </c>
    </row>
    <row r="11048" spans="1:10" x14ac:dyDescent="0.25">
      <c r="A11048" t="s">
        <v>366</v>
      </c>
      <c r="B11048" t="s">
        <v>337</v>
      </c>
      <c r="C11048" t="s">
        <v>338</v>
      </c>
      <c r="D11048" s="45">
        <v>271087</v>
      </c>
      <c r="E11048" t="s">
        <v>533</v>
      </c>
      <c r="F11048" s="45">
        <v>6160802</v>
      </c>
      <c r="G11048" t="s">
        <v>628</v>
      </c>
      <c r="H11048" s="45">
        <v>302368</v>
      </c>
      <c r="I11048" t="e">
        <f ca="1">_xlfn.XLOOKUP(Tableau1[[#This Row],[No. Sous-service]],DONNÉES!F:F,DONNÉES!H:H,FALSE,0,1)</f>
        <v>#NAME?</v>
      </c>
      <c r="J11048" t="e">
        <f ca="1">_xlfn.XLOOKUP(Tableau1[[#This Row],[No. Sous-service]],DONNÉES!F:F,DONNÉES!I:I,FALSE,0,1)</f>
        <v>#NAME?</v>
      </c>
    </row>
    <row r="11049" spans="1:10" x14ac:dyDescent="0.25">
      <c r="A11049" t="s">
        <v>366</v>
      </c>
      <c r="B11049" t="s">
        <v>337</v>
      </c>
      <c r="C11049" t="s">
        <v>338</v>
      </c>
      <c r="D11049" s="45">
        <v>271087</v>
      </c>
      <c r="E11049" t="s">
        <v>533</v>
      </c>
      <c r="F11049" s="45">
        <v>6160802</v>
      </c>
      <c r="G11049" t="s">
        <v>628</v>
      </c>
      <c r="H11049" s="45">
        <v>302370</v>
      </c>
      <c r="I11049" t="e">
        <f ca="1">_xlfn.XLOOKUP(Tableau1[[#This Row],[No. Sous-service]],DONNÉES!F:F,DONNÉES!H:H,FALSE,0,1)</f>
        <v>#NAME?</v>
      </c>
      <c r="J11049" t="e">
        <f ca="1">_xlfn.XLOOKUP(Tableau1[[#This Row],[No. Sous-service]],DONNÉES!F:F,DONNÉES!I:I,FALSE,0,1)</f>
        <v>#NAME?</v>
      </c>
    </row>
    <row r="11050" spans="1:10" x14ac:dyDescent="0.25">
      <c r="A11050" t="s">
        <v>366</v>
      </c>
      <c r="B11050" t="s">
        <v>337</v>
      </c>
      <c r="C11050" t="s">
        <v>338</v>
      </c>
      <c r="D11050" s="45">
        <v>271087</v>
      </c>
      <c r="E11050" t="s">
        <v>533</v>
      </c>
      <c r="F11050" s="45">
        <v>6160802</v>
      </c>
      <c r="G11050" t="s">
        <v>628</v>
      </c>
      <c r="H11050" s="45">
        <v>302371</v>
      </c>
      <c r="I11050" t="e">
        <f ca="1">_xlfn.XLOOKUP(Tableau1[[#This Row],[No. Sous-service]],DONNÉES!F:F,DONNÉES!H:H,FALSE,0,1)</f>
        <v>#NAME?</v>
      </c>
      <c r="J11050" t="e">
        <f ca="1">_xlfn.XLOOKUP(Tableau1[[#This Row],[No. Sous-service]],DONNÉES!F:F,DONNÉES!I:I,FALSE,0,1)</f>
        <v>#NAME?</v>
      </c>
    </row>
    <row r="11051" spans="1:10" x14ac:dyDescent="0.25">
      <c r="A11051" t="s">
        <v>366</v>
      </c>
      <c r="B11051" t="s">
        <v>337</v>
      </c>
      <c r="C11051" t="s">
        <v>338</v>
      </c>
      <c r="D11051" s="45">
        <v>271087</v>
      </c>
      <c r="E11051" t="s">
        <v>533</v>
      </c>
      <c r="F11051" s="45">
        <v>6160802</v>
      </c>
      <c r="G11051" t="s">
        <v>628</v>
      </c>
      <c r="H11051" s="45">
        <v>302373</v>
      </c>
      <c r="I11051" t="e">
        <f ca="1">_xlfn.XLOOKUP(Tableau1[[#This Row],[No. Sous-service]],DONNÉES!F:F,DONNÉES!H:H,FALSE,0,1)</f>
        <v>#NAME?</v>
      </c>
      <c r="J11051" t="e">
        <f ca="1">_xlfn.XLOOKUP(Tableau1[[#This Row],[No. Sous-service]],DONNÉES!F:F,DONNÉES!I:I,FALSE,0,1)</f>
        <v>#NAME?</v>
      </c>
    </row>
    <row r="11052" spans="1:10" x14ac:dyDescent="0.25">
      <c r="A11052" t="s">
        <v>366</v>
      </c>
      <c r="B11052" t="s">
        <v>337</v>
      </c>
      <c r="C11052" t="s">
        <v>338</v>
      </c>
      <c r="D11052" s="45">
        <v>271087</v>
      </c>
      <c r="E11052" t="s">
        <v>533</v>
      </c>
      <c r="F11052" s="45">
        <v>6160802</v>
      </c>
      <c r="G11052" t="s">
        <v>628</v>
      </c>
      <c r="H11052" s="45">
        <v>302375</v>
      </c>
      <c r="I11052" t="e">
        <f ca="1">_xlfn.XLOOKUP(Tableau1[[#This Row],[No. Sous-service]],DONNÉES!F:F,DONNÉES!H:H,FALSE,0,1)</f>
        <v>#NAME?</v>
      </c>
      <c r="J11052" t="e">
        <f ca="1">_xlfn.XLOOKUP(Tableau1[[#This Row],[No. Sous-service]],DONNÉES!F:F,DONNÉES!I:I,FALSE,0,1)</f>
        <v>#NAME?</v>
      </c>
    </row>
    <row r="11053" spans="1:10" x14ac:dyDescent="0.25">
      <c r="A11053" t="s">
        <v>366</v>
      </c>
      <c r="B11053" t="s">
        <v>337</v>
      </c>
      <c r="C11053" t="s">
        <v>338</v>
      </c>
      <c r="D11053" s="45">
        <v>271087</v>
      </c>
      <c r="E11053" t="s">
        <v>533</v>
      </c>
      <c r="F11053" s="45">
        <v>6160802</v>
      </c>
      <c r="G11053" t="s">
        <v>628</v>
      </c>
      <c r="H11053" s="45">
        <v>353014</v>
      </c>
      <c r="I11053" t="e">
        <f ca="1">_xlfn.XLOOKUP(Tableau1[[#This Row],[No. Sous-service]],DONNÉES!F:F,DONNÉES!H:H,FALSE,0,1)</f>
        <v>#NAME?</v>
      </c>
      <c r="J11053" t="e">
        <f ca="1">_xlfn.XLOOKUP(Tableau1[[#This Row],[No. Sous-service]],DONNÉES!F:F,DONNÉES!I:I,FALSE,0,1)</f>
        <v>#NAME?</v>
      </c>
    </row>
    <row r="11054" spans="1:10" x14ac:dyDescent="0.25">
      <c r="A11054" t="s">
        <v>366</v>
      </c>
      <c r="B11054" t="s">
        <v>337</v>
      </c>
      <c r="C11054" t="s">
        <v>338</v>
      </c>
      <c r="D11054" s="45">
        <v>271087</v>
      </c>
      <c r="E11054" t="s">
        <v>533</v>
      </c>
      <c r="F11054" s="45">
        <v>6160802</v>
      </c>
      <c r="G11054" t="s">
        <v>628</v>
      </c>
      <c r="H11054" s="45">
        <v>390557</v>
      </c>
      <c r="I11054" t="e">
        <f ca="1">_xlfn.XLOOKUP(Tableau1[[#This Row],[No. Sous-service]],DONNÉES!F:F,DONNÉES!H:H,FALSE,0,1)</f>
        <v>#NAME?</v>
      </c>
      <c r="J11054" t="e">
        <f ca="1">_xlfn.XLOOKUP(Tableau1[[#This Row],[No. Sous-service]],DONNÉES!F:F,DONNÉES!I:I,FALSE,0,1)</f>
        <v>#NAME?</v>
      </c>
    </row>
    <row r="11055" spans="1:10" x14ac:dyDescent="0.25">
      <c r="A11055" t="s">
        <v>366</v>
      </c>
      <c r="B11055" t="s">
        <v>337</v>
      </c>
      <c r="C11055" t="s">
        <v>338</v>
      </c>
      <c r="D11055" s="45">
        <v>271087</v>
      </c>
      <c r="E11055" t="s">
        <v>533</v>
      </c>
      <c r="F11055" s="45">
        <v>6160802</v>
      </c>
      <c r="G11055" t="s">
        <v>628</v>
      </c>
      <c r="H11055" s="45">
        <v>300142</v>
      </c>
      <c r="I11055" t="e">
        <f ca="1">_xlfn.XLOOKUP(Tableau1[[#This Row],[No. Sous-service]],DONNÉES!F:F,DONNÉES!H:H,FALSE,0,1)</f>
        <v>#NAME?</v>
      </c>
      <c r="J11055" t="e">
        <f ca="1">_xlfn.XLOOKUP(Tableau1[[#This Row],[No. Sous-service]],DONNÉES!F:F,DONNÉES!I:I,FALSE,0,1)</f>
        <v>#NAME?</v>
      </c>
    </row>
    <row r="11056" spans="1:10" x14ac:dyDescent="0.25">
      <c r="A11056" t="s">
        <v>366</v>
      </c>
      <c r="B11056" t="s">
        <v>337</v>
      </c>
      <c r="C11056" t="s">
        <v>338</v>
      </c>
      <c r="D11056" s="45">
        <v>271087</v>
      </c>
      <c r="E11056" t="s">
        <v>533</v>
      </c>
      <c r="F11056" s="45">
        <v>6160802</v>
      </c>
      <c r="G11056" t="s">
        <v>628</v>
      </c>
      <c r="H11056" s="45" t="s">
        <v>2395</v>
      </c>
      <c r="I11056" t="e">
        <f ca="1">_xlfn.XLOOKUP(Tableau1[[#This Row],[No. Sous-service]],DONNÉES!F:F,DONNÉES!H:H,FALSE,0,1)</f>
        <v>#NAME?</v>
      </c>
      <c r="J11056" t="e">
        <f ca="1">_xlfn.XLOOKUP(Tableau1[[#This Row],[No. Sous-service]],DONNÉES!F:F,DONNÉES!I:I,FALSE,0,1)</f>
        <v>#NAME?</v>
      </c>
    </row>
    <row r="11057" spans="1:10" x14ac:dyDescent="0.25">
      <c r="A11057" t="s">
        <v>366</v>
      </c>
      <c r="B11057" t="s">
        <v>337</v>
      </c>
      <c r="C11057" t="s">
        <v>338</v>
      </c>
      <c r="D11057" s="45">
        <v>271087</v>
      </c>
      <c r="E11057" t="s">
        <v>533</v>
      </c>
      <c r="F11057" s="45">
        <v>6160803</v>
      </c>
      <c r="G11057" t="s">
        <v>629</v>
      </c>
      <c r="H11057" s="45">
        <v>302141</v>
      </c>
      <c r="I11057" t="e">
        <f ca="1">_xlfn.XLOOKUP(Tableau1[[#This Row],[No. Sous-service]],DONNÉES!F:F,DONNÉES!H:H,FALSE,0,1)</f>
        <v>#NAME?</v>
      </c>
      <c r="J11057" t="e">
        <f ca="1">_xlfn.XLOOKUP(Tableau1[[#This Row],[No. Sous-service]],DONNÉES!F:F,DONNÉES!I:I,FALSE,0,1)</f>
        <v>#NAME?</v>
      </c>
    </row>
    <row r="11058" spans="1:10" x14ac:dyDescent="0.25">
      <c r="A11058" t="s">
        <v>366</v>
      </c>
      <c r="B11058" t="s">
        <v>337</v>
      </c>
      <c r="C11058" t="s">
        <v>338</v>
      </c>
      <c r="D11058" s="45">
        <v>271087</v>
      </c>
      <c r="E11058" t="s">
        <v>533</v>
      </c>
      <c r="F11058" s="45">
        <v>6160803</v>
      </c>
      <c r="G11058" t="s">
        <v>629</v>
      </c>
      <c r="H11058" s="45">
        <v>353042</v>
      </c>
      <c r="I11058" t="e">
        <f ca="1">_xlfn.XLOOKUP(Tableau1[[#This Row],[No. Sous-service]],DONNÉES!F:F,DONNÉES!H:H,FALSE,0,1)</f>
        <v>#NAME?</v>
      </c>
      <c r="J11058" t="e">
        <f ca="1">_xlfn.XLOOKUP(Tableau1[[#This Row],[No. Sous-service]],DONNÉES!F:F,DONNÉES!I:I,FALSE,0,1)</f>
        <v>#NAME?</v>
      </c>
    </row>
    <row r="11059" spans="1:10" x14ac:dyDescent="0.25">
      <c r="A11059" t="s">
        <v>366</v>
      </c>
      <c r="B11059" t="s">
        <v>337</v>
      </c>
      <c r="C11059" t="s">
        <v>338</v>
      </c>
      <c r="D11059" s="45">
        <v>271087</v>
      </c>
      <c r="E11059" t="s">
        <v>533</v>
      </c>
      <c r="F11059" s="45">
        <v>6160803</v>
      </c>
      <c r="G11059" t="s">
        <v>629</v>
      </c>
      <c r="H11059" s="45">
        <v>353049</v>
      </c>
      <c r="I11059" t="e">
        <f ca="1">_xlfn.XLOOKUP(Tableau1[[#This Row],[No. Sous-service]],DONNÉES!F:F,DONNÉES!H:H,FALSE,0,1)</f>
        <v>#NAME?</v>
      </c>
      <c r="J11059" t="e">
        <f ca="1">_xlfn.XLOOKUP(Tableau1[[#This Row],[No. Sous-service]],DONNÉES!F:F,DONNÉES!I:I,FALSE,0,1)</f>
        <v>#NAME?</v>
      </c>
    </row>
    <row r="11060" spans="1:10" x14ac:dyDescent="0.25">
      <c r="A11060" t="s">
        <v>366</v>
      </c>
      <c r="B11060" t="s">
        <v>337</v>
      </c>
      <c r="C11060" t="s">
        <v>338</v>
      </c>
      <c r="D11060" s="45">
        <v>271087</v>
      </c>
      <c r="E11060" t="s">
        <v>533</v>
      </c>
      <c r="F11060" s="45">
        <v>6160803</v>
      </c>
      <c r="G11060" t="s">
        <v>629</v>
      </c>
      <c r="H11060" s="45">
        <v>353015</v>
      </c>
      <c r="I11060" t="e">
        <f ca="1">_xlfn.XLOOKUP(Tableau1[[#This Row],[No. Sous-service]],DONNÉES!F:F,DONNÉES!H:H,FALSE,0,1)</f>
        <v>#NAME?</v>
      </c>
      <c r="J11060" t="e">
        <f ca="1">_xlfn.XLOOKUP(Tableau1[[#This Row],[No. Sous-service]],DONNÉES!F:F,DONNÉES!I:I,FALSE,0,1)</f>
        <v>#NAME?</v>
      </c>
    </row>
    <row r="11061" spans="1:10" x14ac:dyDescent="0.25">
      <c r="A11061" t="s">
        <v>366</v>
      </c>
      <c r="B11061" t="s">
        <v>337</v>
      </c>
      <c r="C11061" t="s">
        <v>338</v>
      </c>
      <c r="D11061" s="45">
        <v>271087</v>
      </c>
      <c r="E11061" t="s">
        <v>533</v>
      </c>
      <c r="F11061" s="45">
        <v>6160803</v>
      </c>
      <c r="G11061" t="s">
        <v>629</v>
      </c>
      <c r="H11061" s="45">
        <v>353068</v>
      </c>
      <c r="I11061" t="e">
        <f ca="1">_xlfn.XLOOKUP(Tableau1[[#This Row],[No. Sous-service]],DONNÉES!F:F,DONNÉES!H:H,FALSE,0,1)</f>
        <v>#NAME?</v>
      </c>
      <c r="J11061" t="e">
        <f ca="1">_xlfn.XLOOKUP(Tableau1[[#This Row],[No. Sous-service]],DONNÉES!F:F,DONNÉES!I:I,FALSE,0,1)</f>
        <v>#NAME?</v>
      </c>
    </row>
    <row r="11062" spans="1:10" x14ac:dyDescent="0.25">
      <c r="A11062" t="s">
        <v>366</v>
      </c>
      <c r="B11062" t="s">
        <v>337</v>
      </c>
      <c r="C11062" t="s">
        <v>338</v>
      </c>
      <c r="D11062" s="45">
        <v>271087</v>
      </c>
      <c r="E11062" t="s">
        <v>533</v>
      </c>
      <c r="F11062" s="45">
        <v>6160803</v>
      </c>
      <c r="G11062" t="s">
        <v>629</v>
      </c>
      <c r="H11062" s="45">
        <v>353118</v>
      </c>
      <c r="I11062" t="e">
        <f ca="1">_xlfn.XLOOKUP(Tableau1[[#This Row],[No. Sous-service]],DONNÉES!F:F,DONNÉES!H:H,FALSE,0,1)</f>
        <v>#NAME?</v>
      </c>
      <c r="J11062" t="e">
        <f ca="1">_xlfn.XLOOKUP(Tableau1[[#This Row],[No. Sous-service]],DONNÉES!F:F,DONNÉES!I:I,FALSE,0,1)</f>
        <v>#NAME?</v>
      </c>
    </row>
    <row r="11063" spans="1:10" x14ac:dyDescent="0.25">
      <c r="A11063" t="s">
        <v>366</v>
      </c>
      <c r="B11063" t="s">
        <v>337</v>
      </c>
      <c r="C11063" t="s">
        <v>338</v>
      </c>
      <c r="D11063" s="45">
        <v>271087</v>
      </c>
      <c r="E11063" t="s">
        <v>533</v>
      </c>
      <c r="F11063" s="45">
        <v>6160803</v>
      </c>
      <c r="G11063" t="s">
        <v>629</v>
      </c>
      <c r="H11063" s="45">
        <v>353056</v>
      </c>
      <c r="I11063" t="e">
        <f ca="1">_xlfn.XLOOKUP(Tableau1[[#This Row],[No. Sous-service]],DONNÉES!F:F,DONNÉES!H:H,FALSE,0,1)</f>
        <v>#NAME?</v>
      </c>
      <c r="J11063" t="e">
        <f ca="1">_xlfn.XLOOKUP(Tableau1[[#This Row],[No. Sous-service]],DONNÉES!F:F,DONNÉES!I:I,FALSE,0,1)</f>
        <v>#NAME?</v>
      </c>
    </row>
    <row r="11064" spans="1:10" x14ac:dyDescent="0.25">
      <c r="A11064" t="s">
        <v>366</v>
      </c>
      <c r="B11064" t="s">
        <v>337</v>
      </c>
      <c r="C11064" t="s">
        <v>338</v>
      </c>
      <c r="D11064" s="45">
        <v>271087</v>
      </c>
      <c r="E11064" t="s">
        <v>533</v>
      </c>
      <c r="F11064" s="45">
        <v>6160803</v>
      </c>
      <c r="G11064" t="s">
        <v>629</v>
      </c>
      <c r="H11064" s="45">
        <v>353034</v>
      </c>
      <c r="I11064" t="e">
        <f ca="1">_xlfn.XLOOKUP(Tableau1[[#This Row],[No. Sous-service]],DONNÉES!F:F,DONNÉES!H:H,FALSE,0,1)</f>
        <v>#NAME?</v>
      </c>
      <c r="J11064" t="e">
        <f ca="1">_xlfn.XLOOKUP(Tableau1[[#This Row],[No. Sous-service]],DONNÉES!F:F,DONNÉES!I:I,FALSE,0,1)</f>
        <v>#NAME?</v>
      </c>
    </row>
    <row r="11065" spans="1:10" x14ac:dyDescent="0.25">
      <c r="A11065" t="s">
        <v>366</v>
      </c>
      <c r="B11065" t="s">
        <v>337</v>
      </c>
      <c r="C11065" t="s">
        <v>338</v>
      </c>
      <c r="D11065" s="45">
        <v>271087</v>
      </c>
      <c r="E11065" t="s">
        <v>533</v>
      </c>
      <c r="F11065" s="45">
        <v>6160803</v>
      </c>
      <c r="G11065" t="s">
        <v>629</v>
      </c>
      <c r="H11065" s="45">
        <v>353121</v>
      </c>
      <c r="I11065" t="e">
        <f ca="1">_xlfn.XLOOKUP(Tableau1[[#This Row],[No. Sous-service]],DONNÉES!F:F,DONNÉES!H:H,FALSE,0,1)</f>
        <v>#NAME?</v>
      </c>
      <c r="J11065" t="e">
        <f ca="1">_xlfn.XLOOKUP(Tableau1[[#This Row],[No. Sous-service]],DONNÉES!F:F,DONNÉES!I:I,FALSE,0,1)</f>
        <v>#NAME?</v>
      </c>
    </row>
    <row r="11066" spans="1:10" x14ac:dyDescent="0.25">
      <c r="A11066" t="s">
        <v>366</v>
      </c>
      <c r="B11066" t="s">
        <v>337</v>
      </c>
      <c r="C11066" t="s">
        <v>338</v>
      </c>
      <c r="D11066" s="45">
        <v>271087</v>
      </c>
      <c r="E11066" t="s">
        <v>533</v>
      </c>
      <c r="F11066" s="45">
        <v>6160803</v>
      </c>
      <c r="G11066" t="s">
        <v>629</v>
      </c>
      <c r="H11066" s="45">
        <v>353030</v>
      </c>
      <c r="I11066" t="e">
        <f ca="1">_xlfn.XLOOKUP(Tableau1[[#This Row],[No. Sous-service]],DONNÉES!F:F,DONNÉES!H:H,FALSE,0,1)</f>
        <v>#NAME?</v>
      </c>
      <c r="J11066" t="e">
        <f ca="1">_xlfn.XLOOKUP(Tableau1[[#This Row],[No. Sous-service]],DONNÉES!F:F,DONNÉES!I:I,FALSE,0,1)</f>
        <v>#NAME?</v>
      </c>
    </row>
    <row r="11067" spans="1:10" x14ac:dyDescent="0.25">
      <c r="A11067" t="s">
        <v>366</v>
      </c>
      <c r="B11067" t="s">
        <v>337</v>
      </c>
      <c r="C11067" t="s">
        <v>338</v>
      </c>
      <c r="D11067" s="45">
        <v>271087</v>
      </c>
      <c r="E11067" t="s">
        <v>533</v>
      </c>
      <c r="F11067" s="45">
        <v>6160803</v>
      </c>
      <c r="G11067" t="s">
        <v>629</v>
      </c>
      <c r="H11067" s="45">
        <v>353127</v>
      </c>
      <c r="I11067" t="e">
        <f ca="1">_xlfn.XLOOKUP(Tableau1[[#This Row],[No. Sous-service]],DONNÉES!F:F,DONNÉES!H:H,FALSE,0,1)</f>
        <v>#NAME?</v>
      </c>
      <c r="J11067" t="e">
        <f ca="1">_xlfn.XLOOKUP(Tableau1[[#This Row],[No. Sous-service]],DONNÉES!F:F,DONNÉES!I:I,FALSE,0,1)</f>
        <v>#NAME?</v>
      </c>
    </row>
    <row r="11068" spans="1:10" x14ac:dyDescent="0.25">
      <c r="A11068" t="s">
        <v>366</v>
      </c>
      <c r="B11068" t="s">
        <v>337</v>
      </c>
      <c r="C11068" t="s">
        <v>338</v>
      </c>
      <c r="D11068" s="45">
        <v>271087</v>
      </c>
      <c r="E11068" t="s">
        <v>533</v>
      </c>
      <c r="F11068" s="45">
        <v>6160803</v>
      </c>
      <c r="G11068" t="s">
        <v>629</v>
      </c>
      <c r="H11068" s="45">
        <v>353115</v>
      </c>
      <c r="I11068" t="e">
        <f ca="1">_xlfn.XLOOKUP(Tableau1[[#This Row],[No. Sous-service]],DONNÉES!F:F,DONNÉES!H:H,FALSE,0,1)</f>
        <v>#NAME?</v>
      </c>
      <c r="J11068" t="e">
        <f ca="1">_xlfn.XLOOKUP(Tableau1[[#This Row],[No. Sous-service]],DONNÉES!F:F,DONNÉES!I:I,FALSE,0,1)</f>
        <v>#NAME?</v>
      </c>
    </row>
    <row r="11069" spans="1:10" x14ac:dyDescent="0.25">
      <c r="A11069" t="s">
        <v>366</v>
      </c>
      <c r="B11069" t="s">
        <v>337</v>
      </c>
      <c r="C11069" t="s">
        <v>338</v>
      </c>
      <c r="D11069" s="45">
        <v>271087</v>
      </c>
      <c r="E11069" t="s">
        <v>533</v>
      </c>
      <c r="F11069" s="45">
        <v>6160803</v>
      </c>
      <c r="G11069" t="s">
        <v>629</v>
      </c>
      <c r="H11069" s="45">
        <v>353057</v>
      </c>
      <c r="I11069" t="e">
        <f ca="1">_xlfn.XLOOKUP(Tableau1[[#This Row],[No. Sous-service]],DONNÉES!F:F,DONNÉES!H:H,FALSE,0,1)</f>
        <v>#NAME?</v>
      </c>
      <c r="J11069" t="e">
        <f ca="1">_xlfn.XLOOKUP(Tableau1[[#This Row],[No. Sous-service]],DONNÉES!F:F,DONNÉES!I:I,FALSE,0,1)</f>
        <v>#NAME?</v>
      </c>
    </row>
    <row r="11070" spans="1:10" x14ac:dyDescent="0.25">
      <c r="A11070" t="s">
        <v>366</v>
      </c>
      <c r="B11070" t="s">
        <v>337</v>
      </c>
      <c r="C11070" t="s">
        <v>338</v>
      </c>
      <c r="D11070" s="45">
        <v>271087</v>
      </c>
      <c r="E11070" t="s">
        <v>533</v>
      </c>
      <c r="F11070" s="45">
        <v>6160803</v>
      </c>
      <c r="G11070" t="s">
        <v>629</v>
      </c>
      <c r="H11070" s="45">
        <v>359006</v>
      </c>
      <c r="I11070" t="e">
        <f ca="1">_xlfn.XLOOKUP(Tableau1[[#This Row],[No. Sous-service]],DONNÉES!F:F,DONNÉES!H:H,FALSE,0,1)</f>
        <v>#NAME?</v>
      </c>
      <c r="J11070" t="e">
        <f ca="1">_xlfn.XLOOKUP(Tableau1[[#This Row],[No. Sous-service]],DONNÉES!F:F,DONNÉES!I:I,FALSE,0,1)</f>
        <v>#NAME?</v>
      </c>
    </row>
    <row r="11071" spans="1:10" x14ac:dyDescent="0.25">
      <c r="A11071" t="s">
        <v>366</v>
      </c>
      <c r="B11071" t="s">
        <v>337</v>
      </c>
      <c r="C11071" t="s">
        <v>338</v>
      </c>
      <c r="D11071" s="45">
        <v>271087</v>
      </c>
      <c r="E11071" t="s">
        <v>533</v>
      </c>
      <c r="F11071" s="45">
        <v>6160803</v>
      </c>
      <c r="G11071" t="s">
        <v>629</v>
      </c>
      <c r="H11071" s="45">
        <v>353132</v>
      </c>
      <c r="I11071" t="e">
        <f ca="1">_xlfn.XLOOKUP(Tableau1[[#This Row],[No. Sous-service]],DONNÉES!F:F,DONNÉES!H:H,FALSE,0,1)</f>
        <v>#NAME?</v>
      </c>
      <c r="J11071" t="e">
        <f ca="1">_xlfn.XLOOKUP(Tableau1[[#This Row],[No. Sous-service]],DONNÉES!F:F,DONNÉES!I:I,FALSE,0,1)</f>
        <v>#NAME?</v>
      </c>
    </row>
    <row r="11072" spans="1:10" x14ac:dyDescent="0.25">
      <c r="A11072" t="s">
        <v>366</v>
      </c>
      <c r="B11072" t="s">
        <v>337</v>
      </c>
      <c r="C11072" t="s">
        <v>338</v>
      </c>
      <c r="D11072" s="45">
        <v>271087</v>
      </c>
      <c r="E11072" t="s">
        <v>533</v>
      </c>
      <c r="F11072" s="45">
        <v>6160803</v>
      </c>
      <c r="G11072" t="s">
        <v>629</v>
      </c>
      <c r="H11072" s="45">
        <v>133378</v>
      </c>
      <c r="I11072" t="e">
        <f ca="1">_xlfn.XLOOKUP(Tableau1[[#This Row],[No. Sous-service]],DONNÉES!F:F,DONNÉES!H:H,FALSE,0,1)</f>
        <v>#NAME?</v>
      </c>
      <c r="J11072" t="e">
        <f ca="1">_xlfn.XLOOKUP(Tableau1[[#This Row],[No. Sous-service]],DONNÉES!F:F,DONNÉES!I:I,FALSE,0,1)</f>
        <v>#NAME?</v>
      </c>
    </row>
    <row r="11073" spans="1:10" x14ac:dyDescent="0.25">
      <c r="A11073" t="s">
        <v>366</v>
      </c>
      <c r="B11073" t="s">
        <v>337</v>
      </c>
      <c r="C11073" t="s">
        <v>338</v>
      </c>
      <c r="D11073" s="45">
        <v>271087</v>
      </c>
      <c r="E11073" t="s">
        <v>533</v>
      </c>
      <c r="F11073" s="45">
        <v>6160803</v>
      </c>
      <c r="G11073" t="s">
        <v>629</v>
      </c>
      <c r="H11073" s="45">
        <v>302355</v>
      </c>
      <c r="I11073" t="e">
        <f ca="1">_xlfn.XLOOKUP(Tableau1[[#This Row],[No. Sous-service]],DONNÉES!F:F,DONNÉES!H:H,FALSE,0,1)</f>
        <v>#NAME?</v>
      </c>
      <c r="J11073" t="e">
        <f ca="1">_xlfn.XLOOKUP(Tableau1[[#This Row],[No. Sous-service]],DONNÉES!F:F,DONNÉES!I:I,FALSE,0,1)</f>
        <v>#NAME?</v>
      </c>
    </row>
    <row r="11074" spans="1:10" x14ac:dyDescent="0.25">
      <c r="A11074" t="s">
        <v>366</v>
      </c>
      <c r="B11074" t="s">
        <v>337</v>
      </c>
      <c r="C11074" t="s">
        <v>338</v>
      </c>
      <c r="D11074" s="45">
        <v>271087</v>
      </c>
      <c r="E11074" t="s">
        <v>533</v>
      </c>
      <c r="F11074" s="45">
        <v>6160803</v>
      </c>
      <c r="G11074" t="s">
        <v>629</v>
      </c>
      <c r="H11074" s="45">
        <v>302356</v>
      </c>
      <c r="I11074" t="e">
        <f ca="1">_xlfn.XLOOKUP(Tableau1[[#This Row],[No. Sous-service]],DONNÉES!F:F,DONNÉES!H:H,FALSE,0,1)</f>
        <v>#NAME?</v>
      </c>
      <c r="J11074" t="e">
        <f ca="1">_xlfn.XLOOKUP(Tableau1[[#This Row],[No. Sous-service]],DONNÉES!F:F,DONNÉES!I:I,FALSE,0,1)</f>
        <v>#NAME?</v>
      </c>
    </row>
    <row r="11075" spans="1:10" x14ac:dyDescent="0.25">
      <c r="A11075" t="s">
        <v>366</v>
      </c>
      <c r="B11075" t="s">
        <v>337</v>
      </c>
      <c r="C11075" t="s">
        <v>338</v>
      </c>
      <c r="D11075" s="45">
        <v>271087</v>
      </c>
      <c r="E11075" t="s">
        <v>533</v>
      </c>
      <c r="F11075" s="45">
        <v>6160803</v>
      </c>
      <c r="G11075" t="s">
        <v>629</v>
      </c>
      <c r="H11075" s="45">
        <v>302359</v>
      </c>
      <c r="I11075" t="e">
        <f ca="1">_xlfn.XLOOKUP(Tableau1[[#This Row],[No. Sous-service]],DONNÉES!F:F,DONNÉES!H:H,FALSE,0,1)</f>
        <v>#NAME?</v>
      </c>
      <c r="J11075" t="e">
        <f ca="1">_xlfn.XLOOKUP(Tableau1[[#This Row],[No. Sous-service]],DONNÉES!F:F,DONNÉES!I:I,FALSE,0,1)</f>
        <v>#NAME?</v>
      </c>
    </row>
    <row r="11076" spans="1:10" x14ac:dyDescent="0.25">
      <c r="A11076" t="s">
        <v>366</v>
      </c>
      <c r="B11076" t="s">
        <v>337</v>
      </c>
      <c r="C11076" t="s">
        <v>338</v>
      </c>
      <c r="D11076" s="45">
        <v>271087</v>
      </c>
      <c r="E11076" t="s">
        <v>533</v>
      </c>
      <c r="F11076" s="45">
        <v>6160803</v>
      </c>
      <c r="G11076" t="s">
        <v>629</v>
      </c>
      <c r="H11076" s="45">
        <v>302360</v>
      </c>
      <c r="I11076" t="e">
        <f ca="1">_xlfn.XLOOKUP(Tableau1[[#This Row],[No. Sous-service]],DONNÉES!F:F,DONNÉES!H:H,FALSE,0,1)</f>
        <v>#NAME?</v>
      </c>
      <c r="J11076" t="e">
        <f ca="1">_xlfn.XLOOKUP(Tableau1[[#This Row],[No. Sous-service]],DONNÉES!F:F,DONNÉES!I:I,FALSE,0,1)</f>
        <v>#NAME?</v>
      </c>
    </row>
    <row r="11077" spans="1:10" x14ac:dyDescent="0.25">
      <c r="A11077" t="s">
        <v>366</v>
      </c>
      <c r="B11077" t="s">
        <v>337</v>
      </c>
      <c r="C11077" t="s">
        <v>338</v>
      </c>
      <c r="D11077" s="45">
        <v>271087</v>
      </c>
      <c r="E11077" t="s">
        <v>533</v>
      </c>
      <c r="F11077" s="45">
        <v>6160803</v>
      </c>
      <c r="G11077" t="s">
        <v>629</v>
      </c>
      <c r="H11077" s="45">
        <v>302365</v>
      </c>
      <c r="I11077" t="e">
        <f ca="1">_xlfn.XLOOKUP(Tableau1[[#This Row],[No. Sous-service]],DONNÉES!F:F,DONNÉES!H:H,FALSE,0,1)</f>
        <v>#NAME?</v>
      </c>
      <c r="J11077" t="e">
        <f ca="1">_xlfn.XLOOKUP(Tableau1[[#This Row],[No. Sous-service]],DONNÉES!F:F,DONNÉES!I:I,FALSE,0,1)</f>
        <v>#NAME?</v>
      </c>
    </row>
    <row r="11078" spans="1:10" x14ac:dyDescent="0.25">
      <c r="A11078" t="s">
        <v>366</v>
      </c>
      <c r="B11078" t="s">
        <v>337</v>
      </c>
      <c r="C11078" t="s">
        <v>338</v>
      </c>
      <c r="D11078" s="45">
        <v>271087</v>
      </c>
      <c r="E11078" t="s">
        <v>533</v>
      </c>
      <c r="F11078" s="45">
        <v>6160803</v>
      </c>
      <c r="G11078" t="s">
        <v>629</v>
      </c>
      <c r="H11078" s="45">
        <v>302366</v>
      </c>
      <c r="I11078" t="e">
        <f ca="1">_xlfn.XLOOKUP(Tableau1[[#This Row],[No. Sous-service]],DONNÉES!F:F,DONNÉES!H:H,FALSE,0,1)</f>
        <v>#NAME?</v>
      </c>
      <c r="J11078" t="e">
        <f ca="1">_xlfn.XLOOKUP(Tableau1[[#This Row],[No. Sous-service]],DONNÉES!F:F,DONNÉES!I:I,FALSE,0,1)</f>
        <v>#NAME?</v>
      </c>
    </row>
    <row r="11079" spans="1:10" x14ac:dyDescent="0.25">
      <c r="A11079" t="s">
        <v>366</v>
      </c>
      <c r="B11079" t="s">
        <v>337</v>
      </c>
      <c r="C11079" t="s">
        <v>338</v>
      </c>
      <c r="D11079" s="45">
        <v>271087</v>
      </c>
      <c r="E11079" t="s">
        <v>533</v>
      </c>
      <c r="F11079" s="45">
        <v>6160803</v>
      </c>
      <c r="G11079" t="s">
        <v>629</v>
      </c>
      <c r="H11079" s="45">
        <v>353050</v>
      </c>
      <c r="I11079" t="e">
        <f ca="1">_xlfn.XLOOKUP(Tableau1[[#This Row],[No. Sous-service]],DONNÉES!F:F,DONNÉES!H:H,FALSE,0,1)</f>
        <v>#NAME?</v>
      </c>
      <c r="J11079" t="e">
        <f ca="1">_xlfn.XLOOKUP(Tableau1[[#This Row],[No. Sous-service]],DONNÉES!F:F,DONNÉES!I:I,FALSE,0,1)</f>
        <v>#NAME?</v>
      </c>
    </row>
    <row r="11080" spans="1:10" x14ac:dyDescent="0.25">
      <c r="A11080" t="s">
        <v>366</v>
      </c>
      <c r="B11080" t="s">
        <v>337</v>
      </c>
      <c r="C11080" t="s">
        <v>338</v>
      </c>
      <c r="D11080" s="45">
        <v>271087</v>
      </c>
      <c r="E11080" t="s">
        <v>533</v>
      </c>
      <c r="F11080" s="45">
        <v>6160803</v>
      </c>
      <c r="G11080" t="s">
        <v>629</v>
      </c>
      <c r="H11080" s="45">
        <v>353052</v>
      </c>
      <c r="I11080" t="e">
        <f ca="1">_xlfn.XLOOKUP(Tableau1[[#This Row],[No. Sous-service]],DONNÉES!F:F,DONNÉES!H:H,FALSE,0,1)</f>
        <v>#NAME?</v>
      </c>
      <c r="J11080" t="e">
        <f ca="1">_xlfn.XLOOKUP(Tableau1[[#This Row],[No. Sous-service]],DONNÉES!F:F,DONNÉES!I:I,FALSE,0,1)</f>
        <v>#NAME?</v>
      </c>
    </row>
    <row r="11081" spans="1:10" x14ac:dyDescent="0.25">
      <c r="A11081" t="s">
        <v>366</v>
      </c>
      <c r="B11081" t="s">
        <v>337</v>
      </c>
      <c r="C11081" t="s">
        <v>338</v>
      </c>
      <c r="D11081" s="45">
        <v>271087</v>
      </c>
      <c r="E11081" t="s">
        <v>533</v>
      </c>
      <c r="F11081" s="45">
        <v>6160803</v>
      </c>
      <c r="G11081" t="s">
        <v>629</v>
      </c>
      <c r="H11081" s="45">
        <v>353053</v>
      </c>
      <c r="I11081" t="e">
        <f ca="1">_xlfn.XLOOKUP(Tableau1[[#This Row],[No. Sous-service]],DONNÉES!F:F,DONNÉES!H:H,FALSE,0,1)</f>
        <v>#NAME?</v>
      </c>
      <c r="J11081" t="e">
        <f ca="1">_xlfn.XLOOKUP(Tableau1[[#This Row],[No. Sous-service]],DONNÉES!F:F,DONNÉES!I:I,FALSE,0,1)</f>
        <v>#NAME?</v>
      </c>
    </row>
    <row r="11082" spans="1:10" x14ac:dyDescent="0.25">
      <c r="A11082" t="s">
        <v>366</v>
      </c>
      <c r="B11082" t="s">
        <v>337</v>
      </c>
      <c r="C11082" t="s">
        <v>338</v>
      </c>
      <c r="D11082" s="45">
        <v>271087</v>
      </c>
      <c r="E11082" t="s">
        <v>533</v>
      </c>
      <c r="F11082" s="45">
        <v>6160803</v>
      </c>
      <c r="G11082" t="s">
        <v>629</v>
      </c>
      <c r="H11082" s="45">
        <v>390559</v>
      </c>
      <c r="I11082" t="e">
        <f ca="1">_xlfn.XLOOKUP(Tableau1[[#This Row],[No. Sous-service]],DONNÉES!F:F,DONNÉES!H:H,FALSE,0,1)</f>
        <v>#NAME?</v>
      </c>
      <c r="J11082" t="e">
        <f ca="1">_xlfn.XLOOKUP(Tableau1[[#This Row],[No. Sous-service]],DONNÉES!F:F,DONNÉES!I:I,FALSE,0,1)</f>
        <v>#NAME?</v>
      </c>
    </row>
    <row r="11083" spans="1:10" x14ac:dyDescent="0.25">
      <c r="A11083" t="s">
        <v>366</v>
      </c>
      <c r="B11083" t="s">
        <v>337</v>
      </c>
      <c r="C11083" t="s">
        <v>338</v>
      </c>
      <c r="D11083" s="45">
        <v>271087</v>
      </c>
      <c r="E11083" t="s">
        <v>533</v>
      </c>
      <c r="F11083" s="45">
        <v>6160803</v>
      </c>
      <c r="G11083" t="s">
        <v>629</v>
      </c>
      <c r="H11083" s="45">
        <v>390560</v>
      </c>
      <c r="I11083" t="e">
        <f ca="1">_xlfn.XLOOKUP(Tableau1[[#This Row],[No. Sous-service]],DONNÉES!F:F,DONNÉES!H:H,FALSE,0,1)</f>
        <v>#NAME?</v>
      </c>
      <c r="J11083" t="e">
        <f ca="1">_xlfn.XLOOKUP(Tableau1[[#This Row],[No. Sous-service]],DONNÉES!F:F,DONNÉES!I:I,FALSE,0,1)</f>
        <v>#NAME?</v>
      </c>
    </row>
    <row r="11084" spans="1:10" x14ac:dyDescent="0.25">
      <c r="A11084" t="s">
        <v>366</v>
      </c>
      <c r="B11084" t="s">
        <v>337</v>
      </c>
      <c r="C11084" t="s">
        <v>338</v>
      </c>
      <c r="D11084" s="45">
        <v>271087</v>
      </c>
      <c r="E11084" t="s">
        <v>533</v>
      </c>
      <c r="F11084" s="45">
        <v>6160803</v>
      </c>
      <c r="G11084" t="s">
        <v>629</v>
      </c>
      <c r="H11084" s="45">
        <v>300139</v>
      </c>
      <c r="I11084" t="e">
        <f ca="1">_xlfn.XLOOKUP(Tableau1[[#This Row],[No. Sous-service]],DONNÉES!F:F,DONNÉES!H:H,FALSE,0,1)</f>
        <v>#NAME?</v>
      </c>
      <c r="J11084" t="e">
        <f ca="1">_xlfn.XLOOKUP(Tableau1[[#This Row],[No. Sous-service]],DONNÉES!F:F,DONNÉES!I:I,FALSE,0,1)</f>
        <v>#NAME?</v>
      </c>
    </row>
    <row r="11085" spans="1:10" x14ac:dyDescent="0.25">
      <c r="A11085" t="s">
        <v>366</v>
      </c>
      <c r="B11085" t="s">
        <v>337</v>
      </c>
      <c r="C11085" t="s">
        <v>338</v>
      </c>
      <c r="D11085" s="45">
        <v>271087</v>
      </c>
      <c r="E11085" t="s">
        <v>533</v>
      </c>
      <c r="F11085" s="45">
        <v>6160803</v>
      </c>
      <c r="G11085" t="s">
        <v>629</v>
      </c>
      <c r="H11085" s="45">
        <v>300143</v>
      </c>
      <c r="I11085" t="e">
        <f ca="1">_xlfn.XLOOKUP(Tableau1[[#This Row],[No. Sous-service]],DONNÉES!F:F,DONNÉES!H:H,FALSE,0,1)</f>
        <v>#NAME?</v>
      </c>
      <c r="J11085" t="e">
        <f ca="1">_xlfn.XLOOKUP(Tableau1[[#This Row],[No. Sous-service]],DONNÉES!F:F,DONNÉES!I:I,FALSE,0,1)</f>
        <v>#NAME?</v>
      </c>
    </row>
    <row r="11086" spans="1:10" x14ac:dyDescent="0.25">
      <c r="A11086" t="s">
        <v>366</v>
      </c>
      <c r="B11086" t="s">
        <v>337</v>
      </c>
      <c r="C11086" t="s">
        <v>338</v>
      </c>
      <c r="D11086" s="45">
        <v>271087</v>
      </c>
      <c r="E11086" t="s">
        <v>533</v>
      </c>
      <c r="F11086" s="45">
        <v>6160804</v>
      </c>
      <c r="G11086" t="s">
        <v>630</v>
      </c>
      <c r="H11086" s="45">
        <v>302142</v>
      </c>
      <c r="I11086" t="e">
        <f ca="1">_xlfn.XLOOKUP(Tableau1[[#This Row],[No. Sous-service]],DONNÉES!F:F,DONNÉES!H:H,FALSE,0,1)</f>
        <v>#NAME?</v>
      </c>
      <c r="J11086" t="e">
        <f ca="1">_xlfn.XLOOKUP(Tableau1[[#This Row],[No. Sous-service]],DONNÉES!F:F,DONNÉES!I:I,FALSE,0,1)</f>
        <v>#NAME?</v>
      </c>
    </row>
    <row r="11087" spans="1:10" x14ac:dyDescent="0.25">
      <c r="A11087" t="s">
        <v>366</v>
      </c>
      <c r="B11087" t="s">
        <v>337</v>
      </c>
      <c r="C11087" t="s">
        <v>338</v>
      </c>
      <c r="D11087" s="45">
        <v>271087</v>
      </c>
      <c r="E11087" t="s">
        <v>533</v>
      </c>
      <c r="F11087" s="45">
        <v>6160804</v>
      </c>
      <c r="G11087" t="s">
        <v>630</v>
      </c>
      <c r="H11087" s="45">
        <v>302140</v>
      </c>
      <c r="I11087" t="e">
        <f ca="1">_xlfn.XLOOKUP(Tableau1[[#This Row],[No. Sous-service]],DONNÉES!F:F,DONNÉES!H:H,FALSE,0,1)</f>
        <v>#NAME?</v>
      </c>
      <c r="J11087" t="e">
        <f ca="1">_xlfn.XLOOKUP(Tableau1[[#This Row],[No. Sous-service]],DONNÉES!F:F,DONNÉES!I:I,FALSE,0,1)</f>
        <v>#NAME?</v>
      </c>
    </row>
    <row r="11088" spans="1:10" x14ac:dyDescent="0.25">
      <c r="A11088" t="s">
        <v>366</v>
      </c>
      <c r="B11088" t="s">
        <v>337</v>
      </c>
      <c r="C11088" t="s">
        <v>338</v>
      </c>
      <c r="D11088" s="45">
        <v>271087</v>
      </c>
      <c r="E11088" t="s">
        <v>533</v>
      </c>
      <c r="F11088" s="45">
        <v>6160804</v>
      </c>
      <c r="G11088" t="s">
        <v>630</v>
      </c>
      <c r="H11088" s="45">
        <v>302138</v>
      </c>
      <c r="I11088" t="e">
        <f ca="1">_xlfn.XLOOKUP(Tableau1[[#This Row],[No. Sous-service]],DONNÉES!F:F,DONNÉES!H:H,FALSE,0,1)</f>
        <v>#NAME?</v>
      </c>
      <c r="J11088" t="e">
        <f ca="1">_xlfn.XLOOKUP(Tableau1[[#This Row],[No. Sous-service]],DONNÉES!F:F,DONNÉES!I:I,FALSE,0,1)</f>
        <v>#NAME?</v>
      </c>
    </row>
    <row r="11089" spans="1:10" x14ac:dyDescent="0.25">
      <c r="A11089" t="s">
        <v>366</v>
      </c>
      <c r="B11089" t="s">
        <v>337</v>
      </c>
      <c r="C11089" t="s">
        <v>338</v>
      </c>
      <c r="D11089" s="45">
        <v>271087</v>
      </c>
      <c r="E11089" t="s">
        <v>533</v>
      </c>
      <c r="F11089" s="45">
        <v>6160804</v>
      </c>
      <c r="G11089" t="s">
        <v>630</v>
      </c>
      <c r="H11089" s="45">
        <v>320290</v>
      </c>
      <c r="I11089" t="e">
        <f ca="1">_xlfn.XLOOKUP(Tableau1[[#This Row],[No. Sous-service]],DONNÉES!F:F,DONNÉES!H:H,FALSE,0,1)</f>
        <v>#NAME?</v>
      </c>
      <c r="J11089" t="e">
        <f ca="1">_xlfn.XLOOKUP(Tableau1[[#This Row],[No. Sous-service]],DONNÉES!F:F,DONNÉES!I:I,FALSE,0,1)</f>
        <v>#NAME?</v>
      </c>
    </row>
    <row r="11090" spans="1:10" x14ac:dyDescent="0.25">
      <c r="A11090" t="s">
        <v>366</v>
      </c>
      <c r="B11090" t="s">
        <v>337</v>
      </c>
      <c r="C11090" t="s">
        <v>338</v>
      </c>
      <c r="D11090" s="45">
        <v>271087</v>
      </c>
      <c r="E11090" t="s">
        <v>533</v>
      </c>
      <c r="F11090" s="45">
        <v>6160804</v>
      </c>
      <c r="G11090" t="s">
        <v>630</v>
      </c>
      <c r="H11090" s="45">
        <v>320291</v>
      </c>
      <c r="I11090" t="e">
        <f ca="1">_xlfn.XLOOKUP(Tableau1[[#This Row],[No. Sous-service]],DONNÉES!F:F,DONNÉES!H:H,FALSE,0,1)</f>
        <v>#NAME?</v>
      </c>
      <c r="J11090" t="e">
        <f ca="1">_xlfn.XLOOKUP(Tableau1[[#This Row],[No. Sous-service]],DONNÉES!F:F,DONNÉES!I:I,FALSE,0,1)</f>
        <v>#NAME?</v>
      </c>
    </row>
    <row r="11091" spans="1:10" x14ac:dyDescent="0.25">
      <c r="A11091" t="s">
        <v>366</v>
      </c>
      <c r="B11091" t="s">
        <v>337</v>
      </c>
      <c r="C11091" t="s">
        <v>338</v>
      </c>
      <c r="D11091" s="45">
        <v>271087</v>
      </c>
      <c r="E11091" t="s">
        <v>533</v>
      </c>
      <c r="F11091" s="45">
        <v>6160804</v>
      </c>
      <c r="G11091" t="s">
        <v>630</v>
      </c>
      <c r="H11091" s="45">
        <v>353129</v>
      </c>
      <c r="I11091" t="e">
        <f ca="1">_xlfn.XLOOKUP(Tableau1[[#This Row],[No. Sous-service]],DONNÉES!F:F,DONNÉES!H:H,FALSE,0,1)</f>
        <v>#NAME?</v>
      </c>
      <c r="J11091" t="e">
        <f ca="1">_xlfn.XLOOKUP(Tableau1[[#This Row],[No. Sous-service]],DONNÉES!F:F,DONNÉES!I:I,FALSE,0,1)</f>
        <v>#NAME?</v>
      </c>
    </row>
    <row r="11092" spans="1:10" x14ac:dyDescent="0.25">
      <c r="A11092" t="s">
        <v>366</v>
      </c>
      <c r="B11092" t="s">
        <v>337</v>
      </c>
      <c r="C11092" t="s">
        <v>338</v>
      </c>
      <c r="D11092" s="45">
        <v>271087</v>
      </c>
      <c r="E11092" t="s">
        <v>533</v>
      </c>
      <c r="F11092" s="45">
        <v>6160804</v>
      </c>
      <c r="G11092" t="s">
        <v>630</v>
      </c>
      <c r="H11092" s="45">
        <v>353066</v>
      </c>
      <c r="I11092" t="e">
        <f ca="1">_xlfn.XLOOKUP(Tableau1[[#This Row],[No. Sous-service]],DONNÉES!F:F,DONNÉES!H:H,FALSE,0,1)</f>
        <v>#NAME?</v>
      </c>
      <c r="J11092" t="e">
        <f ca="1">_xlfn.XLOOKUP(Tableau1[[#This Row],[No. Sous-service]],DONNÉES!F:F,DONNÉES!I:I,FALSE,0,1)</f>
        <v>#NAME?</v>
      </c>
    </row>
    <row r="11093" spans="1:10" x14ac:dyDescent="0.25">
      <c r="A11093" t="s">
        <v>366</v>
      </c>
      <c r="B11093" t="s">
        <v>337</v>
      </c>
      <c r="C11093" t="s">
        <v>338</v>
      </c>
      <c r="D11093" s="45">
        <v>271087</v>
      </c>
      <c r="E11093" t="s">
        <v>533</v>
      </c>
      <c r="F11093" s="45">
        <v>6160804</v>
      </c>
      <c r="G11093" t="s">
        <v>630</v>
      </c>
      <c r="H11093" s="45">
        <v>353113</v>
      </c>
      <c r="I11093" t="e">
        <f ca="1">_xlfn.XLOOKUP(Tableau1[[#This Row],[No. Sous-service]],DONNÉES!F:F,DONNÉES!H:H,FALSE,0,1)</f>
        <v>#NAME?</v>
      </c>
      <c r="J11093" t="e">
        <f ca="1">_xlfn.XLOOKUP(Tableau1[[#This Row],[No. Sous-service]],DONNÉES!F:F,DONNÉES!I:I,FALSE,0,1)</f>
        <v>#NAME?</v>
      </c>
    </row>
    <row r="11094" spans="1:10" x14ac:dyDescent="0.25">
      <c r="A11094" t="s">
        <v>366</v>
      </c>
      <c r="B11094" t="s">
        <v>337</v>
      </c>
      <c r="C11094" t="s">
        <v>338</v>
      </c>
      <c r="D11094" s="45">
        <v>271087</v>
      </c>
      <c r="E11094" t="s">
        <v>533</v>
      </c>
      <c r="F11094" s="45">
        <v>6160804</v>
      </c>
      <c r="G11094" t="s">
        <v>630</v>
      </c>
      <c r="H11094" s="45">
        <v>359004</v>
      </c>
      <c r="I11094" t="e">
        <f ca="1">_xlfn.XLOOKUP(Tableau1[[#This Row],[No. Sous-service]],DONNÉES!F:F,DONNÉES!H:H,FALSE,0,1)</f>
        <v>#NAME?</v>
      </c>
      <c r="J11094" t="e">
        <f ca="1">_xlfn.XLOOKUP(Tableau1[[#This Row],[No. Sous-service]],DONNÉES!F:F,DONNÉES!I:I,FALSE,0,1)</f>
        <v>#NAME?</v>
      </c>
    </row>
    <row r="11095" spans="1:10" x14ac:dyDescent="0.25">
      <c r="A11095" t="s">
        <v>366</v>
      </c>
      <c r="B11095" t="s">
        <v>337</v>
      </c>
      <c r="C11095" t="s">
        <v>338</v>
      </c>
      <c r="D11095" s="45">
        <v>271087</v>
      </c>
      <c r="E11095" t="s">
        <v>533</v>
      </c>
      <c r="F11095" s="45">
        <v>6160804</v>
      </c>
      <c r="G11095" t="s">
        <v>630</v>
      </c>
      <c r="H11095" s="45">
        <v>353026</v>
      </c>
      <c r="I11095" t="e">
        <f ca="1">_xlfn.XLOOKUP(Tableau1[[#This Row],[No. Sous-service]],DONNÉES!F:F,DONNÉES!H:H,FALSE,0,1)</f>
        <v>#NAME?</v>
      </c>
      <c r="J11095" t="e">
        <f ca="1">_xlfn.XLOOKUP(Tableau1[[#This Row],[No. Sous-service]],DONNÉES!F:F,DONNÉES!I:I,FALSE,0,1)</f>
        <v>#NAME?</v>
      </c>
    </row>
    <row r="11096" spans="1:10" x14ac:dyDescent="0.25">
      <c r="A11096" t="s">
        <v>366</v>
      </c>
      <c r="B11096" t="s">
        <v>337</v>
      </c>
      <c r="C11096" t="s">
        <v>338</v>
      </c>
      <c r="D11096" s="45">
        <v>271087</v>
      </c>
      <c r="E11096" t="s">
        <v>533</v>
      </c>
      <c r="F11096" s="45">
        <v>6160804</v>
      </c>
      <c r="G11096" t="s">
        <v>630</v>
      </c>
      <c r="H11096" s="45">
        <v>353047</v>
      </c>
      <c r="I11096" t="e">
        <f ca="1">_xlfn.XLOOKUP(Tableau1[[#This Row],[No. Sous-service]],DONNÉES!F:F,DONNÉES!H:H,FALSE,0,1)</f>
        <v>#NAME?</v>
      </c>
      <c r="J11096" t="e">
        <f ca="1">_xlfn.XLOOKUP(Tableau1[[#This Row],[No. Sous-service]],DONNÉES!F:F,DONNÉES!I:I,FALSE,0,1)</f>
        <v>#NAME?</v>
      </c>
    </row>
    <row r="11097" spans="1:10" x14ac:dyDescent="0.25">
      <c r="A11097" t="s">
        <v>366</v>
      </c>
      <c r="B11097" t="s">
        <v>337</v>
      </c>
      <c r="C11097" t="s">
        <v>338</v>
      </c>
      <c r="D11097" s="45">
        <v>271087</v>
      </c>
      <c r="E11097" t="s">
        <v>533</v>
      </c>
      <c r="F11097" s="45">
        <v>6160804</v>
      </c>
      <c r="G11097" t="s">
        <v>630</v>
      </c>
      <c r="H11097" s="45">
        <v>353041</v>
      </c>
      <c r="I11097" t="e">
        <f ca="1">_xlfn.XLOOKUP(Tableau1[[#This Row],[No. Sous-service]],DONNÉES!F:F,DONNÉES!H:H,FALSE,0,1)</f>
        <v>#NAME?</v>
      </c>
      <c r="J11097" t="e">
        <f ca="1">_xlfn.XLOOKUP(Tableau1[[#This Row],[No. Sous-service]],DONNÉES!F:F,DONNÉES!I:I,FALSE,0,1)</f>
        <v>#NAME?</v>
      </c>
    </row>
    <row r="11098" spans="1:10" x14ac:dyDescent="0.25">
      <c r="A11098" t="s">
        <v>366</v>
      </c>
      <c r="B11098" t="s">
        <v>337</v>
      </c>
      <c r="C11098" t="s">
        <v>338</v>
      </c>
      <c r="D11098" s="45">
        <v>271087</v>
      </c>
      <c r="E11098" t="s">
        <v>533</v>
      </c>
      <c r="F11098" s="45">
        <v>6160804</v>
      </c>
      <c r="G11098" t="s">
        <v>630</v>
      </c>
      <c r="H11098" s="45">
        <v>353038</v>
      </c>
      <c r="I11098" t="e">
        <f ca="1">_xlfn.XLOOKUP(Tableau1[[#This Row],[No. Sous-service]],DONNÉES!F:F,DONNÉES!H:H,FALSE,0,1)</f>
        <v>#NAME?</v>
      </c>
      <c r="J11098" t="e">
        <f ca="1">_xlfn.XLOOKUP(Tableau1[[#This Row],[No. Sous-service]],DONNÉES!F:F,DONNÉES!I:I,FALSE,0,1)</f>
        <v>#NAME?</v>
      </c>
    </row>
    <row r="11099" spans="1:10" x14ac:dyDescent="0.25">
      <c r="A11099" t="s">
        <v>366</v>
      </c>
      <c r="B11099" t="s">
        <v>337</v>
      </c>
      <c r="C11099" t="s">
        <v>338</v>
      </c>
      <c r="D11099" s="45">
        <v>271087</v>
      </c>
      <c r="E11099" t="s">
        <v>533</v>
      </c>
      <c r="F11099" s="45">
        <v>6160804</v>
      </c>
      <c r="G11099" t="s">
        <v>630</v>
      </c>
      <c r="H11099" s="45">
        <v>353036</v>
      </c>
      <c r="I11099" t="e">
        <f ca="1">_xlfn.XLOOKUP(Tableau1[[#This Row],[No. Sous-service]],DONNÉES!F:F,DONNÉES!H:H,FALSE,0,1)</f>
        <v>#NAME?</v>
      </c>
      <c r="J11099" t="e">
        <f ca="1">_xlfn.XLOOKUP(Tableau1[[#This Row],[No. Sous-service]],DONNÉES!F:F,DONNÉES!I:I,FALSE,0,1)</f>
        <v>#NAME?</v>
      </c>
    </row>
    <row r="11100" spans="1:10" x14ac:dyDescent="0.25">
      <c r="A11100" t="s">
        <v>366</v>
      </c>
      <c r="B11100" t="s">
        <v>337</v>
      </c>
      <c r="C11100" t="s">
        <v>338</v>
      </c>
      <c r="D11100" s="45">
        <v>271087</v>
      </c>
      <c r="E11100" t="s">
        <v>533</v>
      </c>
      <c r="F11100" s="45">
        <v>6160804</v>
      </c>
      <c r="G11100" t="s">
        <v>630</v>
      </c>
      <c r="H11100" s="45">
        <v>353027</v>
      </c>
      <c r="I11100" t="e">
        <f ca="1">_xlfn.XLOOKUP(Tableau1[[#This Row],[No. Sous-service]],DONNÉES!F:F,DONNÉES!H:H,FALSE,0,1)</f>
        <v>#NAME?</v>
      </c>
      <c r="J11100" t="e">
        <f ca="1">_xlfn.XLOOKUP(Tableau1[[#This Row],[No. Sous-service]],DONNÉES!F:F,DONNÉES!I:I,FALSE,0,1)</f>
        <v>#NAME?</v>
      </c>
    </row>
    <row r="11101" spans="1:10" x14ac:dyDescent="0.25">
      <c r="A11101" t="s">
        <v>366</v>
      </c>
      <c r="B11101" t="s">
        <v>337</v>
      </c>
      <c r="C11101" t="s">
        <v>338</v>
      </c>
      <c r="D11101" s="45">
        <v>271087</v>
      </c>
      <c r="E11101" t="s">
        <v>533</v>
      </c>
      <c r="F11101" s="45">
        <v>6160804</v>
      </c>
      <c r="G11101" t="s">
        <v>630</v>
      </c>
      <c r="H11101" s="45">
        <v>353023</v>
      </c>
      <c r="I11101" t="e">
        <f ca="1">_xlfn.XLOOKUP(Tableau1[[#This Row],[No. Sous-service]],DONNÉES!F:F,DONNÉES!H:H,FALSE,0,1)</f>
        <v>#NAME?</v>
      </c>
      <c r="J11101" t="e">
        <f ca="1">_xlfn.XLOOKUP(Tableau1[[#This Row],[No. Sous-service]],DONNÉES!F:F,DONNÉES!I:I,FALSE,0,1)</f>
        <v>#NAME?</v>
      </c>
    </row>
    <row r="11102" spans="1:10" x14ac:dyDescent="0.25">
      <c r="A11102" t="s">
        <v>366</v>
      </c>
      <c r="B11102" t="s">
        <v>337</v>
      </c>
      <c r="C11102" t="s">
        <v>338</v>
      </c>
      <c r="D11102" s="45">
        <v>271087</v>
      </c>
      <c r="E11102" t="s">
        <v>533</v>
      </c>
      <c r="F11102" s="45">
        <v>6160804</v>
      </c>
      <c r="G11102" t="s">
        <v>630</v>
      </c>
      <c r="H11102" s="45">
        <v>359002</v>
      </c>
      <c r="I11102" t="e">
        <f ca="1">_xlfn.XLOOKUP(Tableau1[[#This Row],[No. Sous-service]],DONNÉES!F:F,DONNÉES!H:H,FALSE,0,1)</f>
        <v>#NAME?</v>
      </c>
      <c r="J11102" t="e">
        <f ca="1">_xlfn.XLOOKUP(Tableau1[[#This Row],[No. Sous-service]],DONNÉES!F:F,DONNÉES!I:I,FALSE,0,1)</f>
        <v>#NAME?</v>
      </c>
    </row>
    <row r="11103" spans="1:10" x14ac:dyDescent="0.25">
      <c r="A11103" t="s">
        <v>366</v>
      </c>
      <c r="B11103" t="s">
        <v>337</v>
      </c>
      <c r="C11103" t="s">
        <v>338</v>
      </c>
      <c r="D11103" s="45">
        <v>271087</v>
      </c>
      <c r="E11103" t="s">
        <v>533</v>
      </c>
      <c r="F11103" s="45">
        <v>6160804</v>
      </c>
      <c r="G11103" t="s">
        <v>630</v>
      </c>
      <c r="H11103" s="45">
        <v>353064</v>
      </c>
      <c r="I11103" t="e">
        <f ca="1">_xlfn.XLOOKUP(Tableau1[[#This Row],[No. Sous-service]],DONNÉES!F:F,DONNÉES!H:H,FALSE,0,1)</f>
        <v>#NAME?</v>
      </c>
      <c r="J11103" t="e">
        <f ca="1">_xlfn.XLOOKUP(Tableau1[[#This Row],[No. Sous-service]],DONNÉES!F:F,DONNÉES!I:I,FALSE,0,1)</f>
        <v>#NAME?</v>
      </c>
    </row>
    <row r="11104" spans="1:10" x14ac:dyDescent="0.25">
      <c r="A11104" t="s">
        <v>366</v>
      </c>
      <c r="B11104" t="s">
        <v>337</v>
      </c>
      <c r="C11104" t="s">
        <v>338</v>
      </c>
      <c r="D11104" s="45">
        <v>271087</v>
      </c>
      <c r="E11104" t="s">
        <v>533</v>
      </c>
      <c r="F11104" s="45">
        <v>6160804</v>
      </c>
      <c r="G11104" t="s">
        <v>630</v>
      </c>
      <c r="H11104" s="45">
        <v>353065</v>
      </c>
      <c r="I11104" t="e">
        <f ca="1">_xlfn.XLOOKUP(Tableau1[[#This Row],[No. Sous-service]],DONNÉES!F:F,DONNÉES!H:H,FALSE,0,1)</f>
        <v>#NAME?</v>
      </c>
      <c r="J11104" t="e">
        <f ca="1">_xlfn.XLOOKUP(Tableau1[[#This Row],[No. Sous-service]],DONNÉES!F:F,DONNÉES!I:I,FALSE,0,1)</f>
        <v>#NAME?</v>
      </c>
    </row>
    <row r="11105" spans="1:10" x14ac:dyDescent="0.25">
      <c r="A11105" t="s">
        <v>366</v>
      </c>
      <c r="B11105" t="s">
        <v>337</v>
      </c>
      <c r="C11105" t="s">
        <v>338</v>
      </c>
      <c r="D11105" s="45">
        <v>271087</v>
      </c>
      <c r="E11105" t="s">
        <v>533</v>
      </c>
      <c r="F11105" s="45">
        <v>6160804</v>
      </c>
      <c r="G11105" t="s">
        <v>630</v>
      </c>
      <c r="H11105" s="45">
        <v>353133</v>
      </c>
      <c r="I11105" t="e">
        <f ca="1">_xlfn.XLOOKUP(Tableau1[[#This Row],[No. Sous-service]],DONNÉES!F:F,DONNÉES!H:H,FALSE,0,1)</f>
        <v>#NAME?</v>
      </c>
      <c r="J11105" t="e">
        <f ca="1">_xlfn.XLOOKUP(Tableau1[[#This Row],[No. Sous-service]],DONNÉES!F:F,DONNÉES!I:I,FALSE,0,1)</f>
        <v>#NAME?</v>
      </c>
    </row>
    <row r="11106" spans="1:10" x14ac:dyDescent="0.25">
      <c r="A11106" t="s">
        <v>366</v>
      </c>
      <c r="B11106" t="s">
        <v>337</v>
      </c>
      <c r="C11106" t="s">
        <v>338</v>
      </c>
      <c r="D11106" s="45">
        <v>271087</v>
      </c>
      <c r="E11106" t="s">
        <v>533</v>
      </c>
      <c r="F11106" s="45">
        <v>6160804</v>
      </c>
      <c r="G11106" t="s">
        <v>630</v>
      </c>
      <c r="H11106" s="45">
        <v>353137</v>
      </c>
      <c r="I11106" t="e">
        <f ca="1">_xlfn.XLOOKUP(Tableau1[[#This Row],[No. Sous-service]],DONNÉES!F:F,DONNÉES!H:H,FALSE,0,1)</f>
        <v>#NAME?</v>
      </c>
      <c r="J11106" t="e">
        <f ca="1">_xlfn.XLOOKUP(Tableau1[[#This Row],[No. Sous-service]],DONNÉES!F:F,DONNÉES!I:I,FALSE,0,1)</f>
        <v>#NAME?</v>
      </c>
    </row>
    <row r="11107" spans="1:10" x14ac:dyDescent="0.25">
      <c r="A11107" t="s">
        <v>366</v>
      </c>
      <c r="B11107" t="s">
        <v>337</v>
      </c>
      <c r="C11107" t="s">
        <v>338</v>
      </c>
      <c r="D11107" s="45">
        <v>271087</v>
      </c>
      <c r="E11107" t="s">
        <v>533</v>
      </c>
      <c r="F11107" s="45">
        <v>6160804</v>
      </c>
      <c r="G11107" t="s">
        <v>630</v>
      </c>
      <c r="H11107" s="45">
        <v>302357</v>
      </c>
      <c r="I11107" t="e">
        <f ca="1">_xlfn.XLOOKUP(Tableau1[[#This Row],[No. Sous-service]],DONNÉES!F:F,DONNÉES!H:H,FALSE,0,1)</f>
        <v>#NAME?</v>
      </c>
      <c r="J11107" t="e">
        <f ca="1">_xlfn.XLOOKUP(Tableau1[[#This Row],[No. Sous-service]],DONNÉES!F:F,DONNÉES!I:I,FALSE,0,1)</f>
        <v>#NAME?</v>
      </c>
    </row>
    <row r="11108" spans="1:10" x14ac:dyDescent="0.25">
      <c r="A11108" t="s">
        <v>366</v>
      </c>
      <c r="B11108" t="s">
        <v>337</v>
      </c>
      <c r="C11108" t="s">
        <v>338</v>
      </c>
      <c r="D11108" s="45">
        <v>271087</v>
      </c>
      <c r="E11108" t="s">
        <v>533</v>
      </c>
      <c r="F11108" s="45">
        <v>6160804</v>
      </c>
      <c r="G11108" t="s">
        <v>630</v>
      </c>
      <c r="H11108" s="45">
        <v>302361</v>
      </c>
      <c r="I11108" t="e">
        <f ca="1">_xlfn.XLOOKUP(Tableau1[[#This Row],[No. Sous-service]],DONNÉES!F:F,DONNÉES!H:H,FALSE,0,1)</f>
        <v>#NAME?</v>
      </c>
      <c r="J11108" t="e">
        <f ca="1">_xlfn.XLOOKUP(Tableau1[[#This Row],[No. Sous-service]],DONNÉES!F:F,DONNÉES!I:I,FALSE,0,1)</f>
        <v>#NAME?</v>
      </c>
    </row>
    <row r="11109" spans="1:10" x14ac:dyDescent="0.25">
      <c r="A11109" t="s">
        <v>366</v>
      </c>
      <c r="B11109" t="s">
        <v>337</v>
      </c>
      <c r="C11109" t="s">
        <v>338</v>
      </c>
      <c r="D11109" s="45">
        <v>271087</v>
      </c>
      <c r="E11109" t="s">
        <v>533</v>
      </c>
      <c r="F11109" s="45">
        <v>6160804</v>
      </c>
      <c r="G11109" t="s">
        <v>630</v>
      </c>
      <c r="H11109" s="45">
        <v>302363</v>
      </c>
      <c r="I11109" t="e">
        <f ca="1">_xlfn.XLOOKUP(Tableau1[[#This Row],[No. Sous-service]],DONNÉES!F:F,DONNÉES!H:H,FALSE,0,1)</f>
        <v>#NAME?</v>
      </c>
      <c r="J11109" t="e">
        <f ca="1">_xlfn.XLOOKUP(Tableau1[[#This Row],[No. Sous-service]],DONNÉES!F:F,DONNÉES!I:I,FALSE,0,1)</f>
        <v>#NAME?</v>
      </c>
    </row>
    <row r="11110" spans="1:10" x14ac:dyDescent="0.25">
      <c r="A11110" t="s">
        <v>366</v>
      </c>
      <c r="B11110" t="s">
        <v>337</v>
      </c>
      <c r="C11110" t="s">
        <v>338</v>
      </c>
      <c r="D11110" s="45">
        <v>271087</v>
      </c>
      <c r="E11110" t="s">
        <v>533</v>
      </c>
      <c r="F11110" s="45">
        <v>6160804</v>
      </c>
      <c r="G11110" t="s">
        <v>630</v>
      </c>
      <c r="H11110" s="45">
        <v>302367</v>
      </c>
      <c r="I11110" t="e">
        <f ca="1">_xlfn.XLOOKUP(Tableau1[[#This Row],[No. Sous-service]],DONNÉES!F:F,DONNÉES!H:H,FALSE,0,1)</f>
        <v>#NAME?</v>
      </c>
      <c r="J11110" t="e">
        <f ca="1">_xlfn.XLOOKUP(Tableau1[[#This Row],[No. Sous-service]],DONNÉES!F:F,DONNÉES!I:I,FALSE,0,1)</f>
        <v>#NAME?</v>
      </c>
    </row>
    <row r="11111" spans="1:10" x14ac:dyDescent="0.25">
      <c r="A11111" t="s">
        <v>366</v>
      </c>
      <c r="B11111" t="s">
        <v>337</v>
      </c>
      <c r="C11111" t="s">
        <v>338</v>
      </c>
      <c r="D11111" s="45">
        <v>271087</v>
      </c>
      <c r="E11111" t="s">
        <v>533</v>
      </c>
      <c r="F11111" s="45">
        <v>6160804</v>
      </c>
      <c r="G11111" t="s">
        <v>630</v>
      </c>
      <c r="H11111" s="45">
        <v>302369</v>
      </c>
      <c r="I11111" t="e">
        <f ca="1">_xlfn.XLOOKUP(Tableau1[[#This Row],[No. Sous-service]],DONNÉES!F:F,DONNÉES!H:H,FALSE,0,1)</f>
        <v>#NAME?</v>
      </c>
      <c r="J11111" t="e">
        <f ca="1">_xlfn.XLOOKUP(Tableau1[[#This Row],[No. Sous-service]],DONNÉES!F:F,DONNÉES!I:I,FALSE,0,1)</f>
        <v>#NAME?</v>
      </c>
    </row>
    <row r="11112" spans="1:10" x14ac:dyDescent="0.25">
      <c r="A11112" t="s">
        <v>366</v>
      </c>
      <c r="B11112" t="s">
        <v>337</v>
      </c>
      <c r="C11112" t="s">
        <v>338</v>
      </c>
      <c r="D11112" s="45">
        <v>271087</v>
      </c>
      <c r="E11112" t="s">
        <v>533</v>
      </c>
      <c r="F11112" s="45">
        <v>6160804</v>
      </c>
      <c r="G11112" t="s">
        <v>630</v>
      </c>
      <c r="H11112" s="45">
        <v>302377</v>
      </c>
      <c r="I11112" t="e">
        <f ca="1">_xlfn.XLOOKUP(Tableau1[[#This Row],[No. Sous-service]],DONNÉES!F:F,DONNÉES!H:H,FALSE,0,1)</f>
        <v>#NAME?</v>
      </c>
      <c r="J11112" t="e">
        <f ca="1">_xlfn.XLOOKUP(Tableau1[[#This Row],[No. Sous-service]],DONNÉES!F:F,DONNÉES!I:I,FALSE,0,1)</f>
        <v>#NAME?</v>
      </c>
    </row>
    <row r="11113" spans="1:10" x14ac:dyDescent="0.25">
      <c r="A11113" t="s">
        <v>366</v>
      </c>
      <c r="B11113" t="s">
        <v>337</v>
      </c>
      <c r="C11113" t="s">
        <v>338</v>
      </c>
      <c r="D11113" s="45">
        <v>271087</v>
      </c>
      <c r="E11113" t="s">
        <v>533</v>
      </c>
      <c r="F11113" s="45">
        <v>6160804</v>
      </c>
      <c r="G11113" t="s">
        <v>630</v>
      </c>
      <c r="H11113" s="45">
        <v>302372</v>
      </c>
      <c r="I11113" t="e">
        <f ca="1">_xlfn.XLOOKUP(Tableau1[[#This Row],[No. Sous-service]],DONNÉES!F:F,DONNÉES!H:H,FALSE,0,1)</f>
        <v>#NAME?</v>
      </c>
      <c r="J11113" t="e">
        <f ca="1">_xlfn.XLOOKUP(Tableau1[[#This Row],[No. Sous-service]],DONNÉES!F:F,DONNÉES!I:I,FALSE,0,1)</f>
        <v>#NAME?</v>
      </c>
    </row>
    <row r="11114" spans="1:10" x14ac:dyDescent="0.25">
      <c r="A11114" t="s">
        <v>366</v>
      </c>
      <c r="B11114" t="s">
        <v>337</v>
      </c>
      <c r="C11114" t="s">
        <v>338</v>
      </c>
      <c r="D11114" s="45">
        <v>271087</v>
      </c>
      <c r="E11114" t="s">
        <v>533</v>
      </c>
      <c r="F11114" s="45">
        <v>6160804</v>
      </c>
      <c r="G11114" t="s">
        <v>630</v>
      </c>
      <c r="H11114" s="45">
        <v>302374</v>
      </c>
      <c r="I11114" t="e">
        <f ca="1">_xlfn.XLOOKUP(Tableau1[[#This Row],[No. Sous-service]],DONNÉES!F:F,DONNÉES!H:H,FALSE,0,1)</f>
        <v>#NAME?</v>
      </c>
      <c r="J11114" t="e">
        <f ca="1">_xlfn.XLOOKUP(Tableau1[[#This Row],[No. Sous-service]],DONNÉES!F:F,DONNÉES!I:I,FALSE,0,1)</f>
        <v>#NAME?</v>
      </c>
    </row>
    <row r="11115" spans="1:10" x14ac:dyDescent="0.25">
      <c r="A11115" t="s">
        <v>366</v>
      </c>
      <c r="B11115" t="s">
        <v>337</v>
      </c>
      <c r="C11115" t="s">
        <v>338</v>
      </c>
      <c r="D11115" s="45">
        <v>271087</v>
      </c>
      <c r="E11115" t="s">
        <v>533</v>
      </c>
      <c r="F11115" s="45">
        <v>6160804</v>
      </c>
      <c r="G11115" t="s">
        <v>630</v>
      </c>
      <c r="H11115" s="45">
        <v>353050</v>
      </c>
      <c r="I11115" t="e">
        <f ca="1">_xlfn.XLOOKUP(Tableau1[[#This Row],[No. Sous-service]],DONNÉES!F:F,DONNÉES!H:H,FALSE,0,1)</f>
        <v>#NAME?</v>
      </c>
      <c r="J11115" t="e">
        <f ca="1">_xlfn.XLOOKUP(Tableau1[[#This Row],[No. Sous-service]],DONNÉES!F:F,DONNÉES!I:I,FALSE,0,1)</f>
        <v>#NAME?</v>
      </c>
    </row>
    <row r="11116" spans="1:10" x14ac:dyDescent="0.25">
      <c r="A11116" t="s">
        <v>366</v>
      </c>
      <c r="B11116" t="s">
        <v>337</v>
      </c>
      <c r="C11116" t="s">
        <v>338</v>
      </c>
      <c r="D11116" s="45">
        <v>271087</v>
      </c>
      <c r="E11116" t="s">
        <v>533</v>
      </c>
      <c r="F11116" s="45">
        <v>6160804</v>
      </c>
      <c r="G11116" t="s">
        <v>630</v>
      </c>
      <c r="H11116" s="45">
        <v>353052</v>
      </c>
      <c r="I11116" t="e">
        <f ca="1">_xlfn.XLOOKUP(Tableau1[[#This Row],[No. Sous-service]],DONNÉES!F:F,DONNÉES!H:H,FALSE,0,1)</f>
        <v>#NAME?</v>
      </c>
      <c r="J11116" t="e">
        <f ca="1">_xlfn.XLOOKUP(Tableau1[[#This Row],[No. Sous-service]],DONNÉES!F:F,DONNÉES!I:I,FALSE,0,1)</f>
        <v>#NAME?</v>
      </c>
    </row>
    <row r="11117" spans="1:10" x14ac:dyDescent="0.25">
      <c r="A11117" t="s">
        <v>366</v>
      </c>
      <c r="B11117" t="s">
        <v>337</v>
      </c>
      <c r="C11117" t="s">
        <v>338</v>
      </c>
      <c r="D11117" s="45">
        <v>271087</v>
      </c>
      <c r="E11117" t="s">
        <v>533</v>
      </c>
      <c r="F11117" s="45">
        <v>6160804</v>
      </c>
      <c r="G11117" t="s">
        <v>630</v>
      </c>
      <c r="H11117" s="45">
        <v>353053</v>
      </c>
      <c r="I11117" t="e">
        <f ca="1">_xlfn.XLOOKUP(Tableau1[[#This Row],[No. Sous-service]],DONNÉES!F:F,DONNÉES!H:H,FALSE,0,1)</f>
        <v>#NAME?</v>
      </c>
      <c r="J11117" t="e">
        <f ca="1">_xlfn.XLOOKUP(Tableau1[[#This Row],[No. Sous-service]],DONNÉES!F:F,DONNÉES!I:I,FALSE,0,1)</f>
        <v>#NAME?</v>
      </c>
    </row>
    <row r="11118" spans="1:10" x14ac:dyDescent="0.25">
      <c r="A11118" t="s">
        <v>366</v>
      </c>
      <c r="B11118" t="s">
        <v>337</v>
      </c>
      <c r="C11118" t="s">
        <v>338</v>
      </c>
      <c r="D11118" s="45">
        <v>271087</v>
      </c>
      <c r="E11118" t="s">
        <v>533</v>
      </c>
      <c r="F11118" s="45">
        <v>6160804</v>
      </c>
      <c r="G11118" t="s">
        <v>630</v>
      </c>
      <c r="H11118" s="45">
        <v>353123</v>
      </c>
      <c r="I11118" t="e">
        <f ca="1">_xlfn.XLOOKUP(Tableau1[[#This Row],[No. Sous-service]],DONNÉES!F:F,DONNÉES!H:H,FALSE,0,1)</f>
        <v>#NAME?</v>
      </c>
      <c r="J11118" t="e">
        <f ca="1">_xlfn.XLOOKUP(Tableau1[[#This Row],[No. Sous-service]],DONNÉES!F:F,DONNÉES!I:I,FALSE,0,1)</f>
        <v>#NAME?</v>
      </c>
    </row>
    <row r="11119" spans="1:10" x14ac:dyDescent="0.25">
      <c r="A11119" t="s">
        <v>366</v>
      </c>
      <c r="B11119" t="s">
        <v>337</v>
      </c>
      <c r="C11119" t="s">
        <v>338</v>
      </c>
      <c r="D11119" s="45">
        <v>271087</v>
      </c>
      <c r="E11119" t="s">
        <v>533</v>
      </c>
      <c r="F11119" s="45">
        <v>6160804</v>
      </c>
      <c r="G11119" t="s">
        <v>630</v>
      </c>
      <c r="H11119" s="45">
        <v>300141</v>
      </c>
      <c r="I11119" t="e">
        <f ca="1">_xlfn.XLOOKUP(Tableau1[[#This Row],[No. Sous-service]],DONNÉES!F:F,DONNÉES!H:H,FALSE,0,1)</f>
        <v>#NAME?</v>
      </c>
      <c r="J11119" t="e">
        <f ca="1">_xlfn.XLOOKUP(Tableau1[[#This Row],[No. Sous-service]],DONNÉES!F:F,DONNÉES!I:I,FALSE,0,1)</f>
        <v>#NAME?</v>
      </c>
    </row>
    <row r="11120" spans="1:10" x14ac:dyDescent="0.25">
      <c r="A11120" t="s">
        <v>369</v>
      </c>
      <c r="B11120" t="s">
        <v>337</v>
      </c>
      <c r="C11120" t="s">
        <v>338</v>
      </c>
      <c r="D11120" s="45">
        <v>271090</v>
      </c>
      <c r="E11120" t="s">
        <v>537</v>
      </c>
      <c r="F11120" s="45">
        <v>6060809</v>
      </c>
      <c r="G11120" t="s">
        <v>538</v>
      </c>
      <c r="H11120" s="45">
        <v>318050</v>
      </c>
      <c r="I11120" t="e">
        <f ca="1">_xlfn.XLOOKUP(Tableau1[[#This Row],[No. Sous-service]],DONNÉES!F:F,DONNÉES!H:H,FALSE,0,1)</f>
        <v>#NAME?</v>
      </c>
      <c r="J11120" t="e">
        <f ca="1">_xlfn.XLOOKUP(Tableau1[[#This Row],[No. Sous-service]],DONNÉES!F:F,DONNÉES!I:I,FALSE,0,1)</f>
        <v>#NAME?</v>
      </c>
    </row>
    <row r="11121" spans="1:10" x14ac:dyDescent="0.25">
      <c r="A11121" t="s">
        <v>369</v>
      </c>
      <c r="B11121" t="s">
        <v>337</v>
      </c>
      <c r="C11121" t="s">
        <v>338</v>
      </c>
      <c r="D11121" s="45">
        <v>271090</v>
      </c>
      <c r="E11121" t="s">
        <v>537</v>
      </c>
      <c r="F11121" s="45">
        <v>6060809</v>
      </c>
      <c r="G11121" t="s">
        <v>538</v>
      </c>
      <c r="H11121" s="45">
        <v>318064</v>
      </c>
      <c r="I11121" t="e">
        <f ca="1">_xlfn.XLOOKUP(Tableau1[[#This Row],[No. Sous-service]],DONNÉES!F:F,DONNÉES!H:H,FALSE,0,1)</f>
        <v>#NAME?</v>
      </c>
      <c r="J11121" t="e">
        <f ca="1">_xlfn.XLOOKUP(Tableau1[[#This Row],[No. Sous-service]],DONNÉES!F:F,DONNÉES!I:I,FALSE,0,1)</f>
        <v>#NAME?</v>
      </c>
    </row>
    <row r="11122" spans="1:10" x14ac:dyDescent="0.25">
      <c r="A11122" t="s">
        <v>369</v>
      </c>
      <c r="B11122" t="s">
        <v>337</v>
      </c>
      <c r="C11122" t="s">
        <v>338</v>
      </c>
      <c r="D11122" s="45">
        <v>271090</v>
      </c>
      <c r="E11122" t="s">
        <v>537</v>
      </c>
      <c r="F11122" s="45">
        <v>6060809</v>
      </c>
      <c r="G11122" t="s">
        <v>538</v>
      </c>
      <c r="H11122" s="45">
        <v>318052</v>
      </c>
      <c r="I11122" t="e">
        <f ca="1">_xlfn.XLOOKUP(Tableau1[[#This Row],[No. Sous-service]],DONNÉES!F:F,DONNÉES!H:H,FALSE,0,1)</f>
        <v>#NAME?</v>
      </c>
      <c r="J11122" t="e">
        <f ca="1">_xlfn.XLOOKUP(Tableau1[[#This Row],[No. Sous-service]],DONNÉES!F:F,DONNÉES!I:I,FALSE,0,1)</f>
        <v>#NAME?</v>
      </c>
    </row>
    <row r="11123" spans="1:10" x14ac:dyDescent="0.25">
      <c r="A11123" t="s">
        <v>369</v>
      </c>
      <c r="B11123" t="s">
        <v>337</v>
      </c>
      <c r="C11123" t="s">
        <v>338</v>
      </c>
      <c r="D11123" s="45">
        <v>271090</v>
      </c>
      <c r="E11123" t="s">
        <v>537</v>
      </c>
      <c r="F11123" s="45">
        <v>6060809</v>
      </c>
      <c r="G11123" t="s">
        <v>538</v>
      </c>
      <c r="H11123" s="45">
        <v>318057</v>
      </c>
      <c r="I11123" t="e">
        <f ca="1">_xlfn.XLOOKUP(Tableau1[[#This Row],[No. Sous-service]],DONNÉES!F:F,DONNÉES!H:H,FALSE,0,1)</f>
        <v>#NAME?</v>
      </c>
      <c r="J11123" t="e">
        <f ca="1">_xlfn.XLOOKUP(Tableau1[[#This Row],[No. Sous-service]],DONNÉES!F:F,DONNÉES!I:I,FALSE,0,1)</f>
        <v>#NAME?</v>
      </c>
    </row>
    <row r="11124" spans="1:10" x14ac:dyDescent="0.25">
      <c r="A11124" t="s">
        <v>369</v>
      </c>
      <c r="B11124" t="s">
        <v>337</v>
      </c>
      <c r="C11124" t="s">
        <v>338</v>
      </c>
      <c r="D11124" s="45">
        <v>271090</v>
      </c>
      <c r="E11124" t="s">
        <v>537</v>
      </c>
      <c r="F11124" s="45">
        <v>6060809</v>
      </c>
      <c r="G11124" t="s">
        <v>538</v>
      </c>
      <c r="H11124" s="45">
        <v>318059</v>
      </c>
      <c r="I11124" t="e">
        <f ca="1">_xlfn.XLOOKUP(Tableau1[[#This Row],[No. Sous-service]],DONNÉES!F:F,DONNÉES!H:H,FALSE,0,1)</f>
        <v>#NAME?</v>
      </c>
      <c r="J11124" t="e">
        <f ca="1">_xlfn.XLOOKUP(Tableau1[[#This Row],[No. Sous-service]],DONNÉES!F:F,DONNÉES!I:I,FALSE,0,1)</f>
        <v>#NAME?</v>
      </c>
    </row>
    <row r="11125" spans="1:10" x14ac:dyDescent="0.25">
      <c r="A11125" t="s">
        <v>369</v>
      </c>
      <c r="B11125" t="s">
        <v>337</v>
      </c>
      <c r="C11125" t="s">
        <v>338</v>
      </c>
      <c r="D11125" s="45">
        <v>271090</v>
      </c>
      <c r="E11125" t="s">
        <v>537</v>
      </c>
      <c r="F11125" s="45">
        <v>6060809</v>
      </c>
      <c r="G11125" t="s">
        <v>538</v>
      </c>
      <c r="H11125" s="45">
        <v>318061</v>
      </c>
      <c r="I11125" t="e">
        <f ca="1">_xlfn.XLOOKUP(Tableau1[[#This Row],[No. Sous-service]],DONNÉES!F:F,DONNÉES!H:H,FALSE,0,1)</f>
        <v>#NAME?</v>
      </c>
      <c r="J11125" t="e">
        <f ca="1">_xlfn.XLOOKUP(Tableau1[[#This Row],[No. Sous-service]],DONNÉES!F:F,DONNÉES!I:I,FALSE,0,1)</f>
        <v>#NAME?</v>
      </c>
    </row>
    <row r="11126" spans="1:10" x14ac:dyDescent="0.25">
      <c r="A11126" t="s">
        <v>369</v>
      </c>
      <c r="B11126" t="s">
        <v>337</v>
      </c>
      <c r="C11126" t="s">
        <v>338</v>
      </c>
      <c r="D11126" s="45">
        <v>271090</v>
      </c>
      <c r="E11126" t="s">
        <v>537</v>
      </c>
      <c r="F11126" s="45">
        <v>6060809</v>
      </c>
      <c r="G11126" t="s">
        <v>538</v>
      </c>
      <c r="H11126" s="45">
        <v>318067</v>
      </c>
      <c r="I11126" t="e">
        <f ca="1">_xlfn.XLOOKUP(Tableau1[[#This Row],[No. Sous-service]],DONNÉES!F:F,DONNÉES!H:H,FALSE,0,1)</f>
        <v>#NAME?</v>
      </c>
      <c r="J11126" t="e">
        <f ca="1">_xlfn.XLOOKUP(Tableau1[[#This Row],[No. Sous-service]],DONNÉES!F:F,DONNÉES!I:I,FALSE,0,1)</f>
        <v>#NAME?</v>
      </c>
    </row>
    <row r="11127" spans="1:10" x14ac:dyDescent="0.25">
      <c r="A11127" t="s">
        <v>369</v>
      </c>
      <c r="B11127" t="s">
        <v>337</v>
      </c>
      <c r="C11127" t="s">
        <v>338</v>
      </c>
      <c r="D11127" s="45">
        <v>271090</v>
      </c>
      <c r="E11127" t="s">
        <v>537</v>
      </c>
      <c r="F11127" s="45">
        <v>6060809</v>
      </c>
      <c r="G11127" t="s">
        <v>538</v>
      </c>
      <c r="H11127" s="45">
        <v>318069</v>
      </c>
      <c r="I11127" t="e">
        <f ca="1">_xlfn.XLOOKUP(Tableau1[[#This Row],[No. Sous-service]],DONNÉES!F:F,DONNÉES!H:H,FALSE,0,1)</f>
        <v>#NAME?</v>
      </c>
      <c r="J11127" t="e">
        <f ca="1">_xlfn.XLOOKUP(Tableau1[[#This Row],[No. Sous-service]],DONNÉES!F:F,DONNÉES!I:I,FALSE,0,1)</f>
        <v>#NAME?</v>
      </c>
    </row>
    <row r="11128" spans="1:10" x14ac:dyDescent="0.25">
      <c r="A11128" t="s">
        <v>369</v>
      </c>
      <c r="B11128" t="s">
        <v>337</v>
      </c>
      <c r="C11128" t="s">
        <v>338</v>
      </c>
      <c r="D11128" s="45">
        <v>271090</v>
      </c>
      <c r="E11128" t="s">
        <v>537</v>
      </c>
      <c r="F11128" s="45">
        <v>6060809</v>
      </c>
      <c r="G11128" t="s">
        <v>538</v>
      </c>
      <c r="H11128" s="45">
        <v>318132</v>
      </c>
      <c r="I11128" t="e">
        <f ca="1">_xlfn.XLOOKUP(Tableau1[[#This Row],[No. Sous-service]],DONNÉES!F:F,DONNÉES!H:H,FALSE,0,1)</f>
        <v>#NAME?</v>
      </c>
      <c r="J11128" t="e">
        <f ca="1">_xlfn.XLOOKUP(Tableau1[[#This Row],[No. Sous-service]],DONNÉES!F:F,DONNÉES!I:I,FALSE,0,1)</f>
        <v>#NAME?</v>
      </c>
    </row>
    <row r="11129" spans="1:10" x14ac:dyDescent="0.25">
      <c r="A11129" t="s">
        <v>369</v>
      </c>
      <c r="B11129" t="s">
        <v>337</v>
      </c>
      <c r="C11129" t="s">
        <v>338</v>
      </c>
      <c r="D11129" s="45">
        <v>271090</v>
      </c>
      <c r="E11129" t="s">
        <v>537</v>
      </c>
      <c r="F11129" s="45">
        <v>6060809</v>
      </c>
      <c r="G11129" t="s">
        <v>538</v>
      </c>
      <c r="H11129" s="45">
        <v>318134</v>
      </c>
      <c r="I11129" t="e">
        <f ca="1">_xlfn.XLOOKUP(Tableau1[[#This Row],[No. Sous-service]],DONNÉES!F:F,DONNÉES!H:H,FALSE,0,1)</f>
        <v>#NAME?</v>
      </c>
      <c r="J11129" t="e">
        <f ca="1">_xlfn.XLOOKUP(Tableau1[[#This Row],[No. Sous-service]],DONNÉES!F:F,DONNÉES!I:I,FALSE,0,1)</f>
        <v>#NAME?</v>
      </c>
    </row>
    <row r="11130" spans="1:10" x14ac:dyDescent="0.25">
      <c r="A11130" t="s">
        <v>369</v>
      </c>
      <c r="B11130" t="s">
        <v>337</v>
      </c>
      <c r="C11130" t="s">
        <v>338</v>
      </c>
      <c r="D11130" s="45">
        <v>271090</v>
      </c>
      <c r="E11130" t="s">
        <v>537</v>
      </c>
      <c r="F11130" s="45">
        <v>6060809</v>
      </c>
      <c r="G11130" t="s">
        <v>538</v>
      </c>
      <c r="H11130" s="45">
        <v>359513</v>
      </c>
      <c r="I11130" t="e">
        <f ca="1">_xlfn.XLOOKUP(Tableau1[[#This Row],[No. Sous-service]],DONNÉES!F:F,DONNÉES!H:H,FALSE,0,1)</f>
        <v>#NAME?</v>
      </c>
      <c r="J11130" t="e">
        <f ca="1">_xlfn.XLOOKUP(Tableau1[[#This Row],[No. Sous-service]],DONNÉES!F:F,DONNÉES!I:I,FALSE,0,1)</f>
        <v>#NAME?</v>
      </c>
    </row>
    <row r="11131" spans="1:10" x14ac:dyDescent="0.25">
      <c r="A11131" t="s">
        <v>369</v>
      </c>
      <c r="B11131" t="s">
        <v>337</v>
      </c>
      <c r="C11131" t="s">
        <v>338</v>
      </c>
      <c r="D11131" s="45">
        <v>271090</v>
      </c>
      <c r="E11131" t="s">
        <v>537</v>
      </c>
      <c r="F11131" s="45">
        <v>6060809</v>
      </c>
      <c r="G11131" t="s">
        <v>538</v>
      </c>
      <c r="H11131" s="45">
        <v>404054</v>
      </c>
      <c r="I11131" t="e">
        <f ca="1">_xlfn.XLOOKUP(Tableau1[[#This Row],[No. Sous-service]],DONNÉES!F:F,DONNÉES!H:H,FALSE,0,1)</f>
        <v>#NAME?</v>
      </c>
      <c r="J11131" t="e">
        <f ca="1">_xlfn.XLOOKUP(Tableau1[[#This Row],[No. Sous-service]],DONNÉES!F:F,DONNÉES!I:I,FALSE,0,1)</f>
        <v>#NAME?</v>
      </c>
    </row>
    <row r="11132" spans="1:10" x14ac:dyDescent="0.25">
      <c r="A11132" t="s">
        <v>369</v>
      </c>
      <c r="B11132" t="s">
        <v>337</v>
      </c>
      <c r="C11132" t="s">
        <v>338</v>
      </c>
      <c r="D11132" s="45">
        <v>271090</v>
      </c>
      <c r="E11132" t="s">
        <v>537</v>
      </c>
      <c r="F11132" s="45">
        <v>6060810</v>
      </c>
      <c r="G11132" t="s">
        <v>539</v>
      </c>
      <c r="H11132" s="45">
        <v>359514</v>
      </c>
      <c r="I11132" t="e">
        <f ca="1">_xlfn.XLOOKUP(Tableau1[[#This Row],[No. Sous-service]],DONNÉES!F:F,DONNÉES!H:H,FALSE,0,1)</f>
        <v>#NAME?</v>
      </c>
      <c r="J11132" t="e">
        <f ca="1">_xlfn.XLOOKUP(Tableau1[[#This Row],[No. Sous-service]],DONNÉES!F:F,DONNÉES!I:I,FALSE,0,1)</f>
        <v>#NAME?</v>
      </c>
    </row>
    <row r="11133" spans="1:10" x14ac:dyDescent="0.25">
      <c r="A11133" t="s">
        <v>369</v>
      </c>
      <c r="B11133" t="s">
        <v>337</v>
      </c>
      <c r="C11133" t="s">
        <v>338</v>
      </c>
      <c r="D11133" s="45">
        <v>271090</v>
      </c>
      <c r="E11133" t="s">
        <v>537</v>
      </c>
      <c r="F11133" s="45">
        <v>6060810</v>
      </c>
      <c r="G11133" t="s">
        <v>539</v>
      </c>
      <c r="H11133" s="45">
        <v>318050</v>
      </c>
      <c r="I11133" t="e">
        <f ca="1">_xlfn.XLOOKUP(Tableau1[[#This Row],[No. Sous-service]],DONNÉES!F:F,DONNÉES!H:H,FALSE,0,1)</f>
        <v>#NAME?</v>
      </c>
      <c r="J11133" t="e">
        <f ca="1">_xlfn.XLOOKUP(Tableau1[[#This Row],[No. Sous-service]],DONNÉES!F:F,DONNÉES!I:I,FALSE,0,1)</f>
        <v>#NAME?</v>
      </c>
    </row>
    <row r="11134" spans="1:10" x14ac:dyDescent="0.25">
      <c r="A11134" t="s">
        <v>369</v>
      </c>
      <c r="B11134" t="s">
        <v>337</v>
      </c>
      <c r="C11134" t="s">
        <v>338</v>
      </c>
      <c r="D11134" s="45">
        <v>271090</v>
      </c>
      <c r="E11134" t="s">
        <v>537</v>
      </c>
      <c r="F11134" s="45">
        <v>6060810</v>
      </c>
      <c r="G11134" t="s">
        <v>539</v>
      </c>
      <c r="H11134" s="45">
        <v>318064</v>
      </c>
      <c r="I11134" t="e">
        <f ca="1">_xlfn.XLOOKUP(Tableau1[[#This Row],[No. Sous-service]],DONNÉES!F:F,DONNÉES!H:H,FALSE,0,1)</f>
        <v>#NAME?</v>
      </c>
      <c r="J11134" t="e">
        <f ca="1">_xlfn.XLOOKUP(Tableau1[[#This Row],[No. Sous-service]],DONNÉES!F:F,DONNÉES!I:I,FALSE,0,1)</f>
        <v>#NAME?</v>
      </c>
    </row>
    <row r="11135" spans="1:10" x14ac:dyDescent="0.25">
      <c r="A11135" t="s">
        <v>369</v>
      </c>
      <c r="B11135" t="s">
        <v>337</v>
      </c>
      <c r="C11135" t="s">
        <v>338</v>
      </c>
      <c r="D11135" s="45">
        <v>271090</v>
      </c>
      <c r="E11135" t="s">
        <v>537</v>
      </c>
      <c r="F11135" s="45">
        <v>6060810</v>
      </c>
      <c r="G11135" t="s">
        <v>539</v>
      </c>
      <c r="H11135" s="45">
        <v>318049</v>
      </c>
      <c r="I11135" t="e">
        <f ca="1">_xlfn.XLOOKUP(Tableau1[[#This Row],[No. Sous-service]],DONNÉES!F:F,DONNÉES!H:H,FALSE,0,1)</f>
        <v>#NAME?</v>
      </c>
      <c r="J11135" t="e">
        <f ca="1">_xlfn.XLOOKUP(Tableau1[[#This Row],[No. Sous-service]],DONNÉES!F:F,DONNÉES!I:I,FALSE,0,1)</f>
        <v>#NAME?</v>
      </c>
    </row>
    <row r="11136" spans="1:10" x14ac:dyDescent="0.25">
      <c r="A11136" t="s">
        <v>369</v>
      </c>
      <c r="B11136" t="s">
        <v>337</v>
      </c>
      <c r="C11136" t="s">
        <v>338</v>
      </c>
      <c r="D11136" s="45">
        <v>271090</v>
      </c>
      <c r="E11136" t="s">
        <v>537</v>
      </c>
      <c r="F11136" s="45">
        <v>6060810</v>
      </c>
      <c r="G11136" t="s">
        <v>539</v>
      </c>
      <c r="H11136" s="45">
        <v>318046</v>
      </c>
      <c r="I11136" t="e">
        <f ca="1">_xlfn.XLOOKUP(Tableau1[[#This Row],[No. Sous-service]],DONNÉES!F:F,DONNÉES!H:H,FALSE,0,1)</f>
        <v>#NAME?</v>
      </c>
      <c r="J11136" t="e">
        <f ca="1">_xlfn.XLOOKUP(Tableau1[[#This Row],[No. Sous-service]],DONNÉES!F:F,DONNÉES!I:I,FALSE,0,1)</f>
        <v>#NAME?</v>
      </c>
    </row>
    <row r="11137" spans="1:10" x14ac:dyDescent="0.25">
      <c r="A11137" t="s">
        <v>369</v>
      </c>
      <c r="B11137" t="s">
        <v>337</v>
      </c>
      <c r="C11137" t="s">
        <v>338</v>
      </c>
      <c r="D11137" s="45">
        <v>271090</v>
      </c>
      <c r="E11137" t="s">
        <v>537</v>
      </c>
      <c r="F11137" s="45">
        <v>6060810</v>
      </c>
      <c r="G11137" t="s">
        <v>539</v>
      </c>
      <c r="H11137" s="45">
        <v>318048</v>
      </c>
      <c r="I11137" t="e">
        <f ca="1">_xlfn.XLOOKUP(Tableau1[[#This Row],[No. Sous-service]],DONNÉES!F:F,DONNÉES!H:H,FALSE,0,1)</f>
        <v>#NAME?</v>
      </c>
      <c r="J11137" t="e">
        <f ca="1">_xlfn.XLOOKUP(Tableau1[[#This Row],[No. Sous-service]],DONNÉES!F:F,DONNÉES!I:I,FALSE,0,1)</f>
        <v>#NAME?</v>
      </c>
    </row>
    <row r="11138" spans="1:10" x14ac:dyDescent="0.25">
      <c r="A11138" t="s">
        <v>369</v>
      </c>
      <c r="B11138" t="s">
        <v>337</v>
      </c>
      <c r="C11138" t="s">
        <v>338</v>
      </c>
      <c r="D11138" s="45">
        <v>271090</v>
      </c>
      <c r="E11138" t="s">
        <v>537</v>
      </c>
      <c r="F11138" s="45">
        <v>6060810</v>
      </c>
      <c r="G11138" t="s">
        <v>539</v>
      </c>
      <c r="H11138" s="45">
        <v>318060</v>
      </c>
      <c r="I11138" t="e">
        <f ca="1">_xlfn.XLOOKUP(Tableau1[[#This Row],[No. Sous-service]],DONNÉES!F:F,DONNÉES!H:H,FALSE,0,1)</f>
        <v>#NAME?</v>
      </c>
      <c r="J11138" t="e">
        <f ca="1">_xlfn.XLOOKUP(Tableau1[[#This Row],[No. Sous-service]],DONNÉES!F:F,DONNÉES!I:I,FALSE,0,1)</f>
        <v>#NAME?</v>
      </c>
    </row>
    <row r="11139" spans="1:10" x14ac:dyDescent="0.25">
      <c r="A11139" t="s">
        <v>369</v>
      </c>
      <c r="B11139" t="s">
        <v>337</v>
      </c>
      <c r="C11139" t="s">
        <v>338</v>
      </c>
      <c r="D11139" s="45">
        <v>271090</v>
      </c>
      <c r="E11139" t="s">
        <v>537</v>
      </c>
      <c r="F11139" s="45">
        <v>6060810</v>
      </c>
      <c r="G11139" t="s">
        <v>539</v>
      </c>
      <c r="H11139" s="45">
        <v>318065</v>
      </c>
      <c r="I11139" t="e">
        <f ca="1">_xlfn.XLOOKUP(Tableau1[[#This Row],[No. Sous-service]],DONNÉES!F:F,DONNÉES!H:H,FALSE,0,1)</f>
        <v>#NAME?</v>
      </c>
      <c r="J11139" t="e">
        <f ca="1">_xlfn.XLOOKUP(Tableau1[[#This Row],[No. Sous-service]],DONNÉES!F:F,DONNÉES!I:I,FALSE,0,1)</f>
        <v>#NAME?</v>
      </c>
    </row>
    <row r="11140" spans="1:10" x14ac:dyDescent="0.25">
      <c r="A11140" t="s">
        <v>369</v>
      </c>
      <c r="B11140" t="s">
        <v>337</v>
      </c>
      <c r="C11140" t="s">
        <v>338</v>
      </c>
      <c r="D11140" s="45">
        <v>271090</v>
      </c>
      <c r="E11140" t="s">
        <v>537</v>
      </c>
      <c r="F11140" s="45">
        <v>6060810</v>
      </c>
      <c r="G11140" t="s">
        <v>539</v>
      </c>
      <c r="H11140" s="45">
        <v>318066</v>
      </c>
      <c r="I11140" t="e">
        <f ca="1">_xlfn.XLOOKUP(Tableau1[[#This Row],[No. Sous-service]],DONNÉES!F:F,DONNÉES!H:H,FALSE,0,1)</f>
        <v>#NAME?</v>
      </c>
      <c r="J11140" t="e">
        <f ca="1">_xlfn.XLOOKUP(Tableau1[[#This Row],[No. Sous-service]],DONNÉES!F:F,DONNÉES!I:I,FALSE,0,1)</f>
        <v>#NAME?</v>
      </c>
    </row>
    <row r="11141" spans="1:10" x14ac:dyDescent="0.25">
      <c r="A11141" t="s">
        <v>369</v>
      </c>
      <c r="B11141" t="s">
        <v>337</v>
      </c>
      <c r="C11141" t="s">
        <v>338</v>
      </c>
      <c r="D11141" s="45">
        <v>271090</v>
      </c>
      <c r="E11141" t="s">
        <v>537</v>
      </c>
      <c r="F11141" s="45">
        <v>6060810</v>
      </c>
      <c r="G11141" t="s">
        <v>539</v>
      </c>
      <c r="H11141" s="45">
        <v>318073</v>
      </c>
      <c r="I11141" t="e">
        <f ca="1">_xlfn.XLOOKUP(Tableau1[[#This Row],[No. Sous-service]],DONNÉES!F:F,DONNÉES!H:H,FALSE,0,1)</f>
        <v>#NAME?</v>
      </c>
      <c r="J11141" t="e">
        <f ca="1">_xlfn.XLOOKUP(Tableau1[[#This Row],[No. Sous-service]],DONNÉES!F:F,DONNÉES!I:I,FALSE,0,1)</f>
        <v>#NAME?</v>
      </c>
    </row>
    <row r="11142" spans="1:10" x14ac:dyDescent="0.25">
      <c r="A11142" t="s">
        <v>369</v>
      </c>
      <c r="B11142" t="s">
        <v>337</v>
      </c>
      <c r="C11142" t="s">
        <v>338</v>
      </c>
      <c r="D11142" s="45">
        <v>271090</v>
      </c>
      <c r="E11142" t="s">
        <v>537</v>
      </c>
      <c r="F11142" s="45">
        <v>6060810</v>
      </c>
      <c r="G11142" t="s">
        <v>539</v>
      </c>
      <c r="H11142" s="45">
        <v>318092</v>
      </c>
      <c r="I11142" t="e">
        <f ca="1">_xlfn.XLOOKUP(Tableau1[[#This Row],[No. Sous-service]],DONNÉES!F:F,DONNÉES!H:H,FALSE,0,1)</f>
        <v>#NAME?</v>
      </c>
      <c r="J11142" t="e">
        <f ca="1">_xlfn.XLOOKUP(Tableau1[[#This Row],[No. Sous-service]],DONNÉES!F:F,DONNÉES!I:I,FALSE,0,1)</f>
        <v>#NAME?</v>
      </c>
    </row>
    <row r="11143" spans="1:10" x14ac:dyDescent="0.25">
      <c r="A11143" t="s">
        <v>369</v>
      </c>
      <c r="B11143" t="s">
        <v>337</v>
      </c>
      <c r="C11143" t="s">
        <v>338</v>
      </c>
      <c r="D11143" s="45">
        <v>271090</v>
      </c>
      <c r="E11143" t="s">
        <v>537</v>
      </c>
      <c r="F11143" s="45">
        <v>6060810</v>
      </c>
      <c r="G11143" t="s">
        <v>539</v>
      </c>
      <c r="H11143" s="45">
        <v>318100</v>
      </c>
      <c r="I11143" t="e">
        <f ca="1">_xlfn.XLOOKUP(Tableau1[[#This Row],[No. Sous-service]],DONNÉES!F:F,DONNÉES!H:H,FALSE,0,1)</f>
        <v>#NAME?</v>
      </c>
      <c r="J11143" t="e">
        <f ca="1">_xlfn.XLOOKUP(Tableau1[[#This Row],[No. Sous-service]],DONNÉES!F:F,DONNÉES!I:I,FALSE,0,1)</f>
        <v>#NAME?</v>
      </c>
    </row>
    <row r="11144" spans="1:10" x14ac:dyDescent="0.25">
      <c r="A11144" t="s">
        <v>369</v>
      </c>
      <c r="B11144" t="s">
        <v>337</v>
      </c>
      <c r="C11144" t="s">
        <v>338</v>
      </c>
      <c r="D11144" s="45">
        <v>271090</v>
      </c>
      <c r="E11144" t="s">
        <v>537</v>
      </c>
      <c r="F11144" s="45">
        <v>6060810</v>
      </c>
      <c r="G11144" t="s">
        <v>539</v>
      </c>
      <c r="H11144" s="45">
        <v>404053</v>
      </c>
      <c r="I11144" t="e">
        <f ca="1">_xlfn.XLOOKUP(Tableau1[[#This Row],[No. Sous-service]],DONNÉES!F:F,DONNÉES!H:H,FALSE,0,1)</f>
        <v>#NAME?</v>
      </c>
      <c r="J11144" t="e">
        <f ca="1">_xlfn.XLOOKUP(Tableau1[[#This Row],[No. Sous-service]],DONNÉES!F:F,DONNÉES!I:I,FALSE,0,1)</f>
        <v>#NAME?</v>
      </c>
    </row>
    <row r="11145" spans="1:10" x14ac:dyDescent="0.25">
      <c r="A11145" t="s">
        <v>369</v>
      </c>
      <c r="B11145" t="s">
        <v>337</v>
      </c>
      <c r="C11145" t="s">
        <v>338</v>
      </c>
      <c r="D11145" s="45">
        <v>271090</v>
      </c>
      <c r="E11145" t="s">
        <v>537</v>
      </c>
      <c r="F11145" s="45">
        <v>6060836</v>
      </c>
      <c r="G11145" t="s">
        <v>558</v>
      </c>
      <c r="H11145" s="45">
        <v>318075</v>
      </c>
      <c r="I11145" t="e">
        <f ca="1">_xlfn.XLOOKUP(Tableau1[[#This Row],[No. Sous-service]],DONNÉES!F:F,DONNÉES!H:H,FALSE,0,1)</f>
        <v>#NAME?</v>
      </c>
      <c r="J11145" t="e">
        <f ca="1">_xlfn.XLOOKUP(Tableau1[[#This Row],[No. Sous-service]],DONNÉES!F:F,DONNÉES!I:I,FALSE,0,1)</f>
        <v>#NAME?</v>
      </c>
    </row>
    <row r="11146" spans="1:10" x14ac:dyDescent="0.25">
      <c r="A11146" t="s">
        <v>369</v>
      </c>
      <c r="B11146" t="s">
        <v>337</v>
      </c>
      <c r="C11146" t="s">
        <v>338</v>
      </c>
      <c r="D11146" s="45">
        <v>271090</v>
      </c>
      <c r="E11146" t="s">
        <v>537</v>
      </c>
      <c r="F11146" s="45">
        <v>6060836</v>
      </c>
      <c r="G11146" t="s">
        <v>558</v>
      </c>
      <c r="H11146" s="45">
        <v>318044</v>
      </c>
      <c r="I11146" t="e">
        <f ca="1">_xlfn.XLOOKUP(Tableau1[[#This Row],[No. Sous-service]],DONNÉES!F:F,DONNÉES!H:H,FALSE,0,1)</f>
        <v>#NAME?</v>
      </c>
      <c r="J11146" t="e">
        <f ca="1">_xlfn.XLOOKUP(Tableau1[[#This Row],[No. Sous-service]],DONNÉES!F:F,DONNÉES!I:I,FALSE,0,1)</f>
        <v>#NAME?</v>
      </c>
    </row>
    <row r="11147" spans="1:10" x14ac:dyDescent="0.25">
      <c r="A11147" t="s">
        <v>369</v>
      </c>
      <c r="B11147" t="s">
        <v>337</v>
      </c>
      <c r="C11147" t="s">
        <v>338</v>
      </c>
      <c r="D11147" s="45">
        <v>271090</v>
      </c>
      <c r="E11147" t="s">
        <v>537</v>
      </c>
      <c r="F11147" s="45">
        <v>6060836</v>
      </c>
      <c r="G11147" t="s">
        <v>558</v>
      </c>
      <c r="H11147" s="45">
        <v>318042</v>
      </c>
      <c r="I11147" t="e">
        <f ca="1">_xlfn.XLOOKUP(Tableau1[[#This Row],[No. Sous-service]],DONNÉES!F:F,DONNÉES!H:H,FALSE,0,1)</f>
        <v>#NAME?</v>
      </c>
      <c r="J11147" t="e">
        <f ca="1">_xlfn.XLOOKUP(Tableau1[[#This Row],[No. Sous-service]],DONNÉES!F:F,DONNÉES!I:I,FALSE,0,1)</f>
        <v>#NAME?</v>
      </c>
    </row>
    <row r="11148" spans="1:10" x14ac:dyDescent="0.25">
      <c r="A11148" t="s">
        <v>369</v>
      </c>
      <c r="B11148" t="s">
        <v>337</v>
      </c>
      <c r="C11148" t="s">
        <v>338</v>
      </c>
      <c r="D11148" s="45">
        <v>271090</v>
      </c>
      <c r="E11148" t="s">
        <v>537</v>
      </c>
      <c r="F11148" s="45">
        <v>6060836</v>
      </c>
      <c r="G11148" t="s">
        <v>558</v>
      </c>
      <c r="H11148" s="45">
        <v>318307</v>
      </c>
      <c r="I11148" t="e">
        <f ca="1">_xlfn.XLOOKUP(Tableau1[[#This Row],[No. Sous-service]],DONNÉES!F:F,DONNÉES!H:H,FALSE,0,1)</f>
        <v>#NAME?</v>
      </c>
      <c r="J11148" t="e">
        <f ca="1">_xlfn.XLOOKUP(Tableau1[[#This Row],[No. Sous-service]],DONNÉES!F:F,DONNÉES!I:I,FALSE,0,1)</f>
        <v>#NAME?</v>
      </c>
    </row>
    <row r="11149" spans="1:10" x14ac:dyDescent="0.25">
      <c r="A11149" t="s">
        <v>369</v>
      </c>
      <c r="B11149" t="s">
        <v>337</v>
      </c>
      <c r="C11149" t="s">
        <v>338</v>
      </c>
      <c r="D11149" s="45">
        <v>271090</v>
      </c>
      <c r="E11149" t="s">
        <v>537</v>
      </c>
      <c r="F11149" s="45">
        <v>6060836</v>
      </c>
      <c r="G11149" t="s">
        <v>558</v>
      </c>
      <c r="H11149" s="45">
        <v>318043</v>
      </c>
      <c r="I11149" t="e">
        <f ca="1">_xlfn.XLOOKUP(Tableau1[[#This Row],[No. Sous-service]],DONNÉES!F:F,DONNÉES!H:H,FALSE,0,1)</f>
        <v>#NAME?</v>
      </c>
      <c r="J11149" t="e">
        <f ca="1">_xlfn.XLOOKUP(Tableau1[[#This Row],[No. Sous-service]],DONNÉES!F:F,DONNÉES!I:I,FALSE,0,1)</f>
        <v>#NAME?</v>
      </c>
    </row>
    <row r="11150" spans="1:10" x14ac:dyDescent="0.25">
      <c r="A11150" t="s">
        <v>369</v>
      </c>
      <c r="B11150" t="s">
        <v>337</v>
      </c>
      <c r="C11150" t="s">
        <v>338</v>
      </c>
      <c r="D11150" s="45">
        <v>271090</v>
      </c>
      <c r="E11150" t="s">
        <v>537</v>
      </c>
      <c r="F11150" s="45">
        <v>6060836</v>
      </c>
      <c r="G11150" t="s">
        <v>558</v>
      </c>
      <c r="H11150" s="45">
        <v>318050</v>
      </c>
      <c r="I11150" t="e">
        <f ca="1">_xlfn.XLOOKUP(Tableau1[[#This Row],[No. Sous-service]],DONNÉES!F:F,DONNÉES!H:H,FALSE,0,1)</f>
        <v>#NAME?</v>
      </c>
      <c r="J11150" t="e">
        <f ca="1">_xlfn.XLOOKUP(Tableau1[[#This Row],[No. Sous-service]],DONNÉES!F:F,DONNÉES!I:I,FALSE,0,1)</f>
        <v>#NAME?</v>
      </c>
    </row>
    <row r="11151" spans="1:10" x14ac:dyDescent="0.25">
      <c r="A11151" t="s">
        <v>369</v>
      </c>
      <c r="B11151" t="s">
        <v>337</v>
      </c>
      <c r="C11151" t="s">
        <v>338</v>
      </c>
      <c r="D11151" s="45">
        <v>271090</v>
      </c>
      <c r="E11151" t="s">
        <v>537</v>
      </c>
      <c r="F11151" s="45">
        <v>6060836</v>
      </c>
      <c r="G11151" t="s">
        <v>558</v>
      </c>
      <c r="H11151" s="45">
        <v>318052</v>
      </c>
      <c r="I11151" t="e">
        <f ca="1">_xlfn.XLOOKUP(Tableau1[[#This Row],[No. Sous-service]],DONNÉES!F:F,DONNÉES!H:H,FALSE,0,1)</f>
        <v>#NAME?</v>
      </c>
      <c r="J11151" t="e">
        <f ca="1">_xlfn.XLOOKUP(Tableau1[[#This Row],[No. Sous-service]],DONNÉES!F:F,DONNÉES!I:I,FALSE,0,1)</f>
        <v>#NAME?</v>
      </c>
    </row>
    <row r="11152" spans="1:10" x14ac:dyDescent="0.25">
      <c r="A11152" t="s">
        <v>369</v>
      </c>
      <c r="B11152" t="s">
        <v>337</v>
      </c>
      <c r="C11152" t="s">
        <v>338</v>
      </c>
      <c r="D11152" s="45">
        <v>271090</v>
      </c>
      <c r="E11152" t="s">
        <v>537</v>
      </c>
      <c r="F11152" s="45">
        <v>6060836</v>
      </c>
      <c r="G11152" t="s">
        <v>558</v>
      </c>
      <c r="H11152" s="45">
        <v>318058</v>
      </c>
      <c r="I11152" t="e">
        <f ca="1">_xlfn.XLOOKUP(Tableau1[[#This Row],[No. Sous-service]],DONNÉES!F:F,DONNÉES!H:H,FALSE,0,1)</f>
        <v>#NAME?</v>
      </c>
      <c r="J11152" t="e">
        <f ca="1">_xlfn.XLOOKUP(Tableau1[[#This Row],[No. Sous-service]],DONNÉES!F:F,DONNÉES!I:I,FALSE,0,1)</f>
        <v>#NAME?</v>
      </c>
    </row>
    <row r="11153" spans="1:10" x14ac:dyDescent="0.25">
      <c r="A11153" t="s">
        <v>369</v>
      </c>
      <c r="B11153" t="s">
        <v>337</v>
      </c>
      <c r="C11153" t="s">
        <v>338</v>
      </c>
      <c r="D11153" s="45">
        <v>271090</v>
      </c>
      <c r="E11153" t="s">
        <v>537</v>
      </c>
      <c r="F11153" s="45">
        <v>6060836</v>
      </c>
      <c r="G11153" t="s">
        <v>558</v>
      </c>
      <c r="H11153" s="45">
        <v>318059</v>
      </c>
      <c r="I11153" t="e">
        <f ca="1">_xlfn.XLOOKUP(Tableau1[[#This Row],[No. Sous-service]],DONNÉES!F:F,DONNÉES!H:H,FALSE,0,1)</f>
        <v>#NAME?</v>
      </c>
      <c r="J11153" t="e">
        <f ca="1">_xlfn.XLOOKUP(Tableau1[[#This Row],[No. Sous-service]],DONNÉES!F:F,DONNÉES!I:I,FALSE,0,1)</f>
        <v>#NAME?</v>
      </c>
    </row>
    <row r="11154" spans="1:10" x14ac:dyDescent="0.25">
      <c r="A11154" t="s">
        <v>369</v>
      </c>
      <c r="B11154" t="s">
        <v>337</v>
      </c>
      <c r="C11154" t="s">
        <v>338</v>
      </c>
      <c r="D11154" s="45">
        <v>271090</v>
      </c>
      <c r="E11154" t="s">
        <v>537</v>
      </c>
      <c r="F11154" s="45">
        <v>6060836</v>
      </c>
      <c r="G11154" t="s">
        <v>558</v>
      </c>
      <c r="H11154" s="45">
        <v>318061</v>
      </c>
      <c r="I11154" t="e">
        <f ca="1">_xlfn.XLOOKUP(Tableau1[[#This Row],[No. Sous-service]],DONNÉES!F:F,DONNÉES!H:H,FALSE,0,1)</f>
        <v>#NAME?</v>
      </c>
      <c r="J11154" t="e">
        <f ca="1">_xlfn.XLOOKUP(Tableau1[[#This Row],[No. Sous-service]],DONNÉES!F:F,DONNÉES!I:I,FALSE,0,1)</f>
        <v>#NAME?</v>
      </c>
    </row>
    <row r="11155" spans="1:10" x14ac:dyDescent="0.25">
      <c r="A11155" t="s">
        <v>369</v>
      </c>
      <c r="B11155" t="s">
        <v>337</v>
      </c>
      <c r="C11155" t="s">
        <v>338</v>
      </c>
      <c r="D11155" s="45">
        <v>271090</v>
      </c>
      <c r="E11155" t="s">
        <v>537</v>
      </c>
      <c r="F11155" s="45">
        <v>6060836</v>
      </c>
      <c r="G11155" t="s">
        <v>558</v>
      </c>
      <c r="H11155" s="45">
        <v>318067</v>
      </c>
      <c r="I11155" t="e">
        <f ca="1">_xlfn.XLOOKUP(Tableau1[[#This Row],[No. Sous-service]],DONNÉES!F:F,DONNÉES!H:H,FALSE,0,1)</f>
        <v>#NAME?</v>
      </c>
      <c r="J11155" t="e">
        <f ca="1">_xlfn.XLOOKUP(Tableau1[[#This Row],[No. Sous-service]],DONNÉES!F:F,DONNÉES!I:I,FALSE,0,1)</f>
        <v>#NAME?</v>
      </c>
    </row>
    <row r="11156" spans="1:10" x14ac:dyDescent="0.25">
      <c r="A11156" t="s">
        <v>369</v>
      </c>
      <c r="B11156" t="s">
        <v>337</v>
      </c>
      <c r="C11156" t="s">
        <v>338</v>
      </c>
      <c r="D11156" s="45">
        <v>271090</v>
      </c>
      <c r="E11156" t="s">
        <v>537</v>
      </c>
      <c r="F11156" s="45">
        <v>6060836</v>
      </c>
      <c r="G11156" t="s">
        <v>558</v>
      </c>
      <c r="H11156" s="45">
        <v>318069</v>
      </c>
      <c r="I11156" t="e">
        <f ca="1">_xlfn.XLOOKUP(Tableau1[[#This Row],[No. Sous-service]],DONNÉES!F:F,DONNÉES!H:H,FALSE,0,1)</f>
        <v>#NAME?</v>
      </c>
      <c r="J11156" t="e">
        <f ca="1">_xlfn.XLOOKUP(Tableau1[[#This Row],[No. Sous-service]],DONNÉES!F:F,DONNÉES!I:I,FALSE,0,1)</f>
        <v>#NAME?</v>
      </c>
    </row>
    <row r="11157" spans="1:10" x14ac:dyDescent="0.25">
      <c r="A11157" t="s">
        <v>369</v>
      </c>
      <c r="B11157" t="s">
        <v>337</v>
      </c>
      <c r="C11157" t="s">
        <v>338</v>
      </c>
      <c r="D11157" s="45">
        <v>271090</v>
      </c>
      <c r="E11157" t="s">
        <v>537</v>
      </c>
      <c r="F11157" s="45">
        <v>6060836</v>
      </c>
      <c r="G11157" t="s">
        <v>558</v>
      </c>
      <c r="H11157" s="45">
        <v>318134</v>
      </c>
      <c r="I11157" t="e">
        <f ca="1">_xlfn.XLOOKUP(Tableau1[[#This Row],[No. Sous-service]],DONNÉES!F:F,DONNÉES!H:H,FALSE,0,1)</f>
        <v>#NAME?</v>
      </c>
      <c r="J11157" t="e">
        <f ca="1">_xlfn.XLOOKUP(Tableau1[[#This Row],[No. Sous-service]],DONNÉES!F:F,DONNÉES!I:I,FALSE,0,1)</f>
        <v>#NAME?</v>
      </c>
    </row>
    <row r="11158" spans="1:10" x14ac:dyDescent="0.25">
      <c r="A11158" t="s">
        <v>369</v>
      </c>
      <c r="B11158" t="s">
        <v>337</v>
      </c>
      <c r="C11158" t="s">
        <v>338</v>
      </c>
      <c r="D11158" s="45">
        <v>271090</v>
      </c>
      <c r="E11158" t="s">
        <v>537</v>
      </c>
      <c r="F11158" s="45">
        <v>6060836</v>
      </c>
      <c r="G11158" t="s">
        <v>558</v>
      </c>
      <c r="H11158" s="45">
        <v>359513</v>
      </c>
      <c r="I11158" t="e">
        <f ca="1">_xlfn.XLOOKUP(Tableau1[[#This Row],[No. Sous-service]],DONNÉES!F:F,DONNÉES!H:H,FALSE,0,1)</f>
        <v>#NAME?</v>
      </c>
      <c r="J11158" t="e">
        <f ca="1">_xlfn.XLOOKUP(Tableau1[[#This Row],[No. Sous-service]],DONNÉES!F:F,DONNÉES!I:I,FALSE,0,1)</f>
        <v>#NAME?</v>
      </c>
    </row>
    <row r="11159" spans="1:10" x14ac:dyDescent="0.25">
      <c r="A11159" t="s">
        <v>369</v>
      </c>
      <c r="B11159" t="s">
        <v>337</v>
      </c>
      <c r="C11159" t="s">
        <v>338</v>
      </c>
      <c r="D11159" s="45">
        <v>271090</v>
      </c>
      <c r="E11159" t="s">
        <v>537</v>
      </c>
      <c r="F11159" s="45">
        <v>6060836</v>
      </c>
      <c r="G11159" t="s">
        <v>558</v>
      </c>
      <c r="H11159" s="45">
        <v>404054</v>
      </c>
      <c r="I11159" t="e">
        <f ca="1">_xlfn.XLOOKUP(Tableau1[[#This Row],[No. Sous-service]],DONNÉES!F:F,DONNÉES!H:H,FALSE,0,1)</f>
        <v>#NAME?</v>
      </c>
      <c r="J11159" t="e">
        <f ca="1">_xlfn.XLOOKUP(Tableau1[[#This Row],[No. Sous-service]],DONNÉES!F:F,DONNÉES!I:I,FALSE,0,1)</f>
        <v>#NAME?</v>
      </c>
    </row>
    <row r="11160" spans="1:10" x14ac:dyDescent="0.25">
      <c r="A11160" t="s">
        <v>369</v>
      </c>
      <c r="B11160" t="s">
        <v>337</v>
      </c>
      <c r="C11160" t="s">
        <v>338</v>
      </c>
      <c r="D11160" s="45">
        <v>271090</v>
      </c>
      <c r="E11160" t="s">
        <v>537</v>
      </c>
      <c r="F11160" s="45">
        <v>6060837</v>
      </c>
      <c r="G11160" t="s">
        <v>559</v>
      </c>
      <c r="H11160" s="45">
        <v>318304</v>
      </c>
      <c r="I11160" t="e">
        <f ca="1">_xlfn.XLOOKUP(Tableau1[[#This Row],[No. Sous-service]],DONNÉES!F:F,DONNÉES!H:H,FALSE,0,1)</f>
        <v>#NAME?</v>
      </c>
      <c r="J11160" t="e">
        <f ca="1">_xlfn.XLOOKUP(Tableau1[[#This Row],[No. Sous-service]],DONNÉES!F:F,DONNÉES!I:I,FALSE,0,1)</f>
        <v>#NAME?</v>
      </c>
    </row>
    <row r="11161" spans="1:10" x14ac:dyDescent="0.25">
      <c r="A11161" t="s">
        <v>369</v>
      </c>
      <c r="B11161" t="s">
        <v>337</v>
      </c>
      <c r="C11161" t="s">
        <v>338</v>
      </c>
      <c r="D11161" s="45">
        <v>271090</v>
      </c>
      <c r="E11161" t="s">
        <v>537</v>
      </c>
      <c r="F11161" s="45">
        <v>6060837</v>
      </c>
      <c r="G11161" t="s">
        <v>559</v>
      </c>
      <c r="H11161" s="45">
        <v>318045</v>
      </c>
      <c r="I11161" t="e">
        <f ca="1">_xlfn.XLOOKUP(Tableau1[[#This Row],[No. Sous-service]],DONNÉES!F:F,DONNÉES!H:H,FALSE,0,1)</f>
        <v>#NAME?</v>
      </c>
      <c r="J11161" t="e">
        <f ca="1">_xlfn.XLOOKUP(Tableau1[[#This Row],[No. Sous-service]],DONNÉES!F:F,DONNÉES!I:I,FALSE,0,1)</f>
        <v>#NAME?</v>
      </c>
    </row>
    <row r="11162" spans="1:10" x14ac:dyDescent="0.25">
      <c r="A11162" t="s">
        <v>369</v>
      </c>
      <c r="B11162" t="s">
        <v>337</v>
      </c>
      <c r="C11162" t="s">
        <v>338</v>
      </c>
      <c r="D11162" s="45">
        <v>271090</v>
      </c>
      <c r="E11162" t="s">
        <v>537</v>
      </c>
      <c r="F11162" s="45">
        <v>6060837</v>
      </c>
      <c r="G11162" t="s">
        <v>559</v>
      </c>
      <c r="H11162" s="45">
        <v>359514</v>
      </c>
      <c r="I11162" t="e">
        <f ca="1">_xlfn.XLOOKUP(Tableau1[[#This Row],[No. Sous-service]],DONNÉES!F:F,DONNÉES!H:H,FALSE,0,1)</f>
        <v>#NAME?</v>
      </c>
      <c r="J11162" t="e">
        <f ca="1">_xlfn.XLOOKUP(Tableau1[[#This Row],[No. Sous-service]],DONNÉES!F:F,DONNÉES!I:I,FALSE,0,1)</f>
        <v>#NAME?</v>
      </c>
    </row>
    <row r="11163" spans="1:10" x14ac:dyDescent="0.25">
      <c r="A11163" t="s">
        <v>369</v>
      </c>
      <c r="B11163" t="s">
        <v>337</v>
      </c>
      <c r="C11163" t="s">
        <v>338</v>
      </c>
      <c r="D11163" s="45">
        <v>271090</v>
      </c>
      <c r="E11163" t="s">
        <v>537</v>
      </c>
      <c r="F11163" s="45">
        <v>6060837</v>
      </c>
      <c r="G11163" t="s">
        <v>559</v>
      </c>
      <c r="H11163" s="45">
        <v>318050</v>
      </c>
      <c r="I11163" t="e">
        <f ca="1">_xlfn.XLOOKUP(Tableau1[[#This Row],[No. Sous-service]],DONNÉES!F:F,DONNÉES!H:H,FALSE,0,1)</f>
        <v>#NAME?</v>
      </c>
      <c r="J11163" t="e">
        <f ca="1">_xlfn.XLOOKUP(Tableau1[[#This Row],[No. Sous-service]],DONNÉES!F:F,DONNÉES!I:I,FALSE,0,1)</f>
        <v>#NAME?</v>
      </c>
    </row>
    <row r="11164" spans="1:10" x14ac:dyDescent="0.25">
      <c r="A11164" t="s">
        <v>369</v>
      </c>
      <c r="B11164" t="s">
        <v>337</v>
      </c>
      <c r="C11164" t="s">
        <v>338</v>
      </c>
      <c r="D11164" s="45">
        <v>271090</v>
      </c>
      <c r="E11164" t="s">
        <v>537</v>
      </c>
      <c r="F11164" s="45">
        <v>6060837</v>
      </c>
      <c r="G11164" t="s">
        <v>559</v>
      </c>
      <c r="H11164" s="45">
        <v>318046</v>
      </c>
      <c r="I11164" t="e">
        <f ca="1">_xlfn.XLOOKUP(Tableau1[[#This Row],[No. Sous-service]],DONNÉES!F:F,DONNÉES!H:H,FALSE,0,1)</f>
        <v>#NAME?</v>
      </c>
      <c r="J11164" t="e">
        <f ca="1">_xlfn.XLOOKUP(Tableau1[[#This Row],[No. Sous-service]],DONNÉES!F:F,DONNÉES!I:I,FALSE,0,1)</f>
        <v>#NAME?</v>
      </c>
    </row>
    <row r="11165" spans="1:10" x14ac:dyDescent="0.25">
      <c r="A11165" t="s">
        <v>369</v>
      </c>
      <c r="B11165" t="s">
        <v>337</v>
      </c>
      <c r="C11165" t="s">
        <v>338</v>
      </c>
      <c r="D11165" s="45">
        <v>271090</v>
      </c>
      <c r="E11165" t="s">
        <v>537</v>
      </c>
      <c r="F11165" s="45">
        <v>6060837</v>
      </c>
      <c r="G11165" t="s">
        <v>559</v>
      </c>
      <c r="H11165" s="45">
        <v>318047</v>
      </c>
      <c r="I11165" t="e">
        <f ca="1">_xlfn.XLOOKUP(Tableau1[[#This Row],[No. Sous-service]],DONNÉES!F:F,DONNÉES!H:H,FALSE,0,1)</f>
        <v>#NAME?</v>
      </c>
      <c r="J11165" t="e">
        <f ca="1">_xlfn.XLOOKUP(Tableau1[[#This Row],[No. Sous-service]],DONNÉES!F:F,DONNÉES!I:I,FALSE,0,1)</f>
        <v>#NAME?</v>
      </c>
    </row>
    <row r="11166" spans="1:10" x14ac:dyDescent="0.25">
      <c r="A11166" t="s">
        <v>369</v>
      </c>
      <c r="B11166" t="s">
        <v>337</v>
      </c>
      <c r="C11166" t="s">
        <v>338</v>
      </c>
      <c r="D11166" s="45">
        <v>271090</v>
      </c>
      <c r="E11166" t="s">
        <v>537</v>
      </c>
      <c r="F11166" s="45">
        <v>6060837</v>
      </c>
      <c r="G11166" t="s">
        <v>559</v>
      </c>
      <c r="H11166" s="45">
        <v>318060</v>
      </c>
      <c r="I11166" t="e">
        <f ca="1">_xlfn.XLOOKUP(Tableau1[[#This Row],[No. Sous-service]],DONNÉES!F:F,DONNÉES!H:H,FALSE,0,1)</f>
        <v>#NAME?</v>
      </c>
      <c r="J11166" t="e">
        <f ca="1">_xlfn.XLOOKUP(Tableau1[[#This Row],[No. Sous-service]],DONNÉES!F:F,DONNÉES!I:I,FALSE,0,1)</f>
        <v>#NAME?</v>
      </c>
    </row>
    <row r="11167" spans="1:10" x14ac:dyDescent="0.25">
      <c r="A11167" t="s">
        <v>369</v>
      </c>
      <c r="B11167" t="s">
        <v>337</v>
      </c>
      <c r="C11167" t="s">
        <v>338</v>
      </c>
      <c r="D11167" s="45">
        <v>271090</v>
      </c>
      <c r="E11167" t="s">
        <v>537</v>
      </c>
      <c r="F11167" s="45">
        <v>6060837</v>
      </c>
      <c r="G11167" t="s">
        <v>559</v>
      </c>
      <c r="H11167" s="45">
        <v>318065</v>
      </c>
      <c r="I11167" t="e">
        <f ca="1">_xlfn.XLOOKUP(Tableau1[[#This Row],[No. Sous-service]],DONNÉES!F:F,DONNÉES!H:H,FALSE,0,1)</f>
        <v>#NAME?</v>
      </c>
      <c r="J11167" t="e">
        <f ca="1">_xlfn.XLOOKUP(Tableau1[[#This Row],[No. Sous-service]],DONNÉES!F:F,DONNÉES!I:I,FALSE,0,1)</f>
        <v>#NAME?</v>
      </c>
    </row>
    <row r="11168" spans="1:10" x14ac:dyDescent="0.25">
      <c r="A11168" t="s">
        <v>369</v>
      </c>
      <c r="B11168" t="s">
        <v>337</v>
      </c>
      <c r="C11168" t="s">
        <v>338</v>
      </c>
      <c r="D11168" s="45">
        <v>271090</v>
      </c>
      <c r="E11168" t="s">
        <v>537</v>
      </c>
      <c r="F11168" s="45">
        <v>6060837</v>
      </c>
      <c r="G11168" t="s">
        <v>559</v>
      </c>
      <c r="H11168" s="45">
        <v>318066</v>
      </c>
      <c r="I11168" t="e">
        <f ca="1">_xlfn.XLOOKUP(Tableau1[[#This Row],[No. Sous-service]],DONNÉES!F:F,DONNÉES!H:H,FALSE,0,1)</f>
        <v>#NAME?</v>
      </c>
      <c r="J11168" t="e">
        <f ca="1">_xlfn.XLOOKUP(Tableau1[[#This Row],[No. Sous-service]],DONNÉES!F:F,DONNÉES!I:I,FALSE,0,1)</f>
        <v>#NAME?</v>
      </c>
    </row>
    <row r="11169" spans="1:10" x14ac:dyDescent="0.25">
      <c r="A11169" t="s">
        <v>369</v>
      </c>
      <c r="B11169" t="s">
        <v>337</v>
      </c>
      <c r="C11169" t="s">
        <v>338</v>
      </c>
      <c r="D11169" s="45">
        <v>271090</v>
      </c>
      <c r="E11169" t="s">
        <v>537</v>
      </c>
      <c r="F11169" s="45">
        <v>6060837</v>
      </c>
      <c r="G11169" t="s">
        <v>559</v>
      </c>
      <c r="H11169" s="45">
        <v>318074</v>
      </c>
      <c r="I11169" t="e">
        <f ca="1">_xlfn.XLOOKUP(Tableau1[[#This Row],[No. Sous-service]],DONNÉES!F:F,DONNÉES!H:H,FALSE,0,1)</f>
        <v>#NAME?</v>
      </c>
      <c r="J11169" t="e">
        <f ca="1">_xlfn.XLOOKUP(Tableau1[[#This Row],[No. Sous-service]],DONNÉES!F:F,DONNÉES!I:I,FALSE,0,1)</f>
        <v>#NAME?</v>
      </c>
    </row>
    <row r="11170" spans="1:10" x14ac:dyDescent="0.25">
      <c r="A11170" t="s">
        <v>369</v>
      </c>
      <c r="B11170" t="s">
        <v>337</v>
      </c>
      <c r="C11170" t="s">
        <v>338</v>
      </c>
      <c r="D11170" s="45">
        <v>271090</v>
      </c>
      <c r="E11170" t="s">
        <v>537</v>
      </c>
      <c r="F11170" s="45">
        <v>6060837</v>
      </c>
      <c r="G11170" t="s">
        <v>559</v>
      </c>
      <c r="H11170" s="45">
        <v>318100</v>
      </c>
      <c r="I11170" t="e">
        <f ca="1">_xlfn.XLOOKUP(Tableau1[[#This Row],[No. Sous-service]],DONNÉES!F:F,DONNÉES!H:H,FALSE,0,1)</f>
        <v>#NAME?</v>
      </c>
      <c r="J11170" t="e">
        <f ca="1">_xlfn.XLOOKUP(Tableau1[[#This Row],[No. Sous-service]],DONNÉES!F:F,DONNÉES!I:I,FALSE,0,1)</f>
        <v>#NAME?</v>
      </c>
    </row>
    <row r="11171" spans="1:10" x14ac:dyDescent="0.25">
      <c r="A11171" t="s">
        <v>369</v>
      </c>
      <c r="B11171" t="s">
        <v>337</v>
      </c>
      <c r="C11171" t="s">
        <v>338</v>
      </c>
      <c r="D11171" s="45">
        <v>271090</v>
      </c>
      <c r="E11171" t="s">
        <v>537</v>
      </c>
      <c r="F11171" s="45">
        <v>6060837</v>
      </c>
      <c r="G11171" t="s">
        <v>559</v>
      </c>
      <c r="H11171" s="45">
        <v>404053</v>
      </c>
      <c r="I11171" t="e">
        <f ca="1">_xlfn.XLOOKUP(Tableau1[[#This Row],[No. Sous-service]],DONNÉES!F:F,DONNÉES!H:H,FALSE,0,1)</f>
        <v>#NAME?</v>
      </c>
      <c r="J11171" t="e">
        <f ca="1">_xlfn.XLOOKUP(Tableau1[[#This Row],[No. Sous-service]],DONNÉES!F:F,DONNÉES!I:I,FALSE,0,1)</f>
        <v>#NAME?</v>
      </c>
    </row>
    <row r="11172" spans="1:10" x14ac:dyDescent="0.25">
      <c r="A11172" t="s">
        <v>369</v>
      </c>
      <c r="B11172" t="s">
        <v>337</v>
      </c>
      <c r="C11172" t="s">
        <v>338</v>
      </c>
      <c r="D11172" s="45">
        <v>271090</v>
      </c>
      <c r="E11172" t="s">
        <v>537</v>
      </c>
      <c r="F11172" s="45">
        <v>6060837</v>
      </c>
      <c r="G11172" t="s">
        <v>559</v>
      </c>
      <c r="H11172" s="45">
        <v>404052</v>
      </c>
      <c r="I11172" t="e">
        <f ca="1">_xlfn.XLOOKUP(Tableau1[[#This Row],[No. Sous-service]],DONNÉES!F:F,DONNÉES!H:H,FALSE,0,1)</f>
        <v>#NAME?</v>
      </c>
      <c r="J11172" t="e">
        <f ca="1">_xlfn.XLOOKUP(Tableau1[[#This Row],[No. Sous-service]],DONNÉES!F:F,DONNÉES!I:I,FALSE,0,1)</f>
        <v>#NAME?</v>
      </c>
    </row>
    <row r="11173" spans="1:10" x14ac:dyDescent="0.25">
      <c r="A11173" t="s">
        <v>369</v>
      </c>
      <c r="B11173" t="s">
        <v>337</v>
      </c>
      <c r="C11173" t="s">
        <v>338</v>
      </c>
      <c r="D11173" s="45">
        <v>271090</v>
      </c>
      <c r="E11173" t="s">
        <v>537</v>
      </c>
      <c r="F11173" s="45">
        <v>6160805</v>
      </c>
      <c r="G11173" t="s">
        <v>631</v>
      </c>
      <c r="H11173" s="45">
        <v>318117</v>
      </c>
      <c r="I11173" t="e">
        <f ca="1">_xlfn.XLOOKUP(Tableau1[[#This Row],[No. Sous-service]],DONNÉES!F:F,DONNÉES!H:H,FALSE,0,1)</f>
        <v>#NAME?</v>
      </c>
      <c r="J11173" t="e">
        <f ca="1">_xlfn.XLOOKUP(Tableau1[[#This Row],[No. Sous-service]],DONNÉES!F:F,DONNÉES!I:I,FALSE,0,1)</f>
        <v>#NAME?</v>
      </c>
    </row>
    <row r="11174" spans="1:10" x14ac:dyDescent="0.25">
      <c r="A11174" t="s">
        <v>369</v>
      </c>
      <c r="B11174" t="s">
        <v>337</v>
      </c>
      <c r="C11174" t="s">
        <v>338</v>
      </c>
      <c r="D11174" s="45">
        <v>271090</v>
      </c>
      <c r="E11174" t="s">
        <v>537</v>
      </c>
      <c r="F11174" s="45">
        <v>6160805</v>
      </c>
      <c r="G11174" t="s">
        <v>631</v>
      </c>
      <c r="H11174" s="45">
        <v>302134</v>
      </c>
      <c r="I11174" t="e">
        <f ca="1">_xlfn.XLOOKUP(Tableau1[[#This Row],[No. Sous-service]],DONNÉES!F:F,DONNÉES!H:H,FALSE,0,1)</f>
        <v>#NAME?</v>
      </c>
      <c r="J11174" t="e">
        <f ca="1">_xlfn.XLOOKUP(Tableau1[[#This Row],[No. Sous-service]],DONNÉES!F:F,DONNÉES!I:I,FALSE,0,1)</f>
        <v>#NAME?</v>
      </c>
    </row>
    <row r="11175" spans="1:10" x14ac:dyDescent="0.25">
      <c r="A11175" t="s">
        <v>369</v>
      </c>
      <c r="B11175" t="s">
        <v>337</v>
      </c>
      <c r="C11175" t="s">
        <v>338</v>
      </c>
      <c r="D11175" s="45">
        <v>271090</v>
      </c>
      <c r="E11175" t="s">
        <v>537</v>
      </c>
      <c r="F11175" s="45">
        <v>6160805</v>
      </c>
      <c r="G11175" t="s">
        <v>631</v>
      </c>
      <c r="H11175" s="45">
        <v>318130</v>
      </c>
      <c r="I11175" t="e">
        <f ca="1">_xlfn.XLOOKUP(Tableau1[[#This Row],[No. Sous-service]],DONNÉES!F:F,DONNÉES!H:H,FALSE,0,1)</f>
        <v>#NAME?</v>
      </c>
      <c r="J11175" t="e">
        <f ca="1">_xlfn.XLOOKUP(Tableau1[[#This Row],[No. Sous-service]],DONNÉES!F:F,DONNÉES!I:I,FALSE,0,1)</f>
        <v>#NAME?</v>
      </c>
    </row>
    <row r="11176" spans="1:10" x14ac:dyDescent="0.25">
      <c r="A11176" t="s">
        <v>369</v>
      </c>
      <c r="B11176" t="s">
        <v>337</v>
      </c>
      <c r="C11176" t="s">
        <v>338</v>
      </c>
      <c r="D11176" s="45">
        <v>271090</v>
      </c>
      <c r="E11176" t="s">
        <v>537</v>
      </c>
      <c r="F11176" s="45">
        <v>6160805</v>
      </c>
      <c r="G11176" t="s">
        <v>631</v>
      </c>
      <c r="H11176" s="45">
        <v>318152</v>
      </c>
      <c r="I11176" t="e">
        <f ca="1">_xlfn.XLOOKUP(Tableau1[[#This Row],[No. Sous-service]],DONNÉES!F:F,DONNÉES!H:H,FALSE,0,1)</f>
        <v>#NAME?</v>
      </c>
      <c r="J11176" t="e">
        <f ca="1">_xlfn.XLOOKUP(Tableau1[[#This Row],[No. Sous-service]],DONNÉES!F:F,DONNÉES!I:I,FALSE,0,1)</f>
        <v>#NAME?</v>
      </c>
    </row>
    <row r="11177" spans="1:10" x14ac:dyDescent="0.25">
      <c r="A11177" t="s">
        <v>369</v>
      </c>
      <c r="B11177" t="s">
        <v>337</v>
      </c>
      <c r="C11177" t="s">
        <v>338</v>
      </c>
      <c r="D11177" s="45">
        <v>271090</v>
      </c>
      <c r="E11177" t="s">
        <v>537</v>
      </c>
      <c r="F11177" s="45">
        <v>6160805</v>
      </c>
      <c r="G11177" t="s">
        <v>631</v>
      </c>
      <c r="H11177" s="45">
        <v>318163</v>
      </c>
      <c r="I11177" t="e">
        <f ca="1">_xlfn.XLOOKUP(Tableau1[[#This Row],[No. Sous-service]],DONNÉES!F:F,DONNÉES!H:H,FALSE,0,1)</f>
        <v>#NAME?</v>
      </c>
      <c r="J11177" t="e">
        <f ca="1">_xlfn.XLOOKUP(Tableau1[[#This Row],[No. Sous-service]],DONNÉES!F:F,DONNÉES!I:I,FALSE,0,1)</f>
        <v>#NAME?</v>
      </c>
    </row>
    <row r="11178" spans="1:10" x14ac:dyDescent="0.25">
      <c r="A11178" t="s">
        <v>369</v>
      </c>
      <c r="B11178" t="s">
        <v>337</v>
      </c>
      <c r="C11178" t="s">
        <v>338</v>
      </c>
      <c r="D11178" s="45">
        <v>271090</v>
      </c>
      <c r="E11178" t="s">
        <v>537</v>
      </c>
      <c r="F11178" s="45">
        <v>6160805</v>
      </c>
      <c r="G11178" t="s">
        <v>631</v>
      </c>
      <c r="H11178" s="45">
        <v>318146</v>
      </c>
      <c r="I11178" t="e">
        <f ca="1">_xlfn.XLOOKUP(Tableau1[[#This Row],[No. Sous-service]],DONNÉES!F:F,DONNÉES!H:H,FALSE,0,1)</f>
        <v>#NAME?</v>
      </c>
      <c r="J11178" t="e">
        <f ca="1">_xlfn.XLOOKUP(Tableau1[[#This Row],[No. Sous-service]],DONNÉES!F:F,DONNÉES!I:I,FALSE,0,1)</f>
        <v>#NAME?</v>
      </c>
    </row>
    <row r="11179" spans="1:10" x14ac:dyDescent="0.25">
      <c r="A11179" t="s">
        <v>369</v>
      </c>
      <c r="B11179" t="s">
        <v>337</v>
      </c>
      <c r="C11179" t="s">
        <v>338</v>
      </c>
      <c r="D11179" s="45">
        <v>271090</v>
      </c>
      <c r="E11179" t="s">
        <v>537</v>
      </c>
      <c r="F11179" s="45">
        <v>6160805</v>
      </c>
      <c r="G11179" t="s">
        <v>631</v>
      </c>
      <c r="H11179" s="45">
        <v>318145</v>
      </c>
      <c r="I11179" t="e">
        <f ca="1">_xlfn.XLOOKUP(Tableau1[[#This Row],[No. Sous-service]],DONNÉES!F:F,DONNÉES!H:H,FALSE,0,1)</f>
        <v>#NAME?</v>
      </c>
      <c r="J11179" t="e">
        <f ca="1">_xlfn.XLOOKUP(Tableau1[[#This Row],[No. Sous-service]],DONNÉES!F:F,DONNÉES!I:I,FALSE,0,1)</f>
        <v>#NAME?</v>
      </c>
    </row>
    <row r="11180" spans="1:10" x14ac:dyDescent="0.25">
      <c r="A11180" t="s">
        <v>369</v>
      </c>
      <c r="B11180" t="s">
        <v>337</v>
      </c>
      <c r="C11180" t="s">
        <v>338</v>
      </c>
      <c r="D11180" s="45">
        <v>271090</v>
      </c>
      <c r="E11180" t="s">
        <v>537</v>
      </c>
      <c r="F11180" s="45">
        <v>6160805</v>
      </c>
      <c r="G11180" t="s">
        <v>631</v>
      </c>
      <c r="H11180" s="45">
        <v>318085</v>
      </c>
      <c r="I11180" t="e">
        <f ca="1">_xlfn.XLOOKUP(Tableau1[[#This Row],[No. Sous-service]],DONNÉES!F:F,DONNÉES!H:H,FALSE,0,1)</f>
        <v>#NAME?</v>
      </c>
      <c r="J11180" t="e">
        <f ca="1">_xlfn.XLOOKUP(Tableau1[[#This Row],[No. Sous-service]],DONNÉES!F:F,DONNÉES!I:I,FALSE,0,1)</f>
        <v>#NAME?</v>
      </c>
    </row>
    <row r="11181" spans="1:10" x14ac:dyDescent="0.25">
      <c r="A11181" t="s">
        <v>369</v>
      </c>
      <c r="B11181" t="s">
        <v>337</v>
      </c>
      <c r="C11181" t="s">
        <v>338</v>
      </c>
      <c r="D11181" s="45">
        <v>271090</v>
      </c>
      <c r="E11181" t="s">
        <v>537</v>
      </c>
      <c r="F11181" s="45">
        <v>6160805</v>
      </c>
      <c r="G11181" t="s">
        <v>631</v>
      </c>
      <c r="H11181" s="45">
        <v>318084</v>
      </c>
      <c r="I11181" t="e">
        <f ca="1">_xlfn.XLOOKUP(Tableau1[[#This Row],[No. Sous-service]],DONNÉES!F:F,DONNÉES!H:H,FALSE,0,1)</f>
        <v>#NAME?</v>
      </c>
      <c r="J11181" t="e">
        <f ca="1">_xlfn.XLOOKUP(Tableau1[[#This Row],[No. Sous-service]],DONNÉES!F:F,DONNÉES!I:I,FALSE,0,1)</f>
        <v>#NAME?</v>
      </c>
    </row>
    <row r="11182" spans="1:10" x14ac:dyDescent="0.25">
      <c r="A11182" t="s">
        <v>369</v>
      </c>
      <c r="B11182" t="s">
        <v>337</v>
      </c>
      <c r="C11182" t="s">
        <v>338</v>
      </c>
      <c r="D11182" s="45">
        <v>271090</v>
      </c>
      <c r="E11182" t="s">
        <v>537</v>
      </c>
      <c r="F11182" s="45">
        <v>6160805</v>
      </c>
      <c r="G11182" t="s">
        <v>631</v>
      </c>
      <c r="H11182" s="45">
        <v>318101</v>
      </c>
      <c r="I11182" t="e">
        <f ca="1">_xlfn.XLOOKUP(Tableau1[[#This Row],[No. Sous-service]],DONNÉES!F:F,DONNÉES!H:H,FALSE,0,1)</f>
        <v>#NAME?</v>
      </c>
      <c r="J11182" t="e">
        <f ca="1">_xlfn.XLOOKUP(Tableau1[[#This Row],[No. Sous-service]],DONNÉES!F:F,DONNÉES!I:I,FALSE,0,1)</f>
        <v>#NAME?</v>
      </c>
    </row>
    <row r="11183" spans="1:10" x14ac:dyDescent="0.25">
      <c r="A11183" t="s">
        <v>369</v>
      </c>
      <c r="B11183" t="s">
        <v>337</v>
      </c>
      <c r="C11183" t="s">
        <v>338</v>
      </c>
      <c r="D11183" s="45">
        <v>271090</v>
      </c>
      <c r="E11183" t="s">
        <v>537</v>
      </c>
      <c r="F11183" s="45">
        <v>6160805</v>
      </c>
      <c r="G11183" t="s">
        <v>631</v>
      </c>
      <c r="H11183" s="45">
        <v>318123</v>
      </c>
      <c r="I11183" t="e">
        <f ca="1">_xlfn.XLOOKUP(Tableau1[[#This Row],[No. Sous-service]],DONNÉES!F:F,DONNÉES!H:H,FALSE,0,1)</f>
        <v>#NAME?</v>
      </c>
      <c r="J11183" t="e">
        <f ca="1">_xlfn.XLOOKUP(Tableau1[[#This Row],[No. Sous-service]],DONNÉES!F:F,DONNÉES!I:I,FALSE,0,1)</f>
        <v>#NAME?</v>
      </c>
    </row>
    <row r="11184" spans="1:10" x14ac:dyDescent="0.25">
      <c r="A11184" t="s">
        <v>369</v>
      </c>
      <c r="B11184" t="s">
        <v>337</v>
      </c>
      <c r="C11184" t="s">
        <v>338</v>
      </c>
      <c r="D11184" s="45">
        <v>271090</v>
      </c>
      <c r="E11184" t="s">
        <v>537</v>
      </c>
      <c r="F11184" s="45">
        <v>6160805</v>
      </c>
      <c r="G11184" t="s">
        <v>631</v>
      </c>
      <c r="H11184" s="45">
        <v>318136</v>
      </c>
      <c r="I11184" t="e">
        <f ca="1">_xlfn.XLOOKUP(Tableau1[[#This Row],[No. Sous-service]],DONNÉES!F:F,DONNÉES!H:H,FALSE,0,1)</f>
        <v>#NAME?</v>
      </c>
      <c r="J11184" t="e">
        <f ca="1">_xlfn.XLOOKUP(Tableau1[[#This Row],[No. Sous-service]],DONNÉES!F:F,DONNÉES!I:I,FALSE,0,1)</f>
        <v>#NAME?</v>
      </c>
    </row>
    <row r="11185" spans="1:10" x14ac:dyDescent="0.25">
      <c r="A11185" t="s">
        <v>369</v>
      </c>
      <c r="B11185" t="s">
        <v>337</v>
      </c>
      <c r="C11185" t="s">
        <v>338</v>
      </c>
      <c r="D11185" s="45">
        <v>271090</v>
      </c>
      <c r="E11185" t="s">
        <v>537</v>
      </c>
      <c r="F11185" s="45">
        <v>6160805</v>
      </c>
      <c r="G11185" t="s">
        <v>631</v>
      </c>
      <c r="H11185" s="45">
        <v>359507</v>
      </c>
      <c r="I11185" t="e">
        <f ca="1">_xlfn.XLOOKUP(Tableau1[[#This Row],[No. Sous-service]],DONNÉES!F:F,DONNÉES!H:H,FALSE,0,1)</f>
        <v>#NAME?</v>
      </c>
      <c r="J11185" t="e">
        <f ca="1">_xlfn.XLOOKUP(Tableau1[[#This Row],[No. Sous-service]],DONNÉES!F:F,DONNÉES!I:I,FALSE,0,1)</f>
        <v>#NAME?</v>
      </c>
    </row>
    <row r="11186" spans="1:10" x14ac:dyDescent="0.25">
      <c r="A11186" t="s">
        <v>369</v>
      </c>
      <c r="B11186" t="s">
        <v>337</v>
      </c>
      <c r="C11186" t="s">
        <v>338</v>
      </c>
      <c r="D11186" s="45">
        <v>271090</v>
      </c>
      <c r="E11186" t="s">
        <v>537</v>
      </c>
      <c r="F11186" s="45">
        <v>6160805</v>
      </c>
      <c r="G11186" t="s">
        <v>631</v>
      </c>
      <c r="H11186" s="45">
        <v>318153</v>
      </c>
      <c r="I11186" t="e">
        <f ca="1">_xlfn.XLOOKUP(Tableau1[[#This Row],[No. Sous-service]],DONNÉES!F:F,DONNÉES!H:H,FALSE,0,1)</f>
        <v>#NAME?</v>
      </c>
      <c r="J11186" t="e">
        <f ca="1">_xlfn.XLOOKUP(Tableau1[[#This Row],[No. Sous-service]],DONNÉES!F:F,DONNÉES!I:I,FALSE,0,1)</f>
        <v>#NAME?</v>
      </c>
    </row>
    <row r="11187" spans="1:10" x14ac:dyDescent="0.25">
      <c r="A11187" t="s">
        <v>369</v>
      </c>
      <c r="B11187" t="s">
        <v>337</v>
      </c>
      <c r="C11187" t="s">
        <v>338</v>
      </c>
      <c r="D11187" s="45">
        <v>271090</v>
      </c>
      <c r="E11187" t="s">
        <v>537</v>
      </c>
      <c r="F11187" s="45">
        <v>6160805</v>
      </c>
      <c r="G11187" t="s">
        <v>631</v>
      </c>
      <c r="H11187" s="45">
        <v>318119</v>
      </c>
      <c r="I11187" t="e">
        <f ca="1">_xlfn.XLOOKUP(Tableau1[[#This Row],[No. Sous-service]],DONNÉES!F:F,DONNÉES!H:H,FALSE,0,1)</f>
        <v>#NAME?</v>
      </c>
      <c r="J11187" t="e">
        <f ca="1">_xlfn.XLOOKUP(Tableau1[[#This Row],[No. Sous-service]],DONNÉES!F:F,DONNÉES!I:I,FALSE,0,1)</f>
        <v>#NAME?</v>
      </c>
    </row>
    <row r="11188" spans="1:10" x14ac:dyDescent="0.25">
      <c r="A11188" t="s">
        <v>369</v>
      </c>
      <c r="B11188" t="s">
        <v>337</v>
      </c>
      <c r="C11188" t="s">
        <v>338</v>
      </c>
      <c r="D11188" s="45">
        <v>271090</v>
      </c>
      <c r="E11188" t="s">
        <v>537</v>
      </c>
      <c r="F11188" s="45">
        <v>6160805</v>
      </c>
      <c r="G11188" t="s">
        <v>631</v>
      </c>
      <c r="H11188" s="45">
        <v>302392</v>
      </c>
      <c r="I11188" t="e">
        <f ca="1">_xlfn.XLOOKUP(Tableau1[[#This Row],[No. Sous-service]],DONNÉES!F:F,DONNÉES!H:H,FALSE,0,1)</f>
        <v>#NAME?</v>
      </c>
      <c r="J11188" t="e">
        <f ca="1">_xlfn.XLOOKUP(Tableau1[[#This Row],[No. Sous-service]],DONNÉES!F:F,DONNÉES!I:I,FALSE,0,1)</f>
        <v>#NAME?</v>
      </c>
    </row>
    <row r="11189" spans="1:10" x14ac:dyDescent="0.25">
      <c r="A11189" t="s">
        <v>369</v>
      </c>
      <c r="B11189" t="s">
        <v>337</v>
      </c>
      <c r="C11189" t="s">
        <v>338</v>
      </c>
      <c r="D11189" s="45">
        <v>271090</v>
      </c>
      <c r="E11189" t="s">
        <v>537</v>
      </c>
      <c r="F11189" s="45">
        <v>6160805</v>
      </c>
      <c r="G11189" t="s">
        <v>631</v>
      </c>
      <c r="H11189" s="45">
        <v>302395</v>
      </c>
      <c r="I11189" t="e">
        <f ca="1">_xlfn.XLOOKUP(Tableau1[[#This Row],[No. Sous-service]],DONNÉES!F:F,DONNÉES!H:H,FALSE,0,1)</f>
        <v>#NAME?</v>
      </c>
      <c r="J11189" t="e">
        <f ca="1">_xlfn.XLOOKUP(Tableau1[[#This Row],[No. Sous-service]],DONNÉES!F:F,DONNÉES!I:I,FALSE,0,1)</f>
        <v>#NAME?</v>
      </c>
    </row>
    <row r="11190" spans="1:10" x14ac:dyDescent="0.25">
      <c r="A11190" t="s">
        <v>369</v>
      </c>
      <c r="B11190" t="s">
        <v>337</v>
      </c>
      <c r="C11190" t="s">
        <v>338</v>
      </c>
      <c r="D11190" s="45">
        <v>271090</v>
      </c>
      <c r="E11190" t="s">
        <v>537</v>
      </c>
      <c r="F11190" s="45">
        <v>6160805</v>
      </c>
      <c r="G11190" t="s">
        <v>631</v>
      </c>
      <c r="H11190" s="45">
        <v>302396</v>
      </c>
      <c r="I11190" t="e">
        <f ca="1">_xlfn.XLOOKUP(Tableau1[[#This Row],[No. Sous-service]],DONNÉES!F:F,DONNÉES!H:H,FALSE,0,1)</f>
        <v>#NAME?</v>
      </c>
      <c r="J11190" t="e">
        <f ca="1">_xlfn.XLOOKUP(Tableau1[[#This Row],[No. Sous-service]],DONNÉES!F:F,DONNÉES!I:I,FALSE,0,1)</f>
        <v>#NAME?</v>
      </c>
    </row>
    <row r="11191" spans="1:10" x14ac:dyDescent="0.25">
      <c r="A11191" t="s">
        <v>369</v>
      </c>
      <c r="B11191" t="s">
        <v>337</v>
      </c>
      <c r="C11191" t="s">
        <v>338</v>
      </c>
      <c r="D11191" s="45">
        <v>271090</v>
      </c>
      <c r="E11191" t="s">
        <v>537</v>
      </c>
      <c r="F11191" s="45">
        <v>6160805</v>
      </c>
      <c r="G11191" t="s">
        <v>631</v>
      </c>
      <c r="H11191" s="45">
        <v>302397</v>
      </c>
      <c r="I11191" t="e">
        <f ca="1">_xlfn.XLOOKUP(Tableau1[[#This Row],[No. Sous-service]],DONNÉES!F:F,DONNÉES!H:H,FALSE,0,1)</f>
        <v>#NAME?</v>
      </c>
      <c r="J11191" t="e">
        <f ca="1">_xlfn.XLOOKUP(Tableau1[[#This Row],[No. Sous-service]],DONNÉES!F:F,DONNÉES!I:I,FALSE,0,1)</f>
        <v>#NAME?</v>
      </c>
    </row>
    <row r="11192" spans="1:10" x14ac:dyDescent="0.25">
      <c r="A11192" t="s">
        <v>369</v>
      </c>
      <c r="B11192" t="s">
        <v>337</v>
      </c>
      <c r="C11192" t="s">
        <v>338</v>
      </c>
      <c r="D11192" s="45">
        <v>271090</v>
      </c>
      <c r="E11192" t="s">
        <v>537</v>
      </c>
      <c r="F11192" s="45">
        <v>6160805</v>
      </c>
      <c r="G11192" t="s">
        <v>631</v>
      </c>
      <c r="H11192" s="45">
        <v>302398</v>
      </c>
      <c r="I11192" t="e">
        <f ca="1">_xlfn.XLOOKUP(Tableau1[[#This Row],[No. Sous-service]],DONNÉES!F:F,DONNÉES!H:H,FALSE,0,1)</f>
        <v>#NAME?</v>
      </c>
      <c r="J11192" t="e">
        <f ca="1">_xlfn.XLOOKUP(Tableau1[[#This Row],[No. Sous-service]],DONNÉES!F:F,DONNÉES!I:I,FALSE,0,1)</f>
        <v>#NAME?</v>
      </c>
    </row>
    <row r="11193" spans="1:10" x14ac:dyDescent="0.25">
      <c r="A11193" t="s">
        <v>369</v>
      </c>
      <c r="B11193" t="s">
        <v>337</v>
      </c>
      <c r="C11193" t="s">
        <v>338</v>
      </c>
      <c r="D11193" s="45">
        <v>271090</v>
      </c>
      <c r="E11193" t="s">
        <v>537</v>
      </c>
      <c r="F11193" s="45">
        <v>6160805</v>
      </c>
      <c r="G11193" t="s">
        <v>631</v>
      </c>
      <c r="H11193" s="45">
        <v>302399</v>
      </c>
      <c r="I11193" t="e">
        <f ca="1">_xlfn.XLOOKUP(Tableau1[[#This Row],[No. Sous-service]],DONNÉES!F:F,DONNÉES!H:H,FALSE,0,1)</f>
        <v>#NAME?</v>
      </c>
      <c r="J11193" t="e">
        <f ca="1">_xlfn.XLOOKUP(Tableau1[[#This Row],[No. Sous-service]],DONNÉES!F:F,DONNÉES!I:I,FALSE,0,1)</f>
        <v>#NAME?</v>
      </c>
    </row>
    <row r="11194" spans="1:10" x14ac:dyDescent="0.25">
      <c r="A11194" t="s">
        <v>369</v>
      </c>
      <c r="B11194" t="s">
        <v>337</v>
      </c>
      <c r="C11194" t="s">
        <v>338</v>
      </c>
      <c r="D11194" s="45">
        <v>271090</v>
      </c>
      <c r="E11194" t="s">
        <v>537</v>
      </c>
      <c r="F11194" s="45">
        <v>6160805</v>
      </c>
      <c r="G11194" t="s">
        <v>631</v>
      </c>
      <c r="H11194" s="45">
        <v>302400</v>
      </c>
      <c r="I11194" t="e">
        <f ca="1">_xlfn.XLOOKUP(Tableau1[[#This Row],[No. Sous-service]],DONNÉES!F:F,DONNÉES!H:H,FALSE,0,1)</f>
        <v>#NAME?</v>
      </c>
      <c r="J11194" t="e">
        <f ca="1">_xlfn.XLOOKUP(Tableau1[[#This Row],[No. Sous-service]],DONNÉES!F:F,DONNÉES!I:I,FALSE,0,1)</f>
        <v>#NAME?</v>
      </c>
    </row>
    <row r="11195" spans="1:10" x14ac:dyDescent="0.25">
      <c r="A11195" t="s">
        <v>369</v>
      </c>
      <c r="B11195" t="s">
        <v>337</v>
      </c>
      <c r="C11195" t="s">
        <v>338</v>
      </c>
      <c r="D11195" s="45">
        <v>271090</v>
      </c>
      <c r="E11195" t="s">
        <v>537</v>
      </c>
      <c r="F11195" s="45">
        <v>6160805</v>
      </c>
      <c r="G11195" t="s">
        <v>631</v>
      </c>
      <c r="H11195" s="45">
        <v>300069</v>
      </c>
      <c r="I11195" t="e">
        <f ca="1">_xlfn.XLOOKUP(Tableau1[[#This Row],[No. Sous-service]],DONNÉES!F:F,DONNÉES!H:H,FALSE,0,1)</f>
        <v>#NAME?</v>
      </c>
      <c r="J11195" t="e">
        <f ca="1">_xlfn.XLOOKUP(Tableau1[[#This Row],[No. Sous-service]],DONNÉES!F:F,DONNÉES!I:I,FALSE,0,1)</f>
        <v>#NAME?</v>
      </c>
    </row>
    <row r="11196" spans="1:10" x14ac:dyDescent="0.25">
      <c r="A11196" t="s">
        <v>369</v>
      </c>
      <c r="B11196" t="s">
        <v>337</v>
      </c>
      <c r="C11196" t="s">
        <v>338</v>
      </c>
      <c r="D11196" s="45">
        <v>271090</v>
      </c>
      <c r="E11196" t="s">
        <v>537</v>
      </c>
      <c r="F11196" s="45">
        <v>6160805</v>
      </c>
      <c r="G11196" t="s">
        <v>631</v>
      </c>
      <c r="H11196" s="45" t="s">
        <v>2396</v>
      </c>
      <c r="I11196" t="e">
        <f ca="1">_xlfn.XLOOKUP(Tableau1[[#This Row],[No. Sous-service]],DONNÉES!F:F,DONNÉES!H:H,FALSE,0,1)</f>
        <v>#NAME?</v>
      </c>
      <c r="J11196" t="e">
        <f ca="1">_xlfn.XLOOKUP(Tableau1[[#This Row],[No. Sous-service]],DONNÉES!F:F,DONNÉES!I:I,FALSE,0,1)</f>
        <v>#NAME?</v>
      </c>
    </row>
    <row r="11197" spans="1:10" x14ac:dyDescent="0.25">
      <c r="A11197" t="s">
        <v>369</v>
      </c>
      <c r="B11197" t="s">
        <v>337</v>
      </c>
      <c r="C11197" t="s">
        <v>338</v>
      </c>
      <c r="D11197" s="45">
        <v>271090</v>
      </c>
      <c r="E11197" t="s">
        <v>537</v>
      </c>
      <c r="F11197" s="45">
        <v>6160805</v>
      </c>
      <c r="G11197" t="s">
        <v>631</v>
      </c>
      <c r="H11197" s="45">
        <v>300065</v>
      </c>
      <c r="I11197" t="e">
        <f ca="1">_xlfn.XLOOKUP(Tableau1[[#This Row],[No. Sous-service]],DONNÉES!F:F,DONNÉES!H:H,FALSE,0,1)</f>
        <v>#NAME?</v>
      </c>
      <c r="J11197" t="e">
        <f ca="1">_xlfn.XLOOKUP(Tableau1[[#This Row],[No. Sous-service]],DONNÉES!F:F,DONNÉES!I:I,FALSE,0,1)</f>
        <v>#NAME?</v>
      </c>
    </row>
    <row r="11198" spans="1:10" x14ac:dyDescent="0.25">
      <c r="A11198" t="s">
        <v>369</v>
      </c>
      <c r="B11198" t="s">
        <v>337</v>
      </c>
      <c r="C11198" t="s">
        <v>338</v>
      </c>
      <c r="D11198" s="45">
        <v>271090</v>
      </c>
      <c r="E11198" t="s">
        <v>537</v>
      </c>
      <c r="F11198" s="45">
        <v>6160806</v>
      </c>
      <c r="G11198" t="s">
        <v>632</v>
      </c>
      <c r="H11198" s="45">
        <v>318087</v>
      </c>
      <c r="I11198" t="e">
        <f ca="1">_xlfn.XLOOKUP(Tableau1[[#This Row],[No. Sous-service]],DONNÉES!F:F,DONNÉES!H:H,FALSE,0,1)</f>
        <v>#NAME?</v>
      </c>
      <c r="J11198" t="e">
        <f ca="1">_xlfn.XLOOKUP(Tableau1[[#This Row],[No. Sous-service]],DONNÉES!F:F,DONNÉES!I:I,FALSE,0,1)</f>
        <v>#NAME?</v>
      </c>
    </row>
    <row r="11199" spans="1:10" x14ac:dyDescent="0.25">
      <c r="A11199" t="s">
        <v>369</v>
      </c>
      <c r="B11199" t="s">
        <v>337</v>
      </c>
      <c r="C11199" t="s">
        <v>338</v>
      </c>
      <c r="D11199" s="45">
        <v>271090</v>
      </c>
      <c r="E11199" t="s">
        <v>537</v>
      </c>
      <c r="F11199" s="45">
        <v>6160806</v>
      </c>
      <c r="G11199" t="s">
        <v>632</v>
      </c>
      <c r="H11199" s="45">
        <v>302133</v>
      </c>
      <c r="I11199" t="e">
        <f ca="1">_xlfn.XLOOKUP(Tableau1[[#This Row],[No. Sous-service]],DONNÉES!F:F,DONNÉES!H:H,FALSE,0,1)</f>
        <v>#NAME?</v>
      </c>
      <c r="J11199" t="e">
        <f ca="1">_xlfn.XLOOKUP(Tableau1[[#This Row],[No. Sous-service]],DONNÉES!F:F,DONNÉES!I:I,FALSE,0,1)</f>
        <v>#NAME?</v>
      </c>
    </row>
    <row r="11200" spans="1:10" x14ac:dyDescent="0.25">
      <c r="A11200" t="s">
        <v>369</v>
      </c>
      <c r="B11200" t="s">
        <v>337</v>
      </c>
      <c r="C11200" t="s">
        <v>338</v>
      </c>
      <c r="D11200" s="45">
        <v>271090</v>
      </c>
      <c r="E11200" t="s">
        <v>537</v>
      </c>
      <c r="F11200" s="45">
        <v>6160806</v>
      </c>
      <c r="G11200" t="s">
        <v>632</v>
      </c>
      <c r="H11200" s="45">
        <v>302135</v>
      </c>
      <c r="I11200" t="e">
        <f ca="1">_xlfn.XLOOKUP(Tableau1[[#This Row],[No. Sous-service]],DONNÉES!F:F,DONNÉES!H:H,FALSE,0,1)</f>
        <v>#NAME?</v>
      </c>
      <c r="J11200" t="e">
        <f ca="1">_xlfn.XLOOKUP(Tableau1[[#This Row],[No. Sous-service]],DONNÉES!F:F,DONNÉES!I:I,FALSE,0,1)</f>
        <v>#NAME?</v>
      </c>
    </row>
    <row r="11201" spans="1:10" x14ac:dyDescent="0.25">
      <c r="A11201" t="s">
        <v>369</v>
      </c>
      <c r="B11201" t="s">
        <v>337</v>
      </c>
      <c r="C11201" t="s">
        <v>338</v>
      </c>
      <c r="D11201" s="45">
        <v>271090</v>
      </c>
      <c r="E11201" t="s">
        <v>537</v>
      </c>
      <c r="F11201" s="45">
        <v>6160806</v>
      </c>
      <c r="G11201" t="s">
        <v>632</v>
      </c>
      <c r="H11201" s="45">
        <v>318114</v>
      </c>
      <c r="I11201" t="e">
        <f ca="1">_xlfn.XLOOKUP(Tableau1[[#This Row],[No. Sous-service]],DONNÉES!F:F,DONNÉES!H:H,FALSE,0,1)</f>
        <v>#NAME?</v>
      </c>
      <c r="J11201" t="e">
        <f ca="1">_xlfn.XLOOKUP(Tableau1[[#This Row],[No. Sous-service]],DONNÉES!F:F,DONNÉES!I:I,FALSE,0,1)</f>
        <v>#NAME?</v>
      </c>
    </row>
    <row r="11202" spans="1:10" x14ac:dyDescent="0.25">
      <c r="A11202" t="s">
        <v>369</v>
      </c>
      <c r="B11202" t="s">
        <v>337</v>
      </c>
      <c r="C11202" t="s">
        <v>338</v>
      </c>
      <c r="D11202" s="45">
        <v>271090</v>
      </c>
      <c r="E11202" t="s">
        <v>537</v>
      </c>
      <c r="F11202" s="45">
        <v>6160806</v>
      </c>
      <c r="G11202" t="s">
        <v>632</v>
      </c>
      <c r="H11202" s="45">
        <v>318118</v>
      </c>
      <c r="I11202" t="e">
        <f ca="1">_xlfn.XLOOKUP(Tableau1[[#This Row],[No. Sous-service]],DONNÉES!F:F,DONNÉES!H:H,FALSE,0,1)</f>
        <v>#NAME?</v>
      </c>
      <c r="J11202" t="e">
        <f ca="1">_xlfn.XLOOKUP(Tableau1[[#This Row],[No. Sous-service]],DONNÉES!F:F,DONNÉES!I:I,FALSE,0,1)</f>
        <v>#NAME?</v>
      </c>
    </row>
    <row r="11203" spans="1:10" x14ac:dyDescent="0.25">
      <c r="A11203" t="s">
        <v>369</v>
      </c>
      <c r="B11203" t="s">
        <v>337</v>
      </c>
      <c r="C11203" t="s">
        <v>338</v>
      </c>
      <c r="D11203" s="45">
        <v>271090</v>
      </c>
      <c r="E11203" t="s">
        <v>537</v>
      </c>
      <c r="F11203" s="45">
        <v>6160806</v>
      </c>
      <c r="G11203" t="s">
        <v>632</v>
      </c>
      <c r="H11203" s="45">
        <v>318108</v>
      </c>
      <c r="I11203" t="e">
        <f ca="1">_xlfn.XLOOKUP(Tableau1[[#This Row],[No. Sous-service]],DONNÉES!F:F,DONNÉES!H:H,FALSE,0,1)</f>
        <v>#NAME?</v>
      </c>
      <c r="J11203" t="e">
        <f ca="1">_xlfn.XLOOKUP(Tableau1[[#This Row],[No. Sous-service]],DONNÉES!F:F,DONNÉES!I:I,FALSE,0,1)</f>
        <v>#NAME?</v>
      </c>
    </row>
    <row r="11204" spans="1:10" x14ac:dyDescent="0.25">
      <c r="A11204" t="s">
        <v>369</v>
      </c>
      <c r="B11204" t="s">
        <v>337</v>
      </c>
      <c r="C11204" t="s">
        <v>338</v>
      </c>
      <c r="D11204" s="45">
        <v>271090</v>
      </c>
      <c r="E11204" t="s">
        <v>537</v>
      </c>
      <c r="F11204" s="45">
        <v>6160806</v>
      </c>
      <c r="G11204" t="s">
        <v>632</v>
      </c>
      <c r="H11204" s="45">
        <v>318086</v>
      </c>
      <c r="I11204" t="e">
        <f ca="1">_xlfn.XLOOKUP(Tableau1[[#This Row],[No. Sous-service]],DONNÉES!F:F,DONNÉES!H:H,FALSE,0,1)</f>
        <v>#NAME?</v>
      </c>
      <c r="J11204" t="e">
        <f ca="1">_xlfn.XLOOKUP(Tableau1[[#This Row],[No. Sous-service]],DONNÉES!F:F,DONNÉES!I:I,FALSE,0,1)</f>
        <v>#NAME?</v>
      </c>
    </row>
    <row r="11205" spans="1:10" x14ac:dyDescent="0.25">
      <c r="A11205" t="s">
        <v>369</v>
      </c>
      <c r="B11205" t="s">
        <v>337</v>
      </c>
      <c r="C11205" t="s">
        <v>338</v>
      </c>
      <c r="D11205" s="45">
        <v>271090</v>
      </c>
      <c r="E11205" t="s">
        <v>537</v>
      </c>
      <c r="F11205" s="45">
        <v>6160806</v>
      </c>
      <c r="G11205" t="s">
        <v>632</v>
      </c>
      <c r="H11205" s="45">
        <v>318104</v>
      </c>
      <c r="I11205" t="e">
        <f ca="1">_xlfn.XLOOKUP(Tableau1[[#This Row],[No. Sous-service]],DONNÉES!F:F,DONNÉES!H:H,FALSE,0,1)</f>
        <v>#NAME?</v>
      </c>
      <c r="J11205" t="e">
        <f ca="1">_xlfn.XLOOKUP(Tableau1[[#This Row],[No. Sous-service]],DONNÉES!F:F,DONNÉES!I:I,FALSE,0,1)</f>
        <v>#NAME?</v>
      </c>
    </row>
    <row r="11206" spans="1:10" x14ac:dyDescent="0.25">
      <c r="A11206" t="s">
        <v>369</v>
      </c>
      <c r="B11206" t="s">
        <v>337</v>
      </c>
      <c r="C11206" t="s">
        <v>338</v>
      </c>
      <c r="D11206" s="45">
        <v>271090</v>
      </c>
      <c r="E11206" t="s">
        <v>537</v>
      </c>
      <c r="F11206" s="45">
        <v>6160806</v>
      </c>
      <c r="G11206" t="s">
        <v>632</v>
      </c>
      <c r="H11206" s="45">
        <v>318158</v>
      </c>
      <c r="I11206" t="e">
        <f ca="1">_xlfn.XLOOKUP(Tableau1[[#This Row],[No. Sous-service]],DONNÉES!F:F,DONNÉES!H:H,FALSE,0,1)</f>
        <v>#NAME?</v>
      </c>
      <c r="J11206" t="e">
        <f ca="1">_xlfn.XLOOKUP(Tableau1[[#This Row],[No. Sous-service]],DONNÉES!F:F,DONNÉES!I:I,FALSE,0,1)</f>
        <v>#NAME?</v>
      </c>
    </row>
    <row r="11207" spans="1:10" x14ac:dyDescent="0.25">
      <c r="A11207" t="s">
        <v>369</v>
      </c>
      <c r="B11207" t="s">
        <v>337</v>
      </c>
      <c r="C11207" t="s">
        <v>338</v>
      </c>
      <c r="D11207" s="45">
        <v>271090</v>
      </c>
      <c r="E11207" t="s">
        <v>537</v>
      </c>
      <c r="F11207" s="45">
        <v>6160806</v>
      </c>
      <c r="G11207" t="s">
        <v>632</v>
      </c>
      <c r="H11207" s="45">
        <v>318125</v>
      </c>
      <c r="I11207" t="e">
        <f ca="1">_xlfn.XLOOKUP(Tableau1[[#This Row],[No. Sous-service]],DONNÉES!F:F,DONNÉES!H:H,FALSE,0,1)</f>
        <v>#NAME?</v>
      </c>
      <c r="J11207" t="e">
        <f ca="1">_xlfn.XLOOKUP(Tableau1[[#This Row],[No. Sous-service]],DONNÉES!F:F,DONNÉES!I:I,FALSE,0,1)</f>
        <v>#NAME?</v>
      </c>
    </row>
    <row r="11208" spans="1:10" x14ac:dyDescent="0.25">
      <c r="A11208" t="s">
        <v>369</v>
      </c>
      <c r="B11208" t="s">
        <v>337</v>
      </c>
      <c r="C11208" t="s">
        <v>338</v>
      </c>
      <c r="D11208" s="45">
        <v>271090</v>
      </c>
      <c r="E11208" t="s">
        <v>537</v>
      </c>
      <c r="F11208" s="45">
        <v>6160806</v>
      </c>
      <c r="G11208" t="s">
        <v>632</v>
      </c>
      <c r="H11208" s="45">
        <v>318083</v>
      </c>
      <c r="I11208" t="e">
        <f ca="1">_xlfn.XLOOKUP(Tableau1[[#This Row],[No. Sous-service]],DONNÉES!F:F,DONNÉES!H:H,FALSE,0,1)</f>
        <v>#NAME?</v>
      </c>
      <c r="J11208" t="e">
        <f ca="1">_xlfn.XLOOKUP(Tableau1[[#This Row],[No. Sous-service]],DONNÉES!F:F,DONNÉES!I:I,FALSE,0,1)</f>
        <v>#NAME?</v>
      </c>
    </row>
    <row r="11209" spans="1:10" x14ac:dyDescent="0.25">
      <c r="A11209" t="s">
        <v>369</v>
      </c>
      <c r="B11209" t="s">
        <v>337</v>
      </c>
      <c r="C11209" t="s">
        <v>338</v>
      </c>
      <c r="D11209" s="45">
        <v>271090</v>
      </c>
      <c r="E11209" t="s">
        <v>537</v>
      </c>
      <c r="F11209" s="45">
        <v>6160806</v>
      </c>
      <c r="G11209" t="s">
        <v>632</v>
      </c>
      <c r="H11209" s="45">
        <v>318120</v>
      </c>
      <c r="I11209" t="e">
        <f ca="1">_xlfn.XLOOKUP(Tableau1[[#This Row],[No. Sous-service]],DONNÉES!F:F,DONNÉES!H:H,FALSE,0,1)</f>
        <v>#NAME?</v>
      </c>
      <c r="J11209" t="e">
        <f ca="1">_xlfn.XLOOKUP(Tableau1[[#This Row],[No. Sous-service]],DONNÉES!F:F,DONNÉES!I:I,FALSE,0,1)</f>
        <v>#NAME?</v>
      </c>
    </row>
    <row r="11210" spans="1:10" x14ac:dyDescent="0.25">
      <c r="A11210" t="s">
        <v>369</v>
      </c>
      <c r="B11210" t="s">
        <v>337</v>
      </c>
      <c r="C11210" t="s">
        <v>338</v>
      </c>
      <c r="D11210" s="45">
        <v>271090</v>
      </c>
      <c r="E11210" t="s">
        <v>537</v>
      </c>
      <c r="F11210" s="45">
        <v>6160806</v>
      </c>
      <c r="G11210" t="s">
        <v>632</v>
      </c>
      <c r="H11210" s="45">
        <v>318154</v>
      </c>
      <c r="I11210" t="e">
        <f ca="1">_xlfn.XLOOKUP(Tableau1[[#This Row],[No. Sous-service]],DONNÉES!F:F,DONNÉES!H:H,FALSE,0,1)</f>
        <v>#NAME?</v>
      </c>
      <c r="J11210" t="e">
        <f ca="1">_xlfn.XLOOKUP(Tableau1[[#This Row],[No. Sous-service]],DONNÉES!F:F,DONNÉES!I:I,FALSE,0,1)</f>
        <v>#NAME?</v>
      </c>
    </row>
    <row r="11211" spans="1:10" x14ac:dyDescent="0.25">
      <c r="A11211" t="s">
        <v>369</v>
      </c>
      <c r="B11211" t="s">
        <v>337</v>
      </c>
      <c r="C11211" t="s">
        <v>338</v>
      </c>
      <c r="D11211" s="45">
        <v>271090</v>
      </c>
      <c r="E11211" t="s">
        <v>537</v>
      </c>
      <c r="F11211" s="45">
        <v>6160806</v>
      </c>
      <c r="G11211" t="s">
        <v>632</v>
      </c>
      <c r="H11211" s="45">
        <v>318102</v>
      </c>
      <c r="I11211" t="e">
        <f ca="1">_xlfn.XLOOKUP(Tableau1[[#This Row],[No. Sous-service]],DONNÉES!F:F,DONNÉES!H:H,FALSE,0,1)</f>
        <v>#NAME?</v>
      </c>
      <c r="J11211" t="e">
        <f ca="1">_xlfn.XLOOKUP(Tableau1[[#This Row],[No. Sous-service]],DONNÉES!F:F,DONNÉES!I:I,FALSE,0,1)</f>
        <v>#NAME?</v>
      </c>
    </row>
    <row r="11212" spans="1:10" x14ac:dyDescent="0.25">
      <c r="A11212" t="s">
        <v>369</v>
      </c>
      <c r="B11212" t="s">
        <v>337</v>
      </c>
      <c r="C11212" t="s">
        <v>338</v>
      </c>
      <c r="D11212" s="45">
        <v>271090</v>
      </c>
      <c r="E11212" t="s">
        <v>537</v>
      </c>
      <c r="F11212" s="45">
        <v>6160806</v>
      </c>
      <c r="G11212" t="s">
        <v>632</v>
      </c>
      <c r="H11212" s="45">
        <v>318212</v>
      </c>
      <c r="I11212" t="e">
        <f ca="1">_xlfn.XLOOKUP(Tableau1[[#This Row],[No. Sous-service]],DONNÉES!F:F,DONNÉES!H:H,FALSE,0,1)</f>
        <v>#NAME?</v>
      </c>
      <c r="J11212" t="e">
        <f ca="1">_xlfn.XLOOKUP(Tableau1[[#This Row],[No. Sous-service]],DONNÉES!F:F,DONNÉES!I:I,FALSE,0,1)</f>
        <v>#NAME?</v>
      </c>
    </row>
    <row r="11213" spans="1:10" x14ac:dyDescent="0.25">
      <c r="A11213" t="s">
        <v>369</v>
      </c>
      <c r="B11213" t="s">
        <v>337</v>
      </c>
      <c r="C11213" t="s">
        <v>338</v>
      </c>
      <c r="D11213" s="45">
        <v>271090</v>
      </c>
      <c r="E11213" t="s">
        <v>537</v>
      </c>
      <c r="F11213" s="45">
        <v>6160806</v>
      </c>
      <c r="G11213" t="s">
        <v>632</v>
      </c>
      <c r="H11213" s="45">
        <v>318213</v>
      </c>
      <c r="I11213" t="e">
        <f ca="1">_xlfn.XLOOKUP(Tableau1[[#This Row],[No. Sous-service]],DONNÉES!F:F,DONNÉES!H:H,FALSE,0,1)</f>
        <v>#NAME?</v>
      </c>
      <c r="J11213" t="e">
        <f ca="1">_xlfn.XLOOKUP(Tableau1[[#This Row],[No. Sous-service]],DONNÉES!F:F,DONNÉES!I:I,FALSE,0,1)</f>
        <v>#NAME?</v>
      </c>
    </row>
    <row r="11214" spans="1:10" x14ac:dyDescent="0.25">
      <c r="A11214" t="s">
        <v>369</v>
      </c>
      <c r="B11214" t="s">
        <v>337</v>
      </c>
      <c r="C11214" t="s">
        <v>338</v>
      </c>
      <c r="D11214" s="45">
        <v>271090</v>
      </c>
      <c r="E11214" t="s">
        <v>537</v>
      </c>
      <c r="F11214" s="45">
        <v>6160806</v>
      </c>
      <c r="G11214" t="s">
        <v>632</v>
      </c>
      <c r="H11214" s="45">
        <v>359515</v>
      </c>
      <c r="I11214" t="e">
        <f ca="1">_xlfn.XLOOKUP(Tableau1[[#This Row],[No. Sous-service]],DONNÉES!F:F,DONNÉES!H:H,FALSE,0,1)</f>
        <v>#NAME?</v>
      </c>
      <c r="J11214" t="e">
        <f ca="1">_xlfn.XLOOKUP(Tableau1[[#This Row],[No. Sous-service]],DONNÉES!F:F,DONNÉES!I:I,FALSE,0,1)</f>
        <v>#NAME?</v>
      </c>
    </row>
    <row r="11215" spans="1:10" x14ac:dyDescent="0.25">
      <c r="A11215" t="s">
        <v>369</v>
      </c>
      <c r="B11215" t="s">
        <v>337</v>
      </c>
      <c r="C11215" t="s">
        <v>338</v>
      </c>
      <c r="D11215" s="45">
        <v>271090</v>
      </c>
      <c r="E11215" t="s">
        <v>537</v>
      </c>
      <c r="F11215" s="45">
        <v>6160806</v>
      </c>
      <c r="G11215" t="s">
        <v>632</v>
      </c>
      <c r="H11215" s="45">
        <v>359517</v>
      </c>
      <c r="I11215" t="e">
        <f ca="1">_xlfn.XLOOKUP(Tableau1[[#This Row],[No. Sous-service]],DONNÉES!F:F,DONNÉES!H:H,FALSE,0,1)</f>
        <v>#NAME?</v>
      </c>
      <c r="J11215" t="e">
        <f ca="1">_xlfn.XLOOKUP(Tableau1[[#This Row],[No. Sous-service]],DONNÉES!F:F,DONNÉES!I:I,FALSE,0,1)</f>
        <v>#NAME?</v>
      </c>
    </row>
    <row r="11216" spans="1:10" x14ac:dyDescent="0.25">
      <c r="A11216" t="s">
        <v>369</v>
      </c>
      <c r="B11216" t="s">
        <v>337</v>
      </c>
      <c r="C11216" t="s">
        <v>338</v>
      </c>
      <c r="D11216" s="45">
        <v>271090</v>
      </c>
      <c r="E11216" t="s">
        <v>537</v>
      </c>
      <c r="F11216" s="45">
        <v>6160806</v>
      </c>
      <c r="G11216" t="s">
        <v>632</v>
      </c>
      <c r="H11216" s="45">
        <v>318155</v>
      </c>
      <c r="I11216" t="e">
        <f ca="1">_xlfn.XLOOKUP(Tableau1[[#This Row],[No. Sous-service]],DONNÉES!F:F,DONNÉES!H:H,FALSE,0,1)</f>
        <v>#NAME?</v>
      </c>
      <c r="J11216" t="e">
        <f ca="1">_xlfn.XLOOKUP(Tableau1[[#This Row],[No. Sous-service]],DONNÉES!F:F,DONNÉES!I:I,FALSE,0,1)</f>
        <v>#NAME?</v>
      </c>
    </row>
    <row r="11217" spans="1:10" x14ac:dyDescent="0.25">
      <c r="A11217" t="s">
        <v>369</v>
      </c>
      <c r="B11217" t="s">
        <v>337</v>
      </c>
      <c r="C11217" t="s">
        <v>338</v>
      </c>
      <c r="D11217" s="45">
        <v>271090</v>
      </c>
      <c r="E11217" t="s">
        <v>537</v>
      </c>
      <c r="F11217" s="45">
        <v>6160806</v>
      </c>
      <c r="G11217" t="s">
        <v>632</v>
      </c>
      <c r="H11217" s="45">
        <v>302381</v>
      </c>
      <c r="I11217" t="e">
        <f ca="1">_xlfn.XLOOKUP(Tableau1[[#This Row],[No. Sous-service]],DONNÉES!F:F,DONNÉES!H:H,FALSE,0,1)</f>
        <v>#NAME?</v>
      </c>
      <c r="J11217" t="e">
        <f ca="1">_xlfn.XLOOKUP(Tableau1[[#This Row],[No. Sous-service]],DONNÉES!F:F,DONNÉES!I:I,FALSE,0,1)</f>
        <v>#NAME?</v>
      </c>
    </row>
    <row r="11218" spans="1:10" x14ac:dyDescent="0.25">
      <c r="A11218" t="s">
        <v>369</v>
      </c>
      <c r="B11218" t="s">
        <v>337</v>
      </c>
      <c r="C11218" t="s">
        <v>338</v>
      </c>
      <c r="D11218" s="45">
        <v>271090</v>
      </c>
      <c r="E11218" t="s">
        <v>537</v>
      </c>
      <c r="F11218" s="45">
        <v>6160806</v>
      </c>
      <c r="G11218" t="s">
        <v>632</v>
      </c>
      <c r="H11218" s="45">
        <v>302382</v>
      </c>
      <c r="I11218" t="e">
        <f ca="1">_xlfn.XLOOKUP(Tableau1[[#This Row],[No. Sous-service]],DONNÉES!F:F,DONNÉES!H:H,FALSE,0,1)</f>
        <v>#NAME?</v>
      </c>
      <c r="J11218" t="e">
        <f ca="1">_xlfn.XLOOKUP(Tableau1[[#This Row],[No. Sous-service]],DONNÉES!F:F,DONNÉES!I:I,FALSE,0,1)</f>
        <v>#NAME?</v>
      </c>
    </row>
    <row r="11219" spans="1:10" x14ac:dyDescent="0.25">
      <c r="A11219" t="s">
        <v>369</v>
      </c>
      <c r="B11219" t="s">
        <v>337</v>
      </c>
      <c r="C11219" t="s">
        <v>338</v>
      </c>
      <c r="D11219" s="45">
        <v>271090</v>
      </c>
      <c r="E11219" t="s">
        <v>537</v>
      </c>
      <c r="F11219" s="45">
        <v>6160806</v>
      </c>
      <c r="G11219" t="s">
        <v>632</v>
      </c>
      <c r="H11219" s="45">
        <v>302136</v>
      </c>
      <c r="I11219" t="e">
        <f ca="1">_xlfn.XLOOKUP(Tableau1[[#This Row],[No. Sous-service]],DONNÉES!F:F,DONNÉES!H:H,FALSE,0,1)</f>
        <v>#NAME?</v>
      </c>
      <c r="J11219" t="e">
        <f ca="1">_xlfn.XLOOKUP(Tableau1[[#This Row],[No. Sous-service]],DONNÉES!F:F,DONNÉES!I:I,FALSE,0,1)</f>
        <v>#NAME?</v>
      </c>
    </row>
    <row r="11220" spans="1:10" x14ac:dyDescent="0.25">
      <c r="A11220" t="s">
        <v>369</v>
      </c>
      <c r="B11220" t="s">
        <v>337</v>
      </c>
      <c r="C11220" t="s">
        <v>338</v>
      </c>
      <c r="D11220" s="45">
        <v>271090</v>
      </c>
      <c r="E11220" t="s">
        <v>537</v>
      </c>
      <c r="F11220" s="45">
        <v>6160806</v>
      </c>
      <c r="G11220" t="s">
        <v>632</v>
      </c>
      <c r="H11220" s="45" t="s">
        <v>2397</v>
      </c>
      <c r="I11220" t="e">
        <f ca="1">_xlfn.XLOOKUP(Tableau1[[#This Row],[No. Sous-service]],DONNÉES!F:F,DONNÉES!H:H,FALSE,0,1)</f>
        <v>#NAME?</v>
      </c>
      <c r="J11220" t="e">
        <f ca="1">_xlfn.XLOOKUP(Tableau1[[#This Row],[No. Sous-service]],DONNÉES!F:F,DONNÉES!I:I,FALSE,0,1)</f>
        <v>#NAME?</v>
      </c>
    </row>
    <row r="11221" spans="1:10" x14ac:dyDescent="0.25">
      <c r="A11221" t="s">
        <v>369</v>
      </c>
      <c r="B11221" t="s">
        <v>337</v>
      </c>
      <c r="C11221" t="s">
        <v>338</v>
      </c>
      <c r="D11221" s="45">
        <v>271090</v>
      </c>
      <c r="E11221" t="s">
        <v>537</v>
      </c>
      <c r="F11221" s="45">
        <v>6160806</v>
      </c>
      <c r="G11221" t="s">
        <v>632</v>
      </c>
      <c r="H11221" s="45">
        <v>302137</v>
      </c>
      <c r="I11221" t="e">
        <f ca="1">_xlfn.XLOOKUP(Tableau1[[#This Row],[No. Sous-service]],DONNÉES!F:F,DONNÉES!H:H,FALSE,0,1)</f>
        <v>#NAME?</v>
      </c>
      <c r="J11221" t="e">
        <f ca="1">_xlfn.XLOOKUP(Tableau1[[#This Row],[No. Sous-service]],DONNÉES!F:F,DONNÉES!I:I,FALSE,0,1)</f>
        <v>#NAME?</v>
      </c>
    </row>
    <row r="11222" spans="1:10" x14ac:dyDescent="0.25">
      <c r="A11222" t="s">
        <v>369</v>
      </c>
      <c r="B11222" t="s">
        <v>337</v>
      </c>
      <c r="C11222" t="s">
        <v>338</v>
      </c>
      <c r="D11222" s="45">
        <v>271090</v>
      </c>
      <c r="E11222" t="s">
        <v>537</v>
      </c>
      <c r="F11222" s="45">
        <v>6160806</v>
      </c>
      <c r="G11222" t="s">
        <v>632</v>
      </c>
      <c r="H11222" s="45">
        <v>888070</v>
      </c>
      <c r="I11222" t="e">
        <f ca="1">_xlfn.XLOOKUP(Tableau1[[#This Row],[No. Sous-service]],DONNÉES!F:F,DONNÉES!H:H,FALSE,0,1)</f>
        <v>#NAME?</v>
      </c>
      <c r="J11222" t="e">
        <f ca="1">_xlfn.XLOOKUP(Tableau1[[#This Row],[No. Sous-service]],DONNÉES!F:F,DONNÉES!I:I,FALSE,0,1)</f>
        <v>#NAME?</v>
      </c>
    </row>
    <row r="11223" spans="1:10" x14ac:dyDescent="0.25">
      <c r="A11223" t="s">
        <v>369</v>
      </c>
      <c r="B11223" t="s">
        <v>337</v>
      </c>
      <c r="C11223" t="s">
        <v>338</v>
      </c>
      <c r="D11223" s="45">
        <v>271090</v>
      </c>
      <c r="E11223" t="s">
        <v>537</v>
      </c>
      <c r="F11223" s="45">
        <v>6160806</v>
      </c>
      <c r="G11223" t="s">
        <v>632</v>
      </c>
      <c r="H11223" s="45">
        <v>302394</v>
      </c>
      <c r="I11223" t="e">
        <f ca="1">_xlfn.XLOOKUP(Tableau1[[#This Row],[No. Sous-service]],DONNÉES!F:F,DONNÉES!H:H,FALSE,0,1)</f>
        <v>#NAME?</v>
      </c>
      <c r="J11223" t="e">
        <f ca="1">_xlfn.XLOOKUP(Tableau1[[#This Row],[No. Sous-service]],DONNÉES!F:F,DONNÉES!I:I,FALSE,0,1)</f>
        <v>#NAME?</v>
      </c>
    </row>
    <row r="11224" spans="1:10" x14ac:dyDescent="0.25">
      <c r="A11224" t="s">
        <v>369</v>
      </c>
      <c r="B11224" t="s">
        <v>337</v>
      </c>
      <c r="C11224" t="s">
        <v>338</v>
      </c>
      <c r="D11224" s="45">
        <v>271090</v>
      </c>
      <c r="E11224" t="s">
        <v>537</v>
      </c>
      <c r="F11224" s="45">
        <v>6160843</v>
      </c>
      <c r="G11224" t="s">
        <v>657</v>
      </c>
      <c r="H11224" s="45">
        <v>318091</v>
      </c>
      <c r="I11224" t="e">
        <f ca="1">_xlfn.XLOOKUP(Tableau1[[#This Row],[No. Sous-service]],DONNÉES!F:F,DONNÉES!H:H,FALSE,0,1)</f>
        <v>#NAME?</v>
      </c>
      <c r="J11224" t="e">
        <f ca="1">_xlfn.XLOOKUP(Tableau1[[#This Row],[No. Sous-service]],DONNÉES!F:F,DONNÉES!I:I,FALSE,0,1)</f>
        <v>#NAME?</v>
      </c>
    </row>
    <row r="11225" spans="1:10" x14ac:dyDescent="0.25">
      <c r="A11225" t="s">
        <v>369</v>
      </c>
      <c r="B11225" t="s">
        <v>337</v>
      </c>
      <c r="C11225" t="s">
        <v>338</v>
      </c>
      <c r="D11225" s="45">
        <v>271090</v>
      </c>
      <c r="E11225" t="s">
        <v>537</v>
      </c>
      <c r="F11225" s="45">
        <v>6160843</v>
      </c>
      <c r="G11225" t="s">
        <v>657</v>
      </c>
      <c r="H11225" s="45">
        <v>302391</v>
      </c>
      <c r="I11225" t="e">
        <f ca="1">_xlfn.XLOOKUP(Tableau1[[#This Row],[No. Sous-service]],DONNÉES!F:F,DONNÉES!H:H,FALSE,0,1)</f>
        <v>#NAME?</v>
      </c>
      <c r="J11225" t="e">
        <f ca="1">_xlfn.XLOOKUP(Tableau1[[#This Row],[No. Sous-service]],DONNÉES!F:F,DONNÉES!I:I,FALSE,0,1)</f>
        <v>#NAME?</v>
      </c>
    </row>
    <row r="11226" spans="1:10" x14ac:dyDescent="0.25">
      <c r="A11226" t="s">
        <v>369</v>
      </c>
      <c r="B11226" t="s">
        <v>337</v>
      </c>
      <c r="C11226" t="s">
        <v>338</v>
      </c>
      <c r="D11226" s="45">
        <v>271090</v>
      </c>
      <c r="E11226" t="s">
        <v>537</v>
      </c>
      <c r="F11226" s="45">
        <v>6160843</v>
      </c>
      <c r="G11226" t="s">
        <v>657</v>
      </c>
      <c r="H11226" s="45">
        <v>318308</v>
      </c>
      <c r="I11226" t="e">
        <f ca="1">_xlfn.XLOOKUP(Tableau1[[#This Row],[No. Sous-service]],DONNÉES!F:F,DONNÉES!H:H,FALSE,0,1)</f>
        <v>#NAME?</v>
      </c>
      <c r="J11226" t="e">
        <f ca="1">_xlfn.XLOOKUP(Tableau1[[#This Row],[No. Sous-service]],DONNÉES!F:F,DONNÉES!I:I,FALSE,0,1)</f>
        <v>#NAME?</v>
      </c>
    </row>
    <row r="11227" spans="1:10" x14ac:dyDescent="0.25">
      <c r="A11227" t="s">
        <v>369</v>
      </c>
      <c r="B11227" t="s">
        <v>337</v>
      </c>
      <c r="C11227" t="s">
        <v>338</v>
      </c>
      <c r="D11227" s="45">
        <v>271090</v>
      </c>
      <c r="E11227" t="s">
        <v>537</v>
      </c>
      <c r="F11227" s="45">
        <v>6160843</v>
      </c>
      <c r="G11227" t="s">
        <v>657</v>
      </c>
      <c r="H11227" s="45">
        <v>318664</v>
      </c>
      <c r="I11227" t="e">
        <f ca="1">_xlfn.XLOOKUP(Tableau1[[#This Row],[No. Sous-service]],DONNÉES!F:F,DONNÉES!H:H,FALSE,0,1)</f>
        <v>#NAME?</v>
      </c>
      <c r="J11227" t="e">
        <f ca="1">_xlfn.XLOOKUP(Tableau1[[#This Row],[No. Sous-service]],DONNÉES!F:F,DONNÉES!I:I,FALSE,0,1)</f>
        <v>#NAME?</v>
      </c>
    </row>
    <row r="11228" spans="1:10" x14ac:dyDescent="0.25">
      <c r="A11228" t="s">
        <v>369</v>
      </c>
      <c r="B11228" t="s">
        <v>337</v>
      </c>
      <c r="C11228" t="s">
        <v>338</v>
      </c>
      <c r="D11228" s="45">
        <v>271090</v>
      </c>
      <c r="E11228" t="s">
        <v>537</v>
      </c>
      <c r="F11228" s="45">
        <v>6160843</v>
      </c>
      <c r="G11228" t="s">
        <v>657</v>
      </c>
      <c r="H11228" s="45">
        <v>318160</v>
      </c>
      <c r="I11228" t="e">
        <f ca="1">_xlfn.XLOOKUP(Tableau1[[#This Row],[No. Sous-service]],DONNÉES!F:F,DONNÉES!H:H,FALSE,0,1)</f>
        <v>#NAME?</v>
      </c>
      <c r="J11228" t="e">
        <f ca="1">_xlfn.XLOOKUP(Tableau1[[#This Row],[No. Sous-service]],DONNÉES!F:F,DONNÉES!I:I,FALSE,0,1)</f>
        <v>#NAME?</v>
      </c>
    </row>
    <row r="11229" spans="1:10" x14ac:dyDescent="0.25">
      <c r="A11229" t="s">
        <v>369</v>
      </c>
      <c r="B11229" t="s">
        <v>337</v>
      </c>
      <c r="C11229" t="s">
        <v>338</v>
      </c>
      <c r="D11229" s="45">
        <v>271090</v>
      </c>
      <c r="E11229" t="s">
        <v>537</v>
      </c>
      <c r="F11229" s="45">
        <v>6160843</v>
      </c>
      <c r="G11229" t="s">
        <v>657</v>
      </c>
      <c r="H11229" s="45">
        <v>318105</v>
      </c>
      <c r="I11229" t="e">
        <f ca="1">_xlfn.XLOOKUP(Tableau1[[#This Row],[No. Sous-service]],DONNÉES!F:F,DONNÉES!H:H,FALSE,0,1)</f>
        <v>#NAME?</v>
      </c>
      <c r="J11229" t="e">
        <f ca="1">_xlfn.XLOOKUP(Tableau1[[#This Row],[No. Sous-service]],DONNÉES!F:F,DONNÉES!I:I,FALSE,0,1)</f>
        <v>#NAME?</v>
      </c>
    </row>
    <row r="11230" spans="1:10" x14ac:dyDescent="0.25">
      <c r="A11230" t="s">
        <v>369</v>
      </c>
      <c r="B11230" t="s">
        <v>337</v>
      </c>
      <c r="C11230" t="s">
        <v>338</v>
      </c>
      <c r="D11230" s="45">
        <v>271090</v>
      </c>
      <c r="E11230" t="s">
        <v>537</v>
      </c>
      <c r="F11230" s="45">
        <v>6160843</v>
      </c>
      <c r="G11230" t="s">
        <v>657</v>
      </c>
      <c r="H11230" s="45">
        <v>318107</v>
      </c>
      <c r="I11230" t="e">
        <f ca="1">_xlfn.XLOOKUP(Tableau1[[#This Row],[No. Sous-service]],DONNÉES!F:F,DONNÉES!H:H,FALSE,0,1)</f>
        <v>#NAME?</v>
      </c>
      <c r="J11230" t="e">
        <f ca="1">_xlfn.XLOOKUP(Tableau1[[#This Row],[No. Sous-service]],DONNÉES!F:F,DONNÉES!I:I,FALSE,0,1)</f>
        <v>#NAME?</v>
      </c>
    </row>
    <row r="11231" spans="1:10" x14ac:dyDescent="0.25">
      <c r="A11231" t="s">
        <v>369</v>
      </c>
      <c r="B11231" t="s">
        <v>337</v>
      </c>
      <c r="C11231" t="s">
        <v>338</v>
      </c>
      <c r="D11231" s="45">
        <v>271090</v>
      </c>
      <c r="E11231" t="s">
        <v>537</v>
      </c>
      <c r="F11231" s="45">
        <v>6160843</v>
      </c>
      <c r="G11231" t="s">
        <v>657</v>
      </c>
      <c r="H11231" s="45">
        <v>318109</v>
      </c>
      <c r="I11231" t="e">
        <f ca="1">_xlfn.XLOOKUP(Tableau1[[#This Row],[No. Sous-service]],DONNÉES!F:F,DONNÉES!H:H,FALSE,0,1)</f>
        <v>#NAME?</v>
      </c>
      <c r="J11231" t="e">
        <f ca="1">_xlfn.XLOOKUP(Tableau1[[#This Row],[No. Sous-service]],DONNÉES!F:F,DONNÉES!I:I,FALSE,0,1)</f>
        <v>#NAME?</v>
      </c>
    </row>
    <row r="11232" spans="1:10" x14ac:dyDescent="0.25">
      <c r="A11232" t="s">
        <v>369</v>
      </c>
      <c r="B11232" t="s">
        <v>337</v>
      </c>
      <c r="C11232" t="s">
        <v>338</v>
      </c>
      <c r="D11232" s="45">
        <v>271090</v>
      </c>
      <c r="E11232" t="s">
        <v>537</v>
      </c>
      <c r="F11232" s="45">
        <v>6160843</v>
      </c>
      <c r="G11232" t="s">
        <v>657</v>
      </c>
      <c r="H11232" s="45">
        <v>318116</v>
      </c>
      <c r="I11232" t="e">
        <f ca="1">_xlfn.XLOOKUP(Tableau1[[#This Row],[No. Sous-service]],DONNÉES!F:F,DONNÉES!H:H,FALSE,0,1)</f>
        <v>#NAME?</v>
      </c>
      <c r="J11232" t="e">
        <f ca="1">_xlfn.XLOOKUP(Tableau1[[#This Row],[No. Sous-service]],DONNÉES!F:F,DONNÉES!I:I,FALSE,0,1)</f>
        <v>#NAME?</v>
      </c>
    </row>
    <row r="11233" spans="1:10" x14ac:dyDescent="0.25">
      <c r="A11233" t="s">
        <v>369</v>
      </c>
      <c r="B11233" t="s">
        <v>337</v>
      </c>
      <c r="C11233" t="s">
        <v>338</v>
      </c>
      <c r="D11233" s="45">
        <v>271090</v>
      </c>
      <c r="E11233" t="s">
        <v>537</v>
      </c>
      <c r="F11233" s="45">
        <v>6160843</v>
      </c>
      <c r="G11233" t="s">
        <v>657</v>
      </c>
      <c r="H11233" s="45">
        <v>318121</v>
      </c>
      <c r="I11233" t="e">
        <f ca="1">_xlfn.XLOOKUP(Tableau1[[#This Row],[No. Sous-service]],DONNÉES!F:F,DONNÉES!H:H,FALSE,0,1)</f>
        <v>#NAME?</v>
      </c>
      <c r="J11233" t="e">
        <f ca="1">_xlfn.XLOOKUP(Tableau1[[#This Row],[No. Sous-service]],DONNÉES!F:F,DONNÉES!I:I,FALSE,0,1)</f>
        <v>#NAME?</v>
      </c>
    </row>
    <row r="11234" spans="1:10" x14ac:dyDescent="0.25">
      <c r="A11234" t="s">
        <v>369</v>
      </c>
      <c r="B11234" t="s">
        <v>337</v>
      </c>
      <c r="C11234" t="s">
        <v>338</v>
      </c>
      <c r="D11234" s="45">
        <v>271090</v>
      </c>
      <c r="E11234" t="s">
        <v>537</v>
      </c>
      <c r="F11234" s="45">
        <v>6160843</v>
      </c>
      <c r="G11234" t="s">
        <v>657</v>
      </c>
      <c r="H11234" s="45">
        <v>318124</v>
      </c>
      <c r="I11234" t="e">
        <f ca="1">_xlfn.XLOOKUP(Tableau1[[#This Row],[No. Sous-service]],DONNÉES!F:F,DONNÉES!H:H,FALSE,0,1)</f>
        <v>#NAME?</v>
      </c>
      <c r="J11234" t="e">
        <f ca="1">_xlfn.XLOOKUP(Tableau1[[#This Row],[No. Sous-service]],DONNÉES!F:F,DONNÉES!I:I,FALSE,0,1)</f>
        <v>#NAME?</v>
      </c>
    </row>
    <row r="11235" spans="1:10" x14ac:dyDescent="0.25">
      <c r="A11235" t="s">
        <v>369</v>
      </c>
      <c r="B11235" t="s">
        <v>337</v>
      </c>
      <c r="C11235" t="s">
        <v>338</v>
      </c>
      <c r="D11235" s="45">
        <v>271090</v>
      </c>
      <c r="E11235" t="s">
        <v>537</v>
      </c>
      <c r="F11235" s="45">
        <v>6160843</v>
      </c>
      <c r="G11235" t="s">
        <v>657</v>
      </c>
      <c r="H11235" s="45">
        <v>318129</v>
      </c>
      <c r="I11235" t="e">
        <f ca="1">_xlfn.XLOOKUP(Tableau1[[#This Row],[No. Sous-service]],DONNÉES!F:F,DONNÉES!H:H,FALSE,0,1)</f>
        <v>#NAME?</v>
      </c>
      <c r="J11235" t="e">
        <f ca="1">_xlfn.XLOOKUP(Tableau1[[#This Row],[No. Sous-service]],DONNÉES!F:F,DONNÉES!I:I,FALSE,0,1)</f>
        <v>#NAME?</v>
      </c>
    </row>
    <row r="11236" spans="1:10" x14ac:dyDescent="0.25">
      <c r="A11236" t="s">
        <v>369</v>
      </c>
      <c r="B11236" t="s">
        <v>337</v>
      </c>
      <c r="C11236" t="s">
        <v>338</v>
      </c>
      <c r="D11236" s="45">
        <v>271090</v>
      </c>
      <c r="E11236" t="s">
        <v>537</v>
      </c>
      <c r="F11236" s="45">
        <v>6160843</v>
      </c>
      <c r="G11236" t="s">
        <v>657</v>
      </c>
      <c r="H11236" s="45">
        <v>318139</v>
      </c>
      <c r="I11236" t="e">
        <f ca="1">_xlfn.XLOOKUP(Tableau1[[#This Row],[No. Sous-service]],DONNÉES!F:F,DONNÉES!H:H,FALSE,0,1)</f>
        <v>#NAME?</v>
      </c>
      <c r="J11236" t="e">
        <f ca="1">_xlfn.XLOOKUP(Tableau1[[#This Row],[No. Sous-service]],DONNÉES!F:F,DONNÉES!I:I,FALSE,0,1)</f>
        <v>#NAME?</v>
      </c>
    </row>
    <row r="11237" spans="1:10" x14ac:dyDescent="0.25">
      <c r="A11237" t="s">
        <v>369</v>
      </c>
      <c r="B11237" t="s">
        <v>337</v>
      </c>
      <c r="C11237" t="s">
        <v>338</v>
      </c>
      <c r="D11237" s="45">
        <v>271090</v>
      </c>
      <c r="E11237" t="s">
        <v>537</v>
      </c>
      <c r="F11237" s="45">
        <v>6160843</v>
      </c>
      <c r="G11237" t="s">
        <v>657</v>
      </c>
      <c r="H11237" s="45">
        <v>318140</v>
      </c>
      <c r="I11237" t="e">
        <f ca="1">_xlfn.XLOOKUP(Tableau1[[#This Row],[No. Sous-service]],DONNÉES!F:F,DONNÉES!H:H,FALSE,0,1)</f>
        <v>#NAME?</v>
      </c>
      <c r="J11237" t="e">
        <f ca="1">_xlfn.XLOOKUP(Tableau1[[#This Row],[No. Sous-service]],DONNÉES!F:F,DONNÉES!I:I,FALSE,0,1)</f>
        <v>#NAME?</v>
      </c>
    </row>
    <row r="11238" spans="1:10" x14ac:dyDescent="0.25">
      <c r="A11238" t="s">
        <v>369</v>
      </c>
      <c r="B11238" t="s">
        <v>337</v>
      </c>
      <c r="C11238" t="s">
        <v>338</v>
      </c>
      <c r="D11238" s="45">
        <v>271090</v>
      </c>
      <c r="E11238" t="s">
        <v>537</v>
      </c>
      <c r="F11238" s="45">
        <v>6160843</v>
      </c>
      <c r="G11238" t="s">
        <v>657</v>
      </c>
      <c r="H11238" s="45">
        <v>318149</v>
      </c>
      <c r="I11238" t="e">
        <f ca="1">_xlfn.XLOOKUP(Tableau1[[#This Row],[No. Sous-service]],DONNÉES!F:F,DONNÉES!H:H,FALSE,0,1)</f>
        <v>#NAME?</v>
      </c>
      <c r="J11238" t="e">
        <f ca="1">_xlfn.XLOOKUP(Tableau1[[#This Row],[No. Sous-service]],DONNÉES!F:F,DONNÉES!I:I,FALSE,0,1)</f>
        <v>#NAME?</v>
      </c>
    </row>
    <row r="11239" spans="1:10" x14ac:dyDescent="0.25">
      <c r="A11239" t="s">
        <v>369</v>
      </c>
      <c r="B11239" t="s">
        <v>337</v>
      </c>
      <c r="C11239" t="s">
        <v>338</v>
      </c>
      <c r="D11239" s="45">
        <v>271090</v>
      </c>
      <c r="E11239" t="s">
        <v>537</v>
      </c>
      <c r="F11239" s="45">
        <v>6160843</v>
      </c>
      <c r="G11239" t="s">
        <v>657</v>
      </c>
      <c r="H11239" s="45">
        <v>318156</v>
      </c>
      <c r="I11239" t="e">
        <f ca="1">_xlfn.XLOOKUP(Tableau1[[#This Row],[No. Sous-service]],DONNÉES!F:F,DONNÉES!H:H,FALSE,0,1)</f>
        <v>#NAME?</v>
      </c>
      <c r="J11239" t="e">
        <f ca="1">_xlfn.XLOOKUP(Tableau1[[#This Row],[No. Sous-service]],DONNÉES!F:F,DONNÉES!I:I,FALSE,0,1)</f>
        <v>#NAME?</v>
      </c>
    </row>
    <row r="11240" spans="1:10" x14ac:dyDescent="0.25">
      <c r="A11240" t="s">
        <v>369</v>
      </c>
      <c r="B11240" t="s">
        <v>337</v>
      </c>
      <c r="C11240" t="s">
        <v>338</v>
      </c>
      <c r="D11240" s="45">
        <v>271090</v>
      </c>
      <c r="E11240" t="s">
        <v>537</v>
      </c>
      <c r="F11240" s="45">
        <v>6160843</v>
      </c>
      <c r="G11240" t="s">
        <v>657</v>
      </c>
      <c r="H11240" s="45">
        <v>302132</v>
      </c>
      <c r="I11240" t="e">
        <f ca="1">_xlfn.XLOOKUP(Tableau1[[#This Row],[No. Sous-service]],DONNÉES!F:F,DONNÉES!H:H,FALSE,0,1)</f>
        <v>#NAME?</v>
      </c>
      <c r="J11240" t="e">
        <f ca="1">_xlfn.XLOOKUP(Tableau1[[#This Row],[No. Sous-service]],DONNÉES!F:F,DONNÉES!I:I,FALSE,0,1)</f>
        <v>#NAME?</v>
      </c>
    </row>
    <row r="11241" spans="1:10" x14ac:dyDescent="0.25">
      <c r="A11241" t="s">
        <v>369</v>
      </c>
      <c r="B11241" t="s">
        <v>337</v>
      </c>
      <c r="C11241" t="s">
        <v>338</v>
      </c>
      <c r="D11241" s="45">
        <v>271090</v>
      </c>
      <c r="E11241" t="s">
        <v>537</v>
      </c>
      <c r="F11241" s="45">
        <v>6160843</v>
      </c>
      <c r="G11241" t="s">
        <v>657</v>
      </c>
      <c r="H11241" s="45">
        <v>302376</v>
      </c>
      <c r="I11241" t="e">
        <f ca="1">_xlfn.XLOOKUP(Tableau1[[#This Row],[No. Sous-service]],DONNÉES!F:F,DONNÉES!H:H,FALSE,0,1)</f>
        <v>#NAME?</v>
      </c>
      <c r="J11241" t="e">
        <f ca="1">_xlfn.XLOOKUP(Tableau1[[#This Row],[No. Sous-service]],DONNÉES!F:F,DONNÉES!I:I,FALSE,0,1)</f>
        <v>#NAME?</v>
      </c>
    </row>
    <row r="11242" spans="1:10" x14ac:dyDescent="0.25">
      <c r="A11242" t="s">
        <v>369</v>
      </c>
      <c r="B11242" t="s">
        <v>337</v>
      </c>
      <c r="C11242" t="s">
        <v>338</v>
      </c>
      <c r="D11242" s="45">
        <v>271090</v>
      </c>
      <c r="E11242" t="s">
        <v>537</v>
      </c>
      <c r="F11242" s="45">
        <v>6160843</v>
      </c>
      <c r="G11242" t="s">
        <v>657</v>
      </c>
      <c r="H11242" s="45">
        <v>302378</v>
      </c>
      <c r="I11242" t="e">
        <f ca="1">_xlfn.XLOOKUP(Tableau1[[#This Row],[No. Sous-service]],DONNÉES!F:F,DONNÉES!H:H,FALSE,0,1)</f>
        <v>#NAME?</v>
      </c>
      <c r="J11242" t="e">
        <f ca="1">_xlfn.XLOOKUP(Tableau1[[#This Row],[No. Sous-service]],DONNÉES!F:F,DONNÉES!I:I,FALSE,0,1)</f>
        <v>#NAME?</v>
      </c>
    </row>
    <row r="11243" spans="1:10" x14ac:dyDescent="0.25">
      <c r="A11243" t="s">
        <v>369</v>
      </c>
      <c r="B11243" t="s">
        <v>337</v>
      </c>
      <c r="C11243" t="s">
        <v>338</v>
      </c>
      <c r="D11243" s="45">
        <v>271090</v>
      </c>
      <c r="E11243" t="s">
        <v>537</v>
      </c>
      <c r="F11243" s="45">
        <v>6160843</v>
      </c>
      <c r="G11243" t="s">
        <v>657</v>
      </c>
      <c r="H11243" s="45">
        <v>302379</v>
      </c>
      <c r="I11243" t="e">
        <f ca="1">_xlfn.XLOOKUP(Tableau1[[#This Row],[No. Sous-service]],DONNÉES!F:F,DONNÉES!H:H,FALSE,0,1)</f>
        <v>#NAME?</v>
      </c>
      <c r="J11243" t="e">
        <f ca="1">_xlfn.XLOOKUP(Tableau1[[#This Row],[No. Sous-service]],DONNÉES!F:F,DONNÉES!I:I,FALSE,0,1)</f>
        <v>#NAME?</v>
      </c>
    </row>
    <row r="11244" spans="1:10" x14ac:dyDescent="0.25">
      <c r="A11244" t="s">
        <v>369</v>
      </c>
      <c r="B11244" t="s">
        <v>337</v>
      </c>
      <c r="C11244" t="s">
        <v>338</v>
      </c>
      <c r="D11244" s="45">
        <v>271090</v>
      </c>
      <c r="E11244" t="s">
        <v>537</v>
      </c>
      <c r="F11244" s="45">
        <v>6160843</v>
      </c>
      <c r="G11244" t="s">
        <v>657</v>
      </c>
      <c r="H11244" s="45">
        <v>302380</v>
      </c>
      <c r="I11244" t="e">
        <f ca="1">_xlfn.XLOOKUP(Tableau1[[#This Row],[No. Sous-service]],DONNÉES!F:F,DONNÉES!H:H,FALSE,0,1)</f>
        <v>#NAME?</v>
      </c>
      <c r="J11244" t="e">
        <f ca="1">_xlfn.XLOOKUP(Tableau1[[#This Row],[No. Sous-service]],DONNÉES!F:F,DONNÉES!I:I,FALSE,0,1)</f>
        <v>#NAME?</v>
      </c>
    </row>
    <row r="11245" spans="1:10" x14ac:dyDescent="0.25">
      <c r="A11245" t="s">
        <v>369</v>
      </c>
      <c r="B11245" t="s">
        <v>337</v>
      </c>
      <c r="C11245" t="s">
        <v>338</v>
      </c>
      <c r="D11245" s="45">
        <v>271090</v>
      </c>
      <c r="E11245" t="s">
        <v>537</v>
      </c>
      <c r="F11245" s="45">
        <v>6160843</v>
      </c>
      <c r="G11245" t="s">
        <v>657</v>
      </c>
      <c r="H11245" s="45">
        <v>302385</v>
      </c>
      <c r="I11245" t="e">
        <f ca="1">_xlfn.XLOOKUP(Tableau1[[#This Row],[No. Sous-service]],DONNÉES!F:F,DONNÉES!H:H,FALSE,0,1)</f>
        <v>#NAME?</v>
      </c>
      <c r="J11245" t="e">
        <f ca="1">_xlfn.XLOOKUP(Tableau1[[#This Row],[No. Sous-service]],DONNÉES!F:F,DONNÉES!I:I,FALSE,0,1)</f>
        <v>#NAME?</v>
      </c>
    </row>
    <row r="11246" spans="1:10" x14ac:dyDescent="0.25">
      <c r="A11246" t="s">
        <v>369</v>
      </c>
      <c r="B11246" t="s">
        <v>337</v>
      </c>
      <c r="C11246" t="s">
        <v>338</v>
      </c>
      <c r="D11246" s="45">
        <v>271090</v>
      </c>
      <c r="E11246" t="s">
        <v>537</v>
      </c>
      <c r="F11246" s="45">
        <v>6160843</v>
      </c>
      <c r="G11246" t="s">
        <v>657</v>
      </c>
      <c r="H11246" s="45">
        <v>302386</v>
      </c>
      <c r="I11246" t="e">
        <f ca="1">_xlfn.XLOOKUP(Tableau1[[#This Row],[No. Sous-service]],DONNÉES!F:F,DONNÉES!H:H,FALSE,0,1)</f>
        <v>#NAME?</v>
      </c>
      <c r="J11246" t="e">
        <f ca="1">_xlfn.XLOOKUP(Tableau1[[#This Row],[No. Sous-service]],DONNÉES!F:F,DONNÉES!I:I,FALSE,0,1)</f>
        <v>#NAME?</v>
      </c>
    </row>
    <row r="11247" spans="1:10" x14ac:dyDescent="0.25">
      <c r="A11247" t="s">
        <v>369</v>
      </c>
      <c r="B11247" t="s">
        <v>337</v>
      </c>
      <c r="C11247" t="s">
        <v>338</v>
      </c>
      <c r="D11247" s="45">
        <v>271090</v>
      </c>
      <c r="E11247" t="s">
        <v>537</v>
      </c>
      <c r="F11247" s="45">
        <v>6160843</v>
      </c>
      <c r="G11247" t="s">
        <v>657</v>
      </c>
      <c r="H11247" s="45">
        <v>302387</v>
      </c>
      <c r="I11247" t="e">
        <f ca="1">_xlfn.XLOOKUP(Tableau1[[#This Row],[No. Sous-service]],DONNÉES!F:F,DONNÉES!H:H,FALSE,0,1)</f>
        <v>#NAME?</v>
      </c>
      <c r="J11247" t="e">
        <f ca="1">_xlfn.XLOOKUP(Tableau1[[#This Row],[No. Sous-service]],DONNÉES!F:F,DONNÉES!I:I,FALSE,0,1)</f>
        <v>#NAME?</v>
      </c>
    </row>
    <row r="11248" spans="1:10" x14ac:dyDescent="0.25">
      <c r="A11248" t="s">
        <v>369</v>
      </c>
      <c r="B11248" t="s">
        <v>337</v>
      </c>
      <c r="C11248" t="s">
        <v>338</v>
      </c>
      <c r="D11248" s="45">
        <v>271090</v>
      </c>
      <c r="E11248" t="s">
        <v>537</v>
      </c>
      <c r="F11248" s="45">
        <v>6160843</v>
      </c>
      <c r="G11248" t="s">
        <v>657</v>
      </c>
      <c r="H11248" s="45">
        <v>302388</v>
      </c>
      <c r="I11248" t="e">
        <f ca="1">_xlfn.XLOOKUP(Tableau1[[#This Row],[No. Sous-service]],DONNÉES!F:F,DONNÉES!H:H,FALSE,0,1)</f>
        <v>#NAME?</v>
      </c>
      <c r="J11248" t="e">
        <f ca="1">_xlfn.XLOOKUP(Tableau1[[#This Row],[No. Sous-service]],DONNÉES!F:F,DONNÉES!I:I,FALSE,0,1)</f>
        <v>#NAME?</v>
      </c>
    </row>
    <row r="11249" spans="1:10" x14ac:dyDescent="0.25">
      <c r="A11249" t="s">
        <v>369</v>
      </c>
      <c r="B11249" t="s">
        <v>337</v>
      </c>
      <c r="C11249" t="s">
        <v>338</v>
      </c>
      <c r="D11249" s="45">
        <v>271090</v>
      </c>
      <c r="E11249" t="s">
        <v>537</v>
      </c>
      <c r="F11249" s="45">
        <v>6160843</v>
      </c>
      <c r="G11249" t="s">
        <v>657</v>
      </c>
      <c r="H11249" s="45">
        <v>318077</v>
      </c>
      <c r="I11249" t="e">
        <f ca="1">_xlfn.XLOOKUP(Tableau1[[#This Row],[No. Sous-service]],DONNÉES!F:F,DONNÉES!H:H,FALSE,0,1)</f>
        <v>#NAME?</v>
      </c>
      <c r="J11249" t="e">
        <f ca="1">_xlfn.XLOOKUP(Tableau1[[#This Row],[No. Sous-service]],DONNÉES!F:F,DONNÉES!I:I,FALSE,0,1)</f>
        <v>#NAME?</v>
      </c>
    </row>
    <row r="11250" spans="1:10" x14ac:dyDescent="0.25">
      <c r="A11250" t="s">
        <v>369</v>
      </c>
      <c r="B11250" t="s">
        <v>337</v>
      </c>
      <c r="C11250" t="s">
        <v>338</v>
      </c>
      <c r="D11250" s="45">
        <v>271090</v>
      </c>
      <c r="E11250" t="s">
        <v>537</v>
      </c>
      <c r="F11250" s="45">
        <v>6160843</v>
      </c>
      <c r="G11250" t="s">
        <v>657</v>
      </c>
      <c r="H11250" s="45">
        <v>318080</v>
      </c>
      <c r="I11250" t="e">
        <f ca="1">_xlfn.XLOOKUP(Tableau1[[#This Row],[No. Sous-service]],DONNÉES!F:F,DONNÉES!H:H,FALSE,0,1)</f>
        <v>#NAME?</v>
      </c>
      <c r="J11250" t="e">
        <f ca="1">_xlfn.XLOOKUP(Tableau1[[#This Row],[No. Sous-service]],DONNÉES!F:F,DONNÉES!I:I,FALSE,0,1)</f>
        <v>#NAME?</v>
      </c>
    </row>
    <row r="11251" spans="1:10" x14ac:dyDescent="0.25">
      <c r="A11251" t="s">
        <v>369</v>
      </c>
      <c r="B11251" t="s">
        <v>337</v>
      </c>
      <c r="C11251" t="s">
        <v>338</v>
      </c>
      <c r="D11251" s="45">
        <v>271090</v>
      </c>
      <c r="E11251" t="s">
        <v>537</v>
      </c>
      <c r="F11251" s="45">
        <v>6160843</v>
      </c>
      <c r="G11251" t="s">
        <v>657</v>
      </c>
      <c r="H11251" s="45">
        <v>318089</v>
      </c>
      <c r="I11251" t="e">
        <f ca="1">_xlfn.XLOOKUP(Tableau1[[#This Row],[No. Sous-service]],DONNÉES!F:F,DONNÉES!H:H,FALSE,0,1)</f>
        <v>#NAME?</v>
      </c>
      <c r="J11251" t="e">
        <f ca="1">_xlfn.XLOOKUP(Tableau1[[#This Row],[No. Sous-service]],DONNÉES!F:F,DONNÉES!I:I,FALSE,0,1)</f>
        <v>#NAME?</v>
      </c>
    </row>
    <row r="11252" spans="1:10" x14ac:dyDescent="0.25">
      <c r="A11252" t="s">
        <v>369</v>
      </c>
      <c r="B11252" t="s">
        <v>337</v>
      </c>
      <c r="C11252" t="s">
        <v>338</v>
      </c>
      <c r="D11252" s="45">
        <v>271090</v>
      </c>
      <c r="E11252" t="s">
        <v>537</v>
      </c>
      <c r="F11252" s="45">
        <v>6160843</v>
      </c>
      <c r="G11252" t="s">
        <v>657</v>
      </c>
      <c r="H11252" s="45">
        <v>318090</v>
      </c>
      <c r="I11252" t="e">
        <f ca="1">_xlfn.XLOOKUP(Tableau1[[#This Row],[No. Sous-service]],DONNÉES!F:F,DONNÉES!H:H,FALSE,0,1)</f>
        <v>#NAME?</v>
      </c>
      <c r="J11252" t="e">
        <f ca="1">_xlfn.XLOOKUP(Tableau1[[#This Row],[No. Sous-service]],DONNÉES!F:F,DONNÉES!I:I,FALSE,0,1)</f>
        <v>#NAME?</v>
      </c>
    </row>
    <row r="11253" spans="1:10" x14ac:dyDescent="0.25">
      <c r="A11253" t="s">
        <v>369</v>
      </c>
      <c r="B11253" t="s">
        <v>337</v>
      </c>
      <c r="C11253" t="s">
        <v>338</v>
      </c>
      <c r="D11253" s="45">
        <v>271090</v>
      </c>
      <c r="E11253" t="s">
        <v>537</v>
      </c>
      <c r="F11253" s="45">
        <v>6160843</v>
      </c>
      <c r="G11253" t="s">
        <v>657</v>
      </c>
      <c r="H11253" s="45">
        <v>318162</v>
      </c>
      <c r="I11253" t="e">
        <f ca="1">_xlfn.XLOOKUP(Tableau1[[#This Row],[No. Sous-service]],DONNÉES!F:F,DONNÉES!H:H,FALSE,0,1)</f>
        <v>#NAME?</v>
      </c>
      <c r="J11253" t="e">
        <f ca="1">_xlfn.XLOOKUP(Tableau1[[#This Row],[No. Sous-service]],DONNÉES!F:F,DONNÉES!I:I,FALSE,0,1)</f>
        <v>#NAME?</v>
      </c>
    </row>
    <row r="11254" spans="1:10" x14ac:dyDescent="0.25">
      <c r="A11254" t="s">
        <v>369</v>
      </c>
      <c r="B11254" t="s">
        <v>337</v>
      </c>
      <c r="C11254" t="s">
        <v>338</v>
      </c>
      <c r="D11254" s="45">
        <v>271090</v>
      </c>
      <c r="E11254" t="s">
        <v>537</v>
      </c>
      <c r="F11254" s="45">
        <v>6160843</v>
      </c>
      <c r="G11254" t="s">
        <v>657</v>
      </c>
      <c r="H11254" s="45">
        <v>318306</v>
      </c>
      <c r="I11254" t="e">
        <f ca="1">_xlfn.XLOOKUP(Tableau1[[#This Row],[No. Sous-service]],DONNÉES!F:F,DONNÉES!H:H,FALSE,0,1)</f>
        <v>#NAME?</v>
      </c>
      <c r="J11254" t="e">
        <f ca="1">_xlfn.XLOOKUP(Tableau1[[#This Row],[No. Sous-service]],DONNÉES!F:F,DONNÉES!I:I,FALSE,0,1)</f>
        <v>#NAME?</v>
      </c>
    </row>
    <row r="11255" spans="1:10" x14ac:dyDescent="0.25">
      <c r="A11255" t="s">
        <v>369</v>
      </c>
      <c r="B11255" t="s">
        <v>337</v>
      </c>
      <c r="C11255" t="s">
        <v>338</v>
      </c>
      <c r="D11255" s="45">
        <v>271090</v>
      </c>
      <c r="E11255" t="s">
        <v>537</v>
      </c>
      <c r="F11255" s="45">
        <v>6160844</v>
      </c>
      <c r="G11255" t="s">
        <v>658</v>
      </c>
      <c r="H11255" s="45">
        <v>300067</v>
      </c>
      <c r="I11255" t="e">
        <f ca="1">_xlfn.XLOOKUP(Tableau1[[#This Row],[No. Sous-service]],DONNÉES!F:F,DONNÉES!H:H,FALSE,0,1)</f>
        <v>#NAME?</v>
      </c>
      <c r="J11255" t="e">
        <f ca="1">_xlfn.XLOOKUP(Tableau1[[#This Row],[No. Sous-service]],DONNÉES!F:F,DONNÉES!I:I,FALSE,0,1)</f>
        <v>#NAME?</v>
      </c>
    </row>
    <row r="11256" spans="1:10" x14ac:dyDescent="0.25">
      <c r="A11256" t="s">
        <v>369</v>
      </c>
      <c r="B11256" t="s">
        <v>337</v>
      </c>
      <c r="C11256" t="s">
        <v>338</v>
      </c>
      <c r="D11256" s="45">
        <v>271090</v>
      </c>
      <c r="E11256" t="s">
        <v>537</v>
      </c>
      <c r="F11256" s="45">
        <v>6160844</v>
      </c>
      <c r="G11256" t="s">
        <v>658</v>
      </c>
      <c r="H11256" s="45">
        <v>359509</v>
      </c>
      <c r="I11256" t="e">
        <f ca="1">_xlfn.XLOOKUP(Tableau1[[#This Row],[No. Sous-service]],DONNÉES!F:F,DONNÉES!H:H,FALSE,0,1)</f>
        <v>#NAME?</v>
      </c>
      <c r="J11256" t="e">
        <f ca="1">_xlfn.XLOOKUP(Tableau1[[#This Row],[No. Sous-service]],DONNÉES!F:F,DONNÉES!I:I,FALSE,0,1)</f>
        <v>#NAME?</v>
      </c>
    </row>
    <row r="11257" spans="1:10" x14ac:dyDescent="0.25">
      <c r="A11257" t="s">
        <v>369</v>
      </c>
      <c r="B11257" t="s">
        <v>337</v>
      </c>
      <c r="C11257" t="s">
        <v>338</v>
      </c>
      <c r="D11257" s="45">
        <v>271090</v>
      </c>
      <c r="E11257" t="s">
        <v>537</v>
      </c>
      <c r="F11257" s="45">
        <v>6160844</v>
      </c>
      <c r="G11257" t="s">
        <v>658</v>
      </c>
      <c r="H11257" s="45">
        <v>318103</v>
      </c>
      <c r="I11257" t="e">
        <f ca="1">_xlfn.XLOOKUP(Tableau1[[#This Row],[No. Sous-service]],DONNÉES!F:F,DONNÉES!H:H,FALSE,0,1)</f>
        <v>#NAME?</v>
      </c>
      <c r="J11257" t="e">
        <f ca="1">_xlfn.XLOOKUP(Tableau1[[#This Row],[No. Sous-service]],DONNÉES!F:F,DONNÉES!I:I,FALSE,0,1)</f>
        <v>#NAME?</v>
      </c>
    </row>
    <row r="11258" spans="1:10" x14ac:dyDescent="0.25">
      <c r="A11258" t="s">
        <v>369</v>
      </c>
      <c r="B11258" t="s">
        <v>337</v>
      </c>
      <c r="C11258" t="s">
        <v>338</v>
      </c>
      <c r="D11258" s="45">
        <v>271090</v>
      </c>
      <c r="E11258" t="s">
        <v>537</v>
      </c>
      <c r="F11258" s="45">
        <v>6160844</v>
      </c>
      <c r="G11258" t="s">
        <v>658</v>
      </c>
      <c r="H11258" s="45">
        <v>318106</v>
      </c>
      <c r="I11258" t="e">
        <f ca="1">_xlfn.XLOOKUP(Tableau1[[#This Row],[No. Sous-service]],DONNÉES!F:F,DONNÉES!H:H,FALSE,0,1)</f>
        <v>#NAME?</v>
      </c>
      <c r="J11258" t="e">
        <f ca="1">_xlfn.XLOOKUP(Tableau1[[#This Row],[No. Sous-service]],DONNÉES!F:F,DONNÉES!I:I,FALSE,0,1)</f>
        <v>#NAME?</v>
      </c>
    </row>
    <row r="11259" spans="1:10" x14ac:dyDescent="0.25">
      <c r="A11259" t="s">
        <v>369</v>
      </c>
      <c r="B11259" t="s">
        <v>337</v>
      </c>
      <c r="C11259" t="s">
        <v>338</v>
      </c>
      <c r="D11259" s="45">
        <v>271090</v>
      </c>
      <c r="E11259" t="s">
        <v>537</v>
      </c>
      <c r="F11259" s="45">
        <v>6160844</v>
      </c>
      <c r="G11259" t="s">
        <v>658</v>
      </c>
      <c r="H11259" s="45">
        <v>318110</v>
      </c>
      <c r="I11259" t="e">
        <f ca="1">_xlfn.XLOOKUP(Tableau1[[#This Row],[No. Sous-service]],DONNÉES!F:F,DONNÉES!H:H,FALSE,0,1)</f>
        <v>#NAME?</v>
      </c>
      <c r="J11259" t="e">
        <f ca="1">_xlfn.XLOOKUP(Tableau1[[#This Row],[No. Sous-service]],DONNÉES!F:F,DONNÉES!I:I,FALSE,0,1)</f>
        <v>#NAME?</v>
      </c>
    </row>
    <row r="11260" spans="1:10" x14ac:dyDescent="0.25">
      <c r="A11260" t="s">
        <v>369</v>
      </c>
      <c r="B11260" t="s">
        <v>337</v>
      </c>
      <c r="C11260" t="s">
        <v>338</v>
      </c>
      <c r="D11260" s="45">
        <v>271090</v>
      </c>
      <c r="E11260" t="s">
        <v>537</v>
      </c>
      <c r="F11260" s="45">
        <v>6160844</v>
      </c>
      <c r="G11260" t="s">
        <v>658</v>
      </c>
      <c r="H11260" s="45">
        <v>318111</v>
      </c>
      <c r="I11260" t="e">
        <f ca="1">_xlfn.XLOOKUP(Tableau1[[#This Row],[No. Sous-service]],DONNÉES!F:F,DONNÉES!H:H,FALSE,0,1)</f>
        <v>#NAME?</v>
      </c>
      <c r="J11260" t="e">
        <f ca="1">_xlfn.XLOOKUP(Tableau1[[#This Row],[No. Sous-service]],DONNÉES!F:F,DONNÉES!I:I,FALSE,0,1)</f>
        <v>#NAME?</v>
      </c>
    </row>
    <row r="11261" spans="1:10" x14ac:dyDescent="0.25">
      <c r="A11261" t="s">
        <v>369</v>
      </c>
      <c r="B11261" t="s">
        <v>337</v>
      </c>
      <c r="C11261" t="s">
        <v>338</v>
      </c>
      <c r="D11261" s="45">
        <v>271090</v>
      </c>
      <c r="E11261" t="s">
        <v>537</v>
      </c>
      <c r="F11261" s="45">
        <v>6160844</v>
      </c>
      <c r="G11261" t="s">
        <v>658</v>
      </c>
      <c r="H11261" s="45">
        <v>318115</v>
      </c>
      <c r="I11261" t="e">
        <f ca="1">_xlfn.XLOOKUP(Tableau1[[#This Row],[No. Sous-service]],DONNÉES!F:F,DONNÉES!H:H,FALSE,0,1)</f>
        <v>#NAME?</v>
      </c>
      <c r="J11261" t="e">
        <f ca="1">_xlfn.XLOOKUP(Tableau1[[#This Row],[No. Sous-service]],DONNÉES!F:F,DONNÉES!I:I,FALSE,0,1)</f>
        <v>#NAME?</v>
      </c>
    </row>
    <row r="11262" spans="1:10" x14ac:dyDescent="0.25">
      <c r="A11262" t="s">
        <v>369</v>
      </c>
      <c r="B11262" t="s">
        <v>337</v>
      </c>
      <c r="C11262" t="s">
        <v>338</v>
      </c>
      <c r="D11262" s="45">
        <v>271090</v>
      </c>
      <c r="E11262" t="s">
        <v>537</v>
      </c>
      <c r="F11262" s="45">
        <v>6160844</v>
      </c>
      <c r="G11262" t="s">
        <v>658</v>
      </c>
      <c r="H11262" s="45">
        <v>318122</v>
      </c>
      <c r="I11262" t="e">
        <f ca="1">_xlfn.XLOOKUP(Tableau1[[#This Row],[No. Sous-service]],DONNÉES!F:F,DONNÉES!H:H,FALSE,0,1)</f>
        <v>#NAME?</v>
      </c>
      <c r="J11262" t="e">
        <f ca="1">_xlfn.XLOOKUP(Tableau1[[#This Row],[No. Sous-service]],DONNÉES!F:F,DONNÉES!I:I,FALSE,0,1)</f>
        <v>#NAME?</v>
      </c>
    </row>
    <row r="11263" spans="1:10" x14ac:dyDescent="0.25">
      <c r="A11263" t="s">
        <v>369</v>
      </c>
      <c r="B11263" t="s">
        <v>337</v>
      </c>
      <c r="C11263" t="s">
        <v>338</v>
      </c>
      <c r="D11263" s="45">
        <v>271090</v>
      </c>
      <c r="E11263" t="s">
        <v>537</v>
      </c>
      <c r="F11263" s="45">
        <v>6160844</v>
      </c>
      <c r="G11263" t="s">
        <v>658</v>
      </c>
      <c r="H11263" s="45">
        <v>318127</v>
      </c>
      <c r="I11263" t="e">
        <f ca="1">_xlfn.XLOOKUP(Tableau1[[#This Row],[No. Sous-service]],DONNÉES!F:F,DONNÉES!H:H,FALSE,0,1)</f>
        <v>#NAME?</v>
      </c>
      <c r="J11263" t="e">
        <f ca="1">_xlfn.XLOOKUP(Tableau1[[#This Row],[No. Sous-service]],DONNÉES!F:F,DONNÉES!I:I,FALSE,0,1)</f>
        <v>#NAME?</v>
      </c>
    </row>
    <row r="11264" spans="1:10" x14ac:dyDescent="0.25">
      <c r="A11264" t="s">
        <v>369</v>
      </c>
      <c r="B11264" t="s">
        <v>337</v>
      </c>
      <c r="C11264" t="s">
        <v>338</v>
      </c>
      <c r="D11264" s="45">
        <v>271090</v>
      </c>
      <c r="E11264" t="s">
        <v>537</v>
      </c>
      <c r="F11264" s="45">
        <v>6160844</v>
      </c>
      <c r="G11264" t="s">
        <v>658</v>
      </c>
      <c r="H11264" s="45">
        <v>318131</v>
      </c>
      <c r="I11264" t="e">
        <f ca="1">_xlfn.XLOOKUP(Tableau1[[#This Row],[No. Sous-service]],DONNÉES!F:F,DONNÉES!H:H,FALSE,0,1)</f>
        <v>#NAME?</v>
      </c>
      <c r="J11264" t="e">
        <f ca="1">_xlfn.XLOOKUP(Tableau1[[#This Row],[No. Sous-service]],DONNÉES!F:F,DONNÉES!I:I,FALSE,0,1)</f>
        <v>#NAME?</v>
      </c>
    </row>
    <row r="11265" spans="1:10" x14ac:dyDescent="0.25">
      <c r="A11265" t="s">
        <v>369</v>
      </c>
      <c r="B11265" t="s">
        <v>337</v>
      </c>
      <c r="C11265" t="s">
        <v>338</v>
      </c>
      <c r="D11265" s="45">
        <v>271090</v>
      </c>
      <c r="E11265" t="s">
        <v>537</v>
      </c>
      <c r="F11265" s="45">
        <v>6160844</v>
      </c>
      <c r="G11265" t="s">
        <v>658</v>
      </c>
      <c r="H11265" s="45">
        <v>318135</v>
      </c>
      <c r="I11265" t="e">
        <f ca="1">_xlfn.XLOOKUP(Tableau1[[#This Row],[No. Sous-service]],DONNÉES!F:F,DONNÉES!H:H,FALSE,0,1)</f>
        <v>#NAME?</v>
      </c>
      <c r="J11265" t="e">
        <f ca="1">_xlfn.XLOOKUP(Tableau1[[#This Row],[No. Sous-service]],DONNÉES!F:F,DONNÉES!I:I,FALSE,0,1)</f>
        <v>#NAME?</v>
      </c>
    </row>
    <row r="11266" spans="1:10" x14ac:dyDescent="0.25">
      <c r="A11266" t="s">
        <v>369</v>
      </c>
      <c r="B11266" t="s">
        <v>337</v>
      </c>
      <c r="C11266" t="s">
        <v>338</v>
      </c>
      <c r="D11266" s="45">
        <v>271090</v>
      </c>
      <c r="E11266" t="s">
        <v>537</v>
      </c>
      <c r="F11266" s="45">
        <v>6160844</v>
      </c>
      <c r="G11266" t="s">
        <v>658</v>
      </c>
      <c r="H11266" s="45">
        <v>302131</v>
      </c>
      <c r="I11266" t="e">
        <f ca="1">_xlfn.XLOOKUP(Tableau1[[#This Row],[No. Sous-service]],DONNÉES!F:F,DONNÉES!H:H,FALSE,0,1)</f>
        <v>#NAME?</v>
      </c>
      <c r="J11266" t="e">
        <f ca="1">_xlfn.XLOOKUP(Tableau1[[#This Row],[No. Sous-service]],DONNÉES!F:F,DONNÉES!I:I,FALSE,0,1)</f>
        <v>#NAME?</v>
      </c>
    </row>
    <row r="11267" spans="1:10" x14ac:dyDescent="0.25">
      <c r="A11267" t="s">
        <v>369</v>
      </c>
      <c r="B11267" t="s">
        <v>337</v>
      </c>
      <c r="C11267" t="s">
        <v>338</v>
      </c>
      <c r="D11267" s="45">
        <v>271090</v>
      </c>
      <c r="E11267" t="s">
        <v>537</v>
      </c>
      <c r="F11267" s="45">
        <v>6160844</v>
      </c>
      <c r="G11267" t="s">
        <v>658</v>
      </c>
      <c r="H11267" s="45">
        <v>302137</v>
      </c>
      <c r="I11267" t="e">
        <f ca="1">_xlfn.XLOOKUP(Tableau1[[#This Row],[No. Sous-service]],DONNÉES!F:F,DONNÉES!H:H,FALSE,0,1)</f>
        <v>#NAME?</v>
      </c>
      <c r="J11267" t="e">
        <f ca="1">_xlfn.XLOOKUP(Tableau1[[#This Row],[No. Sous-service]],DONNÉES!F:F,DONNÉES!I:I,FALSE,0,1)</f>
        <v>#NAME?</v>
      </c>
    </row>
    <row r="11268" spans="1:10" x14ac:dyDescent="0.25">
      <c r="A11268" t="s">
        <v>369</v>
      </c>
      <c r="B11268" t="s">
        <v>337</v>
      </c>
      <c r="C11268" t="s">
        <v>338</v>
      </c>
      <c r="D11268" s="45">
        <v>271090</v>
      </c>
      <c r="E11268" t="s">
        <v>537</v>
      </c>
      <c r="F11268" s="45">
        <v>6160844</v>
      </c>
      <c r="G11268" t="s">
        <v>658</v>
      </c>
      <c r="H11268" s="45">
        <v>302383</v>
      </c>
      <c r="I11268" t="e">
        <f ca="1">_xlfn.XLOOKUP(Tableau1[[#This Row],[No. Sous-service]],DONNÉES!F:F,DONNÉES!H:H,FALSE,0,1)</f>
        <v>#NAME?</v>
      </c>
      <c r="J11268" t="e">
        <f ca="1">_xlfn.XLOOKUP(Tableau1[[#This Row],[No. Sous-service]],DONNÉES!F:F,DONNÉES!I:I,FALSE,0,1)</f>
        <v>#NAME?</v>
      </c>
    </row>
    <row r="11269" spans="1:10" x14ac:dyDescent="0.25">
      <c r="A11269" t="s">
        <v>369</v>
      </c>
      <c r="B11269" t="s">
        <v>337</v>
      </c>
      <c r="C11269" t="s">
        <v>338</v>
      </c>
      <c r="D11269" s="45">
        <v>271090</v>
      </c>
      <c r="E11269" t="s">
        <v>537</v>
      </c>
      <c r="F11269" s="45">
        <v>6160844</v>
      </c>
      <c r="G11269" t="s">
        <v>658</v>
      </c>
      <c r="H11269" s="45">
        <v>302384</v>
      </c>
      <c r="I11269" t="e">
        <f ca="1">_xlfn.XLOOKUP(Tableau1[[#This Row],[No. Sous-service]],DONNÉES!F:F,DONNÉES!H:H,FALSE,0,1)</f>
        <v>#NAME?</v>
      </c>
      <c r="J11269" t="e">
        <f ca="1">_xlfn.XLOOKUP(Tableau1[[#This Row],[No. Sous-service]],DONNÉES!F:F,DONNÉES!I:I,FALSE,0,1)</f>
        <v>#NAME?</v>
      </c>
    </row>
    <row r="11270" spans="1:10" x14ac:dyDescent="0.25">
      <c r="A11270" t="s">
        <v>369</v>
      </c>
      <c r="B11270" t="s">
        <v>337</v>
      </c>
      <c r="C11270" t="s">
        <v>338</v>
      </c>
      <c r="D11270" s="45">
        <v>271090</v>
      </c>
      <c r="E11270" t="s">
        <v>537</v>
      </c>
      <c r="F11270" s="45">
        <v>6160844</v>
      </c>
      <c r="G11270" t="s">
        <v>658</v>
      </c>
      <c r="H11270" s="45">
        <v>302389</v>
      </c>
      <c r="I11270" t="e">
        <f ca="1">_xlfn.XLOOKUP(Tableau1[[#This Row],[No. Sous-service]],DONNÉES!F:F,DONNÉES!H:H,FALSE,0,1)</f>
        <v>#NAME?</v>
      </c>
      <c r="J11270" t="e">
        <f ca="1">_xlfn.XLOOKUP(Tableau1[[#This Row],[No. Sous-service]],DONNÉES!F:F,DONNÉES!I:I,FALSE,0,1)</f>
        <v>#NAME?</v>
      </c>
    </row>
    <row r="11271" spans="1:10" x14ac:dyDescent="0.25">
      <c r="A11271" t="s">
        <v>369</v>
      </c>
      <c r="B11271" t="s">
        <v>337</v>
      </c>
      <c r="C11271" t="s">
        <v>338</v>
      </c>
      <c r="D11271" s="45">
        <v>271090</v>
      </c>
      <c r="E11271" t="s">
        <v>537</v>
      </c>
      <c r="F11271" s="45">
        <v>6160844</v>
      </c>
      <c r="G11271" t="s">
        <v>658</v>
      </c>
      <c r="H11271" s="45">
        <v>302390</v>
      </c>
      <c r="I11271" t="e">
        <f ca="1">_xlfn.XLOOKUP(Tableau1[[#This Row],[No. Sous-service]],DONNÉES!F:F,DONNÉES!H:H,FALSE,0,1)</f>
        <v>#NAME?</v>
      </c>
      <c r="J11271" t="e">
        <f ca="1">_xlfn.XLOOKUP(Tableau1[[#This Row],[No. Sous-service]],DONNÉES!F:F,DONNÉES!I:I,FALSE,0,1)</f>
        <v>#NAME?</v>
      </c>
    </row>
    <row r="11272" spans="1:10" x14ac:dyDescent="0.25">
      <c r="A11272" t="s">
        <v>369</v>
      </c>
      <c r="B11272" t="s">
        <v>337</v>
      </c>
      <c r="C11272" t="s">
        <v>338</v>
      </c>
      <c r="D11272" s="45">
        <v>271090</v>
      </c>
      <c r="E11272" t="s">
        <v>537</v>
      </c>
      <c r="F11272" s="45">
        <v>6160844</v>
      </c>
      <c r="G11272" t="s">
        <v>658</v>
      </c>
      <c r="H11272" s="45">
        <v>302393</v>
      </c>
      <c r="I11272" t="e">
        <f ca="1">_xlfn.XLOOKUP(Tableau1[[#This Row],[No. Sous-service]],DONNÉES!F:F,DONNÉES!H:H,FALSE,0,1)</f>
        <v>#NAME?</v>
      </c>
      <c r="J11272" t="e">
        <f ca="1">_xlfn.XLOOKUP(Tableau1[[#This Row],[No. Sous-service]],DONNÉES!F:F,DONNÉES!I:I,FALSE,0,1)</f>
        <v>#NAME?</v>
      </c>
    </row>
    <row r="11273" spans="1:10" x14ac:dyDescent="0.25">
      <c r="A11273" t="s">
        <v>369</v>
      </c>
      <c r="B11273" t="s">
        <v>337</v>
      </c>
      <c r="C11273" t="s">
        <v>338</v>
      </c>
      <c r="D11273" s="45">
        <v>271090</v>
      </c>
      <c r="E11273" t="s">
        <v>537</v>
      </c>
      <c r="F11273" s="45">
        <v>6160844</v>
      </c>
      <c r="G11273" t="s">
        <v>658</v>
      </c>
      <c r="H11273" s="45">
        <v>309001</v>
      </c>
      <c r="I11273" t="e">
        <f ca="1">_xlfn.XLOOKUP(Tableau1[[#This Row],[No. Sous-service]],DONNÉES!F:F,DONNÉES!H:H,FALSE,0,1)</f>
        <v>#NAME?</v>
      </c>
      <c r="J11273" t="e">
        <f ca="1">_xlfn.XLOOKUP(Tableau1[[#This Row],[No. Sous-service]],DONNÉES!F:F,DONNÉES!I:I,FALSE,0,1)</f>
        <v>#NAME?</v>
      </c>
    </row>
    <row r="11274" spans="1:10" x14ac:dyDescent="0.25">
      <c r="A11274" t="s">
        <v>369</v>
      </c>
      <c r="B11274" t="s">
        <v>337</v>
      </c>
      <c r="C11274" t="s">
        <v>338</v>
      </c>
      <c r="D11274" s="45">
        <v>271090</v>
      </c>
      <c r="E11274" t="s">
        <v>537</v>
      </c>
      <c r="F11274" s="45">
        <v>6160844</v>
      </c>
      <c r="G11274" t="s">
        <v>658</v>
      </c>
      <c r="H11274" s="45">
        <v>318078</v>
      </c>
      <c r="I11274" t="e">
        <f ca="1">_xlfn.XLOOKUP(Tableau1[[#This Row],[No. Sous-service]],DONNÉES!F:F,DONNÉES!H:H,FALSE,0,1)</f>
        <v>#NAME?</v>
      </c>
      <c r="J11274" t="e">
        <f ca="1">_xlfn.XLOOKUP(Tableau1[[#This Row],[No. Sous-service]],DONNÉES!F:F,DONNÉES!I:I,FALSE,0,1)</f>
        <v>#NAME?</v>
      </c>
    </row>
    <row r="11275" spans="1:10" x14ac:dyDescent="0.25">
      <c r="A11275" t="s">
        <v>369</v>
      </c>
      <c r="B11275" t="s">
        <v>337</v>
      </c>
      <c r="C11275" t="s">
        <v>338</v>
      </c>
      <c r="D11275" s="45">
        <v>271090</v>
      </c>
      <c r="E11275" t="s">
        <v>537</v>
      </c>
      <c r="F11275" s="45">
        <v>6160844</v>
      </c>
      <c r="G11275" t="s">
        <v>658</v>
      </c>
      <c r="H11275" s="45">
        <v>318079</v>
      </c>
      <c r="I11275" t="e">
        <f ca="1">_xlfn.XLOOKUP(Tableau1[[#This Row],[No. Sous-service]],DONNÉES!F:F,DONNÉES!H:H,FALSE,0,1)</f>
        <v>#NAME?</v>
      </c>
      <c r="J11275" t="e">
        <f ca="1">_xlfn.XLOOKUP(Tableau1[[#This Row],[No. Sous-service]],DONNÉES!F:F,DONNÉES!I:I,FALSE,0,1)</f>
        <v>#NAME?</v>
      </c>
    </row>
    <row r="11276" spans="1:10" x14ac:dyDescent="0.25">
      <c r="A11276" t="s">
        <v>369</v>
      </c>
      <c r="B11276" t="s">
        <v>337</v>
      </c>
      <c r="C11276" t="s">
        <v>338</v>
      </c>
      <c r="D11276" s="45">
        <v>271090</v>
      </c>
      <c r="E11276" t="s">
        <v>537</v>
      </c>
      <c r="F11276" s="45">
        <v>6160844</v>
      </c>
      <c r="G11276" t="s">
        <v>658</v>
      </c>
      <c r="H11276" s="45">
        <v>318081</v>
      </c>
      <c r="I11276" t="e">
        <f ca="1">_xlfn.XLOOKUP(Tableau1[[#This Row],[No. Sous-service]],DONNÉES!F:F,DONNÉES!H:H,FALSE,0,1)</f>
        <v>#NAME?</v>
      </c>
      <c r="J11276" t="e">
        <f ca="1">_xlfn.XLOOKUP(Tableau1[[#This Row],[No. Sous-service]],DONNÉES!F:F,DONNÉES!I:I,FALSE,0,1)</f>
        <v>#NAME?</v>
      </c>
    </row>
    <row r="11277" spans="1:10" x14ac:dyDescent="0.25">
      <c r="A11277" t="s">
        <v>369</v>
      </c>
      <c r="B11277" t="s">
        <v>337</v>
      </c>
      <c r="C11277" t="s">
        <v>338</v>
      </c>
      <c r="D11277" s="45">
        <v>271090</v>
      </c>
      <c r="E11277" t="s">
        <v>537</v>
      </c>
      <c r="F11277" s="45">
        <v>6160844</v>
      </c>
      <c r="G11277" t="s">
        <v>658</v>
      </c>
      <c r="H11277" s="45">
        <v>318082</v>
      </c>
      <c r="I11277" t="e">
        <f ca="1">_xlfn.XLOOKUP(Tableau1[[#This Row],[No. Sous-service]],DONNÉES!F:F,DONNÉES!H:H,FALSE,0,1)</f>
        <v>#NAME?</v>
      </c>
      <c r="J11277" t="e">
        <f ca="1">_xlfn.XLOOKUP(Tableau1[[#This Row],[No. Sous-service]],DONNÉES!F:F,DONNÉES!I:I,FALSE,0,1)</f>
        <v>#NAME?</v>
      </c>
    </row>
    <row r="11278" spans="1:10" x14ac:dyDescent="0.25">
      <c r="A11278" t="s">
        <v>369</v>
      </c>
      <c r="B11278" t="s">
        <v>337</v>
      </c>
      <c r="C11278" t="s">
        <v>338</v>
      </c>
      <c r="D11278" s="45">
        <v>271090</v>
      </c>
      <c r="E11278" t="s">
        <v>537</v>
      </c>
      <c r="F11278" s="45">
        <v>6160844</v>
      </c>
      <c r="G11278" t="s">
        <v>658</v>
      </c>
      <c r="H11278" s="45">
        <v>318097</v>
      </c>
      <c r="I11278" t="e">
        <f ca="1">_xlfn.XLOOKUP(Tableau1[[#This Row],[No. Sous-service]],DONNÉES!F:F,DONNÉES!H:H,FALSE,0,1)</f>
        <v>#NAME?</v>
      </c>
      <c r="J11278" t="e">
        <f ca="1">_xlfn.XLOOKUP(Tableau1[[#This Row],[No. Sous-service]],DONNÉES!F:F,DONNÉES!I:I,FALSE,0,1)</f>
        <v>#NAME?</v>
      </c>
    </row>
    <row r="11279" spans="1:10" x14ac:dyDescent="0.25">
      <c r="A11279" t="s">
        <v>369</v>
      </c>
      <c r="B11279" t="s">
        <v>337</v>
      </c>
      <c r="C11279" t="s">
        <v>338</v>
      </c>
      <c r="D11279" s="45">
        <v>271090</v>
      </c>
      <c r="E11279" t="s">
        <v>537</v>
      </c>
      <c r="F11279" s="45">
        <v>6160844</v>
      </c>
      <c r="G11279" t="s">
        <v>658</v>
      </c>
      <c r="H11279" s="45">
        <v>318161</v>
      </c>
      <c r="I11279" t="e">
        <f ca="1">_xlfn.XLOOKUP(Tableau1[[#This Row],[No. Sous-service]],DONNÉES!F:F,DONNÉES!H:H,FALSE,0,1)</f>
        <v>#NAME?</v>
      </c>
      <c r="J11279" t="e">
        <f ca="1">_xlfn.XLOOKUP(Tableau1[[#This Row],[No. Sous-service]],DONNÉES!F:F,DONNÉES!I:I,FALSE,0,1)</f>
        <v>#NAME?</v>
      </c>
    </row>
    <row r="11280" spans="1:10" x14ac:dyDescent="0.25">
      <c r="A11280" t="s">
        <v>369</v>
      </c>
      <c r="B11280" t="s">
        <v>337</v>
      </c>
      <c r="C11280" t="s">
        <v>338</v>
      </c>
      <c r="D11280" s="45">
        <v>271090</v>
      </c>
      <c r="E11280" t="s">
        <v>537</v>
      </c>
      <c r="F11280" s="45">
        <v>6160844</v>
      </c>
      <c r="G11280" t="s">
        <v>658</v>
      </c>
      <c r="H11280" s="45">
        <v>318126</v>
      </c>
      <c r="I11280" t="e">
        <f ca="1">_xlfn.XLOOKUP(Tableau1[[#This Row],[No. Sous-service]],DONNÉES!F:F,DONNÉES!H:H,FALSE,0,1)</f>
        <v>#NAME?</v>
      </c>
      <c r="J11280" t="e">
        <f ca="1">_xlfn.XLOOKUP(Tableau1[[#This Row],[No. Sous-service]],DONNÉES!F:F,DONNÉES!I:I,FALSE,0,1)</f>
        <v>#NAME?</v>
      </c>
    </row>
    <row r="11281" spans="1:10" x14ac:dyDescent="0.25">
      <c r="A11281" t="s">
        <v>147</v>
      </c>
      <c r="B11281" t="s">
        <v>337</v>
      </c>
      <c r="C11281" t="s">
        <v>355</v>
      </c>
      <c r="D11281" s="45">
        <v>273118</v>
      </c>
      <c r="E11281" t="s">
        <v>381</v>
      </c>
      <c r="F11281" s="45">
        <v>6000811</v>
      </c>
      <c r="G11281" t="s">
        <v>382</v>
      </c>
      <c r="H11281" s="45">
        <v>390490</v>
      </c>
      <c r="I11281" t="e">
        <f ca="1">_xlfn.XLOOKUP(Tableau1[[#This Row],[No. Sous-service]],DONNÉES!F:F,DONNÉES!H:H,FALSE,0,1)</f>
        <v>#NAME?</v>
      </c>
      <c r="J11281" t="e">
        <f ca="1">_xlfn.XLOOKUP(Tableau1[[#This Row],[No. Sous-service]],DONNÉES!F:F,DONNÉES!I:I,FALSE,0,1)</f>
        <v>#NAME?</v>
      </c>
    </row>
    <row r="11282" spans="1:10" x14ac:dyDescent="0.25">
      <c r="A11282" t="s">
        <v>147</v>
      </c>
      <c r="B11282" t="s">
        <v>337</v>
      </c>
      <c r="C11282" t="s">
        <v>355</v>
      </c>
      <c r="D11282" s="45">
        <v>273118</v>
      </c>
      <c r="E11282" t="s">
        <v>381</v>
      </c>
      <c r="F11282" s="45">
        <v>6000811</v>
      </c>
      <c r="G11282" t="s">
        <v>382</v>
      </c>
      <c r="H11282" s="45">
        <v>134923</v>
      </c>
      <c r="I11282" t="e">
        <f ca="1">_xlfn.XLOOKUP(Tableau1[[#This Row],[No. Sous-service]],DONNÉES!F:F,DONNÉES!H:H,FALSE,0,1)</f>
        <v>#NAME?</v>
      </c>
      <c r="J11282" t="e">
        <f ca="1">_xlfn.XLOOKUP(Tableau1[[#This Row],[No. Sous-service]],DONNÉES!F:F,DONNÉES!I:I,FALSE,0,1)</f>
        <v>#NAME?</v>
      </c>
    </row>
    <row r="11283" spans="1:10" x14ac:dyDescent="0.25">
      <c r="A11283" t="s">
        <v>147</v>
      </c>
      <c r="B11283" t="s">
        <v>337</v>
      </c>
      <c r="C11283" t="s">
        <v>355</v>
      </c>
      <c r="D11283" s="45">
        <v>273118</v>
      </c>
      <c r="E11283" t="s">
        <v>381</v>
      </c>
      <c r="F11283" s="45">
        <v>6000811</v>
      </c>
      <c r="G11283" t="s">
        <v>382</v>
      </c>
      <c r="H11283" s="45">
        <v>134924</v>
      </c>
      <c r="I11283" t="e">
        <f ca="1">_xlfn.XLOOKUP(Tableau1[[#This Row],[No. Sous-service]],DONNÉES!F:F,DONNÉES!H:H,FALSE,0,1)</f>
        <v>#NAME?</v>
      </c>
      <c r="J11283" t="e">
        <f ca="1">_xlfn.XLOOKUP(Tableau1[[#This Row],[No. Sous-service]],DONNÉES!F:F,DONNÉES!I:I,FALSE,0,1)</f>
        <v>#NAME?</v>
      </c>
    </row>
    <row r="11284" spans="1:10" x14ac:dyDescent="0.25">
      <c r="A11284" t="s">
        <v>147</v>
      </c>
      <c r="B11284" t="s">
        <v>337</v>
      </c>
      <c r="C11284" t="s">
        <v>355</v>
      </c>
      <c r="D11284" s="45">
        <v>273118</v>
      </c>
      <c r="E11284" t="s">
        <v>381</v>
      </c>
      <c r="F11284" s="45">
        <v>6000811</v>
      </c>
      <c r="G11284" t="s">
        <v>382</v>
      </c>
      <c r="H11284" s="45">
        <v>134801</v>
      </c>
      <c r="I11284" t="e">
        <f ca="1">_xlfn.XLOOKUP(Tableau1[[#This Row],[No. Sous-service]],DONNÉES!F:F,DONNÉES!H:H,FALSE,0,1)</f>
        <v>#NAME?</v>
      </c>
      <c r="J11284" t="e">
        <f ca="1">_xlfn.XLOOKUP(Tableau1[[#This Row],[No. Sous-service]],DONNÉES!F:F,DONNÉES!I:I,FALSE,0,1)</f>
        <v>#NAME?</v>
      </c>
    </row>
    <row r="11285" spans="1:10" x14ac:dyDescent="0.25">
      <c r="A11285" t="s">
        <v>312</v>
      </c>
      <c r="B11285" t="s">
        <v>337</v>
      </c>
      <c r="C11285" t="s">
        <v>355</v>
      </c>
      <c r="D11285" s="45">
        <v>273119</v>
      </c>
      <c r="E11285" t="s">
        <v>592</v>
      </c>
      <c r="F11285" s="45">
        <v>6160104</v>
      </c>
      <c r="G11285" t="s">
        <v>593</v>
      </c>
      <c r="H11285" s="45">
        <v>50009</v>
      </c>
      <c r="I11285" t="e">
        <f ca="1">_xlfn.XLOOKUP(Tableau1[[#This Row],[No. Sous-service]],DONNÉES!F:F,DONNÉES!H:H,FALSE,0,1)</f>
        <v>#NAME?</v>
      </c>
      <c r="J11285" t="e">
        <f ca="1">_xlfn.XLOOKUP(Tableau1[[#This Row],[No. Sous-service]],DONNÉES!F:F,DONNÉES!I:I,FALSE,0,1)</f>
        <v>#NAME?</v>
      </c>
    </row>
    <row r="11286" spans="1:10" x14ac:dyDescent="0.25">
      <c r="A11286" t="s">
        <v>312</v>
      </c>
      <c r="B11286" t="s">
        <v>337</v>
      </c>
      <c r="C11286" t="s">
        <v>355</v>
      </c>
      <c r="D11286" s="45">
        <v>273119</v>
      </c>
      <c r="E11286" t="s">
        <v>592</v>
      </c>
      <c r="F11286" s="45">
        <v>6160104</v>
      </c>
      <c r="G11286" t="s">
        <v>593</v>
      </c>
      <c r="H11286" s="45">
        <v>50010</v>
      </c>
      <c r="I11286" t="e">
        <f ca="1">_xlfn.XLOOKUP(Tableau1[[#This Row],[No. Sous-service]],DONNÉES!F:F,DONNÉES!H:H,FALSE,0,1)</f>
        <v>#NAME?</v>
      </c>
      <c r="J11286" t="e">
        <f ca="1">_xlfn.XLOOKUP(Tableau1[[#This Row],[No. Sous-service]],DONNÉES!F:F,DONNÉES!I:I,FALSE,0,1)</f>
        <v>#NAME?</v>
      </c>
    </row>
    <row r="11287" spans="1:10" x14ac:dyDescent="0.25">
      <c r="A11287" t="s">
        <v>312</v>
      </c>
      <c r="B11287" t="s">
        <v>337</v>
      </c>
      <c r="C11287" t="s">
        <v>355</v>
      </c>
      <c r="D11287" s="45">
        <v>273119</v>
      </c>
      <c r="E11287" t="s">
        <v>592</v>
      </c>
      <c r="F11287" s="45">
        <v>6160104</v>
      </c>
      <c r="G11287" t="s">
        <v>593</v>
      </c>
      <c r="H11287" s="45">
        <v>50011</v>
      </c>
      <c r="I11287" t="e">
        <f ca="1">_xlfn.XLOOKUP(Tableau1[[#This Row],[No. Sous-service]],DONNÉES!F:F,DONNÉES!H:H,FALSE,0,1)</f>
        <v>#NAME?</v>
      </c>
      <c r="J11287" t="e">
        <f ca="1">_xlfn.XLOOKUP(Tableau1[[#This Row],[No. Sous-service]],DONNÉES!F:F,DONNÉES!I:I,FALSE,0,1)</f>
        <v>#NAME?</v>
      </c>
    </row>
    <row r="11288" spans="1:10" x14ac:dyDescent="0.25">
      <c r="A11288" t="s">
        <v>311</v>
      </c>
      <c r="B11288" t="s">
        <v>337</v>
      </c>
      <c r="C11288" t="s">
        <v>355</v>
      </c>
      <c r="D11288" s="45">
        <v>273119</v>
      </c>
      <c r="E11288" t="s">
        <v>592</v>
      </c>
      <c r="F11288" s="45">
        <v>6160104</v>
      </c>
      <c r="G11288" t="s">
        <v>593</v>
      </c>
      <c r="H11288" s="45">
        <v>50028</v>
      </c>
      <c r="I11288" t="e">
        <f ca="1">_xlfn.XLOOKUP(Tableau1[[#This Row],[No. Sous-service]],DONNÉES!F:F,DONNÉES!H:H,FALSE,0,1)</f>
        <v>#NAME?</v>
      </c>
      <c r="J11288" t="e">
        <f ca="1">_xlfn.XLOOKUP(Tableau1[[#This Row],[No. Sous-service]],DONNÉES!F:F,DONNÉES!I:I,FALSE,0,1)</f>
        <v>#NAME?</v>
      </c>
    </row>
    <row r="11289" spans="1:10" x14ac:dyDescent="0.25">
      <c r="A11289" t="s">
        <v>312</v>
      </c>
      <c r="B11289" t="s">
        <v>337</v>
      </c>
      <c r="C11289" t="s">
        <v>355</v>
      </c>
      <c r="D11289" s="45">
        <v>273119</v>
      </c>
      <c r="E11289" t="s">
        <v>592</v>
      </c>
      <c r="F11289" s="45">
        <v>6160104</v>
      </c>
      <c r="G11289" t="s">
        <v>593</v>
      </c>
      <c r="H11289" s="45">
        <v>50029</v>
      </c>
      <c r="I11289" t="e">
        <f ca="1">_xlfn.XLOOKUP(Tableau1[[#This Row],[No. Sous-service]],DONNÉES!F:F,DONNÉES!H:H,FALSE,0,1)</f>
        <v>#NAME?</v>
      </c>
      <c r="J11289" t="e">
        <f ca="1">_xlfn.XLOOKUP(Tableau1[[#This Row],[No. Sous-service]],DONNÉES!F:F,DONNÉES!I:I,FALSE,0,1)</f>
        <v>#NAME?</v>
      </c>
    </row>
    <row r="11290" spans="1:10" x14ac:dyDescent="0.25">
      <c r="A11290" t="s">
        <v>305</v>
      </c>
      <c r="B11290" t="s">
        <v>337</v>
      </c>
      <c r="C11290" t="s">
        <v>355</v>
      </c>
      <c r="D11290" s="45">
        <v>273119</v>
      </c>
      <c r="E11290" t="s">
        <v>592</v>
      </c>
      <c r="F11290" s="45">
        <v>6160104</v>
      </c>
      <c r="G11290" t="s">
        <v>593</v>
      </c>
      <c r="H11290" s="45">
        <v>50030</v>
      </c>
      <c r="I11290" t="e">
        <f ca="1">_xlfn.XLOOKUP(Tableau1[[#This Row],[No. Sous-service]],DONNÉES!F:F,DONNÉES!H:H,FALSE,0,1)</f>
        <v>#NAME?</v>
      </c>
      <c r="J11290" t="e">
        <f ca="1">_xlfn.XLOOKUP(Tableau1[[#This Row],[No. Sous-service]],DONNÉES!F:F,DONNÉES!I:I,FALSE,0,1)</f>
        <v>#NAME?</v>
      </c>
    </row>
    <row r="11291" spans="1:10" x14ac:dyDescent="0.25">
      <c r="A11291" t="s">
        <v>147</v>
      </c>
      <c r="B11291" t="s">
        <v>337</v>
      </c>
      <c r="C11291" t="s">
        <v>355</v>
      </c>
      <c r="D11291" s="45">
        <v>273119</v>
      </c>
      <c r="E11291" t="s">
        <v>592</v>
      </c>
      <c r="F11291" s="45">
        <v>6160104</v>
      </c>
      <c r="G11291" t="s">
        <v>593</v>
      </c>
      <c r="H11291" s="45">
        <v>50031</v>
      </c>
      <c r="I11291" t="e">
        <f ca="1">_xlfn.XLOOKUP(Tableau1[[#This Row],[No. Sous-service]],DONNÉES!F:F,DONNÉES!H:H,FALSE,0,1)</f>
        <v>#NAME?</v>
      </c>
      <c r="J11291" t="e">
        <f ca="1">_xlfn.XLOOKUP(Tableau1[[#This Row],[No. Sous-service]],DONNÉES!F:F,DONNÉES!I:I,FALSE,0,1)</f>
        <v>#NAME?</v>
      </c>
    </row>
    <row r="11292" spans="1:10" x14ac:dyDescent="0.25">
      <c r="A11292" t="s">
        <v>218</v>
      </c>
      <c r="B11292" t="s">
        <v>337</v>
      </c>
      <c r="C11292" t="s">
        <v>355</v>
      </c>
      <c r="D11292" s="45">
        <v>273119</v>
      </c>
      <c r="E11292" t="s">
        <v>592</v>
      </c>
      <c r="F11292" s="45">
        <v>6160104</v>
      </c>
      <c r="G11292" t="s">
        <v>593</v>
      </c>
      <c r="H11292" s="45">
        <v>50032</v>
      </c>
      <c r="I11292" t="e">
        <f ca="1">_xlfn.XLOOKUP(Tableau1[[#This Row],[No. Sous-service]],DONNÉES!F:F,DONNÉES!H:H,FALSE,0,1)</f>
        <v>#NAME?</v>
      </c>
      <c r="J11292" t="e">
        <f ca="1">_xlfn.XLOOKUP(Tableau1[[#This Row],[No. Sous-service]],DONNÉES!F:F,DONNÉES!I:I,FALSE,0,1)</f>
        <v>#NAME?</v>
      </c>
    </row>
    <row r="11293" spans="1:10" x14ac:dyDescent="0.25">
      <c r="A11293" t="s">
        <v>311</v>
      </c>
      <c r="B11293" t="s">
        <v>337</v>
      </c>
      <c r="C11293" t="s">
        <v>355</v>
      </c>
      <c r="D11293" s="45">
        <v>273119</v>
      </c>
      <c r="E11293" t="s">
        <v>592</v>
      </c>
      <c r="F11293" s="45">
        <v>6160104</v>
      </c>
      <c r="G11293" t="s">
        <v>593</v>
      </c>
      <c r="H11293" s="45" t="s">
        <v>2398</v>
      </c>
      <c r="I11293" t="e">
        <f ca="1">_xlfn.XLOOKUP(Tableau1[[#This Row],[No. Sous-service]],DONNÉES!F:F,DONNÉES!H:H,FALSE,0,1)</f>
        <v>#NAME?</v>
      </c>
      <c r="J11293" t="e">
        <f ca="1">_xlfn.XLOOKUP(Tableau1[[#This Row],[No. Sous-service]],DONNÉES!F:F,DONNÉES!I:I,FALSE,0,1)</f>
        <v>#NAME?</v>
      </c>
    </row>
    <row r="11294" spans="1:10" x14ac:dyDescent="0.25">
      <c r="A11294" t="s">
        <v>305</v>
      </c>
      <c r="B11294" t="s">
        <v>337</v>
      </c>
      <c r="C11294" t="s">
        <v>355</v>
      </c>
      <c r="D11294" s="45">
        <v>273119</v>
      </c>
      <c r="E11294" t="s">
        <v>592</v>
      </c>
      <c r="F11294" s="45">
        <v>6160104</v>
      </c>
      <c r="G11294" t="s">
        <v>593</v>
      </c>
      <c r="H11294" s="45">
        <v>50014</v>
      </c>
      <c r="I11294" t="e">
        <f ca="1">_xlfn.XLOOKUP(Tableau1[[#This Row],[No. Sous-service]],DONNÉES!F:F,DONNÉES!H:H,FALSE,0,1)</f>
        <v>#NAME?</v>
      </c>
      <c r="J11294" t="e">
        <f ca="1">_xlfn.XLOOKUP(Tableau1[[#This Row],[No. Sous-service]],DONNÉES!F:F,DONNÉES!I:I,FALSE,0,1)</f>
        <v>#NAME?</v>
      </c>
    </row>
    <row r="11295" spans="1:10" x14ac:dyDescent="0.25">
      <c r="A11295" t="s">
        <v>147</v>
      </c>
      <c r="B11295" t="s">
        <v>337</v>
      </c>
      <c r="C11295" t="s">
        <v>355</v>
      </c>
      <c r="D11295" s="45">
        <v>273119</v>
      </c>
      <c r="E11295" t="s">
        <v>592</v>
      </c>
      <c r="F11295" s="45">
        <v>6160104</v>
      </c>
      <c r="G11295" t="s">
        <v>593</v>
      </c>
      <c r="H11295" s="45">
        <v>50015</v>
      </c>
      <c r="I11295" t="e">
        <f ca="1">_xlfn.XLOOKUP(Tableau1[[#This Row],[No. Sous-service]],DONNÉES!F:F,DONNÉES!H:H,FALSE,0,1)</f>
        <v>#NAME?</v>
      </c>
      <c r="J11295" t="e">
        <f ca="1">_xlfn.XLOOKUP(Tableau1[[#This Row],[No. Sous-service]],DONNÉES!F:F,DONNÉES!I:I,FALSE,0,1)</f>
        <v>#NAME?</v>
      </c>
    </row>
    <row r="11296" spans="1:10" x14ac:dyDescent="0.25">
      <c r="A11296" t="s">
        <v>336</v>
      </c>
      <c r="B11296" t="s">
        <v>337</v>
      </c>
      <c r="C11296" t="s">
        <v>355</v>
      </c>
      <c r="D11296" s="45">
        <v>273119</v>
      </c>
      <c r="E11296" t="s">
        <v>592</v>
      </c>
      <c r="F11296" s="45">
        <v>6160104</v>
      </c>
      <c r="G11296" t="s">
        <v>593</v>
      </c>
      <c r="H11296" s="45">
        <v>50016</v>
      </c>
      <c r="I11296" t="e">
        <f ca="1">_xlfn.XLOOKUP(Tableau1[[#This Row],[No. Sous-service]],DONNÉES!F:F,DONNÉES!H:H,FALSE,0,1)</f>
        <v>#NAME?</v>
      </c>
      <c r="J11296" t="e">
        <f ca="1">_xlfn.XLOOKUP(Tableau1[[#This Row],[No. Sous-service]],DONNÉES!F:F,DONNÉES!I:I,FALSE,0,1)</f>
        <v>#NAME?</v>
      </c>
    </row>
    <row r="11297" spans="1:10" x14ac:dyDescent="0.25">
      <c r="A11297" t="s">
        <v>314</v>
      </c>
      <c r="B11297" t="s">
        <v>337</v>
      </c>
      <c r="C11297" t="s">
        <v>355</v>
      </c>
      <c r="D11297" s="45">
        <v>273119</v>
      </c>
      <c r="E11297" t="s">
        <v>592</v>
      </c>
      <c r="F11297" s="45">
        <v>6160104</v>
      </c>
      <c r="G11297" t="s">
        <v>593</v>
      </c>
      <c r="H11297" s="45">
        <v>50017</v>
      </c>
      <c r="I11297" t="e">
        <f ca="1">_xlfn.XLOOKUP(Tableau1[[#This Row],[No. Sous-service]],DONNÉES!F:F,DONNÉES!H:H,FALSE,0,1)</f>
        <v>#NAME?</v>
      </c>
      <c r="J11297" t="e">
        <f ca="1">_xlfn.XLOOKUP(Tableau1[[#This Row],[No. Sous-service]],DONNÉES!F:F,DONNÉES!I:I,FALSE,0,1)</f>
        <v>#NAME?</v>
      </c>
    </row>
    <row r="11298" spans="1:10" x14ac:dyDescent="0.25">
      <c r="A11298" t="s">
        <v>363</v>
      </c>
      <c r="B11298" t="s">
        <v>337</v>
      </c>
      <c r="C11298" t="s">
        <v>355</v>
      </c>
      <c r="D11298" s="45">
        <v>273119</v>
      </c>
      <c r="E11298" t="s">
        <v>592</v>
      </c>
      <c r="F11298" s="45">
        <v>6160104</v>
      </c>
      <c r="G11298" t="s">
        <v>593</v>
      </c>
      <c r="H11298" s="45">
        <v>50018</v>
      </c>
      <c r="I11298" t="e">
        <f ca="1">_xlfn.XLOOKUP(Tableau1[[#This Row],[No. Sous-service]],DONNÉES!F:F,DONNÉES!H:H,FALSE,0,1)</f>
        <v>#NAME?</v>
      </c>
      <c r="J11298" t="e">
        <f ca="1">_xlfn.XLOOKUP(Tableau1[[#This Row],[No. Sous-service]],DONNÉES!F:F,DONNÉES!I:I,FALSE,0,1)</f>
        <v>#NAME?</v>
      </c>
    </row>
    <row r="11299" spans="1:10" x14ac:dyDescent="0.25">
      <c r="A11299" t="s">
        <v>218</v>
      </c>
      <c r="B11299" t="s">
        <v>337</v>
      </c>
      <c r="C11299" t="s">
        <v>355</v>
      </c>
      <c r="D11299" s="45">
        <v>273119</v>
      </c>
      <c r="E11299" t="s">
        <v>592</v>
      </c>
      <c r="F11299" s="45">
        <v>6160104</v>
      </c>
      <c r="G11299" t="s">
        <v>593</v>
      </c>
      <c r="H11299" s="45">
        <v>50019</v>
      </c>
      <c r="I11299" t="e">
        <f ca="1">_xlfn.XLOOKUP(Tableau1[[#This Row],[No. Sous-service]],DONNÉES!F:F,DONNÉES!H:H,FALSE,0,1)</f>
        <v>#NAME?</v>
      </c>
      <c r="J11299" t="e">
        <f ca="1">_xlfn.XLOOKUP(Tableau1[[#This Row],[No. Sous-service]],DONNÉES!F:F,DONNÉES!I:I,FALSE,0,1)</f>
        <v>#NAME?</v>
      </c>
    </row>
    <row r="11300" spans="1:10" x14ac:dyDescent="0.25">
      <c r="A11300" t="s">
        <v>360</v>
      </c>
      <c r="B11300" t="s">
        <v>337</v>
      </c>
      <c r="C11300" t="s">
        <v>355</v>
      </c>
      <c r="D11300" s="45">
        <v>273119</v>
      </c>
      <c r="E11300" t="s">
        <v>592</v>
      </c>
      <c r="F11300" s="45">
        <v>6160104</v>
      </c>
      <c r="G11300" t="s">
        <v>593</v>
      </c>
      <c r="H11300" s="45">
        <v>50020</v>
      </c>
      <c r="I11300" t="e">
        <f ca="1">_xlfn.XLOOKUP(Tableau1[[#This Row],[No. Sous-service]],DONNÉES!F:F,DONNÉES!H:H,FALSE,0,1)</f>
        <v>#NAME?</v>
      </c>
      <c r="J11300" t="e">
        <f ca="1">_xlfn.XLOOKUP(Tableau1[[#This Row],[No. Sous-service]],DONNÉES!F:F,DONNÉES!I:I,FALSE,0,1)</f>
        <v>#NAME?</v>
      </c>
    </row>
    <row r="11301" spans="1:10" x14ac:dyDescent="0.25">
      <c r="A11301" t="s">
        <v>316</v>
      </c>
      <c r="B11301" t="s">
        <v>337</v>
      </c>
      <c r="C11301" t="s">
        <v>355</v>
      </c>
      <c r="D11301" s="45">
        <v>273119</v>
      </c>
      <c r="E11301" t="s">
        <v>592</v>
      </c>
      <c r="F11301" s="45">
        <v>6160104</v>
      </c>
      <c r="G11301" t="s">
        <v>593</v>
      </c>
      <c r="H11301" s="45">
        <v>50021</v>
      </c>
      <c r="I11301" t="e">
        <f ca="1">_xlfn.XLOOKUP(Tableau1[[#This Row],[No. Sous-service]],DONNÉES!F:F,DONNÉES!H:H,FALSE,0,1)</f>
        <v>#NAME?</v>
      </c>
      <c r="J11301" t="e">
        <f ca="1">_xlfn.XLOOKUP(Tableau1[[#This Row],[No. Sous-service]],DONNÉES!F:F,DONNÉES!I:I,FALSE,0,1)</f>
        <v>#NAME?</v>
      </c>
    </row>
    <row r="11302" spans="1:10" x14ac:dyDescent="0.25">
      <c r="A11302" t="s">
        <v>316</v>
      </c>
      <c r="B11302" t="s">
        <v>337</v>
      </c>
      <c r="C11302" t="s">
        <v>355</v>
      </c>
      <c r="D11302" s="45">
        <v>273119</v>
      </c>
      <c r="E11302" t="s">
        <v>592</v>
      </c>
      <c r="F11302" s="45">
        <v>6160104</v>
      </c>
      <c r="G11302" t="s">
        <v>593</v>
      </c>
      <c r="H11302" s="45">
        <v>50022</v>
      </c>
      <c r="I11302" t="e">
        <f ca="1">_xlfn.XLOOKUP(Tableau1[[#This Row],[No. Sous-service]],DONNÉES!F:F,DONNÉES!H:H,FALSE,0,1)</f>
        <v>#NAME?</v>
      </c>
      <c r="J11302" t="e">
        <f ca="1">_xlfn.XLOOKUP(Tableau1[[#This Row],[No. Sous-service]],DONNÉES!F:F,DONNÉES!I:I,FALSE,0,1)</f>
        <v>#NAME?</v>
      </c>
    </row>
    <row r="11303" spans="1:10" x14ac:dyDescent="0.25">
      <c r="A11303" t="s">
        <v>369</v>
      </c>
      <c r="B11303" t="s">
        <v>337</v>
      </c>
      <c r="C11303" t="s">
        <v>355</v>
      </c>
      <c r="D11303" s="45">
        <v>273119</v>
      </c>
      <c r="E11303" t="s">
        <v>592</v>
      </c>
      <c r="F11303" s="45">
        <v>6160104</v>
      </c>
      <c r="G11303" t="s">
        <v>593</v>
      </c>
      <c r="H11303" s="45">
        <v>50023</v>
      </c>
      <c r="I11303" t="e">
        <f ca="1">_xlfn.XLOOKUP(Tableau1[[#This Row],[No. Sous-service]],DONNÉES!F:F,DONNÉES!H:H,FALSE,0,1)</f>
        <v>#NAME?</v>
      </c>
      <c r="J11303" t="e">
        <f ca="1">_xlfn.XLOOKUP(Tableau1[[#This Row],[No. Sous-service]],DONNÉES!F:F,DONNÉES!I:I,FALSE,0,1)</f>
        <v>#NAME?</v>
      </c>
    </row>
    <row r="11304" spans="1:10" x14ac:dyDescent="0.25">
      <c r="A11304" t="s">
        <v>385</v>
      </c>
      <c r="B11304" t="s">
        <v>337</v>
      </c>
      <c r="C11304" t="s">
        <v>355</v>
      </c>
      <c r="D11304" s="45">
        <v>273119</v>
      </c>
      <c r="E11304" t="s">
        <v>592</v>
      </c>
      <c r="F11304" s="45">
        <v>6160104</v>
      </c>
      <c r="G11304" t="s">
        <v>593</v>
      </c>
      <c r="H11304" s="45">
        <v>50024</v>
      </c>
      <c r="I11304" t="e">
        <f ca="1">_xlfn.XLOOKUP(Tableau1[[#This Row],[No. Sous-service]],DONNÉES!F:F,DONNÉES!H:H,FALSE,0,1)</f>
        <v>#NAME?</v>
      </c>
      <c r="J11304" t="e">
        <f ca="1">_xlfn.XLOOKUP(Tableau1[[#This Row],[No. Sous-service]],DONNÉES!F:F,DONNÉES!I:I,FALSE,0,1)</f>
        <v>#NAME?</v>
      </c>
    </row>
    <row r="11305" spans="1:10" x14ac:dyDescent="0.25">
      <c r="A11305" t="s">
        <v>313</v>
      </c>
      <c r="B11305" t="s">
        <v>337</v>
      </c>
      <c r="C11305" t="s">
        <v>355</v>
      </c>
      <c r="D11305" s="45">
        <v>273119</v>
      </c>
      <c r="E11305" t="s">
        <v>592</v>
      </c>
      <c r="F11305" s="45">
        <v>6160104</v>
      </c>
      <c r="G11305" t="s">
        <v>593</v>
      </c>
      <c r="H11305" s="45">
        <v>50025</v>
      </c>
      <c r="I11305" t="e">
        <f ca="1">_xlfn.XLOOKUP(Tableau1[[#This Row],[No. Sous-service]],DONNÉES!F:F,DONNÉES!H:H,FALSE,0,1)</f>
        <v>#NAME?</v>
      </c>
      <c r="J11305" t="e">
        <f ca="1">_xlfn.XLOOKUP(Tableau1[[#This Row],[No. Sous-service]],DONNÉES!F:F,DONNÉES!I:I,FALSE,0,1)</f>
        <v>#NAME?</v>
      </c>
    </row>
    <row r="11306" spans="1:10" x14ac:dyDescent="0.25">
      <c r="A11306" t="s">
        <v>366</v>
      </c>
      <c r="B11306" t="s">
        <v>337</v>
      </c>
      <c r="C11306" t="s">
        <v>355</v>
      </c>
      <c r="D11306" s="45">
        <v>273119</v>
      </c>
      <c r="E11306" t="s">
        <v>592</v>
      </c>
      <c r="F11306" s="45">
        <v>6160104</v>
      </c>
      <c r="G11306" t="s">
        <v>593</v>
      </c>
      <c r="H11306" s="45">
        <v>50026</v>
      </c>
      <c r="I11306" t="e">
        <f ca="1">_xlfn.XLOOKUP(Tableau1[[#This Row],[No. Sous-service]],DONNÉES!F:F,DONNÉES!H:H,FALSE,0,1)</f>
        <v>#NAME?</v>
      </c>
      <c r="J11306" t="e">
        <f ca="1">_xlfn.XLOOKUP(Tableau1[[#This Row],[No. Sous-service]],DONNÉES!F:F,DONNÉES!I:I,FALSE,0,1)</f>
        <v>#NAME?</v>
      </c>
    </row>
    <row r="11307" spans="1:10" x14ac:dyDescent="0.25">
      <c r="A11307" t="s">
        <v>312</v>
      </c>
      <c r="B11307" t="s">
        <v>337</v>
      </c>
      <c r="C11307" t="s">
        <v>355</v>
      </c>
      <c r="D11307" s="45">
        <v>273119</v>
      </c>
      <c r="E11307" t="s">
        <v>592</v>
      </c>
      <c r="F11307" s="45">
        <v>6160104</v>
      </c>
      <c r="G11307" t="s">
        <v>593</v>
      </c>
      <c r="H11307" s="45">
        <v>50027</v>
      </c>
      <c r="I11307" t="e">
        <f ca="1">_xlfn.XLOOKUP(Tableau1[[#This Row],[No. Sous-service]],DONNÉES!F:F,DONNÉES!H:H,FALSE,0,1)</f>
        <v>#NAME?</v>
      </c>
      <c r="J11307" t="e">
        <f ca="1">_xlfn.XLOOKUP(Tableau1[[#This Row],[No. Sous-service]],DONNÉES!F:F,DONNÉES!I:I,FALSE,0,1)</f>
        <v>#NAME?</v>
      </c>
    </row>
    <row r="11308" spans="1:10" x14ac:dyDescent="0.25">
      <c r="A11308" t="s">
        <v>363</v>
      </c>
      <c r="B11308" t="s">
        <v>337</v>
      </c>
      <c r="C11308" t="s">
        <v>355</v>
      </c>
      <c r="D11308" s="45">
        <v>273120</v>
      </c>
      <c r="E11308" t="s">
        <v>364</v>
      </c>
      <c r="F11308" s="45">
        <v>6000714</v>
      </c>
      <c r="G11308" t="s">
        <v>365</v>
      </c>
      <c r="H11308" s="45">
        <v>139513</v>
      </c>
      <c r="I11308" t="e">
        <f ca="1">_xlfn.XLOOKUP(Tableau1[[#This Row],[No. Sous-service]],DONNÉES!F:F,DONNÉES!H:H,FALSE,0,1)</f>
        <v>#NAME?</v>
      </c>
      <c r="J11308" t="e">
        <f ca="1">_xlfn.XLOOKUP(Tableau1[[#This Row],[No. Sous-service]],DONNÉES!F:F,DONNÉES!I:I,FALSE,0,1)</f>
        <v>#NAME?</v>
      </c>
    </row>
    <row r="11309" spans="1:10" x14ac:dyDescent="0.25">
      <c r="A11309" t="s">
        <v>363</v>
      </c>
      <c r="B11309" t="s">
        <v>337</v>
      </c>
      <c r="C11309" t="s">
        <v>355</v>
      </c>
      <c r="D11309" s="45">
        <v>273120</v>
      </c>
      <c r="E11309" t="s">
        <v>364</v>
      </c>
      <c r="F11309" s="45">
        <v>6000714</v>
      </c>
      <c r="G11309" t="s">
        <v>365</v>
      </c>
      <c r="H11309" s="45">
        <v>134805</v>
      </c>
      <c r="I11309" t="e">
        <f ca="1">_xlfn.XLOOKUP(Tableau1[[#This Row],[No. Sous-service]],DONNÉES!F:F,DONNÉES!H:H,FALSE,0,1)</f>
        <v>#NAME?</v>
      </c>
      <c r="J11309" t="e">
        <f ca="1">_xlfn.XLOOKUP(Tableau1[[#This Row],[No. Sous-service]],DONNÉES!F:F,DONNÉES!I:I,FALSE,0,1)</f>
        <v>#NAME?</v>
      </c>
    </row>
    <row r="11310" spans="1:10" x14ac:dyDescent="0.25">
      <c r="A11310" t="s">
        <v>311</v>
      </c>
      <c r="B11310" t="s">
        <v>337</v>
      </c>
      <c r="C11310" t="s">
        <v>355</v>
      </c>
      <c r="D11310" s="45">
        <v>273121</v>
      </c>
      <c r="E11310" t="s">
        <v>1434</v>
      </c>
      <c r="F11310" s="45">
        <v>7534701</v>
      </c>
      <c r="G11310" t="s">
        <v>1435</v>
      </c>
      <c r="H11310" s="45">
        <v>341032</v>
      </c>
      <c r="I11310" t="e">
        <f ca="1">_xlfn.XLOOKUP(Tableau1[[#This Row],[No. Sous-service]],DONNÉES!F:F,DONNÉES!H:H,FALSE,0,1)</f>
        <v>#NAME?</v>
      </c>
      <c r="J11310" t="e">
        <f ca="1">_xlfn.XLOOKUP(Tableau1[[#This Row],[No. Sous-service]],DONNÉES!F:F,DONNÉES!I:I,FALSE,0,1)</f>
        <v>#NAME?</v>
      </c>
    </row>
    <row r="11311" spans="1:10" x14ac:dyDescent="0.25">
      <c r="A11311" t="s">
        <v>312</v>
      </c>
      <c r="B11311" t="s">
        <v>337</v>
      </c>
      <c r="C11311" t="s">
        <v>355</v>
      </c>
      <c r="D11311" s="45">
        <v>273121</v>
      </c>
      <c r="E11311" t="s">
        <v>1434</v>
      </c>
      <c r="F11311" s="45">
        <v>7534701</v>
      </c>
      <c r="G11311" t="s">
        <v>1435</v>
      </c>
      <c r="H11311" s="45">
        <v>132116</v>
      </c>
      <c r="I11311" t="e">
        <f ca="1">_xlfn.XLOOKUP(Tableau1[[#This Row],[No. Sous-service]],DONNÉES!F:F,DONNÉES!H:H,FALSE,0,1)</f>
        <v>#NAME?</v>
      </c>
      <c r="J11311" t="e">
        <f ca="1">_xlfn.XLOOKUP(Tableau1[[#This Row],[No. Sous-service]],DONNÉES!F:F,DONNÉES!I:I,FALSE,0,1)</f>
        <v>#NAME?</v>
      </c>
    </row>
    <row r="11312" spans="1:10" x14ac:dyDescent="0.25">
      <c r="A11312" t="s">
        <v>312</v>
      </c>
      <c r="B11312" t="s">
        <v>337</v>
      </c>
      <c r="C11312" t="s">
        <v>355</v>
      </c>
      <c r="D11312" s="45">
        <v>273121</v>
      </c>
      <c r="E11312" t="s">
        <v>1434</v>
      </c>
      <c r="F11312" s="45">
        <v>7534701</v>
      </c>
      <c r="G11312" t="s">
        <v>1435</v>
      </c>
      <c r="H11312" s="45">
        <v>132692</v>
      </c>
      <c r="I11312" t="e">
        <f ca="1">_xlfn.XLOOKUP(Tableau1[[#This Row],[No. Sous-service]],DONNÉES!F:F,DONNÉES!H:H,FALSE,0,1)</f>
        <v>#NAME?</v>
      </c>
      <c r="J11312" t="e">
        <f ca="1">_xlfn.XLOOKUP(Tableau1[[#This Row],[No. Sous-service]],DONNÉES!F:F,DONNÉES!I:I,FALSE,0,1)</f>
        <v>#NAME?</v>
      </c>
    </row>
    <row r="11313" spans="1:10" x14ac:dyDescent="0.25">
      <c r="A11313" t="s">
        <v>312</v>
      </c>
      <c r="B11313" t="s">
        <v>337</v>
      </c>
      <c r="C11313" t="s">
        <v>355</v>
      </c>
      <c r="D11313" s="45">
        <v>273121</v>
      </c>
      <c r="E11313" t="s">
        <v>1434</v>
      </c>
      <c r="F11313" s="45">
        <v>7534701</v>
      </c>
      <c r="G11313" t="s">
        <v>1435</v>
      </c>
      <c r="H11313" s="45">
        <v>135108</v>
      </c>
      <c r="I11313" t="e">
        <f ca="1">_xlfn.XLOOKUP(Tableau1[[#This Row],[No. Sous-service]],DONNÉES!F:F,DONNÉES!H:H,FALSE,0,1)</f>
        <v>#NAME?</v>
      </c>
      <c r="J11313" t="e">
        <f ca="1">_xlfn.XLOOKUP(Tableau1[[#This Row],[No. Sous-service]],DONNÉES!F:F,DONNÉES!I:I,FALSE,0,1)</f>
        <v>#NAME?</v>
      </c>
    </row>
    <row r="11314" spans="1:10" x14ac:dyDescent="0.25">
      <c r="A11314" t="s">
        <v>311</v>
      </c>
      <c r="B11314" t="s">
        <v>337</v>
      </c>
      <c r="C11314" t="s">
        <v>355</v>
      </c>
      <c r="D11314" s="45">
        <v>273121</v>
      </c>
      <c r="E11314" t="s">
        <v>1434</v>
      </c>
      <c r="F11314" s="45">
        <v>7534702</v>
      </c>
      <c r="G11314" t="s">
        <v>1436</v>
      </c>
      <c r="H11314" s="45">
        <v>132118</v>
      </c>
      <c r="I11314" t="e">
        <f ca="1">_xlfn.XLOOKUP(Tableau1[[#This Row],[No. Sous-service]],DONNÉES!F:F,DONNÉES!H:H,FALSE,0,1)</f>
        <v>#NAME?</v>
      </c>
      <c r="J11314" t="e">
        <f ca="1">_xlfn.XLOOKUP(Tableau1[[#This Row],[No. Sous-service]],DONNÉES!F:F,DONNÉES!I:I,FALSE,0,1)</f>
        <v>#NAME?</v>
      </c>
    </row>
    <row r="11315" spans="1:10" x14ac:dyDescent="0.25">
      <c r="A11315" t="s">
        <v>311</v>
      </c>
      <c r="B11315" t="s">
        <v>337</v>
      </c>
      <c r="C11315" t="s">
        <v>355</v>
      </c>
      <c r="D11315" s="45">
        <v>273121</v>
      </c>
      <c r="E11315" t="s">
        <v>1434</v>
      </c>
      <c r="F11315" s="45">
        <v>7534702</v>
      </c>
      <c r="G11315" t="s">
        <v>1436</v>
      </c>
      <c r="H11315" s="45">
        <v>100403</v>
      </c>
      <c r="I11315" t="e">
        <f ca="1">_xlfn.XLOOKUP(Tableau1[[#This Row],[No. Sous-service]],DONNÉES!F:F,DONNÉES!H:H,FALSE,0,1)</f>
        <v>#NAME?</v>
      </c>
      <c r="J11315" t="e">
        <f ca="1">_xlfn.XLOOKUP(Tableau1[[#This Row],[No. Sous-service]],DONNÉES!F:F,DONNÉES!I:I,FALSE,0,1)</f>
        <v>#NAME?</v>
      </c>
    </row>
    <row r="11316" spans="1:10" x14ac:dyDescent="0.25">
      <c r="A11316" t="s">
        <v>311</v>
      </c>
      <c r="B11316" t="s">
        <v>337</v>
      </c>
      <c r="C11316" t="s">
        <v>355</v>
      </c>
      <c r="D11316" s="45">
        <v>273121</v>
      </c>
      <c r="E11316" t="s">
        <v>1434</v>
      </c>
      <c r="F11316" s="45">
        <v>7534702</v>
      </c>
      <c r="G11316" t="s">
        <v>1436</v>
      </c>
      <c r="H11316" s="45">
        <v>341032</v>
      </c>
      <c r="I11316" t="e">
        <f ca="1">_xlfn.XLOOKUP(Tableau1[[#This Row],[No. Sous-service]],DONNÉES!F:F,DONNÉES!H:H,FALSE,0,1)</f>
        <v>#NAME?</v>
      </c>
      <c r="J11316" t="e">
        <f ca="1">_xlfn.XLOOKUP(Tableau1[[#This Row],[No. Sous-service]],DONNÉES!F:F,DONNÉES!I:I,FALSE,0,1)</f>
        <v>#NAME?</v>
      </c>
    </row>
    <row r="11317" spans="1:10" x14ac:dyDescent="0.25">
      <c r="A11317" t="s">
        <v>311</v>
      </c>
      <c r="B11317" t="s">
        <v>337</v>
      </c>
      <c r="C11317" t="s">
        <v>355</v>
      </c>
      <c r="D11317" s="45">
        <v>273121</v>
      </c>
      <c r="E11317" t="s">
        <v>1434</v>
      </c>
      <c r="F11317" s="45">
        <v>7534702</v>
      </c>
      <c r="G11317" t="s">
        <v>1436</v>
      </c>
      <c r="H11317" s="45">
        <v>135104</v>
      </c>
      <c r="I11317" t="e">
        <f ca="1">_xlfn.XLOOKUP(Tableau1[[#This Row],[No. Sous-service]],DONNÉES!F:F,DONNÉES!H:H,FALSE,0,1)</f>
        <v>#NAME?</v>
      </c>
      <c r="J11317" t="e">
        <f ca="1">_xlfn.XLOOKUP(Tableau1[[#This Row],[No. Sous-service]],DONNÉES!F:F,DONNÉES!I:I,FALSE,0,1)</f>
        <v>#NAME?</v>
      </c>
    </row>
    <row r="11318" spans="1:10" x14ac:dyDescent="0.25">
      <c r="A11318" t="s">
        <v>311</v>
      </c>
      <c r="B11318" t="s">
        <v>337</v>
      </c>
      <c r="C11318" t="s">
        <v>355</v>
      </c>
      <c r="D11318" s="45">
        <v>273121</v>
      </c>
      <c r="E11318" t="s">
        <v>1434</v>
      </c>
      <c r="F11318" s="45">
        <v>7534702</v>
      </c>
      <c r="G11318" t="s">
        <v>1436</v>
      </c>
      <c r="H11318" s="45" t="s">
        <v>2399</v>
      </c>
      <c r="I11318" t="e">
        <f ca="1">_xlfn.XLOOKUP(Tableau1[[#This Row],[No. Sous-service]],DONNÉES!F:F,DONNÉES!H:H,FALSE,0,1)</f>
        <v>#NAME?</v>
      </c>
      <c r="J11318" t="e">
        <f ca="1">_xlfn.XLOOKUP(Tableau1[[#This Row],[No. Sous-service]],DONNÉES!F:F,DONNÉES!I:I,FALSE,0,1)</f>
        <v>#NAME?</v>
      </c>
    </row>
    <row r="11319" spans="1:10" x14ac:dyDescent="0.25">
      <c r="A11319" t="s">
        <v>311</v>
      </c>
      <c r="B11319" t="s">
        <v>337</v>
      </c>
      <c r="C11319" t="s">
        <v>355</v>
      </c>
      <c r="D11319" s="45">
        <v>273121</v>
      </c>
      <c r="E11319" t="s">
        <v>1434</v>
      </c>
      <c r="F11319" s="45">
        <v>7534704</v>
      </c>
      <c r="G11319" t="s">
        <v>1437</v>
      </c>
      <c r="H11319" s="45">
        <v>341032</v>
      </c>
      <c r="I11319" t="e">
        <f ca="1">_xlfn.XLOOKUP(Tableau1[[#This Row],[No. Sous-service]],DONNÉES!F:F,DONNÉES!H:H,FALSE,0,1)</f>
        <v>#NAME?</v>
      </c>
      <c r="J11319" t="e">
        <f ca="1">_xlfn.XLOOKUP(Tableau1[[#This Row],[No. Sous-service]],DONNÉES!F:F,DONNÉES!I:I,FALSE,0,1)</f>
        <v>#NAME?</v>
      </c>
    </row>
    <row r="11320" spans="1:10" x14ac:dyDescent="0.25">
      <c r="A11320" t="s">
        <v>363</v>
      </c>
      <c r="B11320" t="s">
        <v>337</v>
      </c>
      <c r="C11320" t="s">
        <v>355</v>
      </c>
      <c r="D11320" s="45">
        <v>273121</v>
      </c>
      <c r="E11320" t="s">
        <v>1434</v>
      </c>
      <c r="F11320" s="45">
        <v>7534704</v>
      </c>
      <c r="G11320" t="s">
        <v>1437</v>
      </c>
      <c r="H11320" s="45">
        <v>135147</v>
      </c>
      <c r="I11320" t="e">
        <f ca="1">_xlfn.XLOOKUP(Tableau1[[#This Row],[No. Sous-service]],DONNÉES!F:F,DONNÉES!H:H,FALSE,0,1)</f>
        <v>#NAME?</v>
      </c>
      <c r="J11320" t="e">
        <f ca="1">_xlfn.XLOOKUP(Tableau1[[#This Row],[No. Sous-service]],DONNÉES!F:F,DONNÉES!I:I,FALSE,0,1)</f>
        <v>#NAME?</v>
      </c>
    </row>
    <row r="11321" spans="1:10" x14ac:dyDescent="0.25">
      <c r="A11321" t="s">
        <v>363</v>
      </c>
      <c r="B11321" t="s">
        <v>337</v>
      </c>
      <c r="C11321" t="s">
        <v>355</v>
      </c>
      <c r="D11321" s="45">
        <v>273121</v>
      </c>
      <c r="E11321" t="s">
        <v>1434</v>
      </c>
      <c r="F11321" s="45">
        <v>7534704</v>
      </c>
      <c r="G11321" t="s">
        <v>1437</v>
      </c>
      <c r="H11321" s="45">
        <v>601773</v>
      </c>
      <c r="I11321" t="e">
        <f ca="1">_xlfn.XLOOKUP(Tableau1[[#This Row],[No. Sous-service]],DONNÉES!F:F,DONNÉES!H:H,FALSE,0,1)</f>
        <v>#NAME?</v>
      </c>
      <c r="J11321" t="e">
        <f ca="1">_xlfn.XLOOKUP(Tableau1[[#This Row],[No. Sous-service]],DONNÉES!F:F,DONNÉES!I:I,FALSE,0,1)</f>
        <v>#NAME?</v>
      </c>
    </row>
    <row r="11322" spans="1:10" x14ac:dyDescent="0.25">
      <c r="A11322" t="s">
        <v>363</v>
      </c>
      <c r="B11322" t="s">
        <v>337</v>
      </c>
      <c r="C11322" t="s">
        <v>355</v>
      </c>
      <c r="D11322" s="45">
        <v>273121</v>
      </c>
      <c r="E11322" t="s">
        <v>1434</v>
      </c>
      <c r="F11322" s="45">
        <v>7534704</v>
      </c>
      <c r="G11322" t="s">
        <v>1437</v>
      </c>
      <c r="H11322" s="45">
        <v>139510</v>
      </c>
      <c r="I11322" t="e">
        <f ca="1">_xlfn.XLOOKUP(Tableau1[[#This Row],[No. Sous-service]],DONNÉES!F:F,DONNÉES!H:H,FALSE,0,1)</f>
        <v>#NAME?</v>
      </c>
      <c r="J11322" t="e">
        <f ca="1">_xlfn.XLOOKUP(Tableau1[[#This Row],[No. Sous-service]],DONNÉES!F:F,DONNÉES!I:I,FALSE,0,1)</f>
        <v>#NAME?</v>
      </c>
    </row>
    <row r="11323" spans="1:10" x14ac:dyDescent="0.25">
      <c r="A11323" t="s">
        <v>311</v>
      </c>
      <c r="B11323" t="s">
        <v>337</v>
      </c>
      <c r="C11323" t="s">
        <v>355</v>
      </c>
      <c r="D11323" s="45">
        <v>273121</v>
      </c>
      <c r="E11323" t="s">
        <v>1434</v>
      </c>
      <c r="F11323" s="45">
        <v>7534705</v>
      </c>
      <c r="G11323" t="s">
        <v>1438</v>
      </c>
      <c r="H11323" s="45">
        <v>341032</v>
      </c>
      <c r="I11323" t="e">
        <f ca="1">_xlfn.XLOOKUP(Tableau1[[#This Row],[No. Sous-service]],DONNÉES!F:F,DONNÉES!H:H,FALSE,0,1)</f>
        <v>#NAME?</v>
      </c>
      <c r="J11323" t="e">
        <f ca="1">_xlfn.XLOOKUP(Tableau1[[#This Row],[No. Sous-service]],DONNÉES!F:F,DONNÉES!I:I,FALSE,0,1)</f>
        <v>#NAME?</v>
      </c>
    </row>
    <row r="11324" spans="1:10" x14ac:dyDescent="0.25">
      <c r="A11324" t="s">
        <v>360</v>
      </c>
      <c r="B11324" t="s">
        <v>337</v>
      </c>
      <c r="C11324" t="s">
        <v>355</v>
      </c>
      <c r="D11324" s="45">
        <v>273121</v>
      </c>
      <c r="E11324" t="s">
        <v>1434</v>
      </c>
      <c r="F11324" s="45">
        <v>7534705</v>
      </c>
      <c r="G11324" t="s">
        <v>1438</v>
      </c>
      <c r="H11324" s="45">
        <v>108102</v>
      </c>
      <c r="I11324" t="e">
        <f ca="1">_xlfn.XLOOKUP(Tableau1[[#This Row],[No. Sous-service]],DONNÉES!F:F,DONNÉES!H:H,FALSE,0,1)</f>
        <v>#NAME?</v>
      </c>
      <c r="J11324" t="e">
        <f ca="1">_xlfn.XLOOKUP(Tableau1[[#This Row],[No. Sous-service]],DONNÉES!F:F,DONNÉES!I:I,FALSE,0,1)</f>
        <v>#NAME?</v>
      </c>
    </row>
    <row r="11325" spans="1:10" x14ac:dyDescent="0.25">
      <c r="A11325" t="s">
        <v>360</v>
      </c>
      <c r="B11325" t="s">
        <v>337</v>
      </c>
      <c r="C11325" t="s">
        <v>355</v>
      </c>
      <c r="D11325" s="45">
        <v>273121</v>
      </c>
      <c r="E11325" t="s">
        <v>1434</v>
      </c>
      <c r="F11325" s="45">
        <v>7534705</v>
      </c>
      <c r="G11325" t="s">
        <v>1438</v>
      </c>
      <c r="H11325" s="45">
        <v>135105</v>
      </c>
      <c r="I11325" t="e">
        <f ca="1">_xlfn.XLOOKUP(Tableau1[[#This Row],[No. Sous-service]],DONNÉES!F:F,DONNÉES!H:H,FALSE,0,1)</f>
        <v>#NAME?</v>
      </c>
      <c r="J11325" t="e">
        <f ca="1">_xlfn.XLOOKUP(Tableau1[[#This Row],[No. Sous-service]],DONNÉES!F:F,DONNÉES!I:I,FALSE,0,1)</f>
        <v>#NAME?</v>
      </c>
    </row>
    <row r="11326" spans="1:10" x14ac:dyDescent="0.25">
      <c r="A11326" t="s">
        <v>360</v>
      </c>
      <c r="B11326" t="s">
        <v>337</v>
      </c>
      <c r="C11326" t="s">
        <v>355</v>
      </c>
      <c r="D11326" s="45">
        <v>273121</v>
      </c>
      <c r="E11326" t="s">
        <v>1434</v>
      </c>
      <c r="F11326" s="45">
        <v>7534705</v>
      </c>
      <c r="G11326" t="s">
        <v>1438</v>
      </c>
      <c r="H11326" s="45">
        <v>135106</v>
      </c>
      <c r="I11326" t="e">
        <f ca="1">_xlfn.XLOOKUP(Tableau1[[#This Row],[No. Sous-service]],DONNÉES!F:F,DONNÉES!H:H,FALSE,0,1)</f>
        <v>#NAME?</v>
      </c>
      <c r="J11326" t="e">
        <f ca="1">_xlfn.XLOOKUP(Tableau1[[#This Row],[No. Sous-service]],DONNÉES!F:F,DONNÉES!I:I,FALSE,0,1)</f>
        <v>#NAME?</v>
      </c>
    </row>
    <row r="11327" spans="1:10" x14ac:dyDescent="0.25">
      <c r="A11327" t="s">
        <v>316</v>
      </c>
      <c r="B11327" t="s">
        <v>337</v>
      </c>
      <c r="C11327" t="s">
        <v>355</v>
      </c>
      <c r="D11327" s="45">
        <v>273122</v>
      </c>
      <c r="E11327" t="s">
        <v>1444</v>
      </c>
      <c r="F11327" s="45">
        <v>7534805</v>
      </c>
      <c r="G11327" t="s">
        <v>1445</v>
      </c>
      <c r="H11327" s="45">
        <v>304200</v>
      </c>
      <c r="I11327" t="e">
        <f ca="1">_xlfn.XLOOKUP(Tableau1[[#This Row],[No. Sous-service]],DONNÉES!F:F,DONNÉES!H:H,FALSE,0,1)</f>
        <v>#NAME?</v>
      </c>
      <c r="J11327" t="e">
        <f ca="1">_xlfn.XLOOKUP(Tableau1[[#This Row],[No. Sous-service]],DONNÉES!F:F,DONNÉES!I:I,FALSE,0,1)</f>
        <v>#NAME?</v>
      </c>
    </row>
    <row r="11328" spans="1:10" x14ac:dyDescent="0.25">
      <c r="A11328" t="s">
        <v>316</v>
      </c>
      <c r="B11328" t="s">
        <v>337</v>
      </c>
      <c r="C11328" t="s">
        <v>355</v>
      </c>
      <c r="D11328" s="45">
        <v>273122</v>
      </c>
      <c r="E11328" t="s">
        <v>1444</v>
      </c>
      <c r="F11328" s="45">
        <v>7534805</v>
      </c>
      <c r="G11328" t="s">
        <v>1445</v>
      </c>
      <c r="H11328" s="45">
        <v>304204</v>
      </c>
      <c r="I11328" t="e">
        <f ca="1">_xlfn.XLOOKUP(Tableau1[[#This Row],[No. Sous-service]],DONNÉES!F:F,DONNÉES!H:H,FALSE,0,1)</f>
        <v>#NAME?</v>
      </c>
      <c r="J11328" t="e">
        <f ca="1">_xlfn.XLOOKUP(Tableau1[[#This Row],[No. Sous-service]],DONNÉES!F:F,DONNÉES!I:I,FALSE,0,1)</f>
        <v>#NAME?</v>
      </c>
    </row>
    <row r="11329" spans="1:10" x14ac:dyDescent="0.25">
      <c r="A11329" t="s">
        <v>316</v>
      </c>
      <c r="B11329" t="s">
        <v>337</v>
      </c>
      <c r="C11329" t="s">
        <v>355</v>
      </c>
      <c r="D11329" s="45">
        <v>273122</v>
      </c>
      <c r="E11329" t="s">
        <v>1444</v>
      </c>
      <c r="F11329" s="45">
        <v>7534805</v>
      </c>
      <c r="G11329" t="s">
        <v>1445</v>
      </c>
      <c r="H11329" s="45">
        <v>420197</v>
      </c>
      <c r="I11329" t="e">
        <f ca="1">_xlfn.XLOOKUP(Tableau1[[#This Row],[No. Sous-service]],DONNÉES!F:F,DONNÉES!H:H,FALSE,0,1)</f>
        <v>#NAME?</v>
      </c>
      <c r="J11329" t="e">
        <f ca="1">_xlfn.XLOOKUP(Tableau1[[#This Row],[No. Sous-service]],DONNÉES!F:F,DONNÉES!I:I,FALSE,0,1)</f>
        <v>#NAME?</v>
      </c>
    </row>
    <row r="11330" spans="1:10" x14ac:dyDescent="0.25">
      <c r="A11330" t="s">
        <v>147</v>
      </c>
      <c r="B11330" t="s">
        <v>337</v>
      </c>
      <c r="C11330" t="s">
        <v>355</v>
      </c>
      <c r="D11330" s="45">
        <v>273122</v>
      </c>
      <c r="E11330" t="s">
        <v>1444</v>
      </c>
      <c r="F11330" s="45">
        <v>7534807</v>
      </c>
      <c r="G11330" t="s">
        <v>1448</v>
      </c>
      <c r="H11330" s="45">
        <v>318216</v>
      </c>
      <c r="I11330" t="e">
        <f ca="1">_xlfn.XLOOKUP(Tableau1[[#This Row],[No. Sous-service]],DONNÉES!F:F,DONNÉES!H:H,FALSE,0,1)</f>
        <v>#NAME?</v>
      </c>
      <c r="J11330" t="e">
        <f ca="1">_xlfn.XLOOKUP(Tableau1[[#This Row],[No. Sous-service]],DONNÉES!F:F,DONNÉES!I:I,FALSE,0,1)</f>
        <v>#NAME?</v>
      </c>
    </row>
    <row r="11331" spans="1:10" x14ac:dyDescent="0.25">
      <c r="A11331" t="s">
        <v>147</v>
      </c>
      <c r="B11331" t="s">
        <v>337</v>
      </c>
      <c r="C11331" t="s">
        <v>355</v>
      </c>
      <c r="D11331" s="45">
        <v>273122</v>
      </c>
      <c r="E11331" t="s">
        <v>1444</v>
      </c>
      <c r="F11331" s="45">
        <v>7534807</v>
      </c>
      <c r="G11331" t="s">
        <v>1448</v>
      </c>
      <c r="H11331" s="45">
        <v>402210</v>
      </c>
      <c r="I11331" t="e">
        <f ca="1">_xlfn.XLOOKUP(Tableau1[[#This Row],[No. Sous-service]],DONNÉES!F:F,DONNÉES!H:H,FALSE,0,1)</f>
        <v>#NAME?</v>
      </c>
      <c r="J11331" t="e">
        <f ca="1">_xlfn.XLOOKUP(Tableau1[[#This Row],[No. Sous-service]],DONNÉES!F:F,DONNÉES!I:I,FALSE,0,1)</f>
        <v>#NAME?</v>
      </c>
    </row>
    <row r="11332" spans="1:10" x14ac:dyDescent="0.25">
      <c r="A11332" t="s">
        <v>147</v>
      </c>
      <c r="B11332" t="s">
        <v>337</v>
      </c>
      <c r="C11332" t="s">
        <v>355</v>
      </c>
      <c r="D11332" s="45">
        <v>273122</v>
      </c>
      <c r="E11332" t="s">
        <v>1444</v>
      </c>
      <c r="F11332" s="45">
        <v>7534807</v>
      </c>
      <c r="G11332" t="s">
        <v>1448</v>
      </c>
      <c r="H11332" s="45">
        <v>402218</v>
      </c>
      <c r="I11332" t="e">
        <f ca="1">_xlfn.XLOOKUP(Tableau1[[#This Row],[No. Sous-service]],DONNÉES!F:F,DONNÉES!H:H,FALSE,0,1)</f>
        <v>#NAME?</v>
      </c>
      <c r="J11332" t="e">
        <f ca="1">_xlfn.XLOOKUP(Tableau1[[#This Row],[No. Sous-service]],DONNÉES!F:F,DONNÉES!I:I,FALSE,0,1)</f>
        <v>#NAME?</v>
      </c>
    </row>
    <row r="11333" spans="1:10" x14ac:dyDescent="0.25">
      <c r="A11333" t="s">
        <v>314</v>
      </c>
      <c r="B11333" t="s">
        <v>337</v>
      </c>
      <c r="C11333" t="s">
        <v>355</v>
      </c>
      <c r="D11333" s="45">
        <v>273122</v>
      </c>
      <c r="E11333" t="s">
        <v>1444</v>
      </c>
      <c r="F11333" s="45">
        <v>7534808</v>
      </c>
      <c r="G11333" t="s">
        <v>1449</v>
      </c>
      <c r="H11333" s="45">
        <v>318219</v>
      </c>
      <c r="I11333" t="e">
        <f ca="1">_xlfn.XLOOKUP(Tableau1[[#This Row],[No. Sous-service]],DONNÉES!F:F,DONNÉES!H:H,FALSE,0,1)</f>
        <v>#NAME?</v>
      </c>
      <c r="J11333" t="e">
        <f ca="1">_xlfn.XLOOKUP(Tableau1[[#This Row],[No. Sous-service]],DONNÉES!F:F,DONNÉES!I:I,FALSE,0,1)</f>
        <v>#NAME?</v>
      </c>
    </row>
    <row r="11334" spans="1:10" x14ac:dyDescent="0.25">
      <c r="A11334" t="s">
        <v>314</v>
      </c>
      <c r="B11334" t="s">
        <v>337</v>
      </c>
      <c r="C11334" t="s">
        <v>355</v>
      </c>
      <c r="D11334" s="45">
        <v>273122</v>
      </c>
      <c r="E11334" t="s">
        <v>1444</v>
      </c>
      <c r="F11334" s="45">
        <v>7534808</v>
      </c>
      <c r="G11334" t="s">
        <v>1449</v>
      </c>
      <c r="H11334" s="45">
        <v>420203</v>
      </c>
      <c r="I11334" t="e">
        <f ca="1">_xlfn.XLOOKUP(Tableau1[[#This Row],[No. Sous-service]],DONNÉES!F:F,DONNÉES!H:H,FALSE,0,1)</f>
        <v>#NAME?</v>
      </c>
      <c r="J11334" t="e">
        <f ca="1">_xlfn.XLOOKUP(Tableau1[[#This Row],[No. Sous-service]],DONNÉES!F:F,DONNÉES!I:I,FALSE,0,1)</f>
        <v>#NAME?</v>
      </c>
    </row>
    <row r="11335" spans="1:10" x14ac:dyDescent="0.25">
      <c r="A11335" t="s">
        <v>314</v>
      </c>
      <c r="B11335" t="s">
        <v>337</v>
      </c>
      <c r="C11335" t="s">
        <v>355</v>
      </c>
      <c r="D11335" s="45">
        <v>273122</v>
      </c>
      <c r="E11335" t="s">
        <v>1444</v>
      </c>
      <c r="F11335" s="45">
        <v>7534808</v>
      </c>
      <c r="G11335" t="s">
        <v>1449</v>
      </c>
      <c r="H11335" s="45">
        <v>425326</v>
      </c>
      <c r="I11335" t="e">
        <f ca="1">_xlfn.XLOOKUP(Tableau1[[#This Row],[No. Sous-service]],DONNÉES!F:F,DONNÉES!H:H,FALSE,0,1)</f>
        <v>#NAME?</v>
      </c>
      <c r="J11335" t="e">
        <f ca="1">_xlfn.XLOOKUP(Tableau1[[#This Row],[No. Sous-service]],DONNÉES!F:F,DONNÉES!I:I,FALSE,0,1)</f>
        <v>#NAME?</v>
      </c>
    </row>
    <row r="11336" spans="1:10" x14ac:dyDescent="0.25">
      <c r="A11336" t="s">
        <v>312</v>
      </c>
      <c r="B11336" t="s">
        <v>337</v>
      </c>
      <c r="C11336" t="s">
        <v>355</v>
      </c>
      <c r="D11336" s="45">
        <v>273100</v>
      </c>
      <c r="E11336" t="s">
        <v>356</v>
      </c>
      <c r="F11336" s="45">
        <v>6000710</v>
      </c>
      <c r="G11336" t="s">
        <v>357</v>
      </c>
      <c r="H11336" s="45">
        <v>105002</v>
      </c>
      <c r="I11336" t="e">
        <f ca="1">_xlfn.XLOOKUP(Tableau1[[#This Row],[No. Sous-service]],DONNÉES!F:F,DONNÉES!H:H,FALSE,0,1)</f>
        <v>#NAME?</v>
      </c>
      <c r="J11336" t="e">
        <f ca="1">_xlfn.XLOOKUP(Tableau1[[#This Row],[No. Sous-service]],DONNÉES!F:F,DONNÉES!I:I,FALSE,0,1)</f>
        <v>#NAME?</v>
      </c>
    </row>
    <row r="11337" spans="1:10" x14ac:dyDescent="0.25">
      <c r="A11337" t="s">
        <v>312</v>
      </c>
      <c r="B11337" t="s">
        <v>337</v>
      </c>
      <c r="C11337" t="s">
        <v>355</v>
      </c>
      <c r="D11337" s="45">
        <v>273100</v>
      </c>
      <c r="E11337" t="s">
        <v>356</v>
      </c>
      <c r="F11337" s="45">
        <v>6000710</v>
      </c>
      <c r="G11337" t="s">
        <v>357</v>
      </c>
      <c r="H11337" s="45">
        <v>132378</v>
      </c>
      <c r="I11337" t="e">
        <f ca="1">_xlfn.XLOOKUP(Tableau1[[#This Row],[No. Sous-service]],DONNÉES!F:F,DONNÉES!H:H,FALSE,0,1)</f>
        <v>#NAME?</v>
      </c>
      <c r="J11337" t="e">
        <f ca="1">_xlfn.XLOOKUP(Tableau1[[#This Row],[No. Sous-service]],DONNÉES!F:F,DONNÉES!I:I,FALSE,0,1)</f>
        <v>#NAME?</v>
      </c>
    </row>
    <row r="11338" spans="1:10" x14ac:dyDescent="0.25">
      <c r="A11338" t="s">
        <v>312</v>
      </c>
      <c r="B11338" t="s">
        <v>337</v>
      </c>
      <c r="C11338" t="s">
        <v>355</v>
      </c>
      <c r="D11338" s="45">
        <v>273100</v>
      </c>
      <c r="E11338" t="s">
        <v>356</v>
      </c>
      <c r="F11338" s="45">
        <v>6000710</v>
      </c>
      <c r="G11338" t="s">
        <v>357</v>
      </c>
      <c r="H11338" s="45">
        <v>132525</v>
      </c>
      <c r="I11338" t="e">
        <f ca="1">_xlfn.XLOOKUP(Tableau1[[#This Row],[No. Sous-service]],DONNÉES!F:F,DONNÉES!H:H,FALSE,0,1)</f>
        <v>#NAME?</v>
      </c>
      <c r="J11338" t="e">
        <f ca="1">_xlfn.XLOOKUP(Tableau1[[#This Row],[No. Sous-service]],DONNÉES!F:F,DONNÉES!I:I,FALSE,0,1)</f>
        <v>#NAME?</v>
      </c>
    </row>
    <row r="11339" spans="1:10" x14ac:dyDescent="0.25">
      <c r="A11339" t="s">
        <v>312</v>
      </c>
      <c r="B11339" t="s">
        <v>337</v>
      </c>
      <c r="C11339" t="s">
        <v>355</v>
      </c>
      <c r="D11339" s="45">
        <v>273100</v>
      </c>
      <c r="E11339" t="s">
        <v>356</v>
      </c>
      <c r="F11339" s="45">
        <v>6000710</v>
      </c>
      <c r="G11339" t="s">
        <v>357</v>
      </c>
      <c r="H11339" s="45">
        <v>134925</v>
      </c>
      <c r="I11339" t="e">
        <f ca="1">_xlfn.XLOOKUP(Tableau1[[#This Row],[No. Sous-service]],DONNÉES!F:F,DONNÉES!H:H,FALSE,0,1)</f>
        <v>#NAME?</v>
      </c>
      <c r="J11339" t="e">
        <f ca="1">_xlfn.XLOOKUP(Tableau1[[#This Row],[No. Sous-service]],DONNÉES!F:F,DONNÉES!I:I,FALSE,0,1)</f>
        <v>#NAME?</v>
      </c>
    </row>
    <row r="11340" spans="1:10" x14ac:dyDescent="0.25">
      <c r="A11340" t="s">
        <v>312</v>
      </c>
      <c r="B11340" t="s">
        <v>337</v>
      </c>
      <c r="C11340" t="s">
        <v>355</v>
      </c>
      <c r="D11340" s="45">
        <v>273100</v>
      </c>
      <c r="E11340" t="s">
        <v>356</v>
      </c>
      <c r="F11340" s="45">
        <v>6000710</v>
      </c>
      <c r="G11340" t="s">
        <v>357</v>
      </c>
      <c r="H11340" s="45" t="s">
        <v>2400</v>
      </c>
      <c r="I11340" t="e">
        <f ca="1">_xlfn.XLOOKUP(Tableau1[[#This Row],[No. Sous-service]],DONNÉES!F:F,DONNÉES!H:H,FALSE,0,1)</f>
        <v>#NAME?</v>
      </c>
      <c r="J11340" t="e">
        <f ca="1">_xlfn.XLOOKUP(Tableau1[[#This Row],[No. Sous-service]],DONNÉES!F:F,DONNÉES!I:I,FALSE,0,1)</f>
        <v>#NAME?</v>
      </c>
    </row>
    <row r="11341" spans="1:10" x14ac:dyDescent="0.25">
      <c r="A11341" t="s">
        <v>311</v>
      </c>
      <c r="B11341" t="s">
        <v>337</v>
      </c>
      <c r="C11341" t="s">
        <v>355</v>
      </c>
      <c r="D11341" s="45">
        <v>273102</v>
      </c>
      <c r="E11341" t="s">
        <v>358</v>
      </c>
      <c r="F11341" s="45">
        <v>6000712</v>
      </c>
      <c r="G11341" t="s">
        <v>359</v>
      </c>
      <c r="H11341" s="45">
        <v>132158</v>
      </c>
      <c r="I11341" t="e">
        <f ca="1">_xlfn.XLOOKUP(Tableau1[[#This Row],[No. Sous-service]],DONNÉES!F:F,DONNÉES!H:H,FALSE,0,1)</f>
        <v>#NAME?</v>
      </c>
      <c r="J11341" t="e">
        <f ca="1">_xlfn.XLOOKUP(Tableau1[[#This Row],[No. Sous-service]],DONNÉES!F:F,DONNÉES!I:I,FALSE,0,1)</f>
        <v>#NAME?</v>
      </c>
    </row>
    <row r="11342" spans="1:10" x14ac:dyDescent="0.25">
      <c r="A11342" t="s">
        <v>311</v>
      </c>
      <c r="B11342" t="s">
        <v>337</v>
      </c>
      <c r="C11342" t="s">
        <v>355</v>
      </c>
      <c r="D11342" s="45">
        <v>273102</v>
      </c>
      <c r="E11342" t="s">
        <v>358</v>
      </c>
      <c r="F11342" s="45">
        <v>6000712</v>
      </c>
      <c r="G11342" t="s">
        <v>359</v>
      </c>
      <c r="H11342" s="45">
        <v>134914</v>
      </c>
      <c r="I11342" t="e">
        <f ca="1">_xlfn.XLOOKUP(Tableau1[[#This Row],[No. Sous-service]],DONNÉES!F:F,DONNÉES!H:H,FALSE,0,1)</f>
        <v>#NAME?</v>
      </c>
      <c r="J11342" t="e">
        <f ca="1">_xlfn.XLOOKUP(Tableau1[[#This Row],[No. Sous-service]],DONNÉES!F:F,DONNÉES!I:I,FALSE,0,1)</f>
        <v>#NAME?</v>
      </c>
    </row>
    <row r="11343" spans="1:10" x14ac:dyDescent="0.25">
      <c r="A11343" t="s">
        <v>311</v>
      </c>
      <c r="B11343" t="s">
        <v>337</v>
      </c>
      <c r="C11343" t="s">
        <v>355</v>
      </c>
      <c r="D11343" s="45">
        <v>273102</v>
      </c>
      <c r="E11343" t="s">
        <v>358</v>
      </c>
      <c r="F11343" s="45">
        <v>6000712</v>
      </c>
      <c r="G11343" t="s">
        <v>359</v>
      </c>
      <c r="H11343" s="45">
        <v>134915</v>
      </c>
      <c r="I11343" t="e">
        <f ca="1">_xlfn.XLOOKUP(Tableau1[[#This Row],[No. Sous-service]],DONNÉES!F:F,DONNÉES!H:H,FALSE,0,1)</f>
        <v>#NAME?</v>
      </c>
      <c r="J11343" t="e">
        <f ca="1">_xlfn.XLOOKUP(Tableau1[[#This Row],[No. Sous-service]],DONNÉES!F:F,DONNÉES!I:I,FALSE,0,1)</f>
        <v>#NAME?</v>
      </c>
    </row>
    <row r="11344" spans="1:10" x14ac:dyDescent="0.25">
      <c r="A11344" t="s">
        <v>311</v>
      </c>
      <c r="B11344" t="s">
        <v>337</v>
      </c>
      <c r="C11344" t="s">
        <v>355</v>
      </c>
      <c r="D11344" s="45">
        <v>273102</v>
      </c>
      <c r="E11344" t="s">
        <v>358</v>
      </c>
      <c r="F11344" s="45">
        <v>6000712</v>
      </c>
      <c r="G11344" t="s">
        <v>359</v>
      </c>
      <c r="H11344" s="45">
        <v>134916</v>
      </c>
      <c r="I11344" t="e">
        <f ca="1">_xlfn.XLOOKUP(Tableau1[[#This Row],[No. Sous-service]],DONNÉES!F:F,DONNÉES!H:H,FALSE,0,1)</f>
        <v>#NAME?</v>
      </c>
      <c r="J11344" t="e">
        <f ca="1">_xlfn.XLOOKUP(Tableau1[[#This Row],[No. Sous-service]],DONNÉES!F:F,DONNÉES!I:I,FALSE,0,1)</f>
        <v>#NAME?</v>
      </c>
    </row>
    <row r="11345" spans="1:10" x14ac:dyDescent="0.25">
      <c r="A11345" t="s">
        <v>311</v>
      </c>
      <c r="B11345" t="s">
        <v>337</v>
      </c>
      <c r="C11345" t="s">
        <v>355</v>
      </c>
      <c r="D11345" s="45">
        <v>273102</v>
      </c>
      <c r="E11345" t="s">
        <v>358</v>
      </c>
      <c r="F11345" s="45">
        <v>6000712</v>
      </c>
      <c r="G11345" t="s">
        <v>359</v>
      </c>
      <c r="H11345" s="45">
        <v>139512</v>
      </c>
      <c r="I11345" t="e">
        <f ca="1">_xlfn.XLOOKUP(Tableau1[[#This Row],[No. Sous-service]],DONNÉES!F:F,DONNÉES!H:H,FALSE,0,1)</f>
        <v>#NAME?</v>
      </c>
      <c r="J11345" t="e">
        <f ca="1">_xlfn.XLOOKUP(Tableau1[[#This Row],[No. Sous-service]],DONNÉES!F:F,DONNÉES!I:I,FALSE,0,1)</f>
        <v>#NAME?</v>
      </c>
    </row>
    <row r="11346" spans="1:10" x14ac:dyDescent="0.25">
      <c r="A11346" t="s">
        <v>311</v>
      </c>
      <c r="B11346" t="s">
        <v>337</v>
      </c>
      <c r="C11346" t="s">
        <v>355</v>
      </c>
      <c r="D11346" s="45">
        <v>273102</v>
      </c>
      <c r="E11346" t="s">
        <v>358</v>
      </c>
      <c r="F11346" s="45">
        <v>6000712</v>
      </c>
      <c r="G11346" t="s">
        <v>359</v>
      </c>
      <c r="H11346" s="45">
        <v>758014</v>
      </c>
      <c r="I11346" t="e">
        <f ca="1">_xlfn.XLOOKUP(Tableau1[[#This Row],[No. Sous-service]],DONNÉES!F:F,DONNÉES!H:H,FALSE,0,1)</f>
        <v>#NAME?</v>
      </c>
      <c r="J11346" t="e">
        <f ca="1">_xlfn.XLOOKUP(Tableau1[[#This Row],[No. Sous-service]],DONNÉES!F:F,DONNÉES!I:I,FALSE,0,1)</f>
        <v>#NAME?</v>
      </c>
    </row>
    <row r="11347" spans="1:10" x14ac:dyDescent="0.25">
      <c r="A11347" t="s">
        <v>369</v>
      </c>
      <c r="B11347" t="s">
        <v>405</v>
      </c>
      <c r="C11347" t="s">
        <v>1474</v>
      </c>
      <c r="D11347" s="45">
        <v>545036</v>
      </c>
      <c r="E11347" t="s">
        <v>1507</v>
      </c>
      <c r="F11347" s="45">
        <v>7554802</v>
      </c>
      <c r="G11347" t="s">
        <v>1508</v>
      </c>
      <c r="H11347" s="45">
        <v>318191</v>
      </c>
      <c r="I11347" t="e">
        <f ca="1">_xlfn.XLOOKUP(Tableau1[[#This Row],[No. Sous-service]],DONNÉES!F:F,DONNÉES!H:H,FALSE,0,1)</f>
        <v>#NAME?</v>
      </c>
      <c r="J11347" t="e">
        <f ca="1">_xlfn.XLOOKUP(Tableau1[[#This Row],[No. Sous-service]],DONNÉES!F:F,DONNÉES!I:I,FALSE,0,1)</f>
        <v>#NAME?</v>
      </c>
    </row>
    <row r="11348" spans="1:10" x14ac:dyDescent="0.25">
      <c r="A11348" t="s">
        <v>369</v>
      </c>
      <c r="B11348" t="s">
        <v>405</v>
      </c>
      <c r="C11348" t="s">
        <v>1474</v>
      </c>
      <c r="D11348" s="45">
        <v>545036</v>
      </c>
      <c r="E11348" t="s">
        <v>1507</v>
      </c>
      <c r="F11348" s="45">
        <v>7554802</v>
      </c>
      <c r="G11348" t="s">
        <v>1508</v>
      </c>
      <c r="H11348" s="45">
        <v>320304</v>
      </c>
      <c r="I11348" t="e">
        <f ca="1">_xlfn.XLOOKUP(Tableau1[[#This Row],[No. Sous-service]],DONNÉES!F:F,DONNÉES!H:H,FALSE,0,1)</f>
        <v>#NAME?</v>
      </c>
      <c r="J11348" t="e">
        <f ca="1">_xlfn.XLOOKUP(Tableau1[[#This Row],[No. Sous-service]],DONNÉES!F:F,DONNÉES!I:I,FALSE,0,1)</f>
        <v>#NAME?</v>
      </c>
    </row>
    <row r="11349" spans="1:10" x14ac:dyDescent="0.25">
      <c r="A11349" t="s">
        <v>369</v>
      </c>
      <c r="B11349" t="s">
        <v>405</v>
      </c>
      <c r="C11349" t="s">
        <v>1474</v>
      </c>
      <c r="D11349" s="45">
        <v>545036</v>
      </c>
      <c r="E11349" t="s">
        <v>1507</v>
      </c>
      <c r="F11349" s="45">
        <v>7554802</v>
      </c>
      <c r="G11349" t="s">
        <v>1508</v>
      </c>
      <c r="H11349" s="45">
        <v>320303</v>
      </c>
      <c r="I11349" t="e">
        <f ca="1">_xlfn.XLOOKUP(Tableau1[[#This Row],[No. Sous-service]],DONNÉES!F:F,DONNÉES!H:H,FALSE,0,1)</f>
        <v>#NAME?</v>
      </c>
      <c r="J11349" t="e">
        <f ca="1">_xlfn.XLOOKUP(Tableau1[[#This Row],[No. Sous-service]],DONNÉES!F:F,DONNÉES!I:I,FALSE,0,1)</f>
        <v>#NAME?</v>
      </c>
    </row>
    <row r="11350" spans="1:10" x14ac:dyDescent="0.25">
      <c r="A11350" t="s">
        <v>369</v>
      </c>
      <c r="B11350" t="s">
        <v>405</v>
      </c>
      <c r="C11350" t="s">
        <v>1474</v>
      </c>
      <c r="D11350" s="45">
        <v>545036</v>
      </c>
      <c r="E11350" t="s">
        <v>1507</v>
      </c>
      <c r="F11350" s="45">
        <v>7554802</v>
      </c>
      <c r="G11350" t="s">
        <v>1508</v>
      </c>
      <c r="H11350" s="45">
        <v>320305</v>
      </c>
      <c r="I11350" t="e">
        <f ca="1">_xlfn.XLOOKUP(Tableau1[[#This Row],[No. Sous-service]],DONNÉES!F:F,DONNÉES!H:H,FALSE,0,1)</f>
        <v>#NAME?</v>
      </c>
      <c r="J11350" t="e">
        <f ca="1">_xlfn.XLOOKUP(Tableau1[[#This Row],[No. Sous-service]],DONNÉES!F:F,DONNÉES!I:I,FALSE,0,1)</f>
        <v>#NAME?</v>
      </c>
    </row>
    <row r="11351" spans="1:10" x14ac:dyDescent="0.25">
      <c r="A11351" t="s">
        <v>369</v>
      </c>
      <c r="B11351" t="s">
        <v>405</v>
      </c>
      <c r="C11351" t="s">
        <v>1474</v>
      </c>
      <c r="D11351" s="45">
        <v>545036</v>
      </c>
      <c r="E11351" t="s">
        <v>1507</v>
      </c>
      <c r="F11351" s="45">
        <v>7554802</v>
      </c>
      <c r="G11351" t="s">
        <v>1508</v>
      </c>
      <c r="H11351" s="45">
        <v>320306</v>
      </c>
      <c r="I11351" t="e">
        <f ca="1">_xlfn.XLOOKUP(Tableau1[[#This Row],[No. Sous-service]],DONNÉES!F:F,DONNÉES!H:H,FALSE,0,1)</f>
        <v>#NAME?</v>
      </c>
      <c r="J11351" t="e">
        <f ca="1">_xlfn.XLOOKUP(Tableau1[[#This Row],[No. Sous-service]],DONNÉES!F:F,DONNÉES!I:I,FALSE,0,1)</f>
        <v>#NAME?</v>
      </c>
    </row>
    <row r="11352" spans="1:10" x14ac:dyDescent="0.25">
      <c r="A11352" t="s">
        <v>369</v>
      </c>
      <c r="B11352" t="s">
        <v>405</v>
      </c>
      <c r="C11352" t="s">
        <v>1474</v>
      </c>
      <c r="D11352" s="45">
        <v>545036</v>
      </c>
      <c r="E11352" t="s">
        <v>1507</v>
      </c>
      <c r="F11352" s="45">
        <v>7554802</v>
      </c>
      <c r="G11352" t="s">
        <v>1508</v>
      </c>
      <c r="H11352" s="45">
        <v>318192</v>
      </c>
      <c r="I11352" t="e">
        <f ca="1">_xlfn.XLOOKUP(Tableau1[[#This Row],[No. Sous-service]],DONNÉES!F:F,DONNÉES!H:H,FALSE,0,1)</f>
        <v>#NAME?</v>
      </c>
      <c r="J11352" t="e">
        <f ca="1">_xlfn.XLOOKUP(Tableau1[[#This Row],[No. Sous-service]],DONNÉES!F:F,DONNÉES!I:I,FALSE,0,1)</f>
        <v>#NAME?</v>
      </c>
    </row>
    <row r="11353" spans="1:10" x14ac:dyDescent="0.25">
      <c r="A11353" t="s">
        <v>369</v>
      </c>
      <c r="B11353" t="s">
        <v>405</v>
      </c>
      <c r="C11353" t="s">
        <v>1474</v>
      </c>
      <c r="D11353" s="45">
        <v>545036</v>
      </c>
      <c r="E11353" t="s">
        <v>1507</v>
      </c>
      <c r="F11353" s="45">
        <v>7554802</v>
      </c>
      <c r="G11353" t="s">
        <v>1508</v>
      </c>
      <c r="H11353" s="45">
        <v>318775</v>
      </c>
      <c r="I11353" t="e">
        <f ca="1">_xlfn.XLOOKUP(Tableau1[[#This Row],[No. Sous-service]],DONNÉES!F:F,DONNÉES!H:H,FALSE,0,1)</f>
        <v>#NAME?</v>
      </c>
      <c r="J11353" t="e">
        <f ca="1">_xlfn.XLOOKUP(Tableau1[[#This Row],[No. Sous-service]],DONNÉES!F:F,DONNÉES!I:I,FALSE,0,1)</f>
        <v>#NAME?</v>
      </c>
    </row>
    <row r="11354" spans="1:10" x14ac:dyDescent="0.25">
      <c r="A11354" t="s">
        <v>369</v>
      </c>
      <c r="B11354" t="s">
        <v>405</v>
      </c>
      <c r="C11354" t="s">
        <v>1474</v>
      </c>
      <c r="D11354" s="45">
        <v>545036</v>
      </c>
      <c r="E11354" t="s">
        <v>1507</v>
      </c>
      <c r="F11354" s="45">
        <v>7554802</v>
      </c>
      <c r="G11354" t="s">
        <v>1508</v>
      </c>
      <c r="H11354" s="45">
        <v>318178</v>
      </c>
      <c r="I11354" t="e">
        <f ca="1">_xlfn.XLOOKUP(Tableau1[[#This Row],[No. Sous-service]],DONNÉES!F:F,DONNÉES!H:H,FALSE,0,1)</f>
        <v>#NAME?</v>
      </c>
      <c r="J11354" t="e">
        <f ca="1">_xlfn.XLOOKUP(Tableau1[[#This Row],[No. Sous-service]],DONNÉES!F:F,DONNÉES!I:I,FALSE,0,1)</f>
        <v>#NAME?</v>
      </c>
    </row>
    <row r="11355" spans="1:10" x14ac:dyDescent="0.25">
      <c r="A11355" t="s">
        <v>369</v>
      </c>
      <c r="B11355" t="s">
        <v>405</v>
      </c>
      <c r="C11355" t="s">
        <v>1474</v>
      </c>
      <c r="D11355" s="45">
        <v>545036</v>
      </c>
      <c r="E11355" t="s">
        <v>1507</v>
      </c>
      <c r="F11355" s="45">
        <v>7554802</v>
      </c>
      <c r="G11355" t="s">
        <v>1508</v>
      </c>
      <c r="H11355" s="45">
        <v>318773</v>
      </c>
      <c r="I11355" t="e">
        <f ca="1">_xlfn.XLOOKUP(Tableau1[[#This Row],[No. Sous-service]],DONNÉES!F:F,DONNÉES!H:H,FALSE,0,1)</f>
        <v>#NAME?</v>
      </c>
      <c r="J11355" t="e">
        <f ca="1">_xlfn.XLOOKUP(Tableau1[[#This Row],[No. Sous-service]],DONNÉES!F:F,DONNÉES!I:I,FALSE,0,1)</f>
        <v>#NAME?</v>
      </c>
    </row>
    <row r="11356" spans="1:10" x14ac:dyDescent="0.25">
      <c r="A11356" t="s">
        <v>369</v>
      </c>
      <c r="B11356" t="s">
        <v>405</v>
      </c>
      <c r="C11356" t="s">
        <v>1474</v>
      </c>
      <c r="D11356" s="45">
        <v>545036</v>
      </c>
      <c r="E11356" t="s">
        <v>1507</v>
      </c>
      <c r="F11356" s="45">
        <v>7554802</v>
      </c>
      <c r="G11356" t="s">
        <v>1508</v>
      </c>
      <c r="H11356" s="45">
        <v>318183</v>
      </c>
      <c r="I11356" t="e">
        <f ca="1">_xlfn.XLOOKUP(Tableau1[[#This Row],[No. Sous-service]],DONNÉES!F:F,DONNÉES!H:H,FALSE,0,1)</f>
        <v>#NAME?</v>
      </c>
      <c r="J11356" t="e">
        <f ca="1">_xlfn.XLOOKUP(Tableau1[[#This Row],[No. Sous-service]],DONNÉES!F:F,DONNÉES!I:I,FALSE,0,1)</f>
        <v>#NAME?</v>
      </c>
    </row>
    <row r="11357" spans="1:10" x14ac:dyDescent="0.25">
      <c r="A11357" t="s">
        <v>369</v>
      </c>
      <c r="B11357" t="s">
        <v>405</v>
      </c>
      <c r="C11357" t="s">
        <v>1474</v>
      </c>
      <c r="D11357" s="45">
        <v>545036</v>
      </c>
      <c r="E11357" t="s">
        <v>1507</v>
      </c>
      <c r="F11357" s="45">
        <v>7554802</v>
      </c>
      <c r="G11357" t="s">
        <v>1508</v>
      </c>
      <c r="H11357" s="45">
        <v>318181</v>
      </c>
      <c r="I11357" t="e">
        <f ca="1">_xlfn.XLOOKUP(Tableau1[[#This Row],[No. Sous-service]],DONNÉES!F:F,DONNÉES!H:H,FALSE,0,1)</f>
        <v>#NAME?</v>
      </c>
      <c r="J11357" t="e">
        <f ca="1">_xlfn.XLOOKUP(Tableau1[[#This Row],[No. Sous-service]],DONNÉES!F:F,DONNÉES!I:I,FALSE,0,1)</f>
        <v>#NAME?</v>
      </c>
    </row>
    <row r="11358" spans="1:10" x14ac:dyDescent="0.25">
      <c r="A11358" t="s">
        <v>369</v>
      </c>
      <c r="B11358" t="s">
        <v>405</v>
      </c>
      <c r="C11358" t="s">
        <v>1474</v>
      </c>
      <c r="D11358" s="45">
        <v>545036</v>
      </c>
      <c r="E11358" t="s">
        <v>1507</v>
      </c>
      <c r="F11358" s="45">
        <v>7554802</v>
      </c>
      <c r="G11358" t="s">
        <v>1508</v>
      </c>
      <c r="H11358" s="45">
        <v>318320</v>
      </c>
      <c r="I11358" t="e">
        <f ca="1">_xlfn.XLOOKUP(Tableau1[[#This Row],[No. Sous-service]],DONNÉES!F:F,DONNÉES!H:H,FALSE,0,1)</f>
        <v>#NAME?</v>
      </c>
      <c r="J11358" t="e">
        <f ca="1">_xlfn.XLOOKUP(Tableau1[[#This Row],[No. Sous-service]],DONNÉES!F:F,DONNÉES!I:I,FALSE,0,1)</f>
        <v>#NAME?</v>
      </c>
    </row>
    <row r="11359" spans="1:10" x14ac:dyDescent="0.25">
      <c r="A11359" t="s">
        <v>369</v>
      </c>
      <c r="B11359" t="s">
        <v>405</v>
      </c>
      <c r="C11359" t="s">
        <v>1474</v>
      </c>
      <c r="D11359" s="45">
        <v>545036</v>
      </c>
      <c r="E11359" t="s">
        <v>1507</v>
      </c>
      <c r="F11359" s="45">
        <v>7554802</v>
      </c>
      <c r="G11359" t="s">
        <v>1508</v>
      </c>
      <c r="H11359" s="45">
        <v>318179</v>
      </c>
      <c r="I11359" t="e">
        <f ca="1">_xlfn.XLOOKUP(Tableau1[[#This Row],[No. Sous-service]],DONNÉES!F:F,DONNÉES!H:H,FALSE,0,1)</f>
        <v>#NAME?</v>
      </c>
      <c r="J11359" t="e">
        <f ca="1">_xlfn.XLOOKUP(Tableau1[[#This Row],[No. Sous-service]],DONNÉES!F:F,DONNÉES!I:I,FALSE,0,1)</f>
        <v>#NAME?</v>
      </c>
    </row>
    <row r="11360" spans="1:10" x14ac:dyDescent="0.25">
      <c r="A11360" t="s">
        <v>305</v>
      </c>
      <c r="B11360" t="s">
        <v>405</v>
      </c>
      <c r="C11360" t="s">
        <v>1474</v>
      </c>
      <c r="D11360" s="45">
        <v>545040</v>
      </c>
      <c r="E11360" t="s">
        <v>1509</v>
      </c>
      <c r="F11360" s="45">
        <v>7554803</v>
      </c>
      <c r="G11360" t="s">
        <v>1510</v>
      </c>
      <c r="H11360" s="45">
        <v>420530</v>
      </c>
      <c r="I11360" t="e">
        <f ca="1">_xlfn.XLOOKUP(Tableau1[[#This Row],[No. Sous-service]],DONNÉES!F:F,DONNÉES!H:H,FALSE,0,1)</f>
        <v>#NAME?</v>
      </c>
      <c r="J11360" t="e">
        <f ca="1">_xlfn.XLOOKUP(Tableau1[[#This Row],[No. Sous-service]],DONNÉES!F:F,DONNÉES!I:I,FALSE,0,1)</f>
        <v>#NAME?</v>
      </c>
    </row>
    <row r="11361" spans="1:10" x14ac:dyDescent="0.25">
      <c r="A11361" t="s">
        <v>305</v>
      </c>
      <c r="B11361" t="s">
        <v>405</v>
      </c>
      <c r="C11361" t="s">
        <v>1474</v>
      </c>
      <c r="D11361" s="45">
        <v>545040</v>
      </c>
      <c r="E11361" t="s">
        <v>1509</v>
      </c>
      <c r="F11361" s="45">
        <v>7554803</v>
      </c>
      <c r="G11361" t="s">
        <v>1510</v>
      </c>
      <c r="H11361" s="45">
        <v>420536</v>
      </c>
      <c r="I11361" t="e">
        <f ca="1">_xlfn.XLOOKUP(Tableau1[[#This Row],[No. Sous-service]],DONNÉES!F:F,DONNÉES!H:H,FALSE,0,1)</f>
        <v>#NAME?</v>
      </c>
      <c r="J11361" t="e">
        <f ca="1">_xlfn.XLOOKUP(Tableau1[[#This Row],[No. Sous-service]],DONNÉES!F:F,DONNÉES!I:I,FALSE,0,1)</f>
        <v>#NAME?</v>
      </c>
    </row>
    <row r="11362" spans="1:10" x14ac:dyDescent="0.25">
      <c r="A11362" t="s">
        <v>305</v>
      </c>
      <c r="B11362" t="s">
        <v>405</v>
      </c>
      <c r="C11362" t="s">
        <v>1474</v>
      </c>
      <c r="D11362" s="45">
        <v>545040</v>
      </c>
      <c r="E11362" t="s">
        <v>1509</v>
      </c>
      <c r="F11362" s="45">
        <v>7554803</v>
      </c>
      <c r="G11362" t="s">
        <v>1510</v>
      </c>
      <c r="H11362" s="45">
        <v>420496</v>
      </c>
      <c r="I11362" t="e">
        <f ca="1">_xlfn.XLOOKUP(Tableau1[[#This Row],[No. Sous-service]],DONNÉES!F:F,DONNÉES!H:H,FALSE,0,1)</f>
        <v>#NAME?</v>
      </c>
      <c r="J11362" t="e">
        <f ca="1">_xlfn.XLOOKUP(Tableau1[[#This Row],[No. Sous-service]],DONNÉES!F:F,DONNÉES!I:I,FALSE,0,1)</f>
        <v>#NAME?</v>
      </c>
    </row>
    <row r="11363" spans="1:10" x14ac:dyDescent="0.25">
      <c r="A11363" t="s">
        <v>305</v>
      </c>
      <c r="B11363" t="s">
        <v>405</v>
      </c>
      <c r="C11363" t="s">
        <v>1474</v>
      </c>
      <c r="D11363" s="45">
        <v>545040</v>
      </c>
      <c r="E11363" t="s">
        <v>1509</v>
      </c>
      <c r="F11363" s="45">
        <v>7554803</v>
      </c>
      <c r="G11363" t="s">
        <v>1510</v>
      </c>
      <c r="H11363" s="45">
        <v>420498</v>
      </c>
      <c r="I11363" t="e">
        <f ca="1">_xlfn.XLOOKUP(Tableau1[[#This Row],[No. Sous-service]],DONNÉES!F:F,DONNÉES!H:H,FALSE,0,1)</f>
        <v>#NAME?</v>
      </c>
      <c r="J11363" t="e">
        <f ca="1">_xlfn.XLOOKUP(Tableau1[[#This Row],[No. Sous-service]],DONNÉES!F:F,DONNÉES!I:I,FALSE,0,1)</f>
        <v>#NAME?</v>
      </c>
    </row>
    <row r="11364" spans="1:10" x14ac:dyDescent="0.25">
      <c r="A11364" t="s">
        <v>305</v>
      </c>
      <c r="B11364" t="s">
        <v>405</v>
      </c>
      <c r="C11364" t="s">
        <v>1474</v>
      </c>
      <c r="D11364" s="45">
        <v>545040</v>
      </c>
      <c r="E11364" t="s">
        <v>1509</v>
      </c>
      <c r="F11364" s="45">
        <v>7554803</v>
      </c>
      <c r="G11364" t="s">
        <v>1510</v>
      </c>
      <c r="H11364" s="45">
        <v>420507</v>
      </c>
      <c r="I11364" t="e">
        <f ca="1">_xlfn.XLOOKUP(Tableau1[[#This Row],[No. Sous-service]],DONNÉES!F:F,DONNÉES!H:H,FALSE,0,1)</f>
        <v>#NAME?</v>
      </c>
      <c r="J11364" t="e">
        <f ca="1">_xlfn.XLOOKUP(Tableau1[[#This Row],[No. Sous-service]],DONNÉES!F:F,DONNÉES!I:I,FALSE,0,1)</f>
        <v>#NAME?</v>
      </c>
    </row>
    <row r="11365" spans="1:10" x14ac:dyDescent="0.25">
      <c r="A11365" t="s">
        <v>305</v>
      </c>
      <c r="B11365" t="s">
        <v>405</v>
      </c>
      <c r="C11365" t="s">
        <v>1474</v>
      </c>
      <c r="D11365" s="45">
        <v>545040</v>
      </c>
      <c r="E11365" t="s">
        <v>1509</v>
      </c>
      <c r="F11365" s="45">
        <v>7554803</v>
      </c>
      <c r="G11365" t="s">
        <v>1510</v>
      </c>
      <c r="H11365" s="45">
        <v>420495</v>
      </c>
      <c r="I11365" t="e">
        <f ca="1">_xlfn.XLOOKUP(Tableau1[[#This Row],[No. Sous-service]],DONNÉES!F:F,DONNÉES!H:H,FALSE,0,1)</f>
        <v>#NAME?</v>
      </c>
      <c r="J11365" t="e">
        <f ca="1">_xlfn.XLOOKUP(Tableau1[[#This Row],[No. Sous-service]],DONNÉES!F:F,DONNÉES!I:I,FALSE,0,1)</f>
        <v>#NAME?</v>
      </c>
    </row>
    <row r="11366" spans="1:10" x14ac:dyDescent="0.25">
      <c r="A11366" t="s">
        <v>305</v>
      </c>
      <c r="B11366" t="s">
        <v>405</v>
      </c>
      <c r="C11366" t="s">
        <v>1474</v>
      </c>
      <c r="D11366" s="45">
        <v>545040</v>
      </c>
      <c r="E11366" t="s">
        <v>1509</v>
      </c>
      <c r="F11366" s="45">
        <v>7554803</v>
      </c>
      <c r="G11366" t="s">
        <v>1510</v>
      </c>
      <c r="H11366" s="45">
        <v>420484</v>
      </c>
      <c r="I11366" t="e">
        <f ca="1">_xlfn.XLOOKUP(Tableau1[[#This Row],[No. Sous-service]],DONNÉES!F:F,DONNÉES!H:H,FALSE,0,1)</f>
        <v>#NAME?</v>
      </c>
      <c r="J11366" t="e">
        <f ca="1">_xlfn.XLOOKUP(Tableau1[[#This Row],[No. Sous-service]],DONNÉES!F:F,DONNÉES!I:I,FALSE,0,1)</f>
        <v>#NAME?</v>
      </c>
    </row>
    <row r="11367" spans="1:10" x14ac:dyDescent="0.25">
      <c r="A11367" t="s">
        <v>305</v>
      </c>
      <c r="B11367" t="s">
        <v>405</v>
      </c>
      <c r="C11367" t="s">
        <v>1474</v>
      </c>
      <c r="D11367" s="45">
        <v>545040</v>
      </c>
      <c r="E11367" t="s">
        <v>1509</v>
      </c>
      <c r="F11367" s="45">
        <v>7554803</v>
      </c>
      <c r="G11367" t="s">
        <v>1510</v>
      </c>
      <c r="H11367" s="45">
        <v>420491</v>
      </c>
      <c r="I11367" t="e">
        <f ca="1">_xlfn.XLOOKUP(Tableau1[[#This Row],[No. Sous-service]],DONNÉES!F:F,DONNÉES!H:H,FALSE,0,1)</f>
        <v>#NAME?</v>
      </c>
      <c r="J11367" t="e">
        <f ca="1">_xlfn.XLOOKUP(Tableau1[[#This Row],[No. Sous-service]],DONNÉES!F:F,DONNÉES!I:I,FALSE,0,1)</f>
        <v>#NAME?</v>
      </c>
    </row>
    <row r="11368" spans="1:10" x14ac:dyDescent="0.25">
      <c r="A11368" t="s">
        <v>305</v>
      </c>
      <c r="B11368" t="s">
        <v>405</v>
      </c>
      <c r="C11368" t="s">
        <v>1474</v>
      </c>
      <c r="D11368" s="45">
        <v>545040</v>
      </c>
      <c r="E11368" t="s">
        <v>1509</v>
      </c>
      <c r="F11368" s="45">
        <v>7554803</v>
      </c>
      <c r="G11368" t="s">
        <v>1510</v>
      </c>
      <c r="H11368" s="45">
        <v>420550</v>
      </c>
      <c r="I11368" t="e">
        <f ca="1">_xlfn.XLOOKUP(Tableau1[[#This Row],[No. Sous-service]],DONNÉES!F:F,DONNÉES!H:H,FALSE,0,1)</f>
        <v>#NAME?</v>
      </c>
      <c r="J11368" t="e">
        <f ca="1">_xlfn.XLOOKUP(Tableau1[[#This Row],[No. Sous-service]],DONNÉES!F:F,DONNÉES!I:I,FALSE,0,1)</f>
        <v>#NAME?</v>
      </c>
    </row>
    <row r="11369" spans="1:10" x14ac:dyDescent="0.25">
      <c r="A11369" t="s">
        <v>305</v>
      </c>
      <c r="B11369" t="s">
        <v>405</v>
      </c>
      <c r="C11369" t="s">
        <v>1474</v>
      </c>
      <c r="D11369" s="45">
        <v>545040</v>
      </c>
      <c r="E11369" t="s">
        <v>1509</v>
      </c>
      <c r="F11369" s="45">
        <v>7554803</v>
      </c>
      <c r="G11369" t="s">
        <v>1510</v>
      </c>
      <c r="H11369" s="45">
        <v>420499</v>
      </c>
      <c r="I11369" t="e">
        <f ca="1">_xlfn.XLOOKUP(Tableau1[[#This Row],[No. Sous-service]],DONNÉES!F:F,DONNÉES!H:H,FALSE,0,1)</f>
        <v>#NAME?</v>
      </c>
      <c r="J11369" t="e">
        <f ca="1">_xlfn.XLOOKUP(Tableau1[[#This Row],[No. Sous-service]],DONNÉES!F:F,DONNÉES!I:I,FALSE,0,1)</f>
        <v>#NAME?</v>
      </c>
    </row>
    <row r="11370" spans="1:10" x14ac:dyDescent="0.25">
      <c r="A11370" t="s">
        <v>305</v>
      </c>
      <c r="B11370" t="s">
        <v>405</v>
      </c>
      <c r="C11370" t="s">
        <v>1474</v>
      </c>
      <c r="D11370" s="45">
        <v>545040</v>
      </c>
      <c r="E11370" t="s">
        <v>1509</v>
      </c>
      <c r="F11370" s="45">
        <v>7554803</v>
      </c>
      <c r="G11370" t="s">
        <v>1510</v>
      </c>
      <c r="H11370" s="45">
        <v>420528</v>
      </c>
      <c r="I11370" t="e">
        <f ca="1">_xlfn.XLOOKUP(Tableau1[[#This Row],[No. Sous-service]],DONNÉES!F:F,DONNÉES!H:H,FALSE,0,1)</f>
        <v>#NAME?</v>
      </c>
      <c r="J11370" t="e">
        <f ca="1">_xlfn.XLOOKUP(Tableau1[[#This Row],[No. Sous-service]],DONNÉES!F:F,DONNÉES!I:I,FALSE,0,1)</f>
        <v>#NAME?</v>
      </c>
    </row>
    <row r="11371" spans="1:10" x14ac:dyDescent="0.25">
      <c r="A11371" t="s">
        <v>305</v>
      </c>
      <c r="B11371" t="s">
        <v>405</v>
      </c>
      <c r="C11371" t="s">
        <v>1474</v>
      </c>
      <c r="D11371" s="45">
        <v>545040</v>
      </c>
      <c r="E11371" t="s">
        <v>1509</v>
      </c>
      <c r="F11371" s="45">
        <v>7554803</v>
      </c>
      <c r="G11371" t="s">
        <v>1510</v>
      </c>
      <c r="H11371" s="45">
        <v>420509</v>
      </c>
      <c r="I11371" t="e">
        <f ca="1">_xlfn.XLOOKUP(Tableau1[[#This Row],[No. Sous-service]],DONNÉES!F:F,DONNÉES!H:H,FALSE,0,1)</f>
        <v>#NAME?</v>
      </c>
      <c r="J11371" t="e">
        <f ca="1">_xlfn.XLOOKUP(Tableau1[[#This Row],[No. Sous-service]],DONNÉES!F:F,DONNÉES!I:I,FALSE,0,1)</f>
        <v>#NAME?</v>
      </c>
    </row>
    <row r="11372" spans="1:10" x14ac:dyDescent="0.25">
      <c r="A11372" t="s">
        <v>305</v>
      </c>
      <c r="B11372" t="s">
        <v>405</v>
      </c>
      <c r="C11372" t="s">
        <v>1474</v>
      </c>
      <c r="D11372" s="45">
        <v>545040</v>
      </c>
      <c r="E11372" t="s">
        <v>1509</v>
      </c>
      <c r="F11372" s="45">
        <v>7554803</v>
      </c>
      <c r="G11372" t="s">
        <v>1510</v>
      </c>
      <c r="H11372" s="45">
        <v>420516</v>
      </c>
      <c r="I11372" t="e">
        <f ca="1">_xlfn.XLOOKUP(Tableau1[[#This Row],[No. Sous-service]],DONNÉES!F:F,DONNÉES!H:H,FALSE,0,1)</f>
        <v>#NAME?</v>
      </c>
      <c r="J11372" t="e">
        <f ca="1">_xlfn.XLOOKUP(Tableau1[[#This Row],[No. Sous-service]],DONNÉES!F:F,DONNÉES!I:I,FALSE,0,1)</f>
        <v>#NAME?</v>
      </c>
    </row>
    <row r="11373" spans="1:10" x14ac:dyDescent="0.25">
      <c r="A11373" t="s">
        <v>305</v>
      </c>
      <c r="B11373" t="s">
        <v>405</v>
      </c>
      <c r="C11373" t="s">
        <v>1474</v>
      </c>
      <c r="D11373" s="45">
        <v>545040</v>
      </c>
      <c r="E11373" t="s">
        <v>1509</v>
      </c>
      <c r="F11373" s="45">
        <v>7554803</v>
      </c>
      <c r="G11373" t="s">
        <v>1510</v>
      </c>
      <c r="H11373" s="45">
        <v>420520</v>
      </c>
      <c r="I11373" t="e">
        <f ca="1">_xlfn.XLOOKUP(Tableau1[[#This Row],[No. Sous-service]],DONNÉES!F:F,DONNÉES!H:H,FALSE,0,1)</f>
        <v>#NAME?</v>
      </c>
      <c r="J11373" t="e">
        <f ca="1">_xlfn.XLOOKUP(Tableau1[[#This Row],[No. Sous-service]],DONNÉES!F:F,DONNÉES!I:I,FALSE,0,1)</f>
        <v>#NAME?</v>
      </c>
    </row>
    <row r="11374" spans="1:10" x14ac:dyDescent="0.25">
      <c r="A11374" t="s">
        <v>305</v>
      </c>
      <c r="B11374" t="s">
        <v>405</v>
      </c>
      <c r="C11374" t="s">
        <v>1474</v>
      </c>
      <c r="D11374" s="45">
        <v>545040</v>
      </c>
      <c r="E11374" t="s">
        <v>1509</v>
      </c>
      <c r="F11374" s="45">
        <v>7554803</v>
      </c>
      <c r="G11374" t="s">
        <v>1510</v>
      </c>
      <c r="H11374" s="45">
        <v>420517</v>
      </c>
      <c r="I11374" t="e">
        <f ca="1">_xlfn.XLOOKUP(Tableau1[[#This Row],[No. Sous-service]],DONNÉES!F:F,DONNÉES!H:H,FALSE,0,1)</f>
        <v>#NAME?</v>
      </c>
      <c r="J11374" t="e">
        <f ca="1">_xlfn.XLOOKUP(Tableau1[[#This Row],[No. Sous-service]],DONNÉES!F:F,DONNÉES!I:I,FALSE,0,1)</f>
        <v>#NAME?</v>
      </c>
    </row>
    <row r="11375" spans="1:10" x14ac:dyDescent="0.25">
      <c r="A11375" t="s">
        <v>305</v>
      </c>
      <c r="B11375" t="s">
        <v>405</v>
      </c>
      <c r="C11375" t="s">
        <v>1474</v>
      </c>
      <c r="D11375" s="45">
        <v>545040</v>
      </c>
      <c r="E11375" t="s">
        <v>1509</v>
      </c>
      <c r="F11375" s="45">
        <v>7554803</v>
      </c>
      <c r="G11375" t="s">
        <v>1510</v>
      </c>
      <c r="H11375" s="45">
        <v>420515</v>
      </c>
      <c r="I11375" t="e">
        <f ca="1">_xlfn.XLOOKUP(Tableau1[[#This Row],[No. Sous-service]],DONNÉES!F:F,DONNÉES!H:H,FALSE,0,1)</f>
        <v>#NAME?</v>
      </c>
      <c r="J11375" t="e">
        <f ca="1">_xlfn.XLOOKUP(Tableau1[[#This Row],[No. Sous-service]],DONNÉES!F:F,DONNÉES!I:I,FALSE,0,1)</f>
        <v>#NAME?</v>
      </c>
    </row>
    <row r="11376" spans="1:10" x14ac:dyDescent="0.25">
      <c r="A11376" t="s">
        <v>305</v>
      </c>
      <c r="B11376" t="s">
        <v>405</v>
      </c>
      <c r="C11376" t="s">
        <v>1474</v>
      </c>
      <c r="D11376" s="45">
        <v>545040</v>
      </c>
      <c r="E11376" t="s">
        <v>1509</v>
      </c>
      <c r="F11376" s="45">
        <v>7554803</v>
      </c>
      <c r="G11376" t="s">
        <v>1510</v>
      </c>
      <c r="H11376" s="45">
        <v>420497</v>
      </c>
      <c r="I11376" t="e">
        <f ca="1">_xlfn.XLOOKUP(Tableau1[[#This Row],[No. Sous-service]],DONNÉES!F:F,DONNÉES!H:H,FALSE,0,1)</f>
        <v>#NAME?</v>
      </c>
      <c r="J11376" t="e">
        <f ca="1">_xlfn.XLOOKUP(Tableau1[[#This Row],[No. Sous-service]],DONNÉES!F:F,DONNÉES!I:I,FALSE,0,1)</f>
        <v>#NAME?</v>
      </c>
    </row>
    <row r="11377" spans="1:10" x14ac:dyDescent="0.25">
      <c r="A11377" t="s">
        <v>305</v>
      </c>
      <c r="B11377" t="s">
        <v>405</v>
      </c>
      <c r="C11377" t="s">
        <v>1474</v>
      </c>
      <c r="D11377" s="45">
        <v>545040</v>
      </c>
      <c r="E11377" t="s">
        <v>1509</v>
      </c>
      <c r="F11377" s="45">
        <v>7554803</v>
      </c>
      <c r="G11377" t="s">
        <v>1510</v>
      </c>
      <c r="H11377" s="45">
        <v>420531</v>
      </c>
      <c r="I11377" t="e">
        <f ca="1">_xlfn.XLOOKUP(Tableau1[[#This Row],[No. Sous-service]],DONNÉES!F:F,DONNÉES!H:H,FALSE,0,1)</f>
        <v>#NAME?</v>
      </c>
      <c r="J11377" t="e">
        <f ca="1">_xlfn.XLOOKUP(Tableau1[[#This Row],[No. Sous-service]],DONNÉES!F:F,DONNÉES!I:I,FALSE,0,1)</f>
        <v>#NAME?</v>
      </c>
    </row>
    <row r="11378" spans="1:10" x14ac:dyDescent="0.25">
      <c r="A11378" t="s">
        <v>305</v>
      </c>
      <c r="B11378" t="s">
        <v>405</v>
      </c>
      <c r="C11378" t="s">
        <v>1474</v>
      </c>
      <c r="D11378" s="45">
        <v>545040</v>
      </c>
      <c r="E11378" t="s">
        <v>1509</v>
      </c>
      <c r="F11378" s="45">
        <v>7554803</v>
      </c>
      <c r="G11378" t="s">
        <v>1510</v>
      </c>
      <c r="H11378" s="45">
        <v>420490</v>
      </c>
      <c r="I11378" t="e">
        <f ca="1">_xlfn.XLOOKUP(Tableau1[[#This Row],[No. Sous-service]],DONNÉES!F:F,DONNÉES!H:H,FALSE,0,1)</f>
        <v>#NAME?</v>
      </c>
      <c r="J11378" t="e">
        <f ca="1">_xlfn.XLOOKUP(Tableau1[[#This Row],[No. Sous-service]],DONNÉES!F:F,DONNÉES!I:I,FALSE,0,1)</f>
        <v>#NAME?</v>
      </c>
    </row>
    <row r="11379" spans="1:10" x14ac:dyDescent="0.25">
      <c r="A11379" t="s">
        <v>305</v>
      </c>
      <c r="B11379" t="s">
        <v>405</v>
      </c>
      <c r="C11379" t="s">
        <v>1474</v>
      </c>
      <c r="D11379" s="45">
        <v>545040</v>
      </c>
      <c r="E11379" t="s">
        <v>1509</v>
      </c>
      <c r="F11379" s="45">
        <v>7554803</v>
      </c>
      <c r="G11379" t="s">
        <v>1510</v>
      </c>
      <c r="H11379" s="45">
        <v>420543</v>
      </c>
      <c r="I11379" t="e">
        <f ca="1">_xlfn.XLOOKUP(Tableau1[[#This Row],[No. Sous-service]],DONNÉES!F:F,DONNÉES!H:H,FALSE,0,1)</f>
        <v>#NAME?</v>
      </c>
      <c r="J11379" t="e">
        <f ca="1">_xlfn.XLOOKUP(Tableau1[[#This Row],[No. Sous-service]],DONNÉES!F:F,DONNÉES!I:I,FALSE,0,1)</f>
        <v>#NAME?</v>
      </c>
    </row>
    <row r="11380" spans="1:10" x14ac:dyDescent="0.25">
      <c r="A11380" t="s">
        <v>305</v>
      </c>
      <c r="B11380" t="s">
        <v>405</v>
      </c>
      <c r="C11380" t="s">
        <v>1474</v>
      </c>
      <c r="D11380" s="45">
        <v>545040</v>
      </c>
      <c r="E11380" t="s">
        <v>1509</v>
      </c>
      <c r="F11380" s="45">
        <v>7554803</v>
      </c>
      <c r="G11380" t="s">
        <v>1510</v>
      </c>
      <c r="H11380" s="45">
        <v>420542</v>
      </c>
      <c r="I11380" t="e">
        <f ca="1">_xlfn.XLOOKUP(Tableau1[[#This Row],[No. Sous-service]],DONNÉES!F:F,DONNÉES!H:H,FALSE,0,1)</f>
        <v>#NAME?</v>
      </c>
      <c r="J11380" t="e">
        <f ca="1">_xlfn.XLOOKUP(Tableau1[[#This Row],[No. Sous-service]],DONNÉES!F:F,DONNÉES!I:I,FALSE,0,1)</f>
        <v>#NAME?</v>
      </c>
    </row>
    <row r="11381" spans="1:10" x14ac:dyDescent="0.25">
      <c r="A11381" t="s">
        <v>305</v>
      </c>
      <c r="B11381" t="s">
        <v>405</v>
      </c>
      <c r="C11381" t="s">
        <v>1474</v>
      </c>
      <c r="D11381" s="45">
        <v>545040</v>
      </c>
      <c r="E11381" t="s">
        <v>1509</v>
      </c>
      <c r="F11381" s="45">
        <v>7554803</v>
      </c>
      <c r="G11381" t="s">
        <v>1510</v>
      </c>
      <c r="H11381" s="45">
        <v>345679</v>
      </c>
      <c r="I11381" t="e">
        <f ca="1">_xlfn.XLOOKUP(Tableau1[[#This Row],[No. Sous-service]],DONNÉES!F:F,DONNÉES!H:H,FALSE,0,1)</f>
        <v>#NAME?</v>
      </c>
      <c r="J11381" t="e">
        <f ca="1">_xlfn.XLOOKUP(Tableau1[[#This Row],[No. Sous-service]],DONNÉES!F:F,DONNÉES!I:I,FALSE,0,1)</f>
        <v>#NAME?</v>
      </c>
    </row>
    <row r="11382" spans="1:10" x14ac:dyDescent="0.25">
      <c r="A11382" t="s">
        <v>147</v>
      </c>
      <c r="B11382" t="s">
        <v>405</v>
      </c>
      <c r="C11382" t="s">
        <v>1474</v>
      </c>
      <c r="D11382" s="45">
        <v>545044</v>
      </c>
      <c r="E11382" t="s">
        <v>1511</v>
      </c>
      <c r="F11382" s="45">
        <v>7554804</v>
      </c>
      <c r="G11382" t="s">
        <v>1512</v>
      </c>
      <c r="H11382" s="45">
        <v>408254</v>
      </c>
      <c r="I11382" t="e">
        <f ca="1">_xlfn.XLOOKUP(Tableau1[[#This Row],[No. Sous-service]],DONNÉES!F:F,DONNÉES!H:H,FALSE,0,1)</f>
        <v>#NAME?</v>
      </c>
      <c r="J11382" t="e">
        <f ca="1">_xlfn.XLOOKUP(Tableau1[[#This Row],[No. Sous-service]],DONNÉES!F:F,DONNÉES!I:I,FALSE,0,1)</f>
        <v>#NAME?</v>
      </c>
    </row>
    <row r="11383" spans="1:10" x14ac:dyDescent="0.25">
      <c r="A11383" t="s">
        <v>147</v>
      </c>
      <c r="B11383" t="s">
        <v>405</v>
      </c>
      <c r="C11383" t="s">
        <v>1474</v>
      </c>
      <c r="D11383" s="45">
        <v>545044</v>
      </c>
      <c r="E11383" t="s">
        <v>1511</v>
      </c>
      <c r="F11383" s="45">
        <v>7554804</v>
      </c>
      <c r="G11383" t="s">
        <v>1512</v>
      </c>
      <c r="H11383" s="45">
        <v>406124</v>
      </c>
      <c r="I11383" t="e">
        <f ca="1">_xlfn.XLOOKUP(Tableau1[[#This Row],[No. Sous-service]],DONNÉES!F:F,DONNÉES!H:H,FALSE,0,1)</f>
        <v>#NAME?</v>
      </c>
      <c r="J11383" t="e">
        <f ca="1">_xlfn.XLOOKUP(Tableau1[[#This Row],[No. Sous-service]],DONNÉES!F:F,DONNÉES!I:I,FALSE,0,1)</f>
        <v>#NAME?</v>
      </c>
    </row>
    <row r="11384" spans="1:10" x14ac:dyDescent="0.25">
      <c r="A11384" t="s">
        <v>147</v>
      </c>
      <c r="B11384" t="s">
        <v>405</v>
      </c>
      <c r="C11384" t="s">
        <v>1474</v>
      </c>
      <c r="D11384" s="45">
        <v>545044</v>
      </c>
      <c r="E11384" t="s">
        <v>1511</v>
      </c>
      <c r="F11384" s="45">
        <v>7554804</v>
      </c>
      <c r="G11384" t="s">
        <v>1512</v>
      </c>
      <c r="H11384" s="45">
        <v>408154</v>
      </c>
      <c r="I11384" t="e">
        <f ca="1">_xlfn.XLOOKUP(Tableau1[[#This Row],[No. Sous-service]],DONNÉES!F:F,DONNÉES!H:H,FALSE,0,1)</f>
        <v>#NAME?</v>
      </c>
      <c r="J11384" t="e">
        <f ca="1">_xlfn.XLOOKUP(Tableau1[[#This Row],[No. Sous-service]],DONNÉES!F:F,DONNÉES!I:I,FALSE,0,1)</f>
        <v>#NAME?</v>
      </c>
    </row>
    <row r="11385" spans="1:10" x14ac:dyDescent="0.25">
      <c r="A11385" t="s">
        <v>147</v>
      </c>
      <c r="B11385" t="s">
        <v>405</v>
      </c>
      <c r="C11385" t="s">
        <v>1474</v>
      </c>
      <c r="D11385" s="45">
        <v>545044</v>
      </c>
      <c r="E11385" t="s">
        <v>1511</v>
      </c>
      <c r="F11385" s="45">
        <v>7554804</v>
      </c>
      <c r="G11385" t="s">
        <v>1512</v>
      </c>
      <c r="H11385" s="45">
        <v>408156</v>
      </c>
      <c r="I11385" t="e">
        <f ca="1">_xlfn.XLOOKUP(Tableau1[[#This Row],[No. Sous-service]],DONNÉES!F:F,DONNÉES!H:H,FALSE,0,1)</f>
        <v>#NAME?</v>
      </c>
      <c r="J11385" t="e">
        <f ca="1">_xlfn.XLOOKUP(Tableau1[[#This Row],[No. Sous-service]],DONNÉES!F:F,DONNÉES!I:I,FALSE,0,1)</f>
        <v>#NAME?</v>
      </c>
    </row>
    <row r="11386" spans="1:10" x14ac:dyDescent="0.25">
      <c r="A11386" t="s">
        <v>147</v>
      </c>
      <c r="B11386" t="s">
        <v>405</v>
      </c>
      <c r="C11386" t="s">
        <v>1474</v>
      </c>
      <c r="D11386" s="45">
        <v>545044</v>
      </c>
      <c r="E11386" t="s">
        <v>1511</v>
      </c>
      <c r="F11386" s="45">
        <v>7554804</v>
      </c>
      <c r="G11386" t="s">
        <v>1512</v>
      </c>
      <c r="H11386" s="45">
        <v>408152</v>
      </c>
      <c r="I11386" t="e">
        <f ca="1">_xlfn.XLOOKUP(Tableau1[[#This Row],[No. Sous-service]],DONNÉES!F:F,DONNÉES!H:H,FALSE,0,1)</f>
        <v>#NAME?</v>
      </c>
      <c r="J11386" t="e">
        <f ca="1">_xlfn.XLOOKUP(Tableau1[[#This Row],[No. Sous-service]],DONNÉES!F:F,DONNÉES!I:I,FALSE,0,1)</f>
        <v>#NAME?</v>
      </c>
    </row>
    <row r="11387" spans="1:10" x14ac:dyDescent="0.25">
      <c r="A11387" t="s">
        <v>147</v>
      </c>
      <c r="B11387" t="s">
        <v>405</v>
      </c>
      <c r="C11387" t="s">
        <v>1474</v>
      </c>
      <c r="D11387" s="45">
        <v>545044</v>
      </c>
      <c r="E11387" t="s">
        <v>1511</v>
      </c>
      <c r="F11387" s="45">
        <v>7554804</v>
      </c>
      <c r="G11387" t="s">
        <v>1512</v>
      </c>
      <c r="H11387" s="45">
        <v>408158</v>
      </c>
      <c r="I11387" t="e">
        <f ca="1">_xlfn.XLOOKUP(Tableau1[[#This Row],[No. Sous-service]],DONNÉES!F:F,DONNÉES!H:H,FALSE,0,1)</f>
        <v>#NAME?</v>
      </c>
      <c r="J11387" t="e">
        <f ca="1">_xlfn.XLOOKUP(Tableau1[[#This Row],[No. Sous-service]],DONNÉES!F:F,DONNÉES!I:I,FALSE,0,1)</f>
        <v>#NAME?</v>
      </c>
    </row>
    <row r="11388" spans="1:10" x14ac:dyDescent="0.25">
      <c r="A11388" t="s">
        <v>147</v>
      </c>
      <c r="B11388" t="s">
        <v>405</v>
      </c>
      <c r="C11388" t="s">
        <v>1474</v>
      </c>
      <c r="D11388" s="45">
        <v>545044</v>
      </c>
      <c r="E11388" t="s">
        <v>1511</v>
      </c>
      <c r="F11388" s="45">
        <v>7554804</v>
      </c>
      <c r="G11388" t="s">
        <v>1512</v>
      </c>
      <c r="H11388" s="45">
        <v>408122</v>
      </c>
      <c r="I11388" t="e">
        <f ca="1">_xlfn.XLOOKUP(Tableau1[[#This Row],[No. Sous-service]],DONNÉES!F:F,DONNÉES!H:H,FALSE,0,1)</f>
        <v>#NAME?</v>
      </c>
      <c r="J11388" t="e">
        <f ca="1">_xlfn.XLOOKUP(Tableau1[[#This Row],[No. Sous-service]],DONNÉES!F:F,DONNÉES!I:I,FALSE,0,1)</f>
        <v>#NAME?</v>
      </c>
    </row>
    <row r="11389" spans="1:10" x14ac:dyDescent="0.25">
      <c r="A11389" t="s">
        <v>147</v>
      </c>
      <c r="B11389" t="s">
        <v>405</v>
      </c>
      <c r="C11389" t="s">
        <v>1474</v>
      </c>
      <c r="D11389" s="45">
        <v>545044</v>
      </c>
      <c r="E11389" t="s">
        <v>1511</v>
      </c>
      <c r="F11389" s="45">
        <v>7554804</v>
      </c>
      <c r="G11389" t="s">
        <v>1512</v>
      </c>
      <c r="H11389" s="45">
        <v>408153</v>
      </c>
      <c r="I11389" t="e">
        <f ca="1">_xlfn.XLOOKUP(Tableau1[[#This Row],[No. Sous-service]],DONNÉES!F:F,DONNÉES!H:H,FALSE,0,1)</f>
        <v>#NAME?</v>
      </c>
      <c r="J11389" t="e">
        <f ca="1">_xlfn.XLOOKUP(Tableau1[[#This Row],[No. Sous-service]],DONNÉES!F:F,DONNÉES!I:I,FALSE,0,1)</f>
        <v>#NAME?</v>
      </c>
    </row>
    <row r="11390" spans="1:10" x14ac:dyDescent="0.25">
      <c r="A11390" t="s">
        <v>147</v>
      </c>
      <c r="B11390" t="s">
        <v>405</v>
      </c>
      <c r="C11390" t="s">
        <v>1474</v>
      </c>
      <c r="D11390" s="45">
        <v>545044</v>
      </c>
      <c r="E11390" t="s">
        <v>1511</v>
      </c>
      <c r="F11390" s="45">
        <v>7554804</v>
      </c>
      <c r="G11390" t="s">
        <v>1512</v>
      </c>
      <c r="H11390" s="45">
        <v>408120</v>
      </c>
      <c r="I11390" t="e">
        <f ca="1">_xlfn.XLOOKUP(Tableau1[[#This Row],[No. Sous-service]],DONNÉES!F:F,DONNÉES!H:H,FALSE,0,1)</f>
        <v>#NAME?</v>
      </c>
      <c r="J11390" t="e">
        <f ca="1">_xlfn.XLOOKUP(Tableau1[[#This Row],[No. Sous-service]],DONNÉES!F:F,DONNÉES!I:I,FALSE,0,1)</f>
        <v>#NAME?</v>
      </c>
    </row>
    <row r="11391" spans="1:10" x14ac:dyDescent="0.25">
      <c r="A11391" t="s">
        <v>147</v>
      </c>
      <c r="B11391" t="s">
        <v>405</v>
      </c>
      <c r="C11391" t="s">
        <v>1474</v>
      </c>
      <c r="D11391" s="45">
        <v>545044</v>
      </c>
      <c r="E11391" t="s">
        <v>1511</v>
      </c>
      <c r="F11391" s="45">
        <v>7554804</v>
      </c>
      <c r="G11391" t="s">
        <v>1512</v>
      </c>
      <c r="H11391" s="45">
        <v>406125</v>
      </c>
      <c r="I11391" t="e">
        <f ca="1">_xlfn.XLOOKUP(Tableau1[[#This Row],[No. Sous-service]],DONNÉES!F:F,DONNÉES!H:H,FALSE,0,1)</f>
        <v>#NAME?</v>
      </c>
      <c r="J11391" t="e">
        <f ca="1">_xlfn.XLOOKUP(Tableau1[[#This Row],[No. Sous-service]],DONNÉES!F:F,DONNÉES!I:I,FALSE,0,1)</f>
        <v>#NAME?</v>
      </c>
    </row>
    <row r="11392" spans="1:10" x14ac:dyDescent="0.25">
      <c r="A11392" t="s">
        <v>147</v>
      </c>
      <c r="B11392" t="s">
        <v>405</v>
      </c>
      <c r="C11392" t="s">
        <v>1474</v>
      </c>
      <c r="D11392" s="45">
        <v>545044</v>
      </c>
      <c r="E11392" t="s">
        <v>1511</v>
      </c>
      <c r="F11392" s="45">
        <v>7554804</v>
      </c>
      <c r="G11392" t="s">
        <v>1512</v>
      </c>
      <c r="H11392" s="45">
        <v>408221</v>
      </c>
      <c r="I11392" t="e">
        <f ca="1">_xlfn.XLOOKUP(Tableau1[[#This Row],[No. Sous-service]],DONNÉES!F:F,DONNÉES!H:H,FALSE,0,1)</f>
        <v>#NAME?</v>
      </c>
      <c r="J11392" t="e">
        <f ca="1">_xlfn.XLOOKUP(Tableau1[[#This Row],[No. Sous-service]],DONNÉES!F:F,DONNÉES!I:I,FALSE,0,1)</f>
        <v>#NAME?</v>
      </c>
    </row>
    <row r="11393" spans="1:10" x14ac:dyDescent="0.25">
      <c r="A11393" t="s">
        <v>147</v>
      </c>
      <c r="B11393" t="s">
        <v>405</v>
      </c>
      <c r="C11393" t="s">
        <v>1474</v>
      </c>
      <c r="D11393" s="45">
        <v>545044</v>
      </c>
      <c r="E11393" t="s">
        <v>1511</v>
      </c>
      <c r="F11393" s="45">
        <v>7554804</v>
      </c>
      <c r="G11393" t="s">
        <v>1512</v>
      </c>
      <c r="H11393" s="45">
        <v>408253</v>
      </c>
      <c r="I11393" t="e">
        <f ca="1">_xlfn.XLOOKUP(Tableau1[[#This Row],[No. Sous-service]],DONNÉES!F:F,DONNÉES!H:H,FALSE,0,1)</f>
        <v>#NAME?</v>
      </c>
      <c r="J11393" t="e">
        <f ca="1">_xlfn.XLOOKUP(Tableau1[[#This Row],[No. Sous-service]],DONNÉES!F:F,DONNÉES!I:I,FALSE,0,1)</f>
        <v>#NAME?</v>
      </c>
    </row>
    <row r="11394" spans="1:10" x14ac:dyDescent="0.25">
      <c r="A11394" t="s">
        <v>147</v>
      </c>
      <c r="B11394" t="s">
        <v>405</v>
      </c>
      <c r="C11394" t="s">
        <v>1474</v>
      </c>
      <c r="D11394" s="45">
        <v>545044</v>
      </c>
      <c r="E11394" t="s">
        <v>1511</v>
      </c>
      <c r="F11394" s="45">
        <v>7554804</v>
      </c>
      <c r="G11394" t="s">
        <v>1512</v>
      </c>
      <c r="H11394" s="45">
        <v>408257</v>
      </c>
      <c r="I11394" t="e">
        <f ca="1">_xlfn.XLOOKUP(Tableau1[[#This Row],[No. Sous-service]],DONNÉES!F:F,DONNÉES!H:H,FALSE,0,1)</f>
        <v>#NAME?</v>
      </c>
      <c r="J11394" t="e">
        <f ca="1">_xlfn.XLOOKUP(Tableau1[[#This Row],[No. Sous-service]],DONNÉES!F:F,DONNÉES!I:I,FALSE,0,1)</f>
        <v>#NAME?</v>
      </c>
    </row>
    <row r="11395" spans="1:10" x14ac:dyDescent="0.25">
      <c r="A11395" t="s">
        <v>147</v>
      </c>
      <c r="B11395" t="s">
        <v>405</v>
      </c>
      <c r="C11395" t="s">
        <v>1474</v>
      </c>
      <c r="D11395" s="45">
        <v>545044</v>
      </c>
      <c r="E11395" t="s">
        <v>1511</v>
      </c>
      <c r="F11395" s="45">
        <v>7554804</v>
      </c>
      <c r="G11395" t="s">
        <v>1512</v>
      </c>
      <c r="H11395" s="45">
        <v>408258</v>
      </c>
      <c r="I11395" t="e">
        <f ca="1">_xlfn.XLOOKUP(Tableau1[[#This Row],[No. Sous-service]],DONNÉES!F:F,DONNÉES!H:H,FALSE,0,1)</f>
        <v>#NAME?</v>
      </c>
      <c r="J11395" t="e">
        <f ca="1">_xlfn.XLOOKUP(Tableau1[[#This Row],[No. Sous-service]],DONNÉES!F:F,DONNÉES!I:I,FALSE,0,1)</f>
        <v>#NAME?</v>
      </c>
    </row>
    <row r="11396" spans="1:10" x14ac:dyDescent="0.25">
      <c r="A11396" t="s">
        <v>147</v>
      </c>
      <c r="B11396" t="s">
        <v>405</v>
      </c>
      <c r="C11396" t="s">
        <v>1474</v>
      </c>
      <c r="D11396" s="45">
        <v>545044</v>
      </c>
      <c r="E11396" t="s">
        <v>1511</v>
      </c>
      <c r="F11396" s="45">
        <v>7554804</v>
      </c>
      <c r="G11396" t="s">
        <v>1512</v>
      </c>
      <c r="H11396" s="45">
        <v>408250</v>
      </c>
      <c r="I11396" t="e">
        <f ca="1">_xlfn.XLOOKUP(Tableau1[[#This Row],[No. Sous-service]],DONNÉES!F:F,DONNÉES!H:H,FALSE,0,1)</f>
        <v>#NAME?</v>
      </c>
      <c r="J11396" t="e">
        <f ca="1">_xlfn.XLOOKUP(Tableau1[[#This Row],[No. Sous-service]],DONNÉES!F:F,DONNÉES!I:I,FALSE,0,1)</f>
        <v>#NAME?</v>
      </c>
    </row>
    <row r="11397" spans="1:10" x14ac:dyDescent="0.25">
      <c r="A11397" t="s">
        <v>147</v>
      </c>
      <c r="B11397" t="s">
        <v>405</v>
      </c>
      <c r="C11397" t="s">
        <v>1474</v>
      </c>
      <c r="D11397" s="45">
        <v>545044</v>
      </c>
      <c r="E11397" t="s">
        <v>1511</v>
      </c>
      <c r="F11397" s="45">
        <v>7554804</v>
      </c>
      <c r="G11397" t="s">
        <v>1512</v>
      </c>
      <c r="H11397" s="45">
        <v>408155</v>
      </c>
      <c r="I11397" t="e">
        <f ca="1">_xlfn.XLOOKUP(Tableau1[[#This Row],[No. Sous-service]],DONNÉES!F:F,DONNÉES!H:H,FALSE,0,1)</f>
        <v>#NAME?</v>
      </c>
      <c r="J11397" t="e">
        <f ca="1">_xlfn.XLOOKUP(Tableau1[[#This Row],[No. Sous-service]],DONNÉES!F:F,DONNÉES!I:I,FALSE,0,1)</f>
        <v>#NAME?</v>
      </c>
    </row>
    <row r="11398" spans="1:10" x14ac:dyDescent="0.25">
      <c r="A11398" t="s">
        <v>147</v>
      </c>
      <c r="B11398" t="s">
        <v>405</v>
      </c>
      <c r="C11398" t="s">
        <v>1474</v>
      </c>
      <c r="D11398" s="45">
        <v>545044</v>
      </c>
      <c r="E11398" t="s">
        <v>1511</v>
      </c>
      <c r="F11398" s="45">
        <v>7554804</v>
      </c>
      <c r="G11398" t="s">
        <v>1512</v>
      </c>
      <c r="H11398" s="45">
        <v>408151</v>
      </c>
      <c r="I11398" t="e">
        <f ca="1">_xlfn.XLOOKUP(Tableau1[[#This Row],[No. Sous-service]],DONNÉES!F:F,DONNÉES!H:H,FALSE,0,1)</f>
        <v>#NAME?</v>
      </c>
      <c r="J11398" t="e">
        <f ca="1">_xlfn.XLOOKUP(Tableau1[[#This Row],[No. Sous-service]],DONNÉES!F:F,DONNÉES!I:I,FALSE,0,1)</f>
        <v>#NAME?</v>
      </c>
    </row>
    <row r="11399" spans="1:10" x14ac:dyDescent="0.25">
      <c r="A11399" t="s">
        <v>147</v>
      </c>
      <c r="B11399" t="s">
        <v>405</v>
      </c>
      <c r="C11399" t="s">
        <v>1474</v>
      </c>
      <c r="D11399" s="45">
        <v>545044</v>
      </c>
      <c r="E11399" t="s">
        <v>1511</v>
      </c>
      <c r="F11399" s="45">
        <v>7554804</v>
      </c>
      <c r="G11399" t="s">
        <v>1512</v>
      </c>
      <c r="H11399" s="45">
        <v>408255</v>
      </c>
      <c r="I11399" t="e">
        <f ca="1">_xlfn.XLOOKUP(Tableau1[[#This Row],[No. Sous-service]],DONNÉES!F:F,DONNÉES!H:H,FALSE,0,1)</f>
        <v>#NAME?</v>
      </c>
      <c r="J11399" t="e">
        <f ca="1">_xlfn.XLOOKUP(Tableau1[[#This Row],[No. Sous-service]],DONNÉES!F:F,DONNÉES!I:I,FALSE,0,1)</f>
        <v>#NAME?</v>
      </c>
    </row>
    <row r="11400" spans="1:10" x14ac:dyDescent="0.25">
      <c r="A11400" t="s">
        <v>147</v>
      </c>
      <c r="B11400" t="s">
        <v>405</v>
      </c>
      <c r="C11400" t="s">
        <v>1474</v>
      </c>
      <c r="D11400" s="45">
        <v>545044</v>
      </c>
      <c r="E11400" t="s">
        <v>1511</v>
      </c>
      <c r="F11400" s="45">
        <v>7554804</v>
      </c>
      <c r="G11400" t="s">
        <v>1512</v>
      </c>
      <c r="H11400" s="45">
        <v>408251</v>
      </c>
      <c r="I11400" t="e">
        <f ca="1">_xlfn.XLOOKUP(Tableau1[[#This Row],[No. Sous-service]],DONNÉES!F:F,DONNÉES!H:H,FALSE,0,1)</f>
        <v>#NAME?</v>
      </c>
      <c r="J11400" t="e">
        <f ca="1">_xlfn.XLOOKUP(Tableau1[[#This Row],[No. Sous-service]],DONNÉES!F:F,DONNÉES!I:I,FALSE,0,1)</f>
        <v>#NAME?</v>
      </c>
    </row>
    <row r="11401" spans="1:10" x14ac:dyDescent="0.25">
      <c r="A11401" t="s">
        <v>147</v>
      </c>
      <c r="B11401" t="s">
        <v>405</v>
      </c>
      <c r="C11401" t="s">
        <v>1474</v>
      </c>
      <c r="D11401" s="45">
        <v>545044</v>
      </c>
      <c r="E11401" t="s">
        <v>1511</v>
      </c>
      <c r="F11401" s="45">
        <v>7554804</v>
      </c>
      <c r="G11401" t="s">
        <v>1512</v>
      </c>
      <c r="H11401" s="45">
        <v>134689</v>
      </c>
      <c r="I11401" t="e">
        <f ca="1">_xlfn.XLOOKUP(Tableau1[[#This Row],[No. Sous-service]],DONNÉES!F:F,DONNÉES!H:H,FALSE,0,1)</f>
        <v>#NAME?</v>
      </c>
      <c r="J11401" t="e">
        <f ca="1">_xlfn.XLOOKUP(Tableau1[[#This Row],[No. Sous-service]],DONNÉES!F:F,DONNÉES!I:I,FALSE,0,1)</f>
        <v>#NAME?</v>
      </c>
    </row>
    <row r="11402" spans="1:10" x14ac:dyDescent="0.25">
      <c r="A11402" t="s">
        <v>314</v>
      </c>
      <c r="B11402" t="s">
        <v>405</v>
      </c>
      <c r="C11402" t="s">
        <v>1474</v>
      </c>
      <c r="D11402" s="45">
        <v>545046</v>
      </c>
      <c r="E11402" t="s">
        <v>1513</v>
      </c>
      <c r="F11402" s="45">
        <v>7554805</v>
      </c>
      <c r="G11402" t="s">
        <v>1514</v>
      </c>
      <c r="H11402" s="45">
        <v>423440</v>
      </c>
      <c r="I11402" t="e">
        <f ca="1">_xlfn.XLOOKUP(Tableau1[[#This Row],[No. Sous-service]],DONNÉES!F:F,DONNÉES!H:H,FALSE,0,1)</f>
        <v>#NAME?</v>
      </c>
      <c r="J11402" t="e">
        <f ca="1">_xlfn.XLOOKUP(Tableau1[[#This Row],[No. Sous-service]],DONNÉES!F:F,DONNÉES!I:I,FALSE,0,1)</f>
        <v>#NAME?</v>
      </c>
    </row>
    <row r="11403" spans="1:10" x14ac:dyDescent="0.25">
      <c r="A11403" t="s">
        <v>314</v>
      </c>
      <c r="B11403" t="s">
        <v>405</v>
      </c>
      <c r="C11403" t="s">
        <v>1474</v>
      </c>
      <c r="D11403" s="45">
        <v>545046</v>
      </c>
      <c r="E11403" t="s">
        <v>1513</v>
      </c>
      <c r="F11403" s="45">
        <v>7554805</v>
      </c>
      <c r="G11403" t="s">
        <v>1514</v>
      </c>
      <c r="H11403" s="45">
        <v>423544</v>
      </c>
      <c r="I11403" t="e">
        <f ca="1">_xlfn.XLOOKUP(Tableau1[[#This Row],[No. Sous-service]],DONNÉES!F:F,DONNÉES!H:H,FALSE,0,1)</f>
        <v>#NAME?</v>
      </c>
      <c r="J11403" t="e">
        <f ca="1">_xlfn.XLOOKUP(Tableau1[[#This Row],[No. Sous-service]],DONNÉES!F:F,DONNÉES!I:I,FALSE,0,1)</f>
        <v>#NAME?</v>
      </c>
    </row>
    <row r="11404" spans="1:10" x14ac:dyDescent="0.25">
      <c r="A11404" t="s">
        <v>314</v>
      </c>
      <c r="B11404" t="s">
        <v>405</v>
      </c>
      <c r="C11404" t="s">
        <v>1474</v>
      </c>
      <c r="D11404" s="45">
        <v>545046</v>
      </c>
      <c r="E11404" t="s">
        <v>1513</v>
      </c>
      <c r="F11404" s="45">
        <v>7554805</v>
      </c>
      <c r="G11404" t="s">
        <v>1514</v>
      </c>
      <c r="H11404" s="45">
        <v>423631</v>
      </c>
      <c r="I11404" t="e">
        <f ca="1">_xlfn.XLOOKUP(Tableau1[[#This Row],[No. Sous-service]],DONNÉES!F:F,DONNÉES!H:H,FALSE,0,1)</f>
        <v>#NAME?</v>
      </c>
      <c r="J11404" t="e">
        <f ca="1">_xlfn.XLOOKUP(Tableau1[[#This Row],[No. Sous-service]],DONNÉES!F:F,DONNÉES!I:I,FALSE,0,1)</f>
        <v>#NAME?</v>
      </c>
    </row>
    <row r="11405" spans="1:10" x14ac:dyDescent="0.25">
      <c r="A11405" t="s">
        <v>314</v>
      </c>
      <c r="B11405" t="s">
        <v>405</v>
      </c>
      <c r="C11405" t="s">
        <v>1474</v>
      </c>
      <c r="D11405" s="45">
        <v>545046</v>
      </c>
      <c r="E11405" t="s">
        <v>1513</v>
      </c>
      <c r="F11405" s="45">
        <v>7554805</v>
      </c>
      <c r="G11405" t="s">
        <v>1514</v>
      </c>
      <c r="H11405" s="45">
        <v>423420</v>
      </c>
      <c r="I11405" t="e">
        <f ca="1">_xlfn.XLOOKUP(Tableau1[[#This Row],[No. Sous-service]],DONNÉES!F:F,DONNÉES!H:H,FALSE,0,1)</f>
        <v>#NAME?</v>
      </c>
      <c r="J11405" t="e">
        <f ca="1">_xlfn.XLOOKUP(Tableau1[[#This Row],[No. Sous-service]],DONNÉES!F:F,DONNÉES!I:I,FALSE,0,1)</f>
        <v>#NAME?</v>
      </c>
    </row>
    <row r="11406" spans="1:10" x14ac:dyDescent="0.25">
      <c r="A11406" t="s">
        <v>314</v>
      </c>
      <c r="B11406" t="s">
        <v>405</v>
      </c>
      <c r="C11406" t="s">
        <v>1474</v>
      </c>
      <c r="D11406" s="45">
        <v>545046</v>
      </c>
      <c r="E11406" t="s">
        <v>1513</v>
      </c>
      <c r="F11406" s="45">
        <v>7554805</v>
      </c>
      <c r="G11406" t="s">
        <v>1514</v>
      </c>
      <c r="H11406" s="45">
        <v>423480</v>
      </c>
      <c r="I11406" t="e">
        <f ca="1">_xlfn.XLOOKUP(Tableau1[[#This Row],[No. Sous-service]],DONNÉES!F:F,DONNÉES!H:H,FALSE,0,1)</f>
        <v>#NAME?</v>
      </c>
      <c r="J11406" t="e">
        <f ca="1">_xlfn.XLOOKUP(Tableau1[[#This Row],[No. Sous-service]],DONNÉES!F:F,DONNÉES!I:I,FALSE,0,1)</f>
        <v>#NAME?</v>
      </c>
    </row>
    <row r="11407" spans="1:10" x14ac:dyDescent="0.25">
      <c r="A11407" t="s">
        <v>314</v>
      </c>
      <c r="B11407" t="s">
        <v>405</v>
      </c>
      <c r="C11407" t="s">
        <v>1474</v>
      </c>
      <c r="D11407" s="45">
        <v>545046</v>
      </c>
      <c r="E11407" t="s">
        <v>1513</v>
      </c>
      <c r="F11407" s="45">
        <v>7554805</v>
      </c>
      <c r="G11407" t="s">
        <v>1514</v>
      </c>
      <c r="H11407" s="45">
        <v>423613</v>
      </c>
      <c r="I11407" t="e">
        <f ca="1">_xlfn.XLOOKUP(Tableau1[[#This Row],[No. Sous-service]],DONNÉES!F:F,DONNÉES!H:H,FALSE,0,1)</f>
        <v>#NAME?</v>
      </c>
      <c r="J11407" t="e">
        <f ca="1">_xlfn.XLOOKUP(Tableau1[[#This Row],[No. Sous-service]],DONNÉES!F:F,DONNÉES!I:I,FALSE,0,1)</f>
        <v>#NAME?</v>
      </c>
    </row>
    <row r="11408" spans="1:10" x14ac:dyDescent="0.25">
      <c r="A11408" t="s">
        <v>314</v>
      </c>
      <c r="B11408" t="s">
        <v>405</v>
      </c>
      <c r="C11408" t="s">
        <v>1474</v>
      </c>
      <c r="D11408" s="45">
        <v>545046</v>
      </c>
      <c r="E11408" t="s">
        <v>1513</v>
      </c>
      <c r="F11408" s="45">
        <v>7554805</v>
      </c>
      <c r="G11408" t="s">
        <v>1514</v>
      </c>
      <c r="H11408" s="45">
        <v>423470</v>
      </c>
      <c r="I11408" t="e">
        <f ca="1">_xlfn.XLOOKUP(Tableau1[[#This Row],[No. Sous-service]],DONNÉES!F:F,DONNÉES!H:H,FALSE,0,1)</f>
        <v>#NAME?</v>
      </c>
      <c r="J11408" t="e">
        <f ca="1">_xlfn.XLOOKUP(Tableau1[[#This Row],[No. Sous-service]],DONNÉES!F:F,DONNÉES!I:I,FALSE,0,1)</f>
        <v>#NAME?</v>
      </c>
    </row>
    <row r="11409" spans="1:10" x14ac:dyDescent="0.25">
      <c r="A11409" t="s">
        <v>314</v>
      </c>
      <c r="B11409" t="s">
        <v>405</v>
      </c>
      <c r="C11409" t="s">
        <v>1474</v>
      </c>
      <c r="D11409" s="45">
        <v>545046</v>
      </c>
      <c r="E11409" t="s">
        <v>1513</v>
      </c>
      <c r="F11409" s="45">
        <v>7554805</v>
      </c>
      <c r="G11409" t="s">
        <v>1514</v>
      </c>
      <c r="H11409" s="45">
        <v>423450</v>
      </c>
      <c r="I11409" t="e">
        <f ca="1">_xlfn.XLOOKUP(Tableau1[[#This Row],[No. Sous-service]],DONNÉES!F:F,DONNÉES!H:H,FALSE,0,1)</f>
        <v>#NAME?</v>
      </c>
      <c r="J11409" t="e">
        <f ca="1">_xlfn.XLOOKUP(Tableau1[[#This Row],[No. Sous-service]],DONNÉES!F:F,DONNÉES!I:I,FALSE,0,1)</f>
        <v>#NAME?</v>
      </c>
    </row>
    <row r="11410" spans="1:10" x14ac:dyDescent="0.25">
      <c r="A11410" t="s">
        <v>314</v>
      </c>
      <c r="B11410" t="s">
        <v>405</v>
      </c>
      <c r="C11410" t="s">
        <v>1474</v>
      </c>
      <c r="D11410" s="45">
        <v>545046</v>
      </c>
      <c r="E11410" t="s">
        <v>1513</v>
      </c>
      <c r="F11410" s="45">
        <v>7554805</v>
      </c>
      <c r="G11410" t="s">
        <v>1514</v>
      </c>
      <c r="H11410" s="45">
        <v>423460</v>
      </c>
      <c r="I11410" t="e">
        <f ca="1">_xlfn.XLOOKUP(Tableau1[[#This Row],[No. Sous-service]],DONNÉES!F:F,DONNÉES!H:H,FALSE,0,1)</f>
        <v>#NAME?</v>
      </c>
      <c r="J11410" t="e">
        <f ca="1">_xlfn.XLOOKUP(Tableau1[[#This Row],[No. Sous-service]],DONNÉES!F:F,DONNÉES!I:I,FALSE,0,1)</f>
        <v>#NAME?</v>
      </c>
    </row>
    <row r="11411" spans="1:10" x14ac:dyDescent="0.25">
      <c r="A11411" t="s">
        <v>314</v>
      </c>
      <c r="B11411" t="s">
        <v>405</v>
      </c>
      <c r="C11411" t="s">
        <v>1474</v>
      </c>
      <c r="D11411" s="45">
        <v>545046</v>
      </c>
      <c r="E11411" t="s">
        <v>1513</v>
      </c>
      <c r="F11411" s="45">
        <v>7554805</v>
      </c>
      <c r="G11411" t="s">
        <v>1514</v>
      </c>
      <c r="H11411" s="45">
        <v>423644</v>
      </c>
      <c r="I11411" t="e">
        <f ca="1">_xlfn.XLOOKUP(Tableau1[[#This Row],[No. Sous-service]],DONNÉES!F:F,DONNÉES!H:H,FALSE,0,1)</f>
        <v>#NAME?</v>
      </c>
      <c r="J11411" t="e">
        <f ca="1">_xlfn.XLOOKUP(Tableau1[[#This Row],[No. Sous-service]],DONNÉES!F:F,DONNÉES!I:I,FALSE,0,1)</f>
        <v>#NAME?</v>
      </c>
    </row>
    <row r="11412" spans="1:10" x14ac:dyDescent="0.25">
      <c r="A11412" t="s">
        <v>314</v>
      </c>
      <c r="B11412" t="s">
        <v>405</v>
      </c>
      <c r="C11412" t="s">
        <v>1474</v>
      </c>
      <c r="D11412" s="45">
        <v>545046</v>
      </c>
      <c r="E11412" t="s">
        <v>1513</v>
      </c>
      <c r="F11412" s="45">
        <v>7554805</v>
      </c>
      <c r="G11412" t="s">
        <v>1514</v>
      </c>
      <c r="H11412" s="45">
        <v>423575</v>
      </c>
      <c r="I11412" t="e">
        <f ca="1">_xlfn.XLOOKUP(Tableau1[[#This Row],[No. Sous-service]],DONNÉES!F:F,DONNÉES!H:H,FALSE,0,1)</f>
        <v>#NAME?</v>
      </c>
      <c r="J11412" t="e">
        <f ca="1">_xlfn.XLOOKUP(Tableau1[[#This Row],[No. Sous-service]],DONNÉES!F:F,DONNÉES!I:I,FALSE,0,1)</f>
        <v>#NAME?</v>
      </c>
    </row>
    <row r="11413" spans="1:10" x14ac:dyDescent="0.25">
      <c r="A11413" t="s">
        <v>314</v>
      </c>
      <c r="B11413" t="s">
        <v>405</v>
      </c>
      <c r="C11413" t="s">
        <v>1474</v>
      </c>
      <c r="D11413" s="45">
        <v>545046</v>
      </c>
      <c r="E11413" t="s">
        <v>1513</v>
      </c>
      <c r="F11413" s="45">
        <v>7554805</v>
      </c>
      <c r="G11413" t="s">
        <v>1514</v>
      </c>
      <c r="H11413" s="45">
        <v>423534</v>
      </c>
      <c r="I11413" t="e">
        <f ca="1">_xlfn.XLOOKUP(Tableau1[[#This Row],[No. Sous-service]],DONNÉES!F:F,DONNÉES!H:H,FALSE,0,1)</f>
        <v>#NAME?</v>
      </c>
      <c r="J11413" t="e">
        <f ca="1">_xlfn.XLOOKUP(Tableau1[[#This Row],[No. Sous-service]],DONNÉES!F:F,DONNÉES!I:I,FALSE,0,1)</f>
        <v>#NAME?</v>
      </c>
    </row>
    <row r="11414" spans="1:10" x14ac:dyDescent="0.25">
      <c r="A11414" t="s">
        <v>314</v>
      </c>
      <c r="B11414" t="s">
        <v>405</v>
      </c>
      <c r="C11414" t="s">
        <v>1474</v>
      </c>
      <c r="D11414" s="45">
        <v>545046</v>
      </c>
      <c r="E11414" t="s">
        <v>1513</v>
      </c>
      <c r="F11414" s="45">
        <v>7554805</v>
      </c>
      <c r="G11414" t="s">
        <v>1514</v>
      </c>
      <c r="H11414" s="45">
        <v>423623</v>
      </c>
      <c r="I11414" t="e">
        <f ca="1">_xlfn.XLOOKUP(Tableau1[[#This Row],[No. Sous-service]],DONNÉES!F:F,DONNÉES!H:H,FALSE,0,1)</f>
        <v>#NAME?</v>
      </c>
      <c r="J11414" t="e">
        <f ca="1">_xlfn.XLOOKUP(Tableau1[[#This Row],[No. Sous-service]],DONNÉES!F:F,DONNÉES!I:I,FALSE,0,1)</f>
        <v>#NAME?</v>
      </c>
    </row>
    <row r="11415" spans="1:10" x14ac:dyDescent="0.25">
      <c r="A11415" t="s">
        <v>314</v>
      </c>
      <c r="B11415" t="s">
        <v>405</v>
      </c>
      <c r="C11415" t="s">
        <v>1474</v>
      </c>
      <c r="D11415" s="45">
        <v>545046</v>
      </c>
      <c r="E11415" t="s">
        <v>1513</v>
      </c>
      <c r="F11415" s="45">
        <v>7554805</v>
      </c>
      <c r="G11415" t="s">
        <v>1514</v>
      </c>
      <c r="H11415" s="45">
        <v>427786</v>
      </c>
      <c r="I11415" t="e">
        <f ca="1">_xlfn.XLOOKUP(Tableau1[[#This Row],[No. Sous-service]],DONNÉES!F:F,DONNÉES!H:H,FALSE,0,1)</f>
        <v>#NAME?</v>
      </c>
      <c r="J11415" t="e">
        <f ca="1">_xlfn.XLOOKUP(Tableau1[[#This Row],[No. Sous-service]],DONNÉES!F:F,DONNÉES!I:I,FALSE,0,1)</f>
        <v>#NAME?</v>
      </c>
    </row>
    <row r="11416" spans="1:10" x14ac:dyDescent="0.25">
      <c r="A11416" t="s">
        <v>314</v>
      </c>
      <c r="B11416" t="s">
        <v>405</v>
      </c>
      <c r="C11416" t="s">
        <v>1474</v>
      </c>
      <c r="D11416" s="45">
        <v>545046</v>
      </c>
      <c r="E11416" t="s">
        <v>1513</v>
      </c>
      <c r="F11416" s="45">
        <v>7554805</v>
      </c>
      <c r="G11416" t="s">
        <v>1514</v>
      </c>
      <c r="H11416" s="45">
        <v>427785</v>
      </c>
      <c r="I11416" t="e">
        <f ca="1">_xlfn.XLOOKUP(Tableau1[[#This Row],[No. Sous-service]],DONNÉES!F:F,DONNÉES!H:H,FALSE,0,1)</f>
        <v>#NAME?</v>
      </c>
      <c r="J11416" t="e">
        <f ca="1">_xlfn.XLOOKUP(Tableau1[[#This Row],[No. Sous-service]],DONNÉES!F:F,DONNÉES!I:I,FALSE,0,1)</f>
        <v>#NAME?</v>
      </c>
    </row>
    <row r="11417" spans="1:10" x14ac:dyDescent="0.25">
      <c r="A11417" t="s">
        <v>314</v>
      </c>
      <c r="B11417" t="s">
        <v>405</v>
      </c>
      <c r="C11417" t="s">
        <v>1474</v>
      </c>
      <c r="D11417" s="45">
        <v>545046</v>
      </c>
      <c r="E11417" t="s">
        <v>1513</v>
      </c>
      <c r="F11417" s="45">
        <v>7554805</v>
      </c>
      <c r="G11417" t="s">
        <v>1514</v>
      </c>
      <c r="H11417" s="45">
        <v>423633</v>
      </c>
      <c r="I11417" t="e">
        <f ca="1">_xlfn.XLOOKUP(Tableau1[[#This Row],[No. Sous-service]],DONNÉES!F:F,DONNÉES!H:H,FALSE,0,1)</f>
        <v>#NAME?</v>
      </c>
      <c r="J11417" t="e">
        <f ca="1">_xlfn.XLOOKUP(Tableau1[[#This Row],[No. Sous-service]],DONNÉES!F:F,DONNÉES!I:I,FALSE,0,1)</f>
        <v>#NAME?</v>
      </c>
    </row>
    <row r="11418" spans="1:10" x14ac:dyDescent="0.25">
      <c r="A11418" t="s">
        <v>314</v>
      </c>
      <c r="B11418" t="s">
        <v>405</v>
      </c>
      <c r="C11418" t="s">
        <v>1474</v>
      </c>
      <c r="D11418" s="45">
        <v>545046</v>
      </c>
      <c r="E11418" t="s">
        <v>1513</v>
      </c>
      <c r="F11418" s="45">
        <v>7554805</v>
      </c>
      <c r="G11418" t="s">
        <v>1514</v>
      </c>
      <c r="H11418" s="45">
        <v>423553</v>
      </c>
      <c r="I11418" t="e">
        <f ca="1">_xlfn.XLOOKUP(Tableau1[[#This Row],[No. Sous-service]],DONNÉES!F:F,DONNÉES!H:H,FALSE,0,1)</f>
        <v>#NAME?</v>
      </c>
      <c r="J11418" t="e">
        <f ca="1">_xlfn.XLOOKUP(Tableau1[[#This Row],[No. Sous-service]],DONNÉES!F:F,DONNÉES!I:I,FALSE,0,1)</f>
        <v>#NAME?</v>
      </c>
    </row>
    <row r="11419" spans="1:10" x14ac:dyDescent="0.25">
      <c r="A11419" t="s">
        <v>385</v>
      </c>
      <c r="B11419" t="s">
        <v>405</v>
      </c>
      <c r="C11419" t="s">
        <v>1474</v>
      </c>
      <c r="D11419" s="45">
        <v>545047</v>
      </c>
      <c r="E11419" t="s">
        <v>1515</v>
      </c>
      <c r="F11419" s="45">
        <v>7554806</v>
      </c>
      <c r="G11419" t="s">
        <v>1516</v>
      </c>
      <c r="H11419" s="45">
        <v>423170</v>
      </c>
      <c r="I11419" t="e">
        <f ca="1">_xlfn.XLOOKUP(Tableau1[[#This Row],[No. Sous-service]],DONNÉES!F:F,DONNÉES!H:H,FALSE,0,1)</f>
        <v>#NAME?</v>
      </c>
      <c r="J11419" t="e">
        <f ca="1">_xlfn.XLOOKUP(Tableau1[[#This Row],[No. Sous-service]],DONNÉES!F:F,DONNÉES!I:I,FALSE,0,1)</f>
        <v>#NAME?</v>
      </c>
    </row>
    <row r="11420" spans="1:10" x14ac:dyDescent="0.25">
      <c r="A11420" t="s">
        <v>385</v>
      </c>
      <c r="B11420" t="s">
        <v>405</v>
      </c>
      <c r="C11420" t="s">
        <v>1474</v>
      </c>
      <c r="D11420" s="45">
        <v>545047</v>
      </c>
      <c r="E11420" t="s">
        <v>1515</v>
      </c>
      <c r="F11420" s="45">
        <v>7554806</v>
      </c>
      <c r="G11420" t="s">
        <v>1516</v>
      </c>
      <c r="H11420" s="45">
        <v>423100</v>
      </c>
      <c r="I11420" t="e">
        <f ca="1">_xlfn.XLOOKUP(Tableau1[[#This Row],[No. Sous-service]],DONNÉES!F:F,DONNÉES!H:H,FALSE,0,1)</f>
        <v>#NAME?</v>
      </c>
      <c r="J11420" t="e">
        <f ca="1">_xlfn.XLOOKUP(Tableau1[[#This Row],[No. Sous-service]],DONNÉES!F:F,DONNÉES!I:I,FALSE,0,1)</f>
        <v>#NAME?</v>
      </c>
    </row>
    <row r="11421" spans="1:10" x14ac:dyDescent="0.25">
      <c r="A11421" t="s">
        <v>385</v>
      </c>
      <c r="B11421" t="s">
        <v>405</v>
      </c>
      <c r="C11421" t="s">
        <v>1474</v>
      </c>
      <c r="D11421" s="45">
        <v>545047</v>
      </c>
      <c r="E11421" t="s">
        <v>1515</v>
      </c>
      <c r="F11421" s="45">
        <v>7554806</v>
      </c>
      <c r="G11421" t="s">
        <v>1516</v>
      </c>
      <c r="H11421" s="45">
        <v>423130</v>
      </c>
      <c r="I11421" t="e">
        <f ca="1">_xlfn.XLOOKUP(Tableau1[[#This Row],[No. Sous-service]],DONNÉES!F:F,DONNÉES!H:H,FALSE,0,1)</f>
        <v>#NAME?</v>
      </c>
      <c r="J11421" t="e">
        <f ca="1">_xlfn.XLOOKUP(Tableau1[[#This Row],[No. Sous-service]],DONNÉES!F:F,DONNÉES!I:I,FALSE,0,1)</f>
        <v>#NAME?</v>
      </c>
    </row>
    <row r="11422" spans="1:10" x14ac:dyDescent="0.25">
      <c r="A11422" t="s">
        <v>385</v>
      </c>
      <c r="B11422" t="s">
        <v>405</v>
      </c>
      <c r="C11422" t="s">
        <v>1474</v>
      </c>
      <c r="D11422" s="45">
        <v>545047</v>
      </c>
      <c r="E11422" t="s">
        <v>1515</v>
      </c>
      <c r="F11422" s="45">
        <v>7554806</v>
      </c>
      <c r="G11422" t="s">
        <v>1516</v>
      </c>
      <c r="H11422" s="45">
        <v>426991</v>
      </c>
      <c r="I11422" t="e">
        <f ca="1">_xlfn.XLOOKUP(Tableau1[[#This Row],[No. Sous-service]],DONNÉES!F:F,DONNÉES!H:H,FALSE,0,1)</f>
        <v>#NAME?</v>
      </c>
      <c r="J11422" t="e">
        <f ca="1">_xlfn.XLOOKUP(Tableau1[[#This Row],[No. Sous-service]],DONNÉES!F:F,DONNÉES!I:I,FALSE,0,1)</f>
        <v>#NAME?</v>
      </c>
    </row>
    <row r="11423" spans="1:10" x14ac:dyDescent="0.25">
      <c r="A11423" t="s">
        <v>385</v>
      </c>
      <c r="B11423" t="s">
        <v>405</v>
      </c>
      <c r="C11423" t="s">
        <v>1474</v>
      </c>
      <c r="D11423" s="45">
        <v>545047</v>
      </c>
      <c r="E11423" t="s">
        <v>1515</v>
      </c>
      <c r="F11423" s="45">
        <v>7554806</v>
      </c>
      <c r="G11423" t="s">
        <v>1516</v>
      </c>
      <c r="H11423" s="45">
        <v>423707</v>
      </c>
      <c r="I11423" t="e">
        <f ca="1">_xlfn.XLOOKUP(Tableau1[[#This Row],[No. Sous-service]],DONNÉES!F:F,DONNÉES!H:H,FALSE,0,1)</f>
        <v>#NAME?</v>
      </c>
      <c r="J11423" t="e">
        <f ca="1">_xlfn.XLOOKUP(Tableau1[[#This Row],[No. Sous-service]],DONNÉES!F:F,DONNÉES!I:I,FALSE,0,1)</f>
        <v>#NAME?</v>
      </c>
    </row>
    <row r="11424" spans="1:10" x14ac:dyDescent="0.25">
      <c r="A11424" t="s">
        <v>385</v>
      </c>
      <c r="B11424" t="s">
        <v>405</v>
      </c>
      <c r="C11424" t="s">
        <v>1474</v>
      </c>
      <c r="D11424" s="45">
        <v>545047</v>
      </c>
      <c r="E11424" t="s">
        <v>1515</v>
      </c>
      <c r="F11424" s="45">
        <v>7554806</v>
      </c>
      <c r="G11424" t="s">
        <v>1516</v>
      </c>
      <c r="H11424" s="45">
        <v>423120</v>
      </c>
      <c r="I11424" t="e">
        <f ca="1">_xlfn.XLOOKUP(Tableau1[[#This Row],[No. Sous-service]],DONNÉES!F:F,DONNÉES!H:H,FALSE,0,1)</f>
        <v>#NAME?</v>
      </c>
      <c r="J11424" t="e">
        <f ca="1">_xlfn.XLOOKUP(Tableau1[[#This Row],[No. Sous-service]],DONNÉES!F:F,DONNÉES!I:I,FALSE,0,1)</f>
        <v>#NAME?</v>
      </c>
    </row>
    <row r="11425" spans="1:10" x14ac:dyDescent="0.25">
      <c r="A11425" t="s">
        <v>385</v>
      </c>
      <c r="B11425" t="s">
        <v>405</v>
      </c>
      <c r="C11425" t="s">
        <v>1474</v>
      </c>
      <c r="D11425" s="45">
        <v>545047</v>
      </c>
      <c r="E11425" t="s">
        <v>1515</v>
      </c>
      <c r="F11425" s="45">
        <v>7554806</v>
      </c>
      <c r="G11425" t="s">
        <v>1516</v>
      </c>
      <c r="H11425" s="45">
        <v>423234</v>
      </c>
      <c r="I11425" t="e">
        <f ca="1">_xlfn.XLOOKUP(Tableau1[[#This Row],[No. Sous-service]],DONNÉES!F:F,DONNÉES!H:H,FALSE,0,1)</f>
        <v>#NAME?</v>
      </c>
      <c r="J11425" t="e">
        <f ca="1">_xlfn.XLOOKUP(Tableau1[[#This Row],[No. Sous-service]],DONNÉES!F:F,DONNÉES!I:I,FALSE,0,1)</f>
        <v>#NAME?</v>
      </c>
    </row>
    <row r="11426" spans="1:10" x14ac:dyDescent="0.25">
      <c r="A11426" t="s">
        <v>385</v>
      </c>
      <c r="B11426" t="s">
        <v>405</v>
      </c>
      <c r="C11426" t="s">
        <v>1474</v>
      </c>
      <c r="D11426" s="45">
        <v>545047</v>
      </c>
      <c r="E11426" t="s">
        <v>1515</v>
      </c>
      <c r="F11426" s="45">
        <v>7554806</v>
      </c>
      <c r="G11426" t="s">
        <v>1516</v>
      </c>
      <c r="H11426" s="45">
        <v>423510</v>
      </c>
      <c r="I11426" t="e">
        <f ca="1">_xlfn.XLOOKUP(Tableau1[[#This Row],[No. Sous-service]],DONNÉES!F:F,DONNÉES!H:H,FALSE,0,1)</f>
        <v>#NAME?</v>
      </c>
      <c r="J11426" t="e">
        <f ca="1">_xlfn.XLOOKUP(Tableau1[[#This Row],[No. Sous-service]],DONNÉES!F:F,DONNÉES!I:I,FALSE,0,1)</f>
        <v>#NAME?</v>
      </c>
    </row>
    <row r="11427" spans="1:10" x14ac:dyDescent="0.25">
      <c r="A11427" t="s">
        <v>385</v>
      </c>
      <c r="B11427" t="s">
        <v>405</v>
      </c>
      <c r="C11427" t="s">
        <v>1474</v>
      </c>
      <c r="D11427" s="45">
        <v>545047</v>
      </c>
      <c r="E11427" t="s">
        <v>1515</v>
      </c>
      <c r="F11427" s="45">
        <v>7554806</v>
      </c>
      <c r="G11427" t="s">
        <v>1516</v>
      </c>
      <c r="H11427" s="45">
        <v>423225</v>
      </c>
      <c r="I11427" t="e">
        <f ca="1">_xlfn.XLOOKUP(Tableau1[[#This Row],[No. Sous-service]],DONNÉES!F:F,DONNÉES!H:H,FALSE,0,1)</f>
        <v>#NAME?</v>
      </c>
      <c r="J11427" t="e">
        <f ca="1">_xlfn.XLOOKUP(Tableau1[[#This Row],[No. Sous-service]],DONNÉES!F:F,DONNÉES!I:I,FALSE,0,1)</f>
        <v>#NAME?</v>
      </c>
    </row>
    <row r="11428" spans="1:10" x14ac:dyDescent="0.25">
      <c r="A11428" t="s">
        <v>385</v>
      </c>
      <c r="B11428" t="s">
        <v>405</v>
      </c>
      <c r="C11428" t="s">
        <v>1474</v>
      </c>
      <c r="D11428" s="45">
        <v>545047</v>
      </c>
      <c r="E11428" t="s">
        <v>1515</v>
      </c>
      <c r="F11428" s="45">
        <v>7554806</v>
      </c>
      <c r="G11428" t="s">
        <v>1516</v>
      </c>
      <c r="H11428" s="45">
        <v>423190</v>
      </c>
      <c r="I11428" t="e">
        <f ca="1">_xlfn.XLOOKUP(Tableau1[[#This Row],[No. Sous-service]],DONNÉES!F:F,DONNÉES!H:H,FALSE,0,1)</f>
        <v>#NAME?</v>
      </c>
      <c r="J11428" t="e">
        <f ca="1">_xlfn.XLOOKUP(Tableau1[[#This Row],[No. Sous-service]],DONNÉES!F:F,DONNÉES!I:I,FALSE,0,1)</f>
        <v>#NAME?</v>
      </c>
    </row>
    <row r="11429" spans="1:10" x14ac:dyDescent="0.25">
      <c r="A11429" t="s">
        <v>385</v>
      </c>
      <c r="B11429" t="s">
        <v>405</v>
      </c>
      <c r="C11429" t="s">
        <v>1474</v>
      </c>
      <c r="D11429" s="45">
        <v>545047</v>
      </c>
      <c r="E11429" t="s">
        <v>1515</v>
      </c>
      <c r="F11429" s="45">
        <v>7554806</v>
      </c>
      <c r="G11429" t="s">
        <v>1516</v>
      </c>
      <c r="H11429" s="45">
        <v>426990</v>
      </c>
      <c r="I11429" t="e">
        <f ca="1">_xlfn.XLOOKUP(Tableau1[[#This Row],[No. Sous-service]],DONNÉES!F:F,DONNÉES!H:H,FALSE,0,1)</f>
        <v>#NAME?</v>
      </c>
      <c r="J11429" t="e">
        <f ca="1">_xlfn.XLOOKUP(Tableau1[[#This Row],[No. Sous-service]],DONNÉES!F:F,DONNÉES!I:I,FALSE,0,1)</f>
        <v>#NAME?</v>
      </c>
    </row>
    <row r="11430" spans="1:10" x14ac:dyDescent="0.25">
      <c r="A11430" t="s">
        <v>385</v>
      </c>
      <c r="B11430" t="s">
        <v>405</v>
      </c>
      <c r="C11430" t="s">
        <v>1474</v>
      </c>
      <c r="D11430" s="45">
        <v>545047</v>
      </c>
      <c r="E11430" t="s">
        <v>1515</v>
      </c>
      <c r="F11430" s="45">
        <v>7554806</v>
      </c>
      <c r="G11430" t="s">
        <v>1516</v>
      </c>
      <c r="H11430" s="45">
        <v>423272</v>
      </c>
      <c r="I11430" t="e">
        <f ca="1">_xlfn.XLOOKUP(Tableau1[[#This Row],[No. Sous-service]],DONNÉES!F:F,DONNÉES!H:H,FALSE,0,1)</f>
        <v>#NAME?</v>
      </c>
      <c r="J11430" t="e">
        <f ca="1">_xlfn.XLOOKUP(Tableau1[[#This Row],[No. Sous-service]],DONNÉES!F:F,DONNÉES!I:I,FALSE,0,1)</f>
        <v>#NAME?</v>
      </c>
    </row>
    <row r="11431" spans="1:10" x14ac:dyDescent="0.25">
      <c r="A11431" t="s">
        <v>385</v>
      </c>
      <c r="B11431" t="s">
        <v>405</v>
      </c>
      <c r="C11431" t="s">
        <v>1474</v>
      </c>
      <c r="D11431" s="45">
        <v>545047</v>
      </c>
      <c r="E11431" t="s">
        <v>1515</v>
      </c>
      <c r="F11431" s="45">
        <v>7554806</v>
      </c>
      <c r="G11431" t="s">
        <v>1516</v>
      </c>
      <c r="H11431" s="45">
        <v>423697</v>
      </c>
      <c r="I11431" t="e">
        <f ca="1">_xlfn.XLOOKUP(Tableau1[[#This Row],[No. Sous-service]],DONNÉES!F:F,DONNÉES!H:H,FALSE,0,1)</f>
        <v>#NAME?</v>
      </c>
      <c r="J11431" t="e">
        <f ca="1">_xlfn.XLOOKUP(Tableau1[[#This Row],[No. Sous-service]],DONNÉES!F:F,DONNÉES!I:I,FALSE,0,1)</f>
        <v>#NAME?</v>
      </c>
    </row>
    <row r="11432" spans="1:10" x14ac:dyDescent="0.25">
      <c r="A11432" t="s">
        <v>385</v>
      </c>
      <c r="B11432" t="s">
        <v>405</v>
      </c>
      <c r="C11432" t="s">
        <v>1474</v>
      </c>
      <c r="D11432" s="45">
        <v>545047</v>
      </c>
      <c r="E11432" t="s">
        <v>1515</v>
      </c>
      <c r="F11432" s="45">
        <v>7554806</v>
      </c>
      <c r="G11432" t="s">
        <v>1516</v>
      </c>
      <c r="H11432" s="45">
        <v>423331</v>
      </c>
      <c r="I11432" t="e">
        <f ca="1">_xlfn.XLOOKUP(Tableau1[[#This Row],[No. Sous-service]],DONNÉES!F:F,DONNÉES!H:H,FALSE,0,1)</f>
        <v>#NAME?</v>
      </c>
      <c r="J11432" t="e">
        <f ca="1">_xlfn.XLOOKUP(Tableau1[[#This Row],[No. Sous-service]],DONNÉES!F:F,DONNÉES!I:I,FALSE,0,1)</f>
        <v>#NAME?</v>
      </c>
    </row>
    <row r="11433" spans="1:10" x14ac:dyDescent="0.25">
      <c r="A11433" t="s">
        <v>385</v>
      </c>
      <c r="B11433" t="s">
        <v>405</v>
      </c>
      <c r="C11433" t="s">
        <v>1474</v>
      </c>
      <c r="D11433" s="45">
        <v>545047</v>
      </c>
      <c r="E11433" t="s">
        <v>1515</v>
      </c>
      <c r="F11433" s="45">
        <v>7554806</v>
      </c>
      <c r="G11433" t="s">
        <v>1516</v>
      </c>
      <c r="H11433" s="45">
        <v>423364</v>
      </c>
      <c r="I11433" t="e">
        <f ca="1">_xlfn.XLOOKUP(Tableau1[[#This Row],[No. Sous-service]],DONNÉES!F:F,DONNÉES!H:H,FALSE,0,1)</f>
        <v>#NAME?</v>
      </c>
      <c r="J11433" t="e">
        <f ca="1">_xlfn.XLOOKUP(Tableau1[[#This Row],[No. Sous-service]],DONNÉES!F:F,DONNÉES!I:I,FALSE,0,1)</f>
        <v>#NAME?</v>
      </c>
    </row>
    <row r="11434" spans="1:10" x14ac:dyDescent="0.25">
      <c r="A11434" t="s">
        <v>385</v>
      </c>
      <c r="B11434" t="s">
        <v>405</v>
      </c>
      <c r="C11434" t="s">
        <v>1474</v>
      </c>
      <c r="D11434" s="45">
        <v>545047</v>
      </c>
      <c r="E11434" t="s">
        <v>1515</v>
      </c>
      <c r="F11434" s="45">
        <v>7554806</v>
      </c>
      <c r="G11434" t="s">
        <v>1516</v>
      </c>
      <c r="H11434" s="45">
        <v>423180</v>
      </c>
      <c r="I11434" t="e">
        <f ca="1">_xlfn.XLOOKUP(Tableau1[[#This Row],[No. Sous-service]],DONNÉES!F:F,DONNÉES!H:H,FALSE,0,1)</f>
        <v>#NAME?</v>
      </c>
      <c r="J11434" t="e">
        <f ca="1">_xlfn.XLOOKUP(Tableau1[[#This Row],[No. Sous-service]],DONNÉES!F:F,DONNÉES!I:I,FALSE,0,1)</f>
        <v>#NAME?</v>
      </c>
    </row>
    <row r="11435" spans="1:10" x14ac:dyDescent="0.25">
      <c r="A11435" t="s">
        <v>385</v>
      </c>
      <c r="B11435" t="s">
        <v>405</v>
      </c>
      <c r="C11435" t="s">
        <v>1474</v>
      </c>
      <c r="D11435" s="45">
        <v>545047</v>
      </c>
      <c r="E11435" t="s">
        <v>1515</v>
      </c>
      <c r="F11435" s="45">
        <v>7554806</v>
      </c>
      <c r="G11435" t="s">
        <v>1516</v>
      </c>
      <c r="H11435" s="45">
        <v>190011</v>
      </c>
      <c r="I11435" t="e">
        <f ca="1">_xlfn.XLOOKUP(Tableau1[[#This Row],[No. Sous-service]],DONNÉES!F:F,DONNÉES!H:H,FALSE,0,1)</f>
        <v>#NAME?</v>
      </c>
      <c r="J11435" t="e">
        <f ca="1">_xlfn.XLOOKUP(Tableau1[[#This Row],[No. Sous-service]],DONNÉES!F:F,DONNÉES!I:I,FALSE,0,1)</f>
        <v>#NAME?</v>
      </c>
    </row>
    <row r="11436" spans="1:10" x14ac:dyDescent="0.25">
      <c r="A11436" t="s">
        <v>366</v>
      </c>
      <c r="B11436" t="s">
        <v>405</v>
      </c>
      <c r="C11436" t="s">
        <v>1474</v>
      </c>
      <c r="D11436" s="45">
        <v>545052</v>
      </c>
      <c r="E11436" t="s">
        <v>1556</v>
      </c>
      <c r="F11436" s="45">
        <v>7644802</v>
      </c>
      <c r="G11436" t="s">
        <v>1557</v>
      </c>
      <c r="H11436" s="45">
        <v>318198</v>
      </c>
      <c r="I11436" t="e">
        <f ca="1">_xlfn.XLOOKUP(Tableau1[[#This Row],[No. Sous-service]],DONNÉES!F:F,DONNÉES!H:H,FALSE,0,1)</f>
        <v>#NAME?</v>
      </c>
      <c r="J11436" t="e">
        <f ca="1">_xlfn.XLOOKUP(Tableau1[[#This Row],[No. Sous-service]],DONNÉES!F:F,DONNÉES!I:I,FALSE,0,1)</f>
        <v>#NAME?</v>
      </c>
    </row>
    <row r="11437" spans="1:10" x14ac:dyDescent="0.25">
      <c r="A11437" t="s">
        <v>366</v>
      </c>
      <c r="B11437" t="s">
        <v>405</v>
      </c>
      <c r="C11437" t="s">
        <v>1474</v>
      </c>
      <c r="D11437" s="45">
        <v>545052</v>
      </c>
      <c r="E11437" t="s">
        <v>1556</v>
      </c>
      <c r="F11437" s="45">
        <v>7644802</v>
      </c>
      <c r="G11437" t="s">
        <v>1557</v>
      </c>
      <c r="H11437" s="45">
        <v>356018</v>
      </c>
      <c r="I11437" t="e">
        <f ca="1">_xlfn.XLOOKUP(Tableau1[[#This Row],[No. Sous-service]],DONNÉES!F:F,DONNÉES!H:H,FALSE,0,1)</f>
        <v>#NAME?</v>
      </c>
      <c r="J11437" t="e">
        <f ca="1">_xlfn.XLOOKUP(Tableau1[[#This Row],[No. Sous-service]],DONNÉES!F:F,DONNÉES!I:I,FALSE,0,1)</f>
        <v>#NAME?</v>
      </c>
    </row>
    <row r="11438" spans="1:10" x14ac:dyDescent="0.25">
      <c r="A11438" t="s">
        <v>366</v>
      </c>
      <c r="B11438" t="s">
        <v>405</v>
      </c>
      <c r="C11438" t="s">
        <v>1474</v>
      </c>
      <c r="D11438" s="45">
        <v>545052</v>
      </c>
      <c r="E11438" t="s">
        <v>1556</v>
      </c>
      <c r="F11438" s="45">
        <v>7644802</v>
      </c>
      <c r="G11438" t="s">
        <v>1557</v>
      </c>
      <c r="H11438" s="45">
        <v>356019</v>
      </c>
      <c r="I11438" t="e">
        <f ca="1">_xlfn.XLOOKUP(Tableau1[[#This Row],[No. Sous-service]],DONNÉES!F:F,DONNÉES!H:H,FALSE,0,1)</f>
        <v>#NAME?</v>
      </c>
      <c r="J11438" t="e">
        <f ca="1">_xlfn.XLOOKUP(Tableau1[[#This Row],[No. Sous-service]],DONNÉES!F:F,DONNÉES!I:I,FALSE,0,1)</f>
        <v>#NAME?</v>
      </c>
    </row>
    <row r="11439" spans="1:10" x14ac:dyDescent="0.25">
      <c r="A11439" t="s">
        <v>366</v>
      </c>
      <c r="B11439" t="s">
        <v>405</v>
      </c>
      <c r="C11439" t="s">
        <v>1474</v>
      </c>
      <c r="D11439" s="45">
        <v>545052</v>
      </c>
      <c r="E11439" t="s">
        <v>1556</v>
      </c>
      <c r="F11439" s="45">
        <v>7644802</v>
      </c>
      <c r="G11439" t="s">
        <v>1557</v>
      </c>
      <c r="H11439" s="45">
        <v>356021</v>
      </c>
      <c r="I11439" t="e">
        <f ca="1">_xlfn.XLOOKUP(Tableau1[[#This Row],[No. Sous-service]],DONNÉES!F:F,DONNÉES!H:H,FALSE,0,1)</f>
        <v>#NAME?</v>
      </c>
      <c r="J11439" t="e">
        <f ca="1">_xlfn.XLOOKUP(Tableau1[[#This Row],[No. Sous-service]],DONNÉES!F:F,DONNÉES!I:I,FALSE,0,1)</f>
        <v>#NAME?</v>
      </c>
    </row>
    <row r="11440" spans="1:10" x14ac:dyDescent="0.25">
      <c r="A11440" t="s">
        <v>366</v>
      </c>
      <c r="B11440" t="s">
        <v>405</v>
      </c>
      <c r="C11440" t="s">
        <v>1474</v>
      </c>
      <c r="D11440" s="45">
        <v>545052</v>
      </c>
      <c r="E11440" t="s">
        <v>1556</v>
      </c>
      <c r="F11440" s="45">
        <v>7644802</v>
      </c>
      <c r="G11440" t="s">
        <v>1557</v>
      </c>
      <c r="H11440" s="45">
        <v>356022</v>
      </c>
      <c r="I11440" t="e">
        <f ca="1">_xlfn.XLOOKUP(Tableau1[[#This Row],[No. Sous-service]],DONNÉES!F:F,DONNÉES!H:H,FALSE,0,1)</f>
        <v>#NAME?</v>
      </c>
      <c r="J11440" t="e">
        <f ca="1">_xlfn.XLOOKUP(Tableau1[[#This Row],[No. Sous-service]],DONNÉES!F:F,DONNÉES!I:I,FALSE,0,1)</f>
        <v>#NAME?</v>
      </c>
    </row>
    <row r="11441" spans="1:10" x14ac:dyDescent="0.25">
      <c r="A11441" t="s">
        <v>366</v>
      </c>
      <c r="B11441" t="s">
        <v>405</v>
      </c>
      <c r="C11441" t="s">
        <v>1474</v>
      </c>
      <c r="D11441" s="45">
        <v>545052</v>
      </c>
      <c r="E11441" t="s">
        <v>1556</v>
      </c>
      <c r="F11441" s="45">
        <v>7644802</v>
      </c>
      <c r="G11441" t="s">
        <v>1557</v>
      </c>
      <c r="H11441" s="45">
        <v>391583</v>
      </c>
      <c r="I11441" t="e">
        <f ca="1">_xlfn.XLOOKUP(Tableau1[[#This Row],[No. Sous-service]],DONNÉES!F:F,DONNÉES!H:H,FALSE,0,1)</f>
        <v>#NAME?</v>
      </c>
      <c r="J11441" t="e">
        <f ca="1">_xlfn.XLOOKUP(Tableau1[[#This Row],[No. Sous-service]],DONNÉES!F:F,DONNÉES!I:I,FALSE,0,1)</f>
        <v>#NAME?</v>
      </c>
    </row>
    <row r="11442" spans="1:10" x14ac:dyDescent="0.25">
      <c r="A11442" t="s">
        <v>366</v>
      </c>
      <c r="B11442" t="s">
        <v>405</v>
      </c>
      <c r="C11442" t="s">
        <v>1474</v>
      </c>
      <c r="D11442" s="45">
        <v>545052</v>
      </c>
      <c r="E11442" t="s">
        <v>1556</v>
      </c>
      <c r="F11442" s="45">
        <v>7644802</v>
      </c>
      <c r="G11442" t="s">
        <v>1557</v>
      </c>
      <c r="H11442" s="45">
        <v>391585</v>
      </c>
      <c r="I11442" t="e">
        <f ca="1">_xlfn.XLOOKUP(Tableau1[[#This Row],[No. Sous-service]],DONNÉES!F:F,DONNÉES!H:H,FALSE,0,1)</f>
        <v>#NAME?</v>
      </c>
      <c r="J11442" t="e">
        <f ca="1">_xlfn.XLOOKUP(Tableau1[[#This Row],[No. Sous-service]],DONNÉES!F:F,DONNÉES!I:I,FALSE,0,1)</f>
        <v>#NAME?</v>
      </c>
    </row>
    <row r="11443" spans="1:10" x14ac:dyDescent="0.25">
      <c r="A11443" t="s">
        <v>366</v>
      </c>
      <c r="B11443" t="s">
        <v>405</v>
      </c>
      <c r="C11443" t="s">
        <v>1474</v>
      </c>
      <c r="D11443" s="45">
        <v>545052</v>
      </c>
      <c r="E11443" t="s">
        <v>1556</v>
      </c>
      <c r="F11443" s="45">
        <v>7644802</v>
      </c>
      <c r="G11443" t="s">
        <v>1557</v>
      </c>
      <c r="H11443" s="45">
        <v>391586</v>
      </c>
      <c r="I11443" t="e">
        <f ca="1">_xlfn.XLOOKUP(Tableau1[[#This Row],[No. Sous-service]],DONNÉES!F:F,DONNÉES!H:H,FALSE,0,1)</f>
        <v>#NAME?</v>
      </c>
      <c r="J11443" t="e">
        <f ca="1">_xlfn.XLOOKUP(Tableau1[[#This Row],[No. Sous-service]],DONNÉES!F:F,DONNÉES!I:I,FALSE,0,1)</f>
        <v>#NAME?</v>
      </c>
    </row>
    <row r="11444" spans="1:10" x14ac:dyDescent="0.25">
      <c r="A11444" t="s">
        <v>366</v>
      </c>
      <c r="B11444" t="s">
        <v>405</v>
      </c>
      <c r="C11444" t="s">
        <v>1474</v>
      </c>
      <c r="D11444" s="45">
        <v>545052</v>
      </c>
      <c r="E11444" t="s">
        <v>1556</v>
      </c>
      <c r="F11444" s="45">
        <v>7644802</v>
      </c>
      <c r="G11444" t="s">
        <v>1557</v>
      </c>
      <c r="H11444" s="45">
        <v>391587</v>
      </c>
      <c r="I11444" t="e">
        <f ca="1">_xlfn.XLOOKUP(Tableau1[[#This Row],[No. Sous-service]],DONNÉES!F:F,DONNÉES!H:H,FALSE,0,1)</f>
        <v>#NAME?</v>
      </c>
      <c r="J11444" t="e">
        <f ca="1">_xlfn.XLOOKUP(Tableau1[[#This Row],[No. Sous-service]],DONNÉES!F:F,DONNÉES!I:I,FALSE,0,1)</f>
        <v>#NAME?</v>
      </c>
    </row>
    <row r="11445" spans="1:10" x14ac:dyDescent="0.25">
      <c r="A11445" t="s">
        <v>369</v>
      </c>
      <c r="B11445" t="s">
        <v>405</v>
      </c>
      <c r="C11445" t="s">
        <v>1474</v>
      </c>
      <c r="D11445" s="45">
        <v>545054</v>
      </c>
      <c r="E11445" t="s">
        <v>1558</v>
      </c>
      <c r="F11445" s="45">
        <v>7644803</v>
      </c>
      <c r="G11445" t="s">
        <v>1559</v>
      </c>
      <c r="H11445" s="45">
        <v>318204</v>
      </c>
      <c r="I11445" t="e">
        <f ca="1">_xlfn.XLOOKUP(Tableau1[[#This Row],[No. Sous-service]],DONNÉES!F:F,DONNÉES!H:H,FALSE,0,1)</f>
        <v>#NAME?</v>
      </c>
      <c r="J11445" t="e">
        <f ca="1">_xlfn.XLOOKUP(Tableau1[[#This Row],[No. Sous-service]],DONNÉES!F:F,DONNÉES!I:I,FALSE,0,1)</f>
        <v>#NAME?</v>
      </c>
    </row>
    <row r="11446" spans="1:10" x14ac:dyDescent="0.25">
      <c r="A11446" t="s">
        <v>369</v>
      </c>
      <c r="B11446" t="s">
        <v>405</v>
      </c>
      <c r="C11446" t="s">
        <v>1474</v>
      </c>
      <c r="D11446" s="45">
        <v>545054</v>
      </c>
      <c r="E11446" t="s">
        <v>1558</v>
      </c>
      <c r="F11446" s="45">
        <v>7644803</v>
      </c>
      <c r="G11446" t="s">
        <v>1559</v>
      </c>
      <c r="H11446" s="45">
        <v>318208</v>
      </c>
      <c r="I11446" t="e">
        <f ca="1">_xlfn.XLOOKUP(Tableau1[[#This Row],[No. Sous-service]],DONNÉES!F:F,DONNÉES!H:H,FALSE,0,1)</f>
        <v>#NAME?</v>
      </c>
      <c r="J11446" t="e">
        <f ca="1">_xlfn.XLOOKUP(Tableau1[[#This Row],[No. Sous-service]],DONNÉES!F:F,DONNÉES!I:I,FALSE,0,1)</f>
        <v>#NAME?</v>
      </c>
    </row>
    <row r="11447" spans="1:10" x14ac:dyDescent="0.25">
      <c r="A11447" t="s">
        <v>369</v>
      </c>
      <c r="B11447" t="s">
        <v>405</v>
      </c>
      <c r="C11447" t="s">
        <v>1474</v>
      </c>
      <c r="D11447" s="45">
        <v>545054</v>
      </c>
      <c r="E11447" t="s">
        <v>1558</v>
      </c>
      <c r="F11447" s="45">
        <v>7644803</v>
      </c>
      <c r="G11447" t="s">
        <v>1559</v>
      </c>
      <c r="H11447" s="45">
        <v>318203</v>
      </c>
      <c r="I11447" t="e">
        <f ca="1">_xlfn.XLOOKUP(Tableau1[[#This Row],[No. Sous-service]],DONNÉES!F:F,DONNÉES!H:H,FALSE,0,1)</f>
        <v>#NAME?</v>
      </c>
      <c r="J11447" t="e">
        <f ca="1">_xlfn.XLOOKUP(Tableau1[[#This Row],[No. Sous-service]],DONNÉES!F:F,DONNÉES!I:I,FALSE,0,1)</f>
        <v>#NAME?</v>
      </c>
    </row>
    <row r="11448" spans="1:10" x14ac:dyDescent="0.25">
      <c r="A11448" t="s">
        <v>369</v>
      </c>
      <c r="B11448" t="s">
        <v>405</v>
      </c>
      <c r="C11448" t="s">
        <v>1474</v>
      </c>
      <c r="D11448" s="45">
        <v>545054</v>
      </c>
      <c r="E11448" t="s">
        <v>1558</v>
      </c>
      <c r="F11448" s="45">
        <v>7644803</v>
      </c>
      <c r="G11448" t="s">
        <v>1559</v>
      </c>
      <c r="H11448" s="45">
        <v>391614</v>
      </c>
      <c r="I11448" t="e">
        <f ca="1">_xlfn.XLOOKUP(Tableau1[[#This Row],[No. Sous-service]],DONNÉES!F:F,DONNÉES!H:H,FALSE,0,1)</f>
        <v>#NAME?</v>
      </c>
      <c r="J11448" t="e">
        <f ca="1">_xlfn.XLOOKUP(Tableau1[[#This Row],[No. Sous-service]],DONNÉES!F:F,DONNÉES!I:I,FALSE,0,1)</f>
        <v>#NAME?</v>
      </c>
    </row>
    <row r="11449" spans="1:10" x14ac:dyDescent="0.25">
      <c r="A11449" t="s">
        <v>369</v>
      </c>
      <c r="B11449" t="s">
        <v>405</v>
      </c>
      <c r="C11449" t="s">
        <v>1474</v>
      </c>
      <c r="D11449" s="45">
        <v>545054</v>
      </c>
      <c r="E11449" t="s">
        <v>1558</v>
      </c>
      <c r="F11449" s="45">
        <v>7644803</v>
      </c>
      <c r="G11449" t="s">
        <v>1559</v>
      </c>
      <c r="H11449" s="45">
        <v>391615</v>
      </c>
      <c r="I11449" t="e">
        <f ca="1">_xlfn.XLOOKUP(Tableau1[[#This Row],[No. Sous-service]],DONNÉES!F:F,DONNÉES!H:H,FALSE,0,1)</f>
        <v>#NAME?</v>
      </c>
      <c r="J11449" t="e">
        <f ca="1">_xlfn.XLOOKUP(Tableau1[[#This Row],[No. Sous-service]],DONNÉES!F:F,DONNÉES!I:I,FALSE,0,1)</f>
        <v>#NAME?</v>
      </c>
    </row>
    <row r="11450" spans="1:10" x14ac:dyDescent="0.25">
      <c r="A11450" t="s">
        <v>369</v>
      </c>
      <c r="B11450" t="s">
        <v>405</v>
      </c>
      <c r="C11450" t="s">
        <v>1474</v>
      </c>
      <c r="D11450" s="45">
        <v>545054</v>
      </c>
      <c r="E11450" t="s">
        <v>1558</v>
      </c>
      <c r="F11450" s="45">
        <v>7644803</v>
      </c>
      <c r="G11450" t="s">
        <v>1559</v>
      </c>
      <c r="H11450" s="45">
        <v>306324</v>
      </c>
      <c r="I11450" t="e">
        <f ca="1">_xlfn.XLOOKUP(Tableau1[[#This Row],[No. Sous-service]],DONNÉES!F:F,DONNÉES!H:H,FALSE,0,1)</f>
        <v>#NAME?</v>
      </c>
      <c r="J11450" t="e">
        <f ca="1">_xlfn.XLOOKUP(Tableau1[[#This Row],[No. Sous-service]],DONNÉES!F:F,DONNÉES!I:I,FALSE,0,1)</f>
        <v>#NAME?</v>
      </c>
    </row>
    <row r="11451" spans="1:10" x14ac:dyDescent="0.25">
      <c r="A11451" t="s">
        <v>369</v>
      </c>
      <c r="B11451" t="s">
        <v>405</v>
      </c>
      <c r="C11451" t="s">
        <v>1474</v>
      </c>
      <c r="D11451" s="45">
        <v>545054</v>
      </c>
      <c r="E11451" t="s">
        <v>1558</v>
      </c>
      <c r="F11451" s="45">
        <v>7644803</v>
      </c>
      <c r="G11451" t="s">
        <v>1559</v>
      </c>
      <c r="H11451" s="45">
        <v>302416</v>
      </c>
      <c r="I11451" t="e">
        <f ca="1">_xlfn.XLOOKUP(Tableau1[[#This Row],[No. Sous-service]],DONNÉES!F:F,DONNÉES!H:H,FALSE,0,1)</f>
        <v>#NAME?</v>
      </c>
      <c r="J11451" t="e">
        <f ca="1">_xlfn.XLOOKUP(Tableau1[[#This Row],[No. Sous-service]],DONNÉES!F:F,DONNÉES!I:I,FALSE,0,1)</f>
        <v>#NAME?</v>
      </c>
    </row>
    <row r="11452" spans="1:10" x14ac:dyDescent="0.25">
      <c r="A11452" t="s">
        <v>305</v>
      </c>
      <c r="B11452" t="s">
        <v>405</v>
      </c>
      <c r="C11452" t="s">
        <v>1474</v>
      </c>
      <c r="D11452" s="45">
        <v>545056</v>
      </c>
      <c r="E11452" t="s">
        <v>1560</v>
      </c>
      <c r="F11452" s="45">
        <v>7644804</v>
      </c>
      <c r="G11452" t="s">
        <v>1561</v>
      </c>
      <c r="H11452" s="45">
        <v>420555</v>
      </c>
      <c r="I11452" t="e">
        <f ca="1">_xlfn.XLOOKUP(Tableau1[[#This Row],[No. Sous-service]],DONNÉES!F:F,DONNÉES!H:H,FALSE,0,1)</f>
        <v>#NAME?</v>
      </c>
      <c r="J11452" t="e">
        <f ca="1">_xlfn.XLOOKUP(Tableau1[[#This Row],[No. Sous-service]],DONNÉES!F:F,DONNÉES!I:I,FALSE,0,1)</f>
        <v>#NAME?</v>
      </c>
    </row>
    <row r="11453" spans="1:10" x14ac:dyDescent="0.25">
      <c r="A11453" t="s">
        <v>305</v>
      </c>
      <c r="B11453" t="s">
        <v>405</v>
      </c>
      <c r="C11453" t="s">
        <v>1474</v>
      </c>
      <c r="D11453" s="45">
        <v>545056</v>
      </c>
      <c r="E11453" t="s">
        <v>1560</v>
      </c>
      <c r="F11453" s="45">
        <v>7644804</v>
      </c>
      <c r="G11453" t="s">
        <v>1561</v>
      </c>
      <c r="H11453" s="45">
        <v>420559</v>
      </c>
      <c r="I11453" t="e">
        <f ca="1">_xlfn.XLOOKUP(Tableau1[[#This Row],[No. Sous-service]],DONNÉES!F:F,DONNÉES!H:H,FALSE,0,1)</f>
        <v>#NAME?</v>
      </c>
      <c r="J11453" t="e">
        <f ca="1">_xlfn.XLOOKUP(Tableau1[[#This Row],[No. Sous-service]],DONNÉES!F:F,DONNÉES!I:I,FALSE,0,1)</f>
        <v>#NAME?</v>
      </c>
    </row>
    <row r="11454" spans="1:10" x14ac:dyDescent="0.25">
      <c r="A11454" t="s">
        <v>305</v>
      </c>
      <c r="B11454" t="s">
        <v>405</v>
      </c>
      <c r="C11454" t="s">
        <v>1474</v>
      </c>
      <c r="D11454" s="45">
        <v>545056</v>
      </c>
      <c r="E11454" t="s">
        <v>1560</v>
      </c>
      <c r="F11454" s="45">
        <v>7644804</v>
      </c>
      <c r="G11454" t="s">
        <v>1561</v>
      </c>
      <c r="H11454" s="45">
        <v>420563</v>
      </c>
      <c r="I11454" t="e">
        <f ca="1">_xlfn.XLOOKUP(Tableau1[[#This Row],[No. Sous-service]],DONNÉES!F:F,DONNÉES!H:H,FALSE,0,1)</f>
        <v>#NAME?</v>
      </c>
      <c r="J11454" t="e">
        <f ca="1">_xlfn.XLOOKUP(Tableau1[[#This Row],[No. Sous-service]],DONNÉES!F:F,DONNÉES!I:I,FALSE,0,1)</f>
        <v>#NAME?</v>
      </c>
    </row>
    <row r="11455" spans="1:10" x14ac:dyDescent="0.25">
      <c r="A11455" t="s">
        <v>305</v>
      </c>
      <c r="B11455" t="s">
        <v>405</v>
      </c>
      <c r="C11455" t="s">
        <v>1474</v>
      </c>
      <c r="D11455" s="45">
        <v>545056</v>
      </c>
      <c r="E11455" t="s">
        <v>1560</v>
      </c>
      <c r="F11455" s="45">
        <v>7644804</v>
      </c>
      <c r="G11455" t="s">
        <v>1561</v>
      </c>
      <c r="H11455" s="45">
        <v>420564</v>
      </c>
      <c r="I11455" t="e">
        <f ca="1">_xlfn.XLOOKUP(Tableau1[[#This Row],[No. Sous-service]],DONNÉES!F:F,DONNÉES!H:H,FALSE,0,1)</f>
        <v>#NAME?</v>
      </c>
      <c r="J11455" t="e">
        <f ca="1">_xlfn.XLOOKUP(Tableau1[[#This Row],[No. Sous-service]],DONNÉES!F:F,DONNÉES!I:I,FALSE,0,1)</f>
        <v>#NAME?</v>
      </c>
    </row>
    <row r="11456" spans="1:10" x14ac:dyDescent="0.25">
      <c r="A11456" t="s">
        <v>305</v>
      </c>
      <c r="B11456" t="s">
        <v>405</v>
      </c>
      <c r="C11456" t="s">
        <v>1474</v>
      </c>
      <c r="D11456" s="45">
        <v>545056</v>
      </c>
      <c r="E11456" t="s">
        <v>1560</v>
      </c>
      <c r="F11456" s="45">
        <v>7644804</v>
      </c>
      <c r="G11456" t="s">
        <v>1561</v>
      </c>
      <c r="H11456" s="45">
        <v>420565</v>
      </c>
      <c r="I11456" t="e">
        <f ca="1">_xlfn.XLOOKUP(Tableau1[[#This Row],[No. Sous-service]],DONNÉES!F:F,DONNÉES!H:H,FALSE,0,1)</f>
        <v>#NAME?</v>
      </c>
      <c r="J11456" t="e">
        <f ca="1">_xlfn.XLOOKUP(Tableau1[[#This Row],[No. Sous-service]],DONNÉES!F:F,DONNÉES!I:I,FALSE,0,1)</f>
        <v>#NAME?</v>
      </c>
    </row>
    <row r="11457" spans="1:10" x14ac:dyDescent="0.25">
      <c r="A11457" t="s">
        <v>305</v>
      </c>
      <c r="B11457" t="s">
        <v>405</v>
      </c>
      <c r="C11457" t="s">
        <v>1474</v>
      </c>
      <c r="D11457" s="45">
        <v>545056</v>
      </c>
      <c r="E11457" t="s">
        <v>1560</v>
      </c>
      <c r="F11457" s="45">
        <v>7644804</v>
      </c>
      <c r="G11457" t="s">
        <v>1561</v>
      </c>
      <c r="H11457" s="45">
        <v>420566</v>
      </c>
      <c r="I11457" t="e">
        <f ca="1">_xlfn.XLOOKUP(Tableau1[[#This Row],[No. Sous-service]],DONNÉES!F:F,DONNÉES!H:H,FALSE,0,1)</f>
        <v>#NAME?</v>
      </c>
      <c r="J11457" t="e">
        <f ca="1">_xlfn.XLOOKUP(Tableau1[[#This Row],[No. Sous-service]],DONNÉES!F:F,DONNÉES!I:I,FALSE,0,1)</f>
        <v>#NAME?</v>
      </c>
    </row>
    <row r="11458" spans="1:10" x14ac:dyDescent="0.25">
      <c r="A11458" t="s">
        <v>305</v>
      </c>
      <c r="B11458" t="s">
        <v>405</v>
      </c>
      <c r="C11458" t="s">
        <v>1474</v>
      </c>
      <c r="D11458" s="45">
        <v>545056</v>
      </c>
      <c r="E11458" t="s">
        <v>1560</v>
      </c>
      <c r="F11458" s="45">
        <v>7644804</v>
      </c>
      <c r="G11458" t="s">
        <v>1561</v>
      </c>
      <c r="H11458" s="45">
        <v>420567</v>
      </c>
      <c r="I11458" t="e">
        <f ca="1">_xlfn.XLOOKUP(Tableau1[[#This Row],[No. Sous-service]],DONNÉES!F:F,DONNÉES!H:H,FALSE,0,1)</f>
        <v>#NAME?</v>
      </c>
      <c r="J11458" t="e">
        <f ca="1">_xlfn.XLOOKUP(Tableau1[[#This Row],[No. Sous-service]],DONNÉES!F:F,DONNÉES!I:I,FALSE,0,1)</f>
        <v>#NAME?</v>
      </c>
    </row>
    <row r="11459" spans="1:10" x14ac:dyDescent="0.25">
      <c r="A11459" t="s">
        <v>305</v>
      </c>
      <c r="B11459" t="s">
        <v>405</v>
      </c>
      <c r="C11459" t="s">
        <v>1474</v>
      </c>
      <c r="D11459" s="45">
        <v>545056</v>
      </c>
      <c r="E11459" t="s">
        <v>1560</v>
      </c>
      <c r="F11459" s="45">
        <v>7644804</v>
      </c>
      <c r="G11459" t="s">
        <v>1561</v>
      </c>
      <c r="H11459" s="45">
        <v>420553</v>
      </c>
      <c r="I11459" t="e">
        <f ca="1">_xlfn.XLOOKUP(Tableau1[[#This Row],[No. Sous-service]],DONNÉES!F:F,DONNÉES!H:H,FALSE,0,1)</f>
        <v>#NAME?</v>
      </c>
      <c r="J11459" t="e">
        <f ca="1">_xlfn.XLOOKUP(Tableau1[[#This Row],[No. Sous-service]],DONNÉES!F:F,DONNÉES!I:I,FALSE,0,1)</f>
        <v>#NAME?</v>
      </c>
    </row>
    <row r="11460" spans="1:10" x14ac:dyDescent="0.25">
      <c r="A11460" t="s">
        <v>305</v>
      </c>
      <c r="B11460" t="s">
        <v>405</v>
      </c>
      <c r="C11460" t="s">
        <v>1474</v>
      </c>
      <c r="D11460" s="45">
        <v>545056</v>
      </c>
      <c r="E11460" t="s">
        <v>1560</v>
      </c>
      <c r="F11460" s="45">
        <v>7644804</v>
      </c>
      <c r="G11460" t="s">
        <v>1561</v>
      </c>
      <c r="H11460" s="45">
        <v>391562</v>
      </c>
      <c r="I11460" t="e">
        <f ca="1">_xlfn.XLOOKUP(Tableau1[[#This Row],[No. Sous-service]],DONNÉES!F:F,DONNÉES!H:H,FALSE,0,1)</f>
        <v>#NAME?</v>
      </c>
      <c r="J11460" t="e">
        <f ca="1">_xlfn.XLOOKUP(Tableau1[[#This Row],[No. Sous-service]],DONNÉES!F:F,DONNÉES!I:I,FALSE,0,1)</f>
        <v>#NAME?</v>
      </c>
    </row>
    <row r="11461" spans="1:10" x14ac:dyDescent="0.25">
      <c r="A11461" t="s">
        <v>305</v>
      </c>
      <c r="B11461" t="s">
        <v>405</v>
      </c>
      <c r="C11461" t="s">
        <v>1474</v>
      </c>
      <c r="D11461" s="45">
        <v>545056</v>
      </c>
      <c r="E11461" t="s">
        <v>1560</v>
      </c>
      <c r="F11461" s="45">
        <v>7644804</v>
      </c>
      <c r="G11461" t="s">
        <v>1561</v>
      </c>
      <c r="H11461" s="45">
        <v>391564</v>
      </c>
      <c r="I11461" t="e">
        <f ca="1">_xlfn.XLOOKUP(Tableau1[[#This Row],[No. Sous-service]],DONNÉES!F:F,DONNÉES!H:H,FALSE,0,1)</f>
        <v>#NAME?</v>
      </c>
      <c r="J11461" t="e">
        <f ca="1">_xlfn.XLOOKUP(Tableau1[[#This Row],[No. Sous-service]],DONNÉES!F:F,DONNÉES!I:I,FALSE,0,1)</f>
        <v>#NAME?</v>
      </c>
    </row>
    <row r="11462" spans="1:10" x14ac:dyDescent="0.25">
      <c r="A11462" t="s">
        <v>305</v>
      </c>
      <c r="B11462" t="s">
        <v>405</v>
      </c>
      <c r="C11462" t="s">
        <v>1474</v>
      </c>
      <c r="D11462" s="45">
        <v>545056</v>
      </c>
      <c r="E11462" t="s">
        <v>1560</v>
      </c>
      <c r="F11462" s="45">
        <v>7644804</v>
      </c>
      <c r="G11462" t="s">
        <v>1561</v>
      </c>
      <c r="H11462" s="45">
        <v>391565</v>
      </c>
      <c r="I11462" t="e">
        <f ca="1">_xlfn.XLOOKUP(Tableau1[[#This Row],[No. Sous-service]],DONNÉES!F:F,DONNÉES!H:H,FALSE,0,1)</f>
        <v>#NAME?</v>
      </c>
      <c r="J11462" t="e">
        <f ca="1">_xlfn.XLOOKUP(Tableau1[[#This Row],[No. Sous-service]],DONNÉES!F:F,DONNÉES!I:I,FALSE,0,1)</f>
        <v>#NAME?</v>
      </c>
    </row>
    <row r="11463" spans="1:10" x14ac:dyDescent="0.25">
      <c r="A11463" t="s">
        <v>305</v>
      </c>
      <c r="B11463" t="s">
        <v>405</v>
      </c>
      <c r="C11463" t="s">
        <v>1474</v>
      </c>
      <c r="D11463" s="45">
        <v>545056</v>
      </c>
      <c r="E11463" t="s">
        <v>1560</v>
      </c>
      <c r="F11463" s="45">
        <v>7644804</v>
      </c>
      <c r="G11463" t="s">
        <v>1561</v>
      </c>
      <c r="H11463" s="45">
        <v>391567</v>
      </c>
      <c r="I11463" t="e">
        <f ca="1">_xlfn.XLOOKUP(Tableau1[[#This Row],[No. Sous-service]],DONNÉES!F:F,DONNÉES!H:H,FALSE,0,1)</f>
        <v>#NAME?</v>
      </c>
      <c r="J11463" t="e">
        <f ca="1">_xlfn.XLOOKUP(Tableau1[[#This Row],[No. Sous-service]],DONNÉES!F:F,DONNÉES!I:I,FALSE,0,1)</f>
        <v>#NAME?</v>
      </c>
    </row>
    <row r="11464" spans="1:10" x14ac:dyDescent="0.25">
      <c r="A11464" t="s">
        <v>305</v>
      </c>
      <c r="B11464" t="s">
        <v>405</v>
      </c>
      <c r="C11464" t="s">
        <v>1474</v>
      </c>
      <c r="D11464" s="45">
        <v>545056</v>
      </c>
      <c r="E11464" t="s">
        <v>1560</v>
      </c>
      <c r="F11464" s="45">
        <v>7644804</v>
      </c>
      <c r="G11464" t="s">
        <v>1561</v>
      </c>
      <c r="H11464" s="45">
        <v>391568</v>
      </c>
      <c r="I11464" t="e">
        <f ca="1">_xlfn.XLOOKUP(Tableau1[[#This Row],[No. Sous-service]],DONNÉES!F:F,DONNÉES!H:H,FALSE,0,1)</f>
        <v>#NAME?</v>
      </c>
      <c r="J11464" t="e">
        <f ca="1">_xlfn.XLOOKUP(Tableau1[[#This Row],[No. Sous-service]],DONNÉES!F:F,DONNÉES!I:I,FALSE,0,1)</f>
        <v>#NAME?</v>
      </c>
    </row>
    <row r="11465" spans="1:10" x14ac:dyDescent="0.25">
      <c r="A11465" t="s">
        <v>305</v>
      </c>
      <c r="B11465" t="s">
        <v>405</v>
      </c>
      <c r="C11465" t="s">
        <v>1474</v>
      </c>
      <c r="D11465" s="45">
        <v>545056</v>
      </c>
      <c r="E11465" t="s">
        <v>1560</v>
      </c>
      <c r="F11465" s="45">
        <v>7644804</v>
      </c>
      <c r="G11465" t="s">
        <v>1561</v>
      </c>
      <c r="H11465" s="45">
        <v>391569</v>
      </c>
      <c r="I11465" t="e">
        <f ca="1">_xlfn.XLOOKUP(Tableau1[[#This Row],[No. Sous-service]],DONNÉES!F:F,DONNÉES!H:H,FALSE,0,1)</f>
        <v>#NAME?</v>
      </c>
      <c r="J11465" t="e">
        <f ca="1">_xlfn.XLOOKUP(Tableau1[[#This Row],[No. Sous-service]],DONNÉES!F:F,DONNÉES!I:I,FALSE,0,1)</f>
        <v>#NAME?</v>
      </c>
    </row>
    <row r="11466" spans="1:10" x14ac:dyDescent="0.25">
      <c r="A11466" t="s">
        <v>305</v>
      </c>
      <c r="B11466" t="s">
        <v>405</v>
      </c>
      <c r="C11466" t="s">
        <v>1474</v>
      </c>
      <c r="D11466" s="45">
        <v>545056</v>
      </c>
      <c r="E11466" t="s">
        <v>1560</v>
      </c>
      <c r="F11466" s="45">
        <v>7644804</v>
      </c>
      <c r="G11466" t="s">
        <v>1561</v>
      </c>
      <c r="H11466" s="45">
        <v>391570</v>
      </c>
      <c r="I11466" t="e">
        <f ca="1">_xlfn.XLOOKUP(Tableau1[[#This Row],[No. Sous-service]],DONNÉES!F:F,DONNÉES!H:H,FALSE,0,1)</f>
        <v>#NAME?</v>
      </c>
      <c r="J11466" t="e">
        <f ca="1">_xlfn.XLOOKUP(Tableau1[[#This Row],[No. Sous-service]],DONNÉES!F:F,DONNÉES!I:I,FALSE,0,1)</f>
        <v>#NAME?</v>
      </c>
    </row>
    <row r="11467" spans="1:10" x14ac:dyDescent="0.25">
      <c r="A11467" t="s">
        <v>305</v>
      </c>
      <c r="B11467" t="s">
        <v>405</v>
      </c>
      <c r="C11467" t="s">
        <v>1474</v>
      </c>
      <c r="D11467" s="45">
        <v>545056</v>
      </c>
      <c r="E11467" t="s">
        <v>1560</v>
      </c>
      <c r="F11467" s="45">
        <v>7644804</v>
      </c>
      <c r="G11467" t="s">
        <v>1561</v>
      </c>
      <c r="H11467" s="45">
        <v>391572</v>
      </c>
      <c r="I11467" t="e">
        <f ca="1">_xlfn.XLOOKUP(Tableau1[[#This Row],[No. Sous-service]],DONNÉES!F:F,DONNÉES!H:H,FALSE,0,1)</f>
        <v>#NAME?</v>
      </c>
      <c r="J11467" t="e">
        <f ca="1">_xlfn.XLOOKUP(Tableau1[[#This Row],[No. Sous-service]],DONNÉES!F:F,DONNÉES!I:I,FALSE,0,1)</f>
        <v>#NAME?</v>
      </c>
    </row>
    <row r="11468" spans="1:10" x14ac:dyDescent="0.25">
      <c r="A11468" t="s">
        <v>305</v>
      </c>
      <c r="B11468" t="s">
        <v>405</v>
      </c>
      <c r="C11468" t="s">
        <v>1474</v>
      </c>
      <c r="D11468" s="45">
        <v>545056</v>
      </c>
      <c r="E11468" t="s">
        <v>1560</v>
      </c>
      <c r="F11468" s="45">
        <v>7644804</v>
      </c>
      <c r="G11468" t="s">
        <v>1561</v>
      </c>
      <c r="H11468" s="45">
        <v>420560</v>
      </c>
      <c r="I11468" t="e">
        <f ca="1">_xlfn.XLOOKUP(Tableau1[[#This Row],[No. Sous-service]],DONNÉES!F:F,DONNÉES!H:H,FALSE,0,1)</f>
        <v>#NAME?</v>
      </c>
      <c r="J11468" t="e">
        <f ca="1">_xlfn.XLOOKUP(Tableau1[[#This Row],[No. Sous-service]],DONNÉES!F:F,DONNÉES!I:I,FALSE,0,1)</f>
        <v>#NAME?</v>
      </c>
    </row>
    <row r="11469" spans="1:10" x14ac:dyDescent="0.25">
      <c r="A11469" t="s">
        <v>316</v>
      </c>
      <c r="B11469" t="s">
        <v>405</v>
      </c>
      <c r="C11469" t="s">
        <v>1474</v>
      </c>
      <c r="D11469" s="45">
        <v>545058</v>
      </c>
      <c r="E11469" t="s">
        <v>1562</v>
      </c>
      <c r="F11469" s="45">
        <v>7644805</v>
      </c>
      <c r="G11469" t="s">
        <v>1563</v>
      </c>
      <c r="H11469" s="45">
        <v>306310</v>
      </c>
      <c r="I11469" t="e">
        <f ca="1">_xlfn.XLOOKUP(Tableau1[[#This Row],[No. Sous-service]],DONNÉES!F:F,DONNÉES!H:H,FALSE,0,1)</f>
        <v>#NAME?</v>
      </c>
      <c r="J11469" t="e">
        <f ca="1">_xlfn.XLOOKUP(Tableau1[[#This Row],[No. Sous-service]],DONNÉES!F:F,DONNÉES!I:I,FALSE,0,1)</f>
        <v>#NAME?</v>
      </c>
    </row>
    <row r="11470" spans="1:10" x14ac:dyDescent="0.25">
      <c r="A11470" t="s">
        <v>316</v>
      </c>
      <c r="B11470" t="s">
        <v>405</v>
      </c>
      <c r="C11470" t="s">
        <v>1474</v>
      </c>
      <c r="D11470" s="45">
        <v>545058</v>
      </c>
      <c r="E11470" t="s">
        <v>1562</v>
      </c>
      <c r="F11470" s="45">
        <v>7644805</v>
      </c>
      <c r="G11470" t="s">
        <v>1563</v>
      </c>
      <c r="H11470" s="45">
        <v>306311</v>
      </c>
      <c r="I11470" t="e">
        <f ca="1">_xlfn.XLOOKUP(Tableau1[[#This Row],[No. Sous-service]],DONNÉES!F:F,DONNÉES!H:H,FALSE,0,1)</f>
        <v>#NAME?</v>
      </c>
      <c r="J11470" t="e">
        <f ca="1">_xlfn.XLOOKUP(Tableau1[[#This Row],[No. Sous-service]],DONNÉES!F:F,DONNÉES!I:I,FALSE,0,1)</f>
        <v>#NAME?</v>
      </c>
    </row>
    <row r="11471" spans="1:10" x14ac:dyDescent="0.25">
      <c r="A11471" t="s">
        <v>316</v>
      </c>
      <c r="B11471" t="s">
        <v>405</v>
      </c>
      <c r="C11471" t="s">
        <v>1474</v>
      </c>
      <c r="D11471" s="45">
        <v>545058</v>
      </c>
      <c r="E11471" t="s">
        <v>1562</v>
      </c>
      <c r="F11471" s="45">
        <v>7644805</v>
      </c>
      <c r="G11471" t="s">
        <v>1563</v>
      </c>
      <c r="H11471" s="45">
        <v>306312</v>
      </c>
      <c r="I11471" t="e">
        <f ca="1">_xlfn.XLOOKUP(Tableau1[[#This Row],[No. Sous-service]],DONNÉES!F:F,DONNÉES!H:H,FALSE,0,1)</f>
        <v>#NAME?</v>
      </c>
      <c r="J11471" t="e">
        <f ca="1">_xlfn.XLOOKUP(Tableau1[[#This Row],[No. Sous-service]],DONNÉES!F:F,DONNÉES!I:I,FALSE,0,1)</f>
        <v>#NAME?</v>
      </c>
    </row>
    <row r="11472" spans="1:10" x14ac:dyDescent="0.25">
      <c r="A11472" t="s">
        <v>316</v>
      </c>
      <c r="B11472" t="s">
        <v>405</v>
      </c>
      <c r="C11472" t="s">
        <v>1474</v>
      </c>
      <c r="D11472" s="45">
        <v>545058</v>
      </c>
      <c r="E11472" t="s">
        <v>1562</v>
      </c>
      <c r="F11472" s="45">
        <v>7644805</v>
      </c>
      <c r="G11472" t="s">
        <v>1563</v>
      </c>
      <c r="H11472" s="45">
        <v>306313</v>
      </c>
      <c r="I11472" t="e">
        <f ca="1">_xlfn.XLOOKUP(Tableau1[[#This Row],[No. Sous-service]],DONNÉES!F:F,DONNÉES!H:H,FALSE,0,1)</f>
        <v>#NAME?</v>
      </c>
      <c r="J11472" t="e">
        <f ca="1">_xlfn.XLOOKUP(Tableau1[[#This Row],[No. Sous-service]],DONNÉES!F:F,DONNÉES!I:I,FALSE,0,1)</f>
        <v>#NAME?</v>
      </c>
    </row>
    <row r="11473" spans="1:10" x14ac:dyDescent="0.25">
      <c r="A11473" t="s">
        <v>316</v>
      </c>
      <c r="B11473" t="s">
        <v>405</v>
      </c>
      <c r="C11473" t="s">
        <v>1474</v>
      </c>
      <c r="D11473" s="45">
        <v>545058</v>
      </c>
      <c r="E11473" t="s">
        <v>1562</v>
      </c>
      <c r="F11473" s="45">
        <v>7644805</v>
      </c>
      <c r="G11473" t="s">
        <v>1563</v>
      </c>
      <c r="H11473" s="45">
        <v>306358</v>
      </c>
      <c r="I11473" t="e">
        <f ca="1">_xlfn.XLOOKUP(Tableau1[[#This Row],[No. Sous-service]],DONNÉES!F:F,DONNÉES!H:H,FALSE,0,1)</f>
        <v>#NAME?</v>
      </c>
      <c r="J11473" t="e">
        <f ca="1">_xlfn.XLOOKUP(Tableau1[[#This Row],[No. Sous-service]],DONNÉES!F:F,DONNÉES!I:I,FALSE,0,1)</f>
        <v>#NAME?</v>
      </c>
    </row>
    <row r="11474" spans="1:10" x14ac:dyDescent="0.25">
      <c r="A11474" t="s">
        <v>316</v>
      </c>
      <c r="B11474" t="s">
        <v>405</v>
      </c>
      <c r="C11474" t="s">
        <v>1474</v>
      </c>
      <c r="D11474" s="45">
        <v>545058</v>
      </c>
      <c r="E11474" t="s">
        <v>1562</v>
      </c>
      <c r="F11474" s="45">
        <v>7644805</v>
      </c>
      <c r="G11474" t="s">
        <v>1563</v>
      </c>
      <c r="H11474" s="45">
        <v>306359</v>
      </c>
      <c r="I11474" t="e">
        <f ca="1">_xlfn.XLOOKUP(Tableau1[[#This Row],[No. Sous-service]],DONNÉES!F:F,DONNÉES!H:H,FALSE,0,1)</f>
        <v>#NAME?</v>
      </c>
      <c r="J11474" t="e">
        <f ca="1">_xlfn.XLOOKUP(Tableau1[[#This Row],[No. Sous-service]],DONNÉES!F:F,DONNÉES!I:I,FALSE,0,1)</f>
        <v>#NAME?</v>
      </c>
    </row>
    <row r="11475" spans="1:10" x14ac:dyDescent="0.25">
      <c r="A11475" t="s">
        <v>316</v>
      </c>
      <c r="B11475" t="s">
        <v>405</v>
      </c>
      <c r="C11475" t="s">
        <v>1474</v>
      </c>
      <c r="D11475" s="45">
        <v>545058</v>
      </c>
      <c r="E11475" t="s">
        <v>1562</v>
      </c>
      <c r="F11475" s="45">
        <v>7644805</v>
      </c>
      <c r="G11475" t="s">
        <v>1563</v>
      </c>
      <c r="H11475" s="45">
        <v>306365</v>
      </c>
      <c r="I11475" t="e">
        <f ca="1">_xlfn.XLOOKUP(Tableau1[[#This Row],[No. Sous-service]],DONNÉES!F:F,DONNÉES!H:H,FALSE,0,1)</f>
        <v>#NAME?</v>
      </c>
      <c r="J11475" t="e">
        <f ca="1">_xlfn.XLOOKUP(Tableau1[[#This Row],[No. Sous-service]],DONNÉES!F:F,DONNÉES!I:I,FALSE,0,1)</f>
        <v>#NAME?</v>
      </c>
    </row>
    <row r="11476" spans="1:10" x14ac:dyDescent="0.25">
      <c r="A11476" t="s">
        <v>316</v>
      </c>
      <c r="B11476" t="s">
        <v>405</v>
      </c>
      <c r="C11476" t="s">
        <v>1474</v>
      </c>
      <c r="D11476" s="45">
        <v>545058</v>
      </c>
      <c r="E11476" t="s">
        <v>1562</v>
      </c>
      <c r="F11476" s="45">
        <v>7644805</v>
      </c>
      <c r="G11476" t="s">
        <v>1563</v>
      </c>
      <c r="H11476" s="45">
        <v>306366</v>
      </c>
      <c r="I11476" t="e">
        <f ca="1">_xlfn.XLOOKUP(Tableau1[[#This Row],[No. Sous-service]],DONNÉES!F:F,DONNÉES!H:H,FALSE,0,1)</f>
        <v>#NAME?</v>
      </c>
      <c r="J11476" t="e">
        <f ca="1">_xlfn.XLOOKUP(Tableau1[[#This Row],[No. Sous-service]],DONNÉES!F:F,DONNÉES!I:I,FALSE,0,1)</f>
        <v>#NAME?</v>
      </c>
    </row>
    <row r="11477" spans="1:10" x14ac:dyDescent="0.25">
      <c r="A11477" t="s">
        <v>316</v>
      </c>
      <c r="B11477" t="s">
        <v>405</v>
      </c>
      <c r="C11477" t="s">
        <v>1474</v>
      </c>
      <c r="D11477" s="45">
        <v>545058</v>
      </c>
      <c r="E11477" t="s">
        <v>1562</v>
      </c>
      <c r="F11477" s="45">
        <v>7644805</v>
      </c>
      <c r="G11477" t="s">
        <v>1563</v>
      </c>
      <c r="H11477" s="45">
        <v>306314</v>
      </c>
      <c r="I11477" t="e">
        <f ca="1">_xlfn.XLOOKUP(Tableau1[[#This Row],[No. Sous-service]],DONNÉES!F:F,DONNÉES!H:H,FALSE,0,1)</f>
        <v>#NAME?</v>
      </c>
      <c r="J11477" t="e">
        <f ca="1">_xlfn.XLOOKUP(Tableau1[[#This Row],[No. Sous-service]],DONNÉES!F:F,DONNÉES!I:I,FALSE,0,1)</f>
        <v>#NAME?</v>
      </c>
    </row>
    <row r="11478" spans="1:10" x14ac:dyDescent="0.25">
      <c r="A11478" t="s">
        <v>316</v>
      </c>
      <c r="B11478" t="s">
        <v>405</v>
      </c>
      <c r="C11478" t="s">
        <v>1474</v>
      </c>
      <c r="D11478" s="45">
        <v>545058</v>
      </c>
      <c r="E11478" t="s">
        <v>1562</v>
      </c>
      <c r="F11478" s="45">
        <v>7644805</v>
      </c>
      <c r="G11478" t="s">
        <v>1563</v>
      </c>
      <c r="H11478" s="45">
        <v>391613</v>
      </c>
      <c r="I11478" t="e">
        <f ca="1">_xlfn.XLOOKUP(Tableau1[[#This Row],[No. Sous-service]],DONNÉES!F:F,DONNÉES!H:H,FALSE,0,1)</f>
        <v>#NAME?</v>
      </c>
      <c r="J11478" t="e">
        <f ca="1">_xlfn.XLOOKUP(Tableau1[[#This Row],[No. Sous-service]],DONNÉES!F:F,DONNÉES!I:I,FALSE,0,1)</f>
        <v>#NAME?</v>
      </c>
    </row>
    <row r="11479" spans="1:10" x14ac:dyDescent="0.25">
      <c r="A11479" t="s">
        <v>316</v>
      </c>
      <c r="B11479" t="s">
        <v>405</v>
      </c>
      <c r="C11479" t="s">
        <v>1474</v>
      </c>
      <c r="D11479" s="45">
        <v>545058</v>
      </c>
      <c r="E11479" t="s">
        <v>1562</v>
      </c>
      <c r="F11479" s="45">
        <v>7644805</v>
      </c>
      <c r="G11479" t="s">
        <v>1563</v>
      </c>
      <c r="H11479" s="45">
        <v>391620</v>
      </c>
      <c r="I11479" t="e">
        <f ca="1">_xlfn.XLOOKUP(Tableau1[[#This Row],[No. Sous-service]],DONNÉES!F:F,DONNÉES!H:H,FALSE,0,1)</f>
        <v>#NAME?</v>
      </c>
      <c r="J11479" t="e">
        <f ca="1">_xlfn.XLOOKUP(Tableau1[[#This Row],[No. Sous-service]],DONNÉES!F:F,DONNÉES!I:I,FALSE,0,1)</f>
        <v>#NAME?</v>
      </c>
    </row>
    <row r="11480" spans="1:10" x14ac:dyDescent="0.25">
      <c r="A11480" t="s">
        <v>316</v>
      </c>
      <c r="B11480" t="s">
        <v>405</v>
      </c>
      <c r="C11480" t="s">
        <v>1474</v>
      </c>
      <c r="D11480" s="45">
        <v>545058</v>
      </c>
      <c r="E11480" t="s">
        <v>1562</v>
      </c>
      <c r="F11480" s="45">
        <v>7644805</v>
      </c>
      <c r="G11480" t="s">
        <v>1563</v>
      </c>
      <c r="H11480" s="45">
        <v>302420</v>
      </c>
      <c r="I11480" t="e">
        <f ca="1">_xlfn.XLOOKUP(Tableau1[[#This Row],[No. Sous-service]],DONNÉES!F:F,DONNÉES!H:H,FALSE,0,1)</f>
        <v>#NAME?</v>
      </c>
      <c r="J11480" t="e">
        <f ca="1">_xlfn.XLOOKUP(Tableau1[[#This Row],[No. Sous-service]],DONNÉES!F:F,DONNÉES!I:I,FALSE,0,1)</f>
        <v>#NAME?</v>
      </c>
    </row>
    <row r="11481" spans="1:10" x14ac:dyDescent="0.25">
      <c r="A11481" t="s">
        <v>316</v>
      </c>
      <c r="B11481" t="s">
        <v>405</v>
      </c>
      <c r="C11481" t="s">
        <v>1474</v>
      </c>
      <c r="D11481" s="45">
        <v>545058</v>
      </c>
      <c r="E11481" t="s">
        <v>1562</v>
      </c>
      <c r="F11481" s="45">
        <v>7644805</v>
      </c>
      <c r="G11481" t="s">
        <v>1563</v>
      </c>
      <c r="H11481" s="45">
        <v>302422</v>
      </c>
      <c r="I11481" t="e">
        <f ca="1">_xlfn.XLOOKUP(Tableau1[[#This Row],[No. Sous-service]],DONNÉES!F:F,DONNÉES!H:H,FALSE,0,1)</f>
        <v>#NAME?</v>
      </c>
      <c r="J11481" t="e">
        <f ca="1">_xlfn.XLOOKUP(Tableau1[[#This Row],[No. Sous-service]],DONNÉES!F:F,DONNÉES!I:I,FALSE,0,1)</f>
        <v>#NAME?</v>
      </c>
    </row>
    <row r="11482" spans="1:10" x14ac:dyDescent="0.25">
      <c r="A11482" t="s">
        <v>316</v>
      </c>
      <c r="B11482" t="s">
        <v>405</v>
      </c>
      <c r="C11482" t="s">
        <v>1474</v>
      </c>
      <c r="D11482" s="45">
        <v>545058</v>
      </c>
      <c r="E11482" t="s">
        <v>1562</v>
      </c>
      <c r="F11482" s="45">
        <v>7644805</v>
      </c>
      <c r="G11482" t="s">
        <v>1563</v>
      </c>
      <c r="H11482" s="45">
        <v>302423</v>
      </c>
      <c r="I11482" t="e">
        <f ca="1">_xlfn.XLOOKUP(Tableau1[[#This Row],[No. Sous-service]],DONNÉES!F:F,DONNÉES!H:H,FALSE,0,1)</f>
        <v>#NAME?</v>
      </c>
      <c r="J11482" t="e">
        <f ca="1">_xlfn.XLOOKUP(Tableau1[[#This Row],[No. Sous-service]],DONNÉES!F:F,DONNÉES!I:I,FALSE,0,1)</f>
        <v>#NAME?</v>
      </c>
    </row>
    <row r="11483" spans="1:10" x14ac:dyDescent="0.25">
      <c r="A11483" t="s">
        <v>316</v>
      </c>
      <c r="B11483" t="s">
        <v>405</v>
      </c>
      <c r="C11483" t="s">
        <v>1474</v>
      </c>
      <c r="D11483" s="45">
        <v>545058</v>
      </c>
      <c r="E11483" t="s">
        <v>1562</v>
      </c>
      <c r="F11483" s="45">
        <v>7644805</v>
      </c>
      <c r="G11483" t="s">
        <v>1563</v>
      </c>
      <c r="H11483" s="45">
        <v>300172</v>
      </c>
      <c r="I11483" t="e">
        <f ca="1">_xlfn.XLOOKUP(Tableau1[[#This Row],[No. Sous-service]],DONNÉES!F:F,DONNÉES!H:H,FALSE,0,1)</f>
        <v>#NAME?</v>
      </c>
      <c r="J11483" t="e">
        <f ca="1">_xlfn.XLOOKUP(Tableau1[[#This Row],[No. Sous-service]],DONNÉES!F:F,DONNÉES!I:I,FALSE,0,1)</f>
        <v>#NAME?</v>
      </c>
    </row>
    <row r="11484" spans="1:10" x14ac:dyDescent="0.25">
      <c r="A11484" t="s">
        <v>316</v>
      </c>
      <c r="B11484" t="s">
        <v>405</v>
      </c>
      <c r="C11484" t="s">
        <v>1474</v>
      </c>
      <c r="D11484" s="45">
        <v>545058</v>
      </c>
      <c r="E11484" t="s">
        <v>1562</v>
      </c>
      <c r="F11484" s="45">
        <v>7644805</v>
      </c>
      <c r="G11484" t="s">
        <v>1563</v>
      </c>
      <c r="H11484" s="45">
        <v>300173</v>
      </c>
      <c r="I11484" t="e">
        <f ca="1">_xlfn.XLOOKUP(Tableau1[[#This Row],[No. Sous-service]],DONNÉES!F:F,DONNÉES!H:H,FALSE,0,1)</f>
        <v>#NAME?</v>
      </c>
      <c r="J11484" t="e">
        <f ca="1">_xlfn.XLOOKUP(Tableau1[[#This Row],[No. Sous-service]],DONNÉES!F:F,DONNÉES!I:I,FALSE,0,1)</f>
        <v>#NAME?</v>
      </c>
    </row>
    <row r="11485" spans="1:10" x14ac:dyDescent="0.25">
      <c r="A11485" t="s">
        <v>147</v>
      </c>
      <c r="B11485" t="s">
        <v>405</v>
      </c>
      <c r="C11485" t="s">
        <v>1474</v>
      </c>
      <c r="D11485" s="45">
        <v>545059</v>
      </c>
      <c r="E11485" t="s">
        <v>1564</v>
      </c>
      <c r="F11485" s="45">
        <v>7644806</v>
      </c>
      <c r="G11485" t="s">
        <v>1565</v>
      </c>
      <c r="H11485" s="45">
        <v>406130</v>
      </c>
      <c r="I11485" t="e">
        <f ca="1">_xlfn.XLOOKUP(Tableau1[[#This Row],[No. Sous-service]],DONNÉES!F:F,DONNÉES!H:H,FALSE,0,1)</f>
        <v>#NAME?</v>
      </c>
      <c r="J11485" t="e">
        <f ca="1">_xlfn.XLOOKUP(Tableau1[[#This Row],[No. Sous-service]],DONNÉES!F:F,DONNÉES!I:I,FALSE,0,1)</f>
        <v>#NAME?</v>
      </c>
    </row>
    <row r="11486" spans="1:10" x14ac:dyDescent="0.25">
      <c r="A11486" t="s">
        <v>147</v>
      </c>
      <c r="B11486" t="s">
        <v>405</v>
      </c>
      <c r="C11486" t="s">
        <v>1474</v>
      </c>
      <c r="D11486" s="45">
        <v>545059</v>
      </c>
      <c r="E11486" t="s">
        <v>1564</v>
      </c>
      <c r="F11486" s="45">
        <v>7644806</v>
      </c>
      <c r="G11486" t="s">
        <v>1565</v>
      </c>
      <c r="H11486" s="45">
        <v>406153</v>
      </c>
      <c r="I11486" t="e">
        <f ca="1">_xlfn.XLOOKUP(Tableau1[[#This Row],[No. Sous-service]],DONNÉES!F:F,DONNÉES!H:H,FALSE,0,1)</f>
        <v>#NAME?</v>
      </c>
      <c r="J11486" t="e">
        <f ca="1">_xlfn.XLOOKUP(Tableau1[[#This Row],[No. Sous-service]],DONNÉES!F:F,DONNÉES!I:I,FALSE,0,1)</f>
        <v>#NAME?</v>
      </c>
    </row>
    <row r="11487" spans="1:10" x14ac:dyDescent="0.25">
      <c r="A11487" t="s">
        <v>147</v>
      </c>
      <c r="B11487" t="s">
        <v>405</v>
      </c>
      <c r="C11487" t="s">
        <v>1474</v>
      </c>
      <c r="D11487" s="45">
        <v>545059</v>
      </c>
      <c r="E11487" t="s">
        <v>1564</v>
      </c>
      <c r="F11487" s="45">
        <v>7644806</v>
      </c>
      <c r="G11487" t="s">
        <v>1565</v>
      </c>
      <c r="H11487" s="45">
        <v>409012</v>
      </c>
      <c r="I11487" t="e">
        <f ca="1">_xlfn.XLOOKUP(Tableau1[[#This Row],[No. Sous-service]],DONNÉES!F:F,DONNÉES!H:H,FALSE,0,1)</f>
        <v>#NAME?</v>
      </c>
      <c r="J11487" t="e">
        <f ca="1">_xlfn.XLOOKUP(Tableau1[[#This Row],[No. Sous-service]],DONNÉES!F:F,DONNÉES!I:I,FALSE,0,1)</f>
        <v>#NAME?</v>
      </c>
    </row>
    <row r="11488" spans="1:10" x14ac:dyDescent="0.25">
      <c r="A11488" t="s">
        <v>147</v>
      </c>
      <c r="B11488" t="s">
        <v>405</v>
      </c>
      <c r="C11488" t="s">
        <v>1474</v>
      </c>
      <c r="D11488" s="45">
        <v>545059</v>
      </c>
      <c r="E11488" t="s">
        <v>1564</v>
      </c>
      <c r="F11488" s="45">
        <v>7644806</v>
      </c>
      <c r="G11488" t="s">
        <v>1565</v>
      </c>
      <c r="H11488" s="45">
        <v>391598</v>
      </c>
      <c r="I11488" t="e">
        <f ca="1">_xlfn.XLOOKUP(Tableau1[[#This Row],[No. Sous-service]],DONNÉES!F:F,DONNÉES!H:H,FALSE,0,1)</f>
        <v>#NAME?</v>
      </c>
      <c r="J11488" t="e">
        <f ca="1">_xlfn.XLOOKUP(Tableau1[[#This Row],[No. Sous-service]],DONNÉES!F:F,DONNÉES!I:I,FALSE,0,1)</f>
        <v>#NAME?</v>
      </c>
    </row>
    <row r="11489" spans="1:10" x14ac:dyDescent="0.25">
      <c r="A11489" t="s">
        <v>147</v>
      </c>
      <c r="B11489" t="s">
        <v>405</v>
      </c>
      <c r="C11489" t="s">
        <v>1474</v>
      </c>
      <c r="D11489" s="45">
        <v>545059</v>
      </c>
      <c r="E11489" t="s">
        <v>1564</v>
      </c>
      <c r="F11489" s="45">
        <v>7644806</v>
      </c>
      <c r="G11489" t="s">
        <v>1565</v>
      </c>
      <c r="H11489" s="45">
        <v>391601</v>
      </c>
      <c r="I11489" t="e">
        <f ca="1">_xlfn.XLOOKUP(Tableau1[[#This Row],[No. Sous-service]],DONNÉES!F:F,DONNÉES!H:H,FALSE,0,1)</f>
        <v>#NAME?</v>
      </c>
      <c r="J11489" t="e">
        <f ca="1">_xlfn.XLOOKUP(Tableau1[[#This Row],[No. Sous-service]],DONNÉES!F:F,DONNÉES!I:I,FALSE,0,1)</f>
        <v>#NAME?</v>
      </c>
    </row>
    <row r="11490" spans="1:10" x14ac:dyDescent="0.25">
      <c r="A11490" t="s">
        <v>147</v>
      </c>
      <c r="B11490" t="s">
        <v>405</v>
      </c>
      <c r="C11490" t="s">
        <v>1474</v>
      </c>
      <c r="D11490" s="45">
        <v>545059</v>
      </c>
      <c r="E11490" t="s">
        <v>1564</v>
      </c>
      <c r="F11490" s="45">
        <v>7644806</v>
      </c>
      <c r="G11490" t="s">
        <v>1565</v>
      </c>
      <c r="H11490" s="45">
        <v>391602</v>
      </c>
      <c r="I11490" t="e">
        <f ca="1">_xlfn.XLOOKUP(Tableau1[[#This Row],[No. Sous-service]],DONNÉES!F:F,DONNÉES!H:H,FALSE,0,1)</f>
        <v>#NAME?</v>
      </c>
      <c r="J11490" t="e">
        <f ca="1">_xlfn.XLOOKUP(Tableau1[[#This Row],[No. Sous-service]],DONNÉES!F:F,DONNÉES!I:I,FALSE,0,1)</f>
        <v>#NAME?</v>
      </c>
    </row>
    <row r="11491" spans="1:10" x14ac:dyDescent="0.25">
      <c r="A11491" t="s">
        <v>147</v>
      </c>
      <c r="B11491" t="s">
        <v>405</v>
      </c>
      <c r="C11491" t="s">
        <v>1474</v>
      </c>
      <c r="D11491" s="45">
        <v>545059</v>
      </c>
      <c r="E11491" t="s">
        <v>1564</v>
      </c>
      <c r="F11491" s="45">
        <v>7644806</v>
      </c>
      <c r="G11491" t="s">
        <v>1565</v>
      </c>
      <c r="H11491" s="45">
        <v>391603</v>
      </c>
      <c r="I11491" t="e">
        <f ca="1">_xlfn.XLOOKUP(Tableau1[[#This Row],[No. Sous-service]],DONNÉES!F:F,DONNÉES!H:H,FALSE,0,1)</f>
        <v>#NAME?</v>
      </c>
      <c r="J11491" t="e">
        <f ca="1">_xlfn.XLOOKUP(Tableau1[[#This Row],[No. Sous-service]],DONNÉES!F:F,DONNÉES!I:I,FALSE,0,1)</f>
        <v>#NAME?</v>
      </c>
    </row>
    <row r="11492" spans="1:10" x14ac:dyDescent="0.25">
      <c r="A11492" t="s">
        <v>147</v>
      </c>
      <c r="B11492" t="s">
        <v>405</v>
      </c>
      <c r="C11492" t="s">
        <v>1474</v>
      </c>
      <c r="D11492" s="45">
        <v>545059</v>
      </c>
      <c r="E11492" t="s">
        <v>1564</v>
      </c>
      <c r="F11492" s="45">
        <v>7644806</v>
      </c>
      <c r="G11492" t="s">
        <v>1565</v>
      </c>
      <c r="H11492" s="45">
        <v>391607</v>
      </c>
      <c r="I11492" t="e">
        <f ca="1">_xlfn.XLOOKUP(Tableau1[[#This Row],[No. Sous-service]],DONNÉES!F:F,DONNÉES!H:H,FALSE,0,1)</f>
        <v>#NAME?</v>
      </c>
      <c r="J11492" t="e">
        <f ca="1">_xlfn.XLOOKUP(Tableau1[[#This Row],[No. Sous-service]],DONNÉES!F:F,DONNÉES!I:I,FALSE,0,1)</f>
        <v>#NAME?</v>
      </c>
    </row>
    <row r="11493" spans="1:10" x14ac:dyDescent="0.25">
      <c r="A11493" t="s">
        <v>147</v>
      </c>
      <c r="B11493" t="s">
        <v>405</v>
      </c>
      <c r="C11493" t="s">
        <v>1474</v>
      </c>
      <c r="D11493" s="45">
        <v>545059</v>
      </c>
      <c r="E11493" t="s">
        <v>1564</v>
      </c>
      <c r="F11493" s="45">
        <v>7644806</v>
      </c>
      <c r="G11493" t="s">
        <v>1565</v>
      </c>
      <c r="H11493" s="45">
        <v>391608</v>
      </c>
      <c r="I11493" t="e">
        <f ca="1">_xlfn.XLOOKUP(Tableau1[[#This Row],[No. Sous-service]],DONNÉES!F:F,DONNÉES!H:H,FALSE,0,1)</f>
        <v>#NAME?</v>
      </c>
      <c r="J11493" t="e">
        <f ca="1">_xlfn.XLOOKUP(Tableau1[[#This Row],[No. Sous-service]],DONNÉES!F:F,DONNÉES!I:I,FALSE,0,1)</f>
        <v>#NAME?</v>
      </c>
    </row>
    <row r="11494" spans="1:10" x14ac:dyDescent="0.25">
      <c r="A11494" t="s">
        <v>147</v>
      </c>
      <c r="B11494" t="s">
        <v>405</v>
      </c>
      <c r="C11494" t="s">
        <v>1474</v>
      </c>
      <c r="D11494" s="45">
        <v>545059</v>
      </c>
      <c r="E11494" t="s">
        <v>1564</v>
      </c>
      <c r="F11494" s="45">
        <v>7644806</v>
      </c>
      <c r="G11494" t="s">
        <v>1565</v>
      </c>
      <c r="H11494" s="45">
        <v>391617</v>
      </c>
      <c r="I11494" t="e">
        <f ca="1">_xlfn.XLOOKUP(Tableau1[[#This Row],[No. Sous-service]],DONNÉES!F:F,DONNÉES!H:H,FALSE,0,1)</f>
        <v>#NAME?</v>
      </c>
      <c r="J11494" t="e">
        <f ca="1">_xlfn.XLOOKUP(Tableau1[[#This Row],[No. Sous-service]],DONNÉES!F:F,DONNÉES!I:I,FALSE,0,1)</f>
        <v>#NAME?</v>
      </c>
    </row>
    <row r="11495" spans="1:10" x14ac:dyDescent="0.25">
      <c r="A11495" t="s">
        <v>147</v>
      </c>
      <c r="B11495" t="s">
        <v>405</v>
      </c>
      <c r="C11495" t="s">
        <v>1474</v>
      </c>
      <c r="D11495" s="45">
        <v>545059</v>
      </c>
      <c r="E11495" t="s">
        <v>1564</v>
      </c>
      <c r="F11495" s="45">
        <v>7644806</v>
      </c>
      <c r="G11495" t="s">
        <v>1565</v>
      </c>
      <c r="H11495" s="45">
        <v>302419</v>
      </c>
      <c r="I11495" t="e">
        <f ca="1">_xlfn.XLOOKUP(Tableau1[[#This Row],[No. Sous-service]],DONNÉES!F:F,DONNÉES!H:H,FALSE,0,1)</f>
        <v>#NAME?</v>
      </c>
      <c r="J11495" t="e">
        <f ca="1">_xlfn.XLOOKUP(Tableau1[[#This Row],[No. Sous-service]],DONNÉES!F:F,DONNÉES!I:I,FALSE,0,1)</f>
        <v>#NAME?</v>
      </c>
    </row>
    <row r="11496" spans="1:10" x14ac:dyDescent="0.25">
      <c r="A11496" t="s">
        <v>147</v>
      </c>
      <c r="B11496" t="s">
        <v>405</v>
      </c>
      <c r="C11496" t="s">
        <v>1474</v>
      </c>
      <c r="D11496" s="45">
        <v>545059</v>
      </c>
      <c r="E11496" t="s">
        <v>1564</v>
      </c>
      <c r="F11496" s="45">
        <v>7644806</v>
      </c>
      <c r="G11496" t="s">
        <v>1565</v>
      </c>
      <c r="H11496" s="45">
        <v>441046</v>
      </c>
      <c r="I11496" t="e">
        <f ca="1">_xlfn.XLOOKUP(Tableau1[[#This Row],[No. Sous-service]],DONNÉES!F:F,DONNÉES!H:H,FALSE,0,1)</f>
        <v>#NAME?</v>
      </c>
      <c r="J11496" t="e">
        <f ca="1">_xlfn.XLOOKUP(Tableau1[[#This Row],[No. Sous-service]],DONNÉES!F:F,DONNÉES!I:I,FALSE,0,1)</f>
        <v>#NAME?</v>
      </c>
    </row>
    <row r="11497" spans="1:10" x14ac:dyDescent="0.25">
      <c r="A11497" t="s">
        <v>314</v>
      </c>
      <c r="B11497" t="s">
        <v>405</v>
      </c>
      <c r="C11497" t="s">
        <v>1474</v>
      </c>
      <c r="D11497" s="45">
        <v>545063</v>
      </c>
      <c r="E11497" t="s">
        <v>1567</v>
      </c>
      <c r="F11497" s="45">
        <v>7644811</v>
      </c>
      <c r="G11497" t="s">
        <v>1568</v>
      </c>
      <c r="H11497" s="45">
        <v>425300</v>
      </c>
      <c r="I11497" t="e">
        <f ca="1">_xlfn.XLOOKUP(Tableau1[[#This Row],[No. Sous-service]],DONNÉES!F:F,DONNÉES!H:H,FALSE,0,1)</f>
        <v>#NAME?</v>
      </c>
      <c r="J11497" t="e">
        <f ca="1">_xlfn.XLOOKUP(Tableau1[[#This Row],[No. Sous-service]],DONNÉES!F:F,DONNÉES!I:I,FALSE,0,1)</f>
        <v>#NAME?</v>
      </c>
    </row>
    <row r="11498" spans="1:10" x14ac:dyDescent="0.25">
      <c r="A11498" t="s">
        <v>314</v>
      </c>
      <c r="B11498" t="s">
        <v>405</v>
      </c>
      <c r="C11498" t="s">
        <v>1474</v>
      </c>
      <c r="D11498" s="45">
        <v>545063</v>
      </c>
      <c r="E11498" t="s">
        <v>1567</v>
      </c>
      <c r="F11498" s="45">
        <v>7644811</v>
      </c>
      <c r="G11498" t="s">
        <v>1568</v>
      </c>
      <c r="H11498" s="45">
        <v>425346</v>
      </c>
      <c r="I11498" t="e">
        <f ca="1">_xlfn.XLOOKUP(Tableau1[[#This Row],[No. Sous-service]],DONNÉES!F:F,DONNÉES!H:H,FALSE,0,1)</f>
        <v>#NAME?</v>
      </c>
      <c r="J11498" t="e">
        <f ca="1">_xlfn.XLOOKUP(Tableau1[[#This Row],[No. Sous-service]],DONNÉES!F:F,DONNÉES!I:I,FALSE,0,1)</f>
        <v>#NAME?</v>
      </c>
    </row>
    <row r="11499" spans="1:10" x14ac:dyDescent="0.25">
      <c r="A11499" t="s">
        <v>314</v>
      </c>
      <c r="B11499" t="s">
        <v>405</v>
      </c>
      <c r="C11499" t="s">
        <v>1474</v>
      </c>
      <c r="D11499" s="45">
        <v>545063</v>
      </c>
      <c r="E11499" t="s">
        <v>1567</v>
      </c>
      <c r="F11499" s="45">
        <v>7644811</v>
      </c>
      <c r="G11499" t="s">
        <v>1568</v>
      </c>
      <c r="H11499" s="45">
        <v>425327</v>
      </c>
      <c r="I11499" t="e">
        <f ca="1">_xlfn.XLOOKUP(Tableau1[[#This Row],[No. Sous-service]],DONNÉES!F:F,DONNÉES!H:H,FALSE,0,1)</f>
        <v>#NAME?</v>
      </c>
      <c r="J11499" t="e">
        <f ca="1">_xlfn.XLOOKUP(Tableau1[[#This Row],[No. Sous-service]],DONNÉES!F:F,DONNÉES!I:I,FALSE,0,1)</f>
        <v>#NAME?</v>
      </c>
    </row>
    <row r="11500" spans="1:10" x14ac:dyDescent="0.25">
      <c r="A11500" t="s">
        <v>314</v>
      </c>
      <c r="B11500" t="s">
        <v>405</v>
      </c>
      <c r="C11500" t="s">
        <v>1474</v>
      </c>
      <c r="D11500" s="45">
        <v>545063</v>
      </c>
      <c r="E11500" t="s">
        <v>1567</v>
      </c>
      <c r="F11500" s="45">
        <v>7644811</v>
      </c>
      <c r="G11500" t="s">
        <v>1568</v>
      </c>
      <c r="H11500" s="45">
        <v>391589</v>
      </c>
      <c r="I11500" t="e">
        <f ca="1">_xlfn.XLOOKUP(Tableau1[[#This Row],[No. Sous-service]],DONNÉES!F:F,DONNÉES!H:H,FALSE,0,1)</f>
        <v>#NAME?</v>
      </c>
      <c r="J11500" t="e">
        <f ca="1">_xlfn.XLOOKUP(Tableau1[[#This Row],[No. Sous-service]],DONNÉES!F:F,DONNÉES!I:I,FALSE,0,1)</f>
        <v>#NAME?</v>
      </c>
    </row>
    <row r="11501" spans="1:10" x14ac:dyDescent="0.25">
      <c r="A11501" t="s">
        <v>314</v>
      </c>
      <c r="B11501" t="s">
        <v>405</v>
      </c>
      <c r="C11501" t="s">
        <v>1474</v>
      </c>
      <c r="D11501" s="45">
        <v>545063</v>
      </c>
      <c r="E11501" t="s">
        <v>1567</v>
      </c>
      <c r="F11501" s="45">
        <v>7644811</v>
      </c>
      <c r="G11501" t="s">
        <v>1568</v>
      </c>
      <c r="H11501" s="45">
        <v>391590</v>
      </c>
      <c r="I11501" t="e">
        <f ca="1">_xlfn.XLOOKUP(Tableau1[[#This Row],[No. Sous-service]],DONNÉES!F:F,DONNÉES!H:H,FALSE,0,1)</f>
        <v>#NAME?</v>
      </c>
      <c r="J11501" t="e">
        <f ca="1">_xlfn.XLOOKUP(Tableau1[[#This Row],[No. Sous-service]],DONNÉES!F:F,DONNÉES!I:I,FALSE,0,1)</f>
        <v>#NAME?</v>
      </c>
    </row>
    <row r="11502" spans="1:10" x14ac:dyDescent="0.25">
      <c r="A11502" t="s">
        <v>314</v>
      </c>
      <c r="B11502" t="s">
        <v>405</v>
      </c>
      <c r="C11502" t="s">
        <v>1474</v>
      </c>
      <c r="D11502" s="45">
        <v>545063</v>
      </c>
      <c r="E11502" t="s">
        <v>1567</v>
      </c>
      <c r="F11502" s="45">
        <v>7644811</v>
      </c>
      <c r="G11502" t="s">
        <v>1568</v>
      </c>
      <c r="H11502" s="45">
        <v>391591</v>
      </c>
      <c r="I11502" t="e">
        <f ca="1">_xlfn.XLOOKUP(Tableau1[[#This Row],[No. Sous-service]],DONNÉES!F:F,DONNÉES!H:H,FALSE,0,1)</f>
        <v>#NAME?</v>
      </c>
      <c r="J11502" t="e">
        <f ca="1">_xlfn.XLOOKUP(Tableau1[[#This Row],[No. Sous-service]],DONNÉES!F:F,DONNÉES!I:I,FALSE,0,1)</f>
        <v>#NAME?</v>
      </c>
    </row>
    <row r="11503" spans="1:10" x14ac:dyDescent="0.25">
      <c r="A11503" t="s">
        <v>314</v>
      </c>
      <c r="B11503" t="s">
        <v>405</v>
      </c>
      <c r="C11503" t="s">
        <v>1474</v>
      </c>
      <c r="D11503" s="45">
        <v>545063</v>
      </c>
      <c r="E11503" t="s">
        <v>1567</v>
      </c>
      <c r="F11503" s="45">
        <v>7644811</v>
      </c>
      <c r="G11503" t="s">
        <v>1568</v>
      </c>
      <c r="H11503" s="45">
        <v>391594</v>
      </c>
      <c r="I11503" t="e">
        <f ca="1">_xlfn.XLOOKUP(Tableau1[[#This Row],[No. Sous-service]],DONNÉES!F:F,DONNÉES!H:H,FALSE,0,1)</f>
        <v>#NAME?</v>
      </c>
      <c r="J11503" t="e">
        <f ca="1">_xlfn.XLOOKUP(Tableau1[[#This Row],[No. Sous-service]],DONNÉES!F:F,DONNÉES!I:I,FALSE,0,1)</f>
        <v>#NAME?</v>
      </c>
    </row>
    <row r="11504" spans="1:10" x14ac:dyDescent="0.25">
      <c r="A11504" t="s">
        <v>314</v>
      </c>
      <c r="B11504" t="s">
        <v>405</v>
      </c>
      <c r="C11504" t="s">
        <v>1474</v>
      </c>
      <c r="D11504" s="45">
        <v>545063</v>
      </c>
      <c r="E11504" t="s">
        <v>1567</v>
      </c>
      <c r="F11504" s="45">
        <v>7644811</v>
      </c>
      <c r="G11504" t="s">
        <v>1568</v>
      </c>
      <c r="H11504" s="45">
        <v>391596</v>
      </c>
      <c r="I11504" t="e">
        <f ca="1">_xlfn.XLOOKUP(Tableau1[[#This Row],[No. Sous-service]],DONNÉES!F:F,DONNÉES!H:H,FALSE,0,1)</f>
        <v>#NAME?</v>
      </c>
      <c r="J11504" t="e">
        <f ca="1">_xlfn.XLOOKUP(Tableau1[[#This Row],[No. Sous-service]],DONNÉES!F:F,DONNÉES!I:I,FALSE,0,1)</f>
        <v>#NAME?</v>
      </c>
    </row>
    <row r="11505" spans="1:10" x14ac:dyDescent="0.25">
      <c r="A11505" t="s">
        <v>385</v>
      </c>
      <c r="B11505" t="s">
        <v>405</v>
      </c>
      <c r="C11505" t="s">
        <v>1474</v>
      </c>
      <c r="D11505" s="45">
        <v>545064</v>
      </c>
      <c r="E11505" t="s">
        <v>1569</v>
      </c>
      <c r="F11505" s="45">
        <v>7644812</v>
      </c>
      <c r="G11505" t="s">
        <v>1570</v>
      </c>
      <c r="H11505" s="45">
        <v>320063</v>
      </c>
      <c r="I11505" t="e">
        <f ca="1">_xlfn.XLOOKUP(Tableau1[[#This Row],[No. Sous-service]],DONNÉES!F:F,DONNÉES!H:H,FALSE,0,1)</f>
        <v>#NAME?</v>
      </c>
      <c r="J11505" t="e">
        <f ca="1">_xlfn.XLOOKUP(Tableau1[[#This Row],[No. Sous-service]],DONNÉES!F:F,DONNÉES!I:I,FALSE,0,1)</f>
        <v>#NAME?</v>
      </c>
    </row>
    <row r="11506" spans="1:10" x14ac:dyDescent="0.25">
      <c r="A11506" t="s">
        <v>385</v>
      </c>
      <c r="B11506" t="s">
        <v>405</v>
      </c>
      <c r="C11506" t="s">
        <v>1474</v>
      </c>
      <c r="D11506" s="45">
        <v>545064</v>
      </c>
      <c r="E11506" t="s">
        <v>1569</v>
      </c>
      <c r="F11506" s="45">
        <v>7644812</v>
      </c>
      <c r="G11506" t="s">
        <v>1570</v>
      </c>
      <c r="H11506" s="45">
        <v>425030</v>
      </c>
      <c r="I11506" t="e">
        <f ca="1">_xlfn.XLOOKUP(Tableau1[[#This Row],[No. Sous-service]],DONNÉES!F:F,DONNÉES!H:H,FALSE,0,1)</f>
        <v>#NAME?</v>
      </c>
      <c r="J11506" t="e">
        <f ca="1">_xlfn.XLOOKUP(Tableau1[[#This Row],[No. Sous-service]],DONNÉES!F:F,DONNÉES!I:I,FALSE,0,1)</f>
        <v>#NAME?</v>
      </c>
    </row>
    <row r="11507" spans="1:10" x14ac:dyDescent="0.25">
      <c r="A11507" t="s">
        <v>385</v>
      </c>
      <c r="B11507" t="s">
        <v>405</v>
      </c>
      <c r="C11507" t="s">
        <v>1474</v>
      </c>
      <c r="D11507" s="45">
        <v>545064</v>
      </c>
      <c r="E11507" t="s">
        <v>1569</v>
      </c>
      <c r="F11507" s="45">
        <v>7644812</v>
      </c>
      <c r="G11507" t="s">
        <v>1570</v>
      </c>
      <c r="H11507" s="45">
        <v>425040</v>
      </c>
      <c r="I11507" t="e">
        <f ca="1">_xlfn.XLOOKUP(Tableau1[[#This Row],[No. Sous-service]],DONNÉES!F:F,DONNÉES!H:H,FALSE,0,1)</f>
        <v>#NAME?</v>
      </c>
      <c r="J11507" t="e">
        <f ca="1">_xlfn.XLOOKUP(Tableau1[[#This Row],[No. Sous-service]],DONNÉES!F:F,DONNÉES!I:I,FALSE,0,1)</f>
        <v>#NAME?</v>
      </c>
    </row>
    <row r="11508" spans="1:10" x14ac:dyDescent="0.25">
      <c r="A11508" t="s">
        <v>385</v>
      </c>
      <c r="B11508" t="s">
        <v>405</v>
      </c>
      <c r="C11508" t="s">
        <v>1474</v>
      </c>
      <c r="D11508" s="45">
        <v>545064</v>
      </c>
      <c r="E11508" t="s">
        <v>1569</v>
      </c>
      <c r="F11508" s="45">
        <v>7644812</v>
      </c>
      <c r="G11508" t="s">
        <v>1570</v>
      </c>
      <c r="H11508" s="45">
        <v>425090</v>
      </c>
      <c r="I11508" t="e">
        <f ca="1">_xlfn.XLOOKUP(Tableau1[[#This Row],[No. Sous-service]],DONNÉES!F:F,DONNÉES!H:H,FALSE,0,1)</f>
        <v>#NAME?</v>
      </c>
      <c r="J11508" t="e">
        <f ca="1">_xlfn.XLOOKUP(Tableau1[[#This Row],[No. Sous-service]],DONNÉES!F:F,DONNÉES!I:I,FALSE,0,1)</f>
        <v>#NAME?</v>
      </c>
    </row>
    <row r="11509" spans="1:10" x14ac:dyDescent="0.25">
      <c r="A11509" t="s">
        <v>385</v>
      </c>
      <c r="B11509" t="s">
        <v>405</v>
      </c>
      <c r="C11509" t="s">
        <v>1474</v>
      </c>
      <c r="D11509" s="45">
        <v>545064</v>
      </c>
      <c r="E11509" t="s">
        <v>1569</v>
      </c>
      <c r="F11509" s="45">
        <v>7644812</v>
      </c>
      <c r="G11509" t="s">
        <v>1570</v>
      </c>
      <c r="H11509" s="45">
        <v>425130</v>
      </c>
      <c r="I11509" t="e">
        <f ca="1">_xlfn.XLOOKUP(Tableau1[[#This Row],[No. Sous-service]],DONNÉES!F:F,DONNÉES!H:H,FALSE,0,1)</f>
        <v>#NAME?</v>
      </c>
      <c r="J11509" t="e">
        <f ca="1">_xlfn.XLOOKUP(Tableau1[[#This Row],[No. Sous-service]],DONNÉES!F:F,DONNÉES!I:I,FALSE,0,1)</f>
        <v>#NAME?</v>
      </c>
    </row>
    <row r="11510" spans="1:10" x14ac:dyDescent="0.25">
      <c r="A11510" t="s">
        <v>385</v>
      </c>
      <c r="B11510" t="s">
        <v>405</v>
      </c>
      <c r="C11510" t="s">
        <v>1474</v>
      </c>
      <c r="D11510" s="45">
        <v>545064</v>
      </c>
      <c r="E11510" t="s">
        <v>1569</v>
      </c>
      <c r="F11510" s="45">
        <v>7644812</v>
      </c>
      <c r="G11510" t="s">
        <v>1570</v>
      </c>
      <c r="H11510" s="45">
        <v>425080</v>
      </c>
      <c r="I11510" t="e">
        <f ca="1">_xlfn.XLOOKUP(Tableau1[[#This Row],[No. Sous-service]],DONNÉES!F:F,DONNÉES!H:H,FALSE,0,1)</f>
        <v>#NAME?</v>
      </c>
      <c r="J11510" t="e">
        <f ca="1">_xlfn.XLOOKUP(Tableau1[[#This Row],[No. Sous-service]],DONNÉES!F:F,DONNÉES!I:I,FALSE,0,1)</f>
        <v>#NAME?</v>
      </c>
    </row>
    <row r="11511" spans="1:10" x14ac:dyDescent="0.25">
      <c r="A11511" t="s">
        <v>385</v>
      </c>
      <c r="B11511" t="s">
        <v>405</v>
      </c>
      <c r="C11511" t="s">
        <v>1474</v>
      </c>
      <c r="D11511" s="45">
        <v>545064</v>
      </c>
      <c r="E11511" t="s">
        <v>1569</v>
      </c>
      <c r="F11511" s="45">
        <v>7644812</v>
      </c>
      <c r="G11511" t="s">
        <v>1570</v>
      </c>
      <c r="H11511" s="45">
        <v>391576</v>
      </c>
      <c r="I11511" t="e">
        <f ca="1">_xlfn.XLOOKUP(Tableau1[[#This Row],[No. Sous-service]],DONNÉES!F:F,DONNÉES!H:H,FALSE,0,1)</f>
        <v>#NAME?</v>
      </c>
      <c r="J11511" t="e">
        <f ca="1">_xlfn.XLOOKUP(Tableau1[[#This Row],[No. Sous-service]],DONNÉES!F:F,DONNÉES!I:I,FALSE,0,1)</f>
        <v>#NAME?</v>
      </c>
    </row>
    <row r="11512" spans="1:10" x14ac:dyDescent="0.25">
      <c r="A11512" t="s">
        <v>385</v>
      </c>
      <c r="B11512" t="s">
        <v>405</v>
      </c>
      <c r="C11512" t="s">
        <v>1474</v>
      </c>
      <c r="D11512" s="45">
        <v>545064</v>
      </c>
      <c r="E11512" t="s">
        <v>1569</v>
      </c>
      <c r="F11512" s="45">
        <v>7644812</v>
      </c>
      <c r="G11512" t="s">
        <v>1570</v>
      </c>
      <c r="H11512" s="45">
        <v>391578</v>
      </c>
      <c r="I11512" t="e">
        <f ca="1">_xlfn.XLOOKUP(Tableau1[[#This Row],[No. Sous-service]],DONNÉES!F:F,DONNÉES!H:H,FALSE,0,1)</f>
        <v>#NAME?</v>
      </c>
      <c r="J11512" t="e">
        <f ca="1">_xlfn.XLOOKUP(Tableau1[[#This Row],[No. Sous-service]],DONNÉES!F:F,DONNÉES!I:I,FALSE,0,1)</f>
        <v>#NAME?</v>
      </c>
    </row>
    <row r="11513" spans="1:10" x14ac:dyDescent="0.25">
      <c r="A11513" t="s">
        <v>385</v>
      </c>
      <c r="B11513" t="s">
        <v>405</v>
      </c>
      <c r="C11513" t="s">
        <v>1474</v>
      </c>
      <c r="D11513" s="45">
        <v>545064</v>
      </c>
      <c r="E11513" t="s">
        <v>1569</v>
      </c>
      <c r="F11513" s="45">
        <v>7644812</v>
      </c>
      <c r="G11513" t="s">
        <v>1570</v>
      </c>
      <c r="H11513" s="45">
        <v>391579</v>
      </c>
      <c r="I11513" t="e">
        <f ca="1">_xlfn.XLOOKUP(Tableau1[[#This Row],[No. Sous-service]],DONNÉES!F:F,DONNÉES!H:H,FALSE,0,1)</f>
        <v>#NAME?</v>
      </c>
      <c r="J11513" t="e">
        <f ca="1">_xlfn.XLOOKUP(Tableau1[[#This Row],[No. Sous-service]],DONNÉES!F:F,DONNÉES!I:I,FALSE,0,1)</f>
        <v>#NAME?</v>
      </c>
    </row>
    <row r="11514" spans="1:10" x14ac:dyDescent="0.25">
      <c r="A11514" t="s">
        <v>385</v>
      </c>
      <c r="B11514" t="s">
        <v>405</v>
      </c>
      <c r="C11514" t="s">
        <v>1474</v>
      </c>
      <c r="D11514" s="45">
        <v>545064</v>
      </c>
      <c r="E11514" t="s">
        <v>1569</v>
      </c>
      <c r="F11514" s="45">
        <v>7644812</v>
      </c>
      <c r="G11514" t="s">
        <v>1570</v>
      </c>
      <c r="H11514" s="45">
        <v>391580</v>
      </c>
      <c r="I11514" t="e">
        <f ca="1">_xlfn.XLOOKUP(Tableau1[[#This Row],[No. Sous-service]],DONNÉES!F:F,DONNÉES!H:H,FALSE,0,1)</f>
        <v>#NAME?</v>
      </c>
      <c r="J11514" t="e">
        <f ca="1">_xlfn.XLOOKUP(Tableau1[[#This Row],[No. Sous-service]],DONNÉES!F:F,DONNÉES!I:I,FALSE,0,1)</f>
        <v>#NAME?</v>
      </c>
    </row>
    <row r="11515" spans="1:10" x14ac:dyDescent="0.25">
      <c r="A11515" t="s">
        <v>385</v>
      </c>
      <c r="B11515" t="s">
        <v>405</v>
      </c>
      <c r="C11515" t="s">
        <v>1474</v>
      </c>
      <c r="D11515" s="45">
        <v>545064</v>
      </c>
      <c r="E11515" t="s">
        <v>1569</v>
      </c>
      <c r="F11515" s="45">
        <v>7644812</v>
      </c>
      <c r="G11515" t="s">
        <v>1570</v>
      </c>
      <c r="H11515" s="45">
        <v>391582</v>
      </c>
      <c r="I11515" t="e">
        <f ca="1">_xlfn.XLOOKUP(Tableau1[[#This Row],[No. Sous-service]],DONNÉES!F:F,DONNÉES!H:H,FALSE,0,1)</f>
        <v>#NAME?</v>
      </c>
      <c r="J11515" t="e">
        <f ca="1">_xlfn.XLOOKUP(Tableau1[[#This Row],[No. Sous-service]],DONNÉES!F:F,DONNÉES!I:I,FALSE,0,1)</f>
        <v>#NAME?</v>
      </c>
    </row>
    <row r="11516" spans="1:10" x14ac:dyDescent="0.25">
      <c r="A11516" t="s">
        <v>385</v>
      </c>
      <c r="B11516" t="s">
        <v>337</v>
      </c>
      <c r="C11516" t="s">
        <v>338</v>
      </c>
      <c r="D11516" s="45">
        <v>271091</v>
      </c>
      <c r="E11516" t="s">
        <v>554</v>
      </c>
      <c r="F11516" s="45">
        <v>6060830</v>
      </c>
      <c r="G11516" t="s">
        <v>556</v>
      </c>
      <c r="H11516" s="45">
        <v>426252</v>
      </c>
      <c r="I11516" t="e">
        <f ca="1">_xlfn.XLOOKUP(Tableau1[[#This Row],[No. Sous-service]],DONNÉES!F:F,DONNÉES!H:H,FALSE,0,1)</f>
        <v>#NAME?</v>
      </c>
      <c r="J11516" t="e">
        <f ca="1">_xlfn.XLOOKUP(Tableau1[[#This Row],[No. Sous-service]],DONNÉES!F:F,DONNÉES!I:I,FALSE,0,1)</f>
        <v>#NAME?</v>
      </c>
    </row>
    <row r="11517" spans="1:10" x14ac:dyDescent="0.25">
      <c r="A11517" t="s">
        <v>385</v>
      </c>
      <c r="B11517" t="s">
        <v>337</v>
      </c>
      <c r="C11517" t="s">
        <v>338</v>
      </c>
      <c r="D11517" s="45">
        <v>271091</v>
      </c>
      <c r="E11517" t="s">
        <v>554</v>
      </c>
      <c r="F11517" s="45">
        <v>6060830</v>
      </c>
      <c r="G11517" t="s">
        <v>556</v>
      </c>
      <c r="H11517" s="45">
        <v>426253</v>
      </c>
      <c r="I11517" t="e">
        <f ca="1">_xlfn.XLOOKUP(Tableau1[[#This Row],[No. Sous-service]],DONNÉES!F:F,DONNÉES!H:H,FALSE,0,1)</f>
        <v>#NAME?</v>
      </c>
      <c r="J11517" t="e">
        <f ca="1">_xlfn.XLOOKUP(Tableau1[[#This Row],[No. Sous-service]],DONNÉES!F:F,DONNÉES!I:I,FALSE,0,1)</f>
        <v>#NAME?</v>
      </c>
    </row>
    <row r="11518" spans="1:10" x14ac:dyDescent="0.25">
      <c r="A11518" t="s">
        <v>385</v>
      </c>
      <c r="B11518" t="s">
        <v>337</v>
      </c>
      <c r="C11518" t="s">
        <v>338</v>
      </c>
      <c r="D11518" s="45">
        <v>271091</v>
      </c>
      <c r="E11518" t="s">
        <v>554</v>
      </c>
      <c r="F11518" s="45">
        <v>6060830</v>
      </c>
      <c r="G11518" t="s">
        <v>556</v>
      </c>
      <c r="H11518" s="45">
        <v>426694</v>
      </c>
      <c r="I11518" t="e">
        <f ca="1">_xlfn.XLOOKUP(Tableau1[[#This Row],[No. Sous-service]],DONNÉES!F:F,DONNÉES!H:H,FALSE,0,1)</f>
        <v>#NAME?</v>
      </c>
      <c r="J11518" t="e">
        <f ca="1">_xlfn.XLOOKUP(Tableau1[[#This Row],[No. Sous-service]],DONNÉES!F:F,DONNÉES!I:I,FALSE,0,1)</f>
        <v>#NAME?</v>
      </c>
    </row>
    <row r="11519" spans="1:10" x14ac:dyDescent="0.25">
      <c r="A11519" t="s">
        <v>385</v>
      </c>
      <c r="B11519" t="s">
        <v>337</v>
      </c>
      <c r="C11519" t="s">
        <v>338</v>
      </c>
      <c r="D11519" s="45">
        <v>271091</v>
      </c>
      <c r="E11519" t="s">
        <v>554</v>
      </c>
      <c r="F11519" s="45">
        <v>6060830</v>
      </c>
      <c r="G11519" t="s">
        <v>556</v>
      </c>
      <c r="H11519" s="45">
        <v>404023</v>
      </c>
      <c r="I11519" t="e">
        <f ca="1">_xlfn.XLOOKUP(Tableau1[[#This Row],[No. Sous-service]],DONNÉES!F:F,DONNÉES!H:H,FALSE,0,1)</f>
        <v>#NAME?</v>
      </c>
      <c r="J11519" t="e">
        <f ca="1">_xlfn.XLOOKUP(Tableau1[[#This Row],[No. Sous-service]],DONNÉES!F:F,DONNÉES!I:I,FALSE,0,1)</f>
        <v>#NAME?</v>
      </c>
    </row>
    <row r="11520" spans="1:10" x14ac:dyDescent="0.25">
      <c r="A11520" t="s">
        <v>385</v>
      </c>
      <c r="B11520" t="s">
        <v>337</v>
      </c>
      <c r="C11520" t="s">
        <v>338</v>
      </c>
      <c r="D11520" s="45">
        <v>271091</v>
      </c>
      <c r="E11520" t="s">
        <v>554</v>
      </c>
      <c r="F11520" s="45">
        <v>6060830</v>
      </c>
      <c r="G11520" t="s">
        <v>556</v>
      </c>
      <c r="H11520" s="45">
        <v>426920</v>
      </c>
      <c r="I11520" t="e">
        <f ca="1">_xlfn.XLOOKUP(Tableau1[[#This Row],[No. Sous-service]],DONNÉES!F:F,DONNÉES!H:H,FALSE,0,1)</f>
        <v>#NAME?</v>
      </c>
      <c r="J11520" t="e">
        <f ca="1">_xlfn.XLOOKUP(Tableau1[[#This Row],[No. Sous-service]],DONNÉES!F:F,DONNÉES!I:I,FALSE,0,1)</f>
        <v>#NAME?</v>
      </c>
    </row>
    <row r="11521" spans="1:10" x14ac:dyDescent="0.25">
      <c r="A11521" t="s">
        <v>385</v>
      </c>
      <c r="B11521" t="s">
        <v>337</v>
      </c>
      <c r="C11521" t="s">
        <v>338</v>
      </c>
      <c r="D11521" s="45">
        <v>271091</v>
      </c>
      <c r="E11521" t="s">
        <v>554</v>
      </c>
      <c r="F11521" s="45">
        <v>6060830</v>
      </c>
      <c r="G11521" t="s">
        <v>556</v>
      </c>
      <c r="H11521" s="45">
        <v>426270</v>
      </c>
      <c r="I11521" t="e">
        <f ca="1">_xlfn.XLOOKUP(Tableau1[[#This Row],[No. Sous-service]],DONNÉES!F:F,DONNÉES!H:H,FALSE,0,1)</f>
        <v>#NAME?</v>
      </c>
      <c r="J11521" t="e">
        <f ca="1">_xlfn.XLOOKUP(Tableau1[[#This Row],[No. Sous-service]],DONNÉES!F:F,DONNÉES!I:I,FALSE,0,1)</f>
        <v>#NAME?</v>
      </c>
    </row>
    <row r="11522" spans="1:10" x14ac:dyDescent="0.25">
      <c r="A11522" t="s">
        <v>385</v>
      </c>
      <c r="B11522" t="s">
        <v>337</v>
      </c>
      <c r="C11522" t="s">
        <v>338</v>
      </c>
      <c r="D11522" s="45">
        <v>271091</v>
      </c>
      <c r="E11522" t="s">
        <v>554</v>
      </c>
      <c r="F11522" s="45">
        <v>6060830</v>
      </c>
      <c r="G11522" t="s">
        <v>556</v>
      </c>
      <c r="H11522" s="45">
        <v>426450</v>
      </c>
      <c r="I11522" t="e">
        <f ca="1">_xlfn.XLOOKUP(Tableau1[[#This Row],[No. Sous-service]],DONNÉES!F:F,DONNÉES!H:H,FALSE,0,1)</f>
        <v>#NAME?</v>
      </c>
      <c r="J11522" t="e">
        <f ca="1">_xlfn.XLOOKUP(Tableau1[[#This Row],[No. Sous-service]],DONNÉES!F:F,DONNÉES!I:I,FALSE,0,1)</f>
        <v>#NAME?</v>
      </c>
    </row>
    <row r="11523" spans="1:10" x14ac:dyDescent="0.25">
      <c r="A11523" t="s">
        <v>385</v>
      </c>
      <c r="B11523" t="s">
        <v>337</v>
      </c>
      <c r="C11523" t="s">
        <v>338</v>
      </c>
      <c r="D11523" s="45">
        <v>271091</v>
      </c>
      <c r="E11523" t="s">
        <v>554</v>
      </c>
      <c r="F11523" s="45">
        <v>6060830</v>
      </c>
      <c r="G11523" t="s">
        <v>556</v>
      </c>
      <c r="H11523" s="45">
        <v>426734</v>
      </c>
      <c r="I11523" t="e">
        <f ca="1">_xlfn.XLOOKUP(Tableau1[[#This Row],[No. Sous-service]],DONNÉES!F:F,DONNÉES!H:H,FALSE,0,1)</f>
        <v>#NAME?</v>
      </c>
      <c r="J11523" t="e">
        <f ca="1">_xlfn.XLOOKUP(Tableau1[[#This Row],[No. Sous-service]],DONNÉES!F:F,DONNÉES!I:I,FALSE,0,1)</f>
        <v>#NAME?</v>
      </c>
    </row>
    <row r="11524" spans="1:10" x14ac:dyDescent="0.25">
      <c r="A11524" t="s">
        <v>385</v>
      </c>
      <c r="B11524" t="s">
        <v>337</v>
      </c>
      <c r="C11524" t="s">
        <v>338</v>
      </c>
      <c r="D11524" s="45">
        <v>271091</v>
      </c>
      <c r="E11524" t="s">
        <v>554</v>
      </c>
      <c r="F11524" s="45">
        <v>6060830</v>
      </c>
      <c r="G11524" t="s">
        <v>556</v>
      </c>
      <c r="H11524" s="45">
        <v>426764</v>
      </c>
      <c r="I11524" t="e">
        <f ca="1">_xlfn.XLOOKUP(Tableau1[[#This Row],[No. Sous-service]],DONNÉES!F:F,DONNÉES!H:H,FALSE,0,1)</f>
        <v>#NAME?</v>
      </c>
      <c r="J11524" t="e">
        <f ca="1">_xlfn.XLOOKUP(Tableau1[[#This Row],[No. Sous-service]],DONNÉES!F:F,DONNÉES!I:I,FALSE,0,1)</f>
        <v>#NAME?</v>
      </c>
    </row>
    <row r="11525" spans="1:10" x14ac:dyDescent="0.25">
      <c r="A11525" t="s">
        <v>385</v>
      </c>
      <c r="B11525" t="s">
        <v>337</v>
      </c>
      <c r="C11525" t="s">
        <v>338</v>
      </c>
      <c r="D11525" s="45">
        <v>271091</v>
      </c>
      <c r="E11525" t="s">
        <v>554</v>
      </c>
      <c r="F11525" s="45">
        <v>6060830</v>
      </c>
      <c r="G11525" t="s">
        <v>556</v>
      </c>
      <c r="H11525" s="45">
        <v>426794</v>
      </c>
      <c r="I11525" t="e">
        <f ca="1">_xlfn.XLOOKUP(Tableau1[[#This Row],[No. Sous-service]],DONNÉES!F:F,DONNÉES!H:H,FALSE,0,1)</f>
        <v>#NAME?</v>
      </c>
      <c r="J11525" t="e">
        <f ca="1">_xlfn.XLOOKUP(Tableau1[[#This Row],[No. Sous-service]],DONNÉES!F:F,DONNÉES!I:I,FALSE,0,1)</f>
        <v>#NAME?</v>
      </c>
    </row>
    <row r="11526" spans="1:10" x14ac:dyDescent="0.25">
      <c r="A11526" t="s">
        <v>385</v>
      </c>
      <c r="B11526" t="s">
        <v>337</v>
      </c>
      <c r="C11526" t="s">
        <v>338</v>
      </c>
      <c r="D11526" s="45">
        <v>271091</v>
      </c>
      <c r="E11526" t="s">
        <v>554</v>
      </c>
      <c r="F11526" s="45">
        <v>6060830</v>
      </c>
      <c r="G11526" t="s">
        <v>556</v>
      </c>
      <c r="H11526" s="45">
        <v>404025</v>
      </c>
      <c r="I11526" t="e">
        <f ca="1">_xlfn.XLOOKUP(Tableau1[[#This Row],[No. Sous-service]],DONNÉES!F:F,DONNÉES!H:H,FALSE,0,1)</f>
        <v>#NAME?</v>
      </c>
      <c r="J11526" t="e">
        <f ca="1">_xlfn.XLOOKUP(Tableau1[[#This Row],[No. Sous-service]],DONNÉES!F:F,DONNÉES!I:I,FALSE,0,1)</f>
        <v>#NAME?</v>
      </c>
    </row>
    <row r="11527" spans="1:10" x14ac:dyDescent="0.25">
      <c r="A11527" t="s">
        <v>385</v>
      </c>
      <c r="B11527" t="s">
        <v>337</v>
      </c>
      <c r="C11527" t="s">
        <v>338</v>
      </c>
      <c r="D11527" s="45">
        <v>271091</v>
      </c>
      <c r="E11527" t="s">
        <v>554</v>
      </c>
      <c r="F11527" s="45">
        <v>6060830</v>
      </c>
      <c r="G11527" t="s">
        <v>556</v>
      </c>
      <c r="H11527" s="45">
        <v>429021</v>
      </c>
      <c r="I11527" t="e">
        <f ca="1">_xlfn.XLOOKUP(Tableau1[[#This Row],[No. Sous-service]],DONNÉES!F:F,DONNÉES!H:H,FALSE,0,1)</f>
        <v>#NAME?</v>
      </c>
      <c r="J11527" t="e">
        <f ca="1">_xlfn.XLOOKUP(Tableau1[[#This Row],[No. Sous-service]],DONNÉES!F:F,DONNÉES!I:I,FALSE,0,1)</f>
        <v>#NAME?</v>
      </c>
    </row>
    <row r="11528" spans="1:10" x14ac:dyDescent="0.25">
      <c r="A11528" t="s">
        <v>385</v>
      </c>
      <c r="B11528" t="s">
        <v>337</v>
      </c>
      <c r="C11528" t="s">
        <v>338</v>
      </c>
      <c r="D11528" s="45">
        <v>271091</v>
      </c>
      <c r="E11528" t="s">
        <v>554</v>
      </c>
      <c r="F11528" s="45">
        <v>6060830</v>
      </c>
      <c r="G11528" t="s">
        <v>556</v>
      </c>
      <c r="H11528" s="45">
        <v>404021</v>
      </c>
      <c r="I11528" t="e">
        <f ca="1">_xlfn.XLOOKUP(Tableau1[[#This Row],[No. Sous-service]],DONNÉES!F:F,DONNÉES!H:H,FALSE,0,1)</f>
        <v>#NAME?</v>
      </c>
      <c r="J11528" t="e">
        <f ca="1">_xlfn.XLOOKUP(Tableau1[[#This Row],[No. Sous-service]],DONNÉES!F:F,DONNÉES!I:I,FALSE,0,1)</f>
        <v>#NAME?</v>
      </c>
    </row>
    <row r="11529" spans="1:10" x14ac:dyDescent="0.25">
      <c r="A11529" t="s">
        <v>385</v>
      </c>
      <c r="B11529" t="s">
        <v>337</v>
      </c>
      <c r="C11529" t="s">
        <v>338</v>
      </c>
      <c r="D11529" s="45">
        <v>271091</v>
      </c>
      <c r="E11529" t="s">
        <v>554</v>
      </c>
      <c r="F11529" s="45">
        <v>6060831</v>
      </c>
      <c r="G11529" t="s">
        <v>557</v>
      </c>
      <c r="H11529" s="45">
        <v>426252</v>
      </c>
      <c r="I11529" t="e">
        <f ca="1">_xlfn.XLOOKUP(Tableau1[[#This Row],[No. Sous-service]],DONNÉES!F:F,DONNÉES!H:H,FALSE,0,1)</f>
        <v>#NAME?</v>
      </c>
      <c r="J11529" t="e">
        <f ca="1">_xlfn.XLOOKUP(Tableau1[[#This Row],[No. Sous-service]],DONNÉES!F:F,DONNÉES!I:I,FALSE,0,1)</f>
        <v>#NAME?</v>
      </c>
    </row>
    <row r="11530" spans="1:10" x14ac:dyDescent="0.25">
      <c r="A11530" t="s">
        <v>385</v>
      </c>
      <c r="B11530" t="s">
        <v>337</v>
      </c>
      <c r="C11530" t="s">
        <v>338</v>
      </c>
      <c r="D11530" s="45">
        <v>271091</v>
      </c>
      <c r="E11530" t="s">
        <v>554</v>
      </c>
      <c r="F11530" s="45">
        <v>6060831</v>
      </c>
      <c r="G11530" t="s">
        <v>557</v>
      </c>
      <c r="H11530" s="45">
        <v>426253</v>
      </c>
      <c r="I11530" t="e">
        <f ca="1">_xlfn.XLOOKUP(Tableau1[[#This Row],[No. Sous-service]],DONNÉES!F:F,DONNÉES!H:H,FALSE,0,1)</f>
        <v>#NAME?</v>
      </c>
      <c r="J11530" t="e">
        <f ca="1">_xlfn.XLOOKUP(Tableau1[[#This Row],[No. Sous-service]],DONNÉES!F:F,DONNÉES!I:I,FALSE,0,1)</f>
        <v>#NAME?</v>
      </c>
    </row>
    <row r="11531" spans="1:10" x14ac:dyDescent="0.25">
      <c r="A11531" t="s">
        <v>385</v>
      </c>
      <c r="B11531" t="s">
        <v>337</v>
      </c>
      <c r="C11531" t="s">
        <v>338</v>
      </c>
      <c r="D11531" s="45">
        <v>271091</v>
      </c>
      <c r="E11531" t="s">
        <v>554</v>
      </c>
      <c r="F11531" s="45">
        <v>6060831</v>
      </c>
      <c r="G11531" t="s">
        <v>557</v>
      </c>
      <c r="H11531" s="45">
        <v>426694</v>
      </c>
      <c r="I11531" t="e">
        <f ca="1">_xlfn.XLOOKUP(Tableau1[[#This Row],[No. Sous-service]],DONNÉES!F:F,DONNÉES!H:H,FALSE,0,1)</f>
        <v>#NAME?</v>
      </c>
      <c r="J11531" t="e">
        <f ca="1">_xlfn.XLOOKUP(Tableau1[[#This Row],[No. Sous-service]],DONNÉES!F:F,DONNÉES!I:I,FALSE,0,1)</f>
        <v>#NAME?</v>
      </c>
    </row>
    <row r="11532" spans="1:10" x14ac:dyDescent="0.25">
      <c r="A11532" t="s">
        <v>385</v>
      </c>
      <c r="B11532" t="s">
        <v>337</v>
      </c>
      <c r="C11532" t="s">
        <v>338</v>
      </c>
      <c r="D11532" s="45">
        <v>271091</v>
      </c>
      <c r="E11532" t="s">
        <v>554</v>
      </c>
      <c r="F11532" s="45">
        <v>6060831</v>
      </c>
      <c r="G11532" t="s">
        <v>557</v>
      </c>
      <c r="H11532" s="45">
        <v>404023</v>
      </c>
      <c r="I11532" t="e">
        <f ca="1">_xlfn.XLOOKUP(Tableau1[[#This Row],[No. Sous-service]],DONNÉES!F:F,DONNÉES!H:H,FALSE,0,1)</f>
        <v>#NAME?</v>
      </c>
      <c r="J11532" t="e">
        <f ca="1">_xlfn.XLOOKUP(Tableau1[[#This Row],[No. Sous-service]],DONNÉES!F:F,DONNÉES!I:I,FALSE,0,1)</f>
        <v>#NAME?</v>
      </c>
    </row>
    <row r="11533" spans="1:10" x14ac:dyDescent="0.25">
      <c r="A11533" t="s">
        <v>385</v>
      </c>
      <c r="B11533" t="s">
        <v>337</v>
      </c>
      <c r="C11533" t="s">
        <v>338</v>
      </c>
      <c r="D11533" s="45">
        <v>271091</v>
      </c>
      <c r="E11533" t="s">
        <v>554</v>
      </c>
      <c r="F11533" s="45">
        <v>6060831</v>
      </c>
      <c r="G11533" t="s">
        <v>557</v>
      </c>
      <c r="H11533" s="45">
        <v>404026</v>
      </c>
      <c r="I11533" t="e">
        <f ca="1">_xlfn.XLOOKUP(Tableau1[[#This Row],[No. Sous-service]],DONNÉES!F:F,DONNÉES!H:H,FALSE,0,1)</f>
        <v>#NAME?</v>
      </c>
      <c r="J11533" t="e">
        <f ca="1">_xlfn.XLOOKUP(Tableau1[[#This Row],[No. Sous-service]],DONNÉES!F:F,DONNÉES!I:I,FALSE,0,1)</f>
        <v>#NAME?</v>
      </c>
    </row>
    <row r="11534" spans="1:10" x14ac:dyDescent="0.25">
      <c r="A11534" t="s">
        <v>385</v>
      </c>
      <c r="B11534" t="s">
        <v>337</v>
      </c>
      <c r="C11534" t="s">
        <v>338</v>
      </c>
      <c r="D11534" s="45">
        <v>271091</v>
      </c>
      <c r="E11534" t="s">
        <v>554</v>
      </c>
      <c r="F11534" s="45">
        <v>6060831</v>
      </c>
      <c r="G11534" t="s">
        <v>557</v>
      </c>
      <c r="H11534" s="45">
        <v>426280</v>
      </c>
      <c r="I11534" t="e">
        <f ca="1">_xlfn.XLOOKUP(Tableau1[[#This Row],[No. Sous-service]],DONNÉES!F:F,DONNÉES!H:H,FALSE,0,1)</f>
        <v>#NAME?</v>
      </c>
      <c r="J11534" t="e">
        <f ca="1">_xlfn.XLOOKUP(Tableau1[[#This Row],[No. Sous-service]],DONNÉES!F:F,DONNÉES!I:I,FALSE,0,1)</f>
        <v>#NAME?</v>
      </c>
    </row>
    <row r="11535" spans="1:10" x14ac:dyDescent="0.25">
      <c r="A11535" t="s">
        <v>385</v>
      </c>
      <c r="B11535" t="s">
        <v>337</v>
      </c>
      <c r="C11535" t="s">
        <v>338</v>
      </c>
      <c r="D11535" s="45">
        <v>271091</v>
      </c>
      <c r="E11535" t="s">
        <v>554</v>
      </c>
      <c r="F11535" s="45">
        <v>6060831</v>
      </c>
      <c r="G11535" t="s">
        <v>557</v>
      </c>
      <c r="H11535" s="45">
        <v>426310</v>
      </c>
      <c r="I11535" t="e">
        <f ca="1">_xlfn.XLOOKUP(Tableau1[[#This Row],[No. Sous-service]],DONNÉES!F:F,DONNÉES!H:H,FALSE,0,1)</f>
        <v>#NAME?</v>
      </c>
      <c r="J11535" t="e">
        <f ca="1">_xlfn.XLOOKUP(Tableau1[[#This Row],[No. Sous-service]],DONNÉES!F:F,DONNÉES!I:I,FALSE,0,1)</f>
        <v>#NAME?</v>
      </c>
    </row>
    <row r="11536" spans="1:10" x14ac:dyDescent="0.25">
      <c r="A11536" t="s">
        <v>385</v>
      </c>
      <c r="B11536" t="s">
        <v>337</v>
      </c>
      <c r="C11536" t="s">
        <v>338</v>
      </c>
      <c r="D11536" s="45">
        <v>271091</v>
      </c>
      <c r="E11536" t="s">
        <v>554</v>
      </c>
      <c r="F11536" s="45">
        <v>6060831</v>
      </c>
      <c r="G11536" t="s">
        <v>557</v>
      </c>
      <c r="H11536" s="45">
        <v>428213</v>
      </c>
      <c r="I11536" t="e">
        <f ca="1">_xlfn.XLOOKUP(Tableau1[[#This Row],[No. Sous-service]],DONNÉES!F:F,DONNÉES!H:H,FALSE,0,1)</f>
        <v>#NAME?</v>
      </c>
      <c r="J11536" t="e">
        <f ca="1">_xlfn.XLOOKUP(Tableau1[[#This Row],[No. Sous-service]],DONNÉES!F:F,DONNÉES!I:I,FALSE,0,1)</f>
        <v>#NAME?</v>
      </c>
    </row>
    <row r="11537" spans="1:10" x14ac:dyDescent="0.25">
      <c r="A11537" t="s">
        <v>385</v>
      </c>
      <c r="B11537" t="s">
        <v>337</v>
      </c>
      <c r="C11537" t="s">
        <v>338</v>
      </c>
      <c r="D11537" s="45">
        <v>271091</v>
      </c>
      <c r="E11537" t="s">
        <v>554</v>
      </c>
      <c r="F11537" s="45">
        <v>6060831</v>
      </c>
      <c r="G11537" t="s">
        <v>557</v>
      </c>
      <c r="H11537" s="45">
        <v>429030</v>
      </c>
      <c r="I11537" t="e">
        <f ca="1">_xlfn.XLOOKUP(Tableau1[[#This Row],[No. Sous-service]],DONNÉES!F:F,DONNÉES!H:H,FALSE,0,1)</f>
        <v>#NAME?</v>
      </c>
      <c r="J11537" t="e">
        <f ca="1">_xlfn.XLOOKUP(Tableau1[[#This Row],[No. Sous-service]],DONNÉES!F:F,DONNÉES!I:I,FALSE,0,1)</f>
        <v>#NAME?</v>
      </c>
    </row>
    <row r="11538" spans="1:10" x14ac:dyDescent="0.25">
      <c r="A11538" t="s">
        <v>385</v>
      </c>
      <c r="B11538" t="s">
        <v>337</v>
      </c>
      <c r="C11538" t="s">
        <v>338</v>
      </c>
      <c r="D11538" s="45">
        <v>271091</v>
      </c>
      <c r="E11538" t="s">
        <v>554</v>
      </c>
      <c r="F11538" s="45">
        <v>6060831</v>
      </c>
      <c r="G11538" t="s">
        <v>557</v>
      </c>
      <c r="H11538" s="45">
        <v>431129</v>
      </c>
      <c r="I11538" t="e">
        <f ca="1">_xlfn.XLOOKUP(Tableau1[[#This Row],[No. Sous-service]],DONNÉES!F:F,DONNÉES!H:H,FALSE,0,1)</f>
        <v>#NAME?</v>
      </c>
      <c r="J11538" t="e">
        <f ca="1">_xlfn.XLOOKUP(Tableau1[[#This Row],[No. Sous-service]],DONNÉES!F:F,DONNÉES!I:I,FALSE,0,1)</f>
        <v>#NAME?</v>
      </c>
    </row>
    <row r="11539" spans="1:10" x14ac:dyDescent="0.25">
      <c r="A11539" t="s">
        <v>385</v>
      </c>
      <c r="B11539" t="s">
        <v>337</v>
      </c>
      <c r="C11539" t="s">
        <v>338</v>
      </c>
      <c r="D11539" s="45">
        <v>271091</v>
      </c>
      <c r="E11539" t="s">
        <v>554</v>
      </c>
      <c r="F11539" s="45">
        <v>6060831</v>
      </c>
      <c r="G11539" t="s">
        <v>557</v>
      </c>
      <c r="H11539" s="45">
        <v>429024</v>
      </c>
      <c r="I11539" t="e">
        <f ca="1">_xlfn.XLOOKUP(Tableau1[[#This Row],[No. Sous-service]],DONNÉES!F:F,DONNÉES!H:H,FALSE,0,1)</f>
        <v>#NAME?</v>
      </c>
      <c r="J11539" t="e">
        <f ca="1">_xlfn.XLOOKUP(Tableau1[[#This Row],[No. Sous-service]],DONNÉES!F:F,DONNÉES!I:I,FALSE,0,1)</f>
        <v>#NAME?</v>
      </c>
    </row>
    <row r="11540" spans="1:10" x14ac:dyDescent="0.25">
      <c r="A11540" t="s">
        <v>385</v>
      </c>
      <c r="B11540" t="s">
        <v>337</v>
      </c>
      <c r="C11540" t="s">
        <v>338</v>
      </c>
      <c r="D11540" s="45">
        <v>271091</v>
      </c>
      <c r="E11540" t="s">
        <v>554</v>
      </c>
      <c r="F11540" s="45">
        <v>6060831</v>
      </c>
      <c r="G11540" t="s">
        <v>557</v>
      </c>
      <c r="H11540" s="45">
        <v>429021</v>
      </c>
      <c r="I11540" t="e">
        <f ca="1">_xlfn.XLOOKUP(Tableau1[[#This Row],[No. Sous-service]],DONNÉES!F:F,DONNÉES!H:H,FALSE,0,1)</f>
        <v>#NAME?</v>
      </c>
      <c r="J11540" t="e">
        <f ca="1">_xlfn.XLOOKUP(Tableau1[[#This Row],[No. Sous-service]],DONNÉES!F:F,DONNÉES!I:I,FALSE,0,1)</f>
        <v>#NAME?</v>
      </c>
    </row>
    <row r="11541" spans="1:10" x14ac:dyDescent="0.25">
      <c r="A11541" t="s">
        <v>385</v>
      </c>
      <c r="B11541" t="s">
        <v>337</v>
      </c>
      <c r="C11541" t="s">
        <v>338</v>
      </c>
      <c r="D11541" s="45">
        <v>271091</v>
      </c>
      <c r="E11541" t="s">
        <v>554</v>
      </c>
      <c r="F11541" s="45">
        <v>6060831</v>
      </c>
      <c r="G11541" t="s">
        <v>557</v>
      </c>
      <c r="H11541" s="45">
        <v>404021</v>
      </c>
      <c r="I11541" t="e">
        <f ca="1">_xlfn.XLOOKUP(Tableau1[[#This Row],[No. Sous-service]],DONNÉES!F:F,DONNÉES!H:H,FALSE,0,1)</f>
        <v>#NAME?</v>
      </c>
      <c r="J11541" t="e">
        <f ca="1">_xlfn.XLOOKUP(Tableau1[[#This Row],[No. Sous-service]],DONNÉES!F:F,DONNÉES!I:I,FALSE,0,1)</f>
        <v>#NAME?</v>
      </c>
    </row>
    <row r="11542" spans="1:10" x14ac:dyDescent="0.25">
      <c r="A11542" t="s">
        <v>385</v>
      </c>
      <c r="B11542" t="s">
        <v>337</v>
      </c>
      <c r="C11542" t="s">
        <v>338</v>
      </c>
      <c r="D11542" s="45">
        <v>271091</v>
      </c>
      <c r="E11542" t="s">
        <v>554</v>
      </c>
      <c r="F11542" s="45">
        <v>6160827</v>
      </c>
      <c r="G11542" t="s">
        <v>648</v>
      </c>
      <c r="H11542" s="45">
        <v>426904</v>
      </c>
      <c r="I11542" t="e">
        <f ca="1">_xlfn.XLOOKUP(Tableau1[[#This Row],[No. Sous-service]],DONNÉES!F:F,DONNÉES!H:H,FALSE,0,1)</f>
        <v>#NAME?</v>
      </c>
      <c r="J11542" t="e">
        <f ca="1">_xlfn.XLOOKUP(Tableau1[[#This Row],[No. Sous-service]],DONNÉES!F:F,DONNÉES!I:I,FALSE,0,1)</f>
        <v>#NAME?</v>
      </c>
    </row>
    <row r="11543" spans="1:10" x14ac:dyDescent="0.25">
      <c r="A11543" t="s">
        <v>385</v>
      </c>
      <c r="B11543" t="s">
        <v>337</v>
      </c>
      <c r="C11543" t="s">
        <v>338</v>
      </c>
      <c r="D11543" s="45">
        <v>271091</v>
      </c>
      <c r="E11543" t="s">
        <v>554</v>
      </c>
      <c r="F11543" s="45">
        <v>6160827</v>
      </c>
      <c r="G11543" t="s">
        <v>648</v>
      </c>
      <c r="H11543" s="45">
        <v>426954</v>
      </c>
      <c r="I11543" t="e">
        <f ca="1">_xlfn.XLOOKUP(Tableau1[[#This Row],[No. Sous-service]],DONNÉES!F:F,DONNÉES!H:H,FALSE,0,1)</f>
        <v>#NAME?</v>
      </c>
      <c r="J11543" t="e">
        <f ca="1">_xlfn.XLOOKUP(Tableau1[[#This Row],[No. Sous-service]],DONNÉES!F:F,DONNÉES!I:I,FALSE,0,1)</f>
        <v>#NAME?</v>
      </c>
    </row>
    <row r="11544" spans="1:10" x14ac:dyDescent="0.25">
      <c r="A11544" t="s">
        <v>385</v>
      </c>
      <c r="B11544" t="s">
        <v>337</v>
      </c>
      <c r="C11544" t="s">
        <v>338</v>
      </c>
      <c r="D11544" s="45">
        <v>271091</v>
      </c>
      <c r="E11544" t="s">
        <v>554</v>
      </c>
      <c r="F11544" s="45">
        <v>6160827</v>
      </c>
      <c r="G11544" t="s">
        <v>648</v>
      </c>
      <c r="H11544" s="45">
        <v>426977</v>
      </c>
      <c r="I11544" t="e">
        <f ca="1">_xlfn.XLOOKUP(Tableau1[[#This Row],[No. Sous-service]],DONNÉES!F:F,DONNÉES!H:H,FALSE,0,1)</f>
        <v>#NAME?</v>
      </c>
      <c r="J11544" t="e">
        <f ca="1">_xlfn.XLOOKUP(Tableau1[[#This Row],[No. Sous-service]],DONNÉES!F:F,DONNÉES!I:I,FALSE,0,1)</f>
        <v>#NAME?</v>
      </c>
    </row>
    <row r="11545" spans="1:10" x14ac:dyDescent="0.25">
      <c r="A11545" t="s">
        <v>385</v>
      </c>
      <c r="B11545" t="s">
        <v>337</v>
      </c>
      <c r="C11545" t="s">
        <v>338</v>
      </c>
      <c r="D11545" s="45">
        <v>271091</v>
      </c>
      <c r="E11545" t="s">
        <v>554</v>
      </c>
      <c r="F11545" s="45">
        <v>6160827</v>
      </c>
      <c r="G11545" t="s">
        <v>648</v>
      </c>
      <c r="H11545" s="45">
        <v>427045</v>
      </c>
      <c r="I11545" t="e">
        <f ca="1">_xlfn.XLOOKUP(Tableau1[[#This Row],[No. Sous-service]],DONNÉES!F:F,DONNÉES!H:H,FALSE,0,1)</f>
        <v>#NAME?</v>
      </c>
      <c r="J11545" t="e">
        <f ca="1">_xlfn.XLOOKUP(Tableau1[[#This Row],[No. Sous-service]],DONNÉES!F:F,DONNÉES!I:I,FALSE,0,1)</f>
        <v>#NAME?</v>
      </c>
    </row>
    <row r="11546" spans="1:10" x14ac:dyDescent="0.25">
      <c r="A11546" t="s">
        <v>385</v>
      </c>
      <c r="B11546" t="s">
        <v>337</v>
      </c>
      <c r="C11546" t="s">
        <v>338</v>
      </c>
      <c r="D11546" s="45">
        <v>271091</v>
      </c>
      <c r="E11546" t="s">
        <v>554</v>
      </c>
      <c r="F11546" s="45">
        <v>6160827</v>
      </c>
      <c r="G11546" t="s">
        <v>648</v>
      </c>
      <c r="H11546" s="45">
        <v>427055</v>
      </c>
      <c r="I11546" t="e">
        <f ca="1">_xlfn.XLOOKUP(Tableau1[[#This Row],[No. Sous-service]],DONNÉES!F:F,DONNÉES!H:H,FALSE,0,1)</f>
        <v>#NAME?</v>
      </c>
      <c r="J11546" t="e">
        <f ca="1">_xlfn.XLOOKUP(Tableau1[[#This Row],[No. Sous-service]],DONNÉES!F:F,DONNÉES!I:I,FALSE,0,1)</f>
        <v>#NAME?</v>
      </c>
    </row>
    <row r="11547" spans="1:10" x14ac:dyDescent="0.25">
      <c r="A11547" t="s">
        <v>385</v>
      </c>
      <c r="B11547" t="s">
        <v>337</v>
      </c>
      <c r="C11547" t="s">
        <v>338</v>
      </c>
      <c r="D11547" s="45">
        <v>271091</v>
      </c>
      <c r="E11547" t="s">
        <v>554</v>
      </c>
      <c r="F11547" s="45">
        <v>6160827</v>
      </c>
      <c r="G11547" t="s">
        <v>648</v>
      </c>
      <c r="H11547" s="45">
        <v>302154</v>
      </c>
      <c r="I11547" t="e">
        <f ca="1">_xlfn.XLOOKUP(Tableau1[[#This Row],[No. Sous-service]],DONNÉES!F:F,DONNÉES!H:H,FALSE,0,1)</f>
        <v>#NAME?</v>
      </c>
      <c r="J11547" t="e">
        <f ca="1">_xlfn.XLOOKUP(Tableau1[[#This Row],[No. Sous-service]],DONNÉES!F:F,DONNÉES!I:I,FALSE,0,1)</f>
        <v>#NAME?</v>
      </c>
    </row>
    <row r="11548" spans="1:10" x14ac:dyDescent="0.25">
      <c r="A11548" t="s">
        <v>385</v>
      </c>
      <c r="B11548" t="s">
        <v>337</v>
      </c>
      <c r="C11548" t="s">
        <v>338</v>
      </c>
      <c r="D11548" s="45">
        <v>271091</v>
      </c>
      <c r="E11548" t="s">
        <v>554</v>
      </c>
      <c r="F11548" s="45">
        <v>6160827</v>
      </c>
      <c r="G11548" t="s">
        <v>648</v>
      </c>
      <c r="H11548" s="45">
        <v>302295</v>
      </c>
      <c r="I11548" t="e">
        <f ca="1">_xlfn.XLOOKUP(Tableau1[[#This Row],[No. Sous-service]],DONNÉES!F:F,DONNÉES!H:H,FALSE,0,1)</f>
        <v>#NAME?</v>
      </c>
      <c r="J11548" t="e">
        <f ca="1">_xlfn.XLOOKUP(Tableau1[[#This Row],[No. Sous-service]],DONNÉES!F:F,DONNÉES!I:I,FALSE,0,1)</f>
        <v>#NAME?</v>
      </c>
    </row>
    <row r="11549" spans="1:10" x14ac:dyDescent="0.25">
      <c r="A11549" t="s">
        <v>385</v>
      </c>
      <c r="B11549" t="s">
        <v>337</v>
      </c>
      <c r="C11549" t="s">
        <v>338</v>
      </c>
      <c r="D11549" s="45">
        <v>271091</v>
      </c>
      <c r="E11549" t="s">
        <v>554</v>
      </c>
      <c r="F11549" s="45">
        <v>6160827</v>
      </c>
      <c r="G11549" t="s">
        <v>648</v>
      </c>
      <c r="H11549" s="45">
        <v>302296</v>
      </c>
      <c r="I11549" t="e">
        <f ca="1">_xlfn.XLOOKUP(Tableau1[[#This Row],[No. Sous-service]],DONNÉES!F:F,DONNÉES!H:H,FALSE,0,1)</f>
        <v>#NAME?</v>
      </c>
      <c r="J11549" t="e">
        <f ca="1">_xlfn.XLOOKUP(Tableau1[[#This Row],[No. Sous-service]],DONNÉES!F:F,DONNÉES!I:I,FALSE,0,1)</f>
        <v>#NAME?</v>
      </c>
    </row>
    <row r="11550" spans="1:10" x14ac:dyDescent="0.25">
      <c r="A11550" t="s">
        <v>385</v>
      </c>
      <c r="B11550" t="s">
        <v>337</v>
      </c>
      <c r="C11550" t="s">
        <v>338</v>
      </c>
      <c r="D11550" s="45">
        <v>271091</v>
      </c>
      <c r="E11550" t="s">
        <v>554</v>
      </c>
      <c r="F11550" s="45">
        <v>6160827</v>
      </c>
      <c r="G11550" t="s">
        <v>648</v>
      </c>
      <c r="H11550" s="45">
        <v>302297</v>
      </c>
      <c r="I11550" t="e">
        <f ca="1">_xlfn.XLOOKUP(Tableau1[[#This Row],[No. Sous-service]],DONNÉES!F:F,DONNÉES!H:H,FALSE,0,1)</f>
        <v>#NAME?</v>
      </c>
      <c r="J11550" t="e">
        <f ca="1">_xlfn.XLOOKUP(Tableau1[[#This Row],[No. Sous-service]],DONNÉES!F:F,DONNÉES!I:I,FALSE,0,1)</f>
        <v>#NAME?</v>
      </c>
    </row>
    <row r="11551" spans="1:10" x14ac:dyDescent="0.25">
      <c r="A11551" t="s">
        <v>385</v>
      </c>
      <c r="B11551" t="s">
        <v>337</v>
      </c>
      <c r="C11551" t="s">
        <v>338</v>
      </c>
      <c r="D11551" s="45">
        <v>271091</v>
      </c>
      <c r="E11551" t="s">
        <v>554</v>
      </c>
      <c r="F11551" s="45">
        <v>6160827</v>
      </c>
      <c r="G11551" t="s">
        <v>648</v>
      </c>
      <c r="H11551" s="45">
        <v>302301</v>
      </c>
      <c r="I11551" t="e">
        <f ca="1">_xlfn.XLOOKUP(Tableau1[[#This Row],[No. Sous-service]],DONNÉES!F:F,DONNÉES!H:H,FALSE,0,1)</f>
        <v>#NAME?</v>
      </c>
      <c r="J11551" t="e">
        <f ca="1">_xlfn.XLOOKUP(Tableau1[[#This Row],[No. Sous-service]],DONNÉES!F:F,DONNÉES!I:I,FALSE,0,1)</f>
        <v>#NAME?</v>
      </c>
    </row>
    <row r="11552" spans="1:10" x14ac:dyDescent="0.25">
      <c r="A11552" t="s">
        <v>385</v>
      </c>
      <c r="B11552" t="s">
        <v>337</v>
      </c>
      <c r="C11552" t="s">
        <v>338</v>
      </c>
      <c r="D11552" s="45">
        <v>271091</v>
      </c>
      <c r="E11552" t="s">
        <v>554</v>
      </c>
      <c r="F11552" s="45">
        <v>6160827</v>
      </c>
      <c r="G11552" t="s">
        <v>648</v>
      </c>
      <c r="H11552" s="45">
        <v>302302</v>
      </c>
      <c r="I11552" t="e">
        <f ca="1">_xlfn.XLOOKUP(Tableau1[[#This Row],[No. Sous-service]],DONNÉES!F:F,DONNÉES!H:H,FALSE,0,1)</f>
        <v>#NAME?</v>
      </c>
      <c r="J11552" t="e">
        <f ca="1">_xlfn.XLOOKUP(Tableau1[[#This Row],[No. Sous-service]],DONNÉES!F:F,DONNÉES!I:I,FALSE,0,1)</f>
        <v>#NAME?</v>
      </c>
    </row>
    <row r="11553" spans="1:10" x14ac:dyDescent="0.25">
      <c r="A11553" t="s">
        <v>385</v>
      </c>
      <c r="B11553" t="s">
        <v>337</v>
      </c>
      <c r="C11553" t="s">
        <v>338</v>
      </c>
      <c r="D11553" s="45">
        <v>271091</v>
      </c>
      <c r="E11553" t="s">
        <v>554</v>
      </c>
      <c r="F11553" s="45">
        <v>6160827</v>
      </c>
      <c r="G11553" t="s">
        <v>648</v>
      </c>
      <c r="H11553" s="45">
        <v>302305</v>
      </c>
      <c r="I11553" t="e">
        <f ca="1">_xlfn.XLOOKUP(Tableau1[[#This Row],[No. Sous-service]],DONNÉES!F:F,DONNÉES!H:H,FALSE,0,1)</f>
        <v>#NAME?</v>
      </c>
      <c r="J11553" t="e">
        <f ca="1">_xlfn.XLOOKUP(Tableau1[[#This Row],[No. Sous-service]],DONNÉES!F:F,DONNÉES!I:I,FALSE,0,1)</f>
        <v>#NAME?</v>
      </c>
    </row>
    <row r="11554" spans="1:10" x14ac:dyDescent="0.25">
      <c r="A11554" t="s">
        <v>385</v>
      </c>
      <c r="B11554" t="s">
        <v>337</v>
      </c>
      <c r="C11554" t="s">
        <v>338</v>
      </c>
      <c r="D11554" s="45">
        <v>271091</v>
      </c>
      <c r="E11554" t="s">
        <v>554</v>
      </c>
      <c r="F11554" s="45">
        <v>6160827</v>
      </c>
      <c r="G11554" t="s">
        <v>648</v>
      </c>
      <c r="H11554" s="45">
        <v>302306</v>
      </c>
      <c r="I11554" t="e">
        <f ca="1">_xlfn.XLOOKUP(Tableau1[[#This Row],[No. Sous-service]],DONNÉES!F:F,DONNÉES!H:H,FALSE,0,1)</f>
        <v>#NAME?</v>
      </c>
      <c r="J11554" t="e">
        <f ca="1">_xlfn.XLOOKUP(Tableau1[[#This Row],[No. Sous-service]],DONNÉES!F:F,DONNÉES!I:I,FALSE,0,1)</f>
        <v>#NAME?</v>
      </c>
    </row>
    <row r="11555" spans="1:10" x14ac:dyDescent="0.25">
      <c r="A11555" t="s">
        <v>385</v>
      </c>
      <c r="B11555" t="s">
        <v>337</v>
      </c>
      <c r="C11555" t="s">
        <v>338</v>
      </c>
      <c r="D11555" s="45">
        <v>271091</v>
      </c>
      <c r="E11555" t="s">
        <v>554</v>
      </c>
      <c r="F11555" s="45">
        <v>6160827</v>
      </c>
      <c r="G11555" t="s">
        <v>648</v>
      </c>
      <c r="H11555" s="45">
        <v>426470</v>
      </c>
      <c r="I11555" t="e">
        <f ca="1">_xlfn.XLOOKUP(Tableau1[[#This Row],[No. Sous-service]],DONNÉES!F:F,DONNÉES!H:H,FALSE,0,1)</f>
        <v>#NAME?</v>
      </c>
      <c r="J11555" t="e">
        <f ca="1">_xlfn.XLOOKUP(Tableau1[[#This Row],[No. Sous-service]],DONNÉES!F:F,DONNÉES!I:I,FALSE,0,1)</f>
        <v>#NAME?</v>
      </c>
    </row>
    <row r="11556" spans="1:10" x14ac:dyDescent="0.25">
      <c r="A11556" t="s">
        <v>385</v>
      </c>
      <c r="B11556" t="s">
        <v>337</v>
      </c>
      <c r="C11556" t="s">
        <v>338</v>
      </c>
      <c r="D11556" s="45">
        <v>271091</v>
      </c>
      <c r="E11556" t="s">
        <v>554</v>
      </c>
      <c r="F11556" s="45">
        <v>6160827</v>
      </c>
      <c r="G11556" t="s">
        <v>648</v>
      </c>
      <c r="H11556" s="45">
        <v>426472</v>
      </c>
      <c r="I11556" t="e">
        <f ca="1">_xlfn.XLOOKUP(Tableau1[[#This Row],[No. Sous-service]],DONNÉES!F:F,DONNÉES!H:H,FALSE,0,1)</f>
        <v>#NAME?</v>
      </c>
      <c r="J11556" t="e">
        <f ca="1">_xlfn.XLOOKUP(Tableau1[[#This Row],[No. Sous-service]],DONNÉES!F:F,DONNÉES!I:I,FALSE,0,1)</f>
        <v>#NAME?</v>
      </c>
    </row>
    <row r="11557" spans="1:10" x14ac:dyDescent="0.25">
      <c r="A11557" t="s">
        <v>385</v>
      </c>
      <c r="B11557" t="s">
        <v>337</v>
      </c>
      <c r="C11557" t="s">
        <v>338</v>
      </c>
      <c r="D11557" s="45">
        <v>271091</v>
      </c>
      <c r="E11557" t="s">
        <v>554</v>
      </c>
      <c r="F11557" s="45">
        <v>6160827</v>
      </c>
      <c r="G11557" t="s">
        <v>648</v>
      </c>
      <c r="H11557" s="45">
        <v>426546</v>
      </c>
      <c r="I11557" t="e">
        <f ca="1">_xlfn.XLOOKUP(Tableau1[[#This Row],[No. Sous-service]],DONNÉES!F:F,DONNÉES!H:H,FALSE,0,1)</f>
        <v>#NAME?</v>
      </c>
      <c r="J11557" t="e">
        <f ca="1">_xlfn.XLOOKUP(Tableau1[[#This Row],[No. Sous-service]],DONNÉES!F:F,DONNÉES!I:I,FALSE,0,1)</f>
        <v>#NAME?</v>
      </c>
    </row>
    <row r="11558" spans="1:10" x14ac:dyDescent="0.25">
      <c r="A11558" t="s">
        <v>385</v>
      </c>
      <c r="B11558" t="s">
        <v>337</v>
      </c>
      <c r="C11558" t="s">
        <v>338</v>
      </c>
      <c r="D11558" s="45">
        <v>271091</v>
      </c>
      <c r="E11558" t="s">
        <v>554</v>
      </c>
      <c r="F11558" s="45">
        <v>6160827</v>
      </c>
      <c r="G11558" t="s">
        <v>648</v>
      </c>
      <c r="H11558" s="45">
        <v>426565</v>
      </c>
      <c r="I11558" t="e">
        <f ca="1">_xlfn.XLOOKUP(Tableau1[[#This Row],[No. Sous-service]],DONNÉES!F:F,DONNÉES!H:H,FALSE,0,1)</f>
        <v>#NAME?</v>
      </c>
      <c r="J11558" t="e">
        <f ca="1">_xlfn.XLOOKUP(Tableau1[[#This Row],[No. Sous-service]],DONNÉES!F:F,DONNÉES!I:I,FALSE,0,1)</f>
        <v>#NAME?</v>
      </c>
    </row>
    <row r="11559" spans="1:10" x14ac:dyDescent="0.25">
      <c r="A11559" t="s">
        <v>385</v>
      </c>
      <c r="B11559" t="s">
        <v>337</v>
      </c>
      <c r="C11559" t="s">
        <v>338</v>
      </c>
      <c r="D11559" s="45">
        <v>271091</v>
      </c>
      <c r="E11559" t="s">
        <v>554</v>
      </c>
      <c r="F11559" s="45">
        <v>6160827</v>
      </c>
      <c r="G11559" t="s">
        <v>648</v>
      </c>
      <c r="H11559" s="45">
        <v>426600</v>
      </c>
      <c r="I11559" t="e">
        <f ca="1">_xlfn.XLOOKUP(Tableau1[[#This Row],[No. Sous-service]],DONNÉES!F:F,DONNÉES!H:H,FALSE,0,1)</f>
        <v>#NAME?</v>
      </c>
      <c r="J11559" t="e">
        <f ca="1">_xlfn.XLOOKUP(Tableau1[[#This Row],[No. Sous-service]],DONNÉES!F:F,DONNÉES!I:I,FALSE,0,1)</f>
        <v>#NAME?</v>
      </c>
    </row>
    <row r="11560" spans="1:10" x14ac:dyDescent="0.25">
      <c r="A11560" t="s">
        <v>385</v>
      </c>
      <c r="B11560" t="s">
        <v>337</v>
      </c>
      <c r="C11560" t="s">
        <v>338</v>
      </c>
      <c r="D11560" s="45">
        <v>271091</v>
      </c>
      <c r="E11560" t="s">
        <v>554</v>
      </c>
      <c r="F11560" s="45">
        <v>6160827</v>
      </c>
      <c r="G11560" t="s">
        <v>648</v>
      </c>
      <c r="H11560" s="45">
        <v>427410</v>
      </c>
      <c r="I11560" t="e">
        <f ca="1">_xlfn.XLOOKUP(Tableau1[[#This Row],[No. Sous-service]],DONNÉES!F:F,DONNÉES!H:H,FALSE,0,1)</f>
        <v>#NAME?</v>
      </c>
      <c r="J11560" t="e">
        <f ca="1">_xlfn.XLOOKUP(Tableau1[[#This Row],[No. Sous-service]],DONNÉES!F:F,DONNÉES!I:I,FALSE,0,1)</f>
        <v>#NAME?</v>
      </c>
    </row>
    <row r="11561" spans="1:10" x14ac:dyDescent="0.25">
      <c r="A11561" t="s">
        <v>385</v>
      </c>
      <c r="B11561" t="s">
        <v>337</v>
      </c>
      <c r="C11561" t="s">
        <v>338</v>
      </c>
      <c r="D11561" s="45">
        <v>271091</v>
      </c>
      <c r="E11561" t="s">
        <v>554</v>
      </c>
      <c r="F11561" s="45">
        <v>6160827</v>
      </c>
      <c r="G11561" t="s">
        <v>648</v>
      </c>
      <c r="H11561" s="45">
        <v>428284</v>
      </c>
      <c r="I11561" t="e">
        <f ca="1">_xlfn.XLOOKUP(Tableau1[[#This Row],[No. Sous-service]],DONNÉES!F:F,DONNÉES!H:H,FALSE,0,1)</f>
        <v>#NAME?</v>
      </c>
      <c r="J11561" t="e">
        <f ca="1">_xlfn.XLOOKUP(Tableau1[[#This Row],[No. Sous-service]],DONNÉES!F:F,DONNÉES!I:I,FALSE,0,1)</f>
        <v>#NAME?</v>
      </c>
    </row>
    <row r="11562" spans="1:10" x14ac:dyDescent="0.25">
      <c r="A11562" t="s">
        <v>385</v>
      </c>
      <c r="B11562" t="s">
        <v>337</v>
      </c>
      <c r="C11562" t="s">
        <v>338</v>
      </c>
      <c r="D11562" s="45">
        <v>271091</v>
      </c>
      <c r="E11562" t="s">
        <v>554</v>
      </c>
      <c r="F11562" s="45">
        <v>6160827</v>
      </c>
      <c r="G11562" t="s">
        <v>648</v>
      </c>
      <c r="H11562" s="45">
        <v>429033</v>
      </c>
      <c r="I11562" t="e">
        <f ca="1">_xlfn.XLOOKUP(Tableau1[[#This Row],[No. Sous-service]],DONNÉES!F:F,DONNÉES!H:H,FALSE,0,1)</f>
        <v>#NAME?</v>
      </c>
      <c r="J11562" t="e">
        <f ca="1">_xlfn.XLOOKUP(Tableau1[[#This Row],[No. Sous-service]],DONNÉES!F:F,DONNÉES!I:I,FALSE,0,1)</f>
        <v>#NAME?</v>
      </c>
    </row>
    <row r="11563" spans="1:10" x14ac:dyDescent="0.25">
      <c r="A11563" t="s">
        <v>385</v>
      </c>
      <c r="B11563" t="s">
        <v>337</v>
      </c>
      <c r="C11563" t="s">
        <v>338</v>
      </c>
      <c r="D11563" s="45">
        <v>271091</v>
      </c>
      <c r="E11563" t="s">
        <v>554</v>
      </c>
      <c r="F11563" s="45">
        <v>6160827</v>
      </c>
      <c r="G11563" t="s">
        <v>648</v>
      </c>
      <c r="H11563" s="45">
        <v>302099</v>
      </c>
      <c r="I11563" t="e">
        <f ca="1">_xlfn.XLOOKUP(Tableau1[[#This Row],[No. Sous-service]],DONNÉES!F:F,DONNÉES!H:H,FALSE,0,1)</f>
        <v>#NAME?</v>
      </c>
      <c r="J11563" t="e">
        <f ca="1">_xlfn.XLOOKUP(Tableau1[[#This Row],[No. Sous-service]],DONNÉES!F:F,DONNÉES!I:I,FALSE,0,1)</f>
        <v>#NAME?</v>
      </c>
    </row>
    <row r="11564" spans="1:10" x14ac:dyDescent="0.25">
      <c r="A11564" t="s">
        <v>385</v>
      </c>
      <c r="B11564" t="s">
        <v>337</v>
      </c>
      <c r="C11564" t="s">
        <v>338</v>
      </c>
      <c r="D11564" s="45">
        <v>271091</v>
      </c>
      <c r="E11564" t="s">
        <v>554</v>
      </c>
      <c r="F11564" s="45">
        <v>6160827</v>
      </c>
      <c r="G11564" t="s">
        <v>648</v>
      </c>
      <c r="H11564" s="45">
        <v>429034</v>
      </c>
      <c r="I11564" t="e">
        <f ca="1">_xlfn.XLOOKUP(Tableau1[[#This Row],[No. Sous-service]],DONNÉES!F:F,DONNÉES!H:H,FALSE,0,1)</f>
        <v>#NAME?</v>
      </c>
      <c r="J11564" t="e">
        <f ca="1">_xlfn.XLOOKUP(Tableau1[[#This Row],[No. Sous-service]],DONNÉES!F:F,DONNÉES!I:I,FALSE,0,1)</f>
        <v>#NAME?</v>
      </c>
    </row>
    <row r="11565" spans="1:10" x14ac:dyDescent="0.25">
      <c r="A11565" t="s">
        <v>385</v>
      </c>
      <c r="B11565" t="s">
        <v>337</v>
      </c>
      <c r="C11565" t="s">
        <v>338</v>
      </c>
      <c r="D11565" s="45">
        <v>271091</v>
      </c>
      <c r="E11565" t="s">
        <v>554</v>
      </c>
      <c r="F11565" s="45">
        <v>6160827</v>
      </c>
      <c r="G11565" t="s">
        <v>648</v>
      </c>
      <c r="H11565" s="45">
        <v>424061</v>
      </c>
      <c r="I11565" t="e">
        <f ca="1">_xlfn.XLOOKUP(Tableau1[[#This Row],[No. Sous-service]],DONNÉES!F:F,DONNÉES!H:H,FALSE,0,1)</f>
        <v>#NAME?</v>
      </c>
      <c r="J11565" t="e">
        <f ca="1">_xlfn.XLOOKUP(Tableau1[[#This Row],[No. Sous-service]],DONNÉES!F:F,DONNÉES!I:I,FALSE,0,1)</f>
        <v>#NAME?</v>
      </c>
    </row>
    <row r="11566" spans="1:10" x14ac:dyDescent="0.25">
      <c r="A11566" t="s">
        <v>385</v>
      </c>
      <c r="B11566" t="s">
        <v>337</v>
      </c>
      <c r="C11566" t="s">
        <v>338</v>
      </c>
      <c r="D11566" s="45">
        <v>271091</v>
      </c>
      <c r="E11566" t="s">
        <v>554</v>
      </c>
      <c r="F11566" s="45">
        <v>6160827</v>
      </c>
      <c r="G11566" t="s">
        <v>648</v>
      </c>
      <c r="H11566" s="45">
        <v>300101</v>
      </c>
      <c r="I11566" t="e">
        <f ca="1">_xlfn.XLOOKUP(Tableau1[[#This Row],[No. Sous-service]],DONNÉES!F:F,DONNÉES!H:H,FALSE,0,1)</f>
        <v>#NAME?</v>
      </c>
      <c r="J11566" t="e">
        <f ca="1">_xlfn.XLOOKUP(Tableau1[[#This Row],[No. Sous-service]],DONNÉES!F:F,DONNÉES!I:I,FALSE,0,1)</f>
        <v>#NAME?</v>
      </c>
    </row>
    <row r="11567" spans="1:10" x14ac:dyDescent="0.25">
      <c r="A11567" t="s">
        <v>385</v>
      </c>
      <c r="B11567" t="s">
        <v>337</v>
      </c>
      <c r="C11567" t="s">
        <v>338</v>
      </c>
      <c r="D11567" s="45">
        <v>271091</v>
      </c>
      <c r="E11567" t="s">
        <v>554</v>
      </c>
      <c r="F11567" s="45">
        <v>6160827</v>
      </c>
      <c r="G11567" t="s">
        <v>648</v>
      </c>
      <c r="H11567" s="45">
        <v>300106</v>
      </c>
      <c r="I11567" t="e">
        <f ca="1">_xlfn.XLOOKUP(Tableau1[[#This Row],[No. Sous-service]],DONNÉES!F:F,DONNÉES!H:H,FALSE,0,1)</f>
        <v>#NAME?</v>
      </c>
      <c r="J11567" t="e">
        <f ca="1">_xlfn.XLOOKUP(Tableau1[[#This Row],[No. Sous-service]],DONNÉES!F:F,DONNÉES!I:I,FALSE,0,1)</f>
        <v>#NAME?</v>
      </c>
    </row>
    <row r="11568" spans="1:10" x14ac:dyDescent="0.25">
      <c r="A11568" t="s">
        <v>385</v>
      </c>
      <c r="B11568" t="s">
        <v>337</v>
      </c>
      <c r="C11568" t="s">
        <v>338</v>
      </c>
      <c r="D11568" s="45">
        <v>271091</v>
      </c>
      <c r="E11568" t="s">
        <v>554</v>
      </c>
      <c r="F11568" s="45">
        <v>6160828</v>
      </c>
      <c r="G11568" t="s">
        <v>649</v>
      </c>
      <c r="H11568" s="45">
        <v>427460</v>
      </c>
      <c r="I11568" t="e">
        <f ca="1">_xlfn.XLOOKUP(Tableau1[[#This Row],[No. Sous-service]],DONNÉES!F:F,DONNÉES!H:H,FALSE,0,1)</f>
        <v>#NAME?</v>
      </c>
      <c r="J11568" t="e">
        <f ca="1">_xlfn.XLOOKUP(Tableau1[[#This Row],[No. Sous-service]],DONNÉES!F:F,DONNÉES!I:I,FALSE,0,1)</f>
        <v>#NAME?</v>
      </c>
    </row>
    <row r="11569" spans="1:10" x14ac:dyDescent="0.25">
      <c r="A11569" t="s">
        <v>385</v>
      </c>
      <c r="B11569" t="s">
        <v>337</v>
      </c>
      <c r="C11569" t="s">
        <v>338</v>
      </c>
      <c r="D11569" s="45">
        <v>271091</v>
      </c>
      <c r="E11569" t="s">
        <v>554</v>
      </c>
      <c r="F11569" s="45">
        <v>6160828</v>
      </c>
      <c r="G11569" t="s">
        <v>649</v>
      </c>
      <c r="H11569" s="45">
        <v>427052</v>
      </c>
      <c r="I11569" t="e">
        <f ca="1">_xlfn.XLOOKUP(Tableau1[[#This Row],[No. Sous-service]],DONNÉES!F:F,DONNÉES!H:H,FALSE,0,1)</f>
        <v>#NAME?</v>
      </c>
      <c r="J11569" t="e">
        <f ca="1">_xlfn.XLOOKUP(Tableau1[[#This Row],[No. Sous-service]],DONNÉES!F:F,DONNÉES!I:I,FALSE,0,1)</f>
        <v>#NAME?</v>
      </c>
    </row>
    <row r="11570" spans="1:10" x14ac:dyDescent="0.25">
      <c r="A11570" t="s">
        <v>385</v>
      </c>
      <c r="B11570" t="s">
        <v>337</v>
      </c>
      <c r="C11570" t="s">
        <v>338</v>
      </c>
      <c r="D11570" s="45">
        <v>271091</v>
      </c>
      <c r="E11570" t="s">
        <v>554</v>
      </c>
      <c r="F11570" s="45">
        <v>6160828</v>
      </c>
      <c r="G11570" t="s">
        <v>649</v>
      </c>
      <c r="H11570" s="45">
        <v>302098</v>
      </c>
      <c r="I11570" t="e">
        <f ca="1">_xlfn.XLOOKUP(Tableau1[[#This Row],[No. Sous-service]],DONNÉES!F:F,DONNÉES!H:H,FALSE,0,1)</f>
        <v>#NAME?</v>
      </c>
      <c r="J11570" t="e">
        <f ca="1">_xlfn.XLOOKUP(Tableau1[[#This Row],[No. Sous-service]],DONNÉES!F:F,DONNÉES!I:I,FALSE,0,1)</f>
        <v>#NAME?</v>
      </c>
    </row>
    <row r="11571" spans="1:10" x14ac:dyDescent="0.25">
      <c r="A11571" t="s">
        <v>385</v>
      </c>
      <c r="B11571" t="s">
        <v>337</v>
      </c>
      <c r="C11571" t="s">
        <v>338</v>
      </c>
      <c r="D11571" s="45">
        <v>271091</v>
      </c>
      <c r="E11571" t="s">
        <v>554</v>
      </c>
      <c r="F11571" s="45">
        <v>6160828</v>
      </c>
      <c r="G11571" t="s">
        <v>649</v>
      </c>
      <c r="H11571" s="45">
        <v>427042</v>
      </c>
      <c r="I11571" t="e">
        <f ca="1">_xlfn.XLOOKUP(Tableau1[[#This Row],[No. Sous-service]],DONNÉES!F:F,DONNÉES!H:H,FALSE,0,1)</f>
        <v>#NAME?</v>
      </c>
      <c r="J11571" t="e">
        <f ca="1">_xlfn.XLOOKUP(Tableau1[[#This Row],[No. Sous-service]],DONNÉES!F:F,DONNÉES!I:I,FALSE,0,1)</f>
        <v>#NAME?</v>
      </c>
    </row>
    <row r="11572" spans="1:10" x14ac:dyDescent="0.25">
      <c r="A11572" t="s">
        <v>385</v>
      </c>
      <c r="B11572" t="s">
        <v>337</v>
      </c>
      <c r="C11572" t="s">
        <v>338</v>
      </c>
      <c r="D11572" s="45">
        <v>271091</v>
      </c>
      <c r="E11572" t="s">
        <v>554</v>
      </c>
      <c r="F11572" s="45">
        <v>6160828</v>
      </c>
      <c r="G11572" t="s">
        <v>649</v>
      </c>
      <c r="H11572" s="45">
        <v>320193</v>
      </c>
      <c r="I11572" t="e">
        <f ca="1">_xlfn.XLOOKUP(Tableau1[[#This Row],[No. Sous-service]],DONNÉES!F:F,DONNÉES!H:H,FALSE,0,1)</f>
        <v>#NAME?</v>
      </c>
      <c r="J11572" t="e">
        <f ca="1">_xlfn.XLOOKUP(Tableau1[[#This Row],[No. Sous-service]],DONNÉES!F:F,DONNÉES!I:I,FALSE,0,1)</f>
        <v>#NAME?</v>
      </c>
    </row>
    <row r="11573" spans="1:10" x14ac:dyDescent="0.25">
      <c r="A11573" t="s">
        <v>385</v>
      </c>
      <c r="B11573" t="s">
        <v>337</v>
      </c>
      <c r="C11573" t="s">
        <v>338</v>
      </c>
      <c r="D11573" s="45">
        <v>271091</v>
      </c>
      <c r="E11573" t="s">
        <v>554</v>
      </c>
      <c r="F11573" s="45">
        <v>6160828</v>
      </c>
      <c r="G11573" t="s">
        <v>649</v>
      </c>
      <c r="H11573" s="45">
        <v>426934</v>
      </c>
      <c r="I11573" t="e">
        <f ca="1">_xlfn.XLOOKUP(Tableau1[[#This Row],[No. Sous-service]],DONNÉES!F:F,DONNÉES!H:H,FALSE,0,1)</f>
        <v>#NAME?</v>
      </c>
      <c r="J11573" t="e">
        <f ca="1">_xlfn.XLOOKUP(Tableau1[[#This Row],[No. Sous-service]],DONNÉES!F:F,DONNÉES!I:I,FALSE,0,1)</f>
        <v>#NAME?</v>
      </c>
    </row>
    <row r="11574" spans="1:10" x14ac:dyDescent="0.25">
      <c r="A11574" t="s">
        <v>385</v>
      </c>
      <c r="B11574" t="s">
        <v>337</v>
      </c>
      <c r="C11574" t="s">
        <v>338</v>
      </c>
      <c r="D11574" s="45">
        <v>271091</v>
      </c>
      <c r="E11574" t="s">
        <v>554</v>
      </c>
      <c r="F11574" s="45">
        <v>6160828</v>
      </c>
      <c r="G11574" t="s">
        <v>649</v>
      </c>
      <c r="H11574" s="45">
        <v>428270</v>
      </c>
      <c r="I11574" t="e">
        <f ca="1">_xlfn.XLOOKUP(Tableau1[[#This Row],[No. Sous-service]],DONNÉES!F:F,DONNÉES!H:H,FALSE,0,1)</f>
        <v>#NAME?</v>
      </c>
      <c r="J11574" t="e">
        <f ca="1">_xlfn.XLOOKUP(Tableau1[[#This Row],[No. Sous-service]],DONNÉES!F:F,DONNÉES!I:I,FALSE,0,1)</f>
        <v>#NAME?</v>
      </c>
    </row>
    <row r="11575" spans="1:10" x14ac:dyDescent="0.25">
      <c r="A11575" t="s">
        <v>385</v>
      </c>
      <c r="B11575" t="s">
        <v>337</v>
      </c>
      <c r="C11575" t="s">
        <v>338</v>
      </c>
      <c r="D11575" s="45">
        <v>271091</v>
      </c>
      <c r="E11575" t="s">
        <v>554</v>
      </c>
      <c r="F11575" s="45">
        <v>6160828</v>
      </c>
      <c r="G11575" t="s">
        <v>649</v>
      </c>
      <c r="H11575" s="45">
        <v>427440</v>
      </c>
      <c r="I11575" t="e">
        <f ca="1">_xlfn.XLOOKUP(Tableau1[[#This Row],[No. Sous-service]],DONNÉES!F:F,DONNÉES!H:H,FALSE,0,1)</f>
        <v>#NAME?</v>
      </c>
      <c r="J11575" t="e">
        <f ca="1">_xlfn.XLOOKUP(Tableau1[[#This Row],[No. Sous-service]],DONNÉES!F:F,DONNÉES!I:I,FALSE,0,1)</f>
        <v>#NAME?</v>
      </c>
    </row>
    <row r="11576" spans="1:10" x14ac:dyDescent="0.25">
      <c r="A11576" t="s">
        <v>385</v>
      </c>
      <c r="B11576" t="s">
        <v>337</v>
      </c>
      <c r="C11576" t="s">
        <v>338</v>
      </c>
      <c r="D11576" s="45">
        <v>271091</v>
      </c>
      <c r="E11576" t="s">
        <v>554</v>
      </c>
      <c r="F11576" s="45">
        <v>6160828</v>
      </c>
      <c r="G11576" t="s">
        <v>649</v>
      </c>
      <c r="H11576" s="45">
        <v>320196</v>
      </c>
      <c r="I11576" t="e">
        <f ca="1">_xlfn.XLOOKUP(Tableau1[[#This Row],[No. Sous-service]],DONNÉES!F:F,DONNÉES!H:H,FALSE,0,1)</f>
        <v>#NAME?</v>
      </c>
      <c r="J11576" t="e">
        <f ca="1">_xlfn.XLOOKUP(Tableau1[[#This Row],[No. Sous-service]],DONNÉES!F:F,DONNÉES!I:I,FALSE,0,1)</f>
        <v>#NAME?</v>
      </c>
    </row>
    <row r="11577" spans="1:10" x14ac:dyDescent="0.25">
      <c r="A11577" t="s">
        <v>385</v>
      </c>
      <c r="B11577" t="s">
        <v>337</v>
      </c>
      <c r="C11577" t="s">
        <v>338</v>
      </c>
      <c r="D11577" s="45">
        <v>271091</v>
      </c>
      <c r="E11577" t="s">
        <v>554</v>
      </c>
      <c r="F11577" s="45">
        <v>6160828</v>
      </c>
      <c r="G11577" t="s">
        <v>649</v>
      </c>
      <c r="H11577" s="45">
        <v>426471</v>
      </c>
      <c r="I11577" t="e">
        <f ca="1">_xlfn.XLOOKUP(Tableau1[[#This Row],[No. Sous-service]],DONNÉES!F:F,DONNÉES!H:H,FALSE,0,1)</f>
        <v>#NAME?</v>
      </c>
      <c r="J11577" t="e">
        <f ca="1">_xlfn.XLOOKUP(Tableau1[[#This Row],[No. Sous-service]],DONNÉES!F:F,DONNÉES!I:I,FALSE,0,1)</f>
        <v>#NAME?</v>
      </c>
    </row>
    <row r="11578" spans="1:10" x14ac:dyDescent="0.25">
      <c r="A11578" t="s">
        <v>385</v>
      </c>
      <c r="B11578" t="s">
        <v>337</v>
      </c>
      <c r="C11578" t="s">
        <v>338</v>
      </c>
      <c r="D11578" s="45">
        <v>271091</v>
      </c>
      <c r="E11578" t="s">
        <v>554</v>
      </c>
      <c r="F11578" s="45">
        <v>6160828</v>
      </c>
      <c r="G11578" t="s">
        <v>649</v>
      </c>
      <c r="H11578" s="45">
        <v>426984</v>
      </c>
      <c r="I11578" t="e">
        <f ca="1">_xlfn.XLOOKUP(Tableau1[[#This Row],[No. Sous-service]],DONNÉES!F:F,DONNÉES!H:H,FALSE,0,1)</f>
        <v>#NAME?</v>
      </c>
      <c r="J11578" t="e">
        <f ca="1">_xlfn.XLOOKUP(Tableau1[[#This Row],[No. Sous-service]],DONNÉES!F:F,DONNÉES!I:I,FALSE,0,1)</f>
        <v>#NAME?</v>
      </c>
    </row>
    <row r="11579" spans="1:10" x14ac:dyDescent="0.25">
      <c r="A11579" t="s">
        <v>385</v>
      </c>
      <c r="B11579" t="s">
        <v>337</v>
      </c>
      <c r="C11579" t="s">
        <v>338</v>
      </c>
      <c r="D11579" s="45">
        <v>271091</v>
      </c>
      <c r="E11579" t="s">
        <v>554</v>
      </c>
      <c r="F11579" s="45">
        <v>6160828</v>
      </c>
      <c r="G11579" t="s">
        <v>649</v>
      </c>
      <c r="H11579" s="45">
        <v>426989</v>
      </c>
      <c r="I11579" t="e">
        <f ca="1">_xlfn.XLOOKUP(Tableau1[[#This Row],[No. Sous-service]],DONNÉES!F:F,DONNÉES!H:H,FALSE,0,1)</f>
        <v>#NAME?</v>
      </c>
      <c r="J11579" t="e">
        <f ca="1">_xlfn.XLOOKUP(Tableau1[[#This Row],[No. Sous-service]],DONNÉES!F:F,DONNÉES!I:I,FALSE,0,1)</f>
        <v>#NAME?</v>
      </c>
    </row>
    <row r="11580" spans="1:10" x14ac:dyDescent="0.25">
      <c r="A11580" t="s">
        <v>385</v>
      </c>
      <c r="B11580" t="s">
        <v>337</v>
      </c>
      <c r="C11580" t="s">
        <v>338</v>
      </c>
      <c r="D11580" s="45">
        <v>271091</v>
      </c>
      <c r="E11580" t="s">
        <v>554</v>
      </c>
      <c r="F11580" s="45">
        <v>6160828</v>
      </c>
      <c r="G11580" t="s">
        <v>649</v>
      </c>
      <c r="H11580" s="45">
        <v>427404</v>
      </c>
      <c r="I11580" t="e">
        <f ca="1">_xlfn.XLOOKUP(Tableau1[[#This Row],[No. Sous-service]],DONNÉES!F:F,DONNÉES!H:H,FALSE,0,1)</f>
        <v>#NAME?</v>
      </c>
      <c r="J11580" t="e">
        <f ca="1">_xlfn.XLOOKUP(Tableau1[[#This Row],[No. Sous-service]],DONNÉES!F:F,DONNÉES!I:I,FALSE,0,1)</f>
        <v>#NAME?</v>
      </c>
    </row>
    <row r="11581" spans="1:10" x14ac:dyDescent="0.25">
      <c r="A11581" t="s">
        <v>385</v>
      </c>
      <c r="B11581" t="s">
        <v>337</v>
      </c>
      <c r="C11581" t="s">
        <v>338</v>
      </c>
      <c r="D11581" s="45">
        <v>271091</v>
      </c>
      <c r="E11581" t="s">
        <v>554</v>
      </c>
      <c r="F11581" s="45">
        <v>6160828</v>
      </c>
      <c r="G11581" t="s">
        <v>649</v>
      </c>
      <c r="H11581" s="45">
        <v>428260</v>
      </c>
      <c r="I11581" t="e">
        <f ca="1">_xlfn.XLOOKUP(Tableau1[[#This Row],[No. Sous-service]],DONNÉES!F:F,DONNÉES!H:H,FALSE,0,1)</f>
        <v>#NAME?</v>
      </c>
      <c r="J11581" t="e">
        <f ca="1">_xlfn.XLOOKUP(Tableau1[[#This Row],[No. Sous-service]],DONNÉES!F:F,DONNÉES!I:I,FALSE,0,1)</f>
        <v>#NAME?</v>
      </c>
    </row>
    <row r="11582" spans="1:10" x14ac:dyDescent="0.25">
      <c r="A11582" t="s">
        <v>385</v>
      </c>
      <c r="B11582" t="s">
        <v>337</v>
      </c>
      <c r="C11582" t="s">
        <v>338</v>
      </c>
      <c r="D11582" s="45">
        <v>271091</v>
      </c>
      <c r="E11582" t="s">
        <v>554</v>
      </c>
      <c r="F11582" s="45">
        <v>6160828</v>
      </c>
      <c r="G11582" t="s">
        <v>649</v>
      </c>
      <c r="H11582" s="45">
        <v>302298</v>
      </c>
      <c r="I11582" t="e">
        <f ca="1">_xlfn.XLOOKUP(Tableau1[[#This Row],[No. Sous-service]],DONNÉES!F:F,DONNÉES!H:H,FALSE,0,1)</f>
        <v>#NAME?</v>
      </c>
      <c r="J11582" t="e">
        <f ca="1">_xlfn.XLOOKUP(Tableau1[[#This Row],[No. Sous-service]],DONNÉES!F:F,DONNÉES!I:I,FALSE,0,1)</f>
        <v>#NAME?</v>
      </c>
    </row>
    <row r="11583" spans="1:10" x14ac:dyDescent="0.25">
      <c r="A11583" t="s">
        <v>385</v>
      </c>
      <c r="B11583" t="s">
        <v>337</v>
      </c>
      <c r="C11583" t="s">
        <v>338</v>
      </c>
      <c r="D11583" s="45">
        <v>271091</v>
      </c>
      <c r="E11583" t="s">
        <v>554</v>
      </c>
      <c r="F11583" s="45">
        <v>6160828</v>
      </c>
      <c r="G11583" t="s">
        <v>649</v>
      </c>
      <c r="H11583" s="45">
        <v>302299</v>
      </c>
      <c r="I11583" t="e">
        <f ca="1">_xlfn.XLOOKUP(Tableau1[[#This Row],[No. Sous-service]],DONNÉES!F:F,DONNÉES!H:H,FALSE,0,1)</f>
        <v>#NAME?</v>
      </c>
      <c r="J11583" t="e">
        <f ca="1">_xlfn.XLOOKUP(Tableau1[[#This Row],[No. Sous-service]],DONNÉES!F:F,DONNÉES!I:I,FALSE,0,1)</f>
        <v>#NAME?</v>
      </c>
    </row>
    <row r="11584" spans="1:10" x14ac:dyDescent="0.25">
      <c r="A11584" t="s">
        <v>385</v>
      </c>
      <c r="B11584" t="s">
        <v>337</v>
      </c>
      <c r="C11584" t="s">
        <v>338</v>
      </c>
      <c r="D11584" s="45">
        <v>271091</v>
      </c>
      <c r="E11584" t="s">
        <v>554</v>
      </c>
      <c r="F11584" s="45">
        <v>6160828</v>
      </c>
      <c r="G11584" t="s">
        <v>649</v>
      </c>
      <c r="H11584" s="45">
        <v>302300</v>
      </c>
      <c r="I11584" t="e">
        <f ca="1">_xlfn.XLOOKUP(Tableau1[[#This Row],[No. Sous-service]],DONNÉES!F:F,DONNÉES!H:H,FALSE,0,1)</f>
        <v>#NAME?</v>
      </c>
      <c r="J11584" t="e">
        <f ca="1">_xlfn.XLOOKUP(Tableau1[[#This Row],[No. Sous-service]],DONNÉES!F:F,DONNÉES!I:I,FALSE,0,1)</f>
        <v>#NAME?</v>
      </c>
    </row>
    <row r="11585" spans="1:10" x14ac:dyDescent="0.25">
      <c r="A11585" t="s">
        <v>385</v>
      </c>
      <c r="B11585" t="s">
        <v>337</v>
      </c>
      <c r="C11585" t="s">
        <v>338</v>
      </c>
      <c r="D11585" s="45">
        <v>271091</v>
      </c>
      <c r="E11585" t="s">
        <v>554</v>
      </c>
      <c r="F11585" s="45">
        <v>6160828</v>
      </c>
      <c r="G11585" t="s">
        <v>649</v>
      </c>
      <c r="H11585" s="45">
        <v>302303</v>
      </c>
      <c r="I11585" t="e">
        <f ca="1">_xlfn.XLOOKUP(Tableau1[[#This Row],[No. Sous-service]],DONNÉES!F:F,DONNÉES!H:H,FALSE,0,1)</f>
        <v>#NAME?</v>
      </c>
      <c r="J11585" t="e">
        <f ca="1">_xlfn.XLOOKUP(Tableau1[[#This Row],[No. Sous-service]],DONNÉES!F:F,DONNÉES!I:I,FALSE,0,1)</f>
        <v>#NAME?</v>
      </c>
    </row>
    <row r="11586" spans="1:10" x14ac:dyDescent="0.25">
      <c r="A11586" t="s">
        <v>385</v>
      </c>
      <c r="B11586" t="s">
        <v>337</v>
      </c>
      <c r="C11586" t="s">
        <v>338</v>
      </c>
      <c r="D11586" s="45">
        <v>271091</v>
      </c>
      <c r="E11586" t="s">
        <v>554</v>
      </c>
      <c r="F11586" s="45">
        <v>6160828</v>
      </c>
      <c r="G11586" t="s">
        <v>649</v>
      </c>
      <c r="H11586" s="45">
        <v>302304</v>
      </c>
      <c r="I11586" t="e">
        <f ca="1">_xlfn.XLOOKUP(Tableau1[[#This Row],[No. Sous-service]],DONNÉES!F:F,DONNÉES!H:H,FALSE,0,1)</f>
        <v>#NAME?</v>
      </c>
      <c r="J11586" t="e">
        <f ca="1">_xlfn.XLOOKUP(Tableau1[[#This Row],[No. Sous-service]],DONNÉES!F:F,DONNÉES!I:I,FALSE,0,1)</f>
        <v>#NAME?</v>
      </c>
    </row>
    <row r="11587" spans="1:10" x14ac:dyDescent="0.25">
      <c r="A11587" t="s">
        <v>385</v>
      </c>
      <c r="B11587" t="s">
        <v>337</v>
      </c>
      <c r="C11587" t="s">
        <v>338</v>
      </c>
      <c r="D11587" s="45">
        <v>271091</v>
      </c>
      <c r="E11587" t="s">
        <v>554</v>
      </c>
      <c r="F11587" s="45">
        <v>6160828</v>
      </c>
      <c r="G11587" t="s">
        <v>649</v>
      </c>
      <c r="H11587" s="45">
        <v>426440</v>
      </c>
      <c r="I11587" t="e">
        <f ca="1">_xlfn.XLOOKUP(Tableau1[[#This Row],[No. Sous-service]],DONNÉES!F:F,DONNÉES!H:H,FALSE,0,1)</f>
        <v>#NAME?</v>
      </c>
      <c r="J11587" t="e">
        <f ca="1">_xlfn.XLOOKUP(Tableau1[[#This Row],[No. Sous-service]],DONNÉES!F:F,DONNÉES!I:I,FALSE,0,1)</f>
        <v>#NAME?</v>
      </c>
    </row>
    <row r="11588" spans="1:10" x14ac:dyDescent="0.25">
      <c r="A11588" t="s">
        <v>385</v>
      </c>
      <c r="B11588" t="s">
        <v>337</v>
      </c>
      <c r="C11588" t="s">
        <v>338</v>
      </c>
      <c r="D11588" s="45">
        <v>271091</v>
      </c>
      <c r="E11588" t="s">
        <v>554</v>
      </c>
      <c r="F11588" s="45">
        <v>6160828</v>
      </c>
      <c r="G11588" t="s">
        <v>649</v>
      </c>
      <c r="H11588" s="45">
        <v>302099</v>
      </c>
      <c r="I11588" t="e">
        <f ca="1">_xlfn.XLOOKUP(Tableau1[[#This Row],[No. Sous-service]],DONNÉES!F:F,DONNÉES!H:H,FALSE,0,1)</f>
        <v>#NAME?</v>
      </c>
      <c r="J11588" t="e">
        <f ca="1">_xlfn.XLOOKUP(Tableau1[[#This Row],[No. Sous-service]],DONNÉES!F:F,DONNÉES!I:I,FALSE,0,1)</f>
        <v>#NAME?</v>
      </c>
    </row>
    <row r="11589" spans="1:10" x14ac:dyDescent="0.25">
      <c r="A11589" t="s">
        <v>385</v>
      </c>
      <c r="B11589" t="s">
        <v>337</v>
      </c>
      <c r="C11589" t="s">
        <v>338</v>
      </c>
      <c r="D11589" s="45">
        <v>271091</v>
      </c>
      <c r="E11589" t="s">
        <v>554</v>
      </c>
      <c r="F11589" s="45">
        <v>6160828</v>
      </c>
      <c r="G11589" t="s">
        <v>649</v>
      </c>
      <c r="H11589" s="45">
        <v>302307</v>
      </c>
      <c r="I11589" t="e">
        <f ca="1">_xlfn.XLOOKUP(Tableau1[[#This Row],[No. Sous-service]],DONNÉES!F:F,DONNÉES!H:H,FALSE,0,1)</f>
        <v>#NAME?</v>
      </c>
      <c r="J11589" t="e">
        <f ca="1">_xlfn.XLOOKUP(Tableau1[[#This Row],[No. Sous-service]],DONNÉES!F:F,DONNÉES!I:I,FALSE,0,1)</f>
        <v>#NAME?</v>
      </c>
    </row>
    <row r="11590" spans="1:10" x14ac:dyDescent="0.25">
      <c r="A11590" t="s">
        <v>385</v>
      </c>
      <c r="B11590" t="s">
        <v>337</v>
      </c>
      <c r="C11590" t="s">
        <v>338</v>
      </c>
      <c r="D11590" s="45">
        <v>271091</v>
      </c>
      <c r="E11590" t="s">
        <v>554</v>
      </c>
      <c r="F11590" s="45">
        <v>6160828</v>
      </c>
      <c r="G11590" t="s">
        <v>649</v>
      </c>
      <c r="H11590" s="45">
        <v>302308</v>
      </c>
      <c r="I11590" t="e">
        <f ca="1">_xlfn.XLOOKUP(Tableau1[[#This Row],[No. Sous-service]],DONNÉES!F:F,DONNÉES!H:H,FALSE,0,1)</f>
        <v>#NAME?</v>
      </c>
      <c r="J11590" t="e">
        <f ca="1">_xlfn.XLOOKUP(Tableau1[[#This Row],[No. Sous-service]],DONNÉES!F:F,DONNÉES!I:I,FALSE,0,1)</f>
        <v>#NAME?</v>
      </c>
    </row>
    <row r="11591" spans="1:10" x14ac:dyDescent="0.25">
      <c r="A11591" t="s">
        <v>385</v>
      </c>
      <c r="B11591" t="s">
        <v>337</v>
      </c>
      <c r="C11591" t="s">
        <v>338</v>
      </c>
      <c r="D11591" s="45">
        <v>271091</v>
      </c>
      <c r="E11591" t="s">
        <v>554</v>
      </c>
      <c r="F11591" s="45">
        <v>6160828</v>
      </c>
      <c r="G11591" t="s">
        <v>649</v>
      </c>
      <c r="H11591" s="45">
        <v>424061</v>
      </c>
      <c r="I11591" t="e">
        <f ca="1">_xlfn.XLOOKUP(Tableau1[[#This Row],[No. Sous-service]],DONNÉES!F:F,DONNÉES!H:H,FALSE,0,1)</f>
        <v>#NAME?</v>
      </c>
      <c r="J11591" t="e">
        <f ca="1">_xlfn.XLOOKUP(Tableau1[[#This Row],[No. Sous-service]],DONNÉES!F:F,DONNÉES!I:I,FALSE,0,1)</f>
        <v>#NAME?</v>
      </c>
    </row>
    <row r="11592" spans="1:10" x14ac:dyDescent="0.25">
      <c r="A11592" t="s">
        <v>385</v>
      </c>
      <c r="B11592" t="s">
        <v>337</v>
      </c>
      <c r="C11592" t="s">
        <v>338</v>
      </c>
      <c r="D11592" s="45">
        <v>271091</v>
      </c>
      <c r="E11592" t="s">
        <v>554</v>
      </c>
      <c r="F11592" s="45">
        <v>6160828</v>
      </c>
      <c r="G11592" t="s">
        <v>649</v>
      </c>
      <c r="H11592" s="45">
        <v>300157</v>
      </c>
      <c r="I11592" t="e">
        <f ca="1">_xlfn.XLOOKUP(Tableau1[[#This Row],[No. Sous-service]],DONNÉES!F:F,DONNÉES!H:H,FALSE,0,1)</f>
        <v>#NAME?</v>
      </c>
      <c r="J11592" t="e">
        <f ca="1">_xlfn.XLOOKUP(Tableau1[[#This Row],[No. Sous-service]],DONNÉES!F:F,DONNÉES!I:I,FALSE,0,1)</f>
        <v>#NAME?</v>
      </c>
    </row>
    <row r="11593" spans="1:10" x14ac:dyDescent="0.25">
      <c r="A11593" t="s">
        <v>385</v>
      </c>
      <c r="B11593" t="s">
        <v>337</v>
      </c>
      <c r="C11593" t="s">
        <v>338</v>
      </c>
      <c r="D11593" s="45">
        <v>271091</v>
      </c>
      <c r="E11593" t="s">
        <v>554</v>
      </c>
      <c r="F11593" s="45">
        <v>6160828</v>
      </c>
      <c r="G11593" t="s">
        <v>649</v>
      </c>
      <c r="H11593" s="45">
        <v>300158</v>
      </c>
      <c r="I11593" t="e">
        <f ca="1">_xlfn.XLOOKUP(Tableau1[[#This Row],[No. Sous-service]],DONNÉES!F:F,DONNÉES!H:H,FALSE,0,1)</f>
        <v>#NAME?</v>
      </c>
      <c r="J11593" t="e">
        <f ca="1">_xlfn.XLOOKUP(Tableau1[[#This Row],[No. Sous-service]],DONNÉES!F:F,DONNÉES!I:I,FALSE,0,1)</f>
        <v>#NAME?</v>
      </c>
    </row>
    <row r="11594" spans="1:10" x14ac:dyDescent="0.25">
      <c r="A11594" t="s">
        <v>385</v>
      </c>
      <c r="B11594" t="s">
        <v>337</v>
      </c>
      <c r="C11594" t="s">
        <v>338</v>
      </c>
      <c r="D11594" s="45">
        <v>271091</v>
      </c>
      <c r="E11594" t="s">
        <v>554</v>
      </c>
      <c r="F11594" s="45">
        <v>6160828</v>
      </c>
      <c r="G11594" t="s">
        <v>649</v>
      </c>
      <c r="H11594" s="45">
        <v>300102</v>
      </c>
      <c r="I11594" t="e">
        <f ca="1">_xlfn.XLOOKUP(Tableau1[[#This Row],[No. Sous-service]],DONNÉES!F:F,DONNÉES!H:H,FALSE,0,1)</f>
        <v>#NAME?</v>
      </c>
      <c r="J11594" t="e">
        <f ca="1">_xlfn.XLOOKUP(Tableau1[[#This Row],[No. Sous-service]],DONNÉES!F:F,DONNÉES!I:I,FALSE,0,1)</f>
        <v>#NAME?</v>
      </c>
    </row>
    <row r="11595" spans="1:10" x14ac:dyDescent="0.25">
      <c r="A11595" t="s">
        <v>385</v>
      </c>
      <c r="B11595" t="s">
        <v>337</v>
      </c>
      <c r="C11595" t="s">
        <v>338</v>
      </c>
      <c r="D11595" s="45">
        <v>271091</v>
      </c>
      <c r="E11595" t="s">
        <v>554</v>
      </c>
      <c r="F11595" s="45">
        <v>6160828</v>
      </c>
      <c r="G11595" t="s">
        <v>649</v>
      </c>
      <c r="H11595" s="45" t="s">
        <v>2401</v>
      </c>
      <c r="I11595" t="e">
        <f ca="1">_xlfn.XLOOKUP(Tableau1[[#This Row],[No. Sous-service]],DONNÉES!F:F,DONNÉES!H:H,FALSE,0,1)</f>
        <v>#NAME?</v>
      </c>
      <c r="J11595" t="e">
        <f ca="1">_xlfn.XLOOKUP(Tableau1[[#This Row],[No. Sous-service]],DONNÉES!F:F,DONNÉES!I:I,FALSE,0,1)</f>
        <v>#NAME?</v>
      </c>
    </row>
    <row r="11596" spans="1:10" x14ac:dyDescent="0.25">
      <c r="A11596" t="s">
        <v>385</v>
      </c>
      <c r="B11596" t="s">
        <v>337</v>
      </c>
      <c r="C11596" t="s">
        <v>338</v>
      </c>
      <c r="D11596" s="45">
        <v>271091</v>
      </c>
      <c r="E11596" t="s">
        <v>554</v>
      </c>
      <c r="F11596" s="45">
        <v>6160875</v>
      </c>
      <c r="G11596" t="s">
        <v>660</v>
      </c>
      <c r="H11596" s="45">
        <v>426500</v>
      </c>
      <c r="I11596" t="e">
        <f ca="1">_xlfn.XLOOKUP(Tableau1[[#This Row],[No. Sous-service]],DONNÉES!F:F,DONNÉES!H:H,FALSE,0,1)</f>
        <v>#NAME?</v>
      </c>
      <c r="J11596" t="e">
        <f ca="1">_xlfn.XLOOKUP(Tableau1[[#This Row],[No. Sous-service]],DONNÉES!F:F,DONNÉES!I:I,FALSE,0,1)</f>
        <v>#NAME?</v>
      </c>
    </row>
    <row r="11597" spans="1:10" x14ac:dyDescent="0.25">
      <c r="A11597" t="s">
        <v>385</v>
      </c>
      <c r="B11597" t="s">
        <v>337</v>
      </c>
      <c r="C11597" t="s">
        <v>338</v>
      </c>
      <c r="D11597" s="45">
        <v>271091</v>
      </c>
      <c r="E11597" t="s">
        <v>554</v>
      </c>
      <c r="F11597" s="45">
        <v>6160875</v>
      </c>
      <c r="G11597" t="s">
        <v>660</v>
      </c>
      <c r="H11597" s="45">
        <v>427064</v>
      </c>
      <c r="I11597" t="e">
        <f ca="1">_xlfn.XLOOKUP(Tableau1[[#This Row],[No. Sous-service]],DONNÉES!F:F,DONNÉES!H:H,FALSE,0,1)</f>
        <v>#NAME?</v>
      </c>
      <c r="J11597" t="e">
        <f ca="1">_xlfn.XLOOKUP(Tableau1[[#This Row],[No. Sous-service]],DONNÉES!F:F,DONNÉES!I:I,FALSE,0,1)</f>
        <v>#NAME?</v>
      </c>
    </row>
    <row r="11598" spans="1:10" x14ac:dyDescent="0.25">
      <c r="A11598" t="s">
        <v>385</v>
      </c>
      <c r="B11598" t="s">
        <v>337</v>
      </c>
      <c r="C11598" t="s">
        <v>338</v>
      </c>
      <c r="D11598" s="45">
        <v>271091</v>
      </c>
      <c r="E11598" t="s">
        <v>554</v>
      </c>
      <c r="F11598" s="45">
        <v>6160875</v>
      </c>
      <c r="G11598" t="s">
        <v>660</v>
      </c>
      <c r="H11598" s="45">
        <v>426935</v>
      </c>
      <c r="I11598" t="e">
        <f ca="1">_xlfn.XLOOKUP(Tableau1[[#This Row],[No. Sous-service]],DONNÉES!F:F,DONNÉES!H:H,FALSE,0,1)</f>
        <v>#NAME?</v>
      </c>
      <c r="J11598" t="e">
        <f ca="1">_xlfn.XLOOKUP(Tableau1[[#This Row],[No. Sous-service]],DONNÉES!F:F,DONNÉES!I:I,FALSE,0,1)</f>
        <v>#NAME?</v>
      </c>
    </row>
    <row r="11599" spans="1:10" x14ac:dyDescent="0.25">
      <c r="A11599" t="s">
        <v>385</v>
      </c>
      <c r="B11599" t="s">
        <v>337</v>
      </c>
      <c r="C11599" t="s">
        <v>338</v>
      </c>
      <c r="D11599" s="45">
        <v>271091</v>
      </c>
      <c r="E11599" t="s">
        <v>554</v>
      </c>
      <c r="F11599" s="45">
        <v>6160875</v>
      </c>
      <c r="G11599" t="s">
        <v>660</v>
      </c>
      <c r="H11599" s="45">
        <v>426981</v>
      </c>
      <c r="I11599" t="e">
        <f ca="1">_xlfn.XLOOKUP(Tableau1[[#This Row],[No. Sous-service]],DONNÉES!F:F,DONNÉES!H:H,FALSE,0,1)</f>
        <v>#NAME?</v>
      </c>
      <c r="J11599" t="e">
        <f ca="1">_xlfn.XLOOKUP(Tableau1[[#This Row],[No. Sous-service]],DONNÉES!F:F,DONNÉES!I:I,FALSE,0,1)</f>
        <v>#NAME?</v>
      </c>
    </row>
    <row r="11600" spans="1:10" x14ac:dyDescent="0.25">
      <c r="A11600" t="s">
        <v>385</v>
      </c>
      <c r="B11600" t="s">
        <v>337</v>
      </c>
      <c r="C11600" t="s">
        <v>338</v>
      </c>
      <c r="D11600" s="45">
        <v>271091</v>
      </c>
      <c r="E11600" t="s">
        <v>554</v>
      </c>
      <c r="F11600" s="45">
        <v>6160875</v>
      </c>
      <c r="G11600" t="s">
        <v>660</v>
      </c>
      <c r="H11600" s="45">
        <v>427444</v>
      </c>
      <c r="I11600" t="e">
        <f ca="1">_xlfn.XLOOKUP(Tableau1[[#This Row],[No. Sous-service]],DONNÉES!F:F,DONNÉES!H:H,FALSE,0,1)</f>
        <v>#NAME?</v>
      </c>
      <c r="J11600" t="e">
        <f ca="1">_xlfn.XLOOKUP(Tableau1[[#This Row],[No. Sous-service]],DONNÉES!F:F,DONNÉES!I:I,FALSE,0,1)</f>
        <v>#NAME?</v>
      </c>
    </row>
    <row r="11601" spans="1:10" x14ac:dyDescent="0.25">
      <c r="A11601" t="s">
        <v>385</v>
      </c>
      <c r="B11601" t="s">
        <v>337</v>
      </c>
      <c r="C11601" t="s">
        <v>338</v>
      </c>
      <c r="D11601" s="45">
        <v>271091</v>
      </c>
      <c r="E11601" t="s">
        <v>554</v>
      </c>
      <c r="F11601" s="45">
        <v>6160875</v>
      </c>
      <c r="G11601" t="s">
        <v>660</v>
      </c>
      <c r="H11601" s="45">
        <v>427424</v>
      </c>
      <c r="I11601" t="e">
        <f ca="1">_xlfn.XLOOKUP(Tableau1[[#This Row],[No. Sous-service]],DONNÉES!F:F,DONNÉES!H:H,FALSE,0,1)</f>
        <v>#NAME?</v>
      </c>
      <c r="J11601" t="e">
        <f ca="1">_xlfn.XLOOKUP(Tableau1[[#This Row],[No. Sous-service]],DONNÉES!F:F,DONNÉES!I:I,FALSE,0,1)</f>
        <v>#NAME?</v>
      </c>
    </row>
    <row r="11602" spans="1:10" x14ac:dyDescent="0.25">
      <c r="A11602" t="s">
        <v>385</v>
      </c>
      <c r="B11602" t="s">
        <v>337</v>
      </c>
      <c r="C11602" t="s">
        <v>338</v>
      </c>
      <c r="D11602" s="45">
        <v>271091</v>
      </c>
      <c r="E11602" t="s">
        <v>554</v>
      </c>
      <c r="F11602" s="45">
        <v>6160875</v>
      </c>
      <c r="G11602" t="s">
        <v>660</v>
      </c>
      <c r="H11602" s="45">
        <v>302097</v>
      </c>
      <c r="I11602" t="e">
        <f ca="1">_xlfn.XLOOKUP(Tableau1[[#This Row],[No. Sous-service]],DONNÉES!F:F,DONNÉES!H:H,FALSE,0,1)</f>
        <v>#NAME?</v>
      </c>
      <c r="J11602" t="e">
        <f ca="1">_xlfn.XLOOKUP(Tableau1[[#This Row],[No. Sous-service]],DONNÉES!F:F,DONNÉES!I:I,FALSE,0,1)</f>
        <v>#NAME?</v>
      </c>
    </row>
    <row r="11603" spans="1:10" x14ac:dyDescent="0.25">
      <c r="A11603" t="s">
        <v>385</v>
      </c>
      <c r="B11603" t="s">
        <v>337</v>
      </c>
      <c r="C11603" t="s">
        <v>338</v>
      </c>
      <c r="D11603" s="45">
        <v>271091</v>
      </c>
      <c r="E11603" t="s">
        <v>554</v>
      </c>
      <c r="F11603" s="45">
        <v>6160875</v>
      </c>
      <c r="G11603" t="s">
        <v>660</v>
      </c>
      <c r="H11603" s="45">
        <v>426590</v>
      </c>
      <c r="I11603" t="e">
        <f ca="1">_xlfn.XLOOKUP(Tableau1[[#This Row],[No. Sous-service]],DONNÉES!F:F,DONNÉES!H:H,FALSE,0,1)</f>
        <v>#NAME?</v>
      </c>
      <c r="J11603" t="e">
        <f ca="1">_xlfn.XLOOKUP(Tableau1[[#This Row],[No. Sous-service]],DONNÉES!F:F,DONNÉES!I:I,FALSE,0,1)</f>
        <v>#NAME?</v>
      </c>
    </row>
    <row r="11604" spans="1:10" x14ac:dyDescent="0.25">
      <c r="A11604" t="s">
        <v>385</v>
      </c>
      <c r="B11604" t="s">
        <v>337</v>
      </c>
      <c r="C11604" t="s">
        <v>338</v>
      </c>
      <c r="D11604" s="45">
        <v>271091</v>
      </c>
      <c r="E11604" t="s">
        <v>554</v>
      </c>
      <c r="F11604" s="45">
        <v>6160875</v>
      </c>
      <c r="G11604" t="s">
        <v>660</v>
      </c>
      <c r="H11604" s="45">
        <v>427094</v>
      </c>
      <c r="I11604" t="e">
        <f ca="1">_xlfn.XLOOKUP(Tableau1[[#This Row],[No. Sous-service]],DONNÉES!F:F,DONNÉES!H:H,FALSE,0,1)</f>
        <v>#NAME?</v>
      </c>
      <c r="J11604" t="e">
        <f ca="1">_xlfn.XLOOKUP(Tableau1[[#This Row],[No. Sous-service]],DONNÉES!F:F,DONNÉES!I:I,FALSE,0,1)</f>
        <v>#NAME?</v>
      </c>
    </row>
    <row r="11605" spans="1:10" x14ac:dyDescent="0.25">
      <c r="A11605" t="s">
        <v>385</v>
      </c>
      <c r="B11605" t="s">
        <v>337</v>
      </c>
      <c r="C11605" t="s">
        <v>338</v>
      </c>
      <c r="D11605" s="45">
        <v>271091</v>
      </c>
      <c r="E11605" t="s">
        <v>554</v>
      </c>
      <c r="F11605" s="45">
        <v>6160875</v>
      </c>
      <c r="G11605" t="s">
        <v>660</v>
      </c>
      <c r="H11605" s="45">
        <v>426982</v>
      </c>
      <c r="I11605" t="e">
        <f ca="1">_xlfn.XLOOKUP(Tableau1[[#This Row],[No. Sous-service]],DONNÉES!F:F,DONNÉES!H:H,FALSE,0,1)</f>
        <v>#NAME?</v>
      </c>
      <c r="J11605" t="e">
        <f ca="1">_xlfn.XLOOKUP(Tableau1[[#This Row],[No. Sous-service]],DONNÉES!F:F,DONNÉES!I:I,FALSE,0,1)</f>
        <v>#NAME?</v>
      </c>
    </row>
    <row r="11606" spans="1:10" x14ac:dyDescent="0.25">
      <c r="A11606" t="s">
        <v>385</v>
      </c>
      <c r="B11606" t="s">
        <v>337</v>
      </c>
      <c r="C11606" t="s">
        <v>338</v>
      </c>
      <c r="D11606" s="45">
        <v>271091</v>
      </c>
      <c r="E11606" t="s">
        <v>554</v>
      </c>
      <c r="F11606" s="45">
        <v>6160875</v>
      </c>
      <c r="G11606" t="s">
        <v>660</v>
      </c>
      <c r="H11606" s="45">
        <v>429036</v>
      </c>
      <c r="I11606" t="e">
        <f ca="1">_xlfn.XLOOKUP(Tableau1[[#This Row],[No. Sous-service]],DONNÉES!F:F,DONNÉES!H:H,FALSE,0,1)</f>
        <v>#NAME?</v>
      </c>
      <c r="J11606" t="e">
        <f ca="1">_xlfn.XLOOKUP(Tableau1[[#This Row],[No. Sous-service]],DONNÉES!F:F,DONNÉES!I:I,FALSE,0,1)</f>
        <v>#NAME?</v>
      </c>
    </row>
    <row r="11607" spans="1:10" x14ac:dyDescent="0.25">
      <c r="A11607" t="s">
        <v>385</v>
      </c>
      <c r="B11607" t="s">
        <v>337</v>
      </c>
      <c r="C11607" t="s">
        <v>338</v>
      </c>
      <c r="D11607" s="45">
        <v>271091</v>
      </c>
      <c r="E11607" t="s">
        <v>554</v>
      </c>
      <c r="F11607" s="45">
        <v>6160875</v>
      </c>
      <c r="G11607" t="s">
        <v>660</v>
      </c>
      <c r="H11607" s="45">
        <v>427035</v>
      </c>
      <c r="I11607" t="e">
        <f ca="1">_xlfn.XLOOKUP(Tableau1[[#This Row],[No. Sous-service]],DONNÉES!F:F,DONNÉES!H:H,FALSE,0,1)</f>
        <v>#NAME?</v>
      </c>
      <c r="J11607" t="e">
        <f ca="1">_xlfn.XLOOKUP(Tableau1[[#This Row],[No. Sous-service]],DONNÉES!F:F,DONNÉES!I:I,FALSE,0,1)</f>
        <v>#NAME?</v>
      </c>
    </row>
    <row r="11608" spans="1:10" x14ac:dyDescent="0.25">
      <c r="A11608" t="s">
        <v>385</v>
      </c>
      <c r="B11608" t="s">
        <v>337</v>
      </c>
      <c r="C11608" t="s">
        <v>338</v>
      </c>
      <c r="D11608" s="45">
        <v>271091</v>
      </c>
      <c r="E11608" t="s">
        <v>554</v>
      </c>
      <c r="F11608" s="45">
        <v>6160875</v>
      </c>
      <c r="G11608" t="s">
        <v>660</v>
      </c>
      <c r="H11608" s="45">
        <v>427032</v>
      </c>
      <c r="I11608" t="e">
        <f ca="1">_xlfn.XLOOKUP(Tableau1[[#This Row],[No. Sous-service]],DONNÉES!F:F,DONNÉES!H:H,FALSE,0,1)</f>
        <v>#NAME?</v>
      </c>
      <c r="J11608" t="e">
        <f ca="1">_xlfn.XLOOKUP(Tableau1[[#This Row],[No. Sous-service]],DONNÉES!F:F,DONNÉES!I:I,FALSE,0,1)</f>
        <v>#NAME?</v>
      </c>
    </row>
    <row r="11609" spans="1:10" x14ac:dyDescent="0.25">
      <c r="A11609" t="s">
        <v>385</v>
      </c>
      <c r="B11609" t="s">
        <v>337</v>
      </c>
      <c r="C11609" t="s">
        <v>338</v>
      </c>
      <c r="D11609" s="45">
        <v>271091</v>
      </c>
      <c r="E11609" t="s">
        <v>554</v>
      </c>
      <c r="F11609" s="45">
        <v>6160875</v>
      </c>
      <c r="G11609" t="s">
        <v>660</v>
      </c>
      <c r="H11609" s="45">
        <v>426630</v>
      </c>
      <c r="I11609" t="e">
        <f ca="1">_xlfn.XLOOKUP(Tableau1[[#This Row],[No. Sous-service]],DONNÉES!F:F,DONNÉES!H:H,FALSE,0,1)</f>
        <v>#NAME?</v>
      </c>
      <c r="J11609" t="e">
        <f ca="1">_xlfn.XLOOKUP(Tableau1[[#This Row],[No. Sous-service]],DONNÉES!F:F,DONNÉES!I:I,FALSE,0,1)</f>
        <v>#NAME?</v>
      </c>
    </row>
    <row r="11610" spans="1:10" x14ac:dyDescent="0.25">
      <c r="A11610" t="s">
        <v>385</v>
      </c>
      <c r="B11610" t="s">
        <v>337</v>
      </c>
      <c r="C11610" t="s">
        <v>338</v>
      </c>
      <c r="D11610" s="45">
        <v>271091</v>
      </c>
      <c r="E11610" t="s">
        <v>554</v>
      </c>
      <c r="F11610" s="45">
        <v>6160875</v>
      </c>
      <c r="G11610" t="s">
        <v>660</v>
      </c>
      <c r="H11610" s="45">
        <v>427156</v>
      </c>
      <c r="I11610" t="e">
        <f ca="1">_xlfn.XLOOKUP(Tableau1[[#This Row],[No. Sous-service]],DONNÉES!F:F,DONNÉES!H:H,FALSE,0,1)</f>
        <v>#NAME?</v>
      </c>
      <c r="J11610" t="e">
        <f ca="1">_xlfn.XLOOKUP(Tableau1[[#This Row],[No. Sous-service]],DONNÉES!F:F,DONNÉES!I:I,FALSE,0,1)</f>
        <v>#NAME?</v>
      </c>
    </row>
    <row r="11611" spans="1:10" x14ac:dyDescent="0.25">
      <c r="A11611" t="s">
        <v>385</v>
      </c>
      <c r="B11611" t="s">
        <v>337</v>
      </c>
      <c r="C11611" t="s">
        <v>338</v>
      </c>
      <c r="D11611" s="45">
        <v>271091</v>
      </c>
      <c r="E11611" t="s">
        <v>554</v>
      </c>
      <c r="F11611" s="45">
        <v>6160875</v>
      </c>
      <c r="G11611" t="s">
        <v>660</v>
      </c>
      <c r="H11611" s="45">
        <v>426480</v>
      </c>
      <c r="I11611" t="e">
        <f ca="1">_xlfn.XLOOKUP(Tableau1[[#This Row],[No. Sous-service]],DONNÉES!F:F,DONNÉES!H:H,FALSE,0,1)</f>
        <v>#NAME?</v>
      </c>
      <c r="J11611" t="e">
        <f ca="1">_xlfn.XLOOKUP(Tableau1[[#This Row],[No. Sous-service]],DONNÉES!F:F,DONNÉES!I:I,FALSE,0,1)</f>
        <v>#NAME?</v>
      </c>
    </row>
    <row r="11612" spans="1:10" x14ac:dyDescent="0.25">
      <c r="A11612" t="s">
        <v>385</v>
      </c>
      <c r="B11612" t="s">
        <v>337</v>
      </c>
      <c r="C11612" t="s">
        <v>338</v>
      </c>
      <c r="D11612" s="45">
        <v>271091</v>
      </c>
      <c r="E11612" t="s">
        <v>554</v>
      </c>
      <c r="F11612" s="45">
        <v>6160875</v>
      </c>
      <c r="G11612" t="s">
        <v>660</v>
      </c>
      <c r="H11612" s="45">
        <v>302309</v>
      </c>
      <c r="I11612" t="e">
        <f ca="1">_xlfn.XLOOKUP(Tableau1[[#This Row],[No. Sous-service]],DONNÉES!F:F,DONNÉES!H:H,FALSE,0,1)</f>
        <v>#NAME?</v>
      </c>
      <c r="J11612" t="e">
        <f ca="1">_xlfn.XLOOKUP(Tableau1[[#This Row],[No. Sous-service]],DONNÉES!F:F,DONNÉES!I:I,FALSE,0,1)</f>
        <v>#NAME?</v>
      </c>
    </row>
    <row r="11613" spans="1:10" x14ac:dyDescent="0.25">
      <c r="A11613" t="s">
        <v>385</v>
      </c>
      <c r="B11613" t="s">
        <v>337</v>
      </c>
      <c r="C11613" t="s">
        <v>338</v>
      </c>
      <c r="D11613" s="45">
        <v>271091</v>
      </c>
      <c r="E11613" t="s">
        <v>554</v>
      </c>
      <c r="F11613" s="45">
        <v>6160875</v>
      </c>
      <c r="G11613" t="s">
        <v>660</v>
      </c>
      <c r="H11613" s="45">
        <v>302310</v>
      </c>
      <c r="I11613" t="e">
        <f ca="1">_xlfn.XLOOKUP(Tableau1[[#This Row],[No. Sous-service]],DONNÉES!F:F,DONNÉES!H:H,FALSE,0,1)</f>
        <v>#NAME?</v>
      </c>
      <c r="J11613" t="e">
        <f ca="1">_xlfn.XLOOKUP(Tableau1[[#This Row],[No. Sous-service]],DONNÉES!F:F,DONNÉES!I:I,FALSE,0,1)</f>
        <v>#NAME?</v>
      </c>
    </row>
    <row r="11614" spans="1:10" x14ac:dyDescent="0.25">
      <c r="A11614" t="s">
        <v>385</v>
      </c>
      <c r="B11614" t="s">
        <v>337</v>
      </c>
      <c r="C11614" t="s">
        <v>338</v>
      </c>
      <c r="D11614" s="45">
        <v>271091</v>
      </c>
      <c r="E11614" t="s">
        <v>554</v>
      </c>
      <c r="F11614" s="45">
        <v>6160875</v>
      </c>
      <c r="G11614" t="s">
        <v>660</v>
      </c>
      <c r="H11614" s="45">
        <v>302311</v>
      </c>
      <c r="I11614" t="e">
        <f ca="1">_xlfn.XLOOKUP(Tableau1[[#This Row],[No. Sous-service]],DONNÉES!F:F,DONNÉES!H:H,FALSE,0,1)</f>
        <v>#NAME?</v>
      </c>
      <c r="J11614" t="e">
        <f ca="1">_xlfn.XLOOKUP(Tableau1[[#This Row],[No. Sous-service]],DONNÉES!F:F,DONNÉES!I:I,FALSE,0,1)</f>
        <v>#NAME?</v>
      </c>
    </row>
    <row r="11615" spans="1:10" x14ac:dyDescent="0.25">
      <c r="A11615" t="s">
        <v>385</v>
      </c>
      <c r="B11615" t="s">
        <v>337</v>
      </c>
      <c r="C11615" t="s">
        <v>338</v>
      </c>
      <c r="D11615" s="45">
        <v>271091</v>
      </c>
      <c r="E11615" t="s">
        <v>554</v>
      </c>
      <c r="F11615" s="45">
        <v>6160875</v>
      </c>
      <c r="G11615" t="s">
        <v>660</v>
      </c>
      <c r="H11615" s="45">
        <v>302312</v>
      </c>
      <c r="I11615" t="e">
        <f ca="1">_xlfn.XLOOKUP(Tableau1[[#This Row],[No. Sous-service]],DONNÉES!F:F,DONNÉES!H:H,FALSE,0,1)</f>
        <v>#NAME?</v>
      </c>
      <c r="J11615" t="e">
        <f ca="1">_xlfn.XLOOKUP(Tableau1[[#This Row],[No. Sous-service]],DONNÉES!F:F,DONNÉES!I:I,FALSE,0,1)</f>
        <v>#NAME?</v>
      </c>
    </row>
    <row r="11616" spans="1:10" x14ac:dyDescent="0.25">
      <c r="A11616" t="s">
        <v>385</v>
      </c>
      <c r="B11616" t="s">
        <v>337</v>
      </c>
      <c r="C11616" t="s">
        <v>338</v>
      </c>
      <c r="D11616" s="45">
        <v>271091</v>
      </c>
      <c r="E11616" t="s">
        <v>554</v>
      </c>
      <c r="F11616" s="45">
        <v>6160875</v>
      </c>
      <c r="G11616" t="s">
        <v>660</v>
      </c>
      <c r="H11616" s="45">
        <v>302313</v>
      </c>
      <c r="I11616" t="e">
        <f ca="1">_xlfn.XLOOKUP(Tableau1[[#This Row],[No. Sous-service]],DONNÉES!F:F,DONNÉES!H:H,FALSE,0,1)</f>
        <v>#NAME?</v>
      </c>
      <c r="J11616" t="e">
        <f ca="1">_xlfn.XLOOKUP(Tableau1[[#This Row],[No. Sous-service]],DONNÉES!F:F,DONNÉES!I:I,FALSE,0,1)</f>
        <v>#NAME?</v>
      </c>
    </row>
    <row r="11617" spans="1:10" x14ac:dyDescent="0.25">
      <c r="A11617" t="s">
        <v>385</v>
      </c>
      <c r="B11617" t="s">
        <v>337</v>
      </c>
      <c r="C11617" t="s">
        <v>338</v>
      </c>
      <c r="D11617" s="45">
        <v>271091</v>
      </c>
      <c r="E11617" t="s">
        <v>554</v>
      </c>
      <c r="F11617" s="45">
        <v>6160875</v>
      </c>
      <c r="G11617" t="s">
        <v>660</v>
      </c>
      <c r="H11617" s="45">
        <v>302314</v>
      </c>
      <c r="I11617" t="e">
        <f ca="1">_xlfn.XLOOKUP(Tableau1[[#This Row],[No. Sous-service]],DONNÉES!F:F,DONNÉES!H:H,FALSE,0,1)</f>
        <v>#NAME?</v>
      </c>
      <c r="J11617" t="e">
        <f ca="1">_xlfn.XLOOKUP(Tableau1[[#This Row],[No. Sous-service]],DONNÉES!F:F,DONNÉES!I:I,FALSE,0,1)</f>
        <v>#NAME?</v>
      </c>
    </row>
    <row r="11618" spans="1:10" x14ac:dyDescent="0.25">
      <c r="A11618" t="s">
        <v>385</v>
      </c>
      <c r="B11618" t="s">
        <v>337</v>
      </c>
      <c r="C11618" t="s">
        <v>338</v>
      </c>
      <c r="D11618" s="45">
        <v>271091</v>
      </c>
      <c r="E11618" t="s">
        <v>554</v>
      </c>
      <c r="F11618" s="45">
        <v>6160875</v>
      </c>
      <c r="G11618" t="s">
        <v>660</v>
      </c>
      <c r="H11618" s="45">
        <v>302315</v>
      </c>
      <c r="I11618" t="e">
        <f ca="1">_xlfn.XLOOKUP(Tableau1[[#This Row],[No. Sous-service]],DONNÉES!F:F,DONNÉES!H:H,FALSE,0,1)</f>
        <v>#NAME?</v>
      </c>
      <c r="J11618" t="e">
        <f ca="1">_xlfn.XLOOKUP(Tableau1[[#This Row],[No. Sous-service]],DONNÉES!F:F,DONNÉES!I:I,FALSE,0,1)</f>
        <v>#NAME?</v>
      </c>
    </row>
    <row r="11619" spans="1:10" x14ac:dyDescent="0.25">
      <c r="A11619" t="s">
        <v>385</v>
      </c>
      <c r="B11619" t="s">
        <v>337</v>
      </c>
      <c r="C11619" t="s">
        <v>338</v>
      </c>
      <c r="D11619" s="45">
        <v>271091</v>
      </c>
      <c r="E11619" t="s">
        <v>554</v>
      </c>
      <c r="F11619" s="45">
        <v>6160875</v>
      </c>
      <c r="G11619" t="s">
        <v>660</v>
      </c>
      <c r="H11619" s="45" t="s">
        <v>2402</v>
      </c>
      <c r="I11619" t="e">
        <f ca="1">_xlfn.XLOOKUP(Tableau1[[#This Row],[No. Sous-service]],DONNÉES!F:F,DONNÉES!H:H,FALSE,0,1)</f>
        <v>#NAME?</v>
      </c>
      <c r="J11619" t="e">
        <f ca="1">_xlfn.XLOOKUP(Tableau1[[#This Row],[No. Sous-service]],DONNÉES!F:F,DONNÉES!I:I,FALSE,0,1)</f>
        <v>#NAME?</v>
      </c>
    </row>
    <row r="11620" spans="1:10" x14ac:dyDescent="0.25">
      <c r="A11620" t="s">
        <v>385</v>
      </c>
      <c r="B11620" t="s">
        <v>337</v>
      </c>
      <c r="C11620" t="s">
        <v>338</v>
      </c>
      <c r="D11620" s="45">
        <v>271091</v>
      </c>
      <c r="E11620" t="s">
        <v>554</v>
      </c>
      <c r="F11620" s="45">
        <v>6160875</v>
      </c>
      <c r="G11620" t="s">
        <v>660</v>
      </c>
      <c r="H11620" s="45">
        <v>424061</v>
      </c>
      <c r="I11620" t="e">
        <f ca="1">_xlfn.XLOOKUP(Tableau1[[#This Row],[No. Sous-service]],DONNÉES!F:F,DONNÉES!H:H,FALSE,0,1)</f>
        <v>#NAME?</v>
      </c>
      <c r="J11620" t="e">
        <f ca="1">_xlfn.XLOOKUP(Tableau1[[#This Row],[No. Sous-service]],DONNÉES!F:F,DONNÉES!I:I,FALSE,0,1)</f>
        <v>#NAME?</v>
      </c>
    </row>
    <row r="11621" spans="1:10" x14ac:dyDescent="0.25">
      <c r="A11621" t="s">
        <v>385</v>
      </c>
      <c r="B11621" t="s">
        <v>337</v>
      </c>
      <c r="C11621" t="s">
        <v>338</v>
      </c>
      <c r="D11621" s="45">
        <v>271091</v>
      </c>
      <c r="E11621" t="s">
        <v>554</v>
      </c>
      <c r="F11621" s="45">
        <v>6160875</v>
      </c>
      <c r="G11621" t="s">
        <v>660</v>
      </c>
      <c r="H11621" s="45">
        <v>300103</v>
      </c>
      <c r="I11621" t="e">
        <f ca="1">_xlfn.XLOOKUP(Tableau1[[#This Row],[No. Sous-service]],DONNÉES!F:F,DONNÉES!H:H,FALSE,0,1)</f>
        <v>#NAME?</v>
      </c>
      <c r="J11621" t="e">
        <f ca="1">_xlfn.XLOOKUP(Tableau1[[#This Row],[No. Sous-service]],DONNÉES!F:F,DONNÉES!I:I,FALSE,0,1)</f>
        <v>#NAME?</v>
      </c>
    </row>
    <row r="11622" spans="1:10" x14ac:dyDescent="0.25">
      <c r="A11622" t="s">
        <v>385</v>
      </c>
      <c r="B11622" t="s">
        <v>337</v>
      </c>
      <c r="C11622" t="s">
        <v>338</v>
      </c>
      <c r="D11622" s="45">
        <v>271091</v>
      </c>
      <c r="E11622" t="s">
        <v>554</v>
      </c>
      <c r="F11622" s="45">
        <v>6160875</v>
      </c>
      <c r="G11622" t="s">
        <v>660</v>
      </c>
      <c r="H11622" s="45" t="s">
        <v>2403</v>
      </c>
      <c r="I11622" t="e">
        <f ca="1">_xlfn.XLOOKUP(Tableau1[[#This Row],[No. Sous-service]],DONNÉES!F:F,DONNÉES!H:H,FALSE,0,1)</f>
        <v>#NAME?</v>
      </c>
      <c r="J11622" t="e">
        <f ca="1">_xlfn.XLOOKUP(Tableau1[[#This Row],[No. Sous-service]],DONNÉES!F:F,DONNÉES!I:I,FALSE,0,1)</f>
        <v>#NAME?</v>
      </c>
    </row>
    <row r="11623" spans="1:10" x14ac:dyDescent="0.25">
      <c r="A11623" t="s">
        <v>385</v>
      </c>
      <c r="B11623" t="s">
        <v>337</v>
      </c>
      <c r="C11623" t="s">
        <v>338</v>
      </c>
      <c r="D11623" s="45">
        <v>271091</v>
      </c>
      <c r="E11623" t="s">
        <v>554</v>
      </c>
      <c r="F11623" s="45">
        <v>6160874</v>
      </c>
      <c r="G11623" t="s">
        <v>659</v>
      </c>
      <c r="H11623" s="45">
        <v>426844</v>
      </c>
      <c r="I11623" t="e">
        <f ca="1">_xlfn.XLOOKUP(Tableau1[[#This Row],[No. Sous-service]],DONNÉES!F:F,DONNÉES!H:H,FALSE,0,1)</f>
        <v>#NAME?</v>
      </c>
      <c r="J11623" t="e">
        <f ca="1">_xlfn.XLOOKUP(Tableau1[[#This Row],[No. Sous-service]],DONNÉES!F:F,DONNÉES!I:I,FALSE,0,1)</f>
        <v>#NAME?</v>
      </c>
    </row>
    <row r="11624" spans="1:10" x14ac:dyDescent="0.25">
      <c r="A11624" t="s">
        <v>385</v>
      </c>
      <c r="B11624" t="s">
        <v>337</v>
      </c>
      <c r="C11624" t="s">
        <v>338</v>
      </c>
      <c r="D11624" s="45">
        <v>271091</v>
      </c>
      <c r="E11624" t="s">
        <v>554</v>
      </c>
      <c r="F11624" s="45">
        <v>6160874</v>
      </c>
      <c r="G11624" t="s">
        <v>659</v>
      </c>
      <c r="H11624" s="45">
        <v>426852</v>
      </c>
      <c r="I11624" t="e">
        <f ca="1">_xlfn.XLOOKUP(Tableau1[[#This Row],[No. Sous-service]],DONNÉES!F:F,DONNÉES!H:H,FALSE,0,1)</f>
        <v>#NAME?</v>
      </c>
      <c r="J11624" t="e">
        <f ca="1">_xlfn.XLOOKUP(Tableau1[[#This Row],[No. Sous-service]],DONNÉES!F:F,DONNÉES!I:I,FALSE,0,1)</f>
        <v>#NAME?</v>
      </c>
    </row>
    <row r="11625" spans="1:10" x14ac:dyDescent="0.25">
      <c r="A11625" t="s">
        <v>385</v>
      </c>
      <c r="B11625" t="s">
        <v>337</v>
      </c>
      <c r="C11625" t="s">
        <v>338</v>
      </c>
      <c r="D11625" s="45">
        <v>271091</v>
      </c>
      <c r="E11625" t="s">
        <v>554</v>
      </c>
      <c r="F11625" s="45">
        <v>6160874</v>
      </c>
      <c r="G11625" t="s">
        <v>659</v>
      </c>
      <c r="H11625" s="45">
        <v>426874</v>
      </c>
      <c r="I11625" t="e">
        <f ca="1">_xlfn.XLOOKUP(Tableau1[[#This Row],[No. Sous-service]],DONNÉES!F:F,DONNÉES!H:H,FALSE,0,1)</f>
        <v>#NAME?</v>
      </c>
      <c r="J11625" t="e">
        <f ca="1">_xlfn.XLOOKUP(Tableau1[[#This Row],[No. Sous-service]],DONNÉES!F:F,DONNÉES!I:I,FALSE,0,1)</f>
        <v>#NAME?</v>
      </c>
    </row>
    <row r="11626" spans="1:10" x14ac:dyDescent="0.25">
      <c r="A11626" t="s">
        <v>385</v>
      </c>
      <c r="B11626" t="s">
        <v>337</v>
      </c>
      <c r="C11626" t="s">
        <v>338</v>
      </c>
      <c r="D11626" s="45">
        <v>271091</v>
      </c>
      <c r="E11626" t="s">
        <v>554</v>
      </c>
      <c r="F11626" s="45">
        <v>6160874</v>
      </c>
      <c r="G11626" t="s">
        <v>659</v>
      </c>
      <c r="H11626" s="45">
        <v>426980</v>
      </c>
      <c r="I11626" t="e">
        <f ca="1">_xlfn.XLOOKUP(Tableau1[[#This Row],[No. Sous-service]],DONNÉES!F:F,DONNÉES!H:H,FALSE,0,1)</f>
        <v>#NAME?</v>
      </c>
      <c r="J11626" t="e">
        <f ca="1">_xlfn.XLOOKUP(Tableau1[[#This Row],[No. Sous-service]],DONNÉES!F:F,DONNÉES!I:I,FALSE,0,1)</f>
        <v>#NAME?</v>
      </c>
    </row>
    <row r="11627" spans="1:10" x14ac:dyDescent="0.25">
      <c r="A11627" t="s">
        <v>385</v>
      </c>
      <c r="B11627" t="s">
        <v>337</v>
      </c>
      <c r="C11627" t="s">
        <v>338</v>
      </c>
      <c r="D11627" s="45">
        <v>271091</v>
      </c>
      <c r="E11627" t="s">
        <v>554</v>
      </c>
      <c r="F11627" s="45">
        <v>6160874</v>
      </c>
      <c r="G11627" t="s">
        <v>659</v>
      </c>
      <c r="H11627" s="45">
        <v>426988</v>
      </c>
      <c r="I11627" t="e">
        <f ca="1">_xlfn.XLOOKUP(Tableau1[[#This Row],[No. Sous-service]],DONNÉES!F:F,DONNÉES!H:H,FALSE,0,1)</f>
        <v>#NAME?</v>
      </c>
      <c r="J11627" t="e">
        <f ca="1">_xlfn.XLOOKUP(Tableau1[[#This Row],[No. Sous-service]],DONNÉES!F:F,DONNÉES!I:I,FALSE,0,1)</f>
        <v>#NAME?</v>
      </c>
    </row>
    <row r="11628" spans="1:10" x14ac:dyDescent="0.25">
      <c r="A11628" t="s">
        <v>385</v>
      </c>
      <c r="B11628" t="s">
        <v>337</v>
      </c>
      <c r="C11628" t="s">
        <v>338</v>
      </c>
      <c r="D11628" s="45">
        <v>271091</v>
      </c>
      <c r="E11628" t="s">
        <v>554</v>
      </c>
      <c r="F11628" s="45">
        <v>6160874</v>
      </c>
      <c r="G11628" t="s">
        <v>659</v>
      </c>
      <c r="H11628" s="45">
        <v>427054</v>
      </c>
      <c r="I11628" t="e">
        <f ca="1">_xlfn.XLOOKUP(Tableau1[[#This Row],[No. Sous-service]],DONNÉES!F:F,DONNÉES!H:H,FALSE,0,1)</f>
        <v>#NAME?</v>
      </c>
      <c r="J11628" t="e">
        <f ca="1">_xlfn.XLOOKUP(Tableau1[[#This Row],[No. Sous-service]],DONNÉES!F:F,DONNÉES!I:I,FALSE,0,1)</f>
        <v>#NAME?</v>
      </c>
    </row>
    <row r="11629" spans="1:10" x14ac:dyDescent="0.25">
      <c r="A11629" t="s">
        <v>385</v>
      </c>
      <c r="B11629" t="s">
        <v>337</v>
      </c>
      <c r="C11629" t="s">
        <v>338</v>
      </c>
      <c r="D11629" s="45">
        <v>271091</v>
      </c>
      <c r="E11629" t="s">
        <v>554</v>
      </c>
      <c r="F11629" s="45">
        <v>6160874</v>
      </c>
      <c r="G11629" t="s">
        <v>659</v>
      </c>
      <c r="H11629" s="45">
        <v>427114</v>
      </c>
      <c r="I11629" t="e">
        <f ca="1">_xlfn.XLOOKUP(Tableau1[[#This Row],[No. Sous-service]],DONNÉES!F:F,DONNÉES!H:H,FALSE,0,1)</f>
        <v>#NAME?</v>
      </c>
      <c r="J11629" t="e">
        <f ca="1">_xlfn.XLOOKUP(Tableau1[[#This Row],[No. Sous-service]],DONNÉES!F:F,DONNÉES!I:I,FALSE,0,1)</f>
        <v>#NAME?</v>
      </c>
    </row>
    <row r="11630" spans="1:10" x14ac:dyDescent="0.25">
      <c r="A11630" t="s">
        <v>385</v>
      </c>
      <c r="B11630" t="s">
        <v>337</v>
      </c>
      <c r="C11630" t="s">
        <v>338</v>
      </c>
      <c r="D11630" s="45">
        <v>271091</v>
      </c>
      <c r="E11630" t="s">
        <v>554</v>
      </c>
      <c r="F11630" s="45">
        <v>6160874</v>
      </c>
      <c r="G11630" t="s">
        <v>659</v>
      </c>
      <c r="H11630" s="45">
        <v>427402</v>
      </c>
      <c r="I11630" t="e">
        <f ca="1">_xlfn.XLOOKUP(Tableau1[[#This Row],[No. Sous-service]],DONNÉES!F:F,DONNÉES!H:H,FALSE,0,1)</f>
        <v>#NAME?</v>
      </c>
      <c r="J11630" t="e">
        <f ca="1">_xlfn.XLOOKUP(Tableau1[[#This Row],[No. Sous-service]],DONNÉES!F:F,DONNÉES!I:I,FALSE,0,1)</f>
        <v>#NAME?</v>
      </c>
    </row>
    <row r="11631" spans="1:10" x14ac:dyDescent="0.25">
      <c r="A11631" t="s">
        <v>385</v>
      </c>
      <c r="B11631" t="s">
        <v>337</v>
      </c>
      <c r="C11631" t="s">
        <v>338</v>
      </c>
      <c r="D11631" s="45">
        <v>271091</v>
      </c>
      <c r="E11631" t="s">
        <v>554</v>
      </c>
      <c r="F11631" s="45">
        <v>6160874</v>
      </c>
      <c r="G11631" t="s">
        <v>659</v>
      </c>
      <c r="H11631" s="45">
        <v>302285</v>
      </c>
      <c r="I11631" t="e">
        <f ca="1">_xlfn.XLOOKUP(Tableau1[[#This Row],[No. Sous-service]],DONNÉES!F:F,DONNÉES!H:H,FALSE,0,1)</f>
        <v>#NAME?</v>
      </c>
      <c r="J11631" t="e">
        <f ca="1">_xlfn.XLOOKUP(Tableau1[[#This Row],[No. Sous-service]],DONNÉES!F:F,DONNÉES!I:I,FALSE,0,1)</f>
        <v>#NAME?</v>
      </c>
    </row>
    <row r="11632" spans="1:10" x14ac:dyDescent="0.25">
      <c r="A11632" t="s">
        <v>385</v>
      </c>
      <c r="B11632" t="s">
        <v>337</v>
      </c>
      <c r="C11632" t="s">
        <v>338</v>
      </c>
      <c r="D11632" s="45">
        <v>271091</v>
      </c>
      <c r="E11632" t="s">
        <v>554</v>
      </c>
      <c r="F11632" s="45">
        <v>6160874</v>
      </c>
      <c r="G11632" t="s">
        <v>659</v>
      </c>
      <c r="H11632" s="45">
        <v>302286</v>
      </c>
      <c r="I11632" t="e">
        <f ca="1">_xlfn.XLOOKUP(Tableau1[[#This Row],[No. Sous-service]],DONNÉES!F:F,DONNÉES!H:H,FALSE,0,1)</f>
        <v>#NAME?</v>
      </c>
      <c r="J11632" t="e">
        <f ca="1">_xlfn.XLOOKUP(Tableau1[[#This Row],[No. Sous-service]],DONNÉES!F:F,DONNÉES!I:I,FALSE,0,1)</f>
        <v>#NAME?</v>
      </c>
    </row>
    <row r="11633" spans="1:10" x14ac:dyDescent="0.25">
      <c r="A11633" t="s">
        <v>385</v>
      </c>
      <c r="B11633" t="s">
        <v>337</v>
      </c>
      <c r="C11633" t="s">
        <v>338</v>
      </c>
      <c r="D11633" s="45">
        <v>271091</v>
      </c>
      <c r="E11633" t="s">
        <v>554</v>
      </c>
      <c r="F11633" s="45">
        <v>6160874</v>
      </c>
      <c r="G11633" t="s">
        <v>659</v>
      </c>
      <c r="H11633" s="45">
        <v>302289</v>
      </c>
      <c r="I11633" t="e">
        <f ca="1">_xlfn.XLOOKUP(Tableau1[[#This Row],[No. Sous-service]],DONNÉES!F:F,DONNÉES!H:H,FALSE,0,1)</f>
        <v>#NAME?</v>
      </c>
      <c r="J11633" t="e">
        <f ca="1">_xlfn.XLOOKUP(Tableau1[[#This Row],[No. Sous-service]],DONNÉES!F:F,DONNÉES!I:I,FALSE,0,1)</f>
        <v>#NAME?</v>
      </c>
    </row>
    <row r="11634" spans="1:10" x14ac:dyDescent="0.25">
      <c r="A11634" t="s">
        <v>385</v>
      </c>
      <c r="B11634" t="s">
        <v>337</v>
      </c>
      <c r="C11634" t="s">
        <v>338</v>
      </c>
      <c r="D11634" s="45">
        <v>271091</v>
      </c>
      <c r="E11634" t="s">
        <v>554</v>
      </c>
      <c r="F11634" s="45">
        <v>6160874</v>
      </c>
      <c r="G11634" t="s">
        <v>659</v>
      </c>
      <c r="H11634" s="45">
        <v>302290</v>
      </c>
      <c r="I11634" t="e">
        <f ca="1">_xlfn.XLOOKUP(Tableau1[[#This Row],[No. Sous-service]],DONNÉES!F:F,DONNÉES!H:H,FALSE,0,1)</f>
        <v>#NAME?</v>
      </c>
      <c r="J11634" t="e">
        <f ca="1">_xlfn.XLOOKUP(Tableau1[[#This Row],[No. Sous-service]],DONNÉES!F:F,DONNÉES!I:I,FALSE,0,1)</f>
        <v>#NAME?</v>
      </c>
    </row>
    <row r="11635" spans="1:10" x14ac:dyDescent="0.25">
      <c r="A11635" t="s">
        <v>385</v>
      </c>
      <c r="B11635" t="s">
        <v>337</v>
      </c>
      <c r="C11635" t="s">
        <v>338</v>
      </c>
      <c r="D11635" s="45">
        <v>271091</v>
      </c>
      <c r="E11635" t="s">
        <v>554</v>
      </c>
      <c r="F11635" s="45">
        <v>6160874</v>
      </c>
      <c r="G11635" t="s">
        <v>659</v>
      </c>
      <c r="H11635" s="45">
        <v>302293</v>
      </c>
      <c r="I11635" t="e">
        <f ca="1">_xlfn.XLOOKUP(Tableau1[[#This Row],[No. Sous-service]],DONNÉES!F:F,DONNÉES!H:H,FALSE,0,1)</f>
        <v>#NAME?</v>
      </c>
      <c r="J11635" t="e">
        <f ca="1">_xlfn.XLOOKUP(Tableau1[[#This Row],[No. Sous-service]],DONNÉES!F:F,DONNÉES!I:I,FALSE,0,1)</f>
        <v>#NAME?</v>
      </c>
    </row>
    <row r="11636" spans="1:10" x14ac:dyDescent="0.25">
      <c r="A11636" t="s">
        <v>385</v>
      </c>
      <c r="B11636" t="s">
        <v>337</v>
      </c>
      <c r="C11636" t="s">
        <v>338</v>
      </c>
      <c r="D11636" s="45">
        <v>271091</v>
      </c>
      <c r="E11636" t="s">
        <v>554</v>
      </c>
      <c r="F11636" s="45">
        <v>6160874</v>
      </c>
      <c r="G11636" t="s">
        <v>659</v>
      </c>
      <c r="H11636" s="45">
        <v>302294</v>
      </c>
      <c r="I11636" t="e">
        <f ca="1">_xlfn.XLOOKUP(Tableau1[[#This Row],[No. Sous-service]],DONNÉES!F:F,DONNÉES!H:H,FALSE,0,1)</f>
        <v>#NAME?</v>
      </c>
      <c r="J11636" t="e">
        <f ca="1">_xlfn.XLOOKUP(Tableau1[[#This Row],[No. Sous-service]],DONNÉES!F:F,DONNÉES!I:I,FALSE,0,1)</f>
        <v>#NAME?</v>
      </c>
    </row>
    <row r="11637" spans="1:10" x14ac:dyDescent="0.25">
      <c r="A11637" t="s">
        <v>385</v>
      </c>
      <c r="B11637" t="s">
        <v>337</v>
      </c>
      <c r="C11637" t="s">
        <v>338</v>
      </c>
      <c r="D11637" s="45">
        <v>271091</v>
      </c>
      <c r="E11637" t="s">
        <v>554</v>
      </c>
      <c r="F11637" s="45">
        <v>6160874</v>
      </c>
      <c r="G11637" t="s">
        <v>659</v>
      </c>
      <c r="H11637" s="45">
        <v>426410</v>
      </c>
      <c r="I11637" t="e">
        <f ca="1">_xlfn.XLOOKUP(Tableau1[[#This Row],[No. Sous-service]],DONNÉES!F:F,DONNÉES!H:H,FALSE,0,1)</f>
        <v>#NAME?</v>
      </c>
      <c r="J11637" t="e">
        <f ca="1">_xlfn.XLOOKUP(Tableau1[[#This Row],[No. Sous-service]],DONNÉES!F:F,DONNÉES!I:I,FALSE,0,1)</f>
        <v>#NAME?</v>
      </c>
    </row>
    <row r="11638" spans="1:10" x14ac:dyDescent="0.25">
      <c r="A11638" t="s">
        <v>385</v>
      </c>
      <c r="B11638" t="s">
        <v>337</v>
      </c>
      <c r="C11638" t="s">
        <v>338</v>
      </c>
      <c r="D11638" s="45">
        <v>271091</v>
      </c>
      <c r="E11638" t="s">
        <v>554</v>
      </c>
      <c r="F11638" s="45">
        <v>6160874</v>
      </c>
      <c r="G11638" t="s">
        <v>659</v>
      </c>
      <c r="H11638" s="45">
        <v>426430</v>
      </c>
      <c r="I11638" t="e">
        <f ca="1">_xlfn.XLOOKUP(Tableau1[[#This Row],[No. Sous-service]],DONNÉES!F:F,DONNÉES!H:H,FALSE,0,1)</f>
        <v>#NAME?</v>
      </c>
      <c r="J11638" t="e">
        <f ca="1">_xlfn.XLOOKUP(Tableau1[[#This Row],[No. Sous-service]],DONNÉES!F:F,DONNÉES!I:I,FALSE,0,1)</f>
        <v>#NAME?</v>
      </c>
    </row>
    <row r="11639" spans="1:10" x14ac:dyDescent="0.25">
      <c r="A11639" t="s">
        <v>385</v>
      </c>
      <c r="B11639" t="s">
        <v>337</v>
      </c>
      <c r="C11639" t="s">
        <v>338</v>
      </c>
      <c r="D11639" s="45">
        <v>271091</v>
      </c>
      <c r="E11639" t="s">
        <v>554</v>
      </c>
      <c r="F11639" s="45">
        <v>6160874</v>
      </c>
      <c r="G11639" t="s">
        <v>659</v>
      </c>
      <c r="H11639" s="45">
        <v>426530</v>
      </c>
      <c r="I11639" t="e">
        <f ca="1">_xlfn.XLOOKUP(Tableau1[[#This Row],[No. Sous-service]],DONNÉES!F:F,DONNÉES!H:H,FALSE,0,1)</f>
        <v>#NAME?</v>
      </c>
      <c r="J11639" t="e">
        <f ca="1">_xlfn.XLOOKUP(Tableau1[[#This Row],[No. Sous-service]],DONNÉES!F:F,DONNÉES!I:I,FALSE,0,1)</f>
        <v>#NAME?</v>
      </c>
    </row>
    <row r="11640" spans="1:10" x14ac:dyDescent="0.25">
      <c r="A11640" t="s">
        <v>385</v>
      </c>
      <c r="B11640" t="s">
        <v>337</v>
      </c>
      <c r="C11640" t="s">
        <v>338</v>
      </c>
      <c r="D11640" s="45">
        <v>271091</v>
      </c>
      <c r="E11640" t="s">
        <v>554</v>
      </c>
      <c r="F11640" s="45">
        <v>6160874</v>
      </c>
      <c r="G11640" t="s">
        <v>659</v>
      </c>
      <c r="H11640" s="45">
        <v>426555</v>
      </c>
      <c r="I11640" t="e">
        <f ca="1">_xlfn.XLOOKUP(Tableau1[[#This Row],[No. Sous-service]],DONNÉES!F:F,DONNÉES!H:H,FALSE,0,1)</f>
        <v>#NAME?</v>
      </c>
      <c r="J11640" t="e">
        <f ca="1">_xlfn.XLOOKUP(Tableau1[[#This Row],[No. Sous-service]],DONNÉES!F:F,DONNÉES!I:I,FALSE,0,1)</f>
        <v>#NAME?</v>
      </c>
    </row>
    <row r="11641" spans="1:10" x14ac:dyDescent="0.25">
      <c r="A11641" t="s">
        <v>385</v>
      </c>
      <c r="B11641" t="s">
        <v>337</v>
      </c>
      <c r="C11641" t="s">
        <v>338</v>
      </c>
      <c r="D11641" s="45">
        <v>271091</v>
      </c>
      <c r="E11641" t="s">
        <v>554</v>
      </c>
      <c r="F11641" s="45">
        <v>6160874</v>
      </c>
      <c r="G11641" t="s">
        <v>659</v>
      </c>
      <c r="H11641" s="45">
        <v>426804</v>
      </c>
      <c r="I11641" t="e">
        <f ca="1">_xlfn.XLOOKUP(Tableau1[[#This Row],[No. Sous-service]],DONNÉES!F:F,DONNÉES!H:H,FALSE,0,1)</f>
        <v>#NAME?</v>
      </c>
      <c r="J11641" t="e">
        <f ca="1">_xlfn.XLOOKUP(Tableau1[[#This Row],[No. Sous-service]],DONNÉES!F:F,DONNÉES!I:I,FALSE,0,1)</f>
        <v>#NAME?</v>
      </c>
    </row>
    <row r="11642" spans="1:10" x14ac:dyDescent="0.25">
      <c r="A11642" t="s">
        <v>385</v>
      </c>
      <c r="B11642" t="s">
        <v>337</v>
      </c>
      <c r="C11642" t="s">
        <v>338</v>
      </c>
      <c r="D11642" s="45">
        <v>271091</v>
      </c>
      <c r="E11642" t="s">
        <v>554</v>
      </c>
      <c r="F11642" s="45">
        <v>6160874</v>
      </c>
      <c r="G11642" t="s">
        <v>659</v>
      </c>
      <c r="H11642" s="45">
        <v>427403</v>
      </c>
      <c r="I11642" t="e">
        <f ca="1">_xlfn.XLOOKUP(Tableau1[[#This Row],[No. Sous-service]],DONNÉES!F:F,DONNÉES!H:H,FALSE,0,1)</f>
        <v>#NAME?</v>
      </c>
      <c r="J11642" t="e">
        <f ca="1">_xlfn.XLOOKUP(Tableau1[[#This Row],[No. Sous-service]],DONNÉES!F:F,DONNÉES!I:I,FALSE,0,1)</f>
        <v>#NAME?</v>
      </c>
    </row>
    <row r="11643" spans="1:10" x14ac:dyDescent="0.25">
      <c r="A11643" t="s">
        <v>385</v>
      </c>
      <c r="B11643" t="s">
        <v>337</v>
      </c>
      <c r="C11643" t="s">
        <v>338</v>
      </c>
      <c r="D11643" s="45">
        <v>271091</v>
      </c>
      <c r="E11643" t="s">
        <v>554</v>
      </c>
      <c r="F11643" s="45">
        <v>6160874</v>
      </c>
      <c r="G11643" t="s">
        <v>659</v>
      </c>
      <c r="H11643" s="45">
        <v>427430</v>
      </c>
      <c r="I11643" t="e">
        <f ca="1">_xlfn.XLOOKUP(Tableau1[[#This Row],[No. Sous-service]],DONNÉES!F:F,DONNÉES!H:H,FALSE,0,1)</f>
        <v>#NAME?</v>
      </c>
      <c r="J11643" t="e">
        <f ca="1">_xlfn.XLOOKUP(Tableau1[[#This Row],[No. Sous-service]],DONNÉES!F:F,DONNÉES!I:I,FALSE,0,1)</f>
        <v>#NAME?</v>
      </c>
    </row>
    <row r="11644" spans="1:10" x14ac:dyDescent="0.25">
      <c r="A11644" t="s">
        <v>385</v>
      </c>
      <c r="B11644" t="s">
        <v>337</v>
      </c>
      <c r="C11644" t="s">
        <v>338</v>
      </c>
      <c r="D11644" s="45">
        <v>271091</v>
      </c>
      <c r="E11644" t="s">
        <v>554</v>
      </c>
      <c r="F11644" s="45">
        <v>6160874</v>
      </c>
      <c r="G11644" t="s">
        <v>659</v>
      </c>
      <c r="H11644" s="45">
        <v>427450</v>
      </c>
      <c r="I11644" t="e">
        <f ca="1">_xlfn.XLOOKUP(Tableau1[[#This Row],[No. Sous-service]],DONNÉES!F:F,DONNÉES!H:H,FALSE,0,1)</f>
        <v>#NAME?</v>
      </c>
      <c r="J11644" t="e">
        <f ca="1">_xlfn.XLOOKUP(Tableau1[[#This Row],[No. Sous-service]],DONNÉES!F:F,DONNÉES!I:I,FALSE,0,1)</f>
        <v>#NAME?</v>
      </c>
    </row>
    <row r="11645" spans="1:10" x14ac:dyDescent="0.25">
      <c r="A11645" t="s">
        <v>385</v>
      </c>
      <c r="B11645" t="s">
        <v>337</v>
      </c>
      <c r="C11645" t="s">
        <v>338</v>
      </c>
      <c r="D11645" s="45">
        <v>271091</v>
      </c>
      <c r="E11645" t="s">
        <v>554</v>
      </c>
      <c r="F11645" s="45">
        <v>6160874</v>
      </c>
      <c r="G11645" t="s">
        <v>659</v>
      </c>
      <c r="H11645" s="45">
        <v>427482</v>
      </c>
      <c r="I11645" t="e">
        <f ca="1">_xlfn.XLOOKUP(Tableau1[[#This Row],[No. Sous-service]],DONNÉES!F:F,DONNÉES!H:H,FALSE,0,1)</f>
        <v>#NAME?</v>
      </c>
      <c r="J11645" t="e">
        <f ca="1">_xlfn.XLOOKUP(Tableau1[[#This Row],[No. Sous-service]],DONNÉES!F:F,DONNÉES!I:I,FALSE,0,1)</f>
        <v>#NAME?</v>
      </c>
    </row>
    <row r="11646" spans="1:10" x14ac:dyDescent="0.25">
      <c r="A11646" t="s">
        <v>385</v>
      </c>
      <c r="B11646" t="s">
        <v>337</v>
      </c>
      <c r="C11646" t="s">
        <v>338</v>
      </c>
      <c r="D11646" s="45">
        <v>271091</v>
      </c>
      <c r="E11646" t="s">
        <v>554</v>
      </c>
      <c r="F11646" s="45">
        <v>6160874</v>
      </c>
      <c r="G11646" t="s">
        <v>659</v>
      </c>
      <c r="H11646" s="45">
        <v>302100</v>
      </c>
      <c r="I11646" t="e">
        <f ca="1">_xlfn.XLOOKUP(Tableau1[[#This Row],[No. Sous-service]],DONNÉES!F:F,DONNÉES!H:H,FALSE,0,1)</f>
        <v>#NAME?</v>
      </c>
      <c r="J11646" t="e">
        <f ca="1">_xlfn.XLOOKUP(Tableau1[[#This Row],[No. Sous-service]],DONNÉES!F:F,DONNÉES!I:I,FALSE,0,1)</f>
        <v>#NAME?</v>
      </c>
    </row>
    <row r="11647" spans="1:10" x14ac:dyDescent="0.25">
      <c r="A11647" t="s">
        <v>385</v>
      </c>
      <c r="B11647" t="s">
        <v>337</v>
      </c>
      <c r="C11647" t="s">
        <v>338</v>
      </c>
      <c r="D11647" s="45">
        <v>271091</v>
      </c>
      <c r="E11647" t="s">
        <v>554</v>
      </c>
      <c r="F11647" s="45">
        <v>6160874</v>
      </c>
      <c r="G11647" t="s">
        <v>659</v>
      </c>
      <c r="H11647" s="45">
        <v>429035</v>
      </c>
      <c r="I11647" t="e">
        <f ca="1">_xlfn.XLOOKUP(Tableau1[[#This Row],[No. Sous-service]],DONNÉES!F:F,DONNÉES!H:H,FALSE,0,1)</f>
        <v>#NAME?</v>
      </c>
      <c r="J11647" t="e">
        <f ca="1">_xlfn.XLOOKUP(Tableau1[[#This Row],[No. Sous-service]],DONNÉES!F:F,DONNÉES!I:I,FALSE,0,1)</f>
        <v>#NAME?</v>
      </c>
    </row>
    <row r="11648" spans="1:10" x14ac:dyDescent="0.25">
      <c r="A11648" t="s">
        <v>385</v>
      </c>
      <c r="B11648" t="s">
        <v>337</v>
      </c>
      <c r="C11648" t="s">
        <v>338</v>
      </c>
      <c r="D11648" s="45">
        <v>271091</v>
      </c>
      <c r="E11648" t="s">
        <v>554</v>
      </c>
      <c r="F11648" s="45">
        <v>6160874</v>
      </c>
      <c r="G11648" t="s">
        <v>659</v>
      </c>
      <c r="H11648" s="45">
        <v>302153</v>
      </c>
      <c r="I11648" t="e">
        <f ca="1">_xlfn.XLOOKUP(Tableau1[[#This Row],[No. Sous-service]],DONNÉES!F:F,DONNÉES!H:H,FALSE,0,1)</f>
        <v>#NAME?</v>
      </c>
      <c r="J11648" t="e">
        <f ca="1">_xlfn.XLOOKUP(Tableau1[[#This Row],[No. Sous-service]],DONNÉES!F:F,DONNÉES!I:I,FALSE,0,1)</f>
        <v>#NAME?</v>
      </c>
    </row>
    <row r="11649" spans="1:10" x14ac:dyDescent="0.25">
      <c r="A11649" t="s">
        <v>385</v>
      </c>
      <c r="B11649" t="s">
        <v>337</v>
      </c>
      <c r="C11649" t="s">
        <v>338</v>
      </c>
      <c r="D11649" s="45">
        <v>271091</v>
      </c>
      <c r="E11649" t="s">
        <v>554</v>
      </c>
      <c r="F11649" s="45">
        <v>6160874</v>
      </c>
      <c r="G11649" t="s">
        <v>659</v>
      </c>
      <c r="H11649" s="45">
        <v>424061</v>
      </c>
      <c r="I11649" t="e">
        <f ca="1">_xlfn.XLOOKUP(Tableau1[[#This Row],[No. Sous-service]],DONNÉES!F:F,DONNÉES!H:H,FALSE,0,1)</f>
        <v>#NAME?</v>
      </c>
      <c r="J11649" t="e">
        <f ca="1">_xlfn.XLOOKUP(Tableau1[[#This Row],[No. Sous-service]],DONNÉES!F:F,DONNÉES!I:I,FALSE,0,1)</f>
        <v>#NAME?</v>
      </c>
    </row>
    <row r="11650" spans="1:10" x14ac:dyDescent="0.25">
      <c r="A11650" t="s">
        <v>385</v>
      </c>
      <c r="B11650" t="s">
        <v>337</v>
      </c>
      <c r="C11650" t="s">
        <v>338</v>
      </c>
      <c r="D11650" s="45">
        <v>271091</v>
      </c>
      <c r="E11650" t="s">
        <v>554</v>
      </c>
      <c r="F11650" s="45">
        <v>6160874</v>
      </c>
      <c r="G11650" t="s">
        <v>659</v>
      </c>
      <c r="H11650" s="45">
        <v>300105</v>
      </c>
      <c r="I11650" t="e">
        <f ca="1">_xlfn.XLOOKUP(Tableau1[[#This Row],[No. Sous-service]],DONNÉES!F:F,DONNÉES!H:H,FALSE,0,1)</f>
        <v>#NAME?</v>
      </c>
      <c r="J11650" t="e">
        <f ca="1">_xlfn.XLOOKUP(Tableau1[[#This Row],[No. Sous-service]],DONNÉES!F:F,DONNÉES!I:I,FALSE,0,1)</f>
        <v>#NAME?</v>
      </c>
    </row>
    <row r="11651" spans="1:10" x14ac:dyDescent="0.25">
      <c r="A11651" t="s">
        <v>385</v>
      </c>
      <c r="B11651" t="s">
        <v>337</v>
      </c>
      <c r="C11651" t="s">
        <v>338</v>
      </c>
      <c r="D11651" s="45">
        <v>271091</v>
      </c>
      <c r="E11651" t="s">
        <v>554</v>
      </c>
      <c r="F11651" s="45">
        <v>6060871</v>
      </c>
      <c r="G11651" t="s">
        <v>579</v>
      </c>
      <c r="H11651" s="45">
        <v>426687</v>
      </c>
      <c r="I11651" t="e">
        <f ca="1">_xlfn.XLOOKUP(Tableau1[[#This Row],[No. Sous-service]],DONNÉES!F:F,DONNÉES!H:H,FALSE,0,1)</f>
        <v>#NAME?</v>
      </c>
      <c r="J11651" t="e">
        <f ca="1">_xlfn.XLOOKUP(Tableau1[[#This Row],[No. Sous-service]],DONNÉES!F:F,DONNÉES!I:I,FALSE,0,1)</f>
        <v>#NAME?</v>
      </c>
    </row>
    <row r="11652" spans="1:10" x14ac:dyDescent="0.25">
      <c r="A11652" t="s">
        <v>385</v>
      </c>
      <c r="B11652" t="s">
        <v>337</v>
      </c>
      <c r="C11652" t="s">
        <v>338</v>
      </c>
      <c r="D11652" s="45">
        <v>271091</v>
      </c>
      <c r="E11652" t="s">
        <v>554</v>
      </c>
      <c r="F11652" s="45">
        <v>6060871</v>
      </c>
      <c r="G11652" t="s">
        <v>579</v>
      </c>
      <c r="H11652" s="45">
        <v>426707</v>
      </c>
      <c r="I11652" t="e">
        <f ca="1">_xlfn.XLOOKUP(Tableau1[[#This Row],[No. Sous-service]],DONNÉES!F:F,DONNÉES!H:H,FALSE,0,1)</f>
        <v>#NAME?</v>
      </c>
      <c r="J11652" t="e">
        <f ca="1">_xlfn.XLOOKUP(Tableau1[[#This Row],[No. Sous-service]],DONNÉES!F:F,DONNÉES!I:I,FALSE,0,1)</f>
        <v>#NAME?</v>
      </c>
    </row>
    <row r="11653" spans="1:10" x14ac:dyDescent="0.25">
      <c r="A11653" t="s">
        <v>385</v>
      </c>
      <c r="B11653" t="s">
        <v>337</v>
      </c>
      <c r="C11653" t="s">
        <v>338</v>
      </c>
      <c r="D11653" s="45">
        <v>271091</v>
      </c>
      <c r="E11653" t="s">
        <v>554</v>
      </c>
      <c r="F11653" s="45">
        <v>6060871</v>
      </c>
      <c r="G11653" t="s">
        <v>579</v>
      </c>
      <c r="H11653" s="45">
        <v>426252</v>
      </c>
      <c r="I11653" t="e">
        <f ca="1">_xlfn.XLOOKUP(Tableau1[[#This Row],[No. Sous-service]],DONNÉES!F:F,DONNÉES!H:H,FALSE,0,1)</f>
        <v>#NAME?</v>
      </c>
      <c r="J11653" t="e">
        <f ca="1">_xlfn.XLOOKUP(Tableau1[[#This Row],[No. Sous-service]],DONNÉES!F:F,DONNÉES!I:I,FALSE,0,1)</f>
        <v>#NAME?</v>
      </c>
    </row>
    <row r="11654" spans="1:10" x14ac:dyDescent="0.25">
      <c r="A11654" t="s">
        <v>385</v>
      </c>
      <c r="B11654" t="s">
        <v>337</v>
      </c>
      <c r="C11654" t="s">
        <v>338</v>
      </c>
      <c r="D11654" s="45">
        <v>271091</v>
      </c>
      <c r="E11654" t="s">
        <v>554</v>
      </c>
      <c r="F11654" s="45">
        <v>6060871</v>
      </c>
      <c r="G11654" t="s">
        <v>579</v>
      </c>
      <c r="H11654" s="45">
        <v>426253</v>
      </c>
      <c r="I11654" t="e">
        <f ca="1">_xlfn.XLOOKUP(Tableau1[[#This Row],[No. Sous-service]],DONNÉES!F:F,DONNÉES!H:H,FALSE,0,1)</f>
        <v>#NAME?</v>
      </c>
      <c r="J11654" t="e">
        <f ca="1">_xlfn.XLOOKUP(Tableau1[[#This Row],[No. Sous-service]],DONNÉES!F:F,DONNÉES!I:I,FALSE,0,1)</f>
        <v>#NAME?</v>
      </c>
    </row>
    <row r="11655" spans="1:10" x14ac:dyDescent="0.25">
      <c r="A11655" t="s">
        <v>385</v>
      </c>
      <c r="B11655" t="s">
        <v>337</v>
      </c>
      <c r="C11655" t="s">
        <v>338</v>
      </c>
      <c r="D11655" s="45">
        <v>271091</v>
      </c>
      <c r="E11655" t="s">
        <v>554</v>
      </c>
      <c r="F11655" s="45">
        <v>6060871</v>
      </c>
      <c r="G11655" t="s">
        <v>579</v>
      </c>
      <c r="H11655" s="45">
        <v>426330</v>
      </c>
      <c r="I11655" t="e">
        <f ca="1">_xlfn.XLOOKUP(Tableau1[[#This Row],[No. Sous-service]],DONNÉES!F:F,DONNÉES!H:H,FALSE,0,1)</f>
        <v>#NAME?</v>
      </c>
      <c r="J11655" t="e">
        <f ca="1">_xlfn.XLOOKUP(Tableau1[[#This Row],[No. Sous-service]],DONNÉES!F:F,DONNÉES!I:I,FALSE,0,1)</f>
        <v>#NAME?</v>
      </c>
    </row>
    <row r="11656" spans="1:10" x14ac:dyDescent="0.25">
      <c r="A11656" t="s">
        <v>385</v>
      </c>
      <c r="B11656" t="s">
        <v>337</v>
      </c>
      <c r="C11656" t="s">
        <v>338</v>
      </c>
      <c r="D11656" s="45">
        <v>271091</v>
      </c>
      <c r="E11656" t="s">
        <v>554</v>
      </c>
      <c r="F11656" s="45">
        <v>6060871</v>
      </c>
      <c r="G11656" t="s">
        <v>579</v>
      </c>
      <c r="H11656" s="45">
        <v>320206</v>
      </c>
      <c r="I11656" t="e">
        <f ca="1">_xlfn.XLOOKUP(Tableau1[[#This Row],[No. Sous-service]],DONNÉES!F:F,DONNÉES!H:H,FALSE,0,1)</f>
        <v>#NAME?</v>
      </c>
      <c r="J11656" t="e">
        <f ca="1">_xlfn.XLOOKUP(Tableau1[[#This Row],[No. Sous-service]],DONNÉES!F:F,DONNÉES!I:I,FALSE,0,1)</f>
        <v>#NAME?</v>
      </c>
    </row>
    <row r="11657" spans="1:10" x14ac:dyDescent="0.25">
      <c r="A11657" t="s">
        <v>385</v>
      </c>
      <c r="B11657" t="s">
        <v>337</v>
      </c>
      <c r="C11657" t="s">
        <v>338</v>
      </c>
      <c r="D11657" s="45">
        <v>271091</v>
      </c>
      <c r="E11657" t="s">
        <v>554</v>
      </c>
      <c r="F11657" s="45">
        <v>6060871</v>
      </c>
      <c r="G11657" t="s">
        <v>579</v>
      </c>
      <c r="H11657" s="45">
        <v>426271</v>
      </c>
      <c r="I11657" t="e">
        <f ca="1">_xlfn.XLOOKUP(Tableau1[[#This Row],[No. Sous-service]],DONNÉES!F:F,DONNÉES!H:H,FALSE,0,1)</f>
        <v>#NAME?</v>
      </c>
      <c r="J11657" t="e">
        <f ca="1">_xlfn.XLOOKUP(Tableau1[[#This Row],[No. Sous-service]],DONNÉES!F:F,DONNÉES!I:I,FALSE,0,1)</f>
        <v>#NAME?</v>
      </c>
    </row>
    <row r="11658" spans="1:10" x14ac:dyDescent="0.25">
      <c r="A11658" t="s">
        <v>385</v>
      </c>
      <c r="B11658" t="s">
        <v>337</v>
      </c>
      <c r="C11658" t="s">
        <v>338</v>
      </c>
      <c r="D11658" s="45">
        <v>271091</v>
      </c>
      <c r="E11658" t="s">
        <v>554</v>
      </c>
      <c r="F11658" s="45">
        <v>6060871</v>
      </c>
      <c r="G11658" t="s">
        <v>579</v>
      </c>
      <c r="H11658" s="45">
        <v>426454</v>
      </c>
      <c r="I11658" t="e">
        <f ca="1">_xlfn.XLOOKUP(Tableau1[[#This Row],[No. Sous-service]],DONNÉES!F:F,DONNÉES!H:H,FALSE,0,1)</f>
        <v>#NAME?</v>
      </c>
      <c r="J11658" t="e">
        <f ca="1">_xlfn.XLOOKUP(Tableau1[[#This Row],[No. Sous-service]],DONNÉES!F:F,DONNÉES!I:I,FALSE,0,1)</f>
        <v>#NAME?</v>
      </c>
    </row>
    <row r="11659" spans="1:10" x14ac:dyDescent="0.25">
      <c r="A11659" t="s">
        <v>385</v>
      </c>
      <c r="B11659" t="s">
        <v>337</v>
      </c>
      <c r="C11659" t="s">
        <v>338</v>
      </c>
      <c r="D11659" s="45">
        <v>271091</v>
      </c>
      <c r="E11659" t="s">
        <v>554</v>
      </c>
      <c r="F11659" s="45">
        <v>6060871</v>
      </c>
      <c r="G11659" t="s">
        <v>579</v>
      </c>
      <c r="H11659" s="45">
        <v>428164</v>
      </c>
      <c r="I11659" t="e">
        <f ca="1">_xlfn.XLOOKUP(Tableau1[[#This Row],[No. Sous-service]],DONNÉES!F:F,DONNÉES!H:H,FALSE,0,1)</f>
        <v>#NAME?</v>
      </c>
      <c r="J11659" t="e">
        <f ca="1">_xlfn.XLOOKUP(Tableau1[[#This Row],[No. Sous-service]],DONNÉES!F:F,DONNÉES!I:I,FALSE,0,1)</f>
        <v>#NAME?</v>
      </c>
    </row>
    <row r="11660" spans="1:10" x14ac:dyDescent="0.25">
      <c r="A11660" t="s">
        <v>385</v>
      </c>
      <c r="B11660" t="s">
        <v>337</v>
      </c>
      <c r="C11660" t="s">
        <v>338</v>
      </c>
      <c r="D11660" s="45">
        <v>271091</v>
      </c>
      <c r="E11660" t="s">
        <v>554</v>
      </c>
      <c r="F11660" s="45">
        <v>6060871</v>
      </c>
      <c r="G11660" t="s">
        <v>579</v>
      </c>
      <c r="H11660" s="45">
        <v>429024</v>
      </c>
      <c r="I11660" t="e">
        <f ca="1">_xlfn.XLOOKUP(Tableau1[[#This Row],[No. Sous-service]],DONNÉES!F:F,DONNÉES!H:H,FALSE,0,1)</f>
        <v>#NAME?</v>
      </c>
      <c r="J11660" t="e">
        <f ca="1">_xlfn.XLOOKUP(Tableau1[[#This Row],[No. Sous-service]],DONNÉES!F:F,DONNÉES!I:I,FALSE,0,1)</f>
        <v>#NAME?</v>
      </c>
    </row>
    <row r="11661" spans="1:10" x14ac:dyDescent="0.25">
      <c r="A11661" t="s">
        <v>385</v>
      </c>
      <c r="B11661" t="s">
        <v>337</v>
      </c>
      <c r="C11661" t="s">
        <v>338</v>
      </c>
      <c r="D11661" s="45">
        <v>271091</v>
      </c>
      <c r="E11661" t="s">
        <v>554</v>
      </c>
      <c r="F11661" s="45">
        <v>6060871</v>
      </c>
      <c r="G11661" t="s">
        <v>579</v>
      </c>
      <c r="H11661" s="45">
        <v>404021</v>
      </c>
      <c r="I11661" t="e">
        <f ca="1">_xlfn.XLOOKUP(Tableau1[[#This Row],[No. Sous-service]],DONNÉES!F:F,DONNÉES!H:H,FALSE,0,1)</f>
        <v>#NAME?</v>
      </c>
      <c r="J11661" t="e">
        <f ca="1">_xlfn.XLOOKUP(Tableau1[[#This Row],[No. Sous-service]],DONNÉES!F:F,DONNÉES!I:I,FALSE,0,1)</f>
        <v>#NAME?</v>
      </c>
    </row>
    <row r="11662" spans="1:10" x14ac:dyDescent="0.25">
      <c r="A11662" t="s">
        <v>385</v>
      </c>
      <c r="B11662" t="s">
        <v>337</v>
      </c>
      <c r="C11662" t="s">
        <v>338</v>
      </c>
      <c r="D11662" s="45">
        <v>271091</v>
      </c>
      <c r="E11662" t="s">
        <v>554</v>
      </c>
      <c r="F11662" s="45">
        <v>6060870</v>
      </c>
      <c r="G11662" t="s">
        <v>578</v>
      </c>
      <c r="H11662" s="45">
        <v>426694</v>
      </c>
      <c r="I11662" t="e">
        <f ca="1">_xlfn.XLOOKUP(Tableau1[[#This Row],[No. Sous-service]],DONNÉES!F:F,DONNÉES!H:H,FALSE,0,1)</f>
        <v>#NAME?</v>
      </c>
      <c r="J11662" t="e">
        <f ca="1">_xlfn.XLOOKUP(Tableau1[[#This Row],[No. Sous-service]],DONNÉES!F:F,DONNÉES!I:I,FALSE,0,1)</f>
        <v>#NAME?</v>
      </c>
    </row>
    <row r="11663" spans="1:10" x14ac:dyDescent="0.25">
      <c r="A11663" t="s">
        <v>385</v>
      </c>
      <c r="B11663" t="s">
        <v>337</v>
      </c>
      <c r="C11663" t="s">
        <v>338</v>
      </c>
      <c r="D11663" s="45">
        <v>271091</v>
      </c>
      <c r="E11663" t="s">
        <v>554</v>
      </c>
      <c r="F11663" s="45">
        <v>6060870</v>
      </c>
      <c r="G11663" t="s">
        <v>578</v>
      </c>
      <c r="H11663" s="45">
        <v>429025</v>
      </c>
      <c r="I11663" t="e">
        <f ca="1">_xlfn.XLOOKUP(Tableau1[[#This Row],[No. Sous-service]],DONNÉES!F:F,DONNÉES!H:H,FALSE,0,1)</f>
        <v>#NAME?</v>
      </c>
      <c r="J11663" t="e">
        <f ca="1">_xlfn.XLOOKUP(Tableau1[[#This Row],[No. Sous-service]],DONNÉES!F:F,DONNÉES!I:I,FALSE,0,1)</f>
        <v>#NAME?</v>
      </c>
    </row>
    <row r="11664" spans="1:10" x14ac:dyDescent="0.25">
      <c r="A11664" t="s">
        <v>385</v>
      </c>
      <c r="B11664" t="s">
        <v>337</v>
      </c>
      <c r="C11664" t="s">
        <v>338</v>
      </c>
      <c r="D11664" s="45">
        <v>271091</v>
      </c>
      <c r="E11664" t="s">
        <v>554</v>
      </c>
      <c r="F11664" s="45">
        <v>6060870</v>
      </c>
      <c r="G11664" t="s">
        <v>578</v>
      </c>
      <c r="H11664" s="45">
        <v>428144</v>
      </c>
      <c r="I11664" t="e">
        <f ca="1">_xlfn.XLOOKUP(Tableau1[[#This Row],[No. Sous-service]],DONNÉES!F:F,DONNÉES!H:H,FALSE,0,1)</f>
        <v>#NAME?</v>
      </c>
      <c r="J11664" t="e">
        <f ca="1">_xlfn.XLOOKUP(Tableau1[[#This Row],[No. Sous-service]],DONNÉES!F:F,DONNÉES!I:I,FALSE,0,1)</f>
        <v>#NAME?</v>
      </c>
    </row>
    <row r="11665" spans="1:10" x14ac:dyDescent="0.25">
      <c r="A11665" t="s">
        <v>385</v>
      </c>
      <c r="B11665" t="s">
        <v>337</v>
      </c>
      <c r="C11665" t="s">
        <v>338</v>
      </c>
      <c r="D11665" s="45">
        <v>271091</v>
      </c>
      <c r="E11665" t="s">
        <v>554</v>
      </c>
      <c r="F11665" s="45">
        <v>6060870</v>
      </c>
      <c r="G11665" t="s">
        <v>578</v>
      </c>
      <c r="H11665" s="45">
        <v>429031</v>
      </c>
      <c r="I11665" t="e">
        <f ca="1">_xlfn.XLOOKUP(Tableau1[[#This Row],[No. Sous-service]],DONNÉES!F:F,DONNÉES!H:H,FALSE,0,1)</f>
        <v>#NAME?</v>
      </c>
      <c r="J11665" t="e">
        <f ca="1">_xlfn.XLOOKUP(Tableau1[[#This Row],[No. Sous-service]],DONNÉES!F:F,DONNÉES!I:I,FALSE,0,1)</f>
        <v>#NAME?</v>
      </c>
    </row>
    <row r="11666" spans="1:10" x14ac:dyDescent="0.25">
      <c r="A11666" t="s">
        <v>385</v>
      </c>
      <c r="B11666" t="s">
        <v>337</v>
      </c>
      <c r="C11666" t="s">
        <v>338</v>
      </c>
      <c r="D11666" s="45">
        <v>271091</v>
      </c>
      <c r="E11666" t="s">
        <v>554</v>
      </c>
      <c r="F11666" s="45">
        <v>6060870</v>
      </c>
      <c r="G11666" t="s">
        <v>578</v>
      </c>
      <c r="H11666" s="45">
        <v>426220</v>
      </c>
      <c r="I11666" t="e">
        <f ca="1">_xlfn.XLOOKUP(Tableau1[[#This Row],[No. Sous-service]],DONNÉES!F:F,DONNÉES!H:H,FALSE,0,1)</f>
        <v>#NAME?</v>
      </c>
      <c r="J11666" t="e">
        <f ca="1">_xlfn.XLOOKUP(Tableau1[[#This Row],[No. Sous-service]],DONNÉES!F:F,DONNÉES!I:I,FALSE,0,1)</f>
        <v>#NAME?</v>
      </c>
    </row>
    <row r="11667" spans="1:10" x14ac:dyDescent="0.25">
      <c r="A11667" t="s">
        <v>385</v>
      </c>
      <c r="B11667" t="s">
        <v>337</v>
      </c>
      <c r="C11667" t="s">
        <v>338</v>
      </c>
      <c r="D11667" s="45">
        <v>271091</v>
      </c>
      <c r="E11667" t="s">
        <v>554</v>
      </c>
      <c r="F11667" s="45">
        <v>6060870</v>
      </c>
      <c r="G11667" t="s">
        <v>578</v>
      </c>
      <c r="H11667" s="45">
        <v>426320</v>
      </c>
      <c r="I11667" t="e">
        <f ca="1">_xlfn.XLOOKUP(Tableau1[[#This Row],[No. Sous-service]],DONNÉES!F:F,DONNÉES!H:H,FALSE,0,1)</f>
        <v>#NAME?</v>
      </c>
      <c r="J11667" t="e">
        <f ca="1">_xlfn.XLOOKUP(Tableau1[[#This Row],[No. Sous-service]],DONNÉES!F:F,DONNÉES!I:I,FALSE,0,1)</f>
        <v>#NAME?</v>
      </c>
    </row>
    <row r="11668" spans="1:10" x14ac:dyDescent="0.25">
      <c r="A11668" t="s">
        <v>385</v>
      </c>
      <c r="B11668" t="s">
        <v>337</v>
      </c>
      <c r="C11668" t="s">
        <v>338</v>
      </c>
      <c r="D11668" s="45">
        <v>271091</v>
      </c>
      <c r="E11668" t="s">
        <v>554</v>
      </c>
      <c r="F11668" s="45">
        <v>6060870</v>
      </c>
      <c r="G11668" t="s">
        <v>578</v>
      </c>
      <c r="H11668" s="45">
        <v>426250</v>
      </c>
      <c r="I11668" t="e">
        <f ca="1">_xlfn.XLOOKUP(Tableau1[[#This Row],[No. Sous-service]],DONNÉES!F:F,DONNÉES!H:H,FALSE,0,1)</f>
        <v>#NAME?</v>
      </c>
      <c r="J11668" t="e">
        <f ca="1">_xlfn.XLOOKUP(Tableau1[[#This Row],[No. Sous-service]],DONNÉES!F:F,DONNÉES!I:I,FALSE,0,1)</f>
        <v>#NAME?</v>
      </c>
    </row>
    <row r="11669" spans="1:10" x14ac:dyDescent="0.25">
      <c r="A11669" t="s">
        <v>385</v>
      </c>
      <c r="B11669" t="s">
        <v>337</v>
      </c>
      <c r="C11669" t="s">
        <v>338</v>
      </c>
      <c r="D11669" s="45">
        <v>271091</v>
      </c>
      <c r="E11669" t="s">
        <v>554</v>
      </c>
      <c r="F11669" s="45">
        <v>6060870</v>
      </c>
      <c r="G11669" t="s">
        <v>578</v>
      </c>
      <c r="H11669" s="45">
        <v>426300</v>
      </c>
      <c r="I11669" t="e">
        <f ca="1">_xlfn.XLOOKUP(Tableau1[[#This Row],[No. Sous-service]],DONNÉES!F:F,DONNÉES!H:H,FALSE,0,1)</f>
        <v>#NAME?</v>
      </c>
      <c r="J11669" t="e">
        <f ca="1">_xlfn.XLOOKUP(Tableau1[[#This Row],[No. Sous-service]],DONNÉES!F:F,DONNÉES!I:I,FALSE,0,1)</f>
        <v>#NAME?</v>
      </c>
    </row>
    <row r="11670" spans="1:10" x14ac:dyDescent="0.25">
      <c r="A11670" t="s">
        <v>385</v>
      </c>
      <c r="B11670" t="s">
        <v>337</v>
      </c>
      <c r="C11670" t="s">
        <v>338</v>
      </c>
      <c r="D11670" s="45">
        <v>271091</v>
      </c>
      <c r="E11670" t="s">
        <v>554</v>
      </c>
      <c r="F11670" s="45">
        <v>6060870</v>
      </c>
      <c r="G11670" t="s">
        <v>578</v>
      </c>
      <c r="H11670" s="45">
        <v>426744</v>
      </c>
      <c r="I11670" t="e">
        <f ca="1">_xlfn.XLOOKUP(Tableau1[[#This Row],[No. Sous-service]],DONNÉES!F:F,DONNÉES!H:H,FALSE,0,1)</f>
        <v>#NAME?</v>
      </c>
      <c r="J11670" t="e">
        <f ca="1">_xlfn.XLOOKUP(Tableau1[[#This Row],[No. Sous-service]],DONNÉES!F:F,DONNÉES!I:I,FALSE,0,1)</f>
        <v>#NAME?</v>
      </c>
    </row>
    <row r="11671" spans="1:10" x14ac:dyDescent="0.25">
      <c r="A11671" t="s">
        <v>385</v>
      </c>
      <c r="B11671" t="s">
        <v>337</v>
      </c>
      <c r="C11671" t="s">
        <v>338</v>
      </c>
      <c r="D11671" s="45">
        <v>271091</v>
      </c>
      <c r="E11671" t="s">
        <v>554</v>
      </c>
      <c r="F11671" s="45">
        <v>6060870</v>
      </c>
      <c r="G11671" t="s">
        <v>578</v>
      </c>
      <c r="H11671" s="45">
        <v>426754</v>
      </c>
      <c r="I11671" t="e">
        <f ca="1">_xlfn.XLOOKUP(Tableau1[[#This Row],[No. Sous-service]],DONNÉES!F:F,DONNÉES!H:H,FALSE,0,1)</f>
        <v>#NAME?</v>
      </c>
      <c r="J11671" t="e">
        <f ca="1">_xlfn.XLOOKUP(Tableau1[[#This Row],[No. Sous-service]],DONNÉES!F:F,DONNÉES!I:I,FALSE,0,1)</f>
        <v>#NAME?</v>
      </c>
    </row>
    <row r="11672" spans="1:10" x14ac:dyDescent="0.25">
      <c r="A11672" t="s">
        <v>385</v>
      </c>
      <c r="B11672" t="s">
        <v>337</v>
      </c>
      <c r="C11672" t="s">
        <v>338</v>
      </c>
      <c r="D11672" s="45">
        <v>271091</v>
      </c>
      <c r="E11672" t="s">
        <v>554</v>
      </c>
      <c r="F11672" s="45">
        <v>6060870</v>
      </c>
      <c r="G11672" t="s">
        <v>578</v>
      </c>
      <c r="H11672" s="45">
        <v>426784</v>
      </c>
      <c r="I11672" t="e">
        <f ca="1">_xlfn.XLOOKUP(Tableau1[[#This Row],[No. Sous-service]],DONNÉES!F:F,DONNÉES!H:H,FALSE,0,1)</f>
        <v>#NAME?</v>
      </c>
      <c r="J11672" t="e">
        <f ca="1">_xlfn.XLOOKUP(Tableau1[[#This Row],[No. Sous-service]],DONNÉES!F:F,DONNÉES!I:I,FALSE,0,1)</f>
        <v>#NAME?</v>
      </c>
    </row>
    <row r="11673" spans="1:10" x14ac:dyDescent="0.25">
      <c r="A11673" t="s">
        <v>385</v>
      </c>
      <c r="B11673" t="s">
        <v>337</v>
      </c>
      <c r="C11673" t="s">
        <v>338</v>
      </c>
      <c r="D11673" s="45">
        <v>271091</v>
      </c>
      <c r="E11673" t="s">
        <v>554</v>
      </c>
      <c r="F11673" s="45">
        <v>6060870</v>
      </c>
      <c r="G11673" t="s">
        <v>578</v>
      </c>
      <c r="H11673" s="45">
        <v>426256</v>
      </c>
      <c r="I11673" t="e">
        <f ca="1">_xlfn.XLOOKUP(Tableau1[[#This Row],[No. Sous-service]],DONNÉES!F:F,DONNÉES!H:H,FALSE,0,1)</f>
        <v>#NAME?</v>
      </c>
      <c r="J11673" t="e">
        <f ca="1">_xlfn.XLOOKUP(Tableau1[[#This Row],[No. Sous-service]],DONNÉES!F:F,DONNÉES!I:I,FALSE,0,1)</f>
        <v>#NAME?</v>
      </c>
    </row>
    <row r="11674" spans="1:10" x14ac:dyDescent="0.25">
      <c r="A11674" t="s">
        <v>385</v>
      </c>
      <c r="B11674" t="s">
        <v>337</v>
      </c>
      <c r="C11674" t="s">
        <v>338</v>
      </c>
      <c r="D11674" s="45">
        <v>271091</v>
      </c>
      <c r="E11674" t="s">
        <v>554</v>
      </c>
      <c r="F11674" s="45">
        <v>6060870</v>
      </c>
      <c r="G11674" t="s">
        <v>578</v>
      </c>
      <c r="H11674" s="45">
        <v>426665</v>
      </c>
      <c r="I11674" t="e">
        <f ca="1">_xlfn.XLOOKUP(Tableau1[[#This Row],[No. Sous-service]],DONNÉES!F:F,DONNÉES!H:H,FALSE,0,1)</f>
        <v>#NAME?</v>
      </c>
      <c r="J11674" t="e">
        <f ca="1">_xlfn.XLOOKUP(Tableau1[[#This Row],[No. Sous-service]],DONNÉES!F:F,DONNÉES!I:I,FALSE,0,1)</f>
        <v>#NAME?</v>
      </c>
    </row>
    <row r="11675" spans="1:10" x14ac:dyDescent="0.25">
      <c r="A11675" t="s">
        <v>385</v>
      </c>
      <c r="B11675" t="s">
        <v>337</v>
      </c>
      <c r="C11675" t="s">
        <v>338</v>
      </c>
      <c r="D11675" s="45">
        <v>271091</v>
      </c>
      <c r="E11675" t="s">
        <v>554</v>
      </c>
      <c r="F11675" s="45">
        <v>6060870</v>
      </c>
      <c r="G11675" t="s">
        <v>578</v>
      </c>
      <c r="H11675" s="45">
        <v>404022</v>
      </c>
      <c r="I11675" t="e">
        <f ca="1">_xlfn.XLOOKUP(Tableau1[[#This Row],[No. Sous-service]],DONNÉES!F:F,DONNÉES!H:H,FALSE,0,1)</f>
        <v>#NAME?</v>
      </c>
      <c r="J11675" t="e">
        <f ca="1">_xlfn.XLOOKUP(Tableau1[[#This Row],[No. Sous-service]],DONNÉES!F:F,DONNÉES!I:I,FALSE,0,1)</f>
        <v>#NAME?</v>
      </c>
    </row>
    <row r="11676" spans="1:10" x14ac:dyDescent="0.25">
      <c r="A11676" t="s">
        <v>385</v>
      </c>
      <c r="B11676" t="s">
        <v>337</v>
      </c>
      <c r="C11676" t="s">
        <v>338</v>
      </c>
      <c r="D11676" s="45">
        <v>271091</v>
      </c>
      <c r="E11676" t="s">
        <v>554</v>
      </c>
      <c r="F11676" s="45">
        <v>6060829</v>
      </c>
      <c r="G11676" t="s">
        <v>555</v>
      </c>
      <c r="H11676" s="45">
        <v>426255</v>
      </c>
      <c r="I11676" t="e">
        <f ca="1">_xlfn.XLOOKUP(Tableau1[[#This Row],[No. Sous-service]],DONNÉES!F:F,DONNÉES!H:H,FALSE,0,1)</f>
        <v>#NAME?</v>
      </c>
      <c r="J11676" t="e">
        <f ca="1">_xlfn.XLOOKUP(Tableau1[[#This Row],[No. Sous-service]],DONNÉES!F:F,DONNÉES!I:I,FALSE,0,1)</f>
        <v>#NAME?</v>
      </c>
    </row>
    <row r="11677" spans="1:10" x14ac:dyDescent="0.25">
      <c r="A11677" t="s">
        <v>385</v>
      </c>
      <c r="B11677" t="s">
        <v>337</v>
      </c>
      <c r="C11677" t="s">
        <v>338</v>
      </c>
      <c r="D11677" s="45">
        <v>271091</v>
      </c>
      <c r="E11677" t="s">
        <v>554</v>
      </c>
      <c r="F11677" s="45">
        <v>6060829</v>
      </c>
      <c r="G11677" t="s">
        <v>555</v>
      </c>
      <c r="H11677" s="45">
        <v>426251</v>
      </c>
      <c r="I11677" t="e">
        <f ca="1">_xlfn.XLOOKUP(Tableau1[[#This Row],[No. Sous-service]],DONNÉES!F:F,DONNÉES!H:H,FALSE,0,1)</f>
        <v>#NAME?</v>
      </c>
      <c r="J11677" t="e">
        <f ca="1">_xlfn.XLOOKUP(Tableau1[[#This Row],[No. Sous-service]],DONNÉES!F:F,DONNÉES!I:I,FALSE,0,1)</f>
        <v>#NAME?</v>
      </c>
    </row>
    <row r="11678" spans="1:10" x14ac:dyDescent="0.25">
      <c r="A11678" t="s">
        <v>385</v>
      </c>
      <c r="B11678" t="s">
        <v>337</v>
      </c>
      <c r="C11678" t="s">
        <v>338</v>
      </c>
      <c r="D11678" s="45">
        <v>271091</v>
      </c>
      <c r="E11678" t="s">
        <v>554</v>
      </c>
      <c r="F11678" s="45">
        <v>6060829</v>
      </c>
      <c r="G11678" t="s">
        <v>555</v>
      </c>
      <c r="H11678" s="45">
        <v>426694</v>
      </c>
      <c r="I11678" t="e">
        <f ca="1">_xlfn.XLOOKUP(Tableau1[[#This Row],[No. Sous-service]],DONNÉES!F:F,DONNÉES!H:H,FALSE,0,1)</f>
        <v>#NAME?</v>
      </c>
      <c r="J11678" t="e">
        <f ca="1">_xlfn.XLOOKUP(Tableau1[[#This Row],[No. Sous-service]],DONNÉES!F:F,DONNÉES!I:I,FALSE,0,1)</f>
        <v>#NAME?</v>
      </c>
    </row>
    <row r="11679" spans="1:10" x14ac:dyDescent="0.25">
      <c r="A11679" t="s">
        <v>385</v>
      </c>
      <c r="B11679" t="s">
        <v>337</v>
      </c>
      <c r="C11679" t="s">
        <v>338</v>
      </c>
      <c r="D11679" s="45">
        <v>271091</v>
      </c>
      <c r="E11679" t="s">
        <v>554</v>
      </c>
      <c r="F11679" s="45">
        <v>6060829</v>
      </c>
      <c r="G11679" t="s">
        <v>555</v>
      </c>
      <c r="H11679" s="45">
        <v>429025</v>
      </c>
      <c r="I11679" t="e">
        <f ca="1">_xlfn.XLOOKUP(Tableau1[[#This Row],[No. Sous-service]],DONNÉES!F:F,DONNÉES!H:H,FALSE,0,1)</f>
        <v>#NAME?</v>
      </c>
      <c r="J11679" t="e">
        <f ca="1">_xlfn.XLOOKUP(Tableau1[[#This Row],[No. Sous-service]],DONNÉES!F:F,DONNÉES!I:I,FALSE,0,1)</f>
        <v>#NAME?</v>
      </c>
    </row>
    <row r="11680" spans="1:10" x14ac:dyDescent="0.25">
      <c r="A11680" t="s">
        <v>385</v>
      </c>
      <c r="B11680" t="s">
        <v>337</v>
      </c>
      <c r="C11680" t="s">
        <v>338</v>
      </c>
      <c r="D11680" s="45">
        <v>271091</v>
      </c>
      <c r="E11680" t="s">
        <v>554</v>
      </c>
      <c r="F11680" s="45">
        <v>6060829</v>
      </c>
      <c r="G11680" t="s">
        <v>555</v>
      </c>
      <c r="H11680" s="45">
        <v>428144</v>
      </c>
      <c r="I11680" t="e">
        <f ca="1">_xlfn.XLOOKUP(Tableau1[[#This Row],[No. Sous-service]],DONNÉES!F:F,DONNÉES!H:H,FALSE,0,1)</f>
        <v>#NAME?</v>
      </c>
      <c r="J11680" t="e">
        <f ca="1">_xlfn.XLOOKUP(Tableau1[[#This Row],[No. Sous-service]],DONNÉES!F:F,DONNÉES!I:I,FALSE,0,1)</f>
        <v>#NAME?</v>
      </c>
    </row>
    <row r="11681" spans="1:10" x14ac:dyDescent="0.25">
      <c r="A11681" t="s">
        <v>385</v>
      </c>
      <c r="B11681" t="s">
        <v>337</v>
      </c>
      <c r="C11681" t="s">
        <v>338</v>
      </c>
      <c r="D11681" s="45">
        <v>271091</v>
      </c>
      <c r="E11681" t="s">
        <v>554</v>
      </c>
      <c r="F11681" s="45">
        <v>6060829</v>
      </c>
      <c r="G11681" t="s">
        <v>555</v>
      </c>
      <c r="H11681" s="45">
        <v>429031</v>
      </c>
      <c r="I11681" t="e">
        <f ca="1">_xlfn.XLOOKUP(Tableau1[[#This Row],[No. Sous-service]],DONNÉES!F:F,DONNÉES!H:H,FALSE,0,1)</f>
        <v>#NAME?</v>
      </c>
      <c r="J11681" t="e">
        <f ca="1">_xlfn.XLOOKUP(Tableau1[[#This Row],[No. Sous-service]],DONNÉES!F:F,DONNÉES!I:I,FALSE,0,1)</f>
        <v>#NAME?</v>
      </c>
    </row>
    <row r="11682" spans="1:10" x14ac:dyDescent="0.25">
      <c r="A11682" t="s">
        <v>385</v>
      </c>
      <c r="B11682" t="s">
        <v>337</v>
      </c>
      <c r="C11682" t="s">
        <v>338</v>
      </c>
      <c r="D11682" s="45">
        <v>271091</v>
      </c>
      <c r="E11682" t="s">
        <v>554</v>
      </c>
      <c r="F11682" s="45">
        <v>6060829</v>
      </c>
      <c r="G11682" t="s">
        <v>555</v>
      </c>
      <c r="H11682" s="45">
        <v>429022</v>
      </c>
      <c r="I11682" t="e">
        <f ca="1">_xlfn.XLOOKUP(Tableau1[[#This Row],[No. Sous-service]],DONNÉES!F:F,DONNÉES!H:H,FALSE,0,1)</f>
        <v>#NAME?</v>
      </c>
      <c r="J11682" t="e">
        <f ca="1">_xlfn.XLOOKUP(Tableau1[[#This Row],[No. Sous-service]],DONNÉES!F:F,DONNÉES!I:I,FALSE,0,1)</f>
        <v>#NAME?</v>
      </c>
    </row>
    <row r="11683" spans="1:10" x14ac:dyDescent="0.25">
      <c r="A11683" t="s">
        <v>385</v>
      </c>
      <c r="B11683" t="s">
        <v>337</v>
      </c>
      <c r="C11683" t="s">
        <v>338</v>
      </c>
      <c r="D11683" s="45">
        <v>271091</v>
      </c>
      <c r="E11683" t="s">
        <v>554</v>
      </c>
      <c r="F11683" s="45">
        <v>6060829</v>
      </c>
      <c r="G11683" t="s">
        <v>555</v>
      </c>
      <c r="H11683" s="45">
        <v>426260</v>
      </c>
      <c r="I11683" t="e">
        <f ca="1">_xlfn.XLOOKUP(Tableau1[[#This Row],[No. Sous-service]],DONNÉES!F:F,DONNÉES!H:H,FALSE,0,1)</f>
        <v>#NAME?</v>
      </c>
      <c r="J11683" t="e">
        <f ca="1">_xlfn.XLOOKUP(Tableau1[[#This Row],[No. Sous-service]],DONNÉES!F:F,DONNÉES!I:I,FALSE,0,1)</f>
        <v>#NAME?</v>
      </c>
    </row>
    <row r="11684" spans="1:10" x14ac:dyDescent="0.25">
      <c r="A11684" t="s">
        <v>385</v>
      </c>
      <c r="B11684" t="s">
        <v>337</v>
      </c>
      <c r="C11684" t="s">
        <v>338</v>
      </c>
      <c r="D11684" s="45">
        <v>271091</v>
      </c>
      <c r="E11684" t="s">
        <v>554</v>
      </c>
      <c r="F11684" s="45">
        <v>6060829</v>
      </c>
      <c r="G11684" t="s">
        <v>555</v>
      </c>
      <c r="H11684" s="45">
        <v>426290</v>
      </c>
      <c r="I11684" t="e">
        <f ca="1">_xlfn.XLOOKUP(Tableau1[[#This Row],[No. Sous-service]],DONNÉES!F:F,DONNÉES!H:H,FALSE,0,1)</f>
        <v>#NAME?</v>
      </c>
      <c r="J11684" t="e">
        <f ca="1">_xlfn.XLOOKUP(Tableau1[[#This Row],[No. Sous-service]],DONNÉES!F:F,DONNÉES!I:I,FALSE,0,1)</f>
        <v>#NAME?</v>
      </c>
    </row>
    <row r="11685" spans="1:10" x14ac:dyDescent="0.25">
      <c r="A11685" t="s">
        <v>385</v>
      </c>
      <c r="B11685" t="s">
        <v>337</v>
      </c>
      <c r="C11685" t="s">
        <v>338</v>
      </c>
      <c r="D11685" s="45">
        <v>271091</v>
      </c>
      <c r="E11685" t="s">
        <v>554</v>
      </c>
      <c r="F11685" s="45">
        <v>6060829</v>
      </c>
      <c r="G11685" t="s">
        <v>555</v>
      </c>
      <c r="H11685" s="45">
        <v>426774</v>
      </c>
      <c r="I11685" t="e">
        <f ca="1">_xlfn.XLOOKUP(Tableau1[[#This Row],[No. Sous-service]],DONNÉES!F:F,DONNÉES!H:H,FALSE,0,1)</f>
        <v>#NAME?</v>
      </c>
      <c r="J11685" t="e">
        <f ca="1">_xlfn.XLOOKUP(Tableau1[[#This Row],[No. Sous-service]],DONNÉES!F:F,DONNÉES!I:I,FALSE,0,1)</f>
        <v>#NAME?</v>
      </c>
    </row>
    <row r="11686" spans="1:10" x14ac:dyDescent="0.25">
      <c r="A11686" t="s">
        <v>385</v>
      </c>
      <c r="B11686" t="s">
        <v>337</v>
      </c>
      <c r="C11686" t="s">
        <v>338</v>
      </c>
      <c r="D11686" s="45">
        <v>271091</v>
      </c>
      <c r="E11686" t="s">
        <v>554</v>
      </c>
      <c r="F11686" s="45">
        <v>6060829</v>
      </c>
      <c r="G11686" t="s">
        <v>555</v>
      </c>
      <c r="H11686" s="45">
        <v>428154</v>
      </c>
      <c r="I11686" t="e">
        <f ca="1">_xlfn.XLOOKUP(Tableau1[[#This Row],[No. Sous-service]],DONNÉES!F:F,DONNÉES!H:H,FALSE,0,1)</f>
        <v>#NAME?</v>
      </c>
      <c r="J11686" t="e">
        <f ca="1">_xlfn.XLOOKUP(Tableau1[[#This Row],[No. Sous-service]],DONNÉES!F:F,DONNÉES!I:I,FALSE,0,1)</f>
        <v>#NAME?</v>
      </c>
    </row>
    <row r="11687" spans="1:10" x14ac:dyDescent="0.25">
      <c r="A11687" t="s">
        <v>385</v>
      </c>
      <c r="B11687" t="s">
        <v>337</v>
      </c>
      <c r="C11687" t="s">
        <v>338</v>
      </c>
      <c r="D11687" s="45">
        <v>271091</v>
      </c>
      <c r="E11687" t="s">
        <v>554</v>
      </c>
      <c r="F11687" s="45">
        <v>6060829</v>
      </c>
      <c r="G11687" t="s">
        <v>555</v>
      </c>
      <c r="H11687" s="45">
        <v>429023</v>
      </c>
      <c r="I11687" t="e">
        <f ca="1">_xlfn.XLOOKUP(Tableau1[[#This Row],[No. Sous-service]],DONNÉES!F:F,DONNÉES!H:H,FALSE,0,1)</f>
        <v>#NAME?</v>
      </c>
      <c r="J11687" t="e">
        <f ca="1">_xlfn.XLOOKUP(Tableau1[[#This Row],[No. Sous-service]],DONNÉES!F:F,DONNÉES!I:I,FALSE,0,1)</f>
        <v>#NAME?</v>
      </c>
    </row>
    <row r="11688" spans="1:10" x14ac:dyDescent="0.25">
      <c r="A11688" t="s">
        <v>385</v>
      </c>
      <c r="B11688" t="s">
        <v>337</v>
      </c>
      <c r="C11688" t="s">
        <v>338</v>
      </c>
      <c r="D11688" s="45">
        <v>271091</v>
      </c>
      <c r="E11688" t="s">
        <v>554</v>
      </c>
      <c r="F11688" s="45">
        <v>6060829</v>
      </c>
      <c r="G11688" t="s">
        <v>555</v>
      </c>
      <c r="H11688" s="45">
        <v>429029</v>
      </c>
      <c r="I11688" t="e">
        <f ca="1">_xlfn.XLOOKUP(Tableau1[[#This Row],[No. Sous-service]],DONNÉES!F:F,DONNÉES!H:H,FALSE,0,1)</f>
        <v>#NAME?</v>
      </c>
      <c r="J11688" t="e">
        <f ca="1">_xlfn.XLOOKUP(Tableau1[[#This Row],[No. Sous-service]],DONNÉES!F:F,DONNÉES!I:I,FALSE,0,1)</f>
        <v>#NAME?</v>
      </c>
    </row>
    <row r="11689" spans="1:10" x14ac:dyDescent="0.25">
      <c r="A11689" t="s">
        <v>385</v>
      </c>
      <c r="B11689" t="s">
        <v>337</v>
      </c>
      <c r="C11689" t="s">
        <v>338</v>
      </c>
      <c r="D11689" s="45">
        <v>271091</v>
      </c>
      <c r="E11689" t="s">
        <v>554</v>
      </c>
      <c r="F11689" s="45">
        <v>6060829</v>
      </c>
      <c r="G11689" t="s">
        <v>555</v>
      </c>
      <c r="H11689" s="45">
        <v>426665</v>
      </c>
      <c r="I11689" t="e">
        <f ca="1">_xlfn.XLOOKUP(Tableau1[[#This Row],[No. Sous-service]],DONNÉES!F:F,DONNÉES!H:H,FALSE,0,1)</f>
        <v>#NAME?</v>
      </c>
      <c r="J11689" t="e">
        <f ca="1">_xlfn.XLOOKUP(Tableau1[[#This Row],[No. Sous-service]],DONNÉES!F:F,DONNÉES!I:I,FALSE,0,1)</f>
        <v>#NAME?</v>
      </c>
    </row>
    <row r="11690" spans="1:10" x14ac:dyDescent="0.25">
      <c r="A11690" t="s">
        <v>385</v>
      </c>
      <c r="B11690" t="s">
        <v>337</v>
      </c>
      <c r="C11690" t="s">
        <v>338</v>
      </c>
      <c r="D11690" s="45">
        <v>271091</v>
      </c>
      <c r="E11690" t="s">
        <v>554</v>
      </c>
      <c r="F11690" s="45">
        <v>6060829</v>
      </c>
      <c r="G11690" t="s">
        <v>555</v>
      </c>
      <c r="H11690" s="45">
        <v>404022</v>
      </c>
      <c r="I11690" t="e">
        <f ca="1">_xlfn.XLOOKUP(Tableau1[[#This Row],[No. Sous-service]],DONNÉES!F:F,DONNÉES!H:H,FALSE,0,1)</f>
        <v>#NAME?</v>
      </c>
      <c r="J11690" t="e">
        <f ca="1">_xlfn.XLOOKUP(Tableau1[[#This Row],[No. Sous-service]],DONNÉES!F:F,DONNÉES!I:I,FALSE,0,1)</f>
        <v>#NAME?</v>
      </c>
    </row>
    <row r="11691" spans="1:10" x14ac:dyDescent="0.25">
      <c r="A11691" t="s">
        <v>385</v>
      </c>
      <c r="B11691" t="s">
        <v>337</v>
      </c>
      <c r="C11691" t="s">
        <v>338</v>
      </c>
      <c r="D11691" s="45">
        <v>271091</v>
      </c>
      <c r="E11691" t="s">
        <v>554</v>
      </c>
      <c r="F11691" s="45">
        <v>6160826</v>
      </c>
      <c r="G11691" t="s">
        <v>647</v>
      </c>
      <c r="H11691" s="45">
        <v>320194</v>
      </c>
      <c r="I11691" t="e">
        <f ca="1">_xlfn.XLOOKUP(Tableau1[[#This Row],[No. Sous-service]],DONNÉES!F:F,DONNÉES!H:H,FALSE,0,1)</f>
        <v>#NAME?</v>
      </c>
      <c r="J11691" t="e">
        <f ca="1">_xlfn.XLOOKUP(Tableau1[[#This Row],[No. Sous-service]],DONNÉES!F:F,DONNÉES!I:I,FALSE,0,1)</f>
        <v>#NAME?</v>
      </c>
    </row>
    <row r="11692" spans="1:10" x14ac:dyDescent="0.25">
      <c r="A11692" t="s">
        <v>385</v>
      </c>
      <c r="B11692" t="s">
        <v>337</v>
      </c>
      <c r="C11692" t="s">
        <v>338</v>
      </c>
      <c r="D11692" s="45">
        <v>271091</v>
      </c>
      <c r="E11692" t="s">
        <v>554</v>
      </c>
      <c r="F11692" s="45">
        <v>6160826</v>
      </c>
      <c r="G11692" t="s">
        <v>647</v>
      </c>
      <c r="H11692" s="45">
        <v>426570</v>
      </c>
      <c r="I11692" t="e">
        <f ca="1">_xlfn.XLOOKUP(Tableau1[[#This Row],[No. Sous-service]],DONNÉES!F:F,DONNÉES!H:H,FALSE,0,1)</f>
        <v>#NAME?</v>
      </c>
      <c r="J11692" t="e">
        <f ca="1">_xlfn.XLOOKUP(Tableau1[[#This Row],[No. Sous-service]],DONNÉES!F:F,DONNÉES!I:I,FALSE,0,1)</f>
        <v>#NAME?</v>
      </c>
    </row>
    <row r="11693" spans="1:10" x14ac:dyDescent="0.25">
      <c r="A11693" t="s">
        <v>385</v>
      </c>
      <c r="B11693" t="s">
        <v>337</v>
      </c>
      <c r="C11693" t="s">
        <v>338</v>
      </c>
      <c r="D11693" s="45">
        <v>271091</v>
      </c>
      <c r="E11693" t="s">
        <v>554</v>
      </c>
      <c r="F11693" s="45">
        <v>6160826</v>
      </c>
      <c r="G11693" t="s">
        <v>647</v>
      </c>
      <c r="H11693" s="45">
        <v>320191</v>
      </c>
      <c r="I11693" t="e">
        <f ca="1">_xlfn.XLOOKUP(Tableau1[[#This Row],[No. Sous-service]],DONNÉES!F:F,DONNÉES!H:H,FALSE,0,1)</f>
        <v>#NAME?</v>
      </c>
      <c r="J11693" t="e">
        <f ca="1">_xlfn.XLOOKUP(Tableau1[[#This Row],[No. Sous-service]],DONNÉES!F:F,DONNÉES!I:I,FALSE,0,1)</f>
        <v>#NAME?</v>
      </c>
    </row>
    <row r="11694" spans="1:10" x14ac:dyDescent="0.25">
      <c r="A11694" t="s">
        <v>385</v>
      </c>
      <c r="B11694" t="s">
        <v>337</v>
      </c>
      <c r="C11694" t="s">
        <v>338</v>
      </c>
      <c r="D11694" s="45">
        <v>271091</v>
      </c>
      <c r="E11694" t="s">
        <v>554</v>
      </c>
      <c r="F11694" s="45">
        <v>6160826</v>
      </c>
      <c r="G11694" t="s">
        <v>647</v>
      </c>
      <c r="H11694" s="45">
        <v>426944</v>
      </c>
      <c r="I11694" t="e">
        <f ca="1">_xlfn.XLOOKUP(Tableau1[[#This Row],[No. Sous-service]],DONNÉES!F:F,DONNÉES!H:H,FALSE,0,1)</f>
        <v>#NAME?</v>
      </c>
      <c r="J11694" t="e">
        <f ca="1">_xlfn.XLOOKUP(Tableau1[[#This Row],[No. Sous-service]],DONNÉES!F:F,DONNÉES!I:I,FALSE,0,1)</f>
        <v>#NAME?</v>
      </c>
    </row>
    <row r="11695" spans="1:10" x14ac:dyDescent="0.25">
      <c r="A11695" t="s">
        <v>385</v>
      </c>
      <c r="B11695" t="s">
        <v>337</v>
      </c>
      <c r="C11695" t="s">
        <v>338</v>
      </c>
      <c r="D11695" s="45">
        <v>271091</v>
      </c>
      <c r="E11695" t="s">
        <v>554</v>
      </c>
      <c r="F11695" s="45">
        <v>6160826</v>
      </c>
      <c r="G11695" t="s">
        <v>647</v>
      </c>
      <c r="H11695" s="45">
        <v>426979</v>
      </c>
      <c r="I11695" t="e">
        <f ca="1">_xlfn.XLOOKUP(Tableau1[[#This Row],[No. Sous-service]],DONNÉES!F:F,DONNÉES!H:H,FALSE,0,1)</f>
        <v>#NAME?</v>
      </c>
      <c r="J11695" t="e">
        <f ca="1">_xlfn.XLOOKUP(Tableau1[[#This Row],[No. Sous-service]],DONNÉES!F:F,DONNÉES!I:I,FALSE,0,1)</f>
        <v>#NAME?</v>
      </c>
    </row>
    <row r="11696" spans="1:10" x14ac:dyDescent="0.25">
      <c r="A11696" t="s">
        <v>385</v>
      </c>
      <c r="B11696" t="s">
        <v>337</v>
      </c>
      <c r="C11696" t="s">
        <v>338</v>
      </c>
      <c r="D11696" s="45">
        <v>271091</v>
      </c>
      <c r="E11696" t="s">
        <v>554</v>
      </c>
      <c r="F11696" s="45">
        <v>6160826</v>
      </c>
      <c r="G11696" t="s">
        <v>647</v>
      </c>
      <c r="H11696" s="45">
        <v>426400</v>
      </c>
      <c r="I11696" t="e">
        <f ca="1">_xlfn.XLOOKUP(Tableau1[[#This Row],[No. Sous-service]],DONNÉES!F:F,DONNÉES!H:H,FALSE,0,1)</f>
        <v>#NAME?</v>
      </c>
      <c r="J11696" t="e">
        <f ca="1">_xlfn.XLOOKUP(Tableau1[[#This Row],[No. Sous-service]],DONNÉES!F:F,DONNÉES!I:I,FALSE,0,1)</f>
        <v>#NAME?</v>
      </c>
    </row>
    <row r="11697" spans="1:10" x14ac:dyDescent="0.25">
      <c r="A11697" t="s">
        <v>385</v>
      </c>
      <c r="B11697" t="s">
        <v>337</v>
      </c>
      <c r="C11697" t="s">
        <v>338</v>
      </c>
      <c r="D11697" s="45">
        <v>271091</v>
      </c>
      <c r="E11697" t="s">
        <v>554</v>
      </c>
      <c r="F11697" s="45">
        <v>6160826</v>
      </c>
      <c r="G11697" t="s">
        <v>647</v>
      </c>
      <c r="H11697" s="45">
        <v>320192</v>
      </c>
      <c r="I11697" t="e">
        <f ca="1">_xlfn.XLOOKUP(Tableau1[[#This Row],[No. Sous-service]],DONNÉES!F:F,DONNÉES!H:H,FALSE,0,1)</f>
        <v>#NAME?</v>
      </c>
      <c r="J11697" t="e">
        <f ca="1">_xlfn.XLOOKUP(Tableau1[[#This Row],[No. Sous-service]],DONNÉES!F:F,DONNÉES!I:I,FALSE,0,1)</f>
        <v>#NAME?</v>
      </c>
    </row>
    <row r="11698" spans="1:10" x14ac:dyDescent="0.25">
      <c r="A11698" t="s">
        <v>385</v>
      </c>
      <c r="B11698" t="s">
        <v>337</v>
      </c>
      <c r="C11698" t="s">
        <v>338</v>
      </c>
      <c r="D11698" s="45">
        <v>271091</v>
      </c>
      <c r="E11698" t="s">
        <v>554</v>
      </c>
      <c r="F11698" s="45">
        <v>6160826</v>
      </c>
      <c r="G11698" t="s">
        <v>647</v>
      </c>
      <c r="H11698" s="45">
        <v>426380</v>
      </c>
      <c r="I11698" t="e">
        <f ca="1">_xlfn.XLOOKUP(Tableau1[[#This Row],[No. Sous-service]],DONNÉES!F:F,DONNÉES!H:H,FALSE,0,1)</f>
        <v>#NAME?</v>
      </c>
      <c r="J11698" t="e">
        <f ca="1">_xlfn.XLOOKUP(Tableau1[[#This Row],[No. Sous-service]],DONNÉES!F:F,DONNÉES!I:I,FALSE,0,1)</f>
        <v>#NAME?</v>
      </c>
    </row>
    <row r="11699" spans="1:10" x14ac:dyDescent="0.25">
      <c r="A11699" t="s">
        <v>385</v>
      </c>
      <c r="B11699" t="s">
        <v>337</v>
      </c>
      <c r="C11699" t="s">
        <v>338</v>
      </c>
      <c r="D11699" s="45">
        <v>271091</v>
      </c>
      <c r="E11699" t="s">
        <v>554</v>
      </c>
      <c r="F11699" s="45">
        <v>6160826</v>
      </c>
      <c r="G11699" t="s">
        <v>647</v>
      </c>
      <c r="H11699" s="45">
        <v>426620</v>
      </c>
      <c r="I11699" t="e">
        <f ca="1">_xlfn.XLOOKUP(Tableau1[[#This Row],[No. Sous-service]],DONNÉES!F:F,DONNÉES!H:H,FALSE,0,1)</f>
        <v>#NAME?</v>
      </c>
      <c r="J11699" t="e">
        <f ca="1">_xlfn.XLOOKUP(Tableau1[[#This Row],[No. Sous-service]],DONNÉES!F:F,DONNÉES!I:I,FALSE,0,1)</f>
        <v>#NAME?</v>
      </c>
    </row>
    <row r="11700" spans="1:10" x14ac:dyDescent="0.25">
      <c r="A11700" t="s">
        <v>385</v>
      </c>
      <c r="B11700" t="s">
        <v>337</v>
      </c>
      <c r="C11700" t="s">
        <v>338</v>
      </c>
      <c r="D11700" s="45">
        <v>271091</v>
      </c>
      <c r="E11700" t="s">
        <v>554</v>
      </c>
      <c r="F11700" s="45">
        <v>6160826</v>
      </c>
      <c r="G11700" t="s">
        <v>647</v>
      </c>
      <c r="H11700" s="45">
        <v>426914</v>
      </c>
      <c r="I11700" t="e">
        <f ca="1">_xlfn.XLOOKUP(Tableau1[[#This Row],[No. Sous-service]],DONNÉES!F:F,DONNÉES!H:H,FALSE,0,1)</f>
        <v>#NAME?</v>
      </c>
      <c r="J11700" t="e">
        <f ca="1">_xlfn.XLOOKUP(Tableau1[[#This Row],[No. Sous-service]],DONNÉES!F:F,DONNÉES!I:I,FALSE,0,1)</f>
        <v>#NAME?</v>
      </c>
    </row>
    <row r="11701" spans="1:10" x14ac:dyDescent="0.25">
      <c r="A11701" t="s">
        <v>385</v>
      </c>
      <c r="B11701" t="s">
        <v>337</v>
      </c>
      <c r="C11701" t="s">
        <v>338</v>
      </c>
      <c r="D11701" s="45">
        <v>271091</v>
      </c>
      <c r="E11701" t="s">
        <v>554</v>
      </c>
      <c r="F11701" s="45">
        <v>6160826</v>
      </c>
      <c r="G11701" t="s">
        <v>647</v>
      </c>
      <c r="H11701" s="45">
        <v>426985</v>
      </c>
      <c r="I11701" t="e">
        <f ca="1">_xlfn.XLOOKUP(Tableau1[[#This Row],[No. Sous-service]],DONNÉES!F:F,DONNÉES!H:H,FALSE,0,1)</f>
        <v>#NAME?</v>
      </c>
      <c r="J11701" t="e">
        <f ca="1">_xlfn.XLOOKUP(Tableau1[[#This Row],[No. Sous-service]],DONNÉES!F:F,DONNÉES!I:I,FALSE,0,1)</f>
        <v>#NAME?</v>
      </c>
    </row>
    <row r="11702" spans="1:10" x14ac:dyDescent="0.25">
      <c r="A11702" t="s">
        <v>385</v>
      </c>
      <c r="B11702" t="s">
        <v>337</v>
      </c>
      <c r="C11702" t="s">
        <v>338</v>
      </c>
      <c r="D11702" s="45">
        <v>271091</v>
      </c>
      <c r="E11702" t="s">
        <v>554</v>
      </c>
      <c r="F11702" s="45">
        <v>6160826</v>
      </c>
      <c r="G11702" t="s">
        <v>647</v>
      </c>
      <c r="H11702" s="45">
        <v>427074</v>
      </c>
      <c r="I11702" t="e">
        <f ca="1">_xlfn.XLOOKUP(Tableau1[[#This Row],[No. Sous-service]],DONNÉES!F:F,DONNÉES!H:H,FALSE,0,1)</f>
        <v>#NAME?</v>
      </c>
      <c r="J11702" t="e">
        <f ca="1">_xlfn.XLOOKUP(Tableau1[[#This Row],[No. Sous-service]],DONNÉES!F:F,DONNÉES!I:I,FALSE,0,1)</f>
        <v>#NAME?</v>
      </c>
    </row>
    <row r="11703" spans="1:10" x14ac:dyDescent="0.25">
      <c r="A11703" t="s">
        <v>385</v>
      </c>
      <c r="B11703" t="s">
        <v>337</v>
      </c>
      <c r="C11703" t="s">
        <v>338</v>
      </c>
      <c r="D11703" s="45">
        <v>271091</v>
      </c>
      <c r="E11703" t="s">
        <v>554</v>
      </c>
      <c r="F11703" s="45">
        <v>6160826</v>
      </c>
      <c r="G11703" t="s">
        <v>647</v>
      </c>
      <c r="H11703" s="45">
        <v>427124</v>
      </c>
      <c r="I11703" t="e">
        <f ca="1">_xlfn.XLOOKUP(Tableau1[[#This Row],[No. Sous-service]],DONNÉES!F:F,DONNÉES!H:H,FALSE,0,1)</f>
        <v>#NAME?</v>
      </c>
      <c r="J11703" t="e">
        <f ca="1">_xlfn.XLOOKUP(Tableau1[[#This Row],[No. Sous-service]],DONNÉES!F:F,DONNÉES!I:I,FALSE,0,1)</f>
        <v>#NAME?</v>
      </c>
    </row>
    <row r="11704" spans="1:10" x14ac:dyDescent="0.25">
      <c r="A11704" t="s">
        <v>385</v>
      </c>
      <c r="B11704" t="s">
        <v>337</v>
      </c>
      <c r="C11704" t="s">
        <v>338</v>
      </c>
      <c r="D11704" s="45">
        <v>271091</v>
      </c>
      <c r="E11704" t="s">
        <v>554</v>
      </c>
      <c r="F11704" s="45">
        <v>6160826</v>
      </c>
      <c r="G11704" t="s">
        <v>647</v>
      </c>
      <c r="H11704" s="45">
        <v>302282</v>
      </c>
      <c r="I11704" t="e">
        <f ca="1">_xlfn.XLOOKUP(Tableau1[[#This Row],[No. Sous-service]],DONNÉES!F:F,DONNÉES!H:H,FALSE,0,1)</f>
        <v>#NAME?</v>
      </c>
      <c r="J11704" t="e">
        <f ca="1">_xlfn.XLOOKUP(Tableau1[[#This Row],[No. Sous-service]],DONNÉES!F:F,DONNÉES!I:I,FALSE,0,1)</f>
        <v>#NAME?</v>
      </c>
    </row>
    <row r="11705" spans="1:10" x14ac:dyDescent="0.25">
      <c r="A11705" t="s">
        <v>385</v>
      </c>
      <c r="B11705" t="s">
        <v>337</v>
      </c>
      <c r="C11705" t="s">
        <v>338</v>
      </c>
      <c r="D11705" s="45">
        <v>271091</v>
      </c>
      <c r="E11705" t="s">
        <v>554</v>
      </c>
      <c r="F11705" s="45">
        <v>6160826</v>
      </c>
      <c r="G11705" t="s">
        <v>647</v>
      </c>
      <c r="H11705" s="45">
        <v>302283</v>
      </c>
      <c r="I11705" t="e">
        <f ca="1">_xlfn.XLOOKUP(Tableau1[[#This Row],[No. Sous-service]],DONNÉES!F:F,DONNÉES!H:H,FALSE,0,1)</f>
        <v>#NAME?</v>
      </c>
      <c r="J11705" t="e">
        <f ca="1">_xlfn.XLOOKUP(Tableau1[[#This Row],[No. Sous-service]],DONNÉES!F:F,DONNÉES!I:I,FALSE,0,1)</f>
        <v>#NAME?</v>
      </c>
    </row>
    <row r="11706" spans="1:10" x14ac:dyDescent="0.25">
      <c r="A11706" t="s">
        <v>385</v>
      </c>
      <c r="B11706" t="s">
        <v>337</v>
      </c>
      <c r="C11706" t="s">
        <v>338</v>
      </c>
      <c r="D11706" s="45">
        <v>271091</v>
      </c>
      <c r="E11706" t="s">
        <v>554</v>
      </c>
      <c r="F11706" s="45">
        <v>6160826</v>
      </c>
      <c r="G11706" t="s">
        <v>647</v>
      </c>
      <c r="H11706" s="45">
        <v>302284</v>
      </c>
      <c r="I11706" t="e">
        <f ca="1">_xlfn.XLOOKUP(Tableau1[[#This Row],[No. Sous-service]],DONNÉES!F:F,DONNÉES!H:H,FALSE,0,1)</f>
        <v>#NAME?</v>
      </c>
      <c r="J11706" t="e">
        <f ca="1">_xlfn.XLOOKUP(Tableau1[[#This Row],[No. Sous-service]],DONNÉES!F:F,DONNÉES!I:I,FALSE,0,1)</f>
        <v>#NAME?</v>
      </c>
    </row>
    <row r="11707" spans="1:10" x14ac:dyDescent="0.25">
      <c r="A11707" t="s">
        <v>385</v>
      </c>
      <c r="B11707" t="s">
        <v>337</v>
      </c>
      <c r="C11707" t="s">
        <v>338</v>
      </c>
      <c r="D11707" s="45">
        <v>271091</v>
      </c>
      <c r="E11707" t="s">
        <v>554</v>
      </c>
      <c r="F11707" s="45">
        <v>6160826</v>
      </c>
      <c r="G11707" t="s">
        <v>647</v>
      </c>
      <c r="H11707" s="45">
        <v>302287</v>
      </c>
      <c r="I11707" t="e">
        <f ca="1">_xlfn.XLOOKUP(Tableau1[[#This Row],[No. Sous-service]],DONNÉES!F:F,DONNÉES!H:H,FALSE,0,1)</f>
        <v>#NAME?</v>
      </c>
      <c r="J11707" t="e">
        <f ca="1">_xlfn.XLOOKUP(Tableau1[[#This Row],[No. Sous-service]],DONNÉES!F:F,DONNÉES!I:I,FALSE,0,1)</f>
        <v>#NAME?</v>
      </c>
    </row>
    <row r="11708" spans="1:10" x14ac:dyDescent="0.25">
      <c r="A11708" t="s">
        <v>385</v>
      </c>
      <c r="B11708" t="s">
        <v>337</v>
      </c>
      <c r="C11708" t="s">
        <v>338</v>
      </c>
      <c r="D11708" s="45">
        <v>271091</v>
      </c>
      <c r="E11708" t="s">
        <v>554</v>
      </c>
      <c r="F11708" s="45">
        <v>6160826</v>
      </c>
      <c r="G11708" t="s">
        <v>647</v>
      </c>
      <c r="H11708" s="45">
        <v>302288</v>
      </c>
      <c r="I11708" t="e">
        <f ca="1">_xlfn.XLOOKUP(Tableau1[[#This Row],[No. Sous-service]],DONNÉES!F:F,DONNÉES!H:H,FALSE,0,1)</f>
        <v>#NAME?</v>
      </c>
      <c r="J11708" t="e">
        <f ca="1">_xlfn.XLOOKUP(Tableau1[[#This Row],[No. Sous-service]],DONNÉES!F:F,DONNÉES!I:I,FALSE,0,1)</f>
        <v>#NAME?</v>
      </c>
    </row>
    <row r="11709" spans="1:10" x14ac:dyDescent="0.25">
      <c r="A11709" t="s">
        <v>385</v>
      </c>
      <c r="B11709" t="s">
        <v>337</v>
      </c>
      <c r="C11709" t="s">
        <v>338</v>
      </c>
      <c r="D11709" s="45">
        <v>271091</v>
      </c>
      <c r="E11709" t="s">
        <v>554</v>
      </c>
      <c r="F11709" s="45">
        <v>6160826</v>
      </c>
      <c r="G11709" t="s">
        <v>647</v>
      </c>
      <c r="H11709" s="45">
        <v>302291</v>
      </c>
      <c r="I11709" t="e">
        <f ca="1">_xlfn.XLOOKUP(Tableau1[[#This Row],[No. Sous-service]],DONNÉES!F:F,DONNÉES!H:H,FALSE,0,1)</f>
        <v>#NAME?</v>
      </c>
      <c r="J11709" t="e">
        <f ca="1">_xlfn.XLOOKUP(Tableau1[[#This Row],[No. Sous-service]],DONNÉES!F:F,DONNÉES!I:I,FALSE,0,1)</f>
        <v>#NAME?</v>
      </c>
    </row>
    <row r="11710" spans="1:10" x14ac:dyDescent="0.25">
      <c r="A11710" t="s">
        <v>385</v>
      </c>
      <c r="B11710" t="s">
        <v>337</v>
      </c>
      <c r="C11710" t="s">
        <v>338</v>
      </c>
      <c r="D11710" s="45">
        <v>271091</v>
      </c>
      <c r="E11710" t="s">
        <v>554</v>
      </c>
      <c r="F11710" s="45">
        <v>6160826</v>
      </c>
      <c r="G11710" t="s">
        <v>647</v>
      </c>
      <c r="H11710" s="45">
        <v>302292</v>
      </c>
      <c r="I11710" t="e">
        <f ca="1">_xlfn.XLOOKUP(Tableau1[[#This Row],[No. Sous-service]],DONNÉES!F:F,DONNÉES!H:H,FALSE,0,1)</f>
        <v>#NAME?</v>
      </c>
      <c r="J11710" t="e">
        <f ca="1">_xlfn.XLOOKUP(Tableau1[[#This Row],[No. Sous-service]],DONNÉES!F:F,DONNÉES!I:I,FALSE,0,1)</f>
        <v>#NAME?</v>
      </c>
    </row>
    <row r="11711" spans="1:10" x14ac:dyDescent="0.25">
      <c r="A11711" t="s">
        <v>385</v>
      </c>
      <c r="B11711" t="s">
        <v>337</v>
      </c>
      <c r="C11711" t="s">
        <v>338</v>
      </c>
      <c r="D11711" s="45">
        <v>271091</v>
      </c>
      <c r="E11711" t="s">
        <v>554</v>
      </c>
      <c r="F11711" s="45">
        <v>6160826</v>
      </c>
      <c r="G11711" t="s">
        <v>647</v>
      </c>
      <c r="H11711" s="45">
        <v>304195</v>
      </c>
      <c r="I11711" t="e">
        <f ca="1">_xlfn.XLOOKUP(Tableau1[[#This Row],[No. Sous-service]],DONNÉES!F:F,DONNÉES!H:H,FALSE,0,1)</f>
        <v>#NAME?</v>
      </c>
      <c r="J11711" t="e">
        <f ca="1">_xlfn.XLOOKUP(Tableau1[[#This Row],[No. Sous-service]],DONNÉES!F:F,DONNÉES!I:I,FALSE,0,1)</f>
        <v>#NAME?</v>
      </c>
    </row>
    <row r="11712" spans="1:10" x14ac:dyDescent="0.25">
      <c r="A11712" t="s">
        <v>385</v>
      </c>
      <c r="B11712" t="s">
        <v>337</v>
      </c>
      <c r="C11712" t="s">
        <v>338</v>
      </c>
      <c r="D11712" s="45">
        <v>271091</v>
      </c>
      <c r="E11712" t="s">
        <v>554</v>
      </c>
      <c r="F11712" s="45">
        <v>6160826</v>
      </c>
      <c r="G11712" t="s">
        <v>647</v>
      </c>
      <c r="H11712" s="45">
        <v>304196</v>
      </c>
      <c r="I11712" t="e">
        <f ca="1">_xlfn.XLOOKUP(Tableau1[[#This Row],[No. Sous-service]],DONNÉES!F:F,DONNÉES!H:H,FALSE,0,1)</f>
        <v>#NAME?</v>
      </c>
      <c r="J11712" t="e">
        <f ca="1">_xlfn.XLOOKUP(Tableau1[[#This Row],[No. Sous-service]],DONNÉES!F:F,DONNÉES!I:I,FALSE,0,1)</f>
        <v>#NAME?</v>
      </c>
    </row>
    <row r="11713" spans="1:10" x14ac:dyDescent="0.25">
      <c r="A11713" t="s">
        <v>385</v>
      </c>
      <c r="B11713" t="s">
        <v>337</v>
      </c>
      <c r="C11713" t="s">
        <v>338</v>
      </c>
      <c r="D11713" s="45">
        <v>271091</v>
      </c>
      <c r="E11713" t="s">
        <v>554</v>
      </c>
      <c r="F11713" s="45">
        <v>6160826</v>
      </c>
      <c r="G11713" t="s">
        <v>647</v>
      </c>
      <c r="H11713" s="45">
        <v>302100</v>
      </c>
      <c r="I11713" t="e">
        <f ca="1">_xlfn.XLOOKUP(Tableau1[[#This Row],[No. Sous-service]],DONNÉES!F:F,DONNÉES!H:H,FALSE,0,1)</f>
        <v>#NAME?</v>
      </c>
      <c r="J11713" t="e">
        <f ca="1">_xlfn.XLOOKUP(Tableau1[[#This Row],[No. Sous-service]],DONNÉES!F:F,DONNÉES!I:I,FALSE,0,1)</f>
        <v>#NAME?</v>
      </c>
    </row>
    <row r="11714" spans="1:10" x14ac:dyDescent="0.25">
      <c r="A11714" t="s">
        <v>385</v>
      </c>
      <c r="B11714" t="s">
        <v>337</v>
      </c>
      <c r="C11714" t="s">
        <v>338</v>
      </c>
      <c r="D11714" s="45">
        <v>271091</v>
      </c>
      <c r="E11714" t="s">
        <v>554</v>
      </c>
      <c r="F11714" s="45">
        <v>6160826</v>
      </c>
      <c r="G11714" t="s">
        <v>647</v>
      </c>
      <c r="H11714" s="45">
        <v>424061</v>
      </c>
      <c r="I11714" t="e">
        <f ca="1">_xlfn.XLOOKUP(Tableau1[[#This Row],[No. Sous-service]],DONNÉES!F:F,DONNÉES!H:H,FALSE,0,1)</f>
        <v>#NAME?</v>
      </c>
      <c r="J11714" t="e">
        <f ca="1">_xlfn.XLOOKUP(Tableau1[[#This Row],[No. Sous-service]],DONNÉES!F:F,DONNÉES!I:I,FALSE,0,1)</f>
        <v>#NAME?</v>
      </c>
    </row>
    <row r="11715" spans="1:10" x14ac:dyDescent="0.25">
      <c r="A11715" t="s">
        <v>385</v>
      </c>
      <c r="B11715" t="s">
        <v>337</v>
      </c>
      <c r="C11715" t="s">
        <v>338</v>
      </c>
      <c r="D11715" s="45">
        <v>271091</v>
      </c>
      <c r="E11715" t="s">
        <v>554</v>
      </c>
      <c r="F11715" s="45">
        <v>6160826</v>
      </c>
      <c r="G11715" t="s">
        <v>647</v>
      </c>
      <c r="H11715" s="45">
        <v>888108</v>
      </c>
      <c r="I11715" t="e">
        <f ca="1">_xlfn.XLOOKUP(Tableau1[[#This Row],[No. Sous-service]],DONNÉES!F:F,DONNÉES!H:H,FALSE,0,1)</f>
        <v>#NAME?</v>
      </c>
      <c r="J11715" t="e">
        <f ca="1">_xlfn.XLOOKUP(Tableau1[[#This Row],[No. Sous-service]],DONNÉES!F:F,DONNÉES!I:I,FALSE,0,1)</f>
        <v>#NAME?</v>
      </c>
    </row>
    <row r="11716" spans="1:10" x14ac:dyDescent="0.25">
      <c r="A11716" t="s">
        <v>385</v>
      </c>
      <c r="B11716" t="s">
        <v>337</v>
      </c>
      <c r="C11716" t="s">
        <v>338</v>
      </c>
      <c r="D11716" s="45">
        <v>271091</v>
      </c>
      <c r="E11716" t="s">
        <v>554</v>
      </c>
      <c r="F11716" s="45">
        <v>6160826</v>
      </c>
      <c r="G11716" t="s">
        <v>647</v>
      </c>
      <c r="H11716" s="45">
        <v>888109</v>
      </c>
      <c r="I11716" t="e">
        <f ca="1">_xlfn.XLOOKUP(Tableau1[[#This Row],[No. Sous-service]],DONNÉES!F:F,DONNÉES!H:H,FALSE,0,1)</f>
        <v>#NAME?</v>
      </c>
      <c r="J11716" t="e">
        <f ca="1">_xlfn.XLOOKUP(Tableau1[[#This Row],[No. Sous-service]],DONNÉES!F:F,DONNÉES!I:I,FALSE,0,1)</f>
        <v>#NAME?</v>
      </c>
    </row>
    <row r="11717" spans="1:10" x14ac:dyDescent="0.25">
      <c r="A11717" t="s">
        <v>366</v>
      </c>
      <c r="B11717" t="s">
        <v>337</v>
      </c>
      <c r="C11717" t="s">
        <v>338</v>
      </c>
      <c r="D11717" s="45">
        <v>271093</v>
      </c>
      <c r="E11717" t="s">
        <v>367</v>
      </c>
      <c r="F11717" s="45">
        <v>6000801</v>
      </c>
      <c r="G11717" t="s">
        <v>368</v>
      </c>
      <c r="H11717" s="45">
        <v>390493</v>
      </c>
      <c r="I11717" t="e">
        <f ca="1">_xlfn.XLOOKUP(Tableau1[[#This Row],[No. Sous-service]],DONNÉES!F:F,DONNÉES!H:H,FALSE,0,1)</f>
        <v>#NAME?</v>
      </c>
      <c r="J11717" t="e">
        <f ca="1">_xlfn.XLOOKUP(Tableau1[[#This Row],[No. Sous-service]],DONNÉES!F:F,DONNÉES!I:I,FALSE,0,1)</f>
        <v>#NAME?</v>
      </c>
    </row>
    <row r="11718" spans="1:10" x14ac:dyDescent="0.25">
      <c r="A11718" t="s">
        <v>366</v>
      </c>
      <c r="B11718" t="s">
        <v>337</v>
      </c>
      <c r="C11718" t="s">
        <v>338</v>
      </c>
      <c r="D11718" s="45">
        <v>271093</v>
      </c>
      <c r="E11718" t="s">
        <v>367</v>
      </c>
      <c r="F11718" s="45">
        <v>6000801</v>
      </c>
      <c r="G11718" t="s">
        <v>368</v>
      </c>
      <c r="H11718" s="45">
        <v>134814</v>
      </c>
      <c r="I11718" t="e">
        <f ca="1">_xlfn.XLOOKUP(Tableau1[[#This Row],[No. Sous-service]],DONNÉES!F:F,DONNÉES!H:H,FALSE,0,1)</f>
        <v>#NAME?</v>
      </c>
      <c r="J11718" t="e">
        <f ca="1">_xlfn.XLOOKUP(Tableau1[[#This Row],[No. Sous-service]],DONNÉES!F:F,DONNÉES!I:I,FALSE,0,1)</f>
        <v>#NAME?</v>
      </c>
    </row>
    <row r="11719" spans="1:10" x14ac:dyDescent="0.25">
      <c r="A11719" t="s">
        <v>360</v>
      </c>
      <c r="B11719" t="s">
        <v>337</v>
      </c>
      <c r="C11719" t="s">
        <v>355</v>
      </c>
      <c r="D11719" s="45">
        <v>273103</v>
      </c>
      <c r="E11719" t="s">
        <v>522</v>
      </c>
      <c r="F11719" s="45">
        <v>6060733</v>
      </c>
      <c r="G11719" t="s">
        <v>523</v>
      </c>
      <c r="H11719" s="45">
        <v>557109</v>
      </c>
      <c r="I11719" t="e">
        <f ca="1">_xlfn.XLOOKUP(Tableau1[[#This Row],[No. Sous-service]],DONNÉES!F:F,DONNÉES!H:H,FALSE,0,1)</f>
        <v>#NAME?</v>
      </c>
      <c r="J11719" t="e">
        <f ca="1">_xlfn.XLOOKUP(Tableau1[[#This Row],[No. Sous-service]],DONNÉES!F:F,DONNÉES!I:I,FALSE,0,1)</f>
        <v>#NAME?</v>
      </c>
    </row>
    <row r="11720" spans="1:10" x14ac:dyDescent="0.25">
      <c r="A11720" t="s">
        <v>360</v>
      </c>
      <c r="B11720" t="s">
        <v>337</v>
      </c>
      <c r="C11720" t="s">
        <v>355</v>
      </c>
      <c r="D11720" s="45">
        <v>273103</v>
      </c>
      <c r="E11720" t="s">
        <v>522</v>
      </c>
      <c r="F11720" s="45">
        <v>6060733</v>
      </c>
      <c r="G11720" t="s">
        <v>523</v>
      </c>
      <c r="H11720" s="45">
        <v>557110</v>
      </c>
      <c r="I11720" t="e">
        <f ca="1">_xlfn.XLOOKUP(Tableau1[[#This Row],[No. Sous-service]],DONNÉES!F:F,DONNÉES!H:H,FALSE,0,1)</f>
        <v>#NAME?</v>
      </c>
      <c r="J11720" t="e">
        <f ca="1">_xlfn.XLOOKUP(Tableau1[[#This Row],[No. Sous-service]],DONNÉES!F:F,DONNÉES!I:I,FALSE,0,1)</f>
        <v>#NAME?</v>
      </c>
    </row>
    <row r="11721" spans="1:10" x14ac:dyDescent="0.25">
      <c r="A11721" t="s">
        <v>360</v>
      </c>
      <c r="B11721" t="s">
        <v>337</v>
      </c>
      <c r="C11721" t="s">
        <v>355</v>
      </c>
      <c r="D11721" s="45">
        <v>273103</v>
      </c>
      <c r="E11721" t="s">
        <v>522</v>
      </c>
      <c r="F11721" s="45">
        <v>6060733</v>
      </c>
      <c r="G11721" t="s">
        <v>523</v>
      </c>
      <c r="H11721" s="45">
        <v>108611</v>
      </c>
      <c r="I11721" t="e">
        <f ca="1">_xlfn.XLOOKUP(Tableau1[[#This Row],[No. Sous-service]],DONNÉES!F:F,DONNÉES!H:H,FALSE,0,1)</f>
        <v>#NAME?</v>
      </c>
      <c r="J11721" t="e">
        <f ca="1">_xlfn.XLOOKUP(Tableau1[[#This Row],[No. Sous-service]],DONNÉES!F:F,DONNÉES!I:I,FALSE,0,1)</f>
        <v>#NAME?</v>
      </c>
    </row>
    <row r="11722" spans="1:10" x14ac:dyDescent="0.25">
      <c r="A11722" t="s">
        <v>360</v>
      </c>
      <c r="B11722" t="s">
        <v>337</v>
      </c>
      <c r="C11722" t="s">
        <v>355</v>
      </c>
      <c r="D11722" s="45">
        <v>273103</v>
      </c>
      <c r="E11722" t="s">
        <v>522</v>
      </c>
      <c r="F11722" s="45">
        <v>6060733</v>
      </c>
      <c r="G11722" t="s">
        <v>523</v>
      </c>
      <c r="H11722" s="45">
        <v>557163</v>
      </c>
      <c r="I11722" t="e">
        <f ca="1">_xlfn.XLOOKUP(Tableau1[[#This Row],[No. Sous-service]],DONNÉES!F:F,DONNÉES!H:H,FALSE,0,1)</f>
        <v>#NAME?</v>
      </c>
      <c r="J11722" t="e">
        <f ca="1">_xlfn.XLOOKUP(Tableau1[[#This Row],[No. Sous-service]],DONNÉES!F:F,DONNÉES!I:I,FALSE,0,1)</f>
        <v>#NAME?</v>
      </c>
    </row>
    <row r="11723" spans="1:10" x14ac:dyDescent="0.25">
      <c r="A11723" t="s">
        <v>360</v>
      </c>
      <c r="B11723" t="s">
        <v>337</v>
      </c>
      <c r="C11723" t="s">
        <v>355</v>
      </c>
      <c r="D11723" s="45">
        <v>273103</v>
      </c>
      <c r="E11723" t="s">
        <v>522</v>
      </c>
      <c r="F11723" s="45">
        <v>6060733</v>
      </c>
      <c r="G11723" t="s">
        <v>523</v>
      </c>
      <c r="H11723" s="45">
        <v>108129</v>
      </c>
      <c r="I11723" t="e">
        <f ca="1">_xlfn.XLOOKUP(Tableau1[[#This Row],[No. Sous-service]],DONNÉES!F:F,DONNÉES!H:H,FALSE,0,1)</f>
        <v>#NAME?</v>
      </c>
      <c r="J11723" t="e">
        <f ca="1">_xlfn.XLOOKUP(Tableau1[[#This Row],[No. Sous-service]],DONNÉES!F:F,DONNÉES!I:I,FALSE,0,1)</f>
        <v>#NAME?</v>
      </c>
    </row>
    <row r="11724" spans="1:10" x14ac:dyDescent="0.25">
      <c r="A11724" t="s">
        <v>360</v>
      </c>
      <c r="B11724" t="s">
        <v>337</v>
      </c>
      <c r="C11724" t="s">
        <v>355</v>
      </c>
      <c r="D11724" s="45">
        <v>273103</v>
      </c>
      <c r="E11724" t="s">
        <v>522</v>
      </c>
      <c r="F11724" s="45">
        <v>6060733</v>
      </c>
      <c r="G11724" t="s">
        <v>523</v>
      </c>
      <c r="H11724" s="45">
        <v>108614</v>
      </c>
      <c r="I11724" t="e">
        <f ca="1">_xlfn.XLOOKUP(Tableau1[[#This Row],[No. Sous-service]],DONNÉES!F:F,DONNÉES!H:H,FALSE,0,1)</f>
        <v>#NAME?</v>
      </c>
      <c r="J11724" t="e">
        <f ca="1">_xlfn.XLOOKUP(Tableau1[[#This Row],[No. Sous-service]],DONNÉES!F:F,DONNÉES!I:I,FALSE,0,1)</f>
        <v>#NAME?</v>
      </c>
    </row>
    <row r="11725" spans="1:10" x14ac:dyDescent="0.25">
      <c r="A11725" t="s">
        <v>360</v>
      </c>
      <c r="B11725" t="s">
        <v>337</v>
      </c>
      <c r="C11725" t="s">
        <v>355</v>
      </c>
      <c r="D11725" s="45">
        <v>273103</v>
      </c>
      <c r="E11725" t="s">
        <v>522</v>
      </c>
      <c r="F11725" s="45">
        <v>6060733</v>
      </c>
      <c r="G11725" t="s">
        <v>523</v>
      </c>
      <c r="H11725" s="45">
        <v>88043</v>
      </c>
      <c r="I11725" t="e">
        <f ca="1">_xlfn.XLOOKUP(Tableau1[[#This Row],[No. Sous-service]],DONNÉES!F:F,DONNÉES!H:H,FALSE,0,1)</f>
        <v>#NAME?</v>
      </c>
      <c r="J11725" t="e">
        <f ca="1">_xlfn.XLOOKUP(Tableau1[[#This Row],[No. Sous-service]],DONNÉES!F:F,DONNÉES!I:I,FALSE,0,1)</f>
        <v>#NAME?</v>
      </c>
    </row>
    <row r="11726" spans="1:10" x14ac:dyDescent="0.25">
      <c r="A11726" t="s">
        <v>360</v>
      </c>
      <c r="B11726" t="s">
        <v>337</v>
      </c>
      <c r="C11726" t="s">
        <v>355</v>
      </c>
      <c r="D11726" s="45">
        <v>273103</v>
      </c>
      <c r="E11726" t="s">
        <v>522</v>
      </c>
      <c r="F11726" s="45">
        <v>6060733</v>
      </c>
      <c r="G11726" t="s">
        <v>523</v>
      </c>
      <c r="H11726" s="45">
        <v>108617</v>
      </c>
      <c r="I11726" t="e">
        <f ca="1">_xlfn.XLOOKUP(Tableau1[[#This Row],[No. Sous-service]],DONNÉES!F:F,DONNÉES!H:H,FALSE,0,1)</f>
        <v>#NAME?</v>
      </c>
      <c r="J11726" t="e">
        <f ca="1">_xlfn.XLOOKUP(Tableau1[[#This Row],[No. Sous-service]],DONNÉES!F:F,DONNÉES!I:I,FALSE,0,1)</f>
        <v>#NAME?</v>
      </c>
    </row>
    <row r="11727" spans="1:10" x14ac:dyDescent="0.25">
      <c r="A11727" t="s">
        <v>360</v>
      </c>
      <c r="B11727" t="s">
        <v>337</v>
      </c>
      <c r="C11727" t="s">
        <v>355</v>
      </c>
      <c r="D11727" s="45">
        <v>273103</v>
      </c>
      <c r="E11727" t="s">
        <v>522</v>
      </c>
      <c r="F11727" s="45">
        <v>6060733</v>
      </c>
      <c r="G11727" t="s">
        <v>523</v>
      </c>
      <c r="H11727" s="45">
        <v>108618</v>
      </c>
      <c r="I11727" t="e">
        <f ca="1">_xlfn.XLOOKUP(Tableau1[[#This Row],[No. Sous-service]],DONNÉES!F:F,DONNÉES!H:H,FALSE,0,1)</f>
        <v>#NAME?</v>
      </c>
      <c r="J11727" t="e">
        <f ca="1">_xlfn.XLOOKUP(Tableau1[[#This Row],[No. Sous-service]],DONNÉES!F:F,DONNÉES!I:I,FALSE,0,1)</f>
        <v>#NAME?</v>
      </c>
    </row>
    <row r="11728" spans="1:10" x14ac:dyDescent="0.25">
      <c r="A11728" t="s">
        <v>360</v>
      </c>
      <c r="B11728" t="s">
        <v>337</v>
      </c>
      <c r="C11728" t="s">
        <v>355</v>
      </c>
      <c r="D11728" s="45">
        <v>273103</v>
      </c>
      <c r="E11728" t="s">
        <v>522</v>
      </c>
      <c r="F11728" s="45">
        <v>6060733</v>
      </c>
      <c r="G11728" t="s">
        <v>523</v>
      </c>
      <c r="H11728" s="45">
        <v>132064</v>
      </c>
      <c r="I11728" t="e">
        <f ca="1">_xlfn.XLOOKUP(Tableau1[[#This Row],[No. Sous-service]],DONNÉES!F:F,DONNÉES!H:H,FALSE,0,1)</f>
        <v>#NAME?</v>
      </c>
      <c r="J11728" t="e">
        <f ca="1">_xlfn.XLOOKUP(Tableau1[[#This Row],[No. Sous-service]],DONNÉES!F:F,DONNÉES!I:I,FALSE,0,1)</f>
        <v>#NAME?</v>
      </c>
    </row>
    <row r="11729" spans="1:10" x14ac:dyDescent="0.25">
      <c r="A11729" t="s">
        <v>360</v>
      </c>
      <c r="B11729" t="s">
        <v>337</v>
      </c>
      <c r="C11729" t="s">
        <v>355</v>
      </c>
      <c r="D11729" s="45">
        <v>273103</v>
      </c>
      <c r="E11729" t="s">
        <v>522</v>
      </c>
      <c r="F11729" s="45">
        <v>6060733</v>
      </c>
      <c r="G11729" t="s">
        <v>523</v>
      </c>
      <c r="H11729" s="45">
        <v>404027</v>
      </c>
      <c r="I11729" t="e">
        <f ca="1">_xlfn.XLOOKUP(Tableau1[[#This Row],[No. Sous-service]],DONNÉES!F:F,DONNÉES!H:H,FALSE,0,1)</f>
        <v>#NAME?</v>
      </c>
      <c r="J11729" t="e">
        <f ca="1">_xlfn.XLOOKUP(Tableau1[[#This Row],[No. Sous-service]],DONNÉES!F:F,DONNÉES!I:I,FALSE,0,1)</f>
        <v>#NAME?</v>
      </c>
    </row>
    <row r="11730" spans="1:10" x14ac:dyDescent="0.25">
      <c r="A11730" t="s">
        <v>360</v>
      </c>
      <c r="B11730" t="s">
        <v>337</v>
      </c>
      <c r="C11730" t="s">
        <v>355</v>
      </c>
      <c r="D11730" s="45">
        <v>273103</v>
      </c>
      <c r="E11730" t="s">
        <v>522</v>
      </c>
      <c r="F11730" s="45">
        <v>6060733</v>
      </c>
      <c r="G11730" t="s">
        <v>523</v>
      </c>
      <c r="H11730" s="45">
        <v>404028</v>
      </c>
      <c r="I11730" t="e">
        <f ca="1">_xlfn.XLOOKUP(Tableau1[[#This Row],[No. Sous-service]],DONNÉES!F:F,DONNÉES!H:H,FALSE,0,1)</f>
        <v>#NAME?</v>
      </c>
      <c r="J11730" t="e">
        <f ca="1">_xlfn.XLOOKUP(Tableau1[[#This Row],[No. Sous-service]],DONNÉES!F:F,DONNÉES!I:I,FALSE,0,1)</f>
        <v>#NAME?</v>
      </c>
    </row>
    <row r="11731" spans="1:10" x14ac:dyDescent="0.25">
      <c r="A11731" t="s">
        <v>360</v>
      </c>
      <c r="B11731" t="s">
        <v>337</v>
      </c>
      <c r="C11731" t="s">
        <v>355</v>
      </c>
      <c r="D11731" s="45">
        <v>273103</v>
      </c>
      <c r="E11731" t="s">
        <v>522</v>
      </c>
      <c r="F11731" s="45">
        <v>6060733</v>
      </c>
      <c r="G11731" t="s">
        <v>523</v>
      </c>
      <c r="H11731" s="45">
        <v>404030</v>
      </c>
      <c r="I11731" t="e">
        <f ca="1">_xlfn.XLOOKUP(Tableau1[[#This Row],[No. Sous-service]],DONNÉES!F:F,DONNÉES!H:H,FALSE,0,1)</f>
        <v>#NAME?</v>
      </c>
      <c r="J11731" t="e">
        <f ca="1">_xlfn.XLOOKUP(Tableau1[[#This Row],[No. Sous-service]],DONNÉES!F:F,DONNÉES!I:I,FALSE,0,1)</f>
        <v>#NAME?</v>
      </c>
    </row>
    <row r="11732" spans="1:10" x14ac:dyDescent="0.25">
      <c r="A11732" t="s">
        <v>360</v>
      </c>
      <c r="B11732" t="s">
        <v>337</v>
      </c>
      <c r="C11732" t="s">
        <v>355</v>
      </c>
      <c r="D11732" s="45">
        <v>273103</v>
      </c>
      <c r="E11732" t="s">
        <v>522</v>
      </c>
      <c r="F11732" s="45">
        <v>6060733</v>
      </c>
      <c r="G11732" t="s">
        <v>523</v>
      </c>
      <c r="H11732" s="45">
        <v>404031</v>
      </c>
      <c r="I11732" t="e">
        <f ca="1">_xlfn.XLOOKUP(Tableau1[[#This Row],[No. Sous-service]],DONNÉES!F:F,DONNÉES!H:H,FALSE,0,1)</f>
        <v>#NAME?</v>
      </c>
      <c r="J11732" t="e">
        <f ca="1">_xlfn.XLOOKUP(Tableau1[[#This Row],[No. Sous-service]],DONNÉES!F:F,DONNÉES!I:I,FALSE,0,1)</f>
        <v>#NAME?</v>
      </c>
    </row>
    <row r="11733" spans="1:10" x14ac:dyDescent="0.25">
      <c r="A11733" t="s">
        <v>360</v>
      </c>
      <c r="B11733" t="s">
        <v>337</v>
      </c>
      <c r="C11733" t="s">
        <v>355</v>
      </c>
      <c r="D11733" s="45">
        <v>273103</v>
      </c>
      <c r="E11733" t="s">
        <v>522</v>
      </c>
      <c r="F11733" s="45">
        <v>6060733</v>
      </c>
      <c r="G11733" t="s">
        <v>523</v>
      </c>
      <c r="H11733" s="45">
        <v>404032</v>
      </c>
      <c r="I11733" t="e">
        <f ca="1">_xlfn.XLOOKUP(Tableau1[[#This Row],[No. Sous-service]],DONNÉES!F:F,DONNÉES!H:H,FALSE,0,1)</f>
        <v>#NAME?</v>
      </c>
      <c r="J11733" t="e">
        <f ca="1">_xlfn.XLOOKUP(Tableau1[[#This Row],[No. Sous-service]],DONNÉES!F:F,DONNÉES!I:I,FALSE,0,1)</f>
        <v>#NAME?</v>
      </c>
    </row>
    <row r="11734" spans="1:10" x14ac:dyDescent="0.25">
      <c r="A11734" t="s">
        <v>360</v>
      </c>
      <c r="B11734" t="s">
        <v>337</v>
      </c>
      <c r="C11734" t="s">
        <v>355</v>
      </c>
      <c r="D11734" s="45">
        <v>273103</v>
      </c>
      <c r="E11734" t="s">
        <v>522</v>
      </c>
      <c r="F11734" s="45">
        <v>6060733</v>
      </c>
      <c r="G11734" t="s">
        <v>523</v>
      </c>
      <c r="H11734" s="45">
        <v>404034</v>
      </c>
      <c r="I11734" t="e">
        <f ca="1">_xlfn.XLOOKUP(Tableau1[[#This Row],[No. Sous-service]],DONNÉES!F:F,DONNÉES!H:H,FALSE,0,1)</f>
        <v>#NAME?</v>
      </c>
      <c r="J11734" t="e">
        <f ca="1">_xlfn.XLOOKUP(Tableau1[[#This Row],[No. Sous-service]],DONNÉES!F:F,DONNÉES!I:I,FALSE,0,1)</f>
        <v>#NAME?</v>
      </c>
    </row>
    <row r="11735" spans="1:10" x14ac:dyDescent="0.25">
      <c r="A11735" t="s">
        <v>360</v>
      </c>
      <c r="B11735" t="s">
        <v>337</v>
      </c>
      <c r="C11735" t="s">
        <v>355</v>
      </c>
      <c r="D11735" s="45">
        <v>273103</v>
      </c>
      <c r="E11735" t="s">
        <v>522</v>
      </c>
      <c r="F11735" s="45">
        <v>6060733</v>
      </c>
      <c r="G11735" t="s">
        <v>523</v>
      </c>
      <c r="H11735" s="45">
        <v>890897</v>
      </c>
      <c r="I11735" t="e">
        <f ca="1">_xlfn.XLOOKUP(Tableau1[[#This Row],[No. Sous-service]],DONNÉES!F:F,DONNÉES!H:H,FALSE,0,1)</f>
        <v>#NAME?</v>
      </c>
      <c r="J11735" t="e">
        <f ca="1">_xlfn.XLOOKUP(Tableau1[[#This Row],[No. Sous-service]],DONNÉES!F:F,DONNÉES!I:I,FALSE,0,1)</f>
        <v>#NAME?</v>
      </c>
    </row>
    <row r="11736" spans="1:10" x14ac:dyDescent="0.25">
      <c r="A11736" t="s">
        <v>360</v>
      </c>
      <c r="B11736" t="s">
        <v>337</v>
      </c>
      <c r="C11736" t="s">
        <v>355</v>
      </c>
      <c r="D11736" s="45">
        <v>273103</v>
      </c>
      <c r="E11736" t="s">
        <v>522</v>
      </c>
      <c r="F11736" s="45">
        <v>6060733</v>
      </c>
      <c r="G11736" t="s">
        <v>523</v>
      </c>
      <c r="H11736" s="45">
        <v>108607</v>
      </c>
      <c r="I11736" t="e">
        <f ca="1">_xlfn.XLOOKUP(Tableau1[[#This Row],[No. Sous-service]],DONNÉES!F:F,DONNÉES!H:H,FALSE,0,1)</f>
        <v>#NAME?</v>
      </c>
      <c r="J11736" t="e">
        <f ca="1">_xlfn.XLOOKUP(Tableau1[[#This Row],[No. Sous-service]],DONNÉES!F:F,DONNÉES!I:I,FALSE,0,1)</f>
        <v>#NAME?</v>
      </c>
    </row>
    <row r="11737" spans="1:10" x14ac:dyDescent="0.25">
      <c r="A11737" t="s">
        <v>360</v>
      </c>
      <c r="B11737" t="s">
        <v>337</v>
      </c>
      <c r="C11737" t="s">
        <v>355</v>
      </c>
      <c r="D11737" s="45">
        <v>273103</v>
      </c>
      <c r="E11737" t="s">
        <v>522</v>
      </c>
      <c r="F11737" s="45">
        <v>6060733</v>
      </c>
      <c r="G11737" t="s">
        <v>523</v>
      </c>
      <c r="H11737" s="45">
        <v>431127</v>
      </c>
      <c r="I11737" t="e">
        <f ca="1">_xlfn.XLOOKUP(Tableau1[[#This Row],[No. Sous-service]],DONNÉES!F:F,DONNÉES!H:H,FALSE,0,1)</f>
        <v>#NAME?</v>
      </c>
      <c r="J11737" t="e">
        <f ca="1">_xlfn.XLOOKUP(Tableau1[[#This Row],[No. Sous-service]],DONNÉES!F:F,DONNÉES!I:I,FALSE,0,1)</f>
        <v>#NAME?</v>
      </c>
    </row>
    <row r="11738" spans="1:10" x14ac:dyDescent="0.25">
      <c r="A11738" t="s">
        <v>360</v>
      </c>
      <c r="B11738" t="s">
        <v>337</v>
      </c>
      <c r="C11738" t="s">
        <v>355</v>
      </c>
      <c r="D11738" s="45">
        <v>273103</v>
      </c>
      <c r="E11738" t="s">
        <v>522</v>
      </c>
      <c r="F11738" s="45">
        <v>6060733</v>
      </c>
      <c r="G11738" t="s">
        <v>523</v>
      </c>
      <c r="H11738" s="45">
        <v>132253</v>
      </c>
      <c r="I11738" t="e">
        <f ca="1">_xlfn.XLOOKUP(Tableau1[[#This Row],[No. Sous-service]],DONNÉES!F:F,DONNÉES!H:H,FALSE,0,1)</f>
        <v>#NAME?</v>
      </c>
      <c r="J11738" t="e">
        <f ca="1">_xlfn.XLOOKUP(Tableau1[[#This Row],[No. Sous-service]],DONNÉES!F:F,DONNÉES!I:I,FALSE,0,1)</f>
        <v>#NAME?</v>
      </c>
    </row>
    <row r="11739" spans="1:10" x14ac:dyDescent="0.25">
      <c r="A11739" t="s">
        <v>360</v>
      </c>
      <c r="B11739" t="s">
        <v>337</v>
      </c>
      <c r="C11739" t="s">
        <v>355</v>
      </c>
      <c r="D11739" s="45">
        <v>273103</v>
      </c>
      <c r="E11739" t="s">
        <v>522</v>
      </c>
      <c r="F11739" s="45">
        <v>6060733</v>
      </c>
      <c r="G11739" t="s">
        <v>523</v>
      </c>
      <c r="H11739" s="45">
        <v>557162</v>
      </c>
      <c r="I11739" t="e">
        <f ca="1">_xlfn.XLOOKUP(Tableau1[[#This Row],[No. Sous-service]],DONNÉES!F:F,DONNÉES!H:H,FALSE,0,1)</f>
        <v>#NAME?</v>
      </c>
      <c r="J11739" t="e">
        <f ca="1">_xlfn.XLOOKUP(Tableau1[[#This Row],[No. Sous-service]],DONNÉES!F:F,DONNÉES!I:I,FALSE,0,1)</f>
        <v>#NAME?</v>
      </c>
    </row>
    <row r="11740" spans="1:10" x14ac:dyDescent="0.25">
      <c r="A11740" t="s">
        <v>360</v>
      </c>
      <c r="B11740" t="s">
        <v>337</v>
      </c>
      <c r="C11740" t="s">
        <v>355</v>
      </c>
      <c r="D11740" s="45">
        <v>273103</v>
      </c>
      <c r="E11740" t="s">
        <v>522</v>
      </c>
      <c r="F11740" s="45">
        <v>6060733</v>
      </c>
      <c r="G11740" t="s">
        <v>523</v>
      </c>
      <c r="H11740" s="45">
        <v>108128</v>
      </c>
      <c r="I11740" t="e">
        <f ca="1">_xlfn.XLOOKUP(Tableau1[[#This Row],[No. Sous-service]],DONNÉES!F:F,DONNÉES!H:H,FALSE,0,1)</f>
        <v>#NAME?</v>
      </c>
      <c r="J11740" t="e">
        <f ca="1">_xlfn.XLOOKUP(Tableau1[[#This Row],[No. Sous-service]],DONNÉES!F:F,DONNÉES!I:I,FALSE,0,1)</f>
        <v>#NAME?</v>
      </c>
    </row>
    <row r="11741" spans="1:10" x14ac:dyDescent="0.25">
      <c r="A11741" t="s">
        <v>360</v>
      </c>
      <c r="B11741" t="s">
        <v>337</v>
      </c>
      <c r="C11741" t="s">
        <v>355</v>
      </c>
      <c r="D11741" s="45">
        <v>273103</v>
      </c>
      <c r="E11741" t="s">
        <v>522</v>
      </c>
      <c r="F11741" s="45">
        <v>6060733</v>
      </c>
      <c r="G11741" t="s">
        <v>523</v>
      </c>
      <c r="H11741" s="45">
        <v>108608</v>
      </c>
      <c r="I11741" t="e">
        <f ca="1">_xlfn.XLOOKUP(Tableau1[[#This Row],[No. Sous-service]],DONNÉES!F:F,DONNÉES!H:H,FALSE,0,1)</f>
        <v>#NAME?</v>
      </c>
      <c r="J11741" t="e">
        <f ca="1">_xlfn.XLOOKUP(Tableau1[[#This Row],[No. Sous-service]],DONNÉES!F:F,DONNÉES!I:I,FALSE,0,1)</f>
        <v>#NAME?</v>
      </c>
    </row>
    <row r="11742" spans="1:10" x14ac:dyDescent="0.25">
      <c r="A11742" t="s">
        <v>360</v>
      </c>
      <c r="B11742" t="s">
        <v>337</v>
      </c>
      <c r="C11742" t="s">
        <v>355</v>
      </c>
      <c r="D11742" s="45">
        <v>273103</v>
      </c>
      <c r="E11742" t="s">
        <v>522</v>
      </c>
      <c r="F11742" s="45">
        <v>6060733</v>
      </c>
      <c r="G11742" t="s">
        <v>523</v>
      </c>
      <c r="H11742" s="45">
        <v>108609</v>
      </c>
      <c r="I11742" t="e">
        <f ca="1">_xlfn.XLOOKUP(Tableau1[[#This Row],[No. Sous-service]],DONNÉES!F:F,DONNÉES!H:H,FALSE,0,1)</f>
        <v>#NAME?</v>
      </c>
      <c r="J11742" t="e">
        <f ca="1">_xlfn.XLOOKUP(Tableau1[[#This Row],[No. Sous-service]],DONNÉES!F:F,DONNÉES!I:I,FALSE,0,1)</f>
        <v>#NAME?</v>
      </c>
    </row>
    <row r="11743" spans="1:10" x14ac:dyDescent="0.25">
      <c r="A11743" t="s">
        <v>360</v>
      </c>
      <c r="B11743" t="s">
        <v>337</v>
      </c>
      <c r="C11743" t="s">
        <v>355</v>
      </c>
      <c r="D11743" s="45">
        <v>273103</v>
      </c>
      <c r="E11743" t="s">
        <v>522</v>
      </c>
      <c r="F11743" s="45">
        <v>6060733</v>
      </c>
      <c r="G11743" t="s">
        <v>523</v>
      </c>
      <c r="H11743" s="45">
        <v>108612</v>
      </c>
      <c r="I11743" t="e">
        <f ca="1">_xlfn.XLOOKUP(Tableau1[[#This Row],[No. Sous-service]],DONNÉES!F:F,DONNÉES!H:H,FALSE,0,1)</f>
        <v>#NAME?</v>
      </c>
      <c r="J11743" t="e">
        <f ca="1">_xlfn.XLOOKUP(Tableau1[[#This Row],[No. Sous-service]],DONNÉES!F:F,DONNÉES!I:I,FALSE,0,1)</f>
        <v>#NAME?</v>
      </c>
    </row>
    <row r="11744" spans="1:10" x14ac:dyDescent="0.25">
      <c r="A11744" t="s">
        <v>360</v>
      </c>
      <c r="B11744" t="s">
        <v>337</v>
      </c>
      <c r="C11744" t="s">
        <v>355</v>
      </c>
      <c r="D11744" s="45">
        <v>273103</v>
      </c>
      <c r="E11744" t="s">
        <v>522</v>
      </c>
      <c r="F11744" s="45">
        <v>6160714</v>
      </c>
      <c r="G11744" t="s">
        <v>620</v>
      </c>
      <c r="H11744" s="45">
        <v>108625</v>
      </c>
      <c r="I11744" t="e">
        <f ca="1">_xlfn.XLOOKUP(Tableau1[[#This Row],[No. Sous-service]],DONNÉES!F:F,DONNÉES!H:H,FALSE,0,1)</f>
        <v>#NAME?</v>
      </c>
      <c r="J11744" t="e">
        <f ca="1">_xlfn.XLOOKUP(Tableau1[[#This Row],[No. Sous-service]],DONNÉES!F:F,DONNÉES!I:I,FALSE,0,1)</f>
        <v>#NAME?</v>
      </c>
    </row>
    <row r="11745" spans="1:10" x14ac:dyDescent="0.25">
      <c r="A11745" t="s">
        <v>360</v>
      </c>
      <c r="B11745" t="s">
        <v>337</v>
      </c>
      <c r="C11745" t="s">
        <v>355</v>
      </c>
      <c r="D11745" s="45">
        <v>273103</v>
      </c>
      <c r="E11745" t="s">
        <v>522</v>
      </c>
      <c r="F11745" s="45">
        <v>6160714</v>
      </c>
      <c r="G11745" t="s">
        <v>620</v>
      </c>
      <c r="H11745" s="45">
        <v>108635</v>
      </c>
      <c r="I11745" t="e">
        <f ca="1">_xlfn.XLOOKUP(Tableau1[[#This Row],[No. Sous-service]],DONNÉES!F:F,DONNÉES!H:H,FALSE,0,1)</f>
        <v>#NAME?</v>
      </c>
      <c r="J11745" t="e">
        <f ca="1">_xlfn.XLOOKUP(Tableau1[[#This Row],[No. Sous-service]],DONNÉES!F:F,DONNÉES!I:I,FALSE,0,1)</f>
        <v>#NAME?</v>
      </c>
    </row>
    <row r="11746" spans="1:10" x14ac:dyDescent="0.25">
      <c r="A11746" t="s">
        <v>360</v>
      </c>
      <c r="B11746" t="s">
        <v>337</v>
      </c>
      <c r="C11746" t="s">
        <v>355</v>
      </c>
      <c r="D11746" s="45">
        <v>273103</v>
      </c>
      <c r="E11746" t="s">
        <v>522</v>
      </c>
      <c r="F11746" s="45">
        <v>6160714</v>
      </c>
      <c r="G11746" t="s">
        <v>620</v>
      </c>
      <c r="H11746" s="45">
        <v>108628</v>
      </c>
      <c r="I11746" t="e">
        <f ca="1">_xlfn.XLOOKUP(Tableau1[[#This Row],[No. Sous-service]],DONNÉES!F:F,DONNÉES!H:H,FALSE,0,1)</f>
        <v>#NAME?</v>
      </c>
      <c r="J11746" t="e">
        <f ca="1">_xlfn.XLOOKUP(Tableau1[[#This Row],[No. Sous-service]],DONNÉES!F:F,DONNÉES!I:I,FALSE,0,1)</f>
        <v>#NAME?</v>
      </c>
    </row>
    <row r="11747" spans="1:10" x14ac:dyDescent="0.25">
      <c r="A11747" t="s">
        <v>360</v>
      </c>
      <c r="B11747" t="s">
        <v>337</v>
      </c>
      <c r="C11747" t="s">
        <v>355</v>
      </c>
      <c r="D11747" s="45">
        <v>273103</v>
      </c>
      <c r="E11747" t="s">
        <v>522</v>
      </c>
      <c r="F11747" s="45">
        <v>6160714</v>
      </c>
      <c r="G11747" t="s">
        <v>620</v>
      </c>
      <c r="H11747" s="45">
        <v>133138</v>
      </c>
      <c r="I11747" t="e">
        <f ca="1">_xlfn.XLOOKUP(Tableau1[[#This Row],[No. Sous-service]],DONNÉES!F:F,DONNÉES!H:H,FALSE,0,1)</f>
        <v>#NAME?</v>
      </c>
      <c r="J11747" t="e">
        <f ca="1">_xlfn.XLOOKUP(Tableau1[[#This Row],[No. Sous-service]],DONNÉES!F:F,DONNÉES!I:I,FALSE,0,1)</f>
        <v>#NAME?</v>
      </c>
    </row>
    <row r="11748" spans="1:10" x14ac:dyDescent="0.25">
      <c r="A11748" t="s">
        <v>360</v>
      </c>
      <c r="B11748" t="s">
        <v>337</v>
      </c>
      <c r="C11748" t="s">
        <v>355</v>
      </c>
      <c r="D11748" s="45">
        <v>273103</v>
      </c>
      <c r="E11748" t="s">
        <v>522</v>
      </c>
      <c r="F11748" s="45">
        <v>6160714</v>
      </c>
      <c r="G11748" t="s">
        <v>620</v>
      </c>
      <c r="H11748" s="45">
        <v>108636</v>
      </c>
      <c r="I11748" t="e">
        <f ca="1">_xlfn.XLOOKUP(Tableau1[[#This Row],[No. Sous-service]],DONNÉES!F:F,DONNÉES!H:H,FALSE,0,1)</f>
        <v>#NAME?</v>
      </c>
      <c r="J11748" t="e">
        <f ca="1">_xlfn.XLOOKUP(Tableau1[[#This Row],[No. Sous-service]],DONNÉES!F:F,DONNÉES!I:I,FALSE,0,1)</f>
        <v>#NAME?</v>
      </c>
    </row>
    <row r="11749" spans="1:10" x14ac:dyDescent="0.25">
      <c r="A11749" t="s">
        <v>360</v>
      </c>
      <c r="B11749" t="s">
        <v>337</v>
      </c>
      <c r="C11749" t="s">
        <v>355</v>
      </c>
      <c r="D11749" s="45">
        <v>273103</v>
      </c>
      <c r="E11749" t="s">
        <v>522</v>
      </c>
      <c r="F11749" s="45">
        <v>6160714</v>
      </c>
      <c r="G11749" t="s">
        <v>620</v>
      </c>
      <c r="H11749" s="45">
        <v>101220</v>
      </c>
      <c r="I11749" t="e">
        <f ca="1">_xlfn.XLOOKUP(Tableau1[[#This Row],[No. Sous-service]],DONNÉES!F:F,DONNÉES!H:H,FALSE,0,1)</f>
        <v>#NAME?</v>
      </c>
      <c r="J11749" t="e">
        <f ca="1">_xlfn.XLOOKUP(Tableau1[[#This Row],[No. Sous-service]],DONNÉES!F:F,DONNÉES!I:I,FALSE,0,1)</f>
        <v>#NAME?</v>
      </c>
    </row>
    <row r="11750" spans="1:10" x14ac:dyDescent="0.25">
      <c r="A11750" t="s">
        <v>360</v>
      </c>
      <c r="B11750" t="s">
        <v>337</v>
      </c>
      <c r="C11750" t="s">
        <v>355</v>
      </c>
      <c r="D11750" s="45">
        <v>273103</v>
      </c>
      <c r="E11750" t="s">
        <v>522</v>
      </c>
      <c r="F11750" s="45">
        <v>6160714</v>
      </c>
      <c r="G11750" t="s">
        <v>620</v>
      </c>
      <c r="H11750" s="45">
        <v>108630</v>
      </c>
      <c r="I11750" t="e">
        <f ca="1">_xlfn.XLOOKUP(Tableau1[[#This Row],[No. Sous-service]],DONNÉES!F:F,DONNÉES!H:H,FALSE,0,1)</f>
        <v>#NAME?</v>
      </c>
      <c r="J11750" t="e">
        <f ca="1">_xlfn.XLOOKUP(Tableau1[[#This Row],[No. Sous-service]],DONNÉES!F:F,DONNÉES!I:I,FALSE,0,1)</f>
        <v>#NAME?</v>
      </c>
    </row>
    <row r="11751" spans="1:10" x14ac:dyDescent="0.25">
      <c r="A11751" t="s">
        <v>360</v>
      </c>
      <c r="B11751" t="s">
        <v>337</v>
      </c>
      <c r="C11751" t="s">
        <v>355</v>
      </c>
      <c r="D11751" s="45">
        <v>273103</v>
      </c>
      <c r="E11751" t="s">
        <v>522</v>
      </c>
      <c r="F11751" s="45">
        <v>6160714</v>
      </c>
      <c r="G11751" t="s">
        <v>620</v>
      </c>
      <c r="H11751" s="45">
        <v>101208</v>
      </c>
      <c r="I11751" t="e">
        <f ca="1">_xlfn.XLOOKUP(Tableau1[[#This Row],[No. Sous-service]],DONNÉES!F:F,DONNÉES!H:H,FALSE,0,1)</f>
        <v>#NAME?</v>
      </c>
      <c r="J11751" t="e">
        <f ca="1">_xlfn.XLOOKUP(Tableau1[[#This Row],[No. Sous-service]],DONNÉES!F:F,DONNÉES!I:I,FALSE,0,1)</f>
        <v>#NAME?</v>
      </c>
    </row>
    <row r="11752" spans="1:10" x14ac:dyDescent="0.25">
      <c r="A11752" t="s">
        <v>360</v>
      </c>
      <c r="B11752" t="s">
        <v>337</v>
      </c>
      <c r="C11752" t="s">
        <v>355</v>
      </c>
      <c r="D11752" s="45">
        <v>273103</v>
      </c>
      <c r="E11752" t="s">
        <v>522</v>
      </c>
      <c r="F11752" s="45">
        <v>6160714</v>
      </c>
      <c r="G11752" t="s">
        <v>620</v>
      </c>
      <c r="H11752" s="45">
        <v>107100</v>
      </c>
      <c r="I11752" t="e">
        <f ca="1">_xlfn.XLOOKUP(Tableau1[[#This Row],[No. Sous-service]],DONNÉES!F:F,DONNÉES!H:H,FALSE,0,1)</f>
        <v>#NAME?</v>
      </c>
      <c r="J11752" t="e">
        <f ca="1">_xlfn.XLOOKUP(Tableau1[[#This Row],[No. Sous-service]],DONNÉES!F:F,DONNÉES!I:I,FALSE,0,1)</f>
        <v>#NAME?</v>
      </c>
    </row>
    <row r="11753" spans="1:10" x14ac:dyDescent="0.25">
      <c r="A11753" t="s">
        <v>360</v>
      </c>
      <c r="B11753" t="s">
        <v>337</v>
      </c>
      <c r="C11753" t="s">
        <v>355</v>
      </c>
      <c r="D11753" s="45">
        <v>273103</v>
      </c>
      <c r="E11753" t="s">
        <v>522</v>
      </c>
      <c r="F11753" s="45">
        <v>6160714</v>
      </c>
      <c r="G11753" t="s">
        <v>620</v>
      </c>
      <c r="H11753" s="45">
        <v>108621</v>
      </c>
      <c r="I11753" t="e">
        <f ca="1">_xlfn.XLOOKUP(Tableau1[[#This Row],[No. Sous-service]],DONNÉES!F:F,DONNÉES!H:H,FALSE,0,1)</f>
        <v>#NAME?</v>
      </c>
      <c r="J11753" t="e">
        <f ca="1">_xlfn.XLOOKUP(Tableau1[[#This Row],[No. Sous-service]],DONNÉES!F:F,DONNÉES!I:I,FALSE,0,1)</f>
        <v>#NAME?</v>
      </c>
    </row>
    <row r="11754" spans="1:10" x14ac:dyDescent="0.25">
      <c r="A11754" t="s">
        <v>360</v>
      </c>
      <c r="B11754" t="s">
        <v>337</v>
      </c>
      <c r="C11754" t="s">
        <v>355</v>
      </c>
      <c r="D11754" s="45">
        <v>273103</v>
      </c>
      <c r="E11754" t="s">
        <v>522</v>
      </c>
      <c r="F11754" s="45">
        <v>6160714</v>
      </c>
      <c r="G11754" t="s">
        <v>620</v>
      </c>
      <c r="H11754" s="45">
        <v>108132</v>
      </c>
      <c r="I11754" t="e">
        <f ca="1">_xlfn.XLOOKUP(Tableau1[[#This Row],[No. Sous-service]],DONNÉES!F:F,DONNÉES!H:H,FALSE,0,1)</f>
        <v>#NAME?</v>
      </c>
      <c r="J11754" t="e">
        <f ca="1">_xlfn.XLOOKUP(Tableau1[[#This Row],[No. Sous-service]],DONNÉES!F:F,DONNÉES!I:I,FALSE,0,1)</f>
        <v>#NAME?</v>
      </c>
    </row>
    <row r="11755" spans="1:10" x14ac:dyDescent="0.25">
      <c r="A11755" t="s">
        <v>360</v>
      </c>
      <c r="B11755" t="s">
        <v>337</v>
      </c>
      <c r="C11755" t="s">
        <v>355</v>
      </c>
      <c r="D11755" s="45">
        <v>273103</v>
      </c>
      <c r="E11755" t="s">
        <v>522</v>
      </c>
      <c r="F11755" s="45">
        <v>6160714</v>
      </c>
      <c r="G11755" t="s">
        <v>620</v>
      </c>
      <c r="H11755" s="45">
        <v>107101</v>
      </c>
      <c r="I11755" t="e">
        <f ca="1">_xlfn.XLOOKUP(Tableau1[[#This Row],[No. Sous-service]],DONNÉES!F:F,DONNÉES!H:H,FALSE,0,1)</f>
        <v>#NAME?</v>
      </c>
      <c r="J11755" t="e">
        <f ca="1">_xlfn.XLOOKUP(Tableau1[[#This Row],[No. Sous-service]],DONNÉES!F:F,DONNÉES!I:I,FALSE,0,1)</f>
        <v>#NAME?</v>
      </c>
    </row>
    <row r="11756" spans="1:10" x14ac:dyDescent="0.25">
      <c r="A11756" t="s">
        <v>360</v>
      </c>
      <c r="B11756" t="s">
        <v>337</v>
      </c>
      <c r="C11756" t="s">
        <v>355</v>
      </c>
      <c r="D11756" s="45">
        <v>273103</v>
      </c>
      <c r="E11756" t="s">
        <v>522</v>
      </c>
      <c r="F11756" s="45">
        <v>6160714</v>
      </c>
      <c r="G11756" t="s">
        <v>620</v>
      </c>
      <c r="H11756" s="45">
        <v>107564</v>
      </c>
      <c r="I11756" t="e">
        <f ca="1">_xlfn.XLOOKUP(Tableau1[[#This Row],[No. Sous-service]],DONNÉES!F:F,DONNÉES!H:H,FALSE,0,1)</f>
        <v>#NAME?</v>
      </c>
      <c r="J11756" t="e">
        <f ca="1">_xlfn.XLOOKUP(Tableau1[[#This Row],[No. Sous-service]],DONNÉES!F:F,DONNÉES!I:I,FALSE,0,1)</f>
        <v>#NAME?</v>
      </c>
    </row>
    <row r="11757" spans="1:10" x14ac:dyDescent="0.25">
      <c r="A11757" t="s">
        <v>360</v>
      </c>
      <c r="B11757" t="s">
        <v>337</v>
      </c>
      <c r="C11757" t="s">
        <v>355</v>
      </c>
      <c r="D11757" s="45">
        <v>273103</v>
      </c>
      <c r="E11757" t="s">
        <v>522</v>
      </c>
      <c r="F11757" s="45">
        <v>6160714</v>
      </c>
      <c r="G11757" t="s">
        <v>620</v>
      </c>
      <c r="H11757" s="45">
        <v>133379</v>
      </c>
      <c r="I11757" t="e">
        <f ca="1">_xlfn.XLOOKUP(Tableau1[[#This Row],[No. Sous-service]],DONNÉES!F:F,DONNÉES!H:H,FALSE,0,1)</f>
        <v>#NAME?</v>
      </c>
      <c r="J11757" t="e">
        <f ca="1">_xlfn.XLOOKUP(Tableau1[[#This Row],[No. Sous-service]],DONNÉES!F:F,DONNÉES!I:I,FALSE,0,1)</f>
        <v>#NAME?</v>
      </c>
    </row>
    <row r="11758" spans="1:10" x14ac:dyDescent="0.25">
      <c r="A11758" t="s">
        <v>360</v>
      </c>
      <c r="B11758" t="s">
        <v>337</v>
      </c>
      <c r="C11758" t="s">
        <v>355</v>
      </c>
      <c r="D11758" s="45">
        <v>273103</v>
      </c>
      <c r="E11758" t="s">
        <v>522</v>
      </c>
      <c r="F11758" s="45">
        <v>6160714</v>
      </c>
      <c r="G11758" t="s">
        <v>620</v>
      </c>
      <c r="H11758" s="45">
        <v>101073</v>
      </c>
      <c r="I11758" t="e">
        <f ca="1">_xlfn.XLOOKUP(Tableau1[[#This Row],[No. Sous-service]],DONNÉES!F:F,DONNÉES!H:H,FALSE,0,1)</f>
        <v>#NAME?</v>
      </c>
      <c r="J11758" t="e">
        <f ca="1">_xlfn.XLOOKUP(Tableau1[[#This Row],[No. Sous-service]],DONNÉES!F:F,DONNÉES!I:I,FALSE,0,1)</f>
        <v>#NAME?</v>
      </c>
    </row>
    <row r="11759" spans="1:10" x14ac:dyDescent="0.25">
      <c r="A11759" t="s">
        <v>360</v>
      </c>
      <c r="B11759" t="s">
        <v>337</v>
      </c>
      <c r="C11759" t="s">
        <v>355</v>
      </c>
      <c r="D11759" s="45">
        <v>273103</v>
      </c>
      <c r="E11759" t="s">
        <v>522</v>
      </c>
      <c r="F11759" s="45">
        <v>6160714</v>
      </c>
      <c r="G11759" t="s">
        <v>620</v>
      </c>
      <c r="H11759" s="45">
        <v>101081</v>
      </c>
      <c r="I11759" t="e">
        <f ca="1">_xlfn.XLOOKUP(Tableau1[[#This Row],[No. Sous-service]],DONNÉES!F:F,DONNÉES!H:H,FALSE,0,1)</f>
        <v>#NAME?</v>
      </c>
      <c r="J11759" t="e">
        <f ca="1">_xlfn.XLOOKUP(Tableau1[[#This Row],[No. Sous-service]],DONNÉES!F:F,DONNÉES!I:I,FALSE,0,1)</f>
        <v>#NAME?</v>
      </c>
    </row>
    <row r="11760" spans="1:10" x14ac:dyDescent="0.25">
      <c r="A11760" t="s">
        <v>360</v>
      </c>
      <c r="B11760" t="s">
        <v>337</v>
      </c>
      <c r="C11760" t="s">
        <v>355</v>
      </c>
      <c r="D11760" s="45">
        <v>273103</v>
      </c>
      <c r="E11760" t="s">
        <v>522</v>
      </c>
      <c r="F11760" s="45">
        <v>6160714</v>
      </c>
      <c r="G11760" t="s">
        <v>620</v>
      </c>
      <c r="H11760" s="45">
        <v>101083</v>
      </c>
      <c r="I11760" t="e">
        <f ca="1">_xlfn.XLOOKUP(Tableau1[[#This Row],[No. Sous-service]],DONNÉES!F:F,DONNÉES!H:H,FALSE,0,1)</f>
        <v>#NAME?</v>
      </c>
      <c r="J11760" t="e">
        <f ca="1">_xlfn.XLOOKUP(Tableau1[[#This Row],[No. Sous-service]],DONNÉES!F:F,DONNÉES!I:I,FALSE,0,1)</f>
        <v>#NAME?</v>
      </c>
    </row>
    <row r="11761" spans="1:10" x14ac:dyDescent="0.25">
      <c r="A11761" t="s">
        <v>360</v>
      </c>
      <c r="B11761" t="s">
        <v>337</v>
      </c>
      <c r="C11761" t="s">
        <v>355</v>
      </c>
      <c r="D11761" s="45">
        <v>273103</v>
      </c>
      <c r="E11761" t="s">
        <v>522</v>
      </c>
      <c r="F11761" s="45">
        <v>6160714</v>
      </c>
      <c r="G11761" t="s">
        <v>620</v>
      </c>
      <c r="H11761" s="45">
        <v>101084</v>
      </c>
      <c r="I11761" t="e">
        <f ca="1">_xlfn.XLOOKUP(Tableau1[[#This Row],[No. Sous-service]],DONNÉES!F:F,DONNÉES!H:H,FALSE,0,1)</f>
        <v>#NAME?</v>
      </c>
      <c r="J11761" t="e">
        <f ca="1">_xlfn.XLOOKUP(Tableau1[[#This Row],[No. Sous-service]],DONNÉES!F:F,DONNÉES!I:I,FALSE,0,1)</f>
        <v>#NAME?</v>
      </c>
    </row>
    <row r="11762" spans="1:10" x14ac:dyDescent="0.25">
      <c r="A11762" t="s">
        <v>360</v>
      </c>
      <c r="B11762" t="s">
        <v>337</v>
      </c>
      <c r="C11762" t="s">
        <v>355</v>
      </c>
      <c r="D11762" s="45">
        <v>273103</v>
      </c>
      <c r="E11762" t="s">
        <v>522</v>
      </c>
      <c r="F11762" s="45">
        <v>6160714</v>
      </c>
      <c r="G11762" t="s">
        <v>620</v>
      </c>
      <c r="H11762" s="45">
        <v>101085</v>
      </c>
      <c r="I11762" t="e">
        <f ca="1">_xlfn.XLOOKUP(Tableau1[[#This Row],[No. Sous-service]],DONNÉES!F:F,DONNÉES!H:H,FALSE,0,1)</f>
        <v>#NAME?</v>
      </c>
      <c r="J11762" t="e">
        <f ca="1">_xlfn.XLOOKUP(Tableau1[[#This Row],[No. Sous-service]],DONNÉES!F:F,DONNÉES!I:I,FALSE,0,1)</f>
        <v>#NAME?</v>
      </c>
    </row>
    <row r="11763" spans="1:10" x14ac:dyDescent="0.25">
      <c r="A11763" t="s">
        <v>360</v>
      </c>
      <c r="B11763" t="s">
        <v>337</v>
      </c>
      <c r="C11763" t="s">
        <v>355</v>
      </c>
      <c r="D11763" s="45">
        <v>273103</v>
      </c>
      <c r="E11763" t="s">
        <v>522</v>
      </c>
      <c r="F11763" s="45">
        <v>6160714</v>
      </c>
      <c r="G11763" t="s">
        <v>620</v>
      </c>
      <c r="H11763" s="45">
        <v>101091</v>
      </c>
      <c r="I11763" t="e">
        <f ca="1">_xlfn.XLOOKUP(Tableau1[[#This Row],[No. Sous-service]],DONNÉES!F:F,DONNÉES!H:H,FALSE,0,1)</f>
        <v>#NAME?</v>
      </c>
      <c r="J11763" t="e">
        <f ca="1">_xlfn.XLOOKUP(Tableau1[[#This Row],[No. Sous-service]],DONNÉES!F:F,DONNÉES!I:I,FALSE,0,1)</f>
        <v>#NAME?</v>
      </c>
    </row>
    <row r="11764" spans="1:10" x14ac:dyDescent="0.25">
      <c r="A11764" t="s">
        <v>360</v>
      </c>
      <c r="B11764" t="s">
        <v>337</v>
      </c>
      <c r="C11764" t="s">
        <v>355</v>
      </c>
      <c r="D11764" s="45">
        <v>273103</v>
      </c>
      <c r="E11764" t="s">
        <v>522</v>
      </c>
      <c r="F11764" s="45">
        <v>6160714</v>
      </c>
      <c r="G11764" t="s">
        <v>620</v>
      </c>
      <c r="H11764" s="45">
        <v>101076</v>
      </c>
      <c r="I11764" t="e">
        <f ca="1">_xlfn.XLOOKUP(Tableau1[[#This Row],[No. Sous-service]],DONNÉES!F:F,DONNÉES!H:H,FALSE,0,1)</f>
        <v>#NAME?</v>
      </c>
      <c r="J11764" t="e">
        <f ca="1">_xlfn.XLOOKUP(Tableau1[[#This Row],[No. Sous-service]],DONNÉES!F:F,DONNÉES!I:I,FALSE,0,1)</f>
        <v>#NAME?</v>
      </c>
    </row>
    <row r="11765" spans="1:10" x14ac:dyDescent="0.25">
      <c r="A11765" t="s">
        <v>360</v>
      </c>
      <c r="B11765" t="s">
        <v>337</v>
      </c>
      <c r="C11765" t="s">
        <v>355</v>
      </c>
      <c r="D11765" s="45">
        <v>273103</v>
      </c>
      <c r="E11765" t="s">
        <v>522</v>
      </c>
      <c r="F11765" s="45">
        <v>6160714</v>
      </c>
      <c r="G11765" t="s">
        <v>620</v>
      </c>
      <c r="H11765" s="45">
        <v>101447</v>
      </c>
      <c r="I11765" t="e">
        <f ca="1">_xlfn.XLOOKUP(Tableau1[[#This Row],[No. Sous-service]],DONNÉES!F:F,DONNÉES!H:H,FALSE,0,1)</f>
        <v>#NAME?</v>
      </c>
      <c r="J11765" t="e">
        <f ca="1">_xlfn.XLOOKUP(Tableau1[[#This Row],[No. Sous-service]],DONNÉES!F:F,DONNÉES!I:I,FALSE,0,1)</f>
        <v>#NAME?</v>
      </c>
    </row>
    <row r="11766" spans="1:10" x14ac:dyDescent="0.25">
      <c r="A11766" t="s">
        <v>360</v>
      </c>
      <c r="B11766" t="s">
        <v>337</v>
      </c>
      <c r="C11766" t="s">
        <v>355</v>
      </c>
      <c r="D11766" s="45">
        <v>273103</v>
      </c>
      <c r="E11766" t="s">
        <v>522</v>
      </c>
      <c r="F11766" s="45">
        <v>6160714</v>
      </c>
      <c r="G11766" t="s">
        <v>620</v>
      </c>
      <c r="H11766" s="45">
        <v>101453</v>
      </c>
      <c r="I11766" t="e">
        <f ca="1">_xlfn.XLOOKUP(Tableau1[[#This Row],[No. Sous-service]],DONNÉES!F:F,DONNÉES!H:H,FALSE,0,1)</f>
        <v>#NAME?</v>
      </c>
      <c r="J11766" t="e">
        <f ca="1">_xlfn.XLOOKUP(Tableau1[[#This Row],[No. Sous-service]],DONNÉES!F:F,DONNÉES!I:I,FALSE,0,1)</f>
        <v>#NAME?</v>
      </c>
    </row>
    <row r="11767" spans="1:10" x14ac:dyDescent="0.25">
      <c r="A11767" t="s">
        <v>360</v>
      </c>
      <c r="B11767" t="s">
        <v>337</v>
      </c>
      <c r="C11767" t="s">
        <v>355</v>
      </c>
      <c r="D11767" s="45">
        <v>273103</v>
      </c>
      <c r="E11767" t="s">
        <v>522</v>
      </c>
      <c r="F11767" s="45">
        <v>6160714</v>
      </c>
      <c r="G11767" t="s">
        <v>620</v>
      </c>
      <c r="H11767" s="45">
        <v>101077</v>
      </c>
      <c r="I11767" t="e">
        <f ca="1">_xlfn.XLOOKUP(Tableau1[[#This Row],[No. Sous-service]],DONNÉES!F:F,DONNÉES!H:H,FALSE,0,1)</f>
        <v>#NAME?</v>
      </c>
      <c r="J11767" t="e">
        <f ca="1">_xlfn.XLOOKUP(Tableau1[[#This Row],[No. Sous-service]],DONNÉES!F:F,DONNÉES!I:I,FALSE,0,1)</f>
        <v>#NAME?</v>
      </c>
    </row>
    <row r="11768" spans="1:10" x14ac:dyDescent="0.25">
      <c r="A11768" t="s">
        <v>360</v>
      </c>
      <c r="B11768" t="s">
        <v>337</v>
      </c>
      <c r="C11768" t="s">
        <v>355</v>
      </c>
      <c r="D11768" s="45">
        <v>273103</v>
      </c>
      <c r="E11768" t="s">
        <v>522</v>
      </c>
      <c r="F11768" s="45">
        <v>6160714</v>
      </c>
      <c r="G11768" t="s">
        <v>620</v>
      </c>
      <c r="H11768" s="45">
        <v>108624</v>
      </c>
      <c r="I11768" t="e">
        <f ca="1">_xlfn.XLOOKUP(Tableau1[[#This Row],[No. Sous-service]],DONNÉES!F:F,DONNÉES!H:H,FALSE,0,1)</f>
        <v>#NAME?</v>
      </c>
      <c r="J11768" t="e">
        <f ca="1">_xlfn.XLOOKUP(Tableau1[[#This Row],[No. Sous-service]],DONNÉES!F:F,DONNÉES!I:I,FALSE,0,1)</f>
        <v>#NAME?</v>
      </c>
    </row>
    <row r="11769" spans="1:10" x14ac:dyDescent="0.25">
      <c r="A11769" t="s">
        <v>360</v>
      </c>
      <c r="B11769" t="s">
        <v>337</v>
      </c>
      <c r="C11769" t="s">
        <v>355</v>
      </c>
      <c r="D11769" s="45">
        <v>273103</v>
      </c>
      <c r="E11769" t="s">
        <v>522</v>
      </c>
      <c r="F11769" s="45">
        <v>6160714</v>
      </c>
      <c r="G11769" t="s">
        <v>620</v>
      </c>
      <c r="H11769" s="45">
        <v>391690</v>
      </c>
      <c r="I11769" t="e">
        <f ca="1">_xlfn.XLOOKUP(Tableau1[[#This Row],[No. Sous-service]],DONNÉES!F:F,DONNÉES!H:H,FALSE,0,1)</f>
        <v>#NAME?</v>
      </c>
      <c r="J11769" t="e">
        <f ca="1">_xlfn.XLOOKUP(Tableau1[[#This Row],[No. Sous-service]],DONNÉES!F:F,DONNÉES!I:I,FALSE,0,1)</f>
        <v>#NAME?</v>
      </c>
    </row>
    <row r="11770" spans="1:10" x14ac:dyDescent="0.25">
      <c r="A11770" t="s">
        <v>360</v>
      </c>
      <c r="B11770" t="s">
        <v>337</v>
      </c>
      <c r="C11770" t="s">
        <v>355</v>
      </c>
      <c r="D11770" s="45">
        <v>273103</v>
      </c>
      <c r="E11770" t="s">
        <v>522</v>
      </c>
      <c r="F11770" s="45">
        <v>6160714</v>
      </c>
      <c r="G11770" t="s">
        <v>620</v>
      </c>
      <c r="H11770" s="45">
        <v>101075</v>
      </c>
      <c r="I11770" t="e">
        <f ca="1">_xlfn.XLOOKUP(Tableau1[[#This Row],[No. Sous-service]],DONNÉES!F:F,DONNÉES!H:H,FALSE,0,1)</f>
        <v>#NAME?</v>
      </c>
      <c r="J11770" t="e">
        <f ca="1">_xlfn.XLOOKUP(Tableau1[[#This Row],[No. Sous-service]],DONNÉES!F:F,DONNÉES!I:I,FALSE,0,1)</f>
        <v>#NAME?</v>
      </c>
    </row>
    <row r="11771" spans="1:10" x14ac:dyDescent="0.25">
      <c r="A11771" t="s">
        <v>360</v>
      </c>
      <c r="B11771" t="s">
        <v>337</v>
      </c>
      <c r="C11771" t="s">
        <v>355</v>
      </c>
      <c r="D11771" s="45">
        <v>273103</v>
      </c>
      <c r="E11771" t="s">
        <v>522</v>
      </c>
      <c r="F11771" s="45">
        <v>6160714</v>
      </c>
      <c r="G11771" t="s">
        <v>620</v>
      </c>
      <c r="H11771" s="45">
        <v>101078</v>
      </c>
      <c r="I11771" t="e">
        <f ca="1">_xlfn.XLOOKUP(Tableau1[[#This Row],[No. Sous-service]],DONNÉES!F:F,DONNÉES!H:H,FALSE,0,1)</f>
        <v>#NAME?</v>
      </c>
      <c r="J11771" t="e">
        <f ca="1">_xlfn.XLOOKUP(Tableau1[[#This Row],[No. Sous-service]],DONNÉES!F:F,DONNÉES!I:I,FALSE,0,1)</f>
        <v>#NAME?</v>
      </c>
    </row>
    <row r="11772" spans="1:10" x14ac:dyDescent="0.25">
      <c r="A11772" t="s">
        <v>360</v>
      </c>
      <c r="B11772" t="s">
        <v>337</v>
      </c>
      <c r="C11772" t="s">
        <v>355</v>
      </c>
      <c r="D11772" s="45">
        <v>273103</v>
      </c>
      <c r="E11772" t="s">
        <v>522</v>
      </c>
      <c r="F11772" s="45">
        <v>6160714</v>
      </c>
      <c r="G11772" t="s">
        <v>620</v>
      </c>
      <c r="H11772" s="45">
        <v>101079</v>
      </c>
      <c r="I11772" t="e">
        <f ca="1">_xlfn.XLOOKUP(Tableau1[[#This Row],[No. Sous-service]],DONNÉES!F:F,DONNÉES!H:H,FALSE,0,1)</f>
        <v>#NAME?</v>
      </c>
      <c r="J11772" t="e">
        <f ca="1">_xlfn.XLOOKUP(Tableau1[[#This Row],[No. Sous-service]],DONNÉES!F:F,DONNÉES!I:I,FALSE,0,1)</f>
        <v>#NAME?</v>
      </c>
    </row>
    <row r="11773" spans="1:10" x14ac:dyDescent="0.25">
      <c r="A11773" t="s">
        <v>360</v>
      </c>
      <c r="B11773" t="s">
        <v>337</v>
      </c>
      <c r="C11773" t="s">
        <v>355</v>
      </c>
      <c r="D11773" s="45">
        <v>273103</v>
      </c>
      <c r="E11773" t="s">
        <v>522</v>
      </c>
      <c r="F11773" s="45">
        <v>6160714</v>
      </c>
      <c r="G11773" t="s">
        <v>620</v>
      </c>
      <c r="H11773" s="45">
        <v>101080</v>
      </c>
      <c r="I11773" t="e">
        <f ca="1">_xlfn.XLOOKUP(Tableau1[[#This Row],[No. Sous-service]],DONNÉES!F:F,DONNÉES!H:H,FALSE,0,1)</f>
        <v>#NAME?</v>
      </c>
      <c r="J11773" t="e">
        <f ca="1">_xlfn.XLOOKUP(Tableau1[[#This Row],[No. Sous-service]],DONNÉES!F:F,DONNÉES!I:I,FALSE,0,1)</f>
        <v>#NAME?</v>
      </c>
    </row>
    <row r="11774" spans="1:10" x14ac:dyDescent="0.25">
      <c r="A11774" t="s">
        <v>360</v>
      </c>
      <c r="B11774" t="s">
        <v>337</v>
      </c>
      <c r="C11774" t="s">
        <v>355</v>
      </c>
      <c r="D11774" s="45">
        <v>273103</v>
      </c>
      <c r="E11774" t="s">
        <v>522</v>
      </c>
      <c r="F11774" s="45">
        <v>6160714</v>
      </c>
      <c r="G11774" t="s">
        <v>620</v>
      </c>
      <c r="H11774" s="45">
        <v>101082</v>
      </c>
      <c r="I11774" t="e">
        <f ca="1">_xlfn.XLOOKUP(Tableau1[[#This Row],[No. Sous-service]],DONNÉES!F:F,DONNÉES!H:H,FALSE,0,1)</f>
        <v>#NAME?</v>
      </c>
      <c r="J11774" t="e">
        <f ca="1">_xlfn.XLOOKUP(Tableau1[[#This Row],[No. Sous-service]],DONNÉES!F:F,DONNÉES!I:I,FALSE,0,1)</f>
        <v>#NAME?</v>
      </c>
    </row>
    <row r="11775" spans="1:10" x14ac:dyDescent="0.25">
      <c r="A11775" t="s">
        <v>360</v>
      </c>
      <c r="B11775" t="s">
        <v>337</v>
      </c>
      <c r="C11775" t="s">
        <v>355</v>
      </c>
      <c r="D11775" s="45">
        <v>273103</v>
      </c>
      <c r="E11775" t="s">
        <v>522</v>
      </c>
      <c r="F11775" s="45">
        <v>6160714</v>
      </c>
      <c r="G11775" t="s">
        <v>620</v>
      </c>
      <c r="H11775" s="45">
        <v>101086</v>
      </c>
      <c r="I11775" t="e">
        <f ca="1">_xlfn.XLOOKUP(Tableau1[[#This Row],[No. Sous-service]],DONNÉES!F:F,DONNÉES!H:H,FALSE,0,1)</f>
        <v>#NAME?</v>
      </c>
      <c r="J11775" t="e">
        <f ca="1">_xlfn.XLOOKUP(Tableau1[[#This Row],[No. Sous-service]],DONNÉES!F:F,DONNÉES!I:I,FALSE,0,1)</f>
        <v>#NAME?</v>
      </c>
    </row>
    <row r="11776" spans="1:10" x14ac:dyDescent="0.25">
      <c r="A11776" t="s">
        <v>360</v>
      </c>
      <c r="B11776" t="s">
        <v>337</v>
      </c>
      <c r="C11776" t="s">
        <v>355</v>
      </c>
      <c r="D11776" s="45">
        <v>273103</v>
      </c>
      <c r="E11776" t="s">
        <v>522</v>
      </c>
      <c r="F11776" s="45">
        <v>6160714</v>
      </c>
      <c r="G11776" t="s">
        <v>620</v>
      </c>
      <c r="H11776" s="45">
        <v>101087</v>
      </c>
      <c r="I11776" t="e">
        <f ca="1">_xlfn.XLOOKUP(Tableau1[[#This Row],[No. Sous-service]],DONNÉES!F:F,DONNÉES!H:H,FALSE,0,1)</f>
        <v>#NAME?</v>
      </c>
      <c r="J11776" t="e">
        <f ca="1">_xlfn.XLOOKUP(Tableau1[[#This Row],[No. Sous-service]],DONNÉES!F:F,DONNÉES!I:I,FALSE,0,1)</f>
        <v>#NAME?</v>
      </c>
    </row>
    <row r="11777" spans="1:10" x14ac:dyDescent="0.25">
      <c r="A11777" t="s">
        <v>360</v>
      </c>
      <c r="B11777" t="s">
        <v>337</v>
      </c>
      <c r="C11777" t="s">
        <v>355</v>
      </c>
      <c r="D11777" s="45">
        <v>273103</v>
      </c>
      <c r="E11777" t="s">
        <v>522</v>
      </c>
      <c r="F11777" s="45">
        <v>6160714</v>
      </c>
      <c r="G11777" t="s">
        <v>620</v>
      </c>
      <c r="H11777" s="45">
        <v>101088</v>
      </c>
      <c r="I11777" t="e">
        <f ca="1">_xlfn.XLOOKUP(Tableau1[[#This Row],[No. Sous-service]],DONNÉES!F:F,DONNÉES!H:H,FALSE,0,1)</f>
        <v>#NAME?</v>
      </c>
      <c r="J11777" t="e">
        <f ca="1">_xlfn.XLOOKUP(Tableau1[[#This Row],[No. Sous-service]],DONNÉES!F:F,DONNÉES!I:I,FALSE,0,1)</f>
        <v>#NAME?</v>
      </c>
    </row>
    <row r="11778" spans="1:10" x14ac:dyDescent="0.25">
      <c r="A11778" t="s">
        <v>360</v>
      </c>
      <c r="B11778" t="s">
        <v>337</v>
      </c>
      <c r="C11778" t="s">
        <v>355</v>
      </c>
      <c r="D11778" s="45">
        <v>273103</v>
      </c>
      <c r="E11778" t="s">
        <v>522</v>
      </c>
      <c r="F11778" s="45">
        <v>6160714</v>
      </c>
      <c r="G11778" t="s">
        <v>620</v>
      </c>
      <c r="H11778" s="45">
        <v>101089</v>
      </c>
      <c r="I11778" t="e">
        <f ca="1">_xlfn.XLOOKUP(Tableau1[[#This Row],[No. Sous-service]],DONNÉES!F:F,DONNÉES!H:H,FALSE,0,1)</f>
        <v>#NAME?</v>
      </c>
      <c r="J11778" t="e">
        <f ca="1">_xlfn.XLOOKUP(Tableau1[[#This Row],[No. Sous-service]],DONNÉES!F:F,DONNÉES!I:I,FALSE,0,1)</f>
        <v>#NAME?</v>
      </c>
    </row>
    <row r="11779" spans="1:10" x14ac:dyDescent="0.25">
      <c r="A11779" t="s">
        <v>360</v>
      </c>
      <c r="B11779" t="s">
        <v>337</v>
      </c>
      <c r="C11779" t="s">
        <v>355</v>
      </c>
      <c r="D11779" s="45">
        <v>273103</v>
      </c>
      <c r="E11779" t="s">
        <v>522</v>
      </c>
      <c r="F11779" s="45">
        <v>6160714</v>
      </c>
      <c r="G11779" t="s">
        <v>620</v>
      </c>
      <c r="H11779" s="45">
        <v>101090</v>
      </c>
      <c r="I11779" t="e">
        <f ca="1">_xlfn.XLOOKUP(Tableau1[[#This Row],[No. Sous-service]],DONNÉES!F:F,DONNÉES!H:H,FALSE,0,1)</f>
        <v>#NAME?</v>
      </c>
      <c r="J11779" t="e">
        <f ca="1">_xlfn.XLOOKUP(Tableau1[[#This Row],[No. Sous-service]],DONNÉES!F:F,DONNÉES!I:I,FALSE,0,1)</f>
        <v>#NAME?</v>
      </c>
    </row>
    <row r="11780" spans="1:10" x14ac:dyDescent="0.25">
      <c r="A11780" t="s">
        <v>360</v>
      </c>
      <c r="B11780" t="s">
        <v>337</v>
      </c>
      <c r="C11780" t="s">
        <v>355</v>
      </c>
      <c r="D11780" s="45">
        <v>273103</v>
      </c>
      <c r="E11780" t="s">
        <v>522</v>
      </c>
      <c r="F11780" s="45">
        <v>6160714</v>
      </c>
      <c r="G11780" t="s">
        <v>620</v>
      </c>
      <c r="H11780" s="45">
        <v>101207</v>
      </c>
      <c r="I11780" t="e">
        <f ca="1">_xlfn.XLOOKUP(Tableau1[[#This Row],[No. Sous-service]],DONNÉES!F:F,DONNÉES!H:H,FALSE,0,1)</f>
        <v>#NAME?</v>
      </c>
      <c r="J11780" t="e">
        <f ca="1">_xlfn.XLOOKUP(Tableau1[[#This Row],[No. Sous-service]],DONNÉES!F:F,DONNÉES!I:I,FALSE,0,1)</f>
        <v>#NAME?</v>
      </c>
    </row>
    <row r="11781" spans="1:10" x14ac:dyDescent="0.25">
      <c r="A11781" t="s">
        <v>360</v>
      </c>
      <c r="B11781" t="s">
        <v>337</v>
      </c>
      <c r="C11781" t="s">
        <v>355</v>
      </c>
      <c r="D11781" s="45">
        <v>273103</v>
      </c>
      <c r="E11781" t="s">
        <v>522</v>
      </c>
      <c r="F11781" s="45">
        <v>6160714</v>
      </c>
      <c r="G11781" t="s">
        <v>620</v>
      </c>
      <c r="H11781" s="45">
        <v>101209</v>
      </c>
      <c r="I11781" t="e">
        <f ca="1">_xlfn.XLOOKUP(Tableau1[[#This Row],[No. Sous-service]],DONNÉES!F:F,DONNÉES!H:H,FALSE,0,1)</f>
        <v>#NAME?</v>
      </c>
      <c r="J11781" t="e">
        <f ca="1">_xlfn.XLOOKUP(Tableau1[[#This Row],[No. Sous-service]],DONNÉES!F:F,DONNÉES!I:I,FALSE,0,1)</f>
        <v>#NAME?</v>
      </c>
    </row>
    <row r="11782" spans="1:10" x14ac:dyDescent="0.25">
      <c r="A11782" t="s">
        <v>360</v>
      </c>
      <c r="B11782" t="s">
        <v>337</v>
      </c>
      <c r="C11782" t="s">
        <v>355</v>
      </c>
      <c r="D11782" s="45">
        <v>273103</v>
      </c>
      <c r="E11782" t="s">
        <v>522</v>
      </c>
      <c r="F11782" s="45">
        <v>6160714</v>
      </c>
      <c r="G11782" t="s">
        <v>620</v>
      </c>
      <c r="H11782" s="45">
        <v>101218</v>
      </c>
      <c r="I11782" t="e">
        <f ca="1">_xlfn.XLOOKUP(Tableau1[[#This Row],[No. Sous-service]],DONNÉES!F:F,DONNÉES!H:H,FALSE,0,1)</f>
        <v>#NAME?</v>
      </c>
      <c r="J11782" t="e">
        <f ca="1">_xlfn.XLOOKUP(Tableau1[[#This Row],[No. Sous-service]],DONNÉES!F:F,DONNÉES!I:I,FALSE,0,1)</f>
        <v>#NAME?</v>
      </c>
    </row>
    <row r="11783" spans="1:10" x14ac:dyDescent="0.25">
      <c r="A11783" t="s">
        <v>360</v>
      </c>
      <c r="B11783" t="s">
        <v>337</v>
      </c>
      <c r="C11783" t="s">
        <v>355</v>
      </c>
      <c r="D11783" s="45">
        <v>273103</v>
      </c>
      <c r="E11783" t="s">
        <v>522</v>
      </c>
      <c r="F11783" s="45">
        <v>6160714</v>
      </c>
      <c r="G11783" t="s">
        <v>620</v>
      </c>
      <c r="H11783" s="45">
        <v>101219</v>
      </c>
      <c r="I11783" t="e">
        <f ca="1">_xlfn.XLOOKUP(Tableau1[[#This Row],[No. Sous-service]],DONNÉES!F:F,DONNÉES!H:H,FALSE,0,1)</f>
        <v>#NAME?</v>
      </c>
      <c r="J11783" t="e">
        <f ca="1">_xlfn.XLOOKUP(Tableau1[[#This Row],[No. Sous-service]],DONNÉES!F:F,DONNÉES!I:I,FALSE,0,1)</f>
        <v>#NAME?</v>
      </c>
    </row>
    <row r="11784" spans="1:10" x14ac:dyDescent="0.25">
      <c r="A11784" t="s">
        <v>360</v>
      </c>
      <c r="B11784" t="s">
        <v>337</v>
      </c>
      <c r="C11784" t="s">
        <v>355</v>
      </c>
      <c r="D11784" s="45">
        <v>273103</v>
      </c>
      <c r="E11784" t="s">
        <v>522</v>
      </c>
      <c r="F11784" s="45">
        <v>6160714</v>
      </c>
      <c r="G11784" t="s">
        <v>620</v>
      </c>
      <c r="H11784" s="45">
        <v>107553</v>
      </c>
      <c r="I11784" t="e">
        <f ca="1">_xlfn.XLOOKUP(Tableau1[[#This Row],[No. Sous-service]],DONNÉES!F:F,DONNÉES!H:H,FALSE,0,1)</f>
        <v>#NAME?</v>
      </c>
      <c r="J11784" t="e">
        <f ca="1">_xlfn.XLOOKUP(Tableau1[[#This Row],[No. Sous-service]],DONNÉES!F:F,DONNÉES!I:I,FALSE,0,1)</f>
        <v>#NAME?</v>
      </c>
    </row>
    <row r="11785" spans="1:10" x14ac:dyDescent="0.25">
      <c r="A11785" t="s">
        <v>360</v>
      </c>
      <c r="B11785" t="s">
        <v>337</v>
      </c>
      <c r="C11785" t="s">
        <v>355</v>
      </c>
      <c r="D11785" s="45">
        <v>273103</v>
      </c>
      <c r="E11785" t="s">
        <v>522</v>
      </c>
      <c r="F11785" s="45">
        <v>6160714</v>
      </c>
      <c r="G11785" t="s">
        <v>620</v>
      </c>
      <c r="H11785" s="45">
        <v>107554</v>
      </c>
      <c r="I11785" t="e">
        <f ca="1">_xlfn.XLOOKUP(Tableau1[[#This Row],[No. Sous-service]],DONNÉES!F:F,DONNÉES!H:H,FALSE,0,1)</f>
        <v>#NAME?</v>
      </c>
      <c r="J11785" t="e">
        <f ca="1">_xlfn.XLOOKUP(Tableau1[[#This Row],[No. Sous-service]],DONNÉES!F:F,DONNÉES!I:I,FALSE,0,1)</f>
        <v>#NAME?</v>
      </c>
    </row>
    <row r="11786" spans="1:10" x14ac:dyDescent="0.25">
      <c r="A11786" t="s">
        <v>360</v>
      </c>
      <c r="B11786" t="s">
        <v>337</v>
      </c>
      <c r="C11786" t="s">
        <v>355</v>
      </c>
      <c r="D11786" s="45">
        <v>273103</v>
      </c>
      <c r="E11786" t="s">
        <v>522</v>
      </c>
      <c r="F11786" s="45">
        <v>6160714</v>
      </c>
      <c r="G11786" t="s">
        <v>620</v>
      </c>
      <c r="H11786" s="45">
        <v>107555</v>
      </c>
      <c r="I11786" t="e">
        <f ca="1">_xlfn.XLOOKUP(Tableau1[[#This Row],[No. Sous-service]],DONNÉES!F:F,DONNÉES!H:H,FALSE,0,1)</f>
        <v>#NAME?</v>
      </c>
      <c r="J11786" t="e">
        <f ca="1">_xlfn.XLOOKUP(Tableau1[[#This Row],[No. Sous-service]],DONNÉES!F:F,DONNÉES!I:I,FALSE,0,1)</f>
        <v>#NAME?</v>
      </c>
    </row>
    <row r="11787" spans="1:10" x14ac:dyDescent="0.25">
      <c r="A11787" t="s">
        <v>360</v>
      </c>
      <c r="B11787" t="s">
        <v>337</v>
      </c>
      <c r="C11787" t="s">
        <v>355</v>
      </c>
      <c r="D11787" s="45">
        <v>273103</v>
      </c>
      <c r="E11787" t="s">
        <v>522</v>
      </c>
      <c r="F11787" s="45">
        <v>6160714</v>
      </c>
      <c r="G11787" t="s">
        <v>620</v>
      </c>
      <c r="H11787" s="45">
        <v>107556</v>
      </c>
      <c r="I11787" t="e">
        <f ca="1">_xlfn.XLOOKUP(Tableau1[[#This Row],[No. Sous-service]],DONNÉES!F:F,DONNÉES!H:H,FALSE,0,1)</f>
        <v>#NAME?</v>
      </c>
      <c r="J11787" t="e">
        <f ca="1">_xlfn.XLOOKUP(Tableau1[[#This Row],[No. Sous-service]],DONNÉES!F:F,DONNÉES!I:I,FALSE,0,1)</f>
        <v>#NAME?</v>
      </c>
    </row>
    <row r="11788" spans="1:10" x14ac:dyDescent="0.25">
      <c r="A11788" t="s">
        <v>360</v>
      </c>
      <c r="B11788" t="s">
        <v>337</v>
      </c>
      <c r="C11788" t="s">
        <v>355</v>
      </c>
      <c r="D11788" s="45">
        <v>273103</v>
      </c>
      <c r="E11788" t="s">
        <v>522</v>
      </c>
      <c r="F11788" s="45">
        <v>6160714</v>
      </c>
      <c r="G11788" t="s">
        <v>620</v>
      </c>
      <c r="H11788" s="45">
        <v>107557</v>
      </c>
      <c r="I11788" t="e">
        <f ca="1">_xlfn.XLOOKUP(Tableau1[[#This Row],[No. Sous-service]],DONNÉES!F:F,DONNÉES!H:H,FALSE,0,1)</f>
        <v>#NAME?</v>
      </c>
      <c r="J11788" t="e">
        <f ca="1">_xlfn.XLOOKUP(Tableau1[[#This Row],[No. Sous-service]],DONNÉES!F:F,DONNÉES!I:I,FALSE,0,1)</f>
        <v>#NAME?</v>
      </c>
    </row>
    <row r="11789" spans="1:10" x14ac:dyDescent="0.25">
      <c r="A11789" t="s">
        <v>360</v>
      </c>
      <c r="B11789" t="s">
        <v>337</v>
      </c>
      <c r="C11789" t="s">
        <v>355</v>
      </c>
      <c r="D11789" s="45">
        <v>273103</v>
      </c>
      <c r="E11789" t="s">
        <v>522</v>
      </c>
      <c r="F11789" s="45">
        <v>6160714</v>
      </c>
      <c r="G11789" t="s">
        <v>620</v>
      </c>
      <c r="H11789" s="45">
        <v>107558</v>
      </c>
      <c r="I11789" t="e">
        <f ca="1">_xlfn.XLOOKUP(Tableau1[[#This Row],[No. Sous-service]],DONNÉES!F:F,DONNÉES!H:H,FALSE,0,1)</f>
        <v>#NAME?</v>
      </c>
      <c r="J11789" t="e">
        <f ca="1">_xlfn.XLOOKUP(Tableau1[[#This Row],[No. Sous-service]],DONNÉES!F:F,DONNÉES!I:I,FALSE,0,1)</f>
        <v>#NAME?</v>
      </c>
    </row>
    <row r="11790" spans="1:10" x14ac:dyDescent="0.25">
      <c r="A11790" t="s">
        <v>360</v>
      </c>
      <c r="B11790" t="s">
        <v>337</v>
      </c>
      <c r="C11790" t="s">
        <v>355</v>
      </c>
      <c r="D11790" s="45">
        <v>273103</v>
      </c>
      <c r="E11790" t="s">
        <v>522</v>
      </c>
      <c r="F11790" s="45">
        <v>6160714</v>
      </c>
      <c r="G11790" t="s">
        <v>620</v>
      </c>
      <c r="H11790" s="45">
        <v>107559</v>
      </c>
      <c r="I11790" t="e">
        <f ca="1">_xlfn.XLOOKUP(Tableau1[[#This Row],[No. Sous-service]],DONNÉES!F:F,DONNÉES!H:H,FALSE,0,1)</f>
        <v>#NAME?</v>
      </c>
      <c r="J11790" t="e">
        <f ca="1">_xlfn.XLOOKUP(Tableau1[[#This Row],[No. Sous-service]],DONNÉES!F:F,DONNÉES!I:I,FALSE,0,1)</f>
        <v>#NAME?</v>
      </c>
    </row>
    <row r="11791" spans="1:10" x14ac:dyDescent="0.25">
      <c r="A11791" t="s">
        <v>360</v>
      </c>
      <c r="B11791" t="s">
        <v>337</v>
      </c>
      <c r="C11791" t="s">
        <v>355</v>
      </c>
      <c r="D11791" s="45">
        <v>273103</v>
      </c>
      <c r="E11791" t="s">
        <v>522</v>
      </c>
      <c r="F11791" s="45">
        <v>6160714</v>
      </c>
      <c r="G11791" t="s">
        <v>620</v>
      </c>
      <c r="H11791" s="45">
        <v>107561</v>
      </c>
      <c r="I11791" t="e">
        <f ca="1">_xlfn.XLOOKUP(Tableau1[[#This Row],[No. Sous-service]],DONNÉES!F:F,DONNÉES!H:H,FALSE,0,1)</f>
        <v>#NAME?</v>
      </c>
      <c r="J11791" t="e">
        <f ca="1">_xlfn.XLOOKUP(Tableau1[[#This Row],[No. Sous-service]],DONNÉES!F:F,DONNÉES!I:I,FALSE,0,1)</f>
        <v>#NAME?</v>
      </c>
    </row>
    <row r="11792" spans="1:10" x14ac:dyDescent="0.25">
      <c r="A11792" t="s">
        <v>360</v>
      </c>
      <c r="B11792" t="s">
        <v>337</v>
      </c>
      <c r="C11792" t="s">
        <v>355</v>
      </c>
      <c r="D11792" s="45">
        <v>273103</v>
      </c>
      <c r="E11792" t="s">
        <v>522</v>
      </c>
      <c r="F11792" s="45">
        <v>6160714</v>
      </c>
      <c r="G11792" t="s">
        <v>620</v>
      </c>
      <c r="H11792" s="45">
        <v>107562</v>
      </c>
      <c r="I11792" t="e">
        <f ca="1">_xlfn.XLOOKUP(Tableau1[[#This Row],[No. Sous-service]],DONNÉES!F:F,DONNÉES!H:H,FALSE,0,1)</f>
        <v>#NAME?</v>
      </c>
      <c r="J11792" t="e">
        <f ca="1">_xlfn.XLOOKUP(Tableau1[[#This Row],[No. Sous-service]],DONNÉES!F:F,DONNÉES!I:I,FALSE,0,1)</f>
        <v>#NAME?</v>
      </c>
    </row>
    <row r="11793" spans="1:10" x14ac:dyDescent="0.25">
      <c r="A11793" t="s">
        <v>360</v>
      </c>
      <c r="B11793" t="s">
        <v>337</v>
      </c>
      <c r="C11793" t="s">
        <v>355</v>
      </c>
      <c r="D11793" s="45">
        <v>273103</v>
      </c>
      <c r="E11793" t="s">
        <v>522</v>
      </c>
      <c r="F11793" s="45">
        <v>6160714</v>
      </c>
      <c r="G11793" t="s">
        <v>620</v>
      </c>
      <c r="H11793" s="45">
        <v>107563</v>
      </c>
      <c r="I11793" t="e">
        <f ca="1">_xlfn.XLOOKUP(Tableau1[[#This Row],[No. Sous-service]],DONNÉES!F:F,DONNÉES!H:H,FALSE,0,1)</f>
        <v>#NAME?</v>
      </c>
      <c r="J11793" t="e">
        <f ca="1">_xlfn.XLOOKUP(Tableau1[[#This Row],[No. Sous-service]],DONNÉES!F:F,DONNÉES!I:I,FALSE,0,1)</f>
        <v>#NAME?</v>
      </c>
    </row>
    <row r="11794" spans="1:10" x14ac:dyDescent="0.25">
      <c r="A11794" t="s">
        <v>360</v>
      </c>
      <c r="B11794" t="s">
        <v>337</v>
      </c>
      <c r="C11794" t="s">
        <v>355</v>
      </c>
      <c r="D11794" s="45">
        <v>273103</v>
      </c>
      <c r="E11794" t="s">
        <v>522</v>
      </c>
      <c r="F11794" s="45">
        <v>6160714</v>
      </c>
      <c r="G11794" t="s">
        <v>620</v>
      </c>
      <c r="H11794" s="45">
        <v>108130</v>
      </c>
      <c r="I11794" t="e">
        <f ca="1">_xlfn.XLOOKUP(Tableau1[[#This Row],[No. Sous-service]],DONNÉES!F:F,DONNÉES!H:H,FALSE,0,1)</f>
        <v>#NAME?</v>
      </c>
      <c r="J11794" t="e">
        <f ca="1">_xlfn.XLOOKUP(Tableau1[[#This Row],[No. Sous-service]],DONNÉES!F:F,DONNÉES!I:I,FALSE,0,1)</f>
        <v>#NAME?</v>
      </c>
    </row>
    <row r="11795" spans="1:10" x14ac:dyDescent="0.25">
      <c r="A11795" t="s">
        <v>360</v>
      </c>
      <c r="B11795" t="s">
        <v>337</v>
      </c>
      <c r="C11795" t="s">
        <v>355</v>
      </c>
      <c r="D11795" s="45">
        <v>273103</v>
      </c>
      <c r="E11795" t="s">
        <v>522</v>
      </c>
      <c r="F11795" s="45">
        <v>6160714</v>
      </c>
      <c r="G11795" t="s">
        <v>620</v>
      </c>
      <c r="H11795" s="45">
        <v>108131</v>
      </c>
      <c r="I11795" t="e">
        <f ca="1">_xlfn.XLOOKUP(Tableau1[[#This Row],[No. Sous-service]],DONNÉES!F:F,DONNÉES!H:H,FALSE,0,1)</f>
        <v>#NAME?</v>
      </c>
      <c r="J11795" t="e">
        <f ca="1">_xlfn.XLOOKUP(Tableau1[[#This Row],[No. Sous-service]],DONNÉES!F:F,DONNÉES!I:I,FALSE,0,1)</f>
        <v>#NAME?</v>
      </c>
    </row>
    <row r="11796" spans="1:10" x14ac:dyDescent="0.25">
      <c r="A11796" t="s">
        <v>360</v>
      </c>
      <c r="B11796" t="s">
        <v>337</v>
      </c>
      <c r="C11796" t="s">
        <v>355</v>
      </c>
      <c r="D11796" s="45">
        <v>273103</v>
      </c>
      <c r="E11796" t="s">
        <v>522</v>
      </c>
      <c r="F11796" s="45">
        <v>6160714</v>
      </c>
      <c r="G11796" t="s">
        <v>620</v>
      </c>
      <c r="H11796" s="45">
        <v>108133</v>
      </c>
      <c r="I11796" t="e">
        <f ca="1">_xlfn.XLOOKUP(Tableau1[[#This Row],[No. Sous-service]],DONNÉES!F:F,DONNÉES!H:H,FALSE,0,1)</f>
        <v>#NAME?</v>
      </c>
      <c r="J11796" t="e">
        <f ca="1">_xlfn.XLOOKUP(Tableau1[[#This Row],[No. Sous-service]],DONNÉES!F:F,DONNÉES!I:I,FALSE,0,1)</f>
        <v>#NAME?</v>
      </c>
    </row>
    <row r="11797" spans="1:10" x14ac:dyDescent="0.25">
      <c r="A11797" t="s">
        <v>360</v>
      </c>
      <c r="B11797" t="s">
        <v>337</v>
      </c>
      <c r="C11797" t="s">
        <v>355</v>
      </c>
      <c r="D11797" s="45">
        <v>273103</v>
      </c>
      <c r="E11797" t="s">
        <v>522</v>
      </c>
      <c r="F11797" s="45">
        <v>6160714</v>
      </c>
      <c r="G11797" t="s">
        <v>620</v>
      </c>
      <c r="H11797" s="45">
        <v>108622</v>
      </c>
      <c r="I11797" t="e">
        <f ca="1">_xlfn.XLOOKUP(Tableau1[[#This Row],[No. Sous-service]],DONNÉES!F:F,DONNÉES!H:H,FALSE,0,1)</f>
        <v>#NAME?</v>
      </c>
      <c r="J11797" t="e">
        <f ca="1">_xlfn.XLOOKUP(Tableau1[[#This Row],[No. Sous-service]],DONNÉES!F:F,DONNÉES!I:I,FALSE,0,1)</f>
        <v>#NAME?</v>
      </c>
    </row>
    <row r="11798" spans="1:10" x14ac:dyDescent="0.25">
      <c r="A11798" t="s">
        <v>360</v>
      </c>
      <c r="B11798" t="s">
        <v>337</v>
      </c>
      <c r="C11798" t="s">
        <v>355</v>
      </c>
      <c r="D11798" s="45">
        <v>273103</v>
      </c>
      <c r="E11798" t="s">
        <v>522</v>
      </c>
      <c r="F11798" s="45">
        <v>6160714</v>
      </c>
      <c r="G11798" t="s">
        <v>620</v>
      </c>
      <c r="H11798" s="45">
        <v>108623</v>
      </c>
      <c r="I11798" t="e">
        <f ca="1">_xlfn.XLOOKUP(Tableau1[[#This Row],[No. Sous-service]],DONNÉES!F:F,DONNÉES!H:H,FALSE,0,1)</f>
        <v>#NAME?</v>
      </c>
      <c r="J11798" t="e">
        <f ca="1">_xlfn.XLOOKUP(Tableau1[[#This Row],[No. Sous-service]],DONNÉES!F:F,DONNÉES!I:I,FALSE,0,1)</f>
        <v>#NAME?</v>
      </c>
    </row>
    <row r="11799" spans="1:10" x14ac:dyDescent="0.25">
      <c r="A11799" t="s">
        <v>360</v>
      </c>
      <c r="B11799" t="s">
        <v>337</v>
      </c>
      <c r="C11799" t="s">
        <v>355</v>
      </c>
      <c r="D11799" s="45">
        <v>273103</v>
      </c>
      <c r="E11799" t="s">
        <v>522</v>
      </c>
      <c r="F11799" s="45">
        <v>6160714</v>
      </c>
      <c r="G11799" t="s">
        <v>620</v>
      </c>
      <c r="H11799" s="45">
        <v>108626</v>
      </c>
      <c r="I11799" t="e">
        <f ca="1">_xlfn.XLOOKUP(Tableau1[[#This Row],[No. Sous-service]],DONNÉES!F:F,DONNÉES!H:H,FALSE,0,1)</f>
        <v>#NAME?</v>
      </c>
      <c r="J11799" t="e">
        <f ca="1">_xlfn.XLOOKUP(Tableau1[[#This Row],[No. Sous-service]],DONNÉES!F:F,DONNÉES!I:I,FALSE,0,1)</f>
        <v>#NAME?</v>
      </c>
    </row>
    <row r="11800" spans="1:10" x14ac:dyDescent="0.25">
      <c r="A11800" t="s">
        <v>360</v>
      </c>
      <c r="B11800" t="s">
        <v>337</v>
      </c>
      <c r="C11800" t="s">
        <v>355</v>
      </c>
      <c r="D11800" s="45">
        <v>273103</v>
      </c>
      <c r="E11800" t="s">
        <v>522</v>
      </c>
      <c r="F11800" s="45">
        <v>6160714</v>
      </c>
      <c r="G11800" t="s">
        <v>620</v>
      </c>
      <c r="H11800" s="45">
        <v>108627</v>
      </c>
      <c r="I11800" t="e">
        <f ca="1">_xlfn.XLOOKUP(Tableau1[[#This Row],[No. Sous-service]],DONNÉES!F:F,DONNÉES!H:H,FALSE,0,1)</f>
        <v>#NAME?</v>
      </c>
      <c r="J11800" t="e">
        <f ca="1">_xlfn.XLOOKUP(Tableau1[[#This Row],[No. Sous-service]],DONNÉES!F:F,DONNÉES!I:I,FALSE,0,1)</f>
        <v>#NAME?</v>
      </c>
    </row>
    <row r="11801" spans="1:10" x14ac:dyDescent="0.25">
      <c r="A11801" t="s">
        <v>360</v>
      </c>
      <c r="B11801" t="s">
        <v>337</v>
      </c>
      <c r="C11801" t="s">
        <v>355</v>
      </c>
      <c r="D11801" s="45">
        <v>273103</v>
      </c>
      <c r="E11801" t="s">
        <v>522</v>
      </c>
      <c r="F11801" s="45">
        <v>6160714</v>
      </c>
      <c r="G11801" t="s">
        <v>620</v>
      </c>
      <c r="H11801" s="45">
        <v>108631</v>
      </c>
      <c r="I11801" t="e">
        <f ca="1">_xlfn.XLOOKUP(Tableau1[[#This Row],[No. Sous-service]],DONNÉES!F:F,DONNÉES!H:H,FALSE,0,1)</f>
        <v>#NAME?</v>
      </c>
      <c r="J11801" t="e">
        <f ca="1">_xlfn.XLOOKUP(Tableau1[[#This Row],[No. Sous-service]],DONNÉES!F:F,DONNÉES!I:I,FALSE,0,1)</f>
        <v>#NAME?</v>
      </c>
    </row>
    <row r="11802" spans="1:10" x14ac:dyDescent="0.25">
      <c r="A11802" t="s">
        <v>360</v>
      </c>
      <c r="B11802" t="s">
        <v>337</v>
      </c>
      <c r="C11802" t="s">
        <v>355</v>
      </c>
      <c r="D11802" s="45">
        <v>273103</v>
      </c>
      <c r="E11802" t="s">
        <v>522</v>
      </c>
      <c r="F11802" s="45">
        <v>6160714</v>
      </c>
      <c r="G11802" t="s">
        <v>620</v>
      </c>
      <c r="H11802" s="45">
        <v>108632</v>
      </c>
      <c r="I11802" t="e">
        <f ca="1">_xlfn.XLOOKUP(Tableau1[[#This Row],[No. Sous-service]],DONNÉES!F:F,DONNÉES!H:H,FALSE,0,1)</f>
        <v>#NAME?</v>
      </c>
      <c r="J11802" t="e">
        <f ca="1">_xlfn.XLOOKUP(Tableau1[[#This Row],[No. Sous-service]],DONNÉES!F:F,DONNÉES!I:I,FALSE,0,1)</f>
        <v>#NAME?</v>
      </c>
    </row>
    <row r="11803" spans="1:10" x14ac:dyDescent="0.25">
      <c r="A11803" t="s">
        <v>360</v>
      </c>
      <c r="B11803" t="s">
        <v>337</v>
      </c>
      <c r="C11803" t="s">
        <v>355</v>
      </c>
      <c r="D11803" s="45">
        <v>273103</v>
      </c>
      <c r="E11803" t="s">
        <v>522</v>
      </c>
      <c r="F11803" s="45">
        <v>6160714</v>
      </c>
      <c r="G11803" t="s">
        <v>620</v>
      </c>
      <c r="H11803" s="45">
        <v>108633</v>
      </c>
      <c r="I11803" t="e">
        <f ca="1">_xlfn.XLOOKUP(Tableau1[[#This Row],[No. Sous-service]],DONNÉES!F:F,DONNÉES!H:H,FALSE,0,1)</f>
        <v>#NAME?</v>
      </c>
      <c r="J11803" t="e">
        <f ca="1">_xlfn.XLOOKUP(Tableau1[[#This Row],[No. Sous-service]],DONNÉES!F:F,DONNÉES!I:I,FALSE,0,1)</f>
        <v>#NAME?</v>
      </c>
    </row>
    <row r="11804" spans="1:10" x14ac:dyDescent="0.25">
      <c r="A11804" t="s">
        <v>360</v>
      </c>
      <c r="B11804" t="s">
        <v>337</v>
      </c>
      <c r="C11804" t="s">
        <v>355</v>
      </c>
      <c r="D11804" s="45">
        <v>273103</v>
      </c>
      <c r="E11804" t="s">
        <v>522</v>
      </c>
      <c r="F11804" s="45">
        <v>6160714</v>
      </c>
      <c r="G11804" t="s">
        <v>620</v>
      </c>
      <c r="H11804" s="45">
        <v>108634</v>
      </c>
      <c r="I11804" t="e">
        <f ca="1">_xlfn.XLOOKUP(Tableau1[[#This Row],[No. Sous-service]],DONNÉES!F:F,DONNÉES!H:H,FALSE,0,1)</f>
        <v>#NAME?</v>
      </c>
      <c r="J11804" t="e">
        <f ca="1">_xlfn.XLOOKUP(Tableau1[[#This Row],[No. Sous-service]],DONNÉES!F:F,DONNÉES!I:I,FALSE,0,1)</f>
        <v>#NAME?</v>
      </c>
    </row>
    <row r="11805" spans="1:10" x14ac:dyDescent="0.25">
      <c r="A11805" t="s">
        <v>360</v>
      </c>
      <c r="B11805" t="s">
        <v>337</v>
      </c>
      <c r="C11805" t="s">
        <v>355</v>
      </c>
      <c r="D11805" s="45">
        <v>273103</v>
      </c>
      <c r="E11805" t="s">
        <v>522</v>
      </c>
      <c r="F11805" s="45">
        <v>6160714</v>
      </c>
      <c r="G11805" t="s">
        <v>620</v>
      </c>
      <c r="H11805" s="45">
        <v>108637</v>
      </c>
      <c r="I11805" t="e">
        <f ca="1">_xlfn.XLOOKUP(Tableau1[[#This Row],[No. Sous-service]],DONNÉES!F:F,DONNÉES!H:H,FALSE,0,1)</f>
        <v>#NAME?</v>
      </c>
      <c r="J11805" t="e">
        <f ca="1">_xlfn.XLOOKUP(Tableau1[[#This Row],[No. Sous-service]],DONNÉES!F:F,DONNÉES!I:I,FALSE,0,1)</f>
        <v>#NAME?</v>
      </c>
    </row>
    <row r="11806" spans="1:10" x14ac:dyDescent="0.25">
      <c r="A11806" t="s">
        <v>360</v>
      </c>
      <c r="B11806" t="s">
        <v>337</v>
      </c>
      <c r="C11806" t="s">
        <v>355</v>
      </c>
      <c r="D11806" s="45">
        <v>273103</v>
      </c>
      <c r="E11806" t="s">
        <v>522</v>
      </c>
      <c r="F11806" s="45">
        <v>6160714</v>
      </c>
      <c r="G11806" t="s">
        <v>620</v>
      </c>
      <c r="H11806" s="45">
        <v>132020</v>
      </c>
      <c r="I11806" t="e">
        <f ca="1">_xlfn.XLOOKUP(Tableau1[[#This Row],[No. Sous-service]],DONNÉES!F:F,DONNÉES!H:H,FALSE,0,1)</f>
        <v>#NAME?</v>
      </c>
      <c r="J11806" t="e">
        <f ca="1">_xlfn.XLOOKUP(Tableau1[[#This Row],[No. Sous-service]],DONNÉES!F:F,DONNÉES!I:I,FALSE,0,1)</f>
        <v>#NAME?</v>
      </c>
    </row>
    <row r="11807" spans="1:10" x14ac:dyDescent="0.25">
      <c r="A11807" t="s">
        <v>360</v>
      </c>
      <c r="B11807" t="s">
        <v>337</v>
      </c>
      <c r="C11807" t="s">
        <v>355</v>
      </c>
      <c r="D11807" s="45">
        <v>273103</v>
      </c>
      <c r="E11807" t="s">
        <v>522</v>
      </c>
      <c r="F11807" s="45">
        <v>6160714</v>
      </c>
      <c r="G11807" t="s">
        <v>620</v>
      </c>
      <c r="H11807" s="45">
        <v>133139</v>
      </c>
      <c r="I11807" t="e">
        <f ca="1">_xlfn.XLOOKUP(Tableau1[[#This Row],[No. Sous-service]],DONNÉES!F:F,DONNÉES!H:H,FALSE,0,1)</f>
        <v>#NAME?</v>
      </c>
      <c r="J11807" t="e">
        <f ca="1">_xlfn.XLOOKUP(Tableau1[[#This Row],[No. Sous-service]],DONNÉES!F:F,DONNÉES!I:I,FALSE,0,1)</f>
        <v>#NAME?</v>
      </c>
    </row>
    <row r="11808" spans="1:10" x14ac:dyDescent="0.25">
      <c r="A11808" t="s">
        <v>360</v>
      </c>
      <c r="B11808" t="s">
        <v>337</v>
      </c>
      <c r="C11808" t="s">
        <v>355</v>
      </c>
      <c r="D11808" s="45">
        <v>273103</v>
      </c>
      <c r="E11808" t="s">
        <v>522</v>
      </c>
      <c r="F11808" s="45">
        <v>6160714</v>
      </c>
      <c r="G11808" t="s">
        <v>620</v>
      </c>
      <c r="H11808" s="45">
        <v>133140</v>
      </c>
      <c r="I11808" t="e">
        <f ca="1">_xlfn.XLOOKUP(Tableau1[[#This Row],[No. Sous-service]],DONNÉES!F:F,DONNÉES!H:H,FALSE,0,1)</f>
        <v>#NAME?</v>
      </c>
      <c r="J11808" t="e">
        <f ca="1">_xlfn.XLOOKUP(Tableau1[[#This Row],[No. Sous-service]],DONNÉES!F:F,DONNÉES!I:I,FALSE,0,1)</f>
        <v>#NAME?</v>
      </c>
    </row>
    <row r="11809" spans="1:10" x14ac:dyDescent="0.25">
      <c r="A11809" t="s">
        <v>360</v>
      </c>
      <c r="B11809" t="s">
        <v>337</v>
      </c>
      <c r="C11809" t="s">
        <v>355</v>
      </c>
      <c r="D11809" s="45">
        <v>273103</v>
      </c>
      <c r="E11809" t="s">
        <v>522</v>
      </c>
      <c r="F11809" s="45">
        <v>6160714</v>
      </c>
      <c r="G11809" t="s">
        <v>620</v>
      </c>
      <c r="H11809" s="45">
        <v>133152</v>
      </c>
      <c r="I11809" t="e">
        <f ca="1">_xlfn.XLOOKUP(Tableau1[[#This Row],[No. Sous-service]],DONNÉES!F:F,DONNÉES!H:H,FALSE,0,1)</f>
        <v>#NAME?</v>
      </c>
      <c r="J11809" t="e">
        <f ca="1">_xlfn.XLOOKUP(Tableau1[[#This Row],[No. Sous-service]],DONNÉES!F:F,DONNÉES!I:I,FALSE,0,1)</f>
        <v>#NAME?</v>
      </c>
    </row>
    <row r="11810" spans="1:10" x14ac:dyDescent="0.25">
      <c r="A11810" t="s">
        <v>360</v>
      </c>
      <c r="B11810" t="s">
        <v>337</v>
      </c>
      <c r="C11810" t="s">
        <v>355</v>
      </c>
      <c r="D11810" s="45">
        <v>273103</v>
      </c>
      <c r="E11810" t="s">
        <v>522</v>
      </c>
      <c r="F11810" s="45">
        <v>6160714</v>
      </c>
      <c r="G11810" t="s">
        <v>620</v>
      </c>
      <c r="H11810" s="45">
        <v>133426</v>
      </c>
      <c r="I11810" t="e">
        <f ca="1">_xlfn.XLOOKUP(Tableau1[[#This Row],[No. Sous-service]],DONNÉES!F:F,DONNÉES!H:H,FALSE,0,1)</f>
        <v>#NAME?</v>
      </c>
      <c r="J11810" t="e">
        <f ca="1">_xlfn.XLOOKUP(Tableau1[[#This Row],[No. Sous-service]],DONNÉES!F:F,DONNÉES!I:I,FALSE,0,1)</f>
        <v>#NAME?</v>
      </c>
    </row>
    <row r="11811" spans="1:10" x14ac:dyDescent="0.25">
      <c r="A11811" t="s">
        <v>360</v>
      </c>
      <c r="B11811" t="s">
        <v>337</v>
      </c>
      <c r="C11811" t="s">
        <v>355</v>
      </c>
      <c r="D11811" s="45">
        <v>273103</v>
      </c>
      <c r="E11811" t="s">
        <v>522</v>
      </c>
      <c r="F11811" s="45">
        <v>6160714</v>
      </c>
      <c r="G11811" t="s">
        <v>620</v>
      </c>
      <c r="H11811" s="45">
        <v>133427</v>
      </c>
      <c r="I11811" t="e">
        <f ca="1">_xlfn.XLOOKUP(Tableau1[[#This Row],[No. Sous-service]],DONNÉES!F:F,DONNÉES!H:H,FALSE,0,1)</f>
        <v>#NAME?</v>
      </c>
      <c r="J11811" t="e">
        <f ca="1">_xlfn.XLOOKUP(Tableau1[[#This Row],[No. Sous-service]],DONNÉES!F:F,DONNÉES!I:I,FALSE,0,1)</f>
        <v>#NAME?</v>
      </c>
    </row>
    <row r="11812" spans="1:10" x14ac:dyDescent="0.25">
      <c r="A11812" t="s">
        <v>363</v>
      </c>
      <c r="B11812" t="s">
        <v>337</v>
      </c>
      <c r="C11812" t="s">
        <v>355</v>
      </c>
      <c r="D11812" s="45">
        <v>273105</v>
      </c>
      <c r="E11812" t="s">
        <v>524</v>
      </c>
      <c r="F11812" s="45">
        <v>6060734</v>
      </c>
      <c r="G11812" t="s">
        <v>525</v>
      </c>
      <c r="H11812" s="45">
        <v>132011</v>
      </c>
      <c r="I11812" t="e">
        <f ca="1">_xlfn.XLOOKUP(Tableau1[[#This Row],[No. Sous-service]],DONNÉES!F:F,DONNÉES!H:H,FALSE,0,1)</f>
        <v>#NAME?</v>
      </c>
      <c r="J11812" t="e">
        <f ca="1">_xlfn.XLOOKUP(Tableau1[[#This Row],[No. Sous-service]],DONNÉES!F:F,DONNÉES!I:I,FALSE,0,1)</f>
        <v>#NAME?</v>
      </c>
    </row>
    <row r="11813" spans="1:10" x14ac:dyDescent="0.25">
      <c r="A11813" t="s">
        <v>363</v>
      </c>
      <c r="B11813" t="s">
        <v>337</v>
      </c>
      <c r="C11813" t="s">
        <v>355</v>
      </c>
      <c r="D11813" s="45">
        <v>273105</v>
      </c>
      <c r="E11813" t="s">
        <v>524</v>
      </c>
      <c r="F11813" s="45">
        <v>6060734</v>
      </c>
      <c r="G11813" t="s">
        <v>525</v>
      </c>
      <c r="H11813" s="45">
        <v>431131</v>
      </c>
      <c r="I11813" t="e">
        <f ca="1">_xlfn.XLOOKUP(Tableau1[[#This Row],[No. Sous-service]],DONNÉES!F:F,DONNÉES!H:H,FALSE,0,1)</f>
        <v>#NAME?</v>
      </c>
      <c r="J11813" t="e">
        <f ca="1">_xlfn.XLOOKUP(Tableau1[[#This Row],[No. Sous-service]],DONNÉES!F:F,DONNÉES!I:I,FALSE,0,1)</f>
        <v>#NAME?</v>
      </c>
    </row>
    <row r="11814" spans="1:10" x14ac:dyDescent="0.25">
      <c r="A11814" t="s">
        <v>363</v>
      </c>
      <c r="B11814" t="s">
        <v>337</v>
      </c>
      <c r="C11814" t="s">
        <v>355</v>
      </c>
      <c r="D11814" s="45">
        <v>273105</v>
      </c>
      <c r="E11814" t="s">
        <v>524</v>
      </c>
      <c r="F11814" s="45">
        <v>6060734</v>
      </c>
      <c r="G11814" t="s">
        <v>525</v>
      </c>
      <c r="H11814" s="45">
        <v>808038</v>
      </c>
      <c r="I11814" t="e">
        <f ca="1">_xlfn.XLOOKUP(Tableau1[[#This Row],[No. Sous-service]],DONNÉES!F:F,DONNÉES!H:H,FALSE,0,1)</f>
        <v>#NAME?</v>
      </c>
      <c r="J11814" t="e">
        <f ca="1">_xlfn.XLOOKUP(Tableau1[[#This Row],[No. Sous-service]],DONNÉES!F:F,DONNÉES!I:I,FALSE,0,1)</f>
        <v>#NAME?</v>
      </c>
    </row>
    <row r="11815" spans="1:10" x14ac:dyDescent="0.25">
      <c r="A11815" t="s">
        <v>363</v>
      </c>
      <c r="B11815" t="s">
        <v>337</v>
      </c>
      <c r="C11815" t="s">
        <v>355</v>
      </c>
      <c r="D11815" s="45">
        <v>273105</v>
      </c>
      <c r="E11815" t="s">
        <v>524</v>
      </c>
      <c r="F11815" s="45">
        <v>6060734</v>
      </c>
      <c r="G11815" t="s">
        <v>525</v>
      </c>
      <c r="H11815" s="45">
        <v>808039</v>
      </c>
      <c r="I11815" t="e">
        <f ca="1">_xlfn.XLOOKUP(Tableau1[[#This Row],[No. Sous-service]],DONNÉES!F:F,DONNÉES!H:H,FALSE,0,1)</f>
        <v>#NAME?</v>
      </c>
      <c r="J11815" t="e">
        <f ca="1">_xlfn.XLOOKUP(Tableau1[[#This Row],[No. Sous-service]],DONNÉES!F:F,DONNÉES!I:I,FALSE,0,1)</f>
        <v>#NAME?</v>
      </c>
    </row>
    <row r="11816" spans="1:10" x14ac:dyDescent="0.25">
      <c r="A11816" t="s">
        <v>363</v>
      </c>
      <c r="B11816" t="s">
        <v>337</v>
      </c>
      <c r="C11816" t="s">
        <v>355</v>
      </c>
      <c r="D11816" s="45">
        <v>273105</v>
      </c>
      <c r="E11816" t="s">
        <v>524</v>
      </c>
      <c r="F11816" s="45">
        <v>6060734</v>
      </c>
      <c r="G11816" t="s">
        <v>525</v>
      </c>
      <c r="H11816" s="45">
        <v>130840</v>
      </c>
      <c r="I11816" t="e">
        <f ca="1">_xlfn.XLOOKUP(Tableau1[[#This Row],[No. Sous-service]],DONNÉES!F:F,DONNÉES!H:H,FALSE,0,1)</f>
        <v>#NAME?</v>
      </c>
      <c r="J11816" t="e">
        <f ca="1">_xlfn.XLOOKUP(Tableau1[[#This Row],[No. Sous-service]],DONNÉES!F:F,DONNÉES!I:I,FALSE,0,1)</f>
        <v>#NAME?</v>
      </c>
    </row>
    <row r="11817" spans="1:10" x14ac:dyDescent="0.25">
      <c r="A11817" t="s">
        <v>363</v>
      </c>
      <c r="B11817" t="s">
        <v>337</v>
      </c>
      <c r="C11817" t="s">
        <v>355</v>
      </c>
      <c r="D11817" s="45">
        <v>273105</v>
      </c>
      <c r="E11817" t="s">
        <v>524</v>
      </c>
      <c r="F11817" s="45">
        <v>6060734</v>
      </c>
      <c r="G11817" t="s">
        <v>525</v>
      </c>
      <c r="H11817" s="45">
        <v>130849</v>
      </c>
      <c r="I11817" t="e">
        <f ca="1">_xlfn.XLOOKUP(Tableau1[[#This Row],[No. Sous-service]],DONNÉES!F:F,DONNÉES!H:H,FALSE,0,1)</f>
        <v>#NAME?</v>
      </c>
      <c r="J11817" t="e">
        <f ca="1">_xlfn.XLOOKUP(Tableau1[[#This Row],[No. Sous-service]],DONNÉES!F:F,DONNÉES!I:I,FALSE,0,1)</f>
        <v>#NAME?</v>
      </c>
    </row>
    <row r="11818" spans="1:10" x14ac:dyDescent="0.25">
      <c r="A11818" t="s">
        <v>363</v>
      </c>
      <c r="B11818" t="s">
        <v>337</v>
      </c>
      <c r="C11818" t="s">
        <v>355</v>
      </c>
      <c r="D11818" s="45">
        <v>273105</v>
      </c>
      <c r="E11818" t="s">
        <v>524</v>
      </c>
      <c r="F11818" s="45">
        <v>6060734</v>
      </c>
      <c r="G11818" t="s">
        <v>525</v>
      </c>
      <c r="H11818" s="45">
        <v>132369</v>
      </c>
      <c r="I11818" t="e">
        <f ca="1">_xlfn.XLOOKUP(Tableau1[[#This Row],[No. Sous-service]],DONNÉES!F:F,DONNÉES!H:H,FALSE,0,1)</f>
        <v>#NAME?</v>
      </c>
      <c r="J11818" t="e">
        <f ca="1">_xlfn.XLOOKUP(Tableau1[[#This Row],[No. Sous-service]],DONNÉES!F:F,DONNÉES!I:I,FALSE,0,1)</f>
        <v>#NAME?</v>
      </c>
    </row>
    <row r="11819" spans="1:10" x14ac:dyDescent="0.25">
      <c r="A11819" t="s">
        <v>363</v>
      </c>
      <c r="B11819" t="s">
        <v>337</v>
      </c>
      <c r="C11819" t="s">
        <v>355</v>
      </c>
      <c r="D11819" s="45">
        <v>273105</v>
      </c>
      <c r="E11819" t="s">
        <v>524</v>
      </c>
      <c r="F11819" s="45">
        <v>6060734</v>
      </c>
      <c r="G11819" t="s">
        <v>525</v>
      </c>
      <c r="H11819" s="45">
        <v>132445</v>
      </c>
      <c r="I11819" t="e">
        <f ca="1">_xlfn.XLOOKUP(Tableau1[[#This Row],[No. Sous-service]],DONNÉES!F:F,DONNÉES!H:H,FALSE,0,1)</f>
        <v>#NAME?</v>
      </c>
      <c r="J11819" t="e">
        <f ca="1">_xlfn.XLOOKUP(Tableau1[[#This Row],[No. Sous-service]],DONNÉES!F:F,DONNÉES!I:I,FALSE,0,1)</f>
        <v>#NAME?</v>
      </c>
    </row>
    <row r="11820" spans="1:10" x14ac:dyDescent="0.25">
      <c r="A11820" t="s">
        <v>363</v>
      </c>
      <c r="B11820" t="s">
        <v>337</v>
      </c>
      <c r="C11820" t="s">
        <v>355</v>
      </c>
      <c r="D11820" s="45">
        <v>273105</v>
      </c>
      <c r="E11820" t="s">
        <v>524</v>
      </c>
      <c r="F11820" s="45">
        <v>6060734</v>
      </c>
      <c r="G11820" t="s">
        <v>525</v>
      </c>
      <c r="H11820" s="45">
        <v>130804</v>
      </c>
      <c r="I11820" t="e">
        <f ca="1">_xlfn.XLOOKUP(Tableau1[[#This Row],[No. Sous-service]],DONNÉES!F:F,DONNÉES!H:H,FALSE,0,1)</f>
        <v>#NAME?</v>
      </c>
      <c r="J11820" t="e">
        <f ca="1">_xlfn.XLOOKUP(Tableau1[[#This Row],[No. Sous-service]],DONNÉES!F:F,DONNÉES!I:I,FALSE,0,1)</f>
        <v>#NAME?</v>
      </c>
    </row>
    <row r="11821" spans="1:10" x14ac:dyDescent="0.25">
      <c r="A11821" t="s">
        <v>363</v>
      </c>
      <c r="B11821" t="s">
        <v>337</v>
      </c>
      <c r="C11821" t="s">
        <v>355</v>
      </c>
      <c r="D11821" s="45">
        <v>273105</v>
      </c>
      <c r="E11821" t="s">
        <v>524</v>
      </c>
      <c r="F11821" s="45">
        <v>6060734</v>
      </c>
      <c r="G11821" t="s">
        <v>525</v>
      </c>
      <c r="H11821" s="45">
        <v>130805</v>
      </c>
      <c r="I11821" t="e">
        <f ca="1">_xlfn.XLOOKUP(Tableau1[[#This Row],[No. Sous-service]],DONNÉES!F:F,DONNÉES!H:H,FALSE,0,1)</f>
        <v>#NAME?</v>
      </c>
      <c r="J11821" t="e">
        <f ca="1">_xlfn.XLOOKUP(Tableau1[[#This Row],[No. Sous-service]],DONNÉES!F:F,DONNÉES!I:I,FALSE,0,1)</f>
        <v>#NAME?</v>
      </c>
    </row>
    <row r="11822" spans="1:10" x14ac:dyDescent="0.25">
      <c r="A11822" t="s">
        <v>363</v>
      </c>
      <c r="B11822" t="s">
        <v>337</v>
      </c>
      <c r="C11822" t="s">
        <v>355</v>
      </c>
      <c r="D11822" s="45">
        <v>273105</v>
      </c>
      <c r="E11822" t="s">
        <v>524</v>
      </c>
      <c r="F11822" s="45">
        <v>6060734</v>
      </c>
      <c r="G11822" t="s">
        <v>525</v>
      </c>
      <c r="H11822" s="45">
        <v>130816</v>
      </c>
      <c r="I11822" t="e">
        <f ca="1">_xlfn.XLOOKUP(Tableau1[[#This Row],[No. Sous-service]],DONNÉES!F:F,DONNÉES!H:H,FALSE,0,1)</f>
        <v>#NAME?</v>
      </c>
      <c r="J11822" t="e">
        <f ca="1">_xlfn.XLOOKUP(Tableau1[[#This Row],[No. Sous-service]],DONNÉES!F:F,DONNÉES!I:I,FALSE,0,1)</f>
        <v>#NAME?</v>
      </c>
    </row>
    <row r="11823" spans="1:10" x14ac:dyDescent="0.25">
      <c r="A11823" t="s">
        <v>363</v>
      </c>
      <c r="B11823" t="s">
        <v>337</v>
      </c>
      <c r="C11823" t="s">
        <v>355</v>
      </c>
      <c r="D11823" s="45">
        <v>273105</v>
      </c>
      <c r="E11823" t="s">
        <v>524</v>
      </c>
      <c r="F11823" s="45">
        <v>6060734</v>
      </c>
      <c r="G11823" t="s">
        <v>525</v>
      </c>
      <c r="H11823" s="45">
        <v>130818</v>
      </c>
      <c r="I11823" t="e">
        <f ca="1">_xlfn.XLOOKUP(Tableau1[[#This Row],[No. Sous-service]],DONNÉES!F:F,DONNÉES!H:H,FALSE,0,1)</f>
        <v>#NAME?</v>
      </c>
      <c r="J11823" t="e">
        <f ca="1">_xlfn.XLOOKUP(Tableau1[[#This Row],[No. Sous-service]],DONNÉES!F:F,DONNÉES!I:I,FALSE,0,1)</f>
        <v>#NAME?</v>
      </c>
    </row>
    <row r="11824" spans="1:10" x14ac:dyDescent="0.25">
      <c r="A11824" t="s">
        <v>363</v>
      </c>
      <c r="B11824" t="s">
        <v>337</v>
      </c>
      <c r="C11824" t="s">
        <v>355</v>
      </c>
      <c r="D11824" s="45">
        <v>273105</v>
      </c>
      <c r="E11824" t="s">
        <v>524</v>
      </c>
      <c r="F11824" s="45">
        <v>6060734</v>
      </c>
      <c r="G11824" t="s">
        <v>525</v>
      </c>
      <c r="H11824" s="45">
        <v>130847</v>
      </c>
      <c r="I11824" t="e">
        <f ca="1">_xlfn.XLOOKUP(Tableau1[[#This Row],[No. Sous-service]],DONNÉES!F:F,DONNÉES!H:H,FALSE,0,1)</f>
        <v>#NAME?</v>
      </c>
      <c r="J11824" t="e">
        <f ca="1">_xlfn.XLOOKUP(Tableau1[[#This Row],[No. Sous-service]],DONNÉES!F:F,DONNÉES!I:I,FALSE,0,1)</f>
        <v>#NAME?</v>
      </c>
    </row>
    <row r="11825" spans="1:10" x14ac:dyDescent="0.25">
      <c r="A11825" t="s">
        <v>363</v>
      </c>
      <c r="B11825" t="s">
        <v>337</v>
      </c>
      <c r="C11825" t="s">
        <v>355</v>
      </c>
      <c r="D11825" s="45">
        <v>273105</v>
      </c>
      <c r="E11825" t="s">
        <v>524</v>
      </c>
      <c r="F11825" s="45">
        <v>6060734</v>
      </c>
      <c r="G11825" t="s">
        <v>525</v>
      </c>
      <c r="H11825" s="45">
        <v>130853</v>
      </c>
      <c r="I11825" t="e">
        <f ca="1">_xlfn.XLOOKUP(Tableau1[[#This Row],[No. Sous-service]],DONNÉES!F:F,DONNÉES!H:H,FALSE,0,1)</f>
        <v>#NAME?</v>
      </c>
      <c r="J11825" t="e">
        <f ca="1">_xlfn.XLOOKUP(Tableau1[[#This Row],[No. Sous-service]],DONNÉES!F:F,DONNÉES!I:I,FALSE,0,1)</f>
        <v>#NAME?</v>
      </c>
    </row>
    <row r="11826" spans="1:10" x14ac:dyDescent="0.25">
      <c r="A11826" t="s">
        <v>363</v>
      </c>
      <c r="B11826" t="s">
        <v>337</v>
      </c>
      <c r="C11826" t="s">
        <v>355</v>
      </c>
      <c r="D11826" s="45">
        <v>273105</v>
      </c>
      <c r="E11826" t="s">
        <v>524</v>
      </c>
      <c r="F11826" s="45">
        <v>6060734</v>
      </c>
      <c r="G11826" t="s">
        <v>525</v>
      </c>
      <c r="H11826" s="45">
        <v>132012</v>
      </c>
      <c r="I11826" t="e">
        <f ca="1">_xlfn.XLOOKUP(Tableau1[[#This Row],[No. Sous-service]],DONNÉES!F:F,DONNÉES!H:H,FALSE,0,1)</f>
        <v>#NAME?</v>
      </c>
      <c r="J11826" t="e">
        <f ca="1">_xlfn.XLOOKUP(Tableau1[[#This Row],[No. Sous-service]],DONNÉES!F:F,DONNÉES!I:I,FALSE,0,1)</f>
        <v>#NAME?</v>
      </c>
    </row>
    <row r="11827" spans="1:10" x14ac:dyDescent="0.25">
      <c r="A11827" t="s">
        <v>363</v>
      </c>
      <c r="B11827" t="s">
        <v>337</v>
      </c>
      <c r="C11827" t="s">
        <v>355</v>
      </c>
      <c r="D11827" s="45">
        <v>273105</v>
      </c>
      <c r="E11827" t="s">
        <v>524</v>
      </c>
      <c r="F11827" s="45">
        <v>6060734</v>
      </c>
      <c r="G11827" t="s">
        <v>525</v>
      </c>
      <c r="H11827" s="45">
        <v>132370</v>
      </c>
      <c r="I11827" t="e">
        <f ca="1">_xlfn.XLOOKUP(Tableau1[[#This Row],[No. Sous-service]],DONNÉES!F:F,DONNÉES!H:H,FALSE,0,1)</f>
        <v>#NAME?</v>
      </c>
      <c r="J11827" t="e">
        <f ca="1">_xlfn.XLOOKUP(Tableau1[[#This Row],[No. Sous-service]],DONNÉES!F:F,DONNÉES!I:I,FALSE,0,1)</f>
        <v>#NAME?</v>
      </c>
    </row>
    <row r="11828" spans="1:10" x14ac:dyDescent="0.25">
      <c r="A11828" t="s">
        <v>363</v>
      </c>
      <c r="B11828" t="s">
        <v>337</v>
      </c>
      <c r="C11828" t="s">
        <v>355</v>
      </c>
      <c r="D11828" s="45">
        <v>273105</v>
      </c>
      <c r="E11828" t="s">
        <v>524</v>
      </c>
      <c r="F11828" s="45">
        <v>6060734</v>
      </c>
      <c r="G11828" t="s">
        <v>525</v>
      </c>
      <c r="H11828" s="45">
        <v>132446</v>
      </c>
      <c r="I11828" t="e">
        <f ca="1">_xlfn.XLOOKUP(Tableau1[[#This Row],[No. Sous-service]],DONNÉES!F:F,DONNÉES!H:H,FALSE,0,1)</f>
        <v>#NAME?</v>
      </c>
      <c r="J11828" t="e">
        <f ca="1">_xlfn.XLOOKUP(Tableau1[[#This Row],[No. Sous-service]],DONNÉES!F:F,DONNÉES!I:I,FALSE,0,1)</f>
        <v>#NAME?</v>
      </c>
    </row>
    <row r="11829" spans="1:10" x14ac:dyDescent="0.25">
      <c r="A11829" t="s">
        <v>363</v>
      </c>
      <c r="B11829" t="s">
        <v>337</v>
      </c>
      <c r="C11829" t="s">
        <v>355</v>
      </c>
      <c r="D11829" s="45">
        <v>273105</v>
      </c>
      <c r="E11829" t="s">
        <v>524</v>
      </c>
      <c r="F11829" s="45">
        <v>6060734</v>
      </c>
      <c r="G11829" t="s">
        <v>525</v>
      </c>
      <c r="H11829" s="45">
        <v>132455</v>
      </c>
      <c r="I11829" t="e">
        <f ca="1">_xlfn.XLOOKUP(Tableau1[[#This Row],[No. Sous-service]],DONNÉES!F:F,DONNÉES!H:H,FALSE,0,1)</f>
        <v>#NAME?</v>
      </c>
      <c r="J11829" t="e">
        <f ca="1">_xlfn.XLOOKUP(Tableau1[[#This Row],[No. Sous-service]],DONNÉES!F:F,DONNÉES!I:I,FALSE,0,1)</f>
        <v>#NAME?</v>
      </c>
    </row>
    <row r="11830" spans="1:10" x14ac:dyDescent="0.25">
      <c r="A11830" t="s">
        <v>363</v>
      </c>
      <c r="B11830" t="s">
        <v>337</v>
      </c>
      <c r="C11830" t="s">
        <v>355</v>
      </c>
      <c r="D11830" s="45">
        <v>273105</v>
      </c>
      <c r="E11830" t="s">
        <v>524</v>
      </c>
      <c r="F11830" s="45">
        <v>6060734</v>
      </c>
      <c r="G11830" t="s">
        <v>525</v>
      </c>
      <c r="H11830" s="45">
        <v>132456</v>
      </c>
      <c r="I11830" t="e">
        <f ca="1">_xlfn.XLOOKUP(Tableau1[[#This Row],[No. Sous-service]],DONNÉES!F:F,DONNÉES!H:H,FALSE,0,1)</f>
        <v>#NAME?</v>
      </c>
      <c r="J11830" t="e">
        <f ca="1">_xlfn.XLOOKUP(Tableau1[[#This Row],[No. Sous-service]],DONNÉES!F:F,DONNÉES!I:I,FALSE,0,1)</f>
        <v>#NAME?</v>
      </c>
    </row>
    <row r="11831" spans="1:10" x14ac:dyDescent="0.25">
      <c r="A11831" t="s">
        <v>363</v>
      </c>
      <c r="B11831" t="s">
        <v>337</v>
      </c>
      <c r="C11831" t="s">
        <v>355</v>
      </c>
      <c r="D11831" s="45">
        <v>273105</v>
      </c>
      <c r="E11831" t="s">
        <v>524</v>
      </c>
      <c r="F11831" s="45">
        <v>6060734</v>
      </c>
      <c r="G11831" t="s">
        <v>525</v>
      </c>
      <c r="H11831" s="45">
        <v>133275</v>
      </c>
      <c r="I11831" t="e">
        <f ca="1">_xlfn.XLOOKUP(Tableau1[[#This Row],[No. Sous-service]],DONNÉES!F:F,DONNÉES!H:H,FALSE,0,1)</f>
        <v>#NAME?</v>
      </c>
      <c r="J11831" t="e">
        <f ca="1">_xlfn.XLOOKUP(Tableau1[[#This Row],[No. Sous-service]],DONNÉES!F:F,DONNÉES!I:I,FALSE,0,1)</f>
        <v>#NAME?</v>
      </c>
    </row>
    <row r="11832" spans="1:10" x14ac:dyDescent="0.25">
      <c r="A11832" t="s">
        <v>363</v>
      </c>
      <c r="B11832" t="s">
        <v>337</v>
      </c>
      <c r="C11832" t="s">
        <v>355</v>
      </c>
      <c r="D11832" s="45">
        <v>273105</v>
      </c>
      <c r="E11832" t="s">
        <v>524</v>
      </c>
      <c r="F11832" s="45">
        <v>6060734</v>
      </c>
      <c r="G11832" t="s">
        <v>525</v>
      </c>
      <c r="H11832" s="45">
        <v>133276</v>
      </c>
      <c r="I11832" t="e">
        <f ca="1">_xlfn.XLOOKUP(Tableau1[[#This Row],[No. Sous-service]],DONNÉES!F:F,DONNÉES!H:H,FALSE,0,1)</f>
        <v>#NAME?</v>
      </c>
      <c r="J11832" t="e">
        <f ca="1">_xlfn.XLOOKUP(Tableau1[[#This Row],[No. Sous-service]],DONNÉES!F:F,DONNÉES!I:I,FALSE,0,1)</f>
        <v>#NAME?</v>
      </c>
    </row>
    <row r="11833" spans="1:10" x14ac:dyDescent="0.25">
      <c r="A11833" t="s">
        <v>363</v>
      </c>
      <c r="B11833" t="s">
        <v>337</v>
      </c>
      <c r="C11833" t="s">
        <v>355</v>
      </c>
      <c r="D11833" s="45">
        <v>273105</v>
      </c>
      <c r="E11833" t="s">
        <v>524</v>
      </c>
      <c r="F11833" s="45">
        <v>6060734</v>
      </c>
      <c r="G11833" t="s">
        <v>525</v>
      </c>
      <c r="H11833" s="45">
        <v>431130</v>
      </c>
      <c r="I11833" t="e">
        <f ca="1">_xlfn.XLOOKUP(Tableau1[[#This Row],[No. Sous-service]],DONNÉES!F:F,DONNÉES!H:H,FALSE,0,1)</f>
        <v>#NAME?</v>
      </c>
      <c r="J11833" t="e">
        <f ca="1">_xlfn.XLOOKUP(Tableau1[[#This Row],[No. Sous-service]],DONNÉES!F:F,DONNÉES!I:I,FALSE,0,1)</f>
        <v>#NAME?</v>
      </c>
    </row>
    <row r="11834" spans="1:10" x14ac:dyDescent="0.25">
      <c r="A11834" t="s">
        <v>363</v>
      </c>
      <c r="B11834" t="s">
        <v>337</v>
      </c>
      <c r="C11834" t="s">
        <v>355</v>
      </c>
      <c r="D11834" s="45">
        <v>273105</v>
      </c>
      <c r="E11834" t="s">
        <v>524</v>
      </c>
      <c r="F11834" s="45">
        <v>6060734</v>
      </c>
      <c r="G11834" t="s">
        <v>525</v>
      </c>
      <c r="H11834" s="45">
        <v>557020</v>
      </c>
      <c r="I11834" t="e">
        <f ca="1">_xlfn.XLOOKUP(Tableau1[[#This Row],[No. Sous-service]],DONNÉES!F:F,DONNÉES!H:H,FALSE,0,1)</f>
        <v>#NAME?</v>
      </c>
      <c r="J11834" t="e">
        <f ca="1">_xlfn.XLOOKUP(Tableau1[[#This Row],[No. Sous-service]],DONNÉES!F:F,DONNÉES!I:I,FALSE,0,1)</f>
        <v>#NAME?</v>
      </c>
    </row>
    <row r="11835" spans="1:10" x14ac:dyDescent="0.25">
      <c r="A11835" t="s">
        <v>363</v>
      </c>
      <c r="B11835" t="s">
        <v>337</v>
      </c>
      <c r="C11835" t="s">
        <v>355</v>
      </c>
      <c r="D11835" s="45">
        <v>273105</v>
      </c>
      <c r="E11835" t="s">
        <v>524</v>
      </c>
      <c r="F11835" s="45">
        <v>6060734</v>
      </c>
      <c r="G11835" t="s">
        <v>525</v>
      </c>
      <c r="H11835" s="45">
        <v>130827</v>
      </c>
      <c r="I11835" t="e">
        <f ca="1">_xlfn.XLOOKUP(Tableau1[[#This Row],[No. Sous-service]],DONNÉES!F:F,DONNÉES!H:H,FALSE,0,1)</f>
        <v>#NAME?</v>
      </c>
      <c r="J11835" t="e">
        <f ca="1">_xlfn.XLOOKUP(Tableau1[[#This Row],[No. Sous-service]],DONNÉES!F:F,DONNÉES!I:I,FALSE,0,1)</f>
        <v>#NAME?</v>
      </c>
    </row>
    <row r="11836" spans="1:10" x14ac:dyDescent="0.25">
      <c r="A11836" t="s">
        <v>363</v>
      </c>
      <c r="B11836" t="s">
        <v>337</v>
      </c>
      <c r="C11836" t="s">
        <v>355</v>
      </c>
      <c r="D11836" s="45">
        <v>273105</v>
      </c>
      <c r="E11836" t="s">
        <v>524</v>
      </c>
      <c r="F11836" s="45">
        <v>6060734</v>
      </c>
      <c r="G11836" t="s">
        <v>525</v>
      </c>
      <c r="H11836" s="45">
        <v>132076</v>
      </c>
      <c r="I11836" t="e">
        <f ca="1">_xlfn.XLOOKUP(Tableau1[[#This Row],[No. Sous-service]],DONNÉES!F:F,DONNÉES!H:H,FALSE,0,1)</f>
        <v>#NAME?</v>
      </c>
      <c r="J11836" t="e">
        <f ca="1">_xlfn.XLOOKUP(Tableau1[[#This Row],[No. Sous-service]],DONNÉES!F:F,DONNÉES!I:I,FALSE,0,1)</f>
        <v>#NAME?</v>
      </c>
    </row>
    <row r="11837" spans="1:10" x14ac:dyDescent="0.25">
      <c r="A11837" t="s">
        <v>363</v>
      </c>
      <c r="B11837" t="s">
        <v>337</v>
      </c>
      <c r="C11837" t="s">
        <v>355</v>
      </c>
      <c r="D11837" s="45">
        <v>273105</v>
      </c>
      <c r="E11837" t="s">
        <v>524</v>
      </c>
      <c r="F11837" s="45">
        <v>6060734</v>
      </c>
      <c r="G11837" t="s">
        <v>525</v>
      </c>
      <c r="H11837" s="45">
        <v>557021</v>
      </c>
      <c r="I11837" t="e">
        <f ca="1">_xlfn.XLOOKUP(Tableau1[[#This Row],[No. Sous-service]],DONNÉES!F:F,DONNÉES!H:H,FALSE,0,1)</f>
        <v>#NAME?</v>
      </c>
      <c r="J11837" t="e">
        <f ca="1">_xlfn.XLOOKUP(Tableau1[[#This Row],[No. Sous-service]],DONNÉES!F:F,DONNÉES!I:I,FALSE,0,1)</f>
        <v>#NAME?</v>
      </c>
    </row>
    <row r="11838" spans="1:10" x14ac:dyDescent="0.25">
      <c r="A11838" t="s">
        <v>363</v>
      </c>
      <c r="B11838" t="s">
        <v>337</v>
      </c>
      <c r="C11838" t="s">
        <v>355</v>
      </c>
      <c r="D11838" s="45">
        <v>273105</v>
      </c>
      <c r="E11838" t="s">
        <v>524</v>
      </c>
      <c r="F11838" s="45">
        <v>6160715</v>
      </c>
      <c r="G11838" t="s">
        <v>621</v>
      </c>
      <c r="H11838" s="45">
        <v>130881</v>
      </c>
      <c r="I11838" t="e">
        <f ca="1">_xlfn.XLOOKUP(Tableau1[[#This Row],[No. Sous-service]],DONNÉES!F:F,DONNÉES!H:H,FALSE,0,1)</f>
        <v>#NAME?</v>
      </c>
      <c r="J11838" t="e">
        <f ca="1">_xlfn.XLOOKUP(Tableau1[[#This Row],[No. Sous-service]],DONNÉES!F:F,DONNÉES!I:I,FALSE,0,1)</f>
        <v>#NAME?</v>
      </c>
    </row>
    <row r="11839" spans="1:10" x14ac:dyDescent="0.25">
      <c r="A11839" t="s">
        <v>363</v>
      </c>
      <c r="B11839" t="s">
        <v>337</v>
      </c>
      <c r="C11839" t="s">
        <v>355</v>
      </c>
      <c r="D11839" s="45">
        <v>273105</v>
      </c>
      <c r="E11839" t="s">
        <v>524</v>
      </c>
      <c r="F11839" s="45">
        <v>6160715</v>
      </c>
      <c r="G11839" t="s">
        <v>621</v>
      </c>
      <c r="H11839" s="45">
        <v>130870</v>
      </c>
      <c r="I11839" t="e">
        <f ca="1">_xlfn.XLOOKUP(Tableau1[[#This Row],[No. Sous-service]],DONNÉES!F:F,DONNÉES!H:H,FALSE,0,1)</f>
        <v>#NAME?</v>
      </c>
      <c r="J11839" t="e">
        <f ca="1">_xlfn.XLOOKUP(Tableau1[[#This Row],[No. Sous-service]],DONNÉES!F:F,DONNÉES!I:I,FALSE,0,1)</f>
        <v>#NAME?</v>
      </c>
    </row>
    <row r="11840" spans="1:10" x14ac:dyDescent="0.25">
      <c r="A11840" t="s">
        <v>363</v>
      </c>
      <c r="B11840" t="s">
        <v>337</v>
      </c>
      <c r="C11840" t="s">
        <v>355</v>
      </c>
      <c r="D11840" s="45">
        <v>273105</v>
      </c>
      <c r="E11840" t="s">
        <v>524</v>
      </c>
      <c r="F11840" s="45">
        <v>6160715</v>
      </c>
      <c r="G11840" t="s">
        <v>621</v>
      </c>
      <c r="H11840" s="45">
        <v>130854</v>
      </c>
      <c r="I11840" t="e">
        <f ca="1">_xlfn.XLOOKUP(Tableau1[[#This Row],[No. Sous-service]],DONNÉES!F:F,DONNÉES!H:H,FALSE,0,1)</f>
        <v>#NAME?</v>
      </c>
      <c r="J11840" t="e">
        <f ca="1">_xlfn.XLOOKUP(Tableau1[[#This Row],[No. Sous-service]],DONNÉES!F:F,DONNÉES!I:I,FALSE,0,1)</f>
        <v>#NAME?</v>
      </c>
    </row>
    <row r="11841" spans="1:10" x14ac:dyDescent="0.25">
      <c r="A11841" t="s">
        <v>363</v>
      </c>
      <c r="B11841" t="s">
        <v>337</v>
      </c>
      <c r="C11841" t="s">
        <v>355</v>
      </c>
      <c r="D11841" s="45">
        <v>273105</v>
      </c>
      <c r="E11841" t="s">
        <v>524</v>
      </c>
      <c r="F11841" s="45">
        <v>6160715</v>
      </c>
      <c r="G11841" t="s">
        <v>621</v>
      </c>
      <c r="H11841" s="45">
        <v>130829</v>
      </c>
      <c r="I11841" t="e">
        <f ca="1">_xlfn.XLOOKUP(Tableau1[[#This Row],[No. Sous-service]],DONNÉES!F:F,DONNÉES!H:H,FALSE,0,1)</f>
        <v>#NAME?</v>
      </c>
      <c r="J11841" t="e">
        <f ca="1">_xlfn.XLOOKUP(Tableau1[[#This Row],[No. Sous-service]],DONNÉES!F:F,DONNÉES!I:I,FALSE,0,1)</f>
        <v>#NAME?</v>
      </c>
    </row>
    <row r="11842" spans="1:10" x14ac:dyDescent="0.25">
      <c r="A11842" t="s">
        <v>363</v>
      </c>
      <c r="B11842" t="s">
        <v>337</v>
      </c>
      <c r="C11842" t="s">
        <v>355</v>
      </c>
      <c r="D11842" s="45">
        <v>273105</v>
      </c>
      <c r="E11842" t="s">
        <v>524</v>
      </c>
      <c r="F11842" s="45">
        <v>6160715</v>
      </c>
      <c r="G11842" t="s">
        <v>621</v>
      </c>
      <c r="H11842" s="45">
        <v>130803</v>
      </c>
      <c r="I11842" t="e">
        <f ca="1">_xlfn.XLOOKUP(Tableau1[[#This Row],[No. Sous-service]],DONNÉES!F:F,DONNÉES!H:H,FALSE,0,1)</f>
        <v>#NAME?</v>
      </c>
      <c r="J11842" t="e">
        <f ca="1">_xlfn.XLOOKUP(Tableau1[[#This Row],[No. Sous-service]],DONNÉES!F:F,DONNÉES!I:I,FALSE,0,1)</f>
        <v>#NAME?</v>
      </c>
    </row>
    <row r="11843" spans="1:10" x14ac:dyDescent="0.25">
      <c r="A11843" t="s">
        <v>363</v>
      </c>
      <c r="B11843" t="s">
        <v>337</v>
      </c>
      <c r="C11843" t="s">
        <v>355</v>
      </c>
      <c r="D11843" s="45">
        <v>273105</v>
      </c>
      <c r="E11843" t="s">
        <v>524</v>
      </c>
      <c r="F11843" s="45">
        <v>6160715</v>
      </c>
      <c r="G11843" t="s">
        <v>621</v>
      </c>
      <c r="H11843" s="45">
        <v>133119</v>
      </c>
      <c r="I11843" t="e">
        <f ca="1">_xlfn.XLOOKUP(Tableau1[[#This Row],[No. Sous-service]],DONNÉES!F:F,DONNÉES!H:H,FALSE,0,1)</f>
        <v>#NAME?</v>
      </c>
      <c r="J11843" t="e">
        <f ca="1">_xlfn.XLOOKUP(Tableau1[[#This Row],[No. Sous-service]],DONNÉES!F:F,DONNÉES!I:I,FALSE,0,1)</f>
        <v>#NAME?</v>
      </c>
    </row>
    <row r="11844" spans="1:10" x14ac:dyDescent="0.25">
      <c r="A11844" t="s">
        <v>363</v>
      </c>
      <c r="B11844" t="s">
        <v>337</v>
      </c>
      <c r="C11844" t="s">
        <v>355</v>
      </c>
      <c r="D11844" s="45">
        <v>273105</v>
      </c>
      <c r="E11844" t="s">
        <v>524</v>
      </c>
      <c r="F11844" s="45">
        <v>6160715</v>
      </c>
      <c r="G11844" t="s">
        <v>621</v>
      </c>
      <c r="H11844" s="45">
        <v>133115</v>
      </c>
      <c r="I11844" t="e">
        <f ca="1">_xlfn.XLOOKUP(Tableau1[[#This Row],[No. Sous-service]],DONNÉES!F:F,DONNÉES!H:H,FALSE,0,1)</f>
        <v>#NAME?</v>
      </c>
      <c r="J11844" t="e">
        <f ca="1">_xlfn.XLOOKUP(Tableau1[[#This Row],[No. Sous-service]],DONNÉES!F:F,DONNÉES!I:I,FALSE,0,1)</f>
        <v>#NAME?</v>
      </c>
    </row>
    <row r="11845" spans="1:10" x14ac:dyDescent="0.25">
      <c r="A11845" t="s">
        <v>363</v>
      </c>
      <c r="B11845" t="s">
        <v>337</v>
      </c>
      <c r="C11845" t="s">
        <v>355</v>
      </c>
      <c r="D11845" s="45">
        <v>273105</v>
      </c>
      <c r="E11845" t="s">
        <v>524</v>
      </c>
      <c r="F11845" s="45">
        <v>6160715</v>
      </c>
      <c r="G11845" t="s">
        <v>621</v>
      </c>
      <c r="H11845" s="45">
        <v>130873</v>
      </c>
      <c r="I11845" t="e">
        <f ca="1">_xlfn.XLOOKUP(Tableau1[[#This Row],[No. Sous-service]],DONNÉES!F:F,DONNÉES!H:H,FALSE,0,1)</f>
        <v>#NAME?</v>
      </c>
      <c r="J11845" t="e">
        <f ca="1">_xlfn.XLOOKUP(Tableau1[[#This Row],[No. Sous-service]],DONNÉES!F:F,DONNÉES!I:I,FALSE,0,1)</f>
        <v>#NAME?</v>
      </c>
    </row>
    <row r="11846" spans="1:10" x14ac:dyDescent="0.25">
      <c r="A11846" t="s">
        <v>363</v>
      </c>
      <c r="B11846" t="s">
        <v>337</v>
      </c>
      <c r="C11846" t="s">
        <v>355</v>
      </c>
      <c r="D11846" s="45">
        <v>273105</v>
      </c>
      <c r="E11846" t="s">
        <v>524</v>
      </c>
      <c r="F11846" s="45">
        <v>6160715</v>
      </c>
      <c r="G11846" t="s">
        <v>621</v>
      </c>
      <c r="H11846" s="45">
        <v>130857</v>
      </c>
      <c r="I11846" t="e">
        <f ca="1">_xlfn.XLOOKUP(Tableau1[[#This Row],[No. Sous-service]],DONNÉES!F:F,DONNÉES!H:H,FALSE,0,1)</f>
        <v>#NAME?</v>
      </c>
      <c r="J11846" t="e">
        <f ca="1">_xlfn.XLOOKUP(Tableau1[[#This Row],[No. Sous-service]],DONNÉES!F:F,DONNÉES!I:I,FALSE,0,1)</f>
        <v>#NAME?</v>
      </c>
    </row>
    <row r="11847" spans="1:10" x14ac:dyDescent="0.25">
      <c r="A11847" t="s">
        <v>363</v>
      </c>
      <c r="B11847" t="s">
        <v>337</v>
      </c>
      <c r="C11847" t="s">
        <v>355</v>
      </c>
      <c r="D11847" s="45">
        <v>273105</v>
      </c>
      <c r="E11847" t="s">
        <v>524</v>
      </c>
      <c r="F11847" s="45">
        <v>6160715</v>
      </c>
      <c r="G11847" t="s">
        <v>621</v>
      </c>
      <c r="H11847" s="45">
        <v>130852</v>
      </c>
      <c r="I11847" t="e">
        <f ca="1">_xlfn.XLOOKUP(Tableau1[[#This Row],[No. Sous-service]],DONNÉES!F:F,DONNÉES!H:H,FALSE,0,1)</f>
        <v>#NAME?</v>
      </c>
      <c r="J11847" t="e">
        <f ca="1">_xlfn.XLOOKUP(Tableau1[[#This Row],[No. Sous-service]],DONNÉES!F:F,DONNÉES!I:I,FALSE,0,1)</f>
        <v>#NAME?</v>
      </c>
    </row>
    <row r="11848" spans="1:10" x14ac:dyDescent="0.25">
      <c r="A11848" t="s">
        <v>363</v>
      </c>
      <c r="B11848" t="s">
        <v>337</v>
      </c>
      <c r="C11848" t="s">
        <v>355</v>
      </c>
      <c r="D11848" s="45">
        <v>273105</v>
      </c>
      <c r="E11848" t="s">
        <v>524</v>
      </c>
      <c r="F11848" s="45">
        <v>6160715</v>
      </c>
      <c r="G11848" t="s">
        <v>621</v>
      </c>
      <c r="H11848" s="45">
        <v>130891</v>
      </c>
      <c r="I11848" t="e">
        <f ca="1">_xlfn.XLOOKUP(Tableau1[[#This Row],[No. Sous-service]],DONNÉES!F:F,DONNÉES!H:H,FALSE,0,1)</f>
        <v>#NAME?</v>
      </c>
      <c r="J11848" t="e">
        <f ca="1">_xlfn.XLOOKUP(Tableau1[[#This Row],[No. Sous-service]],DONNÉES!F:F,DONNÉES!I:I,FALSE,0,1)</f>
        <v>#NAME?</v>
      </c>
    </row>
    <row r="11849" spans="1:10" x14ac:dyDescent="0.25">
      <c r="A11849" t="s">
        <v>363</v>
      </c>
      <c r="B11849" t="s">
        <v>337</v>
      </c>
      <c r="C11849" t="s">
        <v>355</v>
      </c>
      <c r="D11849" s="45">
        <v>273105</v>
      </c>
      <c r="E11849" t="s">
        <v>524</v>
      </c>
      <c r="F11849" s="45">
        <v>6160715</v>
      </c>
      <c r="G11849" t="s">
        <v>621</v>
      </c>
      <c r="H11849" s="45">
        <v>130812</v>
      </c>
      <c r="I11849" t="e">
        <f ca="1">_xlfn.XLOOKUP(Tableau1[[#This Row],[No. Sous-service]],DONNÉES!F:F,DONNÉES!H:H,FALSE,0,1)</f>
        <v>#NAME?</v>
      </c>
      <c r="J11849" t="e">
        <f ca="1">_xlfn.XLOOKUP(Tableau1[[#This Row],[No. Sous-service]],DONNÉES!F:F,DONNÉES!I:I,FALSE,0,1)</f>
        <v>#NAME?</v>
      </c>
    </row>
    <row r="11850" spans="1:10" x14ac:dyDescent="0.25">
      <c r="A11850" t="s">
        <v>363</v>
      </c>
      <c r="B11850" t="s">
        <v>337</v>
      </c>
      <c r="C11850" t="s">
        <v>355</v>
      </c>
      <c r="D11850" s="45">
        <v>273105</v>
      </c>
      <c r="E11850" t="s">
        <v>524</v>
      </c>
      <c r="F11850" s="45">
        <v>6160715</v>
      </c>
      <c r="G11850" t="s">
        <v>621</v>
      </c>
      <c r="H11850" s="45">
        <v>130885</v>
      </c>
      <c r="I11850" t="e">
        <f ca="1">_xlfn.XLOOKUP(Tableau1[[#This Row],[No. Sous-service]],DONNÉES!F:F,DONNÉES!H:H,FALSE,0,1)</f>
        <v>#NAME?</v>
      </c>
      <c r="J11850" t="e">
        <f ca="1">_xlfn.XLOOKUP(Tableau1[[#This Row],[No. Sous-service]],DONNÉES!F:F,DONNÉES!I:I,FALSE,0,1)</f>
        <v>#NAME?</v>
      </c>
    </row>
    <row r="11851" spans="1:10" x14ac:dyDescent="0.25">
      <c r="A11851" t="s">
        <v>363</v>
      </c>
      <c r="B11851" t="s">
        <v>337</v>
      </c>
      <c r="C11851" t="s">
        <v>355</v>
      </c>
      <c r="D11851" s="45">
        <v>273105</v>
      </c>
      <c r="E11851" t="s">
        <v>524</v>
      </c>
      <c r="F11851" s="45">
        <v>6160715</v>
      </c>
      <c r="G11851" t="s">
        <v>621</v>
      </c>
      <c r="H11851" s="45">
        <v>130874</v>
      </c>
      <c r="I11851" t="e">
        <f ca="1">_xlfn.XLOOKUP(Tableau1[[#This Row],[No. Sous-service]],DONNÉES!F:F,DONNÉES!H:H,FALSE,0,1)</f>
        <v>#NAME?</v>
      </c>
      <c r="J11851" t="e">
        <f ca="1">_xlfn.XLOOKUP(Tableau1[[#This Row],[No. Sous-service]],DONNÉES!F:F,DONNÉES!I:I,FALSE,0,1)</f>
        <v>#NAME?</v>
      </c>
    </row>
    <row r="11852" spans="1:10" x14ac:dyDescent="0.25">
      <c r="A11852" t="s">
        <v>363</v>
      </c>
      <c r="B11852" t="s">
        <v>337</v>
      </c>
      <c r="C11852" t="s">
        <v>355</v>
      </c>
      <c r="D11852" s="45">
        <v>273105</v>
      </c>
      <c r="E11852" t="s">
        <v>524</v>
      </c>
      <c r="F11852" s="45">
        <v>6160715</v>
      </c>
      <c r="G11852" t="s">
        <v>621</v>
      </c>
      <c r="H11852" s="45">
        <v>130823</v>
      </c>
      <c r="I11852" t="e">
        <f ca="1">_xlfn.XLOOKUP(Tableau1[[#This Row],[No. Sous-service]],DONNÉES!F:F,DONNÉES!H:H,FALSE,0,1)</f>
        <v>#NAME?</v>
      </c>
      <c r="J11852" t="e">
        <f ca="1">_xlfn.XLOOKUP(Tableau1[[#This Row],[No. Sous-service]],DONNÉES!F:F,DONNÉES!I:I,FALSE,0,1)</f>
        <v>#NAME?</v>
      </c>
    </row>
    <row r="11853" spans="1:10" x14ac:dyDescent="0.25">
      <c r="A11853" t="s">
        <v>363</v>
      </c>
      <c r="B11853" t="s">
        <v>337</v>
      </c>
      <c r="C11853" t="s">
        <v>355</v>
      </c>
      <c r="D11853" s="45">
        <v>273105</v>
      </c>
      <c r="E11853" t="s">
        <v>524</v>
      </c>
      <c r="F11853" s="45">
        <v>6160715</v>
      </c>
      <c r="G11853" t="s">
        <v>621</v>
      </c>
      <c r="H11853" s="45">
        <v>130850</v>
      </c>
      <c r="I11853" t="e">
        <f ca="1">_xlfn.XLOOKUP(Tableau1[[#This Row],[No. Sous-service]],DONNÉES!F:F,DONNÉES!H:H,FALSE,0,1)</f>
        <v>#NAME?</v>
      </c>
      <c r="J11853" t="e">
        <f ca="1">_xlfn.XLOOKUP(Tableau1[[#This Row],[No. Sous-service]],DONNÉES!F:F,DONNÉES!I:I,FALSE,0,1)</f>
        <v>#NAME?</v>
      </c>
    </row>
    <row r="11854" spans="1:10" x14ac:dyDescent="0.25">
      <c r="A11854" t="s">
        <v>363</v>
      </c>
      <c r="B11854" t="s">
        <v>337</v>
      </c>
      <c r="C11854" t="s">
        <v>355</v>
      </c>
      <c r="D11854" s="45">
        <v>273105</v>
      </c>
      <c r="E11854" t="s">
        <v>524</v>
      </c>
      <c r="F11854" s="45">
        <v>6160715</v>
      </c>
      <c r="G11854" t="s">
        <v>621</v>
      </c>
      <c r="H11854" s="45">
        <v>130890</v>
      </c>
      <c r="I11854" t="e">
        <f ca="1">_xlfn.XLOOKUP(Tableau1[[#This Row],[No. Sous-service]],DONNÉES!F:F,DONNÉES!H:H,FALSE,0,1)</f>
        <v>#NAME?</v>
      </c>
      <c r="J11854" t="e">
        <f ca="1">_xlfn.XLOOKUP(Tableau1[[#This Row],[No. Sous-service]],DONNÉES!F:F,DONNÉES!I:I,FALSE,0,1)</f>
        <v>#NAME?</v>
      </c>
    </row>
    <row r="11855" spans="1:10" x14ac:dyDescent="0.25">
      <c r="A11855" t="s">
        <v>363</v>
      </c>
      <c r="B11855" t="s">
        <v>337</v>
      </c>
      <c r="C11855" t="s">
        <v>355</v>
      </c>
      <c r="D11855" s="45">
        <v>273105</v>
      </c>
      <c r="E11855" t="s">
        <v>524</v>
      </c>
      <c r="F11855" s="45">
        <v>6160715</v>
      </c>
      <c r="G11855" t="s">
        <v>621</v>
      </c>
      <c r="H11855" s="45">
        <v>101186</v>
      </c>
      <c r="I11855" t="e">
        <f ca="1">_xlfn.XLOOKUP(Tableau1[[#This Row],[No. Sous-service]],DONNÉES!F:F,DONNÉES!H:H,FALSE,0,1)</f>
        <v>#NAME?</v>
      </c>
      <c r="J11855" t="e">
        <f ca="1">_xlfn.XLOOKUP(Tableau1[[#This Row],[No. Sous-service]],DONNÉES!F:F,DONNÉES!I:I,FALSE,0,1)</f>
        <v>#NAME?</v>
      </c>
    </row>
    <row r="11856" spans="1:10" x14ac:dyDescent="0.25">
      <c r="A11856" t="s">
        <v>363</v>
      </c>
      <c r="B11856" t="s">
        <v>337</v>
      </c>
      <c r="C11856" t="s">
        <v>355</v>
      </c>
      <c r="D11856" s="45">
        <v>273105</v>
      </c>
      <c r="E11856" t="s">
        <v>524</v>
      </c>
      <c r="F11856" s="45">
        <v>6160715</v>
      </c>
      <c r="G11856" t="s">
        <v>621</v>
      </c>
      <c r="H11856" s="45">
        <v>101187</v>
      </c>
      <c r="I11856" t="e">
        <f ca="1">_xlfn.XLOOKUP(Tableau1[[#This Row],[No. Sous-service]],DONNÉES!F:F,DONNÉES!H:H,FALSE,0,1)</f>
        <v>#NAME?</v>
      </c>
      <c r="J11856" t="e">
        <f ca="1">_xlfn.XLOOKUP(Tableau1[[#This Row],[No. Sous-service]],DONNÉES!F:F,DONNÉES!I:I,FALSE,0,1)</f>
        <v>#NAME?</v>
      </c>
    </row>
    <row r="11857" spans="1:10" x14ac:dyDescent="0.25">
      <c r="A11857" t="s">
        <v>363</v>
      </c>
      <c r="B11857" t="s">
        <v>337</v>
      </c>
      <c r="C11857" t="s">
        <v>355</v>
      </c>
      <c r="D11857" s="45">
        <v>273105</v>
      </c>
      <c r="E11857" t="s">
        <v>524</v>
      </c>
      <c r="F11857" s="45">
        <v>6160715</v>
      </c>
      <c r="G11857" t="s">
        <v>621</v>
      </c>
      <c r="H11857" s="45">
        <v>101195</v>
      </c>
      <c r="I11857" t="e">
        <f ca="1">_xlfn.XLOOKUP(Tableau1[[#This Row],[No. Sous-service]],DONNÉES!F:F,DONNÉES!H:H,FALSE,0,1)</f>
        <v>#NAME?</v>
      </c>
      <c r="J11857" t="e">
        <f ca="1">_xlfn.XLOOKUP(Tableau1[[#This Row],[No. Sous-service]],DONNÉES!F:F,DONNÉES!I:I,FALSE,0,1)</f>
        <v>#NAME?</v>
      </c>
    </row>
    <row r="11858" spans="1:10" x14ac:dyDescent="0.25">
      <c r="A11858" t="s">
        <v>363</v>
      </c>
      <c r="B11858" t="s">
        <v>337</v>
      </c>
      <c r="C11858" t="s">
        <v>355</v>
      </c>
      <c r="D11858" s="45">
        <v>273105</v>
      </c>
      <c r="E11858" t="s">
        <v>524</v>
      </c>
      <c r="F11858" s="45">
        <v>6160715</v>
      </c>
      <c r="G11858" t="s">
        <v>621</v>
      </c>
      <c r="H11858" s="45">
        <v>101255</v>
      </c>
      <c r="I11858" t="e">
        <f ca="1">_xlfn.XLOOKUP(Tableau1[[#This Row],[No. Sous-service]],DONNÉES!F:F,DONNÉES!H:H,FALSE,0,1)</f>
        <v>#NAME?</v>
      </c>
      <c r="J11858" t="e">
        <f ca="1">_xlfn.XLOOKUP(Tableau1[[#This Row],[No. Sous-service]],DONNÉES!F:F,DONNÉES!I:I,FALSE,0,1)</f>
        <v>#NAME?</v>
      </c>
    </row>
    <row r="11859" spans="1:10" x14ac:dyDescent="0.25">
      <c r="A11859" t="s">
        <v>363</v>
      </c>
      <c r="B11859" t="s">
        <v>337</v>
      </c>
      <c r="C11859" t="s">
        <v>355</v>
      </c>
      <c r="D11859" s="45">
        <v>273105</v>
      </c>
      <c r="E11859" t="s">
        <v>524</v>
      </c>
      <c r="F11859" s="45">
        <v>6160715</v>
      </c>
      <c r="G11859" t="s">
        <v>621</v>
      </c>
      <c r="H11859" s="45" t="s">
        <v>2404</v>
      </c>
      <c r="I11859" t="e">
        <f ca="1">_xlfn.XLOOKUP(Tableau1[[#This Row],[No. Sous-service]],DONNÉES!F:F,DONNÉES!H:H,FALSE,0,1)</f>
        <v>#NAME?</v>
      </c>
      <c r="J11859" t="e">
        <f ca="1">_xlfn.XLOOKUP(Tableau1[[#This Row],[No. Sous-service]],DONNÉES!F:F,DONNÉES!I:I,FALSE,0,1)</f>
        <v>#NAME?</v>
      </c>
    </row>
    <row r="11860" spans="1:10" x14ac:dyDescent="0.25">
      <c r="A11860" t="s">
        <v>363</v>
      </c>
      <c r="B11860" t="s">
        <v>337</v>
      </c>
      <c r="C11860" t="s">
        <v>355</v>
      </c>
      <c r="D11860" s="45">
        <v>273105</v>
      </c>
      <c r="E11860" t="s">
        <v>524</v>
      </c>
      <c r="F11860" s="45">
        <v>6160715</v>
      </c>
      <c r="G11860" t="s">
        <v>621</v>
      </c>
      <c r="H11860" s="45">
        <v>136103</v>
      </c>
      <c r="I11860" t="e">
        <f ca="1">_xlfn.XLOOKUP(Tableau1[[#This Row],[No. Sous-service]],DONNÉES!F:F,DONNÉES!H:H,FALSE,0,1)</f>
        <v>#NAME?</v>
      </c>
      <c r="J11860" t="e">
        <f ca="1">_xlfn.XLOOKUP(Tableau1[[#This Row],[No. Sous-service]],DONNÉES!F:F,DONNÉES!I:I,FALSE,0,1)</f>
        <v>#NAME?</v>
      </c>
    </row>
    <row r="11861" spans="1:10" x14ac:dyDescent="0.25">
      <c r="A11861" t="s">
        <v>363</v>
      </c>
      <c r="B11861" t="s">
        <v>337</v>
      </c>
      <c r="C11861" t="s">
        <v>355</v>
      </c>
      <c r="D11861" s="45">
        <v>273105</v>
      </c>
      <c r="E11861" t="s">
        <v>524</v>
      </c>
      <c r="F11861" s="45">
        <v>6160715</v>
      </c>
      <c r="G11861" t="s">
        <v>621</v>
      </c>
      <c r="H11861" s="45">
        <v>101459</v>
      </c>
      <c r="I11861" t="e">
        <f ca="1">_xlfn.XLOOKUP(Tableau1[[#This Row],[No. Sous-service]],DONNÉES!F:F,DONNÉES!H:H,FALSE,0,1)</f>
        <v>#NAME?</v>
      </c>
      <c r="J11861" t="e">
        <f ca="1">_xlfn.XLOOKUP(Tableau1[[#This Row],[No. Sous-service]],DONNÉES!F:F,DONNÉES!I:I,FALSE,0,1)</f>
        <v>#NAME?</v>
      </c>
    </row>
    <row r="11862" spans="1:10" x14ac:dyDescent="0.25">
      <c r="A11862" t="s">
        <v>363</v>
      </c>
      <c r="B11862" t="s">
        <v>337</v>
      </c>
      <c r="C11862" t="s">
        <v>355</v>
      </c>
      <c r="D11862" s="45">
        <v>273105</v>
      </c>
      <c r="E11862" t="s">
        <v>524</v>
      </c>
      <c r="F11862" s="45">
        <v>6160715</v>
      </c>
      <c r="G11862" t="s">
        <v>621</v>
      </c>
      <c r="H11862" s="45">
        <v>101456</v>
      </c>
      <c r="I11862" t="e">
        <f ca="1">_xlfn.XLOOKUP(Tableau1[[#This Row],[No. Sous-service]],DONNÉES!F:F,DONNÉES!H:H,FALSE,0,1)</f>
        <v>#NAME?</v>
      </c>
      <c r="J11862" t="e">
        <f ca="1">_xlfn.XLOOKUP(Tableau1[[#This Row],[No. Sous-service]],DONNÉES!F:F,DONNÉES!I:I,FALSE,0,1)</f>
        <v>#NAME?</v>
      </c>
    </row>
    <row r="11863" spans="1:10" x14ac:dyDescent="0.25">
      <c r="A11863" t="s">
        <v>363</v>
      </c>
      <c r="B11863" t="s">
        <v>337</v>
      </c>
      <c r="C11863" t="s">
        <v>355</v>
      </c>
      <c r="D11863" s="45">
        <v>273105</v>
      </c>
      <c r="E11863" t="s">
        <v>524</v>
      </c>
      <c r="F11863" s="45">
        <v>6160715</v>
      </c>
      <c r="G11863" t="s">
        <v>621</v>
      </c>
      <c r="H11863" s="45">
        <v>130884</v>
      </c>
      <c r="I11863" t="e">
        <f ca="1">_xlfn.XLOOKUP(Tableau1[[#This Row],[No. Sous-service]],DONNÉES!F:F,DONNÉES!H:H,FALSE,0,1)</f>
        <v>#NAME?</v>
      </c>
      <c r="J11863" t="e">
        <f ca="1">_xlfn.XLOOKUP(Tableau1[[#This Row],[No. Sous-service]],DONNÉES!F:F,DONNÉES!I:I,FALSE,0,1)</f>
        <v>#NAME?</v>
      </c>
    </row>
    <row r="11864" spans="1:10" x14ac:dyDescent="0.25">
      <c r="A11864" t="s">
        <v>363</v>
      </c>
      <c r="B11864" t="s">
        <v>337</v>
      </c>
      <c r="C11864" t="s">
        <v>355</v>
      </c>
      <c r="D11864" s="45">
        <v>273105</v>
      </c>
      <c r="E11864" t="s">
        <v>524</v>
      </c>
      <c r="F11864" s="45">
        <v>6160715</v>
      </c>
      <c r="G11864" t="s">
        <v>621</v>
      </c>
      <c r="H11864" s="45">
        <v>130886</v>
      </c>
      <c r="I11864" t="e">
        <f ca="1">_xlfn.XLOOKUP(Tableau1[[#This Row],[No. Sous-service]],DONNÉES!F:F,DONNÉES!H:H,FALSE,0,1)</f>
        <v>#NAME?</v>
      </c>
      <c r="J11864" t="e">
        <f ca="1">_xlfn.XLOOKUP(Tableau1[[#This Row],[No. Sous-service]],DONNÉES!F:F,DONNÉES!I:I,FALSE,0,1)</f>
        <v>#NAME?</v>
      </c>
    </row>
    <row r="11865" spans="1:10" x14ac:dyDescent="0.25">
      <c r="A11865" t="s">
        <v>363</v>
      </c>
      <c r="B11865" t="s">
        <v>337</v>
      </c>
      <c r="C11865" t="s">
        <v>355</v>
      </c>
      <c r="D11865" s="45">
        <v>273105</v>
      </c>
      <c r="E11865" t="s">
        <v>524</v>
      </c>
      <c r="F11865" s="45">
        <v>6160715</v>
      </c>
      <c r="G11865" t="s">
        <v>621</v>
      </c>
      <c r="H11865" s="45">
        <v>130887</v>
      </c>
      <c r="I11865" t="e">
        <f ca="1">_xlfn.XLOOKUP(Tableau1[[#This Row],[No. Sous-service]],DONNÉES!F:F,DONNÉES!H:H,FALSE,0,1)</f>
        <v>#NAME?</v>
      </c>
      <c r="J11865" t="e">
        <f ca="1">_xlfn.XLOOKUP(Tableau1[[#This Row],[No. Sous-service]],DONNÉES!F:F,DONNÉES!I:I,FALSE,0,1)</f>
        <v>#NAME?</v>
      </c>
    </row>
    <row r="11866" spans="1:10" x14ac:dyDescent="0.25">
      <c r="A11866" t="s">
        <v>363</v>
      </c>
      <c r="B11866" t="s">
        <v>337</v>
      </c>
      <c r="C11866" t="s">
        <v>355</v>
      </c>
      <c r="D11866" s="45">
        <v>273105</v>
      </c>
      <c r="E11866" t="s">
        <v>524</v>
      </c>
      <c r="F11866" s="45">
        <v>6160715</v>
      </c>
      <c r="G11866" t="s">
        <v>621</v>
      </c>
      <c r="H11866" s="45">
        <v>130888</v>
      </c>
      <c r="I11866" t="e">
        <f ca="1">_xlfn.XLOOKUP(Tableau1[[#This Row],[No. Sous-service]],DONNÉES!F:F,DONNÉES!H:H,FALSE,0,1)</f>
        <v>#NAME?</v>
      </c>
      <c r="J11866" t="e">
        <f ca="1">_xlfn.XLOOKUP(Tableau1[[#This Row],[No. Sous-service]],DONNÉES!F:F,DONNÉES!I:I,FALSE,0,1)</f>
        <v>#NAME?</v>
      </c>
    </row>
    <row r="11867" spans="1:10" x14ac:dyDescent="0.25">
      <c r="A11867" t="s">
        <v>363</v>
      </c>
      <c r="B11867" t="s">
        <v>337</v>
      </c>
      <c r="C11867" t="s">
        <v>355</v>
      </c>
      <c r="D11867" s="45">
        <v>273105</v>
      </c>
      <c r="E11867" t="s">
        <v>524</v>
      </c>
      <c r="F11867" s="45">
        <v>6160715</v>
      </c>
      <c r="G11867" t="s">
        <v>621</v>
      </c>
      <c r="H11867" s="45">
        <v>130889</v>
      </c>
      <c r="I11867" t="e">
        <f ca="1">_xlfn.XLOOKUP(Tableau1[[#This Row],[No. Sous-service]],DONNÉES!F:F,DONNÉES!H:H,FALSE,0,1)</f>
        <v>#NAME?</v>
      </c>
      <c r="J11867" t="e">
        <f ca="1">_xlfn.XLOOKUP(Tableau1[[#This Row],[No. Sous-service]],DONNÉES!F:F,DONNÉES!I:I,FALSE,0,1)</f>
        <v>#NAME?</v>
      </c>
    </row>
    <row r="11868" spans="1:10" x14ac:dyDescent="0.25">
      <c r="A11868" t="s">
        <v>363</v>
      </c>
      <c r="B11868" t="s">
        <v>337</v>
      </c>
      <c r="C11868" t="s">
        <v>355</v>
      </c>
      <c r="D11868" s="45">
        <v>273105</v>
      </c>
      <c r="E11868" t="s">
        <v>524</v>
      </c>
      <c r="F11868" s="45">
        <v>6160715</v>
      </c>
      <c r="G11868" t="s">
        <v>621</v>
      </c>
      <c r="H11868" s="45">
        <v>133116</v>
      </c>
      <c r="I11868" t="e">
        <f ca="1">_xlfn.XLOOKUP(Tableau1[[#This Row],[No. Sous-service]],DONNÉES!F:F,DONNÉES!H:H,FALSE,0,1)</f>
        <v>#NAME?</v>
      </c>
      <c r="J11868" t="e">
        <f ca="1">_xlfn.XLOOKUP(Tableau1[[#This Row],[No. Sous-service]],DONNÉES!F:F,DONNÉES!I:I,FALSE,0,1)</f>
        <v>#NAME?</v>
      </c>
    </row>
    <row r="11869" spans="1:10" x14ac:dyDescent="0.25">
      <c r="A11869" t="s">
        <v>363</v>
      </c>
      <c r="B11869" t="s">
        <v>337</v>
      </c>
      <c r="C11869" t="s">
        <v>355</v>
      </c>
      <c r="D11869" s="45">
        <v>273105</v>
      </c>
      <c r="E11869" t="s">
        <v>524</v>
      </c>
      <c r="F11869" s="45">
        <v>6160715</v>
      </c>
      <c r="G11869" t="s">
        <v>621</v>
      </c>
      <c r="H11869" s="45">
        <v>133117</v>
      </c>
      <c r="I11869" t="e">
        <f ca="1">_xlfn.XLOOKUP(Tableau1[[#This Row],[No. Sous-service]],DONNÉES!F:F,DONNÉES!H:H,FALSE,0,1)</f>
        <v>#NAME?</v>
      </c>
      <c r="J11869" t="e">
        <f ca="1">_xlfn.XLOOKUP(Tableau1[[#This Row],[No. Sous-service]],DONNÉES!F:F,DONNÉES!I:I,FALSE,0,1)</f>
        <v>#NAME?</v>
      </c>
    </row>
    <row r="11870" spans="1:10" x14ac:dyDescent="0.25">
      <c r="A11870" t="s">
        <v>363</v>
      </c>
      <c r="B11870" t="s">
        <v>337</v>
      </c>
      <c r="C11870" t="s">
        <v>355</v>
      </c>
      <c r="D11870" s="45">
        <v>273105</v>
      </c>
      <c r="E11870" t="s">
        <v>524</v>
      </c>
      <c r="F11870" s="45">
        <v>6160715</v>
      </c>
      <c r="G11870" t="s">
        <v>621</v>
      </c>
      <c r="H11870" s="45">
        <v>133422</v>
      </c>
      <c r="I11870" t="e">
        <f ca="1">_xlfn.XLOOKUP(Tableau1[[#This Row],[No. Sous-service]],DONNÉES!F:F,DONNÉES!H:H,FALSE,0,1)</f>
        <v>#NAME?</v>
      </c>
      <c r="J11870" t="e">
        <f ca="1">_xlfn.XLOOKUP(Tableau1[[#This Row],[No. Sous-service]],DONNÉES!F:F,DONNÉES!I:I,FALSE,0,1)</f>
        <v>#NAME?</v>
      </c>
    </row>
    <row r="11871" spans="1:10" x14ac:dyDescent="0.25">
      <c r="A11871" t="s">
        <v>363</v>
      </c>
      <c r="B11871" t="s">
        <v>337</v>
      </c>
      <c r="C11871" t="s">
        <v>355</v>
      </c>
      <c r="D11871" s="45">
        <v>273105</v>
      </c>
      <c r="E11871" t="s">
        <v>524</v>
      </c>
      <c r="F11871" s="45">
        <v>6160715</v>
      </c>
      <c r="G11871" t="s">
        <v>621</v>
      </c>
      <c r="H11871" s="45">
        <v>133423</v>
      </c>
      <c r="I11871" t="e">
        <f ca="1">_xlfn.XLOOKUP(Tableau1[[#This Row],[No. Sous-service]],DONNÉES!F:F,DONNÉES!H:H,FALSE,0,1)</f>
        <v>#NAME?</v>
      </c>
      <c r="J11871" t="e">
        <f ca="1">_xlfn.XLOOKUP(Tableau1[[#This Row],[No. Sous-service]],DONNÉES!F:F,DONNÉES!I:I,FALSE,0,1)</f>
        <v>#NAME?</v>
      </c>
    </row>
    <row r="11872" spans="1:10" x14ac:dyDescent="0.25">
      <c r="A11872" t="s">
        <v>363</v>
      </c>
      <c r="B11872" t="s">
        <v>337</v>
      </c>
      <c r="C11872" t="s">
        <v>355</v>
      </c>
      <c r="D11872" s="45">
        <v>273105</v>
      </c>
      <c r="E11872" t="s">
        <v>524</v>
      </c>
      <c r="F11872" s="45">
        <v>6160715</v>
      </c>
      <c r="G11872" t="s">
        <v>621</v>
      </c>
      <c r="H11872" s="45">
        <v>130808</v>
      </c>
      <c r="I11872" t="e">
        <f ca="1">_xlfn.XLOOKUP(Tableau1[[#This Row],[No. Sous-service]],DONNÉES!F:F,DONNÉES!H:H,FALSE,0,1)</f>
        <v>#NAME?</v>
      </c>
      <c r="J11872" t="e">
        <f ca="1">_xlfn.XLOOKUP(Tableau1[[#This Row],[No. Sous-service]],DONNÉES!F:F,DONNÉES!I:I,FALSE,0,1)</f>
        <v>#NAME?</v>
      </c>
    </row>
    <row r="11873" spans="1:10" x14ac:dyDescent="0.25">
      <c r="A11873" t="s">
        <v>363</v>
      </c>
      <c r="B11873" t="s">
        <v>337</v>
      </c>
      <c r="C11873" t="s">
        <v>355</v>
      </c>
      <c r="D11873" s="45">
        <v>273105</v>
      </c>
      <c r="E11873" t="s">
        <v>524</v>
      </c>
      <c r="F11873" s="45">
        <v>6160715</v>
      </c>
      <c r="G11873" t="s">
        <v>621</v>
      </c>
      <c r="H11873" s="45">
        <v>130809</v>
      </c>
      <c r="I11873" t="e">
        <f ca="1">_xlfn.XLOOKUP(Tableau1[[#This Row],[No. Sous-service]],DONNÉES!F:F,DONNÉES!H:H,FALSE,0,1)</f>
        <v>#NAME?</v>
      </c>
      <c r="J11873" t="e">
        <f ca="1">_xlfn.XLOOKUP(Tableau1[[#This Row],[No. Sous-service]],DONNÉES!F:F,DONNÉES!I:I,FALSE,0,1)</f>
        <v>#NAME?</v>
      </c>
    </row>
    <row r="11874" spans="1:10" x14ac:dyDescent="0.25">
      <c r="A11874" t="s">
        <v>363</v>
      </c>
      <c r="B11874" t="s">
        <v>337</v>
      </c>
      <c r="C11874" t="s">
        <v>355</v>
      </c>
      <c r="D11874" s="45">
        <v>273105</v>
      </c>
      <c r="E11874" t="s">
        <v>524</v>
      </c>
      <c r="F11874" s="45">
        <v>6160715</v>
      </c>
      <c r="G11874" t="s">
        <v>621</v>
      </c>
      <c r="H11874" s="45">
        <v>130810</v>
      </c>
      <c r="I11874" t="e">
        <f ca="1">_xlfn.XLOOKUP(Tableau1[[#This Row],[No. Sous-service]],DONNÉES!F:F,DONNÉES!H:H,FALSE,0,1)</f>
        <v>#NAME?</v>
      </c>
      <c r="J11874" t="e">
        <f ca="1">_xlfn.XLOOKUP(Tableau1[[#This Row],[No. Sous-service]],DONNÉES!F:F,DONNÉES!I:I,FALSE,0,1)</f>
        <v>#NAME?</v>
      </c>
    </row>
    <row r="11875" spans="1:10" x14ac:dyDescent="0.25">
      <c r="A11875" t="s">
        <v>363</v>
      </c>
      <c r="B11875" t="s">
        <v>337</v>
      </c>
      <c r="C11875" t="s">
        <v>355</v>
      </c>
      <c r="D11875" s="45">
        <v>273105</v>
      </c>
      <c r="E11875" t="s">
        <v>524</v>
      </c>
      <c r="F11875" s="45">
        <v>6160715</v>
      </c>
      <c r="G11875" t="s">
        <v>621</v>
      </c>
      <c r="H11875" s="45">
        <v>130811</v>
      </c>
      <c r="I11875" t="e">
        <f ca="1">_xlfn.XLOOKUP(Tableau1[[#This Row],[No. Sous-service]],DONNÉES!F:F,DONNÉES!H:H,FALSE,0,1)</f>
        <v>#NAME?</v>
      </c>
      <c r="J11875" t="e">
        <f ca="1">_xlfn.XLOOKUP(Tableau1[[#This Row],[No. Sous-service]],DONNÉES!F:F,DONNÉES!I:I,FALSE,0,1)</f>
        <v>#NAME?</v>
      </c>
    </row>
    <row r="11876" spans="1:10" x14ac:dyDescent="0.25">
      <c r="A11876" t="s">
        <v>363</v>
      </c>
      <c r="B11876" t="s">
        <v>337</v>
      </c>
      <c r="C11876" t="s">
        <v>355</v>
      </c>
      <c r="D11876" s="45">
        <v>273105</v>
      </c>
      <c r="E11876" t="s">
        <v>524</v>
      </c>
      <c r="F11876" s="45">
        <v>6160715</v>
      </c>
      <c r="G11876" t="s">
        <v>621</v>
      </c>
      <c r="H11876" s="45">
        <v>130817</v>
      </c>
      <c r="I11876" t="e">
        <f ca="1">_xlfn.XLOOKUP(Tableau1[[#This Row],[No. Sous-service]],DONNÉES!F:F,DONNÉES!H:H,FALSE,0,1)</f>
        <v>#NAME?</v>
      </c>
      <c r="J11876" t="e">
        <f ca="1">_xlfn.XLOOKUP(Tableau1[[#This Row],[No. Sous-service]],DONNÉES!F:F,DONNÉES!I:I,FALSE,0,1)</f>
        <v>#NAME?</v>
      </c>
    </row>
    <row r="11877" spans="1:10" x14ac:dyDescent="0.25">
      <c r="A11877" t="s">
        <v>363</v>
      </c>
      <c r="B11877" t="s">
        <v>337</v>
      </c>
      <c r="C11877" t="s">
        <v>355</v>
      </c>
      <c r="D11877" s="45">
        <v>273105</v>
      </c>
      <c r="E11877" t="s">
        <v>524</v>
      </c>
      <c r="F11877" s="45">
        <v>6160715</v>
      </c>
      <c r="G11877" t="s">
        <v>621</v>
      </c>
      <c r="H11877" s="45">
        <v>130822</v>
      </c>
      <c r="I11877" t="e">
        <f ca="1">_xlfn.XLOOKUP(Tableau1[[#This Row],[No. Sous-service]],DONNÉES!F:F,DONNÉES!H:H,FALSE,0,1)</f>
        <v>#NAME?</v>
      </c>
      <c r="J11877" t="e">
        <f ca="1">_xlfn.XLOOKUP(Tableau1[[#This Row],[No. Sous-service]],DONNÉES!F:F,DONNÉES!I:I,FALSE,0,1)</f>
        <v>#NAME?</v>
      </c>
    </row>
    <row r="11878" spans="1:10" x14ac:dyDescent="0.25">
      <c r="A11878" t="s">
        <v>363</v>
      </c>
      <c r="B11878" t="s">
        <v>337</v>
      </c>
      <c r="C11878" t="s">
        <v>355</v>
      </c>
      <c r="D11878" s="45">
        <v>273105</v>
      </c>
      <c r="E11878" t="s">
        <v>524</v>
      </c>
      <c r="F11878" s="45">
        <v>6160715</v>
      </c>
      <c r="G11878" t="s">
        <v>621</v>
      </c>
      <c r="H11878" s="45">
        <v>130824</v>
      </c>
      <c r="I11878" t="e">
        <f ca="1">_xlfn.XLOOKUP(Tableau1[[#This Row],[No. Sous-service]],DONNÉES!F:F,DONNÉES!H:H,FALSE,0,1)</f>
        <v>#NAME?</v>
      </c>
      <c r="J11878" t="e">
        <f ca="1">_xlfn.XLOOKUP(Tableau1[[#This Row],[No. Sous-service]],DONNÉES!F:F,DONNÉES!I:I,FALSE,0,1)</f>
        <v>#NAME?</v>
      </c>
    </row>
    <row r="11879" spans="1:10" x14ac:dyDescent="0.25">
      <c r="A11879" t="s">
        <v>363</v>
      </c>
      <c r="B11879" t="s">
        <v>337</v>
      </c>
      <c r="C11879" t="s">
        <v>355</v>
      </c>
      <c r="D11879" s="45">
        <v>273105</v>
      </c>
      <c r="E11879" t="s">
        <v>524</v>
      </c>
      <c r="F11879" s="45">
        <v>6160715</v>
      </c>
      <c r="G11879" t="s">
        <v>621</v>
      </c>
      <c r="H11879" s="45">
        <v>130826</v>
      </c>
      <c r="I11879" t="e">
        <f ca="1">_xlfn.XLOOKUP(Tableau1[[#This Row],[No. Sous-service]],DONNÉES!F:F,DONNÉES!H:H,FALSE,0,1)</f>
        <v>#NAME?</v>
      </c>
      <c r="J11879" t="e">
        <f ca="1">_xlfn.XLOOKUP(Tableau1[[#This Row],[No. Sous-service]],DONNÉES!F:F,DONNÉES!I:I,FALSE,0,1)</f>
        <v>#NAME?</v>
      </c>
    </row>
    <row r="11880" spans="1:10" x14ac:dyDescent="0.25">
      <c r="A11880" t="s">
        <v>363</v>
      </c>
      <c r="B11880" t="s">
        <v>337</v>
      </c>
      <c r="C11880" t="s">
        <v>355</v>
      </c>
      <c r="D11880" s="45">
        <v>273105</v>
      </c>
      <c r="E11880" t="s">
        <v>524</v>
      </c>
      <c r="F11880" s="45">
        <v>6160715</v>
      </c>
      <c r="G11880" t="s">
        <v>621</v>
      </c>
      <c r="H11880" s="45">
        <v>130831</v>
      </c>
      <c r="I11880" t="e">
        <f ca="1">_xlfn.XLOOKUP(Tableau1[[#This Row],[No. Sous-service]],DONNÉES!F:F,DONNÉES!H:H,FALSE,0,1)</f>
        <v>#NAME?</v>
      </c>
      <c r="J11880" t="e">
        <f ca="1">_xlfn.XLOOKUP(Tableau1[[#This Row],[No. Sous-service]],DONNÉES!F:F,DONNÉES!I:I,FALSE,0,1)</f>
        <v>#NAME?</v>
      </c>
    </row>
    <row r="11881" spans="1:10" x14ac:dyDescent="0.25">
      <c r="A11881" t="s">
        <v>363</v>
      </c>
      <c r="B11881" t="s">
        <v>337</v>
      </c>
      <c r="C11881" t="s">
        <v>355</v>
      </c>
      <c r="D11881" s="45">
        <v>273105</v>
      </c>
      <c r="E11881" t="s">
        <v>524</v>
      </c>
      <c r="F11881" s="45">
        <v>6160715</v>
      </c>
      <c r="G11881" t="s">
        <v>621</v>
      </c>
      <c r="H11881" s="45">
        <v>130834</v>
      </c>
      <c r="I11881" t="e">
        <f ca="1">_xlfn.XLOOKUP(Tableau1[[#This Row],[No. Sous-service]],DONNÉES!F:F,DONNÉES!H:H,FALSE,0,1)</f>
        <v>#NAME?</v>
      </c>
      <c r="J11881" t="e">
        <f ca="1">_xlfn.XLOOKUP(Tableau1[[#This Row],[No. Sous-service]],DONNÉES!F:F,DONNÉES!I:I,FALSE,0,1)</f>
        <v>#NAME?</v>
      </c>
    </row>
    <row r="11882" spans="1:10" x14ac:dyDescent="0.25">
      <c r="A11882" t="s">
        <v>363</v>
      </c>
      <c r="B11882" t="s">
        <v>337</v>
      </c>
      <c r="C11882" t="s">
        <v>355</v>
      </c>
      <c r="D11882" s="45">
        <v>273105</v>
      </c>
      <c r="E11882" t="s">
        <v>524</v>
      </c>
      <c r="F11882" s="45">
        <v>6160715</v>
      </c>
      <c r="G11882" t="s">
        <v>621</v>
      </c>
      <c r="H11882" s="45">
        <v>130835</v>
      </c>
      <c r="I11882" t="e">
        <f ca="1">_xlfn.XLOOKUP(Tableau1[[#This Row],[No. Sous-service]],DONNÉES!F:F,DONNÉES!H:H,FALSE,0,1)</f>
        <v>#NAME?</v>
      </c>
      <c r="J11882" t="e">
        <f ca="1">_xlfn.XLOOKUP(Tableau1[[#This Row],[No. Sous-service]],DONNÉES!F:F,DONNÉES!I:I,FALSE,0,1)</f>
        <v>#NAME?</v>
      </c>
    </row>
    <row r="11883" spans="1:10" x14ac:dyDescent="0.25">
      <c r="A11883" t="s">
        <v>363</v>
      </c>
      <c r="B11883" t="s">
        <v>337</v>
      </c>
      <c r="C11883" t="s">
        <v>355</v>
      </c>
      <c r="D11883" s="45">
        <v>273105</v>
      </c>
      <c r="E11883" t="s">
        <v>524</v>
      </c>
      <c r="F11883" s="45">
        <v>6160715</v>
      </c>
      <c r="G11883" t="s">
        <v>621</v>
      </c>
      <c r="H11883" s="45">
        <v>130839</v>
      </c>
      <c r="I11883" t="e">
        <f ca="1">_xlfn.XLOOKUP(Tableau1[[#This Row],[No. Sous-service]],DONNÉES!F:F,DONNÉES!H:H,FALSE,0,1)</f>
        <v>#NAME?</v>
      </c>
      <c r="J11883" t="e">
        <f ca="1">_xlfn.XLOOKUP(Tableau1[[#This Row],[No. Sous-service]],DONNÉES!F:F,DONNÉES!I:I,FALSE,0,1)</f>
        <v>#NAME?</v>
      </c>
    </row>
    <row r="11884" spans="1:10" x14ac:dyDescent="0.25">
      <c r="A11884" t="s">
        <v>363</v>
      </c>
      <c r="B11884" t="s">
        <v>337</v>
      </c>
      <c r="C11884" t="s">
        <v>355</v>
      </c>
      <c r="D11884" s="45">
        <v>273105</v>
      </c>
      <c r="E11884" t="s">
        <v>524</v>
      </c>
      <c r="F11884" s="45">
        <v>6160715</v>
      </c>
      <c r="G11884" t="s">
        <v>621</v>
      </c>
      <c r="H11884" s="45">
        <v>130846</v>
      </c>
      <c r="I11884" t="e">
        <f ca="1">_xlfn.XLOOKUP(Tableau1[[#This Row],[No. Sous-service]],DONNÉES!F:F,DONNÉES!H:H,FALSE,0,1)</f>
        <v>#NAME?</v>
      </c>
      <c r="J11884" t="e">
        <f ca="1">_xlfn.XLOOKUP(Tableau1[[#This Row],[No. Sous-service]],DONNÉES!F:F,DONNÉES!I:I,FALSE,0,1)</f>
        <v>#NAME?</v>
      </c>
    </row>
    <row r="11885" spans="1:10" x14ac:dyDescent="0.25">
      <c r="A11885" t="s">
        <v>363</v>
      </c>
      <c r="B11885" t="s">
        <v>337</v>
      </c>
      <c r="C11885" t="s">
        <v>355</v>
      </c>
      <c r="D11885" s="45">
        <v>273105</v>
      </c>
      <c r="E11885" t="s">
        <v>524</v>
      </c>
      <c r="F11885" s="45">
        <v>6160715</v>
      </c>
      <c r="G11885" t="s">
        <v>621</v>
      </c>
      <c r="H11885" s="45">
        <v>130855</v>
      </c>
      <c r="I11885" t="e">
        <f ca="1">_xlfn.XLOOKUP(Tableau1[[#This Row],[No. Sous-service]],DONNÉES!F:F,DONNÉES!H:H,FALSE,0,1)</f>
        <v>#NAME?</v>
      </c>
      <c r="J11885" t="e">
        <f ca="1">_xlfn.XLOOKUP(Tableau1[[#This Row],[No. Sous-service]],DONNÉES!F:F,DONNÉES!I:I,FALSE,0,1)</f>
        <v>#NAME?</v>
      </c>
    </row>
    <row r="11886" spans="1:10" x14ac:dyDescent="0.25">
      <c r="A11886" t="s">
        <v>363</v>
      </c>
      <c r="B11886" t="s">
        <v>337</v>
      </c>
      <c r="C11886" t="s">
        <v>355</v>
      </c>
      <c r="D11886" s="45">
        <v>273105</v>
      </c>
      <c r="E11886" t="s">
        <v>524</v>
      </c>
      <c r="F11886" s="45">
        <v>6160715</v>
      </c>
      <c r="G11886" t="s">
        <v>621</v>
      </c>
      <c r="H11886" s="45">
        <v>130856</v>
      </c>
      <c r="I11886" t="e">
        <f ca="1">_xlfn.XLOOKUP(Tableau1[[#This Row],[No. Sous-service]],DONNÉES!F:F,DONNÉES!H:H,FALSE,0,1)</f>
        <v>#NAME?</v>
      </c>
      <c r="J11886" t="e">
        <f ca="1">_xlfn.XLOOKUP(Tableau1[[#This Row],[No. Sous-service]],DONNÉES!F:F,DONNÉES!I:I,FALSE,0,1)</f>
        <v>#NAME?</v>
      </c>
    </row>
    <row r="11887" spans="1:10" x14ac:dyDescent="0.25">
      <c r="A11887" t="s">
        <v>363</v>
      </c>
      <c r="B11887" t="s">
        <v>337</v>
      </c>
      <c r="C11887" t="s">
        <v>355</v>
      </c>
      <c r="D11887" s="45">
        <v>273105</v>
      </c>
      <c r="E11887" t="s">
        <v>524</v>
      </c>
      <c r="F11887" s="45">
        <v>6160715</v>
      </c>
      <c r="G11887" t="s">
        <v>621</v>
      </c>
      <c r="H11887" s="45">
        <v>130864</v>
      </c>
      <c r="I11887" t="e">
        <f ca="1">_xlfn.XLOOKUP(Tableau1[[#This Row],[No. Sous-service]],DONNÉES!F:F,DONNÉES!H:H,FALSE,0,1)</f>
        <v>#NAME?</v>
      </c>
      <c r="J11887" t="e">
        <f ca="1">_xlfn.XLOOKUP(Tableau1[[#This Row],[No. Sous-service]],DONNÉES!F:F,DONNÉES!I:I,FALSE,0,1)</f>
        <v>#NAME?</v>
      </c>
    </row>
    <row r="11888" spans="1:10" x14ac:dyDescent="0.25">
      <c r="A11888" t="s">
        <v>363</v>
      </c>
      <c r="B11888" t="s">
        <v>337</v>
      </c>
      <c r="C11888" t="s">
        <v>355</v>
      </c>
      <c r="D11888" s="45">
        <v>273105</v>
      </c>
      <c r="E11888" t="s">
        <v>524</v>
      </c>
      <c r="F11888" s="45">
        <v>6160715</v>
      </c>
      <c r="G11888" t="s">
        <v>621</v>
      </c>
      <c r="H11888" s="45">
        <v>130802</v>
      </c>
      <c r="I11888" t="e">
        <f ca="1">_xlfn.XLOOKUP(Tableau1[[#This Row],[No. Sous-service]],DONNÉES!F:F,DONNÉES!H:H,FALSE,0,1)</f>
        <v>#NAME?</v>
      </c>
      <c r="J11888" t="e">
        <f ca="1">_xlfn.XLOOKUP(Tableau1[[#This Row],[No. Sous-service]],DONNÉES!F:F,DONNÉES!I:I,FALSE,0,1)</f>
        <v>#NAME?</v>
      </c>
    </row>
    <row r="11889" spans="1:10" x14ac:dyDescent="0.25">
      <c r="A11889" t="s">
        <v>363</v>
      </c>
      <c r="B11889" t="s">
        <v>337</v>
      </c>
      <c r="C11889" t="s">
        <v>355</v>
      </c>
      <c r="D11889" s="45">
        <v>273105</v>
      </c>
      <c r="E11889" t="s">
        <v>524</v>
      </c>
      <c r="F11889" s="45">
        <v>6160715</v>
      </c>
      <c r="G11889" t="s">
        <v>621</v>
      </c>
      <c r="H11889" s="45">
        <v>130865</v>
      </c>
      <c r="I11889" t="e">
        <f ca="1">_xlfn.XLOOKUP(Tableau1[[#This Row],[No. Sous-service]],DONNÉES!F:F,DONNÉES!H:H,FALSE,0,1)</f>
        <v>#NAME?</v>
      </c>
      <c r="J11889" t="e">
        <f ca="1">_xlfn.XLOOKUP(Tableau1[[#This Row],[No. Sous-service]],DONNÉES!F:F,DONNÉES!I:I,FALSE,0,1)</f>
        <v>#NAME?</v>
      </c>
    </row>
    <row r="11890" spans="1:10" x14ac:dyDescent="0.25">
      <c r="A11890" t="s">
        <v>363</v>
      </c>
      <c r="B11890" t="s">
        <v>337</v>
      </c>
      <c r="C11890" t="s">
        <v>355</v>
      </c>
      <c r="D11890" s="45">
        <v>273105</v>
      </c>
      <c r="E11890" t="s">
        <v>524</v>
      </c>
      <c r="F11890" s="45">
        <v>6160715</v>
      </c>
      <c r="G11890" t="s">
        <v>621</v>
      </c>
      <c r="H11890" s="45">
        <v>130866</v>
      </c>
      <c r="I11890" t="e">
        <f ca="1">_xlfn.XLOOKUP(Tableau1[[#This Row],[No. Sous-service]],DONNÉES!F:F,DONNÉES!H:H,FALSE,0,1)</f>
        <v>#NAME?</v>
      </c>
      <c r="J11890" t="e">
        <f ca="1">_xlfn.XLOOKUP(Tableau1[[#This Row],[No. Sous-service]],DONNÉES!F:F,DONNÉES!I:I,FALSE,0,1)</f>
        <v>#NAME?</v>
      </c>
    </row>
    <row r="11891" spans="1:10" x14ac:dyDescent="0.25">
      <c r="A11891" t="s">
        <v>363</v>
      </c>
      <c r="B11891" t="s">
        <v>337</v>
      </c>
      <c r="C11891" t="s">
        <v>355</v>
      </c>
      <c r="D11891" s="45">
        <v>273105</v>
      </c>
      <c r="E11891" t="s">
        <v>524</v>
      </c>
      <c r="F11891" s="45">
        <v>6160715</v>
      </c>
      <c r="G11891" t="s">
        <v>621</v>
      </c>
      <c r="H11891" s="45">
        <v>130867</v>
      </c>
      <c r="I11891" t="e">
        <f ca="1">_xlfn.XLOOKUP(Tableau1[[#This Row],[No. Sous-service]],DONNÉES!F:F,DONNÉES!H:H,FALSE,0,1)</f>
        <v>#NAME?</v>
      </c>
      <c r="J11891" t="e">
        <f ca="1">_xlfn.XLOOKUP(Tableau1[[#This Row],[No. Sous-service]],DONNÉES!F:F,DONNÉES!I:I,FALSE,0,1)</f>
        <v>#NAME?</v>
      </c>
    </row>
    <row r="11892" spans="1:10" x14ac:dyDescent="0.25">
      <c r="A11892" t="s">
        <v>363</v>
      </c>
      <c r="B11892" t="s">
        <v>337</v>
      </c>
      <c r="C11892" t="s">
        <v>355</v>
      </c>
      <c r="D11892" s="45">
        <v>273105</v>
      </c>
      <c r="E11892" t="s">
        <v>524</v>
      </c>
      <c r="F11892" s="45">
        <v>6160715</v>
      </c>
      <c r="G11892" t="s">
        <v>621</v>
      </c>
      <c r="H11892" s="45">
        <v>130868</v>
      </c>
      <c r="I11892" t="e">
        <f ca="1">_xlfn.XLOOKUP(Tableau1[[#This Row],[No. Sous-service]],DONNÉES!F:F,DONNÉES!H:H,FALSE,0,1)</f>
        <v>#NAME?</v>
      </c>
      <c r="J11892" t="e">
        <f ca="1">_xlfn.XLOOKUP(Tableau1[[#This Row],[No. Sous-service]],DONNÉES!F:F,DONNÉES!I:I,FALSE,0,1)</f>
        <v>#NAME?</v>
      </c>
    </row>
    <row r="11893" spans="1:10" x14ac:dyDescent="0.25">
      <c r="A11893" t="s">
        <v>363</v>
      </c>
      <c r="B11893" t="s">
        <v>337</v>
      </c>
      <c r="C11893" t="s">
        <v>355</v>
      </c>
      <c r="D11893" s="45">
        <v>273105</v>
      </c>
      <c r="E11893" t="s">
        <v>524</v>
      </c>
      <c r="F11893" s="45">
        <v>6160715</v>
      </c>
      <c r="G11893" t="s">
        <v>621</v>
      </c>
      <c r="H11893" s="45">
        <v>130871</v>
      </c>
      <c r="I11893" t="e">
        <f ca="1">_xlfn.XLOOKUP(Tableau1[[#This Row],[No. Sous-service]],DONNÉES!F:F,DONNÉES!H:H,FALSE,0,1)</f>
        <v>#NAME?</v>
      </c>
      <c r="J11893" t="e">
        <f ca="1">_xlfn.XLOOKUP(Tableau1[[#This Row],[No. Sous-service]],DONNÉES!F:F,DONNÉES!I:I,FALSE,0,1)</f>
        <v>#NAME?</v>
      </c>
    </row>
    <row r="11894" spans="1:10" x14ac:dyDescent="0.25">
      <c r="A11894" t="s">
        <v>363</v>
      </c>
      <c r="B11894" t="s">
        <v>337</v>
      </c>
      <c r="C11894" t="s">
        <v>355</v>
      </c>
      <c r="D11894" s="45">
        <v>273105</v>
      </c>
      <c r="E11894" t="s">
        <v>524</v>
      </c>
      <c r="F11894" s="45">
        <v>6160715</v>
      </c>
      <c r="G11894" t="s">
        <v>621</v>
      </c>
      <c r="H11894" s="45">
        <v>130872</v>
      </c>
      <c r="I11894" t="e">
        <f ca="1">_xlfn.XLOOKUP(Tableau1[[#This Row],[No. Sous-service]],DONNÉES!F:F,DONNÉES!H:H,FALSE,0,1)</f>
        <v>#NAME?</v>
      </c>
      <c r="J11894" t="e">
        <f ca="1">_xlfn.XLOOKUP(Tableau1[[#This Row],[No. Sous-service]],DONNÉES!F:F,DONNÉES!I:I,FALSE,0,1)</f>
        <v>#NAME?</v>
      </c>
    </row>
    <row r="11895" spans="1:10" x14ac:dyDescent="0.25">
      <c r="A11895" t="s">
        <v>363</v>
      </c>
      <c r="B11895" t="s">
        <v>337</v>
      </c>
      <c r="C11895" t="s">
        <v>355</v>
      </c>
      <c r="D11895" s="45">
        <v>273105</v>
      </c>
      <c r="E11895" t="s">
        <v>524</v>
      </c>
      <c r="F11895" s="45">
        <v>6160715</v>
      </c>
      <c r="G11895" t="s">
        <v>621</v>
      </c>
      <c r="H11895" s="45">
        <v>130875</v>
      </c>
      <c r="I11895" t="e">
        <f ca="1">_xlfn.XLOOKUP(Tableau1[[#This Row],[No. Sous-service]],DONNÉES!F:F,DONNÉES!H:H,FALSE,0,1)</f>
        <v>#NAME?</v>
      </c>
      <c r="J11895" t="e">
        <f ca="1">_xlfn.XLOOKUP(Tableau1[[#This Row],[No. Sous-service]],DONNÉES!F:F,DONNÉES!I:I,FALSE,0,1)</f>
        <v>#NAME?</v>
      </c>
    </row>
    <row r="11896" spans="1:10" x14ac:dyDescent="0.25">
      <c r="A11896" t="s">
        <v>363</v>
      </c>
      <c r="B11896" t="s">
        <v>337</v>
      </c>
      <c r="C11896" t="s">
        <v>355</v>
      </c>
      <c r="D11896" s="45">
        <v>273105</v>
      </c>
      <c r="E11896" t="s">
        <v>524</v>
      </c>
      <c r="F11896" s="45">
        <v>6160715</v>
      </c>
      <c r="G11896" t="s">
        <v>621</v>
      </c>
      <c r="H11896" s="45">
        <v>130876</v>
      </c>
      <c r="I11896" t="e">
        <f ca="1">_xlfn.XLOOKUP(Tableau1[[#This Row],[No. Sous-service]],DONNÉES!F:F,DONNÉES!H:H,FALSE,0,1)</f>
        <v>#NAME?</v>
      </c>
      <c r="J11896" t="e">
        <f ca="1">_xlfn.XLOOKUP(Tableau1[[#This Row],[No. Sous-service]],DONNÉES!F:F,DONNÉES!I:I,FALSE,0,1)</f>
        <v>#NAME?</v>
      </c>
    </row>
    <row r="11897" spans="1:10" x14ac:dyDescent="0.25">
      <c r="A11897" t="s">
        <v>363</v>
      </c>
      <c r="B11897" t="s">
        <v>337</v>
      </c>
      <c r="C11897" t="s">
        <v>355</v>
      </c>
      <c r="D11897" s="45">
        <v>273105</v>
      </c>
      <c r="E11897" t="s">
        <v>524</v>
      </c>
      <c r="F11897" s="45">
        <v>6160715</v>
      </c>
      <c r="G11897" t="s">
        <v>621</v>
      </c>
      <c r="H11897" s="45">
        <v>101256</v>
      </c>
      <c r="I11897" t="e">
        <f ca="1">_xlfn.XLOOKUP(Tableau1[[#This Row],[No. Sous-service]],DONNÉES!F:F,DONNÉES!H:H,FALSE,0,1)</f>
        <v>#NAME?</v>
      </c>
      <c r="J11897" t="e">
        <f ca="1">_xlfn.XLOOKUP(Tableau1[[#This Row],[No. Sous-service]],DONNÉES!F:F,DONNÉES!I:I,FALSE,0,1)</f>
        <v>#NAME?</v>
      </c>
    </row>
    <row r="11898" spans="1:10" x14ac:dyDescent="0.25">
      <c r="A11898" t="s">
        <v>363</v>
      </c>
      <c r="B11898" t="s">
        <v>337</v>
      </c>
      <c r="C11898" t="s">
        <v>355</v>
      </c>
      <c r="D11898" s="45">
        <v>273105</v>
      </c>
      <c r="E11898" t="s">
        <v>524</v>
      </c>
      <c r="F11898" s="45">
        <v>6160715</v>
      </c>
      <c r="G11898" t="s">
        <v>621</v>
      </c>
      <c r="H11898" s="45">
        <v>101199</v>
      </c>
      <c r="I11898" t="e">
        <f ca="1">_xlfn.XLOOKUP(Tableau1[[#This Row],[No. Sous-service]],DONNÉES!F:F,DONNÉES!H:H,FALSE,0,1)</f>
        <v>#NAME?</v>
      </c>
      <c r="J11898" t="e">
        <f ca="1">_xlfn.XLOOKUP(Tableau1[[#This Row],[No. Sous-service]],DONNÉES!F:F,DONNÉES!I:I,FALSE,0,1)</f>
        <v>#NAME?</v>
      </c>
    </row>
    <row r="11899" spans="1:10" x14ac:dyDescent="0.25">
      <c r="A11899" t="s">
        <v>363</v>
      </c>
      <c r="B11899" t="s">
        <v>337</v>
      </c>
      <c r="C11899" t="s">
        <v>355</v>
      </c>
      <c r="D11899" s="45">
        <v>273105</v>
      </c>
      <c r="E11899" t="s">
        <v>524</v>
      </c>
      <c r="F11899" s="45">
        <v>6160715</v>
      </c>
      <c r="G11899" t="s">
        <v>621</v>
      </c>
      <c r="H11899" s="45">
        <v>130882</v>
      </c>
      <c r="I11899" t="e">
        <f ca="1">_xlfn.XLOOKUP(Tableau1[[#This Row],[No. Sous-service]],DONNÉES!F:F,DONNÉES!H:H,FALSE,0,1)</f>
        <v>#NAME?</v>
      </c>
      <c r="J11899" t="e">
        <f ca="1">_xlfn.XLOOKUP(Tableau1[[#This Row],[No. Sous-service]],DONNÉES!F:F,DONNÉES!I:I,FALSE,0,1)</f>
        <v>#NAME?</v>
      </c>
    </row>
    <row r="11900" spans="1:10" x14ac:dyDescent="0.25">
      <c r="A11900" t="s">
        <v>363</v>
      </c>
      <c r="B11900" t="s">
        <v>337</v>
      </c>
      <c r="C11900" t="s">
        <v>355</v>
      </c>
      <c r="D11900" s="45">
        <v>273105</v>
      </c>
      <c r="E11900" t="s">
        <v>524</v>
      </c>
      <c r="F11900" s="45">
        <v>6160715</v>
      </c>
      <c r="G11900" t="s">
        <v>621</v>
      </c>
      <c r="H11900" s="45">
        <v>130883</v>
      </c>
      <c r="I11900" t="e">
        <f ca="1">_xlfn.XLOOKUP(Tableau1[[#This Row],[No. Sous-service]],DONNÉES!F:F,DONNÉES!H:H,FALSE,0,1)</f>
        <v>#NAME?</v>
      </c>
      <c r="J11900" t="e">
        <f ca="1">_xlfn.XLOOKUP(Tableau1[[#This Row],[No. Sous-service]],DONNÉES!F:F,DONNÉES!I:I,FALSE,0,1)</f>
        <v>#NAME?</v>
      </c>
    </row>
    <row r="11901" spans="1:10" x14ac:dyDescent="0.25">
      <c r="A11901" t="s">
        <v>363</v>
      </c>
      <c r="B11901" t="s">
        <v>337</v>
      </c>
      <c r="C11901" t="s">
        <v>355</v>
      </c>
      <c r="D11901" s="45">
        <v>273105</v>
      </c>
      <c r="E11901" t="s">
        <v>524</v>
      </c>
      <c r="F11901" s="45">
        <v>6160715</v>
      </c>
      <c r="G11901" t="s">
        <v>621</v>
      </c>
      <c r="H11901" s="45">
        <v>101198</v>
      </c>
      <c r="I11901" t="e">
        <f ca="1">_xlfn.XLOOKUP(Tableau1[[#This Row],[No. Sous-service]],DONNÉES!F:F,DONNÉES!H:H,FALSE,0,1)</f>
        <v>#NAME?</v>
      </c>
      <c r="J11901" t="e">
        <f ca="1">_xlfn.XLOOKUP(Tableau1[[#This Row],[No. Sous-service]],DONNÉES!F:F,DONNÉES!I:I,FALSE,0,1)</f>
        <v>#NAME?</v>
      </c>
    </row>
    <row r="11902" spans="1:10" x14ac:dyDescent="0.25">
      <c r="A11902" t="s">
        <v>363</v>
      </c>
      <c r="B11902" t="s">
        <v>337</v>
      </c>
      <c r="C11902" t="s">
        <v>355</v>
      </c>
      <c r="D11902" s="45">
        <v>273105</v>
      </c>
      <c r="E11902" t="s">
        <v>524</v>
      </c>
      <c r="F11902" s="45">
        <v>6160715</v>
      </c>
      <c r="G11902" t="s">
        <v>621</v>
      </c>
      <c r="H11902" s="45">
        <v>130877</v>
      </c>
      <c r="I11902" t="e">
        <f ca="1">_xlfn.XLOOKUP(Tableau1[[#This Row],[No. Sous-service]],DONNÉES!F:F,DONNÉES!H:H,FALSE,0,1)</f>
        <v>#NAME?</v>
      </c>
      <c r="J11902" t="e">
        <f ca="1">_xlfn.XLOOKUP(Tableau1[[#This Row],[No. Sous-service]],DONNÉES!F:F,DONNÉES!I:I,FALSE,0,1)</f>
        <v>#NAME?</v>
      </c>
    </row>
    <row r="11903" spans="1:10" x14ac:dyDescent="0.25">
      <c r="A11903" t="s">
        <v>363</v>
      </c>
      <c r="B11903" t="s">
        <v>337</v>
      </c>
      <c r="C11903" t="s">
        <v>355</v>
      </c>
      <c r="D11903" s="45">
        <v>273105</v>
      </c>
      <c r="E11903" t="s">
        <v>524</v>
      </c>
      <c r="F11903" s="45">
        <v>6160715</v>
      </c>
      <c r="G11903" t="s">
        <v>621</v>
      </c>
      <c r="H11903" s="45">
        <v>101185</v>
      </c>
      <c r="I11903" t="e">
        <f ca="1">_xlfn.XLOOKUP(Tableau1[[#This Row],[No. Sous-service]],DONNÉES!F:F,DONNÉES!H:H,FALSE,0,1)</f>
        <v>#NAME?</v>
      </c>
      <c r="J11903" t="e">
        <f ca="1">_xlfn.XLOOKUP(Tableau1[[#This Row],[No. Sous-service]],DONNÉES!F:F,DONNÉES!I:I,FALSE,0,1)</f>
        <v>#NAME?</v>
      </c>
    </row>
    <row r="11904" spans="1:10" x14ac:dyDescent="0.25">
      <c r="A11904" t="s">
        <v>363</v>
      </c>
      <c r="B11904" t="s">
        <v>337</v>
      </c>
      <c r="C11904" t="s">
        <v>355</v>
      </c>
      <c r="D11904" s="45">
        <v>273105</v>
      </c>
      <c r="E11904" t="s">
        <v>524</v>
      </c>
      <c r="F11904" s="45">
        <v>6160715</v>
      </c>
      <c r="G11904" t="s">
        <v>621</v>
      </c>
      <c r="H11904" s="45">
        <v>101188</v>
      </c>
      <c r="I11904" t="e">
        <f ca="1">_xlfn.XLOOKUP(Tableau1[[#This Row],[No. Sous-service]],DONNÉES!F:F,DONNÉES!H:H,FALSE,0,1)</f>
        <v>#NAME?</v>
      </c>
      <c r="J11904" t="e">
        <f ca="1">_xlfn.XLOOKUP(Tableau1[[#This Row],[No. Sous-service]],DONNÉES!F:F,DONNÉES!I:I,FALSE,0,1)</f>
        <v>#NAME?</v>
      </c>
    </row>
    <row r="11905" spans="1:10" x14ac:dyDescent="0.25">
      <c r="A11905" t="s">
        <v>363</v>
      </c>
      <c r="B11905" t="s">
        <v>337</v>
      </c>
      <c r="C11905" t="s">
        <v>355</v>
      </c>
      <c r="D11905" s="45">
        <v>273105</v>
      </c>
      <c r="E11905" t="s">
        <v>524</v>
      </c>
      <c r="F11905" s="45">
        <v>6160715</v>
      </c>
      <c r="G11905" t="s">
        <v>621</v>
      </c>
      <c r="H11905" s="45">
        <v>101189</v>
      </c>
      <c r="I11905" t="e">
        <f ca="1">_xlfn.XLOOKUP(Tableau1[[#This Row],[No. Sous-service]],DONNÉES!F:F,DONNÉES!H:H,FALSE,0,1)</f>
        <v>#NAME?</v>
      </c>
      <c r="J11905" t="e">
        <f ca="1">_xlfn.XLOOKUP(Tableau1[[#This Row],[No. Sous-service]],DONNÉES!F:F,DONNÉES!I:I,FALSE,0,1)</f>
        <v>#NAME?</v>
      </c>
    </row>
    <row r="11906" spans="1:10" x14ac:dyDescent="0.25">
      <c r="A11906" t="s">
        <v>363</v>
      </c>
      <c r="B11906" t="s">
        <v>337</v>
      </c>
      <c r="C11906" t="s">
        <v>355</v>
      </c>
      <c r="D11906" s="45">
        <v>273105</v>
      </c>
      <c r="E11906" t="s">
        <v>524</v>
      </c>
      <c r="F11906" s="45">
        <v>6160715</v>
      </c>
      <c r="G11906" t="s">
        <v>621</v>
      </c>
      <c r="H11906" s="45">
        <v>101191</v>
      </c>
      <c r="I11906" t="e">
        <f ca="1">_xlfn.XLOOKUP(Tableau1[[#This Row],[No. Sous-service]],DONNÉES!F:F,DONNÉES!H:H,FALSE,0,1)</f>
        <v>#NAME?</v>
      </c>
      <c r="J11906" t="e">
        <f ca="1">_xlfn.XLOOKUP(Tableau1[[#This Row],[No. Sous-service]],DONNÉES!F:F,DONNÉES!I:I,FALSE,0,1)</f>
        <v>#NAME?</v>
      </c>
    </row>
    <row r="11907" spans="1:10" x14ac:dyDescent="0.25">
      <c r="A11907" t="s">
        <v>363</v>
      </c>
      <c r="B11907" t="s">
        <v>337</v>
      </c>
      <c r="C11907" t="s">
        <v>355</v>
      </c>
      <c r="D11907" s="45">
        <v>273105</v>
      </c>
      <c r="E11907" t="s">
        <v>524</v>
      </c>
      <c r="F11907" s="45">
        <v>6160715</v>
      </c>
      <c r="G11907" t="s">
        <v>621</v>
      </c>
      <c r="H11907" s="45">
        <v>101192</v>
      </c>
      <c r="I11907" t="e">
        <f ca="1">_xlfn.XLOOKUP(Tableau1[[#This Row],[No. Sous-service]],DONNÉES!F:F,DONNÉES!H:H,FALSE,0,1)</f>
        <v>#NAME?</v>
      </c>
      <c r="J11907" t="e">
        <f ca="1">_xlfn.XLOOKUP(Tableau1[[#This Row],[No. Sous-service]],DONNÉES!F:F,DONNÉES!I:I,FALSE,0,1)</f>
        <v>#NAME?</v>
      </c>
    </row>
    <row r="11908" spans="1:10" x14ac:dyDescent="0.25">
      <c r="A11908" t="s">
        <v>363</v>
      </c>
      <c r="B11908" t="s">
        <v>337</v>
      </c>
      <c r="C11908" t="s">
        <v>355</v>
      </c>
      <c r="D11908" s="45">
        <v>273105</v>
      </c>
      <c r="E11908" t="s">
        <v>524</v>
      </c>
      <c r="F11908" s="45">
        <v>6160715</v>
      </c>
      <c r="G11908" t="s">
        <v>621</v>
      </c>
      <c r="H11908" s="45">
        <v>101193</v>
      </c>
      <c r="I11908" t="e">
        <f ca="1">_xlfn.XLOOKUP(Tableau1[[#This Row],[No. Sous-service]],DONNÉES!F:F,DONNÉES!H:H,FALSE,0,1)</f>
        <v>#NAME?</v>
      </c>
      <c r="J11908" t="e">
        <f ca="1">_xlfn.XLOOKUP(Tableau1[[#This Row],[No. Sous-service]],DONNÉES!F:F,DONNÉES!I:I,FALSE,0,1)</f>
        <v>#NAME?</v>
      </c>
    </row>
    <row r="11909" spans="1:10" x14ac:dyDescent="0.25">
      <c r="A11909" t="s">
        <v>363</v>
      </c>
      <c r="B11909" t="s">
        <v>337</v>
      </c>
      <c r="C11909" t="s">
        <v>355</v>
      </c>
      <c r="D11909" s="45">
        <v>273105</v>
      </c>
      <c r="E11909" t="s">
        <v>524</v>
      </c>
      <c r="F11909" s="45">
        <v>6160715</v>
      </c>
      <c r="G11909" t="s">
        <v>621</v>
      </c>
      <c r="H11909" s="45">
        <v>101194</v>
      </c>
      <c r="I11909" t="e">
        <f ca="1">_xlfn.XLOOKUP(Tableau1[[#This Row],[No. Sous-service]],DONNÉES!F:F,DONNÉES!H:H,FALSE,0,1)</f>
        <v>#NAME?</v>
      </c>
      <c r="J11909" t="e">
        <f ca="1">_xlfn.XLOOKUP(Tableau1[[#This Row],[No. Sous-service]],DONNÉES!F:F,DONNÉES!I:I,FALSE,0,1)</f>
        <v>#NAME?</v>
      </c>
    </row>
    <row r="11910" spans="1:10" x14ac:dyDescent="0.25">
      <c r="A11910" t="s">
        <v>363</v>
      </c>
      <c r="B11910" t="s">
        <v>337</v>
      </c>
      <c r="C11910" t="s">
        <v>355</v>
      </c>
      <c r="D11910" s="45">
        <v>273105</v>
      </c>
      <c r="E11910" t="s">
        <v>524</v>
      </c>
      <c r="F11910" s="45">
        <v>6160715</v>
      </c>
      <c r="G11910" t="s">
        <v>621</v>
      </c>
      <c r="H11910" s="45">
        <v>101196</v>
      </c>
      <c r="I11910" t="e">
        <f ca="1">_xlfn.XLOOKUP(Tableau1[[#This Row],[No. Sous-service]],DONNÉES!F:F,DONNÉES!H:H,FALSE,0,1)</f>
        <v>#NAME?</v>
      </c>
      <c r="J11910" t="e">
        <f ca="1">_xlfn.XLOOKUP(Tableau1[[#This Row],[No. Sous-service]],DONNÉES!F:F,DONNÉES!I:I,FALSE,0,1)</f>
        <v>#NAME?</v>
      </c>
    </row>
    <row r="11911" spans="1:10" x14ac:dyDescent="0.25">
      <c r="A11911" t="s">
        <v>363</v>
      </c>
      <c r="B11911" t="s">
        <v>337</v>
      </c>
      <c r="C11911" t="s">
        <v>355</v>
      </c>
      <c r="D11911" s="45">
        <v>273105</v>
      </c>
      <c r="E11911" t="s">
        <v>524</v>
      </c>
      <c r="F11911" s="45">
        <v>6160715</v>
      </c>
      <c r="G11911" t="s">
        <v>621</v>
      </c>
      <c r="H11911" s="45">
        <v>101197</v>
      </c>
      <c r="I11911" t="e">
        <f ca="1">_xlfn.XLOOKUP(Tableau1[[#This Row],[No. Sous-service]],DONNÉES!F:F,DONNÉES!H:H,FALSE,0,1)</f>
        <v>#NAME?</v>
      </c>
      <c r="J11911" t="e">
        <f ca="1">_xlfn.XLOOKUP(Tableau1[[#This Row],[No. Sous-service]],DONNÉES!F:F,DONNÉES!I:I,FALSE,0,1)</f>
        <v>#NAME?</v>
      </c>
    </row>
    <row r="11912" spans="1:10" x14ac:dyDescent="0.25">
      <c r="A11912" t="s">
        <v>363</v>
      </c>
      <c r="B11912" t="s">
        <v>337</v>
      </c>
      <c r="C11912" t="s">
        <v>355</v>
      </c>
      <c r="D11912" s="45">
        <v>273105</v>
      </c>
      <c r="E11912" t="s">
        <v>524</v>
      </c>
      <c r="F11912" s="45">
        <v>6160715</v>
      </c>
      <c r="G11912" t="s">
        <v>621</v>
      </c>
      <c r="H11912" s="45">
        <v>101457</v>
      </c>
      <c r="I11912" t="e">
        <f ca="1">_xlfn.XLOOKUP(Tableau1[[#This Row],[No. Sous-service]],DONNÉES!F:F,DONNÉES!H:H,FALSE,0,1)</f>
        <v>#NAME?</v>
      </c>
      <c r="J11912" t="e">
        <f ca="1">_xlfn.XLOOKUP(Tableau1[[#This Row],[No. Sous-service]],DONNÉES!F:F,DONNÉES!I:I,FALSE,0,1)</f>
        <v>#NAME?</v>
      </c>
    </row>
    <row r="11913" spans="1:10" x14ac:dyDescent="0.25">
      <c r="A11913" t="s">
        <v>363</v>
      </c>
      <c r="B11913" t="s">
        <v>337</v>
      </c>
      <c r="C11913" t="s">
        <v>355</v>
      </c>
      <c r="D11913" s="45">
        <v>273105</v>
      </c>
      <c r="E11913" t="s">
        <v>524</v>
      </c>
      <c r="F11913" s="45">
        <v>6160715</v>
      </c>
      <c r="G11913" t="s">
        <v>621</v>
      </c>
      <c r="H11913" s="45">
        <v>130815</v>
      </c>
      <c r="I11913" t="e">
        <f ca="1">_xlfn.XLOOKUP(Tableau1[[#This Row],[No. Sous-service]],DONNÉES!F:F,DONNÉES!H:H,FALSE,0,1)</f>
        <v>#NAME?</v>
      </c>
      <c r="J11913" t="e">
        <f ca="1">_xlfn.XLOOKUP(Tableau1[[#This Row],[No. Sous-service]],DONNÉES!F:F,DONNÉES!I:I,FALSE,0,1)</f>
        <v>#NAME?</v>
      </c>
    </row>
    <row r="11914" spans="1:10" x14ac:dyDescent="0.25">
      <c r="A11914" t="s">
        <v>312</v>
      </c>
      <c r="B11914" t="s">
        <v>337</v>
      </c>
      <c r="C11914" t="s">
        <v>355</v>
      </c>
      <c r="D11914" s="45">
        <v>273106</v>
      </c>
      <c r="E11914" t="s">
        <v>512</v>
      </c>
      <c r="F11914" s="45">
        <v>6060721</v>
      </c>
      <c r="G11914" t="s">
        <v>513</v>
      </c>
      <c r="H11914" s="45">
        <v>101001</v>
      </c>
      <c r="I11914" t="e">
        <f ca="1">_xlfn.XLOOKUP(Tableau1[[#This Row],[No. Sous-service]],DONNÉES!F:F,DONNÉES!H:H,FALSE,0,1)</f>
        <v>#NAME?</v>
      </c>
      <c r="J11914" t="e">
        <f ca="1">_xlfn.XLOOKUP(Tableau1[[#This Row],[No. Sous-service]],DONNÉES!F:F,DONNÉES!I:I,FALSE,0,1)</f>
        <v>#NAME?</v>
      </c>
    </row>
    <row r="11915" spans="1:10" x14ac:dyDescent="0.25">
      <c r="A11915" t="s">
        <v>312</v>
      </c>
      <c r="B11915" t="s">
        <v>337</v>
      </c>
      <c r="C11915" t="s">
        <v>355</v>
      </c>
      <c r="D11915" s="45">
        <v>273106</v>
      </c>
      <c r="E11915" t="s">
        <v>512</v>
      </c>
      <c r="F11915" s="45">
        <v>6060721</v>
      </c>
      <c r="G11915" t="s">
        <v>513</v>
      </c>
      <c r="H11915" s="45">
        <v>101003</v>
      </c>
      <c r="I11915" t="e">
        <f ca="1">_xlfn.XLOOKUP(Tableau1[[#This Row],[No. Sous-service]],DONNÉES!F:F,DONNÉES!H:H,FALSE,0,1)</f>
        <v>#NAME?</v>
      </c>
      <c r="J11915" t="e">
        <f ca="1">_xlfn.XLOOKUP(Tableau1[[#This Row],[No. Sous-service]],DONNÉES!F:F,DONNÉES!I:I,FALSE,0,1)</f>
        <v>#NAME?</v>
      </c>
    </row>
    <row r="11916" spans="1:10" x14ac:dyDescent="0.25">
      <c r="A11916" t="s">
        <v>312</v>
      </c>
      <c r="B11916" t="s">
        <v>337</v>
      </c>
      <c r="C11916" t="s">
        <v>355</v>
      </c>
      <c r="D11916" s="45">
        <v>273106</v>
      </c>
      <c r="E11916" t="s">
        <v>512</v>
      </c>
      <c r="F11916" s="45">
        <v>6060721</v>
      </c>
      <c r="G11916" t="s">
        <v>513</v>
      </c>
      <c r="H11916" s="45">
        <v>101222</v>
      </c>
      <c r="I11916" t="e">
        <f ca="1">_xlfn.XLOOKUP(Tableau1[[#This Row],[No. Sous-service]],DONNÉES!F:F,DONNÉES!H:H,FALSE,0,1)</f>
        <v>#NAME?</v>
      </c>
      <c r="J11916" t="e">
        <f ca="1">_xlfn.XLOOKUP(Tableau1[[#This Row],[No. Sous-service]],DONNÉES!F:F,DONNÉES!I:I,FALSE,0,1)</f>
        <v>#NAME?</v>
      </c>
    </row>
    <row r="11917" spans="1:10" x14ac:dyDescent="0.25">
      <c r="A11917" t="s">
        <v>312</v>
      </c>
      <c r="B11917" t="s">
        <v>337</v>
      </c>
      <c r="C11917" t="s">
        <v>355</v>
      </c>
      <c r="D11917" s="45">
        <v>273106</v>
      </c>
      <c r="E11917" t="s">
        <v>512</v>
      </c>
      <c r="F11917" s="45">
        <v>6060721</v>
      </c>
      <c r="G11917" t="s">
        <v>513</v>
      </c>
      <c r="H11917" s="45">
        <v>101227</v>
      </c>
      <c r="I11917" t="e">
        <f ca="1">_xlfn.XLOOKUP(Tableau1[[#This Row],[No. Sous-service]],DONNÉES!F:F,DONNÉES!H:H,FALSE,0,1)</f>
        <v>#NAME?</v>
      </c>
      <c r="J11917" t="e">
        <f ca="1">_xlfn.XLOOKUP(Tableau1[[#This Row],[No. Sous-service]],DONNÉES!F:F,DONNÉES!I:I,FALSE,0,1)</f>
        <v>#NAME?</v>
      </c>
    </row>
    <row r="11918" spans="1:10" x14ac:dyDescent="0.25">
      <c r="A11918" t="s">
        <v>312</v>
      </c>
      <c r="B11918" t="s">
        <v>337</v>
      </c>
      <c r="C11918" t="s">
        <v>355</v>
      </c>
      <c r="D11918" s="45">
        <v>273106</v>
      </c>
      <c r="E11918" t="s">
        <v>512</v>
      </c>
      <c r="F11918" s="45">
        <v>6060721</v>
      </c>
      <c r="G11918" t="s">
        <v>513</v>
      </c>
      <c r="H11918" s="45">
        <v>101301</v>
      </c>
      <c r="I11918" t="e">
        <f ca="1">_xlfn.XLOOKUP(Tableau1[[#This Row],[No. Sous-service]],DONNÉES!F:F,DONNÉES!H:H,FALSE,0,1)</f>
        <v>#NAME?</v>
      </c>
      <c r="J11918" t="e">
        <f ca="1">_xlfn.XLOOKUP(Tableau1[[#This Row],[No. Sous-service]],DONNÉES!F:F,DONNÉES!I:I,FALSE,0,1)</f>
        <v>#NAME?</v>
      </c>
    </row>
    <row r="11919" spans="1:10" x14ac:dyDescent="0.25">
      <c r="A11919" t="s">
        <v>312</v>
      </c>
      <c r="B11919" t="s">
        <v>337</v>
      </c>
      <c r="C11919" t="s">
        <v>355</v>
      </c>
      <c r="D11919" s="45">
        <v>273106</v>
      </c>
      <c r="E11919" t="s">
        <v>512</v>
      </c>
      <c r="F11919" s="45">
        <v>6060721</v>
      </c>
      <c r="G11919" t="s">
        <v>513</v>
      </c>
      <c r="H11919" s="45">
        <v>132274</v>
      </c>
      <c r="I11919" t="e">
        <f ca="1">_xlfn.XLOOKUP(Tableau1[[#This Row],[No. Sous-service]],DONNÉES!F:F,DONNÉES!H:H,FALSE,0,1)</f>
        <v>#NAME?</v>
      </c>
      <c r="J11919" t="e">
        <f ca="1">_xlfn.XLOOKUP(Tableau1[[#This Row],[No. Sous-service]],DONNÉES!F:F,DONNÉES!I:I,FALSE,0,1)</f>
        <v>#NAME?</v>
      </c>
    </row>
    <row r="11920" spans="1:10" x14ac:dyDescent="0.25">
      <c r="A11920" t="s">
        <v>312</v>
      </c>
      <c r="B11920" t="s">
        <v>337</v>
      </c>
      <c r="C11920" t="s">
        <v>355</v>
      </c>
      <c r="D11920" s="45">
        <v>273106</v>
      </c>
      <c r="E11920" t="s">
        <v>512</v>
      </c>
      <c r="F11920" s="45">
        <v>6060721</v>
      </c>
      <c r="G11920" t="s">
        <v>513</v>
      </c>
      <c r="H11920" s="45">
        <v>132457</v>
      </c>
      <c r="I11920" t="e">
        <f ca="1">_xlfn.XLOOKUP(Tableau1[[#This Row],[No. Sous-service]],DONNÉES!F:F,DONNÉES!H:H,FALSE,0,1)</f>
        <v>#NAME?</v>
      </c>
      <c r="J11920" t="e">
        <f ca="1">_xlfn.XLOOKUP(Tableau1[[#This Row],[No. Sous-service]],DONNÉES!F:F,DONNÉES!I:I,FALSE,0,1)</f>
        <v>#NAME?</v>
      </c>
    </row>
    <row r="11921" spans="1:10" x14ac:dyDescent="0.25">
      <c r="A11921" t="s">
        <v>312</v>
      </c>
      <c r="B11921" t="s">
        <v>337</v>
      </c>
      <c r="C11921" t="s">
        <v>355</v>
      </c>
      <c r="D11921" s="45">
        <v>273106</v>
      </c>
      <c r="E11921" t="s">
        <v>512</v>
      </c>
      <c r="F11921" s="45">
        <v>6060721</v>
      </c>
      <c r="G11921" t="s">
        <v>513</v>
      </c>
      <c r="H11921" s="45">
        <v>101951</v>
      </c>
      <c r="I11921" t="e">
        <f ca="1">_xlfn.XLOOKUP(Tableau1[[#This Row],[No. Sous-service]],DONNÉES!F:F,DONNÉES!H:H,FALSE,0,1)</f>
        <v>#NAME?</v>
      </c>
      <c r="J11921" t="e">
        <f ca="1">_xlfn.XLOOKUP(Tableau1[[#This Row],[No. Sous-service]],DONNÉES!F:F,DONNÉES!I:I,FALSE,0,1)</f>
        <v>#NAME?</v>
      </c>
    </row>
    <row r="11922" spans="1:10" x14ac:dyDescent="0.25">
      <c r="A11922" t="s">
        <v>312</v>
      </c>
      <c r="B11922" t="s">
        <v>337</v>
      </c>
      <c r="C11922" t="s">
        <v>355</v>
      </c>
      <c r="D11922" s="45">
        <v>273106</v>
      </c>
      <c r="E11922" t="s">
        <v>512</v>
      </c>
      <c r="F11922" s="45">
        <v>6060721</v>
      </c>
      <c r="G11922" t="s">
        <v>513</v>
      </c>
      <c r="H11922" s="45">
        <v>556857</v>
      </c>
      <c r="I11922" t="e">
        <f ca="1">_xlfn.XLOOKUP(Tableau1[[#This Row],[No. Sous-service]],DONNÉES!F:F,DONNÉES!H:H,FALSE,0,1)</f>
        <v>#NAME?</v>
      </c>
      <c r="J11922" t="e">
        <f ca="1">_xlfn.XLOOKUP(Tableau1[[#This Row],[No. Sous-service]],DONNÉES!F:F,DONNÉES!I:I,FALSE,0,1)</f>
        <v>#NAME?</v>
      </c>
    </row>
    <row r="11923" spans="1:10" x14ac:dyDescent="0.25">
      <c r="A11923" t="s">
        <v>312</v>
      </c>
      <c r="B11923" t="s">
        <v>337</v>
      </c>
      <c r="C11923" t="s">
        <v>355</v>
      </c>
      <c r="D11923" s="45">
        <v>273106</v>
      </c>
      <c r="E11923" t="s">
        <v>512</v>
      </c>
      <c r="F11923" s="45">
        <v>6060721</v>
      </c>
      <c r="G11923" t="s">
        <v>513</v>
      </c>
      <c r="H11923" s="45" t="s">
        <v>2405</v>
      </c>
      <c r="I11923" t="e">
        <f ca="1">_xlfn.XLOOKUP(Tableau1[[#This Row],[No. Sous-service]],DONNÉES!F:F,DONNÉES!H:H,FALSE,0,1)</f>
        <v>#NAME?</v>
      </c>
      <c r="J11923" t="e">
        <f ca="1">_xlfn.XLOOKUP(Tableau1[[#This Row],[No. Sous-service]],DONNÉES!F:F,DONNÉES!I:I,FALSE,0,1)</f>
        <v>#NAME?</v>
      </c>
    </row>
    <row r="11924" spans="1:10" x14ac:dyDescent="0.25">
      <c r="A11924" t="s">
        <v>312</v>
      </c>
      <c r="B11924" t="s">
        <v>337</v>
      </c>
      <c r="C11924" t="s">
        <v>355</v>
      </c>
      <c r="D11924" s="45">
        <v>273106</v>
      </c>
      <c r="E11924" t="s">
        <v>512</v>
      </c>
      <c r="F11924" s="45">
        <v>6060721</v>
      </c>
      <c r="G11924" t="s">
        <v>513</v>
      </c>
      <c r="H11924" s="45" t="s">
        <v>2406</v>
      </c>
      <c r="I11924" t="e">
        <f ca="1">_xlfn.XLOOKUP(Tableau1[[#This Row],[No. Sous-service]],DONNÉES!F:F,DONNÉES!H:H,FALSE,0,1)</f>
        <v>#NAME?</v>
      </c>
      <c r="J11924" t="e">
        <f ca="1">_xlfn.XLOOKUP(Tableau1[[#This Row],[No. Sous-service]],DONNÉES!F:F,DONNÉES!I:I,FALSE,0,1)</f>
        <v>#NAME?</v>
      </c>
    </row>
    <row r="11925" spans="1:10" x14ac:dyDescent="0.25">
      <c r="A11925" t="s">
        <v>312</v>
      </c>
      <c r="B11925" t="s">
        <v>337</v>
      </c>
      <c r="C11925" t="s">
        <v>355</v>
      </c>
      <c r="D11925" s="45">
        <v>273106</v>
      </c>
      <c r="E11925" t="s">
        <v>512</v>
      </c>
      <c r="F11925" s="45">
        <v>6060721</v>
      </c>
      <c r="G11925" t="s">
        <v>513</v>
      </c>
      <c r="H11925" s="45">
        <v>132458</v>
      </c>
      <c r="I11925" t="e">
        <f ca="1">_xlfn.XLOOKUP(Tableau1[[#This Row],[No. Sous-service]],DONNÉES!F:F,DONNÉES!H:H,FALSE,0,1)</f>
        <v>#NAME?</v>
      </c>
      <c r="J11925" t="e">
        <f ca="1">_xlfn.XLOOKUP(Tableau1[[#This Row],[No. Sous-service]],DONNÉES!F:F,DONNÉES!I:I,FALSE,0,1)</f>
        <v>#NAME?</v>
      </c>
    </row>
    <row r="11926" spans="1:10" x14ac:dyDescent="0.25">
      <c r="A11926" t="s">
        <v>312</v>
      </c>
      <c r="B11926" t="s">
        <v>337</v>
      </c>
      <c r="C11926" t="s">
        <v>355</v>
      </c>
      <c r="D11926" s="45">
        <v>273106</v>
      </c>
      <c r="E11926" t="s">
        <v>512</v>
      </c>
      <c r="F11926" s="45">
        <v>6060721</v>
      </c>
      <c r="G11926" t="s">
        <v>513</v>
      </c>
      <c r="H11926" s="45">
        <v>556731</v>
      </c>
      <c r="I11926" t="e">
        <f ca="1">_xlfn.XLOOKUP(Tableau1[[#This Row],[No. Sous-service]],DONNÉES!F:F,DONNÉES!H:H,FALSE,0,1)</f>
        <v>#NAME?</v>
      </c>
      <c r="J11926" t="e">
        <f ca="1">_xlfn.XLOOKUP(Tableau1[[#This Row],[No. Sous-service]],DONNÉES!F:F,DONNÉES!I:I,FALSE,0,1)</f>
        <v>#NAME?</v>
      </c>
    </row>
    <row r="11927" spans="1:10" x14ac:dyDescent="0.25">
      <c r="A11927" t="s">
        <v>312</v>
      </c>
      <c r="B11927" t="s">
        <v>337</v>
      </c>
      <c r="C11927" t="s">
        <v>355</v>
      </c>
      <c r="D11927" s="45">
        <v>273106</v>
      </c>
      <c r="E11927" t="s">
        <v>512</v>
      </c>
      <c r="F11927" s="45">
        <v>6060721</v>
      </c>
      <c r="G11927" t="s">
        <v>513</v>
      </c>
      <c r="H11927" s="45">
        <v>557159</v>
      </c>
      <c r="I11927" t="e">
        <f ca="1">_xlfn.XLOOKUP(Tableau1[[#This Row],[No. Sous-service]],DONNÉES!F:F,DONNÉES!H:H,FALSE,0,1)</f>
        <v>#NAME?</v>
      </c>
      <c r="J11927" t="e">
        <f ca="1">_xlfn.XLOOKUP(Tableau1[[#This Row],[No. Sous-service]],DONNÉES!F:F,DONNÉES!I:I,FALSE,0,1)</f>
        <v>#NAME?</v>
      </c>
    </row>
    <row r="11928" spans="1:10" x14ac:dyDescent="0.25">
      <c r="A11928" t="s">
        <v>312</v>
      </c>
      <c r="B11928" t="s">
        <v>337</v>
      </c>
      <c r="C11928" t="s">
        <v>355</v>
      </c>
      <c r="D11928" s="45">
        <v>273106</v>
      </c>
      <c r="E11928" t="s">
        <v>512</v>
      </c>
      <c r="F11928" s="45">
        <v>6060722</v>
      </c>
      <c r="G11928" t="s">
        <v>514</v>
      </c>
      <c r="H11928" s="45">
        <v>101011</v>
      </c>
      <c r="I11928" t="e">
        <f ca="1">_xlfn.XLOOKUP(Tableau1[[#This Row],[No. Sous-service]],DONNÉES!F:F,DONNÉES!H:H,FALSE,0,1)</f>
        <v>#NAME?</v>
      </c>
      <c r="J11928" t="e">
        <f ca="1">_xlfn.XLOOKUP(Tableau1[[#This Row],[No. Sous-service]],DONNÉES!F:F,DONNÉES!I:I,FALSE,0,1)</f>
        <v>#NAME?</v>
      </c>
    </row>
    <row r="11929" spans="1:10" x14ac:dyDescent="0.25">
      <c r="A11929" t="s">
        <v>312</v>
      </c>
      <c r="B11929" t="s">
        <v>337</v>
      </c>
      <c r="C11929" t="s">
        <v>355</v>
      </c>
      <c r="D11929" s="45">
        <v>273106</v>
      </c>
      <c r="E11929" t="s">
        <v>512</v>
      </c>
      <c r="F11929" s="45">
        <v>6060722</v>
      </c>
      <c r="G11929" t="s">
        <v>514</v>
      </c>
      <c r="H11929" s="45">
        <v>101014</v>
      </c>
      <c r="I11929" t="e">
        <f ca="1">_xlfn.XLOOKUP(Tableau1[[#This Row],[No. Sous-service]],DONNÉES!F:F,DONNÉES!H:H,FALSE,0,1)</f>
        <v>#NAME?</v>
      </c>
      <c r="J11929" t="e">
        <f ca="1">_xlfn.XLOOKUP(Tableau1[[#This Row],[No. Sous-service]],DONNÉES!F:F,DONNÉES!I:I,FALSE,0,1)</f>
        <v>#NAME?</v>
      </c>
    </row>
    <row r="11930" spans="1:10" x14ac:dyDescent="0.25">
      <c r="A11930" t="s">
        <v>312</v>
      </c>
      <c r="B11930" t="s">
        <v>337</v>
      </c>
      <c r="C11930" t="s">
        <v>355</v>
      </c>
      <c r="D11930" s="45">
        <v>273106</v>
      </c>
      <c r="E11930" t="s">
        <v>512</v>
      </c>
      <c r="F11930" s="45">
        <v>6060722</v>
      </c>
      <c r="G11930" t="s">
        <v>514</v>
      </c>
      <c r="H11930" s="45">
        <v>101047</v>
      </c>
      <c r="I11930" t="e">
        <f ca="1">_xlfn.XLOOKUP(Tableau1[[#This Row],[No. Sous-service]],DONNÉES!F:F,DONNÉES!H:H,FALSE,0,1)</f>
        <v>#NAME?</v>
      </c>
      <c r="J11930" t="e">
        <f ca="1">_xlfn.XLOOKUP(Tableau1[[#This Row],[No. Sous-service]],DONNÉES!F:F,DONNÉES!I:I,FALSE,0,1)</f>
        <v>#NAME?</v>
      </c>
    </row>
    <row r="11931" spans="1:10" x14ac:dyDescent="0.25">
      <c r="A11931" t="s">
        <v>312</v>
      </c>
      <c r="B11931" t="s">
        <v>337</v>
      </c>
      <c r="C11931" t="s">
        <v>355</v>
      </c>
      <c r="D11931" s="45">
        <v>273106</v>
      </c>
      <c r="E11931" t="s">
        <v>512</v>
      </c>
      <c r="F11931" s="45">
        <v>6060722</v>
      </c>
      <c r="G11931" t="s">
        <v>514</v>
      </c>
      <c r="H11931" s="45">
        <v>101228</v>
      </c>
      <c r="I11931" t="e">
        <f ca="1">_xlfn.XLOOKUP(Tableau1[[#This Row],[No. Sous-service]],DONNÉES!F:F,DONNÉES!H:H,FALSE,0,1)</f>
        <v>#NAME?</v>
      </c>
      <c r="J11931" t="e">
        <f ca="1">_xlfn.XLOOKUP(Tableau1[[#This Row],[No. Sous-service]],DONNÉES!F:F,DONNÉES!I:I,FALSE,0,1)</f>
        <v>#NAME?</v>
      </c>
    </row>
    <row r="11932" spans="1:10" x14ac:dyDescent="0.25">
      <c r="A11932" t="s">
        <v>312</v>
      </c>
      <c r="B11932" t="s">
        <v>337</v>
      </c>
      <c r="C11932" t="s">
        <v>355</v>
      </c>
      <c r="D11932" s="45">
        <v>273106</v>
      </c>
      <c r="E11932" t="s">
        <v>512</v>
      </c>
      <c r="F11932" s="45">
        <v>6060722</v>
      </c>
      <c r="G11932" t="s">
        <v>514</v>
      </c>
      <c r="H11932" s="45">
        <v>101511</v>
      </c>
      <c r="I11932" t="e">
        <f ca="1">_xlfn.XLOOKUP(Tableau1[[#This Row],[No. Sous-service]],DONNÉES!F:F,DONNÉES!H:H,FALSE,0,1)</f>
        <v>#NAME?</v>
      </c>
      <c r="J11932" t="e">
        <f ca="1">_xlfn.XLOOKUP(Tableau1[[#This Row],[No. Sous-service]],DONNÉES!F:F,DONNÉES!I:I,FALSE,0,1)</f>
        <v>#NAME?</v>
      </c>
    </row>
    <row r="11933" spans="1:10" x14ac:dyDescent="0.25">
      <c r="A11933" t="s">
        <v>312</v>
      </c>
      <c r="B11933" t="s">
        <v>337</v>
      </c>
      <c r="C11933" t="s">
        <v>355</v>
      </c>
      <c r="D11933" s="45">
        <v>273106</v>
      </c>
      <c r="E11933" t="s">
        <v>512</v>
      </c>
      <c r="F11933" s="45">
        <v>6060722</v>
      </c>
      <c r="G11933" t="s">
        <v>514</v>
      </c>
      <c r="H11933" s="45">
        <v>101514</v>
      </c>
      <c r="I11933" t="e">
        <f ca="1">_xlfn.XLOOKUP(Tableau1[[#This Row],[No. Sous-service]],DONNÉES!F:F,DONNÉES!H:H,FALSE,0,1)</f>
        <v>#NAME?</v>
      </c>
      <c r="J11933" t="e">
        <f ca="1">_xlfn.XLOOKUP(Tableau1[[#This Row],[No. Sous-service]],DONNÉES!F:F,DONNÉES!I:I,FALSE,0,1)</f>
        <v>#NAME?</v>
      </c>
    </row>
    <row r="11934" spans="1:10" x14ac:dyDescent="0.25">
      <c r="A11934" t="s">
        <v>312</v>
      </c>
      <c r="B11934" t="s">
        <v>337</v>
      </c>
      <c r="C11934" t="s">
        <v>355</v>
      </c>
      <c r="D11934" s="45">
        <v>273106</v>
      </c>
      <c r="E11934" t="s">
        <v>512</v>
      </c>
      <c r="F11934" s="45">
        <v>6060722</v>
      </c>
      <c r="G11934" t="s">
        <v>514</v>
      </c>
      <c r="H11934" s="45">
        <v>101901</v>
      </c>
      <c r="I11934" t="e">
        <f ca="1">_xlfn.XLOOKUP(Tableau1[[#This Row],[No. Sous-service]],DONNÉES!F:F,DONNÉES!H:H,FALSE,0,1)</f>
        <v>#NAME?</v>
      </c>
      <c r="J11934" t="e">
        <f ca="1">_xlfn.XLOOKUP(Tableau1[[#This Row],[No. Sous-service]],DONNÉES!F:F,DONNÉES!I:I,FALSE,0,1)</f>
        <v>#NAME?</v>
      </c>
    </row>
    <row r="11935" spans="1:10" x14ac:dyDescent="0.25">
      <c r="A11935" t="s">
        <v>312</v>
      </c>
      <c r="B11935" t="s">
        <v>337</v>
      </c>
      <c r="C11935" t="s">
        <v>355</v>
      </c>
      <c r="D11935" s="45">
        <v>273106</v>
      </c>
      <c r="E11935" t="s">
        <v>512</v>
      </c>
      <c r="F11935" s="45">
        <v>6060722</v>
      </c>
      <c r="G11935" t="s">
        <v>514</v>
      </c>
      <c r="H11935" s="45">
        <v>34714</v>
      </c>
      <c r="I11935" t="e">
        <f ca="1">_xlfn.XLOOKUP(Tableau1[[#This Row],[No. Sous-service]],DONNÉES!F:F,DONNÉES!H:H,FALSE,0,1)</f>
        <v>#NAME?</v>
      </c>
      <c r="J11935" t="e">
        <f ca="1">_xlfn.XLOOKUP(Tableau1[[#This Row],[No. Sous-service]],DONNÉES!F:F,DONNÉES!I:I,FALSE,0,1)</f>
        <v>#NAME?</v>
      </c>
    </row>
    <row r="11936" spans="1:10" x14ac:dyDescent="0.25">
      <c r="A11936" t="s">
        <v>312</v>
      </c>
      <c r="B11936" t="s">
        <v>337</v>
      </c>
      <c r="C11936" t="s">
        <v>355</v>
      </c>
      <c r="D11936" s="45">
        <v>273106</v>
      </c>
      <c r="E11936" t="s">
        <v>512</v>
      </c>
      <c r="F11936" s="45">
        <v>6060722</v>
      </c>
      <c r="G11936" t="s">
        <v>514</v>
      </c>
      <c r="H11936" s="45">
        <v>101510</v>
      </c>
      <c r="I11936" t="e">
        <f ca="1">_xlfn.XLOOKUP(Tableau1[[#This Row],[No. Sous-service]],DONNÉES!F:F,DONNÉES!H:H,FALSE,0,1)</f>
        <v>#NAME?</v>
      </c>
      <c r="J11936" t="e">
        <f ca="1">_xlfn.XLOOKUP(Tableau1[[#This Row],[No. Sous-service]],DONNÉES!F:F,DONNÉES!I:I,FALSE,0,1)</f>
        <v>#NAME?</v>
      </c>
    </row>
    <row r="11937" spans="1:10" x14ac:dyDescent="0.25">
      <c r="A11937" t="s">
        <v>312</v>
      </c>
      <c r="B11937" t="s">
        <v>337</v>
      </c>
      <c r="C11937" t="s">
        <v>355</v>
      </c>
      <c r="D11937" s="45">
        <v>273106</v>
      </c>
      <c r="E11937" t="s">
        <v>512</v>
      </c>
      <c r="F11937" s="45">
        <v>6060722</v>
      </c>
      <c r="G11937" t="s">
        <v>514</v>
      </c>
      <c r="H11937" s="45">
        <v>34710</v>
      </c>
      <c r="I11937" t="e">
        <f ca="1">_xlfn.XLOOKUP(Tableau1[[#This Row],[No. Sous-service]],DONNÉES!F:F,DONNÉES!H:H,FALSE,0,1)</f>
        <v>#NAME?</v>
      </c>
      <c r="J11937" t="e">
        <f ca="1">_xlfn.XLOOKUP(Tableau1[[#This Row],[No. Sous-service]],DONNÉES!F:F,DONNÉES!I:I,FALSE,0,1)</f>
        <v>#NAME?</v>
      </c>
    </row>
    <row r="11938" spans="1:10" x14ac:dyDescent="0.25">
      <c r="A11938" t="s">
        <v>312</v>
      </c>
      <c r="B11938" t="s">
        <v>337</v>
      </c>
      <c r="C11938" t="s">
        <v>355</v>
      </c>
      <c r="D11938" s="45">
        <v>273106</v>
      </c>
      <c r="E11938" t="s">
        <v>512</v>
      </c>
      <c r="F11938" s="45">
        <v>6060722</v>
      </c>
      <c r="G11938" t="s">
        <v>514</v>
      </c>
      <c r="H11938" s="45">
        <v>34715</v>
      </c>
      <c r="I11938" t="e">
        <f ca="1">_xlfn.XLOOKUP(Tableau1[[#This Row],[No. Sous-service]],DONNÉES!F:F,DONNÉES!H:H,FALSE,0,1)</f>
        <v>#NAME?</v>
      </c>
      <c r="J11938" t="e">
        <f ca="1">_xlfn.XLOOKUP(Tableau1[[#This Row],[No. Sous-service]],DONNÉES!F:F,DONNÉES!I:I,FALSE,0,1)</f>
        <v>#NAME?</v>
      </c>
    </row>
    <row r="11939" spans="1:10" x14ac:dyDescent="0.25">
      <c r="A11939" t="s">
        <v>312</v>
      </c>
      <c r="B11939" t="s">
        <v>337</v>
      </c>
      <c r="C11939" t="s">
        <v>355</v>
      </c>
      <c r="D11939" s="45">
        <v>273106</v>
      </c>
      <c r="E11939" t="s">
        <v>512</v>
      </c>
      <c r="F11939" s="45">
        <v>6060722</v>
      </c>
      <c r="G11939" t="s">
        <v>514</v>
      </c>
      <c r="H11939" s="45">
        <v>101568</v>
      </c>
      <c r="I11939" t="e">
        <f ca="1">_xlfn.XLOOKUP(Tableau1[[#This Row],[No. Sous-service]],DONNÉES!F:F,DONNÉES!H:H,FALSE,0,1)</f>
        <v>#NAME?</v>
      </c>
      <c r="J11939" t="e">
        <f ca="1">_xlfn.XLOOKUP(Tableau1[[#This Row],[No. Sous-service]],DONNÉES!F:F,DONNÉES!I:I,FALSE,0,1)</f>
        <v>#NAME?</v>
      </c>
    </row>
    <row r="11940" spans="1:10" x14ac:dyDescent="0.25">
      <c r="A11940" t="s">
        <v>312</v>
      </c>
      <c r="B11940" t="s">
        <v>337</v>
      </c>
      <c r="C11940" t="s">
        <v>355</v>
      </c>
      <c r="D11940" s="45">
        <v>273106</v>
      </c>
      <c r="E11940" t="s">
        <v>512</v>
      </c>
      <c r="F11940" s="45">
        <v>6060722</v>
      </c>
      <c r="G11940" t="s">
        <v>514</v>
      </c>
      <c r="H11940" s="45" t="s">
        <v>2407</v>
      </c>
      <c r="I11940" t="e">
        <f ca="1">_xlfn.XLOOKUP(Tableau1[[#This Row],[No. Sous-service]],DONNÉES!F:F,DONNÉES!H:H,FALSE,0,1)</f>
        <v>#NAME?</v>
      </c>
      <c r="J11940" t="e">
        <f ca="1">_xlfn.XLOOKUP(Tableau1[[#This Row],[No. Sous-service]],DONNÉES!F:F,DONNÉES!I:I,FALSE,0,1)</f>
        <v>#NAME?</v>
      </c>
    </row>
    <row r="11941" spans="1:10" x14ac:dyDescent="0.25">
      <c r="A11941" t="s">
        <v>369</v>
      </c>
      <c r="B11941" t="s">
        <v>337</v>
      </c>
      <c r="C11941" t="s">
        <v>338</v>
      </c>
      <c r="D11941" s="45">
        <v>271096</v>
      </c>
      <c r="E11941" t="s">
        <v>370</v>
      </c>
      <c r="F11941" s="45">
        <v>6000805</v>
      </c>
      <c r="G11941" t="s">
        <v>371</v>
      </c>
      <c r="H11941" s="45">
        <v>390489</v>
      </c>
      <c r="I11941" t="e">
        <f ca="1">_xlfn.XLOOKUP(Tableau1[[#This Row],[No. Sous-service]],DONNÉES!F:F,DONNÉES!H:H,FALSE,0,1)</f>
        <v>#NAME?</v>
      </c>
      <c r="J11941" t="e">
        <f ca="1">_xlfn.XLOOKUP(Tableau1[[#This Row],[No. Sous-service]],DONNÉES!F:F,DONNÉES!I:I,FALSE,0,1)</f>
        <v>#NAME?</v>
      </c>
    </row>
    <row r="11942" spans="1:10" x14ac:dyDescent="0.25">
      <c r="A11942" t="s">
        <v>369</v>
      </c>
      <c r="B11942" t="s">
        <v>337</v>
      </c>
      <c r="C11942" t="s">
        <v>338</v>
      </c>
      <c r="D11942" s="45">
        <v>271096</v>
      </c>
      <c r="E11942" t="s">
        <v>370</v>
      </c>
      <c r="F11942" s="45">
        <v>6000805</v>
      </c>
      <c r="G11942" t="s">
        <v>371</v>
      </c>
      <c r="H11942" s="45">
        <v>331010</v>
      </c>
      <c r="I11942" t="e">
        <f ca="1">_xlfn.XLOOKUP(Tableau1[[#This Row],[No. Sous-service]],DONNÉES!F:F,DONNÉES!H:H,FALSE,0,1)</f>
        <v>#NAME?</v>
      </c>
      <c r="J11942" t="e">
        <f ca="1">_xlfn.XLOOKUP(Tableau1[[#This Row],[No. Sous-service]],DONNÉES!F:F,DONNÉES!I:I,FALSE,0,1)</f>
        <v>#NAME?</v>
      </c>
    </row>
    <row r="11943" spans="1:10" x14ac:dyDescent="0.25">
      <c r="A11943" t="s">
        <v>385</v>
      </c>
      <c r="B11943" t="s">
        <v>337</v>
      </c>
      <c r="C11943" t="s">
        <v>338</v>
      </c>
      <c r="D11943" s="45">
        <v>271097</v>
      </c>
      <c r="E11943" t="s">
        <v>386</v>
      </c>
      <c r="F11943" s="45">
        <v>6000814</v>
      </c>
      <c r="G11943" t="s">
        <v>387</v>
      </c>
      <c r="H11943" s="45">
        <v>450169</v>
      </c>
      <c r="I11943" t="e">
        <f ca="1">_xlfn.XLOOKUP(Tableau1[[#This Row],[No. Sous-service]],DONNÉES!F:F,DONNÉES!H:H,FALSE,0,1)</f>
        <v>#NAME?</v>
      </c>
      <c r="J11943" t="e">
        <f ca="1">_xlfn.XLOOKUP(Tableau1[[#This Row],[No. Sous-service]],DONNÉES!F:F,DONNÉES!I:I,FALSE,0,1)</f>
        <v>#NAME?</v>
      </c>
    </row>
    <row r="11944" spans="1:10" x14ac:dyDescent="0.25">
      <c r="A11944" t="s">
        <v>385</v>
      </c>
      <c r="B11944" t="s">
        <v>337</v>
      </c>
      <c r="C11944" t="s">
        <v>338</v>
      </c>
      <c r="D11944" s="45">
        <v>271097</v>
      </c>
      <c r="E11944" t="s">
        <v>386</v>
      </c>
      <c r="F11944" s="45">
        <v>6000814</v>
      </c>
      <c r="G11944" t="s">
        <v>387</v>
      </c>
      <c r="H11944" s="45">
        <v>134812</v>
      </c>
      <c r="I11944" t="e">
        <f ca="1">_xlfn.XLOOKUP(Tableau1[[#This Row],[No. Sous-service]],DONNÉES!F:F,DONNÉES!H:H,FALSE,0,1)</f>
        <v>#NAME?</v>
      </c>
      <c r="J11944" t="e">
        <f ca="1">_xlfn.XLOOKUP(Tableau1[[#This Row],[No. Sous-service]],DONNÉES!F:F,DONNÉES!I:I,FALSE,0,1)</f>
        <v>#NAME?</v>
      </c>
    </row>
    <row r="11945" spans="1:10" x14ac:dyDescent="0.25">
      <c r="A11945" t="s">
        <v>385</v>
      </c>
      <c r="B11945" t="s">
        <v>337</v>
      </c>
      <c r="C11945" t="s">
        <v>338</v>
      </c>
      <c r="D11945" s="45">
        <v>271097</v>
      </c>
      <c r="E11945" t="s">
        <v>386</v>
      </c>
      <c r="F11945" s="45">
        <v>6000814</v>
      </c>
      <c r="G11945" t="s">
        <v>387</v>
      </c>
      <c r="H11945" s="45">
        <v>318215</v>
      </c>
      <c r="I11945" t="e">
        <f ca="1">_xlfn.XLOOKUP(Tableau1[[#This Row],[No. Sous-service]],DONNÉES!F:F,DONNÉES!H:H,FALSE,0,1)</f>
        <v>#NAME?</v>
      </c>
      <c r="J11945" t="e">
        <f ca="1">_xlfn.XLOOKUP(Tableau1[[#This Row],[No. Sous-service]],DONNÉES!F:F,DONNÉES!I:I,FALSE,0,1)</f>
        <v>#NAME?</v>
      </c>
    </row>
    <row r="11946" spans="1:10" x14ac:dyDescent="0.25">
      <c r="A11946" t="s">
        <v>336</v>
      </c>
      <c r="B11946" t="s">
        <v>337</v>
      </c>
      <c r="C11946" t="s">
        <v>338</v>
      </c>
      <c r="D11946" s="45">
        <v>271114</v>
      </c>
      <c r="E11946" t="s">
        <v>339</v>
      </c>
      <c r="F11946" s="45">
        <v>6000309</v>
      </c>
      <c r="G11946" t="s">
        <v>340</v>
      </c>
      <c r="H11946" s="45">
        <v>788124</v>
      </c>
      <c r="I11946" t="e">
        <f ca="1">_xlfn.XLOOKUP(Tableau1[[#This Row],[No. Sous-service]],DONNÉES!F:F,DONNÉES!H:H,FALSE,0,1)</f>
        <v>#NAME?</v>
      </c>
      <c r="J11946" t="e">
        <f ca="1">_xlfn.XLOOKUP(Tableau1[[#This Row],[No. Sous-service]],DONNÉES!F:F,DONNÉES!I:I,FALSE,0,1)</f>
        <v>#NAME?</v>
      </c>
    </row>
    <row r="11947" spans="1:10" x14ac:dyDescent="0.25">
      <c r="A11947" t="s">
        <v>336</v>
      </c>
      <c r="B11947" t="s">
        <v>337</v>
      </c>
      <c r="C11947" t="s">
        <v>338</v>
      </c>
      <c r="D11947" s="45">
        <v>271114</v>
      </c>
      <c r="E11947" t="s">
        <v>339</v>
      </c>
      <c r="F11947" s="45">
        <v>6000309</v>
      </c>
      <c r="G11947" t="s">
        <v>340</v>
      </c>
      <c r="H11947" s="45">
        <v>134802</v>
      </c>
      <c r="I11947" t="e">
        <f ca="1">_xlfn.XLOOKUP(Tableau1[[#This Row],[No. Sous-service]],DONNÉES!F:F,DONNÉES!H:H,FALSE,0,1)</f>
        <v>#NAME?</v>
      </c>
      <c r="J11947" t="e">
        <f ca="1">_xlfn.XLOOKUP(Tableau1[[#This Row],[No. Sous-service]],DONNÉES!F:F,DONNÉES!I:I,FALSE,0,1)</f>
        <v>#NAME?</v>
      </c>
    </row>
    <row r="11948" spans="1:10" x14ac:dyDescent="0.25">
      <c r="A11948" t="s">
        <v>312</v>
      </c>
      <c r="B11948" t="s">
        <v>337</v>
      </c>
      <c r="C11948" t="s">
        <v>338</v>
      </c>
      <c r="D11948" s="45">
        <v>271115</v>
      </c>
      <c r="E11948" t="s">
        <v>851</v>
      </c>
      <c r="F11948" s="45">
        <v>6390601</v>
      </c>
      <c r="G11948" t="s">
        <v>852</v>
      </c>
      <c r="H11948" s="45">
        <v>109007</v>
      </c>
      <c r="I11948" t="e">
        <f ca="1">_xlfn.XLOOKUP(Tableau1[[#This Row],[No. Sous-service]],DONNÉES!F:F,DONNÉES!H:H,FALSE,0,1)</f>
        <v>#NAME?</v>
      </c>
      <c r="J11948" t="e">
        <f ca="1">_xlfn.XLOOKUP(Tableau1[[#This Row],[No. Sous-service]],DONNÉES!F:F,DONNÉES!I:I,FALSE,0,1)</f>
        <v>#NAME?</v>
      </c>
    </row>
    <row r="11949" spans="1:10" x14ac:dyDescent="0.25">
      <c r="A11949" t="s">
        <v>315</v>
      </c>
      <c r="B11949" t="s">
        <v>337</v>
      </c>
      <c r="C11949" t="s">
        <v>338</v>
      </c>
      <c r="D11949" s="45">
        <v>271115</v>
      </c>
      <c r="E11949" t="s">
        <v>851</v>
      </c>
      <c r="F11949" s="45">
        <v>6390601</v>
      </c>
      <c r="G11949" t="s">
        <v>852</v>
      </c>
      <c r="H11949" s="45">
        <v>132588</v>
      </c>
      <c r="I11949" t="e">
        <f ca="1">_xlfn.XLOOKUP(Tableau1[[#This Row],[No. Sous-service]],DONNÉES!F:F,DONNÉES!H:H,FALSE,0,1)</f>
        <v>#NAME?</v>
      </c>
      <c r="J11949" t="e">
        <f ca="1">_xlfn.XLOOKUP(Tableau1[[#This Row],[No. Sous-service]],DONNÉES!F:F,DONNÉES!I:I,FALSE,0,1)</f>
        <v>#NAME?</v>
      </c>
    </row>
    <row r="11950" spans="1:10" x14ac:dyDescent="0.25">
      <c r="A11950" t="s">
        <v>316</v>
      </c>
      <c r="B11950" t="s">
        <v>337</v>
      </c>
      <c r="C11950" t="s">
        <v>338</v>
      </c>
      <c r="D11950" s="45">
        <v>271115</v>
      </c>
      <c r="E11950" t="s">
        <v>851</v>
      </c>
      <c r="F11950" s="45">
        <v>6390601</v>
      </c>
      <c r="G11950" t="s">
        <v>852</v>
      </c>
      <c r="H11950" s="45">
        <v>136161</v>
      </c>
      <c r="I11950" t="e">
        <f ca="1">_xlfn.XLOOKUP(Tableau1[[#This Row],[No. Sous-service]],DONNÉES!F:F,DONNÉES!H:H,FALSE,0,1)</f>
        <v>#NAME?</v>
      </c>
      <c r="J11950" t="e">
        <f ca="1">_xlfn.XLOOKUP(Tableau1[[#This Row],[No. Sous-service]],DONNÉES!F:F,DONNÉES!I:I,FALSE,0,1)</f>
        <v>#NAME?</v>
      </c>
    </row>
    <row r="11951" spans="1:10" x14ac:dyDescent="0.25">
      <c r="A11951" t="s">
        <v>311</v>
      </c>
      <c r="B11951" t="s">
        <v>337</v>
      </c>
      <c r="C11951" t="s">
        <v>338</v>
      </c>
      <c r="D11951" s="45">
        <v>271115</v>
      </c>
      <c r="E11951" t="s">
        <v>851</v>
      </c>
      <c r="F11951" s="45">
        <v>6390601</v>
      </c>
      <c r="G11951" t="s">
        <v>852</v>
      </c>
      <c r="H11951" s="45">
        <v>136206</v>
      </c>
      <c r="I11951" t="e">
        <f ca="1">_xlfn.XLOOKUP(Tableau1[[#This Row],[No. Sous-service]],DONNÉES!F:F,DONNÉES!H:H,FALSE,0,1)</f>
        <v>#NAME?</v>
      </c>
      <c r="J11951" t="e">
        <f ca="1">_xlfn.XLOOKUP(Tableau1[[#This Row],[No. Sous-service]],DONNÉES!F:F,DONNÉES!I:I,FALSE,0,1)</f>
        <v>#NAME?</v>
      </c>
    </row>
    <row r="11952" spans="1:10" x14ac:dyDescent="0.25">
      <c r="A11952" t="s">
        <v>312</v>
      </c>
      <c r="B11952" t="s">
        <v>337</v>
      </c>
      <c r="C11952" t="s">
        <v>338</v>
      </c>
      <c r="D11952" s="45">
        <v>271115</v>
      </c>
      <c r="E11952" t="s">
        <v>851</v>
      </c>
      <c r="F11952" s="45">
        <v>6390601</v>
      </c>
      <c r="G11952" t="s">
        <v>852</v>
      </c>
      <c r="H11952" s="45">
        <v>135082</v>
      </c>
      <c r="I11952" t="e">
        <f ca="1">_xlfn.XLOOKUP(Tableau1[[#This Row],[No. Sous-service]],DONNÉES!F:F,DONNÉES!H:H,FALSE,0,1)</f>
        <v>#NAME?</v>
      </c>
      <c r="J11952" t="e">
        <f ca="1">_xlfn.XLOOKUP(Tableau1[[#This Row],[No. Sous-service]],DONNÉES!F:F,DONNÉES!I:I,FALSE,0,1)</f>
        <v>#NAME?</v>
      </c>
    </row>
    <row r="11953" spans="1:10" x14ac:dyDescent="0.25">
      <c r="A11953" t="s">
        <v>366</v>
      </c>
      <c r="B11953" t="s">
        <v>337</v>
      </c>
      <c r="C11953" t="s">
        <v>338</v>
      </c>
      <c r="D11953" s="45">
        <v>271115</v>
      </c>
      <c r="E11953" t="s">
        <v>851</v>
      </c>
      <c r="F11953" s="45">
        <v>6390601</v>
      </c>
      <c r="G11953" t="s">
        <v>852</v>
      </c>
      <c r="H11953" s="45" t="s">
        <v>2408</v>
      </c>
      <c r="I11953" t="e">
        <f ca="1">_xlfn.XLOOKUP(Tableau1[[#This Row],[No. Sous-service]],DONNÉES!F:F,DONNÉES!H:H,FALSE,0,1)</f>
        <v>#NAME?</v>
      </c>
      <c r="J11953" t="e">
        <f ca="1">_xlfn.XLOOKUP(Tableau1[[#This Row],[No. Sous-service]],DONNÉES!F:F,DONNÉES!I:I,FALSE,0,1)</f>
        <v>#NAME?</v>
      </c>
    </row>
    <row r="11954" spans="1:10" x14ac:dyDescent="0.25">
      <c r="A11954" t="s">
        <v>311</v>
      </c>
      <c r="B11954" t="s">
        <v>337</v>
      </c>
      <c r="C11954" t="s">
        <v>338</v>
      </c>
      <c r="D11954" s="45">
        <v>271115</v>
      </c>
      <c r="E11954" t="s">
        <v>851</v>
      </c>
      <c r="F11954" s="45">
        <v>6390601</v>
      </c>
      <c r="G11954" t="s">
        <v>852</v>
      </c>
      <c r="H11954" s="45" t="s">
        <v>2409</v>
      </c>
      <c r="I11954" t="e">
        <f ca="1">_xlfn.XLOOKUP(Tableau1[[#This Row],[No. Sous-service]],DONNÉES!F:F,DONNÉES!H:H,FALSE,0,1)</f>
        <v>#NAME?</v>
      </c>
      <c r="J11954" t="e">
        <f ca="1">_xlfn.XLOOKUP(Tableau1[[#This Row],[No. Sous-service]],DONNÉES!F:F,DONNÉES!I:I,FALSE,0,1)</f>
        <v>#NAME?</v>
      </c>
    </row>
    <row r="11955" spans="1:10" x14ac:dyDescent="0.25">
      <c r="A11955" t="s">
        <v>312</v>
      </c>
      <c r="B11955" t="s">
        <v>337</v>
      </c>
      <c r="C11955" t="s">
        <v>355</v>
      </c>
      <c r="D11955" s="45">
        <v>273106</v>
      </c>
      <c r="E11955" t="s">
        <v>512</v>
      </c>
      <c r="F11955" s="45">
        <v>6060723</v>
      </c>
      <c r="G11955" t="s">
        <v>515</v>
      </c>
      <c r="H11955" s="45">
        <v>101069</v>
      </c>
      <c r="I11955" t="e">
        <f ca="1">_xlfn.XLOOKUP(Tableau1[[#This Row],[No. Sous-service]],DONNÉES!F:F,DONNÉES!H:H,FALSE,0,1)</f>
        <v>#NAME?</v>
      </c>
      <c r="J11955" t="e">
        <f ca="1">_xlfn.XLOOKUP(Tableau1[[#This Row],[No. Sous-service]],DONNÉES!F:F,DONNÉES!I:I,FALSE,0,1)</f>
        <v>#NAME?</v>
      </c>
    </row>
    <row r="11956" spans="1:10" x14ac:dyDescent="0.25">
      <c r="A11956" t="s">
        <v>312</v>
      </c>
      <c r="B11956" t="s">
        <v>337</v>
      </c>
      <c r="C11956" t="s">
        <v>355</v>
      </c>
      <c r="D11956" s="45">
        <v>273106</v>
      </c>
      <c r="E11956" t="s">
        <v>512</v>
      </c>
      <c r="F11956" s="45">
        <v>6060723</v>
      </c>
      <c r="G11956" t="s">
        <v>515</v>
      </c>
      <c r="H11956" s="45">
        <v>101029</v>
      </c>
      <c r="I11956" t="e">
        <f ca="1">_xlfn.XLOOKUP(Tableau1[[#This Row],[No. Sous-service]],DONNÉES!F:F,DONNÉES!H:H,FALSE,0,1)</f>
        <v>#NAME?</v>
      </c>
      <c r="J11956" t="e">
        <f ca="1">_xlfn.XLOOKUP(Tableau1[[#This Row],[No. Sous-service]],DONNÉES!F:F,DONNÉES!I:I,FALSE,0,1)</f>
        <v>#NAME?</v>
      </c>
    </row>
    <row r="11957" spans="1:10" x14ac:dyDescent="0.25">
      <c r="A11957" t="s">
        <v>312</v>
      </c>
      <c r="B11957" t="s">
        <v>337</v>
      </c>
      <c r="C11957" t="s">
        <v>355</v>
      </c>
      <c r="D11957" s="45">
        <v>273106</v>
      </c>
      <c r="E11957" t="s">
        <v>512</v>
      </c>
      <c r="F11957" s="45">
        <v>6060723</v>
      </c>
      <c r="G11957" t="s">
        <v>515</v>
      </c>
      <c r="H11957" s="45">
        <v>101030</v>
      </c>
      <c r="I11957" t="e">
        <f ca="1">_xlfn.XLOOKUP(Tableau1[[#This Row],[No. Sous-service]],DONNÉES!F:F,DONNÉES!H:H,FALSE,0,1)</f>
        <v>#NAME?</v>
      </c>
      <c r="J11957" t="e">
        <f ca="1">_xlfn.XLOOKUP(Tableau1[[#This Row],[No. Sous-service]],DONNÉES!F:F,DONNÉES!I:I,FALSE,0,1)</f>
        <v>#NAME?</v>
      </c>
    </row>
    <row r="11958" spans="1:10" x14ac:dyDescent="0.25">
      <c r="A11958" t="s">
        <v>312</v>
      </c>
      <c r="B11958" t="s">
        <v>337</v>
      </c>
      <c r="C11958" t="s">
        <v>355</v>
      </c>
      <c r="D11958" s="45">
        <v>273106</v>
      </c>
      <c r="E11958" t="s">
        <v>512</v>
      </c>
      <c r="F11958" s="45">
        <v>6060723</v>
      </c>
      <c r="G11958" t="s">
        <v>515</v>
      </c>
      <c r="H11958" s="45">
        <v>101045</v>
      </c>
      <c r="I11958" t="e">
        <f ca="1">_xlfn.XLOOKUP(Tableau1[[#This Row],[No. Sous-service]],DONNÉES!F:F,DONNÉES!H:H,FALSE,0,1)</f>
        <v>#NAME?</v>
      </c>
      <c r="J11958" t="e">
        <f ca="1">_xlfn.XLOOKUP(Tableau1[[#This Row],[No. Sous-service]],DONNÉES!F:F,DONNÉES!I:I,FALSE,0,1)</f>
        <v>#NAME?</v>
      </c>
    </row>
    <row r="11959" spans="1:10" x14ac:dyDescent="0.25">
      <c r="A11959" t="s">
        <v>312</v>
      </c>
      <c r="B11959" t="s">
        <v>337</v>
      </c>
      <c r="C11959" t="s">
        <v>355</v>
      </c>
      <c r="D11959" s="45">
        <v>273106</v>
      </c>
      <c r="E11959" t="s">
        <v>512</v>
      </c>
      <c r="F11959" s="45">
        <v>6060723</v>
      </c>
      <c r="G11959" t="s">
        <v>515</v>
      </c>
      <c r="H11959" s="45">
        <v>101068</v>
      </c>
      <c r="I11959" t="e">
        <f ca="1">_xlfn.XLOOKUP(Tableau1[[#This Row],[No. Sous-service]],DONNÉES!F:F,DONNÉES!H:H,FALSE,0,1)</f>
        <v>#NAME?</v>
      </c>
      <c r="J11959" t="e">
        <f ca="1">_xlfn.XLOOKUP(Tableau1[[#This Row],[No. Sous-service]],DONNÉES!F:F,DONNÉES!I:I,FALSE,0,1)</f>
        <v>#NAME?</v>
      </c>
    </row>
    <row r="11960" spans="1:10" x14ac:dyDescent="0.25">
      <c r="A11960" t="s">
        <v>312</v>
      </c>
      <c r="B11960" t="s">
        <v>337</v>
      </c>
      <c r="C11960" t="s">
        <v>355</v>
      </c>
      <c r="D11960" s="45">
        <v>273106</v>
      </c>
      <c r="E11960" t="s">
        <v>512</v>
      </c>
      <c r="F11960" s="45">
        <v>6060723</v>
      </c>
      <c r="G11960" t="s">
        <v>515</v>
      </c>
      <c r="H11960" s="45">
        <v>101223</v>
      </c>
      <c r="I11960" t="e">
        <f ca="1">_xlfn.XLOOKUP(Tableau1[[#This Row],[No. Sous-service]],DONNÉES!F:F,DONNÉES!H:H,FALSE,0,1)</f>
        <v>#NAME?</v>
      </c>
      <c r="J11960" t="e">
        <f ca="1">_xlfn.XLOOKUP(Tableau1[[#This Row],[No. Sous-service]],DONNÉES!F:F,DONNÉES!I:I,FALSE,0,1)</f>
        <v>#NAME?</v>
      </c>
    </row>
    <row r="11961" spans="1:10" x14ac:dyDescent="0.25">
      <c r="A11961" t="s">
        <v>312</v>
      </c>
      <c r="B11961" t="s">
        <v>337</v>
      </c>
      <c r="C11961" t="s">
        <v>355</v>
      </c>
      <c r="D11961" s="45">
        <v>273106</v>
      </c>
      <c r="E11961" t="s">
        <v>512</v>
      </c>
      <c r="F11961" s="45">
        <v>6060723</v>
      </c>
      <c r="G11961" t="s">
        <v>515</v>
      </c>
      <c r="H11961" s="45">
        <v>101530</v>
      </c>
      <c r="I11961" t="e">
        <f ca="1">_xlfn.XLOOKUP(Tableau1[[#This Row],[No. Sous-service]],DONNÉES!F:F,DONNÉES!H:H,FALSE,0,1)</f>
        <v>#NAME?</v>
      </c>
      <c r="J11961" t="e">
        <f ca="1">_xlfn.XLOOKUP(Tableau1[[#This Row],[No. Sous-service]],DONNÉES!F:F,DONNÉES!I:I,FALSE,0,1)</f>
        <v>#NAME?</v>
      </c>
    </row>
    <row r="11962" spans="1:10" x14ac:dyDescent="0.25">
      <c r="A11962" t="s">
        <v>312</v>
      </c>
      <c r="B11962" t="s">
        <v>337</v>
      </c>
      <c r="C11962" t="s">
        <v>355</v>
      </c>
      <c r="D11962" s="45">
        <v>273106</v>
      </c>
      <c r="E11962" t="s">
        <v>512</v>
      </c>
      <c r="F11962" s="45">
        <v>6060723</v>
      </c>
      <c r="G11962" t="s">
        <v>515</v>
      </c>
      <c r="H11962" s="45">
        <v>101545</v>
      </c>
      <c r="I11962" t="e">
        <f ca="1">_xlfn.XLOOKUP(Tableau1[[#This Row],[No. Sous-service]],DONNÉES!F:F,DONNÉES!H:H,FALSE,0,1)</f>
        <v>#NAME?</v>
      </c>
      <c r="J11962" t="e">
        <f ca="1">_xlfn.XLOOKUP(Tableau1[[#This Row],[No. Sous-service]],DONNÉES!F:F,DONNÉES!I:I,FALSE,0,1)</f>
        <v>#NAME?</v>
      </c>
    </row>
    <row r="11963" spans="1:10" x14ac:dyDescent="0.25">
      <c r="A11963" t="s">
        <v>312</v>
      </c>
      <c r="B11963" t="s">
        <v>337</v>
      </c>
      <c r="C11963" t="s">
        <v>355</v>
      </c>
      <c r="D11963" s="45">
        <v>273106</v>
      </c>
      <c r="E11963" t="s">
        <v>512</v>
      </c>
      <c r="F11963" s="45">
        <v>6060723</v>
      </c>
      <c r="G11963" t="s">
        <v>515</v>
      </c>
      <c r="H11963" s="45">
        <v>101547</v>
      </c>
      <c r="I11963" t="e">
        <f ca="1">_xlfn.XLOOKUP(Tableau1[[#This Row],[No. Sous-service]],DONNÉES!F:F,DONNÉES!H:H,FALSE,0,1)</f>
        <v>#NAME?</v>
      </c>
      <c r="J11963" t="e">
        <f ca="1">_xlfn.XLOOKUP(Tableau1[[#This Row],[No. Sous-service]],DONNÉES!F:F,DONNÉES!I:I,FALSE,0,1)</f>
        <v>#NAME?</v>
      </c>
    </row>
    <row r="11964" spans="1:10" x14ac:dyDescent="0.25">
      <c r="A11964" t="s">
        <v>312</v>
      </c>
      <c r="B11964" t="s">
        <v>337</v>
      </c>
      <c r="C11964" t="s">
        <v>355</v>
      </c>
      <c r="D11964" s="45">
        <v>273106</v>
      </c>
      <c r="E11964" t="s">
        <v>512</v>
      </c>
      <c r="F11964" s="45">
        <v>6060723</v>
      </c>
      <c r="G11964" t="s">
        <v>515</v>
      </c>
      <c r="H11964" s="45">
        <v>101953</v>
      </c>
      <c r="I11964" t="e">
        <f ca="1">_xlfn.XLOOKUP(Tableau1[[#This Row],[No. Sous-service]],DONNÉES!F:F,DONNÉES!H:H,FALSE,0,1)</f>
        <v>#NAME?</v>
      </c>
      <c r="J11964" t="e">
        <f ca="1">_xlfn.XLOOKUP(Tableau1[[#This Row],[No. Sous-service]],DONNÉES!F:F,DONNÉES!I:I,FALSE,0,1)</f>
        <v>#NAME?</v>
      </c>
    </row>
    <row r="11965" spans="1:10" x14ac:dyDescent="0.25">
      <c r="A11965" t="s">
        <v>312</v>
      </c>
      <c r="B11965" t="s">
        <v>337</v>
      </c>
      <c r="C11965" t="s">
        <v>355</v>
      </c>
      <c r="D11965" s="45">
        <v>273106</v>
      </c>
      <c r="E11965" t="s">
        <v>512</v>
      </c>
      <c r="F11965" s="45">
        <v>6060723</v>
      </c>
      <c r="G11965" t="s">
        <v>515</v>
      </c>
      <c r="H11965" s="45">
        <v>808076</v>
      </c>
      <c r="I11965" t="e">
        <f ca="1">_xlfn.XLOOKUP(Tableau1[[#This Row],[No. Sous-service]],DONNÉES!F:F,DONNÉES!H:H,FALSE,0,1)</f>
        <v>#NAME?</v>
      </c>
      <c r="J11965" t="e">
        <f ca="1">_xlfn.XLOOKUP(Tableau1[[#This Row],[No. Sous-service]],DONNÉES!F:F,DONNÉES!I:I,FALSE,0,1)</f>
        <v>#NAME?</v>
      </c>
    </row>
    <row r="11966" spans="1:10" x14ac:dyDescent="0.25">
      <c r="A11966" t="s">
        <v>312</v>
      </c>
      <c r="B11966" t="s">
        <v>337</v>
      </c>
      <c r="C11966" t="s">
        <v>355</v>
      </c>
      <c r="D11966" s="45">
        <v>273106</v>
      </c>
      <c r="E11966" t="s">
        <v>512</v>
      </c>
      <c r="F11966" s="45">
        <v>6060723</v>
      </c>
      <c r="G11966" t="s">
        <v>515</v>
      </c>
      <c r="H11966" s="45">
        <v>77047</v>
      </c>
      <c r="I11966" t="e">
        <f ca="1">_xlfn.XLOOKUP(Tableau1[[#This Row],[No. Sous-service]],DONNÉES!F:F,DONNÉES!H:H,FALSE,0,1)</f>
        <v>#NAME?</v>
      </c>
      <c r="J11966" t="e">
        <f ca="1">_xlfn.XLOOKUP(Tableau1[[#This Row],[No. Sous-service]],DONNÉES!F:F,DONNÉES!I:I,FALSE,0,1)</f>
        <v>#NAME?</v>
      </c>
    </row>
    <row r="11967" spans="1:10" x14ac:dyDescent="0.25">
      <c r="A11967" t="s">
        <v>312</v>
      </c>
      <c r="B11967" t="s">
        <v>337</v>
      </c>
      <c r="C11967" t="s">
        <v>355</v>
      </c>
      <c r="D11967" s="45">
        <v>273106</v>
      </c>
      <c r="E11967" t="s">
        <v>512</v>
      </c>
      <c r="F11967" s="45">
        <v>6060723</v>
      </c>
      <c r="G11967" t="s">
        <v>515</v>
      </c>
      <c r="H11967" s="45">
        <v>556606</v>
      </c>
      <c r="I11967" t="e">
        <f ca="1">_xlfn.XLOOKUP(Tableau1[[#This Row],[No. Sous-service]],DONNÉES!F:F,DONNÉES!H:H,FALSE,0,1)</f>
        <v>#NAME?</v>
      </c>
      <c r="J11967" t="e">
        <f ca="1">_xlfn.XLOOKUP(Tableau1[[#This Row],[No. Sous-service]],DONNÉES!F:F,DONNÉES!I:I,FALSE,0,1)</f>
        <v>#NAME?</v>
      </c>
    </row>
    <row r="11968" spans="1:10" x14ac:dyDescent="0.25">
      <c r="A11968" t="s">
        <v>312</v>
      </c>
      <c r="B11968" t="s">
        <v>337</v>
      </c>
      <c r="C11968" t="s">
        <v>355</v>
      </c>
      <c r="D11968" s="45">
        <v>273106</v>
      </c>
      <c r="E11968" t="s">
        <v>512</v>
      </c>
      <c r="F11968" s="45">
        <v>6060738</v>
      </c>
      <c r="G11968" t="s">
        <v>527</v>
      </c>
      <c r="H11968" s="45">
        <v>101002</v>
      </c>
      <c r="I11968" t="e">
        <f ca="1">_xlfn.XLOOKUP(Tableau1[[#This Row],[No. Sous-service]],DONNÉES!F:F,DONNÉES!H:H,FALSE,0,1)</f>
        <v>#NAME?</v>
      </c>
      <c r="J11968" t="e">
        <f ca="1">_xlfn.XLOOKUP(Tableau1[[#This Row],[No. Sous-service]],DONNÉES!F:F,DONNÉES!I:I,FALSE,0,1)</f>
        <v>#NAME?</v>
      </c>
    </row>
    <row r="11969" spans="1:10" x14ac:dyDescent="0.25">
      <c r="A11969" t="s">
        <v>312</v>
      </c>
      <c r="B11969" t="s">
        <v>337</v>
      </c>
      <c r="C11969" t="s">
        <v>355</v>
      </c>
      <c r="D11969" s="45">
        <v>273106</v>
      </c>
      <c r="E11969" t="s">
        <v>512</v>
      </c>
      <c r="F11969" s="45">
        <v>6060738</v>
      </c>
      <c r="G11969" t="s">
        <v>527</v>
      </c>
      <c r="H11969" s="45">
        <v>101503</v>
      </c>
      <c r="I11969" t="e">
        <f ca="1">_xlfn.XLOOKUP(Tableau1[[#This Row],[No. Sous-service]],DONNÉES!F:F,DONNÉES!H:H,FALSE,0,1)</f>
        <v>#NAME?</v>
      </c>
      <c r="J11969" t="e">
        <f ca="1">_xlfn.XLOOKUP(Tableau1[[#This Row],[No. Sous-service]],DONNÉES!F:F,DONNÉES!I:I,FALSE,0,1)</f>
        <v>#NAME?</v>
      </c>
    </row>
    <row r="11970" spans="1:10" x14ac:dyDescent="0.25">
      <c r="A11970" t="s">
        <v>312</v>
      </c>
      <c r="B11970" t="s">
        <v>337</v>
      </c>
      <c r="C11970" t="s">
        <v>355</v>
      </c>
      <c r="D11970" s="45">
        <v>273106</v>
      </c>
      <c r="E11970" t="s">
        <v>512</v>
      </c>
      <c r="F11970" s="45">
        <v>6060738</v>
      </c>
      <c r="G11970" t="s">
        <v>527</v>
      </c>
      <c r="H11970" s="45">
        <v>101222</v>
      </c>
      <c r="I11970" t="e">
        <f ca="1">_xlfn.XLOOKUP(Tableau1[[#This Row],[No. Sous-service]],DONNÉES!F:F,DONNÉES!H:H,FALSE,0,1)</f>
        <v>#NAME?</v>
      </c>
      <c r="J11970" t="e">
        <f ca="1">_xlfn.XLOOKUP(Tableau1[[#This Row],[No. Sous-service]],DONNÉES!F:F,DONNÉES!I:I,FALSE,0,1)</f>
        <v>#NAME?</v>
      </c>
    </row>
    <row r="11971" spans="1:10" x14ac:dyDescent="0.25">
      <c r="A11971" t="s">
        <v>312</v>
      </c>
      <c r="B11971" t="s">
        <v>337</v>
      </c>
      <c r="C11971" t="s">
        <v>355</v>
      </c>
      <c r="D11971" s="45">
        <v>273106</v>
      </c>
      <c r="E11971" t="s">
        <v>512</v>
      </c>
      <c r="F11971" s="45">
        <v>6060738</v>
      </c>
      <c r="G11971" t="s">
        <v>527</v>
      </c>
      <c r="H11971" s="45">
        <v>77046</v>
      </c>
      <c r="I11971" t="e">
        <f ca="1">_xlfn.XLOOKUP(Tableau1[[#This Row],[No. Sous-service]],DONNÉES!F:F,DONNÉES!H:H,FALSE,0,1)</f>
        <v>#NAME?</v>
      </c>
      <c r="J11971" t="e">
        <f ca="1">_xlfn.XLOOKUP(Tableau1[[#This Row],[No. Sous-service]],DONNÉES!F:F,DONNÉES!I:I,FALSE,0,1)</f>
        <v>#NAME?</v>
      </c>
    </row>
    <row r="11972" spans="1:10" x14ac:dyDescent="0.25">
      <c r="A11972" t="s">
        <v>312</v>
      </c>
      <c r="B11972" t="s">
        <v>337</v>
      </c>
      <c r="C11972" t="s">
        <v>355</v>
      </c>
      <c r="D11972" s="45">
        <v>273106</v>
      </c>
      <c r="E11972" t="s">
        <v>512</v>
      </c>
      <c r="F11972" s="45">
        <v>6060738</v>
      </c>
      <c r="G11972" t="s">
        <v>527</v>
      </c>
      <c r="H11972" s="45">
        <v>101227</v>
      </c>
      <c r="I11972" t="e">
        <f ca="1">_xlfn.XLOOKUP(Tableau1[[#This Row],[No. Sous-service]],DONNÉES!F:F,DONNÉES!H:H,FALSE,0,1)</f>
        <v>#NAME?</v>
      </c>
      <c r="J11972" t="e">
        <f ca="1">_xlfn.XLOOKUP(Tableau1[[#This Row],[No. Sous-service]],DONNÉES!F:F,DONNÉES!I:I,FALSE,0,1)</f>
        <v>#NAME?</v>
      </c>
    </row>
    <row r="11973" spans="1:10" x14ac:dyDescent="0.25">
      <c r="A11973" t="s">
        <v>312</v>
      </c>
      <c r="B11973" t="s">
        <v>337</v>
      </c>
      <c r="C11973" t="s">
        <v>355</v>
      </c>
      <c r="D11973" s="45">
        <v>273106</v>
      </c>
      <c r="E11973" t="s">
        <v>512</v>
      </c>
      <c r="F11973" s="45">
        <v>6060738</v>
      </c>
      <c r="G11973" t="s">
        <v>527</v>
      </c>
      <c r="H11973" s="45">
        <v>132160</v>
      </c>
      <c r="I11973" t="e">
        <f ca="1">_xlfn.XLOOKUP(Tableau1[[#This Row],[No. Sous-service]],DONNÉES!F:F,DONNÉES!H:H,FALSE,0,1)</f>
        <v>#NAME?</v>
      </c>
      <c r="J11973" t="e">
        <f ca="1">_xlfn.XLOOKUP(Tableau1[[#This Row],[No. Sous-service]],DONNÉES!F:F,DONNÉES!I:I,FALSE,0,1)</f>
        <v>#NAME?</v>
      </c>
    </row>
    <row r="11974" spans="1:10" x14ac:dyDescent="0.25">
      <c r="A11974" t="s">
        <v>312</v>
      </c>
      <c r="B11974" t="s">
        <v>337</v>
      </c>
      <c r="C11974" t="s">
        <v>355</v>
      </c>
      <c r="D11974" s="45">
        <v>273106</v>
      </c>
      <c r="E11974" t="s">
        <v>512</v>
      </c>
      <c r="F11974" s="45">
        <v>6060738</v>
      </c>
      <c r="G11974" t="s">
        <v>527</v>
      </c>
      <c r="H11974" s="45">
        <v>132457</v>
      </c>
      <c r="I11974" t="e">
        <f ca="1">_xlfn.XLOOKUP(Tableau1[[#This Row],[No. Sous-service]],DONNÉES!F:F,DONNÉES!H:H,FALSE,0,1)</f>
        <v>#NAME?</v>
      </c>
      <c r="J11974" t="e">
        <f ca="1">_xlfn.XLOOKUP(Tableau1[[#This Row],[No. Sous-service]],DONNÉES!F:F,DONNÉES!I:I,FALSE,0,1)</f>
        <v>#NAME?</v>
      </c>
    </row>
    <row r="11975" spans="1:10" x14ac:dyDescent="0.25">
      <c r="A11975" t="s">
        <v>312</v>
      </c>
      <c r="B11975" t="s">
        <v>337</v>
      </c>
      <c r="C11975" t="s">
        <v>355</v>
      </c>
      <c r="D11975" s="45">
        <v>273106</v>
      </c>
      <c r="E11975" t="s">
        <v>512</v>
      </c>
      <c r="F11975" s="45">
        <v>6060738</v>
      </c>
      <c r="G11975" t="s">
        <v>527</v>
      </c>
      <c r="H11975" s="45">
        <v>101951</v>
      </c>
      <c r="I11975" t="e">
        <f ca="1">_xlfn.XLOOKUP(Tableau1[[#This Row],[No. Sous-service]],DONNÉES!F:F,DONNÉES!H:H,FALSE,0,1)</f>
        <v>#NAME?</v>
      </c>
      <c r="J11975" t="e">
        <f ca="1">_xlfn.XLOOKUP(Tableau1[[#This Row],[No. Sous-service]],DONNÉES!F:F,DONNÉES!I:I,FALSE,0,1)</f>
        <v>#NAME?</v>
      </c>
    </row>
    <row r="11976" spans="1:10" x14ac:dyDescent="0.25">
      <c r="A11976" t="s">
        <v>312</v>
      </c>
      <c r="B11976" t="s">
        <v>337</v>
      </c>
      <c r="C11976" t="s">
        <v>355</v>
      </c>
      <c r="D11976" s="45">
        <v>273106</v>
      </c>
      <c r="E11976" t="s">
        <v>512</v>
      </c>
      <c r="F11976" s="45">
        <v>6060738</v>
      </c>
      <c r="G11976" t="s">
        <v>527</v>
      </c>
      <c r="H11976" s="45">
        <v>556857</v>
      </c>
      <c r="I11976" t="e">
        <f ca="1">_xlfn.XLOOKUP(Tableau1[[#This Row],[No. Sous-service]],DONNÉES!F:F,DONNÉES!H:H,FALSE,0,1)</f>
        <v>#NAME?</v>
      </c>
      <c r="J11976" t="e">
        <f ca="1">_xlfn.XLOOKUP(Tableau1[[#This Row],[No. Sous-service]],DONNÉES!F:F,DONNÉES!I:I,FALSE,0,1)</f>
        <v>#NAME?</v>
      </c>
    </row>
    <row r="11977" spans="1:10" x14ac:dyDescent="0.25">
      <c r="A11977" t="s">
        <v>312</v>
      </c>
      <c r="B11977" t="s">
        <v>337</v>
      </c>
      <c r="C11977" t="s">
        <v>355</v>
      </c>
      <c r="D11977" s="45">
        <v>273106</v>
      </c>
      <c r="E11977" t="s">
        <v>512</v>
      </c>
      <c r="F11977" s="45">
        <v>6060738</v>
      </c>
      <c r="G11977" t="s">
        <v>527</v>
      </c>
      <c r="H11977" s="45" t="s">
        <v>2405</v>
      </c>
      <c r="I11977" t="e">
        <f ca="1">_xlfn.XLOOKUP(Tableau1[[#This Row],[No. Sous-service]],DONNÉES!F:F,DONNÉES!H:H,FALSE,0,1)</f>
        <v>#NAME?</v>
      </c>
      <c r="J11977" t="e">
        <f ca="1">_xlfn.XLOOKUP(Tableau1[[#This Row],[No. Sous-service]],DONNÉES!F:F,DONNÉES!I:I,FALSE,0,1)</f>
        <v>#NAME?</v>
      </c>
    </row>
    <row r="11978" spans="1:10" x14ac:dyDescent="0.25">
      <c r="A11978" t="s">
        <v>312</v>
      </c>
      <c r="B11978" t="s">
        <v>337</v>
      </c>
      <c r="C11978" t="s">
        <v>355</v>
      </c>
      <c r="D11978" s="45">
        <v>273106</v>
      </c>
      <c r="E11978" t="s">
        <v>512</v>
      </c>
      <c r="F11978" s="45">
        <v>6060738</v>
      </c>
      <c r="G11978" t="s">
        <v>527</v>
      </c>
      <c r="H11978" s="45">
        <v>132458</v>
      </c>
      <c r="I11978" t="e">
        <f ca="1">_xlfn.XLOOKUP(Tableau1[[#This Row],[No. Sous-service]],DONNÉES!F:F,DONNÉES!H:H,FALSE,0,1)</f>
        <v>#NAME?</v>
      </c>
      <c r="J11978" t="e">
        <f ca="1">_xlfn.XLOOKUP(Tableau1[[#This Row],[No. Sous-service]],DONNÉES!F:F,DONNÉES!I:I,FALSE,0,1)</f>
        <v>#NAME?</v>
      </c>
    </row>
    <row r="11979" spans="1:10" x14ac:dyDescent="0.25">
      <c r="A11979" t="s">
        <v>312</v>
      </c>
      <c r="B11979" t="s">
        <v>337</v>
      </c>
      <c r="C11979" t="s">
        <v>355</v>
      </c>
      <c r="D11979" s="45">
        <v>273106</v>
      </c>
      <c r="E11979" t="s">
        <v>512</v>
      </c>
      <c r="F11979" s="45">
        <v>6060738</v>
      </c>
      <c r="G11979" t="s">
        <v>527</v>
      </c>
      <c r="H11979" s="45" t="s">
        <v>2410</v>
      </c>
      <c r="I11979" t="e">
        <f ca="1">_xlfn.XLOOKUP(Tableau1[[#This Row],[No. Sous-service]],DONNÉES!F:F,DONNÉES!H:H,FALSE,0,1)</f>
        <v>#NAME?</v>
      </c>
      <c r="J11979" t="e">
        <f ca="1">_xlfn.XLOOKUP(Tableau1[[#This Row],[No. Sous-service]],DONNÉES!F:F,DONNÉES!I:I,FALSE,0,1)</f>
        <v>#NAME?</v>
      </c>
    </row>
    <row r="11980" spans="1:10" x14ac:dyDescent="0.25">
      <c r="A11980" t="s">
        <v>312</v>
      </c>
      <c r="B11980" t="s">
        <v>337</v>
      </c>
      <c r="C11980" t="s">
        <v>355</v>
      </c>
      <c r="D11980" s="45">
        <v>273106</v>
      </c>
      <c r="E11980" t="s">
        <v>512</v>
      </c>
      <c r="F11980" s="45">
        <v>6060738</v>
      </c>
      <c r="G11980" t="s">
        <v>527</v>
      </c>
      <c r="H11980" s="45">
        <v>556731</v>
      </c>
      <c r="I11980" t="e">
        <f ca="1">_xlfn.XLOOKUP(Tableau1[[#This Row],[No. Sous-service]],DONNÉES!F:F,DONNÉES!H:H,FALSE,0,1)</f>
        <v>#NAME?</v>
      </c>
      <c r="J11980" t="e">
        <f ca="1">_xlfn.XLOOKUP(Tableau1[[#This Row],[No. Sous-service]],DONNÉES!F:F,DONNÉES!I:I,FALSE,0,1)</f>
        <v>#NAME?</v>
      </c>
    </row>
    <row r="11981" spans="1:10" x14ac:dyDescent="0.25">
      <c r="A11981" t="s">
        <v>312</v>
      </c>
      <c r="B11981" t="s">
        <v>337</v>
      </c>
      <c r="C11981" t="s">
        <v>355</v>
      </c>
      <c r="D11981" s="45">
        <v>273106</v>
      </c>
      <c r="E11981" t="s">
        <v>512</v>
      </c>
      <c r="F11981" s="45">
        <v>6060739</v>
      </c>
      <c r="G11981" t="s">
        <v>528</v>
      </c>
      <c r="H11981" s="45">
        <v>101012</v>
      </c>
      <c r="I11981" t="e">
        <f ca="1">_xlfn.XLOOKUP(Tableau1[[#This Row],[No. Sous-service]],DONNÉES!F:F,DONNÉES!H:H,FALSE,0,1)</f>
        <v>#NAME?</v>
      </c>
      <c r="J11981" t="e">
        <f ca="1">_xlfn.XLOOKUP(Tableau1[[#This Row],[No. Sous-service]],DONNÉES!F:F,DONNÉES!I:I,FALSE,0,1)</f>
        <v>#NAME?</v>
      </c>
    </row>
    <row r="11982" spans="1:10" x14ac:dyDescent="0.25">
      <c r="A11982" t="s">
        <v>312</v>
      </c>
      <c r="B11982" t="s">
        <v>337</v>
      </c>
      <c r="C11982" t="s">
        <v>355</v>
      </c>
      <c r="D11982" s="45">
        <v>273106</v>
      </c>
      <c r="E11982" t="s">
        <v>512</v>
      </c>
      <c r="F11982" s="45">
        <v>6060739</v>
      </c>
      <c r="G11982" t="s">
        <v>528</v>
      </c>
      <c r="H11982" s="45">
        <v>101013</v>
      </c>
      <c r="I11982" t="e">
        <f ca="1">_xlfn.XLOOKUP(Tableau1[[#This Row],[No. Sous-service]],DONNÉES!F:F,DONNÉES!H:H,FALSE,0,1)</f>
        <v>#NAME?</v>
      </c>
      <c r="J11982" t="e">
        <f ca="1">_xlfn.XLOOKUP(Tableau1[[#This Row],[No. Sous-service]],DONNÉES!F:F,DONNÉES!I:I,FALSE,0,1)</f>
        <v>#NAME?</v>
      </c>
    </row>
    <row r="11983" spans="1:10" x14ac:dyDescent="0.25">
      <c r="A11983" t="s">
        <v>312</v>
      </c>
      <c r="B11983" t="s">
        <v>337</v>
      </c>
      <c r="C11983" t="s">
        <v>355</v>
      </c>
      <c r="D11983" s="45">
        <v>273106</v>
      </c>
      <c r="E11983" t="s">
        <v>512</v>
      </c>
      <c r="F11983" s="45">
        <v>6060739</v>
      </c>
      <c r="G11983" t="s">
        <v>528</v>
      </c>
      <c r="H11983" s="45">
        <v>132177</v>
      </c>
      <c r="I11983" t="e">
        <f ca="1">_xlfn.XLOOKUP(Tableau1[[#This Row],[No. Sous-service]],DONNÉES!F:F,DONNÉES!H:H,FALSE,0,1)</f>
        <v>#NAME?</v>
      </c>
      <c r="J11983" t="e">
        <f ca="1">_xlfn.XLOOKUP(Tableau1[[#This Row],[No. Sous-service]],DONNÉES!F:F,DONNÉES!I:I,FALSE,0,1)</f>
        <v>#NAME?</v>
      </c>
    </row>
    <row r="11984" spans="1:10" x14ac:dyDescent="0.25">
      <c r="A11984" t="s">
        <v>312</v>
      </c>
      <c r="B11984" t="s">
        <v>337</v>
      </c>
      <c r="C11984" t="s">
        <v>355</v>
      </c>
      <c r="D11984" s="45">
        <v>273106</v>
      </c>
      <c r="E11984" t="s">
        <v>512</v>
      </c>
      <c r="F11984" s="45">
        <v>6060739</v>
      </c>
      <c r="G11984" t="s">
        <v>528</v>
      </c>
      <c r="H11984" s="45">
        <v>101047</v>
      </c>
      <c r="I11984" t="e">
        <f ca="1">_xlfn.XLOOKUP(Tableau1[[#This Row],[No. Sous-service]],DONNÉES!F:F,DONNÉES!H:H,FALSE,0,1)</f>
        <v>#NAME?</v>
      </c>
      <c r="J11984" t="e">
        <f ca="1">_xlfn.XLOOKUP(Tableau1[[#This Row],[No. Sous-service]],DONNÉES!F:F,DONNÉES!I:I,FALSE,0,1)</f>
        <v>#NAME?</v>
      </c>
    </row>
    <row r="11985" spans="1:10" x14ac:dyDescent="0.25">
      <c r="A11985" t="s">
        <v>312</v>
      </c>
      <c r="B11985" t="s">
        <v>337</v>
      </c>
      <c r="C11985" t="s">
        <v>355</v>
      </c>
      <c r="D11985" s="45">
        <v>273106</v>
      </c>
      <c r="E11985" t="s">
        <v>512</v>
      </c>
      <c r="F11985" s="45">
        <v>6060739</v>
      </c>
      <c r="G11985" t="s">
        <v>528</v>
      </c>
      <c r="H11985" s="45">
        <v>101228</v>
      </c>
      <c r="I11985" t="e">
        <f ca="1">_xlfn.XLOOKUP(Tableau1[[#This Row],[No. Sous-service]],DONNÉES!F:F,DONNÉES!H:H,FALSE,0,1)</f>
        <v>#NAME?</v>
      </c>
      <c r="J11985" t="e">
        <f ca="1">_xlfn.XLOOKUP(Tableau1[[#This Row],[No. Sous-service]],DONNÉES!F:F,DONNÉES!I:I,FALSE,0,1)</f>
        <v>#NAME?</v>
      </c>
    </row>
    <row r="11986" spans="1:10" x14ac:dyDescent="0.25">
      <c r="A11986" t="s">
        <v>312</v>
      </c>
      <c r="B11986" t="s">
        <v>337</v>
      </c>
      <c r="C11986" t="s">
        <v>355</v>
      </c>
      <c r="D11986" s="45">
        <v>273106</v>
      </c>
      <c r="E11986" t="s">
        <v>512</v>
      </c>
      <c r="F11986" s="45">
        <v>6060739</v>
      </c>
      <c r="G11986" t="s">
        <v>528</v>
      </c>
      <c r="H11986" s="45">
        <v>101563</v>
      </c>
      <c r="I11986" t="e">
        <f ca="1">_xlfn.XLOOKUP(Tableau1[[#This Row],[No. Sous-service]],DONNÉES!F:F,DONNÉES!H:H,FALSE,0,1)</f>
        <v>#NAME?</v>
      </c>
      <c r="J11986" t="e">
        <f ca="1">_xlfn.XLOOKUP(Tableau1[[#This Row],[No. Sous-service]],DONNÉES!F:F,DONNÉES!I:I,FALSE,0,1)</f>
        <v>#NAME?</v>
      </c>
    </row>
    <row r="11987" spans="1:10" x14ac:dyDescent="0.25">
      <c r="A11987" t="s">
        <v>312</v>
      </c>
      <c r="B11987" t="s">
        <v>337</v>
      </c>
      <c r="C11987" t="s">
        <v>355</v>
      </c>
      <c r="D11987" s="45">
        <v>273106</v>
      </c>
      <c r="E11987" t="s">
        <v>512</v>
      </c>
      <c r="F11987" s="45">
        <v>6060739</v>
      </c>
      <c r="G11987" t="s">
        <v>528</v>
      </c>
      <c r="H11987" s="45">
        <v>101901</v>
      </c>
      <c r="I11987" t="e">
        <f ca="1">_xlfn.XLOOKUP(Tableau1[[#This Row],[No. Sous-service]],DONNÉES!F:F,DONNÉES!H:H,FALSE,0,1)</f>
        <v>#NAME?</v>
      </c>
      <c r="J11987" t="e">
        <f ca="1">_xlfn.XLOOKUP(Tableau1[[#This Row],[No. Sous-service]],DONNÉES!F:F,DONNÉES!I:I,FALSE,0,1)</f>
        <v>#NAME?</v>
      </c>
    </row>
    <row r="11988" spans="1:10" x14ac:dyDescent="0.25">
      <c r="A11988" t="s">
        <v>312</v>
      </c>
      <c r="B11988" t="s">
        <v>337</v>
      </c>
      <c r="C11988" t="s">
        <v>355</v>
      </c>
      <c r="D11988" s="45">
        <v>273106</v>
      </c>
      <c r="E11988" t="s">
        <v>512</v>
      </c>
      <c r="F11988" s="45">
        <v>6060739</v>
      </c>
      <c r="G11988" t="s">
        <v>528</v>
      </c>
      <c r="H11988" s="45">
        <v>34714</v>
      </c>
      <c r="I11988" t="e">
        <f ca="1">_xlfn.XLOOKUP(Tableau1[[#This Row],[No. Sous-service]],DONNÉES!F:F,DONNÉES!H:H,FALSE,0,1)</f>
        <v>#NAME?</v>
      </c>
      <c r="J11988" t="e">
        <f ca="1">_xlfn.XLOOKUP(Tableau1[[#This Row],[No. Sous-service]],DONNÉES!F:F,DONNÉES!I:I,FALSE,0,1)</f>
        <v>#NAME?</v>
      </c>
    </row>
    <row r="11989" spans="1:10" x14ac:dyDescent="0.25">
      <c r="A11989" t="s">
        <v>312</v>
      </c>
      <c r="B11989" t="s">
        <v>337</v>
      </c>
      <c r="C11989" t="s">
        <v>355</v>
      </c>
      <c r="D11989" s="45">
        <v>273106</v>
      </c>
      <c r="E11989" t="s">
        <v>512</v>
      </c>
      <c r="F11989" s="45">
        <v>6060739</v>
      </c>
      <c r="G11989" t="s">
        <v>528</v>
      </c>
      <c r="H11989" s="45">
        <v>101510</v>
      </c>
      <c r="I11989" t="e">
        <f ca="1">_xlfn.XLOOKUP(Tableau1[[#This Row],[No. Sous-service]],DONNÉES!F:F,DONNÉES!H:H,FALSE,0,1)</f>
        <v>#NAME?</v>
      </c>
      <c r="J11989" t="e">
        <f ca="1">_xlfn.XLOOKUP(Tableau1[[#This Row],[No. Sous-service]],DONNÉES!F:F,DONNÉES!I:I,FALSE,0,1)</f>
        <v>#NAME?</v>
      </c>
    </row>
    <row r="11990" spans="1:10" x14ac:dyDescent="0.25">
      <c r="A11990" t="s">
        <v>312</v>
      </c>
      <c r="B11990" t="s">
        <v>337</v>
      </c>
      <c r="C11990" t="s">
        <v>355</v>
      </c>
      <c r="D11990" s="45">
        <v>273106</v>
      </c>
      <c r="E11990" t="s">
        <v>512</v>
      </c>
      <c r="F11990" s="45">
        <v>6060739</v>
      </c>
      <c r="G11990" t="s">
        <v>528</v>
      </c>
      <c r="H11990" s="45" t="s">
        <v>2405</v>
      </c>
      <c r="I11990" t="e">
        <f ca="1">_xlfn.XLOOKUP(Tableau1[[#This Row],[No. Sous-service]],DONNÉES!F:F,DONNÉES!H:H,FALSE,0,1)</f>
        <v>#NAME?</v>
      </c>
      <c r="J11990" t="e">
        <f ca="1">_xlfn.XLOOKUP(Tableau1[[#This Row],[No. Sous-service]],DONNÉES!F:F,DONNÉES!I:I,FALSE,0,1)</f>
        <v>#NAME?</v>
      </c>
    </row>
    <row r="11991" spans="1:10" x14ac:dyDescent="0.25">
      <c r="A11991" t="s">
        <v>312</v>
      </c>
      <c r="B11991" t="s">
        <v>337</v>
      </c>
      <c r="C11991" t="s">
        <v>355</v>
      </c>
      <c r="D11991" s="45">
        <v>273106</v>
      </c>
      <c r="E11991" t="s">
        <v>512</v>
      </c>
      <c r="F11991" s="45">
        <v>6060739</v>
      </c>
      <c r="G11991" t="s">
        <v>528</v>
      </c>
      <c r="H11991" s="45">
        <v>34710</v>
      </c>
      <c r="I11991" t="e">
        <f ca="1">_xlfn.XLOOKUP(Tableau1[[#This Row],[No. Sous-service]],DONNÉES!F:F,DONNÉES!H:H,FALSE,0,1)</f>
        <v>#NAME?</v>
      </c>
      <c r="J11991" t="e">
        <f ca="1">_xlfn.XLOOKUP(Tableau1[[#This Row],[No. Sous-service]],DONNÉES!F:F,DONNÉES!I:I,FALSE,0,1)</f>
        <v>#NAME?</v>
      </c>
    </row>
    <row r="11992" spans="1:10" x14ac:dyDescent="0.25">
      <c r="A11992" t="s">
        <v>312</v>
      </c>
      <c r="B11992" t="s">
        <v>337</v>
      </c>
      <c r="C11992" t="s">
        <v>355</v>
      </c>
      <c r="D11992" s="45">
        <v>273106</v>
      </c>
      <c r="E11992" t="s">
        <v>512</v>
      </c>
      <c r="F11992" s="45">
        <v>6060739</v>
      </c>
      <c r="G11992" t="s">
        <v>528</v>
      </c>
      <c r="H11992" s="45">
        <v>34715</v>
      </c>
      <c r="I11992" t="e">
        <f ca="1">_xlfn.XLOOKUP(Tableau1[[#This Row],[No. Sous-service]],DONNÉES!F:F,DONNÉES!H:H,FALSE,0,1)</f>
        <v>#NAME?</v>
      </c>
      <c r="J11992" t="e">
        <f ca="1">_xlfn.XLOOKUP(Tableau1[[#This Row],[No. Sous-service]],DONNÉES!F:F,DONNÉES!I:I,FALSE,0,1)</f>
        <v>#NAME?</v>
      </c>
    </row>
    <row r="11993" spans="1:10" x14ac:dyDescent="0.25">
      <c r="A11993" t="s">
        <v>312</v>
      </c>
      <c r="B11993" t="s">
        <v>337</v>
      </c>
      <c r="C11993" t="s">
        <v>355</v>
      </c>
      <c r="D11993" s="45">
        <v>273106</v>
      </c>
      <c r="E11993" t="s">
        <v>512</v>
      </c>
      <c r="F11993" s="45">
        <v>6060739</v>
      </c>
      <c r="G11993" t="s">
        <v>528</v>
      </c>
      <c r="H11993" s="45">
        <v>101568</v>
      </c>
      <c r="I11993" t="e">
        <f ca="1">_xlfn.XLOOKUP(Tableau1[[#This Row],[No. Sous-service]],DONNÉES!F:F,DONNÉES!H:H,FALSE,0,1)</f>
        <v>#NAME?</v>
      </c>
      <c r="J11993" t="e">
        <f ca="1">_xlfn.XLOOKUP(Tableau1[[#This Row],[No. Sous-service]],DONNÉES!F:F,DONNÉES!I:I,FALSE,0,1)</f>
        <v>#NAME?</v>
      </c>
    </row>
    <row r="11994" spans="1:10" x14ac:dyDescent="0.25">
      <c r="A11994" t="s">
        <v>312</v>
      </c>
      <c r="B11994" t="s">
        <v>337</v>
      </c>
      <c r="C11994" t="s">
        <v>355</v>
      </c>
      <c r="D11994" s="45">
        <v>273106</v>
      </c>
      <c r="E11994" t="s">
        <v>512</v>
      </c>
      <c r="F11994" s="45">
        <v>6060739</v>
      </c>
      <c r="G11994" t="s">
        <v>528</v>
      </c>
      <c r="H11994" s="45">
        <v>808189</v>
      </c>
      <c r="I11994" t="e">
        <f ca="1">_xlfn.XLOOKUP(Tableau1[[#This Row],[No. Sous-service]],DONNÉES!F:F,DONNÉES!H:H,FALSE,0,1)</f>
        <v>#NAME?</v>
      </c>
      <c r="J11994" t="e">
        <f ca="1">_xlfn.XLOOKUP(Tableau1[[#This Row],[No. Sous-service]],DONNÉES!F:F,DONNÉES!I:I,FALSE,0,1)</f>
        <v>#NAME?</v>
      </c>
    </row>
    <row r="11995" spans="1:10" x14ac:dyDescent="0.25">
      <c r="A11995" t="s">
        <v>312</v>
      </c>
      <c r="B11995" t="s">
        <v>337</v>
      </c>
      <c r="C11995" t="s">
        <v>355</v>
      </c>
      <c r="D11995" s="45">
        <v>273106</v>
      </c>
      <c r="E11995" t="s">
        <v>512</v>
      </c>
      <c r="F11995" s="45">
        <v>6060739</v>
      </c>
      <c r="G11995" t="s">
        <v>528</v>
      </c>
      <c r="H11995" s="45" t="s">
        <v>2407</v>
      </c>
      <c r="I11995" t="e">
        <f ca="1">_xlfn.XLOOKUP(Tableau1[[#This Row],[No. Sous-service]],DONNÉES!F:F,DONNÉES!H:H,FALSE,0,1)</f>
        <v>#NAME?</v>
      </c>
      <c r="J11995" t="e">
        <f ca="1">_xlfn.XLOOKUP(Tableau1[[#This Row],[No. Sous-service]],DONNÉES!F:F,DONNÉES!I:I,FALSE,0,1)</f>
        <v>#NAME?</v>
      </c>
    </row>
    <row r="11996" spans="1:10" x14ac:dyDescent="0.25">
      <c r="A11996" t="s">
        <v>312</v>
      </c>
      <c r="B11996" t="s">
        <v>337</v>
      </c>
      <c r="C11996" t="s">
        <v>355</v>
      </c>
      <c r="D11996" s="45">
        <v>273106</v>
      </c>
      <c r="E11996" t="s">
        <v>512</v>
      </c>
      <c r="F11996" s="45">
        <v>6060740</v>
      </c>
      <c r="G11996" t="s">
        <v>529</v>
      </c>
      <c r="H11996" s="45">
        <v>101031</v>
      </c>
      <c r="I11996" t="e">
        <f ca="1">_xlfn.XLOOKUP(Tableau1[[#This Row],[No. Sous-service]],DONNÉES!F:F,DONNÉES!H:H,FALSE,0,1)</f>
        <v>#NAME?</v>
      </c>
      <c r="J11996" t="e">
        <f ca="1">_xlfn.XLOOKUP(Tableau1[[#This Row],[No. Sous-service]],DONNÉES!F:F,DONNÉES!I:I,FALSE,0,1)</f>
        <v>#NAME?</v>
      </c>
    </row>
    <row r="11997" spans="1:10" x14ac:dyDescent="0.25">
      <c r="A11997" t="s">
        <v>312</v>
      </c>
      <c r="B11997" t="s">
        <v>337</v>
      </c>
      <c r="C11997" t="s">
        <v>355</v>
      </c>
      <c r="D11997" s="45">
        <v>273106</v>
      </c>
      <c r="E11997" t="s">
        <v>512</v>
      </c>
      <c r="F11997" s="45">
        <v>6060740</v>
      </c>
      <c r="G11997" t="s">
        <v>529</v>
      </c>
      <c r="H11997" s="45">
        <v>132275</v>
      </c>
      <c r="I11997" t="e">
        <f ca="1">_xlfn.XLOOKUP(Tableau1[[#This Row],[No. Sous-service]],DONNÉES!F:F,DONNÉES!H:H,FALSE,0,1)</f>
        <v>#NAME?</v>
      </c>
      <c r="J11997" t="e">
        <f ca="1">_xlfn.XLOOKUP(Tableau1[[#This Row],[No. Sous-service]],DONNÉES!F:F,DONNÉES!I:I,FALSE,0,1)</f>
        <v>#NAME?</v>
      </c>
    </row>
    <row r="11998" spans="1:10" x14ac:dyDescent="0.25">
      <c r="A11998" t="s">
        <v>312</v>
      </c>
      <c r="B11998" t="s">
        <v>337</v>
      </c>
      <c r="C11998" t="s">
        <v>355</v>
      </c>
      <c r="D11998" s="45">
        <v>273106</v>
      </c>
      <c r="E11998" t="s">
        <v>512</v>
      </c>
      <c r="F11998" s="45">
        <v>6060740</v>
      </c>
      <c r="G11998" t="s">
        <v>529</v>
      </c>
      <c r="H11998" s="45">
        <v>101045</v>
      </c>
      <c r="I11998" t="e">
        <f ca="1">_xlfn.XLOOKUP(Tableau1[[#This Row],[No. Sous-service]],DONNÉES!F:F,DONNÉES!H:H,FALSE,0,1)</f>
        <v>#NAME?</v>
      </c>
      <c r="J11998" t="e">
        <f ca="1">_xlfn.XLOOKUP(Tableau1[[#This Row],[No. Sous-service]],DONNÉES!F:F,DONNÉES!I:I,FALSE,0,1)</f>
        <v>#NAME?</v>
      </c>
    </row>
    <row r="11999" spans="1:10" x14ac:dyDescent="0.25">
      <c r="A11999" t="s">
        <v>312</v>
      </c>
      <c r="B11999" t="s">
        <v>337</v>
      </c>
      <c r="C11999" t="s">
        <v>355</v>
      </c>
      <c r="D11999" s="45">
        <v>273106</v>
      </c>
      <c r="E11999" t="s">
        <v>512</v>
      </c>
      <c r="F11999" s="45">
        <v>6060740</v>
      </c>
      <c r="G11999" t="s">
        <v>529</v>
      </c>
      <c r="H11999" s="45">
        <v>101068</v>
      </c>
      <c r="I11999" t="e">
        <f ca="1">_xlfn.XLOOKUP(Tableau1[[#This Row],[No. Sous-service]],DONNÉES!F:F,DONNÉES!H:H,FALSE,0,1)</f>
        <v>#NAME?</v>
      </c>
      <c r="J11999" t="e">
        <f ca="1">_xlfn.XLOOKUP(Tableau1[[#This Row],[No. Sous-service]],DONNÉES!F:F,DONNÉES!I:I,FALSE,0,1)</f>
        <v>#NAME?</v>
      </c>
    </row>
    <row r="12000" spans="1:10" x14ac:dyDescent="0.25">
      <c r="A12000" t="s">
        <v>312</v>
      </c>
      <c r="B12000" t="s">
        <v>337</v>
      </c>
      <c r="C12000" t="s">
        <v>355</v>
      </c>
      <c r="D12000" s="45">
        <v>273106</v>
      </c>
      <c r="E12000" t="s">
        <v>512</v>
      </c>
      <c r="F12000" s="45">
        <v>6060740</v>
      </c>
      <c r="G12000" t="s">
        <v>529</v>
      </c>
      <c r="H12000" s="45">
        <v>101223</v>
      </c>
      <c r="I12000" t="e">
        <f ca="1">_xlfn.XLOOKUP(Tableau1[[#This Row],[No. Sous-service]],DONNÉES!F:F,DONNÉES!H:H,FALSE,0,1)</f>
        <v>#NAME?</v>
      </c>
      <c r="J12000" t="e">
        <f ca="1">_xlfn.XLOOKUP(Tableau1[[#This Row],[No. Sous-service]],DONNÉES!F:F,DONNÉES!I:I,FALSE,0,1)</f>
        <v>#NAME?</v>
      </c>
    </row>
    <row r="12001" spans="1:10" x14ac:dyDescent="0.25">
      <c r="A12001" t="s">
        <v>312</v>
      </c>
      <c r="B12001" t="s">
        <v>337</v>
      </c>
      <c r="C12001" t="s">
        <v>355</v>
      </c>
      <c r="D12001" s="45">
        <v>273106</v>
      </c>
      <c r="E12001" t="s">
        <v>512</v>
      </c>
      <c r="F12001" s="45">
        <v>6060740</v>
      </c>
      <c r="G12001" t="s">
        <v>529</v>
      </c>
      <c r="H12001" s="45">
        <v>101545</v>
      </c>
      <c r="I12001" t="e">
        <f ca="1">_xlfn.XLOOKUP(Tableau1[[#This Row],[No. Sous-service]],DONNÉES!F:F,DONNÉES!H:H,FALSE,0,1)</f>
        <v>#NAME?</v>
      </c>
      <c r="J12001" t="e">
        <f ca="1">_xlfn.XLOOKUP(Tableau1[[#This Row],[No. Sous-service]],DONNÉES!F:F,DONNÉES!I:I,FALSE,0,1)</f>
        <v>#NAME?</v>
      </c>
    </row>
    <row r="12002" spans="1:10" x14ac:dyDescent="0.25">
      <c r="A12002" t="s">
        <v>312</v>
      </c>
      <c r="B12002" t="s">
        <v>337</v>
      </c>
      <c r="C12002" t="s">
        <v>355</v>
      </c>
      <c r="D12002" s="45">
        <v>273106</v>
      </c>
      <c r="E12002" t="s">
        <v>512</v>
      </c>
      <c r="F12002" s="45">
        <v>6060740</v>
      </c>
      <c r="G12002" t="s">
        <v>529</v>
      </c>
      <c r="H12002" s="45">
        <v>101547</v>
      </c>
      <c r="I12002" t="e">
        <f ca="1">_xlfn.XLOOKUP(Tableau1[[#This Row],[No. Sous-service]],DONNÉES!F:F,DONNÉES!H:H,FALSE,0,1)</f>
        <v>#NAME?</v>
      </c>
      <c r="J12002" t="e">
        <f ca="1">_xlfn.XLOOKUP(Tableau1[[#This Row],[No. Sous-service]],DONNÉES!F:F,DONNÉES!I:I,FALSE,0,1)</f>
        <v>#NAME?</v>
      </c>
    </row>
    <row r="12003" spans="1:10" x14ac:dyDescent="0.25">
      <c r="A12003" t="s">
        <v>312</v>
      </c>
      <c r="B12003" t="s">
        <v>337</v>
      </c>
      <c r="C12003" t="s">
        <v>355</v>
      </c>
      <c r="D12003" s="45">
        <v>273106</v>
      </c>
      <c r="E12003" t="s">
        <v>512</v>
      </c>
      <c r="F12003" s="45">
        <v>6060740</v>
      </c>
      <c r="G12003" t="s">
        <v>529</v>
      </c>
      <c r="H12003" s="45">
        <v>101953</v>
      </c>
      <c r="I12003" t="e">
        <f ca="1">_xlfn.XLOOKUP(Tableau1[[#This Row],[No. Sous-service]],DONNÉES!F:F,DONNÉES!H:H,FALSE,0,1)</f>
        <v>#NAME?</v>
      </c>
      <c r="J12003" t="e">
        <f ca="1">_xlfn.XLOOKUP(Tableau1[[#This Row],[No. Sous-service]],DONNÉES!F:F,DONNÉES!I:I,FALSE,0,1)</f>
        <v>#NAME?</v>
      </c>
    </row>
    <row r="12004" spans="1:10" x14ac:dyDescent="0.25">
      <c r="A12004" t="s">
        <v>312</v>
      </c>
      <c r="B12004" t="s">
        <v>337</v>
      </c>
      <c r="C12004" t="s">
        <v>355</v>
      </c>
      <c r="D12004" s="45">
        <v>273106</v>
      </c>
      <c r="E12004" t="s">
        <v>512</v>
      </c>
      <c r="F12004" s="45">
        <v>6060740</v>
      </c>
      <c r="G12004" t="s">
        <v>529</v>
      </c>
      <c r="H12004" s="45">
        <v>808076</v>
      </c>
      <c r="I12004" t="e">
        <f ca="1">_xlfn.XLOOKUP(Tableau1[[#This Row],[No. Sous-service]],DONNÉES!F:F,DONNÉES!H:H,FALSE,0,1)</f>
        <v>#NAME?</v>
      </c>
      <c r="J12004" t="e">
        <f ca="1">_xlfn.XLOOKUP(Tableau1[[#This Row],[No. Sous-service]],DONNÉES!F:F,DONNÉES!I:I,FALSE,0,1)</f>
        <v>#NAME?</v>
      </c>
    </row>
    <row r="12005" spans="1:10" x14ac:dyDescent="0.25">
      <c r="A12005" t="s">
        <v>312</v>
      </c>
      <c r="B12005" t="s">
        <v>337</v>
      </c>
      <c r="C12005" t="s">
        <v>355</v>
      </c>
      <c r="D12005" s="45">
        <v>273106</v>
      </c>
      <c r="E12005" t="s">
        <v>512</v>
      </c>
      <c r="F12005" s="45">
        <v>6060740</v>
      </c>
      <c r="G12005" t="s">
        <v>529</v>
      </c>
      <c r="H12005" s="45">
        <v>556924</v>
      </c>
      <c r="I12005" t="e">
        <f ca="1">_xlfn.XLOOKUP(Tableau1[[#This Row],[No. Sous-service]],DONNÉES!F:F,DONNÉES!H:H,FALSE,0,1)</f>
        <v>#NAME?</v>
      </c>
      <c r="J12005" t="e">
        <f ca="1">_xlfn.XLOOKUP(Tableau1[[#This Row],[No. Sous-service]],DONNÉES!F:F,DONNÉES!I:I,FALSE,0,1)</f>
        <v>#NAME?</v>
      </c>
    </row>
    <row r="12006" spans="1:10" x14ac:dyDescent="0.25">
      <c r="A12006" t="s">
        <v>312</v>
      </c>
      <c r="B12006" t="s">
        <v>337</v>
      </c>
      <c r="C12006" t="s">
        <v>355</v>
      </c>
      <c r="D12006" s="45">
        <v>273106</v>
      </c>
      <c r="E12006" t="s">
        <v>512</v>
      </c>
      <c r="F12006" s="45">
        <v>6060740</v>
      </c>
      <c r="G12006" t="s">
        <v>529</v>
      </c>
      <c r="H12006" s="45">
        <v>77047</v>
      </c>
      <c r="I12006" t="e">
        <f ca="1">_xlfn.XLOOKUP(Tableau1[[#This Row],[No. Sous-service]],DONNÉES!F:F,DONNÉES!H:H,FALSE,0,1)</f>
        <v>#NAME?</v>
      </c>
      <c r="J12006" t="e">
        <f ca="1">_xlfn.XLOOKUP(Tableau1[[#This Row],[No. Sous-service]],DONNÉES!F:F,DONNÉES!I:I,FALSE,0,1)</f>
        <v>#NAME?</v>
      </c>
    </row>
    <row r="12007" spans="1:10" x14ac:dyDescent="0.25">
      <c r="A12007" t="s">
        <v>312</v>
      </c>
      <c r="B12007" t="s">
        <v>337</v>
      </c>
      <c r="C12007" t="s">
        <v>355</v>
      </c>
      <c r="D12007" s="45">
        <v>273106</v>
      </c>
      <c r="E12007" t="s">
        <v>512</v>
      </c>
      <c r="F12007" s="45">
        <v>6060740</v>
      </c>
      <c r="G12007" t="s">
        <v>529</v>
      </c>
      <c r="H12007" s="45">
        <v>77095</v>
      </c>
      <c r="I12007" t="e">
        <f ca="1">_xlfn.XLOOKUP(Tableau1[[#This Row],[No. Sous-service]],DONNÉES!F:F,DONNÉES!H:H,FALSE,0,1)</f>
        <v>#NAME?</v>
      </c>
      <c r="J12007" t="e">
        <f ca="1">_xlfn.XLOOKUP(Tableau1[[#This Row],[No. Sous-service]],DONNÉES!F:F,DONNÉES!I:I,FALSE,0,1)</f>
        <v>#NAME?</v>
      </c>
    </row>
    <row r="12008" spans="1:10" x14ac:dyDescent="0.25">
      <c r="A12008" t="s">
        <v>312</v>
      </c>
      <c r="B12008" t="s">
        <v>337</v>
      </c>
      <c r="C12008" t="s">
        <v>355</v>
      </c>
      <c r="D12008" s="45">
        <v>273106</v>
      </c>
      <c r="E12008" t="s">
        <v>512</v>
      </c>
      <c r="F12008" s="45">
        <v>6160703</v>
      </c>
      <c r="G12008" t="s">
        <v>611</v>
      </c>
      <c r="H12008" s="45">
        <v>101051</v>
      </c>
      <c r="I12008" t="e">
        <f ca="1">_xlfn.XLOOKUP(Tableau1[[#This Row],[No. Sous-service]],DONNÉES!F:F,DONNÉES!H:H,FALSE,0,1)</f>
        <v>#NAME?</v>
      </c>
      <c r="J12008" t="e">
        <f ca="1">_xlfn.XLOOKUP(Tableau1[[#This Row],[No. Sous-service]],DONNÉES!F:F,DONNÉES!I:I,FALSE,0,1)</f>
        <v>#NAME?</v>
      </c>
    </row>
    <row r="12009" spans="1:10" x14ac:dyDescent="0.25">
      <c r="A12009" t="s">
        <v>312</v>
      </c>
      <c r="B12009" t="s">
        <v>337</v>
      </c>
      <c r="C12009" t="s">
        <v>355</v>
      </c>
      <c r="D12009" s="45">
        <v>273106</v>
      </c>
      <c r="E12009" t="s">
        <v>512</v>
      </c>
      <c r="F12009" s="45">
        <v>6160703</v>
      </c>
      <c r="G12009" t="s">
        <v>611</v>
      </c>
      <c r="H12009" s="45">
        <v>101067</v>
      </c>
      <c r="I12009" t="e">
        <f ca="1">_xlfn.XLOOKUP(Tableau1[[#This Row],[No. Sous-service]],DONNÉES!F:F,DONNÉES!H:H,FALSE,0,1)</f>
        <v>#NAME?</v>
      </c>
      <c r="J12009" t="e">
        <f ca="1">_xlfn.XLOOKUP(Tableau1[[#This Row],[No. Sous-service]],DONNÉES!F:F,DONNÉES!I:I,FALSE,0,1)</f>
        <v>#NAME?</v>
      </c>
    </row>
    <row r="12010" spans="1:10" x14ac:dyDescent="0.25">
      <c r="A12010" t="s">
        <v>312</v>
      </c>
      <c r="B12010" t="s">
        <v>337</v>
      </c>
      <c r="C12010" t="s">
        <v>355</v>
      </c>
      <c r="D12010" s="45">
        <v>273106</v>
      </c>
      <c r="E12010" t="s">
        <v>512</v>
      </c>
      <c r="F12010" s="45">
        <v>6160703</v>
      </c>
      <c r="G12010" t="s">
        <v>611</v>
      </c>
      <c r="H12010" s="45">
        <v>101007</v>
      </c>
      <c r="I12010" t="e">
        <f ca="1">_xlfn.XLOOKUP(Tableau1[[#This Row],[No. Sous-service]],DONNÉES!F:F,DONNÉES!H:H,FALSE,0,1)</f>
        <v>#NAME?</v>
      </c>
      <c r="J12010" t="e">
        <f ca="1">_xlfn.XLOOKUP(Tableau1[[#This Row],[No. Sous-service]],DONNÉES!F:F,DONNÉES!I:I,FALSE,0,1)</f>
        <v>#NAME?</v>
      </c>
    </row>
    <row r="12011" spans="1:10" x14ac:dyDescent="0.25">
      <c r="A12011" t="s">
        <v>312</v>
      </c>
      <c r="B12011" t="s">
        <v>337</v>
      </c>
      <c r="C12011" t="s">
        <v>355</v>
      </c>
      <c r="D12011" s="45">
        <v>273106</v>
      </c>
      <c r="E12011" t="s">
        <v>512</v>
      </c>
      <c r="F12011" s="45">
        <v>6160703</v>
      </c>
      <c r="G12011" t="s">
        <v>611</v>
      </c>
      <c r="H12011" s="45">
        <v>133111</v>
      </c>
      <c r="I12011" t="e">
        <f ca="1">_xlfn.XLOOKUP(Tableau1[[#This Row],[No. Sous-service]],DONNÉES!F:F,DONNÉES!H:H,FALSE,0,1)</f>
        <v>#NAME?</v>
      </c>
      <c r="J12011" t="e">
        <f ca="1">_xlfn.XLOOKUP(Tableau1[[#This Row],[No. Sous-service]],DONNÉES!F:F,DONNÉES!I:I,FALSE,0,1)</f>
        <v>#NAME?</v>
      </c>
    </row>
    <row r="12012" spans="1:10" x14ac:dyDescent="0.25">
      <c r="A12012" t="s">
        <v>312</v>
      </c>
      <c r="B12012" t="s">
        <v>337</v>
      </c>
      <c r="C12012" t="s">
        <v>355</v>
      </c>
      <c r="D12012" s="45">
        <v>273106</v>
      </c>
      <c r="E12012" t="s">
        <v>512</v>
      </c>
      <c r="F12012" s="45">
        <v>6160703</v>
      </c>
      <c r="G12012" t="s">
        <v>611</v>
      </c>
      <c r="H12012" s="45">
        <v>133096</v>
      </c>
      <c r="I12012" t="e">
        <f ca="1">_xlfn.XLOOKUP(Tableau1[[#This Row],[No. Sous-service]],DONNÉES!F:F,DONNÉES!H:H,FALSE,0,1)</f>
        <v>#NAME?</v>
      </c>
      <c r="J12012" t="e">
        <f ca="1">_xlfn.XLOOKUP(Tableau1[[#This Row],[No. Sous-service]],DONNÉES!F:F,DONNÉES!I:I,FALSE,0,1)</f>
        <v>#NAME?</v>
      </c>
    </row>
    <row r="12013" spans="1:10" x14ac:dyDescent="0.25">
      <c r="A12013" t="s">
        <v>312</v>
      </c>
      <c r="B12013" t="s">
        <v>337</v>
      </c>
      <c r="C12013" t="s">
        <v>355</v>
      </c>
      <c r="D12013" s="45">
        <v>273106</v>
      </c>
      <c r="E12013" t="s">
        <v>512</v>
      </c>
      <c r="F12013" s="45">
        <v>6160703</v>
      </c>
      <c r="G12013" t="s">
        <v>611</v>
      </c>
      <c r="H12013" s="45">
        <v>101964</v>
      </c>
      <c r="I12013" t="e">
        <f ca="1">_xlfn.XLOOKUP(Tableau1[[#This Row],[No. Sous-service]],DONNÉES!F:F,DONNÉES!H:H,FALSE,0,1)</f>
        <v>#NAME?</v>
      </c>
      <c r="J12013" t="e">
        <f ca="1">_xlfn.XLOOKUP(Tableau1[[#This Row],[No. Sous-service]],DONNÉES!F:F,DONNÉES!I:I,FALSE,0,1)</f>
        <v>#NAME?</v>
      </c>
    </row>
    <row r="12014" spans="1:10" x14ac:dyDescent="0.25">
      <c r="A12014" t="s">
        <v>312</v>
      </c>
      <c r="B12014" t="s">
        <v>337</v>
      </c>
      <c r="C12014" t="s">
        <v>355</v>
      </c>
      <c r="D12014" s="45">
        <v>273106</v>
      </c>
      <c r="E12014" t="s">
        <v>512</v>
      </c>
      <c r="F12014" s="45">
        <v>6160703</v>
      </c>
      <c r="G12014" t="s">
        <v>611</v>
      </c>
      <c r="H12014" s="45">
        <v>101541</v>
      </c>
      <c r="I12014" t="e">
        <f ca="1">_xlfn.XLOOKUP(Tableau1[[#This Row],[No. Sous-service]],DONNÉES!F:F,DONNÉES!H:H,FALSE,0,1)</f>
        <v>#NAME?</v>
      </c>
      <c r="J12014" t="e">
        <f ca="1">_xlfn.XLOOKUP(Tableau1[[#This Row],[No. Sous-service]],DONNÉES!F:F,DONNÉES!I:I,FALSE,0,1)</f>
        <v>#NAME?</v>
      </c>
    </row>
    <row r="12015" spans="1:10" x14ac:dyDescent="0.25">
      <c r="A12015" t="s">
        <v>312</v>
      </c>
      <c r="B12015" t="s">
        <v>337</v>
      </c>
      <c r="C12015" t="s">
        <v>355</v>
      </c>
      <c r="D12015" s="45">
        <v>273106</v>
      </c>
      <c r="E12015" t="s">
        <v>512</v>
      </c>
      <c r="F12015" s="45">
        <v>6160703</v>
      </c>
      <c r="G12015" t="s">
        <v>611</v>
      </c>
      <c r="H12015" s="45">
        <v>101507</v>
      </c>
      <c r="I12015" t="e">
        <f ca="1">_xlfn.XLOOKUP(Tableau1[[#This Row],[No. Sous-service]],DONNÉES!F:F,DONNÉES!H:H,FALSE,0,1)</f>
        <v>#NAME?</v>
      </c>
      <c r="J12015" t="e">
        <f ca="1">_xlfn.XLOOKUP(Tableau1[[#This Row],[No. Sous-service]],DONNÉES!F:F,DONNÉES!I:I,FALSE,0,1)</f>
        <v>#NAME?</v>
      </c>
    </row>
    <row r="12016" spans="1:10" x14ac:dyDescent="0.25">
      <c r="A12016" t="s">
        <v>312</v>
      </c>
      <c r="B12016" t="s">
        <v>337</v>
      </c>
      <c r="C12016" t="s">
        <v>355</v>
      </c>
      <c r="D12016" s="45">
        <v>273106</v>
      </c>
      <c r="E12016" t="s">
        <v>512</v>
      </c>
      <c r="F12016" s="45">
        <v>6160703</v>
      </c>
      <c r="G12016" t="s">
        <v>611</v>
      </c>
      <c r="H12016" s="45">
        <v>101955</v>
      </c>
      <c r="I12016" t="e">
        <f ca="1">_xlfn.XLOOKUP(Tableau1[[#This Row],[No. Sous-service]],DONNÉES!F:F,DONNÉES!H:H,FALSE,0,1)</f>
        <v>#NAME?</v>
      </c>
      <c r="J12016" t="e">
        <f ca="1">_xlfn.XLOOKUP(Tableau1[[#This Row],[No. Sous-service]],DONNÉES!F:F,DONNÉES!I:I,FALSE,0,1)</f>
        <v>#NAME?</v>
      </c>
    </row>
    <row r="12017" spans="1:10" x14ac:dyDescent="0.25">
      <c r="A12017" t="s">
        <v>312</v>
      </c>
      <c r="B12017" t="s">
        <v>337</v>
      </c>
      <c r="C12017" t="s">
        <v>355</v>
      </c>
      <c r="D12017" s="45">
        <v>273106</v>
      </c>
      <c r="E12017" t="s">
        <v>512</v>
      </c>
      <c r="F12017" s="45">
        <v>6160703</v>
      </c>
      <c r="G12017" t="s">
        <v>611</v>
      </c>
      <c r="H12017" s="45">
        <v>101965</v>
      </c>
      <c r="I12017" t="e">
        <f ca="1">_xlfn.XLOOKUP(Tableau1[[#This Row],[No. Sous-service]],DONNÉES!F:F,DONNÉES!H:H,FALSE,0,1)</f>
        <v>#NAME?</v>
      </c>
      <c r="J12017" t="e">
        <f ca="1">_xlfn.XLOOKUP(Tableau1[[#This Row],[No. Sous-service]],DONNÉES!F:F,DONNÉES!I:I,FALSE,0,1)</f>
        <v>#NAME?</v>
      </c>
    </row>
    <row r="12018" spans="1:10" x14ac:dyDescent="0.25">
      <c r="A12018" t="s">
        <v>312</v>
      </c>
      <c r="B12018" t="s">
        <v>337</v>
      </c>
      <c r="C12018" t="s">
        <v>355</v>
      </c>
      <c r="D12018" s="45">
        <v>273106</v>
      </c>
      <c r="E12018" t="s">
        <v>512</v>
      </c>
      <c r="F12018" s="45">
        <v>6160703</v>
      </c>
      <c r="G12018" t="s">
        <v>611</v>
      </c>
      <c r="H12018" s="45">
        <v>101509</v>
      </c>
      <c r="I12018" t="e">
        <f ca="1">_xlfn.XLOOKUP(Tableau1[[#This Row],[No. Sous-service]],DONNÉES!F:F,DONNÉES!H:H,FALSE,0,1)</f>
        <v>#NAME?</v>
      </c>
      <c r="J12018" t="e">
        <f ca="1">_xlfn.XLOOKUP(Tableau1[[#This Row],[No. Sous-service]],DONNÉES!F:F,DONNÉES!I:I,FALSE,0,1)</f>
        <v>#NAME?</v>
      </c>
    </row>
    <row r="12019" spans="1:10" x14ac:dyDescent="0.25">
      <c r="A12019" t="s">
        <v>312</v>
      </c>
      <c r="B12019" t="s">
        <v>337</v>
      </c>
      <c r="C12019" t="s">
        <v>355</v>
      </c>
      <c r="D12019" s="45">
        <v>273106</v>
      </c>
      <c r="E12019" t="s">
        <v>512</v>
      </c>
      <c r="F12019" s="45">
        <v>6160703</v>
      </c>
      <c r="G12019" t="s">
        <v>611</v>
      </c>
      <c r="H12019" s="45">
        <v>101538</v>
      </c>
      <c r="I12019" t="e">
        <f ca="1">_xlfn.XLOOKUP(Tableau1[[#This Row],[No. Sous-service]],DONNÉES!F:F,DONNÉES!H:H,FALSE,0,1)</f>
        <v>#NAME?</v>
      </c>
      <c r="J12019" t="e">
        <f ca="1">_xlfn.XLOOKUP(Tableau1[[#This Row],[No. Sous-service]],DONNÉES!F:F,DONNÉES!I:I,FALSE,0,1)</f>
        <v>#NAME?</v>
      </c>
    </row>
    <row r="12020" spans="1:10" x14ac:dyDescent="0.25">
      <c r="A12020" t="s">
        <v>312</v>
      </c>
      <c r="B12020" t="s">
        <v>337</v>
      </c>
      <c r="C12020" t="s">
        <v>355</v>
      </c>
      <c r="D12020" s="45">
        <v>273106</v>
      </c>
      <c r="E12020" t="s">
        <v>512</v>
      </c>
      <c r="F12020" s="45">
        <v>6160703</v>
      </c>
      <c r="G12020" t="s">
        <v>611</v>
      </c>
      <c r="H12020" s="45">
        <v>132545</v>
      </c>
      <c r="I12020" t="e">
        <f ca="1">_xlfn.XLOOKUP(Tableau1[[#This Row],[No. Sous-service]],DONNÉES!F:F,DONNÉES!H:H,FALSE,0,1)</f>
        <v>#NAME?</v>
      </c>
      <c r="J12020" t="e">
        <f ca="1">_xlfn.XLOOKUP(Tableau1[[#This Row],[No. Sous-service]],DONNÉES!F:F,DONNÉES!I:I,FALSE,0,1)</f>
        <v>#NAME?</v>
      </c>
    </row>
    <row r="12021" spans="1:10" x14ac:dyDescent="0.25">
      <c r="A12021" t="s">
        <v>312</v>
      </c>
      <c r="B12021" t="s">
        <v>337</v>
      </c>
      <c r="C12021" t="s">
        <v>355</v>
      </c>
      <c r="D12021" s="45">
        <v>273106</v>
      </c>
      <c r="E12021" t="s">
        <v>512</v>
      </c>
      <c r="F12021" s="45">
        <v>6160703</v>
      </c>
      <c r="G12021" t="s">
        <v>611</v>
      </c>
      <c r="H12021" s="45">
        <v>132546</v>
      </c>
      <c r="I12021" t="e">
        <f ca="1">_xlfn.XLOOKUP(Tableau1[[#This Row],[No. Sous-service]],DONNÉES!F:F,DONNÉES!H:H,FALSE,0,1)</f>
        <v>#NAME?</v>
      </c>
      <c r="J12021" t="e">
        <f ca="1">_xlfn.XLOOKUP(Tableau1[[#This Row],[No. Sous-service]],DONNÉES!F:F,DONNÉES!I:I,FALSE,0,1)</f>
        <v>#NAME?</v>
      </c>
    </row>
    <row r="12022" spans="1:10" x14ac:dyDescent="0.25">
      <c r="A12022" t="s">
        <v>312</v>
      </c>
      <c r="B12022" t="s">
        <v>337</v>
      </c>
      <c r="C12022" t="s">
        <v>355</v>
      </c>
      <c r="D12022" s="45">
        <v>273106</v>
      </c>
      <c r="E12022" t="s">
        <v>512</v>
      </c>
      <c r="F12022" s="45">
        <v>6160703</v>
      </c>
      <c r="G12022" t="s">
        <v>611</v>
      </c>
      <c r="H12022" s="45">
        <v>101049</v>
      </c>
      <c r="I12022" t="e">
        <f ca="1">_xlfn.XLOOKUP(Tableau1[[#This Row],[No. Sous-service]],DONNÉES!F:F,DONNÉES!H:H,FALSE,0,1)</f>
        <v>#NAME?</v>
      </c>
      <c r="J12022" t="e">
        <f ca="1">_xlfn.XLOOKUP(Tableau1[[#This Row],[No. Sous-service]],DONNÉES!F:F,DONNÉES!I:I,FALSE,0,1)</f>
        <v>#NAME?</v>
      </c>
    </row>
    <row r="12023" spans="1:10" x14ac:dyDescent="0.25">
      <c r="A12023" t="s">
        <v>312</v>
      </c>
      <c r="B12023" t="s">
        <v>337</v>
      </c>
      <c r="C12023" t="s">
        <v>355</v>
      </c>
      <c r="D12023" s="45">
        <v>273106</v>
      </c>
      <c r="E12023" t="s">
        <v>512</v>
      </c>
      <c r="F12023" s="45">
        <v>6160703</v>
      </c>
      <c r="G12023" t="s">
        <v>611</v>
      </c>
      <c r="H12023" s="45">
        <v>132548</v>
      </c>
      <c r="I12023" t="e">
        <f ca="1">_xlfn.XLOOKUP(Tableau1[[#This Row],[No. Sous-service]],DONNÉES!F:F,DONNÉES!H:H,FALSE,0,1)</f>
        <v>#NAME?</v>
      </c>
      <c r="J12023" t="e">
        <f ca="1">_xlfn.XLOOKUP(Tableau1[[#This Row],[No. Sous-service]],DONNÉES!F:F,DONNÉES!I:I,FALSE,0,1)</f>
        <v>#NAME?</v>
      </c>
    </row>
    <row r="12024" spans="1:10" x14ac:dyDescent="0.25">
      <c r="A12024" t="s">
        <v>312</v>
      </c>
      <c r="B12024" t="s">
        <v>337</v>
      </c>
      <c r="C12024" t="s">
        <v>355</v>
      </c>
      <c r="D12024" s="45">
        <v>273106</v>
      </c>
      <c r="E12024" t="s">
        <v>512</v>
      </c>
      <c r="F12024" s="45">
        <v>6160703</v>
      </c>
      <c r="G12024" t="s">
        <v>611</v>
      </c>
      <c r="H12024" s="45">
        <v>101099</v>
      </c>
      <c r="I12024" t="e">
        <f ca="1">_xlfn.XLOOKUP(Tableau1[[#This Row],[No. Sous-service]],DONNÉES!F:F,DONNÉES!H:H,FALSE,0,1)</f>
        <v>#NAME?</v>
      </c>
      <c r="J12024" t="e">
        <f ca="1">_xlfn.XLOOKUP(Tableau1[[#This Row],[No. Sous-service]],DONNÉES!F:F,DONNÉES!I:I,FALSE,0,1)</f>
        <v>#NAME?</v>
      </c>
    </row>
    <row r="12025" spans="1:10" x14ac:dyDescent="0.25">
      <c r="A12025" t="s">
        <v>312</v>
      </c>
      <c r="B12025" t="s">
        <v>337</v>
      </c>
      <c r="C12025" t="s">
        <v>355</v>
      </c>
      <c r="D12025" s="45">
        <v>273106</v>
      </c>
      <c r="E12025" t="s">
        <v>512</v>
      </c>
      <c r="F12025" s="45">
        <v>6160703</v>
      </c>
      <c r="G12025" t="s">
        <v>611</v>
      </c>
      <c r="H12025" s="45">
        <v>101100</v>
      </c>
      <c r="I12025" t="e">
        <f ca="1">_xlfn.XLOOKUP(Tableau1[[#This Row],[No. Sous-service]],DONNÉES!F:F,DONNÉES!H:H,FALSE,0,1)</f>
        <v>#NAME?</v>
      </c>
      <c r="J12025" t="e">
        <f ca="1">_xlfn.XLOOKUP(Tableau1[[#This Row],[No. Sous-service]],DONNÉES!F:F,DONNÉES!I:I,FALSE,0,1)</f>
        <v>#NAME?</v>
      </c>
    </row>
    <row r="12026" spans="1:10" x14ac:dyDescent="0.25">
      <c r="A12026" t="s">
        <v>312</v>
      </c>
      <c r="B12026" t="s">
        <v>337</v>
      </c>
      <c r="C12026" t="s">
        <v>355</v>
      </c>
      <c r="D12026" s="45">
        <v>273106</v>
      </c>
      <c r="E12026" t="s">
        <v>512</v>
      </c>
      <c r="F12026" s="45">
        <v>6160703</v>
      </c>
      <c r="G12026" t="s">
        <v>611</v>
      </c>
      <c r="H12026" s="45">
        <v>101101</v>
      </c>
      <c r="I12026" t="e">
        <f ca="1">_xlfn.XLOOKUP(Tableau1[[#This Row],[No. Sous-service]],DONNÉES!F:F,DONNÉES!H:H,FALSE,0,1)</f>
        <v>#NAME?</v>
      </c>
      <c r="J12026" t="e">
        <f ca="1">_xlfn.XLOOKUP(Tableau1[[#This Row],[No. Sous-service]],DONNÉES!F:F,DONNÉES!I:I,FALSE,0,1)</f>
        <v>#NAME?</v>
      </c>
    </row>
    <row r="12027" spans="1:10" x14ac:dyDescent="0.25">
      <c r="A12027" t="s">
        <v>312</v>
      </c>
      <c r="B12027" t="s">
        <v>337</v>
      </c>
      <c r="C12027" t="s">
        <v>355</v>
      </c>
      <c r="D12027" s="45">
        <v>273106</v>
      </c>
      <c r="E12027" t="s">
        <v>512</v>
      </c>
      <c r="F12027" s="45">
        <v>6160703</v>
      </c>
      <c r="G12027" t="s">
        <v>611</v>
      </c>
      <c r="H12027" s="45">
        <v>101111</v>
      </c>
      <c r="I12027" t="e">
        <f ca="1">_xlfn.XLOOKUP(Tableau1[[#This Row],[No. Sous-service]],DONNÉES!F:F,DONNÉES!H:H,FALSE,0,1)</f>
        <v>#NAME?</v>
      </c>
      <c r="J12027" t="e">
        <f ca="1">_xlfn.XLOOKUP(Tableau1[[#This Row],[No. Sous-service]],DONNÉES!F:F,DONNÉES!I:I,FALSE,0,1)</f>
        <v>#NAME?</v>
      </c>
    </row>
    <row r="12028" spans="1:10" x14ac:dyDescent="0.25">
      <c r="A12028" t="s">
        <v>312</v>
      </c>
      <c r="B12028" t="s">
        <v>337</v>
      </c>
      <c r="C12028" t="s">
        <v>355</v>
      </c>
      <c r="D12028" s="45">
        <v>273106</v>
      </c>
      <c r="E12028" t="s">
        <v>512</v>
      </c>
      <c r="F12028" s="45">
        <v>6160703</v>
      </c>
      <c r="G12028" t="s">
        <v>611</v>
      </c>
      <c r="H12028" s="45">
        <v>101112</v>
      </c>
      <c r="I12028" t="e">
        <f ca="1">_xlfn.XLOOKUP(Tableau1[[#This Row],[No. Sous-service]],DONNÉES!F:F,DONNÉES!H:H,FALSE,0,1)</f>
        <v>#NAME?</v>
      </c>
      <c r="J12028" t="e">
        <f ca="1">_xlfn.XLOOKUP(Tableau1[[#This Row],[No. Sous-service]],DONNÉES!F:F,DONNÉES!I:I,FALSE,0,1)</f>
        <v>#NAME?</v>
      </c>
    </row>
    <row r="12029" spans="1:10" x14ac:dyDescent="0.25">
      <c r="A12029" t="s">
        <v>312</v>
      </c>
      <c r="B12029" t="s">
        <v>337</v>
      </c>
      <c r="C12029" t="s">
        <v>355</v>
      </c>
      <c r="D12029" s="45">
        <v>273106</v>
      </c>
      <c r="E12029" t="s">
        <v>512</v>
      </c>
      <c r="F12029" s="45">
        <v>6160703</v>
      </c>
      <c r="G12029" t="s">
        <v>611</v>
      </c>
      <c r="H12029" s="45">
        <v>101114</v>
      </c>
      <c r="I12029" t="e">
        <f ca="1">_xlfn.XLOOKUP(Tableau1[[#This Row],[No. Sous-service]],DONNÉES!F:F,DONNÉES!H:H,FALSE,0,1)</f>
        <v>#NAME?</v>
      </c>
      <c r="J12029" t="e">
        <f ca="1">_xlfn.XLOOKUP(Tableau1[[#This Row],[No. Sous-service]],DONNÉES!F:F,DONNÉES!I:I,FALSE,0,1)</f>
        <v>#NAME?</v>
      </c>
    </row>
    <row r="12030" spans="1:10" x14ac:dyDescent="0.25">
      <c r="A12030" t="s">
        <v>312</v>
      </c>
      <c r="B12030" t="s">
        <v>337</v>
      </c>
      <c r="C12030" t="s">
        <v>355</v>
      </c>
      <c r="D12030" s="45">
        <v>273106</v>
      </c>
      <c r="E12030" t="s">
        <v>512</v>
      </c>
      <c r="F12030" s="45">
        <v>6160703</v>
      </c>
      <c r="G12030" t="s">
        <v>611</v>
      </c>
      <c r="H12030" s="45">
        <v>101117</v>
      </c>
      <c r="I12030" t="e">
        <f ca="1">_xlfn.XLOOKUP(Tableau1[[#This Row],[No. Sous-service]],DONNÉES!F:F,DONNÉES!H:H,FALSE,0,1)</f>
        <v>#NAME?</v>
      </c>
      <c r="J12030" t="e">
        <f ca="1">_xlfn.XLOOKUP(Tableau1[[#This Row],[No. Sous-service]],DONNÉES!F:F,DONNÉES!I:I,FALSE,0,1)</f>
        <v>#NAME?</v>
      </c>
    </row>
    <row r="12031" spans="1:10" x14ac:dyDescent="0.25">
      <c r="A12031" t="s">
        <v>312</v>
      </c>
      <c r="B12031" t="s">
        <v>337</v>
      </c>
      <c r="C12031" t="s">
        <v>355</v>
      </c>
      <c r="D12031" s="45">
        <v>273106</v>
      </c>
      <c r="E12031" t="s">
        <v>512</v>
      </c>
      <c r="F12031" s="45">
        <v>6160703</v>
      </c>
      <c r="G12031" t="s">
        <v>611</v>
      </c>
      <c r="H12031" s="45">
        <v>101118</v>
      </c>
      <c r="I12031" t="e">
        <f ca="1">_xlfn.XLOOKUP(Tableau1[[#This Row],[No. Sous-service]],DONNÉES!F:F,DONNÉES!H:H,FALSE,0,1)</f>
        <v>#NAME?</v>
      </c>
      <c r="J12031" t="e">
        <f ca="1">_xlfn.XLOOKUP(Tableau1[[#This Row],[No. Sous-service]],DONNÉES!F:F,DONNÉES!I:I,FALSE,0,1)</f>
        <v>#NAME?</v>
      </c>
    </row>
    <row r="12032" spans="1:10" x14ac:dyDescent="0.25">
      <c r="A12032" t="s">
        <v>312</v>
      </c>
      <c r="B12032" t="s">
        <v>337</v>
      </c>
      <c r="C12032" t="s">
        <v>355</v>
      </c>
      <c r="D12032" s="45">
        <v>273106</v>
      </c>
      <c r="E12032" t="s">
        <v>512</v>
      </c>
      <c r="F12032" s="45">
        <v>6160703</v>
      </c>
      <c r="G12032" t="s">
        <v>611</v>
      </c>
      <c r="H12032" s="45" t="s">
        <v>2411</v>
      </c>
      <c r="I12032" t="e">
        <f ca="1">_xlfn.XLOOKUP(Tableau1[[#This Row],[No. Sous-service]],DONNÉES!F:F,DONNÉES!H:H,FALSE,0,1)</f>
        <v>#NAME?</v>
      </c>
      <c r="J12032" t="e">
        <f ca="1">_xlfn.XLOOKUP(Tableau1[[#This Row],[No. Sous-service]],DONNÉES!F:F,DONNÉES!I:I,FALSE,0,1)</f>
        <v>#NAME?</v>
      </c>
    </row>
    <row r="12033" spans="1:10" x14ac:dyDescent="0.25">
      <c r="A12033" t="s">
        <v>312</v>
      </c>
      <c r="B12033" t="s">
        <v>337</v>
      </c>
      <c r="C12033" t="s">
        <v>355</v>
      </c>
      <c r="D12033" s="45">
        <v>273106</v>
      </c>
      <c r="E12033" t="s">
        <v>512</v>
      </c>
      <c r="F12033" s="45">
        <v>6160703</v>
      </c>
      <c r="G12033" t="s">
        <v>611</v>
      </c>
      <c r="H12033" s="45">
        <v>101570</v>
      </c>
      <c r="I12033" t="e">
        <f ca="1">_xlfn.XLOOKUP(Tableau1[[#This Row],[No. Sous-service]],DONNÉES!F:F,DONNÉES!H:H,FALSE,0,1)</f>
        <v>#NAME?</v>
      </c>
      <c r="J12033" t="e">
        <f ca="1">_xlfn.XLOOKUP(Tableau1[[#This Row],[No. Sous-service]],DONNÉES!F:F,DONNÉES!I:I,FALSE,0,1)</f>
        <v>#NAME?</v>
      </c>
    </row>
    <row r="12034" spans="1:10" x14ac:dyDescent="0.25">
      <c r="A12034" t="s">
        <v>312</v>
      </c>
      <c r="B12034" t="s">
        <v>337</v>
      </c>
      <c r="C12034" t="s">
        <v>355</v>
      </c>
      <c r="D12034" s="45">
        <v>273106</v>
      </c>
      <c r="E12034" t="s">
        <v>512</v>
      </c>
      <c r="F12034" s="45">
        <v>6160703</v>
      </c>
      <c r="G12034" t="s">
        <v>611</v>
      </c>
      <c r="H12034" s="45">
        <v>101420</v>
      </c>
      <c r="I12034" t="e">
        <f ca="1">_xlfn.XLOOKUP(Tableau1[[#This Row],[No. Sous-service]],DONNÉES!F:F,DONNÉES!H:H,FALSE,0,1)</f>
        <v>#NAME?</v>
      </c>
      <c r="J12034" t="e">
        <f ca="1">_xlfn.XLOOKUP(Tableau1[[#This Row],[No. Sous-service]],DONNÉES!F:F,DONNÉES!I:I,FALSE,0,1)</f>
        <v>#NAME?</v>
      </c>
    </row>
    <row r="12035" spans="1:10" x14ac:dyDescent="0.25">
      <c r="A12035" t="s">
        <v>312</v>
      </c>
      <c r="B12035" t="s">
        <v>337</v>
      </c>
      <c r="C12035" t="s">
        <v>355</v>
      </c>
      <c r="D12035" s="45">
        <v>273106</v>
      </c>
      <c r="E12035" t="s">
        <v>512</v>
      </c>
      <c r="F12035" s="45">
        <v>6160703</v>
      </c>
      <c r="G12035" t="s">
        <v>611</v>
      </c>
      <c r="H12035" s="45">
        <v>133102</v>
      </c>
      <c r="I12035" t="e">
        <f ca="1">_xlfn.XLOOKUP(Tableau1[[#This Row],[No. Sous-service]],DONNÉES!F:F,DONNÉES!H:H,FALSE,0,1)</f>
        <v>#NAME?</v>
      </c>
      <c r="J12035" t="e">
        <f ca="1">_xlfn.XLOOKUP(Tableau1[[#This Row],[No. Sous-service]],DONNÉES!F:F,DONNÉES!I:I,FALSE,0,1)</f>
        <v>#NAME?</v>
      </c>
    </row>
    <row r="12036" spans="1:10" x14ac:dyDescent="0.25">
      <c r="A12036" t="s">
        <v>312</v>
      </c>
      <c r="B12036" t="s">
        <v>337</v>
      </c>
      <c r="C12036" t="s">
        <v>355</v>
      </c>
      <c r="D12036" s="45">
        <v>273106</v>
      </c>
      <c r="E12036" t="s">
        <v>512</v>
      </c>
      <c r="F12036" s="45">
        <v>6160703</v>
      </c>
      <c r="G12036" t="s">
        <v>611</v>
      </c>
      <c r="H12036" s="45" t="s">
        <v>2412</v>
      </c>
      <c r="I12036" t="e">
        <f ca="1">_xlfn.XLOOKUP(Tableau1[[#This Row],[No. Sous-service]],DONNÉES!F:F,DONNÉES!H:H,FALSE,0,1)</f>
        <v>#NAME?</v>
      </c>
      <c r="J12036" t="e">
        <f ca="1">_xlfn.XLOOKUP(Tableau1[[#This Row],[No. Sous-service]],DONNÉES!F:F,DONNÉES!I:I,FALSE,0,1)</f>
        <v>#NAME?</v>
      </c>
    </row>
    <row r="12037" spans="1:10" x14ac:dyDescent="0.25">
      <c r="A12037" t="s">
        <v>312</v>
      </c>
      <c r="B12037" t="s">
        <v>337</v>
      </c>
      <c r="C12037" t="s">
        <v>355</v>
      </c>
      <c r="D12037" s="45">
        <v>273106</v>
      </c>
      <c r="E12037" t="s">
        <v>512</v>
      </c>
      <c r="F12037" s="45">
        <v>6160703</v>
      </c>
      <c r="G12037" t="s">
        <v>611</v>
      </c>
      <c r="H12037" s="45" t="s">
        <v>2413</v>
      </c>
      <c r="I12037" t="e">
        <f ca="1">_xlfn.XLOOKUP(Tableau1[[#This Row],[No. Sous-service]],DONNÉES!F:F,DONNÉES!H:H,FALSE,0,1)</f>
        <v>#NAME?</v>
      </c>
      <c r="J12037" t="e">
        <f ca="1">_xlfn.XLOOKUP(Tableau1[[#This Row],[No. Sous-service]],DONNÉES!F:F,DONNÉES!I:I,FALSE,0,1)</f>
        <v>#NAME?</v>
      </c>
    </row>
    <row r="12038" spans="1:10" x14ac:dyDescent="0.25">
      <c r="A12038" t="s">
        <v>312</v>
      </c>
      <c r="B12038" t="s">
        <v>337</v>
      </c>
      <c r="C12038" t="s">
        <v>355</v>
      </c>
      <c r="D12038" s="45">
        <v>273106</v>
      </c>
      <c r="E12038" t="s">
        <v>512</v>
      </c>
      <c r="F12038" s="45">
        <v>6160703</v>
      </c>
      <c r="G12038" t="s">
        <v>611</v>
      </c>
      <c r="H12038" s="45" t="s">
        <v>2414</v>
      </c>
      <c r="I12038" t="e">
        <f ca="1">_xlfn.XLOOKUP(Tableau1[[#This Row],[No. Sous-service]],DONNÉES!F:F,DONNÉES!H:H,FALSE,0,1)</f>
        <v>#NAME?</v>
      </c>
      <c r="J12038" t="e">
        <f ca="1">_xlfn.XLOOKUP(Tableau1[[#This Row],[No. Sous-service]],DONNÉES!F:F,DONNÉES!I:I,FALSE,0,1)</f>
        <v>#NAME?</v>
      </c>
    </row>
    <row r="12039" spans="1:10" x14ac:dyDescent="0.25">
      <c r="A12039" t="s">
        <v>312</v>
      </c>
      <c r="B12039" t="s">
        <v>337</v>
      </c>
      <c r="C12039" t="s">
        <v>355</v>
      </c>
      <c r="D12039" s="45">
        <v>273106</v>
      </c>
      <c r="E12039" t="s">
        <v>512</v>
      </c>
      <c r="F12039" s="45">
        <v>6160703</v>
      </c>
      <c r="G12039" t="s">
        <v>611</v>
      </c>
      <c r="H12039" s="45">
        <v>101579</v>
      </c>
      <c r="I12039" t="e">
        <f ca="1">_xlfn.XLOOKUP(Tableau1[[#This Row],[No. Sous-service]],DONNÉES!F:F,DONNÉES!H:H,FALSE,0,1)</f>
        <v>#NAME?</v>
      </c>
      <c r="J12039" t="e">
        <f ca="1">_xlfn.XLOOKUP(Tableau1[[#This Row],[No. Sous-service]],DONNÉES!F:F,DONNÉES!I:I,FALSE,0,1)</f>
        <v>#NAME?</v>
      </c>
    </row>
    <row r="12040" spans="1:10" x14ac:dyDescent="0.25">
      <c r="A12040" t="s">
        <v>312</v>
      </c>
      <c r="B12040" t="s">
        <v>337</v>
      </c>
      <c r="C12040" t="s">
        <v>355</v>
      </c>
      <c r="D12040" s="45">
        <v>273106</v>
      </c>
      <c r="E12040" t="s">
        <v>512</v>
      </c>
      <c r="F12040" s="45">
        <v>6160704</v>
      </c>
      <c r="G12040" t="s">
        <v>612</v>
      </c>
      <c r="H12040" s="45">
        <v>132431</v>
      </c>
      <c r="I12040" t="e">
        <f ca="1">_xlfn.XLOOKUP(Tableau1[[#This Row],[No. Sous-service]],DONNÉES!F:F,DONNÉES!H:H,FALSE,0,1)</f>
        <v>#NAME?</v>
      </c>
      <c r="J12040" t="e">
        <f ca="1">_xlfn.XLOOKUP(Tableau1[[#This Row],[No. Sous-service]],DONNÉES!F:F,DONNÉES!I:I,FALSE,0,1)</f>
        <v>#NAME?</v>
      </c>
    </row>
    <row r="12041" spans="1:10" x14ac:dyDescent="0.25">
      <c r="A12041" t="s">
        <v>312</v>
      </c>
      <c r="B12041" t="s">
        <v>337</v>
      </c>
      <c r="C12041" t="s">
        <v>355</v>
      </c>
      <c r="D12041" s="45">
        <v>273106</v>
      </c>
      <c r="E12041" t="s">
        <v>512</v>
      </c>
      <c r="F12041" s="45">
        <v>6160704</v>
      </c>
      <c r="G12041" t="s">
        <v>612</v>
      </c>
      <c r="H12041" s="45">
        <v>101025</v>
      </c>
      <c r="I12041" t="e">
        <f ca="1">_xlfn.XLOOKUP(Tableau1[[#This Row],[No. Sous-service]],DONNÉES!F:F,DONNÉES!H:H,FALSE,0,1)</f>
        <v>#NAME?</v>
      </c>
      <c r="J12041" t="e">
        <f ca="1">_xlfn.XLOOKUP(Tableau1[[#This Row],[No. Sous-service]],DONNÉES!F:F,DONNÉES!I:I,FALSE,0,1)</f>
        <v>#NAME?</v>
      </c>
    </row>
    <row r="12042" spans="1:10" x14ac:dyDescent="0.25">
      <c r="A12042" t="s">
        <v>312</v>
      </c>
      <c r="B12042" t="s">
        <v>337</v>
      </c>
      <c r="C12042" t="s">
        <v>355</v>
      </c>
      <c r="D12042" s="45">
        <v>273106</v>
      </c>
      <c r="E12042" t="s">
        <v>512</v>
      </c>
      <c r="F12042" s="45">
        <v>6160704</v>
      </c>
      <c r="G12042" t="s">
        <v>612</v>
      </c>
      <c r="H12042" s="45">
        <v>101024</v>
      </c>
      <c r="I12042" t="e">
        <f ca="1">_xlfn.XLOOKUP(Tableau1[[#This Row],[No. Sous-service]],DONNÉES!F:F,DONNÉES!H:H,FALSE,0,1)</f>
        <v>#NAME?</v>
      </c>
      <c r="J12042" t="e">
        <f ca="1">_xlfn.XLOOKUP(Tableau1[[#This Row],[No. Sous-service]],DONNÉES!F:F,DONNÉES!I:I,FALSE,0,1)</f>
        <v>#NAME?</v>
      </c>
    </row>
    <row r="12043" spans="1:10" x14ac:dyDescent="0.25">
      <c r="A12043" t="s">
        <v>312</v>
      </c>
      <c r="B12043" t="s">
        <v>337</v>
      </c>
      <c r="C12043" t="s">
        <v>355</v>
      </c>
      <c r="D12043" s="45">
        <v>273106</v>
      </c>
      <c r="E12043" t="s">
        <v>512</v>
      </c>
      <c r="F12043" s="45">
        <v>6160704</v>
      </c>
      <c r="G12043" t="s">
        <v>612</v>
      </c>
      <c r="H12043" s="45">
        <v>101963</v>
      </c>
      <c r="I12043" t="e">
        <f ca="1">_xlfn.XLOOKUP(Tableau1[[#This Row],[No. Sous-service]],DONNÉES!F:F,DONNÉES!H:H,FALSE,0,1)</f>
        <v>#NAME?</v>
      </c>
      <c r="J12043" t="e">
        <f ca="1">_xlfn.XLOOKUP(Tableau1[[#This Row],[No. Sous-service]],DONNÉES!F:F,DONNÉES!I:I,FALSE,0,1)</f>
        <v>#NAME?</v>
      </c>
    </row>
    <row r="12044" spans="1:10" x14ac:dyDescent="0.25">
      <c r="A12044" t="s">
        <v>312</v>
      </c>
      <c r="B12044" t="s">
        <v>337</v>
      </c>
      <c r="C12044" t="s">
        <v>355</v>
      </c>
      <c r="D12044" s="45">
        <v>273106</v>
      </c>
      <c r="E12044" t="s">
        <v>512</v>
      </c>
      <c r="F12044" s="45">
        <v>6160704</v>
      </c>
      <c r="G12044" t="s">
        <v>612</v>
      </c>
      <c r="H12044" s="45">
        <v>133103</v>
      </c>
      <c r="I12044" t="e">
        <f ca="1">_xlfn.XLOOKUP(Tableau1[[#This Row],[No. Sous-service]],DONNÉES!F:F,DONNÉES!H:H,FALSE,0,1)</f>
        <v>#NAME?</v>
      </c>
      <c r="J12044" t="e">
        <f ca="1">_xlfn.XLOOKUP(Tableau1[[#This Row],[No. Sous-service]],DONNÉES!F:F,DONNÉES!I:I,FALSE,0,1)</f>
        <v>#NAME?</v>
      </c>
    </row>
    <row r="12045" spans="1:10" x14ac:dyDescent="0.25">
      <c r="A12045" t="s">
        <v>312</v>
      </c>
      <c r="B12045" t="s">
        <v>337</v>
      </c>
      <c r="C12045" t="s">
        <v>355</v>
      </c>
      <c r="D12045" s="45">
        <v>273106</v>
      </c>
      <c r="E12045" t="s">
        <v>512</v>
      </c>
      <c r="F12045" s="45">
        <v>6160704</v>
      </c>
      <c r="G12045" t="s">
        <v>612</v>
      </c>
      <c r="H12045" s="45">
        <v>133106</v>
      </c>
      <c r="I12045" t="e">
        <f ca="1">_xlfn.XLOOKUP(Tableau1[[#This Row],[No. Sous-service]],DONNÉES!F:F,DONNÉES!H:H,FALSE,0,1)</f>
        <v>#NAME?</v>
      </c>
      <c r="J12045" t="e">
        <f ca="1">_xlfn.XLOOKUP(Tableau1[[#This Row],[No. Sous-service]],DONNÉES!F:F,DONNÉES!I:I,FALSE,0,1)</f>
        <v>#NAME?</v>
      </c>
    </row>
    <row r="12046" spans="1:10" x14ac:dyDescent="0.25">
      <c r="A12046" t="s">
        <v>312</v>
      </c>
      <c r="B12046" t="s">
        <v>337</v>
      </c>
      <c r="C12046" t="s">
        <v>355</v>
      </c>
      <c r="D12046" s="45">
        <v>273106</v>
      </c>
      <c r="E12046" t="s">
        <v>512</v>
      </c>
      <c r="F12046" s="45">
        <v>6160704</v>
      </c>
      <c r="G12046" t="s">
        <v>612</v>
      </c>
      <c r="H12046" s="45">
        <v>101522</v>
      </c>
      <c r="I12046" t="e">
        <f ca="1">_xlfn.XLOOKUP(Tableau1[[#This Row],[No. Sous-service]],DONNÉES!F:F,DONNÉES!H:H,FALSE,0,1)</f>
        <v>#NAME?</v>
      </c>
      <c r="J12046" t="e">
        <f ca="1">_xlfn.XLOOKUP(Tableau1[[#This Row],[No. Sous-service]],DONNÉES!F:F,DONNÉES!I:I,FALSE,0,1)</f>
        <v>#NAME?</v>
      </c>
    </row>
    <row r="12047" spans="1:10" x14ac:dyDescent="0.25">
      <c r="A12047" t="s">
        <v>312</v>
      </c>
      <c r="B12047" t="s">
        <v>337</v>
      </c>
      <c r="C12047" t="s">
        <v>355</v>
      </c>
      <c r="D12047" s="45">
        <v>273106</v>
      </c>
      <c r="E12047" t="s">
        <v>512</v>
      </c>
      <c r="F12047" s="45">
        <v>6160704</v>
      </c>
      <c r="G12047" t="s">
        <v>612</v>
      </c>
      <c r="H12047" s="45">
        <v>133190</v>
      </c>
      <c r="I12047" t="e">
        <f ca="1">_xlfn.XLOOKUP(Tableau1[[#This Row],[No. Sous-service]],DONNÉES!F:F,DONNÉES!H:H,FALSE,0,1)</f>
        <v>#NAME?</v>
      </c>
      <c r="J12047" t="e">
        <f ca="1">_xlfn.XLOOKUP(Tableau1[[#This Row],[No. Sous-service]],DONNÉES!F:F,DONNÉES!I:I,FALSE,0,1)</f>
        <v>#NAME?</v>
      </c>
    </row>
    <row r="12048" spans="1:10" x14ac:dyDescent="0.25">
      <c r="A12048" t="s">
        <v>312</v>
      </c>
      <c r="B12048" t="s">
        <v>337</v>
      </c>
      <c r="C12048" t="s">
        <v>355</v>
      </c>
      <c r="D12048" s="45">
        <v>273106</v>
      </c>
      <c r="E12048" t="s">
        <v>512</v>
      </c>
      <c r="F12048" s="45">
        <v>6160704</v>
      </c>
      <c r="G12048" t="s">
        <v>612</v>
      </c>
      <c r="H12048" s="45">
        <v>101515</v>
      </c>
      <c r="I12048" t="e">
        <f ca="1">_xlfn.XLOOKUP(Tableau1[[#This Row],[No. Sous-service]],DONNÉES!F:F,DONNÉES!H:H,FALSE,0,1)</f>
        <v>#NAME?</v>
      </c>
      <c r="J12048" t="e">
        <f ca="1">_xlfn.XLOOKUP(Tableau1[[#This Row],[No. Sous-service]],DONNÉES!F:F,DONNÉES!I:I,FALSE,0,1)</f>
        <v>#NAME?</v>
      </c>
    </row>
    <row r="12049" spans="1:10" x14ac:dyDescent="0.25">
      <c r="A12049" t="s">
        <v>312</v>
      </c>
      <c r="B12049" t="s">
        <v>337</v>
      </c>
      <c r="C12049" t="s">
        <v>355</v>
      </c>
      <c r="D12049" s="45">
        <v>273106</v>
      </c>
      <c r="E12049" t="s">
        <v>512</v>
      </c>
      <c r="F12049" s="45">
        <v>6160704</v>
      </c>
      <c r="G12049" t="s">
        <v>612</v>
      </c>
      <c r="H12049" s="45">
        <v>132434</v>
      </c>
      <c r="I12049" t="e">
        <f ca="1">_xlfn.XLOOKUP(Tableau1[[#This Row],[No. Sous-service]],DONNÉES!F:F,DONNÉES!H:H,FALSE,0,1)</f>
        <v>#NAME?</v>
      </c>
      <c r="J12049" t="e">
        <f ca="1">_xlfn.XLOOKUP(Tableau1[[#This Row],[No. Sous-service]],DONNÉES!F:F,DONNÉES!I:I,FALSE,0,1)</f>
        <v>#NAME?</v>
      </c>
    </row>
    <row r="12050" spans="1:10" x14ac:dyDescent="0.25">
      <c r="A12050" t="s">
        <v>312</v>
      </c>
      <c r="B12050" t="s">
        <v>337</v>
      </c>
      <c r="C12050" t="s">
        <v>355</v>
      </c>
      <c r="D12050" s="45">
        <v>273106</v>
      </c>
      <c r="E12050" t="s">
        <v>512</v>
      </c>
      <c r="F12050" s="45">
        <v>6160704</v>
      </c>
      <c r="G12050" t="s">
        <v>612</v>
      </c>
      <c r="H12050" s="45">
        <v>133097</v>
      </c>
      <c r="I12050" t="e">
        <f ca="1">_xlfn.XLOOKUP(Tableau1[[#This Row],[No. Sous-service]],DONNÉES!F:F,DONNÉES!H:H,FALSE,0,1)</f>
        <v>#NAME?</v>
      </c>
      <c r="J12050" t="e">
        <f ca="1">_xlfn.XLOOKUP(Tableau1[[#This Row],[No. Sous-service]],DONNÉES!F:F,DONNÉES!I:I,FALSE,0,1)</f>
        <v>#NAME?</v>
      </c>
    </row>
    <row r="12051" spans="1:10" x14ac:dyDescent="0.25">
      <c r="A12051" t="s">
        <v>312</v>
      </c>
      <c r="B12051" t="s">
        <v>337</v>
      </c>
      <c r="C12051" t="s">
        <v>355</v>
      </c>
      <c r="D12051" s="45">
        <v>273106</v>
      </c>
      <c r="E12051" t="s">
        <v>512</v>
      </c>
      <c r="F12051" s="45">
        <v>6160704</v>
      </c>
      <c r="G12051" t="s">
        <v>612</v>
      </c>
      <c r="H12051" s="45">
        <v>133014</v>
      </c>
      <c r="I12051" t="e">
        <f ca="1">_xlfn.XLOOKUP(Tableau1[[#This Row],[No. Sous-service]],DONNÉES!F:F,DONNÉES!H:H,FALSE,0,1)</f>
        <v>#NAME?</v>
      </c>
      <c r="J12051" t="e">
        <f ca="1">_xlfn.XLOOKUP(Tableau1[[#This Row],[No. Sous-service]],DONNÉES!F:F,DONNÉES!I:I,FALSE,0,1)</f>
        <v>#NAME?</v>
      </c>
    </row>
    <row r="12052" spans="1:10" x14ac:dyDescent="0.25">
      <c r="A12052" t="s">
        <v>312</v>
      </c>
      <c r="B12052" t="s">
        <v>337</v>
      </c>
      <c r="C12052" t="s">
        <v>355</v>
      </c>
      <c r="D12052" s="45">
        <v>273106</v>
      </c>
      <c r="E12052" t="s">
        <v>512</v>
      </c>
      <c r="F12052" s="45">
        <v>6160704</v>
      </c>
      <c r="G12052" t="s">
        <v>612</v>
      </c>
      <c r="H12052" s="45">
        <v>133020</v>
      </c>
      <c r="I12052" t="e">
        <f ca="1">_xlfn.XLOOKUP(Tableau1[[#This Row],[No. Sous-service]],DONNÉES!F:F,DONNÉES!H:H,FALSE,0,1)</f>
        <v>#NAME?</v>
      </c>
      <c r="J12052" t="e">
        <f ca="1">_xlfn.XLOOKUP(Tableau1[[#This Row],[No. Sous-service]],DONNÉES!F:F,DONNÉES!I:I,FALSE,0,1)</f>
        <v>#NAME?</v>
      </c>
    </row>
    <row r="12053" spans="1:10" x14ac:dyDescent="0.25">
      <c r="A12053" t="s">
        <v>312</v>
      </c>
      <c r="B12053" t="s">
        <v>337</v>
      </c>
      <c r="C12053" t="s">
        <v>355</v>
      </c>
      <c r="D12053" s="45">
        <v>273106</v>
      </c>
      <c r="E12053" t="s">
        <v>512</v>
      </c>
      <c r="F12053" s="45">
        <v>6160704</v>
      </c>
      <c r="G12053" t="s">
        <v>612</v>
      </c>
      <c r="H12053" s="45">
        <v>101526</v>
      </c>
      <c r="I12053" t="e">
        <f ca="1">_xlfn.XLOOKUP(Tableau1[[#This Row],[No. Sous-service]],DONNÉES!F:F,DONNÉES!H:H,FALSE,0,1)</f>
        <v>#NAME?</v>
      </c>
      <c r="J12053" t="e">
        <f ca="1">_xlfn.XLOOKUP(Tableau1[[#This Row],[No. Sous-service]],DONNÉES!F:F,DONNÉES!I:I,FALSE,0,1)</f>
        <v>#NAME?</v>
      </c>
    </row>
    <row r="12054" spans="1:10" x14ac:dyDescent="0.25">
      <c r="A12054" t="s">
        <v>312</v>
      </c>
      <c r="B12054" t="s">
        <v>337</v>
      </c>
      <c r="C12054" t="s">
        <v>355</v>
      </c>
      <c r="D12054" s="45">
        <v>273106</v>
      </c>
      <c r="E12054" t="s">
        <v>512</v>
      </c>
      <c r="F12054" s="45">
        <v>6160704</v>
      </c>
      <c r="G12054" t="s">
        <v>612</v>
      </c>
      <c r="H12054" s="45">
        <v>101564</v>
      </c>
      <c r="I12054" t="e">
        <f ca="1">_xlfn.XLOOKUP(Tableau1[[#This Row],[No. Sous-service]],DONNÉES!F:F,DONNÉES!H:H,FALSE,0,1)</f>
        <v>#NAME?</v>
      </c>
      <c r="J12054" t="e">
        <f ca="1">_xlfn.XLOOKUP(Tableau1[[#This Row],[No. Sous-service]],DONNÉES!F:F,DONNÉES!I:I,FALSE,0,1)</f>
        <v>#NAME?</v>
      </c>
    </row>
    <row r="12055" spans="1:10" x14ac:dyDescent="0.25">
      <c r="A12055" t="s">
        <v>312</v>
      </c>
      <c r="B12055" t="s">
        <v>337</v>
      </c>
      <c r="C12055" t="s">
        <v>355</v>
      </c>
      <c r="D12055" s="45">
        <v>273106</v>
      </c>
      <c r="E12055" t="s">
        <v>512</v>
      </c>
      <c r="F12055" s="45">
        <v>6160704</v>
      </c>
      <c r="G12055" t="s">
        <v>612</v>
      </c>
      <c r="H12055" s="45">
        <v>101006</v>
      </c>
      <c r="I12055" t="e">
        <f ca="1">_xlfn.XLOOKUP(Tableau1[[#This Row],[No. Sous-service]],DONNÉES!F:F,DONNÉES!H:H,FALSE,0,1)</f>
        <v>#NAME?</v>
      </c>
      <c r="J12055" t="e">
        <f ca="1">_xlfn.XLOOKUP(Tableau1[[#This Row],[No. Sous-service]],DONNÉES!F:F,DONNÉES!I:I,FALSE,0,1)</f>
        <v>#NAME?</v>
      </c>
    </row>
    <row r="12056" spans="1:10" x14ac:dyDescent="0.25">
      <c r="A12056" t="s">
        <v>312</v>
      </c>
      <c r="B12056" t="s">
        <v>337</v>
      </c>
      <c r="C12056" t="s">
        <v>355</v>
      </c>
      <c r="D12056" s="45">
        <v>273106</v>
      </c>
      <c r="E12056" t="s">
        <v>512</v>
      </c>
      <c r="F12056" s="45">
        <v>6160704</v>
      </c>
      <c r="G12056" t="s">
        <v>612</v>
      </c>
      <c r="H12056" s="45">
        <v>101094</v>
      </c>
      <c r="I12056" t="e">
        <f ca="1">_xlfn.XLOOKUP(Tableau1[[#This Row],[No. Sous-service]],DONNÉES!F:F,DONNÉES!H:H,FALSE,0,1)</f>
        <v>#NAME?</v>
      </c>
      <c r="J12056" t="e">
        <f ca="1">_xlfn.XLOOKUP(Tableau1[[#This Row],[No. Sous-service]],DONNÉES!F:F,DONNÉES!I:I,FALSE,0,1)</f>
        <v>#NAME?</v>
      </c>
    </row>
    <row r="12057" spans="1:10" x14ac:dyDescent="0.25">
      <c r="A12057" t="s">
        <v>312</v>
      </c>
      <c r="B12057" t="s">
        <v>337</v>
      </c>
      <c r="C12057" t="s">
        <v>355</v>
      </c>
      <c r="D12057" s="45">
        <v>273106</v>
      </c>
      <c r="E12057" t="s">
        <v>512</v>
      </c>
      <c r="F12057" s="45">
        <v>6160704</v>
      </c>
      <c r="G12057" t="s">
        <v>612</v>
      </c>
      <c r="H12057" s="45">
        <v>101104</v>
      </c>
      <c r="I12057" t="e">
        <f ca="1">_xlfn.XLOOKUP(Tableau1[[#This Row],[No. Sous-service]],DONNÉES!F:F,DONNÉES!H:H,FALSE,0,1)</f>
        <v>#NAME?</v>
      </c>
      <c r="J12057" t="e">
        <f ca="1">_xlfn.XLOOKUP(Tableau1[[#This Row],[No. Sous-service]],DONNÉES!F:F,DONNÉES!I:I,FALSE,0,1)</f>
        <v>#NAME?</v>
      </c>
    </row>
    <row r="12058" spans="1:10" x14ac:dyDescent="0.25">
      <c r="A12058" t="s">
        <v>312</v>
      </c>
      <c r="B12058" t="s">
        <v>337</v>
      </c>
      <c r="C12058" t="s">
        <v>355</v>
      </c>
      <c r="D12058" s="45">
        <v>273106</v>
      </c>
      <c r="E12058" t="s">
        <v>512</v>
      </c>
      <c r="F12058" s="45">
        <v>6160704</v>
      </c>
      <c r="G12058" t="s">
        <v>612</v>
      </c>
      <c r="H12058" s="45">
        <v>101105</v>
      </c>
      <c r="I12058" t="e">
        <f ca="1">_xlfn.XLOOKUP(Tableau1[[#This Row],[No. Sous-service]],DONNÉES!F:F,DONNÉES!H:H,FALSE,0,1)</f>
        <v>#NAME?</v>
      </c>
      <c r="J12058" t="e">
        <f ca="1">_xlfn.XLOOKUP(Tableau1[[#This Row],[No. Sous-service]],DONNÉES!F:F,DONNÉES!I:I,FALSE,0,1)</f>
        <v>#NAME?</v>
      </c>
    </row>
    <row r="12059" spans="1:10" x14ac:dyDescent="0.25">
      <c r="A12059" t="s">
        <v>312</v>
      </c>
      <c r="B12059" t="s">
        <v>337</v>
      </c>
      <c r="C12059" t="s">
        <v>355</v>
      </c>
      <c r="D12059" s="45">
        <v>273106</v>
      </c>
      <c r="E12059" t="s">
        <v>512</v>
      </c>
      <c r="F12059" s="45">
        <v>6160704</v>
      </c>
      <c r="G12059" t="s">
        <v>612</v>
      </c>
      <c r="H12059" s="45">
        <v>101119</v>
      </c>
      <c r="I12059" t="e">
        <f ca="1">_xlfn.XLOOKUP(Tableau1[[#This Row],[No. Sous-service]],DONNÉES!F:F,DONNÉES!H:H,FALSE,0,1)</f>
        <v>#NAME?</v>
      </c>
      <c r="J12059" t="e">
        <f ca="1">_xlfn.XLOOKUP(Tableau1[[#This Row],[No. Sous-service]],DONNÉES!F:F,DONNÉES!I:I,FALSE,0,1)</f>
        <v>#NAME?</v>
      </c>
    </row>
    <row r="12060" spans="1:10" x14ac:dyDescent="0.25">
      <c r="A12060" t="s">
        <v>312</v>
      </c>
      <c r="B12060" t="s">
        <v>337</v>
      </c>
      <c r="C12060" t="s">
        <v>355</v>
      </c>
      <c r="D12060" s="45">
        <v>273106</v>
      </c>
      <c r="E12060" t="s">
        <v>512</v>
      </c>
      <c r="F12060" s="45">
        <v>6160704</v>
      </c>
      <c r="G12060" t="s">
        <v>612</v>
      </c>
      <c r="H12060" s="45">
        <v>101122</v>
      </c>
      <c r="I12060" t="e">
        <f ca="1">_xlfn.XLOOKUP(Tableau1[[#This Row],[No. Sous-service]],DONNÉES!F:F,DONNÉES!H:H,FALSE,0,1)</f>
        <v>#NAME?</v>
      </c>
      <c r="J12060" t="e">
        <f ca="1">_xlfn.XLOOKUP(Tableau1[[#This Row],[No. Sous-service]],DONNÉES!F:F,DONNÉES!I:I,FALSE,0,1)</f>
        <v>#NAME?</v>
      </c>
    </row>
    <row r="12061" spans="1:10" x14ac:dyDescent="0.25">
      <c r="A12061" t="s">
        <v>312</v>
      </c>
      <c r="B12061" t="s">
        <v>337</v>
      </c>
      <c r="C12061" t="s">
        <v>355</v>
      </c>
      <c r="D12061" s="45">
        <v>273106</v>
      </c>
      <c r="E12061" t="s">
        <v>512</v>
      </c>
      <c r="F12061" s="45">
        <v>6160704</v>
      </c>
      <c r="G12061" t="s">
        <v>612</v>
      </c>
      <c r="H12061" s="45">
        <v>101124</v>
      </c>
      <c r="I12061" t="e">
        <f ca="1">_xlfn.XLOOKUP(Tableau1[[#This Row],[No. Sous-service]],DONNÉES!F:F,DONNÉES!H:H,FALSE,0,1)</f>
        <v>#NAME?</v>
      </c>
      <c r="J12061" t="e">
        <f ca="1">_xlfn.XLOOKUP(Tableau1[[#This Row],[No. Sous-service]],DONNÉES!F:F,DONNÉES!I:I,FALSE,0,1)</f>
        <v>#NAME?</v>
      </c>
    </row>
    <row r="12062" spans="1:10" x14ac:dyDescent="0.25">
      <c r="A12062" t="s">
        <v>312</v>
      </c>
      <c r="B12062" t="s">
        <v>337</v>
      </c>
      <c r="C12062" t="s">
        <v>355</v>
      </c>
      <c r="D12062" s="45">
        <v>273106</v>
      </c>
      <c r="E12062" t="s">
        <v>512</v>
      </c>
      <c r="F12062" s="45">
        <v>6160704</v>
      </c>
      <c r="G12062" t="s">
        <v>612</v>
      </c>
      <c r="H12062" s="45">
        <v>101125</v>
      </c>
      <c r="I12062" t="e">
        <f ca="1">_xlfn.XLOOKUP(Tableau1[[#This Row],[No. Sous-service]],DONNÉES!F:F,DONNÉES!H:H,FALSE,0,1)</f>
        <v>#NAME?</v>
      </c>
      <c r="J12062" t="e">
        <f ca="1">_xlfn.XLOOKUP(Tableau1[[#This Row],[No. Sous-service]],DONNÉES!F:F,DONNÉES!I:I,FALSE,0,1)</f>
        <v>#NAME?</v>
      </c>
    </row>
    <row r="12063" spans="1:10" x14ac:dyDescent="0.25">
      <c r="A12063" t="s">
        <v>312</v>
      </c>
      <c r="B12063" t="s">
        <v>337</v>
      </c>
      <c r="C12063" t="s">
        <v>355</v>
      </c>
      <c r="D12063" s="45">
        <v>273106</v>
      </c>
      <c r="E12063" t="s">
        <v>512</v>
      </c>
      <c r="F12063" s="45">
        <v>6160704</v>
      </c>
      <c r="G12063" t="s">
        <v>612</v>
      </c>
      <c r="H12063" s="45">
        <v>136104</v>
      </c>
      <c r="I12063" t="e">
        <f ca="1">_xlfn.XLOOKUP(Tableau1[[#This Row],[No. Sous-service]],DONNÉES!F:F,DONNÉES!H:H,FALSE,0,1)</f>
        <v>#NAME?</v>
      </c>
      <c r="J12063" t="e">
        <f ca="1">_xlfn.XLOOKUP(Tableau1[[#This Row],[No. Sous-service]],DONNÉES!F:F,DONNÉES!I:I,FALSE,0,1)</f>
        <v>#NAME?</v>
      </c>
    </row>
    <row r="12064" spans="1:10" x14ac:dyDescent="0.25">
      <c r="A12064" t="s">
        <v>312</v>
      </c>
      <c r="B12064" t="s">
        <v>337</v>
      </c>
      <c r="C12064" t="s">
        <v>355</v>
      </c>
      <c r="D12064" s="45">
        <v>273106</v>
      </c>
      <c r="E12064" t="s">
        <v>512</v>
      </c>
      <c r="F12064" s="45">
        <v>6160704</v>
      </c>
      <c r="G12064" t="s">
        <v>612</v>
      </c>
      <c r="H12064" s="45">
        <v>101574</v>
      </c>
      <c r="I12064" t="e">
        <f ca="1">_xlfn.XLOOKUP(Tableau1[[#This Row],[No. Sous-service]],DONNÉES!F:F,DONNÉES!H:H,FALSE,0,1)</f>
        <v>#NAME?</v>
      </c>
      <c r="J12064" t="e">
        <f ca="1">_xlfn.XLOOKUP(Tableau1[[#This Row],[No. Sous-service]],DONNÉES!F:F,DONNÉES!I:I,FALSE,0,1)</f>
        <v>#NAME?</v>
      </c>
    </row>
    <row r="12065" spans="1:10" x14ac:dyDescent="0.25">
      <c r="A12065" t="s">
        <v>312</v>
      </c>
      <c r="B12065" t="s">
        <v>337</v>
      </c>
      <c r="C12065" t="s">
        <v>355</v>
      </c>
      <c r="D12065" s="45">
        <v>273106</v>
      </c>
      <c r="E12065" t="s">
        <v>512</v>
      </c>
      <c r="F12065" s="45">
        <v>6160704</v>
      </c>
      <c r="G12065" t="s">
        <v>612</v>
      </c>
      <c r="H12065" s="45">
        <v>101126</v>
      </c>
      <c r="I12065" t="e">
        <f ca="1">_xlfn.XLOOKUP(Tableau1[[#This Row],[No. Sous-service]],DONNÉES!F:F,DONNÉES!H:H,FALSE,0,1)</f>
        <v>#NAME?</v>
      </c>
      <c r="J12065" t="e">
        <f ca="1">_xlfn.XLOOKUP(Tableau1[[#This Row],[No. Sous-service]],DONNÉES!F:F,DONNÉES!I:I,FALSE,0,1)</f>
        <v>#NAME?</v>
      </c>
    </row>
    <row r="12066" spans="1:10" x14ac:dyDescent="0.25">
      <c r="A12066" t="s">
        <v>312</v>
      </c>
      <c r="B12066" t="s">
        <v>337</v>
      </c>
      <c r="C12066" t="s">
        <v>355</v>
      </c>
      <c r="D12066" s="45">
        <v>273106</v>
      </c>
      <c r="E12066" t="s">
        <v>512</v>
      </c>
      <c r="F12066" s="45">
        <v>6160704</v>
      </c>
      <c r="G12066" t="s">
        <v>612</v>
      </c>
      <c r="H12066" s="45" t="s">
        <v>2415</v>
      </c>
      <c r="I12066" t="e">
        <f ca="1">_xlfn.XLOOKUP(Tableau1[[#This Row],[No. Sous-service]],DONNÉES!F:F,DONNÉES!H:H,FALSE,0,1)</f>
        <v>#NAME?</v>
      </c>
      <c r="J12066" t="e">
        <f ca="1">_xlfn.XLOOKUP(Tableau1[[#This Row],[No. Sous-service]],DONNÉES!F:F,DONNÉES!I:I,FALSE,0,1)</f>
        <v>#NAME?</v>
      </c>
    </row>
    <row r="12067" spans="1:10" x14ac:dyDescent="0.25">
      <c r="A12067" t="s">
        <v>312</v>
      </c>
      <c r="B12067" t="s">
        <v>337</v>
      </c>
      <c r="C12067" t="s">
        <v>355</v>
      </c>
      <c r="D12067" s="45">
        <v>273106</v>
      </c>
      <c r="E12067" t="s">
        <v>512</v>
      </c>
      <c r="F12067" s="45">
        <v>6160704</v>
      </c>
      <c r="G12067" t="s">
        <v>612</v>
      </c>
      <c r="H12067" s="45" t="s">
        <v>2416</v>
      </c>
      <c r="I12067" t="e">
        <f ca="1">_xlfn.XLOOKUP(Tableau1[[#This Row],[No. Sous-service]],DONNÉES!F:F,DONNÉES!H:H,FALSE,0,1)</f>
        <v>#NAME?</v>
      </c>
      <c r="J12067" t="e">
        <f ca="1">_xlfn.XLOOKUP(Tableau1[[#This Row],[No. Sous-service]],DONNÉES!F:F,DONNÉES!I:I,FALSE,0,1)</f>
        <v>#NAME?</v>
      </c>
    </row>
    <row r="12068" spans="1:10" x14ac:dyDescent="0.25">
      <c r="A12068" t="s">
        <v>312</v>
      </c>
      <c r="B12068" t="s">
        <v>337</v>
      </c>
      <c r="C12068" t="s">
        <v>355</v>
      </c>
      <c r="D12068" s="45">
        <v>273106</v>
      </c>
      <c r="E12068" t="s">
        <v>512</v>
      </c>
      <c r="F12068" s="45">
        <v>6160704</v>
      </c>
      <c r="G12068" t="s">
        <v>612</v>
      </c>
      <c r="H12068" s="45">
        <v>101572</v>
      </c>
      <c r="I12068" t="e">
        <f ca="1">_xlfn.XLOOKUP(Tableau1[[#This Row],[No. Sous-service]],DONNÉES!F:F,DONNÉES!H:H,FALSE,0,1)</f>
        <v>#NAME?</v>
      </c>
      <c r="J12068" t="e">
        <f ca="1">_xlfn.XLOOKUP(Tableau1[[#This Row],[No. Sous-service]],DONNÉES!F:F,DONNÉES!I:I,FALSE,0,1)</f>
        <v>#NAME?</v>
      </c>
    </row>
    <row r="12069" spans="1:10" x14ac:dyDescent="0.25">
      <c r="A12069" t="s">
        <v>312</v>
      </c>
      <c r="B12069" t="s">
        <v>337</v>
      </c>
      <c r="C12069" t="s">
        <v>355</v>
      </c>
      <c r="D12069" s="45">
        <v>273106</v>
      </c>
      <c r="E12069" t="s">
        <v>512</v>
      </c>
      <c r="F12069" s="45">
        <v>6160704</v>
      </c>
      <c r="G12069" t="s">
        <v>612</v>
      </c>
      <c r="H12069" s="45">
        <v>101581</v>
      </c>
      <c r="I12069" t="e">
        <f ca="1">_xlfn.XLOOKUP(Tableau1[[#This Row],[No. Sous-service]],DONNÉES!F:F,DONNÉES!H:H,FALSE,0,1)</f>
        <v>#NAME?</v>
      </c>
      <c r="J12069" t="e">
        <f ca="1">_xlfn.XLOOKUP(Tableau1[[#This Row],[No. Sous-service]],DONNÉES!F:F,DONNÉES!I:I,FALSE,0,1)</f>
        <v>#NAME?</v>
      </c>
    </row>
    <row r="12070" spans="1:10" x14ac:dyDescent="0.25">
      <c r="A12070" t="s">
        <v>312</v>
      </c>
      <c r="B12070" t="s">
        <v>337</v>
      </c>
      <c r="C12070" t="s">
        <v>355</v>
      </c>
      <c r="D12070" s="45">
        <v>273106</v>
      </c>
      <c r="E12070" t="s">
        <v>512</v>
      </c>
      <c r="F12070" s="45">
        <v>6160704</v>
      </c>
      <c r="G12070" t="s">
        <v>612</v>
      </c>
      <c r="H12070" s="45">
        <v>101422</v>
      </c>
      <c r="I12070" t="e">
        <f ca="1">_xlfn.XLOOKUP(Tableau1[[#This Row],[No. Sous-service]],DONNÉES!F:F,DONNÉES!H:H,FALSE,0,1)</f>
        <v>#NAME?</v>
      </c>
      <c r="J12070" t="e">
        <f ca="1">_xlfn.XLOOKUP(Tableau1[[#This Row],[No. Sous-service]],DONNÉES!F:F,DONNÉES!I:I,FALSE,0,1)</f>
        <v>#NAME?</v>
      </c>
    </row>
    <row r="12071" spans="1:10" x14ac:dyDescent="0.25">
      <c r="A12071" t="s">
        <v>312</v>
      </c>
      <c r="B12071" t="s">
        <v>337</v>
      </c>
      <c r="C12071" t="s">
        <v>355</v>
      </c>
      <c r="D12071" s="45">
        <v>273106</v>
      </c>
      <c r="E12071" t="s">
        <v>512</v>
      </c>
      <c r="F12071" s="45">
        <v>6160704</v>
      </c>
      <c r="G12071" t="s">
        <v>612</v>
      </c>
      <c r="H12071" s="45" t="s">
        <v>2417</v>
      </c>
      <c r="I12071" t="e">
        <f ca="1">_xlfn.XLOOKUP(Tableau1[[#This Row],[No. Sous-service]],DONNÉES!F:F,DONNÉES!H:H,FALSE,0,1)</f>
        <v>#NAME?</v>
      </c>
      <c r="J12071" t="e">
        <f ca="1">_xlfn.XLOOKUP(Tableau1[[#This Row],[No. Sous-service]],DONNÉES!F:F,DONNÉES!I:I,FALSE,0,1)</f>
        <v>#NAME?</v>
      </c>
    </row>
    <row r="12072" spans="1:10" x14ac:dyDescent="0.25">
      <c r="A12072" t="s">
        <v>312</v>
      </c>
      <c r="B12072" t="s">
        <v>337</v>
      </c>
      <c r="C12072" t="s">
        <v>355</v>
      </c>
      <c r="D12072" s="45">
        <v>273106</v>
      </c>
      <c r="E12072" t="s">
        <v>512</v>
      </c>
      <c r="F12072" s="45">
        <v>6160704</v>
      </c>
      <c r="G12072" t="s">
        <v>612</v>
      </c>
      <c r="H12072" s="45" t="s">
        <v>2418</v>
      </c>
      <c r="I12072" t="e">
        <f ca="1">_xlfn.XLOOKUP(Tableau1[[#This Row],[No. Sous-service]],DONNÉES!F:F,DONNÉES!H:H,FALSE,0,1)</f>
        <v>#NAME?</v>
      </c>
      <c r="J12072" t="e">
        <f ca="1">_xlfn.XLOOKUP(Tableau1[[#This Row],[No. Sous-service]],DONNÉES!F:F,DONNÉES!I:I,FALSE,0,1)</f>
        <v>#NAME?</v>
      </c>
    </row>
    <row r="12073" spans="1:10" x14ac:dyDescent="0.25">
      <c r="A12073" t="s">
        <v>312</v>
      </c>
      <c r="B12073" t="s">
        <v>337</v>
      </c>
      <c r="C12073" t="s">
        <v>355</v>
      </c>
      <c r="D12073" s="45">
        <v>273106</v>
      </c>
      <c r="E12073" t="s">
        <v>512</v>
      </c>
      <c r="F12073" s="45">
        <v>6160705</v>
      </c>
      <c r="G12073" t="s">
        <v>613</v>
      </c>
      <c r="H12073" s="45">
        <v>133113</v>
      </c>
      <c r="I12073" t="e">
        <f ca="1">_xlfn.XLOOKUP(Tableau1[[#This Row],[No. Sous-service]],DONNÉES!F:F,DONNÉES!H:H,FALSE,0,1)</f>
        <v>#NAME?</v>
      </c>
      <c r="J12073" t="e">
        <f ca="1">_xlfn.XLOOKUP(Tableau1[[#This Row],[No. Sous-service]],DONNÉES!F:F,DONNÉES!I:I,FALSE,0,1)</f>
        <v>#NAME?</v>
      </c>
    </row>
    <row r="12074" spans="1:10" x14ac:dyDescent="0.25">
      <c r="A12074" t="s">
        <v>312</v>
      </c>
      <c r="B12074" t="s">
        <v>337</v>
      </c>
      <c r="C12074" t="s">
        <v>355</v>
      </c>
      <c r="D12074" s="45">
        <v>273106</v>
      </c>
      <c r="E12074" t="s">
        <v>512</v>
      </c>
      <c r="F12074" s="45">
        <v>6160705</v>
      </c>
      <c r="G12074" t="s">
        <v>613</v>
      </c>
      <c r="H12074" s="45">
        <v>101212</v>
      </c>
      <c r="I12074" t="e">
        <f ca="1">_xlfn.XLOOKUP(Tableau1[[#This Row],[No. Sous-service]],DONNÉES!F:F,DONNÉES!H:H,FALSE,0,1)</f>
        <v>#NAME?</v>
      </c>
      <c r="J12074" t="e">
        <f ca="1">_xlfn.XLOOKUP(Tableau1[[#This Row],[No. Sous-service]],DONNÉES!F:F,DONNÉES!I:I,FALSE,0,1)</f>
        <v>#NAME?</v>
      </c>
    </row>
    <row r="12075" spans="1:10" x14ac:dyDescent="0.25">
      <c r="A12075" t="s">
        <v>312</v>
      </c>
      <c r="B12075" t="s">
        <v>337</v>
      </c>
      <c r="C12075" t="s">
        <v>355</v>
      </c>
      <c r="D12075" s="45">
        <v>273106</v>
      </c>
      <c r="E12075" t="s">
        <v>512</v>
      </c>
      <c r="F12075" s="45">
        <v>6160705</v>
      </c>
      <c r="G12075" t="s">
        <v>613</v>
      </c>
      <c r="H12075" s="45">
        <v>101213</v>
      </c>
      <c r="I12075" t="e">
        <f ca="1">_xlfn.XLOOKUP(Tableau1[[#This Row],[No. Sous-service]],DONNÉES!F:F,DONNÉES!H:H,FALSE,0,1)</f>
        <v>#NAME?</v>
      </c>
      <c r="J12075" t="e">
        <f ca="1">_xlfn.XLOOKUP(Tableau1[[#This Row],[No. Sous-service]],DONNÉES!F:F,DONNÉES!I:I,FALSE,0,1)</f>
        <v>#NAME?</v>
      </c>
    </row>
    <row r="12076" spans="1:10" x14ac:dyDescent="0.25">
      <c r="A12076" t="s">
        <v>312</v>
      </c>
      <c r="B12076" t="s">
        <v>337</v>
      </c>
      <c r="C12076" t="s">
        <v>355</v>
      </c>
      <c r="D12076" s="45">
        <v>273106</v>
      </c>
      <c r="E12076" t="s">
        <v>512</v>
      </c>
      <c r="F12076" s="45">
        <v>6160705</v>
      </c>
      <c r="G12076" t="s">
        <v>613</v>
      </c>
      <c r="H12076" s="45">
        <v>101906</v>
      </c>
      <c r="I12076" t="e">
        <f ca="1">_xlfn.XLOOKUP(Tableau1[[#This Row],[No. Sous-service]],DONNÉES!F:F,DONNÉES!H:H,FALSE,0,1)</f>
        <v>#NAME?</v>
      </c>
      <c r="J12076" t="e">
        <f ca="1">_xlfn.XLOOKUP(Tableau1[[#This Row],[No. Sous-service]],DONNÉES!F:F,DONNÉES!I:I,FALSE,0,1)</f>
        <v>#NAME?</v>
      </c>
    </row>
    <row r="12077" spans="1:10" x14ac:dyDescent="0.25">
      <c r="A12077" t="s">
        <v>312</v>
      </c>
      <c r="B12077" t="s">
        <v>337</v>
      </c>
      <c r="C12077" t="s">
        <v>355</v>
      </c>
      <c r="D12077" s="45">
        <v>273106</v>
      </c>
      <c r="E12077" t="s">
        <v>512</v>
      </c>
      <c r="F12077" s="45">
        <v>6160705</v>
      </c>
      <c r="G12077" t="s">
        <v>613</v>
      </c>
      <c r="H12077" s="45">
        <v>132173</v>
      </c>
      <c r="I12077" t="e">
        <f ca="1">_xlfn.XLOOKUP(Tableau1[[#This Row],[No. Sous-service]],DONNÉES!F:F,DONNÉES!H:H,FALSE,0,1)</f>
        <v>#NAME?</v>
      </c>
      <c r="J12077" t="e">
        <f ca="1">_xlfn.XLOOKUP(Tableau1[[#This Row],[No. Sous-service]],DONNÉES!F:F,DONNÉES!I:I,FALSE,0,1)</f>
        <v>#NAME?</v>
      </c>
    </row>
    <row r="12078" spans="1:10" x14ac:dyDescent="0.25">
      <c r="A12078" t="s">
        <v>312</v>
      </c>
      <c r="B12078" t="s">
        <v>337</v>
      </c>
      <c r="C12078" t="s">
        <v>355</v>
      </c>
      <c r="D12078" s="45">
        <v>273106</v>
      </c>
      <c r="E12078" t="s">
        <v>512</v>
      </c>
      <c r="F12078" s="45">
        <v>6160705</v>
      </c>
      <c r="G12078" t="s">
        <v>613</v>
      </c>
      <c r="H12078" s="45">
        <v>101954</v>
      </c>
      <c r="I12078" t="e">
        <f ca="1">_xlfn.XLOOKUP(Tableau1[[#This Row],[No. Sous-service]],DONNÉES!F:F,DONNÉES!H:H,FALSE,0,1)</f>
        <v>#NAME?</v>
      </c>
      <c r="J12078" t="e">
        <f ca="1">_xlfn.XLOOKUP(Tableau1[[#This Row],[No. Sous-service]],DONNÉES!F:F,DONNÉES!I:I,FALSE,0,1)</f>
        <v>#NAME?</v>
      </c>
    </row>
    <row r="12079" spans="1:10" x14ac:dyDescent="0.25">
      <c r="A12079" t="s">
        <v>312</v>
      </c>
      <c r="B12079" t="s">
        <v>337</v>
      </c>
      <c r="C12079" t="s">
        <v>355</v>
      </c>
      <c r="D12079" s="45">
        <v>273106</v>
      </c>
      <c r="E12079" t="s">
        <v>512</v>
      </c>
      <c r="F12079" s="45">
        <v>6160705</v>
      </c>
      <c r="G12079" t="s">
        <v>613</v>
      </c>
      <c r="H12079" s="45">
        <v>101035</v>
      </c>
      <c r="I12079" t="e">
        <f ca="1">_xlfn.XLOOKUP(Tableau1[[#This Row],[No. Sous-service]],DONNÉES!F:F,DONNÉES!H:H,FALSE,0,1)</f>
        <v>#NAME?</v>
      </c>
      <c r="J12079" t="e">
        <f ca="1">_xlfn.XLOOKUP(Tableau1[[#This Row],[No. Sous-service]],DONNÉES!F:F,DONNÉES!I:I,FALSE,0,1)</f>
        <v>#NAME?</v>
      </c>
    </row>
    <row r="12080" spans="1:10" x14ac:dyDescent="0.25">
      <c r="A12080" t="s">
        <v>312</v>
      </c>
      <c r="B12080" t="s">
        <v>337</v>
      </c>
      <c r="C12080" t="s">
        <v>355</v>
      </c>
      <c r="D12080" s="45">
        <v>273106</v>
      </c>
      <c r="E12080" t="s">
        <v>512</v>
      </c>
      <c r="F12080" s="45">
        <v>6160705</v>
      </c>
      <c r="G12080" t="s">
        <v>613</v>
      </c>
      <c r="H12080" s="45">
        <v>101036</v>
      </c>
      <c r="I12080" t="e">
        <f ca="1">_xlfn.XLOOKUP(Tableau1[[#This Row],[No. Sous-service]],DONNÉES!F:F,DONNÉES!H:H,FALSE,0,1)</f>
        <v>#NAME?</v>
      </c>
      <c r="J12080" t="e">
        <f ca="1">_xlfn.XLOOKUP(Tableau1[[#This Row],[No. Sous-service]],DONNÉES!F:F,DONNÉES!I:I,FALSE,0,1)</f>
        <v>#NAME?</v>
      </c>
    </row>
    <row r="12081" spans="1:10" x14ac:dyDescent="0.25">
      <c r="A12081" t="s">
        <v>312</v>
      </c>
      <c r="B12081" t="s">
        <v>337</v>
      </c>
      <c r="C12081" t="s">
        <v>355</v>
      </c>
      <c r="D12081" s="45">
        <v>273106</v>
      </c>
      <c r="E12081" t="s">
        <v>512</v>
      </c>
      <c r="F12081" s="45">
        <v>6160705</v>
      </c>
      <c r="G12081" t="s">
        <v>613</v>
      </c>
      <c r="H12081" s="45">
        <v>101039</v>
      </c>
      <c r="I12081" t="e">
        <f ca="1">_xlfn.XLOOKUP(Tableau1[[#This Row],[No. Sous-service]],DONNÉES!F:F,DONNÉES!H:H,FALSE,0,1)</f>
        <v>#NAME?</v>
      </c>
      <c r="J12081" t="e">
        <f ca="1">_xlfn.XLOOKUP(Tableau1[[#This Row],[No. Sous-service]],DONNÉES!F:F,DONNÉES!I:I,FALSE,0,1)</f>
        <v>#NAME?</v>
      </c>
    </row>
    <row r="12082" spans="1:10" x14ac:dyDescent="0.25">
      <c r="A12082" t="s">
        <v>312</v>
      </c>
      <c r="B12082" t="s">
        <v>337</v>
      </c>
      <c r="C12082" t="s">
        <v>355</v>
      </c>
      <c r="D12082" s="45">
        <v>273106</v>
      </c>
      <c r="E12082" t="s">
        <v>512</v>
      </c>
      <c r="F12082" s="45">
        <v>6160705</v>
      </c>
      <c r="G12082" t="s">
        <v>613</v>
      </c>
      <c r="H12082" s="45">
        <v>101064</v>
      </c>
      <c r="I12082" t="e">
        <f ca="1">_xlfn.XLOOKUP(Tableau1[[#This Row],[No. Sous-service]],DONNÉES!F:F,DONNÉES!H:H,FALSE,0,1)</f>
        <v>#NAME?</v>
      </c>
      <c r="J12082" t="e">
        <f ca="1">_xlfn.XLOOKUP(Tableau1[[#This Row],[No. Sous-service]],DONNÉES!F:F,DONNÉES!I:I,FALSE,0,1)</f>
        <v>#NAME?</v>
      </c>
    </row>
    <row r="12083" spans="1:10" x14ac:dyDescent="0.25">
      <c r="A12083" t="s">
        <v>312</v>
      </c>
      <c r="B12083" t="s">
        <v>337</v>
      </c>
      <c r="C12083" t="s">
        <v>355</v>
      </c>
      <c r="D12083" s="45">
        <v>273106</v>
      </c>
      <c r="E12083" t="s">
        <v>512</v>
      </c>
      <c r="F12083" s="45">
        <v>6160705</v>
      </c>
      <c r="G12083" t="s">
        <v>613</v>
      </c>
      <c r="H12083" s="45">
        <v>101307</v>
      </c>
      <c r="I12083" t="e">
        <f ca="1">_xlfn.XLOOKUP(Tableau1[[#This Row],[No. Sous-service]],DONNÉES!F:F,DONNÉES!H:H,FALSE,0,1)</f>
        <v>#NAME?</v>
      </c>
      <c r="J12083" t="e">
        <f ca="1">_xlfn.XLOOKUP(Tableau1[[#This Row],[No. Sous-service]],DONNÉES!F:F,DONNÉES!I:I,FALSE,0,1)</f>
        <v>#NAME?</v>
      </c>
    </row>
    <row r="12084" spans="1:10" x14ac:dyDescent="0.25">
      <c r="A12084" t="s">
        <v>312</v>
      </c>
      <c r="B12084" t="s">
        <v>337</v>
      </c>
      <c r="C12084" t="s">
        <v>355</v>
      </c>
      <c r="D12084" s="45">
        <v>273106</v>
      </c>
      <c r="E12084" t="s">
        <v>512</v>
      </c>
      <c r="F12084" s="45">
        <v>6160705</v>
      </c>
      <c r="G12084" t="s">
        <v>613</v>
      </c>
      <c r="H12084" s="45">
        <v>101044</v>
      </c>
      <c r="I12084" t="e">
        <f ca="1">_xlfn.XLOOKUP(Tableau1[[#This Row],[No. Sous-service]],DONNÉES!F:F,DONNÉES!H:H,FALSE,0,1)</f>
        <v>#NAME?</v>
      </c>
      <c r="J12084" t="e">
        <f ca="1">_xlfn.XLOOKUP(Tableau1[[#This Row],[No. Sous-service]],DONNÉES!F:F,DONNÉES!I:I,FALSE,0,1)</f>
        <v>#NAME?</v>
      </c>
    </row>
    <row r="12085" spans="1:10" x14ac:dyDescent="0.25">
      <c r="A12085" t="s">
        <v>312</v>
      </c>
      <c r="B12085" t="s">
        <v>337</v>
      </c>
      <c r="C12085" t="s">
        <v>355</v>
      </c>
      <c r="D12085" s="45">
        <v>273106</v>
      </c>
      <c r="E12085" t="s">
        <v>512</v>
      </c>
      <c r="F12085" s="45">
        <v>6160705</v>
      </c>
      <c r="G12085" t="s">
        <v>613</v>
      </c>
      <c r="H12085" s="45">
        <v>101802</v>
      </c>
      <c r="I12085" t="e">
        <f ca="1">_xlfn.XLOOKUP(Tableau1[[#This Row],[No. Sous-service]],DONNÉES!F:F,DONNÉES!H:H,FALSE,0,1)</f>
        <v>#NAME?</v>
      </c>
      <c r="J12085" t="e">
        <f ca="1">_xlfn.XLOOKUP(Tableau1[[#This Row],[No. Sous-service]],DONNÉES!F:F,DONNÉES!I:I,FALSE,0,1)</f>
        <v>#NAME?</v>
      </c>
    </row>
    <row r="12086" spans="1:10" x14ac:dyDescent="0.25">
      <c r="A12086" t="s">
        <v>312</v>
      </c>
      <c r="B12086" t="s">
        <v>337</v>
      </c>
      <c r="C12086" t="s">
        <v>355</v>
      </c>
      <c r="D12086" s="45">
        <v>273106</v>
      </c>
      <c r="E12086" t="s">
        <v>512</v>
      </c>
      <c r="F12086" s="45">
        <v>6160705</v>
      </c>
      <c r="G12086" t="s">
        <v>613</v>
      </c>
      <c r="H12086" s="45">
        <v>132171</v>
      </c>
      <c r="I12086" t="e">
        <f ca="1">_xlfn.XLOOKUP(Tableau1[[#This Row],[No. Sous-service]],DONNÉES!F:F,DONNÉES!H:H,FALSE,0,1)</f>
        <v>#NAME?</v>
      </c>
      <c r="J12086" t="e">
        <f ca="1">_xlfn.XLOOKUP(Tableau1[[#This Row],[No. Sous-service]],DONNÉES!F:F,DONNÉES!I:I,FALSE,0,1)</f>
        <v>#NAME?</v>
      </c>
    </row>
    <row r="12087" spans="1:10" x14ac:dyDescent="0.25">
      <c r="A12087" t="s">
        <v>312</v>
      </c>
      <c r="B12087" t="s">
        <v>337</v>
      </c>
      <c r="C12087" t="s">
        <v>355</v>
      </c>
      <c r="D12087" s="45">
        <v>273106</v>
      </c>
      <c r="E12087" t="s">
        <v>512</v>
      </c>
      <c r="F12087" s="45">
        <v>6160705</v>
      </c>
      <c r="G12087" t="s">
        <v>613</v>
      </c>
      <c r="H12087" s="45">
        <v>132591</v>
      </c>
      <c r="I12087" t="e">
        <f ca="1">_xlfn.XLOOKUP(Tableau1[[#This Row],[No. Sous-service]],DONNÉES!F:F,DONNÉES!H:H,FALSE,0,1)</f>
        <v>#NAME?</v>
      </c>
      <c r="J12087" t="e">
        <f ca="1">_xlfn.XLOOKUP(Tableau1[[#This Row],[No. Sous-service]],DONNÉES!F:F,DONNÉES!I:I,FALSE,0,1)</f>
        <v>#NAME?</v>
      </c>
    </row>
    <row r="12088" spans="1:10" x14ac:dyDescent="0.25">
      <c r="A12088" t="s">
        <v>312</v>
      </c>
      <c r="B12088" t="s">
        <v>337</v>
      </c>
      <c r="C12088" t="s">
        <v>355</v>
      </c>
      <c r="D12088" s="45">
        <v>273106</v>
      </c>
      <c r="E12088" t="s">
        <v>512</v>
      </c>
      <c r="F12088" s="45">
        <v>6160705</v>
      </c>
      <c r="G12088" t="s">
        <v>613</v>
      </c>
      <c r="H12088" s="45">
        <v>132592</v>
      </c>
      <c r="I12088" t="e">
        <f ca="1">_xlfn.XLOOKUP(Tableau1[[#This Row],[No. Sous-service]],DONNÉES!F:F,DONNÉES!H:H,FALSE,0,1)</f>
        <v>#NAME?</v>
      </c>
      <c r="J12088" t="e">
        <f ca="1">_xlfn.XLOOKUP(Tableau1[[#This Row],[No. Sous-service]],DONNÉES!F:F,DONNÉES!I:I,FALSE,0,1)</f>
        <v>#NAME?</v>
      </c>
    </row>
    <row r="12089" spans="1:10" x14ac:dyDescent="0.25">
      <c r="A12089" t="s">
        <v>312</v>
      </c>
      <c r="B12089" t="s">
        <v>337</v>
      </c>
      <c r="C12089" t="s">
        <v>355</v>
      </c>
      <c r="D12089" s="45">
        <v>273106</v>
      </c>
      <c r="E12089" t="s">
        <v>512</v>
      </c>
      <c r="F12089" s="45">
        <v>6160705</v>
      </c>
      <c r="G12089" t="s">
        <v>613</v>
      </c>
      <c r="H12089" s="45">
        <v>133104</v>
      </c>
      <c r="I12089" t="e">
        <f ca="1">_xlfn.XLOOKUP(Tableau1[[#This Row],[No. Sous-service]],DONNÉES!F:F,DONNÉES!H:H,FALSE,0,1)</f>
        <v>#NAME?</v>
      </c>
      <c r="J12089" t="e">
        <f ca="1">_xlfn.XLOOKUP(Tableau1[[#This Row],[No. Sous-service]],DONNÉES!F:F,DONNÉES!I:I,FALSE,0,1)</f>
        <v>#NAME?</v>
      </c>
    </row>
    <row r="12090" spans="1:10" x14ac:dyDescent="0.25">
      <c r="A12090" t="s">
        <v>312</v>
      </c>
      <c r="B12090" t="s">
        <v>337</v>
      </c>
      <c r="C12090" t="s">
        <v>355</v>
      </c>
      <c r="D12090" s="45">
        <v>273106</v>
      </c>
      <c r="E12090" t="s">
        <v>512</v>
      </c>
      <c r="F12090" s="45">
        <v>6160705</v>
      </c>
      <c r="G12090" t="s">
        <v>613</v>
      </c>
      <c r="H12090" s="45">
        <v>101956</v>
      </c>
      <c r="I12090" t="e">
        <f ca="1">_xlfn.XLOOKUP(Tableau1[[#This Row],[No. Sous-service]],DONNÉES!F:F,DONNÉES!H:H,FALSE,0,1)</f>
        <v>#NAME?</v>
      </c>
      <c r="J12090" t="e">
        <f ca="1">_xlfn.XLOOKUP(Tableau1[[#This Row],[No. Sous-service]],DONNÉES!F:F,DONNÉES!I:I,FALSE,0,1)</f>
        <v>#NAME?</v>
      </c>
    </row>
    <row r="12091" spans="1:10" x14ac:dyDescent="0.25">
      <c r="A12091" t="s">
        <v>312</v>
      </c>
      <c r="B12091" t="s">
        <v>337</v>
      </c>
      <c r="C12091" t="s">
        <v>355</v>
      </c>
      <c r="D12091" s="45">
        <v>273106</v>
      </c>
      <c r="E12091" t="s">
        <v>512</v>
      </c>
      <c r="F12091" s="45">
        <v>6160705</v>
      </c>
      <c r="G12091" t="s">
        <v>613</v>
      </c>
      <c r="H12091" s="45">
        <v>101549</v>
      </c>
      <c r="I12091" t="e">
        <f ca="1">_xlfn.XLOOKUP(Tableau1[[#This Row],[No. Sous-service]],DONNÉES!F:F,DONNÉES!H:H,FALSE,0,1)</f>
        <v>#NAME?</v>
      </c>
      <c r="J12091" t="e">
        <f ca="1">_xlfn.XLOOKUP(Tableau1[[#This Row],[No. Sous-service]],DONNÉES!F:F,DONNÉES!I:I,FALSE,0,1)</f>
        <v>#NAME?</v>
      </c>
    </row>
    <row r="12092" spans="1:10" x14ac:dyDescent="0.25">
      <c r="A12092" t="s">
        <v>312</v>
      </c>
      <c r="B12092" t="s">
        <v>337</v>
      </c>
      <c r="C12092" t="s">
        <v>355</v>
      </c>
      <c r="D12092" s="45">
        <v>273106</v>
      </c>
      <c r="E12092" t="s">
        <v>512</v>
      </c>
      <c r="F12092" s="45">
        <v>6160705</v>
      </c>
      <c r="G12092" t="s">
        <v>613</v>
      </c>
      <c r="H12092" s="45">
        <v>101108</v>
      </c>
      <c r="I12092" t="e">
        <f ca="1">_xlfn.XLOOKUP(Tableau1[[#This Row],[No. Sous-service]],DONNÉES!F:F,DONNÉES!H:H,FALSE,0,1)</f>
        <v>#NAME?</v>
      </c>
      <c r="J12092" t="e">
        <f ca="1">_xlfn.XLOOKUP(Tableau1[[#This Row],[No. Sous-service]],DONNÉES!F:F,DONNÉES!I:I,FALSE,0,1)</f>
        <v>#NAME?</v>
      </c>
    </row>
    <row r="12093" spans="1:10" x14ac:dyDescent="0.25">
      <c r="A12093" t="s">
        <v>312</v>
      </c>
      <c r="B12093" t="s">
        <v>337</v>
      </c>
      <c r="C12093" t="s">
        <v>355</v>
      </c>
      <c r="D12093" s="45">
        <v>273106</v>
      </c>
      <c r="E12093" t="s">
        <v>512</v>
      </c>
      <c r="F12093" s="45">
        <v>6160705</v>
      </c>
      <c r="G12093" t="s">
        <v>613</v>
      </c>
      <c r="H12093" s="45">
        <v>101127</v>
      </c>
      <c r="I12093" t="e">
        <f ca="1">_xlfn.XLOOKUP(Tableau1[[#This Row],[No. Sous-service]],DONNÉES!F:F,DONNÉES!H:H,FALSE,0,1)</f>
        <v>#NAME?</v>
      </c>
      <c r="J12093" t="e">
        <f ca="1">_xlfn.XLOOKUP(Tableau1[[#This Row],[No. Sous-service]],DONNÉES!F:F,DONNÉES!I:I,FALSE,0,1)</f>
        <v>#NAME?</v>
      </c>
    </row>
    <row r="12094" spans="1:10" x14ac:dyDescent="0.25">
      <c r="A12094" t="s">
        <v>312</v>
      </c>
      <c r="B12094" t="s">
        <v>337</v>
      </c>
      <c r="C12094" t="s">
        <v>355</v>
      </c>
      <c r="D12094" s="45">
        <v>273106</v>
      </c>
      <c r="E12094" t="s">
        <v>512</v>
      </c>
      <c r="F12094" s="45">
        <v>6160705</v>
      </c>
      <c r="G12094" t="s">
        <v>613</v>
      </c>
      <c r="H12094" s="45">
        <v>101132</v>
      </c>
      <c r="I12094" t="e">
        <f ca="1">_xlfn.XLOOKUP(Tableau1[[#This Row],[No. Sous-service]],DONNÉES!F:F,DONNÉES!H:H,FALSE,0,1)</f>
        <v>#NAME?</v>
      </c>
      <c r="J12094" t="e">
        <f ca="1">_xlfn.XLOOKUP(Tableau1[[#This Row],[No. Sous-service]],DONNÉES!F:F,DONNÉES!I:I,FALSE,0,1)</f>
        <v>#NAME?</v>
      </c>
    </row>
    <row r="12095" spans="1:10" x14ac:dyDescent="0.25">
      <c r="A12095" t="s">
        <v>312</v>
      </c>
      <c r="B12095" t="s">
        <v>337</v>
      </c>
      <c r="C12095" t="s">
        <v>355</v>
      </c>
      <c r="D12095" s="45">
        <v>273106</v>
      </c>
      <c r="E12095" t="s">
        <v>512</v>
      </c>
      <c r="F12095" s="45">
        <v>6160705</v>
      </c>
      <c r="G12095" t="s">
        <v>613</v>
      </c>
      <c r="H12095" s="45">
        <v>101133</v>
      </c>
      <c r="I12095" t="e">
        <f ca="1">_xlfn.XLOOKUP(Tableau1[[#This Row],[No. Sous-service]],DONNÉES!F:F,DONNÉES!H:H,FALSE,0,1)</f>
        <v>#NAME?</v>
      </c>
      <c r="J12095" t="e">
        <f ca="1">_xlfn.XLOOKUP(Tableau1[[#This Row],[No. Sous-service]],DONNÉES!F:F,DONNÉES!I:I,FALSE,0,1)</f>
        <v>#NAME?</v>
      </c>
    </row>
    <row r="12096" spans="1:10" x14ac:dyDescent="0.25">
      <c r="A12096" t="s">
        <v>312</v>
      </c>
      <c r="B12096" t="s">
        <v>337</v>
      </c>
      <c r="C12096" t="s">
        <v>355</v>
      </c>
      <c r="D12096" s="45">
        <v>273106</v>
      </c>
      <c r="E12096" t="s">
        <v>512</v>
      </c>
      <c r="F12096" s="45">
        <v>6160705</v>
      </c>
      <c r="G12096" t="s">
        <v>613</v>
      </c>
      <c r="H12096" s="45">
        <v>101134</v>
      </c>
      <c r="I12096" t="e">
        <f ca="1">_xlfn.XLOOKUP(Tableau1[[#This Row],[No. Sous-service]],DONNÉES!F:F,DONNÉES!H:H,FALSE,0,1)</f>
        <v>#NAME?</v>
      </c>
      <c r="J12096" t="e">
        <f ca="1">_xlfn.XLOOKUP(Tableau1[[#This Row],[No. Sous-service]],DONNÉES!F:F,DONNÉES!I:I,FALSE,0,1)</f>
        <v>#NAME?</v>
      </c>
    </row>
    <row r="12097" spans="1:10" x14ac:dyDescent="0.25">
      <c r="A12097" t="s">
        <v>312</v>
      </c>
      <c r="B12097" t="s">
        <v>337</v>
      </c>
      <c r="C12097" t="s">
        <v>355</v>
      </c>
      <c r="D12097" s="45">
        <v>273106</v>
      </c>
      <c r="E12097" t="s">
        <v>512</v>
      </c>
      <c r="F12097" s="45">
        <v>6160705</v>
      </c>
      <c r="G12097" t="s">
        <v>613</v>
      </c>
      <c r="H12097" s="45" t="s">
        <v>2419</v>
      </c>
      <c r="I12097" t="e">
        <f ca="1">_xlfn.XLOOKUP(Tableau1[[#This Row],[No. Sous-service]],DONNÉES!F:F,DONNÉES!H:H,FALSE,0,1)</f>
        <v>#NAME?</v>
      </c>
      <c r="J12097" t="e">
        <f ca="1">_xlfn.XLOOKUP(Tableau1[[#This Row],[No. Sous-service]],DONNÉES!F:F,DONNÉES!I:I,FALSE,0,1)</f>
        <v>#NAME?</v>
      </c>
    </row>
    <row r="12098" spans="1:10" x14ac:dyDescent="0.25">
      <c r="A12098" t="s">
        <v>312</v>
      </c>
      <c r="B12098" t="s">
        <v>337</v>
      </c>
      <c r="C12098" t="s">
        <v>355</v>
      </c>
      <c r="D12098" s="45">
        <v>273106</v>
      </c>
      <c r="E12098" t="s">
        <v>512</v>
      </c>
      <c r="F12098" s="45">
        <v>6160705</v>
      </c>
      <c r="G12098" t="s">
        <v>613</v>
      </c>
      <c r="H12098" s="45" t="s">
        <v>2420</v>
      </c>
      <c r="I12098" t="e">
        <f ca="1">_xlfn.XLOOKUP(Tableau1[[#This Row],[No. Sous-service]],DONNÉES!F:F,DONNÉES!H:H,FALSE,0,1)</f>
        <v>#NAME?</v>
      </c>
      <c r="J12098" t="e">
        <f ca="1">_xlfn.XLOOKUP(Tableau1[[#This Row],[No. Sous-service]],DONNÉES!F:F,DONNÉES!I:I,FALSE,0,1)</f>
        <v>#NAME?</v>
      </c>
    </row>
    <row r="12099" spans="1:10" x14ac:dyDescent="0.25">
      <c r="A12099" t="s">
        <v>312</v>
      </c>
      <c r="B12099" t="s">
        <v>337</v>
      </c>
      <c r="C12099" t="s">
        <v>355</v>
      </c>
      <c r="D12099" s="45">
        <v>273106</v>
      </c>
      <c r="E12099" t="s">
        <v>512</v>
      </c>
      <c r="F12099" s="45">
        <v>6160705</v>
      </c>
      <c r="G12099" t="s">
        <v>613</v>
      </c>
      <c r="H12099" s="45">
        <v>101575</v>
      </c>
      <c r="I12099" t="e">
        <f ca="1">_xlfn.XLOOKUP(Tableau1[[#This Row],[No. Sous-service]],DONNÉES!F:F,DONNÉES!H:H,FALSE,0,1)</f>
        <v>#NAME?</v>
      </c>
      <c r="J12099" t="e">
        <f ca="1">_xlfn.XLOOKUP(Tableau1[[#This Row],[No. Sous-service]],DONNÉES!F:F,DONNÉES!I:I,FALSE,0,1)</f>
        <v>#NAME?</v>
      </c>
    </row>
    <row r="12100" spans="1:10" x14ac:dyDescent="0.25">
      <c r="A12100" t="s">
        <v>312</v>
      </c>
      <c r="B12100" t="s">
        <v>337</v>
      </c>
      <c r="C12100" t="s">
        <v>355</v>
      </c>
      <c r="D12100" s="45">
        <v>273106</v>
      </c>
      <c r="E12100" t="s">
        <v>512</v>
      </c>
      <c r="F12100" s="45">
        <v>6160705</v>
      </c>
      <c r="G12100" t="s">
        <v>613</v>
      </c>
      <c r="H12100" s="45">
        <v>101577</v>
      </c>
      <c r="I12100" t="e">
        <f ca="1">_xlfn.XLOOKUP(Tableau1[[#This Row],[No. Sous-service]],DONNÉES!F:F,DONNÉES!H:H,FALSE,0,1)</f>
        <v>#NAME?</v>
      </c>
      <c r="J12100" t="e">
        <f ca="1">_xlfn.XLOOKUP(Tableau1[[#This Row],[No. Sous-service]],DONNÉES!F:F,DONNÉES!I:I,FALSE,0,1)</f>
        <v>#NAME?</v>
      </c>
    </row>
    <row r="12101" spans="1:10" x14ac:dyDescent="0.25">
      <c r="A12101" t="s">
        <v>312</v>
      </c>
      <c r="B12101" t="s">
        <v>337</v>
      </c>
      <c r="C12101" t="s">
        <v>355</v>
      </c>
      <c r="D12101" s="45">
        <v>273106</v>
      </c>
      <c r="E12101" t="s">
        <v>512</v>
      </c>
      <c r="F12101" s="45">
        <v>6160705</v>
      </c>
      <c r="G12101" t="s">
        <v>613</v>
      </c>
      <c r="H12101" s="45">
        <v>101582</v>
      </c>
      <c r="I12101" t="e">
        <f ca="1">_xlfn.XLOOKUP(Tableau1[[#This Row],[No. Sous-service]],DONNÉES!F:F,DONNÉES!H:H,FALSE,0,1)</f>
        <v>#NAME?</v>
      </c>
      <c r="J12101" t="e">
        <f ca="1">_xlfn.XLOOKUP(Tableau1[[#This Row],[No. Sous-service]],DONNÉES!F:F,DONNÉES!I:I,FALSE,0,1)</f>
        <v>#NAME?</v>
      </c>
    </row>
    <row r="12102" spans="1:10" x14ac:dyDescent="0.25">
      <c r="A12102" t="s">
        <v>312</v>
      </c>
      <c r="B12102" t="s">
        <v>337</v>
      </c>
      <c r="C12102" t="s">
        <v>355</v>
      </c>
      <c r="D12102" s="45">
        <v>273106</v>
      </c>
      <c r="E12102" t="s">
        <v>512</v>
      </c>
      <c r="F12102" s="45">
        <v>6160705</v>
      </c>
      <c r="G12102" t="s">
        <v>613</v>
      </c>
      <c r="H12102" s="45">
        <v>101424</v>
      </c>
      <c r="I12102" t="e">
        <f ca="1">_xlfn.XLOOKUP(Tableau1[[#This Row],[No. Sous-service]],DONNÉES!F:F,DONNÉES!H:H,FALSE,0,1)</f>
        <v>#NAME?</v>
      </c>
      <c r="J12102" t="e">
        <f ca="1">_xlfn.XLOOKUP(Tableau1[[#This Row],[No. Sous-service]],DONNÉES!F:F,DONNÉES!I:I,FALSE,0,1)</f>
        <v>#NAME?</v>
      </c>
    </row>
    <row r="12103" spans="1:10" x14ac:dyDescent="0.25">
      <c r="A12103" t="s">
        <v>312</v>
      </c>
      <c r="B12103" t="s">
        <v>337</v>
      </c>
      <c r="C12103" t="s">
        <v>355</v>
      </c>
      <c r="D12103" s="45">
        <v>273106</v>
      </c>
      <c r="E12103" t="s">
        <v>512</v>
      </c>
      <c r="F12103" s="45">
        <v>6160705</v>
      </c>
      <c r="G12103" t="s">
        <v>613</v>
      </c>
      <c r="H12103" s="45" t="s">
        <v>2421</v>
      </c>
      <c r="I12103" t="e">
        <f ca="1">_xlfn.XLOOKUP(Tableau1[[#This Row],[No. Sous-service]],DONNÉES!F:F,DONNÉES!H:H,FALSE,0,1)</f>
        <v>#NAME?</v>
      </c>
      <c r="J12103" t="e">
        <f ca="1">_xlfn.XLOOKUP(Tableau1[[#This Row],[No. Sous-service]],DONNÉES!F:F,DONNÉES!I:I,FALSE,0,1)</f>
        <v>#NAME?</v>
      </c>
    </row>
    <row r="12104" spans="1:10" x14ac:dyDescent="0.25">
      <c r="A12104" t="s">
        <v>312</v>
      </c>
      <c r="B12104" t="s">
        <v>337</v>
      </c>
      <c r="C12104" t="s">
        <v>355</v>
      </c>
      <c r="D12104" s="45">
        <v>273106</v>
      </c>
      <c r="E12104" t="s">
        <v>512</v>
      </c>
      <c r="F12104" s="45">
        <v>6160705</v>
      </c>
      <c r="G12104" t="s">
        <v>613</v>
      </c>
      <c r="H12104" s="45">
        <v>101576</v>
      </c>
      <c r="I12104" t="e">
        <f ca="1">_xlfn.XLOOKUP(Tableau1[[#This Row],[No. Sous-service]],DONNÉES!F:F,DONNÉES!H:H,FALSE,0,1)</f>
        <v>#NAME?</v>
      </c>
      <c r="J12104" t="e">
        <f ca="1">_xlfn.XLOOKUP(Tableau1[[#This Row],[No. Sous-service]],DONNÉES!F:F,DONNÉES!I:I,FALSE,0,1)</f>
        <v>#NAME?</v>
      </c>
    </row>
    <row r="12105" spans="1:10" x14ac:dyDescent="0.25">
      <c r="A12105" t="s">
        <v>312</v>
      </c>
      <c r="B12105" t="s">
        <v>337</v>
      </c>
      <c r="C12105" t="s">
        <v>355</v>
      </c>
      <c r="D12105" s="45">
        <v>273106</v>
      </c>
      <c r="E12105" t="s">
        <v>512</v>
      </c>
      <c r="F12105" s="45">
        <v>6160705</v>
      </c>
      <c r="G12105" t="s">
        <v>613</v>
      </c>
      <c r="H12105" s="45" t="s">
        <v>2422</v>
      </c>
      <c r="I12105" t="e">
        <f ca="1">_xlfn.XLOOKUP(Tableau1[[#This Row],[No. Sous-service]],DONNÉES!F:F,DONNÉES!H:H,FALSE,0,1)</f>
        <v>#NAME?</v>
      </c>
      <c r="J12105" t="e">
        <f ca="1">_xlfn.XLOOKUP(Tableau1[[#This Row],[No. Sous-service]],DONNÉES!F:F,DONNÉES!I:I,FALSE,0,1)</f>
        <v>#NAME?</v>
      </c>
    </row>
    <row r="12106" spans="1:10" x14ac:dyDescent="0.25">
      <c r="A12106" t="s">
        <v>312</v>
      </c>
      <c r="B12106" t="s">
        <v>337</v>
      </c>
      <c r="C12106" t="s">
        <v>355</v>
      </c>
      <c r="D12106" s="45">
        <v>273106</v>
      </c>
      <c r="E12106" t="s">
        <v>512</v>
      </c>
      <c r="F12106" s="45">
        <v>6160725</v>
      </c>
      <c r="G12106" t="s">
        <v>624</v>
      </c>
      <c r="H12106" s="45">
        <v>101508</v>
      </c>
      <c r="I12106" t="e">
        <f ca="1">_xlfn.XLOOKUP(Tableau1[[#This Row],[No. Sous-service]],DONNÉES!F:F,DONNÉES!H:H,FALSE,0,1)</f>
        <v>#NAME?</v>
      </c>
      <c r="J12106" t="e">
        <f ca="1">_xlfn.XLOOKUP(Tableau1[[#This Row],[No. Sous-service]],DONNÉES!F:F,DONNÉES!I:I,FALSE,0,1)</f>
        <v>#NAME?</v>
      </c>
    </row>
    <row r="12107" spans="1:10" x14ac:dyDescent="0.25">
      <c r="A12107" t="s">
        <v>312</v>
      </c>
      <c r="B12107" t="s">
        <v>337</v>
      </c>
      <c r="C12107" t="s">
        <v>355</v>
      </c>
      <c r="D12107" s="45">
        <v>273106</v>
      </c>
      <c r="E12107" t="s">
        <v>512</v>
      </c>
      <c r="F12107" s="45">
        <v>6160725</v>
      </c>
      <c r="G12107" t="s">
        <v>624</v>
      </c>
      <c r="H12107" s="45">
        <v>101533</v>
      </c>
      <c r="I12107" t="e">
        <f ca="1">_xlfn.XLOOKUP(Tableau1[[#This Row],[No. Sous-service]],DONNÉES!F:F,DONNÉES!H:H,FALSE,0,1)</f>
        <v>#NAME?</v>
      </c>
      <c r="J12107" t="e">
        <f ca="1">_xlfn.XLOOKUP(Tableau1[[#This Row],[No. Sous-service]],DONNÉES!F:F,DONNÉES!I:I,FALSE,0,1)</f>
        <v>#NAME?</v>
      </c>
    </row>
    <row r="12108" spans="1:10" x14ac:dyDescent="0.25">
      <c r="A12108" t="s">
        <v>312</v>
      </c>
      <c r="B12108" t="s">
        <v>337</v>
      </c>
      <c r="C12108" t="s">
        <v>355</v>
      </c>
      <c r="D12108" s="45">
        <v>273106</v>
      </c>
      <c r="E12108" t="s">
        <v>512</v>
      </c>
      <c r="F12108" s="45">
        <v>6160725</v>
      </c>
      <c r="G12108" t="s">
        <v>624</v>
      </c>
      <c r="H12108" s="45">
        <v>101534</v>
      </c>
      <c r="I12108" t="e">
        <f ca="1">_xlfn.XLOOKUP(Tableau1[[#This Row],[No. Sous-service]],DONNÉES!F:F,DONNÉES!H:H,FALSE,0,1)</f>
        <v>#NAME?</v>
      </c>
      <c r="J12108" t="e">
        <f ca="1">_xlfn.XLOOKUP(Tableau1[[#This Row],[No. Sous-service]],DONNÉES!F:F,DONNÉES!I:I,FALSE,0,1)</f>
        <v>#NAME?</v>
      </c>
    </row>
    <row r="12109" spans="1:10" x14ac:dyDescent="0.25">
      <c r="A12109" t="s">
        <v>312</v>
      </c>
      <c r="B12109" t="s">
        <v>337</v>
      </c>
      <c r="C12109" t="s">
        <v>355</v>
      </c>
      <c r="D12109" s="45">
        <v>273106</v>
      </c>
      <c r="E12109" t="s">
        <v>512</v>
      </c>
      <c r="F12109" s="45">
        <v>6160725</v>
      </c>
      <c r="G12109" t="s">
        <v>624</v>
      </c>
      <c r="H12109" s="45">
        <v>101539</v>
      </c>
      <c r="I12109" t="e">
        <f ca="1">_xlfn.XLOOKUP(Tableau1[[#This Row],[No. Sous-service]],DONNÉES!F:F,DONNÉES!H:H,FALSE,0,1)</f>
        <v>#NAME?</v>
      </c>
      <c r="J12109" t="e">
        <f ca="1">_xlfn.XLOOKUP(Tableau1[[#This Row],[No. Sous-service]],DONNÉES!F:F,DONNÉES!I:I,FALSE,0,1)</f>
        <v>#NAME?</v>
      </c>
    </row>
    <row r="12110" spans="1:10" x14ac:dyDescent="0.25">
      <c r="A12110" t="s">
        <v>312</v>
      </c>
      <c r="B12110" t="s">
        <v>337</v>
      </c>
      <c r="C12110" t="s">
        <v>355</v>
      </c>
      <c r="D12110" s="45">
        <v>273106</v>
      </c>
      <c r="E12110" t="s">
        <v>512</v>
      </c>
      <c r="F12110" s="45">
        <v>6160725</v>
      </c>
      <c r="G12110" t="s">
        <v>624</v>
      </c>
      <c r="H12110" s="45">
        <v>101543</v>
      </c>
      <c r="I12110" t="e">
        <f ca="1">_xlfn.XLOOKUP(Tableau1[[#This Row],[No. Sous-service]],DONNÉES!F:F,DONNÉES!H:H,FALSE,0,1)</f>
        <v>#NAME?</v>
      </c>
      <c r="J12110" t="e">
        <f ca="1">_xlfn.XLOOKUP(Tableau1[[#This Row],[No. Sous-service]],DONNÉES!F:F,DONNÉES!I:I,FALSE,0,1)</f>
        <v>#NAME?</v>
      </c>
    </row>
    <row r="12111" spans="1:10" x14ac:dyDescent="0.25">
      <c r="A12111" t="s">
        <v>312</v>
      </c>
      <c r="B12111" t="s">
        <v>337</v>
      </c>
      <c r="C12111" t="s">
        <v>355</v>
      </c>
      <c r="D12111" s="45">
        <v>273106</v>
      </c>
      <c r="E12111" t="s">
        <v>512</v>
      </c>
      <c r="F12111" s="45">
        <v>6160725</v>
      </c>
      <c r="G12111" t="s">
        <v>624</v>
      </c>
      <c r="H12111" s="45">
        <v>101550</v>
      </c>
      <c r="I12111" t="e">
        <f ca="1">_xlfn.XLOOKUP(Tableau1[[#This Row],[No. Sous-service]],DONNÉES!F:F,DONNÉES!H:H,FALSE,0,1)</f>
        <v>#NAME?</v>
      </c>
      <c r="J12111" t="e">
        <f ca="1">_xlfn.XLOOKUP(Tableau1[[#This Row],[No. Sous-service]],DONNÉES!F:F,DONNÉES!I:I,FALSE,0,1)</f>
        <v>#NAME?</v>
      </c>
    </row>
    <row r="12112" spans="1:10" x14ac:dyDescent="0.25">
      <c r="A12112" t="s">
        <v>312</v>
      </c>
      <c r="B12112" t="s">
        <v>337</v>
      </c>
      <c r="C12112" t="s">
        <v>355</v>
      </c>
      <c r="D12112" s="45">
        <v>273106</v>
      </c>
      <c r="E12112" t="s">
        <v>512</v>
      </c>
      <c r="F12112" s="45">
        <v>6160725</v>
      </c>
      <c r="G12112" t="s">
        <v>624</v>
      </c>
      <c r="H12112" s="45">
        <v>101429</v>
      </c>
      <c r="I12112" t="e">
        <f ca="1">_xlfn.XLOOKUP(Tableau1[[#This Row],[No. Sous-service]],DONNÉES!F:F,DONNÉES!H:H,FALSE,0,1)</f>
        <v>#NAME?</v>
      </c>
      <c r="J12112" t="e">
        <f ca="1">_xlfn.XLOOKUP(Tableau1[[#This Row],[No. Sous-service]],DONNÉES!F:F,DONNÉES!I:I,FALSE,0,1)</f>
        <v>#NAME?</v>
      </c>
    </row>
    <row r="12113" spans="1:10" x14ac:dyDescent="0.25">
      <c r="A12113" t="s">
        <v>312</v>
      </c>
      <c r="B12113" t="s">
        <v>337</v>
      </c>
      <c r="C12113" t="s">
        <v>355</v>
      </c>
      <c r="D12113" s="45">
        <v>273106</v>
      </c>
      <c r="E12113" t="s">
        <v>512</v>
      </c>
      <c r="F12113" s="45">
        <v>6160725</v>
      </c>
      <c r="G12113" t="s">
        <v>624</v>
      </c>
      <c r="H12113" s="45">
        <v>101019</v>
      </c>
      <c r="I12113" t="e">
        <f ca="1">_xlfn.XLOOKUP(Tableau1[[#This Row],[No. Sous-service]],DONNÉES!F:F,DONNÉES!H:H,FALSE,0,1)</f>
        <v>#NAME?</v>
      </c>
      <c r="J12113" t="e">
        <f ca="1">_xlfn.XLOOKUP(Tableau1[[#This Row],[No. Sous-service]],DONNÉES!F:F,DONNÉES!I:I,FALSE,0,1)</f>
        <v>#NAME?</v>
      </c>
    </row>
    <row r="12114" spans="1:10" x14ac:dyDescent="0.25">
      <c r="A12114" t="s">
        <v>312</v>
      </c>
      <c r="B12114" t="s">
        <v>337</v>
      </c>
      <c r="C12114" t="s">
        <v>355</v>
      </c>
      <c r="D12114" s="45">
        <v>273106</v>
      </c>
      <c r="E12114" t="s">
        <v>512</v>
      </c>
      <c r="F12114" s="45">
        <v>6160725</v>
      </c>
      <c r="G12114" t="s">
        <v>624</v>
      </c>
      <c r="H12114" s="45">
        <v>101033</v>
      </c>
      <c r="I12114" t="e">
        <f ca="1">_xlfn.XLOOKUP(Tableau1[[#This Row],[No. Sous-service]],DONNÉES!F:F,DONNÉES!H:H,FALSE,0,1)</f>
        <v>#NAME?</v>
      </c>
      <c r="J12114" t="e">
        <f ca="1">_xlfn.XLOOKUP(Tableau1[[#This Row],[No. Sous-service]],DONNÉES!F:F,DONNÉES!I:I,FALSE,0,1)</f>
        <v>#NAME?</v>
      </c>
    </row>
    <row r="12115" spans="1:10" x14ac:dyDescent="0.25">
      <c r="A12115" t="s">
        <v>312</v>
      </c>
      <c r="B12115" t="s">
        <v>337</v>
      </c>
      <c r="C12115" t="s">
        <v>355</v>
      </c>
      <c r="D12115" s="45">
        <v>273106</v>
      </c>
      <c r="E12115" t="s">
        <v>512</v>
      </c>
      <c r="F12115" s="45">
        <v>6160725</v>
      </c>
      <c r="G12115" t="s">
        <v>624</v>
      </c>
      <c r="H12115" s="45">
        <v>101034</v>
      </c>
      <c r="I12115" t="e">
        <f ca="1">_xlfn.XLOOKUP(Tableau1[[#This Row],[No. Sous-service]],DONNÉES!F:F,DONNÉES!H:H,FALSE,0,1)</f>
        <v>#NAME?</v>
      </c>
      <c r="J12115" t="e">
        <f ca="1">_xlfn.XLOOKUP(Tableau1[[#This Row],[No. Sous-service]],DONNÉES!F:F,DONNÉES!I:I,FALSE,0,1)</f>
        <v>#NAME?</v>
      </c>
    </row>
    <row r="12116" spans="1:10" x14ac:dyDescent="0.25">
      <c r="A12116" t="s">
        <v>312</v>
      </c>
      <c r="B12116" t="s">
        <v>337</v>
      </c>
      <c r="C12116" t="s">
        <v>355</v>
      </c>
      <c r="D12116" s="45">
        <v>273106</v>
      </c>
      <c r="E12116" t="s">
        <v>512</v>
      </c>
      <c r="F12116" s="45">
        <v>6160725</v>
      </c>
      <c r="G12116" t="s">
        <v>624</v>
      </c>
      <c r="H12116" s="45">
        <v>101037</v>
      </c>
      <c r="I12116" t="e">
        <f ca="1">_xlfn.XLOOKUP(Tableau1[[#This Row],[No. Sous-service]],DONNÉES!F:F,DONNÉES!H:H,FALSE,0,1)</f>
        <v>#NAME?</v>
      </c>
      <c r="J12116" t="e">
        <f ca="1">_xlfn.XLOOKUP(Tableau1[[#This Row],[No. Sous-service]],DONNÉES!F:F,DONNÉES!I:I,FALSE,0,1)</f>
        <v>#NAME?</v>
      </c>
    </row>
    <row r="12117" spans="1:10" x14ac:dyDescent="0.25">
      <c r="A12117" t="s">
        <v>312</v>
      </c>
      <c r="B12117" t="s">
        <v>337</v>
      </c>
      <c r="C12117" t="s">
        <v>355</v>
      </c>
      <c r="D12117" s="45">
        <v>273106</v>
      </c>
      <c r="E12117" t="s">
        <v>512</v>
      </c>
      <c r="F12117" s="45">
        <v>6160725</v>
      </c>
      <c r="G12117" t="s">
        <v>624</v>
      </c>
      <c r="H12117" s="45">
        <v>101042</v>
      </c>
      <c r="I12117" t="e">
        <f ca="1">_xlfn.XLOOKUP(Tableau1[[#This Row],[No. Sous-service]],DONNÉES!F:F,DONNÉES!H:H,FALSE,0,1)</f>
        <v>#NAME?</v>
      </c>
      <c r="J12117" t="e">
        <f ca="1">_xlfn.XLOOKUP(Tableau1[[#This Row],[No. Sous-service]],DONNÉES!F:F,DONNÉES!I:I,FALSE,0,1)</f>
        <v>#NAME?</v>
      </c>
    </row>
    <row r="12118" spans="1:10" x14ac:dyDescent="0.25">
      <c r="A12118" t="s">
        <v>312</v>
      </c>
      <c r="B12118" t="s">
        <v>337</v>
      </c>
      <c r="C12118" t="s">
        <v>355</v>
      </c>
      <c r="D12118" s="45">
        <v>273106</v>
      </c>
      <c r="E12118" t="s">
        <v>512</v>
      </c>
      <c r="F12118" s="45">
        <v>6160725</v>
      </c>
      <c r="G12118" t="s">
        <v>624</v>
      </c>
      <c r="H12118" s="45">
        <v>101043</v>
      </c>
      <c r="I12118" t="e">
        <f ca="1">_xlfn.XLOOKUP(Tableau1[[#This Row],[No. Sous-service]],DONNÉES!F:F,DONNÉES!H:H,FALSE,0,1)</f>
        <v>#NAME?</v>
      </c>
      <c r="J12118" t="e">
        <f ca="1">_xlfn.XLOOKUP(Tableau1[[#This Row],[No. Sous-service]],DONNÉES!F:F,DONNÉES!I:I,FALSE,0,1)</f>
        <v>#NAME?</v>
      </c>
    </row>
    <row r="12119" spans="1:10" x14ac:dyDescent="0.25">
      <c r="A12119" t="s">
        <v>312</v>
      </c>
      <c r="B12119" t="s">
        <v>337</v>
      </c>
      <c r="C12119" t="s">
        <v>355</v>
      </c>
      <c r="D12119" s="45">
        <v>273106</v>
      </c>
      <c r="E12119" t="s">
        <v>512</v>
      </c>
      <c r="F12119" s="45">
        <v>6160725</v>
      </c>
      <c r="G12119" t="s">
        <v>624</v>
      </c>
      <c r="H12119" s="45">
        <v>101050</v>
      </c>
      <c r="I12119" t="e">
        <f ca="1">_xlfn.XLOOKUP(Tableau1[[#This Row],[No. Sous-service]],DONNÉES!F:F,DONNÉES!H:H,FALSE,0,1)</f>
        <v>#NAME?</v>
      </c>
      <c r="J12119" t="e">
        <f ca="1">_xlfn.XLOOKUP(Tableau1[[#This Row],[No. Sous-service]],DONNÉES!F:F,DONNÉES!I:I,FALSE,0,1)</f>
        <v>#NAME?</v>
      </c>
    </row>
    <row r="12120" spans="1:10" x14ac:dyDescent="0.25">
      <c r="A12120" t="s">
        <v>312</v>
      </c>
      <c r="B12120" t="s">
        <v>337</v>
      </c>
      <c r="C12120" t="s">
        <v>355</v>
      </c>
      <c r="D12120" s="45">
        <v>273106</v>
      </c>
      <c r="E12120" t="s">
        <v>512</v>
      </c>
      <c r="F12120" s="45">
        <v>6160725</v>
      </c>
      <c r="G12120" t="s">
        <v>624</v>
      </c>
      <c r="H12120" s="45">
        <v>101096</v>
      </c>
      <c r="I12120" t="e">
        <f ca="1">_xlfn.XLOOKUP(Tableau1[[#This Row],[No. Sous-service]],DONNÉES!F:F,DONNÉES!H:H,FALSE,0,1)</f>
        <v>#NAME?</v>
      </c>
      <c r="J12120" t="e">
        <f ca="1">_xlfn.XLOOKUP(Tableau1[[#This Row],[No. Sous-service]],DONNÉES!F:F,DONNÉES!I:I,FALSE,0,1)</f>
        <v>#NAME?</v>
      </c>
    </row>
    <row r="12121" spans="1:10" x14ac:dyDescent="0.25">
      <c r="A12121" t="s">
        <v>312</v>
      </c>
      <c r="B12121" t="s">
        <v>337</v>
      </c>
      <c r="C12121" t="s">
        <v>355</v>
      </c>
      <c r="D12121" s="45">
        <v>273106</v>
      </c>
      <c r="E12121" t="s">
        <v>512</v>
      </c>
      <c r="F12121" s="45">
        <v>6160725</v>
      </c>
      <c r="G12121" t="s">
        <v>624</v>
      </c>
      <c r="H12121" s="45">
        <v>101097</v>
      </c>
      <c r="I12121" t="e">
        <f ca="1">_xlfn.XLOOKUP(Tableau1[[#This Row],[No. Sous-service]],DONNÉES!F:F,DONNÉES!H:H,FALSE,0,1)</f>
        <v>#NAME?</v>
      </c>
      <c r="J12121" t="e">
        <f ca="1">_xlfn.XLOOKUP(Tableau1[[#This Row],[No. Sous-service]],DONNÉES!F:F,DONNÉES!I:I,FALSE,0,1)</f>
        <v>#NAME?</v>
      </c>
    </row>
    <row r="12122" spans="1:10" x14ac:dyDescent="0.25">
      <c r="A12122" t="s">
        <v>312</v>
      </c>
      <c r="B12122" t="s">
        <v>337</v>
      </c>
      <c r="C12122" t="s">
        <v>355</v>
      </c>
      <c r="D12122" s="45">
        <v>273106</v>
      </c>
      <c r="E12122" t="s">
        <v>512</v>
      </c>
      <c r="F12122" s="45">
        <v>6160725</v>
      </c>
      <c r="G12122" t="s">
        <v>624</v>
      </c>
      <c r="H12122" s="45">
        <v>101098</v>
      </c>
      <c r="I12122" t="e">
        <f ca="1">_xlfn.XLOOKUP(Tableau1[[#This Row],[No. Sous-service]],DONNÉES!F:F,DONNÉES!H:H,FALSE,0,1)</f>
        <v>#NAME?</v>
      </c>
      <c r="J12122" t="e">
        <f ca="1">_xlfn.XLOOKUP(Tableau1[[#This Row],[No. Sous-service]],DONNÉES!F:F,DONNÉES!I:I,FALSE,0,1)</f>
        <v>#NAME?</v>
      </c>
    </row>
    <row r="12123" spans="1:10" x14ac:dyDescent="0.25">
      <c r="A12123" t="s">
        <v>312</v>
      </c>
      <c r="B12123" t="s">
        <v>337</v>
      </c>
      <c r="C12123" t="s">
        <v>355</v>
      </c>
      <c r="D12123" s="45">
        <v>273106</v>
      </c>
      <c r="E12123" t="s">
        <v>512</v>
      </c>
      <c r="F12123" s="45">
        <v>6160725</v>
      </c>
      <c r="G12123" t="s">
        <v>624</v>
      </c>
      <c r="H12123" s="45">
        <v>101107</v>
      </c>
      <c r="I12123" t="e">
        <f ca="1">_xlfn.XLOOKUP(Tableau1[[#This Row],[No. Sous-service]],DONNÉES!F:F,DONNÉES!H:H,FALSE,0,1)</f>
        <v>#NAME?</v>
      </c>
      <c r="J12123" t="e">
        <f ca="1">_xlfn.XLOOKUP(Tableau1[[#This Row],[No. Sous-service]],DONNÉES!F:F,DONNÉES!I:I,FALSE,0,1)</f>
        <v>#NAME?</v>
      </c>
    </row>
    <row r="12124" spans="1:10" x14ac:dyDescent="0.25">
      <c r="A12124" t="s">
        <v>312</v>
      </c>
      <c r="B12124" t="s">
        <v>337</v>
      </c>
      <c r="C12124" t="s">
        <v>355</v>
      </c>
      <c r="D12124" s="45">
        <v>273106</v>
      </c>
      <c r="E12124" t="s">
        <v>512</v>
      </c>
      <c r="F12124" s="45">
        <v>6160725</v>
      </c>
      <c r="G12124" t="s">
        <v>624</v>
      </c>
      <c r="H12124" s="45">
        <v>101109</v>
      </c>
      <c r="I12124" t="e">
        <f ca="1">_xlfn.XLOOKUP(Tableau1[[#This Row],[No. Sous-service]],DONNÉES!F:F,DONNÉES!H:H,FALSE,0,1)</f>
        <v>#NAME?</v>
      </c>
      <c r="J12124" t="e">
        <f ca="1">_xlfn.XLOOKUP(Tableau1[[#This Row],[No. Sous-service]],DONNÉES!F:F,DONNÉES!I:I,FALSE,0,1)</f>
        <v>#NAME?</v>
      </c>
    </row>
    <row r="12125" spans="1:10" x14ac:dyDescent="0.25">
      <c r="A12125" t="s">
        <v>312</v>
      </c>
      <c r="B12125" t="s">
        <v>337</v>
      </c>
      <c r="C12125" t="s">
        <v>355</v>
      </c>
      <c r="D12125" s="45">
        <v>273106</v>
      </c>
      <c r="E12125" t="s">
        <v>512</v>
      </c>
      <c r="F12125" s="45">
        <v>6160725</v>
      </c>
      <c r="G12125" t="s">
        <v>624</v>
      </c>
      <c r="H12125" s="45">
        <v>101110</v>
      </c>
      <c r="I12125" t="e">
        <f ca="1">_xlfn.XLOOKUP(Tableau1[[#This Row],[No. Sous-service]],DONNÉES!F:F,DONNÉES!H:H,FALSE,0,1)</f>
        <v>#NAME?</v>
      </c>
      <c r="J12125" t="e">
        <f ca="1">_xlfn.XLOOKUP(Tableau1[[#This Row],[No. Sous-service]],DONNÉES!F:F,DONNÉES!I:I,FALSE,0,1)</f>
        <v>#NAME?</v>
      </c>
    </row>
    <row r="12126" spans="1:10" x14ac:dyDescent="0.25">
      <c r="A12126" t="s">
        <v>312</v>
      </c>
      <c r="B12126" t="s">
        <v>337</v>
      </c>
      <c r="C12126" t="s">
        <v>355</v>
      </c>
      <c r="D12126" s="45">
        <v>273106</v>
      </c>
      <c r="E12126" t="s">
        <v>512</v>
      </c>
      <c r="F12126" s="45">
        <v>6160725</v>
      </c>
      <c r="G12126" t="s">
        <v>624</v>
      </c>
      <c r="H12126" s="45">
        <v>101128</v>
      </c>
      <c r="I12126" t="e">
        <f ca="1">_xlfn.XLOOKUP(Tableau1[[#This Row],[No. Sous-service]],DONNÉES!F:F,DONNÉES!H:H,FALSE,0,1)</f>
        <v>#NAME?</v>
      </c>
      <c r="J12126" t="e">
        <f ca="1">_xlfn.XLOOKUP(Tableau1[[#This Row],[No. Sous-service]],DONNÉES!F:F,DONNÉES!I:I,FALSE,0,1)</f>
        <v>#NAME?</v>
      </c>
    </row>
    <row r="12127" spans="1:10" x14ac:dyDescent="0.25">
      <c r="A12127" t="s">
        <v>312</v>
      </c>
      <c r="B12127" t="s">
        <v>337</v>
      </c>
      <c r="C12127" t="s">
        <v>355</v>
      </c>
      <c r="D12127" s="45">
        <v>273106</v>
      </c>
      <c r="E12127" t="s">
        <v>512</v>
      </c>
      <c r="F12127" s="45">
        <v>6160725</v>
      </c>
      <c r="G12127" t="s">
        <v>624</v>
      </c>
      <c r="H12127" s="45">
        <v>101129</v>
      </c>
      <c r="I12127" t="e">
        <f ca="1">_xlfn.XLOOKUP(Tableau1[[#This Row],[No. Sous-service]],DONNÉES!F:F,DONNÉES!H:H,FALSE,0,1)</f>
        <v>#NAME?</v>
      </c>
      <c r="J12127" t="e">
        <f ca="1">_xlfn.XLOOKUP(Tableau1[[#This Row],[No. Sous-service]],DONNÉES!F:F,DONNÉES!I:I,FALSE,0,1)</f>
        <v>#NAME?</v>
      </c>
    </row>
    <row r="12128" spans="1:10" x14ac:dyDescent="0.25">
      <c r="A12128" t="s">
        <v>312</v>
      </c>
      <c r="B12128" t="s">
        <v>337</v>
      </c>
      <c r="C12128" t="s">
        <v>355</v>
      </c>
      <c r="D12128" s="45">
        <v>273106</v>
      </c>
      <c r="E12128" t="s">
        <v>512</v>
      </c>
      <c r="F12128" s="45">
        <v>6160725</v>
      </c>
      <c r="G12128" t="s">
        <v>624</v>
      </c>
      <c r="H12128" s="45">
        <v>101130</v>
      </c>
      <c r="I12128" t="e">
        <f ca="1">_xlfn.XLOOKUP(Tableau1[[#This Row],[No. Sous-service]],DONNÉES!F:F,DONNÉES!H:H,FALSE,0,1)</f>
        <v>#NAME?</v>
      </c>
      <c r="J12128" t="e">
        <f ca="1">_xlfn.XLOOKUP(Tableau1[[#This Row],[No. Sous-service]],DONNÉES!F:F,DONNÉES!I:I,FALSE,0,1)</f>
        <v>#NAME?</v>
      </c>
    </row>
    <row r="12129" spans="1:10" x14ac:dyDescent="0.25">
      <c r="A12129" t="s">
        <v>312</v>
      </c>
      <c r="B12129" t="s">
        <v>337</v>
      </c>
      <c r="C12129" t="s">
        <v>355</v>
      </c>
      <c r="D12129" s="45">
        <v>273106</v>
      </c>
      <c r="E12129" t="s">
        <v>512</v>
      </c>
      <c r="F12129" s="45">
        <v>6160725</v>
      </c>
      <c r="G12129" t="s">
        <v>624</v>
      </c>
      <c r="H12129" s="45">
        <v>101131</v>
      </c>
      <c r="I12129" t="e">
        <f ca="1">_xlfn.XLOOKUP(Tableau1[[#This Row],[No. Sous-service]],DONNÉES!F:F,DONNÉES!H:H,FALSE,0,1)</f>
        <v>#NAME?</v>
      </c>
      <c r="J12129" t="e">
        <f ca="1">_xlfn.XLOOKUP(Tableau1[[#This Row],[No. Sous-service]],DONNÉES!F:F,DONNÉES!I:I,FALSE,0,1)</f>
        <v>#NAME?</v>
      </c>
    </row>
    <row r="12130" spans="1:10" x14ac:dyDescent="0.25">
      <c r="A12130" t="s">
        <v>312</v>
      </c>
      <c r="B12130" t="s">
        <v>337</v>
      </c>
      <c r="C12130" t="s">
        <v>355</v>
      </c>
      <c r="D12130" s="45">
        <v>273106</v>
      </c>
      <c r="E12130" t="s">
        <v>512</v>
      </c>
      <c r="F12130" s="45">
        <v>6160725</v>
      </c>
      <c r="G12130" t="s">
        <v>624</v>
      </c>
      <c r="H12130" s="45">
        <v>101423</v>
      </c>
      <c r="I12130" t="e">
        <f ca="1">_xlfn.XLOOKUP(Tableau1[[#This Row],[No. Sous-service]],DONNÉES!F:F,DONNÉES!H:H,FALSE,0,1)</f>
        <v>#NAME?</v>
      </c>
      <c r="J12130" t="e">
        <f ca="1">_xlfn.XLOOKUP(Tableau1[[#This Row],[No. Sous-service]],DONNÉES!F:F,DONNÉES!I:I,FALSE,0,1)</f>
        <v>#NAME?</v>
      </c>
    </row>
    <row r="12131" spans="1:10" x14ac:dyDescent="0.25">
      <c r="A12131" t="s">
        <v>312</v>
      </c>
      <c r="B12131" t="s">
        <v>337</v>
      </c>
      <c r="C12131" t="s">
        <v>355</v>
      </c>
      <c r="D12131" s="45">
        <v>273106</v>
      </c>
      <c r="E12131" t="s">
        <v>512</v>
      </c>
      <c r="F12131" s="45">
        <v>6160725</v>
      </c>
      <c r="G12131" t="s">
        <v>624</v>
      </c>
      <c r="H12131" s="45">
        <v>132597</v>
      </c>
      <c r="I12131" t="e">
        <f ca="1">_xlfn.XLOOKUP(Tableau1[[#This Row],[No. Sous-service]],DONNÉES!F:F,DONNÉES!H:H,FALSE,0,1)</f>
        <v>#NAME?</v>
      </c>
      <c r="J12131" t="e">
        <f ca="1">_xlfn.XLOOKUP(Tableau1[[#This Row],[No. Sous-service]],DONNÉES!F:F,DONNÉES!I:I,FALSE,0,1)</f>
        <v>#NAME?</v>
      </c>
    </row>
    <row r="12132" spans="1:10" x14ac:dyDescent="0.25">
      <c r="A12132" t="s">
        <v>312</v>
      </c>
      <c r="B12132" t="s">
        <v>337</v>
      </c>
      <c r="C12132" t="s">
        <v>355</v>
      </c>
      <c r="D12132" s="45">
        <v>273106</v>
      </c>
      <c r="E12132" t="s">
        <v>512</v>
      </c>
      <c r="F12132" s="45">
        <v>6160725</v>
      </c>
      <c r="G12132" t="s">
        <v>624</v>
      </c>
      <c r="H12132" s="45">
        <v>132596</v>
      </c>
      <c r="I12132" t="e">
        <f ca="1">_xlfn.XLOOKUP(Tableau1[[#This Row],[No. Sous-service]],DONNÉES!F:F,DONNÉES!H:H,FALSE,0,1)</f>
        <v>#NAME?</v>
      </c>
      <c r="J12132" t="e">
        <f ca="1">_xlfn.XLOOKUP(Tableau1[[#This Row],[No. Sous-service]],DONNÉES!F:F,DONNÉES!I:I,FALSE,0,1)</f>
        <v>#NAME?</v>
      </c>
    </row>
    <row r="12133" spans="1:10" x14ac:dyDescent="0.25">
      <c r="A12133" t="s">
        <v>312</v>
      </c>
      <c r="B12133" t="s">
        <v>337</v>
      </c>
      <c r="C12133" t="s">
        <v>355</v>
      </c>
      <c r="D12133" s="45">
        <v>273106</v>
      </c>
      <c r="E12133" t="s">
        <v>512</v>
      </c>
      <c r="F12133" s="45">
        <v>6160725</v>
      </c>
      <c r="G12133" t="s">
        <v>624</v>
      </c>
      <c r="H12133" s="45">
        <v>132595</v>
      </c>
      <c r="I12133" t="e">
        <f ca="1">_xlfn.XLOOKUP(Tableau1[[#This Row],[No. Sous-service]],DONNÉES!F:F,DONNÉES!H:H,FALSE,0,1)</f>
        <v>#NAME?</v>
      </c>
      <c r="J12133" t="e">
        <f ca="1">_xlfn.XLOOKUP(Tableau1[[#This Row],[No. Sous-service]],DONNÉES!F:F,DONNÉES!I:I,FALSE,0,1)</f>
        <v>#NAME?</v>
      </c>
    </row>
    <row r="12134" spans="1:10" x14ac:dyDescent="0.25">
      <c r="A12134" t="s">
        <v>312</v>
      </c>
      <c r="B12134" t="s">
        <v>337</v>
      </c>
      <c r="C12134" t="s">
        <v>355</v>
      </c>
      <c r="D12134" s="45">
        <v>273106</v>
      </c>
      <c r="E12134" t="s">
        <v>512</v>
      </c>
      <c r="F12134" s="45">
        <v>6160725</v>
      </c>
      <c r="G12134" t="s">
        <v>624</v>
      </c>
      <c r="H12134" s="45">
        <v>132589</v>
      </c>
      <c r="I12134" t="e">
        <f ca="1">_xlfn.XLOOKUP(Tableau1[[#This Row],[No. Sous-service]],DONNÉES!F:F,DONNÉES!H:H,FALSE,0,1)</f>
        <v>#NAME?</v>
      </c>
      <c r="J12134" t="e">
        <f ca="1">_xlfn.XLOOKUP(Tableau1[[#This Row],[No. Sous-service]],DONNÉES!F:F,DONNÉES!I:I,FALSE,0,1)</f>
        <v>#NAME?</v>
      </c>
    </row>
    <row r="12135" spans="1:10" x14ac:dyDescent="0.25">
      <c r="A12135" t="s">
        <v>312</v>
      </c>
      <c r="B12135" t="s">
        <v>337</v>
      </c>
      <c r="C12135" t="s">
        <v>355</v>
      </c>
      <c r="D12135" s="45">
        <v>273106</v>
      </c>
      <c r="E12135" t="s">
        <v>512</v>
      </c>
      <c r="F12135" s="45">
        <v>6160725</v>
      </c>
      <c r="G12135" t="s">
        <v>624</v>
      </c>
      <c r="H12135" s="45">
        <v>101904</v>
      </c>
      <c r="I12135" t="e">
        <f ca="1">_xlfn.XLOOKUP(Tableau1[[#This Row],[No. Sous-service]],DONNÉES!F:F,DONNÉES!H:H,FALSE,0,1)</f>
        <v>#NAME?</v>
      </c>
      <c r="J12135" t="e">
        <f ca="1">_xlfn.XLOOKUP(Tableau1[[#This Row],[No. Sous-service]],DONNÉES!F:F,DONNÉES!I:I,FALSE,0,1)</f>
        <v>#NAME?</v>
      </c>
    </row>
    <row r="12136" spans="1:10" x14ac:dyDescent="0.25">
      <c r="A12136" t="s">
        <v>312</v>
      </c>
      <c r="B12136" t="s">
        <v>337</v>
      </c>
      <c r="C12136" t="s">
        <v>355</v>
      </c>
      <c r="D12136" s="45">
        <v>273106</v>
      </c>
      <c r="E12136" t="s">
        <v>512</v>
      </c>
      <c r="F12136" s="45">
        <v>6160725</v>
      </c>
      <c r="G12136" t="s">
        <v>624</v>
      </c>
      <c r="H12136" s="45">
        <v>101801</v>
      </c>
      <c r="I12136" t="e">
        <f ca="1">_xlfn.XLOOKUP(Tableau1[[#This Row],[No. Sous-service]],DONNÉES!F:F,DONNÉES!H:H,FALSE,0,1)</f>
        <v>#NAME?</v>
      </c>
      <c r="J12136" t="e">
        <f ca="1">_xlfn.XLOOKUP(Tableau1[[#This Row],[No. Sous-service]],DONNÉES!F:F,DONNÉES!I:I,FALSE,0,1)</f>
        <v>#NAME?</v>
      </c>
    </row>
    <row r="12137" spans="1:10" x14ac:dyDescent="0.25">
      <c r="A12137" t="s">
        <v>312</v>
      </c>
      <c r="B12137" t="s">
        <v>337</v>
      </c>
      <c r="C12137" t="s">
        <v>355</v>
      </c>
      <c r="D12137" s="45">
        <v>273106</v>
      </c>
      <c r="E12137" t="s">
        <v>512</v>
      </c>
      <c r="F12137" s="45">
        <v>6160723</v>
      </c>
      <c r="G12137" t="s">
        <v>622</v>
      </c>
      <c r="H12137" s="45">
        <v>101505</v>
      </c>
      <c r="I12137" t="e">
        <f ca="1">_xlfn.XLOOKUP(Tableau1[[#This Row],[No. Sous-service]],DONNÉES!F:F,DONNÉES!H:H,FALSE,0,1)</f>
        <v>#NAME?</v>
      </c>
      <c r="J12137" t="e">
        <f ca="1">_xlfn.XLOOKUP(Tableau1[[#This Row],[No. Sous-service]],DONNÉES!F:F,DONNÉES!I:I,FALSE,0,1)</f>
        <v>#NAME?</v>
      </c>
    </row>
    <row r="12138" spans="1:10" x14ac:dyDescent="0.25">
      <c r="A12138" t="s">
        <v>312</v>
      </c>
      <c r="B12138" t="s">
        <v>337</v>
      </c>
      <c r="C12138" t="s">
        <v>355</v>
      </c>
      <c r="D12138" s="45">
        <v>273106</v>
      </c>
      <c r="E12138" t="s">
        <v>512</v>
      </c>
      <c r="F12138" s="45">
        <v>6160723</v>
      </c>
      <c r="G12138" t="s">
        <v>622</v>
      </c>
      <c r="H12138" s="45">
        <v>101518</v>
      </c>
      <c r="I12138" t="e">
        <f ca="1">_xlfn.XLOOKUP(Tableau1[[#This Row],[No. Sous-service]],DONNÉES!F:F,DONNÉES!H:H,FALSE,0,1)</f>
        <v>#NAME?</v>
      </c>
      <c r="J12138" t="e">
        <f ca="1">_xlfn.XLOOKUP(Tableau1[[#This Row],[No. Sous-service]],DONNÉES!F:F,DONNÉES!I:I,FALSE,0,1)</f>
        <v>#NAME?</v>
      </c>
    </row>
    <row r="12139" spans="1:10" x14ac:dyDescent="0.25">
      <c r="A12139" t="s">
        <v>312</v>
      </c>
      <c r="B12139" t="s">
        <v>337</v>
      </c>
      <c r="C12139" t="s">
        <v>355</v>
      </c>
      <c r="D12139" s="45">
        <v>273106</v>
      </c>
      <c r="E12139" t="s">
        <v>512</v>
      </c>
      <c r="F12139" s="45">
        <v>6160723</v>
      </c>
      <c r="G12139" t="s">
        <v>622</v>
      </c>
      <c r="H12139" s="45">
        <v>101532</v>
      </c>
      <c r="I12139" t="e">
        <f ca="1">_xlfn.XLOOKUP(Tableau1[[#This Row],[No. Sous-service]],DONNÉES!F:F,DONNÉES!H:H,FALSE,0,1)</f>
        <v>#NAME?</v>
      </c>
      <c r="J12139" t="e">
        <f ca="1">_xlfn.XLOOKUP(Tableau1[[#This Row],[No. Sous-service]],DONNÉES!F:F,DONNÉES!I:I,FALSE,0,1)</f>
        <v>#NAME?</v>
      </c>
    </row>
    <row r="12140" spans="1:10" x14ac:dyDescent="0.25">
      <c r="A12140" t="s">
        <v>312</v>
      </c>
      <c r="B12140" t="s">
        <v>337</v>
      </c>
      <c r="C12140" t="s">
        <v>355</v>
      </c>
      <c r="D12140" s="45">
        <v>273106</v>
      </c>
      <c r="E12140" t="s">
        <v>512</v>
      </c>
      <c r="F12140" s="45">
        <v>6160723</v>
      </c>
      <c r="G12140" t="s">
        <v>622</v>
      </c>
      <c r="H12140" s="45">
        <v>101542</v>
      </c>
      <c r="I12140" t="e">
        <f ca="1">_xlfn.XLOOKUP(Tableau1[[#This Row],[No. Sous-service]],DONNÉES!F:F,DONNÉES!H:H,FALSE,0,1)</f>
        <v>#NAME?</v>
      </c>
      <c r="J12140" t="e">
        <f ca="1">_xlfn.XLOOKUP(Tableau1[[#This Row],[No. Sous-service]],DONNÉES!F:F,DONNÉES!I:I,FALSE,0,1)</f>
        <v>#NAME?</v>
      </c>
    </row>
    <row r="12141" spans="1:10" x14ac:dyDescent="0.25">
      <c r="A12141" t="s">
        <v>312</v>
      </c>
      <c r="B12141" t="s">
        <v>337</v>
      </c>
      <c r="C12141" t="s">
        <v>355</v>
      </c>
      <c r="D12141" s="45">
        <v>273106</v>
      </c>
      <c r="E12141" t="s">
        <v>512</v>
      </c>
      <c r="F12141" s="45">
        <v>6160723</v>
      </c>
      <c r="G12141" t="s">
        <v>622</v>
      </c>
      <c r="H12141" s="45">
        <v>101548</v>
      </c>
      <c r="I12141" t="e">
        <f ca="1">_xlfn.XLOOKUP(Tableau1[[#This Row],[No. Sous-service]],DONNÉES!F:F,DONNÉES!H:H,FALSE,0,1)</f>
        <v>#NAME?</v>
      </c>
      <c r="J12141" t="e">
        <f ca="1">_xlfn.XLOOKUP(Tableau1[[#This Row],[No. Sous-service]],DONNÉES!F:F,DONNÉES!I:I,FALSE,0,1)</f>
        <v>#NAME?</v>
      </c>
    </row>
    <row r="12142" spans="1:10" x14ac:dyDescent="0.25">
      <c r="A12142" t="s">
        <v>312</v>
      </c>
      <c r="B12142" t="s">
        <v>337</v>
      </c>
      <c r="C12142" t="s">
        <v>355</v>
      </c>
      <c r="D12142" s="45">
        <v>273106</v>
      </c>
      <c r="E12142" t="s">
        <v>512</v>
      </c>
      <c r="F12142" s="45">
        <v>6160723</v>
      </c>
      <c r="G12142" t="s">
        <v>622</v>
      </c>
      <c r="H12142" s="45">
        <v>101419</v>
      </c>
      <c r="I12142" t="e">
        <f ca="1">_xlfn.XLOOKUP(Tableau1[[#This Row],[No. Sous-service]],DONNÉES!F:F,DONNÉES!H:H,FALSE,0,1)</f>
        <v>#NAME?</v>
      </c>
      <c r="J12142" t="e">
        <f ca="1">_xlfn.XLOOKUP(Tableau1[[#This Row],[No. Sous-service]],DONNÉES!F:F,DONNÉES!I:I,FALSE,0,1)</f>
        <v>#NAME?</v>
      </c>
    </row>
    <row r="12143" spans="1:10" x14ac:dyDescent="0.25">
      <c r="A12143" t="s">
        <v>312</v>
      </c>
      <c r="B12143" t="s">
        <v>337</v>
      </c>
      <c r="C12143" t="s">
        <v>355</v>
      </c>
      <c r="D12143" s="45">
        <v>273106</v>
      </c>
      <c r="E12143" t="s">
        <v>512</v>
      </c>
      <c r="F12143" s="45">
        <v>6160723</v>
      </c>
      <c r="G12143" t="s">
        <v>622</v>
      </c>
      <c r="H12143" s="45">
        <v>101425</v>
      </c>
      <c r="I12143" t="e">
        <f ca="1">_xlfn.XLOOKUP(Tableau1[[#This Row],[No. Sous-service]],DONNÉES!F:F,DONNÉES!H:H,FALSE,0,1)</f>
        <v>#NAME?</v>
      </c>
      <c r="J12143" t="e">
        <f ca="1">_xlfn.XLOOKUP(Tableau1[[#This Row],[No. Sous-service]],DONNÉES!F:F,DONNÉES!I:I,FALSE,0,1)</f>
        <v>#NAME?</v>
      </c>
    </row>
    <row r="12144" spans="1:10" x14ac:dyDescent="0.25">
      <c r="A12144" t="s">
        <v>312</v>
      </c>
      <c r="B12144" t="s">
        <v>337</v>
      </c>
      <c r="C12144" t="s">
        <v>355</v>
      </c>
      <c r="D12144" s="45">
        <v>273106</v>
      </c>
      <c r="E12144" t="s">
        <v>512</v>
      </c>
      <c r="F12144" s="45">
        <v>6160723</v>
      </c>
      <c r="G12144" t="s">
        <v>622</v>
      </c>
      <c r="H12144" s="45">
        <v>101523</v>
      </c>
      <c r="I12144" t="e">
        <f ca="1">_xlfn.XLOOKUP(Tableau1[[#This Row],[No. Sous-service]],DONNÉES!F:F,DONNÉES!H:H,FALSE,0,1)</f>
        <v>#NAME?</v>
      </c>
      <c r="J12144" t="e">
        <f ca="1">_xlfn.XLOOKUP(Tableau1[[#This Row],[No. Sous-service]],DONNÉES!F:F,DONNÉES!I:I,FALSE,0,1)</f>
        <v>#NAME?</v>
      </c>
    </row>
    <row r="12145" spans="1:10" x14ac:dyDescent="0.25">
      <c r="A12145" t="s">
        <v>312</v>
      </c>
      <c r="B12145" t="s">
        <v>337</v>
      </c>
      <c r="C12145" t="s">
        <v>355</v>
      </c>
      <c r="D12145" s="45">
        <v>273106</v>
      </c>
      <c r="E12145" t="s">
        <v>512</v>
      </c>
      <c r="F12145" s="45">
        <v>6160723</v>
      </c>
      <c r="G12145" t="s">
        <v>622</v>
      </c>
      <c r="H12145" s="45">
        <v>101038</v>
      </c>
      <c r="I12145" t="e">
        <f ca="1">_xlfn.XLOOKUP(Tableau1[[#This Row],[No. Sous-service]],DONNÉES!F:F,DONNÉES!H:H,FALSE,0,1)</f>
        <v>#NAME?</v>
      </c>
      <c r="J12145" t="e">
        <f ca="1">_xlfn.XLOOKUP(Tableau1[[#This Row],[No. Sous-service]],DONNÉES!F:F,DONNÉES!I:I,FALSE,0,1)</f>
        <v>#NAME?</v>
      </c>
    </row>
    <row r="12146" spans="1:10" x14ac:dyDescent="0.25">
      <c r="A12146" t="s">
        <v>312</v>
      </c>
      <c r="B12146" t="s">
        <v>337</v>
      </c>
      <c r="C12146" t="s">
        <v>355</v>
      </c>
      <c r="D12146" s="45">
        <v>273106</v>
      </c>
      <c r="E12146" t="s">
        <v>512</v>
      </c>
      <c r="F12146" s="45">
        <v>6160723</v>
      </c>
      <c r="G12146" t="s">
        <v>622</v>
      </c>
      <c r="H12146" s="45">
        <v>101005</v>
      </c>
      <c r="I12146" t="e">
        <f ca="1">_xlfn.XLOOKUP(Tableau1[[#This Row],[No. Sous-service]],DONNÉES!F:F,DONNÉES!H:H,FALSE,0,1)</f>
        <v>#NAME?</v>
      </c>
      <c r="J12146" t="e">
        <f ca="1">_xlfn.XLOOKUP(Tableau1[[#This Row],[No. Sous-service]],DONNÉES!F:F,DONNÉES!I:I,FALSE,0,1)</f>
        <v>#NAME?</v>
      </c>
    </row>
    <row r="12147" spans="1:10" x14ac:dyDescent="0.25">
      <c r="A12147" t="s">
        <v>312</v>
      </c>
      <c r="B12147" t="s">
        <v>337</v>
      </c>
      <c r="C12147" t="s">
        <v>355</v>
      </c>
      <c r="D12147" s="45">
        <v>273106</v>
      </c>
      <c r="E12147" t="s">
        <v>512</v>
      </c>
      <c r="F12147" s="45">
        <v>6160723</v>
      </c>
      <c r="G12147" t="s">
        <v>622</v>
      </c>
      <c r="H12147" s="45">
        <v>101008</v>
      </c>
      <c r="I12147" t="e">
        <f ca="1">_xlfn.XLOOKUP(Tableau1[[#This Row],[No. Sous-service]],DONNÉES!F:F,DONNÉES!H:H,FALSE,0,1)</f>
        <v>#NAME?</v>
      </c>
      <c r="J12147" t="e">
        <f ca="1">_xlfn.XLOOKUP(Tableau1[[#This Row],[No. Sous-service]],DONNÉES!F:F,DONNÉES!I:I,FALSE,0,1)</f>
        <v>#NAME?</v>
      </c>
    </row>
    <row r="12148" spans="1:10" x14ac:dyDescent="0.25">
      <c r="A12148" t="s">
        <v>312</v>
      </c>
      <c r="B12148" t="s">
        <v>337</v>
      </c>
      <c r="C12148" t="s">
        <v>355</v>
      </c>
      <c r="D12148" s="45">
        <v>273106</v>
      </c>
      <c r="E12148" t="s">
        <v>512</v>
      </c>
      <c r="F12148" s="45">
        <v>6160723</v>
      </c>
      <c r="G12148" t="s">
        <v>622</v>
      </c>
      <c r="H12148" s="45">
        <v>101009</v>
      </c>
      <c r="I12148" t="e">
        <f ca="1">_xlfn.XLOOKUP(Tableau1[[#This Row],[No. Sous-service]],DONNÉES!F:F,DONNÉES!H:H,FALSE,0,1)</f>
        <v>#NAME?</v>
      </c>
      <c r="J12148" t="e">
        <f ca="1">_xlfn.XLOOKUP(Tableau1[[#This Row],[No. Sous-service]],DONNÉES!F:F,DONNÉES!I:I,FALSE,0,1)</f>
        <v>#NAME?</v>
      </c>
    </row>
    <row r="12149" spans="1:10" x14ac:dyDescent="0.25">
      <c r="A12149" t="s">
        <v>312</v>
      </c>
      <c r="B12149" t="s">
        <v>337</v>
      </c>
      <c r="C12149" t="s">
        <v>355</v>
      </c>
      <c r="D12149" s="45">
        <v>273106</v>
      </c>
      <c r="E12149" t="s">
        <v>512</v>
      </c>
      <c r="F12149" s="45">
        <v>6160723</v>
      </c>
      <c r="G12149" t="s">
        <v>622</v>
      </c>
      <c r="H12149" s="45">
        <v>101018</v>
      </c>
      <c r="I12149" t="e">
        <f ca="1">_xlfn.XLOOKUP(Tableau1[[#This Row],[No. Sous-service]],DONNÉES!F:F,DONNÉES!H:H,FALSE,0,1)</f>
        <v>#NAME?</v>
      </c>
      <c r="J12149" t="e">
        <f ca="1">_xlfn.XLOOKUP(Tableau1[[#This Row],[No. Sous-service]],DONNÉES!F:F,DONNÉES!I:I,FALSE,0,1)</f>
        <v>#NAME?</v>
      </c>
    </row>
    <row r="12150" spans="1:10" x14ac:dyDescent="0.25">
      <c r="A12150" t="s">
        <v>312</v>
      </c>
      <c r="B12150" t="s">
        <v>337</v>
      </c>
      <c r="C12150" t="s">
        <v>355</v>
      </c>
      <c r="D12150" s="45">
        <v>273106</v>
      </c>
      <c r="E12150" t="s">
        <v>512</v>
      </c>
      <c r="F12150" s="45">
        <v>6160723</v>
      </c>
      <c r="G12150" t="s">
        <v>622</v>
      </c>
      <c r="H12150" s="45">
        <v>101023</v>
      </c>
      <c r="I12150" t="e">
        <f ca="1">_xlfn.XLOOKUP(Tableau1[[#This Row],[No. Sous-service]],DONNÉES!F:F,DONNÉES!H:H,FALSE,0,1)</f>
        <v>#NAME?</v>
      </c>
      <c r="J12150" t="e">
        <f ca="1">_xlfn.XLOOKUP(Tableau1[[#This Row],[No. Sous-service]],DONNÉES!F:F,DONNÉES!I:I,FALSE,0,1)</f>
        <v>#NAME?</v>
      </c>
    </row>
    <row r="12151" spans="1:10" x14ac:dyDescent="0.25">
      <c r="A12151" t="s">
        <v>312</v>
      </c>
      <c r="B12151" t="s">
        <v>337</v>
      </c>
      <c r="C12151" t="s">
        <v>355</v>
      </c>
      <c r="D12151" s="45">
        <v>273106</v>
      </c>
      <c r="E12151" t="s">
        <v>512</v>
      </c>
      <c r="F12151" s="45">
        <v>6160723</v>
      </c>
      <c r="G12151" t="s">
        <v>622</v>
      </c>
      <c r="H12151" s="45">
        <v>101032</v>
      </c>
      <c r="I12151" t="e">
        <f ca="1">_xlfn.XLOOKUP(Tableau1[[#This Row],[No. Sous-service]],DONNÉES!F:F,DONNÉES!H:H,FALSE,0,1)</f>
        <v>#NAME?</v>
      </c>
      <c r="J12151" t="e">
        <f ca="1">_xlfn.XLOOKUP(Tableau1[[#This Row],[No. Sous-service]],DONNÉES!F:F,DONNÉES!I:I,FALSE,0,1)</f>
        <v>#NAME?</v>
      </c>
    </row>
    <row r="12152" spans="1:10" x14ac:dyDescent="0.25">
      <c r="A12152" t="s">
        <v>312</v>
      </c>
      <c r="B12152" t="s">
        <v>337</v>
      </c>
      <c r="C12152" t="s">
        <v>355</v>
      </c>
      <c r="D12152" s="45">
        <v>273106</v>
      </c>
      <c r="E12152" t="s">
        <v>512</v>
      </c>
      <c r="F12152" s="45">
        <v>6160723</v>
      </c>
      <c r="G12152" t="s">
        <v>622</v>
      </c>
      <c r="H12152" s="45">
        <v>101041</v>
      </c>
      <c r="I12152" t="e">
        <f ca="1">_xlfn.XLOOKUP(Tableau1[[#This Row],[No. Sous-service]],DONNÉES!F:F,DONNÉES!H:H,FALSE,0,1)</f>
        <v>#NAME?</v>
      </c>
      <c r="J12152" t="e">
        <f ca="1">_xlfn.XLOOKUP(Tableau1[[#This Row],[No. Sous-service]],DONNÉES!F:F,DONNÉES!I:I,FALSE,0,1)</f>
        <v>#NAME?</v>
      </c>
    </row>
    <row r="12153" spans="1:10" x14ac:dyDescent="0.25">
      <c r="A12153" t="s">
        <v>312</v>
      </c>
      <c r="B12153" t="s">
        <v>337</v>
      </c>
      <c r="C12153" t="s">
        <v>355</v>
      </c>
      <c r="D12153" s="45">
        <v>273106</v>
      </c>
      <c r="E12153" t="s">
        <v>512</v>
      </c>
      <c r="F12153" s="45">
        <v>6160723</v>
      </c>
      <c r="G12153" t="s">
        <v>622</v>
      </c>
      <c r="H12153" s="45">
        <v>101092</v>
      </c>
      <c r="I12153" t="e">
        <f ca="1">_xlfn.XLOOKUP(Tableau1[[#This Row],[No. Sous-service]],DONNÉES!F:F,DONNÉES!H:H,FALSE,0,1)</f>
        <v>#NAME?</v>
      </c>
      <c r="J12153" t="e">
        <f ca="1">_xlfn.XLOOKUP(Tableau1[[#This Row],[No. Sous-service]],DONNÉES!F:F,DONNÉES!I:I,FALSE,0,1)</f>
        <v>#NAME?</v>
      </c>
    </row>
    <row r="12154" spans="1:10" x14ac:dyDescent="0.25">
      <c r="A12154" t="s">
        <v>312</v>
      </c>
      <c r="B12154" t="s">
        <v>337</v>
      </c>
      <c r="C12154" t="s">
        <v>355</v>
      </c>
      <c r="D12154" s="45">
        <v>273106</v>
      </c>
      <c r="E12154" t="s">
        <v>512</v>
      </c>
      <c r="F12154" s="45">
        <v>6160723</v>
      </c>
      <c r="G12154" t="s">
        <v>622</v>
      </c>
      <c r="H12154" s="45">
        <v>101093</v>
      </c>
      <c r="I12154" t="e">
        <f ca="1">_xlfn.XLOOKUP(Tableau1[[#This Row],[No. Sous-service]],DONNÉES!F:F,DONNÉES!H:H,FALSE,0,1)</f>
        <v>#NAME?</v>
      </c>
      <c r="J12154" t="e">
        <f ca="1">_xlfn.XLOOKUP(Tableau1[[#This Row],[No. Sous-service]],DONNÉES!F:F,DONNÉES!I:I,FALSE,0,1)</f>
        <v>#NAME?</v>
      </c>
    </row>
    <row r="12155" spans="1:10" x14ac:dyDescent="0.25">
      <c r="A12155" t="s">
        <v>312</v>
      </c>
      <c r="B12155" t="s">
        <v>337</v>
      </c>
      <c r="C12155" t="s">
        <v>355</v>
      </c>
      <c r="D12155" s="45">
        <v>273106</v>
      </c>
      <c r="E12155" t="s">
        <v>512</v>
      </c>
      <c r="F12155" s="45">
        <v>6160723</v>
      </c>
      <c r="G12155" t="s">
        <v>622</v>
      </c>
      <c r="H12155" s="45">
        <v>101102</v>
      </c>
      <c r="I12155" t="e">
        <f ca="1">_xlfn.XLOOKUP(Tableau1[[#This Row],[No. Sous-service]],DONNÉES!F:F,DONNÉES!H:H,FALSE,0,1)</f>
        <v>#NAME?</v>
      </c>
      <c r="J12155" t="e">
        <f ca="1">_xlfn.XLOOKUP(Tableau1[[#This Row],[No. Sous-service]],DONNÉES!F:F,DONNÉES!I:I,FALSE,0,1)</f>
        <v>#NAME?</v>
      </c>
    </row>
    <row r="12156" spans="1:10" x14ac:dyDescent="0.25">
      <c r="A12156" t="s">
        <v>312</v>
      </c>
      <c r="B12156" t="s">
        <v>337</v>
      </c>
      <c r="C12156" t="s">
        <v>355</v>
      </c>
      <c r="D12156" s="45">
        <v>273106</v>
      </c>
      <c r="E12156" t="s">
        <v>512</v>
      </c>
      <c r="F12156" s="45">
        <v>6160723</v>
      </c>
      <c r="G12156" t="s">
        <v>622</v>
      </c>
      <c r="H12156" s="45">
        <v>101113</v>
      </c>
      <c r="I12156" t="e">
        <f ca="1">_xlfn.XLOOKUP(Tableau1[[#This Row],[No. Sous-service]],DONNÉES!F:F,DONNÉES!H:H,FALSE,0,1)</f>
        <v>#NAME?</v>
      </c>
      <c r="J12156" t="e">
        <f ca="1">_xlfn.XLOOKUP(Tableau1[[#This Row],[No. Sous-service]],DONNÉES!F:F,DONNÉES!I:I,FALSE,0,1)</f>
        <v>#NAME?</v>
      </c>
    </row>
    <row r="12157" spans="1:10" x14ac:dyDescent="0.25">
      <c r="A12157" t="s">
        <v>312</v>
      </c>
      <c r="B12157" t="s">
        <v>337</v>
      </c>
      <c r="C12157" t="s">
        <v>355</v>
      </c>
      <c r="D12157" s="45">
        <v>273106</v>
      </c>
      <c r="E12157" t="s">
        <v>512</v>
      </c>
      <c r="F12157" s="45">
        <v>6160723</v>
      </c>
      <c r="G12157" t="s">
        <v>622</v>
      </c>
      <c r="H12157" s="45">
        <v>101115</v>
      </c>
      <c r="I12157" t="e">
        <f ca="1">_xlfn.XLOOKUP(Tableau1[[#This Row],[No. Sous-service]],DONNÉES!F:F,DONNÉES!H:H,FALSE,0,1)</f>
        <v>#NAME?</v>
      </c>
      <c r="J12157" t="e">
        <f ca="1">_xlfn.XLOOKUP(Tableau1[[#This Row],[No. Sous-service]],DONNÉES!F:F,DONNÉES!I:I,FALSE,0,1)</f>
        <v>#NAME?</v>
      </c>
    </row>
    <row r="12158" spans="1:10" x14ac:dyDescent="0.25">
      <c r="A12158" t="s">
        <v>312</v>
      </c>
      <c r="B12158" t="s">
        <v>337</v>
      </c>
      <c r="C12158" t="s">
        <v>355</v>
      </c>
      <c r="D12158" s="45">
        <v>273106</v>
      </c>
      <c r="E12158" t="s">
        <v>512</v>
      </c>
      <c r="F12158" s="45">
        <v>6160723</v>
      </c>
      <c r="G12158" t="s">
        <v>622</v>
      </c>
      <c r="H12158" s="45">
        <v>101116</v>
      </c>
      <c r="I12158" t="e">
        <f ca="1">_xlfn.XLOOKUP(Tableau1[[#This Row],[No. Sous-service]],DONNÉES!F:F,DONNÉES!H:H,FALSE,0,1)</f>
        <v>#NAME?</v>
      </c>
      <c r="J12158" t="e">
        <f ca="1">_xlfn.XLOOKUP(Tableau1[[#This Row],[No. Sous-service]],DONNÉES!F:F,DONNÉES!I:I,FALSE,0,1)</f>
        <v>#NAME?</v>
      </c>
    </row>
    <row r="12159" spans="1:10" x14ac:dyDescent="0.25">
      <c r="A12159" t="s">
        <v>312</v>
      </c>
      <c r="B12159" t="s">
        <v>337</v>
      </c>
      <c r="C12159" t="s">
        <v>355</v>
      </c>
      <c r="D12159" s="45">
        <v>273106</v>
      </c>
      <c r="E12159" t="s">
        <v>512</v>
      </c>
      <c r="F12159" s="45">
        <v>6160723</v>
      </c>
      <c r="G12159" t="s">
        <v>622</v>
      </c>
      <c r="H12159" s="45">
        <v>101200</v>
      </c>
      <c r="I12159" t="e">
        <f ca="1">_xlfn.XLOOKUP(Tableau1[[#This Row],[No. Sous-service]],DONNÉES!F:F,DONNÉES!H:H,FALSE,0,1)</f>
        <v>#NAME?</v>
      </c>
      <c r="J12159" t="e">
        <f ca="1">_xlfn.XLOOKUP(Tableau1[[#This Row],[No. Sous-service]],DONNÉES!F:F,DONNÉES!I:I,FALSE,0,1)</f>
        <v>#NAME?</v>
      </c>
    </row>
    <row r="12160" spans="1:10" x14ac:dyDescent="0.25">
      <c r="A12160" t="s">
        <v>312</v>
      </c>
      <c r="B12160" t="s">
        <v>337</v>
      </c>
      <c r="C12160" t="s">
        <v>355</v>
      </c>
      <c r="D12160" s="45">
        <v>273106</v>
      </c>
      <c r="E12160" t="s">
        <v>512</v>
      </c>
      <c r="F12160" s="45">
        <v>6160723</v>
      </c>
      <c r="G12160" t="s">
        <v>622</v>
      </c>
      <c r="H12160" s="45">
        <v>101202</v>
      </c>
      <c r="I12160" t="e">
        <f ca="1">_xlfn.XLOOKUP(Tableau1[[#This Row],[No. Sous-service]],DONNÉES!F:F,DONNÉES!H:H,FALSE,0,1)</f>
        <v>#NAME?</v>
      </c>
      <c r="J12160" t="e">
        <f ca="1">_xlfn.XLOOKUP(Tableau1[[#This Row],[No. Sous-service]],DONNÉES!F:F,DONNÉES!I:I,FALSE,0,1)</f>
        <v>#NAME?</v>
      </c>
    </row>
    <row r="12161" spans="1:10" x14ac:dyDescent="0.25">
      <c r="A12161" t="s">
        <v>312</v>
      </c>
      <c r="B12161" t="s">
        <v>337</v>
      </c>
      <c r="C12161" t="s">
        <v>355</v>
      </c>
      <c r="D12161" s="45">
        <v>273106</v>
      </c>
      <c r="E12161" t="s">
        <v>512</v>
      </c>
      <c r="F12161" s="45">
        <v>6160723</v>
      </c>
      <c r="G12161" t="s">
        <v>622</v>
      </c>
      <c r="H12161" s="45">
        <v>101521</v>
      </c>
      <c r="I12161" t="e">
        <f ca="1">_xlfn.XLOOKUP(Tableau1[[#This Row],[No. Sous-service]],DONNÉES!F:F,DONNÉES!H:H,FALSE,0,1)</f>
        <v>#NAME?</v>
      </c>
      <c r="J12161" t="e">
        <f ca="1">_xlfn.XLOOKUP(Tableau1[[#This Row],[No. Sous-service]],DONNÉES!F:F,DONNÉES!I:I,FALSE,0,1)</f>
        <v>#NAME?</v>
      </c>
    </row>
    <row r="12162" spans="1:10" x14ac:dyDescent="0.25">
      <c r="A12162" t="s">
        <v>312</v>
      </c>
      <c r="B12162" t="s">
        <v>337</v>
      </c>
      <c r="C12162" t="s">
        <v>355</v>
      </c>
      <c r="D12162" s="45">
        <v>273106</v>
      </c>
      <c r="E12162" t="s">
        <v>512</v>
      </c>
      <c r="F12162" s="45">
        <v>6160723</v>
      </c>
      <c r="G12162" t="s">
        <v>622</v>
      </c>
      <c r="H12162" s="45">
        <v>133101</v>
      </c>
      <c r="I12162" t="e">
        <f ca="1">_xlfn.XLOOKUP(Tableau1[[#This Row],[No. Sous-service]],DONNÉES!F:F,DONNÉES!H:H,FALSE,0,1)</f>
        <v>#NAME?</v>
      </c>
      <c r="J12162" t="e">
        <f ca="1">_xlfn.XLOOKUP(Tableau1[[#This Row],[No. Sous-service]],DONNÉES!F:F,DONNÉES!I:I,FALSE,0,1)</f>
        <v>#NAME?</v>
      </c>
    </row>
    <row r="12163" spans="1:10" x14ac:dyDescent="0.25">
      <c r="A12163" t="s">
        <v>312</v>
      </c>
      <c r="B12163" t="s">
        <v>337</v>
      </c>
      <c r="C12163" t="s">
        <v>355</v>
      </c>
      <c r="D12163" s="45">
        <v>273106</v>
      </c>
      <c r="E12163" t="s">
        <v>512</v>
      </c>
      <c r="F12163" s="45">
        <v>6160723</v>
      </c>
      <c r="G12163" t="s">
        <v>622</v>
      </c>
      <c r="H12163" s="45">
        <v>132547</v>
      </c>
      <c r="I12163" t="e">
        <f ca="1">_xlfn.XLOOKUP(Tableau1[[#This Row],[No. Sous-service]],DONNÉES!F:F,DONNÉES!H:H,FALSE,0,1)</f>
        <v>#NAME?</v>
      </c>
      <c r="J12163" t="e">
        <f ca="1">_xlfn.XLOOKUP(Tableau1[[#This Row],[No. Sous-service]],DONNÉES!F:F,DONNÉES!I:I,FALSE,0,1)</f>
        <v>#NAME?</v>
      </c>
    </row>
    <row r="12164" spans="1:10" x14ac:dyDescent="0.25">
      <c r="A12164" t="s">
        <v>312</v>
      </c>
      <c r="B12164" t="s">
        <v>337</v>
      </c>
      <c r="C12164" t="s">
        <v>355</v>
      </c>
      <c r="D12164" s="45">
        <v>273106</v>
      </c>
      <c r="E12164" t="s">
        <v>512</v>
      </c>
      <c r="F12164" s="45">
        <v>6160723</v>
      </c>
      <c r="G12164" t="s">
        <v>622</v>
      </c>
      <c r="H12164" s="45">
        <v>132489</v>
      </c>
      <c r="I12164" t="e">
        <f ca="1">_xlfn.XLOOKUP(Tableau1[[#This Row],[No. Sous-service]],DONNÉES!F:F,DONNÉES!H:H,FALSE,0,1)</f>
        <v>#NAME?</v>
      </c>
      <c r="J12164" t="e">
        <f ca="1">_xlfn.XLOOKUP(Tableau1[[#This Row],[No. Sous-service]],DONNÉES!F:F,DONNÉES!I:I,FALSE,0,1)</f>
        <v>#NAME?</v>
      </c>
    </row>
    <row r="12165" spans="1:10" x14ac:dyDescent="0.25">
      <c r="A12165" t="s">
        <v>312</v>
      </c>
      <c r="B12165" t="s">
        <v>337</v>
      </c>
      <c r="C12165" t="s">
        <v>355</v>
      </c>
      <c r="D12165" s="45">
        <v>273106</v>
      </c>
      <c r="E12165" t="s">
        <v>512</v>
      </c>
      <c r="F12165" s="45">
        <v>6160723</v>
      </c>
      <c r="G12165" t="s">
        <v>622</v>
      </c>
      <c r="H12165" s="45">
        <v>132261</v>
      </c>
      <c r="I12165" t="e">
        <f ca="1">_xlfn.XLOOKUP(Tableau1[[#This Row],[No. Sous-service]],DONNÉES!F:F,DONNÉES!H:H,FALSE,0,1)</f>
        <v>#NAME?</v>
      </c>
      <c r="J12165" t="e">
        <f ca="1">_xlfn.XLOOKUP(Tableau1[[#This Row],[No. Sous-service]],DONNÉES!F:F,DONNÉES!I:I,FALSE,0,1)</f>
        <v>#NAME?</v>
      </c>
    </row>
    <row r="12166" spans="1:10" x14ac:dyDescent="0.25">
      <c r="A12166" t="s">
        <v>312</v>
      </c>
      <c r="B12166" t="s">
        <v>337</v>
      </c>
      <c r="C12166" t="s">
        <v>355</v>
      </c>
      <c r="D12166" s="45">
        <v>273106</v>
      </c>
      <c r="E12166" t="s">
        <v>512</v>
      </c>
      <c r="F12166" s="45">
        <v>6160723</v>
      </c>
      <c r="G12166" t="s">
        <v>622</v>
      </c>
      <c r="H12166" s="45">
        <v>132260</v>
      </c>
      <c r="I12166" t="e">
        <f ca="1">_xlfn.XLOOKUP(Tableau1[[#This Row],[No. Sous-service]],DONNÉES!F:F,DONNÉES!H:H,FALSE,0,1)</f>
        <v>#NAME?</v>
      </c>
      <c r="J12166" t="e">
        <f ca="1">_xlfn.XLOOKUP(Tableau1[[#This Row],[No. Sous-service]],DONNÉES!F:F,DONNÉES!I:I,FALSE,0,1)</f>
        <v>#NAME?</v>
      </c>
    </row>
    <row r="12167" spans="1:10" x14ac:dyDescent="0.25">
      <c r="A12167" t="s">
        <v>312</v>
      </c>
      <c r="B12167" t="s">
        <v>337</v>
      </c>
      <c r="C12167" t="s">
        <v>355</v>
      </c>
      <c r="D12167" s="45">
        <v>273106</v>
      </c>
      <c r="E12167" t="s">
        <v>512</v>
      </c>
      <c r="F12167" s="45">
        <v>6160723</v>
      </c>
      <c r="G12167" t="s">
        <v>622</v>
      </c>
      <c r="H12167" s="45">
        <v>101578</v>
      </c>
      <c r="I12167" t="e">
        <f ca="1">_xlfn.XLOOKUP(Tableau1[[#This Row],[No. Sous-service]],DONNÉES!F:F,DONNÉES!H:H,FALSE,0,1)</f>
        <v>#NAME?</v>
      </c>
      <c r="J12167" t="e">
        <f ca="1">_xlfn.XLOOKUP(Tableau1[[#This Row],[No. Sous-service]],DONNÉES!F:F,DONNÉES!I:I,FALSE,0,1)</f>
        <v>#NAME?</v>
      </c>
    </row>
    <row r="12168" spans="1:10" x14ac:dyDescent="0.25">
      <c r="A12168" t="s">
        <v>312</v>
      </c>
      <c r="B12168" t="s">
        <v>337</v>
      </c>
      <c r="C12168" t="s">
        <v>355</v>
      </c>
      <c r="D12168" s="45">
        <v>273106</v>
      </c>
      <c r="E12168" t="s">
        <v>512</v>
      </c>
      <c r="F12168" s="45">
        <v>6160723</v>
      </c>
      <c r="G12168" t="s">
        <v>622</v>
      </c>
      <c r="H12168" s="45">
        <v>101551</v>
      </c>
      <c r="I12168" t="e">
        <f ca="1">_xlfn.XLOOKUP(Tableau1[[#This Row],[No. Sous-service]],DONNÉES!F:F,DONNÉES!H:H,FALSE,0,1)</f>
        <v>#NAME?</v>
      </c>
      <c r="J12168" t="e">
        <f ca="1">_xlfn.XLOOKUP(Tableau1[[#This Row],[No. Sous-service]],DONNÉES!F:F,DONNÉES!I:I,FALSE,0,1)</f>
        <v>#NAME?</v>
      </c>
    </row>
    <row r="12169" spans="1:10" x14ac:dyDescent="0.25">
      <c r="A12169" t="s">
        <v>312</v>
      </c>
      <c r="B12169" t="s">
        <v>337</v>
      </c>
      <c r="C12169" t="s">
        <v>355</v>
      </c>
      <c r="D12169" s="45">
        <v>273106</v>
      </c>
      <c r="E12169" t="s">
        <v>512</v>
      </c>
      <c r="F12169" s="45">
        <v>6160724</v>
      </c>
      <c r="G12169" t="s">
        <v>623</v>
      </c>
      <c r="H12169" s="45">
        <v>101506</v>
      </c>
      <c r="I12169" t="e">
        <f ca="1">_xlfn.XLOOKUP(Tableau1[[#This Row],[No. Sous-service]],DONNÉES!F:F,DONNÉES!H:H,FALSE,0,1)</f>
        <v>#NAME?</v>
      </c>
      <c r="J12169" t="e">
        <f ca="1">_xlfn.XLOOKUP(Tableau1[[#This Row],[No. Sous-service]],DONNÉES!F:F,DONNÉES!I:I,FALSE,0,1)</f>
        <v>#NAME?</v>
      </c>
    </row>
    <row r="12170" spans="1:10" x14ac:dyDescent="0.25">
      <c r="A12170" t="s">
        <v>312</v>
      </c>
      <c r="B12170" t="s">
        <v>337</v>
      </c>
      <c r="C12170" t="s">
        <v>355</v>
      </c>
      <c r="D12170" s="45">
        <v>273106</v>
      </c>
      <c r="E12170" t="s">
        <v>512</v>
      </c>
      <c r="F12170" s="45">
        <v>6160724</v>
      </c>
      <c r="G12170" t="s">
        <v>623</v>
      </c>
      <c r="H12170" s="45">
        <v>101516</v>
      </c>
      <c r="I12170" t="e">
        <f ca="1">_xlfn.XLOOKUP(Tableau1[[#This Row],[No. Sous-service]],DONNÉES!F:F,DONNÉES!H:H,FALSE,0,1)</f>
        <v>#NAME?</v>
      </c>
      <c r="J12170" t="e">
        <f ca="1">_xlfn.XLOOKUP(Tableau1[[#This Row],[No. Sous-service]],DONNÉES!F:F,DONNÉES!I:I,FALSE,0,1)</f>
        <v>#NAME?</v>
      </c>
    </row>
    <row r="12171" spans="1:10" x14ac:dyDescent="0.25">
      <c r="A12171" t="s">
        <v>312</v>
      </c>
      <c r="B12171" t="s">
        <v>337</v>
      </c>
      <c r="C12171" t="s">
        <v>355</v>
      </c>
      <c r="D12171" s="45">
        <v>273106</v>
      </c>
      <c r="E12171" t="s">
        <v>512</v>
      </c>
      <c r="F12171" s="45">
        <v>6160724</v>
      </c>
      <c r="G12171" t="s">
        <v>623</v>
      </c>
      <c r="H12171" s="45">
        <v>101517</v>
      </c>
      <c r="I12171" t="e">
        <f ca="1">_xlfn.XLOOKUP(Tableau1[[#This Row],[No. Sous-service]],DONNÉES!F:F,DONNÉES!H:H,FALSE,0,1)</f>
        <v>#NAME?</v>
      </c>
      <c r="J12171" t="e">
        <f ca="1">_xlfn.XLOOKUP(Tableau1[[#This Row],[No. Sous-service]],DONNÉES!F:F,DONNÉES!I:I,FALSE,0,1)</f>
        <v>#NAME?</v>
      </c>
    </row>
    <row r="12172" spans="1:10" x14ac:dyDescent="0.25">
      <c r="A12172" t="s">
        <v>312</v>
      </c>
      <c r="B12172" t="s">
        <v>337</v>
      </c>
      <c r="C12172" t="s">
        <v>355</v>
      </c>
      <c r="D12172" s="45">
        <v>273106</v>
      </c>
      <c r="E12172" t="s">
        <v>512</v>
      </c>
      <c r="F12172" s="45">
        <v>6160724</v>
      </c>
      <c r="G12172" t="s">
        <v>623</v>
      </c>
      <c r="H12172" s="45">
        <v>101519</v>
      </c>
      <c r="I12172" t="e">
        <f ca="1">_xlfn.XLOOKUP(Tableau1[[#This Row],[No. Sous-service]],DONNÉES!F:F,DONNÉES!H:H,FALSE,0,1)</f>
        <v>#NAME?</v>
      </c>
      <c r="J12172" t="e">
        <f ca="1">_xlfn.XLOOKUP(Tableau1[[#This Row],[No. Sous-service]],DONNÉES!F:F,DONNÉES!I:I,FALSE,0,1)</f>
        <v>#NAME?</v>
      </c>
    </row>
    <row r="12173" spans="1:10" x14ac:dyDescent="0.25">
      <c r="A12173" t="s">
        <v>312</v>
      </c>
      <c r="B12173" t="s">
        <v>337</v>
      </c>
      <c r="C12173" t="s">
        <v>355</v>
      </c>
      <c r="D12173" s="45">
        <v>273106</v>
      </c>
      <c r="E12173" t="s">
        <v>512</v>
      </c>
      <c r="F12173" s="45">
        <v>6160724</v>
      </c>
      <c r="G12173" t="s">
        <v>623</v>
      </c>
      <c r="H12173" s="45">
        <v>101520</v>
      </c>
      <c r="I12173" t="e">
        <f ca="1">_xlfn.XLOOKUP(Tableau1[[#This Row],[No. Sous-service]],DONNÉES!F:F,DONNÉES!H:H,FALSE,0,1)</f>
        <v>#NAME?</v>
      </c>
      <c r="J12173" t="e">
        <f ca="1">_xlfn.XLOOKUP(Tableau1[[#This Row],[No. Sous-service]],DONNÉES!F:F,DONNÉES!I:I,FALSE,0,1)</f>
        <v>#NAME?</v>
      </c>
    </row>
    <row r="12174" spans="1:10" x14ac:dyDescent="0.25">
      <c r="A12174" t="s">
        <v>312</v>
      </c>
      <c r="B12174" t="s">
        <v>337</v>
      </c>
      <c r="C12174" t="s">
        <v>355</v>
      </c>
      <c r="D12174" s="45">
        <v>273106</v>
      </c>
      <c r="E12174" t="s">
        <v>512</v>
      </c>
      <c r="F12174" s="45">
        <v>6160724</v>
      </c>
      <c r="G12174" t="s">
        <v>623</v>
      </c>
      <c r="H12174" s="45">
        <v>101527</v>
      </c>
      <c r="I12174" t="e">
        <f ca="1">_xlfn.XLOOKUP(Tableau1[[#This Row],[No. Sous-service]],DONNÉES!F:F,DONNÉES!H:H,FALSE,0,1)</f>
        <v>#NAME?</v>
      </c>
      <c r="J12174" t="e">
        <f ca="1">_xlfn.XLOOKUP(Tableau1[[#This Row],[No. Sous-service]],DONNÉES!F:F,DONNÉES!I:I,FALSE,0,1)</f>
        <v>#NAME?</v>
      </c>
    </row>
    <row r="12175" spans="1:10" x14ac:dyDescent="0.25">
      <c r="A12175" t="s">
        <v>312</v>
      </c>
      <c r="B12175" t="s">
        <v>337</v>
      </c>
      <c r="C12175" t="s">
        <v>355</v>
      </c>
      <c r="D12175" s="45">
        <v>273106</v>
      </c>
      <c r="E12175" t="s">
        <v>512</v>
      </c>
      <c r="F12175" s="45">
        <v>6160724</v>
      </c>
      <c r="G12175" t="s">
        <v>623</v>
      </c>
      <c r="H12175" s="45">
        <v>101015</v>
      </c>
      <c r="I12175" t="e">
        <f ca="1">_xlfn.XLOOKUP(Tableau1[[#This Row],[No. Sous-service]],DONNÉES!F:F,DONNÉES!H:H,FALSE,0,1)</f>
        <v>#NAME?</v>
      </c>
      <c r="J12175" t="e">
        <f ca="1">_xlfn.XLOOKUP(Tableau1[[#This Row],[No. Sous-service]],DONNÉES!F:F,DONNÉES!I:I,FALSE,0,1)</f>
        <v>#NAME?</v>
      </c>
    </row>
    <row r="12176" spans="1:10" x14ac:dyDescent="0.25">
      <c r="A12176" t="s">
        <v>312</v>
      </c>
      <c r="B12176" t="s">
        <v>337</v>
      </c>
      <c r="C12176" t="s">
        <v>355</v>
      </c>
      <c r="D12176" s="45">
        <v>273106</v>
      </c>
      <c r="E12176" t="s">
        <v>512</v>
      </c>
      <c r="F12176" s="45">
        <v>6160724</v>
      </c>
      <c r="G12176" t="s">
        <v>623</v>
      </c>
      <c r="H12176" s="45">
        <v>101016</v>
      </c>
      <c r="I12176" t="e">
        <f ca="1">_xlfn.XLOOKUP(Tableau1[[#This Row],[No. Sous-service]],DONNÉES!F:F,DONNÉES!H:H,FALSE,0,1)</f>
        <v>#NAME?</v>
      </c>
      <c r="J12176" t="e">
        <f ca="1">_xlfn.XLOOKUP(Tableau1[[#This Row],[No. Sous-service]],DONNÉES!F:F,DONNÉES!I:I,FALSE,0,1)</f>
        <v>#NAME?</v>
      </c>
    </row>
    <row r="12177" spans="1:10" x14ac:dyDescent="0.25">
      <c r="A12177" t="s">
        <v>312</v>
      </c>
      <c r="B12177" t="s">
        <v>337</v>
      </c>
      <c r="C12177" t="s">
        <v>355</v>
      </c>
      <c r="D12177" s="45">
        <v>273106</v>
      </c>
      <c r="E12177" t="s">
        <v>512</v>
      </c>
      <c r="F12177" s="45">
        <v>6160724</v>
      </c>
      <c r="G12177" t="s">
        <v>623</v>
      </c>
      <c r="H12177" s="45">
        <v>101017</v>
      </c>
      <c r="I12177" t="e">
        <f ca="1">_xlfn.XLOOKUP(Tableau1[[#This Row],[No. Sous-service]],DONNÉES!F:F,DONNÉES!H:H,FALSE,0,1)</f>
        <v>#NAME?</v>
      </c>
      <c r="J12177" t="e">
        <f ca="1">_xlfn.XLOOKUP(Tableau1[[#This Row],[No. Sous-service]],DONNÉES!F:F,DONNÉES!I:I,FALSE,0,1)</f>
        <v>#NAME?</v>
      </c>
    </row>
    <row r="12178" spans="1:10" x14ac:dyDescent="0.25">
      <c r="A12178" t="s">
        <v>312</v>
      </c>
      <c r="B12178" t="s">
        <v>337</v>
      </c>
      <c r="C12178" t="s">
        <v>355</v>
      </c>
      <c r="D12178" s="45">
        <v>273106</v>
      </c>
      <c r="E12178" t="s">
        <v>512</v>
      </c>
      <c r="F12178" s="45">
        <v>6160724</v>
      </c>
      <c r="G12178" t="s">
        <v>623</v>
      </c>
      <c r="H12178" s="45">
        <v>101020</v>
      </c>
      <c r="I12178" t="e">
        <f ca="1">_xlfn.XLOOKUP(Tableau1[[#This Row],[No. Sous-service]],DONNÉES!F:F,DONNÉES!H:H,FALSE,0,1)</f>
        <v>#NAME?</v>
      </c>
      <c r="J12178" t="e">
        <f ca="1">_xlfn.XLOOKUP(Tableau1[[#This Row],[No. Sous-service]],DONNÉES!F:F,DONNÉES!I:I,FALSE,0,1)</f>
        <v>#NAME?</v>
      </c>
    </row>
    <row r="12179" spans="1:10" x14ac:dyDescent="0.25">
      <c r="A12179" t="s">
        <v>312</v>
      </c>
      <c r="B12179" t="s">
        <v>337</v>
      </c>
      <c r="C12179" t="s">
        <v>355</v>
      </c>
      <c r="D12179" s="45">
        <v>273106</v>
      </c>
      <c r="E12179" t="s">
        <v>512</v>
      </c>
      <c r="F12179" s="45">
        <v>6160724</v>
      </c>
      <c r="G12179" t="s">
        <v>623</v>
      </c>
      <c r="H12179" s="45">
        <v>101021</v>
      </c>
      <c r="I12179" t="e">
        <f ca="1">_xlfn.XLOOKUP(Tableau1[[#This Row],[No. Sous-service]],DONNÉES!F:F,DONNÉES!H:H,FALSE,0,1)</f>
        <v>#NAME?</v>
      </c>
      <c r="J12179" t="e">
        <f ca="1">_xlfn.XLOOKUP(Tableau1[[#This Row],[No. Sous-service]],DONNÉES!F:F,DONNÉES!I:I,FALSE,0,1)</f>
        <v>#NAME?</v>
      </c>
    </row>
    <row r="12180" spans="1:10" x14ac:dyDescent="0.25">
      <c r="A12180" t="s">
        <v>312</v>
      </c>
      <c r="B12180" t="s">
        <v>337</v>
      </c>
      <c r="C12180" t="s">
        <v>355</v>
      </c>
      <c r="D12180" s="45">
        <v>273106</v>
      </c>
      <c r="E12180" t="s">
        <v>512</v>
      </c>
      <c r="F12180" s="45">
        <v>6160724</v>
      </c>
      <c r="G12180" t="s">
        <v>623</v>
      </c>
      <c r="H12180" s="45">
        <v>101026</v>
      </c>
      <c r="I12180" t="e">
        <f ca="1">_xlfn.XLOOKUP(Tableau1[[#This Row],[No. Sous-service]],DONNÉES!F:F,DONNÉES!H:H,FALSE,0,1)</f>
        <v>#NAME?</v>
      </c>
      <c r="J12180" t="e">
        <f ca="1">_xlfn.XLOOKUP(Tableau1[[#This Row],[No. Sous-service]],DONNÉES!F:F,DONNÉES!I:I,FALSE,0,1)</f>
        <v>#NAME?</v>
      </c>
    </row>
    <row r="12181" spans="1:10" x14ac:dyDescent="0.25">
      <c r="A12181" t="s">
        <v>312</v>
      </c>
      <c r="B12181" t="s">
        <v>337</v>
      </c>
      <c r="C12181" t="s">
        <v>355</v>
      </c>
      <c r="D12181" s="45">
        <v>273106</v>
      </c>
      <c r="E12181" t="s">
        <v>512</v>
      </c>
      <c r="F12181" s="45">
        <v>6160724</v>
      </c>
      <c r="G12181" t="s">
        <v>623</v>
      </c>
      <c r="H12181" s="45">
        <v>101027</v>
      </c>
      <c r="I12181" t="e">
        <f ca="1">_xlfn.XLOOKUP(Tableau1[[#This Row],[No. Sous-service]],DONNÉES!F:F,DONNÉES!H:H,FALSE,0,1)</f>
        <v>#NAME?</v>
      </c>
      <c r="J12181" t="e">
        <f ca="1">_xlfn.XLOOKUP(Tableau1[[#This Row],[No. Sous-service]],DONNÉES!F:F,DONNÉES!I:I,FALSE,0,1)</f>
        <v>#NAME?</v>
      </c>
    </row>
    <row r="12182" spans="1:10" x14ac:dyDescent="0.25">
      <c r="A12182" t="s">
        <v>312</v>
      </c>
      <c r="B12182" t="s">
        <v>337</v>
      </c>
      <c r="C12182" t="s">
        <v>355</v>
      </c>
      <c r="D12182" s="45">
        <v>273106</v>
      </c>
      <c r="E12182" t="s">
        <v>512</v>
      </c>
      <c r="F12182" s="45">
        <v>6160724</v>
      </c>
      <c r="G12182" t="s">
        <v>623</v>
      </c>
      <c r="H12182" s="45">
        <v>101048</v>
      </c>
      <c r="I12182" t="e">
        <f ca="1">_xlfn.XLOOKUP(Tableau1[[#This Row],[No. Sous-service]],DONNÉES!F:F,DONNÉES!H:H,FALSE,0,1)</f>
        <v>#NAME?</v>
      </c>
      <c r="J12182" t="e">
        <f ca="1">_xlfn.XLOOKUP(Tableau1[[#This Row],[No. Sous-service]],DONNÉES!F:F,DONNÉES!I:I,FALSE,0,1)</f>
        <v>#NAME?</v>
      </c>
    </row>
    <row r="12183" spans="1:10" x14ac:dyDescent="0.25">
      <c r="A12183" t="s">
        <v>312</v>
      </c>
      <c r="B12183" t="s">
        <v>337</v>
      </c>
      <c r="C12183" t="s">
        <v>355</v>
      </c>
      <c r="D12183" s="45">
        <v>273106</v>
      </c>
      <c r="E12183" t="s">
        <v>512</v>
      </c>
      <c r="F12183" s="45">
        <v>6160724</v>
      </c>
      <c r="G12183" t="s">
        <v>623</v>
      </c>
      <c r="H12183" s="45">
        <v>101095</v>
      </c>
      <c r="I12183" t="e">
        <f ca="1">_xlfn.XLOOKUP(Tableau1[[#This Row],[No. Sous-service]],DONNÉES!F:F,DONNÉES!H:H,FALSE,0,1)</f>
        <v>#NAME?</v>
      </c>
      <c r="J12183" t="e">
        <f ca="1">_xlfn.XLOOKUP(Tableau1[[#This Row],[No. Sous-service]],DONNÉES!F:F,DONNÉES!I:I,FALSE,0,1)</f>
        <v>#NAME?</v>
      </c>
    </row>
    <row r="12184" spans="1:10" x14ac:dyDescent="0.25">
      <c r="A12184" t="s">
        <v>312</v>
      </c>
      <c r="B12184" t="s">
        <v>337</v>
      </c>
      <c r="C12184" t="s">
        <v>355</v>
      </c>
      <c r="D12184" s="45">
        <v>273106</v>
      </c>
      <c r="E12184" t="s">
        <v>512</v>
      </c>
      <c r="F12184" s="45">
        <v>6160724</v>
      </c>
      <c r="G12184" t="s">
        <v>623</v>
      </c>
      <c r="H12184" s="45">
        <v>101106</v>
      </c>
      <c r="I12184" t="e">
        <f ca="1">_xlfn.XLOOKUP(Tableau1[[#This Row],[No. Sous-service]],DONNÉES!F:F,DONNÉES!H:H,FALSE,0,1)</f>
        <v>#NAME?</v>
      </c>
      <c r="J12184" t="e">
        <f ca="1">_xlfn.XLOOKUP(Tableau1[[#This Row],[No. Sous-service]],DONNÉES!F:F,DONNÉES!I:I,FALSE,0,1)</f>
        <v>#NAME?</v>
      </c>
    </row>
    <row r="12185" spans="1:10" x14ac:dyDescent="0.25">
      <c r="A12185" t="s">
        <v>312</v>
      </c>
      <c r="B12185" t="s">
        <v>337</v>
      </c>
      <c r="C12185" t="s">
        <v>355</v>
      </c>
      <c r="D12185" s="45">
        <v>273106</v>
      </c>
      <c r="E12185" t="s">
        <v>512</v>
      </c>
      <c r="F12185" s="45">
        <v>6160724</v>
      </c>
      <c r="G12185" t="s">
        <v>623</v>
      </c>
      <c r="H12185" s="45">
        <v>101120</v>
      </c>
      <c r="I12185" t="e">
        <f ca="1">_xlfn.XLOOKUP(Tableau1[[#This Row],[No. Sous-service]],DONNÉES!F:F,DONNÉES!H:H,FALSE,0,1)</f>
        <v>#NAME?</v>
      </c>
      <c r="J12185" t="e">
        <f ca="1">_xlfn.XLOOKUP(Tableau1[[#This Row],[No. Sous-service]],DONNÉES!F:F,DONNÉES!I:I,FALSE,0,1)</f>
        <v>#NAME?</v>
      </c>
    </row>
    <row r="12186" spans="1:10" x14ac:dyDescent="0.25">
      <c r="A12186" t="s">
        <v>312</v>
      </c>
      <c r="B12186" t="s">
        <v>337</v>
      </c>
      <c r="C12186" t="s">
        <v>355</v>
      </c>
      <c r="D12186" s="45">
        <v>273106</v>
      </c>
      <c r="E12186" t="s">
        <v>512</v>
      </c>
      <c r="F12186" s="45">
        <v>6160724</v>
      </c>
      <c r="G12186" t="s">
        <v>623</v>
      </c>
      <c r="H12186" s="45">
        <v>101121</v>
      </c>
      <c r="I12186" t="e">
        <f ca="1">_xlfn.XLOOKUP(Tableau1[[#This Row],[No. Sous-service]],DONNÉES!F:F,DONNÉES!H:H,FALSE,0,1)</f>
        <v>#NAME?</v>
      </c>
      <c r="J12186" t="e">
        <f ca="1">_xlfn.XLOOKUP(Tableau1[[#This Row],[No. Sous-service]],DONNÉES!F:F,DONNÉES!I:I,FALSE,0,1)</f>
        <v>#NAME?</v>
      </c>
    </row>
    <row r="12187" spans="1:10" x14ac:dyDescent="0.25">
      <c r="A12187" t="s">
        <v>312</v>
      </c>
      <c r="B12187" t="s">
        <v>337</v>
      </c>
      <c r="C12187" t="s">
        <v>355</v>
      </c>
      <c r="D12187" s="45">
        <v>273106</v>
      </c>
      <c r="E12187" t="s">
        <v>512</v>
      </c>
      <c r="F12187" s="45">
        <v>6160724</v>
      </c>
      <c r="G12187" t="s">
        <v>623</v>
      </c>
      <c r="H12187" s="45">
        <v>101201</v>
      </c>
      <c r="I12187" t="e">
        <f ca="1">_xlfn.XLOOKUP(Tableau1[[#This Row],[No. Sous-service]],DONNÉES!F:F,DONNÉES!H:H,FALSE,0,1)</f>
        <v>#NAME?</v>
      </c>
      <c r="J12187" t="e">
        <f ca="1">_xlfn.XLOOKUP(Tableau1[[#This Row],[No. Sous-service]],DONNÉES!F:F,DONNÉES!I:I,FALSE,0,1)</f>
        <v>#NAME?</v>
      </c>
    </row>
    <row r="12188" spans="1:10" x14ac:dyDescent="0.25">
      <c r="A12188" t="s">
        <v>312</v>
      </c>
      <c r="B12188" t="s">
        <v>337</v>
      </c>
      <c r="C12188" t="s">
        <v>355</v>
      </c>
      <c r="D12188" s="45">
        <v>273106</v>
      </c>
      <c r="E12188" t="s">
        <v>512</v>
      </c>
      <c r="F12188" s="45">
        <v>6160724</v>
      </c>
      <c r="G12188" t="s">
        <v>623</v>
      </c>
      <c r="H12188" s="45">
        <v>101211</v>
      </c>
      <c r="I12188" t="e">
        <f ca="1">_xlfn.XLOOKUP(Tableau1[[#This Row],[No. Sous-service]],DONNÉES!F:F,DONNÉES!H:H,FALSE,0,1)</f>
        <v>#NAME?</v>
      </c>
      <c r="J12188" t="e">
        <f ca="1">_xlfn.XLOOKUP(Tableau1[[#This Row],[No. Sous-service]],DONNÉES!F:F,DONNÉES!I:I,FALSE,0,1)</f>
        <v>#NAME?</v>
      </c>
    </row>
    <row r="12189" spans="1:10" x14ac:dyDescent="0.25">
      <c r="A12189" t="s">
        <v>312</v>
      </c>
      <c r="B12189" t="s">
        <v>337</v>
      </c>
      <c r="C12189" t="s">
        <v>355</v>
      </c>
      <c r="D12189" s="45">
        <v>273106</v>
      </c>
      <c r="E12189" t="s">
        <v>512</v>
      </c>
      <c r="F12189" s="45">
        <v>6160724</v>
      </c>
      <c r="G12189" t="s">
        <v>623</v>
      </c>
      <c r="H12189" s="45">
        <v>101421</v>
      </c>
      <c r="I12189" t="e">
        <f ca="1">_xlfn.XLOOKUP(Tableau1[[#This Row],[No. Sous-service]],DONNÉES!F:F,DONNÉES!H:H,FALSE,0,1)</f>
        <v>#NAME?</v>
      </c>
      <c r="J12189" t="e">
        <f ca="1">_xlfn.XLOOKUP(Tableau1[[#This Row],[No. Sous-service]],DONNÉES!F:F,DONNÉES!I:I,FALSE,0,1)</f>
        <v>#NAME?</v>
      </c>
    </row>
    <row r="12190" spans="1:10" x14ac:dyDescent="0.25">
      <c r="A12190" t="s">
        <v>312</v>
      </c>
      <c r="B12190" t="s">
        <v>337</v>
      </c>
      <c r="C12190" t="s">
        <v>355</v>
      </c>
      <c r="D12190" s="45">
        <v>273106</v>
      </c>
      <c r="E12190" t="s">
        <v>512</v>
      </c>
      <c r="F12190" s="45">
        <v>6160724</v>
      </c>
      <c r="G12190" t="s">
        <v>623</v>
      </c>
      <c r="H12190" s="45">
        <v>133112</v>
      </c>
      <c r="I12190" t="e">
        <f ca="1">_xlfn.XLOOKUP(Tableau1[[#This Row],[No. Sous-service]],DONNÉES!F:F,DONNÉES!H:H,FALSE,0,1)</f>
        <v>#NAME?</v>
      </c>
      <c r="J12190" t="e">
        <f ca="1">_xlfn.XLOOKUP(Tableau1[[#This Row],[No. Sous-service]],DONNÉES!F:F,DONNÉES!I:I,FALSE,0,1)</f>
        <v>#NAME?</v>
      </c>
    </row>
    <row r="12191" spans="1:10" x14ac:dyDescent="0.25">
      <c r="A12191" t="s">
        <v>312</v>
      </c>
      <c r="B12191" t="s">
        <v>337</v>
      </c>
      <c r="C12191" t="s">
        <v>355</v>
      </c>
      <c r="D12191" s="45">
        <v>273106</v>
      </c>
      <c r="E12191" t="s">
        <v>512</v>
      </c>
      <c r="F12191" s="45">
        <v>6160724</v>
      </c>
      <c r="G12191" t="s">
        <v>623</v>
      </c>
      <c r="H12191" s="45">
        <v>133107</v>
      </c>
      <c r="I12191" t="e">
        <f ca="1">_xlfn.XLOOKUP(Tableau1[[#This Row],[No. Sous-service]],DONNÉES!F:F,DONNÉES!H:H,FALSE,0,1)</f>
        <v>#NAME?</v>
      </c>
      <c r="J12191" t="e">
        <f ca="1">_xlfn.XLOOKUP(Tableau1[[#This Row],[No. Sous-service]],DONNÉES!F:F,DONNÉES!I:I,FALSE,0,1)</f>
        <v>#NAME?</v>
      </c>
    </row>
    <row r="12192" spans="1:10" x14ac:dyDescent="0.25">
      <c r="A12192" t="s">
        <v>312</v>
      </c>
      <c r="B12192" t="s">
        <v>337</v>
      </c>
      <c r="C12192" t="s">
        <v>355</v>
      </c>
      <c r="D12192" s="45">
        <v>273106</v>
      </c>
      <c r="E12192" t="s">
        <v>512</v>
      </c>
      <c r="F12192" s="45">
        <v>6160724</v>
      </c>
      <c r="G12192" t="s">
        <v>623</v>
      </c>
      <c r="H12192" s="45">
        <v>133105</v>
      </c>
      <c r="I12192" t="e">
        <f ca="1">_xlfn.XLOOKUP(Tableau1[[#This Row],[No. Sous-service]],DONNÉES!F:F,DONNÉES!H:H,FALSE,0,1)</f>
        <v>#NAME?</v>
      </c>
      <c r="J12192" t="e">
        <f ca="1">_xlfn.XLOOKUP(Tableau1[[#This Row],[No. Sous-service]],DONNÉES!F:F,DONNÉES!I:I,FALSE,0,1)</f>
        <v>#NAME?</v>
      </c>
    </row>
    <row r="12193" spans="1:10" x14ac:dyDescent="0.25">
      <c r="A12193" t="s">
        <v>312</v>
      </c>
      <c r="B12193" t="s">
        <v>337</v>
      </c>
      <c r="C12193" t="s">
        <v>355</v>
      </c>
      <c r="D12193" s="45">
        <v>273106</v>
      </c>
      <c r="E12193" t="s">
        <v>512</v>
      </c>
      <c r="F12193" s="45">
        <v>6160724</v>
      </c>
      <c r="G12193" t="s">
        <v>623</v>
      </c>
      <c r="H12193" s="45">
        <v>132594</v>
      </c>
      <c r="I12193" t="e">
        <f ca="1">_xlfn.XLOOKUP(Tableau1[[#This Row],[No. Sous-service]],DONNÉES!F:F,DONNÉES!H:H,FALSE,0,1)</f>
        <v>#NAME?</v>
      </c>
      <c r="J12193" t="e">
        <f ca="1">_xlfn.XLOOKUP(Tableau1[[#This Row],[No. Sous-service]],DONNÉES!F:F,DONNÉES!I:I,FALSE,0,1)</f>
        <v>#NAME?</v>
      </c>
    </row>
    <row r="12194" spans="1:10" x14ac:dyDescent="0.25">
      <c r="A12194" t="s">
        <v>312</v>
      </c>
      <c r="B12194" t="s">
        <v>337</v>
      </c>
      <c r="C12194" t="s">
        <v>355</v>
      </c>
      <c r="D12194" s="45">
        <v>273106</v>
      </c>
      <c r="E12194" t="s">
        <v>512</v>
      </c>
      <c r="F12194" s="45">
        <v>6160724</v>
      </c>
      <c r="G12194" t="s">
        <v>623</v>
      </c>
      <c r="H12194" s="45">
        <v>132593</v>
      </c>
      <c r="I12194" t="e">
        <f ca="1">_xlfn.XLOOKUP(Tableau1[[#This Row],[No. Sous-service]],DONNÉES!F:F,DONNÉES!H:H,FALSE,0,1)</f>
        <v>#NAME?</v>
      </c>
      <c r="J12194" t="e">
        <f ca="1">_xlfn.XLOOKUP(Tableau1[[#This Row],[No. Sous-service]],DONNÉES!F:F,DONNÉES!I:I,FALSE,0,1)</f>
        <v>#NAME?</v>
      </c>
    </row>
    <row r="12195" spans="1:10" x14ac:dyDescent="0.25">
      <c r="A12195" t="s">
        <v>312</v>
      </c>
      <c r="B12195" t="s">
        <v>337</v>
      </c>
      <c r="C12195" t="s">
        <v>355</v>
      </c>
      <c r="D12195" s="45">
        <v>273106</v>
      </c>
      <c r="E12195" t="s">
        <v>512</v>
      </c>
      <c r="F12195" s="45">
        <v>6160724</v>
      </c>
      <c r="G12195" t="s">
        <v>623</v>
      </c>
      <c r="H12195" s="45">
        <v>132169</v>
      </c>
      <c r="I12195" t="e">
        <f ca="1">_xlfn.XLOOKUP(Tableau1[[#This Row],[No. Sous-service]],DONNÉES!F:F,DONNÉES!H:H,FALSE,0,1)</f>
        <v>#NAME?</v>
      </c>
      <c r="J12195" t="e">
        <f ca="1">_xlfn.XLOOKUP(Tableau1[[#This Row],[No. Sous-service]],DONNÉES!F:F,DONNÉES!I:I,FALSE,0,1)</f>
        <v>#NAME?</v>
      </c>
    </row>
    <row r="12196" spans="1:10" x14ac:dyDescent="0.25">
      <c r="A12196" t="s">
        <v>312</v>
      </c>
      <c r="B12196" t="s">
        <v>337</v>
      </c>
      <c r="C12196" t="s">
        <v>355</v>
      </c>
      <c r="D12196" s="45">
        <v>273106</v>
      </c>
      <c r="E12196" t="s">
        <v>512</v>
      </c>
      <c r="F12196" s="45">
        <v>6160724</v>
      </c>
      <c r="G12196" t="s">
        <v>623</v>
      </c>
      <c r="H12196" s="45">
        <v>101966</v>
      </c>
      <c r="I12196" t="e">
        <f ca="1">_xlfn.XLOOKUP(Tableau1[[#This Row],[No. Sous-service]],DONNÉES!F:F,DONNÉES!H:H,FALSE,0,1)</f>
        <v>#NAME?</v>
      </c>
      <c r="J12196" t="e">
        <f ca="1">_xlfn.XLOOKUP(Tableau1[[#This Row],[No. Sous-service]],DONNÉES!F:F,DONNÉES!I:I,FALSE,0,1)</f>
        <v>#NAME?</v>
      </c>
    </row>
    <row r="12197" spans="1:10" x14ac:dyDescent="0.25">
      <c r="A12197" t="s">
        <v>312</v>
      </c>
      <c r="B12197" t="s">
        <v>337</v>
      </c>
      <c r="C12197" t="s">
        <v>355</v>
      </c>
      <c r="D12197" s="45">
        <v>273106</v>
      </c>
      <c r="E12197" t="s">
        <v>512</v>
      </c>
      <c r="F12197" s="45">
        <v>6160724</v>
      </c>
      <c r="G12197" t="s">
        <v>623</v>
      </c>
      <c r="H12197" s="45">
        <v>101916</v>
      </c>
      <c r="I12197" t="e">
        <f ca="1">_xlfn.XLOOKUP(Tableau1[[#This Row],[No. Sous-service]],DONNÉES!F:F,DONNÉES!H:H,FALSE,0,1)</f>
        <v>#NAME?</v>
      </c>
      <c r="J12197" t="e">
        <f ca="1">_xlfn.XLOOKUP(Tableau1[[#This Row],[No. Sous-service]],DONNÉES!F:F,DONNÉES!I:I,FALSE,0,1)</f>
        <v>#NAME?</v>
      </c>
    </row>
    <row r="12198" spans="1:10" x14ac:dyDescent="0.25">
      <c r="A12198" t="s">
        <v>312</v>
      </c>
      <c r="B12198" t="s">
        <v>337</v>
      </c>
      <c r="C12198" t="s">
        <v>355</v>
      </c>
      <c r="D12198" s="45">
        <v>273106</v>
      </c>
      <c r="E12198" t="s">
        <v>512</v>
      </c>
      <c r="F12198" s="45">
        <v>6160724</v>
      </c>
      <c r="G12198" t="s">
        <v>623</v>
      </c>
      <c r="H12198" s="45">
        <v>101913</v>
      </c>
      <c r="I12198" t="e">
        <f ca="1">_xlfn.XLOOKUP(Tableau1[[#This Row],[No. Sous-service]],DONNÉES!F:F,DONNÉES!H:H,FALSE,0,1)</f>
        <v>#NAME?</v>
      </c>
      <c r="J12198" t="e">
        <f ca="1">_xlfn.XLOOKUP(Tableau1[[#This Row],[No. Sous-service]],DONNÉES!F:F,DONNÉES!I:I,FALSE,0,1)</f>
        <v>#NAME?</v>
      </c>
    </row>
    <row r="12199" spans="1:10" x14ac:dyDescent="0.25">
      <c r="A12199" t="s">
        <v>312</v>
      </c>
      <c r="B12199" t="s">
        <v>337</v>
      </c>
      <c r="C12199" t="s">
        <v>355</v>
      </c>
      <c r="D12199" s="45">
        <v>273106</v>
      </c>
      <c r="E12199" t="s">
        <v>512</v>
      </c>
      <c r="F12199" s="45">
        <v>6160724</v>
      </c>
      <c r="G12199" t="s">
        <v>623</v>
      </c>
      <c r="H12199" s="45">
        <v>101573</v>
      </c>
      <c r="I12199" t="e">
        <f ca="1">_xlfn.XLOOKUP(Tableau1[[#This Row],[No. Sous-service]],DONNÉES!F:F,DONNÉES!H:H,FALSE,0,1)</f>
        <v>#NAME?</v>
      </c>
      <c r="J12199" t="e">
        <f ca="1">_xlfn.XLOOKUP(Tableau1[[#This Row],[No. Sous-service]],DONNÉES!F:F,DONNÉES!I:I,FALSE,0,1)</f>
        <v>#NAME?</v>
      </c>
    </row>
    <row r="12200" spans="1:10" x14ac:dyDescent="0.25">
      <c r="A12200" t="s">
        <v>311</v>
      </c>
      <c r="B12200" t="s">
        <v>337</v>
      </c>
      <c r="C12200" t="s">
        <v>355</v>
      </c>
      <c r="D12200" s="45">
        <v>273107</v>
      </c>
      <c r="E12200" t="s">
        <v>516</v>
      </c>
      <c r="F12200" s="45">
        <v>6060726</v>
      </c>
      <c r="G12200" t="s">
        <v>517</v>
      </c>
      <c r="H12200" s="45">
        <v>132135</v>
      </c>
      <c r="I12200" t="e">
        <f ca="1">_xlfn.XLOOKUP(Tableau1[[#This Row],[No. Sous-service]],DONNÉES!F:F,DONNÉES!H:H,FALSE,0,1)</f>
        <v>#NAME?</v>
      </c>
      <c r="J12200" t="e">
        <f ca="1">_xlfn.XLOOKUP(Tableau1[[#This Row],[No. Sous-service]],DONNÉES!F:F,DONNÉES!I:I,FALSE,0,1)</f>
        <v>#NAME?</v>
      </c>
    </row>
    <row r="12201" spans="1:10" x14ac:dyDescent="0.25">
      <c r="A12201" t="s">
        <v>311</v>
      </c>
      <c r="B12201" t="s">
        <v>337</v>
      </c>
      <c r="C12201" t="s">
        <v>355</v>
      </c>
      <c r="D12201" s="45">
        <v>273107</v>
      </c>
      <c r="E12201" t="s">
        <v>516</v>
      </c>
      <c r="F12201" s="45">
        <v>6060726</v>
      </c>
      <c r="G12201" t="s">
        <v>517</v>
      </c>
      <c r="H12201" s="45">
        <v>100062</v>
      </c>
      <c r="I12201" t="e">
        <f ca="1">_xlfn.XLOOKUP(Tableau1[[#This Row],[No. Sous-service]],DONNÉES!F:F,DONNÉES!H:H,FALSE,0,1)</f>
        <v>#NAME?</v>
      </c>
      <c r="J12201" t="e">
        <f ca="1">_xlfn.XLOOKUP(Tableau1[[#This Row],[No. Sous-service]],DONNÉES!F:F,DONNÉES!I:I,FALSE,0,1)</f>
        <v>#NAME?</v>
      </c>
    </row>
    <row r="12202" spans="1:10" x14ac:dyDescent="0.25">
      <c r="A12202" t="s">
        <v>311</v>
      </c>
      <c r="B12202" t="s">
        <v>337</v>
      </c>
      <c r="C12202" t="s">
        <v>355</v>
      </c>
      <c r="D12202" s="45">
        <v>273107</v>
      </c>
      <c r="E12202" t="s">
        <v>516</v>
      </c>
      <c r="F12202" s="45">
        <v>6060726</v>
      </c>
      <c r="G12202" t="s">
        <v>517</v>
      </c>
      <c r="H12202" s="45">
        <v>100093</v>
      </c>
      <c r="I12202" t="e">
        <f ca="1">_xlfn.XLOOKUP(Tableau1[[#This Row],[No. Sous-service]],DONNÉES!F:F,DONNÉES!H:H,FALSE,0,1)</f>
        <v>#NAME?</v>
      </c>
      <c r="J12202" t="e">
        <f ca="1">_xlfn.XLOOKUP(Tableau1[[#This Row],[No. Sous-service]],DONNÉES!F:F,DONNÉES!I:I,FALSE,0,1)</f>
        <v>#NAME?</v>
      </c>
    </row>
    <row r="12203" spans="1:10" x14ac:dyDescent="0.25">
      <c r="A12203" t="s">
        <v>311</v>
      </c>
      <c r="B12203" t="s">
        <v>337</v>
      </c>
      <c r="C12203" t="s">
        <v>355</v>
      </c>
      <c r="D12203" s="45">
        <v>273107</v>
      </c>
      <c r="E12203" t="s">
        <v>516</v>
      </c>
      <c r="F12203" s="45">
        <v>6060726</v>
      </c>
      <c r="G12203" t="s">
        <v>517</v>
      </c>
      <c r="H12203" s="45">
        <v>100562</v>
      </c>
      <c r="I12203" t="e">
        <f ca="1">_xlfn.XLOOKUP(Tableau1[[#This Row],[No. Sous-service]],DONNÉES!F:F,DONNÉES!H:H,FALSE,0,1)</f>
        <v>#NAME?</v>
      </c>
      <c r="J12203" t="e">
        <f ca="1">_xlfn.XLOOKUP(Tableau1[[#This Row],[No. Sous-service]],DONNÉES!F:F,DONNÉES!I:I,FALSE,0,1)</f>
        <v>#NAME?</v>
      </c>
    </row>
    <row r="12204" spans="1:10" x14ac:dyDescent="0.25">
      <c r="A12204" t="s">
        <v>311</v>
      </c>
      <c r="B12204" t="s">
        <v>337</v>
      </c>
      <c r="C12204" t="s">
        <v>355</v>
      </c>
      <c r="D12204" s="45">
        <v>273107</v>
      </c>
      <c r="E12204" t="s">
        <v>516</v>
      </c>
      <c r="F12204" s="45">
        <v>6060726</v>
      </c>
      <c r="G12204" t="s">
        <v>517</v>
      </c>
      <c r="H12204" s="45">
        <v>132461</v>
      </c>
      <c r="I12204" t="e">
        <f ca="1">_xlfn.XLOOKUP(Tableau1[[#This Row],[No. Sous-service]],DONNÉES!F:F,DONNÉES!H:H,FALSE,0,1)</f>
        <v>#NAME?</v>
      </c>
      <c r="J12204" t="e">
        <f ca="1">_xlfn.XLOOKUP(Tableau1[[#This Row],[No. Sous-service]],DONNÉES!F:F,DONNÉES!I:I,FALSE,0,1)</f>
        <v>#NAME?</v>
      </c>
    </row>
    <row r="12205" spans="1:10" x14ac:dyDescent="0.25">
      <c r="A12205" t="s">
        <v>311</v>
      </c>
      <c r="B12205" t="s">
        <v>337</v>
      </c>
      <c r="C12205" t="s">
        <v>355</v>
      </c>
      <c r="D12205" s="45">
        <v>273107</v>
      </c>
      <c r="E12205" t="s">
        <v>516</v>
      </c>
      <c r="F12205" s="45">
        <v>6060726</v>
      </c>
      <c r="G12205" t="s">
        <v>517</v>
      </c>
      <c r="H12205" s="45">
        <v>100597</v>
      </c>
      <c r="I12205" t="e">
        <f ca="1">_xlfn.XLOOKUP(Tableau1[[#This Row],[No. Sous-service]],DONNÉES!F:F,DONNÉES!H:H,FALSE,0,1)</f>
        <v>#NAME?</v>
      </c>
      <c r="J12205" t="e">
        <f ca="1">_xlfn.XLOOKUP(Tableau1[[#This Row],[No. Sous-service]],DONNÉES!F:F,DONNÉES!I:I,FALSE,0,1)</f>
        <v>#NAME?</v>
      </c>
    </row>
    <row r="12206" spans="1:10" x14ac:dyDescent="0.25">
      <c r="A12206" t="s">
        <v>311</v>
      </c>
      <c r="B12206" t="s">
        <v>337</v>
      </c>
      <c r="C12206" t="s">
        <v>355</v>
      </c>
      <c r="D12206" s="45">
        <v>273107</v>
      </c>
      <c r="E12206" t="s">
        <v>516</v>
      </c>
      <c r="F12206" s="45">
        <v>6060726</v>
      </c>
      <c r="G12206" t="s">
        <v>517</v>
      </c>
      <c r="H12206" s="45">
        <v>100007</v>
      </c>
      <c r="I12206" t="e">
        <f ca="1">_xlfn.XLOOKUP(Tableau1[[#This Row],[No. Sous-service]],DONNÉES!F:F,DONNÉES!H:H,FALSE,0,1)</f>
        <v>#NAME?</v>
      </c>
      <c r="J12206" t="e">
        <f ca="1">_xlfn.XLOOKUP(Tableau1[[#This Row],[No. Sous-service]],DONNÉES!F:F,DONNÉES!I:I,FALSE,0,1)</f>
        <v>#NAME?</v>
      </c>
    </row>
    <row r="12207" spans="1:10" x14ac:dyDescent="0.25">
      <c r="A12207" t="s">
        <v>311</v>
      </c>
      <c r="B12207" t="s">
        <v>337</v>
      </c>
      <c r="C12207" t="s">
        <v>355</v>
      </c>
      <c r="D12207" s="45">
        <v>273107</v>
      </c>
      <c r="E12207" t="s">
        <v>516</v>
      </c>
      <c r="F12207" s="45">
        <v>6060726</v>
      </c>
      <c r="G12207" t="s">
        <v>517</v>
      </c>
      <c r="H12207" s="45">
        <v>100010</v>
      </c>
      <c r="I12207" t="e">
        <f ca="1">_xlfn.XLOOKUP(Tableau1[[#This Row],[No. Sous-service]],DONNÉES!F:F,DONNÉES!H:H,FALSE,0,1)</f>
        <v>#NAME?</v>
      </c>
      <c r="J12207" t="e">
        <f ca="1">_xlfn.XLOOKUP(Tableau1[[#This Row],[No. Sous-service]],DONNÉES!F:F,DONNÉES!I:I,FALSE,0,1)</f>
        <v>#NAME?</v>
      </c>
    </row>
    <row r="12208" spans="1:10" x14ac:dyDescent="0.25">
      <c r="A12208" t="s">
        <v>311</v>
      </c>
      <c r="B12208" t="s">
        <v>337</v>
      </c>
      <c r="C12208" t="s">
        <v>355</v>
      </c>
      <c r="D12208" s="45">
        <v>273107</v>
      </c>
      <c r="E12208" t="s">
        <v>516</v>
      </c>
      <c r="F12208" s="45">
        <v>6060726</v>
      </c>
      <c r="G12208" t="s">
        <v>517</v>
      </c>
      <c r="H12208" s="45">
        <v>100044</v>
      </c>
      <c r="I12208" t="e">
        <f ca="1">_xlfn.XLOOKUP(Tableau1[[#This Row],[No. Sous-service]],DONNÉES!F:F,DONNÉES!H:H,FALSE,0,1)</f>
        <v>#NAME?</v>
      </c>
      <c r="J12208" t="e">
        <f ca="1">_xlfn.XLOOKUP(Tableau1[[#This Row],[No. Sous-service]],DONNÉES!F:F,DONNÉES!I:I,FALSE,0,1)</f>
        <v>#NAME?</v>
      </c>
    </row>
    <row r="12209" spans="1:10" x14ac:dyDescent="0.25">
      <c r="A12209" t="s">
        <v>311</v>
      </c>
      <c r="B12209" t="s">
        <v>337</v>
      </c>
      <c r="C12209" t="s">
        <v>355</v>
      </c>
      <c r="D12209" s="45">
        <v>273107</v>
      </c>
      <c r="E12209" t="s">
        <v>516</v>
      </c>
      <c r="F12209" s="45">
        <v>6060726</v>
      </c>
      <c r="G12209" t="s">
        <v>517</v>
      </c>
      <c r="H12209" s="45">
        <v>100503</v>
      </c>
      <c r="I12209" t="e">
        <f ca="1">_xlfn.XLOOKUP(Tableau1[[#This Row],[No. Sous-service]],DONNÉES!F:F,DONNÉES!H:H,FALSE,0,1)</f>
        <v>#NAME?</v>
      </c>
      <c r="J12209" t="e">
        <f ca="1">_xlfn.XLOOKUP(Tableau1[[#This Row],[No. Sous-service]],DONNÉES!F:F,DONNÉES!I:I,FALSE,0,1)</f>
        <v>#NAME?</v>
      </c>
    </row>
    <row r="12210" spans="1:10" x14ac:dyDescent="0.25">
      <c r="A12210" t="s">
        <v>311</v>
      </c>
      <c r="B12210" t="s">
        <v>337</v>
      </c>
      <c r="C12210" t="s">
        <v>355</v>
      </c>
      <c r="D12210" s="45">
        <v>273107</v>
      </c>
      <c r="E12210" t="s">
        <v>516</v>
      </c>
      <c r="F12210" s="45">
        <v>6060726</v>
      </c>
      <c r="G12210" t="s">
        <v>517</v>
      </c>
      <c r="H12210" s="45">
        <v>100544</v>
      </c>
      <c r="I12210" t="e">
        <f ca="1">_xlfn.XLOOKUP(Tableau1[[#This Row],[No. Sous-service]],DONNÉES!F:F,DONNÉES!H:H,FALSE,0,1)</f>
        <v>#NAME?</v>
      </c>
      <c r="J12210" t="e">
        <f ca="1">_xlfn.XLOOKUP(Tableau1[[#This Row],[No. Sous-service]],DONNÉES!F:F,DONNÉES!I:I,FALSE,0,1)</f>
        <v>#NAME?</v>
      </c>
    </row>
    <row r="12211" spans="1:10" x14ac:dyDescent="0.25">
      <c r="A12211" t="s">
        <v>311</v>
      </c>
      <c r="B12211" t="s">
        <v>337</v>
      </c>
      <c r="C12211" t="s">
        <v>355</v>
      </c>
      <c r="D12211" s="45">
        <v>273107</v>
      </c>
      <c r="E12211" t="s">
        <v>516</v>
      </c>
      <c r="F12211" s="45">
        <v>6060726</v>
      </c>
      <c r="G12211" t="s">
        <v>517</v>
      </c>
      <c r="H12211" s="45">
        <v>132221</v>
      </c>
      <c r="I12211" t="e">
        <f ca="1">_xlfn.XLOOKUP(Tableau1[[#This Row],[No. Sous-service]],DONNÉES!F:F,DONNÉES!H:H,FALSE,0,1)</f>
        <v>#NAME?</v>
      </c>
      <c r="J12211" t="e">
        <f ca="1">_xlfn.XLOOKUP(Tableau1[[#This Row],[No. Sous-service]],DONNÉES!F:F,DONNÉES!I:I,FALSE,0,1)</f>
        <v>#NAME?</v>
      </c>
    </row>
    <row r="12212" spans="1:10" x14ac:dyDescent="0.25">
      <c r="A12212" t="s">
        <v>311</v>
      </c>
      <c r="B12212" t="s">
        <v>337</v>
      </c>
      <c r="C12212" t="s">
        <v>355</v>
      </c>
      <c r="D12212" s="45">
        <v>273107</v>
      </c>
      <c r="E12212" t="s">
        <v>516</v>
      </c>
      <c r="F12212" s="45">
        <v>6060726</v>
      </c>
      <c r="G12212" t="s">
        <v>517</v>
      </c>
      <c r="H12212" s="45">
        <v>100029</v>
      </c>
      <c r="I12212" t="e">
        <f ca="1">_xlfn.XLOOKUP(Tableau1[[#This Row],[No. Sous-service]],DONNÉES!F:F,DONNÉES!H:H,FALSE,0,1)</f>
        <v>#NAME?</v>
      </c>
      <c r="J12212" t="e">
        <f ca="1">_xlfn.XLOOKUP(Tableau1[[#This Row],[No. Sous-service]],DONNÉES!F:F,DONNÉES!I:I,FALSE,0,1)</f>
        <v>#NAME?</v>
      </c>
    </row>
    <row r="12213" spans="1:10" x14ac:dyDescent="0.25">
      <c r="A12213" t="s">
        <v>311</v>
      </c>
      <c r="B12213" t="s">
        <v>337</v>
      </c>
      <c r="C12213" t="s">
        <v>355</v>
      </c>
      <c r="D12213" s="45">
        <v>273107</v>
      </c>
      <c r="E12213" t="s">
        <v>516</v>
      </c>
      <c r="F12213" s="45">
        <v>6060727</v>
      </c>
      <c r="G12213" t="s">
        <v>2423</v>
      </c>
      <c r="H12213" s="45">
        <v>431146</v>
      </c>
      <c r="I12213" t="e">
        <f ca="1">_xlfn.XLOOKUP(Tableau1[[#This Row],[No. Sous-service]],DONNÉES!F:F,DONNÉES!H:H,FALSE,0,1)</f>
        <v>#NAME?</v>
      </c>
      <c r="J12213" t="e">
        <f ca="1">_xlfn.XLOOKUP(Tableau1[[#This Row],[No. Sous-service]],DONNÉES!F:F,DONNÉES!I:I,FALSE,0,1)</f>
        <v>#NAME?</v>
      </c>
    </row>
    <row r="12214" spans="1:10" x14ac:dyDescent="0.25">
      <c r="A12214" t="s">
        <v>311</v>
      </c>
      <c r="B12214" t="s">
        <v>337</v>
      </c>
      <c r="C12214" t="s">
        <v>355</v>
      </c>
      <c r="D12214" s="45">
        <v>273107</v>
      </c>
      <c r="E12214" t="s">
        <v>516</v>
      </c>
      <c r="F12214" s="45">
        <v>6060727</v>
      </c>
      <c r="G12214" t="s">
        <v>2423</v>
      </c>
      <c r="H12214" s="45">
        <v>100953</v>
      </c>
      <c r="I12214" t="e">
        <f ca="1">_xlfn.XLOOKUP(Tableau1[[#This Row],[No. Sous-service]],DONNÉES!F:F,DONNÉES!H:H,FALSE,0,1)</f>
        <v>#NAME?</v>
      </c>
      <c r="J12214" t="e">
        <f ca="1">_xlfn.XLOOKUP(Tableau1[[#This Row],[No. Sous-service]],DONNÉES!F:F,DONNÉES!I:I,FALSE,0,1)</f>
        <v>#NAME?</v>
      </c>
    </row>
    <row r="12215" spans="1:10" x14ac:dyDescent="0.25">
      <c r="A12215" t="s">
        <v>311</v>
      </c>
      <c r="B12215" t="s">
        <v>337</v>
      </c>
      <c r="C12215" t="s">
        <v>355</v>
      </c>
      <c r="D12215" s="45">
        <v>273107</v>
      </c>
      <c r="E12215" t="s">
        <v>516</v>
      </c>
      <c r="F12215" s="45">
        <v>6060727</v>
      </c>
      <c r="G12215" t="s">
        <v>2423</v>
      </c>
      <c r="H12215" s="45">
        <v>556610</v>
      </c>
      <c r="I12215" t="e">
        <f ca="1">_xlfn.XLOOKUP(Tableau1[[#This Row],[No. Sous-service]],DONNÉES!F:F,DONNÉES!H:H,FALSE,0,1)</f>
        <v>#NAME?</v>
      </c>
      <c r="J12215" t="e">
        <f ca="1">_xlfn.XLOOKUP(Tableau1[[#This Row],[No. Sous-service]],DONNÉES!F:F,DONNÉES!I:I,FALSE,0,1)</f>
        <v>#NAME?</v>
      </c>
    </row>
    <row r="12216" spans="1:10" x14ac:dyDescent="0.25">
      <c r="A12216" t="s">
        <v>311</v>
      </c>
      <c r="B12216" t="s">
        <v>337</v>
      </c>
      <c r="C12216" t="s">
        <v>355</v>
      </c>
      <c r="D12216" s="45">
        <v>273107</v>
      </c>
      <c r="E12216" t="s">
        <v>516</v>
      </c>
      <c r="F12216" s="45">
        <v>6060727</v>
      </c>
      <c r="G12216" t="s">
        <v>2423</v>
      </c>
      <c r="H12216" s="45">
        <v>556611</v>
      </c>
      <c r="I12216" t="e">
        <f ca="1">_xlfn.XLOOKUP(Tableau1[[#This Row],[No. Sous-service]],DONNÉES!F:F,DONNÉES!H:H,FALSE,0,1)</f>
        <v>#NAME?</v>
      </c>
      <c r="J12216" t="e">
        <f ca="1">_xlfn.XLOOKUP(Tableau1[[#This Row],[No. Sous-service]],DONNÉES!F:F,DONNÉES!I:I,FALSE,0,1)</f>
        <v>#NAME?</v>
      </c>
    </row>
    <row r="12217" spans="1:10" x14ac:dyDescent="0.25">
      <c r="A12217" t="s">
        <v>311</v>
      </c>
      <c r="B12217" t="s">
        <v>337</v>
      </c>
      <c r="C12217" t="s">
        <v>355</v>
      </c>
      <c r="D12217" s="45">
        <v>273107</v>
      </c>
      <c r="E12217" t="s">
        <v>516</v>
      </c>
      <c r="F12217" s="45">
        <v>6060727</v>
      </c>
      <c r="G12217" t="s">
        <v>2423</v>
      </c>
      <c r="H12217" s="45">
        <v>100022</v>
      </c>
      <c r="I12217" t="e">
        <f ca="1">_xlfn.XLOOKUP(Tableau1[[#This Row],[No. Sous-service]],DONNÉES!F:F,DONNÉES!H:H,FALSE,0,1)</f>
        <v>#NAME?</v>
      </c>
      <c r="J12217" t="e">
        <f ca="1">_xlfn.XLOOKUP(Tableau1[[#This Row],[No. Sous-service]],DONNÉES!F:F,DONNÉES!I:I,FALSE,0,1)</f>
        <v>#NAME?</v>
      </c>
    </row>
    <row r="12218" spans="1:10" x14ac:dyDescent="0.25">
      <c r="A12218" t="s">
        <v>311</v>
      </c>
      <c r="B12218" t="s">
        <v>337</v>
      </c>
      <c r="C12218" t="s">
        <v>355</v>
      </c>
      <c r="D12218" s="45">
        <v>273107</v>
      </c>
      <c r="E12218" t="s">
        <v>516</v>
      </c>
      <c r="F12218" s="45">
        <v>6060727</v>
      </c>
      <c r="G12218" t="s">
        <v>2423</v>
      </c>
      <c r="H12218" s="45">
        <v>100090</v>
      </c>
      <c r="I12218" t="e">
        <f ca="1">_xlfn.XLOOKUP(Tableau1[[#This Row],[No. Sous-service]],DONNÉES!F:F,DONNÉES!H:H,FALSE,0,1)</f>
        <v>#NAME?</v>
      </c>
      <c r="J12218" t="e">
        <f ca="1">_xlfn.XLOOKUP(Tableau1[[#This Row],[No. Sous-service]],DONNÉES!F:F,DONNÉES!I:I,FALSE,0,1)</f>
        <v>#NAME?</v>
      </c>
    </row>
    <row r="12219" spans="1:10" x14ac:dyDescent="0.25">
      <c r="A12219" t="s">
        <v>311</v>
      </c>
      <c r="B12219" t="s">
        <v>337</v>
      </c>
      <c r="C12219" t="s">
        <v>355</v>
      </c>
      <c r="D12219" s="45">
        <v>273107</v>
      </c>
      <c r="E12219" t="s">
        <v>516</v>
      </c>
      <c r="F12219" s="45">
        <v>6060727</v>
      </c>
      <c r="G12219" t="s">
        <v>2423</v>
      </c>
      <c r="H12219" s="45">
        <v>100522</v>
      </c>
      <c r="I12219" t="e">
        <f ca="1">_xlfn.XLOOKUP(Tableau1[[#This Row],[No. Sous-service]],DONNÉES!F:F,DONNÉES!H:H,FALSE,0,1)</f>
        <v>#NAME?</v>
      </c>
      <c r="J12219" t="e">
        <f ca="1">_xlfn.XLOOKUP(Tableau1[[#This Row],[No. Sous-service]],DONNÉES!F:F,DONNÉES!I:I,FALSE,0,1)</f>
        <v>#NAME?</v>
      </c>
    </row>
    <row r="12220" spans="1:10" x14ac:dyDescent="0.25">
      <c r="A12220" t="s">
        <v>311</v>
      </c>
      <c r="B12220" t="s">
        <v>337</v>
      </c>
      <c r="C12220" t="s">
        <v>355</v>
      </c>
      <c r="D12220" s="45">
        <v>273107</v>
      </c>
      <c r="E12220" t="s">
        <v>516</v>
      </c>
      <c r="F12220" s="45">
        <v>6060727</v>
      </c>
      <c r="G12220" t="s">
        <v>2423</v>
      </c>
      <c r="H12220" s="45">
        <v>132226</v>
      </c>
      <c r="I12220" t="e">
        <f ca="1">_xlfn.XLOOKUP(Tableau1[[#This Row],[No. Sous-service]],DONNÉES!F:F,DONNÉES!H:H,FALSE,0,1)</f>
        <v>#NAME?</v>
      </c>
      <c r="J12220" t="e">
        <f ca="1">_xlfn.XLOOKUP(Tableau1[[#This Row],[No. Sous-service]],DONNÉES!F:F,DONNÉES!I:I,FALSE,0,1)</f>
        <v>#NAME?</v>
      </c>
    </row>
    <row r="12221" spans="1:10" x14ac:dyDescent="0.25">
      <c r="A12221" t="s">
        <v>311</v>
      </c>
      <c r="B12221" t="s">
        <v>337</v>
      </c>
      <c r="C12221" t="s">
        <v>355</v>
      </c>
      <c r="D12221" s="45">
        <v>273107</v>
      </c>
      <c r="E12221" t="s">
        <v>516</v>
      </c>
      <c r="F12221" s="45">
        <v>6060727</v>
      </c>
      <c r="G12221" t="s">
        <v>2423</v>
      </c>
      <c r="H12221" s="45">
        <v>132106</v>
      </c>
      <c r="I12221" t="e">
        <f ca="1">_xlfn.XLOOKUP(Tableau1[[#This Row],[No. Sous-service]],DONNÉES!F:F,DONNÉES!H:H,FALSE,0,1)</f>
        <v>#NAME?</v>
      </c>
      <c r="J12221" t="e">
        <f ca="1">_xlfn.XLOOKUP(Tableau1[[#This Row],[No. Sous-service]],DONNÉES!F:F,DONNÉES!I:I,FALSE,0,1)</f>
        <v>#NAME?</v>
      </c>
    </row>
    <row r="12222" spans="1:10" x14ac:dyDescent="0.25">
      <c r="A12222" t="s">
        <v>311</v>
      </c>
      <c r="B12222" t="s">
        <v>337</v>
      </c>
      <c r="C12222" t="s">
        <v>355</v>
      </c>
      <c r="D12222" s="45">
        <v>273107</v>
      </c>
      <c r="E12222" t="s">
        <v>516</v>
      </c>
      <c r="F12222" s="45">
        <v>6060727</v>
      </c>
      <c r="G12222" t="s">
        <v>2423</v>
      </c>
      <c r="H12222" s="45">
        <v>132554</v>
      </c>
      <c r="I12222" t="e">
        <f ca="1">_xlfn.XLOOKUP(Tableau1[[#This Row],[No. Sous-service]],DONNÉES!F:F,DONNÉES!H:H,FALSE,0,1)</f>
        <v>#NAME?</v>
      </c>
      <c r="J12222" t="e">
        <f ca="1">_xlfn.XLOOKUP(Tableau1[[#This Row],[No. Sous-service]],DONNÉES!F:F,DONNÉES!I:I,FALSE,0,1)</f>
        <v>#NAME?</v>
      </c>
    </row>
    <row r="12223" spans="1:10" x14ac:dyDescent="0.25">
      <c r="A12223" t="s">
        <v>311</v>
      </c>
      <c r="B12223" t="s">
        <v>337</v>
      </c>
      <c r="C12223" t="s">
        <v>355</v>
      </c>
      <c r="D12223" s="45">
        <v>273107</v>
      </c>
      <c r="E12223" t="s">
        <v>516</v>
      </c>
      <c r="F12223" s="45">
        <v>6060727</v>
      </c>
      <c r="G12223" t="s">
        <v>2423</v>
      </c>
      <c r="H12223" s="45">
        <v>133004</v>
      </c>
      <c r="I12223" t="e">
        <f ca="1">_xlfn.XLOOKUP(Tableau1[[#This Row],[No. Sous-service]],DONNÉES!F:F,DONNÉES!H:H,FALSE,0,1)</f>
        <v>#NAME?</v>
      </c>
      <c r="J12223" t="e">
        <f ca="1">_xlfn.XLOOKUP(Tableau1[[#This Row],[No. Sous-service]],DONNÉES!F:F,DONNÉES!I:I,FALSE,0,1)</f>
        <v>#NAME?</v>
      </c>
    </row>
    <row r="12224" spans="1:10" x14ac:dyDescent="0.25">
      <c r="A12224" t="s">
        <v>311</v>
      </c>
      <c r="B12224" t="s">
        <v>337</v>
      </c>
      <c r="C12224" t="s">
        <v>355</v>
      </c>
      <c r="D12224" s="45">
        <v>273107</v>
      </c>
      <c r="E12224" t="s">
        <v>516</v>
      </c>
      <c r="F12224" s="45">
        <v>6060727</v>
      </c>
      <c r="G12224" t="s">
        <v>2423</v>
      </c>
      <c r="H12224" s="45">
        <v>101230</v>
      </c>
      <c r="I12224" t="e">
        <f ca="1">_xlfn.XLOOKUP(Tableau1[[#This Row],[No. Sous-service]],DONNÉES!F:F,DONNÉES!H:H,FALSE,0,1)</f>
        <v>#NAME?</v>
      </c>
      <c r="J12224" t="e">
        <f ca="1">_xlfn.XLOOKUP(Tableau1[[#This Row],[No. Sous-service]],DONNÉES!F:F,DONNÉES!I:I,FALSE,0,1)</f>
        <v>#NAME?</v>
      </c>
    </row>
    <row r="12225" spans="1:10" x14ac:dyDescent="0.25">
      <c r="A12225" t="s">
        <v>311</v>
      </c>
      <c r="B12225" t="s">
        <v>337</v>
      </c>
      <c r="C12225" t="s">
        <v>355</v>
      </c>
      <c r="D12225" s="45">
        <v>273107</v>
      </c>
      <c r="E12225" t="s">
        <v>516</v>
      </c>
      <c r="F12225" s="45">
        <v>6060728</v>
      </c>
      <c r="G12225" t="s">
        <v>519</v>
      </c>
      <c r="H12225" s="45">
        <v>100501</v>
      </c>
      <c r="I12225" t="e">
        <f ca="1">_xlfn.XLOOKUP(Tableau1[[#This Row],[No. Sous-service]],DONNÉES!F:F,DONNÉES!H:H,FALSE,0,1)</f>
        <v>#NAME?</v>
      </c>
      <c r="J12225" t="e">
        <f ca="1">_xlfn.XLOOKUP(Tableau1[[#This Row],[No. Sous-service]],DONNÉES!F:F,DONNÉES!I:I,FALSE,0,1)</f>
        <v>#NAME?</v>
      </c>
    </row>
    <row r="12226" spans="1:10" x14ac:dyDescent="0.25">
      <c r="A12226" t="s">
        <v>311</v>
      </c>
      <c r="B12226" t="s">
        <v>337</v>
      </c>
      <c r="C12226" t="s">
        <v>355</v>
      </c>
      <c r="D12226" s="45">
        <v>273107</v>
      </c>
      <c r="E12226" t="s">
        <v>516</v>
      </c>
      <c r="F12226" s="45">
        <v>6060728</v>
      </c>
      <c r="G12226" t="s">
        <v>519</v>
      </c>
      <c r="H12226" s="45">
        <v>100042</v>
      </c>
      <c r="I12226" t="e">
        <f ca="1">_xlfn.XLOOKUP(Tableau1[[#This Row],[No. Sous-service]],DONNÉES!F:F,DONNÉES!H:H,FALSE,0,1)</f>
        <v>#NAME?</v>
      </c>
      <c r="J12226" t="e">
        <f ca="1">_xlfn.XLOOKUP(Tableau1[[#This Row],[No. Sous-service]],DONNÉES!F:F,DONNÉES!I:I,FALSE,0,1)</f>
        <v>#NAME?</v>
      </c>
    </row>
    <row r="12227" spans="1:10" x14ac:dyDescent="0.25">
      <c r="A12227" t="s">
        <v>311</v>
      </c>
      <c r="B12227" t="s">
        <v>337</v>
      </c>
      <c r="C12227" t="s">
        <v>355</v>
      </c>
      <c r="D12227" s="45">
        <v>273107</v>
      </c>
      <c r="E12227" t="s">
        <v>516</v>
      </c>
      <c r="F12227" s="45">
        <v>6060728</v>
      </c>
      <c r="G12227" t="s">
        <v>519</v>
      </c>
      <c r="H12227" s="45">
        <v>100045</v>
      </c>
      <c r="I12227" t="e">
        <f ca="1">_xlfn.XLOOKUP(Tableau1[[#This Row],[No. Sous-service]],DONNÉES!F:F,DONNÉES!H:H,FALSE,0,1)</f>
        <v>#NAME?</v>
      </c>
      <c r="J12227" t="e">
        <f ca="1">_xlfn.XLOOKUP(Tableau1[[#This Row],[No. Sous-service]],DONNÉES!F:F,DONNÉES!I:I,FALSE,0,1)</f>
        <v>#NAME?</v>
      </c>
    </row>
    <row r="12228" spans="1:10" x14ac:dyDescent="0.25">
      <c r="A12228" t="s">
        <v>311</v>
      </c>
      <c r="B12228" t="s">
        <v>337</v>
      </c>
      <c r="C12228" t="s">
        <v>355</v>
      </c>
      <c r="D12228" s="45">
        <v>273107</v>
      </c>
      <c r="E12228" t="s">
        <v>516</v>
      </c>
      <c r="F12228" s="45">
        <v>6060728</v>
      </c>
      <c r="G12228" t="s">
        <v>519</v>
      </c>
      <c r="H12228" s="45">
        <v>100542</v>
      </c>
      <c r="I12228" t="e">
        <f ca="1">_xlfn.XLOOKUP(Tableau1[[#This Row],[No. Sous-service]],DONNÉES!F:F,DONNÉES!H:H,FALSE,0,1)</f>
        <v>#NAME?</v>
      </c>
      <c r="J12228" t="e">
        <f ca="1">_xlfn.XLOOKUP(Tableau1[[#This Row],[No. Sous-service]],DONNÉES!F:F,DONNÉES!I:I,FALSE,0,1)</f>
        <v>#NAME?</v>
      </c>
    </row>
    <row r="12229" spans="1:10" x14ac:dyDescent="0.25">
      <c r="A12229" t="s">
        <v>311</v>
      </c>
      <c r="B12229" t="s">
        <v>337</v>
      </c>
      <c r="C12229" t="s">
        <v>355</v>
      </c>
      <c r="D12229" s="45">
        <v>273107</v>
      </c>
      <c r="E12229" t="s">
        <v>516</v>
      </c>
      <c r="F12229" s="45">
        <v>6060728</v>
      </c>
      <c r="G12229" t="s">
        <v>519</v>
      </c>
      <c r="H12229" s="45">
        <v>101224</v>
      </c>
      <c r="I12229" t="e">
        <f ca="1">_xlfn.XLOOKUP(Tableau1[[#This Row],[No. Sous-service]],DONNÉES!F:F,DONNÉES!H:H,FALSE,0,1)</f>
        <v>#NAME?</v>
      </c>
      <c r="J12229" t="e">
        <f ca="1">_xlfn.XLOOKUP(Tableau1[[#This Row],[No. Sous-service]],DONNÉES!F:F,DONNÉES!I:I,FALSE,0,1)</f>
        <v>#NAME?</v>
      </c>
    </row>
    <row r="12230" spans="1:10" x14ac:dyDescent="0.25">
      <c r="A12230" t="s">
        <v>311</v>
      </c>
      <c r="B12230" t="s">
        <v>337</v>
      </c>
      <c r="C12230" t="s">
        <v>355</v>
      </c>
      <c r="D12230" s="45">
        <v>273107</v>
      </c>
      <c r="E12230" t="s">
        <v>516</v>
      </c>
      <c r="F12230" s="45">
        <v>6060728</v>
      </c>
      <c r="G12230" t="s">
        <v>519</v>
      </c>
      <c r="H12230" s="45">
        <v>101231</v>
      </c>
      <c r="I12230" t="e">
        <f ca="1">_xlfn.XLOOKUP(Tableau1[[#This Row],[No. Sous-service]],DONNÉES!F:F,DONNÉES!H:H,FALSE,0,1)</f>
        <v>#NAME?</v>
      </c>
      <c r="J12230" t="e">
        <f ca="1">_xlfn.XLOOKUP(Tableau1[[#This Row],[No. Sous-service]],DONNÉES!F:F,DONNÉES!I:I,FALSE,0,1)</f>
        <v>#NAME?</v>
      </c>
    </row>
    <row r="12231" spans="1:10" x14ac:dyDescent="0.25">
      <c r="A12231" t="s">
        <v>311</v>
      </c>
      <c r="B12231" t="s">
        <v>337</v>
      </c>
      <c r="C12231" t="s">
        <v>355</v>
      </c>
      <c r="D12231" s="45">
        <v>273107</v>
      </c>
      <c r="E12231" t="s">
        <v>516</v>
      </c>
      <c r="F12231" s="45">
        <v>6060728</v>
      </c>
      <c r="G12231" t="s">
        <v>519</v>
      </c>
      <c r="H12231" s="45">
        <v>808041</v>
      </c>
      <c r="I12231" t="e">
        <f ca="1">_xlfn.XLOOKUP(Tableau1[[#This Row],[No. Sous-service]],DONNÉES!F:F,DONNÉES!H:H,FALSE,0,1)</f>
        <v>#NAME?</v>
      </c>
      <c r="J12231" t="e">
        <f ca="1">_xlfn.XLOOKUP(Tableau1[[#This Row],[No. Sous-service]],DONNÉES!F:F,DONNÉES!I:I,FALSE,0,1)</f>
        <v>#NAME?</v>
      </c>
    </row>
    <row r="12232" spans="1:10" x14ac:dyDescent="0.25">
      <c r="A12232" t="s">
        <v>311</v>
      </c>
      <c r="B12232" t="s">
        <v>337</v>
      </c>
      <c r="C12232" t="s">
        <v>355</v>
      </c>
      <c r="D12232" s="45">
        <v>273107</v>
      </c>
      <c r="E12232" t="s">
        <v>516</v>
      </c>
      <c r="F12232" s="45">
        <v>6060728</v>
      </c>
      <c r="G12232" t="s">
        <v>519</v>
      </c>
      <c r="H12232" s="45">
        <v>100560</v>
      </c>
      <c r="I12232" t="e">
        <f ca="1">_xlfn.XLOOKUP(Tableau1[[#This Row],[No. Sous-service]],DONNÉES!F:F,DONNÉES!H:H,FALSE,0,1)</f>
        <v>#NAME?</v>
      </c>
      <c r="J12232" t="e">
        <f ca="1">_xlfn.XLOOKUP(Tableau1[[#This Row],[No. Sous-service]],DONNÉES!F:F,DONNÉES!I:I,FALSE,0,1)</f>
        <v>#NAME?</v>
      </c>
    </row>
    <row r="12233" spans="1:10" x14ac:dyDescent="0.25">
      <c r="A12233" t="s">
        <v>311</v>
      </c>
      <c r="B12233" t="s">
        <v>337</v>
      </c>
      <c r="C12233" t="s">
        <v>355</v>
      </c>
      <c r="D12233" s="45">
        <v>273107</v>
      </c>
      <c r="E12233" t="s">
        <v>516</v>
      </c>
      <c r="F12233" s="45">
        <v>6060728</v>
      </c>
      <c r="G12233" t="s">
        <v>519</v>
      </c>
      <c r="H12233" s="45">
        <v>132018</v>
      </c>
      <c r="I12233" t="e">
        <f ca="1">_xlfn.XLOOKUP(Tableau1[[#This Row],[No. Sous-service]],DONNÉES!F:F,DONNÉES!H:H,FALSE,0,1)</f>
        <v>#NAME?</v>
      </c>
      <c r="J12233" t="e">
        <f ca="1">_xlfn.XLOOKUP(Tableau1[[#This Row],[No. Sous-service]],DONNÉES!F:F,DONNÉES!I:I,FALSE,0,1)</f>
        <v>#NAME?</v>
      </c>
    </row>
    <row r="12234" spans="1:10" x14ac:dyDescent="0.25">
      <c r="A12234" t="s">
        <v>311</v>
      </c>
      <c r="B12234" t="s">
        <v>337</v>
      </c>
      <c r="C12234" t="s">
        <v>355</v>
      </c>
      <c r="D12234" s="45">
        <v>273107</v>
      </c>
      <c r="E12234" t="s">
        <v>516</v>
      </c>
      <c r="F12234" s="45">
        <v>6060728</v>
      </c>
      <c r="G12234" t="s">
        <v>519</v>
      </c>
      <c r="H12234" s="45">
        <v>100064</v>
      </c>
      <c r="I12234" t="e">
        <f ca="1">_xlfn.XLOOKUP(Tableau1[[#This Row],[No. Sous-service]],DONNÉES!F:F,DONNÉES!H:H,FALSE,0,1)</f>
        <v>#NAME?</v>
      </c>
      <c r="J12234" t="e">
        <f ca="1">_xlfn.XLOOKUP(Tableau1[[#This Row],[No. Sous-service]],DONNÉES!F:F,DONNÉES!I:I,FALSE,0,1)</f>
        <v>#NAME?</v>
      </c>
    </row>
    <row r="12235" spans="1:10" x14ac:dyDescent="0.25">
      <c r="A12235" t="s">
        <v>311</v>
      </c>
      <c r="B12235" t="s">
        <v>337</v>
      </c>
      <c r="C12235" t="s">
        <v>355</v>
      </c>
      <c r="D12235" s="45">
        <v>273107</v>
      </c>
      <c r="E12235" t="s">
        <v>516</v>
      </c>
      <c r="F12235" s="45">
        <v>6060728</v>
      </c>
      <c r="G12235" t="s">
        <v>519</v>
      </c>
      <c r="H12235" s="45">
        <v>100039</v>
      </c>
      <c r="I12235" t="e">
        <f ca="1">_xlfn.XLOOKUP(Tableau1[[#This Row],[No. Sous-service]],DONNÉES!F:F,DONNÉES!H:H,FALSE,0,1)</f>
        <v>#NAME?</v>
      </c>
      <c r="J12235" t="e">
        <f ca="1">_xlfn.XLOOKUP(Tableau1[[#This Row],[No. Sous-service]],DONNÉES!F:F,DONNÉES!I:I,FALSE,0,1)</f>
        <v>#NAME?</v>
      </c>
    </row>
    <row r="12236" spans="1:10" x14ac:dyDescent="0.25">
      <c r="A12236" t="s">
        <v>311</v>
      </c>
      <c r="B12236" t="s">
        <v>337</v>
      </c>
      <c r="C12236" t="s">
        <v>355</v>
      </c>
      <c r="D12236" s="45">
        <v>273107</v>
      </c>
      <c r="E12236" t="s">
        <v>516</v>
      </c>
      <c r="F12236" s="45">
        <v>6060728</v>
      </c>
      <c r="G12236" t="s">
        <v>519</v>
      </c>
      <c r="H12236" s="45">
        <v>100539</v>
      </c>
      <c r="I12236" t="e">
        <f ca="1">_xlfn.XLOOKUP(Tableau1[[#This Row],[No. Sous-service]],DONNÉES!F:F,DONNÉES!H:H,FALSE,0,1)</f>
        <v>#NAME?</v>
      </c>
      <c r="J12236" t="e">
        <f ca="1">_xlfn.XLOOKUP(Tableau1[[#This Row],[No. Sous-service]],DONNÉES!F:F,DONNÉES!I:I,FALSE,0,1)</f>
        <v>#NAME?</v>
      </c>
    </row>
    <row r="12237" spans="1:10" x14ac:dyDescent="0.25">
      <c r="A12237" t="s">
        <v>311</v>
      </c>
      <c r="B12237" t="s">
        <v>337</v>
      </c>
      <c r="C12237" t="s">
        <v>355</v>
      </c>
      <c r="D12237" s="45">
        <v>273107</v>
      </c>
      <c r="E12237" t="s">
        <v>516</v>
      </c>
      <c r="F12237" s="45">
        <v>6060728</v>
      </c>
      <c r="G12237" t="s">
        <v>519</v>
      </c>
      <c r="H12237" s="45">
        <v>132019</v>
      </c>
      <c r="I12237" t="e">
        <f ca="1">_xlfn.XLOOKUP(Tableau1[[#This Row],[No. Sous-service]],DONNÉES!F:F,DONNÉES!H:H,FALSE,0,1)</f>
        <v>#NAME?</v>
      </c>
      <c r="J12237" t="e">
        <f ca="1">_xlfn.XLOOKUP(Tableau1[[#This Row],[No. Sous-service]],DONNÉES!F:F,DONNÉES!I:I,FALSE,0,1)</f>
        <v>#NAME?</v>
      </c>
    </row>
    <row r="12238" spans="1:10" x14ac:dyDescent="0.25">
      <c r="A12238" t="s">
        <v>311</v>
      </c>
      <c r="B12238" t="s">
        <v>337</v>
      </c>
      <c r="C12238" t="s">
        <v>355</v>
      </c>
      <c r="D12238" s="45">
        <v>273107</v>
      </c>
      <c r="E12238" t="s">
        <v>516</v>
      </c>
      <c r="F12238" s="45">
        <v>6060729</v>
      </c>
      <c r="G12238" t="s">
        <v>520</v>
      </c>
      <c r="H12238" s="45">
        <v>100037</v>
      </c>
      <c r="I12238" t="e">
        <f ca="1">_xlfn.XLOOKUP(Tableau1[[#This Row],[No. Sous-service]],DONNÉES!F:F,DONNÉES!H:H,FALSE,0,1)</f>
        <v>#NAME?</v>
      </c>
      <c r="J12238" t="e">
        <f ca="1">_xlfn.XLOOKUP(Tableau1[[#This Row],[No. Sous-service]],DONNÉES!F:F,DONNÉES!I:I,FALSE,0,1)</f>
        <v>#NAME?</v>
      </c>
    </row>
    <row r="12239" spans="1:10" x14ac:dyDescent="0.25">
      <c r="A12239" t="s">
        <v>311</v>
      </c>
      <c r="B12239" t="s">
        <v>337</v>
      </c>
      <c r="C12239" t="s">
        <v>355</v>
      </c>
      <c r="D12239" s="45">
        <v>273107</v>
      </c>
      <c r="E12239" t="s">
        <v>516</v>
      </c>
      <c r="F12239" s="45">
        <v>6060729</v>
      </c>
      <c r="G12239" t="s">
        <v>520</v>
      </c>
      <c r="H12239" s="45">
        <v>431123</v>
      </c>
      <c r="I12239" t="e">
        <f ca="1">_xlfn.XLOOKUP(Tableau1[[#This Row],[No. Sous-service]],DONNÉES!F:F,DONNÉES!H:H,FALSE,0,1)</f>
        <v>#NAME?</v>
      </c>
      <c r="J12239" t="e">
        <f ca="1">_xlfn.XLOOKUP(Tableau1[[#This Row],[No. Sous-service]],DONNÉES!F:F,DONNÉES!I:I,FALSE,0,1)</f>
        <v>#NAME?</v>
      </c>
    </row>
    <row r="12240" spans="1:10" x14ac:dyDescent="0.25">
      <c r="A12240" t="s">
        <v>311</v>
      </c>
      <c r="B12240" t="s">
        <v>337</v>
      </c>
      <c r="C12240" t="s">
        <v>355</v>
      </c>
      <c r="D12240" s="45">
        <v>273107</v>
      </c>
      <c r="E12240" t="s">
        <v>516</v>
      </c>
      <c r="F12240" s="45">
        <v>6060729</v>
      </c>
      <c r="G12240" t="s">
        <v>520</v>
      </c>
      <c r="H12240" s="45">
        <v>100043</v>
      </c>
      <c r="I12240" t="e">
        <f ca="1">_xlfn.XLOOKUP(Tableau1[[#This Row],[No. Sous-service]],DONNÉES!F:F,DONNÉES!H:H,FALSE,0,1)</f>
        <v>#NAME?</v>
      </c>
      <c r="J12240" t="e">
        <f ca="1">_xlfn.XLOOKUP(Tableau1[[#This Row],[No. Sous-service]],DONNÉES!F:F,DONNÉES!I:I,FALSE,0,1)</f>
        <v>#NAME?</v>
      </c>
    </row>
    <row r="12241" spans="1:10" x14ac:dyDescent="0.25">
      <c r="A12241" t="s">
        <v>311</v>
      </c>
      <c r="B12241" t="s">
        <v>337</v>
      </c>
      <c r="C12241" t="s">
        <v>355</v>
      </c>
      <c r="D12241" s="45">
        <v>273107</v>
      </c>
      <c r="E12241" t="s">
        <v>516</v>
      </c>
      <c r="F12241" s="45">
        <v>6060729</v>
      </c>
      <c r="G12241" t="s">
        <v>520</v>
      </c>
      <c r="H12241" s="45">
        <v>100046</v>
      </c>
      <c r="I12241" t="e">
        <f ca="1">_xlfn.XLOOKUP(Tableau1[[#This Row],[No. Sous-service]],DONNÉES!F:F,DONNÉES!H:H,FALSE,0,1)</f>
        <v>#NAME?</v>
      </c>
      <c r="J12241" t="e">
        <f ca="1">_xlfn.XLOOKUP(Tableau1[[#This Row],[No. Sous-service]],DONNÉES!F:F,DONNÉES!I:I,FALSE,0,1)</f>
        <v>#NAME?</v>
      </c>
    </row>
    <row r="12242" spans="1:10" x14ac:dyDescent="0.25">
      <c r="A12242" t="s">
        <v>311</v>
      </c>
      <c r="B12242" t="s">
        <v>337</v>
      </c>
      <c r="C12242" t="s">
        <v>355</v>
      </c>
      <c r="D12242" s="45">
        <v>273107</v>
      </c>
      <c r="E12242" t="s">
        <v>516</v>
      </c>
      <c r="F12242" s="45">
        <v>6060729</v>
      </c>
      <c r="G12242" t="s">
        <v>520</v>
      </c>
      <c r="H12242" s="45">
        <v>100915</v>
      </c>
      <c r="I12242" t="e">
        <f ca="1">_xlfn.XLOOKUP(Tableau1[[#This Row],[No. Sous-service]],DONNÉES!F:F,DONNÉES!H:H,FALSE,0,1)</f>
        <v>#NAME?</v>
      </c>
      <c r="J12242" t="e">
        <f ca="1">_xlfn.XLOOKUP(Tableau1[[#This Row],[No. Sous-service]],DONNÉES!F:F,DONNÉES!I:I,FALSE,0,1)</f>
        <v>#NAME?</v>
      </c>
    </row>
    <row r="12243" spans="1:10" x14ac:dyDescent="0.25">
      <c r="A12243" t="s">
        <v>311</v>
      </c>
      <c r="B12243" t="s">
        <v>337</v>
      </c>
      <c r="C12243" t="s">
        <v>355</v>
      </c>
      <c r="D12243" s="45">
        <v>273107</v>
      </c>
      <c r="E12243" t="s">
        <v>516</v>
      </c>
      <c r="F12243" s="45">
        <v>6060729</v>
      </c>
      <c r="G12243" t="s">
        <v>520</v>
      </c>
      <c r="H12243" s="45">
        <v>101226</v>
      </c>
      <c r="I12243" t="e">
        <f ca="1">_xlfn.XLOOKUP(Tableau1[[#This Row],[No. Sous-service]],DONNÉES!F:F,DONNÉES!H:H,FALSE,0,1)</f>
        <v>#NAME?</v>
      </c>
      <c r="J12243" t="e">
        <f ca="1">_xlfn.XLOOKUP(Tableau1[[#This Row],[No. Sous-service]],DONNÉES!F:F,DONNÉES!I:I,FALSE,0,1)</f>
        <v>#NAME?</v>
      </c>
    </row>
    <row r="12244" spans="1:10" x14ac:dyDescent="0.25">
      <c r="A12244" t="s">
        <v>311</v>
      </c>
      <c r="B12244" t="s">
        <v>337</v>
      </c>
      <c r="C12244" t="s">
        <v>355</v>
      </c>
      <c r="D12244" s="45">
        <v>273107</v>
      </c>
      <c r="E12244" t="s">
        <v>516</v>
      </c>
      <c r="F12244" s="45">
        <v>6060729</v>
      </c>
      <c r="G12244" t="s">
        <v>520</v>
      </c>
      <c r="H12244" s="45">
        <v>556600</v>
      </c>
      <c r="I12244" t="e">
        <f ca="1">_xlfn.XLOOKUP(Tableau1[[#This Row],[No. Sous-service]],DONNÉES!F:F,DONNÉES!H:H,FALSE,0,1)</f>
        <v>#NAME?</v>
      </c>
      <c r="J12244" t="e">
        <f ca="1">_xlfn.XLOOKUP(Tableau1[[#This Row],[No. Sous-service]],DONNÉES!F:F,DONNÉES!I:I,FALSE,0,1)</f>
        <v>#NAME?</v>
      </c>
    </row>
    <row r="12245" spans="1:10" x14ac:dyDescent="0.25">
      <c r="A12245" t="s">
        <v>311</v>
      </c>
      <c r="B12245" t="s">
        <v>337</v>
      </c>
      <c r="C12245" t="s">
        <v>355</v>
      </c>
      <c r="D12245" s="45">
        <v>273107</v>
      </c>
      <c r="E12245" t="s">
        <v>516</v>
      </c>
      <c r="F12245" s="45">
        <v>6060729</v>
      </c>
      <c r="G12245" t="s">
        <v>520</v>
      </c>
      <c r="H12245" s="45">
        <v>100963</v>
      </c>
      <c r="I12245" t="e">
        <f ca="1">_xlfn.XLOOKUP(Tableau1[[#This Row],[No. Sous-service]],DONNÉES!F:F,DONNÉES!H:H,FALSE,0,1)</f>
        <v>#NAME?</v>
      </c>
      <c r="J12245" t="e">
        <f ca="1">_xlfn.XLOOKUP(Tableau1[[#This Row],[No. Sous-service]],DONNÉES!F:F,DONNÉES!I:I,FALSE,0,1)</f>
        <v>#NAME?</v>
      </c>
    </row>
    <row r="12246" spans="1:10" x14ac:dyDescent="0.25">
      <c r="A12246" t="s">
        <v>311</v>
      </c>
      <c r="B12246" t="s">
        <v>337</v>
      </c>
      <c r="C12246" t="s">
        <v>355</v>
      </c>
      <c r="D12246" s="45">
        <v>273107</v>
      </c>
      <c r="E12246" t="s">
        <v>516</v>
      </c>
      <c r="F12246" s="45">
        <v>6060729</v>
      </c>
      <c r="G12246" t="s">
        <v>520</v>
      </c>
      <c r="H12246" s="45">
        <v>808042</v>
      </c>
      <c r="I12246" t="e">
        <f ca="1">_xlfn.XLOOKUP(Tableau1[[#This Row],[No. Sous-service]],DONNÉES!F:F,DONNÉES!H:H,FALSE,0,1)</f>
        <v>#NAME?</v>
      </c>
      <c r="J12246" t="e">
        <f ca="1">_xlfn.XLOOKUP(Tableau1[[#This Row],[No. Sous-service]],DONNÉES!F:F,DONNÉES!I:I,FALSE,0,1)</f>
        <v>#NAME?</v>
      </c>
    </row>
    <row r="12247" spans="1:10" x14ac:dyDescent="0.25">
      <c r="A12247" t="s">
        <v>311</v>
      </c>
      <c r="B12247" t="s">
        <v>337</v>
      </c>
      <c r="C12247" t="s">
        <v>355</v>
      </c>
      <c r="D12247" s="45">
        <v>273107</v>
      </c>
      <c r="E12247" t="s">
        <v>516</v>
      </c>
      <c r="F12247" s="45">
        <v>6060729</v>
      </c>
      <c r="G12247" t="s">
        <v>520</v>
      </c>
      <c r="H12247" s="45">
        <v>100543</v>
      </c>
      <c r="I12247" t="e">
        <f ca="1">_xlfn.XLOOKUP(Tableau1[[#This Row],[No. Sous-service]],DONNÉES!F:F,DONNÉES!H:H,FALSE,0,1)</f>
        <v>#NAME?</v>
      </c>
      <c r="J12247" t="e">
        <f ca="1">_xlfn.XLOOKUP(Tableau1[[#This Row],[No. Sous-service]],DONNÉES!F:F,DONNÉES!I:I,FALSE,0,1)</f>
        <v>#NAME?</v>
      </c>
    </row>
    <row r="12248" spans="1:10" x14ac:dyDescent="0.25">
      <c r="A12248" t="s">
        <v>311</v>
      </c>
      <c r="B12248" t="s">
        <v>337</v>
      </c>
      <c r="C12248" t="s">
        <v>355</v>
      </c>
      <c r="D12248" s="45">
        <v>273107</v>
      </c>
      <c r="E12248" t="s">
        <v>516</v>
      </c>
      <c r="F12248" s="45">
        <v>6060729</v>
      </c>
      <c r="G12248" t="s">
        <v>520</v>
      </c>
      <c r="H12248" s="45">
        <v>100939</v>
      </c>
      <c r="I12248" t="e">
        <f ca="1">_xlfn.XLOOKUP(Tableau1[[#This Row],[No. Sous-service]],DONNÉES!F:F,DONNÉES!H:H,FALSE,0,1)</f>
        <v>#NAME?</v>
      </c>
      <c r="J12248" t="e">
        <f ca="1">_xlfn.XLOOKUP(Tableau1[[#This Row],[No. Sous-service]],DONNÉES!F:F,DONNÉES!I:I,FALSE,0,1)</f>
        <v>#NAME?</v>
      </c>
    </row>
    <row r="12249" spans="1:10" x14ac:dyDescent="0.25">
      <c r="A12249" t="s">
        <v>311</v>
      </c>
      <c r="B12249" t="s">
        <v>337</v>
      </c>
      <c r="C12249" t="s">
        <v>355</v>
      </c>
      <c r="D12249" s="45">
        <v>273107</v>
      </c>
      <c r="E12249" t="s">
        <v>516</v>
      </c>
      <c r="F12249" s="45">
        <v>6060729</v>
      </c>
      <c r="G12249" t="s">
        <v>520</v>
      </c>
      <c r="H12249" s="45">
        <v>431122</v>
      </c>
      <c r="I12249" t="e">
        <f ca="1">_xlfn.XLOOKUP(Tableau1[[#This Row],[No. Sous-service]],DONNÉES!F:F,DONNÉES!H:H,FALSE,0,1)</f>
        <v>#NAME?</v>
      </c>
      <c r="J12249" t="e">
        <f ca="1">_xlfn.XLOOKUP(Tableau1[[#This Row],[No. Sous-service]],DONNÉES!F:F,DONNÉES!I:I,FALSE,0,1)</f>
        <v>#NAME?</v>
      </c>
    </row>
    <row r="12250" spans="1:10" x14ac:dyDescent="0.25">
      <c r="A12250" t="s">
        <v>311</v>
      </c>
      <c r="B12250" t="s">
        <v>337</v>
      </c>
      <c r="C12250" t="s">
        <v>355</v>
      </c>
      <c r="D12250" s="45">
        <v>273107</v>
      </c>
      <c r="E12250" t="s">
        <v>516</v>
      </c>
      <c r="F12250" s="45">
        <v>6060729</v>
      </c>
      <c r="G12250" t="s">
        <v>520</v>
      </c>
      <c r="H12250" s="45">
        <v>100092</v>
      </c>
      <c r="I12250" t="e">
        <f ca="1">_xlfn.XLOOKUP(Tableau1[[#This Row],[No. Sous-service]],DONNÉES!F:F,DONNÉES!H:H,FALSE,0,1)</f>
        <v>#NAME?</v>
      </c>
      <c r="J12250" t="e">
        <f ca="1">_xlfn.XLOOKUP(Tableau1[[#This Row],[No. Sous-service]],DONNÉES!F:F,DONNÉES!I:I,FALSE,0,1)</f>
        <v>#NAME?</v>
      </c>
    </row>
    <row r="12251" spans="1:10" x14ac:dyDescent="0.25">
      <c r="A12251" t="s">
        <v>311</v>
      </c>
      <c r="B12251" t="s">
        <v>337</v>
      </c>
      <c r="C12251" t="s">
        <v>355</v>
      </c>
      <c r="D12251" s="45">
        <v>273107</v>
      </c>
      <c r="E12251" t="s">
        <v>516</v>
      </c>
      <c r="F12251" s="45">
        <v>6060730</v>
      </c>
      <c r="G12251" t="s">
        <v>521</v>
      </c>
      <c r="H12251" s="45">
        <v>802699</v>
      </c>
      <c r="I12251" t="e">
        <f ca="1">_xlfn.XLOOKUP(Tableau1[[#This Row],[No. Sous-service]],DONNÉES!F:F,DONNÉES!H:H,FALSE,0,1)</f>
        <v>#NAME?</v>
      </c>
      <c r="J12251" t="e">
        <f ca="1">_xlfn.XLOOKUP(Tableau1[[#This Row],[No. Sous-service]],DONNÉES!F:F,DONNÉES!I:I,FALSE,0,1)</f>
        <v>#NAME?</v>
      </c>
    </row>
    <row r="12252" spans="1:10" x14ac:dyDescent="0.25">
      <c r="A12252" t="s">
        <v>311</v>
      </c>
      <c r="B12252" t="s">
        <v>337</v>
      </c>
      <c r="C12252" t="s">
        <v>355</v>
      </c>
      <c r="D12252" s="45">
        <v>273107</v>
      </c>
      <c r="E12252" t="s">
        <v>516</v>
      </c>
      <c r="F12252" s="45">
        <v>6060730</v>
      </c>
      <c r="G12252" t="s">
        <v>521</v>
      </c>
      <c r="H12252" s="45">
        <v>101225</v>
      </c>
      <c r="I12252" t="e">
        <f ca="1">_xlfn.XLOOKUP(Tableau1[[#This Row],[No. Sous-service]],DONNÉES!F:F,DONNÉES!H:H,FALSE,0,1)</f>
        <v>#NAME?</v>
      </c>
      <c r="J12252" t="e">
        <f ca="1">_xlfn.XLOOKUP(Tableau1[[#This Row],[No. Sous-service]],DONNÉES!F:F,DONNÉES!I:I,FALSE,0,1)</f>
        <v>#NAME?</v>
      </c>
    </row>
    <row r="12253" spans="1:10" x14ac:dyDescent="0.25">
      <c r="A12253" t="s">
        <v>311</v>
      </c>
      <c r="B12253" t="s">
        <v>337</v>
      </c>
      <c r="C12253" t="s">
        <v>355</v>
      </c>
      <c r="D12253" s="45">
        <v>273107</v>
      </c>
      <c r="E12253" t="s">
        <v>516</v>
      </c>
      <c r="F12253" s="45">
        <v>6060730</v>
      </c>
      <c r="G12253" t="s">
        <v>521</v>
      </c>
      <c r="H12253" s="45">
        <v>132106</v>
      </c>
      <c r="I12253" t="e">
        <f ca="1">_xlfn.XLOOKUP(Tableau1[[#This Row],[No. Sous-service]],DONNÉES!F:F,DONNÉES!H:H,FALSE,0,1)</f>
        <v>#NAME?</v>
      </c>
      <c r="J12253" t="e">
        <f ca="1">_xlfn.XLOOKUP(Tableau1[[#This Row],[No. Sous-service]],DONNÉES!F:F,DONNÉES!I:I,FALSE,0,1)</f>
        <v>#NAME?</v>
      </c>
    </row>
    <row r="12254" spans="1:10" x14ac:dyDescent="0.25">
      <c r="A12254" t="s">
        <v>311</v>
      </c>
      <c r="B12254" t="s">
        <v>337</v>
      </c>
      <c r="C12254" t="s">
        <v>355</v>
      </c>
      <c r="D12254" s="45">
        <v>273107</v>
      </c>
      <c r="E12254" t="s">
        <v>516</v>
      </c>
      <c r="F12254" s="45">
        <v>6060730</v>
      </c>
      <c r="G12254" t="s">
        <v>521</v>
      </c>
      <c r="H12254" s="45">
        <v>100529</v>
      </c>
      <c r="I12254" t="e">
        <f ca="1">_xlfn.XLOOKUP(Tableau1[[#This Row],[No. Sous-service]],DONNÉES!F:F,DONNÉES!H:H,FALSE,0,1)</f>
        <v>#NAME?</v>
      </c>
      <c r="J12254" t="e">
        <f ca="1">_xlfn.XLOOKUP(Tableau1[[#This Row],[No. Sous-service]],DONNÉES!F:F,DONNÉES!I:I,FALSE,0,1)</f>
        <v>#NAME?</v>
      </c>
    </row>
    <row r="12255" spans="1:10" x14ac:dyDescent="0.25">
      <c r="A12255" t="s">
        <v>311</v>
      </c>
      <c r="B12255" t="s">
        <v>337</v>
      </c>
      <c r="C12255" t="s">
        <v>355</v>
      </c>
      <c r="D12255" s="45">
        <v>273107</v>
      </c>
      <c r="E12255" t="s">
        <v>516</v>
      </c>
      <c r="F12255" s="45">
        <v>6060730</v>
      </c>
      <c r="G12255" t="s">
        <v>521</v>
      </c>
      <c r="H12255" s="45">
        <v>132228</v>
      </c>
      <c r="I12255" t="e">
        <f ca="1">_xlfn.XLOOKUP(Tableau1[[#This Row],[No. Sous-service]],DONNÉES!F:F,DONNÉES!H:H,FALSE,0,1)</f>
        <v>#NAME?</v>
      </c>
      <c r="J12255" t="e">
        <f ca="1">_xlfn.XLOOKUP(Tableau1[[#This Row],[No. Sous-service]],DONNÉES!F:F,DONNÉES!I:I,FALSE,0,1)</f>
        <v>#NAME?</v>
      </c>
    </row>
    <row r="12256" spans="1:10" x14ac:dyDescent="0.25">
      <c r="A12256" t="s">
        <v>311</v>
      </c>
      <c r="B12256" t="s">
        <v>337</v>
      </c>
      <c r="C12256" t="s">
        <v>355</v>
      </c>
      <c r="D12256" s="45">
        <v>273107</v>
      </c>
      <c r="E12256" t="s">
        <v>516</v>
      </c>
      <c r="F12256" s="45">
        <v>6060730</v>
      </c>
      <c r="G12256" t="s">
        <v>521</v>
      </c>
      <c r="H12256" s="45">
        <v>100066</v>
      </c>
      <c r="I12256" t="e">
        <f ca="1">_xlfn.XLOOKUP(Tableau1[[#This Row],[No. Sous-service]],DONNÉES!F:F,DONNÉES!H:H,FALSE,0,1)</f>
        <v>#NAME?</v>
      </c>
      <c r="J12256" t="e">
        <f ca="1">_xlfn.XLOOKUP(Tableau1[[#This Row],[No. Sous-service]],DONNÉES!F:F,DONNÉES!I:I,FALSE,0,1)</f>
        <v>#NAME?</v>
      </c>
    </row>
    <row r="12257" spans="1:10" x14ac:dyDescent="0.25">
      <c r="A12257" t="s">
        <v>311</v>
      </c>
      <c r="B12257" t="s">
        <v>337</v>
      </c>
      <c r="C12257" t="s">
        <v>355</v>
      </c>
      <c r="D12257" s="45">
        <v>273107</v>
      </c>
      <c r="E12257" t="s">
        <v>516</v>
      </c>
      <c r="F12257" s="45">
        <v>6060730</v>
      </c>
      <c r="G12257" t="s">
        <v>521</v>
      </c>
      <c r="H12257" s="45">
        <v>132553</v>
      </c>
      <c r="I12257" t="e">
        <f ca="1">_xlfn.XLOOKUP(Tableau1[[#This Row],[No. Sous-service]],DONNÉES!F:F,DONNÉES!H:H,FALSE,0,1)</f>
        <v>#NAME?</v>
      </c>
      <c r="J12257" t="e">
        <f ca="1">_xlfn.XLOOKUP(Tableau1[[#This Row],[No. Sous-service]],DONNÉES!F:F,DONNÉES!I:I,FALSE,0,1)</f>
        <v>#NAME?</v>
      </c>
    </row>
    <row r="12258" spans="1:10" x14ac:dyDescent="0.25">
      <c r="A12258" t="s">
        <v>311</v>
      </c>
      <c r="B12258" t="s">
        <v>337</v>
      </c>
      <c r="C12258" t="s">
        <v>355</v>
      </c>
      <c r="D12258" s="45">
        <v>273107</v>
      </c>
      <c r="E12258" t="s">
        <v>516</v>
      </c>
      <c r="F12258" s="45">
        <v>6060730</v>
      </c>
      <c r="G12258" t="s">
        <v>521</v>
      </c>
      <c r="H12258" s="45">
        <v>132554</v>
      </c>
      <c r="I12258" t="e">
        <f ca="1">_xlfn.XLOOKUP(Tableau1[[#This Row],[No. Sous-service]],DONNÉES!F:F,DONNÉES!H:H,FALSE,0,1)</f>
        <v>#NAME?</v>
      </c>
      <c r="J12258" t="e">
        <f ca="1">_xlfn.XLOOKUP(Tableau1[[#This Row],[No. Sous-service]],DONNÉES!F:F,DONNÉES!I:I,FALSE,0,1)</f>
        <v>#NAME?</v>
      </c>
    </row>
    <row r="12259" spans="1:10" x14ac:dyDescent="0.25">
      <c r="A12259" t="s">
        <v>311</v>
      </c>
      <c r="B12259" t="s">
        <v>337</v>
      </c>
      <c r="C12259" t="s">
        <v>355</v>
      </c>
      <c r="D12259" s="45">
        <v>273107</v>
      </c>
      <c r="E12259" t="s">
        <v>516</v>
      </c>
      <c r="F12259" s="45">
        <v>6060730</v>
      </c>
      <c r="G12259" t="s">
        <v>521</v>
      </c>
      <c r="H12259" s="45">
        <v>132224</v>
      </c>
      <c r="I12259" t="e">
        <f ca="1">_xlfn.XLOOKUP(Tableau1[[#This Row],[No. Sous-service]],DONNÉES!F:F,DONNÉES!H:H,FALSE,0,1)</f>
        <v>#NAME?</v>
      </c>
      <c r="J12259" t="e">
        <f ca="1">_xlfn.XLOOKUP(Tableau1[[#This Row],[No. Sous-service]],DONNÉES!F:F,DONNÉES!I:I,FALSE,0,1)</f>
        <v>#NAME?</v>
      </c>
    </row>
    <row r="12260" spans="1:10" x14ac:dyDescent="0.25">
      <c r="A12260" t="s">
        <v>311</v>
      </c>
      <c r="B12260" t="s">
        <v>337</v>
      </c>
      <c r="C12260" t="s">
        <v>355</v>
      </c>
      <c r="D12260" s="45">
        <v>273107</v>
      </c>
      <c r="E12260" t="s">
        <v>516</v>
      </c>
      <c r="F12260" s="45">
        <v>6060730</v>
      </c>
      <c r="G12260" t="s">
        <v>521</v>
      </c>
      <c r="H12260" s="45">
        <v>133004</v>
      </c>
      <c r="I12260" t="e">
        <f ca="1">_xlfn.XLOOKUP(Tableau1[[#This Row],[No. Sous-service]],DONNÉES!F:F,DONNÉES!H:H,FALSE,0,1)</f>
        <v>#NAME?</v>
      </c>
      <c r="J12260" t="e">
        <f ca="1">_xlfn.XLOOKUP(Tableau1[[#This Row],[No. Sous-service]],DONNÉES!F:F,DONNÉES!I:I,FALSE,0,1)</f>
        <v>#NAME?</v>
      </c>
    </row>
    <row r="12261" spans="1:10" x14ac:dyDescent="0.25">
      <c r="A12261" t="s">
        <v>311</v>
      </c>
      <c r="B12261" t="s">
        <v>337</v>
      </c>
      <c r="C12261" t="s">
        <v>355</v>
      </c>
      <c r="D12261" s="45">
        <v>273107</v>
      </c>
      <c r="E12261" t="s">
        <v>516</v>
      </c>
      <c r="F12261" s="45">
        <v>6060730</v>
      </c>
      <c r="G12261" t="s">
        <v>521</v>
      </c>
      <c r="H12261" s="45">
        <v>100564</v>
      </c>
      <c r="I12261" t="e">
        <f ca="1">_xlfn.XLOOKUP(Tableau1[[#This Row],[No. Sous-service]],DONNÉES!F:F,DONNÉES!H:H,FALSE,0,1)</f>
        <v>#NAME?</v>
      </c>
      <c r="J12261" t="e">
        <f ca="1">_xlfn.XLOOKUP(Tableau1[[#This Row],[No. Sous-service]],DONNÉES!F:F,DONNÉES!I:I,FALSE,0,1)</f>
        <v>#NAME?</v>
      </c>
    </row>
    <row r="12262" spans="1:10" x14ac:dyDescent="0.25">
      <c r="A12262" t="s">
        <v>311</v>
      </c>
      <c r="B12262" t="s">
        <v>337</v>
      </c>
      <c r="C12262" t="s">
        <v>355</v>
      </c>
      <c r="D12262" s="45">
        <v>273107</v>
      </c>
      <c r="E12262" t="s">
        <v>516</v>
      </c>
      <c r="F12262" s="45">
        <v>6060730</v>
      </c>
      <c r="G12262" t="s">
        <v>521</v>
      </c>
      <c r="H12262" s="45">
        <v>100566</v>
      </c>
      <c r="I12262" t="e">
        <f ca="1">_xlfn.XLOOKUP(Tableau1[[#This Row],[No. Sous-service]],DONNÉES!F:F,DONNÉES!H:H,FALSE,0,1)</f>
        <v>#NAME?</v>
      </c>
      <c r="J12262" t="e">
        <f ca="1">_xlfn.XLOOKUP(Tableau1[[#This Row],[No. Sous-service]],DONNÉES!F:F,DONNÉES!I:I,FALSE,0,1)</f>
        <v>#NAME?</v>
      </c>
    </row>
    <row r="12263" spans="1:10" x14ac:dyDescent="0.25">
      <c r="A12263" t="s">
        <v>311</v>
      </c>
      <c r="B12263" t="s">
        <v>337</v>
      </c>
      <c r="C12263" t="s">
        <v>355</v>
      </c>
      <c r="D12263" s="45">
        <v>273107</v>
      </c>
      <c r="E12263" t="s">
        <v>516</v>
      </c>
      <c r="F12263" s="45">
        <v>6060730</v>
      </c>
      <c r="G12263" t="s">
        <v>521</v>
      </c>
      <c r="H12263" s="45">
        <v>101230</v>
      </c>
      <c r="I12263" t="e">
        <f ca="1">_xlfn.XLOOKUP(Tableau1[[#This Row],[No. Sous-service]],DONNÉES!F:F,DONNÉES!H:H,FALSE,0,1)</f>
        <v>#NAME?</v>
      </c>
      <c r="J12263" t="e">
        <f ca="1">_xlfn.XLOOKUP(Tableau1[[#This Row],[No. Sous-service]],DONNÉES!F:F,DONNÉES!I:I,FALSE,0,1)</f>
        <v>#NAME?</v>
      </c>
    </row>
    <row r="12264" spans="1:10" x14ac:dyDescent="0.25">
      <c r="A12264" t="s">
        <v>311</v>
      </c>
      <c r="B12264" t="s">
        <v>337</v>
      </c>
      <c r="C12264" t="s">
        <v>355</v>
      </c>
      <c r="D12264" s="45">
        <v>273107</v>
      </c>
      <c r="E12264" t="s">
        <v>516</v>
      </c>
      <c r="F12264" s="45">
        <v>6060730</v>
      </c>
      <c r="G12264" t="s">
        <v>521</v>
      </c>
      <c r="H12264" s="45">
        <v>132136</v>
      </c>
      <c r="I12264" t="e">
        <f ca="1">_xlfn.XLOOKUP(Tableau1[[#This Row],[No. Sous-service]],DONNÉES!F:F,DONNÉES!H:H,FALSE,0,1)</f>
        <v>#NAME?</v>
      </c>
      <c r="J12264" t="e">
        <f ca="1">_xlfn.XLOOKUP(Tableau1[[#This Row],[No. Sous-service]],DONNÉES!F:F,DONNÉES!I:I,FALSE,0,1)</f>
        <v>#NAME?</v>
      </c>
    </row>
    <row r="12265" spans="1:10" x14ac:dyDescent="0.25">
      <c r="A12265" t="s">
        <v>311</v>
      </c>
      <c r="B12265" t="s">
        <v>337</v>
      </c>
      <c r="C12265" t="s">
        <v>355</v>
      </c>
      <c r="D12265" s="45">
        <v>273107</v>
      </c>
      <c r="E12265" t="s">
        <v>516</v>
      </c>
      <c r="F12265" s="45">
        <v>6060742</v>
      </c>
      <c r="G12265" t="s">
        <v>530</v>
      </c>
      <c r="H12265" s="45">
        <v>100011</v>
      </c>
      <c r="I12265" t="e">
        <f ca="1">_xlfn.XLOOKUP(Tableau1[[#This Row],[No. Sous-service]],DONNÉES!F:F,DONNÉES!H:H,FALSE,0,1)</f>
        <v>#NAME?</v>
      </c>
      <c r="J12265" t="e">
        <f ca="1">_xlfn.XLOOKUP(Tableau1[[#This Row],[No. Sous-service]],DONNÉES!F:F,DONNÉES!I:I,FALSE,0,1)</f>
        <v>#NAME?</v>
      </c>
    </row>
    <row r="12266" spans="1:10" x14ac:dyDescent="0.25">
      <c r="A12266" t="s">
        <v>311</v>
      </c>
      <c r="B12266" t="s">
        <v>337</v>
      </c>
      <c r="C12266" t="s">
        <v>355</v>
      </c>
      <c r="D12266" s="45">
        <v>273107</v>
      </c>
      <c r="E12266" t="s">
        <v>516</v>
      </c>
      <c r="F12266" s="45">
        <v>6060742</v>
      </c>
      <c r="G12266" t="s">
        <v>530</v>
      </c>
      <c r="H12266" s="45">
        <v>100510</v>
      </c>
      <c r="I12266" t="e">
        <f ca="1">_xlfn.XLOOKUP(Tableau1[[#This Row],[No. Sous-service]],DONNÉES!F:F,DONNÉES!H:H,FALSE,0,1)</f>
        <v>#NAME?</v>
      </c>
      <c r="J12266" t="e">
        <f ca="1">_xlfn.XLOOKUP(Tableau1[[#This Row],[No. Sous-service]],DONNÉES!F:F,DONNÉES!I:I,FALSE,0,1)</f>
        <v>#NAME?</v>
      </c>
    </row>
    <row r="12267" spans="1:10" x14ac:dyDescent="0.25">
      <c r="A12267" t="s">
        <v>311</v>
      </c>
      <c r="B12267" t="s">
        <v>337</v>
      </c>
      <c r="C12267" t="s">
        <v>355</v>
      </c>
      <c r="D12267" s="45">
        <v>273107</v>
      </c>
      <c r="E12267" t="s">
        <v>516</v>
      </c>
      <c r="F12267" s="45">
        <v>6060742</v>
      </c>
      <c r="G12267" t="s">
        <v>530</v>
      </c>
      <c r="H12267" s="45">
        <v>100511</v>
      </c>
      <c r="I12267" t="e">
        <f ca="1">_xlfn.XLOOKUP(Tableau1[[#This Row],[No. Sous-service]],DONNÉES!F:F,DONNÉES!H:H,FALSE,0,1)</f>
        <v>#NAME?</v>
      </c>
      <c r="J12267" t="e">
        <f ca="1">_xlfn.XLOOKUP(Tableau1[[#This Row],[No. Sous-service]],DONNÉES!F:F,DONNÉES!I:I,FALSE,0,1)</f>
        <v>#NAME?</v>
      </c>
    </row>
    <row r="12268" spans="1:10" x14ac:dyDescent="0.25">
      <c r="A12268" t="s">
        <v>311</v>
      </c>
      <c r="B12268" t="s">
        <v>337</v>
      </c>
      <c r="C12268" t="s">
        <v>355</v>
      </c>
      <c r="D12268" s="45">
        <v>273107</v>
      </c>
      <c r="E12268" t="s">
        <v>516</v>
      </c>
      <c r="F12268" s="45">
        <v>6060742</v>
      </c>
      <c r="G12268" t="s">
        <v>530</v>
      </c>
      <c r="H12268" s="45">
        <v>100062</v>
      </c>
      <c r="I12268" t="e">
        <f ca="1">_xlfn.XLOOKUP(Tableau1[[#This Row],[No. Sous-service]],DONNÉES!F:F,DONNÉES!H:H,FALSE,0,1)</f>
        <v>#NAME?</v>
      </c>
      <c r="J12268" t="e">
        <f ca="1">_xlfn.XLOOKUP(Tableau1[[#This Row],[No. Sous-service]],DONNÉES!F:F,DONNÉES!I:I,FALSE,0,1)</f>
        <v>#NAME?</v>
      </c>
    </row>
    <row r="12269" spans="1:10" x14ac:dyDescent="0.25">
      <c r="A12269" t="s">
        <v>311</v>
      </c>
      <c r="B12269" t="s">
        <v>337</v>
      </c>
      <c r="C12269" t="s">
        <v>355</v>
      </c>
      <c r="D12269" s="45">
        <v>273107</v>
      </c>
      <c r="E12269" t="s">
        <v>516</v>
      </c>
      <c r="F12269" s="45">
        <v>6060742</v>
      </c>
      <c r="G12269" t="s">
        <v>530</v>
      </c>
      <c r="H12269" s="45">
        <v>100093</v>
      </c>
      <c r="I12269" t="e">
        <f ca="1">_xlfn.XLOOKUP(Tableau1[[#This Row],[No. Sous-service]],DONNÉES!F:F,DONNÉES!H:H,FALSE,0,1)</f>
        <v>#NAME?</v>
      </c>
      <c r="J12269" t="e">
        <f ca="1">_xlfn.XLOOKUP(Tableau1[[#This Row],[No. Sous-service]],DONNÉES!F:F,DONNÉES!I:I,FALSE,0,1)</f>
        <v>#NAME?</v>
      </c>
    </row>
    <row r="12270" spans="1:10" x14ac:dyDescent="0.25">
      <c r="A12270" t="s">
        <v>311</v>
      </c>
      <c r="B12270" t="s">
        <v>337</v>
      </c>
      <c r="C12270" t="s">
        <v>355</v>
      </c>
      <c r="D12270" s="45">
        <v>273107</v>
      </c>
      <c r="E12270" t="s">
        <v>516</v>
      </c>
      <c r="F12270" s="45">
        <v>6060742</v>
      </c>
      <c r="G12270" t="s">
        <v>530</v>
      </c>
      <c r="H12270" s="45">
        <v>100562</v>
      </c>
      <c r="I12270" t="e">
        <f ca="1">_xlfn.XLOOKUP(Tableau1[[#This Row],[No. Sous-service]],DONNÉES!F:F,DONNÉES!H:H,FALSE,0,1)</f>
        <v>#NAME?</v>
      </c>
      <c r="J12270" t="e">
        <f ca="1">_xlfn.XLOOKUP(Tableau1[[#This Row],[No. Sous-service]],DONNÉES!F:F,DONNÉES!I:I,FALSE,0,1)</f>
        <v>#NAME?</v>
      </c>
    </row>
    <row r="12271" spans="1:10" x14ac:dyDescent="0.25">
      <c r="A12271" t="s">
        <v>311</v>
      </c>
      <c r="B12271" t="s">
        <v>337</v>
      </c>
      <c r="C12271" t="s">
        <v>355</v>
      </c>
      <c r="D12271" s="45">
        <v>273107</v>
      </c>
      <c r="E12271" t="s">
        <v>516</v>
      </c>
      <c r="F12271" s="45">
        <v>6060742</v>
      </c>
      <c r="G12271" t="s">
        <v>530</v>
      </c>
      <c r="H12271" s="45">
        <v>132461</v>
      </c>
      <c r="I12271" t="e">
        <f ca="1">_xlfn.XLOOKUP(Tableau1[[#This Row],[No. Sous-service]],DONNÉES!F:F,DONNÉES!H:H,FALSE,0,1)</f>
        <v>#NAME?</v>
      </c>
      <c r="J12271" t="e">
        <f ca="1">_xlfn.XLOOKUP(Tableau1[[#This Row],[No. Sous-service]],DONNÉES!F:F,DONNÉES!I:I,FALSE,0,1)</f>
        <v>#NAME?</v>
      </c>
    </row>
    <row r="12272" spans="1:10" x14ac:dyDescent="0.25">
      <c r="A12272" t="s">
        <v>311</v>
      </c>
      <c r="B12272" t="s">
        <v>337</v>
      </c>
      <c r="C12272" t="s">
        <v>355</v>
      </c>
      <c r="D12272" s="45">
        <v>273107</v>
      </c>
      <c r="E12272" t="s">
        <v>516</v>
      </c>
      <c r="F12272" s="45">
        <v>6060742</v>
      </c>
      <c r="G12272" t="s">
        <v>530</v>
      </c>
      <c r="H12272" s="45">
        <v>100597</v>
      </c>
      <c r="I12272" t="e">
        <f ca="1">_xlfn.XLOOKUP(Tableau1[[#This Row],[No. Sous-service]],DONNÉES!F:F,DONNÉES!H:H,FALSE,0,1)</f>
        <v>#NAME?</v>
      </c>
      <c r="J12272" t="e">
        <f ca="1">_xlfn.XLOOKUP(Tableau1[[#This Row],[No. Sous-service]],DONNÉES!F:F,DONNÉES!I:I,FALSE,0,1)</f>
        <v>#NAME?</v>
      </c>
    </row>
    <row r="12273" spans="1:10" x14ac:dyDescent="0.25">
      <c r="A12273" t="s">
        <v>311</v>
      </c>
      <c r="B12273" t="s">
        <v>337</v>
      </c>
      <c r="C12273" t="s">
        <v>355</v>
      </c>
      <c r="D12273" s="45">
        <v>273107</v>
      </c>
      <c r="E12273" t="s">
        <v>516</v>
      </c>
      <c r="F12273" s="45">
        <v>6060742</v>
      </c>
      <c r="G12273" t="s">
        <v>530</v>
      </c>
      <c r="H12273" s="45">
        <v>132462</v>
      </c>
      <c r="I12273" t="e">
        <f ca="1">_xlfn.XLOOKUP(Tableau1[[#This Row],[No. Sous-service]],DONNÉES!F:F,DONNÉES!H:H,FALSE,0,1)</f>
        <v>#NAME?</v>
      </c>
      <c r="J12273" t="e">
        <f ca="1">_xlfn.XLOOKUP(Tableau1[[#This Row],[No. Sous-service]],DONNÉES!F:F,DONNÉES!I:I,FALSE,0,1)</f>
        <v>#NAME?</v>
      </c>
    </row>
    <row r="12274" spans="1:10" x14ac:dyDescent="0.25">
      <c r="A12274" t="s">
        <v>311</v>
      </c>
      <c r="B12274" t="s">
        <v>337</v>
      </c>
      <c r="C12274" t="s">
        <v>355</v>
      </c>
      <c r="D12274" s="45">
        <v>273107</v>
      </c>
      <c r="E12274" t="s">
        <v>516</v>
      </c>
      <c r="F12274" s="45">
        <v>6060742</v>
      </c>
      <c r="G12274" t="s">
        <v>530</v>
      </c>
      <c r="H12274" s="45">
        <v>556608</v>
      </c>
      <c r="I12274" t="e">
        <f ca="1">_xlfn.XLOOKUP(Tableau1[[#This Row],[No. Sous-service]],DONNÉES!F:F,DONNÉES!H:H,FALSE,0,1)</f>
        <v>#NAME?</v>
      </c>
      <c r="J12274" t="e">
        <f ca="1">_xlfn.XLOOKUP(Tableau1[[#This Row],[No. Sous-service]],DONNÉES!F:F,DONNÉES!I:I,FALSE,0,1)</f>
        <v>#NAME?</v>
      </c>
    </row>
    <row r="12275" spans="1:10" x14ac:dyDescent="0.25">
      <c r="A12275" t="s">
        <v>311</v>
      </c>
      <c r="B12275" t="s">
        <v>337</v>
      </c>
      <c r="C12275" t="s">
        <v>355</v>
      </c>
      <c r="D12275" s="45">
        <v>273107</v>
      </c>
      <c r="E12275" t="s">
        <v>516</v>
      </c>
      <c r="F12275" s="45">
        <v>6060742</v>
      </c>
      <c r="G12275" t="s">
        <v>530</v>
      </c>
      <c r="H12275" s="45">
        <v>132221</v>
      </c>
      <c r="I12275" t="e">
        <f ca="1">_xlfn.XLOOKUP(Tableau1[[#This Row],[No. Sous-service]],DONNÉES!F:F,DONNÉES!H:H,FALSE,0,1)</f>
        <v>#NAME?</v>
      </c>
      <c r="J12275" t="e">
        <f ca="1">_xlfn.XLOOKUP(Tableau1[[#This Row],[No. Sous-service]],DONNÉES!F:F,DONNÉES!I:I,FALSE,0,1)</f>
        <v>#NAME?</v>
      </c>
    </row>
    <row r="12276" spans="1:10" x14ac:dyDescent="0.25">
      <c r="A12276" t="s">
        <v>311</v>
      </c>
      <c r="B12276" t="s">
        <v>337</v>
      </c>
      <c r="C12276" t="s">
        <v>355</v>
      </c>
      <c r="D12276" s="45">
        <v>273107</v>
      </c>
      <c r="E12276" t="s">
        <v>516</v>
      </c>
      <c r="F12276" s="45">
        <v>6060742</v>
      </c>
      <c r="G12276" t="s">
        <v>530</v>
      </c>
      <c r="H12276" s="45">
        <v>556609</v>
      </c>
      <c r="I12276" t="e">
        <f ca="1">_xlfn.XLOOKUP(Tableau1[[#This Row],[No. Sous-service]],DONNÉES!F:F,DONNÉES!H:H,FALSE,0,1)</f>
        <v>#NAME?</v>
      </c>
      <c r="J12276" t="e">
        <f ca="1">_xlfn.XLOOKUP(Tableau1[[#This Row],[No. Sous-service]],DONNÉES!F:F,DONNÉES!I:I,FALSE,0,1)</f>
        <v>#NAME?</v>
      </c>
    </row>
    <row r="12277" spans="1:10" x14ac:dyDescent="0.25">
      <c r="A12277" t="s">
        <v>311</v>
      </c>
      <c r="B12277" t="s">
        <v>337</v>
      </c>
      <c r="C12277" t="s">
        <v>355</v>
      </c>
      <c r="D12277" s="45">
        <v>273107</v>
      </c>
      <c r="E12277" t="s">
        <v>516</v>
      </c>
      <c r="F12277" s="45">
        <v>6060742</v>
      </c>
      <c r="G12277" t="s">
        <v>530</v>
      </c>
      <c r="H12277" s="45">
        <v>808070</v>
      </c>
      <c r="I12277" t="e">
        <f ca="1">_xlfn.XLOOKUP(Tableau1[[#This Row],[No. Sous-service]],DONNÉES!F:F,DONNÉES!H:H,FALSE,0,1)</f>
        <v>#NAME?</v>
      </c>
      <c r="J12277" t="e">
        <f ca="1">_xlfn.XLOOKUP(Tableau1[[#This Row],[No. Sous-service]],DONNÉES!F:F,DONNÉES!I:I,FALSE,0,1)</f>
        <v>#NAME?</v>
      </c>
    </row>
    <row r="12278" spans="1:10" x14ac:dyDescent="0.25">
      <c r="A12278" t="s">
        <v>44</v>
      </c>
      <c r="B12278" t="s">
        <v>45</v>
      </c>
      <c r="C12278" t="s">
        <v>1269</v>
      </c>
      <c r="D12278" s="45">
        <v>420001</v>
      </c>
      <c r="E12278" t="s">
        <v>1270</v>
      </c>
      <c r="F12278" s="45">
        <v>7301115</v>
      </c>
      <c r="G12278" t="s">
        <v>1271</v>
      </c>
      <c r="H12278" s="45">
        <v>18489</v>
      </c>
      <c r="I12278" t="e">
        <f ca="1">_xlfn.XLOOKUP(Tableau1[[#This Row],[No. Sous-service]],DONNÉES!F:F,DONNÉES!H:H,FALSE,0,1)</f>
        <v>#NAME?</v>
      </c>
      <c r="J12278" t="e">
        <f ca="1">_xlfn.XLOOKUP(Tableau1[[#This Row],[No. Sous-service]],DONNÉES!F:F,DONNÉES!I:I,FALSE,0,1)</f>
        <v>#NAME?</v>
      </c>
    </row>
    <row r="12279" spans="1:10" x14ac:dyDescent="0.25">
      <c r="A12279" t="s">
        <v>44</v>
      </c>
      <c r="B12279" t="s">
        <v>45</v>
      </c>
      <c r="C12279" t="s">
        <v>1269</v>
      </c>
      <c r="D12279" s="45">
        <v>420001</v>
      </c>
      <c r="E12279" t="s">
        <v>1270</v>
      </c>
      <c r="F12279" s="45">
        <v>7301115</v>
      </c>
      <c r="G12279" t="s">
        <v>1271</v>
      </c>
      <c r="H12279" s="45">
        <v>4363</v>
      </c>
      <c r="I12279" t="e">
        <f ca="1">_xlfn.XLOOKUP(Tableau1[[#This Row],[No. Sous-service]],DONNÉES!F:F,DONNÉES!H:H,FALSE,0,1)</f>
        <v>#NAME?</v>
      </c>
      <c r="J12279" t="e">
        <f ca="1">_xlfn.XLOOKUP(Tableau1[[#This Row],[No. Sous-service]],DONNÉES!F:F,DONNÉES!I:I,FALSE,0,1)</f>
        <v>#NAME?</v>
      </c>
    </row>
    <row r="12280" spans="1:10" x14ac:dyDescent="0.25">
      <c r="A12280" t="s">
        <v>55</v>
      </c>
      <c r="B12280" t="s">
        <v>212</v>
      </c>
      <c r="C12280" t="s">
        <v>213</v>
      </c>
      <c r="D12280" s="45">
        <v>323030</v>
      </c>
      <c r="E12280" t="s">
        <v>219</v>
      </c>
      <c r="F12280" s="45">
        <v>5950104</v>
      </c>
      <c r="G12280" t="s">
        <v>220</v>
      </c>
      <c r="H12280" s="45">
        <v>556623</v>
      </c>
      <c r="I12280" t="e">
        <f ca="1">_xlfn.XLOOKUP(Tableau1[[#This Row],[No. Sous-service]],DONNÉES!F:F,DONNÉES!H:H,FALSE,0,1)</f>
        <v>#NAME?</v>
      </c>
      <c r="J12280" t="e">
        <f ca="1">_xlfn.XLOOKUP(Tableau1[[#This Row],[No. Sous-service]],DONNÉES!F:F,DONNÉES!I:I,FALSE,0,1)</f>
        <v>#NAME?</v>
      </c>
    </row>
    <row r="12281" spans="1:10" x14ac:dyDescent="0.25">
      <c r="A12281" t="s">
        <v>55</v>
      </c>
      <c r="B12281" t="s">
        <v>212</v>
      </c>
      <c r="C12281" t="s">
        <v>213</v>
      </c>
      <c r="D12281" s="45">
        <v>323030</v>
      </c>
      <c r="E12281" t="s">
        <v>219</v>
      </c>
      <c r="F12281" s="45">
        <v>5950104</v>
      </c>
      <c r="G12281" t="s">
        <v>220</v>
      </c>
      <c r="H12281" s="45">
        <v>890837</v>
      </c>
      <c r="I12281" t="e">
        <f ca="1">_xlfn.XLOOKUP(Tableau1[[#This Row],[No. Sous-service]],DONNÉES!F:F,DONNÉES!H:H,FALSE,0,1)</f>
        <v>#NAME?</v>
      </c>
      <c r="J12281" t="e">
        <f ca="1">_xlfn.XLOOKUP(Tableau1[[#This Row],[No. Sous-service]],DONNÉES!F:F,DONNÉES!I:I,FALSE,0,1)</f>
        <v>#NAME?</v>
      </c>
    </row>
    <row r="12282" spans="1:10" x14ac:dyDescent="0.25">
      <c r="A12282" t="s">
        <v>55</v>
      </c>
      <c r="B12282" t="s">
        <v>212</v>
      </c>
      <c r="C12282" t="s">
        <v>213</v>
      </c>
      <c r="D12282" s="45">
        <v>323030</v>
      </c>
      <c r="E12282" t="s">
        <v>219</v>
      </c>
      <c r="F12282" s="45">
        <v>5950104</v>
      </c>
      <c r="G12282" t="s">
        <v>220</v>
      </c>
      <c r="H12282" s="45">
        <v>601447</v>
      </c>
      <c r="I12282" t="e">
        <f ca="1">_xlfn.XLOOKUP(Tableau1[[#This Row],[No. Sous-service]],DONNÉES!F:F,DONNÉES!H:H,FALSE,0,1)</f>
        <v>#NAME?</v>
      </c>
      <c r="J12282" t="e">
        <f ca="1">_xlfn.XLOOKUP(Tableau1[[#This Row],[No. Sous-service]],DONNÉES!F:F,DONNÉES!I:I,FALSE,0,1)</f>
        <v>#NAME?</v>
      </c>
    </row>
    <row r="12283" spans="1:10" x14ac:dyDescent="0.25">
      <c r="A12283" t="s">
        <v>55</v>
      </c>
      <c r="B12283" t="s">
        <v>212</v>
      </c>
      <c r="C12283" t="s">
        <v>213</v>
      </c>
      <c r="D12283" s="45">
        <v>323030</v>
      </c>
      <c r="E12283" t="s">
        <v>219</v>
      </c>
      <c r="F12283" s="45">
        <v>5950104</v>
      </c>
      <c r="G12283" t="s">
        <v>220</v>
      </c>
      <c r="H12283" s="45">
        <v>443021</v>
      </c>
      <c r="I12283" t="e">
        <f ca="1">_xlfn.XLOOKUP(Tableau1[[#This Row],[No. Sous-service]],DONNÉES!F:F,DONNÉES!H:H,FALSE,0,1)</f>
        <v>#NAME?</v>
      </c>
      <c r="J12283" t="e">
        <f ca="1">_xlfn.XLOOKUP(Tableau1[[#This Row],[No. Sous-service]],DONNÉES!F:F,DONNÉES!I:I,FALSE,0,1)</f>
        <v>#NAME?</v>
      </c>
    </row>
    <row r="12284" spans="1:10" x14ac:dyDescent="0.25">
      <c r="A12284" t="s">
        <v>55</v>
      </c>
      <c r="B12284" t="s">
        <v>212</v>
      </c>
      <c r="C12284" t="s">
        <v>213</v>
      </c>
      <c r="D12284" s="45">
        <v>323030</v>
      </c>
      <c r="E12284" t="s">
        <v>219</v>
      </c>
      <c r="F12284" s="45">
        <v>5950104</v>
      </c>
      <c r="G12284" t="s">
        <v>220</v>
      </c>
      <c r="H12284" s="45">
        <v>802120</v>
      </c>
      <c r="I12284" t="e">
        <f ca="1">_xlfn.XLOOKUP(Tableau1[[#This Row],[No. Sous-service]],DONNÉES!F:F,DONNÉES!H:H,FALSE,0,1)</f>
        <v>#NAME?</v>
      </c>
      <c r="J12284" t="e">
        <f ca="1">_xlfn.XLOOKUP(Tableau1[[#This Row],[No. Sous-service]],DONNÉES!F:F,DONNÉES!I:I,FALSE,0,1)</f>
        <v>#NAME?</v>
      </c>
    </row>
    <row r="12285" spans="1:10" x14ac:dyDescent="0.25">
      <c r="A12285" t="s">
        <v>55</v>
      </c>
      <c r="B12285" t="s">
        <v>212</v>
      </c>
      <c r="C12285" t="s">
        <v>213</v>
      </c>
      <c r="D12285" s="45">
        <v>323030</v>
      </c>
      <c r="E12285" t="s">
        <v>219</v>
      </c>
      <c r="F12285" s="45">
        <v>5950104</v>
      </c>
      <c r="G12285" t="s">
        <v>220</v>
      </c>
      <c r="H12285" s="45">
        <v>188535</v>
      </c>
      <c r="I12285" t="e">
        <f ca="1">_xlfn.XLOOKUP(Tableau1[[#This Row],[No. Sous-service]],DONNÉES!F:F,DONNÉES!H:H,FALSE,0,1)</f>
        <v>#NAME?</v>
      </c>
      <c r="J12285" t="e">
        <f ca="1">_xlfn.XLOOKUP(Tableau1[[#This Row],[No. Sous-service]],DONNÉES!F:F,DONNÉES!I:I,FALSE,0,1)</f>
        <v>#NAME?</v>
      </c>
    </row>
    <row r="12286" spans="1:10" x14ac:dyDescent="0.25">
      <c r="A12286" t="s">
        <v>55</v>
      </c>
      <c r="B12286" t="s">
        <v>212</v>
      </c>
      <c r="C12286" t="s">
        <v>213</v>
      </c>
      <c r="D12286" s="45">
        <v>323030</v>
      </c>
      <c r="E12286" t="s">
        <v>219</v>
      </c>
      <c r="F12286" s="45">
        <v>5950104</v>
      </c>
      <c r="G12286" t="s">
        <v>220</v>
      </c>
      <c r="H12286" s="45">
        <v>443020</v>
      </c>
      <c r="I12286" t="e">
        <f ca="1">_xlfn.XLOOKUP(Tableau1[[#This Row],[No. Sous-service]],DONNÉES!F:F,DONNÉES!H:H,FALSE,0,1)</f>
        <v>#NAME?</v>
      </c>
      <c r="J12286" t="e">
        <f ca="1">_xlfn.XLOOKUP(Tableau1[[#This Row],[No. Sous-service]],DONNÉES!F:F,DONNÉES!I:I,FALSE,0,1)</f>
        <v>#NAME?</v>
      </c>
    </row>
    <row r="12287" spans="1:10" x14ac:dyDescent="0.25">
      <c r="A12287" t="s">
        <v>55</v>
      </c>
      <c r="B12287" t="s">
        <v>212</v>
      </c>
      <c r="C12287" t="s">
        <v>213</v>
      </c>
      <c r="D12287" s="45">
        <v>323030</v>
      </c>
      <c r="E12287" t="s">
        <v>219</v>
      </c>
      <c r="F12287" s="45">
        <v>5950104</v>
      </c>
      <c r="G12287" t="s">
        <v>220</v>
      </c>
      <c r="H12287" s="45">
        <v>556737</v>
      </c>
      <c r="I12287" t="e">
        <f ca="1">_xlfn.XLOOKUP(Tableau1[[#This Row],[No. Sous-service]],DONNÉES!F:F,DONNÉES!H:H,FALSE,0,1)</f>
        <v>#NAME?</v>
      </c>
      <c r="J12287" t="e">
        <f ca="1">_xlfn.XLOOKUP(Tableau1[[#This Row],[No. Sous-service]],DONNÉES!F:F,DONNÉES!I:I,FALSE,0,1)</f>
        <v>#NAME?</v>
      </c>
    </row>
    <row r="12288" spans="1:10" x14ac:dyDescent="0.25">
      <c r="A12288" t="s">
        <v>55</v>
      </c>
      <c r="B12288" t="s">
        <v>212</v>
      </c>
      <c r="C12288" t="s">
        <v>213</v>
      </c>
      <c r="D12288" s="45">
        <v>323031</v>
      </c>
      <c r="E12288" t="s">
        <v>216</v>
      </c>
      <c r="F12288" s="45">
        <v>5950102</v>
      </c>
      <c r="G12288" t="s">
        <v>217</v>
      </c>
      <c r="H12288" s="45">
        <v>890836</v>
      </c>
      <c r="I12288" t="e">
        <f ca="1">_xlfn.XLOOKUP(Tableau1[[#This Row],[No. Sous-service]],DONNÉES!F:F,DONNÉES!H:H,FALSE,0,1)</f>
        <v>#NAME?</v>
      </c>
      <c r="J12288" t="e">
        <f ca="1">_xlfn.XLOOKUP(Tableau1[[#This Row],[No. Sous-service]],DONNÉES!F:F,DONNÉES!I:I,FALSE,0,1)</f>
        <v>#NAME?</v>
      </c>
    </row>
    <row r="12289" spans="1:10" x14ac:dyDescent="0.25">
      <c r="A12289" t="s">
        <v>55</v>
      </c>
      <c r="B12289" t="s">
        <v>212</v>
      </c>
      <c r="C12289" t="s">
        <v>213</v>
      </c>
      <c r="D12289" s="45">
        <v>323031</v>
      </c>
      <c r="E12289" t="s">
        <v>216</v>
      </c>
      <c r="F12289" s="45">
        <v>5950102</v>
      </c>
      <c r="G12289" t="s">
        <v>217</v>
      </c>
      <c r="H12289" s="45">
        <v>420017</v>
      </c>
      <c r="I12289" t="e">
        <f ca="1">_xlfn.XLOOKUP(Tableau1[[#This Row],[No. Sous-service]],DONNÉES!F:F,DONNÉES!H:H,FALSE,0,1)</f>
        <v>#NAME?</v>
      </c>
      <c r="J12289" t="e">
        <f ca="1">_xlfn.XLOOKUP(Tableau1[[#This Row],[No. Sous-service]],DONNÉES!F:F,DONNÉES!I:I,FALSE,0,1)</f>
        <v>#NAME?</v>
      </c>
    </row>
    <row r="12290" spans="1:10" x14ac:dyDescent="0.25">
      <c r="A12290" t="s">
        <v>55</v>
      </c>
      <c r="B12290" t="s">
        <v>212</v>
      </c>
      <c r="C12290" t="s">
        <v>213</v>
      </c>
      <c r="D12290" s="45">
        <v>323031</v>
      </c>
      <c r="E12290" t="s">
        <v>216</v>
      </c>
      <c r="F12290" s="45">
        <v>5950102</v>
      </c>
      <c r="G12290" t="s">
        <v>217</v>
      </c>
      <c r="H12290" s="45">
        <v>557118</v>
      </c>
      <c r="I12290" t="e">
        <f ca="1">_xlfn.XLOOKUP(Tableau1[[#This Row],[No. Sous-service]],DONNÉES!F:F,DONNÉES!H:H,FALSE,0,1)</f>
        <v>#NAME?</v>
      </c>
      <c r="J12290" t="e">
        <f ca="1">_xlfn.XLOOKUP(Tableau1[[#This Row],[No. Sous-service]],DONNÉES!F:F,DONNÉES!I:I,FALSE,0,1)</f>
        <v>#NAME?</v>
      </c>
    </row>
    <row r="12291" spans="1:10" x14ac:dyDescent="0.25">
      <c r="A12291" t="s">
        <v>44</v>
      </c>
      <c r="B12291" t="s">
        <v>212</v>
      </c>
      <c r="C12291" t="s">
        <v>213</v>
      </c>
      <c r="D12291" s="45">
        <v>323031</v>
      </c>
      <c r="E12291" t="s">
        <v>216</v>
      </c>
      <c r="F12291" s="45">
        <v>5950102</v>
      </c>
      <c r="G12291" t="s">
        <v>217</v>
      </c>
      <c r="H12291" s="45">
        <v>808037</v>
      </c>
      <c r="I12291" t="e">
        <f ca="1">_xlfn.XLOOKUP(Tableau1[[#This Row],[No. Sous-service]],DONNÉES!F:F,DONNÉES!H:H,FALSE,0,1)</f>
        <v>#NAME?</v>
      </c>
      <c r="J12291" t="e">
        <f ca="1">_xlfn.XLOOKUP(Tableau1[[#This Row],[No. Sous-service]],DONNÉES!F:F,DONNÉES!I:I,FALSE,0,1)</f>
        <v>#NAME?</v>
      </c>
    </row>
    <row r="12292" spans="1:10" x14ac:dyDescent="0.25">
      <c r="A12292" t="s">
        <v>55</v>
      </c>
      <c r="B12292" t="s">
        <v>212</v>
      </c>
      <c r="C12292" t="s">
        <v>213</v>
      </c>
      <c r="D12292" s="45">
        <v>323031</v>
      </c>
      <c r="E12292" t="s">
        <v>216</v>
      </c>
      <c r="F12292" s="45">
        <v>5950102</v>
      </c>
      <c r="G12292" t="s">
        <v>217</v>
      </c>
      <c r="H12292" s="45">
        <v>557158</v>
      </c>
      <c r="I12292" t="e">
        <f ca="1">_xlfn.XLOOKUP(Tableau1[[#This Row],[No. Sous-service]],DONNÉES!F:F,DONNÉES!H:H,FALSE,0,1)</f>
        <v>#NAME?</v>
      </c>
      <c r="J12292" t="e">
        <f ca="1">_xlfn.XLOOKUP(Tableau1[[#This Row],[No. Sous-service]],DONNÉES!F:F,DONNÉES!I:I,FALSE,0,1)</f>
        <v>#NAME?</v>
      </c>
    </row>
    <row r="12293" spans="1:10" x14ac:dyDescent="0.25">
      <c r="A12293" t="s">
        <v>55</v>
      </c>
      <c r="B12293" t="s">
        <v>212</v>
      </c>
      <c r="C12293" t="s">
        <v>213</v>
      </c>
      <c r="D12293" s="45">
        <v>323031</v>
      </c>
      <c r="E12293" t="s">
        <v>216</v>
      </c>
      <c r="F12293" s="45">
        <v>5950102</v>
      </c>
      <c r="G12293" t="s">
        <v>217</v>
      </c>
      <c r="H12293" s="45">
        <v>10596</v>
      </c>
      <c r="I12293" t="e">
        <f ca="1">_xlfn.XLOOKUP(Tableau1[[#This Row],[No. Sous-service]],DONNÉES!F:F,DONNÉES!H:H,FALSE,0,1)</f>
        <v>#NAME?</v>
      </c>
      <c r="J12293" t="e">
        <f ca="1">_xlfn.XLOOKUP(Tableau1[[#This Row],[No. Sous-service]],DONNÉES!F:F,DONNÉES!I:I,FALSE,0,1)</f>
        <v>#NAME?</v>
      </c>
    </row>
    <row r="12294" spans="1:10" x14ac:dyDescent="0.25">
      <c r="A12294" t="s">
        <v>55</v>
      </c>
      <c r="B12294" t="s">
        <v>212</v>
      </c>
      <c r="C12294" t="s">
        <v>213</v>
      </c>
      <c r="D12294" s="45">
        <v>323031</v>
      </c>
      <c r="E12294" t="s">
        <v>216</v>
      </c>
      <c r="F12294" s="45">
        <v>5950102</v>
      </c>
      <c r="G12294" t="s">
        <v>217</v>
      </c>
      <c r="H12294" s="45">
        <v>556802</v>
      </c>
      <c r="I12294" t="e">
        <f ca="1">_xlfn.XLOOKUP(Tableau1[[#This Row],[No. Sous-service]],DONNÉES!F:F,DONNÉES!H:H,FALSE,0,1)</f>
        <v>#NAME?</v>
      </c>
      <c r="J12294" t="e">
        <f ca="1">_xlfn.XLOOKUP(Tableau1[[#This Row],[No. Sous-service]],DONNÉES!F:F,DONNÉES!I:I,FALSE,0,1)</f>
        <v>#NAME?</v>
      </c>
    </row>
    <row r="12295" spans="1:10" x14ac:dyDescent="0.25">
      <c r="A12295" t="s">
        <v>55</v>
      </c>
      <c r="B12295" t="s">
        <v>212</v>
      </c>
      <c r="C12295" t="s">
        <v>213</v>
      </c>
      <c r="D12295" s="45">
        <v>323031</v>
      </c>
      <c r="E12295" t="s">
        <v>216</v>
      </c>
      <c r="F12295" s="45">
        <v>5950102</v>
      </c>
      <c r="G12295" t="s">
        <v>217</v>
      </c>
      <c r="H12295" s="45">
        <v>557116</v>
      </c>
      <c r="I12295" t="e">
        <f ca="1">_xlfn.XLOOKUP(Tableau1[[#This Row],[No. Sous-service]],DONNÉES!F:F,DONNÉES!H:H,FALSE,0,1)</f>
        <v>#NAME?</v>
      </c>
      <c r="J12295" t="e">
        <f ca="1">_xlfn.XLOOKUP(Tableau1[[#This Row],[No. Sous-service]],DONNÉES!F:F,DONNÉES!I:I,FALSE,0,1)</f>
        <v>#NAME?</v>
      </c>
    </row>
    <row r="12296" spans="1:10" x14ac:dyDescent="0.25">
      <c r="A12296" t="s">
        <v>218</v>
      </c>
      <c r="B12296" t="s">
        <v>212</v>
      </c>
      <c r="C12296" t="s">
        <v>213</v>
      </c>
      <c r="D12296" s="45">
        <v>323031</v>
      </c>
      <c r="E12296" t="s">
        <v>216</v>
      </c>
      <c r="F12296" s="45">
        <v>5950102</v>
      </c>
      <c r="G12296" t="s">
        <v>217</v>
      </c>
      <c r="H12296" s="45">
        <v>132152</v>
      </c>
      <c r="I12296" t="e">
        <f ca="1">_xlfn.XLOOKUP(Tableau1[[#This Row],[No. Sous-service]],DONNÉES!F:F,DONNÉES!H:H,FALSE,0,1)</f>
        <v>#NAME?</v>
      </c>
      <c r="J12296" t="e">
        <f ca="1">_xlfn.XLOOKUP(Tableau1[[#This Row],[No. Sous-service]],DONNÉES!F:F,DONNÉES!I:I,FALSE,0,1)</f>
        <v>#NAME?</v>
      </c>
    </row>
    <row r="12297" spans="1:10" x14ac:dyDescent="0.25">
      <c r="A12297" t="s">
        <v>44</v>
      </c>
      <c r="B12297" t="s">
        <v>212</v>
      </c>
      <c r="C12297" t="s">
        <v>213</v>
      </c>
      <c r="D12297" s="45">
        <v>323031</v>
      </c>
      <c r="E12297" t="s">
        <v>216</v>
      </c>
      <c r="F12297" s="45">
        <v>5950102</v>
      </c>
      <c r="G12297" t="s">
        <v>217</v>
      </c>
      <c r="H12297" s="45">
        <v>7446</v>
      </c>
      <c r="I12297" t="e">
        <f ca="1">_xlfn.XLOOKUP(Tableau1[[#This Row],[No. Sous-service]],DONNÉES!F:F,DONNÉES!H:H,FALSE,0,1)</f>
        <v>#NAME?</v>
      </c>
      <c r="J12297" t="e">
        <f ca="1">_xlfn.XLOOKUP(Tableau1[[#This Row],[No. Sous-service]],DONNÉES!F:F,DONNÉES!I:I,FALSE,0,1)</f>
        <v>#NAME?</v>
      </c>
    </row>
    <row r="12298" spans="1:10" x14ac:dyDescent="0.25">
      <c r="A12298" t="s">
        <v>44</v>
      </c>
      <c r="B12298" t="s">
        <v>212</v>
      </c>
      <c r="C12298" t="s">
        <v>213</v>
      </c>
      <c r="D12298" s="45">
        <v>323031</v>
      </c>
      <c r="E12298" t="s">
        <v>216</v>
      </c>
      <c r="F12298" s="45">
        <v>5950102</v>
      </c>
      <c r="G12298" t="s">
        <v>217</v>
      </c>
      <c r="H12298" s="45">
        <v>808030</v>
      </c>
      <c r="I12298" t="e">
        <f ca="1">_xlfn.XLOOKUP(Tableau1[[#This Row],[No. Sous-service]],DONNÉES!F:F,DONNÉES!H:H,FALSE,0,1)</f>
        <v>#NAME?</v>
      </c>
      <c r="J12298" t="e">
        <f ca="1">_xlfn.XLOOKUP(Tableau1[[#This Row],[No. Sous-service]],DONNÉES!F:F,DONNÉES!I:I,FALSE,0,1)</f>
        <v>#NAME?</v>
      </c>
    </row>
    <row r="12299" spans="1:10" x14ac:dyDescent="0.25">
      <c r="A12299" t="s">
        <v>76</v>
      </c>
      <c r="B12299" t="s">
        <v>212</v>
      </c>
      <c r="C12299" t="s">
        <v>213</v>
      </c>
      <c r="D12299" s="45">
        <v>323031</v>
      </c>
      <c r="E12299" t="s">
        <v>216</v>
      </c>
      <c r="F12299" s="45">
        <v>5950102</v>
      </c>
      <c r="G12299" t="s">
        <v>217</v>
      </c>
      <c r="H12299" s="45">
        <v>706513</v>
      </c>
      <c r="I12299" t="e">
        <f ca="1">_xlfn.XLOOKUP(Tableau1[[#This Row],[No. Sous-service]],DONNÉES!F:F,DONNÉES!H:H,FALSE,0,1)</f>
        <v>#NAME?</v>
      </c>
      <c r="J12299" t="e">
        <f ca="1">_xlfn.XLOOKUP(Tableau1[[#This Row],[No. Sous-service]],DONNÉES!F:F,DONNÉES!I:I,FALSE,0,1)</f>
        <v>#NAME?</v>
      </c>
    </row>
    <row r="12300" spans="1:10" x14ac:dyDescent="0.25">
      <c r="A12300" t="s">
        <v>55</v>
      </c>
      <c r="B12300" t="s">
        <v>212</v>
      </c>
      <c r="C12300" t="s">
        <v>213</v>
      </c>
      <c r="D12300" s="45">
        <v>323031</v>
      </c>
      <c r="E12300" t="s">
        <v>216</v>
      </c>
      <c r="F12300" s="45">
        <v>5950102</v>
      </c>
      <c r="G12300" t="s">
        <v>217</v>
      </c>
      <c r="H12300" s="45">
        <v>801553</v>
      </c>
      <c r="I12300" t="e">
        <f ca="1">_xlfn.XLOOKUP(Tableau1[[#This Row],[No. Sous-service]],DONNÉES!F:F,DONNÉES!H:H,FALSE,0,1)</f>
        <v>#NAME?</v>
      </c>
      <c r="J12300" t="e">
        <f ca="1">_xlfn.XLOOKUP(Tableau1[[#This Row],[No. Sous-service]],DONNÉES!F:F,DONNÉES!I:I,FALSE,0,1)</f>
        <v>#NAME?</v>
      </c>
    </row>
    <row r="12301" spans="1:10" x14ac:dyDescent="0.25">
      <c r="A12301" t="s">
        <v>55</v>
      </c>
      <c r="B12301" t="s">
        <v>212</v>
      </c>
      <c r="C12301" t="s">
        <v>213</v>
      </c>
      <c r="D12301" s="45">
        <v>323031</v>
      </c>
      <c r="E12301" t="s">
        <v>216</v>
      </c>
      <c r="F12301" s="45">
        <v>5950102</v>
      </c>
      <c r="G12301" t="s">
        <v>217</v>
      </c>
      <c r="H12301" s="45">
        <v>10519</v>
      </c>
      <c r="I12301" t="e">
        <f ca="1">_xlfn.XLOOKUP(Tableau1[[#This Row],[No. Sous-service]],DONNÉES!F:F,DONNÉES!H:H,FALSE,0,1)</f>
        <v>#NAME?</v>
      </c>
      <c r="J12301" t="e">
        <f ca="1">_xlfn.XLOOKUP(Tableau1[[#This Row],[No. Sous-service]],DONNÉES!F:F,DONNÉES!I:I,FALSE,0,1)</f>
        <v>#NAME?</v>
      </c>
    </row>
    <row r="12302" spans="1:10" x14ac:dyDescent="0.25">
      <c r="A12302" t="s">
        <v>44</v>
      </c>
      <c r="B12302" t="s">
        <v>212</v>
      </c>
      <c r="C12302" t="s">
        <v>213</v>
      </c>
      <c r="D12302" s="45">
        <v>323032</v>
      </c>
      <c r="E12302" t="s">
        <v>214</v>
      </c>
      <c r="F12302" s="45">
        <v>5950101</v>
      </c>
      <c r="G12302" t="s">
        <v>215</v>
      </c>
      <c r="H12302" s="45">
        <v>4985</v>
      </c>
      <c r="I12302" t="e">
        <f ca="1">_xlfn.XLOOKUP(Tableau1[[#This Row],[No. Sous-service]],DONNÉES!F:F,DONNÉES!H:H,FALSE,0,1)</f>
        <v>#NAME?</v>
      </c>
      <c r="J12302" t="e">
        <f ca="1">_xlfn.XLOOKUP(Tableau1[[#This Row],[No. Sous-service]],DONNÉES!F:F,DONNÉES!I:I,FALSE,0,1)</f>
        <v>#NAME?</v>
      </c>
    </row>
    <row r="12303" spans="1:10" x14ac:dyDescent="0.25">
      <c r="A12303" t="s">
        <v>44</v>
      </c>
      <c r="B12303" t="s">
        <v>212</v>
      </c>
      <c r="C12303" t="s">
        <v>213</v>
      </c>
      <c r="D12303" s="45">
        <v>323032</v>
      </c>
      <c r="E12303" t="s">
        <v>214</v>
      </c>
      <c r="F12303" s="45">
        <v>5950101</v>
      </c>
      <c r="G12303" t="s">
        <v>215</v>
      </c>
      <c r="H12303" s="45">
        <v>4500</v>
      </c>
      <c r="I12303" t="e">
        <f ca="1">_xlfn.XLOOKUP(Tableau1[[#This Row],[No. Sous-service]],DONNÉES!F:F,DONNÉES!H:H,FALSE,0,1)</f>
        <v>#NAME?</v>
      </c>
      <c r="J12303" t="e">
        <f ca="1">_xlfn.XLOOKUP(Tableau1[[#This Row],[No. Sous-service]],DONNÉES!F:F,DONNÉES!I:I,FALSE,0,1)</f>
        <v>#NAME?</v>
      </c>
    </row>
    <row r="12304" spans="1:10" x14ac:dyDescent="0.25">
      <c r="A12304" t="s">
        <v>76</v>
      </c>
      <c r="B12304" t="s">
        <v>212</v>
      </c>
      <c r="C12304" t="s">
        <v>213</v>
      </c>
      <c r="D12304" s="45">
        <v>323032</v>
      </c>
      <c r="E12304" t="s">
        <v>214</v>
      </c>
      <c r="F12304" s="45">
        <v>5950101</v>
      </c>
      <c r="G12304" t="s">
        <v>215</v>
      </c>
      <c r="H12304" s="45">
        <v>706542</v>
      </c>
      <c r="I12304" t="e">
        <f ca="1">_xlfn.XLOOKUP(Tableau1[[#This Row],[No. Sous-service]],DONNÉES!F:F,DONNÉES!H:H,FALSE,0,1)</f>
        <v>#NAME?</v>
      </c>
      <c r="J12304" t="e">
        <f ca="1">_xlfn.XLOOKUP(Tableau1[[#This Row],[No. Sous-service]],DONNÉES!F:F,DONNÉES!I:I,FALSE,0,1)</f>
        <v>#NAME?</v>
      </c>
    </row>
    <row r="12305" spans="1:10" x14ac:dyDescent="0.25">
      <c r="A12305" t="s">
        <v>44</v>
      </c>
      <c r="B12305" t="s">
        <v>212</v>
      </c>
      <c r="C12305" t="s">
        <v>213</v>
      </c>
      <c r="D12305" s="45">
        <v>323032</v>
      </c>
      <c r="E12305" t="s">
        <v>214</v>
      </c>
      <c r="F12305" s="45">
        <v>5950101</v>
      </c>
      <c r="G12305" t="s">
        <v>215</v>
      </c>
      <c r="H12305" s="45">
        <v>6300</v>
      </c>
      <c r="I12305" t="e">
        <f ca="1">_xlfn.XLOOKUP(Tableau1[[#This Row],[No. Sous-service]],DONNÉES!F:F,DONNÉES!H:H,FALSE,0,1)</f>
        <v>#NAME?</v>
      </c>
      <c r="J12305" t="e">
        <f ca="1">_xlfn.XLOOKUP(Tableau1[[#This Row],[No. Sous-service]],DONNÉES!F:F,DONNÉES!I:I,FALSE,0,1)</f>
        <v>#NAME?</v>
      </c>
    </row>
    <row r="12306" spans="1:10" x14ac:dyDescent="0.25">
      <c r="A12306" t="s">
        <v>44</v>
      </c>
      <c r="B12306" t="s">
        <v>212</v>
      </c>
      <c r="C12306" t="s">
        <v>213</v>
      </c>
      <c r="D12306" s="45">
        <v>323032</v>
      </c>
      <c r="E12306" t="s">
        <v>214</v>
      </c>
      <c r="F12306" s="45">
        <v>5950101</v>
      </c>
      <c r="G12306" t="s">
        <v>215</v>
      </c>
      <c r="H12306" s="45">
        <v>6297</v>
      </c>
      <c r="I12306" t="e">
        <f ca="1">_xlfn.XLOOKUP(Tableau1[[#This Row],[No. Sous-service]],DONNÉES!F:F,DONNÉES!H:H,FALSE,0,1)</f>
        <v>#NAME?</v>
      </c>
      <c r="J12306" t="e">
        <f ca="1">_xlfn.XLOOKUP(Tableau1[[#This Row],[No. Sous-service]],DONNÉES!F:F,DONNÉES!I:I,FALSE,0,1)</f>
        <v>#NAME?</v>
      </c>
    </row>
    <row r="12307" spans="1:10" x14ac:dyDescent="0.25">
      <c r="A12307" t="s">
        <v>76</v>
      </c>
      <c r="B12307" t="s">
        <v>212</v>
      </c>
      <c r="C12307" t="s">
        <v>213</v>
      </c>
      <c r="D12307" s="45">
        <v>323032</v>
      </c>
      <c r="E12307" t="s">
        <v>214</v>
      </c>
      <c r="F12307" s="45">
        <v>5950101</v>
      </c>
      <c r="G12307" t="s">
        <v>215</v>
      </c>
      <c r="H12307" s="45">
        <v>708953</v>
      </c>
      <c r="I12307" t="e">
        <f ca="1">_xlfn.XLOOKUP(Tableau1[[#This Row],[No. Sous-service]],DONNÉES!F:F,DONNÉES!H:H,FALSE,0,1)</f>
        <v>#NAME?</v>
      </c>
      <c r="J12307" t="e">
        <f ca="1">_xlfn.XLOOKUP(Tableau1[[#This Row],[No. Sous-service]],DONNÉES!F:F,DONNÉES!I:I,FALSE,0,1)</f>
        <v>#NAME?</v>
      </c>
    </row>
    <row r="12308" spans="1:10" x14ac:dyDescent="0.25">
      <c r="A12308" t="s">
        <v>76</v>
      </c>
      <c r="B12308" t="s">
        <v>212</v>
      </c>
      <c r="C12308" t="s">
        <v>213</v>
      </c>
      <c r="D12308" s="45">
        <v>323032</v>
      </c>
      <c r="E12308" t="s">
        <v>214</v>
      </c>
      <c r="F12308" s="45">
        <v>5950101</v>
      </c>
      <c r="G12308" t="s">
        <v>215</v>
      </c>
      <c r="H12308" s="45">
        <v>706540</v>
      </c>
      <c r="I12308" t="e">
        <f ca="1">_xlfn.XLOOKUP(Tableau1[[#This Row],[No. Sous-service]],DONNÉES!F:F,DONNÉES!H:H,FALSE,0,1)</f>
        <v>#NAME?</v>
      </c>
      <c r="J12308" t="e">
        <f ca="1">_xlfn.XLOOKUP(Tableau1[[#This Row],[No. Sous-service]],DONNÉES!F:F,DONNÉES!I:I,FALSE,0,1)</f>
        <v>#NAME?</v>
      </c>
    </row>
    <row r="12309" spans="1:10" x14ac:dyDescent="0.25">
      <c r="A12309" t="s">
        <v>44</v>
      </c>
      <c r="B12309" t="s">
        <v>212</v>
      </c>
      <c r="C12309" t="s">
        <v>213</v>
      </c>
      <c r="D12309" s="45">
        <v>323032</v>
      </c>
      <c r="E12309" t="s">
        <v>214</v>
      </c>
      <c r="F12309" s="45">
        <v>5950101</v>
      </c>
      <c r="G12309" t="s">
        <v>215</v>
      </c>
      <c r="H12309" s="45">
        <v>556888</v>
      </c>
      <c r="I12309" t="e">
        <f ca="1">_xlfn.XLOOKUP(Tableau1[[#This Row],[No. Sous-service]],DONNÉES!F:F,DONNÉES!H:H,FALSE,0,1)</f>
        <v>#NAME?</v>
      </c>
      <c r="J12309" t="e">
        <f ca="1">_xlfn.XLOOKUP(Tableau1[[#This Row],[No. Sous-service]],DONNÉES!F:F,DONNÉES!I:I,FALSE,0,1)</f>
        <v>#NAME?</v>
      </c>
    </row>
    <row r="12310" spans="1:10" x14ac:dyDescent="0.25">
      <c r="A12310" t="s">
        <v>44</v>
      </c>
      <c r="B12310" t="s">
        <v>212</v>
      </c>
      <c r="C12310" t="s">
        <v>213</v>
      </c>
      <c r="D12310" s="45">
        <v>323032</v>
      </c>
      <c r="E12310" t="s">
        <v>214</v>
      </c>
      <c r="F12310" s="45">
        <v>5950101</v>
      </c>
      <c r="G12310" t="s">
        <v>215</v>
      </c>
      <c r="H12310" s="45">
        <v>5462</v>
      </c>
      <c r="I12310" t="e">
        <f ca="1">_xlfn.XLOOKUP(Tableau1[[#This Row],[No. Sous-service]],DONNÉES!F:F,DONNÉES!H:H,FALSE,0,1)</f>
        <v>#NAME?</v>
      </c>
      <c r="J12310" t="e">
        <f ca="1">_xlfn.XLOOKUP(Tableau1[[#This Row],[No. Sous-service]],DONNÉES!F:F,DONNÉES!I:I,FALSE,0,1)</f>
        <v>#NAME?</v>
      </c>
    </row>
    <row r="12311" spans="1:10" x14ac:dyDescent="0.25">
      <c r="A12311" t="s">
        <v>76</v>
      </c>
      <c r="B12311" t="s">
        <v>212</v>
      </c>
      <c r="C12311" t="s">
        <v>213</v>
      </c>
      <c r="D12311" s="45">
        <v>323032</v>
      </c>
      <c r="E12311" t="s">
        <v>214</v>
      </c>
      <c r="F12311" s="45">
        <v>5950101</v>
      </c>
      <c r="G12311" t="s">
        <v>215</v>
      </c>
      <c r="H12311" s="45">
        <v>706514</v>
      </c>
      <c r="I12311" t="e">
        <f ca="1">_xlfn.XLOOKUP(Tableau1[[#This Row],[No. Sous-service]],DONNÉES!F:F,DONNÉES!H:H,FALSE,0,1)</f>
        <v>#NAME?</v>
      </c>
      <c r="J12311" t="e">
        <f ca="1">_xlfn.XLOOKUP(Tableau1[[#This Row],[No. Sous-service]],DONNÉES!F:F,DONNÉES!I:I,FALSE,0,1)</f>
        <v>#NAME?</v>
      </c>
    </row>
    <row r="12312" spans="1:10" x14ac:dyDescent="0.25">
      <c r="A12312" t="s">
        <v>76</v>
      </c>
      <c r="B12312" t="s">
        <v>212</v>
      </c>
      <c r="C12312" t="s">
        <v>213</v>
      </c>
      <c r="D12312" s="45">
        <v>323032</v>
      </c>
      <c r="E12312" t="s">
        <v>214</v>
      </c>
      <c r="F12312" s="45">
        <v>5950101</v>
      </c>
      <c r="G12312" t="s">
        <v>215</v>
      </c>
      <c r="H12312" s="45">
        <v>706527</v>
      </c>
      <c r="I12312" t="e">
        <f ca="1">_xlfn.XLOOKUP(Tableau1[[#This Row],[No. Sous-service]],DONNÉES!F:F,DONNÉES!H:H,FALSE,0,1)</f>
        <v>#NAME?</v>
      </c>
      <c r="J12312" t="e">
        <f ca="1">_xlfn.XLOOKUP(Tableau1[[#This Row],[No. Sous-service]],DONNÉES!F:F,DONNÉES!I:I,FALSE,0,1)</f>
        <v>#NAME?</v>
      </c>
    </row>
    <row r="12313" spans="1:10" x14ac:dyDescent="0.25">
      <c r="A12313" t="s">
        <v>76</v>
      </c>
      <c r="B12313" t="s">
        <v>212</v>
      </c>
      <c r="C12313" t="s">
        <v>213</v>
      </c>
      <c r="D12313" s="45">
        <v>323032</v>
      </c>
      <c r="E12313" t="s">
        <v>214</v>
      </c>
      <c r="F12313" s="45">
        <v>5950101</v>
      </c>
      <c r="G12313" t="s">
        <v>215</v>
      </c>
      <c r="H12313" s="45">
        <v>706538</v>
      </c>
      <c r="I12313" t="e">
        <f ca="1">_xlfn.XLOOKUP(Tableau1[[#This Row],[No. Sous-service]],DONNÉES!F:F,DONNÉES!H:H,FALSE,0,1)</f>
        <v>#NAME?</v>
      </c>
      <c r="J12313" t="e">
        <f ca="1">_xlfn.XLOOKUP(Tableau1[[#This Row],[No. Sous-service]],DONNÉES!F:F,DONNÉES!I:I,FALSE,0,1)</f>
        <v>#NAME?</v>
      </c>
    </row>
    <row r="12314" spans="1:10" x14ac:dyDescent="0.25">
      <c r="A12314" t="s">
        <v>44</v>
      </c>
      <c r="B12314" t="s">
        <v>212</v>
      </c>
      <c r="C12314" t="s">
        <v>213</v>
      </c>
      <c r="D12314" s="45">
        <v>323032</v>
      </c>
      <c r="E12314" t="s">
        <v>214</v>
      </c>
      <c r="F12314" s="45">
        <v>5950101</v>
      </c>
      <c r="G12314" t="s">
        <v>215</v>
      </c>
      <c r="H12314" s="45">
        <v>3743</v>
      </c>
      <c r="I12314" t="e">
        <f ca="1">_xlfn.XLOOKUP(Tableau1[[#This Row],[No. Sous-service]],DONNÉES!F:F,DONNÉES!H:H,FALSE,0,1)</f>
        <v>#NAME?</v>
      </c>
      <c r="J12314" t="e">
        <f ca="1">_xlfn.XLOOKUP(Tableau1[[#This Row],[No. Sous-service]],DONNÉES!F:F,DONNÉES!I:I,FALSE,0,1)</f>
        <v>#NAME?</v>
      </c>
    </row>
    <row r="12315" spans="1:10" x14ac:dyDescent="0.25">
      <c r="A12315" t="s">
        <v>44</v>
      </c>
      <c r="B12315" t="s">
        <v>212</v>
      </c>
      <c r="C12315" t="s">
        <v>213</v>
      </c>
      <c r="D12315" s="45">
        <v>323032</v>
      </c>
      <c r="E12315" t="s">
        <v>214</v>
      </c>
      <c r="F12315" s="45">
        <v>5950101</v>
      </c>
      <c r="G12315" t="s">
        <v>215</v>
      </c>
      <c r="H12315" s="45">
        <v>10595</v>
      </c>
      <c r="I12315" t="e">
        <f ca="1">_xlfn.XLOOKUP(Tableau1[[#This Row],[No. Sous-service]],DONNÉES!F:F,DONNÉES!H:H,FALSE,0,1)</f>
        <v>#NAME?</v>
      </c>
      <c r="J12315" t="e">
        <f ca="1">_xlfn.XLOOKUP(Tableau1[[#This Row],[No. Sous-service]],DONNÉES!F:F,DONNÉES!I:I,FALSE,0,1)</f>
        <v>#NAME?</v>
      </c>
    </row>
    <row r="12316" spans="1:10" x14ac:dyDescent="0.25">
      <c r="A12316" t="s">
        <v>44</v>
      </c>
      <c r="B12316" t="s">
        <v>212</v>
      </c>
      <c r="C12316" t="s">
        <v>213</v>
      </c>
      <c r="D12316" s="45">
        <v>323032</v>
      </c>
      <c r="E12316" t="s">
        <v>214</v>
      </c>
      <c r="F12316" s="45">
        <v>5950101</v>
      </c>
      <c r="G12316" t="s">
        <v>215</v>
      </c>
      <c r="H12316" s="45">
        <v>4501</v>
      </c>
      <c r="I12316" t="e">
        <f ca="1">_xlfn.XLOOKUP(Tableau1[[#This Row],[No. Sous-service]],DONNÉES!F:F,DONNÉES!H:H,FALSE,0,1)</f>
        <v>#NAME?</v>
      </c>
      <c r="J12316" t="e">
        <f ca="1">_xlfn.XLOOKUP(Tableau1[[#This Row],[No. Sous-service]],DONNÉES!F:F,DONNÉES!I:I,FALSE,0,1)</f>
        <v>#NAME?</v>
      </c>
    </row>
    <row r="12317" spans="1:10" x14ac:dyDescent="0.25">
      <c r="A12317" t="s">
        <v>44</v>
      </c>
      <c r="B12317" t="s">
        <v>212</v>
      </c>
      <c r="C12317" t="s">
        <v>213</v>
      </c>
      <c r="D12317" s="45">
        <v>323032</v>
      </c>
      <c r="E12317" t="s">
        <v>214</v>
      </c>
      <c r="F12317" s="45">
        <v>5950101</v>
      </c>
      <c r="G12317" t="s">
        <v>215</v>
      </c>
      <c r="H12317" s="45">
        <v>808052</v>
      </c>
      <c r="I12317" t="e">
        <f ca="1">_xlfn.XLOOKUP(Tableau1[[#This Row],[No. Sous-service]],DONNÉES!F:F,DONNÉES!H:H,FALSE,0,1)</f>
        <v>#NAME?</v>
      </c>
      <c r="J12317" t="e">
        <f ca="1">_xlfn.XLOOKUP(Tableau1[[#This Row],[No. Sous-service]],DONNÉES!F:F,DONNÉES!I:I,FALSE,0,1)</f>
        <v>#NAME?</v>
      </c>
    </row>
    <row r="12318" spans="1:10" x14ac:dyDescent="0.25">
      <c r="A12318" t="s">
        <v>44</v>
      </c>
      <c r="B12318" t="s">
        <v>212</v>
      </c>
      <c r="C12318" t="s">
        <v>213</v>
      </c>
      <c r="D12318" s="45">
        <v>323032</v>
      </c>
      <c r="E12318" t="s">
        <v>214</v>
      </c>
      <c r="F12318" s="45">
        <v>5950101</v>
      </c>
      <c r="G12318" t="s">
        <v>215</v>
      </c>
      <c r="H12318" s="45">
        <v>10516</v>
      </c>
      <c r="I12318" t="e">
        <f ca="1">_xlfn.XLOOKUP(Tableau1[[#This Row],[No. Sous-service]],DONNÉES!F:F,DONNÉES!H:H,FALSE,0,1)</f>
        <v>#NAME?</v>
      </c>
      <c r="J12318" t="e">
        <f ca="1">_xlfn.XLOOKUP(Tableau1[[#This Row],[No. Sous-service]],DONNÉES!F:F,DONNÉES!I:I,FALSE,0,1)</f>
        <v>#NAME?</v>
      </c>
    </row>
    <row r="12319" spans="1:10" x14ac:dyDescent="0.25">
      <c r="A12319" t="s">
        <v>44</v>
      </c>
      <c r="B12319" t="s">
        <v>212</v>
      </c>
      <c r="C12319" t="s">
        <v>213</v>
      </c>
      <c r="D12319" s="45">
        <v>323033</v>
      </c>
      <c r="E12319" t="s">
        <v>221</v>
      </c>
      <c r="F12319" s="45">
        <v>5950105</v>
      </c>
      <c r="G12319" t="s">
        <v>222</v>
      </c>
      <c r="H12319" s="45">
        <v>890867</v>
      </c>
      <c r="I12319" t="e">
        <f ca="1">_xlfn.XLOOKUP(Tableau1[[#This Row],[No. Sous-service]],DONNÉES!F:F,DONNÉES!H:H,FALSE,0,1)</f>
        <v>#NAME?</v>
      </c>
      <c r="J12319" t="e">
        <f ca="1">_xlfn.XLOOKUP(Tableau1[[#This Row],[No. Sous-service]],DONNÉES!F:F,DONNÉES!I:I,FALSE,0,1)</f>
        <v>#NAME?</v>
      </c>
    </row>
    <row r="12320" spans="1:10" x14ac:dyDescent="0.25">
      <c r="A12320" t="s">
        <v>76</v>
      </c>
      <c r="B12320" t="s">
        <v>212</v>
      </c>
      <c r="C12320" t="s">
        <v>213</v>
      </c>
      <c r="D12320" s="45">
        <v>323033</v>
      </c>
      <c r="E12320" t="s">
        <v>221</v>
      </c>
      <c r="F12320" s="45">
        <v>5950105</v>
      </c>
      <c r="G12320" t="s">
        <v>222</v>
      </c>
      <c r="H12320" s="45">
        <v>7757</v>
      </c>
      <c r="I12320" t="e">
        <f ca="1">_xlfn.XLOOKUP(Tableau1[[#This Row],[No. Sous-service]],DONNÉES!F:F,DONNÉES!H:H,FALSE,0,1)</f>
        <v>#NAME?</v>
      </c>
      <c r="J12320" t="e">
        <f ca="1">_xlfn.XLOOKUP(Tableau1[[#This Row],[No. Sous-service]],DONNÉES!F:F,DONNÉES!I:I,FALSE,0,1)</f>
        <v>#NAME?</v>
      </c>
    </row>
    <row r="12321" spans="1:10" x14ac:dyDescent="0.25">
      <c r="A12321" t="s">
        <v>44</v>
      </c>
      <c r="B12321" t="s">
        <v>212</v>
      </c>
      <c r="C12321" t="s">
        <v>213</v>
      </c>
      <c r="D12321" s="45">
        <v>323033</v>
      </c>
      <c r="E12321" t="s">
        <v>221</v>
      </c>
      <c r="F12321" s="45">
        <v>5950105</v>
      </c>
      <c r="G12321" t="s">
        <v>222</v>
      </c>
      <c r="H12321" s="45">
        <v>890838</v>
      </c>
      <c r="I12321" t="e">
        <f ca="1">_xlfn.XLOOKUP(Tableau1[[#This Row],[No. Sous-service]],DONNÉES!F:F,DONNÉES!H:H,FALSE,0,1)</f>
        <v>#NAME?</v>
      </c>
      <c r="J12321" t="e">
        <f ca="1">_xlfn.XLOOKUP(Tableau1[[#This Row],[No. Sous-service]],DONNÉES!F:F,DONNÉES!I:I,FALSE,0,1)</f>
        <v>#NAME?</v>
      </c>
    </row>
    <row r="12322" spans="1:10" x14ac:dyDescent="0.25">
      <c r="A12322" t="s">
        <v>44</v>
      </c>
      <c r="B12322" t="s">
        <v>212</v>
      </c>
      <c r="C12322" t="s">
        <v>213</v>
      </c>
      <c r="D12322" s="45">
        <v>323033</v>
      </c>
      <c r="E12322" t="s">
        <v>221</v>
      </c>
      <c r="F12322" s="45">
        <v>5950105</v>
      </c>
      <c r="G12322" t="s">
        <v>222</v>
      </c>
      <c r="H12322" s="45">
        <v>556670</v>
      </c>
      <c r="I12322" t="e">
        <f ca="1">_xlfn.XLOOKUP(Tableau1[[#This Row],[No. Sous-service]],DONNÉES!F:F,DONNÉES!H:H,FALSE,0,1)</f>
        <v>#NAME?</v>
      </c>
      <c r="J12322" t="e">
        <f ca="1">_xlfn.XLOOKUP(Tableau1[[#This Row],[No. Sous-service]],DONNÉES!F:F,DONNÉES!I:I,FALSE,0,1)</f>
        <v>#NAME?</v>
      </c>
    </row>
    <row r="12323" spans="1:10" x14ac:dyDescent="0.25">
      <c r="A12323" t="s">
        <v>44</v>
      </c>
      <c r="B12323" t="s">
        <v>212</v>
      </c>
      <c r="C12323" t="s">
        <v>213</v>
      </c>
      <c r="D12323" s="45">
        <v>323033</v>
      </c>
      <c r="E12323" t="s">
        <v>221</v>
      </c>
      <c r="F12323" s="45">
        <v>5950105</v>
      </c>
      <c r="G12323" t="s">
        <v>222</v>
      </c>
      <c r="H12323" s="45">
        <v>7759</v>
      </c>
      <c r="I12323" t="e">
        <f ca="1">_xlfn.XLOOKUP(Tableau1[[#This Row],[No. Sous-service]],DONNÉES!F:F,DONNÉES!H:H,FALSE,0,1)</f>
        <v>#NAME?</v>
      </c>
      <c r="J12323" t="e">
        <f ca="1">_xlfn.XLOOKUP(Tableau1[[#This Row],[No. Sous-service]],DONNÉES!F:F,DONNÉES!I:I,FALSE,0,1)</f>
        <v>#NAME?</v>
      </c>
    </row>
    <row r="12324" spans="1:10" x14ac:dyDescent="0.25">
      <c r="A12324" t="s">
        <v>44</v>
      </c>
      <c r="B12324" t="s">
        <v>212</v>
      </c>
      <c r="C12324" t="s">
        <v>213</v>
      </c>
      <c r="D12324" s="45">
        <v>323033</v>
      </c>
      <c r="E12324" t="s">
        <v>221</v>
      </c>
      <c r="F12324" s="45">
        <v>5950105</v>
      </c>
      <c r="G12324" t="s">
        <v>222</v>
      </c>
      <c r="H12324" s="45">
        <v>556735</v>
      </c>
      <c r="I12324" t="e">
        <f ca="1">_xlfn.XLOOKUP(Tableau1[[#This Row],[No. Sous-service]],DONNÉES!F:F,DONNÉES!H:H,FALSE,0,1)</f>
        <v>#NAME?</v>
      </c>
      <c r="J12324" t="e">
        <f ca="1">_xlfn.XLOOKUP(Tableau1[[#This Row],[No. Sous-service]],DONNÉES!F:F,DONNÉES!I:I,FALSE,0,1)</f>
        <v>#NAME?</v>
      </c>
    </row>
    <row r="12325" spans="1:10" x14ac:dyDescent="0.25">
      <c r="A12325" t="s">
        <v>44</v>
      </c>
      <c r="B12325" t="s">
        <v>212</v>
      </c>
      <c r="C12325" t="s">
        <v>213</v>
      </c>
      <c r="D12325" s="45">
        <v>323033</v>
      </c>
      <c r="E12325" t="s">
        <v>221</v>
      </c>
      <c r="F12325" s="45">
        <v>5950105</v>
      </c>
      <c r="G12325" t="s">
        <v>222</v>
      </c>
      <c r="H12325" s="45">
        <v>7758</v>
      </c>
      <c r="I12325" t="e">
        <f ca="1">_xlfn.XLOOKUP(Tableau1[[#This Row],[No. Sous-service]],DONNÉES!F:F,DONNÉES!H:H,FALSE,0,1)</f>
        <v>#NAME?</v>
      </c>
      <c r="J12325" t="e">
        <f ca="1">_xlfn.XLOOKUP(Tableau1[[#This Row],[No. Sous-service]],DONNÉES!F:F,DONNÉES!I:I,FALSE,0,1)</f>
        <v>#NAME?</v>
      </c>
    </row>
    <row r="12326" spans="1:10" x14ac:dyDescent="0.25">
      <c r="A12326" t="s">
        <v>76</v>
      </c>
      <c r="B12326" t="s">
        <v>212</v>
      </c>
      <c r="C12326" t="s">
        <v>213</v>
      </c>
      <c r="D12326" s="45">
        <v>323033</v>
      </c>
      <c r="E12326" t="s">
        <v>221</v>
      </c>
      <c r="F12326" s="45">
        <v>5950105</v>
      </c>
      <c r="G12326" t="s">
        <v>222</v>
      </c>
      <c r="H12326" s="45">
        <v>706559</v>
      </c>
      <c r="I12326" t="e">
        <f ca="1">_xlfn.XLOOKUP(Tableau1[[#This Row],[No. Sous-service]],DONNÉES!F:F,DONNÉES!H:H,FALSE,0,1)</f>
        <v>#NAME?</v>
      </c>
      <c r="J12326" t="e">
        <f ca="1">_xlfn.XLOOKUP(Tableau1[[#This Row],[No. Sous-service]],DONNÉES!F:F,DONNÉES!I:I,FALSE,0,1)</f>
        <v>#NAME?</v>
      </c>
    </row>
    <row r="12327" spans="1:10" x14ac:dyDescent="0.25">
      <c r="A12327" t="s">
        <v>76</v>
      </c>
      <c r="B12327" t="s">
        <v>212</v>
      </c>
      <c r="C12327" t="s">
        <v>213</v>
      </c>
      <c r="D12327" s="45">
        <v>323033</v>
      </c>
      <c r="E12327" t="s">
        <v>221</v>
      </c>
      <c r="F12327" s="45">
        <v>5950105</v>
      </c>
      <c r="G12327" t="s">
        <v>222</v>
      </c>
      <c r="H12327" s="45">
        <v>706563</v>
      </c>
      <c r="I12327" t="e">
        <f ca="1">_xlfn.XLOOKUP(Tableau1[[#This Row],[No. Sous-service]],DONNÉES!F:F,DONNÉES!H:H,FALSE,0,1)</f>
        <v>#NAME?</v>
      </c>
      <c r="J12327" t="e">
        <f ca="1">_xlfn.XLOOKUP(Tableau1[[#This Row],[No. Sous-service]],DONNÉES!F:F,DONNÉES!I:I,FALSE,0,1)</f>
        <v>#NAME?</v>
      </c>
    </row>
    <row r="12328" spans="1:10" x14ac:dyDescent="0.25">
      <c r="A12328" t="s">
        <v>76</v>
      </c>
      <c r="B12328" t="s">
        <v>212</v>
      </c>
      <c r="C12328" t="s">
        <v>213</v>
      </c>
      <c r="D12328" s="45">
        <v>323033</v>
      </c>
      <c r="E12328" t="s">
        <v>221</v>
      </c>
      <c r="F12328" s="45">
        <v>5950105</v>
      </c>
      <c r="G12328" t="s">
        <v>222</v>
      </c>
      <c r="H12328" s="45">
        <v>788054</v>
      </c>
      <c r="I12328" t="e">
        <f ca="1">_xlfn.XLOOKUP(Tableau1[[#This Row],[No. Sous-service]],DONNÉES!F:F,DONNÉES!H:H,FALSE,0,1)</f>
        <v>#NAME?</v>
      </c>
      <c r="J12328" t="e">
        <f ca="1">_xlfn.XLOOKUP(Tableau1[[#This Row],[No. Sous-service]],DONNÉES!F:F,DONNÉES!I:I,FALSE,0,1)</f>
        <v>#NAME?</v>
      </c>
    </row>
    <row r="12329" spans="1:10" x14ac:dyDescent="0.25">
      <c r="A12329" t="s">
        <v>55</v>
      </c>
      <c r="B12329" t="s">
        <v>212</v>
      </c>
      <c r="C12329" t="s">
        <v>213</v>
      </c>
      <c r="D12329" s="45">
        <v>323034</v>
      </c>
      <c r="E12329" t="s">
        <v>303</v>
      </c>
      <c r="F12329" s="45">
        <v>6000109</v>
      </c>
      <c r="G12329" t="s">
        <v>304</v>
      </c>
      <c r="H12329" s="45">
        <v>6289</v>
      </c>
      <c r="I12329" t="e">
        <f ca="1">_xlfn.XLOOKUP(Tableau1[[#This Row],[No. Sous-service]],DONNÉES!F:F,DONNÉES!H:H,FALSE,0,1)</f>
        <v>#NAME?</v>
      </c>
      <c r="J12329" t="e">
        <f ca="1">_xlfn.XLOOKUP(Tableau1[[#This Row],[No. Sous-service]],DONNÉES!F:F,DONNÉES!I:I,FALSE,0,1)</f>
        <v>#NAME?</v>
      </c>
    </row>
    <row r="12330" spans="1:10" x14ac:dyDescent="0.25">
      <c r="A12330" t="s">
        <v>55</v>
      </c>
      <c r="B12330" t="s">
        <v>212</v>
      </c>
      <c r="C12330" t="s">
        <v>213</v>
      </c>
      <c r="D12330" s="45">
        <v>323034</v>
      </c>
      <c r="E12330" t="s">
        <v>303</v>
      </c>
      <c r="F12330" s="45">
        <v>6000109</v>
      </c>
      <c r="G12330" t="s">
        <v>304</v>
      </c>
      <c r="H12330" s="45">
        <v>10121</v>
      </c>
      <c r="I12330" t="e">
        <f ca="1">_xlfn.XLOOKUP(Tableau1[[#This Row],[No. Sous-service]],DONNÉES!F:F,DONNÉES!H:H,FALSE,0,1)</f>
        <v>#NAME?</v>
      </c>
      <c r="J12330" t="e">
        <f ca="1">_xlfn.XLOOKUP(Tableau1[[#This Row],[No. Sous-service]],DONNÉES!F:F,DONNÉES!I:I,FALSE,0,1)</f>
        <v>#NAME?</v>
      </c>
    </row>
    <row r="12331" spans="1:10" x14ac:dyDescent="0.25">
      <c r="A12331" t="s">
        <v>55</v>
      </c>
      <c r="B12331" t="s">
        <v>212</v>
      </c>
      <c r="C12331" t="s">
        <v>213</v>
      </c>
      <c r="D12331" s="45">
        <v>323034</v>
      </c>
      <c r="E12331" t="s">
        <v>303</v>
      </c>
      <c r="F12331" s="45">
        <v>6000109</v>
      </c>
      <c r="G12331" t="s">
        <v>304</v>
      </c>
      <c r="H12331" s="45">
        <v>557156</v>
      </c>
      <c r="I12331" t="e">
        <f ca="1">_xlfn.XLOOKUP(Tableau1[[#This Row],[No. Sous-service]],DONNÉES!F:F,DONNÉES!H:H,FALSE,0,1)</f>
        <v>#NAME?</v>
      </c>
      <c r="J12331" t="e">
        <f ca="1">_xlfn.XLOOKUP(Tableau1[[#This Row],[No. Sous-service]],DONNÉES!F:F,DONNÉES!I:I,FALSE,0,1)</f>
        <v>#NAME?</v>
      </c>
    </row>
    <row r="12332" spans="1:10" x14ac:dyDescent="0.25">
      <c r="A12332" t="s">
        <v>55</v>
      </c>
      <c r="B12332" t="s">
        <v>212</v>
      </c>
      <c r="C12332" t="s">
        <v>213</v>
      </c>
      <c r="D12332" s="45">
        <v>323034</v>
      </c>
      <c r="E12332" t="s">
        <v>303</v>
      </c>
      <c r="F12332" s="45">
        <v>6000109</v>
      </c>
      <c r="G12332" t="s">
        <v>304</v>
      </c>
      <c r="H12332" s="45">
        <v>10122</v>
      </c>
      <c r="I12332" t="e">
        <f ca="1">_xlfn.XLOOKUP(Tableau1[[#This Row],[No. Sous-service]],DONNÉES!F:F,DONNÉES!H:H,FALSE,0,1)</f>
        <v>#NAME?</v>
      </c>
      <c r="J12332" t="e">
        <f ca="1">_xlfn.XLOOKUP(Tableau1[[#This Row],[No. Sous-service]],DONNÉES!F:F,DONNÉES!I:I,FALSE,0,1)</f>
        <v>#NAME?</v>
      </c>
    </row>
    <row r="12333" spans="1:10" x14ac:dyDescent="0.25">
      <c r="A12333" t="s">
        <v>44</v>
      </c>
      <c r="B12333" t="s">
        <v>212</v>
      </c>
      <c r="C12333" t="s">
        <v>213</v>
      </c>
      <c r="D12333" s="45">
        <v>323035</v>
      </c>
      <c r="E12333" t="s">
        <v>301</v>
      </c>
      <c r="F12333" s="45">
        <v>6000108</v>
      </c>
      <c r="G12333" t="s">
        <v>302</v>
      </c>
      <c r="H12333" s="45">
        <v>802599</v>
      </c>
      <c r="I12333" t="e">
        <f ca="1">_xlfn.XLOOKUP(Tableau1[[#This Row],[No. Sous-service]],DONNÉES!F:F,DONNÉES!H:H,FALSE,0,1)</f>
        <v>#NAME?</v>
      </c>
      <c r="J12333" t="e">
        <f ca="1">_xlfn.XLOOKUP(Tableau1[[#This Row],[No. Sous-service]],DONNÉES!F:F,DONNÉES!I:I,FALSE,0,1)</f>
        <v>#NAME?</v>
      </c>
    </row>
    <row r="12334" spans="1:10" x14ac:dyDescent="0.25">
      <c r="A12334" t="s">
        <v>76</v>
      </c>
      <c r="B12334" t="s">
        <v>212</v>
      </c>
      <c r="C12334" t="s">
        <v>213</v>
      </c>
      <c r="D12334" s="45">
        <v>323035</v>
      </c>
      <c r="E12334" t="s">
        <v>301</v>
      </c>
      <c r="F12334" s="45">
        <v>6000108</v>
      </c>
      <c r="G12334" t="s">
        <v>302</v>
      </c>
      <c r="H12334" s="45">
        <v>556734</v>
      </c>
      <c r="I12334" t="e">
        <f ca="1">_xlfn.XLOOKUP(Tableau1[[#This Row],[No. Sous-service]],DONNÉES!F:F,DONNÉES!H:H,FALSE,0,1)</f>
        <v>#NAME?</v>
      </c>
      <c r="J12334" t="e">
        <f ca="1">_xlfn.XLOOKUP(Tableau1[[#This Row],[No. Sous-service]],DONNÉES!F:F,DONNÉES!I:I,FALSE,0,1)</f>
        <v>#NAME?</v>
      </c>
    </row>
    <row r="12335" spans="1:10" x14ac:dyDescent="0.25">
      <c r="A12335" t="s">
        <v>44</v>
      </c>
      <c r="B12335" t="s">
        <v>212</v>
      </c>
      <c r="C12335" t="s">
        <v>213</v>
      </c>
      <c r="D12335" s="45">
        <v>323035</v>
      </c>
      <c r="E12335" t="s">
        <v>301</v>
      </c>
      <c r="F12335" s="45">
        <v>6000108</v>
      </c>
      <c r="G12335" t="s">
        <v>302</v>
      </c>
      <c r="H12335" s="45">
        <v>706534</v>
      </c>
      <c r="I12335" t="e">
        <f ca="1">_xlfn.XLOOKUP(Tableau1[[#This Row],[No. Sous-service]],DONNÉES!F:F,DONNÉES!H:H,FALSE,0,1)</f>
        <v>#NAME?</v>
      </c>
      <c r="J12335" t="e">
        <f ca="1">_xlfn.XLOOKUP(Tableau1[[#This Row],[No. Sous-service]],DONNÉES!F:F,DONNÉES!I:I,FALSE,0,1)</f>
        <v>#NAME?</v>
      </c>
    </row>
    <row r="12336" spans="1:10" x14ac:dyDescent="0.25">
      <c r="A12336" t="s">
        <v>76</v>
      </c>
      <c r="B12336" t="s">
        <v>212</v>
      </c>
      <c r="C12336" t="s">
        <v>213</v>
      </c>
      <c r="D12336" s="45">
        <v>323035</v>
      </c>
      <c r="E12336" t="s">
        <v>301</v>
      </c>
      <c r="F12336" s="45">
        <v>6000108</v>
      </c>
      <c r="G12336" t="s">
        <v>302</v>
      </c>
      <c r="H12336" s="45">
        <v>354656</v>
      </c>
      <c r="I12336" t="e">
        <f ca="1">_xlfn.XLOOKUP(Tableau1[[#This Row],[No. Sous-service]],DONNÉES!F:F,DONNÉES!H:H,FALSE,0,1)</f>
        <v>#NAME?</v>
      </c>
      <c r="J12336" t="e">
        <f ca="1">_xlfn.XLOOKUP(Tableau1[[#This Row],[No. Sous-service]],DONNÉES!F:F,DONNÉES!I:I,FALSE,0,1)</f>
        <v>#NAME?</v>
      </c>
    </row>
    <row r="12337" spans="1:10" x14ac:dyDescent="0.25">
      <c r="A12337" t="s">
        <v>44</v>
      </c>
      <c r="B12337" t="s">
        <v>212</v>
      </c>
      <c r="C12337" t="s">
        <v>213</v>
      </c>
      <c r="D12337" s="45">
        <v>323035</v>
      </c>
      <c r="E12337" t="s">
        <v>301</v>
      </c>
      <c r="F12337" s="45">
        <v>6000108</v>
      </c>
      <c r="G12337" t="s">
        <v>302</v>
      </c>
      <c r="H12337" s="45">
        <v>4986</v>
      </c>
      <c r="I12337" t="e">
        <f ca="1">_xlfn.XLOOKUP(Tableau1[[#This Row],[No. Sous-service]],DONNÉES!F:F,DONNÉES!H:H,FALSE,0,1)</f>
        <v>#NAME?</v>
      </c>
      <c r="J12337" t="e">
        <f ca="1">_xlfn.XLOOKUP(Tableau1[[#This Row],[No. Sous-service]],DONNÉES!F:F,DONNÉES!I:I,FALSE,0,1)</f>
        <v>#NAME?</v>
      </c>
    </row>
    <row r="12338" spans="1:10" x14ac:dyDescent="0.25">
      <c r="A12338" t="s">
        <v>55</v>
      </c>
      <c r="B12338" t="s">
        <v>212</v>
      </c>
      <c r="C12338" t="s">
        <v>213</v>
      </c>
      <c r="D12338" s="45">
        <v>323035</v>
      </c>
      <c r="E12338" t="s">
        <v>301</v>
      </c>
      <c r="F12338" s="45">
        <v>6000117</v>
      </c>
      <c r="G12338" t="s">
        <v>317</v>
      </c>
      <c r="H12338" s="45">
        <v>556905</v>
      </c>
      <c r="I12338" t="e">
        <f ca="1">_xlfn.XLOOKUP(Tableau1[[#This Row],[No. Sous-service]],DONNÉES!F:F,DONNÉES!H:H,FALSE,0,1)</f>
        <v>#NAME?</v>
      </c>
      <c r="J12338" t="e">
        <f ca="1">_xlfn.XLOOKUP(Tableau1[[#This Row],[No. Sous-service]],DONNÉES!F:F,DONNÉES!I:I,FALSE,0,1)</f>
        <v>#NAME?</v>
      </c>
    </row>
    <row r="12339" spans="1:10" x14ac:dyDescent="0.25">
      <c r="A12339" t="s">
        <v>44</v>
      </c>
      <c r="B12339" t="s">
        <v>212</v>
      </c>
      <c r="C12339" t="s">
        <v>213</v>
      </c>
      <c r="D12339" s="45">
        <v>323035</v>
      </c>
      <c r="E12339" t="s">
        <v>301</v>
      </c>
      <c r="F12339" s="45">
        <v>7090222</v>
      </c>
      <c r="G12339" t="s">
        <v>1118</v>
      </c>
      <c r="H12339" s="45">
        <v>3773</v>
      </c>
      <c r="I12339" t="e">
        <f ca="1">_xlfn.XLOOKUP(Tableau1[[#This Row],[No. Sous-service]],DONNÉES!F:F,DONNÉES!H:H,FALSE,0,1)</f>
        <v>#NAME?</v>
      </c>
      <c r="J12339" t="e">
        <f ca="1">_xlfn.XLOOKUP(Tableau1[[#This Row],[No. Sous-service]],DONNÉES!F:F,DONNÉES!I:I,FALSE,0,1)</f>
        <v>#NAME?</v>
      </c>
    </row>
    <row r="12340" spans="1:10" x14ac:dyDescent="0.25">
      <c r="A12340" t="s">
        <v>44</v>
      </c>
      <c r="B12340" t="s">
        <v>212</v>
      </c>
      <c r="C12340" t="s">
        <v>213</v>
      </c>
      <c r="D12340" s="45">
        <v>323035</v>
      </c>
      <c r="E12340" t="s">
        <v>301</v>
      </c>
      <c r="F12340" s="45">
        <v>7090222</v>
      </c>
      <c r="G12340" t="s">
        <v>1118</v>
      </c>
      <c r="H12340" s="45">
        <v>10325</v>
      </c>
      <c r="I12340" t="e">
        <f ca="1">_xlfn.XLOOKUP(Tableau1[[#This Row],[No. Sous-service]],DONNÉES!F:F,DONNÉES!H:H,FALSE,0,1)</f>
        <v>#NAME?</v>
      </c>
      <c r="J12340" t="e">
        <f ca="1">_xlfn.XLOOKUP(Tableau1[[#This Row],[No. Sous-service]],DONNÉES!F:F,DONNÉES!I:I,FALSE,0,1)</f>
        <v>#NAME?</v>
      </c>
    </row>
    <row r="12341" spans="1:10" x14ac:dyDescent="0.25">
      <c r="A12341" t="s">
        <v>76</v>
      </c>
      <c r="B12341" t="s">
        <v>212</v>
      </c>
      <c r="C12341" t="s">
        <v>213</v>
      </c>
      <c r="D12341" s="45">
        <v>323036</v>
      </c>
      <c r="E12341" t="s">
        <v>299</v>
      </c>
      <c r="F12341" s="45">
        <v>6000106</v>
      </c>
      <c r="G12341" t="s">
        <v>300</v>
      </c>
      <c r="H12341" s="45">
        <v>132693</v>
      </c>
      <c r="I12341" t="e">
        <f ca="1">_xlfn.XLOOKUP(Tableau1[[#This Row],[No. Sous-service]],DONNÉES!F:F,DONNÉES!H:H,FALSE,0,1)</f>
        <v>#NAME?</v>
      </c>
      <c r="J12341" t="e">
        <f ca="1">_xlfn.XLOOKUP(Tableau1[[#This Row],[No. Sous-service]],DONNÉES!F:F,DONNÉES!I:I,FALSE,0,1)</f>
        <v>#NAME?</v>
      </c>
    </row>
    <row r="12342" spans="1:10" x14ac:dyDescent="0.25">
      <c r="A12342" t="s">
        <v>55</v>
      </c>
      <c r="B12342" t="s">
        <v>212</v>
      </c>
      <c r="C12342" t="s">
        <v>213</v>
      </c>
      <c r="D12342" s="45">
        <v>323036</v>
      </c>
      <c r="E12342" t="s">
        <v>299</v>
      </c>
      <c r="F12342" s="45">
        <v>6000106</v>
      </c>
      <c r="G12342" t="s">
        <v>300</v>
      </c>
      <c r="H12342" s="45">
        <v>888429</v>
      </c>
      <c r="I12342" t="e">
        <f ca="1">_xlfn.XLOOKUP(Tableau1[[#This Row],[No. Sous-service]],DONNÉES!F:F,DONNÉES!H:H,FALSE,0,1)</f>
        <v>#NAME?</v>
      </c>
      <c r="J12342" t="e">
        <f ca="1">_xlfn.XLOOKUP(Tableau1[[#This Row],[No. Sous-service]],DONNÉES!F:F,DONNÉES!I:I,FALSE,0,1)</f>
        <v>#NAME?</v>
      </c>
    </row>
    <row r="12343" spans="1:10" x14ac:dyDescent="0.25">
      <c r="A12343" t="s">
        <v>55</v>
      </c>
      <c r="B12343" t="s">
        <v>212</v>
      </c>
      <c r="C12343" t="s">
        <v>213</v>
      </c>
      <c r="D12343" s="45">
        <v>323036</v>
      </c>
      <c r="E12343" t="s">
        <v>299</v>
      </c>
      <c r="F12343" s="45">
        <v>6000106</v>
      </c>
      <c r="G12343" t="s">
        <v>300</v>
      </c>
      <c r="H12343" s="45">
        <v>800384</v>
      </c>
      <c r="I12343" t="e">
        <f ca="1">_xlfn.XLOOKUP(Tableau1[[#This Row],[No. Sous-service]],DONNÉES!F:F,DONNÉES!H:H,FALSE,0,1)</f>
        <v>#NAME?</v>
      </c>
      <c r="J12343" t="e">
        <f ca="1">_xlfn.XLOOKUP(Tableau1[[#This Row],[No. Sous-service]],DONNÉES!F:F,DONNÉES!I:I,FALSE,0,1)</f>
        <v>#NAME?</v>
      </c>
    </row>
    <row r="12344" spans="1:10" x14ac:dyDescent="0.25">
      <c r="A12344" t="s">
        <v>76</v>
      </c>
      <c r="B12344" t="s">
        <v>212</v>
      </c>
      <c r="C12344" t="s">
        <v>213</v>
      </c>
      <c r="D12344" s="45">
        <v>323036</v>
      </c>
      <c r="E12344" t="s">
        <v>299</v>
      </c>
      <c r="F12344" s="45">
        <v>6000106</v>
      </c>
      <c r="G12344" t="s">
        <v>300</v>
      </c>
      <c r="H12344" s="45">
        <v>785016</v>
      </c>
      <c r="I12344" t="e">
        <f ca="1">_xlfn.XLOOKUP(Tableau1[[#This Row],[No. Sous-service]],DONNÉES!F:F,DONNÉES!H:H,FALSE,0,1)</f>
        <v>#NAME?</v>
      </c>
      <c r="J12344" t="e">
        <f ca="1">_xlfn.XLOOKUP(Tableau1[[#This Row],[No. Sous-service]],DONNÉES!F:F,DONNÉES!I:I,FALSE,0,1)</f>
        <v>#NAME?</v>
      </c>
    </row>
    <row r="12345" spans="1:10" x14ac:dyDescent="0.25">
      <c r="A12345" t="s">
        <v>44</v>
      </c>
      <c r="B12345" t="s">
        <v>212</v>
      </c>
      <c r="C12345" t="s">
        <v>213</v>
      </c>
      <c r="D12345" s="45">
        <v>323036</v>
      </c>
      <c r="E12345" t="s">
        <v>299</v>
      </c>
      <c r="F12345" s="45">
        <v>6000106</v>
      </c>
      <c r="G12345" t="s">
        <v>300</v>
      </c>
      <c r="H12345" s="45">
        <v>45</v>
      </c>
      <c r="I12345" t="e">
        <f ca="1">_xlfn.XLOOKUP(Tableau1[[#This Row],[No. Sous-service]],DONNÉES!F:F,DONNÉES!H:H,FALSE,0,1)</f>
        <v>#NAME?</v>
      </c>
      <c r="J12345" t="e">
        <f ca="1">_xlfn.XLOOKUP(Tableau1[[#This Row],[No. Sous-service]],DONNÉES!F:F,DONNÉES!I:I,FALSE,0,1)</f>
        <v>#NAME?</v>
      </c>
    </row>
    <row r="12346" spans="1:10" x14ac:dyDescent="0.25">
      <c r="A12346" t="s">
        <v>55</v>
      </c>
      <c r="B12346" t="s">
        <v>212</v>
      </c>
      <c r="C12346" t="s">
        <v>213</v>
      </c>
      <c r="D12346" s="45">
        <v>323036</v>
      </c>
      <c r="E12346" t="s">
        <v>299</v>
      </c>
      <c r="F12346" s="45">
        <v>6000106</v>
      </c>
      <c r="G12346" t="s">
        <v>300</v>
      </c>
      <c r="H12346" s="45">
        <v>802516</v>
      </c>
      <c r="I12346" t="e">
        <f ca="1">_xlfn.XLOOKUP(Tableau1[[#This Row],[No. Sous-service]],DONNÉES!F:F,DONNÉES!H:H,FALSE,0,1)</f>
        <v>#NAME?</v>
      </c>
      <c r="J12346" t="e">
        <f ca="1">_xlfn.XLOOKUP(Tableau1[[#This Row],[No. Sous-service]],DONNÉES!F:F,DONNÉES!I:I,FALSE,0,1)</f>
        <v>#NAME?</v>
      </c>
    </row>
    <row r="12347" spans="1:10" x14ac:dyDescent="0.25">
      <c r="A12347" t="s">
        <v>55</v>
      </c>
      <c r="B12347" t="s">
        <v>212</v>
      </c>
      <c r="C12347" t="s">
        <v>213</v>
      </c>
      <c r="D12347" s="45">
        <v>323036</v>
      </c>
      <c r="E12347" t="s">
        <v>299</v>
      </c>
      <c r="F12347" s="45">
        <v>6000106</v>
      </c>
      <c r="G12347" t="s">
        <v>300</v>
      </c>
      <c r="H12347" s="45">
        <v>4128</v>
      </c>
      <c r="I12347" t="e">
        <f ca="1">_xlfn.XLOOKUP(Tableau1[[#This Row],[No. Sous-service]],DONNÉES!F:F,DONNÉES!H:H,FALSE,0,1)</f>
        <v>#NAME?</v>
      </c>
      <c r="J12347" t="e">
        <f ca="1">_xlfn.XLOOKUP(Tableau1[[#This Row],[No. Sous-service]],DONNÉES!F:F,DONNÉES!I:I,FALSE,0,1)</f>
        <v>#NAME?</v>
      </c>
    </row>
    <row r="12348" spans="1:10" x14ac:dyDescent="0.25">
      <c r="A12348" t="s">
        <v>44</v>
      </c>
      <c r="B12348" t="s">
        <v>212</v>
      </c>
      <c r="C12348" t="s">
        <v>213</v>
      </c>
      <c r="D12348" s="45">
        <v>323036</v>
      </c>
      <c r="E12348" t="s">
        <v>299</v>
      </c>
      <c r="F12348" s="45">
        <v>6000106</v>
      </c>
      <c r="G12348" t="s">
        <v>300</v>
      </c>
      <c r="H12348" s="45">
        <v>4491</v>
      </c>
      <c r="I12348" t="e">
        <f ca="1">_xlfn.XLOOKUP(Tableau1[[#This Row],[No. Sous-service]],DONNÉES!F:F,DONNÉES!H:H,FALSE,0,1)</f>
        <v>#NAME?</v>
      </c>
      <c r="J12348" t="e">
        <f ca="1">_xlfn.XLOOKUP(Tableau1[[#This Row],[No. Sous-service]],DONNÉES!F:F,DONNÉES!I:I,FALSE,0,1)</f>
        <v>#NAME?</v>
      </c>
    </row>
    <row r="12349" spans="1:10" x14ac:dyDescent="0.25">
      <c r="A12349" t="s">
        <v>76</v>
      </c>
      <c r="B12349" t="s">
        <v>212</v>
      </c>
      <c r="C12349" t="s">
        <v>213</v>
      </c>
      <c r="D12349" s="45">
        <v>323036</v>
      </c>
      <c r="E12349" t="s">
        <v>299</v>
      </c>
      <c r="F12349" s="45">
        <v>6000106</v>
      </c>
      <c r="G12349" t="s">
        <v>300</v>
      </c>
      <c r="H12349" s="45">
        <v>46</v>
      </c>
      <c r="I12349" t="e">
        <f ca="1">_xlfn.XLOOKUP(Tableau1[[#This Row],[No. Sous-service]],DONNÉES!F:F,DONNÉES!H:H,FALSE,0,1)</f>
        <v>#NAME?</v>
      </c>
      <c r="J12349" t="e">
        <f ca="1">_xlfn.XLOOKUP(Tableau1[[#This Row],[No. Sous-service]],DONNÉES!F:F,DONNÉES!I:I,FALSE,0,1)</f>
        <v>#NAME?</v>
      </c>
    </row>
    <row r="12350" spans="1:10" x14ac:dyDescent="0.25">
      <c r="A12350" t="s">
        <v>55</v>
      </c>
      <c r="B12350" t="s">
        <v>212</v>
      </c>
      <c r="C12350" t="s">
        <v>213</v>
      </c>
      <c r="D12350" s="45">
        <v>323036</v>
      </c>
      <c r="E12350" t="s">
        <v>299</v>
      </c>
      <c r="F12350" s="45">
        <v>6000123</v>
      </c>
      <c r="G12350" t="s">
        <v>321</v>
      </c>
      <c r="H12350" s="45">
        <v>134448</v>
      </c>
      <c r="I12350" t="e">
        <f ca="1">_xlfn.XLOOKUP(Tableau1[[#This Row],[No. Sous-service]],DONNÉES!F:F,DONNÉES!H:H,FALSE,0,1)</f>
        <v>#NAME?</v>
      </c>
      <c r="J12350" t="e">
        <f ca="1">_xlfn.XLOOKUP(Tableau1[[#This Row],[No. Sous-service]],DONNÉES!F:F,DONNÉES!I:I,FALSE,0,1)</f>
        <v>#NAME?</v>
      </c>
    </row>
    <row r="12351" spans="1:10" x14ac:dyDescent="0.25">
      <c r="A12351" t="s">
        <v>76</v>
      </c>
      <c r="B12351" t="s">
        <v>212</v>
      </c>
      <c r="C12351" t="s">
        <v>213</v>
      </c>
      <c r="D12351" s="45">
        <v>323036</v>
      </c>
      <c r="E12351" t="s">
        <v>299</v>
      </c>
      <c r="F12351" s="45">
        <v>6000123</v>
      </c>
      <c r="G12351" t="s">
        <v>321</v>
      </c>
      <c r="H12351" s="45">
        <v>134624</v>
      </c>
      <c r="I12351" t="e">
        <f ca="1">_xlfn.XLOOKUP(Tableau1[[#This Row],[No. Sous-service]],DONNÉES!F:F,DONNÉES!H:H,FALSE,0,1)</f>
        <v>#NAME?</v>
      </c>
      <c r="J12351" t="e">
        <f ca="1">_xlfn.XLOOKUP(Tableau1[[#This Row],[No. Sous-service]],DONNÉES!F:F,DONNÉES!I:I,FALSE,0,1)</f>
        <v>#NAME?</v>
      </c>
    </row>
    <row r="12352" spans="1:10" x14ac:dyDescent="0.25">
      <c r="A12352" t="s">
        <v>55</v>
      </c>
      <c r="B12352" t="s">
        <v>85</v>
      </c>
      <c r="C12352" t="s">
        <v>318</v>
      </c>
      <c r="D12352" s="45">
        <v>349021</v>
      </c>
      <c r="E12352" t="s">
        <v>1405</v>
      </c>
      <c r="F12352" s="45">
        <v>7532803</v>
      </c>
      <c r="G12352" t="s">
        <v>1406</v>
      </c>
      <c r="H12352" s="45">
        <v>355066</v>
      </c>
      <c r="I12352" t="e">
        <f ca="1">_xlfn.XLOOKUP(Tableau1[[#This Row],[No. Sous-service]],DONNÉES!F:F,DONNÉES!H:H,FALSE,0,1)</f>
        <v>#NAME?</v>
      </c>
      <c r="J12352" t="e">
        <f ca="1">_xlfn.XLOOKUP(Tableau1[[#This Row],[No. Sous-service]],DONNÉES!F:F,DONNÉES!I:I,FALSE,0,1)</f>
        <v>#NAME?</v>
      </c>
    </row>
    <row r="12353" spans="1:10" x14ac:dyDescent="0.25">
      <c r="A12353" t="s">
        <v>55</v>
      </c>
      <c r="B12353" t="s">
        <v>85</v>
      </c>
      <c r="C12353" t="s">
        <v>318</v>
      </c>
      <c r="D12353" s="45">
        <v>349021</v>
      </c>
      <c r="E12353" t="s">
        <v>1405</v>
      </c>
      <c r="F12353" s="45">
        <v>7532803</v>
      </c>
      <c r="G12353" t="s">
        <v>1406</v>
      </c>
      <c r="H12353" s="45">
        <v>355008</v>
      </c>
      <c r="I12353" t="e">
        <f ca="1">_xlfn.XLOOKUP(Tableau1[[#This Row],[No. Sous-service]],DONNÉES!F:F,DONNÉES!H:H,FALSE,0,1)</f>
        <v>#NAME?</v>
      </c>
      <c r="J12353" t="e">
        <f ca="1">_xlfn.XLOOKUP(Tableau1[[#This Row],[No. Sous-service]],DONNÉES!F:F,DONNÉES!I:I,FALSE,0,1)</f>
        <v>#NAME?</v>
      </c>
    </row>
    <row r="12354" spans="1:10" x14ac:dyDescent="0.25">
      <c r="A12354" t="s">
        <v>55</v>
      </c>
      <c r="B12354" t="s">
        <v>85</v>
      </c>
      <c r="C12354" t="s">
        <v>318</v>
      </c>
      <c r="D12354" s="45">
        <v>349021</v>
      </c>
      <c r="E12354" t="s">
        <v>1405</v>
      </c>
      <c r="F12354" s="45">
        <v>7532803</v>
      </c>
      <c r="G12354" t="s">
        <v>1406</v>
      </c>
      <c r="H12354" s="45">
        <v>355001</v>
      </c>
      <c r="I12354" t="e">
        <f ca="1">_xlfn.XLOOKUP(Tableau1[[#This Row],[No. Sous-service]],DONNÉES!F:F,DONNÉES!H:H,FALSE,0,1)</f>
        <v>#NAME?</v>
      </c>
      <c r="J12354" t="e">
        <f ca="1">_xlfn.XLOOKUP(Tableau1[[#This Row],[No. Sous-service]],DONNÉES!F:F,DONNÉES!I:I,FALSE,0,1)</f>
        <v>#NAME?</v>
      </c>
    </row>
    <row r="12355" spans="1:10" x14ac:dyDescent="0.25">
      <c r="A12355" t="s">
        <v>55</v>
      </c>
      <c r="B12355" t="s">
        <v>85</v>
      </c>
      <c r="C12355" t="s">
        <v>318</v>
      </c>
      <c r="D12355" s="45">
        <v>349021</v>
      </c>
      <c r="E12355" t="s">
        <v>1405</v>
      </c>
      <c r="F12355" s="45">
        <v>7532803</v>
      </c>
      <c r="G12355" t="s">
        <v>1406</v>
      </c>
      <c r="H12355" s="45">
        <v>427411</v>
      </c>
      <c r="I12355" t="e">
        <f ca="1">_xlfn.XLOOKUP(Tableau1[[#This Row],[No. Sous-service]],DONNÉES!F:F,DONNÉES!H:H,FALSE,0,1)</f>
        <v>#NAME?</v>
      </c>
      <c r="J12355" t="e">
        <f ca="1">_xlfn.XLOOKUP(Tableau1[[#This Row],[No. Sous-service]],DONNÉES!F:F,DONNÉES!I:I,FALSE,0,1)</f>
        <v>#NAME?</v>
      </c>
    </row>
    <row r="12356" spans="1:10" x14ac:dyDescent="0.25">
      <c r="A12356" t="s">
        <v>55</v>
      </c>
      <c r="B12356" t="s">
        <v>85</v>
      </c>
      <c r="C12356" t="s">
        <v>318</v>
      </c>
      <c r="D12356" s="45">
        <v>349021</v>
      </c>
      <c r="E12356" t="s">
        <v>1405</v>
      </c>
      <c r="F12356" s="45">
        <v>7532803</v>
      </c>
      <c r="G12356" t="s">
        <v>1406</v>
      </c>
      <c r="H12356" s="45">
        <v>320098</v>
      </c>
      <c r="I12356" t="e">
        <f ca="1">_xlfn.XLOOKUP(Tableau1[[#This Row],[No. Sous-service]],DONNÉES!F:F,DONNÉES!H:H,FALSE,0,1)</f>
        <v>#NAME?</v>
      </c>
      <c r="J12356" t="e">
        <f ca="1">_xlfn.XLOOKUP(Tableau1[[#This Row],[No. Sous-service]],DONNÉES!F:F,DONNÉES!I:I,FALSE,0,1)</f>
        <v>#NAME?</v>
      </c>
    </row>
    <row r="12357" spans="1:10" x14ac:dyDescent="0.25">
      <c r="A12357" t="s">
        <v>55</v>
      </c>
      <c r="B12357" t="s">
        <v>85</v>
      </c>
      <c r="C12357" t="s">
        <v>318</v>
      </c>
      <c r="D12357" s="45">
        <v>349021</v>
      </c>
      <c r="E12357" t="s">
        <v>1405</v>
      </c>
      <c r="F12357" s="45">
        <v>7532803</v>
      </c>
      <c r="G12357" t="s">
        <v>1406</v>
      </c>
      <c r="H12357" s="45">
        <v>352126</v>
      </c>
      <c r="I12357" t="e">
        <f ca="1">_xlfn.XLOOKUP(Tableau1[[#This Row],[No. Sous-service]],DONNÉES!F:F,DONNÉES!H:H,FALSE,0,1)</f>
        <v>#NAME?</v>
      </c>
      <c r="J12357" t="e">
        <f ca="1">_xlfn.XLOOKUP(Tableau1[[#This Row],[No. Sous-service]],DONNÉES!F:F,DONNÉES!I:I,FALSE,0,1)</f>
        <v>#NAME?</v>
      </c>
    </row>
    <row r="12358" spans="1:10" x14ac:dyDescent="0.25">
      <c r="A12358" t="s">
        <v>127</v>
      </c>
      <c r="B12358" t="s">
        <v>85</v>
      </c>
      <c r="C12358" t="s">
        <v>318</v>
      </c>
      <c r="D12358" s="45">
        <v>349021</v>
      </c>
      <c r="E12358" t="s">
        <v>1405</v>
      </c>
      <c r="F12358" s="45">
        <v>7534809</v>
      </c>
      <c r="G12358" t="s">
        <v>1450</v>
      </c>
      <c r="H12358" s="45">
        <v>341012</v>
      </c>
      <c r="I12358" t="e">
        <f ca="1">_xlfn.XLOOKUP(Tableau1[[#This Row],[No. Sous-service]],DONNÉES!F:F,DONNÉES!H:H,FALSE,0,1)</f>
        <v>#NAME?</v>
      </c>
      <c r="J12358" t="e">
        <f ca="1">_xlfn.XLOOKUP(Tableau1[[#This Row],[No. Sous-service]],DONNÉES!F:F,DONNÉES!I:I,FALSE,0,1)</f>
        <v>#NAME?</v>
      </c>
    </row>
    <row r="12359" spans="1:10" x14ac:dyDescent="0.25">
      <c r="A12359" t="s">
        <v>126</v>
      </c>
      <c r="B12359" t="s">
        <v>85</v>
      </c>
      <c r="C12359" t="s">
        <v>318</v>
      </c>
      <c r="D12359" s="45">
        <v>349021</v>
      </c>
      <c r="E12359" t="s">
        <v>1405</v>
      </c>
      <c r="F12359" s="45">
        <v>7534809</v>
      </c>
      <c r="G12359" t="s">
        <v>1450</v>
      </c>
      <c r="H12359" s="45">
        <v>355028</v>
      </c>
      <c r="I12359" t="e">
        <f ca="1">_xlfn.XLOOKUP(Tableau1[[#This Row],[No. Sous-service]],DONNÉES!F:F,DONNÉES!H:H,FALSE,0,1)</f>
        <v>#NAME?</v>
      </c>
      <c r="J12359" t="e">
        <f ca="1">_xlfn.XLOOKUP(Tableau1[[#This Row],[No. Sous-service]],DONNÉES!F:F,DONNÉES!I:I,FALSE,0,1)</f>
        <v>#NAME?</v>
      </c>
    </row>
    <row r="12360" spans="1:10" x14ac:dyDescent="0.25">
      <c r="A12360" t="s">
        <v>126</v>
      </c>
      <c r="B12360" t="s">
        <v>85</v>
      </c>
      <c r="C12360" t="s">
        <v>318</v>
      </c>
      <c r="D12360" s="45">
        <v>349021</v>
      </c>
      <c r="E12360" t="s">
        <v>1405</v>
      </c>
      <c r="F12360" s="45">
        <v>7534809</v>
      </c>
      <c r="G12360" t="s">
        <v>1450</v>
      </c>
      <c r="H12360" s="45">
        <v>355077</v>
      </c>
      <c r="I12360" t="e">
        <f ca="1">_xlfn.XLOOKUP(Tableau1[[#This Row],[No. Sous-service]],DONNÉES!F:F,DONNÉES!H:H,FALSE,0,1)</f>
        <v>#NAME?</v>
      </c>
      <c r="J12360" t="e">
        <f ca="1">_xlfn.XLOOKUP(Tableau1[[#This Row],[No. Sous-service]],DONNÉES!F:F,DONNÉES!I:I,FALSE,0,1)</f>
        <v>#NAME?</v>
      </c>
    </row>
    <row r="12361" spans="1:10" x14ac:dyDescent="0.25">
      <c r="A12361" t="s">
        <v>127</v>
      </c>
      <c r="B12361" t="s">
        <v>85</v>
      </c>
      <c r="C12361" t="s">
        <v>318</v>
      </c>
      <c r="D12361" s="45">
        <v>349021</v>
      </c>
      <c r="E12361" t="s">
        <v>1405</v>
      </c>
      <c r="F12361" s="45">
        <v>7534809</v>
      </c>
      <c r="G12361" t="s">
        <v>1450</v>
      </c>
      <c r="H12361" s="45">
        <v>355032</v>
      </c>
      <c r="I12361" t="e">
        <f ca="1">_xlfn.XLOOKUP(Tableau1[[#This Row],[No. Sous-service]],DONNÉES!F:F,DONNÉES!H:H,FALSE,0,1)</f>
        <v>#NAME?</v>
      </c>
      <c r="J12361" t="e">
        <f ca="1">_xlfn.XLOOKUP(Tableau1[[#This Row],[No. Sous-service]],DONNÉES!F:F,DONNÉES!I:I,FALSE,0,1)</f>
        <v>#NAME?</v>
      </c>
    </row>
    <row r="12362" spans="1:10" x14ac:dyDescent="0.25">
      <c r="A12362" t="s">
        <v>94</v>
      </c>
      <c r="B12362" t="s">
        <v>85</v>
      </c>
      <c r="C12362" t="s">
        <v>318</v>
      </c>
      <c r="D12362" s="45">
        <v>349021</v>
      </c>
      <c r="E12362" t="s">
        <v>1405</v>
      </c>
      <c r="F12362" s="45">
        <v>7534809</v>
      </c>
      <c r="G12362" t="s">
        <v>1450</v>
      </c>
      <c r="H12362" s="45">
        <v>390902</v>
      </c>
      <c r="I12362" t="e">
        <f ca="1">_xlfn.XLOOKUP(Tableau1[[#This Row],[No. Sous-service]],DONNÉES!F:F,DONNÉES!H:H,FALSE,0,1)</f>
        <v>#NAME?</v>
      </c>
      <c r="J12362" t="e">
        <f ca="1">_xlfn.XLOOKUP(Tableau1[[#This Row],[No. Sous-service]],DONNÉES!F:F,DONNÉES!I:I,FALSE,0,1)</f>
        <v>#NAME?</v>
      </c>
    </row>
    <row r="12363" spans="1:10" x14ac:dyDescent="0.25">
      <c r="A12363" t="s">
        <v>127</v>
      </c>
      <c r="B12363" t="s">
        <v>85</v>
      </c>
      <c r="C12363" t="s">
        <v>318</v>
      </c>
      <c r="D12363" s="45">
        <v>349021</v>
      </c>
      <c r="E12363" t="s">
        <v>1405</v>
      </c>
      <c r="F12363" s="45">
        <v>7534809</v>
      </c>
      <c r="G12363" t="s">
        <v>1450</v>
      </c>
      <c r="H12363" s="45">
        <v>341014</v>
      </c>
      <c r="I12363" t="e">
        <f ca="1">_xlfn.XLOOKUP(Tableau1[[#This Row],[No. Sous-service]],DONNÉES!F:F,DONNÉES!H:H,FALSE,0,1)</f>
        <v>#NAME?</v>
      </c>
      <c r="J12363" t="e">
        <f ca="1">_xlfn.XLOOKUP(Tableau1[[#This Row],[No. Sous-service]],DONNÉES!F:F,DONNÉES!I:I,FALSE,0,1)</f>
        <v>#NAME?</v>
      </c>
    </row>
    <row r="12364" spans="1:10" x14ac:dyDescent="0.25">
      <c r="A12364" t="s">
        <v>126</v>
      </c>
      <c r="B12364" t="s">
        <v>85</v>
      </c>
      <c r="C12364" t="s">
        <v>318</v>
      </c>
      <c r="D12364" s="45">
        <v>349021</v>
      </c>
      <c r="E12364" t="s">
        <v>1405</v>
      </c>
      <c r="F12364" s="45">
        <v>7534809</v>
      </c>
      <c r="G12364" t="s">
        <v>1450</v>
      </c>
      <c r="H12364" s="45">
        <v>355035</v>
      </c>
      <c r="I12364" t="e">
        <f ca="1">_xlfn.XLOOKUP(Tableau1[[#This Row],[No. Sous-service]],DONNÉES!F:F,DONNÉES!H:H,FALSE,0,1)</f>
        <v>#NAME?</v>
      </c>
      <c r="J12364" t="e">
        <f ca="1">_xlfn.XLOOKUP(Tableau1[[#This Row],[No. Sous-service]],DONNÉES!F:F,DONNÉES!I:I,FALSE,0,1)</f>
        <v>#NAME?</v>
      </c>
    </row>
    <row r="12365" spans="1:10" x14ac:dyDescent="0.25">
      <c r="A12365" t="s">
        <v>126</v>
      </c>
      <c r="B12365" t="s">
        <v>85</v>
      </c>
      <c r="C12365" t="s">
        <v>318</v>
      </c>
      <c r="D12365" s="45">
        <v>349021</v>
      </c>
      <c r="E12365" t="s">
        <v>1405</v>
      </c>
      <c r="F12365" s="45">
        <v>7534809</v>
      </c>
      <c r="G12365" t="s">
        <v>1450</v>
      </c>
      <c r="H12365" s="45">
        <v>355042</v>
      </c>
      <c r="I12365" t="e">
        <f ca="1">_xlfn.XLOOKUP(Tableau1[[#This Row],[No. Sous-service]],DONNÉES!F:F,DONNÉES!H:H,FALSE,0,1)</f>
        <v>#NAME?</v>
      </c>
      <c r="J12365" t="e">
        <f ca="1">_xlfn.XLOOKUP(Tableau1[[#This Row],[No. Sous-service]],DONNÉES!F:F,DONNÉES!I:I,FALSE,0,1)</f>
        <v>#NAME?</v>
      </c>
    </row>
    <row r="12366" spans="1:10" x14ac:dyDescent="0.25">
      <c r="A12366" t="s">
        <v>127</v>
      </c>
      <c r="B12366" t="s">
        <v>85</v>
      </c>
      <c r="C12366" t="s">
        <v>318</v>
      </c>
      <c r="D12366" s="45">
        <v>349021</v>
      </c>
      <c r="E12366" t="s">
        <v>1405</v>
      </c>
      <c r="F12366" s="45">
        <v>7534809</v>
      </c>
      <c r="G12366" t="s">
        <v>1450</v>
      </c>
      <c r="H12366" s="45">
        <v>390506</v>
      </c>
      <c r="I12366" t="e">
        <f ca="1">_xlfn.XLOOKUP(Tableau1[[#This Row],[No. Sous-service]],DONNÉES!F:F,DONNÉES!H:H,FALSE,0,1)</f>
        <v>#NAME?</v>
      </c>
      <c r="J12366" t="e">
        <f ca="1">_xlfn.XLOOKUP(Tableau1[[#This Row],[No. Sous-service]],DONNÉES!F:F,DONNÉES!I:I,FALSE,0,1)</f>
        <v>#NAME?</v>
      </c>
    </row>
    <row r="12367" spans="1:10" x14ac:dyDescent="0.25">
      <c r="A12367" t="s">
        <v>126</v>
      </c>
      <c r="B12367" t="s">
        <v>85</v>
      </c>
      <c r="C12367" t="s">
        <v>318</v>
      </c>
      <c r="D12367" s="45">
        <v>349021</v>
      </c>
      <c r="E12367" t="s">
        <v>1405</v>
      </c>
      <c r="F12367" s="45">
        <v>7534809</v>
      </c>
      <c r="G12367" t="s">
        <v>1450</v>
      </c>
      <c r="H12367" s="45">
        <v>355036</v>
      </c>
      <c r="I12367" t="e">
        <f ca="1">_xlfn.XLOOKUP(Tableau1[[#This Row],[No. Sous-service]],DONNÉES!F:F,DONNÉES!H:H,FALSE,0,1)</f>
        <v>#NAME?</v>
      </c>
      <c r="J12367" t="e">
        <f ca="1">_xlfn.XLOOKUP(Tableau1[[#This Row],[No. Sous-service]],DONNÉES!F:F,DONNÉES!I:I,FALSE,0,1)</f>
        <v>#NAME?</v>
      </c>
    </row>
    <row r="12368" spans="1:10" x14ac:dyDescent="0.25">
      <c r="A12368" t="s">
        <v>94</v>
      </c>
      <c r="B12368" t="s">
        <v>85</v>
      </c>
      <c r="C12368" t="s">
        <v>318</v>
      </c>
      <c r="D12368" s="45">
        <v>349021</v>
      </c>
      <c r="E12368" t="s">
        <v>1405</v>
      </c>
      <c r="F12368" s="45">
        <v>7534809</v>
      </c>
      <c r="G12368" t="s">
        <v>1450</v>
      </c>
      <c r="H12368" s="45">
        <v>341013</v>
      </c>
      <c r="I12368" t="e">
        <f ca="1">_xlfn.XLOOKUP(Tableau1[[#This Row],[No. Sous-service]],DONNÉES!F:F,DONNÉES!H:H,FALSE,0,1)</f>
        <v>#NAME?</v>
      </c>
      <c r="J12368" t="e">
        <f ca="1">_xlfn.XLOOKUP(Tableau1[[#This Row],[No. Sous-service]],DONNÉES!F:F,DONNÉES!I:I,FALSE,0,1)</f>
        <v>#NAME?</v>
      </c>
    </row>
    <row r="12369" spans="1:10" x14ac:dyDescent="0.25">
      <c r="A12369" t="s">
        <v>127</v>
      </c>
      <c r="B12369" t="s">
        <v>85</v>
      </c>
      <c r="C12369" t="s">
        <v>318</v>
      </c>
      <c r="D12369" s="45">
        <v>349021</v>
      </c>
      <c r="E12369" t="s">
        <v>1405</v>
      </c>
      <c r="F12369" s="45">
        <v>7534809</v>
      </c>
      <c r="G12369" t="s">
        <v>1450</v>
      </c>
      <c r="H12369" s="45">
        <v>390346</v>
      </c>
      <c r="I12369" t="e">
        <f ca="1">_xlfn.XLOOKUP(Tableau1[[#This Row],[No. Sous-service]],DONNÉES!F:F,DONNÉES!H:H,FALSE,0,1)</f>
        <v>#NAME?</v>
      </c>
      <c r="J12369" t="e">
        <f ca="1">_xlfn.XLOOKUP(Tableau1[[#This Row],[No. Sous-service]],DONNÉES!F:F,DONNÉES!I:I,FALSE,0,1)</f>
        <v>#NAME?</v>
      </c>
    </row>
    <row r="12370" spans="1:10" x14ac:dyDescent="0.25">
      <c r="A12370" t="s">
        <v>127</v>
      </c>
      <c r="B12370" t="s">
        <v>85</v>
      </c>
      <c r="C12370" t="s">
        <v>318</v>
      </c>
      <c r="D12370" s="45">
        <v>349021</v>
      </c>
      <c r="E12370" t="s">
        <v>1405</v>
      </c>
      <c r="F12370" s="45">
        <v>7534809</v>
      </c>
      <c r="G12370" t="s">
        <v>1450</v>
      </c>
      <c r="H12370" s="45">
        <v>390535</v>
      </c>
      <c r="I12370" t="e">
        <f ca="1">_xlfn.XLOOKUP(Tableau1[[#This Row],[No. Sous-service]],DONNÉES!F:F,DONNÉES!H:H,FALSE,0,1)</f>
        <v>#NAME?</v>
      </c>
      <c r="J12370" t="e">
        <f ca="1">_xlfn.XLOOKUP(Tableau1[[#This Row],[No. Sous-service]],DONNÉES!F:F,DONNÉES!I:I,FALSE,0,1)</f>
        <v>#NAME?</v>
      </c>
    </row>
    <row r="12371" spans="1:10" x14ac:dyDescent="0.25">
      <c r="A12371" t="s">
        <v>94</v>
      </c>
      <c r="B12371" t="s">
        <v>85</v>
      </c>
      <c r="C12371" t="s">
        <v>318</v>
      </c>
      <c r="D12371" s="45">
        <v>349021</v>
      </c>
      <c r="E12371" t="s">
        <v>1405</v>
      </c>
      <c r="F12371" s="45">
        <v>7534809</v>
      </c>
      <c r="G12371" t="s">
        <v>1450</v>
      </c>
      <c r="H12371" s="45">
        <v>355031</v>
      </c>
      <c r="I12371" t="e">
        <f ca="1">_xlfn.XLOOKUP(Tableau1[[#This Row],[No. Sous-service]],DONNÉES!F:F,DONNÉES!H:H,FALSE,0,1)</f>
        <v>#NAME?</v>
      </c>
      <c r="J12371" t="e">
        <f ca="1">_xlfn.XLOOKUP(Tableau1[[#This Row],[No. Sous-service]],DONNÉES!F:F,DONNÉES!I:I,FALSE,0,1)</f>
        <v>#NAME?</v>
      </c>
    </row>
    <row r="12372" spans="1:10" x14ac:dyDescent="0.25">
      <c r="A12372" t="s">
        <v>127</v>
      </c>
      <c r="B12372" t="s">
        <v>85</v>
      </c>
      <c r="C12372" t="s">
        <v>318</v>
      </c>
      <c r="D12372" s="45">
        <v>349021</v>
      </c>
      <c r="E12372" t="s">
        <v>1405</v>
      </c>
      <c r="F12372" s="45">
        <v>7534809</v>
      </c>
      <c r="G12372" t="s">
        <v>1450</v>
      </c>
      <c r="H12372" s="45">
        <v>390513</v>
      </c>
      <c r="I12372" t="e">
        <f ca="1">_xlfn.XLOOKUP(Tableau1[[#This Row],[No. Sous-service]],DONNÉES!F:F,DONNÉES!H:H,FALSE,0,1)</f>
        <v>#NAME?</v>
      </c>
      <c r="J12372" t="e">
        <f ca="1">_xlfn.XLOOKUP(Tableau1[[#This Row],[No. Sous-service]],DONNÉES!F:F,DONNÉES!I:I,FALSE,0,1)</f>
        <v>#NAME?</v>
      </c>
    </row>
    <row r="12373" spans="1:10" x14ac:dyDescent="0.25">
      <c r="A12373" t="s">
        <v>126</v>
      </c>
      <c r="B12373" t="s">
        <v>85</v>
      </c>
      <c r="C12373" t="s">
        <v>318</v>
      </c>
      <c r="D12373" s="45">
        <v>349021</v>
      </c>
      <c r="E12373" t="s">
        <v>1405</v>
      </c>
      <c r="F12373" s="45">
        <v>7534809</v>
      </c>
      <c r="G12373" t="s">
        <v>1450</v>
      </c>
      <c r="H12373" s="45">
        <v>341027</v>
      </c>
      <c r="I12373" t="e">
        <f ca="1">_xlfn.XLOOKUP(Tableau1[[#This Row],[No. Sous-service]],DONNÉES!F:F,DONNÉES!H:H,FALSE,0,1)</f>
        <v>#NAME?</v>
      </c>
      <c r="J12373" t="e">
        <f ca="1">_xlfn.XLOOKUP(Tableau1[[#This Row],[No. Sous-service]],DONNÉES!F:F,DONNÉES!I:I,FALSE,0,1)</f>
        <v>#NAME?</v>
      </c>
    </row>
    <row r="12374" spans="1:10" x14ac:dyDescent="0.25">
      <c r="A12374" t="s">
        <v>127</v>
      </c>
      <c r="B12374" t="s">
        <v>85</v>
      </c>
      <c r="C12374" t="s">
        <v>318</v>
      </c>
      <c r="D12374" s="45">
        <v>349021</v>
      </c>
      <c r="E12374" t="s">
        <v>1405</v>
      </c>
      <c r="F12374" s="45">
        <v>7534809</v>
      </c>
      <c r="G12374" t="s">
        <v>1450</v>
      </c>
      <c r="H12374" s="45">
        <v>355041</v>
      </c>
      <c r="I12374" t="e">
        <f ca="1">_xlfn.XLOOKUP(Tableau1[[#This Row],[No. Sous-service]],DONNÉES!F:F,DONNÉES!H:H,FALSE,0,1)</f>
        <v>#NAME?</v>
      </c>
      <c r="J12374" t="e">
        <f ca="1">_xlfn.XLOOKUP(Tableau1[[#This Row],[No. Sous-service]],DONNÉES!F:F,DONNÉES!I:I,FALSE,0,1)</f>
        <v>#NAME?</v>
      </c>
    </row>
    <row r="12375" spans="1:10" x14ac:dyDescent="0.25">
      <c r="A12375" t="s">
        <v>127</v>
      </c>
      <c r="B12375" t="s">
        <v>85</v>
      </c>
      <c r="C12375" t="s">
        <v>318</v>
      </c>
      <c r="D12375" s="45">
        <v>349021</v>
      </c>
      <c r="E12375" t="s">
        <v>1405</v>
      </c>
      <c r="F12375" s="45">
        <v>7534809</v>
      </c>
      <c r="G12375" t="s">
        <v>1450</v>
      </c>
      <c r="H12375" s="45">
        <v>390479</v>
      </c>
      <c r="I12375" t="e">
        <f ca="1">_xlfn.XLOOKUP(Tableau1[[#This Row],[No. Sous-service]],DONNÉES!F:F,DONNÉES!H:H,FALSE,0,1)</f>
        <v>#NAME?</v>
      </c>
      <c r="J12375" t="e">
        <f ca="1">_xlfn.XLOOKUP(Tableau1[[#This Row],[No. Sous-service]],DONNÉES!F:F,DONNÉES!I:I,FALSE,0,1)</f>
        <v>#NAME?</v>
      </c>
    </row>
    <row r="12376" spans="1:10" x14ac:dyDescent="0.25">
      <c r="A12376" t="s">
        <v>127</v>
      </c>
      <c r="B12376" t="s">
        <v>85</v>
      </c>
      <c r="C12376" t="s">
        <v>318</v>
      </c>
      <c r="D12376" s="45">
        <v>349021</v>
      </c>
      <c r="E12376" t="s">
        <v>1405</v>
      </c>
      <c r="F12376" s="45">
        <v>7534809</v>
      </c>
      <c r="G12376" t="s">
        <v>1450</v>
      </c>
      <c r="H12376" s="45">
        <v>390478</v>
      </c>
      <c r="I12376" t="e">
        <f ca="1">_xlfn.XLOOKUP(Tableau1[[#This Row],[No. Sous-service]],DONNÉES!F:F,DONNÉES!H:H,FALSE,0,1)</f>
        <v>#NAME?</v>
      </c>
      <c r="J12376" t="e">
        <f ca="1">_xlfn.XLOOKUP(Tableau1[[#This Row],[No. Sous-service]],DONNÉES!F:F,DONNÉES!I:I,FALSE,0,1)</f>
        <v>#NAME?</v>
      </c>
    </row>
    <row r="12377" spans="1:10" x14ac:dyDescent="0.25">
      <c r="A12377" t="s">
        <v>94</v>
      </c>
      <c r="B12377" t="s">
        <v>85</v>
      </c>
      <c r="C12377" t="s">
        <v>318</v>
      </c>
      <c r="D12377" s="45">
        <v>349021</v>
      </c>
      <c r="E12377" t="s">
        <v>1405</v>
      </c>
      <c r="F12377" s="45">
        <v>7534809</v>
      </c>
      <c r="G12377" t="s">
        <v>1450</v>
      </c>
      <c r="H12377" s="45">
        <v>390534</v>
      </c>
      <c r="I12377" t="e">
        <f ca="1">_xlfn.XLOOKUP(Tableau1[[#This Row],[No. Sous-service]],DONNÉES!F:F,DONNÉES!H:H,FALSE,0,1)</f>
        <v>#NAME?</v>
      </c>
      <c r="J12377" t="e">
        <f ca="1">_xlfn.XLOOKUP(Tableau1[[#This Row],[No. Sous-service]],DONNÉES!F:F,DONNÉES!I:I,FALSE,0,1)</f>
        <v>#NAME?</v>
      </c>
    </row>
    <row r="12378" spans="1:10" x14ac:dyDescent="0.25">
      <c r="A12378" t="s">
        <v>94</v>
      </c>
      <c r="B12378" t="s">
        <v>85</v>
      </c>
      <c r="C12378" t="s">
        <v>318</v>
      </c>
      <c r="D12378" s="45">
        <v>349021</v>
      </c>
      <c r="E12378" t="s">
        <v>1405</v>
      </c>
      <c r="F12378" s="45">
        <v>7534809</v>
      </c>
      <c r="G12378" t="s">
        <v>1450</v>
      </c>
      <c r="H12378" s="45">
        <v>341010</v>
      </c>
      <c r="I12378" t="e">
        <f ca="1">_xlfn.XLOOKUP(Tableau1[[#This Row],[No. Sous-service]],DONNÉES!F:F,DONNÉES!H:H,FALSE,0,1)</f>
        <v>#NAME?</v>
      </c>
      <c r="J12378" t="e">
        <f ca="1">_xlfn.XLOOKUP(Tableau1[[#This Row],[No. Sous-service]],DONNÉES!F:F,DONNÉES!I:I,FALSE,0,1)</f>
        <v>#NAME?</v>
      </c>
    </row>
    <row r="12379" spans="1:10" x14ac:dyDescent="0.25">
      <c r="A12379" t="s">
        <v>127</v>
      </c>
      <c r="B12379" t="s">
        <v>85</v>
      </c>
      <c r="C12379" t="s">
        <v>318</v>
      </c>
      <c r="D12379" s="45">
        <v>349021</v>
      </c>
      <c r="E12379" t="s">
        <v>1405</v>
      </c>
      <c r="F12379" s="45">
        <v>7534809</v>
      </c>
      <c r="G12379" t="s">
        <v>1450</v>
      </c>
      <c r="H12379" s="45">
        <v>390507</v>
      </c>
      <c r="I12379" t="e">
        <f ca="1">_xlfn.XLOOKUP(Tableau1[[#This Row],[No. Sous-service]],DONNÉES!F:F,DONNÉES!H:H,FALSE,0,1)</f>
        <v>#NAME?</v>
      </c>
      <c r="J12379" t="e">
        <f ca="1">_xlfn.XLOOKUP(Tableau1[[#This Row],[No. Sous-service]],DONNÉES!F:F,DONNÉES!I:I,FALSE,0,1)</f>
        <v>#NAME?</v>
      </c>
    </row>
    <row r="12380" spans="1:10" x14ac:dyDescent="0.25">
      <c r="A12380" t="s">
        <v>126</v>
      </c>
      <c r="B12380" t="s">
        <v>85</v>
      </c>
      <c r="C12380" t="s">
        <v>318</v>
      </c>
      <c r="D12380" s="45">
        <v>349021</v>
      </c>
      <c r="E12380" t="s">
        <v>1405</v>
      </c>
      <c r="F12380" s="45">
        <v>7534809</v>
      </c>
      <c r="G12380" t="s">
        <v>1450</v>
      </c>
      <c r="H12380" s="45">
        <v>390405</v>
      </c>
      <c r="I12380" t="e">
        <f ca="1">_xlfn.XLOOKUP(Tableau1[[#This Row],[No. Sous-service]],DONNÉES!F:F,DONNÉES!H:H,FALSE,0,1)</f>
        <v>#NAME?</v>
      </c>
      <c r="J12380" t="e">
        <f ca="1">_xlfn.XLOOKUP(Tableau1[[#This Row],[No. Sous-service]],DONNÉES!F:F,DONNÉES!I:I,FALSE,0,1)</f>
        <v>#NAME?</v>
      </c>
    </row>
    <row r="12381" spans="1:10" x14ac:dyDescent="0.25">
      <c r="A12381" t="s">
        <v>44</v>
      </c>
      <c r="B12381" t="s">
        <v>212</v>
      </c>
      <c r="C12381" t="s">
        <v>213</v>
      </c>
      <c r="D12381" s="45">
        <v>323037</v>
      </c>
      <c r="E12381" t="s">
        <v>937</v>
      </c>
      <c r="F12381" s="45">
        <v>6582201</v>
      </c>
      <c r="G12381" t="s">
        <v>938</v>
      </c>
      <c r="H12381" s="45">
        <v>898084</v>
      </c>
      <c r="I12381" t="e">
        <f ca="1">_xlfn.XLOOKUP(Tableau1[[#This Row],[No. Sous-service]],DONNÉES!F:F,DONNÉES!H:H,FALSE,0,1)</f>
        <v>#NAME?</v>
      </c>
      <c r="J12381" t="e">
        <f ca="1">_xlfn.XLOOKUP(Tableau1[[#This Row],[No. Sous-service]],DONNÉES!F:F,DONNÉES!I:I,FALSE,0,1)</f>
        <v>#NAME?</v>
      </c>
    </row>
    <row r="12382" spans="1:10" x14ac:dyDescent="0.25">
      <c r="A12382" t="s">
        <v>44</v>
      </c>
      <c r="B12382" t="s">
        <v>212</v>
      </c>
      <c r="C12382" t="s">
        <v>213</v>
      </c>
      <c r="D12382" s="45">
        <v>323037</v>
      </c>
      <c r="E12382" t="s">
        <v>937</v>
      </c>
      <c r="F12382" s="45">
        <v>6582201</v>
      </c>
      <c r="G12382" t="s">
        <v>938</v>
      </c>
      <c r="H12382" s="45">
        <v>556754</v>
      </c>
      <c r="I12382" t="e">
        <f ca="1">_xlfn.XLOOKUP(Tableau1[[#This Row],[No. Sous-service]],DONNÉES!F:F,DONNÉES!H:H,FALSE,0,1)</f>
        <v>#NAME?</v>
      </c>
      <c r="J12382" t="e">
        <f ca="1">_xlfn.XLOOKUP(Tableau1[[#This Row],[No. Sous-service]],DONNÉES!F:F,DONNÉES!I:I,FALSE,0,1)</f>
        <v>#NAME?</v>
      </c>
    </row>
    <row r="12383" spans="1:10" x14ac:dyDescent="0.25">
      <c r="A12383" t="s">
        <v>44</v>
      </c>
      <c r="B12383" t="s">
        <v>212</v>
      </c>
      <c r="C12383" t="s">
        <v>213</v>
      </c>
      <c r="D12383" s="45">
        <v>323037</v>
      </c>
      <c r="E12383" t="s">
        <v>937</v>
      </c>
      <c r="F12383" s="45">
        <v>6582201</v>
      </c>
      <c r="G12383" t="s">
        <v>938</v>
      </c>
      <c r="H12383" s="45">
        <v>77113</v>
      </c>
      <c r="I12383" t="e">
        <f ca="1">_xlfn.XLOOKUP(Tableau1[[#This Row],[No. Sous-service]],DONNÉES!F:F,DONNÉES!H:H,FALSE,0,1)</f>
        <v>#NAME?</v>
      </c>
      <c r="J12383" t="e">
        <f ca="1">_xlfn.XLOOKUP(Tableau1[[#This Row],[No. Sous-service]],DONNÉES!F:F,DONNÉES!I:I,FALSE,0,1)</f>
        <v>#NAME?</v>
      </c>
    </row>
    <row r="12384" spans="1:10" x14ac:dyDescent="0.25">
      <c r="A12384" t="s">
        <v>76</v>
      </c>
      <c r="B12384" t="s">
        <v>212</v>
      </c>
      <c r="C12384" t="s">
        <v>212</v>
      </c>
      <c r="D12384" s="45">
        <v>320007</v>
      </c>
      <c r="E12384" t="s">
        <v>296</v>
      </c>
      <c r="F12384" s="45">
        <v>6000102</v>
      </c>
      <c r="G12384" t="s">
        <v>296</v>
      </c>
      <c r="H12384" s="45">
        <v>706524</v>
      </c>
      <c r="I12384" t="e">
        <f ca="1">_xlfn.XLOOKUP(Tableau1[[#This Row],[No. Sous-service]],DONNÉES!F:F,DONNÉES!H:H,FALSE,0,1)</f>
        <v>#NAME?</v>
      </c>
      <c r="J12384" t="e">
        <f ca="1">_xlfn.XLOOKUP(Tableau1[[#This Row],[No. Sous-service]],DONNÉES!F:F,DONNÉES!I:I,FALSE,0,1)</f>
        <v>#NAME?</v>
      </c>
    </row>
    <row r="12385" spans="1:10" x14ac:dyDescent="0.25">
      <c r="A12385" t="s">
        <v>76</v>
      </c>
      <c r="B12385" t="s">
        <v>212</v>
      </c>
      <c r="C12385" t="s">
        <v>212</v>
      </c>
      <c r="D12385" s="45">
        <v>320007</v>
      </c>
      <c r="E12385" t="s">
        <v>296</v>
      </c>
      <c r="F12385" s="45">
        <v>6000102</v>
      </c>
      <c r="G12385" t="s">
        <v>296</v>
      </c>
      <c r="H12385" s="45">
        <v>2097</v>
      </c>
      <c r="I12385" t="e">
        <f ca="1">_xlfn.XLOOKUP(Tableau1[[#This Row],[No. Sous-service]],DONNÉES!F:F,DONNÉES!H:H,FALSE,0,1)</f>
        <v>#NAME?</v>
      </c>
      <c r="J12385" t="e">
        <f ca="1">_xlfn.XLOOKUP(Tableau1[[#This Row],[No. Sous-service]],DONNÉES!F:F,DONNÉES!I:I,FALSE,0,1)</f>
        <v>#NAME?</v>
      </c>
    </row>
    <row r="12386" spans="1:10" x14ac:dyDescent="0.25">
      <c r="A12386" t="s">
        <v>55</v>
      </c>
      <c r="B12386" t="s">
        <v>85</v>
      </c>
      <c r="C12386" t="s">
        <v>306</v>
      </c>
      <c r="D12386" s="45">
        <v>343025</v>
      </c>
      <c r="E12386" t="s">
        <v>343</v>
      </c>
      <c r="F12386" s="45">
        <v>6000403</v>
      </c>
      <c r="G12386" t="s">
        <v>344</v>
      </c>
      <c r="H12386" s="45">
        <v>20104</v>
      </c>
      <c r="I12386" t="e">
        <f ca="1">_xlfn.XLOOKUP(Tableau1[[#This Row],[No. Sous-service]],DONNÉES!F:F,DONNÉES!H:H,FALSE,0,1)</f>
        <v>#NAME?</v>
      </c>
      <c r="J12386" t="e">
        <f ca="1">_xlfn.XLOOKUP(Tableau1[[#This Row],[No. Sous-service]],DONNÉES!F:F,DONNÉES!I:I,FALSE,0,1)</f>
        <v>#NAME?</v>
      </c>
    </row>
    <row r="12387" spans="1:10" x14ac:dyDescent="0.25">
      <c r="A12387" t="s">
        <v>55</v>
      </c>
      <c r="B12387" t="s">
        <v>85</v>
      </c>
      <c r="C12387" t="s">
        <v>306</v>
      </c>
      <c r="D12387" s="45">
        <v>343025</v>
      </c>
      <c r="E12387" t="s">
        <v>343</v>
      </c>
      <c r="F12387" s="45">
        <v>6000403</v>
      </c>
      <c r="G12387" t="s">
        <v>344</v>
      </c>
      <c r="H12387" s="45">
        <v>801559</v>
      </c>
      <c r="I12387" t="e">
        <f ca="1">_xlfn.XLOOKUP(Tableau1[[#This Row],[No. Sous-service]],DONNÉES!F:F,DONNÉES!H:H,FALSE,0,1)</f>
        <v>#NAME?</v>
      </c>
      <c r="J12387" t="e">
        <f ca="1">_xlfn.XLOOKUP(Tableau1[[#This Row],[No. Sous-service]],DONNÉES!F:F,DONNÉES!I:I,FALSE,0,1)</f>
        <v>#NAME?</v>
      </c>
    </row>
    <row r="12388" spans="1:10" x14ac:dyDescent="0.25">
      <c r="A12388" t="s">
        <v>55</v>
      </c>
      <c r="B12388" t="s">
        <v>85</v>
      </c>
      <c r="C12388" t="s">
        <v>306</v>
      </c>
      <c r="D12388" s="45">
        <v>343025</v>
      </c>
      <c r="E12388" t="s">
        <v>343</v>
      </c>
      <c r="F12388" s="45">
        <v>6000403</v>
      </c>
      <c r="G12388" t="s">
        <v>344</v>
      </c>
      <c r="H12388" s="45">
        <v>890839</v>
      </c>
      <c r="I12388" t="e">
        <f ca="1">_xlfn.XLOOKUP(Tableau1[[#This Row],[No. Sous-service]],DONNÉES!F:F,DONNÉES!H:H,FALSE,0,1)</f>
        <v>#NAME?</v>
      </c>
      <c r="J12388" t="e">
        <f ca="1">_xlfn.XLOOKUP(Tableau1[[#This Row],[No. Sous-service]],DONNÉES!F:F,DONNÉES!I:I,FALSE,0,1)</f>
        <v>#NAME?</v>
      </c>
    </row>
    <row r="12389" spans="1:10" x14ac:dyDescent="0.25">
      <c r="A12389" t="s">
        <v>55</v>
      </c>
      <c r="B12389" t="s">
        <v>85</v>
      </c>
      <c r="C12389" t="s">
        <v>306</v>
      </c>
      <c r="D12389" s="45">
        <v>343025</v>
      </c>
      <c r="E12389" t="s">
        <v>343</v>
      </c>
      <c r="F12389" s="45">
        <v>6000403</v>
      </c>
      <c r="G12389" t="s">
        <v>344</v>
      </c>
      <c r="H12389" s="45">
        <v>890840</v>
      </c>
      <c r="I12389" t="e">
        <f ca="1">_xlfn.XLOOKUP(Tableau1[[#This Row],[No. Sous-service]],DONNÉES!F:F,DONNÉES!H:H,FALSE,0,1)</f>
        <v>#NAME?</v>
      </c>
      <c r="J12389" t="e">
        <f ca="1">_xlfn.XLOOKUP(Tableau1[[#This Row],[No. Sous-service]],DONNÉES!F:F,DONNÉES!I:I,FALSE,0,1)</f>
        <v>#NAME?</v>
      </c>
    </row>
    <row r="12390" spans="1:10" x14ac:dyDescent="0.25">
      <c r="A12390" t="s">
        <v>55</v>
      </c>
      <c r="B12390" t="s">
        <v>85</v>
      </c>
      <c r="C12390" t="s">
        <v>306</v>
      </c>
      <c r="D12390" s="45">
        <v>343025</v>
      </c>
      <c r="E12390" t="s">
        <v>343</v>
      </c>
      <c r="F12390" s="45">
        <v>6000403</v>
      </c>
      <c r="G12390" t="s">
        <v>344</v>
      </c>
      <c r="H12390" s="45">
        <v>20404</v>
      </c>
      <c r="I12390" t="e">
        <f ca="1">_xlfn.XLOOKUP(Tableau1[[#This Row],[No. Sous-service]],DONNÉES!F:F,DONNÉES!H:H,FALSE,0,1)</f>
        <v>#NAME?</v>
      </c>
      <c r="J12390" t="e">
        <f ca="1">_xlfn.XLOOKUP(Tableau1[[#This Row],[No. Sous-service]],DONNÉES!F:F,DONNÉES!I:I,FALSE,0,1)</f>
        <v>#NAME?</v>
      </c>
    </row>
    <row r="12391" spans="1:10" x14ac:dyDescent="0.25">
      <c r="A12391" t="s">
        <v>44</v>
      </c>
      <c r="B12391" t="s">
        <v>85</v>
      </c>
      <c r="C12391" t="s">
        <v>306</v>
      </c>
      <c r="D12391" s="45">
        <v>343025</v>
      </c>
      <c r="E12391" t="s">
        <v>343</v>
      </c>
      <c r="F12391" s="45">
        <v>6000403</v>
      </c>
      <c r="G12391" t="s">
        <v>344</v>
      </c>
      <c r="H12391" s="45">
        <v>4637</v>
      </c>
      <c r="I12391" t="e">
        <f ca="1">_xlfn.XLOOKUP(Tableau1[[#This Row],[No. Sous-service]],DONNÉES!F:F,DONNÉES!H:H,FALSE,0,1)</f>
        <v>#NAME?</v>
      </c>
      <c r="J12391" t="e">
        <f ca="1">_xlfn.XLOOKUP(Tableau1[[#This Row],[No. Sous-service]],DONNÉES!F:F,DONNÉES!I:I,FALSE,0,1)</f>
        <v>#NAME?</v>
      </c>
    </row>
    <row r="12392" spans="1:10" x14ac:dyDescent="0.25">
      <c r="A12392" t="s">
        <v>55</v>
      </c>
      <c r="B12392" t="s">
        <v>85</v>
      </c>
      <c r="C12392" t="s">
        <v>306</v>
      </c>
      <c r="D12392" s="45">
        <v>343025</v>
      </c>
      <c r="E12392" t="s">
        <v>343</v>
      </c>
      <c r="F12392" s="45">
        <v>6000403</v>
      </c>
      <c r="G12392" t="s">
        <v>344</v>
      </c>
      <c r="H12392" s="45">
        <v>802419</v>
      </c>
      <c r="I12392" t="e">
        <f ca="1">_xlfn.XLOOKUP(Tableau1[[#This Row],[No. Sous-service]],DONNÉES!F:F,DONNÉES!H:H,FALSE,0,1)</f>
        <v>#NAME?</v>
      </c>
      <c r="J12392" t="e">
        <f ca="1">_xlfn.XLOOKUP(Tableau1[[#This Row],[No. Sous-service]],DONNÉES!F:F,DONNÉES!I:I,FALSE,0,1)</f>
        <v>#NAME?</v>
      </c>
    </row>
    <row r="12393" spans="1:10" x14ac:dyDescent="0.25">
      <c r="A12393" t="s">
        <v>147</v>
      </c>
      <c r="B12393" t="s">
        <v>85</v>
      </c>
      <c r="C12393" t="s">
        <v>306</v>
      </c>
      <c r="D12393" s="45">
        <v>343025</v>
      </c>
      <c r="E12393" t="s">
        <v>343</v>
      </c>
      <c r="F12393" s="45">
        <v>6000403</v>
      </c>
      <c r="G12393" t="s">
        <v>344</v>
      </c>
      <c r="H12393" s="45">
        <v>306789</v>
      </c>
      <c r="I12393" t="e">
        <f ca="1">_xlfn.XLOOKUP(Tableau1[[#This Row],[No. Sous-service]],DONNÉES!F:F,DONNÉES!H:H,FALSE,0,1)</f>
        <v>#NAME?</v>
      </c>
      <c r="J12393" t="e">
        <f ca="1">_xlfn.XLOOKUP(Tableau1[[#This Row],[No. Sous-service]],DONNÉES!F:F,DONNÉES!I:I,FALSE,0,1)</f>
        <v>#NAME?</v>
      </c>
    </row>
    <row r="12394" spans="1:10" x14ac:dyDescent="0.25">
      <c r="A12394" t="s">
        <v>314</v>
      </c>
      <c r="B12394" t="s">
        <v>85</v>
      </c>
      <c r="C12394" t="s">
        <v>306</v>
      </c>
      <c r="D12394" s="45">
        <v>343025</v>
      </c>
      <c r="E12394" t="s">
        <v>343</v>
      </c>
      <c r="F12394" s="45">
        <v>6000403</v>
      </c>
      <c r="G12394" t="s">
        <v>344</v>
      </c>
      <c r="H12394" s="45">
        <v>309876</v>
      </c>
      <c r="I12394" t="e">
        <f ca="1">_xlfn.XLOOKUP(Tableau1[[#This Row],[No. Sous-service]],DONNÉES!F:F,DONNÉES!H:H,FALSE,0,1)</f>
        <v>#NAME?</v>
      </c>
      <c r="J12394" t="e">
        <f ca="1">_xlfn.XLOOKUP(Tableau1[[#This Row],[No. Sous-service]],DONNÉES!F:F,DONNÉES!I:I,FALSE,0,1)</f>
        <v>#NAME?</v>
      </c>
    </row>
    <row r="12395" spans="1:10" x14ac:dyDescent="0.25">
      <c r="A12395" t="s">
        <v>305</v>
      </c>
      <c r="B12395" t="s">
        <v>85</v>
      </c>
      <c r="C12395" t="s">
        <v>306</v>
      </c>
      <c r="D12395" s="45">
        <v>343025</v>
      </c>
      <c r="E12395" t="s">
        <v>343</v>
      </c>
      <c r="F12395" s="45">
        <v>6000403</v>
      </c>
      <c r="G12395" t="s">
        <v>344</v>
      </c>
      <c r="H12395" s="45">
        <v>309877</v>
      </c>
      <c r="I12395" t="e">
        <f ca="1">_xlfn.XLOOKUP(Tableau1[[#This Row],[No. Sous-service]],DONNÉES!F:F,DONNÉES!H:H,FALSE,0,1)</f>
        <v>#NAME?</v>
      </c>
      <c r="J12395" t="e">
        <f ca="1">_xlfn.XLOOKUP(Tableau1[[#This Row],[No. Sous-service]],DONNÉES!F:F,DONNÉES!I:I,FALSE,0,1)</f>
        <v>#NAME?</v>
      </c>
    </row>
    <row r="12396" spans="1:10" x14ac:dyDescent="0.25">
      <c r="A12396" t="s">
        <v>336</v>
      </c>
      <c r="B12396" t="s">
        <v>85</v>
      </c>
      <c r="C12396" t="s">
        <v>306</v>
      </c>
      <c r="D12396" s="45">
        <v>343025</v>
      </c>
      <c r="E12396" t="s">
        <v>343</v>
      </c>
      <c r="F12396" s="45">
        <v>6000403</v>
      </c>
      <c r="G12396" t="s">
        <v>344</v>
      </c>
      <c r="H12396" s="45">
        <v>713112</v>
      </c>
      <c r="I12396" t="e">
        <f ca="1">_xlfn.XLOOKUP(Tableau1[[#This Row],[No. Sous-service]],DONNÉES!F:F,DONNÉES!H:H,FALSE,0,1)</f>
        <v>#NAME?</v>
      </c>
      <c r="J12396" t="e">
        <f ca="1">_xlfn.XLOOKUP(Tableau1[[#This Row],[No. Sous-service]],DONNÉES!F:F,DONNÉES!I:I,FALSE,0,1)</f>
        <v>#NAME?</v>
      </c>
    </row>
    <row r="12397" spans="1:10" x14ac:dyDescent="0.25">
      <c r="A12397" t="s">
        <v>311</v>
      </c>
      <c r="B12397" t="s">
        <v>85</v>
      </c>
      <c r="C12397" t="s">
        <v>306</v>
      </c>
      <c r="D12397" s="45">
        <v>343025</v>
      </c>
      <c r="E12397" t="s">
        <v>343</v>
      </c>
      <c r="F12397" s="45">
        <v>6000403</v>
      </c>
      <c r="G12397" t="s">
        <v>344</v>
      </c>
      <c r="H12397" s="45">
        <v>107605</v>
      </c>
      <c r="I12397" t="e">
        <f ca="1">_xlfn.XLOOKUP(Tableau1[[#This Row],[No. Sous-service]],DONNÉES!F:F,DONNÉES!H:H,FALSE,0,1)</f>
        <v>#NAME?</v>
      </c>
      <c r="J12397" t="e">
        <f ca="1">_xlfn.XLOOKUP(Tableau1[[#This Row],[No. Sous-service]],DONNÉES!F:F,DONNÉES!I:I,FALSE,0,1)</f>
        <v>#NAME?</v>
      </c>
    </row>
    <row r="12398" spans="1:10" x14ac:dyDescent="0.25">
      <c r="A12398" t="s">
        <v>55</v>
      </c>
      <c r="B12398" t="s">
        <v>85</v>
      </c>
      <c r="C12398" t="s">
        <v>306</v>
      </c>
      <c r="D12398" s="45">
        <v>343025</v>
      </c>
      <c r="E12398" t="s">
        <v>343</v>
      </c>
      <c r="F12398" s="45">
        <v>6000403</v>
      </c>
      <c r="G12398" t="s">
        <v>344</v>
      </c>
      <c r="H12398" s="45">
        <v>890123</v>
      </c>
      <c r="I12398" t="e">
        <f ca="1">_xlfn.XLOOKUP(Tableau1[[#This Row],[No. Sous-service]],DONNÉES!F:F,DONNÉES!H:H,FALSE,0,1)</f>
        <v>#NAME?</v>
      </c>
      <c r="J12398" t="e">
        <f ca="1">_xlfn.XLOOKUP(Tableau1[[#This Row],[No. Sous-service]],DONNÉES!F:F,DONNÉES!I:I,FALSE,0,1)</f>
        <v>#NAME?</v>
      </c>
    </row>
    <row r="12399" spans="1:10" x14ac:dyDescent="0.25">
      <c r="A12399" t="s">
        <v>76</v>
      </c>
      <c r="B12399" t="s">
        <v>85</v>
      </c>
      <c r="C12399" t="s">
        <v>306</v>
      </c>
      <c r="D12399" s="45">
        <v>343025</v>
      </c>
      <c r="E12399" t="s">
        <v>343</v>
      </c>
      <c r="F12399" s="45">
        <v>6000403</v>
      </c>
      <c r="G12399" t="s">
        <v>344</v>
      </c>
      <c r="H12399" s="45">
        <v>788123</v>
      </c>
      <c r="I12399" t="e">
        <f ca="1">_xlfn.XLOOKUP(Tableau1[[#This Row],[No. Sous-service]],DONNÉES!F:F,DONNÉES!H:H,FALSE,0,1)</f>
        <v>#NAME?</v>
      </c>
      <c r="J12399" t="e">
        <f ca="1">_xlfn.XLOOKUP(Tableau1[[#This Row],[No. Sous-service]],DONNÉES!F:F,DONNÉES!I:I,FALSE,0,1)</f>
        <v>#NAME?</v>
      </c>
    </row>
    <row r="12400" spans="1:10" x14ac:dyDescent="0.25">
      <c r="A12400" t="s">
        <v>55</v>
      </c>
      <c r="B12400" t="s">
        <v>85</v>
      </c>
      <c r="C12400" t="s">
        <v>306</v>
      </c>
      <c r="D12400" s="45">
        <v>343025</v>
      </c>
      <c r="E12400" t="s">
        <v>343</v>
      </c>
      <c r="F12400" s="45">
        <v>6000403</v>
      </c>
      <c r="G12400" t="s">
        <v>344</v>
      </c>
      <c r="H12400" s="45">
        <v>98763</v>
      </c>
      <c r="I12400" t="e">
        <f ca="1">_xlfn.XLOOKUP(Tableau1[[#This Row],[No. Sous-service]],DONNÉES!F:F,DONNÉES!H:H,FALSE,0,1)</f>
        <v>#NAME?</v>
      </c>
      <c r="J12400" t="e">
        <f ca="1">_xlfn.XLOOKUP(Tableau1[[#This Row],[No. Sous-service]],DONNÉES!F:F,DONNÉES!I:I,FALSE,0,1)</f>
        <v>#NAME?</v>
      </c>
    </row>
    <row r="12401" spans="1:10" x14ac:dyDescent="0.25">
      <c r="A12401" t="s">
        <v>44</v>
      </c>
      <c r="B12401" t="s">
        <v>85</v>
      </c>
      <c r="C12401" t="s">
        <v>306</v>
      </c>
      <c r="D12401" s="45">
        <v>343024</v>
      </c>
      <c r="E12401" t="s">
        <v>334</v>
      </c>
      <c r="F12401" s="45">
        <v>6000307</v>
      </c>
      <c r="G12401" t="s">
        <v>335</v>
      </c>
      <c r="H12401" s="45">
        <v>20101</v>
      </c>
      <c r="I12401" t="e">
        <f ca="1">_xlfn.XLOOKUP(Tableau1[[#This Row],[No. Sous-service]],DONNÉES!F:F,DONNÉES!H:H,FALSE,0,1)</f>
        <v>#NAME?</v>
      </c>
      <c r="J12401" t="e">
        <f ca="1">_xlfn.XLOOKUP(Tableau1[[#This Row],[No. Sous-service]],DONNÉES!F:F,DONNÉES!I:I,FALSE,0,1)</f>
        <v>#NAME?</v>
      </c>
    </row>
    <row r="12402" spans="1:10" x14ac:dyDescent="0.25">
      <c r="A12402" t="s">
        <v>76</v>
      </c>
      <c r="B12402" t="s">
        <v>85</v>
      </c>
      <c r="C12402" t="s">
        <v>306</v>
      </c>
      <c r="D12402" s="45">
        <v>343024</v>
      </c>
      <c r="E12402" t="s">
        <v>334</v>
      </c>
      <c r="F12402" s="45">
        <v>6000307</v>
      </c>
      <c r="G12402" t="s">
        <v>335</v>
      </c>
      <c r="H12402" s="45">
        <v>706503</v>
      </c>
      <c r="I12402" t="e">
        <f ca="1">_xlfn.XLOOKUP(Tableau1[[#This Row],[No. Sous-service]],DONNÉES!F:F,DONNÉES!H:H,FALSE,0,1)</f>
        <v>#NAME?</v>
      </c>
      <c r="J12402" t="e">
        <f ca="1">_xlfn.XLOOKUP(Tableau1[[#This Row],[No. Sous-service]],DONNÉES!F:F,DONNÉES!I:I,FALSE,0,1)</f>
        <v>#NAME?</v>
      </c>
    </row>
    <row r="12403" spans="1:10" x14ac:dyDescent="0.25">
      <c r="A12403" t="s">
        <v>76</v>
      </c>
      <c r="B12403" t="s">
        <v>85</v>
      </c>
      <c r="C12403" t="s">
        <v>306</v>
      </c>
      <c r="D12403" s="45">
        <v>343024</v>
      </c>
      <c r="E12403" t="s">
        <v>334</v>
      </c>
      <c r="F12403" s="45">
        <v>6000307</v>
      </c>
      <c r="G12403" t="s">
        <v>335</v>
      </c>
      <c r="H12403" s="45">
        <v>706506</v>
      </c>
      <c r="I12403" t="e">
        <f ca="1">_xlfn.XLOOKUP(Tableau1[[#This Row],[No. Sous-service]],DONNÉES!F:F,DONNÉES!H:H,FALSE,0,1)</f>
        <v>#NAME?</v>
      </c>
      <c r="J12403" t="e">
        <f ca="1">_xlfn.XLOOKUP(Tableau1[[#This Row],[No. Sous-service]],DONNÉES!F:F,DONNÉES!I:I,FALSE,0,1)</f>
        <v>#NAME?</v>
      </c>
    </row>
    <row r="12404" spans="1:10" x14ac:dyDescent="0.25">
      <c r="A12404" t="s">
        <v>76</v>
      </c>
      <c r="B12404" t="s">
        <v>85</v>
      </c>
      <c r="C12404" t="s">
        <v>306</v>
      </c>
      <c r="D12404" s="45">
        <v>343024</v>
      </c>
      <c r="E12404" t="s">
        <v>334</v>
      </c>
      <c r="F12404" s="45">
        <v>6000307</v>
      </c>
      <c r="G12404" t="s">
        <v>335</v>
      </c>
      <c r="H12404" s="45">
        <v>706577</v>
      </c>
      <c r="I12404" t="e">
        <f ca="1">_xlfn.XLOOKUP(Tableau1[[#This Row],[No. Sous-service]],DONNÉES!F:F,DONNÉES!H:H,FALSE,0,1)</f>
        <v>#NAME?</v>
      </c>
      <c r="J12404" t="e">
        <f ca="1">_xlfn.XLOOKUP(Tableau1[[#This Row],[No. Sous-service]],DONNÉES!F:F,DONNÉES!I:I,FALSE,0,1)</f>
        <v>#NAME?</v>
      </c>
    </row>
    <row r="12405" spans="1:10" x14ac:dyDescent="0.25">
      <c r="A12405" t="s">
        <v>76</v>
      </c>
      <c r="B12405" t="s">
        <v>85</v>
      </c>
      <c r="C12405" t="s">
        <v>306</v>
      </c>
      <c r="D12405" s="45">
        <v>343024</v>
      </c>
      <c r="E12405" t="s">
        <v>334</v>
      </c>
      <c r="F12405" s="45">
        <v>6000307</v>
      </c>
      <c r="G12405" t="s">
        <v>335</v>
      </c>
      <c r="H12405" s="45">
        <v>700343</v>
      </c>
      <c r="I12405" t="e">
        <f ca="1">_xlfn.XLOOKUP(Tableau1[[#This Row],[No. Sous-service]],DONNÉES!F:F,DONNÉES!H:H,FALSE,0,1)</f>
        <v>#NAME?</v>
      </c>
      <c r="J12405" t="e">
        <f ca="1">_xlfn.XLOOKUP(Tableau1[[#This Row],[No. Sous-service]],DONNÉES!F:F,DONNÉES!I:I,FALSE,0,1)</f>
        <v>#NAME?</v>
      </c>
    </row>
    <row r="12406" spans="1:10" x14ac:dyDescent="0.25">
      <c r="A12406" t="s">
        <v>76</v>
      </c>
      <c r="B12406" t="s">
        <v>85</v>
      </c>
      <c r="C12406" t="s">
        <v>306</v>
      </c>
      <c r="D12406" s="45">
        <v>343024</v>
      </c>
      <c r="E12406" t="s">
        <v>334</v>
      </c>
      <c r="F12406" s="45">
        <v>6000307</v>
      </c>
      <c r="G12406" t="s">
        <v>335</v>
      </c>
      <c r="H12406" s="45">
        <v>700344</v>
      </c>
      <c r="I12406" t="e">
        <f ca="1">_xlfn.XLOOKUP(Tableau1[[#This Row],[No. Sous-service]],DONNÉES!F:F,DONNÉES!H:H,FALSE,0,1)</f>
        <v>#NAME?</v>
      </c>
      <c r="J12406" t="e">
        <f ca="1">_xlfn.XLOOKUP(Tableau1[[#This Row],[No. Sous-service]],DONNÉES!F:F,DONNÉES!I:I,FALSE,0,1)</f>
        <v>#NAME?</v>
      </c>
    </row>
    <row r="12407" spans="1:10" x14ac:dyDescent="0.25">
      <c r="A12407" t="s">
        <v>44</v>
      </c>
      <c r="B12407" t="s">
        <v>85</v>
      </c>
      <c r="C12407" t="s">
        <v>306</v>
      </c>
      <c r="D12407" s="45">
        <v>343024</v>
      </c>
      <c r="E12407" t="s">
        <v>334</v>
      </c>
      <c r="F12407" s="45">
        <v>6000307</v>
      </c>
      <c r="G12407" t="s">
        <v>335</v>
      </c>
      <c r="H12407" s="45">
        <v>557153</v>
      </c>
      <c r="I12407" t="e">
        <f ca="1">_xlfn.XLOOKUP(Tableau1[[#This Row],[No. Sous-service]],DONNÉES!F:F,DONNÉES!H:H,FALSE,0,1)</f>
        <v>#NAME?</v>
      </c>
      <c r="J12407" t="e">
        <f ca="1">_xlfn.XLOOKUP(Tableau1[[#This Row],[No. Sous-service]],DONNÉES!F:F,DONNÉES!I:I,FALSE,0,1)</f>
        <v>#NAME?</v>
      </c>
    </row>
    <row r="12408" spans="1:10" x14ac:dyDescent="0.25">
      <c r="A12408" t="s">
        <v>316</v>
      </c>
      <c r="B12408" t="s">
        <v>85</v>
      </c>
      <c r="C12408" t="s">
        <v>306</v>
      </c>
      <c r="D12408" s="45">
        <v>343026</v>
      </c>
      <c r="E12408" t="s">
        <v>307</v>
      </c>
      <c r="F12408" s="45">
        <v>6000116</v>
      </c>
      <c r="G12408" t="s">
        <v>308</v>
      </c>
      <c r="H12408" s="45">
        <v>601158</v>
      </c>
      <c r="I12408" t="e">
        <f ca="1">_xlfn.XLOOKUP(Tableau1[[#This Row],[No. Sous-service]],DONNÉES!F:F,DONNÉES!H:H,FALSE,0,1)</f>
        <v>#NAME?</v>
      </c>
      <c r="J12408" t="e">
        <f ca="1">_xlfn.XLOOKUP(Tableau1[[#This Row],[No. Sous-service]],DONNÉES!F:F,DONNÉES!I:I,FALSE,0,1)</f>
        <v>#NAME?</v>
      </c>
    </row>
    <row r="12409" spans="1:10" x14ac:dyDescent="0.25">
      <c r="A12409" t="s">
        <v>315</v>
      </c>
      <c r="B12409" t="s">
        <v>85</v>
      </c>
      <c r="C12409" t="s">
        <v>306</v>
      </c>
      <c r="D12409" s="45">
        <v>343026</v>
      </c>
      <c r="E12409" t="s">
        <v>307</v>
      </c>
      <c r="F12409" s="45">
        <v>6000116</v>
      </c>
      <c r="G12409" t="s">
        <v>308</v>
      </c>
      <c r="H12409" s="45">
        <v>132680</v>
      </c>
      <c r="I12409" t="e">
        <f ca="1">_xlfn.XLOOKUP(Tableau1[[#This Row],[No. Sous-service]],DONNÉES!F:F,DONNÉES!H:H,FALSE,0,1)</f>
        <v>#NAME?</v>
      </c>
      <c r="J12409" t="e">
        <f ca="1">_xlfn.XLOOKUP(Tableau1[[#This Row],[No. Sous-service]],DONNÉES!F:F,DONNÉES!I:I,FALSE,0,1)</f>
        <v>#NAME?</v>
      </c>
    </row>
    <row r="12410" spans="1:10" x14ac:dyDescent="0.25">
      <c r="A12410" t="s">
        <v>314</v>
      </c>
      <c r="B12410" t="s">
        <v>85</v>
      </c>
      <c r="C12410" t="s">
        <v>306</v>
      </c>
      <c r="D12410" s="45">
        <v>343026</v>
      </c>
      <c r="E12410" t="s">
        <v>307</v>
      </c>
      <c r="F12410" s="45">
        <v>6000116</v>
      </c>
      <c r="G12410" t="s">
        <v>308</v>
      </c>
      <c r="H12410" s="45">
        <v>20103</v>
      </c>
      <c r="I12410" t="e">
        <f ca="1">_xlfn.XLOOKUP(Tableau1[[#This Row],[No. Sous-service]],DONNÉES!F:F,DONNÉES!H:H,FALSE,0,1)</f>
        <v>#NAME?</v>
      </c>
      <c r="J12410" t="e">
        <f ca="1">_xlfn.XLOOKUP(Tableau1[[#This Row],[No. Sous-service]],DONNÉES!F:F,DONNÉES!I:I,FALSE,0,1)</f>
        <v>#NAME?</v>
      </c>
    </row>
    <row r="12411" spans="1:10" x14ac:dyDescent="0.25">
      <c r="A12411" t="s">
        <v>313</v>
      </c>
      <c r="B12411" t="s">
        <v>85</v>
      </c>
      <c r="C12411" t="s">
        <v>306</v>
      </c>
      <c r="D12411" s="45">
        <v>343026</v>
      </c>
      <c r="E12411" t="s">
        <v>307</v>
      </c>
      <c r="F12411" s="45">
        <v>6000116</v>
      </c>
      <c r="G12411" t="s">
        <v>308</v>
      </c>
      <c r="H12411" s="45">
        <v>556852</v>
      </c>
      <c r="I12411" t="e">
        <f ca="1">_xlfn.XLOOKUP(Tableau1[[#This Row],[No. Sous-service]],DONNÉES!F:F,DONNÉES!H:H,FALSE,0,1)</f>
        <v>#NAME?</v>
      </c>
      <c r="J12411" t="e">
        <f ca="1">_xlfn.XLOOKUP(Tableau1[[#This Row],[No. Sous-service]],DONNÉES!F:F,DONNÉES!I:I,FALSE,0,1)</f>
        <v>#NAME?</v>
      </c>
    </row>
    <row r="12412" spans="1:10" x14ac:dyDescent="0.25">
      <c r="A12412" t="s">
        <v>311</v>
      </c>
      <c r="B12412" t="s">
        <v>85</v>
      </c>
      <c r="C12412" t="s">
        <v>306</v>
      </c>
      <c r="D12412" s="45">
        <v>343026</v>
      </c>
      <c r="E12412" t="s">
        <v>307</v>
      </c>
      <c r="F12412" s="45">
        <v>6000116</v>
      </c>
      <c r="G12412" t="s">
        <v>308</v>
      </c>
      <c r="H12412" s="45">
        <v>113600</v>
      </c>
      <c r="I12412" t="e">
        <f ca="1">_xlfn.XLOOKUP(Tableau1[[#This Row],[No. Sous-service]],DONNÉES!F:F,DONNÉES!H:H,FALSE,0,1)</f>
        <v>#NAME?</v>
      </c>
      <c r="J12412" t="e">
        <f ca="1">_xlfn.XLOOKUP(Tableau1[[#This Row],[No. Sous-service]],DONNÉES!F:F,DONNÉES!I:I,FALSE,0,1)</f>
        <v>#NAME?</v>
      </c>
    </row>
    <row r="12413" spans="1:10" x14ac:dyDescent="0.25">
      <c r="A12413" t="s">
        <v>312</v>
      </c>
      <c r="B12413" t="s">
        <v>85</v>
      </c>
      <c r="C12413" t="s">
        <v>306</v>
      </c>
      <c r="D12413" s="45">
        <v>343026</v>
      </c>
      <c r="E12413" t="s">
        <v>307</v>
      </c>
      <c r="F12413" s="45">
        <v>6000116</v>
      </c>
      <c r="G12413" t="s">
        <v>308</v>
      </c>
      <c r="H12413" s="45">
        <v>556763</v>
      </c>
      <c r="I12413" t="e">
        <f ca="1">_xlfn.XLOOKUP(Tableau1[[#This Row],[No. Sous-service]],DONNÉES!F:F,DONNÉES!H:H,FALSE,0,1)</f>
        <v>#NAME?</v>
      </c>
      <c r="J12413" t="e">
        <f ca="1">_xlfn.XLOOKUP(Tableau1[[#This Row],[No. Sous-service]],DONNÉES!F:F,DONNÉES!I:I,FALSE,0,1)</f>
        <v>#NAME?</v>
      </c>
    </row>
    <row r="12414" spans="1:10" x14ac:dyDescent="0.25">
      <c r="A12414" t="s">
        <v>305</v>
      </c>
      <c r="B12414" t="s">
        <v>85</v>
      </c>
      <c r="C12414" t="s">
        <v>306</v>
      </c>
      <c r="D12414" s="45">
        <v>343026</v>
      </c>
      <c r="E12414" t="s">
        <v>307</v>
      </c>
      <c r="F12414" s="45">
        <v>6000116</v>
      </c>
      <c r="G12414" t="s">
        <v>308</v>
      </c>
      <c r="H12414" s="45">
        <v>20403</v>
      </c>
      <c r="I12414" t="e">
        <f ca="1">_xlfn.XLOOKUP(Tableau1[[#This Row],[No. Sous-service]],DONNÉES!F:F,DONNÉES!H:H,FALSE,0,1)</f>
        <v>#NAME?</v>
      </c>
      <c r="J12414" t="e">
        <f ca="1">_xlfn.XLOOKUP(Tableau1[[#This Row],[No. Sous-service]],DONNÉES!F:F,DONNÉES!I:I,FALSE,0,1)</f>
        <v>#NAME?</v>
      </c>
    </row>
    <row r="12415" spans="1:10" x14ac:dyDescent="0.25">
      <c r="A12415" t="s">
        <v>312</v>
      </c>
      <c r="B12415" t="s">
        <v>85</v>
      </c>
      <c r="C12415" t="s">
        <v>306</v>
      </c>
      <c r="D12415" s="45">
        <v>343026</v>
      </c>
      <c r="E12415" t="s">
        <v>307</v>
      </c>
      <c r="F12415" s="45">
        <v>6000116</v>
      </c>
      <c r="G12415" t="s">
        <v>308</v>
      </c>
      <c r="H12415" s="45">
        <v>132003</v>
      </c>
      <c r="I12415" t="e">
        <f ca="1">_xlfn.XLOOKUP(Tableau1[[#This Row],[No. Sous-service]],DONNÉES!F:F,DONNÉES!H:H,FALSE,0,1)</f>
        <v>#NAME?</v>
      </c>
      <c r="J12415" t="e">
        <f ca="1">_xlfn.XLOOKUP(Tableau1[[#This Row],[No. Sous-service]],DONNÉES!F:F,DONNÉES!I:I,FALSE,0,1)</f>
        <v>#NAME?</v>
      </c>
    </row>
    <row r="12416" spans="1:10" x14ac:dyDescent="0.25">
      <c r="A12416" t="s">
        <v>305</v>
      </c>
      <c r="B12416" t="s">
        <v>85</v>
      </c>
      <c r="C12416" t="s">
        <v>306</v>
      </c>
      <c r="D12416" s="45">
        <v>343026</v>
      </c>
      <c r="E12416" t="s">
        <v>307</v>
      </c>
      <c r="F12416" s="45">
        <v>6000116</v>
      </c>
      <c r="G12416" t="s">
        <v>308</v>
      </c>
      <c r="H12416" s="45">
        <v>300015</v>
      </c>
      <c r="I12416" t="e">
        <f ca="1">_xlfn.XLOOKUP(Tableau1[[#This Row],[No. Sous-service]],DONNÉES!F:F,DONNÉES!H:H,FALSE,0,1)</f>
        <v>#NAME?</v>
      </c>
      <c r="J12416" t="e">
        <f ca="1">_xlfn.XLOOKUP(Tableau1[[#This Row],[No. Sous-service]],DONNÉES!F:F,DONNÉES!I:I,FALSE,0,1)</f>
        <v>#NAME?</v>
      </c>
    </row>
    <row r="12417" spans="1:10" x14ac:dyDescent="0.25">
      <c r="A12417" t="s">
        <v>147</v>
      </c>
      <c r="B12417" t="s">
        <v>85</v>
      </c>
      <c r="C12417" t="s">
        <v>306</v>
      </c>
      <c r="D12417" s="45">
        <v>343026</v>
      </c>
      <c r="E12417" t="s">
        <v>307</v>
      </c>
      <c r="F12417" s="45">
        <v>6000116</v>
      </c>
      <c r="G12417" t="s">
        <v>308</v>
      </c>
      <c r="H12417" s="45">
        <v>20402</v>
      </c>
      <c r="I12417" t="e">
        <f ca="1">_xlfn.XLOOKUP(Tableau1[[#This Row],[No. Sous-service]],DONNÉES!F:F,DONNÉES!H:H,FALSE,0,1)</f>
        <v>#NAME?</v>
      </c>
      <c r="J12417" t="e">
        <f ca="1">_xlfn.XLOOKUP(Tableau1[[#This Row],[No. Sous-service]],DONNÉES!F:F,DONNÉES!I:I,FALSE,0,1)</f>
        <v>#NAME?</v>
      </c>
    </row>
    <row r="12418" spans="1:10" x14ac:dyDescent="0.25">
      <c r="A12418" t="s">
        <v>218</v>
      </c>
      <c r="B12418" t="s">
        <v>85</v>
      </c>
      <c r="C12418" t="s">
        <v>306</v>
      </c>
      <c r="D12418" s="45">
        <v>343026</v>
      </c>
      <c r="E12418" t="s">
        <v>307</v>
      </c>
      <c r="F12418" s="45">
        <v>6000116</v>
      </c>
      <c r="G12418" t="s">
        <v>308</v>
      </c>
      <c r="H12418" s="45">
        <v>7695</v>
      </c>
      <c r="I12418" t="e">
        <f ca="1">_xlfn.XLOOKUP(Tableau1[[#This Row],[No. Sous-service]],DONNÉES!F:F,DONNÉES!H:H,FALSE,0,1)</f>
        <v>#NAME?</v>
      </c>
      <c r="J12418" t="e">
        <f ca="1">_xlfn.XLOOKUP(Tableau1[[#This Row],[No. Sous-service]],DONNÉES!F:F,DONNÉES!I:I,FALSE,0,1)</f>
        <v>#NAME?</v>
      </c>
    </row>
    <row r="12419" spans="1:10" x14ac:dyDescent="0.25">
      <c r="A12419" t="s">
        <v>311</v>
      </c>
      <c r="B12419" t="s">
        <v>85</v>
      </c>
      <c r="C12419" t="s">
        <v>306</v>
      </c>
      <c r="D12419" s="45">
        <v>343026</v>
      </c>
      <c r="E12419" t="s">
        <v>307</v>
      </c>
      <c r="F12419" s="45">
        <v>6000116</v>
      </c>
      <c r="G12419" t="s">
        <v>308</v>
      </c>
      <c r="H12419" s="45">
        <v>300028</v>
      </c>
      <c r="I12419" t="e">
        <f ca="1">_xlfn.XLOOKUP(Tableau1[[#This Row],[No. Sous-service]],DONNÉES!F:F,DONNÉES!H:H,FALSE,0,1)</f>
        <v>#NAME?</v>
      </c>
      <c r="J12419" t="e">
        <f ca="1">_xlfn.XLOOKUP(Tableau1[[#This Row],[No. Sous-service]],DONNÉES!F:F,DONNÉES!I:I,FALSE,0,1)</f>
        <v>#NAME?</v>
      </c>
    </row>
    <row r="12420" spans="1:10" x14ac:dyDescent="0.25">
      <c r="A12420" t="s">
        <v>311</v>
      </c>
      <c r="B12420" t="s">
        <v>85</v>
      </c>
      <c r="C12420" t="s">
        <v>306</v>
      </c>
      <c r="D12420" s="45">
        <v>343026</v>
      </c>
      <c r="E12420" t="s">
        <v>307</v>
      </c>
      <c r="F12420" s="45">
        <v>6000116</v>
      </c>
      <c r="G12420" t="s">
        <v>308</v>
      </c>
      <c r="H12420" s="45">
        <v>300027</v>
      </c>
      <c r="I12420" t="e">
        <f ca="1">_xlfn.XLOOKUP(Tableau1[[#This Row],[No. Sous-service]],DONNÉES!F:F,DONNÉES!H:H,FALSE,0,1)</f>
        <v>#NAME?</v>
      </c>
      <c r="J12420" t="e">
        <f ca="1">_xlfn.XLOOKUP(Tableau1[[#This Row],[No. Sous-service]],DONNÉES!F:F,DONNÉES!I:I,FALSE,0,1)</f>
        <v>#NAME?</v>
      </c>
    </row>
    <row r="12421" spans="1:10" x14ac:dyDescent="0.25">
      <c r="A12421" t="s">
        <v>305</v>
      </c>
      <c r="B12421" t="s">
        <v>85</v>
      </c>
      <c r="C12421" t="s">
        <v>306</v>
      </c>
      <c r="D12421" s="45">
        <v>343026</v>
      </c>
      <c r="E12421" t="s">
        <v>307</v>
      </c>
      <c r="F12421" s="45">
        <v>6000116</v>
      </c>
      <c r="G12421" t="s">
        <v>308</v>
      </c>
      <c r="H12421" s="45">
        <v>77021</v>
      </c>
      <c r="I12421" t="e">
        <f ca="1">_xlfn.XLOOKUP(Tableau1[[#This Row],[No. Sous-service]],DONNÉES!F:F,DONNÉES!H:H,FALSE,0,1)</f>
        <v>#NAME?</v>
      </c>
      <c r="J12421" t="e">
        <f ca="1">_xlfn.XLOOKUP(Tableau1[[#This Row],[No. Sous-service]],DONNÉES!F:F,DONNÉES!I:I,FALSE,0,1)</f>
        <v>#NAME?</v>
      </c>
    </row>
    <row r="12422" spans="1:10" x14ac:dyDescent="0.25">
      <c r="A12422" t="s">
        <v>305</v>
      </c>
      <c r="B12422" t="s">
        <v>85</v>
      </c>
      <c r="C12422" t="s">
        <v>306</v>
      </c>
      <c r="D12422" s="45">
        <v>343026</v>
      </c>
      <c r="E12422" t="s">
        <v>307</v>
      </c>
      <c r="F12422" s="45">
        <v>6000116</v>
      </c>
      <c r="G12422" t="s">
        <v>308</v>
      </c>
      <c r="H12422" s="45">
        <v>557199</v>
      </c>
      <c r="I12422" t="e">
        <f ca="1">_xlfn.XLOOKUP(Tableau1[[#This Row],[No. Sous-service]],DONNÉES!F:F,DONNÉES!H:H,FALSE,0,1)</f>
        <v>#NAME?</v>
      </c>
      <c r="J12422" t="e">
        <f ca="1">_xlfn.XLOOKUP(Tableau1[[#This Row],[No. Sous-service]],DONNÉES!F:F,DONNÉES!I:I,FALSE,0,1)</f>
        <v>#NAME?</v>
      </c>
    </row>
    <row r="12423" spans="1:10" x14ac:dyDescent="0.25">
      <c r="A12423" t="s">
        <v>44</v>
      </c>
      <c r="B12423" t="s">
        <v>85</v>
      </c>
      <c r="C12423" t="s">
        <v>306</v>
      </c>
      <c r="D12423" s="45">
        <v>343035</v>
      </c>
      <c r="E12423" t="s">
        <v>322</v>
      </c>
      <c r="F12423" s="45">
        <v>6000203</v>
      </c>
      <c r="G12423" t="s">
        <v>323</v>
      </c>
      <c r="H12423" s="45">
        <v>3686</v>
      </c>
      <c r="I12423" t="e">
        <f ca="1">_xlfn.XLOOKUP(Tableau1[[#This Row],[No. Sous-service]],DONNÉES!F:F,DONNÉES!H:H,FALSE,0,1)</f>
        <v>#NAME?</v>
      </c>
      <c r="J12423" t="e">
        <f ca="1">_xlfn.XLOOKUP(Tableau1[[#This Row],[No. Sous-service]],DONNÉES!F:F,DONNÉES!I:I,FALSE,0,1)</f>
        <v>#NAME?</v>
      </c>
    </row>
    <row r="12424" spans="1:10" x14ac:dyDescent="0.25">
      <c r="A12424" t="s">
        <v>44</v>
      </c>
      <c r="B12424" t="s">
        <v>85</v>
      </c>
      <c r="C12424" t="s">
        <v>306</v>
      </c>
      <c r="D12424" s="45">
        <v>343035</v>
      </c>
      <c r="E12424" t="s">
        <v>322</v>
      </c>
      <c r="F12424" s="45">
        <v>6000203</v>
      </c>
      <c r="G12424" t="s">
        <v>323</v>
      </c>
      <c r="H12424" s="45">
        <v>4866</v>
      </c>
      <c r="I12424" t="e">
        <f ca="1">_xlfn.XLOOKUP(Tableau1[[#This Row],[No. Sous-service]],DONNÉES!F:F,DONNÉES!H:H,FALSE,0,1)</f>
        <v>#NAME?</v>
      </c>
      <c r="J12424" t="e">
        <f ca="1">_xlfn.XLOOKUP(Tableau1[[#This Row],[No. Sous-service]],DONNÉES!F:F,DONNÉES!I:I,FALSE,0,1)</f>
        <v>#NAME?</v>
      </c>
    </row>
    <row r="12425" spans="1:10" x14ac:dyDescent="0.25">
      <c r="A12425" t="s">
        <v>44</v>
      </c>
      <c r="B12425" t="s">
        <v>85</v>
      </c>
      <c r="C12425" t="s">
        <v>306</v>
      </c>
      <c r="D12425" s="45">
        <v>343035</v>
      </c>
      <c r="E12425" t="s">
        <v>322</v>
      </c>
      <c r="F12425" s="45">
        <v>6000203</v>
      </c>
      <c r="G12425" t="s">
        <v>323</v>
      </c>
      <c r="H12425" s="45">
        <v>4867</v>
      </c>
      <c r="I12425" t="e">
        <f ca="1">_xlfn.XLOOKUP(Tableau1[[#This Row],[No. Sous-service]],DONNÉES!F:F,DONNÉES!H:H,FALSE,0,1)</f>
        <v>#NAME?</v>
      </c>
      <c r="J12425" t="e">
        <f ca="1">_xlfn.XLOOKUP(Tableau1[[#This Row],[No. Sous-service]],DONNÉES!F:F,DONNÉES!I:I,FALSE,0,1)</f>
        <v>#NAME?</v>
      </c>
    </row>
    <row r="12426" spans="1:10" x14ac:dyDescent="0.25">
      <c r="A12426" t="s">
        <v>44</v>
      </c>
      <c r="B12426" t="s">
        <v>85</v>
      </c>
      <c r="C12426" t="s">
        <v>306</v>
      </c>
      <c r="D12426" s="45">
        <v>343035</v>
      </c>
      <c r="E12426" t="s">
        <v>322</v>
      </c>
      <c r="F12426" s="45">
        <v>6000203</v>
      </c>
      <c r="G12426" t="s">
        <v>323</v>
      </c>
      <c r="H12426" s="45">
        <v>7696</v>
      </c>
      <c r="I12426" t="e">
        <f ca="1">_xlfn.XLOOKUP(Tableau1[[#This Row],[No. Sous-service]],DONNÉES!F:F,DONNÉES!H:H,FALSE,0,1)</f>
        <v>#NAME?</v>
      </c>
      <c r="J12426" t="e">
        <f ca="1">_xlfn.XLOOKUP(Tableau1[[#This Row],[No. Sous-service]],DONNÉES!F:F,DONNÉES!I:I,FALSE,0,1)</f>
        <v>#NAME?</v>
      </c>
    </row>
    <row r="12427" spans="1:10" x14ac:dyDescent="0.25">
      <c r="A12427" t="s">
        <v>44</v>
      </c>
      <c r="B12427" t="s">
        <v>85</v>
      </c>
      <c r="C12427" t="s">
        <v>306</v>
      </c>
      <c r="D12427" s="45">
        <v>343035</v>
      </c>
      <c r="E12427" t="s">
        <v>322</v>
      </c>
      <c r="F12427" s="45">
        <v>6000203</v>
      </c>
      <c r="G12427" t="s">
        <v>323</v>
      </c>
      <c r="H12427" s="45">
        <v>20101</v>
      </c>
      <c r="I12427" t="e">
        <f ca="1">_xlfn.XLOOKUP(Tableau1[[#This Row],[No. Sous-service]],DONNÉES!F:F,DONNÉES!H:H,FALSE,0,1)</f>
        <v>#NAME?</v>
      </c>
      <c r="J12427" t="e">
        <f ca="1">_xlfn.XLOOKUP(Tableau1[[#This Row],[No. Sous-service]],DONNÉES!F:F,DONNÉES!I:I,FALSE,0,1)</f>
        <v>#NAME?</v>
      </c>
    </row>
    <row r="12428" spans="1:10" x14ac:dyDescent="0.25">
      <c r="A12428" t="s">
        <v>44</v>
      </c>
      <c r="B12428" t="s">
        <v>85</v>
      </c>
      <c r="C12428" t="s">
        <v>306</v>
      </c>
      <c r="D12428" s="45">
        <v>343035</v>
      </c>
      <c r="E12428" t="s">
        <v>322</v>
      </c>
      <c r="F12428" s="45">
        <v>6000203</v>
      </c>
      <c r="G12428" t="s">
        <v>323</v>
      </c>
      <c r="H12428" s="45">
        <v>747</v>
      </c>
      <c r="I12428" t="e">
        <f ca="1">_xlfn.XLOOKUP(Tableau1[[#This Row],[No. Sous-service]],DONNÉES!F:F,DONNÉES!H:H,FALSE,0,1)</f>
        <v>#NAME?</v>
      </c>
      <c r="J12428" t="e">
        <f ca="1">_xlfn.XLOOKUP(Tableau1[[#This Row],[No. Sous-service]],DONNÉES!F:F,DONNÉES!I:I,FALSE,0,1)</f>
        <v>#NAME?</v>
      </c>
    </row>
    <row r="12429" spans="1:10" x14ac:dyDescent="0.25">
      <c r="A12429" t="s">
        <v>44</v>
      </c>
      <c r="B12429" t="s">
        <v>85</v>
      </c>
      <c r="C12429" t="s">
        <v>306</v>
      </c>
      <c r="D12429" s="45">
        <v>343035</v>
      </c>
      <c r="E12429" t="s">
        <v>322</v>
      </c>
      <c r="F12429" s="45">
        <v>6000203</v>
      </c>
      <c r="G12429" t="s">
        <v>323</v>
      </c>
      <c r="H12429" s="45">
        <v>2049</v>
      </c>
      <c r="I12429" t="e">
        <f ca="1">_xlfn.XLOOKUP(Tableau1[[#This Row],[No. Sous-service]],DONNÉES!F:F,DONNÉES!H:H,FALSE,0,1)</f>
        <v>#NAME?</v>
      </c>
      <c r="J12429" t="e">
        <f ca="1">_xlfn.XLOOKUP(Tableau1[[#This Row],[No. Sous-service]],DONNÉES!F:F,DONNÉES!I:I,FALSE,0,1)</f>
        <v>#NAME?</v>
      </c>
    </row>
    <row r="12430" spans="1:10" x14ac:dyDescent="0.25">
      <c r="A12430" t="s">
        <v>44</v>
      </c>
      <c r="B12430" t="s">
        <v>85</v>
      </c>
      <c r="C12430" t="s">
        <v>306</v>
      </c>
      <c r="D12430" s="45">
        <v>343035</v>
      </c>
      <c r="E12430" t="s">
        <v>322</v>
      </c>
      <c r="F12430" s="45">
        <v>6000203</v>
      </c>
      <c r="G12430" t="s">
        <v>323</v>
      </c>
      <c r="H12430" s="45">
        <v>134758</v>
      </c>
      <c r="I12430" t="e">
        <f ca="1">_xlfn.XLOOKUP(Tableau1[[#This Row],[No. Sous-service]],DONNÉES!F:F,DONNÉES!H:H,FALSE,0,1)</f>
        <v>#NAME?</v>
      </c>
      <c r="J12430" t="e">
        <f ca="1">_xlfn.XLOOKUP(Tableau1[[#This Row],[No. Sous-service]],DONNÉES!F:F,DONNÉES!I:I,FALSE,0,1)</f>
        <v>#NAME?</v>
      </c>
    </row>
    <row r="12431" spans="1:10" x14ac:dyDescent="0.25">
      <c r="A12431" t="s">
        <v>44</v>
      </c>
      <c r="B12431" t="s">
        <v>85</v>
      </c>
      <c r="C12431" t="s">
        <v>306</v>
      </c>
      <c r="D12431" s="45">
        <v>343035</v>
      </c>
      <c r="E12431" t="s">
        <v>322</v>
      </c>
      <c r="F12431" s="45">
        <v>6000203</v>
      </c>
      <c r="G12431" t="s">
        <v>323</v>
      </c>
      <c r="H12431" s="45">
        <v>7011</v>
      </c>
      <c r="I12431" t="e">
        <f ca="1">_xlfn.XLOOKUP(Tableau1[[#This Row],[No. Sous-service]],DONNÉES!F:F,DONNÉES!H:H,FALSE,0,1)</f>
        <v>#NAME?</v>
      </c>
      <c r="J12431" t="e">
        <f ca="1">_xlfn.XLOOKUP(Tableau1[[#This Row],[No. Sous-service]],DONNÉES!F:F,DONNÉES!I:I,FALSE,0,1)</f>
        <v>#NAME?</v>
      </c>
    </row>
    <row r="12432" spans="1:10" x14ac:dyDescent="0.25">
      <c r="A12432" t="s">
        <v>44</v>
      </c>
      <c r="B12432" t="s">
        <v>85</v>
      </c>
      <c r="C12432" t="s">
        <v>306</v>
      </c>
      <c r="D12432" s="45">
        <v>343035</v>
      </c>
      <c r="E12432" t="s">
        <v>322</v>
      </c>
      <c r="F12432" s="45">
        <v>6000203</v>
      </c>
      <c r="G12432" t="s">
        <v>323</v>
      </c>
      <c r="H12432" s="45">
        <v>7012</v>
      </c>
      <c r="I12432" t="e">
        <f ca="1">_xlfn.XLOOKUP(Tableau1[[#This Row],[No. Sous-service]],DONNÉES!F:F,DONNÉES!H:H,FALSE,0,1)</f>
        <v>#NAME?</v>
      </c>
      <c r="J12432" t="e">
        <f ca="1">_xlfn.XLOOKUP(Tableau1[[#This Row],[No. Sous-service]],DONNÉES!F:F,DONNÉES!I:I,FALSE,0,1)</f>
        <v>#NAME?</v>
      </c>
    </row>
    <row r="12433" spans="1:10" x14ac:dyDescent="0.25">
      <c r="A12433" t="s">
        <v>44</v>
      </c>
      <c r="B12433" t="s">
        <v>85</v>
      </c>
      <c r="C12433" t="s">
        <v>306</v>
      </c>
      <c r="D12433" s="45">
        <v>343035</v>
      </c>
      <c r="E12433" t="s">
        <v>322</v>
      </c>
      <c r="F12433" s="45">
        <v>6000203</v>
      </c>
      <c r="G12433" t="s">
        <v>323</v>
      </c>
      <c r="H12433" s="45">
        <v>557178</v>
      </c>
      <c r="I12433" t="e">
        <f ca="1">_xlfn.XLOOKUP(Tableau1[[#This Row],[No. Sous-service]],DONNÉES!F:F,DONNÉES!H:H,FALSE,0,1)</f>
        <v>#NAME?</v>
      </c>
      <c r="J12433" t="e">
        <f ca="1">_xlfn.XLOOKUP(Tableau1[[#This Row],[No. Sous-service]],DONNÉES!F:F,DONNÉES!I:I,FALSE,0,1)</f>
        <v>#NAME?</v>
      </c>
    </row>
    <row r="12434" spans="1:10" x14ac:dyDescent="0.25">
      <c r="A12434" t="s">
        <v>44</v>
      </c>
      <c r="B12434" t="s">
        <v>85</v>
      </c>
      <c r="C12434" t="s">
        <v>306</v>
      </c>
      <c r="D12434" s="45">
        <v>343035</v>
      </c>
      <c r="E12434" t="s">
        <v>322</v>
      </c>
      <c r="F12434" s="45">
        <v>6000203</v>
      </c>
      <c r="G12434" t="s">
        <v>323</v>
      </c>
      <c r="H12434" s="45">
        <v>4865</v>
      </c>
      <c r="I12434" t="e">
        <f ca="1">_xlfn.XLOOKUP(Tableau1[[#This Row],[No. Sous-service]],DONNÉES!F:F,DONNÉES!H:H,FALSE,0,1)</f>
        <v>#NAME?</v>
      </c>
      <c r="J12434" t="e">
        <f ca="1">_xlfn.XLOOKUP(Tableau1[[#This Row],[No. Sous-service]],DONNÉES!F:F,DONNÉES!I:I,FALSE,0,1)</f>
        <v>#NAME?</v>
      </c>
    </row>
    <row r="12435" spans="1:10" x14ac:dyDescent="0.25">
      <c r="A12435" t="s">
        <v>44</v>
      </c>
      <c r="B12435" t="s">
        <v>85</v>
      </c>
      <c r="C12435" t="s">
        <v>306</v>
      </c>
      <c r="D12435" s="45">
        <v>343035</v>
      </c>
      <c r="E12435" t="s">
        <v>322</v>
      </c>
      <c r="F12435" s="45">
        <v>6000203</v>
      </c>
      <c r="G12435" t="s">
        <v>323</v>
      </c>
      <c r="H12435" s="45">
        <v>557153</v>
      </c>
      <c r="I12435" t="e">
        <f ca="1">_xlfn.XLOOKUP(Tableau1[[#This Row],[No. Sous-service]],DONNÉES!F:F,DONNÉES!H:H,FALSE,0,1)</f>
        <v>#NAME?</v>
      </c>
      <c r="J12435" t="e">
        <f ca="1">_xlfn.XLOOKUP(Tableau1[[#This Row],[No. Sous-service]],DONNÉES!F:F,DONNÉES!I:I,FALSE,0,1)</f>
        <v>#NAME?</v>
      </c>
    </row>
    <row r="12436" spans="1:10" x14ac:dyDescent="0.25">
      <c r="A12436" t="s">
        <v>44</v>
      </c>
      <c r="B12436" t="s">
        <v>85</v>
      </c>
      <c r="C12436" t="s">
        <v>306</v>
      </c>
      <c r="D12436" s="45">
        <v>343035</v>
      </c>
      <c r="E12436" t="s">
        <v>322</v>
      </c>
      <c r="F12436" s="45">
        <v>6000203</v>
      </c>
      <c r="G12436" t="s">
        <v>323</v>
      </c>
      <c r="H12436" s="45">
        <v>77022</v>
      </c>
      <c r="I12436" t="e">
        <f ca="1">_xlfn.XLOOKUP(Tableau1[[#This Row],[No. Sous-service]],DONNÉES!F:F,DONNÉES!H:H,FALSE,0,1)</f>
        <v>#NAME?</v>
      </c>
      <c r="J12436" t="e">
        <f ca="1">_xlfn.XLOOKUP(Tableau1[[#This Row],[No. Sous-service]],DONNÉES!F:F,DONNÉES!I:I,FALSE,0,1)</f>
        <v>#NAME?</v>
      </c>
    </row>
    <row r="12437" spans="1:10" x14ac:dyDescent="0.25">
      <c r="A12437" t="s">
        <v>44</v>
      </c>
      <c r="B12437" t="s">
        <v>85</v>
      </c>
      <c r="C12437" t="s">
        <v>306</v>
      </c>
      <c r="D12437" s="45">
        <v>343032</v>
      </c>
      <c r="E12437" t="s">
        <v>1112</v>
      </c>
      <c r="F12437" s="45">
        <v>7090208</v>
      </c>
      <c r="G12437" t="s">
        <v>1113</v>
      </c>
      <c r="H12437" s="45">
        <v>10663</v>
      </c>
      <c r="I12437" t="e">
        <f ca="1">_xlfn.XLOOKUP(Tableau1[[#This Row],[No. Sous-service]],DONNÉES!F:F,DONNÉES!H:H,FALSE,0,1)</f>
        <v>#NAME?</v>
      </c>
      <c r="J12437" t="e">
        <f ca="1">_xlfn.XLOOKUP(Tableau1[[#This Row],[No. Sous-service]],DONNÉES!F:F,DONNÉES!I:I,FALSE,0,1)</f>
        <v>#NAME?</v>
      </c>
    </row>
    <row r="12438" spans="1:10" x14ac:dyDescent="0.25">
      <c r="A12438" t="s">
        <v>44</v>
      </c>
      <c r="B12438" t="s">
        <v>85</v>
      </c>
      <c r="C12438" t="s">
        <v>306</v>
      </c>
      <c r="D12438" s="45">
        <v>343032</v>
      </c>
      <c r="E12438" t="s">
        <v>1112</v>
      </c>
      <c r="F12438" s="45">
        <v>7090208</v>
      </c>
      <c r="G12438" t="s">
        <v>1113</v>
      </c>
      <c r="H12438" s="45">
        <v>4717</v>
      </c>
      <c r="I12438" t="e">
        <f ca="1">_xlfn.XLOOKUP(Tableau1[[#This Row],[No. Sous-service]],DONNÉES!F:F,DONNÉES!H:H,FALSE,0,1)</f>
        <v>#NAME?</v>
      </c>
      <c r="J12438" t="e">
        <f ca="1">_xlfn.XLOOKUP(Tableau1[[#This Row],[No. Sous-service]],DONNÉES!F:F,DONNÉES!I:I,FALSE,0,1)</f>
        <v>#NAME?</v>
      </c>
    </row>
    <row r="12439" spans="1:10" x14ac:dyDescent="0.25">
      <c r="A12439" t="s">
        <v>44</v>
      </c>
      <c r="B12439" t="s">
        <v>85</v>
      </c>
      <c r="C12439" t="s">
        <v>306</v>
      </c>
      <c r="D12439" s="45">
        <v>343032</v>
      </c>
      <c r="E12439" t="s">
        <v>1112</v>
      </c>
      <c r="F12439" s="45">
        <v>7090208</v>
      </c>
      <c r="G12439" t="s">
        <v>1113</v>
      </c>
      <c r="H12439" s="45">
        <v>5291</v>
      </c>
      <c r="I12439" t="e">
        <f ca="1">_xlfn.XLOOKUP(Tableau1[[#This Row],[No. Sous-service]],DONNÉES!F:F,DONNÉES!H:H,FALSE,0,1)</f>
        <v>#NAME?</v>
      </c>
      <c r="J12439" t="e">
        <f ca="1">_xlfn.XLOOKUP(Tableau1[[#This Row],[No. Sous-service]],DONNÉES!F:F,DONNÉES!I:I,FALSE,0,1)</f>
        <v>#NAME?</v>
      </c>
    </row>
    <row r="12440" spans="1:10" x14ac:dyDescent="0.25">
      <c r="A12440" t="s">
        <v>44</v>
      </c>
      <c r="B12440" t="s">
        <v>85</v>
      </c>
      <c r="C12440" t="s">
        <v>306</v>
      </c>
      <c r="D12440" s="45">
        <v>343032</v>
      </c>
      <c r="E12440" t="s">
        <v>1112</v>
      </c>
      <c r="F12440" s="45">
        <v>7090208</v>
      </c>
      <c r="G12440" t="s">
        <v>1113</v>
      </c>
      <c r="H12440" s="45">
        <v>5966</v>
      </c>
      <c r="I12440" t="e">
        <f ca="1">_xlfn.XLOOKUP(Tableau1[[#This Row],[No. Sous-service]],DONNÉES!F:F,DONNÉES!H:H,FALSE,0,1)</f>
        <v>#NAME?</v>
      </c>
      <c r="J12440" t="e">
        <f ca="1">_xlfn.XLOOKUP(Tableau1[[#This Row],[No. Sous-service]],DONNÉES!F:F,DONNÉES!I:I,FALSE,0,1)</f>
        <v>#NAME?</v>
      </c>
    </row>
    <row r="12441" spans="1:10" x14ac:dyDescent="0.25">
      <c r="A12441" t="s">
        <v>44</v>
      </c>
      <c r="B12441" t="s">
        <v>85</v>
      </c>
      <c r="C12441" t="s">
        <v>306</v>
      </c>
      <c r="D12441" s="45">
        <v>343032</v>
      </c>
      <c r="E12441" t="s">
        <v>1112</v>
      </c>
      <c r="F12441" s="45">
        <v>7090208</v>
      </c>
      <c r="G12441" t="s">
        <v>1113</v>
      </c>
      <c r="H12441" s="45">
        <v>10590</v>
      </c>
      <c r="I12441" t="e">
        <f ca="1">_xlfn.XLOOKUP(Tableau1[[#This Row],[No. Sous-service]],DONNÉES!F:F,DONNÉES!H:H,FALSE,0,1)</f>
        <v>#NAME?</v>
      </c>
      <c r="J12441" t="e">
        <f ca="1">_xlfn.XLOOKUP(Tableau1[[#This Row],[No. Sous-service]],DONNÉES!F:F,DONNÉES!I:I,FALSE,0,1)</f>
        <v>#NAME?</v>
      </c>
    </row>
    <row r="12442" spans="1:10" x14ac:dyDescent="0.25">
      <c r="A12442" t="s">
        <v>44</v>
      </c>
      <c r="B12442" t="s">
        <v>85</v>
      </c>
      <c r="C12442" t="s">
        <v>306</v>
      </c>
      <c r="D12442" s="45">
        <v>343032</v>
      </c>
      <c r="E12442" t="s">
        <v>1112</v>
      </c>
      <c r="F12442" s="45">
        <v>7090208</v>
      </c>
      <c r="G12442" t="s">
        <v>1113</v>
      </c>
      <c r="H12442" s="45">
        <v>10895</v>
      </c>
      <c r="I12442" t="e">
        <f ca="1">_xlfn.XLOOKUP(Tableau1[[#This Row],[No. Sous-service]],DONNÉES!F:F,DONNÉES!H:H,FALSE,0,1)</f>
        <v>#NAME?</v>
      </c>
      <c r="J12442" t="e">
        <f ca="1">_xlfn.XLOOKUP(Tableau1[[#This Row],[No. Sous-service]],DONNÉES!F:F,DONNÉES!I:I,FALSE,0,1)</f>
        <v>#NAME?</v>
      </c>
    </row>
    <row r="12443" spans="1:10" x14ac:dyDescent="0.25">
      <c r="A12443" t="s">
        <v>44</v>
      </c>
      <c r="B12443" t="s">
        <v>85</v>
      </c>
      <c r="C12443" t="s">
        <v>306</v>
      </c>
      <c r="D12443" s="45">
        <v>343032</v>
      </c>
      <c r="E12443" t="s">
        <v>1112</v>
      </c>
      <c r="F12443" s="45">
        <v>7090208</v>
      </c>
      <c r="G12443" t="s">
        <v>1113</v>
      </c>
      <c r="H12443" s="45">
        <v>10674</v>
      </c>
      <c r="I12443" t="e">
        <f ca="1">_xlfn.XLOOKUP(Tableau1[[#This Row],[No. Sous-service]],DONNÉES!F:F,DONNÉES!H:H,FALSE,0,1)</f>
        <v>#NAME?</v>
      </c>
      <c r="J12443" t="e">
        <f ca="1">_xlfn.XLOOKUP(Tableau1[[#This Row],[No. Sous-service]],DONNÉES!F:F,DONNÉES!I:I,FALSE,0,1)</f>
        <v>#NAME?</v>
      </c>
    </row>
    <row r="12444" spans="1:10" x14ac:dyDescent="0.25">
      <c r="A12444" t="s">
        <v>44</v>
      </c>
      <c r="B12444" t="s">
        <v>85</v>
      </c>
      <c r="C12444" t="s">
        <v>306</v>
      </c>
      <c r="D12444" s="45">
        <v>343032</v>
      </c>
      <c r="E12444" t="s">
        <v>1112</v>
      </c>
      <c r="F12444" s="45">
        <v>7090208</v>
      </c>
      <c r="G12444" t="s">
        <v>1113</v>
      </c>
      <c r="H12444" s="45">
        <v>557003</v>
      </c>
      <c r="I12444" t="e">
        <f ca="1">_xlfn.XLOOKUP(Tableau1[[#This Row],[No. Sous-service]],DONNÉES!F:F,DONNÉES!H:H,FALSE,0,1)</f>
        <v>#NAME?</v>
      </c>
      <c r="J12444" t="e">
        <f ca="1">_xlfn.XLOOKUP(Tableau1[[#This Row],[No. Sous-service]],DONNÉES!F:F,DONNÉES!I:I,FALSE,0,1)</f>
        <v>#NAME?</v>
      </c>
    </row>
    <row r="12445" spans="1:10" x14ac:dyDescent="0.25">
      <c r="A12445" t="s">
        <v>44</v>
      </c>
      <c r="B12445" t="s">
        <v>85</v>
      </c>
      <c r="C12445" t="s">
        <v>306</v>
      </c>
      <c r="D12445" s="45">
        <v>343032</v>
      </c>
      <c r="E12445" t="s">
        <v>1112</v>
      </c>
      <c r="F12445" s="45">
        <v>7090208</v>
      </c>
      <c r="G12445" t="s">
        <v>1113</v>
      </c>
      <c r="H12445" s="45">
        <v>557000</v>
      </c>
      <c r="I12445" t="e">
        <f ca="1">_xlfn.XLOOKUP(Tableau1[[#This Row],[No. Sous-service]],DONNÉES!F:F,DONNÉES!H:H,FALSE,0,1)</f>
        <v>#NAME?</v>
      </c>
      <c r="J12445" t="e">
        <f ca="1">_xlfn.XLOOKUP(Tableau1[[#This Row],[No. Sous-service]],DONNÉES!F:F,DONNÉES!I:I,FALSE,0,1)</f>
        <v>#NAME?</v>
      </c>
    </row>
    <row r="12446" spans="1:10" x14ac:dyDescent="0.25">
      <c r="A12446" t="s">
        <v>76</v>
      </c>
      <c r="B12446" t="s">
        <v>85</v>
      </c>
      <c r="C12446" t="s">
        <v>306</v>
      </c>
      <c r="D12446" s="45">
        <v>343023</v>
      </c>
      <c r="E12446" t="s">
        <v>476</v>
      </c>
      <c r="F12446" s="45">
        <v>6056319</v>
      </c>
      <c r="G12446" t="s">
        <v>476</v>
      </c>
      <c r="H12446" s="45">
        <v>10394</v>
      </c>
      <c r="I12446" t="e">
        <f ca="1">_xlfn.XLOOKUP(Tableau1[[#This Row],[No. Sous-service]],DONNÉES!F:F,DONNÉES!H:H,FALSE,0,1)</f>
        <v>#NAME?</v>
      </c>
      <c r="J12446" t="e">
        <f ca="1">_xlfn.XLOOKUP(Tableau1[[#This Row],[No. Sous-service]],DONNÉES!F:F,DONNÉES!I:I,FALSE,0,1)</f>
        <v>#NAME?</v>
      </c>
    </row>
    <row r="12447" spans="1:10" x14ac:dyDescent="0.25">
      <c r="A12447" t="s">
        <v>76</v>
      </c>
      <c r="B12447" t="s">
        <v>85</v>
      </c>
      <c r="C12447" t="s">
        <v>306</v>
      </c>
      <c r="D12447" s="45">
        <v>343023</v>
      </c>
      <c r="E12447" t="s">
        <v>476</v>
      </c>
      <c r="F12447" s="45">
        <v>6056319</v>
      </c>
      <c r="G12447" t="s">
        <v>476</v>
      </c>
      <c r="H12447" s="45">
        <v>706510</v>
      </c>
      <c r="I12447" t="e">
        <f ca="1">_xlfn.XLOOKUP(Tableau1[[#This Row],[No. Sous-service]],DONNÉES!F:F,DONNÉES!H:H,FALSE,0,1)</f>
        <v>#NAME?</v>
      </c>
      <c r="J12447" t="e">
        <f ca="1">_xlfn.XLOOKUP(Tableau1[[#This Row],[No. Sous-service]],DONNÉES!F:F,DONNÉES!I:I,FALSE,0,1)</f>
        <v>#NAME?</v>
      </c>
    </row>
    <row r="12448" spans="1:10" x14ac:dyDescent="0.25">
      <c r="A12448" t="s">
        <v>76</v>
      </c>
      <c r="B12448" t="s">
        <v>85</v>
      </c>
      <c r="C12448" t="s">
        <v>306</v>
      </c>
      <c r="D12448" s="45">
        <v>343023</v>
      </c>
      <c r="E12448" t="s">
        <v>476</v>
      </c>
      <c r="F12448" s="45">
        <v>6056319</v>
      </c>
      <c r="G12448" t="s">
        <v>476</v>
      </c>
      <c r="H12448" s="45">
        <v>706512</v>
      </c>
      <c r="I12448" t="e">
        <f ca="1">_xlfn.XLOOKUP(Tableau1[[#This Row],[No. Sous-service]],DONNÉES!F:F,DONNÉES!H:H,FALSE,0,1)</f>
        <v>#NAME?</v>
      </c>
      <c r="J12448" t="e">
        <f ca="1">_xlfn.XLOOKUP(Tableau1[[#This Row],[No. Sous-service]],DONNÉES!F:F,DONNÉES!I:I,FALSE,0,1)</f>
        <v>#NAME?</v>
      </c>
    </row>
    <row r="12449" spans="1:10" x14ac:dyDescent="0.25">
      <c r="A12449" t="s">
        <v>76</v>
      </c>
      <c r="B12449" t="s">
        <v>85</v>
      </c>
      <c r="C12449" t="s">
        <v>306</v>
      </c>
      <c r="D12449" s="45">
        <v>343023</v>
      </c>
      <c r="E12449" t="s">
        <v>476</v>
      </c>
      <c r="F12449" s="45">
        <v>6056319</v>
      </c>
      <c r="G12449" t="s">
        <v>476</v>
      </c>
      <c r="H12449" s="45">
        <v>706560</v>
      </c>
      <c r="I12449" t="e">
        <f ca="1">_xlfn.XLOOKUP(Tableau1[[#This Row],[No. Sous-service]],DONNÉES!F:F,DONNÉES!H:H,FALSE,0,1)</f>
        <v>#NAME?</v>
      </c>
      <c r="J12449" t="e">
        <f ca="1">_xlfn.XLOOKUP(Tableau1[[#This Row],[No. Sous-service]],DONNÉES!F:F,DONNÉES!I:I,FALSE,0,1)</f>
        <v>#NAME?</v>
      </c>
    </row>
    <row r="12450" spans="1:10" x14ac:dyDescent="0.25">
      <c r="A12450" t="s">
        <v>76</v>
      </c>
      <c r="B12450" t="s">
        <v>85</v>
      </c>
      <c r="C12450" t="s">
        <v>306</v>
      </c>
      <c r="D12450" s="45">
        <v>343023</v>
      </c>
      <c r="E12450" t="s">
        <v>476</v>
      </c>
      <c r="F12450" s="45">
        <v>6056319</v>
      </c>
      <c r="G12450" t="s">
        <v>476</v>
      </c>
      <c r="H12450" s="45">
        <v>709112</v>
      </c>
      <c r="I12450" t="e">
        <f ca="1">_xlfn.XLOOKUP(Tableau1[[#This Row],[No. Sous-service]],DONNÉES!F:F,DONNÉES!H:H,FALSE,0,1)</f>
        <v>#NAME?</v>
      </c>
      <c r="J12450" t="e">
        <f ca="1">_xlfn.XLOOKUP(Tableau1[[#This Row],[No. Sous-service]],DONNÉES!F:F,DONNÉES!I:I,FALSE,0,1)</f>
        <v>#NAME?</v>
      </c>
    </row>
    <row r="12451" spans="1:10" x14ac:dyDescent="0.25">
      <c r="A12451" t="s">
        <v>76</v>
      </c>
      <c r="B12451" t="s">
        <v>85</v>
      </c>
      <c r="C12451" t="s">
        <v>306</v>
      </c>
      <c r="D12451" s="45">
        <v>343023</v>
      </c>
      <c r="E12451" t="s">
        <v>476</v>
      </c>
      <c r="F12451" s="45">
        <v>6056319</v>
      </c>
      <c r="G12451" t="s">
        <v>476</v>
      </c>
      <c r="H12451" s="45">
        <v>10410</v>
      </c>
      <c r="I12451" t="e">
        <f ca="1">_xlfn.XLOOKUP(Tableau1[[#This Row],[No. Sous-service]],DONNÉES!F:F,DONNÉES!H:H,FALSE,0,1)</f>
        <v>#NAME?</v>
      </c>
      <c r="J12451" t="e">
        <f ca="1">_xlfn.XLOOKUP(Tableau1[[#This Row],[No. Sous-service]],DONNÉES!F:F,DONNÉES!I:I,FALSE,0,1)</f>
        <v>#NAME?</v>
      </c>
    </row>
    <row r="12452" spans="1:10" x14ac:dyDescent="0.25">
      <c r="A12452" t="s">
        <v>44</v>
      </c>
      <c r="B12452" t="s">
        <v>85</v>
      </c>
      <c r="C12452" t="s">
        <v>306</v>
      </c>
      <c r="D12452" s="45">
        <v>343001</v>
      </c>
      <c r="E12452" t="s">
        <v>663</v>
      </c>
      <c r="F12452" s="45">
        <v>6351201</v>
      </c>
      <c r="G12452" t="s">
        <v>663</v>
      </c>
      <c r="H12452" s="45">
        <v>10111</v>
      </c>
      <c r="I12452" t="e">
        <f ca="1">_xlfn.XLOOKUP(Tableau1[[#This Row],[No. Sous-service]],DONNÉES!F:F,DONNÉES!H:H,FALSE,0,1)</f>
        <v>#NAME?</v>
      </c>
      <c r="J12452" t="e">
        <f ca="1">_xlfn.XLOOKUP(Tableau1[[#This Row],[No. Sous-service]],DONNÉES!F:F,DONNÉES!I:I,FALSE,0,1)</f>
        <v>#NAME?</v>
      </c>
    </row>
    <row r="12453" spans="1:10" x14ac:dyDescent="0.25">
      <c r="A12453" t="s">
        <v>44</v>
      </c>
      <c r="B12453" t="s">
        <v>85</v>
      </c>
      <c r="C12453" t="s">
        <v>306</v>
      </c>
      <c r="D12453" s="45">
        <v>343001</v>
      </c>
      <c r="E12453" t="s">
        <v>663</v>
      </c>
      <c r="F12453" s="45">
        <v>6351201</v>
      </c>
      <c r="G12453" t="s">
        <v>663</v>
      </c>
      <c r="H12453" s="45">
        <v>4929</v>
      </c>
      <c r="I12453" t="e">
        <f ca="1">_xlfn.XLOOKUP(Tableau1[[#This Row],[No. Sous-service]],DONNÉES!F:F,DONNÉES!H:H,FALSE,0,1)</f>
        <v>#NAME?</v>
      </c>
      <c r="J12453" t="e">
        <f ca="1">_xlfn.XLOOKUP(Tableau1[[#This Row],[No. Sous-service]],DONNÉES!F:F,DONNÉES!I:I,FALSE,0,1)</f>
        <v>#NAME?</v>
      </c>
    </row>
    <row r="12454" spans="1:10" x14ac:dyDescent="0.25">
      <c r="A12454" t="s">
        <v>44</v>
      </c>
      <c r="B12454" t="s">
        <v>85</v>
      </c>
      <c r="C12454" t="s">
        <v>306</v>
      </c>
      <c r="D12454" s="45">
        <v>343001</v>
      </c>
      <c r="E12454" t="s">
        <v>663</v>
      </c>
      <c r="F12454" s="45">
        <v>6351201</v>
      </c>
      <c r="G12454" t="s">
        <v>663</v>
      </c>
      <c r="H12454" s="45">
        <v>2825</v>
      </c>
      <c r="I12454" t="e">
        <f ca="1">_xlfn.XLOOKUP(Tableau1[[#This Row],[No. Sous-service]],DONNÉES!F:F,DONNÉES!H:H,FALSE,0,1)</f>
        <v>#NAME?</v>
      </c>
      <c r="J12454" t="e">
        <f ca="1">_xlfn.XLOOKUP(Tableau1[[#This Row],[No. Sous-service]],DONNÉES!F:F,DONNÉES!I:I,FALSE,0,1)</f>
        <v>#NAME?</v>
      </c>
    </row>
    <row r="12455" spans="1:10" x14ac:dyDescent="0.25">
      <c r="A12455" t="s">
        <v>44</v>
      </c>
      <c r="B12455" t="s">
        <v>85</v>
      </c>
      <c r="C12455" t="s">
        <v>306</v>
      </c>
      <c r="D12455" s="45">
        <v>343001</v>
      </c>
      <c r="E12455" t="s">
        <v>663</v>
      </c>
      <c r="F12455" s="45">
        <v>6351201</v>
      </c>
      <c r="G12455" t="s">
        <v>663</v>
      </c>
      <c r="H12455" s="45">
        <v>4415</v>
      </c>
      <c r="I12455" t="e">
        <f ca="1">_xlfn.XLOOKUP(Tableau1[[#This Row],[No. Sous-service]],DONNÉES!F:F,DONNÉES!H:H,FALSE,0,1)</f>
        <v>#NAME?</v>
      </c>
      <c r="J12455" t="e">
        <f ca="1">_xlfn.XLOOKUP(Tableau1[[#This Row],[No. Sous-service]],DONNÉES!F:F,DONNÉES!I:I,FALSE,0,1)</f>
        <v>#NAME?</v>
      </c>
    </row>
    <row r="12456" spans="1:10" x14ac:dyDescent="0.25">
      <c r="A12456" t="s">
        <v>44</v>
      </c>
      <c r="B12456" t="s">
        <v>85</v>
      </c>
      <c r="C12456" t="s">
        <v>306</v>
      </c>
      <c r="D12456" s="45">
        <v>343001</v>
      </c>
      <c r="E12456" t="s">
        <v>663</v>
      </c>
      <c r="F12456" s="45">
        <v>6351201</v>
      </c>
      <c r="G12456" t="s">
        <v>663</v>
      </c>
      <c r="H12456" s="45">
        <v>1258</v>
      </c>
      <c r="I12456" t="e">
        <f ca="1">_xlfn.XLOOKUP(Tableau1[[#This Row],[No. Sous-service]],DONNÉES!F:F,DONNÉES!H:H,FALSE,0,1)</f>
        <v>#NAME?</v>
      </c>
      <c r="J12456" t="e">
        <f ca="1">_xlfn.XLOOKUP(Tableau1[[#This Row],[No. Sous-service]],DONNÉES!F:F,DONNÉES!I:I,FALSE,0,1)</f>
        <v>#NAME?</v>
      </c>
    </row>
    <row r="12457" spans="1:10" x14ac:dyDescent="0.25">
      <c r="A12457" t="s">
        <v>44</v>
      </c>
      <c r="B12457" t="s">
        <v>85</v>
      </c>
      <c r="C12457" t="s">
        <v>306</v>
      </c>
      <c r="D12457" s="45">
        <v>343001</v>
      </c>
      <c r="E12457" t="s">
        <v>663</v>
      </c>
      <c r="F12457" s="45">
        <v>6351201</v>
      </c>
      <c r="G12457" t="s">
        <v>663</v>
      </c>
      <c r="H12457" s="45">
        <v>2536</v>
      </c>
      <c r="I12457" t="e">
        <f ca="1">_xlfn.XLOOKUP(Tableau1[[#This Row],[No. Sous-service]],DONNÉES!F:F,DONNÉES!H:H,FALSE,0,1)</f>
        <v>#NAME?</v>
      </c>
      <c r="J12457" t="e">
        <f ca="1">_xlfn.XLOOKUP(Tableau1[[#This Row],[No. Sous-service]],DONNÉES!F:F,DONNÉES!I:I,FALSE,0,1)</f>
        <v>#NAME?</v>
      </c>
    </row>
    <row r="12458" spans="1:10" x14ac:dyDescent="0.25">
      <c r="A12458" t="s">
        <v>44</v>
      </c>
      <c r="B12458" t="s">
        <v>85</v>
      </c>
      <c r="C12458" t="s">
        <v>306</v>
      </c>
      <c r="D12458" s="45">
        <v>343001</v>
      </c>
      <c r="E12458" t="s">
        <v>663</v>
      </c>
      <c r="F12458" s="45">
        <v>6351201</v>
      </c>
      <c r="G12458" t="s">
        <v>663</v>
      </c>
      <c r="H12458" s="45">
        <v>3386</v>
      </c>
      <c r="I12458" t="e">
        <f ca="1">_xlfn.XLOOKUP(Tableau1[[#This Row],[No. Sous-service]],DONNÉES!F:F,DONNÉES!H:H,FALSE,0,1)</f>
        <v>#NAME?</v>
      </c>
      <c r="J12458" t="e">
        <f ca="1">_xlfn.XLOOKUP(Tableau1[[#This Row],[No. Sous-service]],DONNÉES!F:F,DONNÉES!I:I,FALSE,0,1)</f>
        <v>#NAME?</v>
      </c>
    </row>
    <row r="12459" spans="1:10" x14ac:dyDescent="0.25">
      <c r="A12459" t="s">
        <v>44</v>
      </c>
      <c r="B12459" t="s">
        <v>85</v>
      </c>
      <c r="C12459" t="s">
        <v>306</v>
      </c>
      <c r="D12459" s="45">
        <v>343001</v>
      </c>
      <c r="E12459" t="s">
        <v>663</v>
      </c>
      <c r="F12459" s="45">
        <v>6351201</v>
      </c>
      <c r="G12459" t="s">
        <v>663</v>
      </c>
      <c r="H12459" s="45">
        <v>4416</v>
      </c>
      <c r="I12459" t="e">
        <f ca="1">_xlfn.XLOOKUP(Tableau1[[#This Row],[No. Sous-service]],DONNÉES!F:F,DONNÉES!H:H,FALSE,0,1)</f>
        <v>#NAME?</v>
      </c>
      <c r="J12459" t="e">
        <f ca="1">_xlfn.XLOOKUP(Tableau1[[#This Row],[No. Sous-service]],DONNÉES!F:F,DONNÉES!I:I,FALSE,0,1)</f>
        <v>#NAME?</v>
      </c>
    </row>
    <row r="12460" spans="1:10" x14ac:dyDescent="0.25">
      <c r="A12460" t="s">
        <v>44</v>
      </c>
      <c r="B12460" t="s">
        <v>85</v>
      </c>
      <c r="C12460" t="s">
        <v>306</v>
      </c>
      <c r="D12460" s="45">
        <v>343001</v>
      </c>
      <c r="E12460" t="s">
        <v>663</v>
      </c>
      <c r="F12460" s="45">
        <v>6351201</v>
      </c>
      <c r="G12460" t="s">
        <v>663</v>
      </c>
      <c r="H12460" s="45">
        <v>10381</v>
      </c>
      <c r="I12460" t="e">
        <f ca="1">_xlfn.XLOOKUP(Tableau1[[#This Row],[No. Sous-service]],DONNÉES!F:F,DONNÉES!H:H,FALSE,0,1)</f>
        <v>#NAME?</v>
      </c>
      <c r="J12460" t="e">
        <f ca="1">_xlfn.XLOOKUP(Tableau1[[#This Row],[No. Sous-service]],DONNÉES!F:F,DONNÉES!I:I,FALSE,0,1)</f>
        <v>#NAME?</v>
      </c>
    </row>
    <row r="12461" spans="1:10" x14ac:dyDescent="0.25">
      <c r="A12461" t="s">
        <v>44</v>
      </c>
      <c r="B12461" t="s">
        <v>85</v>
      </c>
      <c r="C12461" t="s">
        <v>306</v>
      </c>
      <c r="D12461" s="45">
        <v>343001</v>
      </c>
      <c r="E12461" t="s">
        <v>663</v>
      </c>
      <c r="F12461" s="45">
        <v>6351201</v>
      </c>
      <c r="G12461" t="s">
        <v>663</v>
      </c>
      <c r="H12461" s="45">
        <v>10216</v>
      </c>
      <c r="I12461" t="e">
        <f ca="1">_xlfn.XLOOKUP(Tableau1[[#This Row],[No. Sous-service]],DONNÉES!F:F,DONNÉES!H:H,FALSE,0,1)</f>
        <v>#NAME?</v>
      </c>
      <c r="J12461" t="e">
        <f ca="1">_xlfn.XLOOKUP(Tableau1[[#This Row],[No. Sous-service]],DONNÉES!F:F,DONNÉES!I:I,FALSE,0,1)</f>
        <v>#NAME?</v>
      </c>
    </row>
    <row r="12462" spans="1:10" x14ac:dyDescent="0.25">
      <c r="A12462" t="s">
        <v>44</v>
      </c>
      <c r="B12462" t="s">
        <v>85</v>
      </c>
      <c r="C12462" t="s">
        <v>306</v>
      </c>
      <c r="D12462" s="45">
        <v>343001</v>
      </c>
      <c r="E12462" t="s">
        <v>663</v>
      </c>
      <c r="F12462" s="45">
        <v>6351201</v>
      </c>
      <c r="G12462" t="s">
        <v>663</v>
      </c>
      <c r="H12462" s="45">
        <v>7557</v>
      </c>
      <c r="I12462" t="e">
        <f ca="1">_xlfn.XLOOKUP(Tableau1[[#This Row],[No. Sous-service]],DONNÉES!F:F,DONNÉES!H:H,FALSE,0,1)</f>
        <v>#NAME?</v>
      </c>
      <c r="J12462" t="e">
        <f ca="1">_xlfn.XLOOKUP(Tableau1[[#This Row],[No. Sous-service]],DONNÉES!F:F,DONNÉES!I:I,FALSE,0,1)</f>
        <v>#NAME?</v>
      </c>
    </row>
    <row r="12463" spans="1:10" x14ac:dyDescent="0.25">
      <c r="A12463" t="s">
        <v>44</v>
      </c>
      <c r="B12463" t="s">
        <v>85</v>
      </c>
      <c r="C12463" t="s">
        <v>306</v>
      </c>
      <c r="D12463" s="45">
        <v>343001</v>
      </c>
      <c r="E12463" t="s">
        <v>663</v>
      </c>
      <c r="F12463" s="45">
        <v>6351201</v>
      </c>
      <c r="G12463" t="s">
        <v>663</v>
      </c>
      <c r="H12463" s="45">
        <v>3861</v>
      </c>
      <c r="I12463" t="e">
        <f ca="1">_xlfn.XLOOKUP(Tableau1[[#This Row],[No. Sous-service]],DONNÉES!F:F,DONNÉES!H:H,FALSE,0,1)</f>
        <v>#NAME?</v>
      </c>
      <c r="J12463" t="e">
        <f ca="1">_xlfn.XLOOKUP(Tableau1[[#This Row],[No. Sous-service]],DONNÉES!F:F,DONNÉES!I:I,FALSE,0,1)</f>
        <v>#NAME?</v>
      </c>
    </row>
    <row r="12464" spans="1:10" x14ac:dyDescent="0.25">
      <c r="A12464" t="s">
        <v>44</v>
      </c>
      <c r="B12464" t="s">
        <v>85</v>
      </c>
      <c r="C12464" t="s">
        <v>306</v>
      </c>
      <c r="D12464" s="45">
        <v>343001</v>
      </c>
      <c r="E12464" t="s">
        <v>663</v>
      </c>
      <c r="F12464" s="45">
        <v>6351201</v>
      </c>
      <c r="G12464" t="s">
        <v>663</v>
      </c>
      <c r="H12464" s="45">
        <v>3863</v>
      </c>
      <c r="I12464" t="e">
        <f ca="1">_xlfn.XLOOKUP(Tableau1[[#This Row],[No. Sous-service]],DONNÉES!F:F,DONNÉES!H:H,FALSE,0,1)</f>
        <v>#NAME?</v>
      </c>
      <c r="J12464" t="e">
        <f ca="1">_xlfn.XLOOKUP(Tableau1[[#This Row],[No. Sous-service]],DONNÉES!F:F,DONNÉES!I:I,FALSE,0,1)</f>
        <v>#NAME?</v>
      </c>
    </row>
    <row r="12465" spans="1:10" x14ac:dyDescent="0.25">
      <c r="A12465" t="s">
        <v>44</v>
      </c>
      <c r="B12465" t="s">
        <v>85</v>
      </c>
      <c r="C12465" t="s">
        <v>306</v>
      </c>
      <c r="D12465" s="45">
        <v>343001</v>
      </c>
      <c r="E12465" t="s">
        <v>663</v>
      </c>
      <c r="F12465" s="45">
        <v>6351201</v>
      </c>
      <c r="G12465" t="s">
        <v>663</v>
      </c>
      <c r="H12465" s="45">
        <v>3950</v>
      </c>
      <c r="I12465" t="e">
        <f ca="1">_xlfn.XLOOKUP(Tableau1[[#This Row],[No. Sous-service]],DONNÉES!F:F,DONNÉES!H:H,FALSE,0,1)</f>
        <v>#NAME?</v>
      </c>
      <c r="J12465" t="e">
        <f ca="1">_xlfn.XLOOKUP(Tableau1[[#This Row],[No. Sous-service]],DONNÉES!F:F,DONNÉES!I:I,FALSE,0,1)</f>
        <v>#NAME?</v>
      </c>
    </row>
    <row r="12466" spans="1:10" x14ac:dyDescent="0.25">
      <c r="A12466" t="s">
        <v>44</v>
      </c>
      <c r="B12466" t="s">
        <v>85</v>
      </c>
      <c r="C12466" t="s">
        <v>306</v>
      </c>
      <c r="D12466" s="45">
        <v>343001</v>
      </c>
      <c r="E12466" t="s">
        <v>663</v>
      </c>
      <c r="F12466" s="45">
        <v>6351201</v>
      </c>
      <c r="G12466" t="s">
        <v>663</v>
      </c>
      <c r="H12466" s="45">
        <v>3960</v>
      </c>
      <c r="I12466" t="e">
        <f ca="1">_xlfn.XLOOKUP(Tableau1[[#This Row],[No. Sous-service]],DONNÉES!F:F,DONNÉES!H:H,FALSE,0,1)</f>
        <v>#NAME?</v>
      </c>
      <c r="J12466" t="e">
        <f ca="1">_xlfn.XLOOKUP(Tableau1[[#This Row],[No. Sous-service]],DONNÉES!F:F,DONNÉES!I:I,FALSE,0,1)</f>
        <v>#NAME?</v>
      </c>
    </row>
    <row r="12467" spans="1:10" x14ac:dyDescent="0.25">
      <c r="A12467" t="s">
        <v>44</v>
      </c>
      <c r="B12467" t="s">
        <v>85</v>
      </c>
      <c r="C12467" t="s">
        <v>306</v>
      </c>
      <c r="D12467" s="45">
        <v>343001</v>
      </c>
      <c r="E12467" t="s">
        <v>663</v>
      </c>
      <c r="F12467" s="45">
        <v>6351201</v>
      </c>
      <c r="G12467" t="s">
        <v>663</v>
      </c>
      <c r="H12467" s="45">
        <v>4245</v>
      </c>
      <c r="I12467" t="e">
        <f ca="1">_xlfn.XLOOKUP(Tableau1[[#This Row],[No. Sous-service]],DONNÉES!F:F,DONNÉES!H:H,FALSE,0,1)</f>
        <v>#NAME?</v>
      </c>
      <c r="J12467" t="e">
        <f ca="1">_xlfn.XLOOKUP(Tableau1[[#This Row],[No. Sous-service]],DONNÉES!F:F,DONNÉES!I:I,FALSE,0,1)</f>
        <v>#NAME?</v>
      </c>
    </row>
    <row r="12468" spans="1:10" x14ac:dyDescent="0.25">
      <c r="A12468" t="s">
        <v>44</v>
      </c>
      <c r="B12468" t="s">
        <v>85</v>
      </c>
      <c r="C12468" t="s">
        <v>306</v>
      </c>
      <c r="D12468" s="45">
        <v>343001</v>
      </c>
      <c r="E12468" t="s">
        <v>663</v>
      </c>
      <c r="F12468" s="45">
        <v>6351201</v>
      </c>
      <c r="G12468" t="s">
        <v>663</v>
      </c>
      <c r="H12468" s="45">
        <v>4246</v>
      </c>
      <c r="I12468" t="e">
        <f ca="1">_xlfn.XLOOKUP(Tableau1[[#This Row],[No. Sous-service]],DONNÉES!F:F,DONNÉES!H:H,FALSE,0,1)</f>
        <v>#NAME?</v>
      </c>
      <c r="J12468" t="e">
        <f ca="1">_xlfn.XLOOKUP(Tableau1[[#This Row],[No. Sous-service]],DONNÉES!F:F,DONNÉES!I:I,FALSE,0,1)</f>
        <v>#NAME?</v>
      </c>
    </row>
    <row r="12469" spans="1:10" x14ac:dyDescent="0.25">
      <c r="A12469" t="s">
        <v>44</v>
      </c>
      <c r="B12469" t="s">
        <v>85</v>
      </c>
      <c r="C12469" t="s">
        <v>306</v>
      </c>
      <c r="D12469" s="45">
        <v>343001</v>
      </c>
      <c r="E12469" t="s">
        <v>663</v>
      </c>
      <c r="F12469" s="45">
        <v>6351201</v>
      </c>
      <c r="G12469" t="s">
        <v>663</v>
      </c>
      <c r="H12469" s="45">
        <v>4875</v>
      </c>
      <c r="I12469" t="e">
        <f ca="1">_xlfn.XLOOKUP(Tableau1[[#This Row],[No. Sous-service]],DONNÉES!F:F,DONNÉES!H:H,FALSE,0,1)</f>
        <v>#NAME?</v>
      </c>
      <c r="J12469" t="e">
        <f ca="1">_xlfn.XLOOKUP(Tableau1[[#This Row],[No. Sous-service]],DONNÉES!F:F,DONNÉES!I:I,FALSE,0,1)</f>
        <v>#NAME?</v>
      </c>
    </row>
    <row r="12470" spans="1:10" x14ac:dyDescent="0.25">
      <c r="A12470" t="s">
        <v>44</v>
      </c>
      <c r="B12470" t="s">
        <v>85</v>
      </c>
      <c r="C12470" t="s">
        <v>306</v>
      </c>
      <c r="D12470" s="45">
        <v>343001</v>
      </c>
      <c r="E12470" t="s">
        <v>663</v>
      </c>
      <c r="F12470" s="45">
        <v>6351201</v>
      </c>
      <c r="G12470" t="s">
        <v>663</v>
      </c>
      <c r="H12470" s="45">
        <v>6210</v>
      </c>
      <c r="I12470" t="e">
        <f ca="1">_xlfn.XLOOKUP(Tableau1[[#This Row],[No. Sous-service]],DONNÉES!F:F,DONNÉES!H:H,FALSE,0,1)</f>
        <v>#NAME?</v>
      </c>
      <c r="J12470" t="e">
        <f ca="1">_xlfn.XLOOKUP(Tableau1[[#This Row],[No. Sous-service]],DONNÉES!F:F,DONNÉES!I:I,FALSE,0,1)</f>
        <v>#NAME?</v>
      </c>
    </row>
    <row r="12471" spans="1:10" x14ac:dyDescent="0.25">
      <c r="A12471" t="s">
        <v>44</v>
      </c>
      <c r="B12471" t="s">
        <v>85</v>
      </c>
      <c r="C12471" t="s">
        <v>306</v>
      </c>
      <c r="D12471" s="45">
        <v>343001</v>
      </c>
      <c r="E12471" t="s">
        <v>663</v>
      </c>
      <c r="F12471" s="45">
        <v>6351201</v>
      </c>
      <c r="G12471" t="s">
        <v>663</v>
      </c>
      <c r="H12471" s="45">
        <v>7158</v>
      </c>
      <c r="I12471" t="e">
        <f ca="1">_xlfn.XLOOKUP(Tableau1[[#This Row],[No. Sous-service]],DONNÉES!F:F,DONNÉES!H:H,FALSE,0,1)</f>
        <v>#NAME?</v>
      </c>
      <c r="J12471" t="e">
        <f ca="1">_xlfn.XLOOKUP(Tableau1[[#This Row],[No. Sous-service]],DONNÉES!F:F,DONNÉES!I:I,FALSE,0,1)</f>
        <v>#NAME?</v>
      </c>
    </row>
    <row r="12472" spans="1:10" x14ac:dyDescent="0.25">
      <c r="A12472" t="s">
        <v>44</v>
      </c>
      <c r="B12472" t="s">
        <v>85</v>
      </c>
      <c r="C12472" t="s">
        <v>306</v>
      </c>
      <c r="D12472" s="45">
        <v>343001</v>
      </c>
      <c r="E12472" t="s">
        <v>663</v>
      </c>
      <c r="F12472" s="45">
        <v>6351201</v>
      </c>
      <c r="G12472" t="s">
        <v>663</v>
      </c>
      <c r="H12472" s="45">
        <v>7160</v>
      </c>
      <c r="I12472" t="e">
        <f ca="1">_xlfn.XLOOKUP(Tableau1[[#This Row],[No. Sous-service]],DONNÉES!F:F,DONNÉES!H:H,FALSE,0,1)</f>
        <v>#NAME?</v>
      </c>
      <c r="J12472" t="e">
        <f ca="1">_xlfn.XLOOKUP(Tableau1[[#This Row],[No. Sous-service]],DONNÉES!F:F,DONNÉES!I:I,FALSE,0,1)</f>
        <v>#NAME?</v>
      </c>
    </row>
    <row r="12473" spans="1:10" x14ac:dyDescent="0.25">
      <c r="A12473" t="s">
        <v>44</v>
      </c>
      <c r="B12473" t="s">
        <v>85</v>
      </c>
      <c r="C12473" t="s">
        <v>306</v>
      </c>
      <c r="D12473" s="45">
        <v>343001</v>
      </c>
      <c r="E12473" t="s">
        <v>663</v>
      </c>
      <c r="F12473" s="45">
        <v>6351201</v>
      </c>
      <c r="G12473" t="s">
        <v>663</v>
      </c>
      <c r="H12473" s="45">
        <v>3268</v>
      </c>
      <c r="I12473" t="e">
        <f ca="1">_xlfn.XLOOKUP(Tableau1[[#This Row],[No. Sous-service]],DONNÉES!F:F,DONNÉES!H:H,FALSE,0,1)</f>
        <v>#NAME?</v>
      </c>
      <c r="J12473" t="e">
        <f ca="1">_xlfn.XLOOKUP(Tableau1[[#This Row],[No. Sous-service]],DONNÉES!F:F,DONNÉES!I:I,FALSE,0,1)</f>
        <v>#NAME?</v>
      </c>
    </row>
    <row r="12474" spans="1:10" x14ac:dyDescent="0.25">
      <c r="A12474" t="s">
        <v>44</v>
      </c>
      <c r="B12474" t="s">
        <v>85</v>
      </c>
      <c r="C12474" t="s">
        <v>306</v>
      </c>
      <c r="D12474" s="45">
        <v>343001</v>
      </c>
      <c r="E12474" t="s">
        <v>663</v>
      </c>
      <c r="F12474" s="45">
        <v>6351201</v>
      </c>
      <c r="G12474" t="s">
        <v>663</v>
      </c>
      <c r="H12474" s="45">
        <v>1231</v>
      </c>
      <c r="I12474" t="e">
        <f ca="1">_xlfn.XLOOKUP(Tableau1[[#This Row],[No. Sous-service]],DONNÉES!F:F,DONNÉES!H:H,FALSE,0,1)</f>
        <v>#NAME?</v>
      </c>
      <c r="J12474" t="e">
        <f ca="1">_xlfn.XLOOKUP(Tableau1[[#This Row],[No. Sous-service]],DONNÉES!F:F,DONNÉES!I:I,FALSE,0,1)</f>
        <v>#NAME?</v>
      </c>
    </row>
    <row r="12475" spans="1:10" x14ac:dyDescent="0.25">
      <c r="A12475" t="s">
        <v>44</v>
      </c>
      <c r="B12475" t="s">
        <v>85</v>
      </c>
      <c r="C12475" t="s">
        <v>306</v>
      </c>
      <c r="D12475" s="45">
        <v>343001</v>
      </c>
      <c r="E12475" t="s">
        <v>663</v>
      </c>
      <c r="F12475" s="45">
        <v>6351201</v>
      </c>
      <c r="G12475" t="s">
        <v>663</v>
      </c>
      <c r="H12475" s="45">
        <v>1232</v>
      </c>
      <c r="I12475" t="e">
        <f ca="1">_xlfn.XLOOKUP(Tableau1[[#This Row],[No. Sous-service]],DONNÉES!F:F,DONNÉES!H:H,FALSE,0,1)</f>
        <v>#NAME?</v>
      </c>
      <c r="J12475" t="e">
        <f ca="1">_xlfn.XLOOKUP(Tableau1[[#This Row],[No. Sous-service]],DONNÉES!F:F,DONNÉES!I:I,FALSE,0,1)</f>
        <v>#NAME?</v>
      </c>
    </row>
    <row r="12476" spans="1:10" x14ac:dyDescent="0.25">
      <c r="A12476" t="s">
        <v>44</v>
      </c>
      <c r="B12476" t="s">
        <v>85</v>
      </c>
      <c r="C12476" t="s">
        <v>306</v>
      </c>
      <c r="D12476" s="45">
        <v>343001</v>
      </c>
      <c r="E12476" t="s">
        <v>663</v>
      </c>
      <c r="F12476" s="45">
        <v>6351201</v>
      </c>
      <c r="G12476" t="s">
        <v>663</v>
      </c>
      <c r="H12476" s="45">
        <v>1235</v>
      </c>
      <c r="I12476" t="e">
        <f ca="1">_xlfn.XLOOKUP(Tableau1[[#This Row],[No. Sous-service]],DONNÉES!F:F,DONNÉES!H:H,FALSE,0,1)</f>
        <v>#NAME?</v>
      </c>
      <c r="J12476" t="e">
        <f ca="1">_xlfn.XLOOKUP(Tableau1[[#This Row],[No. Sous-service]],DONNÉES!F:F,DONNÉES!I:I,FALSE,0,1)</f>
        <v>#NAME?</v>
      </c>
    </row>
    <row r="12477" spans="1:10" x14ac:dyDescent="0.25">
      <c r="A12477" t="s">
        <v>44</v>
      </c>
      <c r="B12477" t="s">
        <v>85</v>
      </c>
      <c r="C12477" t="s">
        <v>306</v>
      </c>
      <c r="D12477" s="45">
        <v>343001</v>
      </c>
      <c r="E12477" t="s">
        <v>663</v>
      </c>
      <c r="F12477" s="45">
        <v>6351201</v>
      </c>
      <c r="G12477" t="s">
        <v>663</v>
      </c>
      <c r="H12477" s="45">
        <v>1240</v>
      </c>
      <c r="I12477" t="e">
        <f ca="1">_xlfn.XLOOKUP(Tableau1[[#This Row],[No. Sous-service]],DONNÉES!F:F,DONNÉES!H:H,FALSE,0,1)</f>
        <v>#NAME?</v>
      </c>
      <c r="J12477" t="e">
        <f ca="1">_xlfn.XLOOKUP(Tableau1[[#This Row],[No. Sous-service]],DONNÉES!F:F,DONNÉES!I:I,FALSE,0,1)</f>
        <v>#NAME?</v>
      </c>
    </row>
    <row r="12478" spans="1:10" x14ac:dyDescent="0.25">
      <c r="A12478" t="s">
        <v>44</v>
      </c>
      <c r="B12478" t="s">
        <v>85</v>
      </c>
      <c r="C12478" t="s">
        <v>306</v>
      </c>
      <c r="D12478" s="45">
        <v>343001</v>
      </c>
      <c r="E12478" t="s">
        <v>663</v>
      </c>
      <c r="F12478" s="45">
        <v>6351201</v>
      </c>
      <c r="G12478" t="s">
        <v>663</v>
      </c>
      <c r="H12478" s="45">
        <v>1241</v>
      </c>
      <c r="I12478" t="e">
        <f ca="1">_xlfn.XLOOKUP(Tableau1[[#This Row],[No. Sous-service]],DONNÉES!F:F,DONNÉES!H:H,FALSE,0,1)</f>
        <v>#NAME?</v>
      </c>
      <c r="J12478" t="e">
        <f ca="1">_xlfn.XLOOKUP(Tableau1[[#This Row],[No. Sous-service]],DONNÉES!F:F,DONNÉES!I:I,FALSE,0,1)</f>
        <v>#NAME?</v>
      </c>
    </row>
    <row r="12479" spans="1:10" x14ac:dyDescent="0.25">
      <c r="A12479" t="s">
        <v>44</v>
      </c>
      <c r="B12479" t="s">
        <v>85</v>
      </c>
      <c r="C12479" t="s">
        <v>306</v>
      </c>
      <c r="D12479" s="45">
        <v>343001</v>
      </c>
      <c r="E12479" t="s">
        <v>663</v>
      </c>
      <c r="F12479" s="45">
        <v>6351201</v>
      </c>
      <c r="G12479" t="s">
        <v>663</v>
      </c>
      <c r="H12479" s="45">
        <v>1243</v>
      </c>
      <c r="I12479" t="e">
        <f ca="1">_xlfn.XLOOKUP(Tableau1[[#This Row],[No. Sous-service]],DONNÉES!F:F,DONNÉES!H:H,FALSE,0,1)</f>
        <v>#NAME?</v>
      </c>
      <c r="J12479" t="e">
        <f ca="1">_xlfn.XLOOKUP(Tableau1[[#This Row],[No. Sous-service]],DONNÉES!F:F,DONNÉES!I:I,FALSE,0,1)</f>
        <v>#NAME?</v>
      </c>
    </row>
    <row r="12480" spans="1:10" x14ac:dyDescent="0.25">
      <c r="A12480" t="s">
        <v>44</v>
      </c>
      <c r="B12480" t="s">
        <v>85</v>
      </c>
      <c r="C12480" t="s">
        <v>306</v>
      </c>
      <c r="D12480" s="45">
        <v>343001</v>
      </c>
      <c r="E12480" t="s">
        <v>663</v>
      </c>
      <c r="F12480" s="45">
        <v>6351201</v>
      </c>
      <c r="G12480" t="s">
        <v>663</v>
      </c>
      <c r="H12480" s="45">
        <v>1884</v>
      </c>
      <c r="I12480" t="e">
        <f ca="1">_xlfn.XLOOKUP(Tableau1[[#This Row],[No. Sous-service]],DONNÉES!F:F,DONNÉES!H:H,FALSE,0,1)</f>
        <v>#NAME?</v>
      </c>
      <c r="J12480" t="e">
        <f ca="1">_xlfn.XLOOKUP(Tableau1[[#This Row],[No. Sous-service]],DONNÉES!F:F,DONNÉES!I:I,FALSE,0,1)</f>
        <v>#NAME?</v>
      </c>
    </row>
    <row r="12481" spans="1:10" x14ac:dyDescent="0.25">
      <c r="A12481" t="s">
        <v>44</v>
      </c>
      <c r="B12481" t="s">
        <v>85</v>
      </c>
      <c r="C12481" t="s">
        <v>306</v>
      </c>
      <c r="D12481" s="45">
        <v>343001</v>
      </c>
      <c r="E12481" t="s">
        <v>663</v>
      </c>
      <c r="F12481" s="45">
        <v>6351201</v>
      </c>
      <c r="G12481" t="s">
        <v>663</v>
      </c>
      <c r="H12481" s="45">
        <v>2449</v>
      </c>
      <c r="I12481" t="e">
        <f ca="1">_xlfn.XLOOKUP(Tableau1[[#This Row],[No. Sous-service]],DONNÉES!F:F,DONNÉES!H:H,FALSE,0,1)</f>
        <v>#NAME?</v>
      </c>
      <c r="J12481" t="e">
        <f ca="1">_xlfn.XLOOKUP(Tableau1[[#This Row],[No. Sous-service]],DONNÉES!F:F,DONNÉES!I:I,FALSE,0,1)</f>
        <v>#NAME?</v>
      </c>
    </row>
    <row r="12482" spans="1:10" x14ac:dyDescent="0.25">
      <c r="A12482" t="s">
        <v>44</v>
      </c>
      <c r="B12482" t="s">
        <v>85</v>
      </c>
      <c r="C12482" t="s">
        <v>306</v>
      </c>
      <c r="D12482" s="45">
        <v>343001</v>
      </c>
      <c r="E12482" t="s">
        <v>663</v>
      </c>
      <c r="F12482" s="45">
        <v>6351201</v>
      </c>
      <c r="G12482" t="s">
        <v>663</v>
      </c>
      <c r="H12482" s="45">
        <v>2451</v>
      </c>
      <c r="I12482" t="e">
        <f ca="1">_xlfn.XLOOKUP(Tableau1[[#This Row],[No. Sous-service]],DONNÉES!F:F,DONNÉES!H:H,FALSE,0,1)</f>
        <v>#NAME?</v>
      </c>
      <c r="J12482" t="e">
        <f ca="1">_xlfn.XLOOKUP(Tableau1[[#This Row],[No. Sous-service]],DONNÉES!F:F,DONNÉES!I:I,FALSE,0,1)</f>
        <v>#NAME?</v>
      </c>
    </row>
    <row r="12483" spans="1:10" x14ac:dyDescent="0.25">
      <c r="A12483" t="s">
        <v>44</v>
      </c>
      <c r="B12483" t="s">
        <v>85</v>
      </c>
      <c r="C12483" t="s">
        <v>306</v>
      </c>
      <c r="D12483" s="45">
        <v>343001</v>
      </c>
      <c r="E12483" t="s">
        <v>663</v>
      </c>
      <c r="F12483" s="45">
        <v>6351201</v>
      </c>
      <c r="G12483" t="s">
        <v>663</v>
      </c>
      <c r="H12483" s="45">
        <v>2486</v>
      </c>
      <c r="I12483" t="e">
        <f ca="1">_xlfn.XLOOKUP(Tableau1[[#This Row],[No. Sous-service]],DONNÉES!F:F,DONNÉES!H:H,FALSE,0,1)</f>
        <v>#NAME?</v>
      </c>
      <c r="J12483" t="e">
        <f ca="1">_xlfn.XLOOKUP(Tableau1[[#This Row],[No. Sous-service]],DONNÉES!F:F,DONNÉES!I:I,FALSE,0,1)</f>
        <v>#NAME?</v>
      </c>
    </row>
    <row r="12484" spans="1:10" x14ac:dyDescent="0.25">
      <c r="A12484" t="s">
        <v>44</v>
      </c>
      <c r="B12484" t="s">
        <v>85</v>
      </c>
      <c r="C12484" t="s">
        <v>306</v>
      </c>
      <c r="D12484" s="45">
        <v>343001</v>
      </c>
      <c r="E12484" t="s">
        <v>663</v>
      </c>
      <c r="F12484" s="45">
        <v>6351201</v>
      </c>
      <c r="G12484" t="s">
        <v>663</v>
      </c>
      <c r="H12484" s="45">
        <v>2488</v>
      </c>
      <c r="I12484" t="e">
        <f ca="1">_xlfn.XLOOKUP(Tableau1[[#This Row],[No. Sous-service]],DONNÉES!F:F,DONNÉES!H:H,FALSE,0,1)</f>
        <v>#NAME?</v>
      </c>
      <c r="J12484" t="e">
        <f ca="1">_xlfn.XLOOKUP(Tableau1[[#This Row],[No. Sous-service]],DONNÉES!F:F,DONNÉES!I:I,FALSE,0,1)</f>
        <v>#NAME?</v>
      </c>
    </row>
    <row r="12485" spans="1:10" x14ac:dyDescent="0.25">
      <c r="A12485" t="s">
        <v>44</v>
      </c>
      <c r="B12485" t="s">
        <v>85</v>
      </c>
      <c r="C12485" t="s">
        <v>306</v>
      </c>
      <c r="D12485" s="45">
        <v>343001</v>
      </c>
      <c r="E12485" t="s">
        <v>663</v>
      </c>
      <c r="F12485" s="45">
        <v>6351201</v>
      </c>
      <c r="G12485" t="s">
        <v>663</v>
      </c>
      <c r="H12485" s="45">
        <v>2492</v>
      </c>
      <c r="I12485" t="e">
        <f ca="1">_xlfn.XLOOKUP(Tableau1[[#This Row],[No. Sous-service]],DONNÉES!F:F,DONNÉES!H:H,FALSE,0,1)</f>
        <v>#NAME?</v>
      </c>
      <c r="J12485" t="e">
        <f ca="1">_xlfn.XLOOKUP(Tableau1[[#This Row],[No. Sous-service]],DONNÉES!F:F,DONNÉES!I:I,FALSE,0,1)</f>
        <v>#NAME?</v>
      </c>
    </row>
    <row r="12486" spans="1:10" x14ac:dyDescent="0.25">
      <c r="A12486" t="s">
        <v>44</v>
      </c>
      <c r="B12486" t="s">
        <v>85</v>
      </c>
      <c r="C12486" t="s">
        <v>306</v>
      </c>
      <c r="D12486" s="45">
        <v>343001</v>
      </c>
      <c r="E12486" t="s">
        <v>663</v>
      </c>
      <c r="F12486" s="45">
        <v>6351201</v>
      </c>
      <c r="G12486" t="s">
        <v>663</v>
      </c>
      <c r="H12486" s="45">
        <v>2504</v>
      </c>
      <c r="I12486" t="e">
        <f ca="1">_xlfn.XLOOKUP(Tableau1[[#This Row],[No. Sous-service]],DONNÉES!F:F,DONNÉES!H:H,FALSE,0,1)</f>
        <v>#NAME?</v>
      </c>
      <c r="J12486" t="e">
        <f ca="1">_xlfn.XLOOKUP(Tableau1[[#This Row],[No. Sous-service]],DONNÉES!F:F,DONNÉES!I:I,FALSE,0,1)</f>
        <v>#NAME?</v>
      </c>
    </row>
    <row r="12487" spans="1:10" x14ac:dyDescent="0.25">
      <c r="A12487" t="s">
        <v>44</v>
      </c>
      <c r="B12487" t="s">
        <v>85</v>
      </c>
      <c r="C12487" t="s">
        <v>306</v>
      </c>
      <c r="D12487" s="45">
        <v>343001</v>
      </c>
      <c r="E12487" t="s">
        <v>663</v>
      </c>
      <c r="F12487" s="45">
        <v>6351201</v>
      </c>
      <c r="G12487" t="s">
        <v>663</v>
      </c>
      <c r="H12487" s="45">
        <v>2505</v>
      </c>
      <c r="I12487" t="e">
        <f ca="1">_xlfn.XLOOKUP(Tableau1[[#This Row],[No. Sous-service]],DONNÉES!F:F,DONNÉES!H:H,FALSE,0,1)</f>
        <v>#NAME?</v>
      </c>
      <c r="J12487" t="e">
        <f ca="1">_xlfn.XLOOKUP(Tableau1[[#This Row],[No. Sous-service]],DONNÉES!F:F,DONNÉES!I:I,FALSE,0,1)</f>
        <v>#NAME?</v>
      </c>
    </row>
    <row r="12488" spans="1:10" x14ac:dyDescent="0.25">
      <c r="A12488" t="s">
        <v>44</v>
      </c>
      <c r="B12488" t="s">
        <v>85</v>
      </c>
      <c r="C12488" t="s">
        <v>306</v>
      </c>
      <c r="D12488" s="45">
        <v>343001</v>
      </c>
      <c r="E12488" t="s">
        <v>663</v>
      </c>
      <c r="F12488" s="45">
        <v>6351201</v>
      </c>
      <c r="G12488" t="s">
        <v>663</v>
      </c>
      <c r="H12488" s="45">
        <v>2520</v>
      </c>
      <c r="I12488" t="e">
        <f ca="1">_xlfn.XLOOKUP(Tableau1[[#This Row],[No. Sous-service]],DONNÉES!F:F,DONNÉES!H:H,FALSE,0,1)</f>
        <v>#NAME?</v>
      </c>
      <c r="J12488" t="e">
        <f ca="1">_xlfn.XLOOKUP(Tableau1[[#This Row],[No. Sous-service]],DONNÉES!F:F,DONNÉES!I:I,FALSE,0,1)</f>
        <v>#NAME?</v>
      </c>
    </row>
    <row r="12489" spans="1:10" x14ac:dyDescent="0.25">
      <c r="A12489" t="s">
        <v>44</v>
      </c>
      <c r="B12489" t="s">
        <v>85</v>
      </c>
      <c r="C12489" t="s">
        <v>306</v>
      </c>
      <c r="D12489" s="45">
        <v>343001</v>
      </c>
      <c r="E12489" t="s">
        <v>663</v>
      </c>
      <c r="F12489" s="45">
        <v>6351201</v>
      </c>
      <c r="G12489" t="s">
        <v>663</v>
      </c>
      <c r="H12489" s="45">
        <v>10814</v>
      </c>
      <c r="I12489" t="e">
        <f ca="1">_xlfn.XLOOKUP(Tableau1[[#This Row],[No. Sous-service]],DONNÉES!F:F,DONNÉES!H:H,FALSE,0,1)</f>
        <v>#NAME?</v>
      </c>
      <c r="J12489" t="e">
        <f ca="1">_xlfn.XLOOKUP(Tableau1[[#This Row],[No. Sous-service]],DONNÉES!F:F,DONNÉES!I:I,FALSE,0,1)</f>
        <v>#NAME?</v>
      </c>
    </row>
    <row r="12490" spans="1:10" x14ac:dyDescent="0.25">
      <c r="A12490" t="s">
        <v>44</v>
      </c>
      <c r="B12490" t="s">
        <v>85</v>
      </c>
      <c r="C12490" t="s">
        <v>306</v>
      </c>
      <c r="D12490" s="45">
        <v>343001</v>
      </c>
      <c r="E12490" t="s">
        <v>663</v>
      </c>
      <c r="F12490" s="45">
        <v>6351201</v>
      </c>
      <c r="G12490" t="s">
        <v>663</v>
      </c>
      <c r="H12490" s="45">
        <v>5936</v>
      </c>
      <c r="I12490" t="e">
        <f ca="1">_xlfn.XLOOKUP(Tableau1[[#This Row],[No. Sous-service]],DONNÉES!F:F,DONNÉES!H:H,FALSE,0,1)</f>
        <v>#NAME?</v>
      </c>
      <c r="J12490" t="e">
        <f ca="1">_xlfn.XLOOKUP(Tableau1[[#This Row],[No. Sous-service]],DONNÉES!F:F,DONNÉES!I:I,FALSE,0,1)</f>
        <v>#NAME?</v>
      </c>
    </row>
    <row r="12491" spans="1:10" x14ac:dyDescent="0.25">
      <c r="A12491" t="s">
        <v>44</v>
      </c>
      <c r="B12491" t="s">
        <v>85</v>
      </c>
      <c r="C12491" t="s">
        <v>306</v>
      </c>
      <c r="D12491" s="45">
        <v>343001</v>
      </c>
      <c r="E12491" t="s">
        <v>663</v>
      </c>
      <c r="F12491" s="45">
        <v>6351201</v>
      </c>
      <c r="G12491" t="s">
        <v>663</v>
      </c>
      <c r="H12491" s="45">
        <v>6</v>
      </c>
      <c r="I12491" t="e">
        <f ca="1">_xlfn.XLOOKUP(Tableau1[[#This Row],[No. Sous-service]],DONNÉES!F:F,DONNÉES!H:H,FALSE,0,1)</f>
        <v>#NAME?</v>
      </c>
      <c r="J12491" t="e">
        <f ca="1">_xlfn.XLOOKUP(Tableau1[[#This Row],[No. Sous-service]],DONNÉES!F:F,DONNÉES!I:I,FALSE,0,1)</f>
        <v>#NAME?</v>
      </c>
    </row>
    <row r="12492" spans="1:10" x14ac:dyDescent="0.25">
      <c r="A12492" t="s">
        <v>44</v>
      </c>
      <c r="B12492" t="s">
        <v>85</v>
      </c>
      <c r="C12492" t="s">
        <v>306</v>
      </c>
      <c r="D12492" s="45">
        <v>343001</v>
      </c>
      <c r="E12492" t="s">
        <v>663</v>
      </c>
      <c r="F12492" s="45">
        <v>6351201</v>
      </c>
      <c r="G12492" t="s">
        <v>663</v>
      </c>
      <c r="H12492" s="45">
        <v>989</v>
      </c>
      <c r="I12492" t="e">
        <f ca="1">_xlfn.XLOOKUP(Tableau1[[#This Row],[No. Sous-service]],DONNÉES!F:F,DONNÉES!H:H,FALSE,0,1)</f>
        <v>#NAME?</v>
      </c>
      <c r="J12492" t="e">
        <f ca="1">_xlfn.XLOOKUP(Tableau1[[#This Row],[No. Sous-service]],DONNÉES!F:F,DONNÉES!I:I,FALSE,0,1)</f>
        <v>#NAME?</v>
      </c>
    </row>
    <row r="12493" spans="1:10" x14ac:dyDescent="0.25">
      <c r="A12493" t="s">
        <v>44</v>
      </c>
      <c r="B12493" t="s">
        <v>85</v>
      </c>
      <c r="C12493" t="s">
        <v>306</v>
      </c>
      <c r="D12493" s="45">
        <v>343001</v>
      </c>
      <c r="E12493" t="s">
        <v>663</v>
      </c>
      <c r="F12493" s="45">
        <v>6351201</v>
      </c>
      <c r="G12493" t="s">
        <v>663</v>
      </c>
      <c r="H12493" s="45" t="s">
        <v>2424</v>
      </c>
      <c r="I12493" t="e">
        <f ca="1">_xlfn.XLOOKUP(Tableau1[[#This Row],[No. Sous-service]],DONNÉES!F:F,DONNÉES!H:H,FALSE,0,1)</f>
        <v>#NAME?</v>
      </c>
      <c r="J12493" t="e">
        <f ca="1">_xlfn.XLOOKUP(Tableau1[[#This Row],[No. Sous-service]],DONNÉES!F:F,DONNÉES!I:I,FALSE,0,1)</f>
        <v>#NAME?</v>
      </c>
    </row>
    <row r="12494" spans="1:10" x14ac:dyDescent="0.25">
      <c r="A12494" t="s">
        <v>44</v>
      </c>
      <c r="B12494" t="s">
        <v>85</v>
      </c>
      <c r="C12494" t="s">
        <v>306</v>
      </c>
      <c r="D12494" s="45">
        <v>343001</v>
      </c>
      <c r="E12494" t="s">
        <v>663</v>
      </c>
      <c r="F12494" s="45">
        <v>6351201</v>
      </c>
      <c r="G12494" t="s">
        <v>663</v>
      </c>
      <c r="H12494" s="45" t="s">
        <v>2425</v>
      </c>
      <c r="I12494" t="e">
        <f ca="1">_xlfn.XLOOKUP(Tableau1[[#This Row],[No. Sous-service]],DONNÉES!F:F,DONNÉES!H:H,FALSE,0,1)</f>
        <v>#NAME?</v>
      </c>
      <c r="J12494" t="e">
        <f ca="1">_xlfn.XLOOKUP(Tableau1[[#This Row],[No. Sous-service]],DONNÉES!F:F,DONNÉES!I:I,FALSE,0,1)</f>
        <v>#NAME?</v>
      </c>
    </row>
    <row r="12495" spans="1:10" x14ac:dyDescent="0.25">
      <c r="A12495" t="s">
        <v>44</v>
      </c>
      <c r="B12495" t="s">
        <v>85</v>
      </c>
      <c r="C12495" t="s">
        <v>306</v>
      </c>
      <c r="D12495" s="45">
        <v>343001</v>
      </c>
      <c r="E12495" t="s">
        <v>663</v>
      </c>
      <c r="F12495" s="45">
        <v>6351201</v>
      </c>
      <c r="G12495" t="s">
        <v>663</v>
      </c>
      <c r="H12495" s="45" t="s">
        <v>2426</v>
      </c>
      <c r="I12495" t="e">
        <f ca="1">_xlfn.XLOOKUP(Tableau1[[#This Row],[No. Sous-service]],DONNÉES!F:F,DONNÉES!H:H,FALSE,0,1)</f>
        <v>#NAME?</v>
      </c>
      <c r="J12495" t="e">
        <f ca="1">_xlfn.XLOOKUP(Tableau1[[#This Row],[No. Sous-service]],DONNÉES!F:F,DONNÉES!I:I,FALSE,0,1)</f>
        <v>#NAME?</v>
      </c>
    </row>
    <row r="12496" spans="1:10" x14ac:dyDescent="0.25">
      <c r="A12496" t="s">
        <v>44</v>
      </c>
      <c r="B12496" t="s">
        <v>85</v>
      </c>
      <c r="C12496" t="s">
        <v>306</v>
      </c>
      <c r="D12496" s="45">
        <v>343001</v>
      </c>
      <c r="E12496" t="s">
        <v>663</v>
      </c>
      <c r="F12496" s="45">
        <v>6351201</v>
      </c>
      <c r="G12496" t="s">
        <v>663</v>
      </c>
      <c r="H12496" s="45">
        <v>3340</v>
      </c>
      <c r="I12496" t="e">
        <f ca="1">_xlfn.XLOOKUP(Tableau1[[#This Row],[No. Sous-service]],DONNÉES!F:F,DONNÉES!H:H,FALSE,0,1)</f>
        <v>#NAME?</v>
      </c>
      <c r="J12496" t="e">
        <f ca="1">_xlfn.XLOOKUP(Tableau1[[#This Row],[No. Sous-service]],DONNÉES!F:F,DONNÉES!I:I,FALSE,0,1)</f>
        <v>#NAME?</v>
      </c>
    </row>
    <row r="12497" spans="1:10" x14ac:dyDescent="0.25">
      <c r="A12497" t="s">
        <v>44</v>
      </c>
      <c r="B12497" t="s">
        <v>85</v>
      </c>
      <c r="C12497" t="s">
        <v>306</v>
      </c>
      <c r="D12497" s="45">
        <v>343001</v>
      </c>
      <c r="E12497" t="s">
        <v>663</v>
      </c>
      <c r="F12497" s="45">
        <v>6351201</v>
      </c>
      <c r="G12497" t="s">
        <v>663</v>
      </c>
      <c r="H12497" s="45">
        <v>7165</v>
      </c>
      <c r="I12497" t="e">
        <f ca="1">_xlfn.XLOOKUP(Tableau1[[#This Row],[No. Sous-service]],DONNÉES!F:F,DONNÉES!H:H,FALSE,0,1)</f>
        <v>#NAME?</v>
      </c>
      <c r="J12497" t="e">
        <f ca="1">_xlfn.XLOOKUP(Tableau1[[#This Row],[No. Sous-service]],DONNÉES!F:F,DONNÉES!I:I,FALSE,0,1)</f>
        <v>#NAME?</v>
      </c>
    </row>
    <row r="12498" spans="1:10" x14ac:dyDescent="0.25">
      <c r="A12498" t="s">
        <v>44</v>
      </c>
      <c r="B12498" t="s">
        <v>85</v>
      </c>
      <c r="C12498" t="s">
        <v>306</v>
      </c>
      <c r="D12498" s="45">
        <v>343001</v>
      </c>
      <c r="E12498" t="s">
        <v>663</v>
      </c>
      <c r="F12498" s="45">
        <v>6351201</v>
      </c>
      <c r="G12498" t="s">
        <v>663</v>
      </c>
      <c r="H12498" s="45" t="s">
        <v>2427</v>
      </c>
      <c r="I12498" t="e">
        <f ca="1">_xlfn.XLOOKUP(Tableau1[[#This Row],[No. Sous-service]],DONNÉES!F:F,DONNÉES!H:H,FALSE,0,1)</f>
        <v>#NAME?</v>
      </c>
      <c r="J12498" t="e">
        <f ca="1">_xlfn.XLOOKUP(Tableau1[[#This Row],[No. Sous-service]],DONNÉES!F:F,DONNÉES!I:I,FALSE,0,1)</f>
        <v>#NAME?</v>
      </c>
    </row>
    <row r="12499" spans="1:10" x14ac:dyDescent="0.25">
      <c r="A12499" t="s">
        <v>44</v>
      </c>
      <c r="B12499" t="s">
        <v>85</v>
      </c>
      <c r="C12499" t="s">
        <v>306</v>
      </c>
      <c r="D12499" s="45">
        <v>343001</v>
      </c>
      <c r="E12499" t="s">
        <v>663</v>
      </c>
      <c r="F12499" s="45">
        <v>6351201</v>
      </c>
      <c r="G12499" t="s">
        <v>663</v>
      </c>
      <c r="H12499" s="45">
        <v>10061</v>
      </c>
      <c r="I12499" t="e">
        <f ca="1">_xlfn.XLOOKUP(Tableau1[[#This Row],[No. Sous-service]],DONNÉES!F:F,DONNÉES!H:H,FALSE,0,1)</f>
        <v>#NAME?</v>
      </c>
      <c r="J12499" t="e">
        <f ca="1">_xlfn.XLOOKUP(Tableau1[[#This Row],[No. Sous-service]],DONNÉES!F:F,DONNÉES!I:I,FALSE,0,1)</f>
        <v>#NAME?</v>
      </c>
    </row>
    <row r="12500" spans="1:10" x14ac:dyDescent="0.25">
      <c r="A12500" t="s">
        <v>44</v>
      </c>
      <c r="B12500" t="s">
        <v>85</v>
      </c>
      <c r="C12500" t="s">
        <v>306</v>
      </c>
      <c r="D12500" s="45">
        <v>343001</v>
      </c>
      <c r="E12500" t="s">
        <v>663</v>
      </c>
      <c r="F12500" s="45">
        <v>6351202</v>
      </c>
      <c r="G12500" t="s">
        <v>839</v>
      </c>
      <c r="H12500" s="45">
        <v>2338</v>
      </c>
      <c r="I12500" t="e">
        <f ca="1">_xlfn.XLOOKUP(Tableau1[[#This Row],[No. Sous-service]],DONNÉES!F:F,DONNÉES!H:H,FALSE,0,1)</f>
        <v>#NAME?</v>
      </c>
      <c r="J12500" t="e">
        <f ca="1">_xlfn.XLOOKUP(Tableau1[[#This Row],[No. Sous-service]],DONNÉES!F:F,DONNÉES!I:I,FALSE,0,1)</f>
        <v>#NAME?</v>
      </c>
    </row>
    <row r="12501" spans="1:10" x14ac:dyDescent="0.25">
      <c r="A12501" t="s">
        <v>44</v>
      </c>
      <c r="B12501" t="s">
        <v>85</v>
      </c>
      <c r="C12501" t="s">
        <v>306</v>
      </c>
      <c r="D12501" s="45">
        <v>343001</v>
      </c>
      <c r="E12501" t="s">
        <v>663</v>
      </c>
      <c r="F12501" s="45">
        <v>6171205</v>
      </c>
      <c r="G12501" t="s">
        <v>664</v>
      </c>
      <c r="H12501" s="45">
        <v>77084</v>
      </c>
      <c r="I12501" t="e">
        <f ca="1">_xlfn.XLOOKUP(Tableau1[[#This Row],[No. Sous-service]],DONNÉES!F:F,DONNÉES!H:H,FALSE,0,1)</f>
        <v>#NAME?</v>
      </c>
      <c r="J12501" t="e">
        <f ca="1">_xlfn.XLOOKUP(Tableau1[[#This Row],[No. Sous-service]],DONNÉES!F:F,DONNÉES!I:I,FALSE,0,1)</f>
        <v>#NAME?</v>
      </c>
    </row>
    <row r="12502" spans="1:10" x14ac:dyDescent="0.25">
      <c r="A12502" t="s">
        <v>44</v>
      </c>
      <c r="B12502" t="s">
        <v>85</v>
      </c>
      <c r="C12502" t="s">
        <v>306</v>
      </c>
      <c r="D12502" s="45">
        <v>343001</v>
      </c>
      <c r="E12502" t="s">
        <v>663</v>
      </c>
      <c r="F12502" s="45">
        <v>6171205</v>
      </c>
      <c r="G12502" t="s">
        <v>664</v>
      </c>
      <c r="H12502" s="45">
        <v>77017</v>
      </c>
      <c r="I12502" t="e">
        <f ca="1">_xlfn.XLOOKUP(Tableau1[[#This Row],[No. Sous-service]],DONNÉES!F:F,DONNÉES!H:H,FALSE,0,1)</f>
        <v>#NAME?</v>
      </c>
      <c r="J12502" t="e">
        <f ca="1">_xlfn.XLOOKUP(Tableau1[[#This Row],[No. Sous-service]],DONNÉES!F:F,DONNÉES!I:I,FALSE,0,1)</f>
        <v>#NAME?</v>
      </c>
    </row>
    <row r="12503" spans="1:10" x14ac:dyDescent="0.25">
      <c r="A12503" t="s">
        <v>44</v>
      </c>
      <c r="B12503" t="s">
        <v>85</v>
      </c>
      <c r="C12503" t="s">
        <v>306</v>
      </c>
      <c r="D12503" s="45">
        <v>343001</v>
      </c>
      <c r="E12503" t="s">
        <v>663</v>
      </c>
      <c r="F12503" s="45">
        <v>6171205</v>
      </c>
      <c r="G12503" t="s">
        <v>664</v>
      </c>
      <c r="H12503" s="45">
        <v>7164</v>
      </c>
      <c r="I12503" t="e">
        <f ca="1">_xlfn.XLOOKUP(Tableau1[[#This Row],[No. Sous-service]],DONNÉES!F:F,DONNÉES!H:H,FALSE,0,1)</f>
        <v>#NAME?</v>
      </c>
      <c r="J12503" t="e">
        <f ca="1">_xlfn.XLOOKUP(Tableau1[[#This Row],[No. Sous-service]],DONNÉES!F:F,DONNÉES!I:I,FALSE,0,1)</f>
        <v>#NAME?</v>
      </c>
    </row>
    <row r="12504" spans="1:10" x14ac:dyDescent="0.25">
      <c r="A12504" t="s">
        <v>44</v>
      </c>
      <c r="B12504" t="s">
        <v>85</v>
      </c>
      <c r="C12504" t="s">
        <v>306</v>
      </c>
      <c r="D12504" s="45">
        <v>343001</v>
      </c>
      <c r="E12504" t="s">
        <v>663</v>
      </c>
      <c r="F12504" s="45">
        <v>6171205</v>
      </c>
      <c r="G12504" t="s">
        <v>664</v>
      </c>
      <c r="H12504" s="45">
        <v>6417</v>
      </c>
      <c r="I12504" t="e">
        <f ca="1">_xlfn.XLOOKUP(Tableau1[[#This Row],[No. Sous-service]],DONNÉES!F:F,DONNÉES!H:H,FALSE,0,1)</f>
        <v>#NAME?</v>
      </c>
      <c r="J12504" t="e">
        <f ca="1">_xlfn.XLOOKUP(Tableau1[[#This Row],[No. Sous-service]],DONNÉES!F:F,DONNÉES!I:I,FALSE,0,1)</f>
        <v>#NAME?</v>
      </c>
    </row>
    <row r="12505" spans="1:10" x14ac:dyDescent="0.25">
      <c r="A12505" t="s">
        <v>44</v>
      </c>
      <c r="B12505" t="s">
        <v>85</v>
      </c>
      <c r="C12505" t="s">
        <v>306</v>
      </c>
      <c r="D12505" s="45">
        <v>343001</v>
      </c>
      <c r="E12505" t="s">
        <v>663</v>
      </c>
      <c r="F12505" s="45">
        <v>6171205</v>
      </c>
      <c r="G12505" t="s">
        <v>664</v>
      </c>
      <c r="H12505" s="45">
        <v>6319</v>
      </c>
      <c r="I12505" t="e">
        <f ca="1">_xlfn.XLOOKUP(Tableau1[[#This Row],[No. Sous-service]],DONNÉES!F:F,DONNÉES!H:H,FALSE,0,1)</f>
        <v>#NAME?</v>
      </c>
      <c r="J12505" t="e">
        <f ca="1">_xlfn.XLOOKUP(Tableau1[[#This Row],[No. Sous-service]],DONNÉES!F:F,DONNÉES!I:I,FALSE,0,1)</f>
        <v>#NAME?</v>
      </c>
    </row>
    <row r="12506" spans="1:10" x14ac:dyDescent="0.25">
      <c r="A12506" t="s">
        <v>44</v>
      </c>
      <c r="B12506" t="s">
        <v>85</v>
      </c>
      <c r="C12506" t="s">
        <v>306</v>
      </c>
      <c r="D12506" s="45">
        <v>343001</v>
      </c>
      <c r="E12506" t="s">
        <v>663</v>
      </c>
      <c r="F12506" s="45">
        <v>6171205</v>
      </c>
      <c r="G12506" t="s">
        <v>664</v>
      </c>
      <c r="H12506" s="45">
        <v>6167</v>
      </c>
      <c r="I12506" t="e">
        <f ca="1">_xlfn.XLOOKUP(Tableau1[[#This Row],[No. Sous-service]],DONNÉES!F:F,DONNÉES!H:H,FALSE,0,1)</f>
        <v>#NAME?</v>
      </c>
      <c r="J12506" t="e">
        <f ca="1">_xlfn.XLOOKUP(Tableau1[[#This Row],[No. Sous-service]],DONNÉES!F:F,DONNÉES!I:I,FALSE,0,1)</f>
        <v>#NAME?</v>
      </c>
    </row>
    <row r="12507" spans="1:10" x14ac:dyDescent="0.25">
      <c r="A12507" t="s">
        <v>44</v>
      </c>
      <c r="B12507" t="s">
        <v>85</v>
      </c>
      <c r="C12507" t="s">
        <v>306</v>
      </c>
      <c r="D12507" s="45">
        <v>343001</v>
      </c>
      <c r="E12507" t="s">
        <v>663</v>
      </c>
      <c r="F12507" s="45">
        <v>6171205</v>
      </c>
      <c r="G12507" t="s">
        <v>664</v>
      </c>
      <c r="H12507" s="45">
        <v>5180</v>
      </c>
      <c r="I12507" t="e">
        <f ca="1">_xlfn.XLOOKUP(Tableau1[[#This Row],[No. Sous-service]],DONNÉES!F:F,DONNÉES!H:H,FALSE,0,1)</f>
        <v>#NAME?</v>
      </c>
      <c r="J12507" t="e">
        <f ca="1">_xlfn.XLOOKUP(Tableau1[[#This Row],[No. Sous-service]],DONNÉES!F:F,DONNÉES!I:I,FALSE,0,1)</f>
        <v>#NAME?</v>
      </c>
    </row>
    <row r="12508" spans="1:10" x14ac:dyDescent="0.25">
      <c r="A12508" t="s">
        <v>44</v>
      </c>
      <c r="B12508" t="s">
        <v>85</v>
      </c>
      <c r="C12508" t="s">
        <v>306</v>
      </c>
      <c r="D12508" s="45">
        <v>343001</v>
      </c>
      <c r="E12508" t="s">
        <v>663</v>
      </c>
      <c r="F12508" s="45">
        <v>6171205</v>
      </c>
      <c r="G12508" t="s">
        <v>664</v>
      </c>
      <c r="H12508" s="45">
        <v>3924</v>
      </c>
      <c r="I12508" t="e">
        <f ca="1">_xlfn.XLOOKUP(Tableau1[[#This Row],[No. Sous-service]],DONNÉES!F:F,DONNÉES!H:H,FALSE,0,1)</f>
        <v>#NAME?</v>
      </c>
      <c r="J12508" t="e">
        <f ca="1">_xlfn.XLOOKUP(Tableau1[[#This Row],[No. Sous-service]],DONNÉES!F:F,DONNÉES!I:I,FALSE,0,1)</f>
        <v>#NAME?</v>
      </c>
    </row>
    <row r="12509" spans="1:10" x14ac:dyDescent="0.25">
      <c r="A12509" t="s">
        <v>44</v>
      </c>
      <c r="B12509" t="s">
        <v>85</v>
      </c>
      <c r="C12509" t="s">
        <v>306</v>
      </c>
      <c r="D12509" s="45">
        <v>343001</v>
      </c>
      <c r="E12509" t="s">
        <v>663</v>
      </c>
      <c r="F12509" s="45">
        <v>6171205</v>
      </c>
      <c r="G12509" t="s">
        <v>664</v>
      </c>
      <c r="H12509" s="45">
        <v>3921</v>
      </c>
      <c r="I12509" t="e">
        <f ca="1">_xlfn.XLOOKUP(Tableau1[[#This Row],[No. Sous-service]],DONNÉES!F:F,DONNÉES!H:H,FALSE,0,1)</f>
        <v>#NAME?</v>
      </c>
      <c r="J12509" t="e">
        <f ca="1">_xlfn.XLOOKUP(Tableau1[[#This Row],[No. Sous-service]],DONNÉES!F:F,DONNÉES!I:I,FALSE,0,1)</f>
        <v>#NAME?</v>
      </c>
    </row>
    <row r="12510" spans="1:10" x14ac:dyDescent="0.25">
      <c r="A12510" t="s">
        <v>44</v>
      </c>
      <c r="B12510" t="s">
        <v>85</v>
      </c>
      <c r="C12510" t="s">
        <v>306</v>
      </c>
      <c r="D12510" s="45">
        <v>343001</v>
      </c>
      <c r="E12510" t="s">
        <v>663</v>
      </c>
      <c r="F12510" s="45">
        <v>6171205</v>
      </c>
      <c r="G12510" t="s">
        <v>664</v>
      </c>
      <c r="H12510" s="45">
        <v>1245</v>
      </c>
      <c r="I12510" t="e">
        <f ca="1">_xlfn.XLOOKUP(Tableau1[[#This Row],[No. Sous-service]],DONNÉES!F:F,DONNÉES!H:H,FALSE,0,1)</f>
        <v>#NAME?</v>
      </c>
      <c r="J12510" t="e">
        <f ca="1">_xlfn.XLOOKUP(Tableau1[[#This Row],[No. Sous-service]],DONNÉES!F:F,DONNÉES!I:I,FALSE,0,1)</f>
        <v>#NAME?</v>
      </c>
    </row>
    <row r="12511" spans="1:10" x14ac:dyDescent="0.25">
      <c r="A12511" t="s">
        <v>44</v>
      </c>
      <c r="B12511" t="s">
        <v>85</v>
      </c>
      <c r="C12511" t="s">
        <v>306</v>
      </c>
      <c r="D12511" s="45">
        <v>343001</v>
      </c>
      <c r="E12511" t="s">
        <v>663</v>
      </c>
      <c r="F12511" s="45">
        <v>6171205</v>
      </c>
      <c r="G12511" t="s">
        <v>664</v>
      </c>
      <c r="H12511" s="45">
        <v>1246</v>
      </c>
      <c r="I12511" t="e">
        <f ca="1">_xlfn.XLOOKUP(Tableau1[[#This Row],[No. Sous-service]],DONNÉES!F:F,DONNÉES!H:H,FALSE,0,1)</f>
        <v>#NAME?</v>
      </c>
      <c r="J12511" t="e">
        <f ca="1">_xlfn.XLOOKUP(Tableau1[[#This Row],[No. Sous-service]],DONNÉES!F:F,DONNÉES!I:I,FALSE,0,1)</f>
        <v>#NAME?</v>
      </c>
    </row>
    <row r="12512" spans="1:10" x14ac:dyDescent="0.25">
      <c r="A12512" t="s">
        <v>44</v>
      </c>
      <c r="B12512" t="s">
        <v>85</v>
      </c>
      <c r="C12512" t="s">
        <v>306</v>
      </c>
      <c r="D12512" s="45">
        <v>343001</v>
      </c>
      <c r="E12512" t="s">
        <v>663</v>
      </c>
      <c r="F12512" s="45">
        <v>6171205</v>
      </c>
      <c r="G12512" t="s">
        <v>664</v>
      </c>
      <c r="H12512" s="45">
        <v>1248</v>
      </c>
      <c r="I12512" t="e">
        <f ca="1">_xlfn.XLOOKUP(Tableau1[[#This Row],[No. Sous-service]],DONNÉES!F:F,DONNÉES!H:H,FALSE,0,1)</f>
        <v>#NAME?</v>
      </c>
      <c r="J12512" t="e">
        <f ca="1">_xlfn.XLOOKUP(Tableau1[[#This Row],[No. Sous-service]],DONNÉES!F:F,DONNÉES!I:I,FALSE,0,1)</f>
        <v>#NAME?</v>
      </c>
    </row>
    <row r="12513" spans="1:10" x14ac:dyDescent="0.25">
      <c r="A12513" t="s">
        <v>44</v>
      </c>
      <c r="B12513" t="s">
        <v>85</v>
      </c>
      <c r="C12513" t="s">
        <v>306</v>
      </c>
      <c r="D12513" s="45">
        <v>343001</v>
      </c>
      <c r="E12513" t="s">
        <v>663</v>
      </c>
      <c r="F12513" s="45">
        <v>6171205</v>
      </c>
      <c r="G12513" t="s">
        <v>664</v>
      </c>
      <c r="H12513" s="45">
        <v>1251</v>
      </c>
      <c r="I12513" t="e">
        <f ca="1">_xlfn.XLOOKUP(Tableau1[[#This Row],[No. Sous-service]],DONNÉES!F:F,DONNÉES!H:H,FALSE,0,1)</f>
        <v>#NAME?</v>
      </c>
      <c r="J12513" t="e">
        <f ca="1">_xlfn.XLOOKUP(Tableau1[[#This Row],[No. Sous-service]],DONNÉES!F:F,DONNÉES!I:I,FALSE,0,1)</f>
        <v>#NAME?</v>
      </c>
    </row>
    <row r="12514" spans="1:10" x14ac:dyDescent="0.25">
      <c r="A12514" t="s">
        <v>44</v>
      </c>
      <c r="B12514" t="s">
        <v>85</v>
      </c>
      <c r="C12514" t="s">
        <v>306</v>
      </c>
      <c r="D12514" s="45">
        <v>343001</v>
      </c>
      <c r="E12514" t="s">
        <v>663</v>
      </c>
      <c r="F12514" s="45">
        <v>6171205</v>
      </c>
      <c r="G12514" t="s">
        <v>664</v>
      </c>
      <c r="H12514" s="45">
        <v>1252</v>
      </c>
      <c r="I12514" t="e">
        <f ca="1">_xlfn.XLOOKUP(Tableau1[[#This Row],[No. Sous-service]],DONNÉES!F:F,DONNÉES!H:H,FALSE,0,1)</f>
        <v>#NAME?</v>
      </c>
      <c r="J12514" t="e">
        <f ca="1">_xlfn.XLOOKUP(Tableau1[[#This Row],[No. Sous-service]],DONNÉES!F:F,DONNÉES!I:I,FALSE,0,1)</f>
        <v>#NAME?</v>
      </c>
    </row>
    <row r="12515" spans="1:10" x14ac:dyDescent="0.25">
      <c r="A12515" t="s">
        <v>44</v>
      </c>
      <c r="B12515" t="s">
        <v>85</v>
      </c>
      <c r="C12515" t="s">
        <v>306</v>
      </c>
      <c r="D12515" s="45">
        <v>343001</v>
      </c>
      <c r="E12515" t="s">
        <v>663</v>
      </c>
      <c r="F12515" s="45">
        <v>6171205</v>
      </c>
      <c r="G12515" t="s">
        <v>664</v>
      </c>
      <c r="H12515" s="45">
        <v>1254</v>
      </c>
      <c r="I12515" t="e">
        <f ca="1">_xlfn.XLOOKUP(Tableau1[[#This Row],[No. Sous-service]],DONNÉES!F:F,DONNÉES!H:H,FALSE,0,1)</f>
        <v>#NAME?</v>
      </c>
      <c r="J12515" t="e">
        <f ca="1">_xlfn.XLOOKUP(Tableau1[[#This Row],[No. Sous-service]],DONNÉES!F:F,DONNÉES!I:I,FALSE,0,1)</f>
        <v>#NAME?</v>
      </c>
    </row>
    <row r="12516" spans="1:10" x14ac:dyDescent="0.25">
      <c r="A12516" t="s">
        <v>44</v>
      </c>
      <c r="B12516" t="s">
        <v>85</v>
      </c>
      <c r="C12516" t="s">
        <v>306</v>
      </c>
      <c r="D12516" s="45">
        <v>343001</v>
      </c>
      <c r="E12516" t="s">
        <v>663</v>
      </c>
      <c r="F12516" s="45">
        <v>6171205</v>
      </c>
      <c r="G12516" t="s">
        <v>664</v>
      </c>
      <c r="H12516" s="45">
        <v>1255</v>
      </c>
      <c r="I12516" t="e">
        <f ca="1">_xlfn.XLOOKUP(Tableau1[[#This Row],[No. Sous-service]],DONNÉES!F:F,DONNÉES!H:H,FALSE,0,1)</f>
        <v>#NAME?</v>
      </c>
      <c r="J12516" t="e">
        <f ca="1">_xlfn.XLOOKUP(Tableau1[[#This Row],[No. Sous-service]],DONNÉES!F:F,DONNÉES!I:I,FALSE,0,1)</f>
        <v>#NAME?</v>
      </c>
    </row>
    <row r="12517" spans="1:10" x14ac:dyDescent="0.25">
      <c r="A12517" t="s">
        <v>44</v>
      </c>
      <c r="B12517" t="s">
        <v>85</v>
      </c>
      <c r="C12517" t="s">
        <v>306</v>
      </c>
      <c r="D12517" s="45">
        <v>343001</v>
      </c>
      <c r="E12517" t="s">
        <v>663</v>
      </c>
      <c r="F12517" s="45">
        <v>6171205</v>
      </c>
      <c r="G12517" t="s">
        <v>664</v>
      </c>
      <c r="H12517" s="45">
        <v>1256</v>
      </c>
      <c r="I12517" t="e">
        <f ca="1">_xlfn.XLOOKUP(Tableau1[[#This Row],[No. Sous-service]],DONNÉES!F:F,DONNÉES!H:H,FALSE,0,1)</f>
        <v>#NAME?</v>
      </c>
      <c r="J12517" t="e">
        <f ca="1">_xlfn.XLOOKUP(Tableau1[[#This Row],[No. Sous-service]],DONNÉES!F:F,DONNÉES!I:I,FALSE,0,1)</f>
        <v>#NAME?</v>
      </c>
    </row>
    <row r="12518" spans="1:10" x14ac:dyDescent="0.25">
      <c r="A12518" t="s">
        <v>44</v>
      </c>
      <c r="B12518" t="s">
        <v>85</v>
      </c>
      <c r="C12518" t="s">
        <v>306</v>
      </c>
      <c r="D12518" s="45">
        <v>343001</v>
      </c>
      <c r="E12518" t="s">
        <v>663</v>
      </c>
      <c r="F12518" s="45">
        <v>6171205</v>
      </c>
      <c r="G12518" t="s">
        <v>664</v>
      </c>
      <c r="H12518" s="45">
        <v>3602</v>
      </c>
      <c r="I12518" t="e">
        <f ca="1">_xlfn.XLOOKUP(Tableau1[[#This Row],[No. Sous-service]],DONNÉES!F:F,DONNÉES!H:H,FALSE,0,1)</f>
        <v>#NAME?</v>
      </c>
      <c r="J12518" t="e">
        <f ca="1">_xlfn.XLOOKUP(Tableau1[[#This Row],[No. Sous-service]],DONNÉES!F:F,DONNÉES!I:I,FALSE,0,1)</f>
        <v>#NAME?</v>
      </c>
    </row>
    <row r="12519" spans="1:10" x14ac:dyDescent="0.25">
      <c r="A12519" t="s">
        <v>44</v>
      </c>
      <c r="B12519" t="s">
        <v>85</v>
      </c>
      <c r="C12519" t="s">
        <v>306</v>
      </c>
      <c r="D12519" s="45">
        <v>343001</v>
      </c>
      <c r="E12519" t="s">
        <v>663</v>
      </c>
      <c r="F12519" s="45">
        <v>6171205</v>
      </c>
      <c r="G12519" t="s">
        <v>664</v>
      </c>
      <c r="H12519" s="45">
        <v>2654</v>
      </c>
      <c r="I12519" t="e">
        <f ca="1">_xlfn.XLOOKUP(Tableau1[[#This Row],[No. Sous-service]],DONNÉES!F:F,DONNÉES!H:H,FALSE,0,1)</f>
        <v>#NAME?</v>
      </c>
      <c r="J12519" t="e">
        <f ca="1">_xlfn.XLOOKUP(Tableau1[[#This Row],[No. Sous-service]],DONNÉES!F:F,DONNÉES!I:I,FALSE,0,1)</f>
        <v>#NAME?</v>
      </c>
    </row>
    <row r="12520" spans="1:10" x14ac:dyDescent="0.25">
      <c r="A12520" t="s">
        <v>44</v>
      </c>
      <c r="B12520" t="s">
        <v>85</v>
      </c>
      <c r="C12520" t="s">
        <v>306</v>
      </c>
      <c r="D12520" s="45">
        <v>343001</v>
      </c>
      <c r="E12520" t="s">
        <v>663</v>
      </c>
      <c r="F12520" s="45">
        <v>6171205</v>
      </c>
      <c r="G12520" t="s">
        <v>664</v>
      </c>
      <c r="H12520" s="45">
        <v>2591</v>
      </c>
      <c r="I12520" t="e">
        <f ca="1">_xlfn.XLOOKUP(Tableau1[[#This Row],[No. Sous-service]],DONNÉES!F:F,DONNÉES!H:H,FALSE,0,1)</f>
        <v>#NAME?</v>
      </c>
      <c r="J12520" t="e">
        <f ca="1">_xlfn.XLOOKUP(Tableau1[[#This Row],[No. Sous-service]],DONNÉES!F:F,DONNÉES!I:I,FALSE,0,1)</f>
        <v>#NAME?</v>
      </c>
    </row>
    <row r="12521" spans="1:10" x14ac:dyDescent="0.25">
      <c r="A12521" t="s">
        <v>44</v>
      </c>
      <c r="B12521" t="s">
        <v>85</v>
      </c>
      <c r="C12521" t="s">
        <v>306</v>
      </c>
      <c r="D12521" s="45">
        <v>343001</v>
      </c>
      <c r="E12521" t="s">
        <v>663</v>
      </c>
      <c r="F12521" s="45">
        <v>6171205</v>
      </c>
      <c r="G12521" t="s">
        <v>664</v>
      </c>
      <c r="H12521" s="45">
        <v>2566</v>
      </c>
      <c r="I12521" t="e">
        <f ca="1">_xlfn.XLOOKUP(Tableau1[[#This Row],[No. Sous-service]],DONNÉES!F:F,DONNÉES!H:H,FALSE,0,1)</f>
        <v>#NAME?</v>
      </c>
      <c r="J12521" t="e">
        <f ca="1">_xlfn.XLOOKUP(Tableau1[[#This Row],[No. Sous-service]],DONNÉES!F:F,DONNÉES!I:I,FALSE,0,1)</f>
        <v>#NAME?</v>
      </c>
    </row>
    <row r="12522" spans="1:10" x14ac:dyDescent="0.25">
      <c r="A12522" t="s">
        <v>44</v>
      </c>
      <c r="B12522" t="s">
        <v>85</v>
      </c>
      <c r="C12522" t="s">
        <v>306</v>
      </c>
      <c r="D12522" s="45">
        <v>343001</v>
      </c>
      <c r="E12522" t="s">
        <v>663</v>
      </c>
      <c r="F12522" s="45">
        <v>6171205</v>
      </c>
      <c r="G12522" t="s">
        <v>664</v>
      </c>
      <c r="H12522" s="45">
        <v>2558</v>
      </c>
      <c r="I12522" t="e">
        <f ca="1">_xlfn.XLOOKUP(Tableau1[[#This Row],[No. Sous-service]],DONNÉES!F:F,DONNÉES!H:H,FALSE,0,1)</f>
        <v>#NAME?</v>
      </c>
      <c r="J12522" t="e">
        <f ca="1">_xlfn.XLOOKUP(Tableau1[[#This Row],[No. Sous-service]],DONNÉES!F:F,DONNÉES!I:I,FALSE,0,1)</f>
        <v>#NAME?</v>
      </c>
    </row>
    <row r="12523" spans="1:10" x14ac:dyDescent="0.25">
      <c r="A12523" t="s">
        <v>44</v>
      </c>
      <c r="B12523" t="s">
        <v>85</v>
      </c>
      <c r="C12523" t="s">
        <v>306</v>
      </c>
      <c r="D12523" s="45">
        <v>343001</v>
      </c>
      <c r="E12523" t="s">
        <v>663</v>
      </c>
      <c r="F12523" s="45">
        <v>6171205</v>
      </c>
      <c r="G12523" t="s">
        <v>664</v>
      </c>
      <c r="H12523" s="45">
        <v>2554</v>
      </c>
      <c r="I12523" t="e">
        <f ca="1">_xlfn.XLOOKUP(Tableau1[[#This Row],[No. Sous-service]],DONNÉES!F:F,DONNÉES!H:H,FALSE,0,1)</f>
        <v>#NAME?</v>
      </c>
      <c r="J12523" t="e">
        <f ca="1">_xlfn.XLOOKUP(Tableau1[[#This Row],[No. Sous-service]],DONNÉES!F:F,DONNÉES!I:I,FALSE,0,1)</f>
        <v>#NAME?</v>
      </c>
    </row>
    <row r="12524" spans="1:10" x14ac:dyDescent="0.25">
      <c r="A12524" t="s">
        <v>44</v>
      </c>
      <c r="B12524" t="s">
        <v>85</v>
      </c>
      <c r="C12524" t="s">
        <v>306</v>
      </c>
      <c r="D12524" s="45">
        <v>343022</v>
      </c>
      <c r="E12524" t="s">
        <v>465</v>
      </c>
      <c r="F12524" s="45">
        <v>6056221</v>
      </c>
      <c r="G12524" t="s">
        <v>465</v>
      </c>
      <c r="H12524" s="45">
        <v>3090</v>
      </c>
      <c r="I12524" t="e">
        <f ca="1">_xlfn.XLOOKUP(Tableau1[[#This Row],[No. Sous-service]],DONNÉES!F:F,DONNÉES!H:H,FALSE,0,1)</f>
        <v>#NAME?</v>
      </c>
      <c r="J12524" t="e">
        <f ca="1">_xlfn.XLOOKUP(Tableau1[[#This Row],[No. Sous-service]],DONNÉES!F:F,DONNÉES!I:I,FALSE,0,1)</f>
        <v>#NAME?</v>
      </c>
    </row>
    <row r="12525" spans="1:10" x14ac:dyDescent="0.25">
      <c r="A12525" t="s">
        <v>44</v>
      </c>
      <c r="B12525" t="s">
        <v>85</v>
      </c>
      <c r="C12525" t="s">
        <v>306</v>
      </c>
      <c r="D12525" s="45">
        <v>343022</v>
      </c>
      <c r="E12525" t="s">
        <v>465</v>
      </c>
      <c r="F12525" s="45">
        <v>6056221</v>
      </c>
      <c r="G12525" t="s">
        <v>465</v>
      </c>
      <c r="H12525" s="45">
        <v>4317</v>
      </c>
      <c r="I12525" t="e">
        <f ca="1">_xlfn.XLOOKUP(Tableau1[[#This Row],[No. Sous-service]],DONNÉES!F:F,DONNÉES!H:H,FALSE,0,1)</f>
        <v>#NAME?</v>
      </c>
      <c r="J12525" t="e">
        <f ca="1">_xlfn.XLOOKUP(Tableau1[[#This Row],[No. Sous-service]],DONNÉES!F:F,DONNÉES!I:I,FALSE,0,1)</f>
        <v>#NAME?</v>
      </c>
    </row>
    <row r="12526" spans="1:10" x14ac:dyDescent="0.25">
      <c r="A12526" t="s">
        <v>44</v>
      </c>
      <c r="B12526" t="s">
        <v>85</v>
      </c>
      <c r="C12526" t="s">
        <v>306</v>
      </c>
      <c r="D12526" s="45">
        <v>343022</v>
      </c>
      <c r="E12526" t="s">
        <v>465</v>
      </c>
      <c r="F12526" s="45">
        <v>6056221</v>
      </c>
      <c r="G12526" t="s">
        <v>465</v>
      </c>
      <c r="H12526" s="45">
        <v>4551</v>
      </c>
      <c r="I12526" t="e">
        <f ca="1">_xlfn.XLOOKUP(Tableau1[[#This Row],[No. Sous-service]],DONNÉES!F:F,DONNÉES!H:H,FALSE,0,1)</f>
        <v>#NAME?</v>
      </c>
      <c r="J12526" t="e">
        <f ca="1">_xlfn.XLOOKUP(Tableau1[[#This Row],[No. Sous-service]],DONNÉES!F:F,DONNÉES!I:I,FALSE,0,1)</f>
        <v>#NAME?</v>
      </c>
    </row>
    <row r="12527" spans="1:10" x14ac:dyDescent="0.25">
      <c r="A12527" t="s">
        <v>44</v>
      </c>
      <c r="B12527" t="s">
        <v>85</v>
      </c>
      <c r="C12527" t="s">
        <v>306</v>
      </c>
      <c r="D12527" s="45">
        <v>343022</v>
      </c>
      <c r="E12527" t="s">
        <v>465</v>
      </c>
      <c r="F12527" s="45">
        <v>6056221</v>
      </c>
      <c r="G12527" t="s">
        <v>465</v>
      </c>
      <c r="H12527" s="45">
        <v>4843</v>
      </c>
      <c r="I12527" t="e">
        <f ca="1">_xlfn.XLOOKUP(Tableau1[[#This Row],[No. Sous-service]],DONNÉES!F:F,DONNÉES!H:H,FALSE,0,1)</f>
        <v>#NAME?</v>
      </c>
      <c r="J12527" t="e">
        <f ca="1">_xlfn.XLOOKUP(Tableau1[[#This Row],[No. Sous-service]],DONNÉES!F:F,DONNÉES!I:I,FALSE,0,1)</f>
        <v>#NAME?</v>
      </c>
    </row>
    <row r="12528" spans="1:10" x14ac:dyDescent="0.25">
      <c r="A12528" t="s">
        <v>44</v>
      </c>
      <c r="B12528" t="s">
        <v>85</v>
      </c>
      <c r="C12528" t="s">
        <v>306</v>
      </c>
      <c r="D12528" s="45">
        <v>343022</v>
      </c>
      <c r="E12528" t="s">
        <v>465</v>
      </c>
      <c r="F12528" s="45">
        <v>6056221</v>
      </c>
      <c r="G12528" t="s">
        <v>465</v>
      </c>
      <c r="H12528" s="45">
        <v>6254</v>
      </c>
      <c r="I12528" t="e">
        <f ca="1">_xlfn.XLOOKUP(Tableau1[[#This Row],[No. Sous-service]],DONNÉES!F:F,DONNÉES!H:H,FALSE,0,1)</f>
        <v>#NAME?</v>
      </c>
      <c r="J12528" t="e">
        <f ca="1">_xlfn.XLOOKUP(Tableau1[[#This Row],[No. Sous-service]],DONNÉES!F:F,DONNÉES!I:I,FALSE,0,1)</f>
        <v>#NAME?</v>
      </c>
    </row>
    <row r="12529" spans="1:10" x14ac:dyDescent="0.25">
      <c r="A12529" t="s">
        <v>44</v>
      </c>
      <c r="B12529" t="s">
        <v>85</v>
      </c>
      <c r="C12529" t="s">
        <v>306</v>
      </c>
      <c r="D12529" s="45">
        <v>343022</v>
      </c>
      <c r="E12529" t="s">
        <v>465</v>
      </c>
      <c r="F12529" s="45">
        <v>6056221</v>
      </c>
      <c r="G12529" t="s">
        <v>465</v>
      </c>
      <c r="H12529" s="45">
        <v>10407</v>
      </c>
      <c r="I12529" t="e">
        <f ca="1">_xlfn.XLOOKUP(Tableau1[[#This Row],[No. Sous-service]],DONNÉES!F:F,DONNÉES!H:H,FALSE,0,1)</f>
        <v>#NAME?</v>
      </c>
      <c r="J12529" t="e">
        <f ca="1">_xlfn.XLOOKUP(Tableau1[[#This Row],[No. Sous-service]],DONNÉES!F:F,DONNÉES!I:I,FALSE,0,1)</f>
        <v>#NAME?</v>
      </c>
    </row>
    <row r="12530" spans="1:10" x14ac:dyDescent="0.25">
      <c r="A12530" t="s">
        <v>44</v>
      </c>
      <c r="B12530" t="s">
        <v>85</v>
      </c>
      <c r="C12530" t="s">
        <v>306</v>
      </c>
      <c r="D12530" s="45">
        <v>343022</v>
      </c>
      <c r="E12530" t="s">
        <v>465</v>
      </c>
      <c r="F12530" s="45">
        <v>6056221</v>
      </c>
      <c r="G12530" t="s">
        <v>465</v>
      </c>
      <c r="H12530" s="45">
        <v>10408</v>
      </c>
      <c r="I12530" t="e">
        <f ca="1">_xlfn.XLOOKUP(Tableau1[[#This Row],[No. Sous-service]],DONNÉES!F:F,DONNÉES!H:H,FALSE,0,1)</f>
        <v>#NAME?</v>
      </c>
      <c r="J12530" t="e">
        <f ca="1">_xlfn.XLOOKUP(Tableau1[[#This Row],[No. Sous-service]],DONNÉES!F:F,DONNÉES!I:I,FALSE,0,1)</f>
        <v>#NAME?</v>
      </c>
    </row>
    <row r="12531" spans="1:10" x14ac:dyDescent="0.25">
      <c r="A12531" t="s">
        <v>44</v>
      </c>
      <c r="B12531" t="s">
        <v>85</v>
      </c>
      <c r="C12531" t="s">
        <v>306</v>
      </c>
      <c r="D12531" s="45">
        <v>343022</v>
      </c>
      <c r="E12531" t="s">
        <v>465</v>
      </c>
      <c r="F12531" s="45">
        <v>6056221</v>
      </c>
      <c r="G12531" t="s">
        <v>465</v>
      </c>
      <c r="H12531" s="45">
        <v>808018</v>
      </c>
      <c r="I12531" t="e">
        <f ca="1">_xlfn.XLOOKUP(Tableau1[[#This Row],[No. Sous-service]],DONNÉES!F:F,DONNÉES!H:H,FALSE,0,1)</f>
        <v>#NAME?</v>
      </c>
      <c r="J12531" t="e">
        <f ca="1">_xlfn.XLOOKUP(Tableau1[[#This Row],[No. Sous-service]],DONNÉES!F:F,DONNÉES!I:I,FALSE,0,1)</f>
        <v>#NAME?</v>
      </c>
    </row>
    <row r="12532" spans="1:10" x14ac:dyDescent="0.25">
      <c r="A12532" t="s">
        <v>44</v>
      </c>
      <c r="B12532" t="s">
        <v>85</v>
      </c>
      <c r="C12532" t="s">
        <v>306</v>
      </c>
      <c r="D12532" s="45">
        <v>343022</v>
      </c>
      <c r="E12532" t="s">
        <v>465</v>
      </c>
      <c r="F12532" s="45">
        <v>6056221</v>
      </c>
      <c r="G12532" t="s">
        <v>465</v>
      </c>
      <c r="H12532" s="45">
        <v>279</v>
      </c>
      <c r="I12532" t="e">
        <f ca="1">_xlfn.XLOOKUP(Tableau1[[#This Row],[No. Sous-service]],DONNÉES!F:F,DONNÉES!H:H,FALSE,0,1)</f>
        <v>#NAME?</v>
      </c>
      <c r="J12532" t="e">
        <f ca="1">_xlfn.XLOOKUP(Tableau1[[#This Row],[No. Sous-service]],DONNÉES!F:F,DONNÉES!I:I,FALSE,0,1)</f>
        <v>#NAME?</v>
      </c>
    </row>
    <row r="12533" spans="1:10" x14ac:dyDescent="0.25">
      <c r="A12533" t="s">
        <v>44</v>
      </c>
      <c r="B12533" t="s">
        <v>85</v>
      </c>
      <c r="C12533" t="s">
        <v>306</v>
      </c>
      <c r="D12533" s="45">
        <v>343022</v>
      </c>
      <c r="E12533" t="s">
        <v>465</v>
      </c>
      <c r="F12533" s="45">
        <v>6056221</v>
      </c>
      <c r="G12533" t="s">
        <v>465</v>
      </c>
      <c r="H12533" s="45">
        <v>10887</v>
      </c>
      <c r="I12533" t="e">
        <f ca="1">_xlfn.XLOOKUP(Tableau1[[#This Row],[No. Sous-service]],DONNÉES!F:F,DONNÉES!H:H,FALSE,0,1)</f>
        <v>#NAME?</v>
      </c>
      <c r="J12533" t="e">
        <f ca="1">_xlfn.XLOOKUP(Tableau1[[#This Row],[No. Sous-service]],DONNÉES!F:F,DONNÉES!I:I,FALSE,0,1)</f>
        <v>#NAME?</v>
      </c>
    </row>
    <row r="12534" spans="1:10" x14ac:dyDescent="0.25">
      <c r="A12534" t="s">
        <v>44</v>
      </c>
      <c r="B12534" t="s">
        <v>85</v>
      </c>
      <c r="C12534" t="s">
        <v>306</v>
      </c>
      <c r="D12534" s="45">
        <v>343022</v>
      </c>
      <c r="E12534" t="s">
        <v>465</v>
      </c>
      <c r="F12534" s="45">
        <v>6056221</v>
      </c>
      <c r="G12534" t="s">
        <v>465</v>
      </c>
      <c r="H12534" s="45">
        <v>557104</v>
      </c>
      <c r="I12534" t="e">
        <f ca="1">_xlfn.XLOOKUP(Tableau1[[#This Row],[No. Sous-service]],DONNÉES!F:F,DONNÉES!H:H,FALSE,0,1)</f>
        <v>#NAME?</v>
      </c>
      <c r="J12534" t="e">
        <f ca="1">_xlfn.XLOOKUP(Tableau1[[#This Row],[No. Sous-service]],DONNÉES!F:F,DONNÉES!I:I,FALSE,0,1)</f>
        <v>#NAME?</v>
      </c>
    </row>
    <row r="12535" spans="1:10" x14ac:dyDescent="0.25">
      <c r="A12535" t="s">
        <v>44</v>
      </c>
      <c r="B12535" t="s">
        <v>85</v>
      </c>
      <c r="C12535" t="s">
        <v>306</v>
      </c>
      <c r="D12535" s="45">
        <v>343022</v>
      </c>
      <c r="E12535" t="s">
        <v>465</v>
      </c>
      <c r="F12535" s="45">
        <v>6056221</v>
      </c>
      <c r="G12535" t="s">
        <v>465</v>
      </c>
      <c r="H12535" s="45">
        <v>5312</v>
      </c>
      <c r="I12535" t="e">
        <f ca="1">_xlfn.XLOOKUP(Tableau1[[#This Row],[No. Sous-service]],DONNÉES!F:F,DONNÉES!H:H,FALSE,0,1)</f>
        <v>#NAME?</v>
      </c>
      <c r="J12535" t="e">
        <f ca="1">_xlfn.XLOOKUP(Tableau1[[#This Row],[No. Sous-service]],DONNÉES!F:F,DONNÉES!I:I,FALSE,0,1)</f>
        <v>#NAME?</v>
      </c>
    </row>
    <row r="12536" spans="1:10" x14ac:dyDescent="0.25">
      <c r="A12536" t="s">
        <v>44</v>
      </c>
      <c r="B12536" t="s">
        <v>85</v>
      </c>
      <c r="C12536" t="s">
        <v>306</v>
      </c>
      <c r="D12536" s="45">
        <v>343022</v>
      </c>
      <c r="E12536" t="s">
        <v>465</v>
      </c>
      <c r="F12536" s="45">
        <v>6056221</v>
      </c>
      <c r="G12536" t="s">
        <v>465</v>
      </c>
      <c r="H12536" s="45">
        <v>986</v>
      </c>
      <c r="I12536" t="e">
        <f ca="1">_xlfn.XLOOKUP(Tableau1[[#This Row],[No. Sous-service]],DONNÉES!F:F,DONNÉES!H:H,FALSE,0,1)</f>
        <v>#NAME?</v>
      </c>
      <c r="J12536" t="e">
        <f ca="1">_xlfn.XLOOKUP(Tableau1[[#This Row],[No. Sous-service]],DONNÉES!F:F,DONNÉES!I:I,FALSE,0,1)</f>
        <v>#NAME?</v>
      </c>
    </row>
    <row r="12537" spans="1:10" x14ac:dyDescent="0.25">
      <c r="A12537" t="s">
        <v>44</v>
      </c>
      <c r="B12537" t="s">
        <v>85</v>
      </c>
      <c r="C12537" t="s">
        <v>306</v>
      </c>
      <c r="D12537" s="45">
        <v>343022</v>
      </c>
      <c r="E12537" t="s">
        <v>465</v>
      </c>
      <c r="F12537" s="45">
        <v>6056221</v>
      </c>
      <c r="G12537" t="s">
        <v>465</v>
      </c>
      <c r="H12537" s="45">
        <v>1751</v>
      </c>
      <c r="I12537" t="e">
        <f ca="1">_xlfn.XLOOKUP(Tableau1[[#This Row],[No. Sous-service]],DONNÉES!F:F,DONNÉES!H:H,FALSE,0,1)</f>
        <v>#NAME?</v>
      </c>
      <c r="J12537" t="e">
        <f ca="1">_xlfn.XLOOKUP(Tableau1[[#This Row],[No. Sous-service]],DONNÉES!F:F,DONNÉES!I:I,FALSE,0,1)</f>
        <v>#NAME?</v>
      </c>
    </row>
    <row r="12538" spans="1:10" x14ac:dyDescent="0.25">
      <c r="A12538" t="s">
        <v>44</v>
      </c>
      <c r="B12538" t="s">
        <v>85</v>
      </c>
      <c r="C12538" t="s">
        <v>306</v>
      </c>
      <c r="D12538" s="45">
        <v>343022</v>
      </c>
      <c r="E12538" t="s">
        <v>465</v>
      </c>
      <c r="F12538" s="45">
        <v>6056221</v>
      </c>
      <c r="G12538" t="s">
        <v>465</v>
      </c>
      <c r="H12538" s="45">
        <v>111329</v>
      </c>
      <c r="I12538" t="e">
        <f ca="1">_xlfn.XLOOKUP(Tableau1[[#This Row],[No. Sous-service]],DONNÉES!F:F,DONNÉES!H:H,FALSE,0,1)</f>
        <v>#NAME?</v>
      </c>
      <c r="J12538" t="e">
        <f ca="1">_xlfn.XLOOKUP(Tableau1[[#This Row],[No. Sous-service]],DONNÉES!F:F,DONNÉES!I:I,FALSE,0,1)</f>
        <v>#NAME?</v>
      </c>
    </row>
    <row r="12539" spans="1:10" x14ac:dyDescent="0.25">
      <c r="A12539" t="s">
        <v>44</v>
      </c>
      <c r="B12539" t="s">
        <v>85</v>
      </c>
      <c r="C12539" t="s">
        <v>306</v>
      </c>
      <c r="D12539" s="45">
        <v>343003</v>
      </c>
      <c r="E12539" t="s">
        <v>428</v>
      </c>
      <c r="F12539" s="45">
        <v>6051246</v>
      </c>
      <c r="G12539" t="s">
        <v>429</v>
      </c>
      <c r="H12539" s="45">
        <v>3542</v>
      </c>
      <c r="I12539" t="e">
        <f ca="1">_xlfn.XLOOKUP(Tableau1[[#This Row],[No. Sous-service]],DONNÉES!F:F,DONNÉES!H:H,FALSE,0,1)</f>
        <v>#NAME?</v>
      </c>
      <c r="J12539" t="e">
        <f ca="1">_xlfn.XLOOKUP(Tableau1[[#This Row],[No. Sous-service]],DONNÉES!F:F,DONNÉES!I:I,FALSE,0,1)</f>
        <v>#NAME?</v>
      </c>
    </row>
    <row r="12540" spans="1:10" x14ac:dyDescent="0.25">
      <c r="A12540" t="s">
        <v>44</v>
      </c>
      <c r="B12540" t="s">
        <v>85</v>
      </c>
      <c r="C12540" t="s">
        <v>306</v>
      </c>
      <c r="D12540" s="45">
        <v>343003</v>
      </c>
      <c r="E12540" t="s">
        <v>428</v>
      </c>
      <c r="F12540" s="45">
        <v>6051246</v>
      </c>
      <c r="G12540" t="s">
        <v>429</v>
      </c>
      <c r="H12540" s="45">
        <v>6255</v>
      </c>
      <c r="I12540" t="e">
        <f ca="1">_xlfn.XLOOKUP(Tableau1[[#This Row],[No. Sous-service]],DONNÉES!F:F,DONNÉES!H:H,FALSE,0,1)</f>
        <v>#NAME?</v>
      </c>
      <c r="J12540" t="e">
        <f ca="1">_xlfn.XLOOKUP(Tableau1[[#This Row],[No. Sous-service]],DONNÉES!F:F,DONNÉES!I:I,FALSE,0,1)</f>
        <v>#NAME?</v>
      </c>
    </row>
    <row r="12541" spans="1:10" x14ac:dyDescent="0.25">
      <c r="A12541" t="s">
        <v>44</v>
      </c>
      <c r="B12541" t="s">
        <v>85</v>
      </c>
      <c r="C12541" t="s">
        <v>306</v>
      </c>
      <c r="D12541" s="45">
        <v>343003</v>
      </c>
      <c r="E12541" t="s">
        <v>428</v>
      </c>
      <c r="F12541" s="45">
        <v>6051246</v>
      </c>
      <c r="G12541" t="s">
        <v>429</v>
      </c>
      <c r="H12541" s="45">
        <v>6384</v>
      </c>
      <c r="I12541" t="e">
        <f ca="1">_xlfn.XLOOKUP(Tableau1[[#This Row],[No. Sous-service]],DONNÉES!F:F,DONNÉES!H:H,FALSE,0,1)</f>
        <v>#NAME?</v>
      </c>
      <c r="J12541" t="e">
        <f ca="1">_xlfn.XLOOKUP(Tableau1[[#This Row],[No. Sous-service]],DONNÉES!F:F,DONNÉES!I:I,FALSE,0,1)</f>
        <v>#NAME?</v>
      </c>
    </row>
    <row r="12542" spans="1:10" x14ac:dyDescent="0.25">
      <c r="A12542" t="s">
        <v>44</v>
      </c>
      <c r="B12542" t="s">
        <v>85</v>
      </c>
      <c r="C12542" t="s">
        <v>306</v>
      </c>
      <c r="D12542" s="45">
        <v>343007</v>
      </c>
      <c r="E12542" t="s">
        <v>468</v>
      </c>
      <c r="F12542" s="45">
        <v>6056243</v>
      </c>
      <c r="G12542" t="s">
        <v>468</v>
      </c>
      <c r="H12542" s="45">
        <v>3521</v>
      </c>
      <c r="I12542" t="e">
        <f ca="1">_xlfn.XLOOKUP(Tableau1[[#This Row],[No. Sous-service]],DONNÉES!F:F,DONNÉES!H:H,FALSE,0,1)</f>
        <v>#NAME?</v>
      </c>
      <c r="J12542" t="e">
        <f ca="1">_xlfn.XLOOKUP(Tableau1[[#This Row],[No. Sous-service]],DONNÉES!F:F,DONNÉES!I:I,FALSE,0,1)</f>
        <v>#NAME?</v>
      </c>
    </row>
    <row r="12543" spans="1:10" x14ac:dyDescent="0.25">
      <c r="A12543" t="s">
        <v>44</v>
      </c>
      <c r="B12543" t="s">
        <v>85</v>
      </c>
      <c r="C12543" t="s">
        <v>306</v>
      </c>
      <c r="D12543" s="45">
        <v>343007</v>
      </c>
      <c r="E12543" t="s">
        <v>468</v>
      </c>
      <c r="F12543" s="45">
        <v>6056243</v>
      </c>
      <c r="G12543" t="s">
        <v>468</v>
      </c>
      <c r="H12543" s="45">
        <v>4957</v>
      </c>
      <c r="I12543" t="e">
        <f ca="1">_xlfn.XLOOKUP(Tableau1[[#This Row],[No. Sous-service]],DONNÉES!F:F,DONNÉES!H:H,FALSE,0,1)</f>
        <v>#NAME?</v>
      </c>
      <c r="J12543" t="e">
        <f ca="1">_xlfn.XLOOKUP(Tableau1[[#This Row],[No. Sous-service]],DONNÉES!F:F,DONNÉES!I:I,FALSE,0,1)</f>
        <v>#NAME?</v>
      </c>
    </row>
    <row r="12544" spans="1:10" x14ac:dyDescent="0.25">
      <c r="A12544" t="s">
        <v>44</v>
      </c>
      <c r="B12544" t="s">
        <v>85</v>
      </c>
      <c r="C12544" t="s">
        <v>306</v>
      </c>
      <c r="D12544" s="45">
        <v>343007</v>
      </c>
      <c r="E12544" t="s">
        <v>468</v>
      </c>
      <c r="F12544" s="45">
        <v>6056243</v>
      </c>
      <c r="G12544" t="s">
        <v>468</v>
      </c>
      <c r="H12544" s="45">
        <v>6084</v>
      </c>
      <c r="I12544" t="e">
        <f ca="1">_xlfn.XLOOKUP(Tableau1[[#This Row],[No. Sous-service]],DONNÉES!F:F,DONNÉES!H:H,FALSE,0,1)</f>
        <v>#NAME?</v>
      </c>
      <c r="J12544" t="e">
        <f ca="1">_xlfn.XLOOKUP(Tableau1[[#This Row],[No. Sous-service]],DONNÉES!F:F,DONNÉES!I:I,FALSE,0,1)</f>
        <v>#NAME?</v>
      </c>
    </row>
    <row r="12545" spans="1:10" x14ac:dyDescent="0.25">
      <c r="A12545" t="s">
        <v>44</v>
      </c>
      <c r="B12545" t="s">
        <v>85</v>
      </c>
      <c r="C12545" t="s">
        <v>306</v>
      </c>
      <c r="D12545" s="45">
        <v>343007</v>
      </c>
      <c r="E12545" t="s">
        <v>468</v>
      </c>
      <c r="F12545" s="45">
        <v>6056243</v>
      </c>
      <c r="G12545" t="s">
        <v>468</v>
      </c>
      <c r="H12545" s="45">
        <v>556689</v>
      </c>
      <c r="I12545" t="e">
        <f ca="1">_xlfn.XLOOKUP(Tableau1[[#This Row],[No. Sous-service]],DONNÉES!F:F,DONNÉES!H:H,FALSE,0,1)</f>
        <v>#NAME?</v>
      </c>
      <c r="J12545" t="e">
        <f ca="1">_xlfn.XLOOKUP(Tableau1[[#This Row],[No. Sous-service]],DONNÉES!F:F,DONNÉES!I:I,FALSE,0,1)</f>
        <v>#NAME?</v>
      </c>
    </row>
    <row r="12546" spans="1:10" x14ac:dyDescent="0.25">
      <c r="A12546" t="s">
        <v>44</v>
      </c>
      <c r="B12546" t="s">
        <v>85</v>
      </c>
      <c r="C12546" t="s">
        <v>306</v>
      </c>
      <c r="D12546" s="45">
        <v>343007</v>
      </c>
      <c r="E12546" t="s">
        <v>468</v>
      </c>
      <c r="F12546" s="45">
        <v>6056243</v>
      </c>
      <c r="G12546" t="s">
        <v>468</v>
      </c>
      <c r="H12546" s="45">
        <v>3483</v>
      </c>
      <c r="I12546" t="e">
        <f ca="1">_xlfn.XLOOKUP(Tableau1[[#This Row],[No. Sous-service]],DONNÉES!F:F,DONNÉES!H:H,FALSE,0,1)</f>
        <v>#NAME?</v>
      </c>
      <c r="J12546" t="e">
        <f ca="1">_xlfn.XLOOKUP(Tableau1[[#This Row],[No. Sous-service]],DONNÉES!F:F,DONNÉES!I:I,FALSE,0,1)</f>
        <v>#NAME?</v>
      </c>
    </row>
    <row r="12547" spans="1:10" x14ac:dyDescent="0.25">
      <c r="A12547" t="s">
        <v>44</v>
      </c>
      <c r="B12547" t="s">
        <v>85</v>
      </c>
      <c r="C12547" t="s">
        <v>306</v>
      </c>
      <c r="D12547" s="45">
        <v>343007</v>
      </c>
      <c r="E12547" t="s">
        <v>468</v>
      </c>
      <c r="F12547" s="45">
        <v>6056243</v>
      </c>
      <c r="G12547" t="s">
        <v>468</v>
      </c>
      <c r="H12547" s="45">
        <v>556688</v>
      </c>
      <c r="I12547" t="e">
        <f ca="1">_xlfn.XLOOKUP(Tableau1[[#This Row],[No. Sous-service]],DONNÉES!F:F,DONNÉES!H:H,FALSE,0,1)</f>
        <v>#NAME?</v>
      </c>
      <c r="J12547" t="e">
        <f ca="1">_xlfn.XLOOKUP(Tableau1[[#This Row],[No. Sous-service]],DONNÉES!F:F,DONNÉES!I:I,FALSE,0,1)</f>
        <v>#NAME?</v>
      </c>
    </row>
    <row r="12548" spans="1:10" x14ac:dyDescent="0.25">
      <c r="A12548" t="s">
        <v>55</v>
      </c>
      <c r="B12548" t="s">
        <v>85</v>
      </c>
      <c r="C12548" t="s">
        <v>86</v>
      </c>
      <c r="D12548" s="45">
        <v>341003</v>
      </c>
      <c r="E12548" t="s">
        <v>730</v>
      </c>
      <c r="F12548" s="45">
        <v>6260402</v>
      </c>
      <c r="G12548" t="s">
        <v>731</v>
      </c>
      <c r="H12548" s="45">
        <v>802121</v>
      </c>
      <c r="I12548" t="e">
        <f ca="1">_xlfn.XLOOKUP(Tableau1[[#This Row],[No. Sous-service]],DONNÉES!F:F,DONNÉES!H:H,FALSE,0,1)</f>
        <v>#NAME?</v>
      </c>
      <c r="J12548" t="e">
        <f ca="1">_xlfn.XLOOKUP(Tableau1[[#This Row],[No. Sous-service]],DONNÉES!F:F,DONNÉES!I:I,FALSE,0,1)</f>
        <v>#NAME?</v>
      </c>
    </row>
    <row r="12549" spans="1:10" x14ac:dyDescent="0.25">
      <c r="A12549" t="s">
        <v>55</v>
      </c>
      <c r="B12549" t="s">
        <v>85</v>
      </c>
      <c r="C12549" t="s">
        <v>86</v>
      </c>
      <c r="D12549" s="45">
        <v>341003</v>
      </c>
      <c r="E12549" t="s">
        <v>730</v>
      </c>
      <c r="F12549" s="45">
        <v>6260402</v>
      </c>
      <c r="G12549" t="s">
        <v>731</v>
      </c>
      <c r="H12549" s="45">
        <v>800396</v>
      </c>
      <c r="I12549" t="e">
        <f ca="1">_xlfn.XLOOKUP(Tableau1[[#This Row],[No. Sous-service]],DONNÉES!F:F,DONNÉES!H:H,FALSE,0,1)</f>
        <v>#NAME?</v>
      </c>
      <c r="J12549" t="e">
        <f ca="1">_xlfn.XLOOKUP(Tableau1[[#This Row],[No. Sous-service]],DONNÉES!F:F,DONNÉES!I:I,FALSE,0,1)</f>
        <v>#NAME?</v>
      </c>
    </row>
    <row r="12550" spans="1:10" x14ac:dyDescent="0.25">
      <c r="A12550" t="s">
        <v>55</v>
      </c>
      <c r="B12550" t="s">
        <v>85</v>
      </c>
      <c r="C12550" t="s">
        <v>86</v>
      </c>
      <c r="D12550" s="45">
        <v>341003</v>
      </c>
      <c r="E12550" t="s">
        <v>730</v>
      </c>
      <c r="F12550" s="45">
        <v>6260402</v>
      </c>
      <c r="G12550" t="s">
        <v>731</v>
      </c>
      <c r="H12550" s="45">
        <v>557204</v>
      </c>
      <c r="I12550" t="e">
        <f ca="1">_xlfn.XLOOKUP(Tableau1[[#This Row],[No. Sous-service]],DONNÉES!F:F,DONNÉES!H:H,FALSE,0,1)</f>
        <v>#NAME?</v>
      </c>
      <c r="J12550" t="e">
        <f ca="1">_xlfn.XLOOKUP(Tableau1[[#This Row],[No. Sous-service]],DONNÉES!F:F,DONNÉES!I:I,FALSE,0,1)</f>
        <v>#NAME?</v>
      </c>
    </row>
    <row r="12551" spans="1:10" x14ac:dyDescent="0.25">
      <c r="A12551" t="s">
        <v>55</v>
      </c>
      <c r="B12551" t="s">
        <v>85</v>
      </c>
      <c r="C12551" t="s">
        <v>86</v>
      </c>
      <c r="D12551" s="45">
        <v>341003</v>
      </c>
      <c r="E12551" t="s">
        <v>730</v>
      </c>
      <c r="F12551" s="45">
        <v>6260402</v>
      </c>
      <c r="G12551" t="s">
        <v>731</v>
      </c>
      <c r="H12551" s="45">
        <v>800072</v>
      </c>
      <c r="I12551" t="e">
        <f ca="1">_xlfn.XLOOKUP(Tableau1[[#This Row],[No. Sous-service]],DONNÉES!F:F,DONNÉES!H:H,FALSE,0,1)</f>
        <v>#NAME?</v>
      </c>
      <c r="J12551" t="e">
        <f ca="1">_xlfn.XLOOKUP(Tableau1[[#This Row],[No. Sous-service]],DONNÉES!F:F,DONNÉES!I:I,FALSE,0,1)</f>
        <v>#NAME?</v>
      </c>
    </row>
    <row r="12552" spans="1:10" x14ac:dyDescent="0.25">
      <c r="A12552" t="s">
        <v>55</v>
      </c>
      <c r="B12552" t="s">
        <v>85</v>
      </c>
      <c r="C12552" t="s">
        <v>86</v>
      </c>
      <c r="D12552" s="45">
        <v>341003</v>
      </c>
      <c r="E12552" t="s">
        <v>730</v>
      </c>
      <c r="F12552" s="45">
        <v>6260402</v>
      </c>
      <c r="G12552" t="s">
        <v>731</v>
      </c>
      <c r="H12552" s="45">
        <v>98750</v>
      </c>
      <c r="I12552" t="e">
        <f ca="1">_xlfn.XLOOKUP(Tableau1[[#This Row],[No. Sous-service]],DONNÉES!F:F,DONNÉES!H:H,FALSE,0,1)</f>
        <v>#NAME?</v>
      </c>
      <c r="J12552" t="e">
        <f ca="1">_xlfn.XLOOKUP(Tableau1[[#This Row],[No. Sous-service]],DONNÉES!F:F,DONNÉES!I:I,FALSE,0,1)</f>
        <v>#NAME?</v>
      </c>
    </row>
    <row r="12553" spans="1:10" x14ac:dyDescent="0.25">
      <c r="A12553" t="s">
        <v>55</v>
      </c>
      <c r="B12553" t="s">
        <v>85</v>
      </c>
      <c r="C12553" t="s">
        <v>86</v>
      </c>
      <c r="D12553" s="45">
        <v>341003</v>
      </c>
      <c r="E12553" t="s">
        <v>730</v>
      </c>
      <c r="F12553" s="45">
        <v>6260402</v>
      </c>
      <c r="G12553" t="s">
        <v>731</v>
      </c>
      <c r="H12553" s="45">
        <v>556896</v>
      </c>
      <c r="I12553" t="e">
        <f ca="1">_xlfn.XLOOKUP(Tableau1[[#This Row],[No. Sous-service]],DONNÉES!F:F,DONNÉES!H:H,FALSE,0,1)</f>
        <v>#NAME?</v>
      </c>
      <c r="J12553" t="e">
        <f ca="1">_xlfn.XLOOKUP(Tableau1[[#This Row],[No. Sous-service]],DONNÉES!F:F,DONNÉES!I:I,FALSE,0,1)</f>
        <v>#NAME?</v>
      </c>
    </row>
    <row r="12554" spans="1:10" x14ac:dyDescent="0.25">
      <c r="A12554" t="s">
        <v>55</v>
      </c>
      <c r="B12554" t="s">
        <v>85</v>
      </c>
      <c r="C12554" t="s">
        <v>86</v>
      </c>
      <c r="D12554" s="45">
        <v>341003</v>
      </c>
      <c r="E12554" t="s">
        <v>730</v>
      </c>
      <c r="F12554" s="45">
        <v>6260402</v>
      </c>
      <c r="G12554" t="s">
        <v>731</v>
      </c>
      <c r="H12554" s="45">
        <v>810010</v>
      </c>
      <c r="I12554" t="e">
        <f ca="1">_xlfn.XLOOKUP(Tableau1[[#This Row],[No. Sous-service]],DONNÉES!F:F,DONNÉES!H:H,FALSE,0,1)</f>
        <v>#NAME?</v>
      </c>
      <c r="J12554" t="e">
        <f ca="1">_xlfn.XLOOKUP(Tableau1[[#This Row],[No. Sous-service]],DONNÉES!F:F,DONNÉES!I:I,FALSE,0,1)</f>
        <v>#NAME?</v>
      </c>
    </row>
    <row r="12555" spans="1:10" x14ac:dyDescent="0.25">
      <c r="A12555" t="s">
        <v>55</v>
      </c>
      <c r="B12555" t="s">
        <v>85</v>
      </c>
      <c r="C12555" t="s">
        <v>86</v>
      </c>
      <c r="D12555" s="45">
        <v>341003</v>
      </c>
      <c r="E12555" t="s">
        <v>730</v>
      </c>
      <c r="F12555" s="45">
        <v>6260402</v>
      </c>
      <c r="G12555" t="s">
        <v>731</v>
      </c>
      <c r="H12555" s="45">
        <v>800386</v>
      </c>
      <c r="I12555" t="e">
        <f ca="1">_xlfn.XLOOKUP(Tableau1[[#This Row],[No. Sous-service]],DONNÉES!F:F,DONNÉES!H:H,FALSE,0,1)</f>
        <v>#NAME?</v>
      </c>
      <c r="J12555" t="e">
        <f ca="1">_xlfn.XLOOKUP(Tableau1[[#This Row],[No. Sous-service]],DONNÉES!F:F,DONNÉES!I:I,FALSE,0,1)</f>
        <v>#NAME?</v>
      </c>
    </row>
    <row r="12556" spans="1:10" x14ac:dyDescent="0.25">
      <c r="A12556" t="s">
        <v>55</v>
      </c>
      <c r="B12556" t="s">
        <v>85</v>
      </c>
      <c r="C12556" t="s">
        <v>86</v>
      </c>
      <c r="D12556" s="45">
        <v>341003</v>
      </c>
      <c r="E12556" t="s">
        <v>730</v>
      </c>
      <c r="F12556" s="45">
        <v>6260402</v>
      </c>
      <c r="G12556" t="s">
        <v>731</v>
      </c>
      <c r="H12556" s="45">
        <v>801934</v>
      </c>
      <c r="I12556" t="e">
        <f ca="1">_xlfn.XLOOKUP(Tableau1[[#This Row],[No. Sous-service]],DONNÉES!F:F,DONNÉES!H:H,FALSE,0,1)</f>
        <v>#NAME?</v>
      </c>
      <c r="J12556" t="e">
        <f ca="1">_xlfn.XLOOKUP(Tableau1[[#This Row],[No. Sous-service]],DONNÉES!F:F,DONNÉES!I:I,FALSE,0,1)</f>
        <v>#NAME?</v>
      </c>
    </row>
    <row r="12557" spans="1:10" x14ac:dyDescent="0.25">
      <c r="A12557" t="s">
        <v>55</v>
      </c>
      <c r="B12557" t="s">
        <v>85</v>
      </c>
      <c r="C12557" t="s">
        <v>86</v>
      </c>
      <c r="D12557" s="45">
        <v>341003</v>
      </c>
      <c r="E12557" t="s">
        <v>730</v>
      </c>
      <c r="F12557" s="45">
        <v>6302402</v>
      </c>
      <c r="G12557" t="s">
        <v>759</v>
      </c>
      <c r="H12557" s="45">
        <v>800786</v>
      </c>
      <c r="I12557" t="e">
        <f ca="1">_xlfn.XLOOKUP(Tableau1[[#This Row],[No. Sous-service]],DONNÉES!F:F,DONNÉES!H:H,FALSE,0,1)</f>
        <v>#NAME?</v>
      </c>
      <c r="J12557" t="e">
        <f ca="1">_xlfn.XLOOKUP(Tableau1[[#This Row],[No. Sous-service]],DONNÉES!F:F,DONNÉES!I:I,FALSE,0,1)</f>
        <v>#NAME?</v>
      </c>
    </row>
    <row r="12558" spans="1:10" x14ac:dyDescent="0.25">
      <c r="A12558" t="s">
        <v>55</v>
      </c>
      <c r="B12558" t="s">
        <v>85</v>
      </c>
      <c r="C12558" t="s">
        <v>86</v>
      </c>
      <c r="D12558" s="45">
        <v>341003</v>
      </c>
      <c r="E12558" t="s">
        <v>730</v>
      </c>
      <c r="F12558" s="45">
        <v>6302402</v>
      </c>
      <c r="G12558" t="s">
        <v>759</v>
      </c>
      <c r="H12558" s="45">
        <v>801763</v>
      </c>
      <c r="I12558" t="e">
        <f ca="1">_xlfn.XLOOKUP(Tableau1[[#This Row],[No. Sous-service]],DONNÉES!F:F,DONNÉES!H:H,FALSE,0,1)</f>
        <v>#NAME?</v>
      </c>
      <c r="J12558" t="e">
        <f ca="1">_xlfn.XLOOKUP(Tableau1[[#This Row],[No. Sous-service]],DONNÉES!F:F,DONNÉES!I:I,FALSE,0,1)</f>
        <v>#NAME?</v>
      </c>
    </row>
    <row r="12559" spans="1:10" x14ac:dyDescent="0.25">
      <c r="A12559" t="s">
        <v>55</v>
      </c>
      <c r="B12559" t="s">
        <v>85</v>
      </c>
      <c r="C12559" t="s">
        <v>86</v>
      </c>
      <c r="D12559" s="45">
        <v>341003</v>
      </c>
      <c r="E12559" t="s">
        <v>730</v>
      </c>
      <c r="F12559" s="45">
        <v>6302402</v>
      </c>
      <c r="G12559" t="s">
        <v>759</v>
      </c>
      <c r="H12559" s="45">
        <v>800889</v>
      </c>
      <c r="I12559" t="e">
        <f ca="1">_xlfn.XLOOKUP(Tableau1[[#This Row],[No. Sous-service]],DONNÉES!F:F,DONNÉES!H:H,FALSE,0,1)</f>
        <v>#NAME?</v>
      </c>
      <c r="J12559" t="e">
        <f ca="1">_xlfn.XLOOKUP(Tableau1[[#This Row],[No. Sous-service]],DONNÉES!F:F,DONNÉES!I:I,FALSE,0,1)</f>
        <v>#NAME?</v>
      </c>
    </row>
    <row r="12560" spans="1:10" x14ac:dyDescent="0.25">
      <c r="A12560" t="s">
        <v>55</v>
      </c>
      <c r="B12560" t="s">
        <v>85</v>
      </c>
      <c r="C12560" t="s">
        <v>86</v>
      </c>
      <c r="D12560" s="45">
        <v>341003</v>
      </c>
      <c r="E12560" t="s">
        <v>730</v>
      </c>
      <c r="F12560" s="45">
        <v>6302402</v>
      </c>
      <c r="G12560" t="s">
        <v>759</v>
      </c>
      <c r="H12560" s="45">
        <v>800397</v>
      </c>
      <c r="I12560" t="e">
        <f ca="1">_xlfn.XLOOKUP(Tableau1[[#This Row],[No. Sous-service]],DONNÉES!F:F,DONNÉES!H:H,FALSE,0,1)</f>
        <v>#NAME?</v>
      </c>
      <c r="J12560" t="e">
        <f ca="1">_xlfn.XLOOKUP(Tableau1[[#This Row],[No. Sous-service]],DONNÉES!F:F,DONNÉES!I:I,FALSE,0,1)</f>
        <v>#NAME?</v>
      </c>
    </row>
    <row r="12561" spans="1:10" x14ac:dyDescent="0.25">
      <c r="A12561" t="s">
        <v>55</v>
      </c>
      <c r="B12561" t="s">
        <v>85</v>
      </c>
      <c r="C12561" t="s">
        <v>86</v>
      </c>
      <c r="D12561" s="45">
        <v>341003</v>
      </c>
      <c r="E12561" t="s">
        <v>730</v>
      </c>
      <c r="F12561" s="45">
        <v>6302402</v>
      </c>
      <c r="G12561" t="s">
        <v>759</v>
      </c>
      <c r="H12561" s="45">
        <v>801232</v>
      </c>
      <c r="I12561" t="e">
        <f ca="1">_xlfn.XLOOKUP(Tableau1[[#This Row],[No. Sous-service]],DONNÉES!F:F,DONNÉES!H:H,FALSE,0,1)</f>
        <v>#NAME?</v>
      </c>
      <c r="J12561" t="e">
        <f ca="1">_xlfn.XLOOKUP(Tableau1[[#This Row],[No. Sous-service]],DONNÉES!F:F,DONNÉES!I:I,FALSE,0,1)</f>
        <v>#NAME?</v>
      </c>
    </row>
    <row r="12562" spans="1:10" x14ac:dyDescent="0.25">
      <c r="A12562" t="s">
        <v>55</v>
      </c>
      <c r="B12562" t="s">
        <v>85</v>
      </c>
      <c r="C12562" t="s">
        <v>86</v>
      </c>
      <c r="D12562" s="45">
        <v>341003</v>
      </c>
      <c r="E12562" t="s">
        <v>730</v>
      </c>
      <c r="F12562" s="45">
        <v>6322401</v>
      </c>
      <c r="G12562" t="s">
        <v>820</v>
      </c>
      <c r="H12562" s="45">
        <v>801869</v>
      </c>
      <c r="I12562" t="e">
        <f ca="1">_xlfn.XLOOKUP(Tableau1[[#This Row],[No. Sous-service]],DONNÉES!F:F,DONNÉES!H:H,FALSE,0,1)</f>
        <v>#NAME?</v>
      </c>
      <c r="J12562" t="e">
        <f ca="1">_xlfn.XLOOKUP(Tableau1[[#This Row],[No. Sous-service]],DONNÉES!F:F,DONNÉES!I:I,FALSE,0,1)</f>
        <v>#NAME?</v>
      </c>
    </row>
    <row r="12563" spans="1:10" x14ac:dyDescent="0.25">
      <c r="A12563" t="s">
        <v>55</v>
      </c>
      <c r="B12563" t="s">
        <v>85</v>
      </c>
      <c r="C12563" t="s">
        <v>86</v>
      </c>
      <c r="D12563" s="45">
        <v>341003</v>
      </c>
      <c r="E12563" t="s">
        <v>730</v>
      </c>
      <c r="F12563" s="45">
        <v>6322401</v>
      </c>
      <c r="G12563" t="s">
        <v>820</v>
      </c>
      <c r="H12563" s="45">
        <v>800383</v>
      </c>
      <c r="I12563" t="e">
        <f ca="1">_xlfn.XLOOKUP(Tableau1[[#This Row],[No. Sous-service]],DONNÉES!F:F,DONNÉES!H:H,FALSE,0,1)</f>
        <v>#NAME?</v>
      </c>
      <c r="J12563" t="e">
        <f ca="1">_xlfn.XLOOKUP(Tableau1[[#This Row],[No. Sous-service]],DONNÉES!F:F,DONNÉES!I:I,FALSE,0,1)</f>
        <v>#NAME?</v>
      </c>
    </row>
    <row r="12564" spans="1:10" x14ac:dyDescent="0.25">
      <c r="A12564" t="s">
        <v>76</v>
      </c>
      <c r="B12564" t="s">
        <v>85</v>
      </c>
      <c r="C12564" t="s">
        <v>86</v>
      </c>
      <c r="D12564" s="45">
        <v>341017</v>
      </c>
      <c r="E12564" t="s">
        <v>726</v>
      </c>
      <c r="F12564" s="45">
        <v>6260301</v>
      </c>
      <c r="G12564" t="s">
        <v>726</v>
      </c>
      <c r="H12564" s="45">
        <v>708939</v>
      </c>
      <c r="I12564" t="e">
        <f ca="1">_xlfn.XLOOKUP(Tableau1[[#This Row],[No. Sous-service]],DONNÉES!F:F,DONNÉES!H:H,FALSE,0,1)</f>
        <v>#NAME?</v>
      </c>
      <c r="J12564" t="e">
        <f ca="1">_xlfn.XLOOKUP(Tableau1[[#This Row],[No. Sous-service]],DONNÉES!F:F,DONNÉES!I:I,FALSE,0,1)</f>
        <v>#NAME?</v>
      </c>
    </row>
    <row r="12565" spans="1:10" x14ac:dyDescent="0.25">
      <c r="A12565" t="s">
        <v>76</v>
      </c>
      <c r="B12565" t="s">
        <v>85</v>
      </c>
      <c r="C12565" t="s">
        <v>86</v>
      </c>
      <c r="D12565" s="45">
        <v>341017</v>
      </c>
      <c r="E12565" t="s">
        <v>726</v>
      </c>
      <c r="F12565" s="45">
        <v>6260301</v>
      </c>
      <c r="G12565" t="s">
        <v>726</v>
      </c>
      <c r="H12565" s="45">
        <v>717008</v>
      </c>
      <c r="I12565" t="e">
        <f ca="1">_xlfn.XLOOKUP(Tableau1[[#This Row],[No. Sous-service]],DONNÉES!F:F,DONNÉES!H:H,FALSE,0,1)</f>
        <v>#NAME?</v>
      </c>
      <c r="J12565" t="e">
        <f ca="1">_xlfn.XLOOKUP(Tableau1[[#This Row],[No. Sous-service]],DONNÉES!F:F,DONNÉES!I:I,FALSE,0,1)</f>
        <v>#NAME?</v>
      </c>
    </row>
    <row r="12566" spans="1:10" x14ac:dyDescent="0.25">
      <c r="A12566" t="s">
        <v>76</v>
      </c>
      <c r="B12566" t="s">
        <v>85</v>
      </c>
      <c r="C12566" t="s">
        <v>86</v>
      </c>
      <c r="D12566" s="45">
        <v>341017</v>
      </c>
      <c r="E12566" t="s">
        <v>726</v>
      </c>
      <c r="F12566" s="45">
        <v>6260301</v>
      </c>
      <c r="G12566" t="s">
        <v>726</v>
      </c>
      <c r="H12566" s="45">
        <v>717009</v>
      </c>
      <c r="I12566" t="e">
        <f ca="1">_xlfn.XLOOKUP(Tableau1[[#This Row],[No. Sous-service]],DONNÉES!F:F,DONNÉES!H:H,FALSE,0,1)</f>
        <v>#NAME?</v>
      </c>
      <c r="J12566" t="e">
        <f ca="1">_xlfn.XLOOKUP(Tableau1[[#This Row],[No. Sous-service]],DONNÉES!F:F,DONNÉES!I:I,FALSE,0,1)</f>
        <v>#NAME?</v>
      </c>
    </row>
    <row r="12567" spans="1:10" x14ac:dyDescent="0.25">
      <c r="A12567" t="s">
        <v>76</v>
      </c>
      <c r="B12567" t="s">
        <v>85</v>
      </c>
      <c r="C12567" t="s">
        <v>86</v>
      </c>
      <c r="D12567" s="45">
        <v>341017</v>
      </c>
      <c r="E12567" t="s">
        <v>726</v>
      </c>
      <c r="F12567" s="45">
        <v>6260301</v>
      </c>
      <c r="G12567" t="s">
        <v>726</v>
      </c>
      <c r="H12567" s="45">
        <v>708898</v>
      </c>
      <c r="I12567" t="e">
        <f ca="1">_xlfn.XLOOKUP(Tableau1[[#This Row],[No. Sous-service]],DONNÉES!F:F,DONNÉES!H:H,FALSE,0,1)</f>
        <v>#NAME?</v>
      </c>
      <c r="J12567" t="e">
        <f ca="1">_xlfn.XLOOKUP(Tableau1[[#This Row],[No. Sous-service]],DONNÉES!F:F,DONNÉES!I:I,FALSE,0,1)</f>
        <v>#NAME?</v>
      </c>
    </row>
    <row r="12568" spans="1:10" x14ac:dyDescent="0.25">
      <c r="A12568" t="s">
        <v>76</v>
      </c>
      <c r="B12568" t="s">
        <v>85</v>
      </c>
      <c r="C12568" t="s">
        <v>86</v>
      </c>
      <c r="D12568" s="45">
        <v>341017</v>
      </c>
      <c r="E12568" t="s">
        <v>726</v>
      </c>
      <c r="F12568" s="45">
        <v>6260301</v>
      </c>
      <c r="G12568" t="s">
        <v>726</v>
      </c>
      <c r="H12568" s="45">
        <v>708925</v>
      </c>
      <c r="I12568" t="e">
        <f ca="1">_xlfn.XLOOKUP(Tableau1[[#This Row],[No. Sous-service]],DONNÉES!F:F,DONNÉES!H:H,FALSE,0,1)</f>
        <v>#NAME?</v>
      </c>
      <c r="J12568" t="e">
        <f ca="1">_xlfn.XLOOKUP(Tableau1[[#This Row],[No. Sous-service]],DONNÉES!F:F,DONNÉES!I:I,FALSE,0,1)</f>
        <v>#NAME?</v>
      </c>
    </row>
    <row r="12569" spans="1:10" x14ac:dyDescent="0.25">
      <c r="A12569" t="s">
        <v>76</v>
      </c>
      <c r="B12569" t="s">
        <v>85</v>
      </c>
      <c r="C12569" t="s">
        <v>86</v>
      </c>
      <c r="D12569" s="45">
        <v>341017</v>
      </c>
      <c r="E12569" t="s">
        <v>726</v>
      </c>
      <c r="F12569" s="45">
        <v>6260301</v>
      </c>
      <c r="G12569" t="s">
        <v>726</v>
      </c>
      <c r="H12569" s="45">
        <v>708901</v>
      </c>
      <c r="I12569" t="e">
        <f ca="1">_xlfn.XLOOKUP(Tableau1[[#This Row],[No. Sous-service]],DONNÉES!F:F,DONNÉES!H:H,FALSE,0,1)</f>
        <v>#NAME?</v>
      </c>
      <c r="J12569" t="e">
        <f ca="1">_xlfn.XLOOKUP(Tableau1[[#This Row],[No. Sous-service]],DONNÉES!F:F,DONNÉES!I:I,FALSE,0,1)</f>
        <v>#NAME?</v>
      </c>
    </row>
    <row r="12570" spans="1:10" x14ac:dyDescent="0.25">
      <c r="A12570" t="s">
        <v>76</v>
      </c>
      <c r="B12570" t="s">
        <v>85</v>
      </c>
      <c r="C12570" t="s">
        <v>86</v>
      </c>
      <c r="D12570" s="45">
        <v>341017</v>
      </c>
      <c r="E12570" t="s">
        <v>726</v>
      </c>
      <c r="F12570" s="45">
        <v>6260301</v>
      </c>
      <c r="G12570" t="s">
        <v>726</v>
      </c>
      <c r="H12570" s="45">
        <v>708902</v>
      </c>
      <c r="I12570" t="e">
        <f ca="1">_xlfn.XLOOKUP(Tableau1[[#This Row],[No. Sous-service]],DONNÉES!F:F,DONNÉES!H:H,FALSE,0,1)</f>
        <v>#NAME?</v>
      </c>
      <c r="J12570" t="e">
        <f ca="1">_xlfn.XLOOKUP(Tableau1[[#This Row],[No. Sous-service]],DONNÉES!F:F,DONNÉES!I:I,FALSE,0,1)</f>
        <v>#NAME?</v>
      </c>
    </row>
    <row r="12571" spans="1:10" x14ac:dyDescent="0.25">
      <c r="A12571" t="s">
        <v>76</v>
      </c>
      <c r="B12571" t="s">
        <v>85</v>
      </c>
      <c r="C12571" t="s">
        <v>86</v>
      </c>
      <c r="D12571" s="45">
        <v>341017</v>
      </c>
      <c r="E12571" t="s">
        <v>726</v>
      </c>
      <c r="F12571" s="45">
        <v>6260301</v>
      </c>
      <c r="G12571" t="s">
        <v>726</v>
      </c>
      <c r="H12571" s="45">
        <v>708897</v>
      </c>
      <c r="I12571" t="e">
        <f ca="1">_xlfn.XLOOKUP(Tableau1[[#This Row],[No. Sous-service]],DONNÉES!F:F,DONNÉES!H:H,FALSE,0,1)</f>
        <v>#NAME?</v>
      </c>
      <c r="J12571" t="e">
        <f ca="1">_xlfn.XLOOKUP(Tableau1[[#This Row],[No. Sous-service]],DONNÉES!F:F,DONNÉES!I:I,FALSE,0,1)</f>
        <v>#NAME?</v>
      </c>
    </row>
    <row r="12572" spans="1:10" x14ac:dyDescent="0.25">
      <c r="A12572" t="s">
        <v>76</v>
      </c>
      <c r="B12572" t="s">
        <v>85</v>
      </c>
      <c r="C12572" t="s">
        <v>86</v>
      </c>
      <c r="D12572" s="45">
        <v>341017</v>
      </c>
      <c r="E12572" t="s">
        <v>726</v>
      </c>
      <c r="F12572" s="45">
        <v>6260301</v>
      </c>
      <c r="G12572" t="s">
        <v>726</v>
      </c>
      <c r="H12572" s="45">
        <v>717003</v>
      </c>
      <c r="I12572" t="e">
        <f ca="1">_xlfn.XLOOKUP(Tableau1[[#This Row],[No. Sous-service]],DONNÉES!F:F,DONNÉES!H:H,FALSE,0,1)</f>
        <v>#NAME?</v>
      </c>
      <c r="J12572" t="e">
        <f ca="1">_xlfn.XLOOKUP(Tableau1[[#This Row],[No. Sous-service]],DONNÉES!F:F,DONNÉES!I:I,FALSE,0,1)</f>
        <v>#NAME?</v>
      </c>
    </row>
    <row r="12573" spans="1:10" x14ac:dyDescent="0.25">
      <c r="A12573" t="s">
        <v>76</v>
      </c>
      <c r="B12573" t="s">
        <v>85</v>
      </c>
      <c r="C12573" t="s">
        <v>86</v>
      </c>
      <c r="D12573" s="45">
        <v>341017</v>
      </c>
      <c r="E12573" t="s">
        <v>726</v>
      </c>
      <c r="F12573" s="45">
        <v>6260301</v>
      </c>
      <c r="G12573" t="s">
        <v>726</v>
      </c>
      <c r="H12573" s="45">
        <v>717002</v>
      </c>
      <c r="I12573" t="e">
        <f ca="1">_xlfn.XLOOKUP(Tableau1[[#This Row],[No. Sous-service]],DONNÉES!F:F,DONNÉES!H:H,FALSE,0,1)</f>
        <v>#NAME?</v>
      </c>
      <c r="J12573" t="e">
        <f ca="1">_xlfn.XLOOKUP(Tableau1[[#This Row],[No. Sous-service]],DONNÉES!F:F,DONNÉES!I:I,FALSE,0,1)</f>
        <v>#NAME?</v>
      </c>
    </row>
    <row r="12574" spans="1:10" x14ac:dyDescent="0.25">
      <c r="A12574" t="s">
        <v>76</v>
      </c>
      <c r="B12574" t="s">
        <v>85</v>
      </c>
      <c r="C12574" t="s">
        <v>86</v>
      </c>
      <c r="D12574" s="45">
        <v>341017</v>
      </c>
      <c r="E12574" t="s">
        <v>726</v>
      </c>
      <c r="F12574" s="45">
        <v>6260301</v>
      </c>
      <c r="G12574" t="s">
        <v>726</v>
      </c>
      <c r="H12574" s="45">
        <v>717004</v>
      </c>
      <c r="I12574" t="e">
        <f ca="1">_xlfn.XLOOKUP(Tableau1[[#This Row],[No. Sous-service]],DONNÉES!F:F,DONNÉES!H:H,FALSE,0,1)</f>
        <v>#NAME?</v>
      </c>
      <c r="J12574" t="e">
        <f ca="1">_xlfn.XLOOKUP(Tableau1[[#This Row],[No. Sous-service]],DONNÉES!F:F,DONNÉES!I:I,FALSE,0,1)</f>
        <v>#NAME?</v>
      </c>
    </row>
    <row r="12575" spans="1:10" x14ac:dyDescent="0.25">
      <c r="A12575" t="s">
        <v>76</v>
      </c>
      <c r="B12575" t="s">
        <v>85</v>
      </c>
      <c r="C12575" t="s">
        <v>86</v>
      </c>
      <c r="D12575" s="45">
        <v>341017</v>
      </c>
      <c r="E12575" t="s">
        <v>726</v>
      </c>
      <c r="F12575" s="45">
        <v>6260301</v>
      </c>
      <c r="G12575" t="s">
        <v>726</v>
      </c>
      <c r="H12575" s="45">
        <v>717013</v>
      </c>
      <c r="I12575" t="e">
        <f ca="1">_xlfn.XLOOKUP(Tableau1[[#This Row],[No. Sous-service]],DONNÉES!F:F,DONNÉES!H:H,FALSE,0,1)</f>
        <v>#NAME?</v>
      </c>
      <c r="J12575" t="e">
        <f ca="1">_xlfn.XLOOKUP(Tableau1[[#This Row],[No. Sous-service]],DONNÉES!F:F,DONNÉES!I:I,FALSE,0,1)</f>
        <v>#NAME?</v>
      </c>
    </row>
    <row r="12576" spans="1:10" x14ac:dyDescent="0.25">
      <c r="A12576" t="s">
        <v>76</v>
      </c>
      <c r="B12576" t="s">
        <v>85</v>
      </c>
      <c r="C12576" t="s">
        <v>86</v>
      </c>
      <c r="D12576" s="45">
        <v>341017</v>
      </c>
      <c r="E12576" t="s">
        <v>726</v>
      </c>
      <c r="F12576" s="45">
        <v>6260301</v>
      </c>
      <c r="G12576" t="s">
        <v>726</v>
      </c>
      <c r="H12576" s="45">
        <v>708926</v>
      </c>
      <c r="I12576" t="e">
        <f ca="1">_xlfn.XLOOKUP(Tableau1[[#This Row],[No. Sous-service]],DONNÉES!F:F,DONNÉES!H:H,FALSE,0,1)</f>
        <v>#NAME?</v>
      </c>
      <c r="J12576" t="e">
        <f ca="1">_xlfn.XLOOKUP(Tableau1[[#This Row],[No. Sous-service]],DONNÉES!F:F,DONNÉES!I:I,FALSE,0,1)</f>
        <v>#NAME?</v>
      </c>
    </row>
    <row r="12577" spans="1:10" x14ac:dyDescent="0.25">
      <c r="A12577" t="s">
        <v>76</v>
      </c>
      <c r="B12577" t="s">
        <v>85</v>
      </c>
      <c r="C12577" t="s">
        <v>86</v>
      </c>
      <c r="D12577" s="45">
        <v>341017</v>
      </c>
      <c r="E12577" t="s">
        <v>726</v>
      </c>
      <c r="F12577" s="45">
        <v>6260301</v>
      </c>
      <c r="G12577" t="s">
        <v>726</v>
      </c>
      <c r="H12577" s="45">
        <v>708848</v>
      </c>
      <c r="I12577" t="e">
        <f ca="1">_xlfn.XLOOKUP(Tableau1[[#This Row],[No. Sous-service]],DONNÉES!F:F,DONNÉES!H:H,FALSE,0,1)</f>
        <v>#NAME?</v>
      </c>
      <c r="J12577" t="e">
        <f ca="1">_xlfn.XLOOKUP(Tableau1[[#This Row],[No. Sous-service]],DONNÉES!F:F,DONNÉES!I:I,FALSE,0,1)</f>
        <v>#NAME?</v>
      </c>
    </row>
    <row r="12578" spans="1:10" x14ac:dyDescent="0.25">
      <c r="A12578" t="s">
        <v>76</v>
      </c>
      <c r="B12578" t="s">
        <v>85</v>
      </c>
      <c r="C12578" t="s">
        <v>86</v>
      </c>
      <c r="D12578" s="45">
        <v>341017</v>
      </c>
      <c r="E12578" t="s">
        <v>726</v>
      </c>
      <c r="F12578" s="45">
        <v>6260301</v>
      </c>
      <c r="G12578" t="s">
        <v>726</v>
      </c>
      <c r="H12578" s="45">
        <v>708855</v>
      </c>
      <c r="I12578" t="e">
        <f ca="1">_xlfn.XLOOKUP(Tableau1[[#This Row],[No. Sous-service]],DONNÉES!F:F,DONNÉES!H:H,FALSE,0,1)</f>
        <v>#NAME?</v>
      </c>
      <c r="J12578" t="e">
        <f ca="1">_xlfn.XLOOKUP(Tableau1[[#This Row],[No. Sous-service]],DONNÉES!F:F,DONNÉES!I:I,FALSE,0,1)</f>
        <v>#NAME?</v>
      </c>
    </row>
    <row r="12579" spans="1:10" x14ac:dyDescent="0.25">
      <c r="A12579" t="s">
        <v>76</v>
      </c>
      <c r="B12579" t="s">
        <v>85</v>
      </c>
      <c r="C12579" t="s">
        <v>86</v>
      </c>
      <c r="D12579" s="45">
        <v>341017</v>
      </c>
      <c r="E12579" t="s">
        <v>726</v>
      </c>
      <c r="F12579" s="45">
        <v>6260301</v>
      </c>
      <c r="G12579" t="s">
        <v>726</v>
      </c>
      <c r="H12579" s="45">
        <v>708869</v>
      </c>
      <c r="I12579" t="e">
        <f ca="1">_xlfn.XLOOKUP(Tableau1[[#This Row],[No. Sous-service]],DONNÉES!F:F,DONNÉES!H:H,FALSE,0,1)</f>
        <v>#NAME?</v>
      </c>
      <c r="J12579" t="e">
        <f ca="1">_xlfn.XLOOKUP(Tableau1[[#This Row],[No. Sous-service]],DONNÉES!F:F,DONNÉES!I:I,FALSE,0,1)</f>
        <v>#NAME?</v>
      </c>
    </row>
    <row r="12580" spans="1:10" x14ac:dyDescent="0.25">
      <c r="A12580" t="s">
        <v>76</v>
      </c>
      <c r="B12580" t="s">
        <v>85</v>
      </c>
      <c r="C12580" t="s">
        <v>86</v>
      </c>
      <c r="D12580" s="45">
        <v>341017</v>
      </c>
      <c r="E12580" t="s">
        <v>726</v>
      </c>
      <c r="F12580" s="45">
        <v>6260301</v>
      </c>
      <c r="G12580" t="s">
        <v>726</v>
      </c>
      <c r="H12580" s="45">
        <v>708884</v>
      </c>
      <c r="I12580" t="e">
        <f ca="1">_xlfn.XLOOKUP(Tableau1[[#This Row],[No. Sous-service]],DONNÉES!F:F,DONNÉES!H:H,FALSE,0,1)</f>
        <v>#NAME?</v>
      </c>
      <c r="J12580" t="e">
        <f ca="1">_xlfn.XLOOKUP(Tableau1[[#This Row],[No. Sous-service]],DONNÉES!F:F,DONNÉES!I:I,FALSE,0,1)</f>
        <v>#NAME?</v>
      </c>
    </row>
    <row r="12581" spans="1:10" x14ac:dyDescent="0.25">
      <c r="A12581" t="s">
        <v>76</v>
      </c>
      <c r="B12581" t="s">
        <v>85</v>
      </c>
      <c r="C12581" t="s">
        <v>86</v>
      </c>
      <c r="D12581" s="45">
        <v>341017</v>
      </c>
      <c r="E12581" t="s">
        <v>726</v>
      </c>
      <c r="F12581" s="45">
        <v>6260301</v>
      </c>
      <c r="G12581" t="s">
        <v>726</v>
      </c>
      <c r="H12581" s="45">
        <v>708920</v>
      </c>
      <c r="I12581" t="e">
        <f ca="1">_xlfn.XLOOKUP(Tableau1[[#This Row],[No. Sous-service]],DONNÉES!F:F,DONNÉES!H:H,FALSE,0,1)</f>
        <v>#NAME?</v>
      </c>
      <c r="J12581" t="e">
        <f ca="1">_xlfn.XLOOKUP(Tableau1[[#This Row],[No. Sous-service]],DONNÉES!F:F,DONNÉES!I:I,FALSE,0,1)</f>
        <v>#NAME?</v>
      </c>
    </row>
    <row r="12582" spans="1:10" x14ac:dyDescent="0.25">
      <c r="A12582" t="s">
        <v>76</v>
      </c>
      <c r="B12582" t="s">
        <v>85</v>
      </c>
      <c r="C12582" t="s">
        <v>86</v>
      </c>
      <c r="D12582" s="45">
        <v>341017</v>
      </c>
      <c r="E12582" t="s">
        <v>726</v>
      </c>
      <c r="F12582" s="45">
        <v>6260301</v>
      </c>
      <c r="G12582" t="s">
        <v>726</v>
      </c>
      <c r="H12582" s="45">
        <v>708929</v>
      </c>
      <c r="I12582" t="e">
        <f ca="1">_xlfn.XLOOKUP(Tableau1[[#This Row],[No. Sous-service]],DONNÉES!F:F,DONNÉES!H:H,FALSE,0,1)</f>
        <v>#NAME?</v>
      </c>
      <c r="J12582" t="e">
        <f ca="1">_xlfn.XLOOKUP(Tableau1[[#This Row],[No. Sous-service]],DONNÉES!F:F,DONNÉES!I:I,FALSE,0,1)</f>
        <v>#NAME?</v>
      </c>
    </row>
    <row r="12583" spans="1:10" x14ac:dyDescent="0.25">
      <c r="A12583" t="s">
        <v>76</v>
      </c>
      <c r="B12583" t="s">
        <v>85</v>
      </c>
      <c r="C12583" t="s">
        <v>86</v>
      </c>
      <c r="D12583" s="45">
        <v>341017</v>
      </c>
      <c r="E12583" t="s">
        <v>726</v>
      </c>
      <c r="F12583" s="45">
        <v>6260301</v>
      </c>
      <c r="G12583" t="s">
        <v>726</v>
      </c>
      <c r="H12583" s="45">
        <v>709702</v>
      </c>
      <c r="I12583" t="e">
        <f ca="1">_xlfn.XLOOKUP(Tableau1[[#This Row],[No. Sous-service]],DONNÉES!F:F,DONNÉES!H:H,FALSE,0,1)</f>
        <v>#NAME?</v>
      </c>
      <c r="J12583" t="e">
        <f ca="1">_xlfn.XLOOKUP(Tableau1[[#This Row],[No. Sous-service]],DONNÉES!F:F,DONNÉES!I:I,FALSE,0,1)</f>
        <v>#NAME?</v>
      </c>
    </row>
    <row r="12584" spans="1:10" x14ac:dyDescent="0.25">
      <c r="A12584" t="s">
        <v>76</v>
      </c>
      <c r="B12584" t="s">
        <v>85</v>
      </c>
      <c r="C12584" t="s">
        <v>86</v>
      </c>
      <c r="D12584" s="45">
        <v>341017</v>
      </c>
      <c r="E12584" t="s">
        <v>726</v>
      </c>
      <c r="F12584" s="45">
        <v>6260301</v>
      </c>
      <c r="G12584" t="s">
        <v>726</v>
      </c>
      <c r="H12584" s="45">
        <v>708889</v>
      </c>
      <c r="I12584" t="e">
        <f ca="1">_xlfn.XLOOKUP(Tableau1[[#This Row],[No. Sous-service]],DONNÉES!F:F,DONNÉES!H:H,FALSE,0,1)</f>
        <v>#NAME?</v>
      </c>
      <c r="J12584" t="e">
        <f ca="1">_xlfn.XLOOKUP(Tableau1[[#This Row],[No. Sous-service]],DONNÉES!F:F,DONNÉES!I:I,FALSE,0,1)</f>
        <v>#NAME?</v>
      </c>
    </row>
    <row r="12585" spans="1:10" x14ac:dyDescent="0.25">
      <c r="A12585" t="s">
        <v>76</v>
      </c>
      <c r="B12585" t="s">
        <v>85</v>
      </c>
      <c r="C12585" t="s">
        <v>86</v>
      </c>
      <c r="D12585" s="45">
        <v>341017</v>
      </c>
      <c r="E12585" t="s">
        <v>726</v>
      </c>
      <c r="F12585" s="45">
        <v>6260301</v>
      </c>
      <c r="G12585" t="s">
        <v>726</v>
      </c>
      <c r="H12585" s="45">
        <v>717001</v>
      </c>
      <c r="I12585" t="e">
        <f ca="1">_xlfn.XLOOKUP(Tableau1[[#This Row],[No. Sous-service]],DONNÉES!F:F,DONNÉES!H:H,FALSE,0,1)</f>
        <v>#NAME?</v>
      </c>
      <c r="J12585" t="e">
        <f ca="1">_xlfn.XLOOKUP(Tableau1[[#This Row],[No. Sous-service]],DONNÉES!F:F,DONNÉES!I:I,FALSE,0,1)</f>
        <v>#NAME?</v>
      </c>
    </row>
    <row r="12586" spans="1:10" x14ac:dyDescent="0.25">
      <c r="A12586" t="s">
        <v>76</v>
      </c>
      <c r="B12586" t="s">
        <v>85</v>
      </c>
      <c r="C12586" t="s">
        <v>86</v>
      </c>
      <c r="D12586" s="45">
        <v>341017</v>
      </c>
      <c r="E12586" t="s">
        <v>726</v>
      </c>
      <c r="F12586" s="45">
        <v>6260301</v>
      </c>
      <c r="G12586" t="s">
        <v>726</v>
      </c>
      <c r="H12586" s="45">
        <v>708863</v>
      </c>
      <c r="I12586" t="e">
        <f ca="1">_xlfn.XLOOKUP(Tableau1[[#This Row],[No. Sous-service]],DONNÉES!F:F,DONNÉES!H:H,FALSE,0,1)</f>
        <v>#NAME?</v>
      </c>
      <c r="J12586" t="e">
        <f ca="1">_xlfn.XLOOKUP(Tableau1[[#This Row],[No. Sous-service]],DONNÉES!F:F,DONNÉES!I:I,FALSE,0,1)</f>
        <v>#NAME?</v>
      </c>
    </row>
    <row r="12587" spans="1:10" x14ac:dyDescent="0.25">
      <c r="A12587" t="s">
        <v>76</v>
      </c>
      <c r="B12587" t="s">
        <v>85</v>
      </c>
      <c r="C12587" t="s">
        <v>86</v>
      </c>
      <c r="D12587" s="45">
        <v>341017</v>
      </c>
      <c r="E12587" t="s">
        <v>726</v>
      </c>
      <c r="F12587" s="45">
        <v>6260301</v>
      </c>
      <c r="G12587" t="s">
        <v>726</v>
      </c>
      <c r="H12587" s="45">
        <v>1176</v>
      </c>
      <c r="I12587" t="e">
        <f ca="1">_xlfn.XLOOKUP(Tableau1[[#This Row],[No. Sous-service]],DONNÉES!F:F,DONNÉES!H:H,FALSE,0,1)</f>
        <v>#NAME?</v>
      </c>
      <c r="J12587" t="e">
        <f ca="1">_xlfn.XLOOKUP(Tableau1[[#This Row],[No. Sous-service]],DONNÉES!F:F,DONNÉES!I:I,FALSE,0,1)</f>
        <v>#NAME?</v>
      </c>
    </row>
    <row r="12588" spans="1:10" x14ac:dyDescent="0.25">
      <c r="A12588" t="s">
        <v>76</v>
      </c>
      <c r="B12588" t="s">
        <v>85</v>
      </c>
      <c r="C12588" t="s">
        <v>86</v>
      </c>
      <c r="D12588" s="45">
        <v>341017</v>
      </c>
      <c r="E12588" t="s">
        <v>726</v>
      </c>
      <c r="F12588" s="45">
        <v>6260301</v>
      </c>
      <c r="G12588" t="s">
        <v>726</v>
      </c>
      <c r="H12588" s="45">
        <v>717007</v>
      </c>
      <c r="I12588" t="e">
        <f ca="1">_xlfn.XLOOKUP(Tableau1[[#This Row],[No. Sous-service]],DONNÉES!F:F,DONNÉES!H:H,FALSE,0,1)</f>
        <v>#NAME?</v>
      </c>
      <c r="J12588" t="e">
        <f ca="1">_xlfn.XLOOKUP(Tableau1[[#This Row],[No. Sous-service]],DONNÉES!F:F,DONNÉES!I:I,FALSE,0,1)</f>
        <v>#NAME?</v>
      </c>
    </row>
    <row r="12589" spans="1:10" x14ac:dyDescent="0.25">
      <c r="A12589" t="s">
        <v>76</v>
      </c>
      <c r="B12589" t="s">
        <v>85</v>
      </c>
      <c r="C12589" t="s">
        <v>86</v>
      </c>
      <c r="D12589" s="45">
        <v>341017</v>
      </c>
      <c r="E12589" t="s">
        <v>726</v>
      </c>
      <c r="F12589" s="45">
        <v>6260301</v>
      </c>
      <c r="G12589" t="s">
        <v>726</v>
      </c>
      <c r="H12589" s="45">
        <v>708899</v>
      </c>
      <c r="I12589" t="e">
        <f ca="1">_xlfn.XLOOKUP(Tableau1[[#This Row],[No. Sous-service]],DONNÉES!F:F,DONNÉES!H:H,FALSE,0,1)</f>
        <v>#NAME?</v>
      </c>
      <c r="J12589" t="e">
        <f ca="1">_xlfn.XLOOKUP(Tableau1[[#This Row],[No. Sous-service]],DONNÉES!F:F,DONNÉES!I:I,FALSE,0,1)</f>
        <v>#NAME?</v>
      </c>
    </row>
    <row r="12590" spans="1:10" x14ac:dyDescent="0.25">
      <c r="A12590" t="s">
        <v>76</v>
      </c>
      <c r="B12590" t="s">
        <v>85</v>
      </c>
      <c r="C12590" t="s">
        <v>86</v>
      </c>
      <c r="D12590" s="45">
        <v>341017</v>
      </c>
      <c r="E12590" t="s">
        <v>726</v>
      </c>
      <c r="F12590" s="45">
        <v>6260301</v>
      </c>
      <c r="G12590" t="s">
        <v>726</v>
      </c>
      <c r="H12590" s="45">
        <v>10399</v>
      </c>
      <c r="I12590" t="e">
        <f ca="1">_xlfn.XLOOKUP(Tableau1[[#This Row],[No. Sous-service]],DONNÉES!F:F,DONNÉES!H:H,FALSE,0,1)</f>
        <v>#NAME?</v>
      </c>
      <c r="J12590" t="e">
        <f ca="1">_xlfn.XLOOKUP(Tableau1[[#This Row],[No. Sous-service]],DONNÉES!F:F,DONNÉES!I:I,FALSE,0,1)</f>
        <v>#NAME?</v>
      </c>
    </row>
    <row r="12591" spans="1:10" x14ac:dyDescent="0.25">
      <c r="A12591" t="s">
        <v>76</v>
      </c>
      <c r="B12591" t="s">
        <v>85</v>
      </c>
      <c r="C12591" t="s">
        <v>86</v>
      </c>
      <c r="D12591" s="45">
        <v>341017</v>
      </c>
      <c r="E12591" t="s">
        <v>726</v>
      </c>
      <c r="F12591" s="45">
        <v>6260301</v>
      </c>
      <c r="G12591" t="s">
        <v>726</v>
      </c>
      <c r="H12591" s="45">
        <v>708148</v>
      </c>
      <c r="I12591" t="e">
        <f ca="1">_xlfn.XLOOKUP(Tableau1[[#This Row],[No. Sous-service]],DONNÉES!F:F,DONNÉES!H:H,FALSE,0,1)</f>
        <v>#NAME?</v>
      </c>
      <c r="J12591" t="e">
        <f ca="1">_xlfn.XLOOKUP(Tableau1[[#This Row],[No. Sous-service]],DONNÉES!F:F,DONNÉES!I:I,FALSE,0,1)</f>
        <v>#NAME?</v>
      </c>
    </row>
    <row r="12592" spans="1:10" x14ac:dyDescent="0.25">
      <c r="A12592" t="s">
        <v>76</v>
      </c>
      <c r="B12592" t="s">
        <v>85</v>
      </c>
      <c r="C12592" t="s">
        <v>86</v>
      </c>
      <c r="D12592" s="45">
        <v>341017</v>
      </c>
      <c r="E12592" t="s">
        <v>726</v>
      </c>
      <c r="F12592" s="45">
        <v>6260301</v>
      </c>
      <c r="G12592" t="s">
        <v>726</v>
      </c>
      <c r="H12592" s="45">
        <v>708854</v>
      </c>
      <c r="I12592" t="e">
        <f ca="1">_xlfn.XLOOKUP(Tableau1[[#This Row],[No. Sous-service]],DONNÉES!F:F,DONNÉES!H:H,FALSE,0,1)</f>
        <v>#NAME?</v>
      </c>
      <c r="J12592" t="e">
        <f ca="1">_xlfn.XLOOKUP(Tableau1[[#This Row],[No. Sous-service]],DONNÉES!F:F,DONNÉES!I:I,FALSE,0,1)</f>
        <v>#NAME?</v>
      </c>
    </row>
    <row r="12593" spans="1:10" x14ac:dyDescent="0.25">
      <c r="A12593" t="s">
        <v>76</v>
      </c>
      <c r="B12593" t="s">
        <v>85</v>
      </c>
      <c r="C12593" t="s">
        <v>86</v>
      </c>
      <c r="D12593" s="45">
        <v>341017</v>
      </c>
      <c r="E12593" t="s">
        <v>726</v>
      </c>
      <c r="F12593" s="45">
        <v>6260301</v>
      </c>
      <c r="G12593" t="s">
        <v>726</v>
      </c>
      <c r="H12593" s="45">
        <v>708876</v>
      </c>
      <c r="I12593" t="e">
        <f ca="1">_xlfn.XLOOKUP(Tableau1[[#This Row],[No. Sous-service]],DONNÉES!F:F,DONNÉES!H:H,FALSE,0,1)</f>
        <v>#NAME?</v>
      </c>
      <c r="J12593" t="e">
        <f ca="1">_xlfn.XLOOKUP(Tableau1[[#This Row],[No. Sous-service]],DONNÉES!F:F,DONNÉES!I:I,FALSE,0,1)</f>
        <v>#NAME?</v>
      </c>
    </row>
    <row r="12594" spans="1:10" x14ac:dyDescent="0.25">
      <c r="A12594" t="s">
        <v>76</v>
      </c>
      <c r="B12594" t="s">
        <v>85</v>
      </c>
      <c r="C12594" t="s">
        <v>86</v>
      </c>
      <c r="D12594" s="45">
        <v>341017</v>
      </c>
      <c r="E12594" t="s">
        <v>726</v>
      </c>
      <c r="F12594" s="45">
        <v>6260301</v>
      </c>
      <c r="G12594" t="s">
        <v>726</v>
      </c>
      <c r="H12594" s="45">
        <v>708911</v>
      </c>
      <c r="I12594" t="e">
        <f ca="1">_xlfn.XLOOKUP(Tableau1[[#This Row],[No. Sous-service]],DONNÉES!F:F,DONNÉES!H:H,FALSE,0,1)</f>
        <v>#NAME?</v>
      </c>
      <c r="J12594" t="e">
        <f ca="1">_xlfn.XLOOKUP(Tableau1[[#This Row],[No. Sous-service]],DONNÉES!F:F,DONNÉES!I:I,FALSE,0,1)</f>
        <v>#NAME?</v>
      </c>
    </row>
    <row r="12595" spans="1:10" x14ac:dyDescent="0.25">
      <c r="A12595" t="s">
        <v>76</v>
      </c>
      <c r="B12595" t="s">
        <v>85</v>
      </c>
      <c r="C12595" t="s">
        <v>86</v>
      </c>
      <c r="D12595" s="45">
        <v>341017</v>
      </c>
      <c r="E12595" t="s">
        <v>726</v>
      </c>
      <c r="F12595" s="45">
        <v>6260301</v>
      </c>
      <c r="G12595" t="s">
        <v>726</v>
      </c>
      <c r="H12595" s="45">
        <v>708912</v>
      </c>
      <c r="I12595" t="e">
        <f ca="1">_xlfn.XLOOKUP(Tableau1[[#This Row],[No. Sous-service]],DONNÉES!F:F,DONNÉES!H:H,FALSE,0,1)</f>
        <v>#NAME?</v>
      </c>
      <c r="J12595" t="e">
        <f ca="1">_xlfn.XLOOKUP(Tableau1[[#This Row],[No. Sous-service]],DONNÉES!F:F,DONNÉES!I:I,FALSE,0,1)</f>
        <v>#NAME?</v>
      </c>
    </row>
    <row r="12596" spans="1:10" x14ac:dyDescent="0.25">
      <c r="A12596" t="s">
        <v>76</v>
      </c>
      <c r="B12596" t="s">
        <v>85</v>
      </c>
      <c r="C12596" t="s">
        <v>86</v>
      </c>
      <c r="D12596" s="45">
        <v>341017</v>
      </c>
      <c r="E12596" t="s">
        <v>726</v>
      </c>
      <c r="F12596" s="45">
        <v>6260301</v>
      </c>
      <c r="G12596" t="s">
        <v>726</v>
      </c>
      <c r="H12596" s="45">
        <v>708913</v>
      </c>
      <c r="I12596" t="e">
        <f ca="1">_xlfn.XLOOKUP(Tableau1[[#This Row],[No. Sous-service]],DONNÉES!F:F,DONNÉES!H:H,FALSE,0,1)</f>
        <v>#NAME?</v>
      </c>
      <c r="J12596" t="e">
        <f ca="1">_xlfn.XLOOKUP(Tableau1[[#This Row],[No. Sous-service]],DONNÉES!F:F,DONNÉES!I:I,FALSE,0,1)</f>
        <v>#NAME?</v>
      </c>
    </row>
    <row r="12597" spans="1:10" x14ac:dyDescent="0.25">
      <c r="A12597" t="s">
        <v>76</v>
      </c>
      <c r="B12597" t="s">
        <v>85</v>
      </c>
      <c r="C12597" t="s">
        <v>86</v>
      </c>
      <c r="D12597" s="45">
        <v>341017</v>
      </c>
      <c r="E12597" t="s">
        <v>726</v>
      </c>
      <c r="F12597" s="45">
        <v>6260301</v>
      </c>
      <c r="G12597" t="s">
        <v>726</v>
      </c>
      <c r="H12597" s="45">
        <v>717015</v>
      </c>
      <c r="I12597" t="e">
        <f ca="1">_xlfn.XLOOKUP(Tableau1[[#This Row],[No. Sous-service]],DONNÉES!F:F,DONNÉES!H:H,FALSE,0,1)</f>
        <v>#NAME?</v>
      </c>
      <c r="J12597" t="e">
        <f ca="1">_xlfn.XLOOKUP(Tableau1[[#This Row],[No. Sous-service]],DONNÉES!F:F,DONNÉES!I:I,FALSE,0,1)</f>
        <v>#NAME?</v>
      </c>
    </row>
    <row r="12598" spans="1:10" x14ac:dyDescent="0.25">
      <c r="A12598" t="s">
        <v>76</v>
      </c>
      <c r="B12598" t="s">
        <v>85</v>
      </c>
      <c r="C12598" t="s">
        <v>86</v>
      </c>
      <c r="D12598" s="45">
        <v>341017</v>
      </c>
      <c r="E12598" t="s">
        <v>726</v>
      </c>
      <c r="F12598" s="45">
        <v>6260301</v>
      </c>
      <c r="G12598" t="s">
        <v>726</v>
      </c>
      <c r="H12598" s="45">
        <v>717016</v>
      </c>
      <c r="I12598" t="e">
        <f ca="1">_xlfn.XLOOKUP(Tableau1[[#This Row],[No. Sous-service]],DONNÉES!F:F,DONNÉES!H:H,FALSE,0,1)</f>
        <v>#NAME?</v>
      </c>
      <c r="J12598" t="e">
        <f ca="1">_xlfn.XLOOKUP(Tableau1[[#This Row],[No. Sous-service]],DONNÉES!F:F,DONNÉES!I:I,FALSE,0,1)</f>
        <v>#NAME?</v>
      </c>
    </row>
    <row r="12599" spans="1:10" x14ac:dyDescent="0.25">
      <c r="A12599" t="s">
        <v>76</v>
      </c>
      <c r="B12599" t="s">
        <v>85</v>
      </c>
      <c r="C12599" t="s">
        <v>86</v>
      </c>
      <c r="D12599" s="45">
        <v>341017</v>
      </c>
      <c r="E12599" t="s">
        <v>726</v>
      </c>
      <c r="F12599" s="45">
        <v>6260301</v>
      </c>
      <c r="G12599" t="s">
        <v>726</v>
      </c>
      <c r="H12599" s="45">
        <v>709705</v>
      </c>
      <c r="I12599" t="e">
        <f ca="1">_xlfn.XLOOKUP(Tableau1[[#This Row],[No. Sous-service]],DONNÉES!F:F,DONNÉES!H:H,FALSE,0,1)</f>
        <v>#NAME?</v>
      </c>
      <c r="J12599" t="e">
        <f ca="1">_xlfn.XLOOKUP(Tableau1[[#This Row],[No. Sous-service]],DONNÉES!F:F,DONNÉES!I:I,FALSE,0,1)</f>
        <v>#NAME?</v>
      </c>
    </row>
    <row r="12600" spans="1:10" x14ac:dyDescent="0.25">
      <c r="A12600" t="s">
        <v>76</v>
      </c>
      <c r="B12600" t="s">
        <v>85</v>
      </c>
      <c r="C12600" t="s">
        <v>86</v>
      </c>
      <c r="D12600" s="45">
        <v>341017</v>
      </c>
      <c r="E12600" t="s">
        <v>726</v>
      </c>
      <c r="F12600" s="45">
        <v>6260301</v>
      </c>
      <c r="G12600" t="s">
        <v>726</v>
      </c>
      <c r="H12600" s="45">
        <v>557131</v>
      </c>
      <c r="I12600" t="e">
        <f ca="1">_xlfn.XLOOKUP(Tableau1[[#This Row],[No. Sous-service]],DONNÉES!F:F,DONNÉES!H:H,FALSE,0,1)</f>
        <v>#NAME?</v>
      </c>
      <c r="J12600" t="e">
        <f ca="1">_xlfn.XLOOKUP(Tableau1[[#This Row],[No. Sous-service]],DONNÉES!F:F,DONNÉES!I:I,FALSE,0,1)</f>
        <v>#NAME?</v>
      </c>
    </row>
    <row r="12601" spans="1:10" x14ac:dyDescent="0.25">
      <c r="A12601" t="s">
        <v>76</v>
      </c>
      <c r="B12601" t="s">
        <v>85</v>
      </c>
      <c r="C12601" t="s">
        <v>86</v>
      </c>
      <c r="D12601" s="45">
        <v>341017</v>
      </c>
      <c r="E12601" t="s">
        <v>726</v>
      </c>
      <c r="F12601" s="45">
        <v>6260301</v>
      </c>
      <c r="G12601" t="s">
        <v>726</v>
      </c>
      <c r="H12601" s="45">
        <v>556889</v>
      </c>
      <c r="I12601" t="e">
        <f ca="1">_xlfn.XLOOKUP(Tableau1[[#This Row],[No. Sous-service]],DONNÉES!F:F,DONNÉES!H:H,FALSE,0,1)</f>
        <v>#NAME?</v>
      </c>
      <c r="J12601" t="e">
        <f ca="1">_xlfn.XLOOKUP(Tableau1[[#This Row],[No. Sous-service]],DONNÉES!F:F,DONNÉES!I:I,FALSE,0,1)</f>
        <v>#NAME?</v>
      </c>
    </row>
    <row r="12602" spans="1:10" x14ac:dyDescent="0.25">
      <c r="A12602" t="s">
        <v>76</v>
      </c>
      <c r="B12602" t="s">
        <v>85</v>
      </c>
      <c r="C12602" t="s">
        <v>86</v>
      </c>
      <c r="D12602" s="45">
        <v>341017</v>
      </c>
      <c r="E12602" t="s">
        <v>726</v>
      </c>
      <c r="F12602" s="45">
        <v>6260301</v>
      </c>
      <c r="G12602" t="s">
        <v>726</v>
      </c>
      <c r="H12602" s="45">
        <v>340821</v>
      </c>
      <c r="I12602" t="e">
        <f ca="1">_xlfn.XLOOKUP(Tableau1[[#This Row],[No. Sous-service]],DONNÉES!F:F,DONNÉES!H:H,FALSE,0,1)</f>
        <v>#NAME?</v>
      </c>
      <c r="J12602" t="e">
        <f ca="1">_xlfn.XLOOKUP(Tableau1[[#This Row],[No. Sous-service]],DONNÉES!F:F,DONNÉES!I:I,FALSE,0,1)</f>
        <v>#NAME?</v>
      </c>
    </row>
    <row r="12603" spans="1:10" x14ac:dyDescent="0.25">
      <c r="A12603" t="s">
        <v>76</v>
      </c>
      <c r="B12603" t="s">
        <v>85</v>
      </c>
      <c r="C12603" t="s">
        <v>86</v>
      </c>
      <c r="D12603" s="45">
        <v>341017</v>
      </c>
      <c r="E12603" t="s">
        <v>726</v>
      </c>
      <c r="F12603" s="45">
        <v>6260301</v>
      </c>
      <c r="G12603" t="s">
        <v>726</v>
      </c>
      <c r="H12603" s="45">
        <v>556900</v>
      </c>
      <c r="I12603" t="e">
        <f ca="1">_xlfn.XLOOKUP(Tableau1[[#This Row],[No. Sous-service]],DONNÉES!F:F,DONNÉES!H:H,FALSE,0,1)</f>
        <v>#NAME?</v>
      </c>
      <c r="J12603" t="e">
        <f ca="1">_xlfn.XLOOKUP(Tableau1[[#This Row],[No. Sous-service]],DONNÉES!F:F,DONNÉES!I:I,FALSE,0,1)</f>
        <v>#NAME?</v>
      </c>
    </row>
    <row r="12604" spans="1:10" x14ac:dyDescent="0.25">
      <c r="A12604" t="s">
        <v>76</v>
      </c>
      <c r="B12604" t="s">
        <v>85</v>
      </c>
      <c r="C12604" t="s">
        <v>86</v>
      </c>
      <c r="D12604" s="45">
        <v>341017</v>
      </c>
      <c r="E12604" t="s">
        <v>726</v>
      </c>
      <c r="F12604" s="45">
        <v>6260301</v>
      </c>
      <c r="G12604" t="s">
        <v>726</v>
      </c>
      <c r="H12604" s="45">
        <v>556887</v>
      </c>
      <c r="I12604" t="e">
        <f ca="1">_xlfn.XLOOKUP(Tableau1[[#This Row],[No. Sous-service]],DONNÉES!F:F,DONNÉES!H:H,FALSE,0,1)</f>
        <v>#NAME?</v>
      </c>
      <c r="J12604" t="e">
        <f ca="1">_xlfn.XLOOKUP(Tableau1[[#This Row],[No. Sous-service]],DONNÉES!F:F,DONNÉES!I:I,FALSE,0,1)</f>
        <v>#NAME?</v>
      </c>
    </row>
    <row r="12605" spans="1:10" x14ac:dyDescent="0.25">
      <c r="A12605" t="s">
        <v>76</v>
      </c>
      <c r="B12605" t="s">
        <v>85</v>
      </c>
      <c r="C12605" t="s">
        <v>86</v>
      </c>
      <c r="D12605" s="45">
        <v>341017</v>
      </c>
      <c r="E12605" t="s">
        <v>726</v>
      </c>
      <c r="F12605" s="45">
        <v>6260301</v>
      </c>
      <c r="G12605" t="s">
        <v>726</v>
      </c>
      <c r="H12605" s="45">
        <v>708896</v>
      </c>
      <c r="I12605" t="e">
        <f ca="1">_xlfn.XLOOKUP(Tableau1[[#This Row],[No. Sous-service]],DONNÉES!F:F,DONNÉES!H:H,FALSE,0,1)</f>
        <v>#NAME?</v>
      </c>
      <c r="J12605" t="e">
        <f ca="1">_xlfn.XLOOKUP(Tableau1[[#This Row],[No. Sous-service]],DONNÉES!F:F,DONNÉES!I:I,FALSE,0,1)</f>
        <v>#NAME?</v>
      </c>
    </row>
    <row r="12606" spans="1:10" x14ac:dyDescent="0.25">
      <c r="A12606" t="s">
        <v>76</v>
      </c>
      <c r="B12606" t="s">
        <v>85</v>
      </c>
      <c r="C12606" t="s">
        <v>86</v>
      </c>
      <c r="D12606" s="45">
        <v>341017</v>
      </c>
      <c r="E12606" t="s">
        <v>726</v>
      </c>
      <c r="F12606" s="45">
        <v>6260301</v>
      </c>
      <c r="G12606" t="s">
        <v>726</v>
      </c>
      <c r="H12606" s="45">
        <v>557229</v>
      </c>
      <c r="I12606" t="e">
        <f ca="1">_xlfn.XLOOKUP(Tableau1[[#This Row],[No. Sous-service]],DONNÉES!F:F,DONNÉES!H:H,FALSE,0,1)</f>
        <v>#NAME?</v>
      </c>
      <c r="J12606" t="e">
        <f ca="1">_xlfn.XLOOKUP(Tableau1[[#This Row],[No. Sous-service]],DONNÉES!F:F,DONNÉES!I:I,FALSE,0,1)</f>
        <v>#NAME?</v>
      </c>
    </row>
    <row r="12607" spans="1:10" x14ac:dyDescent="0.25">
      <c r="A12607" t="s">
        <v>76</v>
      </c>
      <c r="B12607" t="s">
        <v>85</v>
      </c>
      <c r="C12607" t="s">
        <v>86</v>
      </c>
      <c r="D12607" s="45">
        <v>341017</v>
      </c>
      <c r="E12607" t="s">
        <v>726</v>
      </c>
      <c r="F12607" s="45">
        <v>6260301</v>
      </c>
      <c r="G12607" t="s">
        <v>726</v>
      </c>
      <c r="H12607" s="45">
        <v>557238</v>
      </c>
      <c r="I12607" t="e">
        <f ca="1">_xlfn.XLOOKUP(Tableau1[[#This Row],[No. Sous-service]],DONNÉES!F:F,DONNÉES!H:H,FALSE,0,1)</f>
        <v>#NAME?</v>
      </c>
      <c r="J12607" t="e">
        <f ca="1">_xlfn.XLOOKUP(Tableau1[[#This Row],[No. Sous-service]],DONNÉES!F:F,DONNÉES!I:I,FALSE,0,1)</f>
        <v>#NAME?</v>
      </c>
    </row>
    <row r="12608" spans="1:10" x14ac:dyDescent="0.25">
      <c r="A12608" t="s">
        <v>76</v>
      </c>
      <c r="B12608" t="s">
        <v>85</v>
      </c>
      <c r="C12608" t="s">
        <v>86</v>
      </c>
      <c r="D12608" s="45">
        <v>341017</v>
      </c>
      <c r="E12608" t="s">
        <v>726</v>
      </c>
      <c r="F12608" s="45">
        <v>6260301</v>
      </c>
      <c r="G12608" t="s">
        <v>726</v>
      </c>
      <c r="H12608" s="45">
        <v>557239</v>
      </c>
      <c r="I12608" t="e">
        <f ca="1">_xlfn.XLOOKUP(Tableau1[[#This Row],[No. Sous-service]],DONNÉES!F:F,DONNÉES!H:H,FALSE,0,1)</f>
        <v>#NAME?</v>
      </c>
      <c r="J12608" t="e">
        <f ca="1">_xlfn.XLOOKUP(Tableau1[[#This Row],[No. Sous-service]],DONNÉES!F:F,DONNÉES!I:I,FALSE,0,1)</f>
        <v>#NAME?</v>
      </c>
    </row>
    <row r="12609" spans="1:10" x14ac:dyDescent="0.25">
      <c r="A12609" t="s">
        <v>76</v>
      </c>
      <c r="B12609" t="s">
        <v>85</v>
      </c>
      <c r="C12609" t="s">
        <v>86</v>
      </c>
      <c r="D12609" s="45">
        <v>341017</v>
      </c>
      <c r="E12609" t="s">
        <v>726</v>
      </c>
      <c r="F12609" s="45">
        <v>6260301</v>
      </c>
      <c r="G12609" t="s">
        <v>726</v>
      </c>
      <c r="H12609" s="45">
        <v>808044</v>
      </c>
      <c r="I12609" t="e">
        <f ca="1">_xlfn.XLOOKUP(Tableau1[[#This Row],[No. Sous-service]],DONNÉES!F:F,DONNÉES!H:H,FALSE,0,1)</f>
        <v>#NAME?</v>
      </c>
      <c r="J12609" t="e">
        <f ca="1">_xlfn.XLOOKUP(Tableau1[[#This Row],[No. Sous-service]],DONNÉES!F:F,DONNÉES!I:I,FALSE,0,1)</f>
        <v>#NAME?</v>
      </c>
    </row>
    <row r="12610" spans="1:10" x14ac:dyDescent="0.25">
      <c r="A12610" t="s">
        <v>76</v>
      </c>
      <c r="B12610" t="s">
        <v>85</v>
      </c>
      <c r="C12610" t="s">
        <v>86</v>
      </c>
      <c r="D12610" s="45">
        <v>341017</v>
      </c>
      <c r="E12610" t="s">
        <v>726</v>
      </c>
      <c r="F12610" s="45">
        <v>6260301</v>
      </c>
      <c r="G12610" t="s">
        <v>726</v>
      </c>
      <c r="H12610" s="45">
        <v>717005</v>
      </c>
      <c r="I12610" t="e">
        <f ca="1">_xlfn.XLOOKUP(Tableau1[[#This Row],[No. Sous-service]],DONNÉES!F:F,DONNÉES!H:H,FALSE,0,1)</f>
        <v>#NAME?</v>
      </c>
      <c r="J12610" t="e">
        <f ca="1">_xlfn.XLOOKUP(Tableau1[[#This Row],[No. Sous-service]],DONNÉES!F:F,DONNÉES!I:I,FALSE,0,1)</f>
        <v>#NAME?</v>
      </c>
    </row>
    <row r="12611" spans="1:10" x14ac:dyDescent="0.25">
      <c r="A12611" t="s">
        <v>76</v>
      </c>
      <c r="B12611" t="s">
        <v>85</v>
      </c>
      <c r="C12611" t="s">
        <v>86</v>
      </c>
      <c r="D12611" s="45">
        <v>341017</v>
      </c>
      <c r="E12611" t="s">
        <v>726</v>
      </c>
      <c r="F12611" s="45">
        <v>6260301</v>
      </c>
      <c r="G12611" t="s">
        <v>726</v>
      </c>
      <c r="H12611" s="45">
        <v>557255</v>
      </c>
      <c r="I12611" t="e">
        <f ca="1">_xlfn.XLOOKUP(Tableau1[[#This Row],[No. Sous-service]],DONNÉES!F:F,DONNÉES!H:H,FALSE,0,1)</f>
        <v>#NAME?</v>
      </c>
      <c r="J12611" t="e">
        <f ca="1">_xlfn.XLOOKUP(Tableau1[[#This Row],[No. Sous-service]],DONNÉES!F:F,DONNÉES!I:I,FALSE,0,1)</f>
        <v>#NAME?</v>
      </c>
    </row>
    <row r="12612" spans="1:10" x14ac:dyDescent="0.25">
      <c r="A12612" t="s">
        <v>76</v>
      </c>
      <c r="B12612" t="s">
        <v>85</v>
      </c>
      <c r="C12612" t="s">
        <v>86</v>
      </c>
      <c r="D12612" s="45">
        <v>341017</v>
      </c>
      <c r="E12612" t="s">
        <v>726</v>
      </c>
      <c r="F12612" s="45">
        <v>6260301</v>
      </c>
      <c r="G12612" t="s">
        <v>726</v>
      </c>
      <c r="H12612" s="45">
        <v>557256</v>
      </c>
      <c r="I12612" t="e">
        <f ca="1">_xlfn.XLOOKUP(Tableau1[[#This Row],[No. Sous-service]],DONNÉES!F:F,DONNÉES!H:H,FALSE,0,1)</f>
        <v>#NAME?</v>
      </c>
      <c r="J12612" t="e">
        <f ca="1">_xlfn.XLOOKUP(Tableau1[[#This Row],[No. Sous-service]],DONNÉES!F:F,DONNÉES!I:I,FALSE,0,1)</f>
        <v>#NAME?</v>
      </c>
    </row>
    <row r="12613" spans="1:10" x14ac:dyDescent="0.25">
      <c r="A12613" t="s">
        <v>76</v>
      </c>
      <c r="B12613" t="s">
        <v>85</v>
      </c>
      <c r="C12613" t="s">
        <v>86</v>
      </c>
      <c r="D12613" s="45">
        <v>341017</v>
      </c>
      <c r="E12613" t="s">
        <v>726</v>
      </c>
      <c r="F12613" s="45">
        <v>6260301</v>
      </c>
      <c r="G12613" t="s">
        <v>726</v>
      </c>
      <c r="H12613" s="45">
        <v>557046</v>
      </c>
      <c r="I12613" t="e">
        <f ca="1">_xlfn.XLOOKUP(Tableau1[[#This Row],[No. Sous-service]],DONNÉES!F:F,DONNÉES!H:H,FALSE,0,1)</f>
        <v>#NAME?</v>
      </c>
      <c r="J12613" t="e">
        <f ca="1">_xlfn.XLOOKUP(Tableau1[[#This Row],[No. Sous-service]],DONNÉES!F:F,DONNÉES!I:I,FALSE,0,1)</f>
        <v>#NAME?</v>
      </c>
    </row>
    <row r="12614" spans="1:10" x14ac:dyDescent="0.25">
      <c r="A12614" t="s">
        <v>76</v>
      </c>
      <c r="B12614" t="s">
        <v>85</v>
      </c>
      <c r="C12614" t="s">
        <v>86</v>
      </c>
      <c r="D12614" s="45">
        <v>341017</v>
      </c>
      <c r="E12614" t="s">
        <v>726</v>
      </c>
      <c r="F12614" s="45">
        <v>6260301</v>
      </c>
      <c r="G12614" t="s">
        <v>726</v>
      </c>
      <c r="H12614" s="45">
        <v>708867</v>
      </c>
      <c r="I12614" t="e">
        <f ca="1">_xlfn.XLOOKUP(Tableau1[[#This Row],[No. Sous-service]],DONNÉES!F:F,DONNÉES!H:H,FALSE,0,1)</f>
        <v>#NAME?</v>
      </c>
      <c r="J12614" t="e">
        <f ca="1">_xlfn.XLOOKUP(Tableau1[[#This Row],[No. Sous-service]],DONNÉES!F:F,DONNÉES!I:I,FALSE,0,1)</f>
        <v>#NAME?</v>
      </c>
    </row>
    <row r="12615" spans="1:10" x14ac:dyDescent="0.25">
      <c r="A12615" t="s">
        <v>76</v>
      </c>
      <c r="B12615" t="s">
        <v>85</v>
      </c>
      <c r="C12615" t="s">
        <v>86</v>
      </c>
      <c r="D12615" s="45">
        <v>341017</v>
      </c>
      <c r="E12615" t="s">
        <v>726</v>
      </c>
      <c r="F12615" s="45">
        <v>6260301</v>
      </c>
      <c r="G12615" t="s">
        <v>726</v>
      </c>
      <c r="H12615" s="45">
        <v>708921</v>
      </c>
      <c r="I12615" t="e">
        <f ca="1">_xlfn.XLOOKUP(Tableau1[[#This Row],[No. Sous-service]],DONNÉES!F:F,DONNÉES!H:H,FALSE,0,1)</f>
        <v>#NAME?</v>
      </c>
      <c r="J12615" t="e">
        <f ca="1">_xlfn.XLOOKUP(Tableau1[[#This Row],[No. Sous-service]],DONNÉES!F:F,DONNÉES!I:I,FALSE,0,1)</f>
        <v>#NAME?</v>
      </c>
    </row>
    <row r="12616" spans="1:10" x14ac:dyDescent="0.25">
      <c r="A12616" t="s">
        <v>76</v>
      </c>
      <c r="B12616" t="s">
        <v>85</v>
      </c>
      <c r="C12616" t="s">
        <v>86</v>
      </c>
      <c r="D12616" s="45">
        <v>341017</v>
      </c>
      <c r="E12616" t="s">
        <v>726</v>
      </c>
      <c r="F12616" s="45">
        <v>6260301</v>
      </c>
      <c r="G12616" t="s">
        <v>726</v>
      </c>
      <c r="H12616" s="45">
        <v>708914</v>
      </c>
      <c r="I12616" t="e">
        <f ca="1">_xlfn.XLOOKUP(Tableau1[[#This Row],[No. Sous-service]],DONNÉES!F:F,DONNÉES!H:H,FALSE,0,1)</f>
        <v>#NAME?</v>
      </c>
      <c r="J12616" t="e">
        <f ca="1">_xlfn.XLOOKUP(Tableau1[[#This Row],[No. Sous-service]],DONNÉES!F:F,DONNÉES!I:I,FALSE,0,1)</f>
        <v>#NAME?</v>
      </c>
    </row>
    <row r="12617" spans="1:10" x14ac:dyDescent="0.25">
      <c r="A12617" t="s">
        <v>76</v>
      </c>
      <c r="B12617" t="s">
        <v>85</v>
      </c>
      <c r="C12617" t="s">
        <v>86</v>
      </c>
      <c r="D12617" s="45">
        <v>341017</v>
      </c>
      <c r="E12617" t="s">
        <v>726</v>
      </c>
      <c r="F12617" s="45">
        <v>6260301</v>
      </c>
      <c r="G12617" t="s">
        <v>726</v>
      </c>
      <c r="H12617" s="45">
        <v>717012</v>
      </c>
      <c r="I12617" t="e">
        <f ca="1">_xlfn.XLOOKUP(Tableau1[[#This Row],[No. Sous-service]],DONNÉES!F:F,DONNÉES!H:H,FALSE,0,1)</f>
        <v>#NAME?</v>
      </c>
      <c r="J12617" t="e">
        <f ca="1">_xlfn.XLOOKUP(Tableau1[[#This Row],[No. Sous-service]],DONNÉES!F:F,DONNÉES!I:I,FALSE,0,1)</f>
        <v>#NAME?</v>
      </c>
    </row>
    <row r="12618" spans="1:10" x14ac:dyDescent="0.25">
      <c r="A12618" t="s">
        <v>76</v>
      </c>
      <c r="B12618" t="s">
        <v>85</v>
      </c>
      <c r="C12618" t="s">
        <v>86</v>
      </c>
      <c r="D12618" s="45">
        <v>341017</v>
      </c>
      <c r="E12618" t="s">
        <v>726</v>
      </c>
      <c r="F12618" s="45">
        <v>6260301</v>
      </c>
      <c r="G12618" t="s">
        <v>726</v>
      </c>
      <c r="H12618" s="45">
        <v>708886</v>
      </c>
      <c r="I12618" t="e">
        <f ca="1">_xlfn.XLOOKUP(Tableau1[[#This Row],[No. Sous-service]],DONNÉES!F:F,DONNÉES!H:H,FALSE,0,1)</f>
        <v>#NAME?</v>
      </c>
      <c r="J12618" t="e">
        <f ca="1">_xlfn.XLOOKUP(Tableau1[[#This Row],[No. Sous-service]],DONNÉES!F:F,DONNÉES!I:I,FALSE,0,1)</f>
        <v>#NAME?</v>
      </c>
    </row>
    <row r="12619" spans="1:10" x14ac:dyDescent="0.25">
      <c r="A12619" t="s">
        <v>76</v>
      </c>
      <c r="B12619" t="s">
        <v>85</v>
      </c>
      <c r="C12619" t="s">
        <v>86</v>
      </c>
      <c r="D12619" s="45">
        <v>341017</v>
      </c>
      <c r="E12619" t="s">
        <v>726</v>
      </c>
      <c r="F12619" s="45">
        <v>6260301</v>
      </c>
      <c r="G12619" t="s">
        <v>726</v>
      </c>
      <c r="H12619" s="45">
        <v>717011</v>
      </c>
      <c r="I12619" t="e">
        <f ca="1">_xlfn.XLOOKUP(Tableau1[[#This Row],[No. Sous-service]],DONNÉES!F:F,DONNÉES!H:H,FALSE,0,1)</f>
        <v>#NAME?</v>
      </c>
      <c r="J12619" t="e">
        <f ca="1">_xlfn.XLOOKUP(Tableau1[[#This Row],[No. Sous-service]],DONNÉES!F:F,DONNÉES!I:I,FALSE,0,1)</f>
        <v>#NAME?</v>
      </c>
    </row>
    <row r="12620" spans="1:10" x14ac:dyDescent="0.25">
      <c r="A12620" t="s">
        <v>76</v>
      </c>
      <c r="B12620" t="s">
        <v>85</v>
      </c>
      <c r="C12620" t="s">
        <v>86</v>
      </c>
      <c r="D12620" s="45">
        <v>341017</v>
      </c>
      <c r="E12620" t="s">
        <v>726</v>
      </c>
      <c r="F12620" s="45">
        <v>6260301</v>
      </c>
      <c r="G12620" t="s">
        <v>726</v>
      </c>
      <c r="H12620" s="45">
        <v>557037</v>
      </c>
      <c r="I12620" t="e">
        <f ca="1">_xlfn.XLOOKUP(Tableau1[[#This Row],[No. Sous-service]],DONNÉES!F:F,DONNÉES!H:H,FALSE,0,1)</f>
        <v>#NAME?</v>
      </c>
      <c r="J12620" t="e">
        <f ca="1">_xlfn.XLOOKUP(Tableau1[[#This Row],[No. Sous-service]],DONNÉES!F:F,DONNÉES!I:I,FALSE,0,1)</f>
        <v>#NAME?</v>
      </c>
    </row>
    <row r="12621" spans="1:10" x14ac:dyDescent="0.25">
      <c r="A12621" t="s">
        <v>76</v>
      </c>
      <c r="B12621" t="s">
        <v>85</v>
      </c>
      <c r="C12621" t="s">
        <v>86</v>
      </c>
      <c r="D12621" s="45">
        <v>341017</v>
      </c>
      <c r="E12621" t="s">
        <v>726</v>
      </c>
      <c r="F12621" s="45">
        <v>6260301</v>
      </c>
      <c r="G12621" t="s">
        <v>726</v>
      </c>
      <c r="H12621" s="45">
        <v>708853</v>
      </c>
      <c r="I12621" t="e">
        <f ca="1">_xlfn.XLOOKUP(Tableau1[[#This Row],[No. Sous-service]],DONNÉES!F:F,DONNÉES!H:H,FALSE,0,1)</f>
        <v>#NAME?</v>
      </c>
      <c r="J12621" t="e">
        <f ca="1">_xlfn.XLOOKUP(Tableau1[[#This Row],[No. Sous-service]],DONNÉES!F:F,DONNÉES!I:I,FALSE,0,1)</f>
        <v>#NAME?</v>
      </c>
    </row>
    <row r="12622" spans="1:10" x14ac:dyDescent="0.25">
      <c r="A12622" t="s">
        <v>76</v>
      </c>
      <c r="B12622" t="s">
        <v>85</v>
      </c>
      <c r="C12622" t="s">
        <v>86</v>
      </c>
      <c r="D12622" s="45">
        <v>341017</v>
      </c>
      <c r="E12622" t="s">
        <v>726</v>
      </c>
      <c r="F12622" s="45">
        <v>6260301</v>
      </c>
      <c r="G12622" t="s">
        <v>726</v>
      </c>
      <c r="H12622" s="45">
        <v>708857</v>
      </c>
      <c r="I12622" t="e">
        <f ca="1">_xlfn.XLOOKUP(Tableau1[[#This Row],[No. Sous-service]],DONNÉES!F:F,DONNÉES!H:H,FALSE,0,1)</f>
        <v>#NAME?</v>
      </c>
      <c r="J12622" t="e">
        <f ca="1">_xlfn.XLOOKUP(Tableau1[[#This Row],[No. Sous-service]],DONNÉES!F:F,DONNÉES!I:I,FALSE,0,1)</f>
        <v>#NAME?</v>
      </c>
    </row>
    <row r="12623" spans="1:10" x14ac:dyDescent="0.25">
      <c r="A12623" t="s">
        <v>76</v>
      </c>
      <c r="B12623" t="s">
        <v>85</v>
      </c>
      <c r="C12623" t="s">
        <v>86</v>
      </c>
      <c r="D12623" s="45">
        <v>341017</v>
      </c>
      <c r="E12623" t="s">
        <v>726</v>
      </c>
      <c r="F12623" s="45">
        <v>6260301</v>
      </c>
      <c r="G12623" t="s">
        <v>726</v>
      </c>
      <c r="H12623" s="45">
        <v>709701</v>
      </c>
      <c r="I12623" t="e">
        <f ca="1">_xlfn.XLOOKUP(Tableau1[[#This Row],[No. Sous-service]],DONNÉES!F:F,DONNÉES!H:H,FALSE,0,1)</f>
        <v>#NAME?</v>
      </c>
      <c r="J12623" t="e">
        <f ca="1">_xlfn.XLOOKUP(Tableau1[[#This Row],[No. Sous-service]],DONNÉES!F:F,DONNÉES!I:I,FALSE,0,1)</f>
        <v>#NAME?</v>
      </c>
    </row>
    <row r="12624" spans="1:10" x14ac:dyDescent="0.25">
      <c r="A12624" t="s">
        <v>76</v>
      </c>
      <c r="B12624" t="s">
        <v>85</v>
      </c>
      <c r="C12624" t="s">
        <v>86</v>
      </c>
      <c r="D12624" s="45">
        <v>341017</v>
      </c>
      <c r="E12624" t="s">
        <v>726</v>
      </c>
      <c r="F12624" s="45">
        <v>6260301</v>
      </c>
      <c r="G12624" t="s">
        <v>726</v>
      </c>
      <c r="H12624" s="45">
        <v>808168</v>
      </c>
      <c r="I12624" t="e">
        <f ca="1">_xlfn.XLOOKUP(Tableau1[[#This Row],[No. Sous-service]],DONNÉES!F:F,DONNÉES!H:H,FALSE,0,1)</f>
        <v>#NAME?</v>
      </c>
      <c r="J12624" t="e">
        <f ca="1">_xlfn.XLOOKUP(Tableau1[[#This Row],[No. Sous-service]],DONNÉES!F:F,DONNÉES!I:I,FALSE,0,1)</f>
        <v>#NAME?</v>
      </c>
    </row>
    <row r="12625" spans="1:10" x14ac:dyDescent="0.25">
      <c r="A12625" t="s">
        <v>76</v>
      </c>
      <c r="B12625" t="s">
        <v>85</v>
      </c>
      <c r="C12625" t="s">
        <v>86</v>
      </c>
      <c r="D12625" s="45">
        <v>341017</v>
      </c>
      <c r="E12625" t="s">
        <v>726</v>
      </c>
      <c r="F12625" s="45">
        <v>6260314</v>
      </c>
      <c r="G12625" t="s">
        <v>729</v>
      </c>
      <c r="H12625" s="45">
        <v>557128</v>
      </c>
      <c r="I12625" t="e">
        <f ca="1">_xlfn.XLOOKUP(Tableau1[[#This Row],[No. Sous-service]],DONNÉES!F:F,DONNÉES!H:H,FALSE,0,1)</f>
        <v>#NAME?</v>
      </c>
      <c r="J12625" t="e">
        <f ca="1">_xlfn.XLOOKUP(Tableau1[[#This Row],[No. Sous-service]],DONNÉES!F:F,DONNÉES!I:I,FALSE,0,1)</f>
        <v>#NAME?</v>
      </c>
    </row>
    <row r="12626" spans="1:10" x14ac:dyDescent="0.25">
      <c r="A12626" t="s">
        <v>76</v>
      </c>
      <c r="B12626" t="s">
        <v>85</v>
      </c>
      <c r="C12626" t="s">
        <v>86</v>
      </c>
      <c r="D12626" s="45">
        <v>341017</v>
      </c>
      <c r="E12626" t="s">
        <v>726</v>
      </c>
      <c r="F12626" s="45">
        <v>6260314</v>
      </c>
      <c r="G12626" t="s">
        <v>729</v>
      </c>
      <c r="H12626" s="45">
        <v>808043</v>
      </c>
      <c r="I12626" t="e">
        <f ca="1">_xlfn.XLOOKUP(Tableau1[[#This Row],[No. Sous-service]],DONNÉES!F:F,DONNÉES!H:H,FALSE,0,1)</f>
        <v>#NAME?</v>
      </c>
      <c r="J12626" t="e">
        <f ca="1">_xlfn.XLOOKUP(Tableau1[[#This Row],[No. Sous-service]],DONNÉES!F:F,DONNÉES!I:I,FALSE,0,1)</f>
        <v>#NAME?</v>
      </c>
    </row>
    <row r="12627" spans="1:10" x14ac:dyDescent="0.25">
      <c r="A12627" t="s">
        <v>76</v>
      </c>
      <c r="B12627" t="s">
        <v>85</v>
      </c>
      <c r="C12627" t="s">
        <v>86</v>
      </c>
      <c r="D12627" s="45">
        <v>341017</v>
      </c>
      <c r="E12627" t="s">
        <v>726</v>
      </c>
      <c r="F12627" s="45">
        <v>6260314</v>
      </c>
      <c r="G12627" t="s">
        <v>729</v>
      </c>
      <c r="H12627" s="45">
        <v>557258</v>
      </c>
      <c r="I12627" t="e">
        <f ca="1">_xlfn.XLOOKUP(Tableau1[[#This Row],[No. Sous-service]],DONNÉES!F:F,DONNÉES!H:H,FALSE,0,1)</f>
        <v>#NAME?</v>
      </c>
      <c r="J12627" t="e">
        <f ca="1">_xlfn.XLOOKUP(Tableau1[[#This Row],[No. Sous-service]],DONNÉES!F:F,DONNÉES!I:I,FALSE,0,1)</f>
        <v>#NAME?</v>
      </c>
    </row>
    <row r="12628" spans="1:10" x14ac:dyDescent="0.25">
      <c r="A12628" t="s">
        <v>76</v>
      </c>
      <c r="B12628" t="s">
        <v>85</v>
      </c>
      <c r="C12628" t="s">
        <v>86</v>
      </c>
      <c r="D12628" s="45">
        <v>341017</v>
      </c>
      <c r="E12628" t="s">
        <v>726</v>
      </c>
      <c r="F12628" s="45">
        <v>6260314</v>
      </c>
      <c r="G12628" t="s">
        <v>729</v>
      </c>
      <c r="H12628" s="45">
        <v>557260</v>
      </c>
      <c r="I12628" t="e">
        <f ca="1">_xlfn.XLOOKUP(Tableau1[[#This Row],[No. Sous-service]],DONNÉES!F:F,DONNÉES!H:H,FALSE,0,1)</f>
        <v>#NAME?</v>
      </c>
      <c r="J12628" t="e">
        <f ca="1">_xlfn.XLOOKUP(Tableau1[[#This Row],[No. Sous-service]],DONNÉES!F:F,DONNÉES!I:I,FALSE,0,1)</f>
        <v>#NAME?</v>
      </c>
    </row>
    <row r="12629" spans="1:10" x14ac:dyDescent="0.25">
      <c r="A12629" t="s">
        <v>76</v>
      </c>
      <c r="B12629" t="s">
        <v>85</v>
      </c>
      <c r="C12629" t="s">
        <v>86</v>
      </c>
      <c r="D12629" s="45">
        <v>341017</v>
      </c>
      <c r="E12629" t="s">
        <v>726</v>
      </c>
      <c r="F12629" s="45">
        <v>6260314</v>
      </c>
      <c r="G12629" t="s">
        <v>729</v>
      </c>
      <c r="H12629" s="45">
        <v>557117</v>
      </c>
      <c r="I12629" t="e">
        <f ca="1">_xlfn.XLOOKUP(Tableau1[[#This Row],[No. Sous-service]],DONNÉES!F:F,DONNÉES!H:H,FALSE,0,1)</f>
        <v>#NAME?</v>
      </c>
      <c r="J12629" t="e">
        <f ca="1">_xlfn.XLOOKUP(Tableau1[[#This Row],[No. Sous-service]],DONNÉES!F:F,DONNÉES!I:I,FALSE,0,1)</f>
        <v>#NAME?</v>
      </c>
    </row>
    <row r="12630" spans="1:10" x14ac:dyDescent="0.25">
      <c r="A12630" t="s">
        <v>76</v>
      </c>
      <c r="B12630" t="s">
        <v>85</v>
      </c>
      <c r="C12630" t="s">
        <v>86</v>
      </c>
      <c r="D12630" s="45">
        <v>341017</v>
      </c>
      <c r="E12630" t="s">
        <v>726</v>
      </c>
      <c r="F12630" s="45">
        <v>6260314</v>
      </c>
      <c r="G12630" t="s">
        <v>729</v>
      </c>
      <c r="H12630" s="45">
        <v>10398</v>
      </c>
      <c r="I12630" t="e">
        <f ca="1">_xlfn.XLOOKUP(Tableau1[[#This Row],[No. Sous-service]],DONNÉES!F:F,DONNÉES!H:H,FALSE,0,1)</f>
        <v>#NAME?</v>
      </c>
      <c r="J12630" t="e">
        <f ca="1">_xlfn.XLOOKUP(Tableau1[[#This Row],[No. Sous-service]],DONNÉES!F:F,DONNÉES!I:I,FALSE,0,1)</f>
        <v>#NAME?</v>
      </c>
    </row>
    <row r="12631" spans="1:10" x14ac:dyDescent="0.25">
      <c r="A12631" t="s">
        <v>76</v>
      </c>
      <c r="B12631" t="s">
        <v>85</v>
      </c>
      <c r="C12631" t="s">
        <v>86</v>
      </c>
      <c r="D12631" s="45">
        <v>341017</v>
      </c>
      <c r="E12631" t="s">
        <v>726</v>
      </c>
      <c r="F12631" s="45">
        <v>6260314</v>
      </c>
      <c r="G12631" t="s">
        <v>729</v>
      </c>
      <c r="H12631" s="45">
        <v>708856</v>
      </c>
      <c r="I12631" t="e">
        <f ca="1">_xlfn.XLOOKUP(Tableau1[[#This Row],[No. Sous-service]],DONNÉES!F:F,DONNÉES!H:H,FALSE,0,1)</f>
        <v>#NAME?</v>
      </c>
      <c r="J12631" t="e">
        <f ca="1">_xlfn.XLOOKUP(Tableau1[[#This Row],[No. Sous-service]],DONNÉES!F:F,DONNÉES!I:I,FALSE,0,1)</f>
        <v>#NAME?</v>
      </c>
    </row>
    <row r="12632" spans="1:10" x14ac:dyDescent="0.25">
      <c r="A12632" t="s">
        <v>76</v>
      </c>
      <c r="B12632" t="s">
        <v>85</v>
      </c>
      <c r="C12632" t="s">
        <v>86</v>
      </c>
      <c r="D12632" s="45">
        <v>341017</v>
      </c>
      <c r="E12632" t="s">
        <v>726</v>
      </c>
      <c r="F12632" s="45">
        <v>6260314</v>
      </c>
      <c r="G12632" t="s">
        <v>729</v>
      </c>
      <c r="H12632" s="45">
        <v>708928</v>
      </c>
      <c r="I12632" t="e">
        <f ca="1">_xlfn.XLOOKUP(Tableau1[[#This Row],[No. Sous-service]],DONNÉES!F:F,DONNÉES!H:H,FALSE,0,1)</f>
        <v>#NAME?</v>
      </c>
      <c r="J12632" t="e">
        <f ca="1">_xlfn.XLOOKUP(Tableau1[[#This Row],[No. Sous-service]],DONNÉES!F:F,DONNÉES!I:I,FALSE,0,1)</f>
        <v>#NAME?</v>
      </c>
    </row>
    <row r="12633" spans="1:10" x14ac:dyDescent="0.25">
      <c r="A12633" t="s">
        <v>76</v>
      </c>
      <c r="B12633" t="s">
        <v>85</v>
      </c>
      <c r="C12633" t="s">
        <v>86</v>
      </c>
      <c r="D12633" s="45">
        <v>341017</v>
      </c>
      <c r="E12633" t="s">
        <v>726</v>
      </c>
      <c r="F12633" s="45">
        <v>6260314</v>
      </c>
      <c r="G12633" t="s">
        <v>729</v>
      </c>
      <c r="H12633" s="45">
        <v>557061</v>
      </c>
      <c r="I12633" t="e">
        <f ca="1">_xlfn.XLOOKUP(Tableau1[[#This Row],[No. Sous-service]],DONNÉES!F:F,DONNÉES!H:H,FALSE,0,1)</f>
        <v>#NAME?</v>
      </c>
      <c r="J12633" t="e">
        <f ca="1">_xlfn.XLOOKUP(Tableau1[[#This Row],[No. Sous-service]],DONNÉES!F:F,DONNÉES!I:I,FALSE,0,1)</f>
        <v>#NAME?</v>
      </c>
    </row>
    <row r="12634" spans="1:10" x14ac:dyDescent="0.25">
      <c r="A12634" t="s">
        <v>76</v>
      </c>
      <c r="B12634" t="s">
        <v>85</v>
      </c>
      <c r="C12634" t="s">
        <v>86</v>
      </c>
      <c r="D12634" s="45">
        <v>341017</v>
      </c>
      <c r="E12634" t="s">
        <v>726</v>
      </c>
      <c r="F12634" s="45">
        <v>6260314</v>
      </c>
      <c r="G12634" t="s">
        <v>729</v>
      </c>
      <c r="H12634" s="45">
        <v>557092</v>
      </c>
      <c r="I12634" t="e">
        <f ca="1">_xlfn.XLOOKUP(Tableau1[[#This Row],[No. Sous-service]],DONNÉES!F:F,DONNÉES!H:H,FALSE,0,1)</f>
        <v>#NAME?</v>
      </c>
      <c r="J12634" t="e">
        <f ca="1">_xlfn.XLOOKUP(Tableau1[[#This Row],[No. Sous-service]],DONNÉES!F:F,DONNÉES!I:I,FALSE,0,1)</f>
        <v>#NAME?</v>
      </c>
    </row>
    <row r="12635" spans="1:10" x14ac:dyDescent="0.25">
      <c r="A12635" t="s">
        <v>76</v>
      </c>
      <c r="B12635" t="s">
        <v>85</v>
      </c>
      <c r="C12635" t="s">
        <v>86</v>
      </c>
      <c r="D12635" s="45">
        <v>341017</v>
      </c>
      <c r="E12635" t="s">
        <v>726</v>
      </c>
      <c r="F12635" s="45">
        <v>6260314</v>
      </c>
      <c r="G12635" t="s">
        <v>729</v>
      </c>
      <c r="H12635" s="45">
        <v>557121</v>
      </c>
      <c r="I12635" t="e">
        <f ca="1">_xlfn.XLOOKUP(Tableau1[[#This Row],[No. Sous-service]],DONNÉES!F:F,DONNÉES!H:H,FALSE,0,1)</f>
        <v>#NAME?</v>
      </c>
      <c r="J12635" t="e">
        <f ca="1">_xlfn.XLOOKUP(Tableau1[[#This Row],[No. Sous-service]],DONNÉES!F:F,DONNÉES!I:I,FALSE,0,1)</f>
        <v>#NAME?</v>
      </c>
    </row>
    <row r="12636" spans="1:10" x14ac:dyDescent="0.25">
      <c r="A12636" t="s">
        <v>76</v>
      </c>
      <c r="B12636" t="s">
        <v>85</v>
      </c>
      <c r="C12636" t="s">
        <v>86</v>
      </c>
      <c r="D12636" s="45">
        <v>341021</v>
      </c>
      <c r="E12636" t="s">
        <v>1120</v>
      </c>
      <c r="F12636" s="45">
        <v>7090301</v>
      </c>
      <c r="G12636" t="s">
        <v>1120</v>
      </c>
      <c r="H12636" s="45">
        <v>709140</v>
      </c>
      <c r="I12636" t="e">
        <f ca="1">_xlfn.XLOOKUP(Tableau1[[#This Row],[No. Sous-service]],DONNÉES!F:F,DONNÉES!H:H,FALSE,0,1)</f>
        <v>#NAME?</v>
      </c>
      <c r="J12636" t="e">
        <f ca="1">_xlfn.XLOOKUP(Tableau1[[#This Row],[No. Sous-service]],DONNÉES!F:F,DONNÉES!I:I,FALSE,0,1)</f>
        <v>#NAME?</v>
      </c>
    </row>
    <row r="12637" spans="1:10" x14ac:dyDescent="0.25">
      <c r="A12637" t="s">
        <v>76</v>
      </c>
      <c r="B12637" t="s">
        <v>85</v>
      </c>
      <c r="C12637" t="s">
        <v>86</v>
      </c>
      <c r="D12637" s="45">
        <v>341021</v>
      </c>
      <c r="E12637" t="s">
        <v>1120</v>
      </c>
      <c r="F12637" s="45">
        <v>7090301</v>
      </c>
      <c r="G12637" t="s">
        <v>1120</v>
      </c>
      <c r="H12637" s="45">
        <v>709141</v>
      </c>
      <c r="I12637" t="e">
        <f ca="1">_xlfn.XLOOKUP(Tableau1[[#This Row],[No. Sous-service]],DONNÉES!F:F,DONNÉES!H:H,FALSE,0,1)</f>
        <v>#NAME?</v>
      </c>
      <c r="J12637" t="e">
        <f ca="1">_xlfn.XLOOKUP(Tableau1[[#This Row],[No. Sous-service]],DONNÉES!F:F,DONNÉES!I:I,FALSE,0,1)</f>
        <v>#NAME?</v>
      </c>
    </row>
    <row r="12638" spans="1:10" x14ac:dyDescent="0.25">
      <c r="A12638" t="s">
        <v>76</v>
      </c>
      <c r="B12638" t="s">
        <v>85</v>
      </c>
      <c r="C12638" t="s">
        <v>86</v>
      </c>
      <c r="D12638" s="45">
        <v>341021</v>
      </c>
      <c r="E12638" t="s">
        <v>1120</v>
      </c>
      <c r="F12638" s="45">
        <v>7090301</v>
      </c>
      <c r="G12638" t="s">
        <v>1120</v>
      </c>
      <c r="H12638" s="45">
        <v>709142</v>
      </c>
      <c r="I12638" t="e">
        <f ca="1">_xlfn.XLOOKUP(Tableau1[[#This Row],[No. Sous-service]],DONNÉES!F:F,DONNÉES!H:H,FALSE,0,1)</f>
        <v>#NAME?</v>
      </c>
      <c r="J12638" t="e">
        <f ca="1">_xlfn.XLOOKUP(Tableau1[[#This Row],[No. Sous-service]],DONNÉES!F:F,DONNÉES!I:I,FALSE,0,1)</f>
        <v>#NAME?</v>
      </c>
    </row>
    <row r="12639" spans="1:10" x14ac:dyDescent="0.25">
      <c r="A12639" t="s">
        <v>76</v>
      </c>
      <c r="B12639" t="s">
        <v>85</v>
      </c>
      <c r="C12639" t="s">
        <v>86</v>
      </c>
      <c r="D12639" s="45">
        <v>341021</v>
      </c>
      <c r="E12639" t="s">
        <v>1120</v>
      </c>
      <c r="F12639" s="45">
        <v>7090301</v>
      </c>
      <c r="G12639" t="s">
        <v>1120</v>
      </c>
      <c r="H12639" s="45">
        <v>702112</v>
      </c>
      <c r="I12639" t="e">
        <f ca="1">_xlfn.XLOOKUP(Tableau1[[#This Row],[No. Sous-service]],DONNÉES!F:F,DONNÉES!H:H,FALSE,0,1)</f>
        <v>#NAME?</v>
      </c>
      <c r="J12639" t="e">
        <f ca="1">_xlfn.XLOOKUP(Tableau1[[#This Row],[No. Sous-service]],DONNÉES!F:F,DONNÉES!I:I,FALSE,0,1)</f>
        <v>#NAME?</v>
      </c>
    </row>
    <row r="12640" spans="1:10" x14ac:dyDescent="0.25">
      <c r="A12640" t="s">
        <v>76</v>
      </c>
      <c r="B12640" t="s">
        <v>85</v>
      </c>
      <c r="C12640" t="s">
        <v>86</v>
      </c>
      <c r="D12640" s="45">
        <v>341021</v>
      </c>
      <c r="E12640" t="s">
        <v>1120</v>
      </c>
      <c r="F12640" s="45">
        <v>7090301</v>
      </c>
      <c r="G12640" t="s">
        <v>1120</v>
      </c>
      <c r="H12640" s="45">
        <v>709139</v>
      </c>
      <c r="I12640" t="e">
        <f ca="1">_xlfn.XLOOKUP(Tableau1[[#This Row],[No. Sous-service]],DONNÉES!F:F,DONNÉES!H:H,FALSE,0,1)</f>
        <v>#NAME?</v>
      </c>
      <c r="J12640" t="e">
        <f ca="1">_xlfn.XLOOKUP(Tableau1[[#This Row],[No. Sous-service]],DONNÉES!F:F,DONNÉES!I:I,FALSE,0,1)</f>
        <v>#NAME?</v>
      </c>
    </row>
    <row r="12641" spans="1:10" x14ac:dyDescent="0.25">
      <c r="A12641" t="s">
        <v>76</v>
      </c>
      <c r="B12641" t="s">
        <v>85</v>
      </c>
      <c r="C12641" t="s">
        <v>86</v>
      </c>
      <c r="D12641" s="45">
        <v>341021</v>
      </c>
      <c r="E12641" t="s">
        <v>1120</v>
      </c>
      <c r="F12641" s="45">
        <v>7090301</v>
      </c>
      <c r="G12641" t="s">
        <v>1120</v>
      </c>
      <c r="H12641" s="45" t="s">
        <v>2428</v>
      </c>
      <c r="I12641" t="e">
        <f ca="1">_xlfn.XLOOKUP(Tableau1[[#This Row],[No. Sous-service]],DONNÉES!F:F,DONNÉES!H:H,FALSE,0,1)</f>
        <v>#NAME?</v>
      </c>
      <c r="J12641" t="e">
        <f ca="1">_xlfn.XLOOKUP(Tableau1[[#This Row],[No. Sous-service]],DONNÉES!F:F,DONNÉES!I:I,FALSE,0,1)</f>
        <v>#NAME?</v>
      </c>
    </row>
    <row r="12642" spans="1:10" x14ac:dyDescent="0.25">
      <c r="A12642" t="s">
        <v>76</v>
      </c>
      <c r="B12642" t="s">
        <v>85</v>
      </c>
      <c r="C12642" t="s">
        <v>86</v>
      </c>
      <c r="D12642" s="45">
        <v>341022</v>
      </c>
      <c r="E12642" t="s">
        <v>819</v>
      </c>
      <c r="F12642" s="45">
        <v>6322301</v>
      </c>
      <c r="G12642" t="s">
        <v>819</v>
      </c>
      <c r="H12642" s="45">
        <v>709196</v>
      </c>
      <c r="I12642" t="e">
        <f ca="1">_xlfn.XLOOKUP(Tableau1[[#This Row],[No. Sous-service]],DONNÉES!F:F,DONNÉES!H:H,FALSE,0,1)</f>
        <v>#NAME?</v>
      </c>
      <c r="J12642" t="e">
        <f ca="1">_xlfn.XLOOKUP(Tableau1[[#This Row],[No. Sous-service]],DONNÉES!F:F,DONNÉES!I:I,FALSE,0,1)</f>
        <v>#NAME?</v>
      </c>
    </row>
    <row r="12643" spans="1:10" x14ac:dyDescent="0.25">
      <c r="A12643" t="s">
        <v>76</v>
      </c>
      <c r="B12643" t="s">
        <v>85</v>
      </c>
      <c r="C12643" t="s">
        <v>86</v>
      </c>
      <c r="D12643" s="45">
        <v>341022</v>
      </c>
      <c r="E12643" t="s">
        <v>819</v>
      </c>
      <c r="F12643" s="45">
        <v>6322301</v>
      </c>
      <c r="G12643" t="s">
        <v>819</v>
      </c>
      <c r="H12643" s="45">
        <v>708919</v>
      </c>
      <c r="I12643" t="e">
        <f ca="1">_xlfn.XLOOKUP(Tableau1[[#This Row],[No. Sous-service]],DONNÉES!F:F,DONNÉES!H:H,FALSE,0,1)</f>
        <v>#NAME?</v>
      </c>
      <c r="J12643" t="e">
        <f ca="1">_xlfn.XLOOKUP(Tableau1[[#This Row],[No. Sous-service]],DONNÉES!F:F,DONNÉES!I:I,FALSE,0,1)</f>
        <v>#NAME?</v>
      </c>
    </row>
    <row r="12644" spans="1:10" x14ac:dyDescent="0.25">
      <c r="A12644" t="s">
        <v>76</v>
      </c>
      <c r="B12644" t="s">
        <v>85</v>
      </c>
      <c r="C12644" t="s">
        <v>86</v>
      </c>
      <c r="D12644" s="45">
        <v>341022</v>
      </c>
      <c r="E12644" t="s">
        <v>819</v>
      </c>
      <c r="F12644" s="45">
        <v>6322301</v>
      </c>
      <c r="G12644" t="s">
        <v>819</v>
      </c>
      <c r="H12644" s="45">
        <v>708892</v>
      </c>
      <c r="I12644" t="e">
        <f ca="1">_xlfn.XLOOKUP(Tableau1[[#This Row],[No. Sous-service]],DONNÉES!F:F,DONNÉES!H:H,FALSE,0,1)</f>
        <v>#NAME?</v>
      </c>
      <c r="J12644" t="e">
        <f ca="1">_xlfn.XLOOKUP(Tableau1[[#This Row],[No. Sous-service]],DONNÉES!F:F,DONNÉES!I:I,FALSE,0,1)</f>
        <v>#NAME?</v>
      </c>
    </row>
    <row r="12645" spans="1:10" x14ac:dyDescent="0.25">
      <c r="A12645" t="s">
        <v>76</v>
      </c>
      <c r="B12645" t="s">
        <v>85</v>
      </c>
      <c r="C12645" t="s">
        <v>86</v>
      </c>
      <c r="D12645" s="45">
        <v>341022</v>
      </c>
      <c r="E12645" t="s">
        <v>819</v>
      </c>
      <c r="F12645" s="45">
        <v>6322301</v>
      </c>
      <c r="G12645" t="s">
        <v>819</v>
      </c>
      <c r="H12645" s="45">
        <v>709159</v>
      </c>
      <c r="I12645" t="e">
        <f ca="1">_xlfn.XLOOKUP(Tableau1[[#This Row],[No. Sous-service]],DONNÉES!F:F,DONNÉES!H:H,FALSE,0,1)</f>
        <v>#NAME?</v>
      </c>
      <c r="J12645" t="e">
        <f ca="1">_xlfn.XLOOKUP(Tableau1[[#This Row],[No. Sous-service]],DONNÉES!F:F,DONNÉES!I:I,FALSE,0,1)</f>
        <v>#NAME?</v>
      </c>
    </row>
    <row r="12646" spans="1:10" x14ac:dyDescent="0.25">
      <c r="A12646" t="s">
        <v>76</v>
      </c>
      <c r="B12646" t="s">
        <v>85</v>
      </c>
      <c r="C12646" t="s">
        <v>86</v>
      </c>
      <c r="D12646" s="45">
        <v>341022</v>
      </c>
      <c r="E12646" t="s">
        <v>819</v>
      </c>
      <c r="F12646" s="45">
        <v>6322301</v>
      </c>
      <c r="G12646" t="s">
        <v>819</v>
      </c>
      <c r="H12646" s="45">
        <v>708891</v>
      </c>
      <c r="I12646" t="e">
        <f ca="1">_xlfn.XLOOKUP(Tableau1[[#This Row],[No. Sous-service]],DONNÉES!F:F,DONNÉES!H:H,FALSE,0,1)</f>
        <v>#NAME?</v>
      </c>
      <c r="J12646" t="e">
        <f ca="1">_xlfn.XLOOKUP(Tableau1[[#This Row],[No. Sous-service]],DONNÉES!F:F,DONNÉES!I:I,FALSE,0,1)</f>
        <v>#NAME?</v>
      </c>
    </row>
    <row r="12647" spans="1:10" x14ac:dyDescent="0.25">
      <c r="A12647" t="s">
        <v>76</v>
      </c>
      <c r="B12647" t="s">
        <v>85</v>
      </c>
      <c r="C12647" t="s">
        <v>86</v>
      </c>
      <c r="D12647" s="45">
        <v>341022</v>
      </c>
      <c r="E12647" t="s">
        <v>819</v>
      </c>
      <c r="F12647" s="45">
        <v>6322301</v>
      </c>
      <c r="G12647" t="s">
        <v>819</v>
      </c>
      <c r="H12647" s="45">
        <v>708894</v>
      </c>
      <c r="I12647" t="e">
        <f ca="1">_xlfn.XLOOKUP(Tableau1[[#This Row],[No. Sous-service]],DONNÉES!F:F,DONNÉES!H:H,FALSE,0,1)</f>
        <v>#NAME?</v>
      </c>
      <c r="J12647" t="e">
        <f ca="1">_xlfn.XLOOKUP(Tableau1[[#This Row],[No. Sous-service]],DONNÉES!F:F,DONNÉES!I:I,FALSE,0,1)</f>
        <v>#NAME?</v>
      </c>
    </row>
    <row r="12648" spans="1:10" x14ac:dyDescent="0.25">
      <c r="A12648" t="s">
        <v>76</v>
      </c>
      <c r="B12648" t="s">
        <v>85</v>
      </c>
      <c r="C12648" t="s">
        <v>86</v>
      </c>
      <c r="D12648" s="45">
        <v>341022</v>
      </c>
      <c r="E12648" t="s">
        <v>819</v>
      </c>
      <c r="F12648" s="45">
        <v>6322301</v>
      </c>
      <c r="G12648" t="s">
        <v>819</v>
      </c>
      <c r="H12648" s="45">
        <v>719001</v>
      </c>
      <c r="I12648" t="e">
        <f ca="1">_xlfn.XLOOKUP(Tableau1[[#This Row],[No. Sous-service]],DONNÉES!F:F,DONNÉES!H:H,FALSE,0,1)</f>
        <v>#NAME?</v>
      </c>
      <c r="J12648" t="e">
        <f ca="1">_xlfn.XLOOKUP(Tableau1[[#This Row],[No. Sous-service]],DONNÉES!F:F,DONNÉES!I:I,FALSE,0,1)</f>
        <v>#NAME?</v>
      </c>
    </row>
    <row r="12649" spans="1:10" x14ac:dyDescent="0.25">
      <c r="A12649" t="s">
        <v>76</v>
      </c>
      <c r="B12649" t="s">
        <v>85</v>
      </c>
      <c r="C12649" t="s">
        <v>86</v>
      </c>
      <c r="D12649" s="45">
        <v>341022</v>
      </c>
      <c r="E12649" t="s">
        <v>819</v>
      </c>
      <c r="F12649" s="45">
        <v>6322301</v>
      </c>
      <c r="G12649" t="s">
        <v>819</v>
      </c>
      <c r="H12649" s="45">
        <v>719003</v>
      </c>
      <c r="I12649" t="e">
        <f ca="1">_xlfn.XLOOKUP(Tableau1[[#This Row],[No. Sous-service]],DONNÉES!F:F,DONNÉES!H:H,FALSE,0,1)</f>
        <v>#NAME?</v>
      </c>
      <c r="J12649" t="e">
        <f ca="1">_xlfn.XLOOKUP(Tableau1[[#This Row],[No. Sous-service]],DONNÉES!F:F,DONNÉES!I:I,FALSE,0,1)</f>
        <v>#NAME?</v>
      </c>
    </row>
    <row r="12650" spans="1:10" x14ac:dyDescent="0.25">
      <c r="A12650" t="s">
        <v>76</v>
      </c>
      <c r="B12650" t="s">
        <v>85</v>
      </c>
      <c r="C12650" t="s">
        <v>86</v>
      </c>
      <c r="D12650" s="45">
        <v>341022</v>
      </c>
      <c r="E12650" t="s">
        <v>819</v>
      </c>
      <c r="F12650" s="45">
        <v>6322301</v>
      </c>
      <c r="G12650" t="s">
        <v>819</v>
      </c>
      <c r="H12650" s="45">
        <v>709163</v>
      </c>
      <c r="I12650" t="e">
        <f ca="1">_xlfn.XLOOKUP(Tableau1[[#This Row],[No. Sous-service]],DONNÉES!F:F,DONNÉES!H:H,FALSE,0,1)</f>
        <v>#NAME?</v>
      </c>
      <c r="J12650" t="e">
        <f ca="1">_xlfn.XLOOKUP(Tableau1[[#This Row],[No. Sous-service]],DONNÉES!F:F,DONNÉES!I:I,FALSE,0,1)</f>
        <v>#NAME?</v>
      </c>
    </row>
    <row r="12651" spans="1:10" x14ac:dyDescent="0.25">
      <c r="A12651" t="s">
        <v>76</v>
      </c>
      <c r="B12651" t="s">
        <v>85</v>
      </c>
      <c r="C12651" t="s">
        <v>86</v>
      </c>
      <c r="D12651" s="45">
        <v>341022</v>
      </c>
      <c r="E12651" t="s">
        <v>819</v>
      </c>
      <c r="F12651" s="45">
        <v>6322301</v>
      </c>
      <c r="G12651" t="s">
        <v>819</v>
      </c>
      <c r="H12651" s="45">
        <v>709186</v>
      </c>
      <c r="I12651" t="e">
        <f ca="1">_xlfn.XLOOKUP(Tableau1[[#This Row],[No. Sous-service]],DONNÉES!F:F,DONNÉES!H:H,FALSE,0,1)</f>
        <v>#NAME?</v>
      </c>
      <c r="J12651" t="e">
        <f ca="1">_xlfn.XLOOKUP(Tableau1[[#This Row],[No. Sous-service]],DONNÉES!F:F,DONNÉES!I:I,FALSE,0,1)</f>
        <v>#NAME?</v>
      </c>
    </row>
    <row r="12652" spans="1:10" x14ac:dyDescent="0.25">
      <c r="A12652" t="s">
        <v>76</v>
      </c>
      <c r="B12652" t="s">
        <v>85</v>
      </c>
      <c r="C12652" t="s">
        <v>86</v>
      </c>
      <c r="D12652" s="45">
        <v>341022</v>
      </c>
      <c r="E12652" t="s">
        <v>819</v>
      </c>
      <c r="F12652" s="45">
        <v>6322301</v>
      </c>
      <c r="G12652" t="s">
        <v>819</v>
      </c>
      <c r="H12652" s="45">
        <v>709191</v>
      </c>
      <c r="I12652" t="e">
        <f ca="1">_xlfn.XLOOKUP(Tableau1[[#This Row],[No. Sous-service]],DONNÉES!F:F,DONNÉES!H:H,FALSE,0,1)</f>
        <v>#NAME?</v>
      </c>
      <c r="J12652" t="e">
        <f ca="1">_xlfn.XLOOKUP(Tableau1[[#This Row],[No. Sous-service]],DONNÉES!F:F,DONNÉES!I:I,FALSE,0,1)</f>
        <v>#NAME?</v>
      </c>
    </row>
    <row r="12653" spans="1:10" x14ac:dyDescent="0.25">
      <c r="A12653" t="s">
        <v>76</v>
      </c>
      <c r="B12653" t="s">
        <v>85</v>
      </c>
      <c r="C12653" t="s">
        <v>86</v>
      </c>
      <c r="D12653" s="45">
        <v>341022</v>
      </c>
      <c r="E12653" t="s">
        <v>819</v>
      </c>
      <c r="F12653" s="45">
        <v>6322301</v>
      </c>
      <c r="G12653" t="s">
        <v>819</v>
      </c>
      <c r="H12653" s="45">
        <v>200017</v>
      </c>
      <c r="I12653" t="e">
        <f ca="1">_xlfn.XLOOKUP(Tableau1[[#This Row],[No. Sous-service]],DONNÉES!F:F,DONNÉES!H:H,FALSE,0,1)</f>
        <v>#NAME?</v>
      </c>
      <c r="J12653" t="e">
        <f ca="1">_xlfn.XLOOKUP(Tableau1[[#This Row],[No. Sous-service]],DONNÉES!F:F,DONNÉES!I:I,FALSE,0,1)</f>
        <v>#NAME?</v>
      </c>
    </row>
    <row r="12654" spans="1:10" x14ac:dyDescent="0.25">
      <c r="A12654" t="s">
        <v>76</v>
      </c>
      <c r="B12654" t="s">
        <v>85</v>
      </c>
      <c r="C12654" t="s">
        <v>86</v>
      </c>
      <c r="D12654" s="45">
        <v>341022</v>
      </c>
      <c r="E12654" t="s">
        <v>819</v>
      </c>
      <c r="F12654" s="45">
        <v>6322301</v>
      </c>
      <c r="G12654" t="s">
        <v>819</v>
      </c>
      <c r="H12654" s="45">
        <v>202007</v>
      </c>
      <c r="I12654" t="e">
        <f ca="1">_xlfn.XLOOKUP(Tableau1[[#This Row],[No. Sous-service]],DONNÉES!F:F,DONNÉES!H:H,FALSE,0,1)</f>
        <v>#NAME?</v>
      </c>
      <c r="J12654" t="e">
        <f ca="1">_xlfn.XLOOKUP(Tableau1[[#This Row],[No. Sous-service]],DONNÉES!F:F,DONNÉES!I:I,FALSE,0,1)</f>
        <v>#NAME?</v>
      </c>
    </row>
    <row r="12655" spans="1:10" x14ac:dyDescent="0.25">
      <c r="A12655" t="s">
        <v>76</v>
      </c>
      <c r="B12655" t="s">
        <v>85</v>
      </c>
      <c r="C12655" t="s">
        <v>86</v>
      </c>
      <c r="D12655" s="45">
        <v>341022</v>
      </c>
      <c r="E12655" t="s">
        <v>819</v>
      </c>
      <c r="F12655" s="45">
        <v>6322301</v>
      </c>
      <c r="G12655" t="s">
        <v>819</v>
      </c>
      <c r="H12655" s="45">
        <v>202008</v>
      </c>
      <c r="I12655" t="e">
        <f ca="1">_xlfn.XLOOKUP(Tableau1[[#This Row],[No. Sous-service]],DONNÉES!F:F,DONNÉES!H:H,FALSE,0,1)</f>
        <v>#NAME?</v>
      </c>
      <c r="J12655" t="e">
        <f ca="1">_xlfn.XLOOKUP(Tableau1[[#This Row],[No. Sous-service]],DONNÉES!F:F,DONNÉES!I:I,FALSE,0,1)</f>
        <v>#NAME?</v>
      </c>
    </row>
    <row r="12656" spans="1:10" x14ac:dyDescent="0.25">
      <c r="A12656" t="s">
        <v>76</v>
      </c>
      <c r="B12656" t="s">
        <v>85</v>
      </c>
      <c r="C12656" t="s">
        <v>86</v>
      </c>
      <c r="D12656" s="45">
        <v>341022</v>
      </c>
      <c r="E12656" t="s">
        <v>819</v>
      </c>
      <c r="F12656" s="45">
        <v>6322301</v>
      </c>
      <c r="G12656" t="s">
        <v>819</v>
      </c>
      <c r="H12656" s="45">
        <v>202009</v>
      </c>
      <c r="I12656" t="e">
        <f ca="1">_xlfn.XLOOKUP(Tableau1[[#This Row],[No. Sous-service]],DONNÉES!F:F,DONNÉES!H:H,FALSE,0,1)</f>
        <v>#NAME?</v>
      </c>
      <c r="J12656" t="e">
        <f ca="1">_xlfn.XLOOKUP(Tableau1[[#This Row],[No. Sous-service]],DONNÉES!F:F,DONNÉES!I:I,FALSE,0,1)</f>
        <v>#NAME?</v>
      </c>
    </row>
    <row r="12657" spans="1:10" x14ac:dyDescent="0.25">
      <c r="A12657" t="s">
        <v>76</v>
      </c>
      <c r="B12657" t="s">
        <v>85</v>
      </c>
      <c r="C12657" t="s">
        <v>86</v>
      </c>
      <c r="D12657" s="45">
        <v>341022</v>
      </c>
      <c r="E12657" t="s">
        <v>819</v>
      </c>
      <c r="F12657" s="45">
        <v>6322301</v>
      </c>
      <c r="G12657" t="s">
        <v>819</v>
      </c>
      <c r="H12657" s="45">
        <v>700814</v>
      </c>
      <c r="I12657" t="e">
        <f ca="1">_xlfn.XLOOKUP(Tableau1[[#This Row],[No. Sous-service]],DONNÉES!F:F,DONNÉES!H:H,FALSE,0,1)</f>
        <v>#NAME?</v>
      </c>
      <c r="J12657" t="e">
        <f ca="1">_xlfn.XLOOKUP(Tableau1[[#This Row],[No. Sous-service]],DONNÉES!F:F,DONNÉES!I:I,FALSE,0,1)</f>
        <v>#NAME?</v>
      </c>
    </row>
    <row r="12658" spans="1:10" x14ac:dyDescent="0.25">
      <c r="A12658" t="s">
        <v>76</v>
      </c>
      <c r="B12658" t="s">
        <v>85</v>
      </c>
      <c r="C12658" t="s">
        <v>86</v>
      </c>
      <c r="D12658" s="45">
        <v>341022</v>
      </c>
      <c r="E12658" t="s">
        <v>819</v>
      </c>
      <c r="F12658" s="45">
        <v>6322301</v>
      </c>
      <c r="G12658" t="s">
        <v>819</v>
      </c>
      <c r="H12658" s="45">
        <v>700815</v>
      </c>
      <c r="I12658" t="e">
        <f ca="1">_xlfn.XLOOKUP(Tableau1[[#This Row],[No. Sous-service]],DONNÉES!F:F,DONNÉES!H:H,FALSE,0,1)</f>
        <v>#NAME?</v>
      </c>
      <c r="J12658" t="e">
        <f ca="1">_xlfn.XLOOKUP(Tableau1[[#This Row],[No. Sous-service]],DONNÉES!F:F,DONNÉES!I:I,FALSE,0,1)</f>
        <v>#NAME?</v>
      </c>
    </row>
    <row r="12659" spans="1:10" x14ac:dyDescent="0.25">
      <c r="A12659" t="s">
        <v>76</v>
      </c>
      <c r="B12659" t="s">
        <v>85</v>
      </c>
      <c r="C12659" t="s">
        <v>86</v>
      </c>
      <c r="D12659" s="45">
        <v>341022</v>
      </c>
      <c r="E12659" t="s">
        <v>819</v>
      </c>
      <c r="F12659" s="45">
        <v>6322301</v>
      </c>
      <c r="G12659" t="s">
        <v>819</v>
      </c>
      <c r="H12659" s="45">
        <v>700816</v>
      </c>
      <c r="I12659" t="e">
        <f ca="1">_xlfn.XLOOKUP(Tableau1[[#This Row],[No. Sous-service]],DONNÉES!F:F,DONNÉES!H:H,FALSE,0,1)</f>
        <v>#NAME?</v>
      </c>
      <c r="J12659" t="e">
        <f ca="1">_xlfn.XLOOKUP(Tableau1[[#This Row],[No. Sous-service]],DONNÉES!F:F,DONNÉES!I:I,FALSE,0,1)</f>
        <v>#NAME?</v>
      </c>
    </row>
    <row r="12660" spans="1:10" x14ac:dyDescent="0.25">
      <c r="A12660" t="s">
        <v>76</v>
      </c>
      <c r="B12660" t="s">
        <v>85</v>
      </c>
      <c r="C12660" t="s">
        <v>86</v>
      </c>
      <c r="D12660" s="45">
        <v>341022</v>
      </c>
      <c r="E12660" t="s">
        <v>819</v>
      </c>
      <c r="F12660" s="45">
        <v>6322301</v>
      </c>
      <c r="G12660" t="s">
        <v>819</v>
      </c>
      <c r="H12660" s="45">
        <v>707951</v>
      </c>
      <c r="I12660" t="e">
        <f ca="1">_xlfn.XLOOKUP(Tableau1[[#This Row],[No. Sous-service]],DONNÉES!F:F,DONNÉES!H:H,FALSE,0,1)</f>
        <v>#NAME?</v>
      </c>
      <c r="J12660" t="e">
        <f ca="1">_xlfn.XLOOKUP(Tableau1[[#This Row],[No. Sous-service]],DONNÉES!F:F,DONNÉES!I:I,FALSE,0,1)</f>
        <v>#NAME?</v>
      </c>
    </row>
    <row r="12661" spans="1:10" x14ac:dyDescent="0.25">
      <c r="A12661" t="s">
        <v>76</v>
      </c>
      <c r="B12661" t="s">
        <v>85</v>
      </c>
      <c r="C12661" t="s">
        <v>86</v>
      </c>
      <c r="D12661" s="45">
        <v>341022</v>
      </c>
      <c r="E12661" t="s">
        <v>819</v>
      </c>
      <c r="F12661" s="45">
        <v>6322301</v>
      </c>
      <c r="G12661" t="s">
        <v>819</v>
      </c>
      <c r="H12661" s="45">
        <v>719002</v>
      </c>
      <c r="I12661" t="e">
        <f ca="1">_xlfn.XLOOKUP(Tableau1[[#This Row],[No. Sous-service]],DONNÉES!F:F,DONNÉES!H:H,FALSE,0,1)</f>
        <v>#NAME?</v>
      </c>
      <c r="J12661" t="e">
        <f ca="1">_xlfn.XLOOKUP(Tableau1[[#This Row],[No. Sous-service]],DONNÉES!F:F,DONNÉES!I:I,FALSE,0,1)</f>
        <v>#NAME?</v>
      </c>
    </row>
    <row r="12662" spans="1:10" x14ac:dyDescent="0.25">
      <c r="A12662" t="s">
        <v>76</v>
      </c>
      <c r="B12662" t="s">
        <v>85</v>
      </c>
      <c r="C12662" t="s">
        <v>86</v>
      </c>
      <c r="D12662" s="45">
        <v>341022</v>
      </c>
      <c r="E12662" t="s">
        <v>819</v>
      </c>
      <c r="F12662" s="45">
        <v>6322301</v>
      </c>
      <c r="G12662" t="s">
        <v>819</v>
      </c>
      <c r="H12662" s="45">
        <v>700821</v>
      </c>
      <c r="I12662" t="e">
        <f ca="1">_xlfn.XLOOKUP(Tableau1[[#This Row],[No. Sous-service]],DONNÉES!F:F,DONNÉES!H:H,FALSE,0,1)</f>
        <v>#NAME?</v>
      </c>
      <c r="J12662" t="e">
        <f ca="1">_xlfn.XLOOKUP(Tableau1[[#This Row],[No. Sous-service]],DONNÉES!F:F,DONNÉES!I:I,FALSE,0,1)</f>
        <v>#NAME?</v>
      </c>
    </row>
    <row r="12663" spans="1:10" x14ac:dyDescent="0.25">
      <c r="A12663" t="s">
        <v>76</v>
      </c>
      <c r="B12663" t="s">
        <v>85</v>
      </c>
      <c r="C12663" t="s">
        <v>86</v>
      </c>
      <c r="D12663" s="45">
        <v>341022</v>
      </c>
      <c r="E12663" t="s">
        <v>819</v>
      </c>
      <c r="F12663" s="45">
        <v>6322301</v>
      </c>
      <c r="G12663" t="s">
        <v>819</v>
      </c>
      <c r="H12663" s="45">
        <v>202006</v>
      </c>
      <c r="I12663" t="e">
        <f ca="1">_xlfn.XLOOKUP(Tableau1[[#This Row],[No. Sous-service]],DONNÉES!F:F,DONNÉES!H:H,FALSE,0,1)</f>
        <v>#NAME?</v>
      </c>
      <c r="J12663" t="e">
        <f ca="1">_xlfn.XLOOKUP(Tableau1[[#This Row],[No. Sous-service]],DONNÉES!F:F,DONNÉES!I:I,FALSE,0,1)</f>
        <v>#NAME?</v>
      </c>
    </row>
    <row r="12664" spans="1:10" x14ac:dyDescent="0.25">
      <c r="A12664" t="s">
        <v>76</v>
      </c>
      <c r="B12664" t="s">
        <v>85</v>
      </c>
      <c r="C12664" t="s">
        <v>86</v>
      </c>
      <c r="D12664" s="45">
        <v>341022</v>
      </c>
      <c r="E12664" t="s">
        <v>819</v>
      </c>
      <c r="F12664" s="45">
        <v>6322301</v>
      </c>
      <c r="G12664" t="s">
        <v>819</v>
      </c>
      <c r="H12664" s="45">
        <v>888106</v>
      </c>
      <c r="I12664" t="e">
        <f ca="1">_xlfn.XLOOKUP(Tableau1[[#This Row],[No. Sous-service]],DONNÉES!F:F,DONNÉES!H:H,FALSE,0,1)</f>
        <v>#NAME?</v>
      </c>
      <c r="J12664" t="e">
        <f ca="1">_xlfn.XLOOKUP(Tableau1[[#This Row],[No. Sous-service]],DONNÉES!F:F,DONNÉES!I:I,FALSE,0,1)</f>
        <v>#NAME?</v>
      </c>
    </row>
    <row r="12665" spans="1:10" x14ac:dyDescent="0.25">
      <c r="A12665" t="s">
        <v>76</v>
      </c>
      <c r="B12665" t="s">
        <v>85</v>
      </c>
      <c r="C12665" t="s">
        <v>86</v>
      </c>
      <c r="D12665" s="45">
        <v>341022</v>
      </c>
      <c r="E12665" t="s">
        <v>819</v>
      </c>
      <c r="F12665" s="45">
        <v>6322301</v>
      </c>
      <c r="G12665" t="s">
        <v>819</v>
      </c>
      <c r="H12665" s="45">
        <v>888107</v>
      </c>
      <c r="I12665" t="e">
        <f ca="1">_xlfn.XLOOKUP(Tableau1[[#This Row],[No. Sous-service]],DONNÉES!F:F,DONNÉES!H:H,FALSE,0,1)</f>
        <v>#NAME?</v>
      </c>
      <c r="J12665" t="e">
        <f ca="1">_xlfn.XLOOKUP(Tableau1[[#This Row],[No. Sous-service]],DONNÉES!F:F,DONNÉES!I:I,FALSE,0,1)</f>
        <v>#NAME?</v>
      </c>
    </row>
    <row r="12666" spans="1:10" x14ac:dyDescent="0.25">
      <c r="A12666" t="s">
        <v>76</v>
      </c>
      <c r="B12666" t="s">
        <v>85</v>
      </c>
      <c r="C12666" t="s">
        <v>86</v>
      </c>
      <c r="D12666" s="45">
        <v>341022</v>
      </c>
      <c r="E12666" t="s">
        <v>819</v>
      </c>
      <c r="F12666" s="45">
        <v>6322301</v>
      </c>
      <c r="G12666" t="s">
        <v>819</v>
      </c>
      <c r="H12666" s="45">
        <v>10866</v>
      </c>
      <c r="I12666" t="e">
        <f ca="1">_xlfn.XLOOKUP(Tableau1[[#This Row],[No. Sous-service]],DONNÉES!F:F,DONNÉES!H:H,FALSE,0,1)</f>
        <v>#NAME?</v>
      </c>
      <c r="J12666" t="e">
        <f ca="1">_xlfn.XLOOKUP(Tableau1[[#This Row],[No. Sous-service]],DONNÉES!F:F,DONNÉES!I:I,FALSE,0,1)</f>
        <v>#NAME?</v>
      </c>
    </row>
    <row r="12667" spans="1:10" x14ac:dyDescent="0.25">
      <c r="A12667" t="s">
        <v>76</v>
      </c>
      <c r="B12667" t="s">
        <v>85</v>
      </c>
      <c r="C12667" t="s">
        <v>86</v>
      </c>
      <c r="D12667" s="45">
        <v>341022</v>
      </c>
      <c r="E12667" t="s">
        <v>819</v>
      </c>
      <c r="F12667" s="45">
        <v>6322301</v>
      </c>
      <c r="G12667" t="s">
        <v>819</v>
      </c>
      <c r="H12667" s="45">
        <v>704077</v>
      </c>
      <c r="I12667" t="e">
        <f ca="1">_xlfn.XLOOKUP(Tableau1[[#This Row],[No. Sous-service]],DONNÉES!F:F,DONNÉES!H:H,FALSE,0,1)</f>
        <v>#NAME?</v>
      </c>
      <c r="J12667" t="e">
        <f ca="1">_xlfn.XLOOKUP(Tableau1[[#This Row],[No. Sous-service]],DONNÉES!F:F,DONNÉES!I:I,FALSE,0,1)</f>
        <v>#NAME?</v>
      </c>
    </row>
    <row r="12668" spans="1:10" x14ac:dyDescent="0.25">
      <c r="A12668" t="s">
        <v>76</v>
      </c>
      <c r="B12668" t="s">
        <v>85</v>
      </c>
      <c r="C12668" t="s">
        <v>306</v>
      </c>
      <c r="D12668" s="45">
        <v>343046</v>
      </c>
      <c r="E12668" t="s">
        <v>754</v>
      </c>
      <c r="F12668" s="45">
        <v>7090302</v>
      </c>
      <c r="G12668" t="s">
        <v>1121</v>
      </c>
      <c r="H12668" s="45">
        <v>709107</v>
      </c>
      <c r="I12668" t="e">
        <f ca="1">_xlfn.XLOOKUP(Tableau1[[#This Row],[No. Sous-service]],DONNÉES!F:F,DONNÉES!H:H,FALSE,0,1)</f>
        <v>#NAME?</v>
      </c>
      <c r="J12668" t="e">
        <f ca="1">_xlfn.XLOOKUP(Tableau1[[#This Row],[No. Sous-service]],DONNÉES!F:F,DONNÉES!I:I,FALSE,0,1)</f>
        <v>#NAME?</v>
      </c>
    </row>
    <row r="12669" spans="1:10" x14ac:dyDescent="0.25">
      <c r="A12669" t="s">
        <v>76</v>
      </c>
      <c r="B12669" t="s">
        <v>85</v>
      </c>
      <c r="C12669" t="s">
        <v>306</v>
      </c>
      <c r="D12669" s="45">
        <v>343046</v>
      </c>
      <c r="E12669" t="s">
        <v>754</v>
      </c>
      <c r="F12669" s="45">
        <v>7090302</v>
      </c>
      <c r="G12669" t="s">
        <v>1121</v>
      </c>
      <c r="H12669" s="45">
        <v>10446</v>
      </c>
      <c r="I12669" t="e">
        <f ca="1">_xlfn.XLOOKUP(Tableau1[[#This Row],[No. Sous-service]],DONNÉES!F:F,DONNÉES!H:H,FALSE,0,1)</f>
        <v>#NAME?</v>
      </c>
      <c r="J12669" t="e">
        <f ca="1">_xlfn.XLOOKUP(Tableau1[[#This Row],[No. Sous-service]],DONNÉES!F:F,DONNÉES!I:I,FALSE,0,1)</f>
        <v>#NAME?</v>
      </c>
    </row>
    <row r="12670" spans="1:10" x14ac:dyDescent="0.25">
      <c r="A12670" t="s">
        <v>76</v>
      </c>
      <c r="B12670" t="s">
        <v>85</v>
      </c>
      <c r="C12670" t="s">
        <v>306</v>
      </c>
      <c r="D12670" s="45">
        <v>343046</v>
      </c>
      <c r="E12670" t="s">
        <v>754</v>
      </c>
      <c r="F12670" s="45">
        <v>7090303</v>
      </c>
      <c r="G12670" t="s">
        <v>1122</v>
      </c>
      <c r="H12670" s="45">
        <v>768312</v>
      </c>
      <c r="I12670" t="e">
        <f ca="1">_xlfn.XLOOKUP(Tableau1[[#This Row],[No. Sous-service]],DONNÉES!F:F,DONNÉES!H:H,FALSE,0,1)</f>
        <v>#NAME?</v>
      </c>
      <c r="J12670" t="e">
        <f ca="1">_xlfn.XLOOKUP(Tableau1[[#This Row],[No. Sous-service]],DONNÉES!F:F,DONNÉES!I:I,FALSE,0,1)</f>
        <v>#NAME?</v>
      </c>
    </row>
    <row r="12671" spans="1:10" x14ac:dyDescent="0.25">
      <c r="A12671" t="s">
        <v>76</v>
      </c>
      <c r="B12671" t="s">
        <v>85</v>
      </c>
      <c r="C12671" t="s">
        <v>306</v>
      </c>
      <c r="D12671" s="45">
        <v>343046</v>
      </c>
      <c r="E12671" t="s">
        <v>754</v>
      </c>
      <c r="F12671" s="45">
        <v>7090303</v>
      </c>
      <c r="G12671" t="s">
        <v>1122</v>
      </c>
      <c r="H12671" s="45">
        <v>700350</v>
      </c>
      <c r="I12671" t="e">
        <f ca="1">_xlfn.XLOOKUP(Tableau1[[#This Row],[No. Sous-service]],DONNÉES!F:F,DONNÉES!H:H,FALSE,0,1)</f>
        <v>#NAME?</v>
      </c>
      <c r="J12671" t="e">
        <f ca="1">_xlfn.XLOOKUP(Tableau1[[#This Row],[No. Sous-service]],DONNÉES!F:F,DONNÉES!I:I,FALSE,0,1)</f>
        <v>#NAME?</v>
      </c>
    </row>
    <row r="12672" spans="1:10" x14ac:dyDescent="0.25">
      <c r="A12672" t="s">
        <v>76</v>
      </c>
      <c r="B12672" t="s">
        <v>85</v>
      </c>
      <c r="C12672" t="s">
        <v>306</v>
      </c>
      <c r="D12672" s="45">
        <v>343046</v>
      </c>
      <c r="E12672" t="s">
        <v>754</v>
      </c>
      <c r="F12672" s="45">
        <v>7090303</v>
      </c>
      <c r="G12672" t="s">
        <v>1122</v>
      </c>
      <c r="H12672" s="45">
        <v>709115</v>
      </c>
      <c r="I12672" t="e">
        <f ca="1">_xlfn.XLOOKUP(Tableau1[[#This Row],[No. Sous-service]],DONNÉES!F:F,DONNÉES!H:H,FALSE,0,1)</f>
        <v>#NAME?</v>
      </c>
      <c r="J12672" t="e">
        <f ca="1">_xlfn.XLOOKUP(Tableau1[[#This Row],[No. Sous-service]],DONNÉES!F:F,DONNÉES!I:I,FALSE,0,1)</f>
        <v>#NAME?</v>
      </c>
    </row>
    <row r="12673" spans="1:10" x14ac:dyDescent="0.25">
      <c r="A12673" t="s">
        <v>76</v>
      </c>
      <c r="B12673" t="s">
        <v>85</v>
      </c>
      <c r="C12673" t="s">
        <v>306</v>
      </c>
      <c r="D12673" s="45">
        <v>343046</v>
      </c>
      <c r="E12673" t="s">
        <v>754</v>
      </c>
      <c r="F12673" s="45">
        <v>7090303</v>
      </c>
      <c r="G12673" t="s">
        <v>1122</v>
      </c>
      <c r="H12673" s="45">
        <v>557245</v>
      </c>
      <c r="I12673" t="e">
        <f ca="1">_xlfn.XLOOKUP(Tableau1[[#This Row],[No. Sous-service]],DONNÉES!F:F,DONNÉES!H:H,FALSE,0,1)</f>
        <v>#NAME?</v>
      </c>
      <c r="J12673" t="e">
        <f ca="1">_xlfn.XLOOKUP(Tableau1[[#This Row],[No. Sous-service]],DONNÉES!F:F,DONNÉES!I:I,FALSE,0,1)</f>
        <v>#NAME?</v>
      </c>
    </row>
    <row r="12674" spans="1:10" x14ac:dyDescent="0.25">
      <c r="A12674" t="s">
        <v>76</v>
      </c>
      <c r="B12674" t="s">
        <v>85</v>
      </c>
      <c r="C12674" t="s">
        <v>306</v>
      </c>
      <c r="D12674" s="45">
        <v>343046</v>
      </c>
      <c r="E12674" t="s">
        <v>754</v>
      </c>
      <c r="F12674" s="45">
        <v>6302301</v>
      </c>
      <c r="G12674" t="s">
        <v>755</v>
      </c>
      <c r="H12674" s="45">
        <v>709105</v>
      </c>
      <c r="I12674" t="e">
        <f ca="1">_xlfn.XLOOKUP(Tableau1[[#This Row],[No. Sous-service]],DONNÉES!F:F,DONNÉES!H:H,FALSE,0,1)</f>
        <v>#NAME?</v>
      </c>
      <c r="J12674" t="e">
        <f ca="1">_xlfn.XLOOKUP(Tableau1[[#This Row],[No. Sous-service]],DONNÉES!F:F,DONNÉES!I:I,FALSE,0,1)</f>
        <v>#NAME?</v>
      </c>
    </row>
    <row r="12675" spans="1:10" x14ac:dyDescent="0.25">
      <c r="A12675" t="s">
        <v>76</v>
      </c>
      <c r="B12675" t="s">
        <v>85</v>
      </c>
      <c r="C12675" t="s">
        <v>306</v>
      </c>
      <c r="D12675" s="45">
        <v>343046</v>
      </c>
      <c r="E12675" t="s">
        <v>754</v>
      </c>
      <c r="F12675" s="45">
        <v>6302301</v>
      </c>
      <c r="G12675" t="s">
        <v>755</v>
      </c>
      <c r="H12675" s="45">
        <v>709114</v>
      </c>
      <c r="I12675" t="e">
        <f ca="1">_xlfn.XLOOKUP(Tableau1[[#This Row],[No. Sous-service]],DONNÉES!F:F,DONNÉES!H:H,FALSE,0,1)</f>
        <v>#NAME?</v>
      </c>
      <c r="J12675" t="e">
        <f ca="1">_xlfn.XLOOKUP(Tableau1[[#This Row],[No. Sous-service]],DONNÉES!F:F,DONNÉES!I:I,FALSE,0,1)</f>
        <v>#NAME?</v>
      </c>
    </row>
    <row r="12676" spans="1:10" x14ac:dyDescent="0.25">
      <c r="A12676" t="s">
        <v>76</v>
      </c>
      <c r="B12676" t="s">
        <v>85</v>
      </c>
      <c r="C12676" t="s">
        <v>306</v>
      </c>
      <c r="D12676" s="45">
        <v>343046</v>
      </c>
      <c r="E12676" t="s">
        <v>754</v>
      </c>
      <c r="F12676" s="45">
        <v>6302301</v>
      </c>
      <c r="G12676" t="s">
        <v>755</v>
      </c>
      <c r="H12676" s="45">
        <v>709143</v>
      </c>
      <c r="I12676" t="e">
        <f ca="1">_xlfn.XLOOKUP(Tableau1[[#This Row],[No. Sous-service]],DONNÉES!F:F,DONNÉES!H:H,FALSE,0,1)</f>
        <v>#NAME?</v>
      </c>
      <c r="J12676" t="e">
        <f ca="1">_xlfn.XLOOKUP(Tableau1[[#This Row],[No. Sous-service]],DONNÉES!F:F,DONNÉES!I:I,FALSE,0,1)</f>
        <v>#NAME?</v>
      </c>
    </row>
    <row r="12677" spans="1:10" x14ac:dyDescent="0.25">
      <c r="A12677" t="s">
        <v>76</v>
      </c>
      <c r="B12677" t="s">
        <v>85</v>
      </c>
      <c r="C12677" t="s">
        <v>306</v>
      </c>
      <c r="D12677" s="45">
        <v>343034</v>
      </c>
      <c r="E12677" t="s">
        <v>341</v>
      </c>
      <c r="F12677" s="45">
        <v>6000314</v>
      </c>
      <c r="G12677" t="s">
        <v>342</v>
      </c>
      <c r="H12677" s="45">
        <v>15770</v>
      </c>
      <c r="I12677" t="e">
        <f ca="1">_xlfn.XLOOKUP(Tableau1[[#This Row],[No. Sous-service]],DONNÉES!F:F,DONNÉES!H:H,FALSE,0,1)</f>
        <v>#NAME?</v>
      </c>
      <c r="J12677" t="e">
        <f ca="1">_xlfn.XLOOKUP(Tableau1[[#This Row],[No. Sous-service]],DONNÉES!F:F,DONNÉES!I:I,FALSE,0,1)</f>
        <v>#NAME?</v>
      </c>
    </row>
    <row r="12678" spans="1:10" x14ac:dyDescent="0.25">
      <c r="A12678" t="s">
        <v>44</v>
      </c>
      <c r="B12678" t="s">
        <v>85</v>
      </c>
      <c r="C12678" t="s">
        <v>306</v>
      </c>
      <c r="D12678" s="45">
        <v>343034</v>
      </c>
      <c r="E12678" t="s">
        <v>341</v>
      </c>
      <c r="F12678" s="45">
        <v>6000314</v>
      </c>
      <c r="G12678" t="s">
        <v>342</v>
      </c>
      <c r="H12678" s="45">
        <v>134757</v>
      </c>
      <c r="I12678" t="e">
        <f ca="1">_xlfn.XLOOKUP(Tableau1[[#This Row],[No. Sous-service]],DONNÉES!F:F,DONNÉES!H:H,FALSE,0,1)</f>
        <v>#NAME?</v>
      </c>
      <c r="J12678" t="e">
        <f ca="1">_xlfn.XLOOKUP(Tableau1[[#This Row],[No. Sous-service]],DONNÉES!F:F,DONNÉES!I:I,FALSE,0,1)</f>
        <v>#NAME?</v>
      </c>
    </row>
    <row r="12679" spans="1:10" x14ac:dyDescent="0.25">
      <c r="A12679" t="s">
        <v>44</v>
      </c>
      <c r="B12679" t="s">
        <v>85</v>
      </c>
      <c r="C12679" t="s">
        <v>306</v>
      </c>
      <c r="D12679" s="45">
        <v>343034</v>
      </c>
      <c r="E12679" t="s">
        <v>341</v>
      </c>
      <c r="F12679" s="45">
        <v>6000314</v>
      </c>
      <c r="G12679" t="s">
        <v>342</v>
      </c>
      <c r="H12679" s="45">
        <v>6979</v>
      </c>
      <c r="I12679" t="e">
        <f ca="1">_xlfn.XLOOKUP(Tableau1[[#This Row],[No. Sous-service]],DONNÉES!F:F,DONNÉES!H:H,FALSE,0,1)</f>
        <v>#NAME?</v>
      </c>
      <c r="J12679" t="e">
        <f ca="1">_xlfn.XLOOKUP(Tableau1[[#This Row],[No. Sous-service]],DONNÉES!F:F,DONNÉES!I:I,FALSE,0,1)</f>
        <v>#NAME?</v>
      </c>
    </row>
    <row r="12680" spans="1:10" x14ac:dyDescent="0.25">
      <c r="A12680" t="s">
        <v>44</v>
      </c>
      <c r="B12680" t="s">
        <v>85</v>
      </c>
      <c r="C12680" t="s">
        <v>306</v>
      </c>
      <c r="D12680" s="45">
        <v>343034</v>
      </c>
      <c r="E12680" t="s">
        <v>341</v>
      </c>
      <c r="F12680" s="45">
        <v>6000314</v>
      </c>
      <c r="G12680" t="s">
        <v>342</v>
      </c>
      <c r="H12680" s="45">
        <v>14561</v>
      </c>
      <c r="I12680" t="e">
        <f ca="1">_xlfn.XLOOKUP(Tableau1[[#This Row],[No. Sous-service]],DONNÉES!F:F,DONNÉES!H:H,FALSE,0,1)</f>
        <v>#NAME?</v>
      </c>
      <c r="J12680" t="e">
        <f ca="1">_xlfn.XLOOKUP(Tableau1[[#This Row],[No. Sous-service]],DONNÉES!F:F,DONNÉES!I:I,FALSE,0,1)</f>
        <v>#NAME?</v>
      </c>
    </row>
    <row r="12681" spans="1:10" x14ac:dyDescent="0.25">
      <c r="A12681" t="s">
        <v>44</v>
      </c>
      <c r="B12681" t="s">
        <v>85</v>
      </c>
      <c r="C12681" t="s">
        <v>306</v>
      </c>
      <c r="D12681" s="45">
        <v>343034</v>
      </c>
      <c r="E12681" t="s">
        <v>341</v>
      </c>
      <c r="F12681" s="45">
        <v>6000314</v>
      </c>
      <c r="G12681" t="s">
        <v>342</v>
      </c>
      <c r="H12681" s="45">
        <v>134610</v>
      </c>
      <c r="I12681" t="e">
        <f ca="1">_xlfn.XLOOKUP(Tableau1[[#This Row],[No. Sous-service]],DONNÉES!F:F,DONNÉES!H:H,FALSE,0,1)</f>
        <v>#NAME?</v>
      </c>
      <c r="J12681" t="e">
        <f ca="1">_xlfn.XLOOKUP(Tableau1[[#This Row],[No. Sous-service]],DONNÉES!F:F,DONNÉES!I:I,FALSE,0,1)</f>
        <v>#NAME?</v>
      </c>
    </row>
    <row r="12682" spans="1:10" x14ac:dyDescent="0.25">
      <c r="A12682" t="s">
        <v>76</v>
      </c>
      <c r="B12682" t="s">
        <v>85</v>
      </c>
      <c r="C12682" t="s">
        <v>86</v>
      </c>
      <c r="D12682" s="45">
        <v>341023</v>
      </c>
      <c r="E12682" t="s">
        <v>1339</v>
      </c>
      <c r="F12682" s="45">
        <v>7304301</v>
      </c>
      <c r="G12682" t="s">
        <v>1339</v>
      </c>
      <c r="H12682" s="45">
        <v>705019</v>
      </c>
      <c r="I12682" t="e">
        <f ca="1">_xlfn.XLOOKUP(Tableau1[[#This Row],[No. Sous-service]],DONNÉES!F:F,DONNÉES!H:H,FALSE,0,1)</f>
        <v>#NAME?</v>
      </c>
      <c r="J12682" t="e">
        <f ca="1">_xlfn.XLOOKUP(Tableau1[[#This Row],[No. Sous-service]],DONNÉES!F:F,DONNÉES!I:I,FALSE,0,1)</f>
        <v>#NAME?</v>
      </c>
    </row>
    <row r="12683" spans="1:10" x14ac:dyDescent="0.25">
      <c r="A12683" t="s">
        <v>44</v>
      </c>
      <c r="B12683" t="s">
        <v>85</v>
      </c>
      <c r="C12683" t="s">
        <v>86</v>
      </c>
      <c r="D12683" s="45">
        <v>341103</v>
      </c>
      <c r="E12683" t="s">
        <v>329</v>
      </c>
      <c r="F12683" s="45">
        <v>6000213</v>
      </c>
      <c r="G12683" t="s">
        <v>329</v>
      </c>
      <c r="H12683" s="45">
        <v>134108</v>
      </c>
      <c r="I12683" t="e">
        <f ca="1">_xlfn.XLOOKUP(Tableau1[[#This Row],[No. Sous-service]],DONNÉES!F:F,DONNÉES!H:H,FALSE,0,1)</f>
        <v>#NAME?</v>
      </c>
      <c r="J12683" t="e">
        <f ca="1">_xlfn.XLOOKUP(Tableau1[[#This Row],[No. Sous-service]],DONNÉES!F:F,DONNÉES!I:I,FALSE,0,1)</f>
        <v>#NAME?</v>
      </c>
    </row>
    <row r="12684" spans="1:10" x14ac:dyDescent="0.25">
      <c r="A12684" t="s">
        <v>44</v>
      </c>
      <c r="B12684" t="s">
        <v>85</v>
      </c>
      <c r="C12684" t="s">
        <v>86</v>
      </c>
      <c r="D12684" s="45">
        <v>341103</v>
      </c>
      <c r="E12684" t="s">
        <v>329</v>
      </c>
      <c r="F12684" s="45">
        <v>6000213</v>
      </c>
      <c r="G12684" t="s">
        <v>329</v>
      </c>
      <c r="H12684" s="45" t="s">
        <v>2429</v>
      </c>
      <c r="I12684" t="e">
        <f ca="1">_xlfn.XLOOKUP(Tableau1[[#This Row],[No. Sous-service]],DONNÉES!F:F,DONNÉES!H:H,FALSE,0,1)</f>
        <v>#NAME?</v>
      </c>
      <c r="J12684" t="e">
        <f ca="1">_xlfn.XLOOKUP(Tableau1[[#This Row],[No. Sous-service]],DONNÉES!F:F,DONNÉES!I:I,FALSE,0,1)</f>
        <v>#NAME?</v>
      </c>
    </row>
    <row r="12685" spans="1:10" x14ac:dyDescent="0.25">
      <c r="A12685" t="s">
        <v>44</v>
      </c>
      <c r="B12685" t="s">
        <v>85</v>
      </c>
      <c r="C12685" t="s">
        <v>86</v>
      </c>
      <c r="D12685" s="45">
        <v>341103</v>
      </c>
      <c r="E12685" t="s">
        <v>329</v>
      </c>
      <c r="F12685" s="45">
        <v>6000213</v>
      </c>
      <c r="G12685" t="s">
        <v>329</v>
      </c>
      <c r="H12685" s="45">
        <v>10868</v>
      </c>
      <c r="I12685" t="e">
        <f ca="1">_xlfn.XLOOKUP(Tableau1[[#This Row],[No. Sous-service]],DONNÉES!F:F,DONNÉES!H:H,FALSE,0,1)</f>
        <v>#NAME?</v>
      </c>
      <c r="J12685" t="e">
        <f ca="1">_xlfn.XLOOKUP(Tableau1[[#This Row],[No. Sous-service]],DONNÉES!F:F,DONNÉES!I:I,FALSE,0,1)</f>
        <v>#NAME?</v>
      </c>
    </row>
    <row r="12686" spans="1:10" x14ac:dyDescent="0.25">
      <c r="A12686" t="s">
        <v>44</v>
      </c>
      <c r="B12686" t="s">
        <v>85</v>
      </c>
      <c r="C12686" t="s">
        <v>86</v>
      </c>
      <c r="D12686" s="45">
        <v>341103</v>
      </c>
      <c r="E12686" t="s">
        <v>329</v>
      </c>
      <c r="F12686" s="45">
        <v>6000213</v>
      </c>
      <c r="G12686" t="s">
        <v>329</v>
      </c>
      <c r="H12686" s="45">
        <v>134543</v>
      </c>
      <c r="I12686" t="e">
        <f ca="1">_xlfn.XLOOKUP(Tableau1[[#This Row],[No. Sous-service]],DONNÉES!F:F,DONNÉES!H:H,FALSE,0,1)</f>
        <v>#NAME?</v>
      </c>
      <c r="J12686" t="e">
        <f ca="1">_xlfn.XLOOKUP(Tableau1[[#This Row],[No. Sous-service]],DONNÉES!F:F,DONNÉES!I:I,FALSE,0,1)</f>
        <v>#NAME?</v>
      </c>
    </row>
    <row r="12687" spans="1:10" x14ac:dyDescent="0.25">
      <c r="A12687" t="s">
        <v>44</v>
      </c>
      <c r="B12687" t="s">
        <v>85</v>
      </c>
      <c r="C12687" t="s">
        <v>86</v>
      </c>
      <c r="D12687" s="45">
        <v>341103</v>
      </c>
      <c r="E12687" t="s">
        <v>329</v>
      </c>
      <c r="F12687" s="45">
        <v>6000213</v>
      </c>
      <c r="G12687" t="s">
        <v>329</v>
      </c>
      <c r="H12687" s="45" t="s">
        <v>2430</v>
      </c>
      <c r="I12687" t="e">
        <f ca="1">_xlfn.XLOOKUP(Tableau1[[#This Row],[No. Sous-service]],DONNÉES!F:F,DONNÉES!H:H,FALSE,0,1)</f>
        <v>#NAME?</v>
      </c>
      <c r="J12687" t="e">
        <f ca="1">_xlfn.XLOOKUP(Tableau1[[#This Row],[No. Sous-service]],DONNÉES!F:F,DONNÉES!I:I,FALSE,0,1)</f>
        <v>#NAME?</v>
      </c>
    </row>
    <row r="12688" spans="1:10" x14ac:dyDescent="0.25">
      <c r="A12688" t="s">
        <v>44</v>
      </c>
      <c r="B12688" t="s">
        <v>85</v>
      </c>
      <c r="C12688" t="s">
        <v>86</v>
      </c>
      <c r="D12688" s="45">
        <v>341106</v>
      </c>
      <c r="E12688" t="s">
        <v>449</v>
      </c>
      <c r="F12688" s="45">
        <v>6052244</v>
      </c>
      <c r="G12688" t="s">
        <v>450</v>
      </c>
      <c r="H12688" s="45">
        <v>3420</v>
      </c>
      <c r="I12688" t="e">
        <f ca="1">_xlfn.XLOOKUP(Tableau1[[#This Row],[No. Sous-service]],DONNÉES!F:F,DONNÉES!H:H,FALSE,0,1)</f>
        <v>#NAME?</v>
      </c>
      <c r="J12688" t="e">
        <f ca="1">_xlfn.XLOOKUP(Tableau1[[#This Row],[No. Sous-service]],DONNÉES!F:F,DONNÉES!I:I,FALSE,0,1)</f>
        <v>#NAME?</v>
      </c>
    </row>
    <row r="12689" spans="1:10" x14ac:dyDescent="0.25">
      <c r="A12689" t="s">
        <v>44</v>
      </c>
      <c r="B12689" t="s">
        <v>85</v>
      </c>
      <c r="C12689" t="s">
        <v>86</v>
      </c>
      <c r="D12689" s="45">
        <v>341106</v>
      </c>
      <c r="E12689" t="s">
        <v>449</v>
      </c>
      <c r="F12689" s="45">
        <v>6052244</v>
      </c>
      <c r="G12689" t="s">
        <v>450</v>
      </c>
      <c r="H12689" s="45">
        <v>2440</v>
      </c>
      <c r="I12689" t="e">
        <f ca="1">_xlfn.XLOOKUP(Tableau1[[#This Row],[No. Sous-service]],DONNÉES!F:F,DONNÉES!H:H,FALSE,0,1)</f>
        <v>#NAME?</v>
      </c>
      <c r="J12689" t="e">
        <f ca="1">_xlfn.XLOOKUP(Tableau1[[#This Row],[No. Sous-service]],DONNÉES!F:F,DONNÉES!I:I,FALSE,0,1)</f>
        <v>#NAME?</v>
      </c>
    </row>
    <row r="12690" spans="1:10" x14ac:dyDescent="0.25">
      <c r="A12690" t="s">
        <v>44</v>
      </c>
      <c r="B12690" t="s">
        <v>85</v>
      </c>
      <c r="C12690" t="s">
        <v>86</v>
      </c>
      <c r="D12690" s="45">
        <v>341106</v>
      </c>
      <c r="E12690" t="s">
        <v>449</v>
      </c>
      <c r="F12690" s="45">
        <v>6052244</v>
      </c>
      <c r="G12690" t="s">
        <v>450</v>
      </c>
      <c r="H12690" s="45">
        <v>557218</v>
      </c>
      <c r="I12690" t="e">
        <f ca="1">_xlfn.XLOOKUP(Tableau1[[#This Row],[No. Sous-service]],DONNÉES!F:F,DONNÉES!H:H,FALSE,0,1)</f>
        <v>#NAME?</v>
      </c>
      <c r="J12690" t="e">
        <f ca="1">_xlfn.XLOOKUP(Tableau1[[#This Row],[No. Sous-service]],DONNÉES!F:F,DONNÉES!I:I,FALSE,0,1)</f>
        <v>#NAME?</v>
      </c>
    </row>
    <row r="12691" spans="1:10" x14ac:dyDescent="0.25">
      <c r="A12691" t="s">
        <v>44</v>
      </c>
      <c r="B12691" t="s">
        <v>85</v>
      </c>
      <c r="C12691" t="s">
        <v>86</v>
      </c>
      <c r="D12691" s="45">
        <v>341106</v>
      </c>
      <c r="E12691" t="s">
        <v>449</v>
      </c>
      <c r="F12691" s="45">
        <v>6052244</v>
      </c>
      <c r="G12691" t="s">
        <v>450</v>
      </c>
      <c r="H12691" s="45">
        <v>3452</v>
      </c>
      <c r="I12691" t="e">
        <f ca="1">_xlfn.XLOOKUP(Tableau1[[#This Row],[No. Sous-service]],DONNÉES!F:F,DONNÉES!H:H,FALSE,0,1)</f>
        <v>#NAME?</v>
      </c>
      <c r="J12691" t="e">
        <f ca="1">_xlfn.XLOOKUP(Tableau1[[#This Row],[No. Sous-service]],DONNÉES!F:F,DONNÉES!I:I,FALSE,0,1)</f>
        <v>#NAME?</v>
      </c>
    </row>
    <row r="12692" spans="1:10" x14ac:dyDescent="0.25">
      <c r="A12692" t="s">
        <v>44</v>
      </c>
      <c r="B12692" t="s">
        <v>85</v>
      </c>
      <c r="C12692" t="s">
        <v>86</v>
      </c>
      <c r="D12692" s="45">
        <v>341106</v>
      </c>
      <c r="E12692" t="s">
        <v>449</v>
      </c>
      <c r="F12692" s="45">
        <v>6052244</v>
      </c>
      <c r="G12692" t="s">
        <v>450</v>
      </c>
      <c r="H12692" s="45">
        <v>3951</v>
      </c>
      <c r="I12692" t="e">
        <f ca="1">_xlfn.XLOOKUP(Tableau1[[#This Row],[No. Sous-service]],DONNÉES!F:F,DONNÉES!H:H,FALSE,0,1)</f>
        <v>#NAME?</v>
      </c>
      <c r="J12692" t="e">
        <f ca="1">_xlfn.XLOOKUP(Tableau1[[#This Row],[No. Sous-service]],DONNÉES!F:F,DONNÉES!I:I,FALSE,0,1)</f>
        <v>#NAME?</v>
      </c>
    </row>
    <row r="12693" spans="1:10" x14ac:dyDescent="0.25">
      <c r="A12693" t="s">
        <v>44</v>
      </c>
      <c r="B12693" t="s">
        <v>85</v>
      </c>
      <c r="C12693" t="s">
        <v>86</v>
      </c>
      <c r="D12693" s="45">
        <v>341106</v>
      </c>
      <c r="E12693" t="s">
        <v>449</v>
      </c>
      <c r="F12693" s="45">
        <v>6052244</v>
      </c>
      <c r="G12693" t="s">
        <v>450</v>
      </c>
      <c r="H12693" s="45">
        <v>5475</v>
      </c>
      <c r="I12693" t="e">
        <f ca="1">_xlfn.XLOOKUP(Tableau1[[#This Row],[No. Sous-service]],DONNÉES!F:F,DONNÉES!H:H,FALSE,0,1)</f>
        <v>#NAME?</v>
      </c>
      <c r="J12693" t="e">
        <f ca="1">_xlfn.XLOOKUP(Tableau1[[#This Row],[No. Sous-service]],DONNÉES!F:F,DONNÉES!I:I,FALSE,0,1)</f>
        <v>#NAME?</v>
      </c>
    </row>
    <row r="12694" spans="1:10" x14ac:dyDescent="0.25">
      <c r="A12694" t="s">
        <v>44</v>
      </c>
      <c r="B12694" t="s">
        <v>85</v>
      </c>
      <c r="C12694" t="s">
        <v>86</v>
      </c>
      <c r="D12694" s="45">
        <v>341106</v>
      </c>
      <c r="E12694" t="s">
        <v>449</v>
      </c>
      <c r="F12694" s="45">
        <v>6052244</v>
      </c>
      <c r="G12694" t="s">
        <v>450</v>
      </c>
      <c r="H12694" s="45">
        <v>3372</v>
      </c>
      <c r="I12694" t="e">
        <f ca="1">_xlfn.XLOOKUP(Tableau1[[#This Row],[No. Sous-service]],DONNÉES!F:F,DONNÉES!H:H,FALSE,0,1)</f>
        <v>#NAME?</v>
      </c>
      <c r="J12694" t="e">
        <f ca="1">_xlfn.XLOOKUP(Tableau1[[#This Row],[No. Sous-service]],DONNÉES!F:F,DONNÉES!I:I,FALSE,0,1)</f>
        <v>#NAME?</v>
      </c>
    </row>
    <row r="12695" spans="1:10" x14ac:dyDescent="0.25">
      <c r="A12695" t="s">
        <v>44</v>
      </c>
      <c r="B12695" t="s">
        <v>85</v>
      </c>
      <c r="C12695" t="s">
        <v>86</v>
      </c>
      <c r="D12695" s="45">
        <v>341109</v>
      </c>
      <c r="E12695" t="s">
        <v>723</v>
      </c>
      <c r="F12695" s="45">
        <v>6302231</v>
      </c>
      <c r="G12695" t="s">
        <v>753</v>
      </c>
      <c r="H12695" s="45" t="s">
        <v>2431</v>
      </c>
      <c r="I12695" t="e">
        <f ca="1">_xlfn.XLOOKUP(Tableau1[[#This Row],[No. Sous-service]],DONNÉES!F:F,DONNÉES!H:H,FALSE,0,1)</f>
        <v>#NAME?</v>
      </c>
      <c r="J12695" t="e">
        <f ca="1">_xlfn.XLOOKUP(Tableau1[[#This Row],[No. Sous-service]],DONNÉES!F:F,DONNÉES!I:I,FALSE,0,1)</f>
        <v>#NAME?</v>
      </c>
    </row>
    <row r="12696" spans="1:10" x14ac:dyDescent="0.25">
      <c r="A12696" t="s">
        <v>44</v>
      </c>
      <c r="B12696" t="s">
        <v>85</v>
      </c>
      <c r="C12696" t="s">
        <v>86</v>
      </c>
      <c r="D12696" s="45">
        <v>341109</v>
      </c>
      <c r="E12696" t="s">
        <v>723</v>
      </c>
      <c r="F12696" s="45">
        <v>6302231</v>
      </c>
      <c r="G12696" t="s">
        <v>753</v>
      </c>
      <c r="H12696" s="45" t="s">
        <v>2432</v>
      </c>
      <c r="I12696" t="e">
        <f ca="1">_xlfn.XLOOKUP(Tableau1[[#This Row],[No. Sous-service]],DONNÉES!F:F,DONNÉES!H:H,FALSE,0,1)</f>
        <v>#NAME?</v>
      </c>
      <c r="J12696" t="e">
        <f ca="1">_xlfn.XLOOKUP(Tableau1[[#This Row],[No. Sous-service]],DONNÉES!F:F,DONNÉES!I:I,FALSE,0,1)</f>
        <v>#NAME?</v>
      </c>
    </row>
    <row r="12697" spans="1:10" x14ac:dyDescent="0.25">
      <c r="A12697" t="s">
        <v>44</v>
      </c>
      <c r="B12697" t="s">
        <v>85</v>
      </c>
      <c r="C12697" t="s">
        <v>86</v>
      </c>
      <c r="D12697" s="45">
        <v>341109</v>
      </c>
      <c r="E12697" t="s">
        <v>723</v>
      </c>
      <c r="F12697" s="45">
        <v>6302231</v>
      </c>
      <c r="G12697" t="s">
        <v>753</v>
      </c>
      <c r="H12697" s="45" t="s">
        <v>2433</v>
      </c>
      <c r="I12697" t="e">
        <f ca="1">_xlfn.XLOOKUP(Tableau1[[#This Row],[No. Sous-service]],DONNÉES!F:F,DONNÉES!H:H,FALSE,0,1)</f>
        <v>#NAME?</v>
      </c>
      <c r="J12697" t="e">
        <f ca="1">_xlfn.XLOOKUP(Tableau1[[#This Row],[No. Sous-service]],DONNÉES!F:F,DONNÉES!I:I,FALSE,0,1)</f>
        <v>#NAME?</v>
      </c>
    </row>
    <row r="12698" spans="1:10" x14ac:dyDescent="0.25">
      <c r="A12698" t="s">
        <v>44</v>
      </c>
      <c r="B12698" t="s">
        <v>85</v>
      </c>
      <c r="C12698" t="s">
        <v>86</v>
      </c>
      <c r="D12698" s="45">
        <v>341109</v>
      </c>
      <c r="E12698" t="s">
        <v>723</v>
      </c>
      <c r="F12698" s="45">
        <v>6302231</v>
      </c>
      <c r="G12698" t="s">
        <v>753</v>
      </c>
      <c r="H12698" s="45">
        <v>10880</v>
      </c>
      <c r="I12698" t="e">
        <f ca="1">_xlfn.XLOOKUP(Tableau1[[#This Row],[No. Sous-service]],DONNÉES!F:F,DONNÉES!H:H,FALSE,0,1)</f>
        <v>#NAME?</v>
      </c>
      <c r="J12698" t="e">
        <f ca="1">_xlfn.XLOOKUP(Tableau1[[#This Row],[No. Sous-service]],DONNÉES!F:F,DONNÉES!I:I,FALSE,0,1)</f>
        <v>#NAME?</v>
      </c>
    </row>
    <row r="12699" spans="1:10" x14ac:dyDescent="0.25">
      <c r="A12699" t="s">
        <v>44</v>
      </c>
      <c r="B12699" t="s">
        <v>85</v>
      </c>
      <c r="C12699" t="s">
        <v>86</v>
      </c>
      <c r="D12699" s="45">
        <v>341109</v>
      </c>
      <c r="E12699" t="s">
        <v>723</v>
      </c>
      <c r="F12699" s="45">
        <v>6302231</v>
      </c>
      <c r="G12699" t="s">
        <v>753</v>
      </c>
      <c r="H12699" s="45" t="s">
        <v>2434</v>
      </c>
      <c r="I12699" t="e">
        <f ca="1">_xlfn.XLOOKUP(Tableau1[[#This Row],[No. Sous-service]],DONNÉES!F:F,DONNÉES!H:H,FALSE,0,1)</f>
        <v>#NAME?</v>
      </c>
      <c r="J12699" t="e">
        <f ca="1">_xlfn.XLOOKUP(Tableau1[[#This Row],[No. Sous-service]],DONNÉES!F:F,DONNÉES!I:I,FALSE,0,1)</f>
        <v>#NAME?</v>
      </c>
    </row>
    <row r="12700" spans="1:10" x14ac:dyDescent="0.25">
      <c r="A12700" t="s">
        <v>44</v>
      </c>
      <c r="B12700" t="s">
        <v>85</v>
      </c>
      <c r="C12700" t="s">
        <v>86</v>
      </c>
      <c r="D12700" s="45">
        <v>341109</v>
      </c>
      <c r="E12700" t="s">
        <v>723</v>
      </c>
      <c r="F12700" s="45">
        <v>6302231</v>
      </c>
      <c r="G12700" t="s">
        <v>753</v>
      </c>
      <c r="H12700" s="45">
        <v>3956</v>
      </c>
      <c r="I12700" t="e">
        <f ca="1">_xlfn.XLOOKUP(Tableau1[[#This Row],[No. Sous-service]],DONNÉES!F:F,DONNÉES!H:H,FALSE,0,1)</f>
        <v>#NAME?</v>
      </c>
      <c r="J12700" t="e">
        <f ca="1">_xlfn.XLOOKUP(Tableau1[[#This Row],[No. Sous-service]],DONNÉES!F:F,DONNÉES!I:I,FALSE,0,1)</f>
        <v>#NAME?</v>
      </c>
    </row>
    <row r="12701" spans="1:10" x14ac:dyDescent="0.25">
      <c r="A12701" t="s">
        <v>44</v>
      </c>
      <c r="B12701" t="s">
        <v>85</v>
      </c>
      <c r="C12701" t="s">
        <v>86</v>
      </c>
      <c r="D12701" s="45">
        <v>341109</v>
      </c>
      <c r="E12701" t="s">
        <v>723</v>
      </c>
      <c r="F12701" s="45">
        <v>6302231</v>
      </c>
      <c r="G12701" t="s">
        <v>753</v>
      </c>
      <c r="H12701" s="45">
        <v>4418</v>
      </c>
      <c r="I12701" t="e">
        <f ca="1">_xlfn.XLOOKUP(Tableau1[[#This Row],[No. Sous-service]],DONNÉES!F:F,DONNÉES!H:H,FALSE,0,1)</f>
        <v>#NAME?</v>
      </c>
      <c r="J12701" t="e">
        <f ca="1">_xlfn.XLOOKUP(Tableau1[[#This Row],[No. Sous-service]],DONNÉES!F:F,DONNÉES!I:I,FALSE,0,1)</f>
        <v>#NAME?</v>
      </c>
    </row>
    <row r="12702" spans="1:10" x14ac:dyDescent="0.25">
      <c r="A12702" t="s">
        <v>44</v>
      </c>
      <c r="B12702" t="s">
        <v>85</v>
      </c>
      <c r="C12702" t="s">
        <v>86</v>
      </c>
      <c r="D12702" s="45">
        <v>341109</v>
      </c>
      <c r="E12702" t="s">
        <v>723</v>
      </c>
      <c r="F12702" s="45">
        <v>6302231</v>
      </c>
      <c r="G12702" t="s">
        <v>753</v>
      </c>
      <c r="H12702" s="45">
        <v>10058</v>
      </c>
      <c r="I12702" t="e">
        <f ca="1">_xlfn.XLOOKUP(Tableau1[[#This Row],[No. Sous-service]],DONNÉES!F:F,DONNÉES!H:H,FALSE,0,1)</f>
        <v>#NAME?</v>
      </c>
      <c r="J12702" t="e">
        <f ca="1">_xlfn.XLOOKUP(Tableau1[[#This Row],[No. Sous-service]],DONNÉES!F:F,DONNÉES!I:I,FALSE,0,1)</f>
        <v>#NAME?</v>
      </c>
    </row>
    <row r="12703" spans="1:10" x14ac:dyDescent="0.25">
      <c r="A12703" t="s">
        <v>44</v>
      </c>
      <c r="B12703" t="s">
        <v>85</v>
      </c>
      <c r="C12703" t="s">
        <v>86</v>
      </c>
      <c r="D12703" s="45">
        <v>341109</v>
      </c>
      <c r="E12703" t="s">
        <v>723</v>
      </c>
      <c r="F12703" s="45">
        <v>6302231</v>
      </c>
      <c r="G12703" t="s">
        <v>753</v>
      </c>
      <c r="H12703" s="45">
        <v>10737</v>
      </c>
      <c r="I12703" t="e">
        <f ca="1">_xlfn.XLOOKUP(Tableau1[[#This Row],[No. Sous-service]],DONNÉES!F:F,DONNÉES!H:H,FALSE,0,1)</f>
        <v>#NAME?</v>
      </c>
      <c r="J12703" t="e">
        <f ca="1">_xlfn.XLOOKUP(Tableau1[[#This Row],[No. Sous-service]],DONNÉES!F:F,DONNÉES!I:I,FALSE,0,1)</f>
        <v>#NAME?</v>
      </c>
    </row>
    <row r="12704" spans="1:10" x14ac:dyDescent="0.25">
      <c r="A12704" t="s">
        <v>44</v>
      </c>
      <c r="B12704" t="s">
        <v>85</v>
      </c>
      <c r="C12704" t="s">
        <v>86</v>
      </c>
      <c r="D12704" s="45">
        <v>341109</v>
      </c>
      <c r="E12704" t="s">
        <v>723</v>
      </c>
      <c r="F12704" s="45">
        <v>6302231</v>
      </c>
      <c r="G12704" t="s">
        <v>753</v>
      </c>
      <c r="H12704" s="45">
        <v>808143</v>
      </c>
      <c r="I12704" t="e">
        <f ca="1">_xlfn.XLOOKUP(Tableau1[[#This Row],[No. Sous-service]],DONNÉES!F:F,DONNÉES!H:H,FALSE,0,1)</f>
        <v>#NAME?</v>
      </c>
      <c r="J12704" t="e">
        <f ca="1">_xlfn.XLOOKUP(Tableau1[[#This Row],[No. Sous-service]],DONNÉES!F:F,DONNÉES!I:I,FALSE,0,1)</f>
        <v>#NAME?</v>
      </c>
    </row>
    <row r="12705" spans="1:10" x14ac:dyDescent="0.25">
      <c r="A12705" t="s">
        <v>44</v>
      </c>
      <c r="B12705" t="s">
        <v>85</v>
      </c>
      <c r="C12705" t="s">
        <v>86</v>
      </c>
      <c r="D12705" s="45">
        <v>341109</v>
      </c>
      <c r="E12705" t="s">
        <v>723</v>
      </c>
      <c r="F12705" s="45">
        <v>6302221</v>
      </c>
      <c r="G12705" t="s">
        <v>723</v>
      </c>
      <c r="H12705" s="45">
        <v>1516</v>
      </c>
      <c r="I12705" t="e">
        <f ca="1">_xlfn.XLOOKUP(Tableau1[[#This Row],[No. Sous-service]],DONNÉES!F:F,DONNÉES!H:H,FALSE,0,1)</f>
        <v>#NAME?</v>
      </c>
      <c r="J12705" t="e">
        <f ca="1">_xlfn.XLOOKUP(Tableau1[[#This Row],[No. Sous-service]],DONNÉES!F:F,DONNÉES!I:I,FALSE,0,1)</f>
        <v>#NAME?</v>
      </c>
    </row>
    <row r="12706" spans="1:10" x14ac:dyDescent="0.25">
      <c r="A12706" t="s">
        <v>44</v>
      </c>
      <c r="B12706" t="s">
        <v>85</v>
      </c>
      <c r="C12706" t="s">
        <v>86</v>
      </c>
      <c r="D12706" s="45">
        <v>341109</v>
      </c>
      <c r="E12706" t="s">
        <v>723</v>
      </c>
      <c r="F12706" s="45">
        <v>6302221</v>
      </c>
      <c r="G12706" t="s">
        <v>723</v>
      </c>
      <c r="H12706" s="45">
        <v>1694</v>
      </c>
      <c r="I12706" t="e">
        <f ca="1">_xlfn.XLOOKUP(Tableau1[[#This Row],[No. Sous-service]],DONNÉES!F:F,DONNÉES!H:H,FALSE,0,1)</f>
        <v>#NAME?</v>
      </c>
      <c r="J12706" t="e">
        <f ca="1">_xlfn.XLOOKUP(Tableau1[[#This Row],[No. Sous-service]],DONNÉES!F:F,DONNÉES!I:I,FALSE,0,1)</f>
        <v>#NAME?</v>
      </c>
    </row>
    <row r="12707" spans="1:10" x14ac:dyDescent="0.25">
      <c r="A12707" t="s">
        <v>44</v>
      </c>
      <c r="B12707" t="s">
        <v>85</v>
      </c>
      <c r="C12707" t="s">
        <v>86</v>
      </c>
      <c r="D12707" s="45">
        <v>341109</v>
      </c>
      <c r="E12707" t="s">
        <v>723</v>
      </c>
      <c r="F12707" s="45">
        <v>6302221</v>
      </c>
      <c r="G12707" t="s">
        <v>723</v>
      </c>
      <c r="H12707" s="45">
        <v>3069</v>
      </c>
      <c r="I12707" t="e">
        <f ca="1">_xlfn.XLOOKUP(Tableau1[[#This Row],[No. Sous-service]],DONNÉES!F:F,DONNÉES!H:H,FALSE,0,1)</f>
        <v>#NAME?</v>
      </c>
      <c r="J12707" t="e">
        <f ca="1">_xlfn.XLOOKUP(Tableau1[[#This Row],[No. Sous-service]],DONNÉES!F:F,DONNÉES!I:I,FALSE,0,1)</f>
        <v>#NAME?</v>
      </c>
    </row>
    <row r="12708" spans="1:10" x14ac:dyDescent="0.25">
      <c r="A12708" t="s">
        <v>44</v>
      </c>
      <c r="B12708" t="s">
        <v>85</v>
      </c>
      <c r="C12708" t="s">
        <v>86</v>
      </c>
      <c r="D12708" s="45">
        <v>341109</v>
      </c>
      <c r="E12708" t="s">
        <v>723</v>
      </c>
      <c r="F12708" s="45">
        <v>6302221</v>
      </c>
      <c r="G12708" t="s">
        <v>723</v>
      </c>
      <c r="H12708" s="45">
        <v>7427</v>
      </c>
      <c r="I12708" t="e">
        <f ca="1">_xlfn.XLOOKUP(Tableau1[[#This Row],[No. Sous-service]],DONNÉES!F:F,DONNÉES!H:H,FALSE,0,1)</f>
        <v>#NAME?</v>
      </c>
      <c r="J12708" t="e">
        <f ca="1">_xlfn.XLOOKUP(Tableau1[[#This Row],[No. Sous-service]],DONNÉES!F:F,DONNÉES!I:I,FALSE,0,1)</f>
        <v>#NAME?</v>
      </c>
    </row>
    <row r="12709" spans="1:10" x14ac:dyDescent="0.25">
      <c r="A12709" t="s">
        <v>44</v>
      </c>
      <c r="B12709" t="s">
        <v>85</v>
      </c>
      <c r="C12709" t="s">
        <v>86</v>
      </c>
      <c r="D12709" s="45">
        <v>341109</v>
      </c>
      <c r="E12709" t="s">
        <v>723</v>
      </c>
      <c r="F12709" s="45">
        <v>6302221</v>
      </c>
      <c r="G12709" t="s">
        <v>723</v>
      </c>
      <c r="H12709" s="45">
        <v>7594</v>
      </c>
      <c r="I12709" t="e">
        <f ca="1">_xlfn.XLOOKUP(Tableau1[[#This Row],[No. Sous-service]],DONNÉES!F:F,DONNÉES!H:H,FALSE,0,1)</f>
        <v>#NAME?</v>
      </c>
      <c r="J12709" t="e">
        <f ca="1">_xlfn.XLOOKUP(Tableau1[[#This Row],[No. Sous-service]],DONNÉES!F:F,DONNÉES!I:I,FALSE,0,1)</f>
        <v>#NAME?</v>
      </c>
    </row>
    <row r="12710" spans="1:10" x14ac:dyDescent="0.25">
      <c r="A12710" t="s">
        <v>44</v>
      </c>
      <c r="B12710" t="s">
        <v>85</v>
      </c>
      <c r="C12710" t="s">
        <v>86</v>
      </c>
      <c r="D12710" s="45">
        <v>341109</v>
      </c>
      <c r="E12710" t="s">
        <v>723</v>
      </c>
      <c r="F12710" s="45">
        <v>6302221</v>
      </c>
      <c r="G12710" t="s">
        <v>723</v>
      </c>
      <c r="H12710" s="45">
        <v>404062</v>
      </c>
      <c r="I12710" t="e">
        <f ca="1">_xlfn.XLOOKUP(Tableau1[[#This Row],[No. Sous-service]],DONNÉES!F:F,DONNÉES!H:H,FALSE,0,1)</f>
        <v>#NAME?</v>
      </c>
      <c r="J12710" t="e">
        <f ca="1">_xlfn.XLOOKUP(Tableau1[[#This Row],[No. Sous-service]],DONNÉES!F:F,DONNÉES!I:I,FALSE,0,1)</f>
        <v>#NAME?</v>
      </c>
    </row>
    <row r="12711" spans="1:10" x14ac:dyDescent="0.25">
      <c r="A12711" t="s">
        <v>44</v>
      </c>
      <c r="B12711" t="s">
        <v>85</v>
      </c>
      <c r="C12711" t="s">
        <v>86</v>
      </c>
      <c r="D12711" s="45">
        <v>341109</v>
      </c>
      <c r="E12711" t="s">
        <v>723</v>
      </c>
      <c r="F12711" s="45">
        <v>6302221</v>
      </c>
      <c r="G12711" t="s">
        <v>723</v>
      </c>
      <c r="H12711" s="45">
        <v>240667</v>
      </c>
      <c r="I12711" t="e">
        <f ca="1">_xlfn.XLOOKUP(Tableau1[[#This Row],[No. Sous-service]],DONNÉES!F:F,DONNÉES!H:H,FALSE,0,1)</f>
        <v>#NAME?</v>
      </c>
      <c r="J12711" t="e">
        <f ca="1">_xlfn.XLOOKUP(Tableau1[[#This Row],[No. Sous-service]],DONNÉES!F:F,DONNÉES!I:I,FALSE,0,1)</f>
        <v>#NAME?</v>
      </c>
    </row>
    <row r="12712" spans="1:10" x14ac:dyDescent="0.25">
      <c r="A12712" t="s">
        <v>44</v>
      </c>
      <c r="B12712" t="s">
        <v>85</v>
      </c>
      <c r="C12712" t="s">
        <v>86</v>
      </c>
      <c r="D12712" s="45">
        <v>341109</v>
      </c>
      <c r="E12712" t="s">
        <v>723</v>
      </c>
      <c r="F12712" s="45">
        <v>6302221</v>
      </c>
      <c r="G12712" t="s">
        <v>723</v>
      </c>
      <c r="H12712" s="45">
        <v>557201</v>
      </c>
      <c r="I12712" t="e">
        <f ca="1">_xlfn.XLOOKUP(Tableau1[[#This Row],[No. Sous-service]],DONNÉES!F:F,DONNÉES!H:H,FALSE,0,1)</f>
        <v>#NAME?</v>
      </c>
      <c r="J12712" t="e">
        <f ca="1">_xlfn.XLOOKUP(Tableau1[[#This Row],[No. Sous-service]],DONNÉES!F:F,DONNÉES!I:I,FALSE,0,1)</f>
        <v>#NAME?</v>
      </c>
    </row>
    <row r="12713" spans="1:10" x14ac:dyDescent="0.25">
      <c r="A12713" t="s">
        <v>44</v>
      </c>
      <c r="B12713" t="s">
        <v>85</v>
      </c>
      <c r="C12713" t="s">
        <v>86</v>
      </c>
      <c r="D12713" s="45">
        <v>341109</v>
      </c>
      <c r="E12713" t="s">
        <v>723</v>
      </c>
      <c r="F12713" s="45">
        <v>6302221</v>
      </c>
      <c r="G12713" t="s">
        <v>723</v>
      </c>
      <c r="H12713" s="45">
        <v>98752</v>
      </c>
      <c r="I12713" t="e">
        <f ca="1">_xlfn.XLOOKUP(Tableau1[[#This Row],[No. Sous-service]],DONNÉES!F:F,DONNÉES!H:H,FALSE,0,1)</f>
        <v>#NAME?</v>
      </c>
      <c r="J12713" t="e">
        <f ca="1">_xlfn.XLOOKUP(Tableau1[[#This Row],[No. Sous-service]],DONNÉES!F:F,DONNÉES!I:I,FALSE,0,1)</f>
        <v>#NAME?</v>
      </c>
    </row>
    <row r="12714" spans="1:10" x14ac:dyDescent="0.25">
      <c r="A12714" t="s">
        <v>44</v>
      </c>
      <c r="B12714" t="s">
        <v>85</v>
      </c>
      <c r="C12714" t="s">
        <v>86</v>
      </c>
      <c r="D12714" s="45">
        <v>341109</v>
      </c>
      <c r="E12714" t="s">
        <v>723</v>
      </c>
      <c r="F12714" s="45">
        <v>6302221</v>
      </c>
      <c r="G12714" t="s">
        <v>723</v>
      </c>
      <c r="H12714" s="45" t="s">
        <v>2435</v>
      </c>
      <c r="I12714" t="e">
        <f ca="1">_xlfn.XLOOKUP(Tableau1[[#This Row],[No. Sous-service]],DONNÉES!F:F,DONNÉES!H:H,FALSE,0,1)</f>
        <v>#NAME?</v>
      </c>
      <c r="J12714" t="e">
        <f ca="1">_xlfn.XLOOKUP(Tableau1[[#This Row],[No. Sous-service]],DONNÉES!F:F,DONNÉES!I:I,FALSE,0,1)</f>
        <v>#NAME?</v>
      </c>
    </row>
    <row r="12715" spans="1:10" x14ac:dyDescent="0.25">
      <c r="A12715" t="s">
        <v>44</v>
      </c>
      <c r="B12715" t="s">
        <v>85</v>
      </c>
      <c r="C12715" t="s">
        <v>86</v>
      </c>
      <c r="D12715" s="45">
        <v>341109</v>
      </c>
      <c r="E12715" t="s">
        <v>723</v>
      </c>
      <c r="F12715" s="45">
        <v>6302221</v>
      </c>
      <c r="G12715" t="s">
        <v>723</v>
      </c>
      <c r="H12715" s="45" t="s">
        <v>2436</v>
      </c>
      <c r="I12715" t="e">
        <f ca="1">_xlfn.XLOOKUP(Tableau1[[#This Row],[No. Sous-service]],DONNÉES!F:F,DONNÉES!H:H,FALSE,0,1)</f>
        <v>#NAME?</v>
      </c>
      <c r="J12715" t="e">
        <f ca="1">_xlfn.XLOOKUP(Tableau1[[#This Row],[No. Sous-service]],DONNÉES!F:F,DONNÉES!I:I,FALSE,0,1)</f>
        <v>#NAME?</v>
      </c>
    </row>
    <row r="12716" spans="1:10" x14ac:dyDescent="0.25">
      <c r="A12716" t="s">
        <v>44</v>
      </c>
      <c r="B12716" t="s">
        <v>85</v>
      </c>
      <c r="C12716" t="s">
        <v>86</v>
      </c>
      <c r="D12716" s="45">
        <v>341109</v>
      </c>
      <c r="E12716" t="s">
        <v>723</v>
      </c>
      <c r="F12716" s="45">
        <v>6302221</v>
      </c>
      <c r="G12716" t="s">
        <v>723</v>
      </c>
      <c r="H12716" s="45">
        <v>98751</v>
      </c>
      <c r="I12716" t="e">
        <f ca="1">_xlfn.XLOOKUP(Tableau1[[#This Row],[No. Sous-service]],DONNÉES!F:F,DONNÉES!H:H,FALSE,0,1)</f>
        <v>#NAME?</v>
      </c>
      <c r="J12716" t="e">
        <f ca="1">_xlfn.XLOOKUP(Tableau1[[#This Row],[No. Sous-service]],DONNÉES!F:F,DONNÉES!I:I,FALSE,0,1)</f>
        <v>#NAME?</v>
      </c>
    </row>
    <row r="12717" spans="1:10" x14ac:dyDescent="0.25">
      <c r="A12717" t="s">
        <v>44</v>
      </c>
      <c r="B12717" t="s">
        <v>85</v>
      </c>
      <c r="C12717" t="s">
        <v>86</v>
      </c>
      <c r="D12717" s="45">
        <v>341109</v>
      </c>
      <c r="E12717" t="s">
        <v>723</v>
      </c>
      <c r="F12717" s="45">
        <v>6302221</v>
      </c>
      <c r="G12717" t="s">
        <v>723</v>
      </c>
      <c r="H12717" s="45">
        <v>7046</v>
      </c>
      <c r="I12717" t="e">
        <f ca="1">_xlfn.XLOOKUP(Tableau1[[#This Row],[No. Sous-service]],DONNÉES!F:F,DONNÉES!H:H,FALSE,0,1)</f>
        <v>#NAME?</v>
      </c>
      <c r="J12717" t="e">
        <f ca="1">_xlfn.XLOOKUP(Tableau1[[#This Row],[No. Sous-service]],DONNÉES!F:F,DONNÉES!I:I,FALSE,0,1)</f>
        <v>#NAME?</v>
      </c>
    </row>
    <row r="12718" spans="1:10" x14ac:dyDescent="0.25">
      <c r="A12718" t="s">
        <v>44</v>
      </c>
      <c r="B12718" t="s">
        <v>85</v>
      </c>
      <c r="C12718" t="s">
        <v>86</v>
      </c>
      <c r="D12718" s="45">
        <v>341109</v>
      </c>
      <c r="E12718" t="s">
        <v>723</v>
      </c>
      <c r="F12718" s="45">
        <v>6302221</v>
      </c>
      <c r="G12718" t="s">
        <v>723</v>
      </c>
      <c r="H12718" s="45">
        <v>808021</v>
      </c>
      <c r="I12718" t="e">
        <f ca="1">_xlfn.XLOOKUP(Tableau1[[#This Row],[No. Sous-service]],DONNÉES!F:F,DONNÉES!H:H,FALSE,0,1)</f>
        <v>#NAME?</v>
      </c>
      <c r="J12718" t="e">
        <f ca="1">_xlfn.XLOOKUP(Tableau1[[#This Row],[No. Sous-service]],DONNÉES!F:F,DONNÉES!I:I,FALSE,0,1)</f>
        <v>#NAME?</v>
      </c>
    </row>
    <row r="12719" spans="1:10" x14ac:dyDescent="0.25">
      <c r="A12719" t="s">
        <v>44</v>
      </c>
      <c r="B12719" t="s">
        <v>85</v>
      </c>
      <c r="C12719" t="s">
        <v>86</v>
      </c>
      <c r="D12719" s="45">
        <v>341109</v>
      </c>
      <c r="E12719" t="s">
        <v>723</v>
      </c>
      <c r="F12719" s="45">
        <v>6302221</v>
      </c>
      <c r="G12719" t="s">
        <v>723</v>
      </c>
      <c r="H12719" s="45" t="s">
        <v>2437</v>
      </c>
      <c r="I12719" t="e">
        <f ca="1">_xlfn.XLOOKUP(Tableau1[[#This Row],[No. Sous-service]],DONNÉES!F:F,DONNÉES!H:H,FALSE,0,1)</f>
        <v>#NAME?</v>
      </c>
      <c r="J12719" t="e">
        <f ca="1">_xlfn.XLOOKUP(Tableau1[[#This Row],[No. Sous-service]],DONNÉES!F:F,DONNÉES!I:I,FALSE,0,1)</f>
        <v>#NAME?</v>
      </c>
    </row>
    <row r="12720" spans="1:10" x14ac:dyDescent="0.25">
      <c r="A12720" t="s">
        <v>44</v>
      </c>
      <c r="B12720" t="s">
        <v>85</v>
      </c>
      <c r="C12720" t="s">
        <v>86</v>
      </c>
      <c r="D12720" s="45">
        <v>341109</v>
      </c>
      <c r="E12720" t="s">
        <v>723</v>
      </c>
      <c r="F12720" s="45">
        <v>6302221</v>
      </c>
      <c r="G12720" t="s">
        <v>723</v>
      </c>
      <c r="H12720" s="45">
        <v>556923</v>
      </c>
      <c r="I12720" t="e">
        <f ca="1">_xlfn.XLOOKUP(Tableau1[[#This Row],[No. Sous-service]],DONNÉES!F:F,DONNÉES!H:H,FALSE,0,1)</f>
        <v>#NAME?</v>
      </c>
      <c r="J12720" t="e">
        <f ca="1">_xlfn.XLOOKUP(Tableau1[[#This Row],[No. Sous-service]],DONNÉES!F:F,DONNÉES!I:I,FALSE,0,1)</f>
        <v>#NAME?</v>
      </c>
    </row>
    <row r="12721" spans="1:10" x14ac:dyDescent="0.25">
      <c r="A12721" t="s">
        <v>44</v>
      </c>
      <c r="B12721" t="s">
        <v>85</v>
      </c>
      <c r="C12721" t="s">
        <v>86</v>
      </c>
      <c r="D12721" s="45">
        <v>341109</v>
      </c>
      <c r="E12721" t="s">
        <v>723</v>
      </c>
      <c r="F12721" s="45">
        <v>6302221</v>
      </c>
      <c r="G12721" t="s">
        <v>723</v>
      </c>
      <c r="H12721" s="45">
        <v>7593</v>
      </c>
      <c r="I12721" t="e">
        <f ca="1">_xlfn.XLOOKUP(Tableau1[[#This Row],[No. Sous-service]],DONNÉES!F:F,DONNÉES!H:H,FALSE,0,1)</f>
        <v>#NAME?</v>
      </c>
      <c r="J12721" t="e">
        <f ca="1">_xlfn.XLOOKUP(Tableau1[[#This Row],[No. Sous-service]],DONNÉES!F:F,DONNÉES!I:I,FALSE,0,1)</f>
        <v>#NAME?</v>
      </c>
    </row>
    <row r="12722" spans="1:10" x14ac:dyDescent="0.25">
      <c r="A12722" t="s">
        <v>44</v>
      </c>
      <c r="B12722" t="s">
        <v>85</v>
      </c>
      <c r="C12722" t="s">
        <v>86</v>
      </c>
      <c r="D12722" s="45">
        <v>341109</v>
      </c>
      <c r="E12722" t="s">
        <v>723</v>
      </c>
      <c r="F12722" s="45">
        <v>6302221</v>
      </c>
      <c r="G12722" t="s">
        <v>723</v>
      </c>
      <c r="H12722" s="45">
        <v>7653</v>
      </c>
      <c r="I12722" t="e">
        <f ca="1">_xlfn.XLOOKUP(Tableau1[[#This Row],[No. Sous-service]],DONNÉES!F:F,DONNÉES!H:H,FALSE,0,1)</f>
        <v>#NAME?</v>
      </c>
      <c r="J12722" t="e">
        <f ca="1">_xlfn.XLOOKUP(Tableau1[[#This Row],[No. Sous-service]],DONNÉES!F:F,DONNÉES!I:I,FALSE,0,1)</f>
        <v>#NAME?</v>
      </c>
    </row>
    <row r="12723" spans="1:10" x14ac:dyDescent="0.25">
      <c r="A12723" t="s">
        <v>44</v>
      </c>
      <c r="B12723" t="s">
        <v>85</v>
      </c>
      <c r="C12723" t="s">
        <v>86</v>
      </c>
      <c r="D12723" s="45">
        <v>341109</v>
      </c>
      <c r="E12723" t="s">
        <v>723</v>
      </c>
      <c r="F12723" s="45">
        <v>6302221</v>
      </c>
      <c r="G12723" t="s">
        <v>723</v>
      </c>
      <c r="H12723" s="45">
        <v>802675</v>
      </c>
      <c r="I12723" t="e">
        <f ca="1">_xlfn.XLOOKUP(Tableau1[[#This Row],[No. Sous-service]],DONNÉES!F:F,DONNÉES!H:H,FALSE,0,1)</f>
        <v>#NAME?</v>
      </c>
      <c r="J12723" t="e">
        <f ca="1">_xlfn.XLOOKUP(Tableau1[[#This Row],[No. Sous-service]],DONNÉES!F:F,DONNÉES!I:I,FALSE,0,1)</f>
        <v>#NAME?</v>
      </c>
    </row>
    <row r="12724" spans="1:10" x14ac:dyDescent="0.25">
      <c r="A12724" t="s">
        <v>44</v>
      </c>
      <c r="B12724" t="s">
        <v>85</v>
      </c>
      <c r="C12724" t="s">
        <v>86</v>
      </c>
      <c r="D12724" s="45">
        <v>341109</v>
      </c>
      <c r="E12724" t="s">
        <v>723</v>
      </c>
      <c r="F12724" s="45">
        <v>6302221</v>
      </c>
      <c r="G12724" t="s">
        <v>723</v>
      </c>
      <c r="H12724" s="45">
        <v>2350</v>
      </c>
      <c r="I12724" t="e">
        <f ca="1">_xlfn.XLOOKUP(Tableau1[[#This Row],[No. Sous-service]],DONNÉES!F:F,DONNÉES!H:H,FALSE,0,1)</f>
        <v>#NAME?</v>
      </c>
      <c r="J12724" t="e">
        <f ca="1">_xlfn.XLOOKUP(Tableau1[[#This Row],[No. Sous-service]],DONNÉES!F:F,DONNÉES!I:I,FALSE,0,1)</f>
        <v>#NAME?</v>
      </c>
    </row>
    <row r="12725" spans="1:10" x14ac:dyDescent="0.25">
      <c r="A12725" t="s">
        <v>44</v>
      </c>
      <c r="B12725" t="s">
        <v>85</v>
      </c>
      <c r="C12725" t="s">
        <v>86</v>
      </c>
      <c r="D12725" s="45">
        <v>341109</v>
      </c>
      <c r="E12725" t="s">
        <v>723</v>
      </c>
      <c r="F12725" s="45">
        <v>6302221</v>
      </c>
      <c r="G12725" t="s">
        <v>723</v>
      </c>
      <c r="H12725" s="45">
        <v>6419</v>
      </c>
      <c r="I12725" t="e">
        <f ca="1">_xlfn.XLOOKUP(Tableau1[[#This Row],[No. Sous-service]],DONNÉES!F:F,DONNÉES!H:H,FALSE,0,1)</f>
        <v>#NAME?</v>
      </c>
      <c r="J12725" t="e">
        <f ca="1">_xlfn.XLOOKUP(Tableau1[[#This Row],[No. Sous-service]],DONNÉES!F:F,DONNÉES!I:I,FALSE,0,1)</f>
        <v>#NAME?</v>
      </c>
    </row>
    <row r="12726" spans="1:10" x14ac:dyDescent="0.25">
      <c r="A12726" t="s">
        <v>44</v>
      </c>
      <c r="B12726" t="s">
        <v>85</v>
      </c>
      <c r="C12726" t="s">
        <v>86</v>
      </c>
      <c r="D12726" s="45">
        <v>341109</v>
      </c>
      <c r="E12726" t="s">
        <v>723</v>
      </c>
      <c r="F12726" s="45">
        <v>6260223</v>
      </c>
      <c r="G12726" t="s">
        <v>724</v>
      </c>
      <c r="H12726" s="45">
        <v>340695</v>
      </c>
      <c r="I12726" t="e">
        <f ca="1">_xlfn.XLOOKUP(Tableau1[[#This Row],[No. Sous-service]],DONNÉES!F:F,DONNÉES!H:H,FALSE,0,1)</f>
        <v>#NAME?</v>
      </c>
      <c r="J12726" t="e">
        <f ca="1">_xlfn.XLOOKUP(Tableau1[[#This Row],[No. Sous-service]],DONNÉES!F:F,DONNÉES!I:I,FALSE,0,1)</f>
        <v>#NAME?</v>
      </c>
    </row>
    <row r="12727" spans="1:10" x14ac:dyDescent="0.25">
      <c r="A12727" t="s">
        <v>44</v>
      </c>
      <c r="B12727" t="s">
        <v>85</v>
      </c>
      <c r="C12727" t="s">
        <v>86</v>
      </c>
      <c r="D12727" s="45">
        <v>341109</v>
      </c>
      <c r="E12727" t="s">
        <v>723</v>
      </c>
      <c r="F12727" s="45">
        <v>6260223</v>
      </c>
      <c r="G12727" t="s">
        <v>724</v>
      </c>
      <c r="H12727" s="45">
        <v>340696</v>
      </c>
      <c r="I12727" t="e">
        <f ca="1">_xlfn.XLOOKUP(Tableau1[[#This Row],[No. Sous-service]],DONNÉES!F:F,DONNÉES!H:H,FALSE,0,1)</f>
        <v>#NAME?</v>
      </c>
      <c r="J12727" t="e">
        <f ca="1">_xlfn.XLOOKUP(Tableau1[[#This Row],[No. Sous-service]],DONNÉES!F:F,DONNÉES!I:I,FALSE,0,1)</f>
        <v>#NAME?</v>
      </c>
    </row>
    <row r="12728" spans="1:10" x14ac:dyDescent="0.25">
      <c r="A12728" t="s">
        <v>44</v>
      </c>
      <c r="B12728" t="s">
        <v>85</v>
      </c>
      <c r="C12728" t="s">
        <v>86</v>
      </c>
      <c r="D12728" s="45">
        <v>341109</v>
      </c>
      <c r="E12728" t="s">
        <v>723</v>
      </c>
      <c r="F12728" s="45">
        <v>6260223</v>
      </c>
      <c r="G12728" t="s">
        <v>724</v>
      </c>
      <c r="H12728" s="45">
        <v>340698</v>
      </c>
      <c r="I12728" t="e">
        <f ca="1">_xlfn.XLOOKUP(Tableau1[[#This Row],[No. Sous-service]],DONNÉES!F:F,DONNÉES!H:H,FALSE,0,1)</f>
        <v>#NAME?</v>
      </c>
      <c r="J12728" t="e">
        <f ca="1">_xlfn.XLOOKUP(Tableau1[[#This Row],[No. Sous-service]],DONNÉES!F:F,DONNÉES!I:I,FALSE,0,1)</f>
        <v>#NAME?</v>
      </c>
    </row>
    <row r="12729" spans="1:10" x14ac:dyDescent="0.25">
      <c r="A12729" t="s">
        <v>44</v>
      </c>
      <c r="B12729" t="s">
        <v>85</v>
      </c>
      <c r="C12729" t="s">
        <v>86</v>
      </c>
      <c r="D12729" s="45">
        <v>341109</v>
      </c>
      <c r="E12729" t="s">
        <v>723</v>
      </c>
      <c r="F12729" s="45">
        <v>6260223</v>
      </c>
      <c r="G12729" t="s">
        <v>724</v>
      </c>
      <c r="H12729" s="45">
        <v>556800</v>
      </c>
      <c r="I12729" t="e">
        <f ca="1">_xlfn.XLOOKUP(Tableau1[[#This Row],[No. Sous-service]],DONNÉES!F:F,DONNÉES!H:H,FALSE,0,1)</f>
        <v>#NAME?</v>
      </c>
      <c r="J12729" t="e">
        <f ca="1">_xlfn.XLOOKUP(Tableau1[[#This Row],[No. Sous-service]],DONNÉES!F:F,DONNÉES!I:I,FALSE,0,1)</f>
        <v>#NAME?</v>
      </c>
    </row>
    <row r="12730" spans="1:10" x14ac:dyDescent="0.25">
      <c r="A12730" t="s">
        <v>44</v>
      </c>
      <c r="B12730" t="s">
        <v>85</v>
      </c>
      <c r="C12730" t="s">
        <v>86</v>
      </c>
      <c r="D12730" s="45">
        <v>341109</v>
      </c>
      <c r="E12730" t="s">
        <v>723</v>
      </c>
      <c r="F12730" s="45">
        <v>6260223</v>
      </c>
      <c r="G12730" t="s">
        <v>724</v>
      </c>
      <c r="H12730" s="45">
        <v>340690</v>
      </c>
      <c r="I12730" t="e">
        <f ca="1">_xlfn.XLOOKUP(Tableau1[[#This Row],[No. Sous-service]],DONNÉES!F:F,DONNÉES!H:H,FALSE,0,1)</f>
        <v>#NAME?</v>
      </c>
      <c r="J12730" t="e">
        <f ca="1">_xlfn.XLOOKUP(Tableau1[[#This Row],[No. Sous-service]],DONNÉES!F:F,DONNÉES!I:I,FALSE,0,1)</f>
        <v>#NAME?</v>
      </c>
    </row>
    <row r="12731" spans="1:10" x14ac:dyDescent="0.25">
      <c r="A12731" t="s">
        <v>44</v>
      </c>
      <c r="B12731" t="s">
        <v>85</v>
      </c>
      <c r="C12731" t="s">
        <v>86</v>
      </c>
      <c r="D12731" s="45">
        <v>341109</v>
      </c>
      <c r="E12731" t="s">
        <v>723</v>
      </c>
      <c r="F12731" s="45">
        <v>6260223</v>
      </c>
      <c r="G12731" t="s">
        <v>724</v>
      </c>
      <c r="H12731" s="45">
        <v>10863</v>
      </c>
      <c r="I12731" t="e">
        <f ca="1">_xlfn.XLOOKUP(Tableau1[[#This Row],[No. Sous-service]],DONNÉES!F:F,DONNÉES!H:H,FALSE,0,1)</f>
        <v>#NAME?</v>
      </c>
      <c r="J12731" t="e">
        <f ca="1">_xlfn.XLOOKUP(Tableau1[[#This Row],[No. Sous-service]],DONNÉES!F:F,DONNÉES!I:I,FALSE,0,1)</f>
        <v>#NAME?</v>
      </c>
    </row>
    <row r="12732" spans="1:10" x14ac:dyDescent="0.25">
      <c r="A12732" t="s">
        <v>44</v>
      </c>
      <c r="B12732" t="s">
        <v>85</v>
      </c>
      <c r="C12732" t="s">
        <v>86</v>
      </c>
      <c r="D12732" s="45">
        <v>341109</v>
      </c>
      <c r="E12732" t="s">
        <v>723</v>
      </c>
      <c r="F12732" s="45">
        <v>6260223</v>
      </c>
      <c r="G12732" t="s">
        <v>724</v>
      </c>
      <c r="H12732" s="45">
        <v>10848</v>
      </c>
      <c r="I12732" t="e">
        <f ca="1">_xlfn.XLOOKUP(Tableau1[[#This Row],[No. Sous-service]],DONNÉES!F:F,DONNÉES!H:H,FALSE,0,1)</f>
        <v>#NAME?</v>
      </c>
      <c r="J12732" t="e">
        <f ca="1">_xlfn.XLOOKUP(Tableau1[[#This Row],[No. Sous-service]],DONNÉES!F:F,DONNÉES!I:I,FALSE,0,1)</f>
        <v>#NAME?</v>
      </c>
    </row>
    <row r="12733" spans="1:10" x14ac:dyDescent="0.25">
      <c r="A12733" t="s">
        <v>44</v>
      </c>
      <c r="B12733" t="s">
        <v>85</v>
      </c>
      <c r="C12733" t="s">
        <v>306</v>
      </c>
      <c r="D12733" s="45">
        <v>343040</v>
      </c>
      <c r="E12733" t="s">
        <v>417</v>
      </c>
      <c r="F12733" s="45">
        <v>6051205</v>
      </c>
      <c r="G12733" t="s">
        <v>418</v>
      </c>
      <c r="H12733" s="45">
        <v>3493</v>
      </c>
      <c r="I12733" t="e">
        <f ca="1">_xlfn.XLOOKUP(Tableau1[[#This Row],[No. Sous-service]],DONNÉES!F:F,DONNÉES!H:H,FALSE,0,1)</f>
        <v>#NAME?</v>
      </c>
      <c r="J12733" t="e">
        <f ca="1">_xlfn.XLOOKUP(Tableau1[[#This Row],[No. Sous-service]],DONNÉES!F:F,DONNÉES!I:I,FALSE,0,1)</f>
        <v>#NAME?</v>
      </c>
    </row>
    <row r="12734" spans="1:10" x14ac:dyDescent="0.25">
      <c r="A12734" t="s">
        <v>44</v>
      </c>
      <c r="B12734" t="s">
        <v>85</v>
      </c>
      <c r="C12734" t="s">
        <v>306</v>
      </c>
      <c r="D12734" s="45">
        <v>343040</v>
      </c>
      <c r="E12734" t="s">
        <v>417</v>
      </c>
      <c r="F12734" s="45">
        <v>6051205</v>
      </c>
      <c r="G12734" t="s">
        <v>418</v>
      </c>
      <c r="H12734" s="45">
        <v>3615</v>
      </c>
      <c r="I12734" t="e">
        <f ca="1">_xlfn.XLOOKUP(Tableau1[[#This Row],[No. Sous-service]],DONNÉES!F:F,DONNÉES!H:H,FALSE,0,1)</f>
        <v>#NAME?</v>
      </c>
      <c r="J12734" t="e">
        <f ca="1">_xlfn.XLOOKUP(Tableau1[[#This Row],[No. Sous-service]],DONNÉES!F:F,DONNÉES!I:I,FALSE,0,1)</f>
        <v>#NAME?</v>
      </c>
    </row>
    <row r="12735" spans="1:10" x14ac:dyDescent="0.25">
      <c r="A12735" t="s">
        <v>44</v>
      </c>
      <c r="B12735" t="s">
        <v>85</v>
      </c>
      <c r="C12735" t="s">
        <v>306</v>
      </c>
      <c r="D12735" s="45">
        <v>343040</v>
      </c>
      <c r="E12735" t="s">
        <v>417</v>
      </c>
      <c r="F12735" s="45">
        <v>6051205</v>
      </c>
      <c r="G12735" t="s">
        <v>418</v>
      </c>
      <c r="H12735" s="45">
        <v>5224</v>
      </c>
      <c r="I12735" t="e">
        <f ca="1">_xlfn.XLOOKUP(Tableau1[[#This Row],[No. Sous-service]],DONNÉES!F:F,DONNÉES!H:H,FALSE,0,1)</f>
        <v>#NAME?</v>
      </c>
      <c r="J12735" t="e">
        <f ca="1">_xlfn.XLOOKUP(Tableau1[[#This Row],[No. Sous-service]],DONNÉES!F:F,DONNÉES!I:I,FALSE,0,1)</f>
        <v>#NAME?</v>
      </c>
    </row>
    <row r="12736" spans="1:10" x14ac:dyDescent="0.25">
      <c r="A12736" t="s">
        <v>44</v>
      </c>
      <c r="B12736" t="s">
        <v>85</v>
      </c>
      <c r="C12736" t="s">
        <v>306</v>
      </c>
      <c r="D12736" s="45">
        <v>343040</v>
      </c>
      <c r="E12736" t="s">
        <v>417</v>
      </c>
      <c r="F12736" s="45">
        <v>6051205</v>
      </c>
      <c r="G12736" t="s">
        <v>418</v>
      </c>
      <c r="H12736" s="45">
        <v>7516</v>
      </c>
      <c r="I12736" t="e">
        <f ca="1">_xlfn.XLOOKUP(Tableau1[[#This Row],[No. Sous-service]],DONNÉES!F:F,DONNÉES!H:H,FALSE,0,1)</f>
        <v>#NAME?</v>
      </c>
      <c r="J12736" t="e">
        <f ca="1">_xlfn.XLOOKUP(Tableau1[[#This Row],[No. Sous-service]],DONNÉES!F:F,DONNÉES!I:I,FALSE,0,1)</f>
        <v>#NAME?</v>
      </c>
    </row>
    <row r="12737" spans="1:10" x14ac:dyDescent="0.25">
      <c r="A12737" t="s">
        <v>44</v>
      </c>
      <c r="B12737" t="s">
        <v>85</v>
      </c>
      <c r="C12737" t="s">
        <v>306</v>
      </c>
      <c r="D12737" s="45">
        <v>343040</v>
      </c>
      <c r="E12737" t="s">
        <v>417</v>
      </c>
      <c r="F12737" s="45">
        <v>6051205</v>
      </c>
      <c r="G12737" t="s">
        <v>418</v>
      </c>
      <c r="H12737" s="45">
        <v>7256</v>
      </c>
      <c r="I12737" t="e">
        <f ca="1">_xlfn.XLOOKUP(Tableau1[[#This Row],[No. Sous-service]],DONNÉES!F:F,DONNÉES!H:H,FALSE,0,1)</f>
        <v>#NAME?</v>
      </c>
      <c r="J12737" t="e">
        <f ca="1">_xlfn.XLOOKUP(Tableau1[[#This Row],[No. Sous-service]],DONNÉES!F:F,DONNÉES!I:I,FALSE,0,1)</f>
        <v>#NAME?</v>
      </c>
    </row>
    <row r="12738" spans="1:10" x14ac:dyDescent="0.25">
      <c r="A12738" t="s">
        <v>44</v>
      </c>
      <c r="B12738" t="s">
        <v>85</v>
      </c>
      <c r="C12738" t="s">
        <v>306</v>
      </c>
      <c r="D12738" s="45">
        <v>343040</v>
      </c>
      <c r="E12738" t="s">
        <v>417</v>
      </c>
      <c r="F12738" s="45">
        <v>6051205</v>
      </c>
      <c r="G12738" t="s">
        <v>418</v>
      </c>
      <c r="H12738" s="45">
        <v>10772</v>
      </c>
      <c r="I12738" t="e">
        <f ca="1">_xlfn.XLOOKUP(Tableau1[[#This Row],[No. Sous-service]],DONNÉES!F:F,DONNÉES!H:H,FALSE,0,1)</f>
        <v>#NAME?</v>
      </c>
      <c r="J12738" t="e">
        <f ca="1">_xlfn.XLOOKUP(Tableau1[[#This Row],[No. Sous-service]],DONNÉES!F:F,DONNÉES!I:I,FALSE,0,1)</f>
        <v>#NAME?</v>
      </c>
    </row>
    <row r="12739" spans="1:10" x14ac:dyDescent="0.25">
      <c r="A12739" t="s">
        <v>44</v>
      </c>
      <c r="B12739" t="s">
        <v>85</v>
      </c>
      <c r="C12739" t="s">
        <v>306</v>
      </c>
      <c r="D12739" s="45">
        <v>343040</v>
      </c>
      <c r="E12739" t="s">
        <v>417</v>
      </c>
      <c r="F12739" s="45">
        <v>6051205</v>
      </c>
      <c r="G12739" t="s">
        <v>418</v>
      </c>
      <c r="H12739" s="45">
        <v>10644</v>
      </c>
      <c r="I12739" t="e">
        <f ca="1">_xlfn.XLOOKUP(Tableau1[[#This Row],[No. Sous-service]],DONNÉES!F:F,DONNÉES!H:H,FALSE,0,1)</f>
        <v>#NAME?</v>
      </c>
      <c r="J12739" t="e">
        <f ca="1">_xlfn.XLOOKUP(Tableau1[[#This Row],[No. Sous-service]],DONNÉES!F:F,DONNÉES!I:I,FALSE,0,1)</f>
        <v>#NAME?</v>
      </c>
    </row>
    <row r="12740" spans="1:10" x14ac:dyDescent="0.25">
      <c r="A12740" t="s">
        <v>44</v>
      </c>
      <c r="B12740" t="s">
        <v>85</v>
      </c>
      <c r="C12740" t="s">
        <v>306</v>
      </c>
      <c r="D12740" s="45">
        <v>343040</v>
      </c>
      <c r="E12740" t="s">
        <v>417</v>
      </c>
      <c r="F12740" s="45">
        <v>6051205</v>
      </c>
      <c r="G12740" t="s">
        <v>418</v>
      </c>
      <c r="H12740" s="45">
        <v>400001</v>
      </c>
      <c r="I12740" t="e">
        <f ca="1">_xlfn.XLOOKUP(Tableau1[[#This Row],[No. Sous-service]],DONNÉES!F:F,DONNÉES!H:H,FALSE,0,1)</f>
        <v>#NAME?</v>
      </c>
      <c r="J12740" t="e">
        <f ca="1">_xlfn.XLOOKUP(Tableau1[[#This Row],[No. Sous-service]],DONNÉES!F:F,DONNÉES!I:I,FALSE,0,1)</f>
        <v>#NAME?</v>
      </c>
    </row>
    <row r="12741" spans="1:10" x14ac:dyDescent="0.25">
      <c r="A12741" t="s">
        <v>44</v>
      </c>
      <c r="B12741" t="s">
        <v>85</v>
      </c>
      <c r="C12741" t="s">
        <v>306</v>
      </c>
      <c r="D12741" s="45">
        <v>343040</v>
      </c>
      <c r="E12741" t="s">
        <v>417</v>
      </c>
      <c r="F12741" s="45">
        <v>6051205</v>
      </c>
      <c r="G12741" t="s">
        <v>418</v>
      </c>
      <c r="H12741" s="45">
        <v>7238</v>
      </c>
      <c r="I12741" t="e">
        <f ca="1">_xlfn.XLOOKUP(Tableau1[[#This Row],[No. Sous-service]],DONNÉES!F:F,DONNÉES!H:H,FALSE,0,1)</f>
        <v>#NAME?</v>
      </c>
      <c r="J12741" t="e">
        <f ca="1">_xlfn.XLOOKUP(Tableau1[[#This Row],[No. Sous-service]],DONNÉES!F:F,DONNÉES!I:I,FALSE,0,1)</f>
        <v>#NAME?</v>
      </c>
    </row>
    <row r="12742" spans="1:10" x14ac:dyDescent="0.25">
      <c r="A12742" t="s">
        <v>44</v>
      </c>
      <c r="B12742" t="s">
        <v>85</v>
      </c>
      <c r="C12742" t="s">
        <v>306</v>
      </c>
      <c r="D12742" s="45">
        <v>343040</v>
      </c>
      <c r="E12742" t="s">
        <v>417</v>
      </c>
      <c r="F12742" s="45">
        <v>6051205</v>
      </c>
      <c r="G12742" t="s">
        <v>418</v>
      </c>
      <c r="H12742" s="45">
        <v>238</v>
      </c>
      <c r="I12742" t="e">
        <f ca="1">_xlfn.XLOOKUP(Tableau1[[#This Row],[No. Sous-service]],DONNÉES!F:F,DONNÉES!H:H,FALSE,0,1)</f>
        <v>#NAME?</v>
      </c>
      <c r="J12742" t="e">
        <f ca="1">_xlfn.XLOOKUP(Tableau1[[#This Row],[No. Sous-service]],DONNÉES!F:F,DONNÉES!I:I,FALSE,0,1)</f>
        <v>#NAME?</v>
      </c>
    </row>
    <row r="12743" spans="1:10" x14ac:dyDescent="0.25">
      <c r="A12743" t="s">
        <v>44</v>
      </c>
      <c r="B12743" t="s">
        <v>85</v>
      </c>
      <c r="C12743" t="s">
        <v>306</v>
      </c>
      <c r="D12743" s="45">
        <v>343040</v>
      </c>
      <c r="E12743" t="s">
        <v>417</v>
      </c>
      <c r="F12743" s="45">
        <v>6051205</v>
      </c>
      <c r="G12743" t="s">
        <v>418</v>
      </c>
      <c r="H12743" s="45">
        <v>215</v>
      </c>
      <c r="I12743" t="e">
        <f ca="1">_xlfn.XLOOKUP(Tableau1[[#This Row],[No. Sous-service]],DONNÉES!F:F,DONNÉES!H:H,FALSE,0,1)</f>
        <v>#NAME?</v>
      </c>
      <c r="J12743" t="e">
        <f ca="1">_xlfn.XLOOKUP(Tableau1[[#This Row],[No. Sous-service]],DONNÉES!F:F,DONNÉES!I:I,FALSE,0,1)</f>
        <v>#NAME?</v>
      </c>
    </row>
    <row r="12744" spans="1:10" x14ac:dyDescent="0.25">
      <c r="A12744" t="s">
        <v>44</v>
      </c>
      <c r="B12744" t="s">
        <v>85</v>
      </c>
      <c r="C12744" t="s">
        <v>306</v>
      </c>
      <c r="D12744" s="45">
        <v>343040</v>
      </c>
      <c r="E12744" t="s">
        <v>417</v>
      </c>
      <c r="F12744" s="45">
        <v>6051205</v>
      </c>
      <c r="G12744" t="s">
        <v>418</v>
      </c>
      <c r="H12744" s="45">
        <v>191</v>
      </c>
      <c r="I12744" t="e">
        <f ca="1">_xlfn.XLOOKUP(Tableau1[[#This Row],[No. Sous-service]],DONNÉES!F:F,DONNÉES!H:H,FALSE,0,1)</f>
        <v>#NAME?</v>
      </c>
      <c r="J12744" t="e">
        <f ca="1">_xlfn.XLOOKUP(Tableau1[[#This Row],[No. Sous-service]],DONNÉES!F:F,DONNÉES!I:I,FALSE,0,1)</f>
        <v>#NAME?</v>
      </c>
    </row>
    <row r="12745" spans="1:10" x14ac:dyDescent="0.25">
      <c r="A12745" t="s">
        <v>44</v>
      </c>
      <c r="B12745" t="s">
        <v>85</v>
      </c>
      <c r="C12745" t="s">
        <v>306</v>
      </c>
      <c r="D12745" s="45">
        <v>343040</v>
      </c>
      <c r="E12745" t="s">
        <v>417</v>
      </c>
      <c r="F12745" s="45">
        <v>6051205</v>
      </c>
      <c r="G12745" t="s">
        <v>418</v>
      </c>
      <c r="H12745" s="45">
        <v>213</v>
      </c>
      <c r="I12745" t="e">
        <f ca="1">_xlfn.XLOOKUP(Tableau1[[#This Row],[No. Sous-service]],DONNÉES!F:F,DONNÉES!H:H,FALSE,0,1)</f>
        <v>#NAME?</v>
      </c>
      <c r="J12745" t="e">
        <f ca="1">_xlfn.XLOOKUP(Tableau1[[#This Row],[No. Sous-service]],DONNÉES!F:F,DONNÉES!I:I,FALSE,0,1)</f>
        <v>#NAME?</v>
      </c>
    </row>
    <row r="12746" spans="1:10" x14ac:dyDescent="0.25">
      <c r="A12746" t="s">
        <v>44</v>
      </c>
      <c r="B12746" t="s">
        <v>85</v>
      </c>
      <c r="C12746" t="s">
        <v>306</v>
      </c>
      <c r="D12746" s="45">
        <v>343040</v>
      </c>
      <c r="E12746" t="s">
        <v>417</v>
      </c>
      <c r="F12746" s="45">
        <v>6051205</v>
      </c>
      <c r="G12746" t="s">
        <v>418</v>
      </c>
      <c r="H12746" s="45">
        <v>5962</v>
      </c>
      <c r="I12746" t="e">
        <f ca="1">_xlfn.XLOOKUP(Tableau1[[#This Row],[No. Sous-service]],DONNÉES!F:F,DONNÉES!H:H,FALSE,0,1)</f>
        <v>#NAME?</v>
      </c>
      <c r="J12746" t="e">
        <f ca="1">_xlfn.XLOOKUP(Tableau1[[#This Row],[No. Sous-service]],DONNÉES!F:F,DONNÉES!I:I,FALSE,0,1)</f>
        <v>#NAME?</v>
      </c>
    </row>
    <row r="12747" spans="1:10" x14ac:dyDescent="0.25">
      <c r="A12747" t="s">
        <v>44</v>
      </c>
      <c r="B12747" t="s">
        <v>85</v>
      </c>
      <c r="C12747" t="s">
        <v>306</v>
      </c>
      <c r="D12747" s="45">
        <v>343040</v>
      </c>
      <c r="E12747" t="s">
        <v>417</v>
      </c>
      <c r="F12747" s="45">
        <v>6051205</v>
      </c>
      <c r="G12747" t="s">
        <v>418</v>
      </c>
      <c r="H12747" s="45">
        <v>7235</v>
      </c>
      <c r="I12747" t="e">
        <f ca="1">_xlfn.XLOOKUP(Tableau1[[#This Row],[No. Sous-service]],DONNÉES!F:F,DONNÉES!H:H,FALSE,0,1)</f>
        <v>#NAME?</v>
      </c>
      <c r="J12747" t="e">
        <f ca="1">_xlfn.XLOOKUP(Tableau1[[#This Row],[No. Sous-service]],DONNÉES!F:F,DONNÉES!I:I,FALSE,0,1)</f>
        <v>#NAME?</v>
      </c>
    </row>
    <row r="12748" spans="1:10" x14ac:dyDescent="0.25">
      <c r="A12748" t="s">
        <v>44</v>
      </c>
      <c r="B12748" t="s">
        <v>85</v>
      </c>
      <c r="C12748" t="s">
        <v>306</v>
      </c>
      <c r="D12748" s="45">
        <v>343040</v>
      </c>
      <c r="E12748" t="s">
        <v>417</v>
      </c>
      <c r="F12748" s="45">
        <v>6051205</v>
      </c>
      <c r="G12748" t="s">
        <v>418</v>
      </c>
      <c r="H12748" s="45">
        <v>247</v>
      </c>
      <c r="I12748" t="e">
        <f ca="1">_xlfn.XLOOKUP(Tableau1[[#This Row],[No. Sous-service]],DONNÉES!F:F,DONNÉES!H:H,FALSE,0,1)</f>
        <v>#NAME?</v>
      </c>
      <c r="J12748" t="e">
        <f ca="1">_xlfn.XLOOKUP(Tableau1[[#This Row],[No. Sous-service]],DONNÉES!F:F,DONNÉES!I:I,FALSE,0,1)</f>
        <v>#NAME?</v>
      </c>
    </row>
    <row r="12749" spans="1:10" x14ac:dyDescent="0.25">
      <c r="A12749" t="s">
        <v>44</v>
      </c>
      <c r="B12749" t="s">
        <v>85</v>
      </c>
      <c r="C12749" t="s">
        <v>306</v>
      </c>
      <c r="D12749" s="45">
        <v>343040</v>
      </c>
      <c r="E12749" t="s">
        <v>417</v>
      </c>
      <c r="F12749" s="45">
        <v>6051205</v>
      </c>
      <c r="G12749" t="s">
        <v>418</v>
      </c>
      <c r="H12749" s="45">
        <v>6782</v>
      </c>
      <c r="I12749" t="e">
        <f ca="1">_xlfn.XLOOKUP(Tableau1[[#This Row],[No. Sous-service]],DONNÉES!F:F,DONNÉES!H:H,FALSE,0,1)</f>
        <v>#NAME?</v>
      </c>
      <c r="J12749" t="e">
        <f ca="1">_xlfn.XLOOKUP(Tableau1[[#This Row],[No. Sous-service]],DONNÉES!F:F,DONNÉES!I:I,FALSE,0,1)</f>
        <v>#NAME?</v>
      </c>
    </row>
    <row r="12750" spans="1:10" x14ac:dyDescent="0.25">
      <c r="A12750" t="s">
        <v>44</v>
      </c>
      <c r="B12750" t="s">
        <v>85</v>
      </c>
      <c r="C12750" t="s">
        <v>306</v>
      </c>
      <c r="D12750" s="45">
        <v>343040</v>
      </c>
      <c r="E12750" t="s">
        <v>417</v>
      </c>
      <c r="F12750" s="45">
        <v>6051205</v>
      </c>
      <c r="G12750" t="s">
        <v>418</v>
      </c>
      <c r="H12750" s="45">
        <v>236</v>
      </c>
      <c r="I12750" t="e">
        <f ca="1">_xlfn.XLOOKUP(Tableau1[[#This Row],[No. Sous-service]],DONNÉES!F:F,DONNÉES!H:H,FALSE,0,1)</f>
        <v>#NAME?</v>
      </c>
      <c r="J12750" t="e">
        <f ca="1">_xlfn.XLOOKUP(Tableau1[[#This Row],[No. Sous-service]],DONNÉES!F:F,DONNÉES!I:I,FALSE,0,1)</f>
        <v>#NAME?</v>
      </c>
    </row>
    <row r="12751" spans="1:10" x14ac:dyDescent="0.25">
      <c r="A12751" t="s">
        <v>44</v>
      </c>
      <c r="B12751" t="s">
        <v>85</v>
      </c>
      <c r="C12751" t="s">
        <v>306</v>
      </c>
      <c r="D12751" s="45">
        <v>343040</v>
      </c>
      <c r="E12751" t="s">
        <v>417</v>
      </c>
      <c r="F12751" s="45">
        <v>6051205</v>
      </c>
      <c r="G12751" t="s">
        <v>418</v>
      </c>
      <c r="H12751" s="45">
        <v>6779</v>
      </c>
      <c r="I12751" t="e">
        <f ca="1">_xlfn.XLOOKUP(Tableau1[[#This Row],[No. Sous-service]],DONNÉES!F:F,DONNÉES!H:H,FALSE,0,1)</f>
        <v>#NAME?</v>
      </c>
      <c r="J12751" t="e">
        <f ca="1">_xlfn.XLOOKUP(Tableau1[[#This Row],[No. Sous-service]],DONNÉES!F:F,DONNÉES!I:I,FALSE,0,1)</f>
        <v>#NAME?</v>
      </c>
    </row>
    <row r="12752" spans="1:10" x14ac:dyDescent="0.25">
      <c r="A12752" t="s">
        <v>44</v>
      </c>
      <c r="B12752" t="s">
        <v>85</v>
      </c>
      <c r="C12752" t="s">
        <v>306</v>
      </c>
      <c r="D12752" s="45">
        <v>343040</v>
      </c>
      <c r="E12752" t="s">
        <v>417</v>
      </c>
      <c r="F12752" s="45">
        <v>6051205</v>
      </c>
      <c r="G12752" t="s">
        <v>418</v>
      </c>
      <c r="H12752" s="45">
        <v>199</v>
      </c>
      <c r="I12752" t="e">
        <f ca="1">_xlfn.XLOOKUP(Tableau1[[#This Row],[No. Sous-service]],DONNÉES!F:F,DONNÉES!H:H,FALSE,0,1)</f>
        <v>#NAME?</v>
      </c>
      <c r="J12752" t="e">
        <f ca="1">_xlfn.XLOOKUP(Tableau1[[#This Row],[No. Sous-service]],DONNÉES!F:F,DONNÉES!I:I,FALSE,0,1)</f>
        <v>#NAME?</v>
      </c>
    </row>
    <row r="12753" spans="1:10" x14ac:dyDescent="0.25">
      <c r="A12753" t="s">
        <v>44</v>
      </c>
      <c r="B12753" t="s">
        <v>85</v>
      </c>
      <c r="C12753" t="s">
        <v>306</v>
      </c>
      <c r="D12753" s="45">
        <v>343040</v>
      </c>
      <c r="E12753" t="s">
        <v>417</v>
      </c>
      <c r="F12753" s="45">
        <v>6051205</v>
      </c>
      <c r="G12753" t="s">
        <v>418</v>
      </c>
      <c r="H12753" s="45">
        <v>6715</v>
      </c>
      <c r="I12753" t="e">
        <f ca="1">_xlfn.XLOOKUP(Tableau1[[#This Row],[No. Sous-service]],DONNÉES!F:F,DONNÉES!H:H,FALSE,0,1)</f>
        <v>#NAME?</v>
      </c>
      <c r="J12753" t="e">
        <f ca="1">_xlfn.XLOOKUP(Tableau1[[#This Row],[No. Sous-service]],DONNÉES!F:F,DONNÉES!I:I,FALSE,0,1)</f>
        <v>#NAME?</v>
      </c>
    </row>
    <row r="12754" spans="1:10" x14ac:dyDescent="0.25">
      <c r="A12754" t="s">
        <v>44</v>
      </c>
      <c r="B12754" t="s">
        <v>85</v>
      </c>
      <c r="C12754" t="s">
        <v>306</v>
      </c>
      <c r="D12754" s="45">
        <v>343040</v>
      </c>
      <c r="E12754" t="s">
        <v>417</v>
      </c>
      <c r="F12754" s="45">
        <v>6051205</v>
      </c>
      <c r="G12754" t="s">
        <v>418</v>
      </c>
      <c r="H12754" s="45">
        <v>246</v>
      </c>
      <c r="I12754" t="e">
        <f ca="1">_xlfn.XLOOKUP(Tableau1[[#This Row],[No. Sous-service]],DONNÉES!F:F,DONNÉES!H:H,FALSE,0,1)</f>
        <v>#NAME?</v>
      </c>
      <c r="J12754" t="e">
        <f ca="1">_xlfn.XLOOKUP(Tableau1[[#This Row],[No. Sous-service]],DONNÉES!F:F,DONNÉES!I:I,FALSE,0,1)</f>
        <v>#NAME?</v>
      </c>
    </row>
    <row r="12755" spans="1:10" x14ac:dyDescent="0.25">
      <c r="A12755" t="s">
        <v>44</v>
      </c>
      <c r="B12755" t="s">
        <v>85</v>
      </c>
      <c r="C12755" t="s">
        <v>306</v>
      </c>
      <c r="D12755" s="45">
        <v>343040</v>
      </c>
      <c r="E12755" t="s">
        <v>417</v>
      </c>
      <c r="F12755" s="45">
        <v>6051205</v>
      </c>
      <c r="G12755" t="s">
        <v>418</v>
      </c>
      <c r="H12755" s="45">
        <v>200</v>
      </c>
      <c r="I12755" t="e">
        <f ca="1">_xlfn.XLOOKUP(Tableau1[[#This Row],[No. Sous-service]],DONNÉES!F:F,DONNÉES!H:H,FALSE,0,1)</f>
        <v>#NAME?</v>
      </c>
      <c r="J12755" t="e">
        <f ca="1">_xlfn.XLOOKUP(Tableau1[[#This Row],[No. Sous-service]],DONNÉES!F:F,DONNÉES!I:I,FALSE,0,1)</f>
        <v>#NAME?</v>
      </c>
    </row>
    <row r="12756" spans="1:10" x14ac:dyDescent="0.25">
      <c r="A12756" t="s">
        <v>44</v>
      </c>
      <c r="B12756" t="s">
        <v>85</v>
      </c>
      <c r="C12756" t="s">
        <v>306</v>
      </c>
      <c r="D12756" s="45">
        <v>343040</v>
      </c>
      <c r="E12756" t="s">
        <v>417</v>
      </c>
      <c r="F12756" s="45">
        <v>6051205</v>
      </c>
      <c r="G12756" t="s">
        <v>418</v>
      </c>
      <c r="H12756" s="45">
        <v>192</v>
      </c>
      <c r="I12756" t="e">
        <f ca="1">_xlfn.XLOOKUP(Tableau1[[#This Row],[No. Sous-service]],DONNÉES!F:F,DONNÉES!H:H,FALSE,0,1)</f>
        <v>#NAME?</v>
      </c>
      <c r="J12756" t="e">
        <f ca="1">_xlfn.XLOOKUP(Tableau1[[#This Row],[No. Sous-service]],DONNÉES!F:F,DONNÉES!I:I,FALSE,0,1)</f>
        <v>#NAME?</v>
      </c>
    </row>
    <row r="12757" spans="1:10" x14ac:dyDescent="0.25">
      <c r="A12757" t="s">
        <v>44</v>
      </c>
      <c r="B12757" t="s">
        <v>85</v>
      </c>
      <c r="C12757" t="s">
        <v>306</v>
      </c>
      <c r="D12757" s="45">
        <v>343040</v>
      </c>
      <c r="E12757" t="s">
        <v>417</v>
      </c>
      <c r="F12757" s="45">
        <v>6051205</v>
      </c>
      <c r="G12757" t="s">
        <v>418</v>
      </c>
      <c r="H12757" s="45">
        <v>222</v>
      </c>
      <c r="I12757" t="e">
        <f ca="1">_xlfn.XLOOKUP(Tableau1[[#This Row],[No. Sous-service]],DONNÉES!F:F,DONNÉES!H:H,FALSE,0,1)</f>
        <v>#NAME?</v>
      </c>
      <c r="J12757" t="e">
        <f ca="1">_xlfn.XLOOKUP(Tableau1[[#This Row],[No. Sous-service]],DONNÉES!F:F,DONNÉES!I:I,FALSE,0,1)</f>
        <v>#NAME?</v>
      </c>
    </row>
    <row r="12758" spans="1:10" x14ac:dyDescent="0.25">
      <c r="A12758" t="s">
        <v>44</v>
      </c>
      <c r="B12758" t="s">
        <v>85</v>
      </c>
      <c r="C12758" t="s">
        <v>306</v>
      </c>
      <c r="D12758" s="45">
        <v>343040</v>
      </c>
      <c r="E12758" t="s">
        <v>417</v>
      </c>
      <c r="F12758" s="45">
        <v>6051205</v>
      </c>
      <c r="G12758" t="s">
        <v>418</v>
      </c>
      <c r="H12758" s="45">
        <v>237</v>
      </c>
      <c r="I12758" t="e">
        <f ca="1">_xlfn.XLOOKUP(Tableau1[[#This Row],[No. Sous-service]],DONNÉES!F:F,DONNÉES!H:H,FALSE,0,1)</f>
        <v>#NAME?</v>
      </c>
      <c r="J12758" t="e">
        <f ca="1">_xlfn.XLOOKUP(Tableau1[[#This Row],[No. Sous-service]],DONNÉES!F:F,DONNÉES!I:I,FALSE,0,1)</f>
        <v>#NAME?</v>
      </c>
    </row>
    <row r="12759" spans="1:10" x14ac:dyDescent="0.25">
      <c r="A12759" t="s">
        <v>44</v>
      </c>
      <c r="B12759" t="s">
        <v>85</v>
      </c>
      <c r="C12759" t="s">
        <v>306</v>
      </c>
      <c r="D12759" s="45">
        <v>343040</v>
      </c>
      <c r="E12759" t="s">
        <v>417</v>
      </c>
      <c r="F12759" s="45">
        <v>6051205</v>
      </c>
      <c r="G12759" t="s">
        <v>418</v>
      </c>
      <c r="H12759" s="45">
        <v>10820</v>
      </c>
      <c r="I12759" t="e">
        <f ca="1">_xlfn.XLOOKUP(Tableau1[[#This Row],[No. Sous-service]],DONNÉES!F:F,DONNÉES!H:H,FALSE,0,1)</f>
        <v>#NAME?</v>
      </c>
      <c r="J12759" t="e">
        <f ca="1">_xlfn.XLOOKUP(Tableau1[[#This Row],[No. Sous-service]],DONNÉES!F:F,DONNÉES!I:I,FALSE,0,1)</f>
        <v>#NAME?</v>
      </c>
    </row>
    <row r="12760" spans="1:10" x14ac:dyDescent="0.25">
      <c r="A12760" t="s">
        <v>44</v>
      </c>
      <c r="B12760" t="s">
        <v>85</v>
      </c>
      <c r="C12760" t="s">
        <v>306</v>
      </c>
      <c r="D12760" s="45">
        <v>343040</v>
      </c>
      <c r="E12760" t="s">
        <v>417</v>
      </c>
      <c r="F12760" s="45">
        <v>6051205</v>
      </c>
      <c r="G12760" t="s">
        <v>418</v>
      </c>
      <c r="H12760" s="45">
        <v>10821</v>
      </c>
      <c r="I12760" t="e">
        <f ca="1">_xlfn.XLOOKUP(Tableau1[[#This Row],[No. Sous-service]],DONNÉES!F:F,DONNÉES!H:H,FALSE,0,1)</f>
        <v>#NAME?</v>
      </c>
      <c r="J12760" t="e">
        <f ca="1">_xlfn.XLOOKUP(Tableau1[[#This Row],[No. Sous-service]],DONNÉES!F:F,DONNÉES!I:I,FALSE,0,1)</f>
        <v>#NAME?</v>
      </c>
    </row>
    <row r="12761" spans="1:10" x14ac:dyDescent="0.25">
      <c r="A12761" t="s">
        <v>44</v>
      </c>
      <c r="B12761" t="s">
        <v>85</v>
      </c>
      <c r="C12761" t="s">
        <v>306</v>
      </c>
      <c r="D12761" s="45">
        <v>343040</v>
      </c>
      <c r="E12761" t="s">
        <v>417</v>
      </c>
      <c r="F12761" s="45">
        <v>6051205</v>
      </c>
      <c r="G12761" t="s">
        <v>418</v>
      </c>
      <c r="H12761" s="45">
        <v>10809</v>
      </c>
      <c r="I12761" t="e">
        <f ca="1">_xlfn.XLOOKUP(Tableau1[[#This Row],[No. Sous-service]],DONNÉES!F:F,DONNÉES!H:H,FALSE,0,1)</f>
        <v>#NAME?</v>
      </c>
      <c r="J12761" t="e">
        <f ca="1">_xlfn.XLOOKUP(Tableau1[[#This Row],[No. Sous-service]],DONNÉES!F:F,DONNÉES!I:I,FALSE,0,1)</f>
        <v>#NAME?</v>
      </c>
    </row>
    <row r="12762" spans="1:10" x14ac:dyDescent="0.25">
      <c r="A12762" t="s">
        <v>44</v>
      </c>
      <c r="B12762" t="s">
        <v>85</v>
      </c>
      <c r="C12762" t="s">
        <v>306</v>
      </c>
      <c r="D12762" s="45">
        <v>343040</v>
      </c>
      <c r="E12762" t="s">
        <v>417</v>
      </c>
      <c r="F12762" s="45">
        <v>6051205</v>
      </c>
      <c r="G12762" t="s">
        <v>418</v>
      </c>
      <c r="H12762" s="45">
        <v>229</v>
      </c>
      <c r="I12762" t="e">
        <f ca="1">_xlfn.XLOOKUP(Tableau1[[#This Row],[No. Sous-service]],DONNÉES!F:F,DONNÉES!H:H,FALSE,0,1)</f>
        <v>#NAME?</v>
      </c>
      <c r="J12762" t="e">
        <f ca="1">_xlfn.XLOOKUP(Tableau1[[#This Row],[No. Sous-service]],DONNÉES!F:F,DONNÉES!I:I,FALSE,0,1)</f>
        <v>#NAME?</v>
      </c>
    </row>
    <row r="12763" spans="1:10" x14ac:dyDescent="0.25">
      <c r="A12763" t="s">
        <v>44</v>
      </c>
      <c r="B12763" t="s">
        <v>85</v>
      </c>
      <c r="C12763" t="s">
        <v>306</v>
      </c>
      <c r="D12763" s="45">
        <v>343040</v>
      </c>
      <c r="E12763" t="s">
        <v>417</v>
      </c>
      <c r="F12763" s="45">
        <v>6051205</v>
      </c>
      <c r="G12763" t="s">
        <v>418</v>
      </c>
      <c r="H12763" s="45">
        <v>4511</v>
      </c>
      <c r="I12763" t="e">
        <f ca="1">_xlfn.XLOOKUP(Tableau1[[#This Row],[No. Sous-service]],DONNÉES!F:F,DONNÉES!H:H,FALSE,0,1)</f>
        <v>#NAME?</v>
      </c>
      <c r="J12763" t="e">
        <f ca="1">_xlfn.XLOOKUP(Tableau1[[#This Row],[No. Sous-service]],DONNÉES!F:F,DONNÉES!I:I,FALSE,0,1)</f>
        <v>#NAME?</v>
      </c>
    </row>
    <row r="12764" spans="1:10" x14ac:dyDescent="0.25">
      <c r="A12764" t="s">
        <v>44</v>
      </c>
      <c r="B12764" t="s">
        <v>85</v>
      </c>
      <c r="C12764" t="s">
        <v>306</v>
      </c>
      <c r="D12764" s="45">
        <v>343040</v>
      </c>
      <c r="E12764" t="s">
        <v>417</v>
      </c>
      <c r="F12764" s="45">
        <v>6051205</v>
      </c>
      <c r="G12764" t="s">
        <v>418</v>
      </c>
      <c r="H12764" s="45">
        <v>7236</v>
      </c>
      <c r="I12764" t="e">
        <f ca="1">_xlfn.XLOOKUP(Tableau1[[#This Row],[No. Sous-service]],DONNÉES!F:F,DONNÉES!H:H,FALSE,0,1)</f>
        <v>#NAME?</v>
      </c>
      <c r="J12764" t="e">
        <f ca="1">_xlfn.XLOOKUP(Tableau1[[#This Row],[No. Sous-service]],DONNÉES!F:F,DONNÉES!I:I,FALSE,0,1)</f>
        <v>#NAME?</v>
      </c>
    </row>
    <row r="12765" spans="1:10" x14ac:dyDescent="0.25">
      <c r="A12765" t="s">
        <v>44</v>
      </c>
      <c r="B12765" t="s">
        <v>85</v>
      </c>
      <c r="C12765" t="s">
        <v>306</v>
      </c>
      <c r="D12765" s="45">
        <v>343040</v>
      </c>
      <c r="E12765" t="s">
        <v>417</v>
      </c>
      <c r="F12765" s="45">
        <v>6051205</v>
      </c>
      <c r="G12765" t="s">
        <v>418</v>
      </c>
      <c r="H12765" s="45">
        <v>220</v>
      </c>
      <c r="I12765" t="e">
        <f ca="1">_xlfn.XLOOKUP(Tableau1[[#This Row],[No. Sous-service]],DONNÉES!F:F,DONNÉES!H:H,FALSE,0,1)</f>
        <v>#NAME?</v>
      </c>
      <c r="J12765" t="e">
        <f ca="1">_xlfn.XLOOKUP(Tableau1[[#This Row],[No. Sous-service]],DONNÉES!F:F,DONNÉES!I:I,FALSE,0,1)</f>
        <v>#NAME?</v>
      </c>
    </row>
    <row r="12766" spans="1:10" x14ac:dyDescent="0.25">
      <c r="A12766" t="s">
        <v>44</v>
      </c>
      <c r="B12766" t="s">
        <v>85</v>
      </c>
      <c r="C12766" t="s">
        <v>306</v>
      </c>
      <c r="D12766" s="45">
        <v>343040</v>
      </c>
      <c r="E12766" t="s">
        <v>417</v>
      </c>
      <c r="F12766" s="45">
        <v>6051205</v>
      </c>
      <c r="G12766" t="s">
        <v>418</v>
      </c>
      <c r="H12766" s="45">
        <v>7374</v>
      </c>
      <c r="I12766" t="e">
        <f ca="1">_xlfn.XLOOKUP(Tableau1[[#This Row],[No. Sous-service]],DONNÉES!F:F,DONNÉES!H:H,FALSE,0,1)</f>
        <v>#NAME?</v>
      </c>
      <c r="J12766" t="e">
        <f ca="1">_xlfn.XLOOKUP(Tableau1[[#This Row],[No. Sous-service]],DONNÉES!F:F,DONNÉES!I:I,FALSE,0,1)</f>
        <v>#NAME?</v>
      </c>
    </row>
    <row r="12767" spans="1:10" x14ac:dyDescent="0.25">
      <c r="A12767" t="s">
        <v>44</v>
      </c>
      <c r="B12767" t="s">
        <v>85</v>
      </c>
      <c r="C12767" t="s">
        <v>306</v>
      </c>
      <c r="D12767" s="45">
        <v>343040</v>
      </c>
      <c r="E12767" t="s">
        <v>417</v>
      </c>
      <c r="F12767" s="45">
        <v>6051205</v>
      </c>
      <c r="G12767" t="s">
        <v>418</v>
      </c>
      <c r="H12767" s="45">
        <v>239</v>
      </c>
      <c r="I12767" t="e">
        <f ca="1">_xlfn.XLOOKUP(Tableau1[[#This Row],[No. Sous-service]],DONNÉES!F:F,DONNÉES!H:H,FALSE,0,1)</f>
        <v>#NAME?</v>
      </c>
      <c r="J12767" t="e">
        <f ca="1">_xlfn.XLOOKUP(Tableau1[[#This Row],[No. Sous-service]],DONNÉES!F:F,DONNÉES!I:I,FALSE,0,1)</f>
        <v>#NAME?</v>
      </c>
    </row>
    <row r="12768" spans="1:10" x14ac:dyDescent="0.25">
      <c r="A12768" t="s">
        <v>44</v>
      </c>
      <c r="B12768" t="s">
        <v>85</v>
      </c>
      <c r="C12768" t="s">
        <v>306</v>
      </c>
      <c r="D12768" s="45">
        <v>343040</v>
      </c>
      <c r="E12768" t="s">
        <v>417</v>
      </c>
      <c r="F12768" s="45">
        <v>6051205</v>
      </c>
      <c r="G12768" t="s">
        <v>418</v>
      </c>
      <c r="H12768" s="45">
        <v>240</v>
      </c>
      <c r="I12768" t="e">
        <f ca="1">_xlfn.XLOOKUP(Tableau1[[#This Row],[No. Sous-service]],DONNÉES!F:F,DONNÉES!H:H,FALSE,0,1)</f>
        <v>#NAME?</v>
      </c>
      <c r="J12768" t="e">
        <f ca="1">_xlfn.XLOOKUP(Tableau1[[#This Row],[No. Sous-service]],DONNÉES!F:F,DONNÉES!I:I,FALSE,0,1)</f>
        <v>#NAME?</v>
      </c>
    </row>
    <row r="12769" spans="1:10" x14ac:dyDescent="0.25">
      <c r="A12769" t="s">
        <v>44</v>
      </c>
      <c r="B12769" t="s">
        <v>85</v>
      </c>
      <c r="C12769" t="s">
        <v>306</v>
      </c>
      <c r="D12769" s="45">
        <v>343040</v>
      </c>
      <c r="E12769" t="s">
        <v>417</v>
      </c>
      <c r="F12769" s="45">
        <v>6051205</v>
      </c>
      <c r="G12769" t="s">
        <v>418</v>
      </c>
      <c r="H12769" s="45">
        <v>241</v>
      </c>
      <c r="I12769" t="e">
        <f ca="1">_xlfn.XLOOKUP(Tableau1[[#This Row],[No. Sous-service]],DONNÉES!F:F,DONNÉES!H:H,FALSE,0,1)</f>
        <v>#NAME?</v>
      </c>
      <c r="J12769" t="e">
        <f ca="1">_xlfn.XLOOKUP(Tableau1[[#This Row],[No. Sous-service]],DONNÉES!F:F,DONNÉES!I:I,FALSE,0,1)</f>
        <v>#NAME?</v>
      </c>
    </row>
    <row r="12770" spans="1:10" x14ac:dyDescent="0.25">
      <c r="A12770" t="s">
        <v>44</v>
      </c>
      <c r="B12770" t="s">
        <v>85</v>
      </c>
      <c r="C12770" t="s">
        <v>306</v>
      </c>
      <c r="D12770" s="45">
        <v>343040</v>
      </c>
      <c r="E12770" t="s">
        <v>417</v>
      </c>
      <c r="F12770" s="45">
        <v>6051205</v>
      </c>
      <c r="G12770" t="s">
        <v>418</v>
      </c>
      <c r="H12770" s="45">
        <v>242</v>
      </c>
      <c r="I12770" t="e">
        <f ca="1">_xlfn.XLOOKUP(Tableau1[[#This Row],[No. Sous-service]],DONNÉES!F:F,DONNÉES!H:H,FALSE,0,1)</f>
        <v>#NAME?</v>
      </c>
      <c r="J12770" t="e">
        <f ca="1">_xlfn.XLOOKUP(Tableau1[[#This Row],[No. Sous-service]],DONNÉES!F:F,DONNÉES!I:I,FALSE,0,1)</f>
        <v>#NAME?</v>
      </c>
    </row>
    <row r="12771" spans="1:10" x14ac:dyDescent="0.25">
      <c r="A12771" t="s">
        <v>44</v>
      </c>
      <c r="B12771" t="s">
        <v>85</v>
      </c>
      <c r="C12771" t="s">
        <v>306</v>
      </c>
      <c r="D12771" s="45">
        <v>343040</v>
      </c>
      <c r="E12771" t="s">
        <v>417</v>
      </c>
      <c r="F12771" s="45">
        <v>6051205</v>
      </c>
      <c r="G12771" t="s">
        <v>418</v>
      </c>
      <c r="H12771" s="45">
        <v>243</v>
      </c>
      <c r="I12771" t="e">
        <f ca="1">_xlfn.XLOOKUP(Tableau1[[#This Row],[No. Sous-service]],DONNÉES!F:F,DONNÉES!H:H,FALSE,0,1)</f>
        <v>#NAME?</v>
      </c>
      <c r="J12771" t="e">
        <f ca="1">_xlfn.XLOOKUP(Tableau1[[#This Row],[No. Sous-service]],DONNÉES!F:F,DONNÉES!I:I,FALSE,0,1)</f>
        <v>#NAME?</v>
      </c>
    </row>
    <row r="12772" spans="1:10" x14ac:dyDescent="0.25">
      <c r="A12772" t="s">
        <v>44</v>
      </c>
      <c r="B12772" t="s">
        <v>85</v>
      </c>
      <c r="C12772" t="s">
        <v>306</v>
      </c>
      <c r="D12772" s="45">
        <v>343040</v>
      </c>
      <c r="E12772" t="s">
        <v>417</v>
      </c>
      <c r="F12772" s="45">
        <v>6051205</v>
      </c>
      <c r="G12772" t="s">
        <v>418</v>
      </c>
      <c r="H12772" s="45">
        <v>245</v>
      </c>
      <c r="I12772" t="e">
        <f ca="1">_xlfn.XLOOKUP(Tableau1[[#This Row],[No. Sous-service]],DONNÉES!F:F,DONNÉES!H:H,FALSE,0,1)</f>
        <v>#NAME?</v>
      </c>
      <c r="J12772" t="e">
        <f ca="1">_xlfn.XLOOKUP(Tableau1[[#This Row],[No. Sous-service]],DONNÉES!F:F,DONNÉES!I:I,FALSE,0,1)</f>
        <v>#NAME?</v>
      </c>
    </row>
    <row r="12773" spans="1:10" x14ac:dyDescent="0.25">
      <c r="A12773" t="s">
        <v>44</v>
      </c>
      <c r="B12773" t="s">
        <v>85</v>
      </c>
      <c r="C12773" t="s">
        <v>306</v>
      </c>
      <c r="D12773" s="45">
        <v>343040</v>
      </c>
      <c r="E12773" t="s">
        <v>417</v>
      </c>
      <c r="F12773" s="45">
        <v>6051205</v>
      </c>
      <c r="G12773" t="s">
        <v>418</v>
      </c>
      <c r="H12773" s="45">
        <v>4599</v>
      </c>
      <c r="I12773" t="e">
        <f ca="1">_xlfn.XLOOKUP(Tableau1[[#This Row],[No. Sous-service]],DONNÉES!F:F,DONNÉES!H:H,FALSE,0,1)</f>
        <v>#NAME?</v>
      </c>
      <c r="J12773" t="e">
        <f ca="1">_xlfn.XLOOKUP(Tableau1[[#This Row],[No. Sous-service]],DONNÉES!F:F,DONNÉES!I:I,FALSE,0,1)</f>
        <v>#NAME?</v>
      </c>
    </row>
    <row r="12774" spans="1:10" x14ac:dyDescent="0.25">
      <c r="A12774" t="s">
        <v>44</v>
      </c>
      <c r="B12774" t="s">
        <v>85</v>
      </c>
      <c r="C12774" t="s">
        <v>306</v>
      </c>
      <c r="D12774" s="45">
        <v>343040</v>
      </c>
      <c r="E12774" t="s">
        <v>417</v>
      </c>
      <c r="F12774" s="45">
        <v>6051205</v>
      </c>
      <c r="G12774" t="s">
        <v>418</v>
      </c>
      <c r="H12774" s="45">
        <v>4602</v>
      </c>
      <c r="I12774" t="e">
        <f ca="1">_xlfn.XLOOKUP(Tableau1[[#This Row],[No. Sous-service]],DONNÉES!F:F,DONNÉES!H:H,FALSE,0,1)</f>
        <v>#NAME?</v>
      </c>
      <c r="J12774" t="e">
        <f ca="1">_xlfn.XLOOKUP(Tableau1[[#This Row],[No. Sous-service]],DONNÉES!F:F,DONNÉES!I:I,FALSE,0,1)</f>
        <v>#NAME?</v>
      </c>
    </row>
    <row r="12775" spans="1:10" x14ac:dyDescent="0.25">
      <c r="A12775" t="s">
        <v>44</v>
      </c>
      <c r="B12775" t="s">
        <v>85</v>
      </c>
      <c r="C12775" t="s">
        <v>306</v>
      </c>
      <c r="D12775" s="45">
        <v>343040</v>
      </c>
      <c r="E12775" t="s">
        <v>417</v>
      </c>
      <c r="F12775" s="45">
        <v>6051205</v>
      </c>
      <c r="G12775" t="s">
        <v>418</v>
      </c>
      <c r="H12775" s="45">
        <v>4603</v>
      </c>
      <c r="I12775" t="e">
        <f ca="1">_xlfn.XLOOKUP(Tableau1[[#This Row],[No. Sous-service]],DONNÉES!F:F,DONNÉES!H:H,FALSE,0,1)</f>
        <v>#NAME?</v>
      </c>
      <c r="J12775" t="e">
        <f ca="1">_xlfn.XLOOKUP(Tableau1[[#This Row],[No. Sous-service]],DONNÉES!F:F,DONNÉES!I:I,FALSE,0,1)</f>
        <v>#NAME?</v>
      </c>
    </row>
    <row r="12776" spans="1:10" x14ac:dyDescent="0.25">
      <c r="A12776" t="s">
        <v>44</v>
      </c>
      <c r="B12776" t="s">
        <v>85</v>
      </c>
      <c r="C12776" t="s">
        <v>306</v>
      </c>
      <c r="D12776" s="45">
        <v>343040</v>
      </c>
      <c r="E12776" t="s">
        <v>417</v>
      </c>
      <c r="F12776" s="45">
        <v>6051205</v>
      </c>
      <c r="G12776" t="s">
        <v>418</v>
      </c>
      <c r="H12776" s="45">
        <v>5423</v>
      </c>
      <c r="I12776" t="e">
        <f ca="1">_xlfn.XLOOKUP(Tableau1[[#This Row],[No. Sous-service]],DONNÉES!F:F,DONNÉES!H:H,FALSE,0,1)</f>
        <v>#NAME?</v>
      </c>
      <c r="J12776" t="e">
        <f ca="1">_xlfn.XLOOKUP(Tableau1[[#This Row],[No. Sous-service]],DONNÉES!F:F,DONNÉES!I:I,FALSE,0,1)</f>
        <v>#NAME?</v>
      </c>
    </row>
    <row r="12777" spans="1:10" x14ac:dyDescent="0.25">
      <c r="A12777" t="s">
        <v>44</v>
      </c>
      <c r="B12777" t="s">
        <v>85</v>
      </c>
      <c r="C12777" t="s">
        <v>306</v>
      </c>
      <c r="D12777" s="45">
        <v>343040</v>
      </c>
      <c r="E12777" t="s">
        <v>417</v>
      </c>
      <c r="F12777" s="45">
        <v>6051205</v>
      </c>
      <c r="G12777" t="s">
        <v>418</v>
      </c>
      <c r="H12777" s="45">
        <v>6439</v>
      </c>
      <c r="I12777" t="e">
        <f ca="1">_xlfn.XLOOKUP(Tableau1[[#This Row],[No. Sous-service]],DONNÉES!F:F,DONNÉES!H:H,FALSE,0,1)</f>
        <v>#NAME?</v>
      </c>
      <c r="J12777" t="e">
        <f ca="1">_xlfn.XLOOKUP(Tableau1[[#This Row],[No. Sous-service]],DONNÉES!F:F,DONNÉES!I:I,FALSE,0,1)</f>
        <v>#NAME?</v>
      </c>
    </row>
    <row r="12778" spans="1:10" x14ac:dyDescent="0.25">
      <c r="A12778" t="s">
        <v>44</v>
      </c>
      <c r="B12778" t="s">
        <v>85</v>
      </c>
      <c r="C12778" t="s">
        <v>306</v>
      </c>
      <c r="D12778" s="45">
        <v>343040</v>
      </c>
      <c r="E12778" t="s">
        <v>417</v>
      </c>
      <c r="F12778" s="45">
        <v>6051205</v>
      </c>
      <c r="G12778" t="s">
        <v>418</v>
      </c>
      <c r="H12778" s="45">
        <v>6724</v>
      </c>
      <c r="I12778" t="e">
        <f ca="1">_xlfn.XLOOKUP(Tableau1[[#This Row],[No. Sous-service]],DONNÉES!F:F,DONNÉES!H:H,FALSE,0,1)</f>
        <v>#NAME?</v>
      </c>
      <c r="J12778" t="e">
        <f ca="1">_xlfn.XLOOKUP(Tableau1[[#This Row],[No. Sous-service]],DONNÉES!F:F,DONNÉES!I:I,FALSE,0,1)</f>
        <v>#NAME?</v>
      </c>
    </row>
    <row r="12779" spans="1:10" x14ac:dyDescent="0.25">
      <c r="A12779" t="s">
        <v>44</v>
      </c>
      <c r="B12779" t="s">
        <v>85</v>
      </c>
      <c r="C12779" t="s">
        <v>306</v>
      </c>
      <c r="D12779" s="45">
        <v>343040</v>
      </c>
      <c r="E12779" t="s">
        <v>417</v>
      </c>
      <c r="F12779" s="45">
        <v>6051205</v>
      </c>
      <c r="G12779" t="s">
        <v>418</v>
      </c>
      <c r="H12779" s="45">
        <v>6772</v>
      </c>
      <c r="I12779" t="e">
        <f ca="1">_xlfn.XLOOKUP(Tableau1[[#This Row],[No. Sous-service]],DONNÉES!F:F,DONNÉES!H:H,FALSE,0,1)</f>
        <v>#NAME?</v>
      </c>
      <c r="J12779" t="e">
        <f ca="1">_xlfn.XLOOKUP(Tableau1[[#This Row],[No. Sous-service]],DONNÉES!F:F,DONNÉES!I:I,FALSE,0,1)</f>
        <v>#NAME?</v>
      </c>
    </row>
    <row r="12780" spans="1:10" x14ac:dyDescent="0.25">
      <c r="A12780" t="s">
        <v>44</v>
      </c>
      <c r="B12780" t="s">
        <v>85</v>
      </c>
      <c r="C12780" t="s">
        <v>306</v>
      </c>
      <c r="D12780" s="45">
        <v>343040</v>
      </c>
      <c r="E12780" t="s">
        <v>417</v>
      </c>
      <c r="F12780" s="45">
        <v>6051205</v>
      </c>
      <c r="G12780" t="s">
        <v>418</v>
      </c>
      <c r="H12780" s="45">
        <v>7237</v>
      </c>
      <c r="I12780" t="e">
        <f ca="1">_xlfn.XLOOKUP(Tableau1[[#This Row],[No. Sous-service]],DONNÉES!F:F,DONNÉES!H:H,FALSE,0,1)</f>
        <v>#NAME?</v>
      </c>
      <c r="J12780" t="e">
        <f ca="1">_xlfn.XLOOKUP(Tableau1[[#This Row],[No. Sous-service]],DONNÉES!F:F,DONNÉES!I:I,FALSE,0,1)</f>
        <v>#NAME?</v>
      </c>
    </row>
    <row r="12781" spans="1:10" x14ac:dyDescent="0.25">
      <c r="A12781" t="s">
        <v>44</v>
      </c>
      <c r="B12781" t="s">
        <v>85</v>
      </c>
      <c r="C12781" t="s">
        <v>306</v>
      </c>
      <c r="D12781" s="45">
        <v>343040</v>
      </c>
      <c r="E12781" t="s">
        <v>417</v>
      </c>
      <c r="F12781" s="45">
        <v>6051205</v>
      </c>
      <c r="G12781" t="s">
        <v>418</v>
      </c>
      <c r="H12781" s="45">
        <v>10610</v>
      </c>
      <c r="I12781" t="e">
        <f ca="1">_xlfn.XLOOKUP(Tableau1[[#This Row],[No. Sous-service]],DONNÉES!F:F,DONNÉES!H:H,FALSE,0,1)</f>
        <v>#NAME?</v>
      </c>
      <c r="J12781" t="e">
        <f ca="1">_xlfn.XLOOKUP(Tableau1[[#This Row],[No. Sous-service]],DONNÉES!F:F,DONNÉES!I:I,FALSE,0,1)</f>
        <v>#NAME?</v>
      </c>
    </row>
    <row r="12782" spans="1:10" x14ac:dyDescent="0.25">
      <c r="A12782" t="s">
        <v>44</v>
      </c>
      <c r="B12782" t="s">
        <v>85</v>
      </c>
      <c r="C12782" t="s">
        <v>306</v>
      </c>
      <c r="D12782" s="45">
        <v>343040</v>
      </c>
      <c r="E12782" t="s">
        <v>417</v>
      </c>
      <c r="F12782" s="45">
        <v>6051205</v>
      </c>
      <c r="G12782" t="s">
        <v>418</v>
      </c>
      <c r="H12782" s="45">
        <v>30303</v>
      </c>
      <c r="I12782" t="e">
        <f ca="1">_xlfn.XLOOKUP(Tableau1[[#This Row],[No. Sous-service]],DONNÉES!F:F,DONNÉES!H:H,FALSE,0,1)</f>
        <v>#NAME?</v>
      </c>
      <c r="J12782" t="e">
        <f ca="1">_xlfn.XLOOKUP(Tableau1[[#This Row],[No. Sous-service]],DONNÉES!F:F,DONNÉES!I:I,FALSE,0,1)</f>
        <v>#NAME?</v>
      </c>
    </row>
    <row r="12783" spans="1:10" x14ac:dyDescent="0.25">
      <c r="A12783" t="s">
        <v>44</v>
      </c>
      <c r="B12783" t="s">
        <v>85</v>
      </c>
      <c r="C12783" t="s">
        <v>306</v>
      </c>
      <c r="D12783" s="45">
        <v>343040</v>
      </c>
      <c r="E12783" t="s">
        <v>417</v>
      </c>
      <c r="F12783" s="45">
        <v>6051205</v>
      </c>
      <c r="G12783" t="s">
        <v>418</v>
      </c>
      <c r="H12783" s="45">
        <v>555504</v>
      </c>
      <c r="I12783" t="e">
        <f ca="1">_xlfn.XLOOKUP(Tableau1[[#This Row],[No. Sous-service]],DONNÉES!F:F,DONNÉES!H:H,FALSE,0,1)</f>
        <v>#NAME?</v>
      </c>
      <c r="J12783" t="e">
        <f ca="1">_xlfn.XLOOKUP(Tableau1[[#This Row],[No. Sous-service]],DONNÉES!F:F,DONNÉES!I:I,FALSE,0,1)</f>
        <v>#NAME?</v>
      </c>
    </row>
    <row r="12784" spans="1:10" x14ac:dyDescent="0.25">
      <c r="A12784" t="s">
        <v>44</v>
      </c>
      <c r="B12784" t="s">
        <v>85</v>
      </c>
      <c r="C12784" t="s">
        <v>306</v>
      </c>
      <c r="D12784" s="45">
        <v>343040</v>
      </c>
      <c r="E12784" t="s">
        <v>417</v>
      </c>
      <c r="F12784" s="45">
        <v>6051205</v>
      </c>
      <c r="G12784" t="s">
        <v>418</v>
      </c>
      <c r="H12784" s="45">
        <v>7239</v>
      </c>
      <c r="I12784" t="e">
        <f ca="1">_xlfn.XLOOKUP(Tableau1[[#This Row],[No. Sous-service]],DONNÉES!F:F,DONNÉES!H:H,FALSE,0,1)</f>
        <v>#NAME?</v>
      </c>
      <c r="J12784" t="e">
        <f ca="1">_xlfn.XLOOKUP(Tableau1[[#This Row],[No. Sous-service]],DONNÉES!F:F,DONNÉES!I:I,FALSE,0,1)</f>
        <v>#NAME?</v>
      </c>
    </row>
    <row r="12785" spans="1:10" x14ac:dyDescent="0.25">
      <c r="A12785" t="s">
        <v>44</v>
      </c>
      <c r="B12785" t="s">
        <v>85</v>
      </c>
      <c r="C12785" t="s">
        <v>306</v>
      </c>
      <c r="D12785" s="45">
        <v>343040</v>
      </c>
      <c r="E12785" t="s">
        <v>417</v>
      </c>
      <c r="F12785" s="45">
        <v>6051205</v>
      </c>
      <c r="G12785" t="s">
        <v>418</v>
      </c>
      <c r="H12785" s="45">
        <v>557137</v>
      </c>
      <c r="I12785" t="e">
        <f ca="1">_xlfn.XLOOKUP(Tableau1[[#This Row],[No. Sous-service]],DONNÉES!F:F,DONNÉES!H:H,FALSE,0,1)</f>
        <v>#NAME?</v>
      </c>
      <c r="J12785" t="e">
        <f ca="1">_xlfn.XLOOKUP(Tableau1[[#This Row],[No. Sous-service]],DONNÉES!F:F,DONNÉES!I:I,FALSE,0,1)</f>
        <v>#NAME?</v>
      </c>
    </row>
    <row r="12786" spans="1:10" x14ac:dyDescent="0.25">
      <c r="A12786" t="s">
        <v>44</v>
      </c>
      <c r="B12786" t="s">
        <v>85</v>
      </c>
      <c r="C12786" t="s">
        <v>306</v>
      </c>
      <c r="D12786" s="45">
        <v>343040</v>
      </c>
      <c r="E12786" t="s">
        <v>417</v>
      </c>
      <c r="F12786" s="45">
        <v>6051205</v>
      </c>
      <c r="G12786" t="s">
        <v>418</v>
      </c>
      <c r="H12786" s="45">
        <v>556839</v>
      </c>
      <c r="I12786" t="e">
        <f ca="1">_xlfn.XLOOKUP(Tableau1[[#This Row],[No. Sous-service]],DONNÉES!F:F,DONNÉES!H:H,FALSE,0,1)</f>
        <v>#NAME?</v>
      </c>
      <c r="J12786" t="e">
        <f ca="1">_xlfn.XLOOKUP(Tableau1[[#This Row],[No. Sous-service]],DONNÉES!F:F,DONNÉES!I:I,FALSE,0,1)</f>
        <v>#NAME?</v>
      </c>
    </row>
    <row r="12787" spans="1:10" x14ac:dyDescent="0.25">
      <c r="A12787" t="s">
        <v>44</v>
      </c>
      <c r="B12787" t="s">
        <v>85</v>
      </c>
      <c r="C12787" t="s">
        <v>306</v>
      </c>
      <c r="D12787" s="45">
        <v>343040</v>
      </c>
      <c r="E12787" t="s">
        <v>417</v>
      </c>
      <c r="F12787" s="45">
        <v>6051205</v>
      </c>
      <c r="G12787" t="s">
        <v>418</v>
      </c>
      <c r="H12787" s="45">
        <v>556840</v>
      </c>
      <c r="I12787" t="e">
        <f ca="1">_xlfn.XLOOKUP(Tableau1[[#This Row],[No. Sous-service]],DONNÉES!F:F,DONNÉES!H:H,FALSE,0,1)</f>
        <v>#NAME?</v>
      </c>
      <c r="J12787" t="e">
        <f ca="1">_xlfn.XLOOKUP(Tableau1[[#This Row],[No. Sous-service]],DONNÉES!F:F,DONNÉES!I:I,FALSE,0,1)</f>
        <v>#NAME?</v>
      </c>
    </row>
    <row r="12788" spans="1:10" x14ac:dyDescent="0.25">
      <c r="A12788" t="s">
        <v>44</v>
      </c>
      <c r="B12788" t="s">
        <v>85</v>
      </c>
      <c r="C12788" t="s">
        <v>306</v>
      </c>
      <c r="D12788" s="45">
        <v>343040</v>
      </c>
      <c r="E12788" t="s">
        <v>417</v>
      </c>
      <c r="F12788" s="45">
        <v>6051205</v>
      </c>
      <c r="G12788" t="s">
        <v>418</v>
      </c>
      <c r="H12788" s="45">
        <v>34697</v>
      </c>
      <c r="I12788" t="e">
        <f ca="1">_xlfn.XLOOKUP(Tableau1[[#This Row],[No. Sous-service]],DONNÉES!F:F,DONNÉES!H:H,FALSE,0,1)</f>
        <v>#NAME?</v>
      </c>
      <c r="J12788" t="e">
        <f ca="1">_xlfn.XLOOKUP(Tableau1[[#This Row],[No. Sous-service]],DONNÉES!F:F,DONNÉES!I:I,FALSE,0,1)</f>
        <v>#NAME?</v>
      </c>
    </row>
    <row r="12789" spans="1:10" x14ac:dyDescent="0.25">
      <c r="A12789" t="s">
        <v>44</v>
      </c>
      <c r="B12789" t="s">
        <v>85</v>
      </c>
      <c r="C12789" t="s">
        <v>306</v>
      </c>
      <c r="D12789" s="45">
        <v>343040</v>
      </c>
      <c r="E12789" t="s">
        <v>417</v>
      </c>
      <c r="F12789" s="45">
        <v>6051205</v>
      </c>
      <c r="G12789" t="s">
        <v>418</v>
      </c>
      <c r="H12789" s="45">
        <v>34698</v>
      </c>
      <c r="I12789" t="e">
        <f ca="1">_xlfn.XLOOKUP(Tableau1[[#This Row],[No. Sous-service]],DONNÉES!F:F,DONNÉES!H:H,FALSE,0,1)</f>
        <v>#NAME?</v>
      </c>
      <c r="J12789" t="e">
        <f ca="1">_xlfn.XLOOKUP(Tableau1[[#This Row],[No. Sous-service]],DONNÉES!F:F,DONNÉES!I:I,FALSE,0,1)</f>
        <v>#NAME?</v>
      </c>
    </row>
    <row r="12790" spans="1:10" x14ac:dyDescent="0.25">
      <c r="A12790" t="s">
        <v>44</v>
      </c>
      <c r="B12790" t="s">
        <v>85</v>
      </c>
      <c r="C12790" t="s">
        <v>306</v>
      </c>
      <c r="D12790" s="45">
        <v>343040</v>
      </c>
      <c r="E12790" t="s">
        <v>417</v>
      </c>
      <c r="F12790" s="45">
        <v>6051205</v>
      </c>
      <c r="G12790" t="s">
        <v>418</v>
      </c>
      <c r="H12790" s="45">
        <v>34699</v>
      </c>
      <c r="I12790" t="e">
        <f ca="1">_xlfn.XLOOKUP(Tableau1[[#This Row],[No. Sous-service]],DONNÉES!F:F,DONNÉES!H:H,FALSE,0,1)</f>
        <v>#NAME?</v>
      </c>
      <c r="J12790" t="e">
        <f ca="1">_xlfn.XLOOKUP(Tableau1[[#This Row],[No. Sous-service]],DONNÉES!F:F,DONNÉES!I:I,FALSE,0,1)</f>
        <v>#NAME?</v>
      </c>
    </row>
    <row r="12791" spans="1:10" x14ac:dyDescent="0.25">
      <c r="A12791" t="s">
        <v>44</v>
      </c>
      <c r="B12791" t="s">
        <v>85</v>
      </c>
      <c r="C12791" t="s">
        <v>306</v>
      </c>
      <c r="D12791" s="45">
        <v>343040</v>
      </c>
      <c r="E12791" t="s">
        <v>417</v>
      </c>
      <c r="F12791" s="45">
        <v>6051205</v>
      </c>
      <c r="G12791" t="s">
        <v>418</v>
      </c>
      <c r="H12791" s="45">
        <v>4458</v>
      </c>
      <c r="I12791" t="e">
        <f ca="1">_xlfn.XLOOKUP(Tableau1[[#This Row],[No. Sous-service]],DONNÉES!F:F,DONNÉES!H:H,FALSE,0,1)</f>
        <v>#NAME?</v>
      </c>
      <c r="J12791" t="e">
        <f ca="1">_xlfn.XLOOKUP(Tableau1[[#This Row],[No. Sous-service]],DONNÉES!F:F,DONNÉES!I:I,FALSE,0,1)</f>
        <v>#NAME?</v>
      </c>
    </row>
    <row r="12792" spans="1:10" x14ac:dyDescent="0.25">
      <c r="A12792" t="s">
        <v>44</v>
      </c>
      <c r="B12792" t="s">
        <v>85</v>
      </c>
      <c r="C12792" t="s">
        <v>306</v>
      </c>
      <c r="D12792" s="45">
        <v>343040</v>
      </c>
      <c r="E12792" t="s">
        <v>417</v>
      </c>
      <c r="F12792" s="45">
        <v>6051205</v>
      </c>
      <c r="G12792" t="s">
        <v>418</v>
      </c>
      <c r="H12792" s="45">
        <v>556766</v>
      </c>
      <c r="I12792" t="e">
        <f ca="1">_xlfn.XLOOKUP(Tableau1[[#This Row],[No. Sous-service]],DONNÉES!F:F,DONNÉES!H:H,FALSE,0,1)</f>
        <v>#NAME?</v>
      </c>
      <c r="J12792" t="e">
        <f ca="1">_xlfn.XLOOKUP(Tableau1[[#This Row],[No. Sous-service]],DONNÉES!F:F,DONNÉES!I:I,FALSE,0,1)</f>
        <v>#NAME?</v>
      </c>
    </row>
    <row r="12793" spans="1:10" x14ac:dyDescent="0.25">
      <c r="A12793" t="s">
        <v>44</v>
      </c>
      <c r="B12793" t="s">
        <v>85</v>
      </c>
      <c r="C12793" t="s">
        <v>306</v>
      </c>
      <c r="D12793" s="45">
        <v>343040</v>
      </c>
      <c r="E12793" t="s">
        <v>417</v>
      </c>
      <c r="F12793" s="45">
        <v>6051205</v>
      </c>
      <c r="G12793" t="s">
        <v>418</v>
      </c>
      <c r="H12793" s="45">
        <v>7799</v>
      </c>
      <c r="I12793" t="e">
        <f ca="1">_xlfn.XLOOKUP(Tableau1[[#This Row],[No. Sous-service]],DONNÉES!F:F,DONNÉES!H:H,FALSE,0,1)</f>
        <v>#NAME?</v>
      </c>
      <c r="J12793" t="e">
        <f ca="1">_xlfn.XLOOKUP(Tableau1[[#This Row],[No. Sous-service]],DONNÉES!F:F,DONNÉES!I:I,FALSE,0,1)</f>
        <v>#NAME?</v>
      </c>
    </row>
    <row r="12794" spans="1:10" x14ac:dyDescent="0.25">
      <c r="A12794" t="s">
        <v>44</v>
      </c>
      <c r="B12794" t="s">
        <v>85</v>
      </c>
      <c r="C12794" t="s">
        <v>306</v>
      </c>
      <c r="D12794" s="45">
        <v>343040</v>
      </c>
      <c r="E12794" t="s">
        <v>417</v>
      </c>
      <c r="F12794" s="45">
        <v>6051205</v>
      </c>
      <c r="G12794" t="s">
        <v>418</v>
      </c>
      <c r="H12794" s="45">
        <v>4512</v>
      </c>
      <c r="I12794" t="e">
        <f ca="1">_xlfn.XLOOKUP(Tableau1[[#This Row],[No. Sous-service]],DONNÉES!F:F,DONNÉES!H:H,FALSE,0,1)</f>
        <v>#NAME?</v>
      </c>
      <c r="J12794" t="e">
        <f ca="1">_xlfn.XLOOKUP(Tableau1[[#This Row],[No. Sous-service]],DONNÉES!F:F,DONNÉES!I:I,FALSE,0,1)</f>
        <v>#NAME?</v>
      </c>
    </row>
    <row r="12795" spans="1:10" x14ac:dyDescent="0.25">
      <c r="A12795" t="s">
        <v>44</v>
      </c>
      <c r="B12795" t="s">
        <v>85</v>
      </c>
      <c r="C12795" t="s">
        <v>306</v>
      </c>
      <c r="D12795" s="45">
        <v>343040</v>
      </c>
      <c r="E12795" t="s">
        <v>417</v>
      </c>
      <c r="F12795" s="45">
        <v>6051205</v>
      </c>
      <c r="G12795" t="s">
        <v>418</v>
      </c>
      <c r="H12795" s="45">
        <v>208</v>
      </c>
      <c r="I12795" t="e">
        <f ca="1">_xlfn.XLOOKUP(Tableau1[[#This Row],[No. Sous-service]],DONNÉES!F:F,DONNÉES!H:H,FALSE,0,1)</f>
        <v>#NAME?</v>
      </c>
      <c r="J12795" t="e">
        <f ca="1">_xlfn.XLOOKUP(Tableau1[[#This Row],[No. Sous-service]],DONNÉES!F:F,DONNÉES!I:I,FALSE,0,1)</f>
        <v>#NAME?</v>
      </c>
    </row>
    <row r="12796" spans="1:10" x14ac:dyDescent="0.25">
      <c r="A12796" t="s">
        <v>44</v>
      </c>
      <c r="B12796" t="s">
        <v>85</v>
      </c>
      <c r="C12796" t="s">
        <v>306</v>
      </c>
      <c r="D12796" s="45">
        <v>343040</v>
      </c>
      <c r="E12796" t="s">
        <v>417</v>
      </c>
      <c r="F12796" s="45">
        <v>6051205</v>
      </c>
      <c r="G12796" t="s">
        <v>418</v>
      </c>
      <c r="H12796" s="45">
        <v>6599</v>
      </c>
      <c r="I12796" t="e">
        <f ca="1">_xlfn.XLOOKUP(Tableau1[[#This Row],[No. Sous-service]],DONNÉES!F:F,DONNÉES!H:H,FALSE,0,1)</f>
        <v>#NAME?</v>
      </c>
      <c r="J12796" t="e">
        <f ca="1">_xlfn.XLOOKUP(Tableau1[[#This Row],[No. Sous-service]],DONNÉES!F:F,DONNÉES!I:I,FALSE,0,1)</f>
        <v>#NAME?</v>
      </c>
    </row>
    <row r="12797" spans="1:10" x14ac:dyDescent="0.25">
      <c r="A12797" t="s">
        <v>44</v>
      </c>
      <c r="B12797" t="s">
        <v>85</v>
      </c>
      <c r="C12797" t="s">
        <v>306</v>
      </c>
      <c r="D12797" s="45">
        <v>343040</v>
      </c>
      <c r="E12797" t="s">
        <v>417</v>
      </c>
      <c r="F12797" s="45">
        <v>6051205</v>
      </c>
      <c r="G12797" t="s">
        <v>418</v>
      </c>
      <c r="H12797" s="45">
        <v>808172</v>
      </c>
      <c r="I12797" t="e">
        <f ca="1">_xlfn.XLOOKUP(Tableau1[[#This Row],[No. Sous-service]],DONNÉES!F:F,DONNÉES!H:H,FALSE,0,1)</f>
        <v>#NAME?</v>
      </c>
      <c r="J12797" t="e">
        <f ca="1">_xlfn.XLOOKUP(Tableau1[[#This Row],[No. Sous-service]],DONNÉES!F:F,DONNÉES!I:I,FALSE,0,1)</f>
        <v>#NAME?</v>
      </c>
    </row>
    <row r="12798" spans="1:10" x14ac:dyDescent="0.25">
      <c r="A12798" t="s">
        <v>44</v>
      </c>
      <c r="B12798" t="s">
        <v>85</v>
      </c>
      <c r="C12798" t="s">
        <v>306</v>
      </c>
      <c r="D12798" s="45">
        <v>343040</v>
      </c>
      <c r="E12798" t="s">
        <v>417</v>
      </c>
      <c r="F12798" s="45">
        <v>6051205</v>
      </c>
      <c r="G12798" t="s">
        <v>418</v>
      </c>
      <c r="H12798" s="45" t="s">
        <v>2438</v>
      </c>
      <c r="I12798" t="e">
        <f ca="1">_xlfn.XLOOKUP(Tableau1[[#This Row],[No. Sous-service]],DONNÉES!F:F,DONNÉES!H:H,FALSE,0,1)</f>
        <v>#NAME?</v>
      </c>
      <c r="J12798" t="e">
        <f ca="1">_xlfn.XLOOKUP(Tableau1[[#This Row],[No. Sous-service]],DONNÉES!F:F,DONNÉES!I:I,FALSE,0,1)</f>
        <v>#NAME?</v>
      </c>
    </row>
    <row r="12799" spans="1:10" x14ac:dyDescent="0.25">
      <c r="A12799" t="s">
        <v>44</v>
      </c>
      <c r="B12799" t="s">
        <v>85</v>
      </c>
      <c r="C12799" t="s">
        <v>306</v>
      </c>
      <c r="D12799" s="45">
        <v>343040</v>
      </c>
      <c r="E12799" t="s">
        <v>417</v>
      </c>
      <c r="F12799" s="45">
        <v>6051205</v>
      </c>
      <c r="G12799" t="s">
        <v>418</v>
      </c>
      <c r="H12799" s="45" t="s">
        <v>2439</v>
      </c>
      <c r="I12799" t="e">
        <f ca="1">_xlfn.XLOOKUP(Tableau1[[#This Row],[No. Sous-service]],DONNÉES!F:F,DONNÉES!H:H,FALSE,0,1)</f>
        <v>#NAME?</v>
      </c>
      <c r="J12799" t="e">
        <f ca="1">_xlfn.XLOOKUP(Tableau1[[#This Row],[No. Sous-service]],DONNÉES!F:F,DONNÉES!I:I,FALSE,0,1)</f>
        <v>#NAME?</v>
      </c>
    </row>
    <row r="12800" spans="1:10" x14ac:dyDescent="0.25">
      <c r="A12800" t="s">
        <v>44</v>
      </c>
      <c r="B12800" t="s">
        <v>85</v>
      </c>
      <c r="C12800" t="s">
        <v>306</v>
      </c>
      <c r="D12800" s="45">
        <v>343040</v>
      </c>
      <c r="E12800" t="s">
        <v>417</v>
      </c>
      <c r="F12800" s="45">
        <v>6051205</v>
      </c>
      <c r="G12800" t="s">
        <v>418</v>
      </c>
      <c r="H12800" s="45">
        <v>340619</v>
      </c>
      <c r="I12800" t="e">
        <f ca="1">_xlfn.XLOOKUP(Tableau1[[#This Row],[No. Sous-service]],DONNÉES!F:F,DONNÉES!H:H,FALSE,0,1)</f>
        <v>#NAME?</v>
      </c>
      <c r="J12800" t="e">
        <f ca="1">_xlfn.XLOOKUP(Tableau1[[#This Row],[No. Sous-service]],DONNÉES!F:F,DONNÉES!I:I,FALSE,0,1)</f>
        <v>#NAME?</v>
      </c>
    </row>
    <row r="12801" spans="1:10" x14ac:dyDescent="0.25">
      <c r="A12801" t="s">
        <v>44</v>
      </c>
      <c r="B12801" t="s">
        <v>85</v>
      </c>
      <c r="C12801" t="s">
        <v>306</v>
      </c>
      <c r="D12801" s="45">
        <v>343040</v>
      </c>
      <c r="E12801" t="s">
        <v>417</v>
      </c>
      <c r="F12801" s="45">
        <v>6051205</v>
      </c>
      <c r="G12801" t="s">
        <v>418</v>
      </c>
      <c r="H12801" s="45">
        <v>7014</v>
      </c>
      <c r="I12801" t="e">
        <f ca="1">_xlfn.XLOOKUP(Tableau1[[#This Row],[No. Sous-service]],DONNÉES!F:F,DONNÉES!H:H,FALSE,0,1)</f>
        <v>#NAME?</v>
      </c>
      <c r="J12801" t="e">
        <f ca="1">_xlfn.XLOOKUP(Tableau1[[#This Row],[No. Sous-service]],DONNÉES!F:F,DONNÉES!I:I,FALSE,0,1)</f>
        <v>#NAME?</v>
      </c>
    </row>
    <row r="12802" spans="1:10" x14ac:dyDescent="0.25">
      <c r="A12802" t="s">
        <v>44</v>
      </c>
      <c r="B12802" t="s">
        <v>85</v>
      </c>
      <c r="C12802" t="s">
        <v>306</v>
      </c>
      <c r="D12802" s="45">
        <v>343040</v>
      </c>
      <c r="E12802" t="s">
        <v>417</v>
      </c>
      <c r="F12802" s="45">
        <v>6051205</v>
      </c>
      <c r="G12802" t="s">
        <v>418</v>
      </c>
      <c r="H12802" s="45">
        <v>3490</v>
      </c>
      <c r="I12802" t="e">
        <f ca="1">_xlfn.XLOOKUP(Tableau1[[#This Row],[No. Sous-service]],DONNÉES!F:F,DONNÉES!H:H,FALSE,0,1)</f>
        <v>#NAME?</v>
      </c>
      <c r="J12802" t="e">
        <f ca="1">_xlfn.XLOOKUP(Tableau1[[#This Row],[No. Sous-service]],DONNÉES!F:F,DONNÉES!I:I,FALSE,0,1)</f>
        <v>#NAME?</v>
      </c>
    </row>
    <row r="12803" spans="1:10" x14ac:dyDescent="0.25">
      <c r="A12803" t="s">
        <v>44</v>
      </c>
      <c r="B12803" t="s">
        <v>85</v>
      </c>
      <c r="C12803" t="s">
        <v>306</v>
      </c>
      <c r="D12803" s="45">
        <v>343040</v>
      </c>
      <c r="E12803" t="s">
        <v>417</v>
      </c>
      <c r="F12803" s="45">
        <v>6051205</v>
      </c>
      <c r="G12803" t="s">
        <v>418</v>
      </c>
      <c r="H12803" s="45">
        <v>556765</v>
      </c>
      <c r="I12803" t="e">
        <f ca="1">_xlfn.XLOOKUP(Tableau1[[#This Row],[No. Sous-service]],DONNÉES!F:F,DONNÉES!H:H,FALSE,0,1)</f>
        <v>#NAME?</v>
      </c>
      <c r="J12803" t="e">
        <f ca="1">_xlfn.XLOOKUP(Tableau1[[#This Row],[No. Sous-service]],DONNÉES!F:F,DONNÉES!I:I,FALSE,0,1)</f>
        <v>#NAME?</v>
      </c>
    </row>
    <row r="12804" spans="1:10" x14ac:dyDescent="0.25">
      <c r="A12804" t="s">
        <v>44</v>
      </c>
      <c r="B12804" t="s">
        <v>85</v>
      </c>
      <c r="C12804" t="s">
        <v>306</v>
      </c>
      <c r="D12804" s="45">
        <v>343040</v>
      </c>
      <c r="E12804" t="s">
        <v>417</v>
      </c>
      <c r="F12804" s="45">
        <v>6051205</v>
      </c>
      <c r="G12804" t="s">
        <v>418</v>
      </c>
      <c r="H12804" s="45">
        <v>5790</v>
      </c>
      <c r="I12804" t="e">
        <f ca="1">_xlfn.XLOOKUP(Tableau1[[#This Row],[No. Sous-service]],DONNÉES!F:F,DONNÉES!H:H,FALSE,0,1)</f>
        <v>#NAME?</v>
      </c>
      <c r="J12804" t="e">
        <f ca="1">_xlfn.XLOOKUP(Tableau1[[#This Row],[No. Sous-service]],DONNÉES!F:F,DONNÉES!I:I,FALSE,0,1)</f>
        <v>#NAME?</v>
      </c>
    </row>
    <row r="12805" spans="1:10" x14ac:dyDescent="0.25">
      <c r="A12805" t="s">
        <v>44</v>
      </c>
      <c r="B12805" t="s">
        <v>85</v>
      </c>
      <c r="C12805" t="s">
        <v>306</v>
      </c>
      <c r="D12805" s="45">
        <v>343040</v>
      </c>
      <c r="E12805" t="s">
        <v>417</v>
      </c>
      <c r="F12805" s="45">
        <v>6051205</v>
      </c>
      <c r="G12805" t="s">
        <v>418</v>
      </c>
      <c r="H12805" s="45">
        <v>6132</v>
      </c>
      <c r="I12805" t="e">
        <f ca="1">_xlfn.XLOOKUP(Tableau1[[#This Row],[No. Sous-service]],DONNÉES!F:F,DONNÉES!H:H,FALSE,0,1)</f>
        <v>#NAME?</v>
      </c>
      <c r="J12805" t="e">
        <f ca="1">_xlfn.XLOOKUP(Tableau1[[#This Row],[No. Sous-service]],DONNÉES!F:F,DONNÉES!I:I,FALSE,0,1)</f>
        <v>#NAME?</v>
      </c>
    </row>
    <row r="12806" spans="1:10" x14ac:dyDescent="0.25">
      <c r="A12806" t="s">
        <v>44</v>
      </c>
      <c r="B12806" t="s">
        <v>85</v>
      </c>
      <c r="C12806" t="s">
        <v>306</v>
      </c>
      <c r="D12806" s="45">
        <v>343040</v>
      </c>
      <c r="E12806" t="s">
        <v>417</v>
      </c>
      <c r="F12806" s="45">
        <v>6051205</v>
      </c>
      <c r="G12806" t="s">
        <v>418</v>
      </c>
      <c r="H12806" s="45">
        <v>557057</v>
      </c>
      <c r="I12806" t="e">
        <f ca="1">_xlfn.XLOOKUP(Tableau1[[#This Row],[No. Sous-service]],DONNÉES!F:F,DONNÉES!H:H,FALSE,0,1)</f>
        <v>#NAME?</v>
      </c>
      <c r="J12806" t="e">
        <f ca="1">_xlfn.XLOOKUP(Tableau1[[#This Row],[No. Sous-service]],DONNÉES!F:F,DONNÉES!I:I,FALSE,0,1)</f>
        <v>#NAME?</v>
      </c>
    </row>
    <row r="12807" spans="1:10" x14ac:dyDescent="0.25">
      <c r="A12807" t="s">
        <v>44</v>
      </c>
      <c r="B12807" t="s">
        <v>85</v>
      </c>
      <c r="C12807" t="s">
        <v>306</v>
      </c>
      <c r="D12807" s="45">
        <v>343040</v>
      </c>
      <c r="E12807" t="s">
        <v>417</v>
      </c>
      <c r="F12807" s="45">
        <v>6051205</v>
      </c>
      <c r="G12807" t="s">
        <v>418</v>
      </c>
      <c r="H12807" s="45">
        <v>340726</v>
      </c>
      <c r="I12807" t="e">
        <f ca="1">_xlfn.XLOOKUP(Tableau1[[#This Row],[No. Sous-service]],DONNÉES!F:F,DONNÉES!H:H,FALSE,0,1)</f>
        <v>#NAME?</v>
      </c>
      <c r="J12807" t="e">
        <f ca="1">_xlfn.XLOOKUP(Tableau1[[#This Row],[No. Sous-service]],DONNÉES!F:F,DONNÉES!I:I,FALSE,0,1)</f>
        <v>#NAME?</v>
      </c>
    </row>
    <row r="12808" spans="1:10" x14ac:dyDescent="0.25">
      <c r="A12808" t="s">
        <v>44</v>
      </c>
      <c r="B12808" t="s">
        <v>85</v>
      </c>
      <c r="C12808" t="s">
        <v>306</v>
      </c>
      <c r="D12808" s="45">
        <v>343040</v>
      </c>
      <c r="E12808" t="s">
        <v>417</v>
      </c>
      <c r="F12808" s="45">
        <v>6051205</v>
      </c>
      <c r="G12808" t="s">
        <v>418</v>
      </c>
      <c r="H12808" s="45">
        <v>802622</v>
      </c>
      <c r="I12808" t="e">
        <f ca="1">_xlfn.XLOOKUP(Tableau1[[#This Row],[No. Sous-service]],DONNÉES!F:F,DONNÉES!H:H,FALSE,0,1)</f>
        <v>#NAME?</v>
      </c>
      <c r="J12808" t="e">
        <f ca="1">_xlfn.XLOOKUP(Tableau1[[#This Row],[No. Sous-service]],DONNÉES!F:F,DONNÉES!I:I,FALSE,0,1)</f>
        <v>#NAME?</v>
      </c>
    </row>
    <row r="12809" spans="1:10" x14ac:dyDescent="0.25">
      <c r="A12809" t="s">
        <v>44</v>
      </c>
      <c r="B12809" t="s">
        <v>85</v>
      </c>
      <c r="C12809" t="s">
        <v>306</v>
      </c>
      <c r="D12809" s="45">
        <v>343040</v>
      </c>
      <c r="E12809" t="s">
        <v>417</v>
      </c>
      <c r="F12809" s="45">
        <v>6051205</v>
      </c>
      <c r="G12809" t="s">
        <v>418</v>
      </c>
      <c r="H12809" s="45">
        <v>226</v>
      </c>
      <c r="I12809" t="e">
        <f ca="1">_xlfn.XLOOKUP(Tableau1[[#This Row],[No. Sous-service]],DONNÉES!F:F,DONNÉES!H:H,FALSE,0,1)</f>
        <v>#NAME?</v>
      </c>
      <c r="J12809" t="e">
        <f ca="1">_xlfn.XLOOKUP(Tableau1[[#This Row],[No. Sous-service]],DONNÉES!F:F,DONNÉES!I:I,FALSE,0,1)</f>
        <v>#NAME?</v>
      </c>
    </row>
    <row r="12810" spans="1:10" x14ac:dyDescent="0.25">
      <c r="A12810" t="s">
        <v>44</v>
      </c>
      <c r="B12810" t="s">
        <v>85</v>
      </c>
      <c r="C12810" t="s">
        <v>306</v>
      </c>
      <c r="D12810" s="45">
        <v>343040</v>
      </c>
      <c r="E12810" t="s">
        <v>417</v>
      </c>
      <c r="F12810" s="45">
        <v>6051205</v>
      </c>
      <c r="G12810" t="s">
        <v>418</v>
      </c>
      <c r="H12810" s="45">
        <v>7245</v>
      </c>
      <c r="I12810" t="e">
        <f ca="1">_xlfn.XLOOKUP(Tableau1[[#This Row],[No. Sous-service]],DONNÉES!F:F,DONNÉES!H:H,FALSE,0,1)</f>
        <v>#NAME?</v>
      </c>
      <c r="J12810" t="e">
        <f ca="1">_xlfn.XLOOKUP(Tableau1[[#This Row],[No. Sous-service]],DONNÉES!F:F,DONNÉES!I:I,FALSE,0,1)</f>
        <v>#NAME?</v>
      </c>
    </row>
    <row r="12811" spans="1:10" x14ac:dyDescent="0.25">
      <c r="A12811" t="s">
        <v>44</v>
      </c>
      <c r="B12811" t="s">
        <v>85</v>
      </c>
      <c r="C12811" t="s">
        <v>306</v>
      </c>
      <c r="D12811" s="45">
        <v>343040</v>
      </c>
      <c r="E12811" t="s">
        <v>417</v>
      </c>
      <c r="F12811" s="45">
        <v>6051205</v>
      </c>
      <c r="G12811" t="s">
        <v>418</v>
      </c>
      <c r="H12811" s="45">
        <v>7797</v>
      </c>
      <c r="I12811" t="e">
        <f ca="1">_xlfn.XLOOKUP(Tableau1[[#This Row],[No. Sous-service]],DONNÉES!F:F,DONNÉES!H:H,FALSE,0,1)</f>
        <v>#NAME?</v>
      </c>
      <c r="J12811" t="e">
        <f ca="1">_xlfn.XLOOKUP(Tableau1[[#This Row],[No. Sous-service]],DONNÉES!F:F,DONNÉES!I:I,FALSE,0,1)</f>
        <v>#NAME?</v>
      </c>
    </row>
    <row r="12812" spans="1:10" x14ac:dyDescent="0.25">
      <c r="A12812" t="s">
        <v>44</v>
      </c>
      <c r="B12812" t="s">
        <v>85</v>
      </c>
      <c r="C12812" t="s">
        <v>306</v>
      </c>
      <c r="D12812" s="45">
        <v>343040</v>
      </c>
      <c r="E12812" t="s">
        <v>417</v>
      </c>
      <c r="F12812" s="45">
        <v>6051205</v>
      </c>
      <c r="G12812" t="s">
        <v>418</v>
      </c>
      <c r="H12812" s="45">
        <v>557000</v>
      </c>
      <c r="I12812" t="e">
        <f ca="1">_xlfn.XLOOKUP(Tableau1[[#This Row],[No. Sous-service]],DONNÉES!F:F,DONNÉES!H:H,FALSE,0,1)</f>
        <v>#NAME?</v>
      </c>
      <c r="J12812" t="e">
        <f ca="1">_xlfn.XLOOKUP(Tableau1[[#This Row],[No. Sous-service]],DONNÉES!F:F,DONNÉES!I:I,FALSE,0,1)</f>
        <v>#NAME?</v>
      </c>
    </row>
    <row r="12813" spans="1:10" x14ac:dyDescent="0.25">
      <c r="A12813" t="s">
        <v>44</v>
      </c>
      <c r="B12813" t="s">
        <v>85</v>
      </c>
      <c r="C12813" t="s">
        <v>306</v>
      </c>
      <c r="D12813" s="45">
        <v>343040</v>
      </c>
      <c r="E12813" t="s">
        <v>417</v>
      </c>
      <c r="F12813" s="45">
        <v>6051205</v>
      </c>
      <c r="G12813" t="s">
        <v>418</v>
      </c>
      <c r="H12813" s="45">
        <v>556838</v>
      </c>
      <c r="I12813" t="e">
        <f ca="1">_xlfn.XLOOKUP(Tableau1[[#This Row],[No. Sous-service]],DONNÉES!F:F,DONNÉES!H:H,FALSE,0,1)</f>
        <v>#NAME?</v>
      </c>
      <c r="J12813" t="e">
        <f ca="1">_xlfn.XLOOKUP(Tableau1[[#This Row],[No. Sous-service]],DONNÉES!F:F,DONNÉES!I:I,FALSE,0,1)</f>
        <v>#NAME?</v>
      </c>
    </row>
    <row r="12814" spans="1:10" x14ac:dyDescent="0.25">
      <c r="A12814" t="s">
        <v>44</v>
      </c>
      <c r="B12814" t="s">
        <v>85</v>
      </c>
      <c r="C12814" t="s">
        <v>306</v>
      </c>
      <c r="D12814" s="45">
        <v>343040</v>
      </c>
      <c r="E12814" t="s">
        <v>417</v>
      </c>
      <c r="F12814" s="45">
        <v>6051205</v>
      </c>
      <c r="G12814" t="s">
        <v>418</v>
      </c>
      <c r="H12814" s="45">
        <v>340816</v>
      </c>
      <c r="I12814" t="e">
        <f ca="1">_xlfn.XLOOKUP(Tableau1[[#This Row],[No. Sous-service]],DONNÉES!F:F,DONNÉES!H:H,FALSE,0,1)</f>
        <v>#NAME?</v>
      </c>
      <c r="J12814" t="e">
        <f ca="1">_xlfn.XLOOKUP(Tableau1[[#This Row],[No. Sous-service]],DONNÉES!F:F,DONNÉES!I:I,FALSE,0,1)</f>
        <v>#NAME?</v>
      </c>
    </row>
    <row r="12815" spans="1:10" x14ac:dyDescent="0.25">
      <c r="A12815" t="s">
        <v>44</v>
      </c>
      <c r="B12815" t="s">
        <v>85</v>
      </c>
      <c r="C12815" t="s">
        <v>306</v>
      </c>
      <c r="D12815" s="45">
        <v>343040</v>
      </c>
      <c r="E12815" t="s">
        <v>417</v>
      </c>
      <c r="F12815" s="45">
        <v>6051205</v>
      </c>
      <c r="G12815" t="s">
        <v>418</v>
      </c>
      <c r="H12815" s="45">
        <v>98762</v>
      </c>
      <c r="I12815" t="e">
        <f ca="1">_xlfn.XLOOKUP(Tableau1[[#This Row],[No. Sous-service]],DONNÉES!F:F,DONNÉES!H:H,FALSE,0,1)</f>
        <v>#NAME?</v>
      </c>
      <c r="J12815" t="e">
        <f ca="1">_xlfn.XLOOKUP(Tableau1[[#This Row],[No. Sous-service]],DONNÉES!F:F,DONNÉES!I:I,FALSE,0,1)</f>
        <v>#NAME?</v>
      </c>
    </row>
    <row r="12816" spans="1:10" x14ac:dyDescent="0.25">
      <c r="A12816" t="s">
        <v>44</v>
      </c>
      <c r="B12816" t="s">
        <v>85</v>
      </c>
      <c r="C12816" t="s">
        <v>306</v>
      </c>
      <c r="D12816" s="45">
        <v>343040</v>
      </c>
      <c r="E12816" t="s">
        <v>417</v>
      </c>
      <c r="F12816" s="45">
        <v>6051205</v>
      </c>
      <c r="G12816" t="s">
        <v>418</v>
      </c>
      <c r="H12816" s="45">
        <v>211</v>
      </c>
      <c r="I12816" t="e">
        <f ca="1">_xlfn.XLOOKUP(Tableau1[[#This Row],[No. Sous-service]],DONNÉES!F:F,DONNÉES!H:H,FALSE,0,1)</f>
        <v>#NAME?</v>
      </c>
      <c r="J12816" t="e">
        <f ca="1">_xlfn.XLOOKUP(Tableau1[[#This Row],[No. Sous-service]],DONNÉES!F:F,DONNÉES!I:I,FALSE,0,1)</f>
        <v>#NAME?</v>
      </c>
    </row>
    <row r="12817" spans="1:10" x14ac:dyDescent="0.25">
      <c r="A12817" t="s">
        <v>44</v>
      </c>
      <c r="B12817" t="s">
        <v>85</v>
      </c>
      <c r="C12817" t="s">
        <v>306</v>
      </c>
      <c r="D12817" s="45">
        <v>343040</v>
      </c>
      <c r="E12817" t="s">
        <v>417</v>
      </c>
      <c r="F12817" s="45">
        <v>6051205</v>
      </c>
      <c r="G12817" t="s">
        <v>418</v>
      </c>
      <c r="H12817" s="45">
        <v>34707</v>
      </c>
      <c r="I12817" t="e">
        <f ca="1">_xlfn.XLOOKUP(Tableau1[[#This Row],[No. Sous-service]],DONNÉES!F:F,DONNÉES!H:H,FALSE,0,1)</f>
        <v>#NAME?</v>
      </c>
      <c r="J12817" t="e">
        <f ca="1">_xlfn.XLOOKUP(Tableau1[[#This Row],[No. Sous-service]],DONNÉES!F:F,DONNÉES!I:I,FALSE,0,1)</f>
        <v>#NAME?</v>
      </c>
    </row>
    <row r="12818" spans="1:10" x14ac:dyDescent="0.25">
      <c r="A12818" t="s">
        <v>44</v>
      </c>
      <c r="B12818" t="s">
        <v>85</v>
      </c>
      <c r="C12818" t="s">
        <v>306</v>
      </c>
      <c r="D12818" s="45">
        <v>343040</v>
      </c>
      <c r="E12818" t="s">
        <v>417</v>
      </c>
      <c r="F12818" s="45">
        <v>6051205</v>
      </c>
      <c r="G12818" t="s">
        <v>418</v>
      </c>
      <c r="H12818" s="45">
        <v>209</v>
      </c>
      <c r="I12818" t="e">
        <f ca="1">_xlfn.XLOOKUP(Tableau1[[#This Row],[No. Sous-service]],DONNÉES!F:F,DONNÉES!H:H,FALSE,0,1)</f>
        <v>#NAME?</v>
      </c>
      <c r="J12818" t="e">
        <f ca="1">_xlfn.XLOOKUP(Tableau1[[#This Row],[No. Sous-service]],DONNÉES!F:F,DONNÉES!I:I,FALSE,0,1)</f>
        <v>#NAME?</v>
      </c>
    </row>
    <row r="12819" spans="1:10" x14ac:dyDescent="0.25">
      <c r="A12819" t="s">
        <v>44</v>
      </c>
      <c r="B12819" t="s">
        <v>85</v>
      </c>
      <c r="C12819" t="s">
        <v>306</v>
      </c>
      <c r="D12819" s="45">
        <v>343040</v>
      </c>
      <c r="E12819" t="s">
        <v>417</v>
      </c>
      <c r="F12819" s="45">
        <v>6051205</v>
      </c>
      <c r="G12819" t="s">
        <v>418</v>
      </c>
      <c r="H12819" s="45">
        <v>4514</v>
      </c>
      <c r="I12819" t="e">
        <f ca="1">_xlfn.XLOOKUP(Tableau1[[#This Row],[No. Sous-service]],DONNÉES!F:F,DONNÉES!H:H,FALSE,0,1)</f>
        <v>#NAME?</v>
      </c>
      <c r="J12819" t="e">
        <f ca="1">_xlfn.XLOOKUP(Tableau1[[#This Row],[No. Sous-service]],DONNÉES!F:F,DONNÉES!I:I,FALSE,0,1)</f>
        <v>#NAME?</v>
      </c>
    </row>
    <row r="12820" spans="1:10" x14ac:dyDescent="0.25">
      <c r="A12820" t="s">
        <v>44</v>
      </c>
      <c r="B12820" t="s">
        <v>85</v>
      </c>
      <c r="C12820" t="s">
        <v>306</v>
      </c>
      <c r="D12820" s="45">
        <v>343040</v>
      </c>
      <c r="E12820" t="s">
        <v>417</v>
      </c>
      <c r="F12820" s="45">
        <v>6051205</v>
      </c>
      <c r="G12820" t="s">
        <v>418</v>
      </c>
      <c r="H12820" s="45">
        <v>195</v>
      </c>
      <c r="I12820" t="e">
        <f ca="1">_xlfn.XLOOKUP(Tableau1[[#This Row],[No. Sous-service]],DONNÉES!F:F,DONNÉES!H:H,FALSE,0,1)</f>
        <v>#NAME?</v>
      </c>
      <c r="J12820" t="e">
        <f ca="1">_xlfn.XLOOKUP(Tableau1[[#This Row],[No. Sous-service]],DONNÉES!F:F,DONNÉES!I:I,FALSE,0,1)</f>
        <v>#NAME?</v>
      </c>
    </row>
    <row r="12821" spans="1:10" x14ac:dyDescent="0.25">
      <c r="A12821" t="s">
        <v>44</v>
      </c>
      <c r="B12821" t="s">
        <v>85</v>
      </c>
      <c r="C12821" t="s">
        <v>306</v>
      </c>
      <c r="D12821" s="45">
        <v>343040</v>
      </c>
      <c r="E12821" t="s">
        <v>417</v>
      </c>
      <c r="F12821" s="45">
        <v>6051205</v>
      </c>
      <c r="G12821" t="s">
        <v>418</v>
      </c>
      <c r="H12821" s="45">
        <v>134643</v>
      </c>
      <c r="I12821" t="e">
        <f ca="1">_xlfn.XLOOKUP(Tableau1[[#This Row],[No. Sous-service]],DONNÉES!F:F,DONNÉES!H:H,FALSE,0,1)</f>
        <v>#NAME?</v>
      </c>
      <c r="J12821" t="e">
        <f ca="1">_xlfn.XLOOKUP(Tableau1[[#This Row],[No. Sous-service]],DONNÉES!F:F,DONNÉES!I:I,FALSE,0,1)</f>
        <v>#NAME?</v>
      </c>
    </row>
    <row r="12822" spans="1:10" x14ac:dyDescent="0.25">
      <c r="A12822" t="s">
        <v>44</v>
      </c>
      <c r="B12822" t="s">
        <v>85</v>
      </c>
      <c r="C12822" t="s">
        <v>306</v>
      </c>
      <c r="D12822" s="45">
        <v>343040</v>
      </c>
      <c r="E12822" t="s">
        <v>417</v>
      </c>
      <c r="F12822" s="45">
        <v>6051205</v>
      </c>
      <c r="G12822" t="s">
        <v>418</v>
      </c>
      <c r="H12822" s="45">
        <v>134642</v>
      </c>
      <c r="I12822" t="e">
        <f ca="1">_xlfn.XLOOKUP(Tableau1[[#This Row],[No. Sous-service]],DONNÉES!F:F,DONNÉES!H:H,FALSE,0,1)</f>
        <v>#NAME?</v>
      </c>
      <c r="J12822" t="e">
        <f ca="1">_xlfn.XLOOKUP(Tableau1[[#This Row],[No. Sous-service]],DONNÉES!F:F,DONNÉES!I:I,FALSE,0,1)</f>
        <v>#NAME?</v>
      </c>
    </row>
    <row r="12823" spans="1:10" x14ac:dyDescent="0.25">
      <c r="A12823" t="s">
        <v>44</v>
      </c>
      <c r="B12823" t="s">
        <v>85</v>
      </c>
      <c r="C12823" t="s">
        <v>306</v>
      </c>
      <c r="D12823" s="45">
        <v>343040</v>
      </c>
      <c r="E12823" t="s">
        <v>417</v>
      </c>
      <c r="F12823" s="45">
        <v>6051205</v>
      </c>
      <c r="G12823" t="s">
        <v>418</v>
      </c>
      <c r="H12823" s="45">
        <v>224</v>
      </c>
      <c r="I12823" t="e">
        <f ca="1">_xlfn.XLOOKUP(Tableau1[[#This Row],[No. Sous-service]],DONNÉES!F:F,DONNÉES!H:H,FALSE,0,1)</f>
        <v>#NAME?</v>
      </c>
      <c r="J12823" t="e">
        <f ca="1">_xlfn.XLOOKUP(Tableau1[[#This Row],[No. Sous-service]],DONNÉES!F:F,DONNÉES!I:I,FALSE,0,1)</f>
        <v>#NAME?</v>
      </c>
    </row>
    <row r="12824" spans="1:10" x14ac:dyDescent="0.25">
      <c r="A12824" t="s">
        <v>44</v>
      </c>
      <c r="B12824" t="s">
        <v>85</v>
      </c>
      <c r="C12824" t="s">
        <v>306</v>
      </c>
      <c r="D12824" s="45">
        <v>343040</v>
      </c>
      <c r="E12824" t="s">
        <v>417</v>
      </c>
      <c r="F12824" s="45">
        <v>6051205</v>
      </c>
      <c r="G12824" t="s">
        <v>418</v>
      </c>
      <c r="H12824" s="45">
        <v>231</v>
      </c>
      <c r="I12824" t="e">
        <f ca="1">_xlfn.XLOOKUP(Tableau1[[#This Row],[No. Sous-service]],DONNÉES!F:F,DONNÉES!H:H,FALSE,0,1)</f>
        <v>#NAME?</v>
      </c>
      <c r="J12824" t="e">
        <f ca="1">_xlfn.XLOOKUP(Tableau1[[#This Row],[No. Sous-service]],DONNÉES!F:F,DONNÉES!I:I,FALSE,0,1)</f>
        <v>#NAME?</v>
      </c>
    </row>
    <row r="12825" spans="1:10" x14ac:dyDescent="0.25">
      <c r="A12825" t="s">
        <v>44</v>
      </c>
      <c r="B12825" t="s">
        <v>85</v>
      </c>
      <c r="C12825" t="s">
        <v>306</v>
      </c>
      <c r="D12825" s="45">
        <v>343040</v>
      </c>
      <c r="E12825" t="s">
        <v>417</v>
      </c>
      <c r="F12825" s="45">
        <v>6051205</v>
      </c>
      <c r="G12825" t="s">
        <v>418</v>
      </c>
      <c r="H12825" s="45">
        <v>556830</v>
      </c>
      <c r="I12825" t="e">
        <f ca="1">_xlfn.XLOOKUP(Tableau1[[#This Row],[No. Sous-service]],DONNÉES!F:F,DONNÉES!H:H,FALSE,0,1)</f>
        <v>#NAME?</v>
      </c>
      <c r="J12825" t="e">
        <f ca="1">_xlfn.XLOOKUP(Tableau1[[#This Row],[No. Sous-service]],DONNÉES!F:F,DONNÉES!I:I,FALSE,0,1)</f>
        <v>#NAME?</v>
      </c>
    </row>
    <row r="12826" spans="1:10" x14ac:dyDescent="0.25">
      <c r="A12826" t="s">
        <v>44</v>
      </c>
      <c r="B12826" t="s">
        <v>85</v>
      </c>
      <c r="C12826" t="s">
        <v>306</v>
      </c>
      <c r="D12826" s="45">
        <v>343040</v>
      </c>
      <c r="E12826" t="s">
        <v>417</v>
      </c>
      <c r="F12826" s="45">
        <v>6051205</v>
      </c>
      <c r="G12826" t="s">
        <v>418</v>
      </c>
      <c r="H12826" s="45">
        <v>7373</v>
      </c>
      <c r="I12826" t="e">
        <f ca="1">_xlfn.XLOOKUP(Tableau1[[#This Row],[No. Sous-service]],DONNÉES!F:F,DONNÉES!H:H,FALSE,0,1)</f>
        <v>#NAME?</v>
      </c>
      <c r="J12826" t="e">
        <f ca="1">_xlfn.XLOOKUP(Tableau1[[#This Row],[No. Sous-service]],DONNÉES!F:F,DONNÉES!I:I,FALSE,0,1)</f>
        <v>#NAME?</v>
      </c>
    </row>
    <row r="12827" spans="1:10" x14ac:dyDescent="0.25">
      <c r="A12827" t="s">
        <v>44</v>
      </c>
      <c r="B12827" t="s">
        <v>85</v>
      </c>
      <c r="C12827" t="s">
        <v>306</v>
      </c>
      <c r="D12827" s="45">
        <v>343040</v>
      </c>
      <c r="E12827" t="s">
        <v>417</v>
      </c>
      <c r="F12827" s="45">
        <v>6051205</v>
      </c>
      <c r="G12827" t="s">
        <v>418</v>
      </c>
      <c r="H12827" s="45">
        <v>6876</v>
      </c>
      <c r="I12827" t="e">
        <f ca="1">_xlfn.XLOOKUP(Tableau1[[#This Row],[No. Sous-service]],DONNÉES!F:F,DONNÉES!H:H,FALSE,0,1)</f>
        <v>#NAME?</v>
      </c>
      <c r="J12827" t="e">
        <f ca="1">_xlfn.XLOOKUP(Tableau1[[#This Row],[No. Sous-service]],DONNÉES!F:F,DONNÉES!I:I,FALSE,0,1)</f>
        <v>#NAME?</v>
      </c>
    </row>
    <row r="12828" spans="1:10" x14ac:dyDescent="0.25">
      <c r="A12828" t="s">
        <v>44</v>
      </c>
      <c r="B12828" t="s">
        <v>85</v>
      </c>
      <c r="C12828" t="s">
        <v>306</v>
      </c>
      <c r="D12828" s="45">
        <v>343040</v>
      </c>
      <c r="E12828" t="s">
        <v>417</v>
      </c>
      <c r="F12828" s="45">
        <v>6051205</v>
      </c>
      <c r="G12828" t="s">
        <v>418</v>
      </c>
      <c r="H12828" s="45">
        <v>2863</v>
      </c>
      <c r="I12828" t="e">
        <f ca="1">_xlfn.XLOOKUP(Tableau1[[#This Row],[No. Sous-service]],DONNÉES!F:F,DONNÉES!H:H,FALSE,0,1)</f>
        <v>#NAME?</v>
      </c>
      <c r="J12828" t="e">
        <f ca="1">_xlfn.XLOOKUP(Tableau1[[#This Row],[No. Sous-service]],DONNÉES!F:F,DONNÉES!I:I,FALSE,0,1)</f>
        <v>#NAME?</v>
      </c>
    </row>
    <row r="12829" spans="1:10" x14ac:dyDescent="0.25">
      <c r="A12829" t="s">
        <v>44</v>
      </c>
      <c r="B12829" t="s">
        <v>85</v>
      </c>
      <c r="C12829" t="s">
        <v>306</v>
      </c>
      <c r="D12829" s="45">
        <v>343040</v>
      </c>
      <c r="E12829" t="s">
        <v>417</v>
      </c>
      <c r="F12829" s="45">
        <v>6051205</v>
      </c>
      <c r="G12829" t="s">
        <v>418</v>
      </c>
      <c r="H12829" s="45">
        <v>556668</v>
      </c>
      <c r="I12829" t="e">
        <f ca="1">_xlfn.XLOOKUP(Tableau1[[#This Row],[No. Sous-service]],DONNÉES!F:F,DONNÉES!H:H,FALSE,0,1)</f>
        <v>#NAME?</v>
      </c>
      <c r="J12829" t="e">
        <f ca="1">_xlfn.XLOOKUP(Tableau1[[#This Row],[No. Sous-service]],DONNÉES!F:F,DONNÉES!I:I,FALSE,0,1)</f>
        <v>#NAME?</v>
      </c>
    </row>
    <row r="12830" spans="1:10" x14ac:dyDescent="0.25">
      <c r="A12830" t="s">
        <v>44</v>
      </c>
      <c r="B12830" t="s">
        <v>85</v>
      </c>
      <c r="C12830" t="s">
        <v>306</v>
      </c>
      <c r="D12830" s="45">
        <v>343041</v>
      </c>
      <c r="E12830" t="s">
        <v>415</v>
      </c>
      <c r="F12830" s="45">
        <v>6051202</v>
      </c>
      <c r="G12830" t="s">
        <v>416</v>
      </c>
      <c r="H12830" s="45">
        <v>6713</v>
      </c>
      <c r="I12830" t="e">
        <f ca="1">_xlfn.XLOOKUP(Tableau1[[#This Row],[No. Sous-service]],DONNÉES!F:F,DONNÉES!H:H,FALSE,0,1)</f>
        <v>#NAME?</v>
      </c>
      <c r="J12830" t="e">
        <f ca="1">_xlfn.XLOOKUP(Tableau1[[#This Row],[No. Sous-service]],DONNÉES!F:F,DONNÉES!I:I,FALSE,0,1)</f>
        <v>#NAME?</v>
      </c>
    </row>
    <row r="12831" spans="1:10" x14ac:dyDescent="0.25">
      <c r="A12831" t="s">
        <v>44</v>
      </c>
      <c r="B12831" t="s">
        <v>85</v>
      </c>
      <c r="C12831" t="s">
        <v>306</v>
      </c>
      <c r="D12831" s="45">
        <v>343041</v>
      </c>
      <c r="E12831" t="s">
        <v>415</v>
      </c>
      <c r="F12831" s="45">
        <v>6051202</v>
      </c>
      <c r="G12831" t="s">
        <v>416</v>
      </c>
      <c r="H12831" s="45">
        <v>6767</v>
      </c>
      <c r="I12831" t="e">
        <f ca="1">_xlfn.XLOOKUP(Tableau1[[#This Row],[No. Sous-service]],DONNÉES!F:F,DONNÉES!H:H,FALSE,0,1)</f>
        <v>#NAME?</v>
      </c>
      <c r="J12831" t="e">
        <f ca="1">_xlfn.XLOOKUP(Tableau1[[#This Row],[No. Sous-service]],DONNÉES!F:F,DONNÉES!I:I,FALSE,0,1)</f>
        <v>#NAME?</v>
      </c>
    </row>
    <row r="12832" spans="1:10" x14ac:dyDescent="0.25">
      <c r="A12832" t="s">
        <v>44</v>
      </c>
      <c r="B12832" t="s">
        <v>85</v>
      </c>
      <c r="C12832" t="s">
        <v>306</v>
      </c>
      <c r="D12832" s="45">
        <v>343041</v>
      </c>
      <c r="E12832" t="s">
        <v>415</v>
      </c>
      <c r="F12832" s="45">
        <v>6051202</v>
      </c>
      <c r="G12832" t="s">
        <v>416</v>
      </c>
      <c r="H12832" s="45">
        <v>3624</v>
      </c>
      <c r="I12832" t="e">
        <f ca="1">_xlfn.XLOOKUP(Tableau1[[#This Row],[No. Sous-service]],DONNÉES!F:F,DONNÉES!H:H,FALSE,0,1)</f>
        <v>#NAME?</v>
      </c>
      <c r="J12832" t="e">
        <f ca="1">_xlfn.XLOOKUP(Tableau1[[#This Row],[No. Sous-service]],DONNÉES!F:F,DONNÉES!I:I,FALSE,0,1)</f>
        <v>#NAME?</v>
      </c>
    </row>
    <row r="12833" spans="1:10" x14ac:dyDescent="0.25">
      <c r="A12833" t="s">
        <v>44</v>
      </c>
      <c r="B12833" t="s">
        <v>85</v>
      </c>
      <c r="C12833" t="s">
        <v>306</v>
      </c>
      <c r="D12833" s="45">
        <v>343041</v>
      </c>
      <c r="E12833" t="s">
        <v>415</v>
      </c>
      <c r="F12833" s="45">
        <v>6051202</v>
      </c>
      <c r="G12833" t="s">
        <v>416</v>
      </c>
      <c r="H12833" s="45">
        <v>112</v>
      </c>
      <c r="I12833" t="e">
        <f ca="1">_xlfn.XLOOKUP(Tableau1[[#This Row],[No. Sous-service]],DONNÉES!F:F,DONNÉES!H:H,FALSE,0,1)</f>
        <v>#NAME?</v>
      </c>
      <c r="J12833" t="e">
        <f ca="1">_xlfn.XLOOKUP(Tableau1[[#This Row],[No. Sous-service]],DONNÉES!F:F,DONNÉES!I:I,FALSE,0,1)</f>
        <v>#NAME?</v>
      </c>
    </row>
    <row r="12834" spans="1:10" x14ac:dyDescent="0.25">
      <c r="A12834" t="s">
        <v>44</v>
      </c>
      <c r="B12834" t="s">
        <v>85</v>
      </c>
      <c r="C12834" t="s">
        <v>306</v>
      </c>
      <c r="D12834" s="45">
        <v>343041</v>
      </c>
      <c r="E12834" t="s">
        <v>415</v>
      </c>
      <c r="F12834" s="45">
        <v>6051202</v>
      </c>
      <c r="G12834" t="s">
        <v>416</v>
      </c>
      <c r="H12834" s="45">
        <v>6375</v>
      </c>
      <c r="I12834" t="e">
        <f ca="1">_xlfn.XLOOKUP(Tableau1[[#This Row],[No. Sous-service]],DONNÉES!F:F,DONNÉES!H:H,FALSE,0,1)</f>
        <v>#NAME?</v>
      </c>
      <c r="J12834" t="e">
        <f ca="1">_xlfn.XLOOKUP(Tableau1[[#This Row],[No. Sous-service]],DONNÉES!F:F,DONNÉES!I:I,FALSE,0,1)</f>
        <v>#NAME?</v>
      </c>
    </row>
    <row r="12835" spans="1:10" x14ac:dyDescent="0.25">
      <c r="A12835" t="s">
        <v>44</v>
      </c>
      <c r="B12835" t="s">
        <v>85</v>
      </c>
      <c r="C12835" t="s">
        <v>306</v>
      </c>
      <c r="D12835" s="45">
        <v>343041</v>
      </c>
      <c r="E12835" t="s">
        <v>415</v>
      </c>
      <c r="F12835" s="45">
        <v>6051202</v>
      </c>
      <c r="G12835" t="s">
        <v>416</v>
      </c>
      <c r="H12835" s="45">
        <v>103</v>
      </c>
      <c r="I12835" t="e">
        <f ca="1">_xlfn.XLOOKUP(Tableau1[[#This Row],[No. Sous-service]],DONNÉES!F:F,DONNÉES!H:H,FALSE,0,1)</f>
        <v>#NAME?</v>
      </c>
      <c r="J12835" t="e">
        <f ca="1">_xlfn.XLOOKUP(Tableau1[[#This Row],[No. Sous-service]],DONNÉES!F:F,DONNÉES!I:I,FALSE,0,1)</f>
        <v>#NAME?</v>
      </c>
    </row>
    <row r="12836" spans="1:10" x14ac:dyDescent="0.25">
      <c r="A12836" t="s">
        <v>44</v>
      </c>
      <c r="B12836" t="s">
        <v>85</v>
      </c>
      <c r="C12836" t="s">
        <v>306</v>
      </c>
      <c r="D12836" s="45">
        <v>343041</v>
      </c>
      <c r="E12836" t="s">
        <v>415</v>
      </c>
      <c r="F12836" s="45">
        <v>6051202</v>
      </c>
      <c r="G12836" t="s">
        <v>416</v>
      </c>
      <c r="H12836" s="45">
        <v>3474</v>
      </c>
      <c r="I12836" t="e">
        <f ca="1">_xlfn.XLOOKUP(Tableau1[[#This Row],[No. Sous-service]],DONNÉES!F:F,DONNÉES!H:H,FALSE,0,1)</f>
        <v>#NAME?</v>
      </c>
      <c r="J12836" t="e">
        <f ca="1">_xlfn.XLOOKUP(Tableau1[[#This Row],[No. Sous-service]],DONNÉES!F:F,DONNÉES!I:I,FALSE,0,1)</f>
        <v>#NAME?</v>
      </c>
    </row>
    <row r="12837" spans="1:10" x14ac:dyDescent="0.25">
      <c r="A12837" t="s">
        <v>44</v>
      </c>
      <c r="B12837" t="s">
        <v>85</v>
      </c>
      <c r="C12837" t="s">
        <v>306</v>
      </c>
      <c r="D12837" s="45">
        <v>343041</v>
      </c>
      <c r="E12837" t="s">
        <v>415</v>
      </c>
      <c r="F12837" s="45">
        <v>6051202</v>
      </c>
      <c r="G12837" t="s">
        <v>416</v>
      </c>
      <c r="H12837" s="45">
        <v>5150</v>
      </c>
      <c r="I12837" t="e">
        <f ca="1">_xlfn.XLOOKUP(Tableau1[[#This Row],[No. Sous-service]],DONNÉES!F:F,DONNÉES!H:H,FALSE,0,1)</f>
        <v>#NAME?</v>
      </c>
      <c r="J12837" t="e">
        <f ca="1">_xlfn.XLOOKUP(Tableau1[[#This Row],[No. Sous-service]],DONNÉES!F:F,DONNÉES!I:I,FALSE,0,1)</f>
        <v>#NAME?</v>
      </c>
    </row>
    <row r="12838" spans="1:10" x14ac:dyDescent="0.25">
      <c r="A12838" t="s">
        <v>44</v>
      </c>
      <c r="B12838" t="s">
        <v>85</v>
      </c>
      <c r="C12838" t="s">
        <v>306</v>
      </c>
      <c r="D12838" s="45">
        <v>343041</v>
      </c>
      <c r="E12838" t="s">
        <v>415</v>
      </c>
      <c r="F12838" s="45">
        <v>6051202</v>
      </c>
      <c r="G12838" t="s">
        <v>416</v>
      </c>
      <c r="H12838" s="45">
        <v>7205</v>
      </c>
      <c r="I12838" t="e">
        <f ca="1">_xlfn.XLOOKUP(Tableau1[[#This Row],[No. Sous-service]],DONNÉES!F:F,DONNÉES!H:H,FALSE,0,1)</f>
        <v>#NAME?</v>
      </c>
      <c r="J12838" t="e">
        <f ca="1">_xlfn.XLOOKUP(Tableau1[[#This Row],[No. Sous-service]],DONNÉES!F:F,DONNÉES!I:I,FALSE,0,1)</f>
        <v>#NAME?</v>
      </c>
    </row>
    <row r="12839" spans="1:10" x14ac:dyDescent="0.25">
      <c r="A12839" t="s">
        <v>44</v>
      </c>
      <c r="B12839" t="s">
        <v>85</v>
      </c>
      <c r="C12839" t="s">
        <v>306</v>
      </c>
      <c r="D12839" s="45">
        <v>343041</v>
      </c>
      <c r="E12839" t="s">
        <v>415</v>
      </c>
      <c r="F12839" s="45">
        <v>6051202</v>
      </c>
      <c r="G12839" t="s">
        <v>416</v>
      </c>
      <c r="H12839" s="45">
        <v>7517</v>
      </c>
      <c r="I12839" t="e">
        <f ca="1">_xlfn.XLOOKUP(Tableau1[[#This Row],[No. Sous-service]],DONNÉES!F:F,DONNÉES!H:H,FALSE,0,1)</f>
        <v>#NAME?</v>
      </c>
      <c r="J12839" t="e">
        <f ca="1">_xlfn.XLOOKUP(Tableau1[[#This Row],[No. Sous-service]],DONNÉES!F:F,DONNÉES!I:I,FALSE,0,1)</f>
        <v>#NAME?</v>
      </c>
    </row>
    <row r="12840" spans="1:10" x14ac:dyDescent="0.25">
      <c r="A12840" t="s">
        <v>44</v>
      </c>
      <c r="B12840" t="s">
        <v>85</v>
      </c>
      <c r="C12840" t="s">
        <v>306</v>
      </c>
      <c r="D12840" s="45">
        <v>343041</v>
      </c>
      <c r="E12840" t="s">
        <v>415</v>
      </c>
      <c r="F12840" s="45">
        <v>6051202</v>
      </c>
      <c r="G12840" t="s">
        <v>416</v>
      </c>
      <c r="H12840" s="45">
        <v>7208</v>
      </c>
      <c r="I12840" t="e">
        <f ca="1">_xlfn.XLOOKUP(Tableau1[[#This Row],[No. Sous-service]],DONNÉES!F:F,DONNÉES!H:H,FALSE,0,1)</f>
        <v>#NAME?</v>
      </c>
      <c r="J12840" t="e">
        <f ca="1">_xlfn.XLOOKUP(Tableau1[[#This Row],[No. Sous-service]],DONNÉES!F:F,DONNÉES!I:I,FALSE,0,1)</f>
        <v>#NAME?</v>
      </c>
    </row>
    <row r="12841" spans="1:10" x14ac:dyDescent="0.25">
      <c r="A12841" t="s">
        <v>44</v>
      </c>
      <c r="B12841" t="s">
        <v>85</v>
      </c>
      <c r="C12841" t="s">
        <v>306</v>
      </c>
      <c r="D12841" s="45">
        <v>343041</v>
      </c>
      <c r="E12841" t="s">
        <v>415</v>
      </c>
      <c r="F12841" s="45">
        <v>6051202</v>
      </c>
      <c r="G12841" t="s">
        <v>416</v>
      </c>
      <c r="H12841" s="45">
        <v>556626</v>
      </c>
      <c r="I12841" t="e">
        <f ca="1">_xlfn.XLOOKUP(Tableau1[[#This Row],[No. Sous-service]],DONNÉES!F:F,DONNÉES!H:H,FALSE,0,1)</f>
        <v>#NAME?</v>
      </c>
      <c r="J12841" t="e">
        <f ca="1">_xlfn.XLOOKUP(Tableau1[[#This Row],[No. Sous-service]],DONNÉES!F:F,DONNÉES!I:I,FALSE,0,1)</f>
        <v>#NAME?</v>
      </c>
    </row>
    <row r="12842" spans="1:10" x14ac:dyDescent="0.25">
      <c r="A12842" t="s">
        <v>44</v>
      </c>
      <c r="B12842" t="s">
        <v>85</v>
      </c>
      <c r="C12842" t="s">
        <v>306</v>
      </c>
      <c r="D12842" s="45">
        <v>343041</v>
      </c>
      <c r="E12842" t="s">
        <v>415</v>
      </c>
      <c r="F12842" s="45">
        <v>6051202</v>
      </c>
      <c r="G12842" t="s">
        <v>416</v>
      </c>
      <c r="H12842" s="45">
        <v>10817</v>
      </c>
      <c r="I12842" t="e">
        <f ca="1">_xlfn.XLOOKUP(Tableau1[[#This Row],[No. Sous-service]],DONNÉES!F:F,DONNÉES!H:H,FALSE,0,1)</f>
        <v>#NAME?</v>
      </c>
      <c r="J12842" t="e">
        <f ca="1">_xlfn.XLOOKUP(Tableau1[[#This Row],[No. Sous-service]],DONNÉES!F:F,DONNÉES!I:I,FALSE,0,1)</f>
        <v>#NAME?</v>
      </c>
    </row>
    <row r="12843" spans="1:10" x14ac:dyDescent="0.25">
      <c r="A12843" t="s">
        <v>44</v>
      </c>
      <c r="B12843" t="s">
        <v>85</v>
      </c>
      <c r="C12843" t="s">
        <v>306</v>
      </c>
      <c r="D12843" s="45">
        <v>343041</v>
      </c>
      <c r="E12843" t="s">
        <v>415</v>
      </c>
      <c r="F12843" s="45">
        <v>6051202</v>
      </c>
      <c r="G12843" t="s">
        <v>416</v>
      </c>
      <c r="H12843" s="45">
        <v>10818</v>
      </c>
      <c r="I12843" t="e">
        <f ca="1">_xlfn.XLOOKUP(Tableau1[[#This Row],[No. Sous-service]],DONNÉES!F:F,DONNÉES!H:H,FALSE,0,1)</f>
        <v>#NAME?</v>
      </c>
      <c r="J12843" t="e">
        <f ca="1">_xlfn.XLOOKUP(Tableau1[[#This Row],[No. Sous-service]],DONNÉES!F:F,DONNÉES!I:I,FALSE,0,1)</f>
        <v>#NAME?</v>
      </c>
    </row>
    <row r="12844" spans="1:10" x14ac:dyDescent="0.25">
      <c r="A12844" t="s">
        <v>44</v>
      </c>
      <c r="B12844" t="s">
        <v>85</v>
      </c>
      <c r="C12844" t="s">
        <v>306</v>
      </c>
      <c r="D12844" s="45">
        <v>343041</v>
      </c>
      <c r="E12844" t="s">
        <v>415</v>
      </c>
      <c r="F12844" s="45">
        <v>6051202</v>
      </c>
      <c r="G12844" t="s">
        <v>416</v>
      </c>
      <c r="H12844" s="45">
        <v>10819</v>
      </c>
      <c r="I12844" t="e">
        <f ca="1">_xlfn.XLOOKUP(Tableau1[[#This Row],[No. Sous-service]],DONNÉES!F:F,DONNÉES!H:H,FALSE,0,1)</f>
        <v>#NAME?</v>
      </c>
      <c r="J12844" t="e">
        <f ca="1">_xlfn.XLOOKUP(Tableau1[[#This Row],[No. Sous-service]],DONNÉES!F:F,DONNÉES!I:I,FALSE,0,1)</f>
        <v>#NAME?</v>
      </c>
    </row>
    <row r="12845" spans="1:10" x14ac:dyDescent="0.25">
      <c r="A12845" t="s">
        <v>44</v>
      </c>
      <c r="B12845" t="s">
        <v>85</v>
      </c>
      <c r="C12845" t="s">
        <v>306</v>
      </c>
      <c r="D12845" s="45">
        <v>343041</v>
      </c>
      <c r="E12845" t="s">
        <v>415</v>
      </c>
      <c r="F12845" s="45">
        <v>6051202</v>
      </c>
      <c r="G12845" t="s">
        <v>416</v>
      </c>
      <c r="H12845" s="45">
        <v>10497</v>
      </c>
      <c r="I12845" t="e">
        <f ca="1">_xlfn.XLOOKUP(Tableau1[[#This Row],[No. Sous-service]],DONNÉES!F:F,DONNÉES!H:H,FALSE,0,1)</f>
        <v>#NAME?</v>
      </c>
      <c r="J12845" t="e">
        <f ca="1">_xlfn.XLOOKUP(Tableau1[[#This Row],[No. Sous-service]],DONNÉES!F:F,DONNÉES!I:I,FALSE,0,1)</f>
        <v>#NAME?</v>
      </c>
    </row>
    <row r="12846" spans="1:10" x14ac:dyDescent="0.25">
      <c r="A12846" t="s">
        <v>44</v>
      </c>
      <c r="B12846" t="s">
        <v>85</v>
      </c>
      <c r="C12846" t="s">
        <v>306</v>
      </c>
      <c r="D12846" s="45">
        <v>343041</v>
      </c>
      <c r="E12846" t="s">
        <v>415</v>
      </c>
      <c r="F12846" s="45">
        <v>6051202</v>
      </c>
      <c r="G12846" t="s">
        <v>416</v>
      </c>
      <c r="H12846" s="45">
        <v>10612</v>
      </c>
      <c r="I12846" t="e">
        <f ca="1">_xlfn.XLOOKUP(Tableau1[[#This Row],[No. Sous-service]],DONNÉES!F:F,DONNÉES!H:H,FALSE,0,1)</f>
        <v>#NAME?</v>
      </c>
      <c r="J12846" t="e">
        <f ca="1">_xlfn.XLOOKUP(Tableau1[[#This Row],[No. Sous-service]],DONNÉES!F:F,DONNÉES!I:I,FALSE,0,1)</f>
        <v>#NAME?</v>
      </c>
    </row>
    <row r="12847" spans="1:10" x14ac:dyDescent="0.25">
      <c r="A12847" t="s">
        <v>44</v>
      </c>
      <c r="B12847" t="s">
        <v>85</v>
      </c>
      <c r="C12847" t="s">
        <v>306</v>
      </c>
      <c r="D12847" s="45">
        <v>343041</v>
      </c>
      <c r="E12847" t="s">
        <v>415</v>
      </c>
      <c r="F12847" s="45">
        <v>6051202</v>
      </c>
      <c r="G12847" t="s">
        <v>416</v>
      </c>
      <c r="H12847" s="45">
        <v>10498</v>
      </c>
      <c r="I12847" t="e">
        <f ca="1">_xlfn.XLOOKUP(Tableau1[[#This Row],[No. Sous-service]],DONNÉES!F:F,DONNÉES!H:H,FALSE,0,1)</f>
        <v>#NAME?</v>
      </c>
      <c r="J12847" t="e">
        <f ca="1">_xlfn.XLOOKUP(Tableau1[[#This Row],[No. Sous-service]],DONNÉES!F:F,DONNÉES!I:I,FALSE,0,1)</f>
        <v>#NAME?</v>
      </c>
    </row>
    <row r="12848" spans="1:10" x14ac:dyDescent="0.25">
      <c r="A12848" t="s">
        <v>44</v>
      </c>
      <c r="B12848" t="s">
        <v>85</v>
      </c>
      <c r="C12848" t="s">
        <v>306</v>
      </c>
      <c r="D12848" s="45">
        <v>343041</v>
      </c>
      <c r="E12848" t="s">
        <v>415</v>
      </c>
      <c r="F12848" s="45">
        <v>6051202</v>
      </c>
      <c r="G12848" t="s">
        <v>416</v>
      </c>
      <c r="H12848" s="45">
        <v>7204</v>
      </c>
      <c r="I12848" t="e">
        <f ca="1">_xlfn.XLOOKUP(Tableau1[[#This Row],[No. Sous-service]],DONNÉES!F:F,DONNÉES!H:H,FALSE,0,1)</f>
        <v>#NAME?</v>
      </c>
      <c r="J12848" t="e">
        <f ca="1">_xlfn.XLOOKUP(Tableau1[[#This Row],[No. Sous-service]],DONNÉES!F:F,DONNÉES!I:I,FALSE,0,1)</f>
        <v>#NAME?</v>
      </c>
    </row>
    <row r="12849" spans="1:10" x14ac:dyDescent="0.25">
      <c r="A12849" t="s">
        <v>44</v>
      </c>
      <c r="B12849" t="s">
        <v>85</v>
      </c>
      <c r="C12849" t="s">
        <v>306</v>
      </c>
      <c r="D12849" s="45">
        <v>343041</v>
      </c>
      <c r="E12849" t="s">
        <v>415</v>
      </c>
      <c r="F12849" s="45">
        <v>6051202</v>
      </c>
      <c r="G12849" t="s">
        <v>416</v>
      </c>
      <c r="H12849" s="45">
        <v>10773</v>
      </c>
      <c r="I12849" t="e">
        <f ca="1">_xlfn.XLOOKUP(Tableau1[[#This Row],[No. Sous-service]],DONNÉES!F:F,DONNÉES!H:H,FALSE,0,1)</f>
        <v>#NAME?</v>
      </c>
      <c r="J12849" t="e">
        <f ca="1">_xlfn.XLOOKUP(Tableau1[[#This Row],[No. Sous-service]],DONNÉES!F:F,DONNÉES!I:I,FALSE,0,1)</f>
        <v>#NAME?</v>
      </c>
    </row>
    <row r="12850" spans="1:10" x14ac:dyDescent="0.25">
      <c r="A12850" t="s">
        <v>44</v>
      </c>
      <c r="B12850" t="s">
        <v>85</v>
      </c>
      <c r="C12850" t="s">
        <v>306</v>
      </c>
      <c r="D12850" s="45">
        <v>343041</v>
      </c>
      <c r="E12850" t="s">
        <v>415</v>
      </c>
      <c r="F12850" s="45">
        <v>6051202</v>
      </c>
      <c r="G12850" t="s">
        <v>416</v>
      </c>
      <c r="H12850" s="45">
        <v>123</v>
      </c>
      <c r="I12850" t="e">
        <f ca="1">_xlfn.XLOOKUP(Tableau1[[#This Row],[No. Sous-service]],DONNÉES!F:F,DONNÉES!H:H,FALSE,0,1)</f>
        <v>#NAME?</v>
      </c>
      <c r="J12850" t="e">
        <f ca="1">_xlfn.XLOOKUP(Tableau1[[#This Row],[No. Sous-service]],DONNÉES!F:F,DONNÉES!I:I,FALSE,0,1)</f>
        <v>#NAME?</v>
      </c>
    </row>
    <row r="12851" spans="1:10" x14ac:dyDescent="0.25">
      <c r="A12851" t="s">
        <v>44</v>
      </c>
      <c r="B12851" t="s">
        <v>85</v>
      </c>
      <c r="C12851" t="s">
        <v>306</v>
      </c>
      <c r="D12851" s="45">
        <v>343041</v>
      </c>
      <c r="E12851" t="s">
        <v>415</v>
      </c>
      <c r="F12851" s="45">
        <v>6051202</v>
      </c>
      <c r="G12851" t="s">
        <v>416</v>
      </c>
      <c r="H12851" s="45">
        <v>2769</v>
      </c>
      <c r="I12851" t="e">
        <f ca="1">_xlfn.XLOOKUP(Tableau1[[#This Row],[No. Sous-service]],DONNÉES!F:F,DONNÉES!H:H,FALSE,0,1)</f>
        <v>#NAME?</v>
      </c>
      <c r="J12851" t="e">
        <f ca="1">_xlfn.XLOOKUP(Tableau1[[#This Row],[No. Sous-service]],DONNÉES!F:F,DONNÉES!I:I,FALSE,0,1)</f>
        <v>#NAME?</v>
      </c>
    </row>
    <row r="12852" spans="1:10" x14ac:dyDescent="0.25">
      <c r="A12852" t="s">
        <v>44</v>
      </c>
      <c r="B12852" t="s">
        <v>85</v>
      </c>
      <c r="C12852" t="s">
        <v>306</v>
      </c>
      <c r="D12852" s="45">
        <v>343041</v>
      </c>
      <c r="E12852" t="s">
        <v>415</v>
      </c>
      <c r="F12852" s="45">
        <v>6051202</v>
      </c>
      <c r="G12852" t="s">
        <v>416</v>
      </c>
      <c r="H12852" s="45">
        <v>5001</v>
      </c>
      <c r="I12852" t="e">
        <f ca="1">_xlfn.XLOOKUP(Tableau1[[#This Row],[No. Sous-service]],DONNÉES!F:F,DONNÉES!H:H,FALSE,0,1)</f>
        <v>#NAME?</v>
      </c>
      <c r="J12852" t="e">
        <f ca="1">_xlfn.XLOOKUP(Tableau1[[#This Row],[No. Sous-service]],DONNÉES!F:F,DONNÉES!I:I,FALSE,0,1)</f>
        <v>#NAME?</v>
      </c>
    </row>
    <row r="12853" spans="1:10" x14ac:dyDescent="0.25">
      <c r="A12853" t="s">
        <v>44</v>
      </c>
      <c r="B12853" t="s">
        <v>85</v>
      </c>
      <c r="C12853" t="s">
        <v>306</v>
      </c>
      <c r="D12853" s="45">
        <v>343041</v>
      </c>
      <c r="E12853" t="s">
        <v>415</v>
      </c>
      <c r="F12853" s="45">
        <v>6051202</v>
      </c>
      <c r="G12853" t="s">
        <v>416</v>
      </c>
      <c r="H12853" s="45">
        <v>99</v>
      </c>
      <c r="I12853" t="e">
        <f ca="1">_xlfn.XLOOKUP(Tableau1[[#This Row],[No. Sous-service]],DONNÉES!F:F,DONNÉES!H:H,FALSE,0,1)</f>
        <v>#NAME?</v>
      </c>
      <c r="J12853" t="e">
        <f ca="1">_xlfn.XLOOKUP(Tableau1[[#This Row],[No. Sous-service]],DONNÉES!F:F,DONNÉES!I:I,FALSE,0,1)</f>
        <v>#NAME?</v>
      </c>
    </row>
    <row r="12854" spans="1:10" x14ac:dyDescent="0.25">
      <c r="A12854" t="s">
        <v>44</v>
      </c>
      <c r="B12854" t="s">
        <v>85</v>
      </c>
      <c r="C12854" t="s">
        <v>306</v>
      </c>
      <c r="D12854" s="45">
        <v>343041</v>
      </c>
      <c r="E12854" t="s">
        <v>415</v>
      </c>
      <c r="F12854" s="45">
        <v>6051202</v>
      </c>
      <c r="G12854" t="s">
        <v>416</v>
      </c>
      <c r="H12854" s="45">
        <v>6771</v>
      </c>
      <c r="I12854" t="e">
        <f ca="1">_xlfn.XLOOKUP(Tableau1[[#This Row],[No. Sous-service]],DONNÉES!F:F,DONNÉES!H:H,FALSE,0,1)</f>
        <v>#NAME?</v>
      </c>
      <c r="J12854" t="e">
        <f ca="1">_xlfn.XLOOKUP(Tableau1[[#This Row],[No. Sous-service]],DONNÉES!F:F,DONNÉES!I:I,FALSE,0,1)</f>
        <v>#NAME?</v>
      </c>
    </row>
    <row r="12855" spans="1:10" x14ac:dyDescent="0.25">
      <c r="A12855" t="s">
        <v>44</v>
      </c>
      <c r="B12855" t="s">
        <v>85</v>
      </c>
      <c r="C12855" t="s">
        <v>306</v>
      </c>
      <c r="D12855" s="45">
        <v>343041</v>
      </c>
      <c r="E12855" t="s">
        <v>415</v>
      </c>
      <c r="F12855" s="45">
        <v>6051202</v>
      </c>
      <c r="G12855" t="s">
        <v>416</v>
      </c>
      <c r="H12855" s="45">
        <v>478</v>
      </c>
      <c r="I12855" t="e">
        <f ca="1">_xlfn.XLOOKUP(Tableau1[[#This Row],[No. Sous-service]],DONNÉES!F:F,DONNÉES!H:H,FALSE,0,1)</f>
        <v>#NAME?</v>
      </c>
      <c r="J12855" t="e">
        <f ca="1">_xlfn.XLOOKUP(Tableau1[[#This Row],[No. Sous-service]],DONNÉES!F:F,DONNÉES!I:I,FALSE,0,1)</f>
        <v>#NAME?</v>
      </c>
    </row>
    <row r="12856" spans="1:10" x14ac:dyDescent="0.25">
      <c r="A12856" t="s">
        <v>44</v>
      </c>
      <c r="B12856" t="s">
        <v>85</v>
      </c>
      <c r="C12856" t="s">
        <v>306</v>
      </c>
      <c r="D12856" s="45">
        <v>343041</v>
      </c>
      <c r="E12856" t="s">
        <v>415</v>
      </c>
      <c r="F12856" s="45">
        <v>6051202</v>
      </c>
      <c r="G12856" t="s">
        <v>416</v>
      </c>
      <c r="H12856" s="45">
        <v>96</v>
      </c>
      <c r="I12856" t="e">
        <f ca="1">_xlfn.XLOOKUP(Tableau1[[#This Row],[No. Sous-service]],DONNÉES!F:F,DONNÉES!H:H,FALSE,0,1)</f>
        <v>#NAME?</v>
      </c>
      <c r="J12856" t="e">
        <f ca="1">_xlfn.XLOOKUP(Tableau1[[#This Row],[No. Sous-service]],DONNÉES!F:F,DONNÉES!I:I,FALSE,0,1)</f>
        <v>#NAME?</v>
      </c>
    </row>
    <row r="12857" spans="1:10" x14ac:dyDescent="0.25">
      <c r="A12857" t="s">
        <v>44</v>
      </c>
      <c r="B12857" t="s">
        <v>85</v>
      </c>
      <c r="C12857" t="s">
        <v>306</v>
      </c>
      <c r="D12857" s="45">
        <v>343041</v>
      </c>
      <c r="E12857" t="s">
        <v>415</v>
      </c>
      <c r="F12857" s="45">
        <v>6051202</v>
      </c>
      <c r="G12857" t="s">
        <v>416</v>
      </c>
      <c r="H12857" s="45">
        <v>7203</v>
      </c>
      <c r="I12857" t="e">
        <f ca="1">_xlfn.XLOOKUP(Tableau1[[#This Row],[No. Sous-service]],DONNÉES!F:F,DONNÉES!H:H,FALSE,0,1)</f>
        <v>#NAME?</v>
      </c>
      <c r="J12857" t="e">
        <f ca="1">_xlfn.XLOOKUP(Tableau1[[#This Row],[No. Sous-service]],DONNÉES!F:F,DONNÉES!I:I,FALSE,0,1)</f>
        <v>#NAME?</v>
      </c>
    </row>
    <row r="12858" spans="1:10" x14ac:dyDescent="0.25">
      <c r="A12858" t="s">
        <v>44</v>
      </c>
      <c r="B12858" t="s">
        <v>85</v>
      </c>
      <c r="C12858" t="s">
        <v>306</v>
      </c>
      <c r="D12858" s="45">
        <v>343041</v>
      </c>
      <c r="E12858" t="s">
        <v>415</v>
      </c>
      <c r="F12858" s="45">
        <v>6051202</v>
      </c>
      <c r="G12858" t="s">
        <v>416</v>
      </c>
      <c r="H12858" s="45">
        <v>124</v>
      </c>
      <c r="I12858" t="e">
        <f ca="1">_xlfn.XLOOKUP(Tableau1[[#This Row],[No. Sous-service]],DONNÉES!F:F,DONNÉES!H:H,FALSE,0,1)</f>
        <v>#NAME?</v>
      </c>
      <c r="J12858" t="e">
        <f ca="1">_xlfn.XLOOKUP(Tableau1[[#This Row],[No. Sous-service]],DONNÉES!F:F,DONNÉES!I:I,FALSE,0,1)</f>
        <v>#NAME?</v>
      </c>
    </row>
    <row r="12859" spans="1:10" x14ac:dyDescent="0.25">
      <c r="A12859" t="s">
        <v>44</v>
      </c>
      <c r="B12859" t="s">
        <v>85</v>
      </c>
      <c r="C12859" t="s">
        <v>306</v>
      </c>
      <c r="D12859" s="45">
        <v>343041</v>
      </c>
      <c r="E12859" t="s">
        <v>415</v>
      </c>
      <c r="F12859" s="45">
        <v>6051202</v>
      </c>
      <c r="G12859" t="s">
        <v>416</v>
      </c>
      <c r="H12859" s="45">
        <v>126</v>
      </c>
      <c r="I12859" t="e">
        <f ca="1">_xlfn.XLOOKUP(Tableau1[[#This Row],[No. Sous-service]],DONNÉES!F:F,DONNÉES!H:H,FALSE,0,1)</f>
        <v>#NAME?</v>
      </c>
      <c r="J12859" t="e">
        <f ca="1">_xlfn.XLOOKUP(Tableau1[[#This Row],[No. Sous-service]],DONNÉES!F:F,DONNÉES!I:I,FALSE,0,1)</f>
        <v>#NAME?</v>
      </c>
    </row>
    <row r="12860" spans="1:10" x14ac:dyDescent="0.25">
      <c r="A12860" t="s">
        <v>44</v>
      </c>
      <c r="B12860" t="s">
        <v>85</v>
      </c>
      <c r="C12860" t="s">
        <v>306</v>
      </c>
      <c r="D12860" s="45">
        <v>343041</v>
      </c>
      <c r="E12860" t="s">
        <v>415</v>
      </c>
      <c r="F12860" s="45">
        <v>6051202</v>
      </c>
      <c r="G12860" t="s">
        <v>416</v>
      </c>
      <c r="H12860" s="45">
        <v>121</v>
      </c>
      <c r="I12860" t="e">
        <f ca="1">_xlfn.XLOOKUP(Tableau1[[#This Row],[No. Sous-service]],DONNÉES!F:F,DONNÉES!H:H,FALSE,0,1)</f>
        <v>#NAME?</v>
      </c>
      <c r="J12860" t="e">
        <f ca="1">_xlfn.XLOOKUP(Tableau1[[#This Row],[No. Sous-service]],DONNÉES!F:F,DONNÉES!I:I,FALSE,0,1)</f>
        <v>#NAME?</v>
      </c>
    </row>
    <row r="12861" spans="1:10" x14ac:dyDescent="0.25">
      <c r="A12861" t="s">
        <v>44</v>
      </c>
      <c r="B12861" t="s">
        <v>85</v>
      </c>
      <c r="C12861" t="s">
        <v>306</v>
      </c>
      <c r="D12861" s="45">
        <v>343041</v>
      </c>
      <c r="E12861" t="s">
        <v>415</v>
      </c>
      <c r="F12861" s="45">
        <v>6051202</v>
      </c>
      <c r="G12861" t="s">
        <v>416</v>
      </c>
      <c r="H12861" s="45">
        <v>125</v>
      </c>
      <c r="I12861" t="e">
        <f ca="1">_xlfn.XLOOKUP(Tableau1[[#This Row],[No. Sous-service]],DONNÉES!F:F,DONNÉES!H:H,FALSE,0,1)</f>
        <v>#NAME?</v>
      </c>
      <c r="J12861" t="e">
        <f ca="1">_xlfn.XLOOKUP(Tableau1[[#This Row],[No. Sous-service]],DONNÉES!F:F,DONNÉES!I:I,FALSE,0,1)</f>
        <v>#NAME?</v>
      </c>
    </row>
    <row r="12862" spans="1:10" x14ac:dyDescent="0.25">
      <c r="A12862" t="s">
        <v>44</v>
      </c>
      <c r="B12862" t="s">
        <v>85</v>
      </c>
      <c r="C12862" t="s">
        <v>306</v>
      </c>
      <c r="D12862" s="45">
        <v>343041</v>
      </c>
      <c r="E12862" t="s">
        <v>415</v>
      </c>
      <c r="F12862" s="45">
        <v>6051202</v>
      </c>
      <c r="G12862" t="s">
        <v>416</v>
      </c>
      <c r="H12862" s="45">
        <v>6762</v>
      </c>
      <c r="I12862" t="e">
        <f ca="1">_xlfn.XLOOKUP(Tableau1[[#This Row],[No. Sous-service]],DONNÉES!F:F,DONNÉES!H:H,FALSE,0,1)</f>
        <v>#NAME?</v>
      </c>
      <c r="J12862" t="e">
        <f ca="1">_xlfn.XLOOKUP(Tableau1[[#This Row],[No. Sous-service]],DONNÉES!F:F,DONNÉES!I:I,FALSE,0,1)</f>
        <v>#NAME?</v>
      </c>
    </row>
    <row r="12863" spans="1:10" x14ac:dyDescent="0.25">
      <c r="A12863" t="s">
        <v>44</v>
      </c>
      <c r="B12863" t="s">
        <v>85</v>
      </c>
      <c r="C12863" t="s">
        <v>306</v>
      </c>
      <c r="D12863" s="45">
        <v>343041</v>
      </c>
      <c r="E12863" t="s">
        <v>415</v>
      </c>
      <c r="F12863" s="45">
        <v>6051202</v>
      </c>
      <c r="G12863" t="s">
        <v>416</v>
      </c>
      <c r="H12863" s="45">
        <v>6499</v>
      </c>
      <c r="I12863" t="e">
        <f ca="1">_xlfn.XLOOKUP(Tableau1[[#This Row],[No. Sous-service]],DONNÉES!F:F,DONNÉES!H:H,FALSE,0,1)</f>
        <v>#NAME?</v>
      </c>
      <c r="J12863" t="e">
        <f ca="1">_xlfn.XLOOKUP(Tableau1[[#This Row],[No. Sous-service]],DONNÉES!F:F,DONNÉES!I:I,FALSE,0,1)</f>
        <v>#NAME?</v>
      </c>
    </row>
    <row r="12864" spans="1:10" x14ac:dyDescent="0.25">
      <c r="A12864" t="s">
        <v>44</v>
      </c>
      <c r="B12864" t="s">
        <v>85</v>
      </c>
      <c r="C12864" t="s">
        <v>306</v>
      </c>
      <c r="D12864" s="45">
        <v>343041</v>
      </c>
      <c r="E12864" t="s">
        <v>415</v>
      </c>
      <c r="F12864" s="45">
        <v>6051202</v>
      </c>
      <c r="G12864" t="s">
        <v>416</v>
      </c>
      <c r="H12864" s="45">
        <v>122</v>
      </c>
      <c r="I12864" t="e">
        <f ca="1">_xlfn.XLOOKUP(Tableau1[[#This Row],[No. Sous-service]],DONNÉES!F:F,DONNÉES!H:H,FALSE,0,1)</f>
        <v>#NAME?</v>
      </c>
      <c r="J12864" t="e">
        <f ca="1">_xlfn.XLOOKUP(Tableau1[[#This Row],[No. Sous-service]],DONNÉES!F:F,DONNÉES!I:I,FALSE,0,1)</f>
        <v>#NAME?</v>
      </c>
    </row>
    <row r="12865" spans="1:10" x14ac:dyDescent="0.25">
      <c r="A12865" t="s">
        <v>44</v>
      </c>
      <c r="B12865" t="s">
        <v>85</v>
      </c>
      <c r="C12865" t="s">
        <v>306</v>
      </c>
      <c r="D12865" s="45">
        <v>343041</v>
      </c>
      <c r="E12865" t="s">
        <v>415</v>
      </c>
      <c r="F12865" s="45">
        <v>6051202</v>
      </c>
      <c r="G12865" t="s">
        <v>416</v>
      </c>
      <c r="H12865" s="45">
        <v>501</v>
      </c>
      <c r="I12865" t="e">
        <f ca="1">_xlfn.XLOOKUP(Tableau1[[#This Row],[No. Sous-service]],DONNÉES!F:F,DONNÉES!H:H,FALSE,0,1)</f>
        <v>#NAME?</v>
      </c>
      <c r="J12865" t="e">
        <f ca="1">_xlfn.XLOOKUP(Tableau1[[#This Row],[No. Sous-service]],DONNÉES!F:F,DONNÉES!I:I,FALSE,0,1)</f>
        <v>#NAME?</v>
      </c>
    </row>
    <row r="12866" spans="1:10" x14ac:dyDescent="0.25">
      <c r="A12866" t="s">
        <v>44</v>
      </c>
      <c r="B12866" t="s">
        <v>85</v>
      </c>
      <c r="C12866" t="s">
        <v>306</v>
      </c>
      <c r="D12866" s="45">
        <v>343041</v>
      </c>
      <c r="E12866" t="s">
        <v>415</v>
      </c>
      <c r="F12866" s="45">
        <v>6051202</v>
      </c>
      <c r="G12866" t="s">
        <v>416</v>
      </c>
      <c r="H12866" s="45">
        <v>129</v>
      </c>
      <c r="I12866" t="e">
        <f ca="1">_xlfn.XLOOKUP(Tableau1[[#This Row],[No. Sous-service]],DONNÉES!F:F,DONNÉES!H:H,FALSE,0,1)</f>
        <v>#NAME?</v>
      </c>
      <c r="J12866" t="e">
        <f ca="1">_xlfn.XLOOKUP(Tableau1[[#This Row],[No. Sous-service]],DONNÉES!F:F,DONNÉES!I:I,FALSE,0,1)</f>
        <v>#NAME?</v>
      </c>
    </row>
    <row r="12867" spans="1:10" x14ac:dyDescent="0.25">
      <c r="A12867" t="s">
        <v>44</v>
      </c>
      <c r="B12867" t="s">
        <v>85</v>
      </c>
      <c r="C12867" t="s">
        <v>306</v>
      </c>
      <c r="D12867" s="45">
        <v>343041</v>
      </c>
      <c r="E12867" t="s">
        <v>415</v>
      </c>
      <c r="F12867" s="45">
        <v>6051202</v>
      </c>
      <c r="G12867" t="s">
        <v>416</v>
      </c>
      <c r="H12867" s="45">
        <v>1070</v>
      </c>
      <c r="I12867" t="e">
        <f ca="1">_xlfn.XLOOKUP(Tableau1[[#This Row],[No. Sous-service]],DONNÉES!F:F,DONNÉES!H:H,FALSE,0,1)</f>
        <v>#NAME?</v>
      </c>
      <c r="J12867" t="e">
        <f ca="1">_xlfn.XLOOKUP(Tableau1[[#This Row],[No. Sous-service]],DONNÉES!F:F,DONNÉES!I:I,FALSE,0,1)</f>
        <v>#NAME?</v>
      </c>
    </row>
    <row r="12868" spans="1:10" x14ac:dyDescent="0.25">
      <c r="A12868" t="s">
        <v>44</v>
      </c>
      <c r="B12868" t="s">
        <v>85</v>
      </c>
      <c r="C12868" t="s">
        <v>306</v>
      </c>
      <c r="D12868" s="45">
        <v>343041</v>
      </c>
      <c r="E12868" t="s">
        <v>415</v>
      </c>
      <c r="F12868" s="45">
        <v>6051202</v>
      </c>
      <c r="G12868" t="s">
        <v>416</v>
      </c>
      <c r="H12868" s="45">
        <v>130</v>
      </c>
      <c r="I12868" t="e">
        <f ca="1">_xlfn.XLOOKUP(Tableau1[[#This Row],[No. Sous-service]],DONNÉES!F:F,DONNÉES!H:H,FALSE,0,1)</f>
        <v>#NAME?</v>
      </c>
      <c r="J12868" t="e">
        <f ca="1">_xlfn.XLOOKUP(Tableau1[[#This Row],[No. Sous-service]],DONNÉES!F:F,DONNÉES!I:I,FALSE,0,1)</f>
        <v>#NAME?</v>
      </c>
    </row>
    <row r="12869" spans="1:10" x14ac:dyDescent="0.25">
      <c r="A12869" t="s">
        <v>44</v>
      </c>
      <c r="B12869" t="s">
        <v>85</v>
      </c>
      <c r="C12869" t="s">
        <v>306</v>
      </c>
      <c r="D12869" s="45">
        <v>343041</v>
      </c>
      <c r="E12869" t="s">
        <v>415</v>
      </c>
      <c r="F12869" s="45">
        <v>6051202</v>
      </c>
      <c r="G12869" t="s">
        <v>416</v>
      </c>
      <c r="H12869" s="45">
        <v>6296</v>
      </c>
      <c r="I12869" t="e">
        <f ca="1">_xlfn.XLOOKUP(Tableau1[[#This Row],[No. Sous-service]],DONNÉES!F:F,DONNÉES!H:H,FALSE,0,1)</f>
        <v>#NAME?</v>
      </c>
      <c r="J12869" t="e">
        <f ca="1">_xlfn.XLOOKUP(Tableau1[[#This Row],[No. Sous-service]],DONNÉES!F:F,DONNÉES!I:I,FALSE,0,1)</f>
        <v>#NAME?</v>
      </c>
    </row>
    <row r="12870" spans="1:10" x14ac:dyDescent="0.25">
      <c r="A12870" t="s">
        <v>44</v>
      </c>
      <c r="B12870" t="s">
        <v>85</v>
      </c>
      <c r="C12870" t="s">
        <v>306</v>
      </c>
      <c r="D12870" s="45">
        <v>343041</v>
      </c>
      <c r="E12870" t="s">
        <v>415</v>
      </c>
      <c r="F12870" s="45">
        <v>6051202</v>
      </c>
      <c r="G12870" t="s">
        <v>416</v>
      </c>
      <c r="H12870" s="45">
        <v>10495</v>
      </c>
      <c r="I12870" t="e">
        <f ca="1">_xlfn.XLOOKUP(Tableau1[[#This Row],[No. Sous-service]],DONNÉES!F:F,DONNÉES!H:H,FALSE,0,1)</f>
        <v>#NAME?</v>
      </c>
      <c r="J12870" t="e">
        <f ca="1">_xlfn.XLOOKUP(Tableau1[[#This Row],[No. Sous-service]],DONNÉES!F:F,DONNÉES!I:I,FALSE,0,1)</f>
        <v>#NAME?</v>
      </c>
    </row>
    <row r="12871" spans="1:10" x14ac:dyDescent="0.25">
      <c r="A12871" t="s">
        <v>44</v>
      </c>
      <c r="B12871" t="s">
        <v>85</v>
      </c>
      <c r="C12871" t="s">
        <v>306</v>
      </c>
      <c r="D12871" s="45">
        <v>343041</v>
      </c>
      <c r="E12871" t="s">
        <v>415</v>
      </c>
      <c r="F12871" s="45">
        <v>6051202</v>
      </c>
      <c r="G12871" t="s">
        <v>416</v>
      </c>
      <c r="H12871" s="45">
        <v>7202</v>
      </c>
      <c r="I12871" t="e">
        <f ca="1">_xlfn.XLOOKUP(Tableau1[[#This Row],[No. Sous-service]],DONNÉES!F:F,DONNÉES!H:H,FALSE,0,1)</f>
        <v>#NAME?</v>
      </c>
      <c r="J12871" t="e">
        <f ca="1">_xlfn.XLOOKUP(Tableau1[[#This Row],[No. Sous-service]],DONNÉES!F:F,DONNÉES!I:I,FALSE,0,1)</f>
        <v>#NAME?</v>
      </c>
    </row>
    <row r="12872" spans="1:10" x14ac:dyDescent="0.25">
      <c r="A12872" t="s">
        <v>44</v>
      </c>
      <c r="B12872" t="s">
        <v>85</v>
      </c>
      <c r="C12872" t="s">
        <v>306</v>
      </c>
      <c r="D12872" s="45">
        <v>343041</v>
      </c>
      <c r="E12872" t="s">
        <v>415</v>
      </c>
      <c r="F12872" s="45">
        <v>6051202</v>
      </c>
      <c r="G12872" t="s">
        <v>416</v>
      </c>
      <c r="H12872" s="45">
        <v>3586</v>
      </c>
      <c r="I12872" t="e">
        <f ca="1">_xlfn.XLOOKUP(Tableau1[[#This Row],[No. Sous-service]],DONNÉES!F:F,DONNÉES!H:H,FALSE,0,1)</f>
        <v>#NAME?</v>
      </c>
      <c r="J12872" t="e">
        <f ca="1">_xlfn.XLOOKUP(Tableau1[[#This Row],[No. Sous-service]],DONNÉES!F:F,DONNÉES!I:I,FALSE,0,1)</f>
        <v>#NAME?</v>
      </c>
    </row>
    <row r="12873" spans="1:10" x14ac:dyDescent="0.25">
      <c r="A12873" t="s">
        <v>44</v>
      </c>
      <c r="B12873" t="s">
        <v>85</v>
      </c>
      <c r="C12873" t="s">
        <v>306</v>
      </c>
      <c r="D12873" s="45">
        <v>343041</v>
      </c>
      <c r="E12873" t="s">
        <v>415</v>
      </c>
      <c r="F12873" s="45">
        <v>6051202</v>
      </c>
      <c r="G12873" t="s">
        <v>416</v>
      </c>
      <c r="H12873" s="45">
        <v>5746</v>
      </c>
      <c r="I12873" t="e">
        <f ca="1">_xlfn.XLOOKUP(Tableau1[[#This Row],[No. Sous-service]],DONNÉES!F:F,DONNÉES!H:H,FALSE,0,1)</f>
        <v>#NAME?</v>
      </c>
      <c r="J12873" t="e">
        <f ca="1">_xlfn.XLOOKUP(Tableau1[[#This Row],[No. Sous-service]],DONNÉES!F:F,DONNÉES!I:I,FALSE,0,1)</f>
        <v>#NAME?</v>
      </c>
    </row>
    <row r="12874" spans="1:10" x14ac:dyDescent="0.25">
      <c r="A12874" t="s">
        <v>44</v>
      </c>
      <c r="B12874" t="s">
        <v>85</v>
      </c>
      <c r="C12874" t="s">
        <v>306</v>
      </c>
      <c r="D12874" s="45">
        <v>343041</v>
      </c>
      <c r="E12874" t="s">
        <v>415</v>
      </c>
      <c r="F12874" s="45">
        <v>6051202</v>
      </c>
      <c r="G12874" t="s">
        <v>416</v>
      </c>
      <c r="H12874" s="45">
        <v>7201</v>
      </c>
      <c r="I12874" t="e">
        <f ca="1">_xlfn.XLOOKUP(Tableau1[[#This Row],[No. Sous-service]],DONNÉES!F:F,DONNÉES!H:H,FALSE,0,1)</f>
        <v>#NAME?</v>
      </c>
      <c r="J12874" t="e">
        <f ca="1">_xlfn.XLOOKUP(Tableau1[[#This Row],[No. Sous-service]],DONNÉES!F:F,DONNÉES!I:I,FALSE,0,1)</f>
        <v>#NAME?</v>
      </c>
    </row>
    <row r="12875" spans="1:10" x14ac:dyDescent="0.25">
      <c r="A12875" t="s">
        <v>44</v>
      </c>
      <c r="B12875" t="s">
        <v>85</v>
      </c>
      <c r="C12875" t="s">
        <v>306</v>
      </c>
      <c r="D12875" s="45">
        <v>343041</v>
      </c>
      <c r="E12875" t="s">
        <v>415</v>
      </c>
      <c r="F12875" s="45">
        <v>6051202</v>
      </c>
      <c r="G12875" t="s">
        <v>416</v>
      </c>
      <c r="H12875" s="45">
        <v>128</v>
      </c>
      <c r="I12875" t="e">
        <f ca="1">_xlfn.XLOOKUP(Tableau1[[#This Row],[No. Sous-service]],DONNÉES!F:F,DONNÉES!H:H,FALSE,0,1)</f>
        <v>#NAME?</v>
      </c>
      <c r="J12875" t="e">
        <f ca="1">_xlfn.XLOOKUP(Tableau1[[#This Row],[No. Sous-service]],DONNÉES!F:F,DONNÉES!I:I,FALSE,0,1)</f>
        <v>#NAME?</v>
      </c>
    </row>
    <row r="12876" spans="1:10" x14ac:dyDescent="0.25">
      <c r="A12876" t="s">
        <v>44</v>
      </c>
      <c r="B12876" t="s">
        <v>85</v>
      </c>
      <c r="C12876" t="s">
        <v>306</v>
      </c>
      <c r="D12876" s="45">
        <v>343041</v>
      </c>
      <c r="E12876" t="s">
        <v>415</v>
      </c>
      <c r="F12876" s="45">
        <v>6051202</v>
      </c>
      <c r="G12876" t="s">
        <v>416</v>
      </c>
      <c r="H12876" s="45">
        <v>3594</v>
      </c>
      <c r="I12876" t="e">
        <f ca="1">_xlfn.XLOOKUP(Tableau1[[#This Row],[No. Sous-service]],DONNÉES!F:F,DONNÉES!H:H,FALSE,0,1)</f>
        <v>#NAME?</v>
      </c>
      <c r="J12876" t="e">
        <f ca="1">_xlfn.XLOOKUP(Tableau1[[#This Row],[No. Sous-service]],DONNÉES!F:F,DONNÉES!I:I,FALSE,0,1)</f>
        <v>#NAME?</v>
      </c>
    </row>
    <row r="12877" spans="1:10" x14ac:dyDescent="0.25">
      <c r="A12877" t="s">
        <v>44</v>
      </c>
      <c r="B12877" t="s">
        <v>85</v>
      </c>
      <c r="C12877" t="s">
        <v>306</v>
      </c>
      <c r="D12877" s="45">
        <v>343041</v>
      </c>
      <c r="E12877" t="s">
        <v>415</v>
      </c>
      <c r="F12877" s="45">
        <v>6051202</v>
      </c>
      <c r="G12877" t="s">
        <v>416</v>
      </c>
      <c r="H12877" s="45">
        <v>556915</v>
      </c>
      <c r="I12877" t="e">
        <f ca="1">_xlfn.XLOOKUP(Tableau1[[#This Row],[No. Sous-service]],DONNÉES!F:F,DONNÉES!H:H,FALSE,0,1)</f>
        <v>#NAME?</v>
      </c>
      <c r="J12877" t="e">
        <f ca="1">_xlfn.XLOOKUP(Tableau1[[#This Row],[No. Sous-service]],DONNÉES!F:F,DONNÉES!I:I,FALSE,0,1)</f>
        <v>#NAME?</v>
      </c>
    </row>
    <row r="12878" spans="1:10" x14ac:dyDescent="0.25">
      <c r="A12878" t="s">
        <v>44</v>
      </c>
      <c r="B12878" t="s">
        <v>85</v>
      </c>
      <c r="C12878" t="s">
        <v>306</v>
      </c>
      <c r="D12878" s="45">
        <v>343041</v>
      </c>
      <c r="E12878" t="s">
        <v>415</v>
      </c>
      <c r="F12878" s="45">
        <v>6051202</v>
      </c>
      <c r="G12878" t="s">
        <v>416</v>
      </c>
      <c r="H12878" s="45">
        <v>5151</v>
      </c>
      <c r="I12878" t="e">
        <f ca="1">_xlfn.XLOOKUP(Tableau1[[#This Row],[No. Sous-service]],DONNÉES!F:F,DONNÉES!H:H,FALSE,0,1)</f>
        <v>#NAME?</v>
      </c>
      <c r="J12878" t="e">
        <f ca="1">_xlfn.XLOOKUP(Tableau1[[#This Row],[No. Sous-service]],DONNÉES!F:F,DONNÉES!I:I,FALSE,0,1)</f>
        <v>#NAME?</v>
      </c>
    </row>
    <row r="12879" spans="1:10" x14ac:dyDescent="0.25">
      <c r="A12879" t="s">
        <v>44</v>
      </c>
      <c r="B12879" t="s">
        <v>85</v>
      </c>
      <c r="C12879" t="s">
        <v>306</v>
      </c>
      <c r="D12879" s="45">
        <v>343041</v>
      </c>
      <c r="E12879" t="s">
        <v>415</v>
      </c>
      <c r="F12879" s="45">
        <v>6051202</v>
      </c>
      <c r="G12879" t="s">
        <v>416</v>
      </c>
      <c r="H12879" s="45">
        <v>106</v>
      </c>
      <c r="I12879" t="e">
        <f ca="1">_xlfn.XLOOKUP(Tableau1[[#This Row],[No. Sous-service]],DONNÉES!F:F,DONNÉES!H:H,FALSE,0,1)</f>
        <v>#NAME?</v>
      </c>
      <c r="J12879" t="e">
        <f ca="1">_xlfn.XLOOKUP(Tableau1[[#This Row],[No. Sous-service]],DONNÉES!F:F,DONNÉES!I:I,FALSE,0,1)</f>
        <v>#NAME?</v>
      </c>
    </row>
    <row r="12880" spans="1:10" x14ac:dyDescent="0.25">
      <c r="A12880" t="s">
        <v>44</v>
      </c>
      <c r="B12880" t="s">
        <v>85</v>
      </c>
      <c r="C12880" t="s">
        <v>306</v>
      </c>
      <c r="D12880" s="45">
        <v>343041</v>
      </c>
      <c r="E12880" t="s">
        <v>415</v>
      </c>
      <c r="F12880" s="45">
        <v>6051202</v>
      </c>
      <c r="G12880" t="s">
        <v>416</v>
      </c>
      <c r="H12880" s="45">
        <v>802620</v>
      </c>
      <c r="I12880" t="e">
        <f ca="1">_xlfn.XLOOKUP(Tableau1[[#This Row],[No. Sous-service]],DONNÉES!F:F,DONNÉES!H:H,FALSE,0,1)</f>
        <v>#NAME?</v>
      </c>
      <c r="J12880" t="e">
        <f ca="1">_xlfn.XLOOKUP(Tableau1[[#This Row],[No. Sous-service]],DONNÉES!F:F,DONNÉES!I:I,FALSE,0,1)</f>
        <v>#NAME?</v>
      </c>
    </row>
    <row r="12881" spans="1:10" x14ac:dyDescent="0.25">
      <c r="A12881" t="s">
        <v>44</v>
      </c>
      <c r="B12881" t="s">
        <v>85</v>
      </c>
      <c r="C12881" t="s">
        <v>306</v>
      </c>
      <c r="D12881" s="45">
        <v>343041</v>
      </c>
      <c r="E12881" t="s">
        <v>415</v>
      </c>
      <c r="F12881" s="45">
        <v>6051202</v>
      </c>
      <c r="G12881" t="s">
        <v>416</v>
      </c>
      <c r="H12881" s="45">
        <v>556837</v>
      </c>
      <c r="I12881" t="e">
        <f ca="1">_xlfn.XLOOKUP(Tableau1[[#This Row],[No. Sous-service]],DONNÉES!F:F,DONNÉES!H:H,FALSE,0,1)</f>
        <v>#NAME?</v>
      </c>
      <c r="J12881" t="e">
        <f ca="1">_xlfn.XLOOKUP(Tableau1[[#This Row],[No. Sous-service]],DONNÉES!F:F,DONNÉES!I:I,FALSE,0,1)</f>
        <v>#NAME?</v>
      </c>
    </row>
    <row r="12882" spans="1:10" x14ac:dyDescent="0.25">
      <c r="A12882" t="s">
        <v>44</v>
      </c>
      <c r="B12882" t="s">
        <v>85</v>
      </c>
      <c r="C12882" t="s">
        <v>306</v>
      </c>
      <c r="D12882" s="45">
        <v>343041</v>
      </c>
      <c r="E12882" t="s">
        <v>415</v>
      </c>
      <c r="F12882" s="45">
        <v>6051202</v>
      </c>
      <c r="G12882" t="s">
        <v>416</v>
      </c>
      <c r="H12882" s="45">
        <v>34693</v>
      </c>
      <c r="I12882" t="e">
        <f ca="1">_xlfn.XLOOKUP(Tableau1[[#This Row],[No. Sous-service]],DONNÉES!F:F,DONNÉES!H:H,FALSE,0,1)</f>
        <v>#NAME?</v>
      </c>
      <c r="J12882" t="e">
        <f ca="1">_xlfn.XLOOKUP(Tableau1[[#This Row],[No. Sous-service]],DONNÉES!F:F,DONNÉES!I:I,FALSE,0,1)</f>
        <v>#NAME?</v>
      </c>
    </row>
    <row r="12883" spans="1:10" x14ac:dyDescent="0.25">
      <c r="A12883" t="s">
        <v>44</v>
      </c>
      <c r="B12883" t="s">
        <v>85</v>
      </c>
      <c r="C12883" t="s">
        <v>306</v>
      </c>
      <c r="D12883" s="45">
        <v>343041</v>
      </c>
      <c r="E12883" t="s">
        <v>415</v>
      </c>
      <c r="F12883" s="45">
        <v>6051202</v>
      </c>
      <c r="G12883" t="s">
        <v>416</v>
      </c>
      <c r="H12883" s="45">
        <v>556764</v>
      </c>
      <c r="I12883" t="e">
        <f ca="1">_xlfn.XLOOKUP(Tableau1[[#This Row],[No. Sous-service]],DONNÉES!F:F,DONNÉES!H:H,FALSE,0,1)</f>
        <v>#NAME?</v>
      </c>
      <c r="J12883" t="e">
        <f ca="1">_xlfn.XLOOKUP(Tableau1[[#This Row],[No. Sous-service]],DONNÉES!F:F,DONNÉES!I:I,FALSE,0,1)</f>
        <v>#NAME?</v>
      </c>
    </row>
    <row r="12884" spans="1:10" x14ac:dyDescent="0.25">
      <c r="A12884" t="s">
        <v>44</v>
      </c>
      <c r="B12884" t="s">
        <v>85</v>
      </c>
      <c r="C12884" t="s">
        <v>306</v>
      </c>
      <c r="D12884" s="45">
        <v>343041</v>
      </c>
      <c r="E12884" t="s">
        <v>415</v>
      </c>
      <c r="F12884" s="45">
        <v>6051202</v>
      </c>
      <c r="G12884" t="s">
        <v>416</v>
      </c>
      <c r="H12884" s="45">
        <v>6120</v>
      </c>
      <c r="I12884" t="e">
        <f ca="1">_xlfn.XLOOKUP(Tableau1[[#This Row],[No. Sous-service]],DONNÉES!F:F,DONNÉES!H:H,FALSE,0,1)</f>
        <v>#NAME?</v>
      </c>
      <c r="J12884" t="e">
        <f ca="1">_xlfn.XLOOKUP(Tableau1[[#This Row],[No. Sous-service]],DONNÉES!F:F,DONNÉES!I:I,FALSE,0,1)</f>
        <v>#NAME?</v>
      </c>
    </row>
    <row r="12885" spans="1:10" x14ac:dyDescent="0.25">
      <c r="A12885" t="s">
        <v>44</v>
      </c>
      <c r="B12885" t="s">
        <v>85</v>
      </c>
      <c r="C12885" t="s">
        <v>306</v>
      </c>
      <c r="D12885" s="45">
        <v>343041</v>
      </c>
      <c r="E12885" t="s">
        <v>415</v>
      </c>
      <c r="F12885" s="45">
        <v>6051202</v>
      </c>
      <c r="G12885" t="s">
        <v>416</v>
      </c>
      <c r="H12885" s="45">
        <v>550</v>
      </c>
      <c r="I12885" t="e">
        <f ca="1">_xlfn.XLOOKUP(Tableau1[[#This Row],[No. Sous-service]],DONNÉES!F:F,DONNÉES!H:H,FALSE,0,1)</f>
        <v>#NAME?</v>
      </c>
      <c r="J12885" t="e">
        <f ca="1">_xlfn.XLOOKUP(Tableau1[[#This Row],[No. Sous-service]],DONNÉES!F:F,DONNÉES!I:I,FALSE,0,1)</f>
        <v>#NAME?</v>
      </c>
    </row>
    <row r="12886" spans="1:10" x14ac:dyDescent="0.25">
      <c r="A12886" t="s">
        <v>44</v>
      </c>
      <c r="B12886" t="s">
        <v>85</v>
      </c>
      <c r="C12886" t="s">
        <v>306</v>
      </c>
      <c r="D12886" s="45">
        <v>343041</v>
      </c>
      <c r="E12886" t="s">
        <v>415</v>
      </c>
      <c r="F12886" s="45">
        <v>6051202</v>
      </c>
      <c r="G12886" t="s">
        <v>416</v>
      </c>
      <c r="H12886" s="45">
        <v>802664</v>
      </c>
      <c r="I12886" t="e">
        <f ca="1">_xlfn.XLOOKUP(Tableau1[[#This Row],[No. Sous-service]],DONNÉES!F:F,DONNÉES!H:H,FALSE,0,1)</f>
        <v>#NAME?</v>
      </c>
      <c r="J12886" t="e">
        <f ca="1">_xlfn.XLOOKUP(Tableau1[[#This Row],[No. Sous-service]],DONNÉES!F:F,DONNÉES!I:I,FALSE,0,1)</f>
        <v>#NAME?</v>
      </c>
    </row>
    <row r="12887" spans="1:10" x14ac:dyDescent="0.25">
      <c r="A12887" t="s">
        <v>44</v>
      </c>
      <c r="B12887" t="s">
        <v>85</v>
      </c>
      <c r="C12887" t="s">
        <v>306</v>
      </c>
      <c r="D12887" s="45">
        <v>343041</v>
      </c>
      <c r="E12887" t="s">
        <v>415</v>
      </c>
      <c r="F12887" s="45">
        <v>6051202</v>
      </c>
      <c r="G12887" t="s">
        <v>416</v>
      </c>
      <c r="H12887" s="45">
        <v>802695</v>
      </c>
      <c r="I12887" t="e">
        <f ca="1">_xlfn.XLOOKUP(Tableau1[[#This Row],[No. Sous-service]],DONNÉES!F:F,DONNÉES!H:H,FALSE,0,1)</f>
        <v>#NAME?</v>
      </c>
      <c r="J12887" t="e">
        <f ca="1">_xlfn.XLOOKUP(Tableau1[[#This Row],[No. Sous-service]],DONNÉES!F:F,DONNÉES!I:I,FALSE,0,1)</f>
        <v>#NAME?</v>
      </c>
    </row>
    <row r="12888" spans="1:10" x14ac:dyDescent="0.25">
      <c r="A12888" t="s">
        <v>44</v>
      </c>
      <c r="B12888" t="s">
        <v>85</v>
      </c>
      <c r="C12888" t="s">
        <v>306</v>
      </c>
      <c r="D12888" s="45">
        <v>343041</v>
      </c>
      <c r="E12888" t="s">
        <v>415</v>
      </c>
      <c r="F12888" s="45">
        <v>6051202</v>
      </c>
      <c r="G12888" t="s">
        <v>416</v>
      </c>
      <c r="H12888" s="45">
        <v>34702</v>
      </c>
      <c r="I12888" t="e">
        <f ca="1">_xlfn.XLOOKUP(Tableau1[[#This Row],[No. Sous-service]],DONNÉES!F:F,DONNÉES!H:H,FALSE,0,1)</f>
        <v>#NAME?</v>
      </c>
      <c r="J12888" t="e">
        <f ca="1">_xlfn.XLOOKUP(Tableau1[[#This Row],[No. Sous-service]],DONNÉES!F:F,DONNÉES!I:I,FALSE,0,1)</f>
        <v>#NAME?</v>
      </c>
    </row>
    <row r="12889" spans="1:10" x14ac:dyDescent="0.25">
      <c r="A12889" t="s">
        <v>44</v>
      </c>
      <c r="B12889" t="s">
        <v>85</v>
      </c>
      <c r="C12889" t="s">
        <v>306</v>
      </c>
      <c r="D12889" s="45">
        <v>343041</v>
      </c>
      <c r="E12889" t="s">
        <v>415</v>
      </c>
      <c r="F12889" s="45">
        <v>6051202</v>
      </c>
      <c r="G12889" t="s">
        <v>416</v>
      </c>
      <c r="H12889" s="45">
        <v>556932</v>
      </c>
      <c r="I12889" t="e">
        <f ca="1">_xlfn.XLOOKUP(Tableau1[[#This Row],[No. Sous-service]],DONNÉES!F:F,DONNÉES!H:H,FALSE,0,1)</f>
        <v>#NAME?</v>
      </c>
      <c r="J12889" t="e">
        <f ca="1">_xlfn.XLOOKUP(Tableau1[[#This Row],[No. Sous-service]],DONNÉES!F:F,DONNÉES!I:I,FALSE,0,1)</f>
        <v>#NAME?</v>
      </c>
    </row>
    <row r="12890" spans="1:10" x14ac:dyDescent="0.25">
      <c r="A12890" t="s">
        <v>44</v>
      </c>
      <c r="B12890" t="s">
        <v>85</v>
      </c>
      <c r="C12890" t="s">
        <v>306</v>
      </c>
      <c r="D12890" s="45">
        <v>343041</v>
      </c>
      <c r="E12890" t="s">
        <v>415</v>
      </c>
      <c r="F12890" s="45">
        <v>6051202</v>
      </c>
      <c r="G12890" t="s">
        <v>416</v>
      </c>
      <c r="H12890" s="45">
        <v>34706</v>
      </c>
      <c r="I12890" t="e">
        <f ca="1">_xlfn.XLOOKUP(Tableau1[[#This Row],[No. Sous-service]],DONNÉES!F:F,DONNÉES!H:H,FALSE,0,1)</f>
        <v>#NAME?</v>
      </c>
      <c r="J12890" t="e">
        <f ca="1">_xlfn.XLOOKUP(Tableau1[[#This Row],[No. Sous-service]],DONNÉES!F:F,DONNÉES!I:I,FALSE,0,1)</f>
        <v>#NAME?</v>
      </c>
    </row>
    <row r="12891" spans="1:10" x14ac:dyDescent="0.25">
      <c r="A12891" t="s">
        <v>44</v>
      </c>
      <c r="B12891" t="s">
        <v>85</v>
      </c>
      <c r="C12891" t="s">
        <v>306</v>
      </c>
      <c r="D12891" s="45">
        <v>343041</v>
      </c>
      <c r="E12891" t="s">
        <v>415</v>
      </c>
      <c r="F12891" s="45">
        <v>6051202</v>
      </c>
      <c r="G12891" t="s">
        <v>416</v>
      </c>
      <c r="H12891" s="45">
        <v>556828</v>
      </c>
      <c r="I12891" t="e">
        <f ca="1">_xlfn.XLOOKUP(Tableau1[[#This Row],[No. Sous-service]],DONNÉES!F:F,DONNÉES!H:H,FALSE,0,1)</f>
        <v>#NAME?</v>
      </c>
      <c r="J12891" t="e">
        <f ca="1">_xlfn.XLOOKUP(Tableau1[[#This Row],[No. Sous-service]],DONNÉES!F:F,DONNÉES!I:I,FALSE,0,1)</f>
        <v>#NAME?</v>
      </c>
    </row>
    <row r="12892" spans="1:10" x14ac:dyDescent="0.25">
      <c r="A12892" t="s">
        <v>44</v>
      </c>
      <c r="B12892" t="s">
        <v>85</v>
      </c>
      <c r="C12892" t="s">
        <v>306</v>
      </c>
      <c r="D12892" s="45">
        <v>343041</v>
      </c>
      <c r="E12892" t="s">
        <v>415</v>
      </c>
      <c r="F12892" s="45">
        <v>6051202</v>
      </c>
      <c r="G12892" t="s">
        <v>416</v>
      </c>
      <c r="H12892" s="45">
        <v>340682</v>
      </c>
      <c r="I12892" t="e">
        <f ca="1">_xlfn.XLOOKUP(Tableau1[[#This Row],[No. Sous-service]],DONNÉES!F:F,DONNÉES!H:H,FALSE,0,1)</f>
        <v>#NAME?</v>
      </c>
      <c r="J12892" t="e">
        <f ca="1">_xlfn.XLOOKUP(Tableau1[[#This Row],[No. Sous-service]],DONNÉES!F:F,DONNÉES!I:I,FALSE,0,1)</f>
        <v>#NAME?</v>
      </c>
    </row>
    <row r="12893" spans="1:10" x14ac:dyDescent="0.25">
      <c r="A12893" t="s">
        <v>44</v>
      </c>
      <c r="B12893" t="s">
        <v>85</v>
      </c>
      <c r="C12893" t="s">
        <v>306</v>
      </c>
      <c r="D12893" s="45">
        <v>343041</v>
      </c>
      <c r="E12893" t="s">
        <v>415</v>
      </c>
      <c r="F12893" s="45">
        <v>6051202</v>
      </c>
      <c r="G12893" t="s">
        <v>416</v>
      </c>
      <c r="H12893" s="45">
        <v>340684</v>
      </c>
      <c r="I12893" t="e">
        <f ca="1">_xlfn.XLOOKUP(Tableau1[[#This Row],[No. Sous-service]],DONNÉES!F:F,DONNÉES!H:H,FALSE,0,1)</f>
        <v>#NAME?</v>
      </c>
      <c r="J12893" t="e">
        <f ca="1">_xlfn.XLOOKUP(Tableau1[[#This Row],[No. Sous-service]],DONNÉES!F:F,DONNÉES!I:I,FALSE,0,1)</f>
        <v>#NAME?</v>
      </c>
    </row>
    <row r="12894" spans="1:10" x14ac:dyDescent="0.25">
      <c r="A12894" t="s">
        <v>44</v>
      </c>
      <c r="B12894" t="s">
        <v>85</v>
      </c>
      <c r="C12894" t="s">
        <v>306</v>
      </c>
      <c r="D12894" s="45">
        <v>343041</v>
      </c>
      <c r="E12894" t="s">
        <v>415</v>
      </c>
      <c r="F12894" s="45">
        <v>6051202</v>
      </c>
      <c r="G12894" t="s">
        <v>416</v>
      </c>
      <c r="H12894" s="45">
        <v>556664</v>
      </c>
      <c r="I12894" t="e">
        <f ca="1">_xlfn.XLOOKUP(Tableau1[[#This Row],[No. Sous-service]],DONNÉES!F:F,DONNÉES!H:H,FALSE,0,1)</f>
        <v>#NAME?</v>
      </c>
      <c r="J12894" t="e">
        <f ca="1">_xlfn.XLOOKUP(Tableau1[[#This Row],[No. Sous-service]],DONNÉES!F:F,DONNÉES!I:I,FALSE,0,1)</f>
        <v>#NAME?</v>
      </c>
    </row>
    <row r="12895" spans="1:10" x14ac:dyDescent="0.25">
      <c r="A12895" t="s">
        <v>44</v>
      </c>
      <c r="B12895" t="s">
        <v>85</v>
      </c>
      <c r="C12895" t="s">
        <v>306</v>
      </c>
      <c r="D12895" s="45">
        <v>343041</v>
      </c>
      <c r="E12895" t="s">
        <v>415</v>
      </c>
      <c r="F12895" s="45">
        <v>6051202</v>
      </c>
      <c r="G12895" t="s">
        <v>416</v>
      </c>
      <c r="H12895" s="45">
        <v>556827</v>
      </c>
      <c r="I12895" t="e">
        <f ca="1">_xlfn.XLOOKUP(Tableau1[[#This Row],[No. Sous-service]],DONNÉES!F:F,DONNÉES!H:H,FALSE,0,1)</f>
        <v>#NAME?</v>
      </c>
      <c r="J12895" t="e">
        <f ca="1">_xlfn.XLOOKUP(Tableau1[[#This Row],[No. Sous-service]],DONNÉES!F:F,DONNÉES!I:I,FALSE,0,1)</f>
        <v>#NAME?</v>
      </c>
    </row>
    <row r="12896" spans="1:10" x14ac:dyDescent="0.25">
      <c r="A12896" t="s">
        <v>44</v>
      </c>
      <c r="B12896" t="s">
        <v>85</v>
      </c>
      <c r="C12896" t="s">
        <v>306</v>
      </c>
      <c r="D12896" s="45">
        <v>343041</v>
      </c>
      <c r="E12896" t="s">
        <v>415</v>
      </c>
      <c r="F12896" s="45">
        <v>6051202</v>
      </c>
      <c r="G12896" t="s">
        <v>416</v>
      </c>
      <c r="H12896" s="45">
        <v>340724</v>
      </c>
      <c r="I12896" t="e">
        <f ca="1">_xlfn.XLOOKUP(Tableau1[[#This Row],[No. Sous-service]],DONNÉES!F:F,DONNÉES!H:H,FALSE,0,1)</f>
        <v>#NAME?</v>
      </c>
      <c r="J12896" t="e">
        <f ca="1">_xlfn.XLOOKUP(Tableau1[[#This Row],[No. Sous-service]],DONNÉES!F:F,DONNÉES!I:I,FALSE,0,1)</f>
        <v>#NAME?</v>
      </c>
    </row>
    <row r="12897" spans="1:10" x14ac:dyDescent="0.25">
      <c r="A12897" t="s">
        <v>44</v>
      </c>
      <c r="B12897" t="s">
        <v>85</v>
      </c>
      <c r="C12897" t="s">
        <v>306</v>
      </c>
      <c r="D12897" s="45">
        <v>343041</v>
      </c>
      <c r="E12897" t="s">
        <v>415</v>
      </c>
      <c r="F12897" s="45">
        <v>6051202</v>
      </c>
      <c r="G12897" t="s">
        <v>416</v>
      </c>
      <c r="H12897" s="45">
        <v>802640</v>
      </c>
      <c r="I12897" t="e">
        <f ca="1">_xlfn.XLOOKUP(Tableau1[[#This Row],[No. Sous-service]],DONNÉES!F:F,DONNÉES!H:H,FALSE,0,1)</f>
        <v>#NAME?</v>
      </c>
      <c r="J12897" t="e">
        <f ca="1">_xlfn.XLOOKUP(Tableau1[[#This Row],[No. Sous-service]],DONNÉES!F:F,DONNÉES!I:I,FALSE,0,1)</f>
        <v>#NAME?</v>
      </c>
    </row>
    <row r="12898" spans="1:10" x14ac:dyDescent="0.25">
      <c r="A12898" t="s">
        <v>44</v>
      </c>
      <c r="B12898" t="s">
        <v>85</v>
      </c>
      <c r="C12898" t="s">
        <v>306</v>
      </c>
      <c r="D12898" s="45">
        <v>343041</v>
      </c>
      <c r="E12898" t="s">
        <v>415</v>
      </c>
      <c r="F12898" s="45">
        <v>6051202</v>
      </c>
      <c r="G12898" t="s">
        <v>416</v>
      </c>
      <c r="H12898" s="45">
        <v>340725</v>
      </c>
      <c r="I12898" t="e">
        <f ca="1">_xlfn.XLOOKUP(Tableau1[[#This Row],[No. Sous-service]],DONNÉES!F:F,DONNÉES!H:H,FALSE,0,1)</f>
        <v>#NAME?</v>
      </c>
      <c r="J12898" t="e">
        <f ca="1">_xlfn.XLOOKUP(Tableau1[[#This Row],[No. Sous-service]],DONNÉES!F:F,DONNÉES!I:I,FALSE,0,1)</f>
        <v>#NAME?</v>
      </c>
    </row>
    <row r="12899" spans="1:10" x14ac:dyDescent="0.25">
      <c r="A12899" t="s">
        <v>44</v>
      </c>
      <c r="B12899" t="s">
        <v>85</v>
      </c>
      <c r="C12899" t="s">
        <v>306</v>
      </c>
      <c r="D12899" s="45">
        <v>343041</v>
      </c>
      <c r="E12899" t="s">
        <v>415</v>
      </c>
      <c r="F12899" s="45">
        <v>6051202</v>
      </c>
      <c r="G12899" t="s">
        <v>416</v>
      </c>
      <c r="H12899" s="45">
        <v>7200</v>
      </c>
      <c r="I12899" t="e">
        <f ca="1">_xlfn.XLOOKUP(Tableau1[[#This Row],[No. Sous-service]],DONNÉES!F:F,DONNÉES!H:H,FALSE,0,1)</f>
        <v>#NAME?</v>
      </c>
      <c r="J12899" t="e">
        <f ca="1">_xlfn.XLOOKUP(Tableau1[[#This Row],[No. Sous-service]],DONNÉES!F:F,DONNÉES!I:I,FALSE,0,1)</f>
        <v>#NAME?</v>
      </c>
    </row>
    <row r="12900" spans="1:10" x14ac:dyDescent="0.25">
      <c r="A12900" t="s">
        <v>44</v>
      </c>
      <c r="B12900" t="s">
        <v>85</v>
      </c>
      <c r="C12900" t="s">
        <v>306</v>
      </c>
      <c r="D12900" s="45">
        <v>343041</v>
      </c>
      <c r="E12900" t="s">
        <v>415</v>
      </c>
      <c r="F12900" s="45">
        <v>6051202</v>
      </c>
      <c r="G12900" t="s">
        <v>416</v>
      </c>
      <c r="H12900" s="45">
        <v>7460</v>
      </c>
      <c r="I12900" t="e">
        <f ca="1">_xlfn.XLOOKUP(Tableau1[[#This Row],[No. Sous-service]],DONNÉES!F:F,DONNÉES!H:H,FALSE,0,1)</f>
        <v>#NAME?</v>
      </c>
      <c r="J12900" t="e">
        <f ca="1">_xlfn.XLOOKUP(Tableau1[[#This Row],[No. Sous-service]],DONNÉES!F:F,DONNÉES!I:I,FALSE,0,1)</f>
        <v>#NAME?</v>
      </c>
    </row>
    <row r="12901" spans="1:10" x14ac:dyDescent="0.25">
      <c r="A12901" t="s">
        <v>44</v>
      </c>
      <c r="B12901" t="s">
        <v>85</v>
      </c>
      <c r="C12901" t="s">
        <v>306</v>
      </c>
      <c r="D12901" s="45">
        <v>343041</v>
      </c>
      <c r="E12901" t="s">
        <v>415</v>
      </c>
      <c r="F12901" s="45">
        <v>6051202</v>
      </c>
      <c r="G12901" t="s">
        <v>416</v>
      </c>
      <c r="H12901" s="45">
        <v>6497</v>
      </c>
      <c r="I12901" t="e">
        <f ca="1">_xlfn.XLOOKUP(Tableau1[[#This Row],[No. Sous-service]],DONNÉES!F:F,DONNÉES!H:H,FALSE,0,1)</f>
        <v>#NAME?</v>
      </c>
      <c r="J12901" t="e">
        <f ca="1">_xlfn.XLOOKUP(Tableau1[[#This Row],[No. Sous-service]],DONNÉES!F:F,DONNÉES!I:I,FALSE,0,1)</f>
        <v>#NAME?</v>
      </c>
    </row>
    <row r="12902" spans="1:10" x14ac:dyDescent="0.25">
      <c r="A12902" t="s">
        <v>44</v>
      </c>
      <c r="B12902" t="s">
        <v>85</v>
      </c>
      <c r="C12902" t="s">
        <v>306</v>
      </c>
      <c r="D12902" s="45">
        <v>343041</v>
      </c>
      <c r="E12902" t="s">
        <v>415</v>
      </c>
      <c r="F12902" s="45">
        <v>6051202</v>
      </c>
      <c r="G12902" t="s">
        <v>416</v>
      </c>
      <c r="H12902" s="45">
        <v>888100</v>
      </c>
      <c r="I12902" t="e">
        <f ca="1">_xlfn.XLOOKUP(Tableau1[[#This Row],[No. Sous-service]],DONNÉES!F:F,DONNÉES!H:H,FALSE,0,1)</f>
        <v>#NAME?</v>
      </c>
      <c r="J12902" t="e">
        <f ca="1">_xlfn.XLOOKUP(Tableau1[[#This Row],[No. Sous-service]],DONNÉES!F:F,DONNÉES!I:I,FALSE,0,1)</f>
        <v>#NAME?</v>
      </c>
    </row>
    <row r="12903" spans="1:10" x14ac:dyDescent="0.25">
      <c r="A12903" t="s">
        <v>44</v>
      </c>
      <c r="B12903" t="s">
        <v>85</v>
      </c>
      <c r="C12903" t="s">
        <v>306</v>
      </c>
      <c r="D12903" s="45">
        <v>343041</v>
      </c>
      <c r="E12903" t="s">
        <v>415</v>
      </c>
      <c r="F12903" s="45">
        <v>6051202</v>
      </c>
      <c r="G12903" t="s">
        <v>416</v>
      </c>
      <c r="H12903" s="45">
        <v>340814</v>
      </c>
      <c r="I12903" t="e">
        <f ca="1">_xlfn.XLOOKUP(Tableau1[[#This Row],[No. Sous-service]],DONNÉES!F:F,DONNÉES!H:H,FALSE,0,1)</f>
        <v>#NAME?</v>
      </c>
      <c r="J12903" t="e">
        <f ca="1">_xlfn.XLOOKUP(Tableau1[[#This Row],[No. Sous-service]],DONNÉES!F:F,DONNÉES!I:I,FALSE,0,1)</f>
        <v>#NAME?</v>
      </c>
    </row>
    <row r="12904" spans="1:10" x14ac:dyDescent="0.25">
      <c r="A12904" t="s">
        <v>44</v>
      </c>
      <c r="B12904" t="s">
        <v>85</v>
      </c>
      <c r="C12904" t="s">
        <v>306</v>
      </c>
      <c r="D12904" s="45">
        <v>343041</v>
      </c>
      <c r="E12904" t="s">
        <v>415</v>
      </c>
      <c r="F12904" s="45">
        <v>6051202</v>
      </c>
      <c r="G12904" t="s">
        <v>416</v>
      </c>
      <c r="H12904" s="45">
        <v>6315</v>
      </c>
      <c r="I12904" t="e">
        <f ca="1">_xlfn.XLOOKUP(Tableau1[[#This Row],[No. Sous-service]],DONNÉES!F:F,DONNÉES!H:H,FALSE,0,1)</f>
        <v>#NAME?</v>
      </c>
      <c r="J12904" t="e">
        <f ca="1">_xlfn.XLOOKUP(Tableau1[[#This Row],[No. Sous-service]],DONNÉES!F:F,DONNÉES!I:I,FALSE,0,1)</f>
        <v>#NAME?</v>
      </c>
    </row>
    <row r="12905" spans="1:10" x14ac:dyDescent="0.25">
      <c r="A12905" t="s">
        <v>44</v>
      </c>
      <c r="B12905" t="s">
        <v>85</v>
      </c>
      <c r="C12905" t="s">
        <v>306</v>
      </c>
      <c r="D12905" s="45">
        <v>343041</v>
      </c>
      <c r="E12905" t="s">
        <v>415</v>
      </c>
      <c r="F12905" s="45">
        <v>6051202</v>
      </c>
      <c r="G12905" t="s">
        <v>416</v>
      </c>
      <c r="H12905" s="45">
        <v>556624</v>
      </c>
      <c r="I12905" t="e">
        <f ca="1">_xlfn.XLOOKUP(Tableau1[[#This Row],[No. Sous-service]],DONNÉES!F:F,DONNÉES!H:H,FALSE,0,1)</f>
        <v>#NAME?</v>
      </c>
      <c r="J12905" t="e">
        <f ca="1">_xlfn.XLOOKUP(Tableau1[[#This Row],[No. Sous-service]],DONNÉES!F:F,DONNÉES!I:I,FALSE,0,1)</f>
        <v>#NAME?</v>
      </c>
    </row>
    <row r="12906" spans="1:10" x14ac:dyDescent="0.25">
      <c r="A12906" t="s">
        <v>44</v>
      </c>
      <c r="B12906" t="s">
        <v>85</v>
      </c>
      <c r="C12906" t="s">
        <v>306</v>
      </c>
      <c r="D12906" s="45">
        <v>343041</v>
      </c>
      <c r="E12906" t="s">
        <v>415</v>
      </c>
      <c r="F12906" s="45">
        <v>6051202</v>
      </c>
      <c r="G12906" t="s">
        <v>416</v>
      </c>
      <c r="H12906" s="45">
        <v>98764</v>
      </c>
      <c r="I12906" t="e">
        <f ca="1">_xlfn.XLOOKUP(Tableau1[[#This Row],[No. Sous-service]],DONNÉES!F:F,DONNÉES!H:H,FALSE,0,1)</f>
        <v>#NAME?</v>
      </c>
      <c r="J12906" t="e">
        <f ca="1">_xlfn.XLOOKUP(Tableau1[[#This Row],[No. Sous-service]],DONNÉES!F:F,DONNÉES!I:I,FALSE,0,1)</f>
        <v>#NAME?</v>
      </c>
    </row>
    <row r="12907" spans="1:10" x14ac:dyDescent="0.25">
      <c r="A12907" t="s">
        <v>44</v>
      </c>
      <c r="B12907" t="s">
        <v>85</v>
      </c>
      <c r="C12907" t="s">
        <v>306</v>
      </c>
      <c r="D12907" s="45">
        <v>343041</v>
      </c>
      <c r="E12907" t="s">
        <v>415</v>
      </c>
      <c r="F12907" s="45">
        <v>6051202</v>
      </c>
      <c r="G12907" t="s">
        <v>416</v>
      </c>
      <c r="H12907" s="45">
        <v>340683</v>
      </c>
      <c r="I12907" t="e">
        <f ca="1">_xlfn.XLOOKUP(Tableau1[[#This Row],[No. Sous-service]],DONNÉES!F:F,DONNÉES!H:H,FALSE,0,1)</f>
        <v>#NAME?</v>
      </c>
      <c r="J12907" t="e">
        <f ca="1">_xlfn.XLOOKUP(Tableau1[[#This Row],[No. Sous-service]],DONNÉES!F:F,DONNÉES!I:I,FALSE,0,1)</f>
        <v>#NAME?</v>
      </c>
    </row>
    <row r="12908" spans="1:10" x14ac:dyDescent="0.25">
      <c r="A12908" t="s">
        <v>44</v>
      </c>
      <c r="B12908" t="s">
        <v>85</v>
      </c>
      <c r="C12908" t="s">
        <v>306</v>
      </c>
      <c r="D12908" s="45">
        <v>343041</v>
      </c>
      <c r="E12908" t="s">
        <v>415</v>
      </c>
      <c r="F12908" s="45">
        <v>6051202</v>
      </c>
      <c r="G12908" t="s">
        <v>416</v>
      </c>
      <c r="H12908" s="45">
        <v>6720</v>
      </c>
      <c r="I12908" t="e">
        <f ca="1">_xlfn.XLOOKUP(Tableau1[[#This Row],[No. Sous-service]],DONNÉES!F:F,DONNÉES!H:H,FALSE,0,1)</f>
        <v>#NAME?</v>
      </c>
      <c r="J12908" t="e">
        <f ca="1">_xlfn.XLOOKUP(Tableau1[[#This Row],[No. Sous-service]],DONNÉES!F:F,DONNÉES!I:I,FALSE,0,1)</f>
        <v>#NAME?</v>
      </c>
    </row>
    <row r="12909" spans="1:10" x14ac:dyDescent="0.25">
      <c r="A12909" t="s">
        <v>44</v>
      </c>
      <c r="B12909" t="s">
        <v>85</v>
      </c>
      <c r="C12909" t="s">
        <v>306</v>
      </c>
      <c r="D12909" s="45">
        <v>343041</v>
      </c>
      <c r="E12909" t="s">
        <v>415</v>
      </c>
      <c r="F12909" s="45">
        <v>6051202</v>
      </c>
      <c r="G12909" t="s">
        <v>416</v>
      </c>
      <c r="H12909" s="45">
        <v>340610</v>
      </c>
      <c r="I12909" t="e">
        <f ca="1">_xlfn.XLOOKUP(Tableau1[[#This Row],[No. Sous-service]],DONNÉES!F:F,DONNÉES!H:H,FALSE,0,1)</f>
        <v>#NAME?</v>
      </c>
      <c r="J12909" t="e">
        <f ca="1">_xlfn.XLOOKUP(Tableau1[[#This Row],[No. Sous-service]],DONNÉES!F:F,DONNÉES!I:I,FALSE,0,1)</f>
        <v>#NAME?</v>
      </c>
    </row>
    <row r="12910" spans="1:10" x14ac:dyDescent="0.25">
      <c r="A12910" t="s">
        <v>44</v>
      </c>
      <c r="B12910" t="s">
        <v>85</v>
      </c>
      <c r="C12910" t="s">
        <v>306</v>
      </c>
      <c r="D12910" s="45">
        <v>343041</v>
      </c>
      <c r="E12910" t="s">
        <v>415</v>
      </c>
      <c r="F12910" s="45">
        <v>6051202</v>
      </c>
      <c r="G12910" t="s">
        <v>416</v>
      </c>
      <c r="H12910" s="45">
        <v>5776</v>
      </c>
      <c r="I12910" t="e">
        <f ca="1">_xlfn.XLOOKUP(Tableau1[[#This Row],[No. Sous-service]],DONNÉES!F:F,DONNÉES!H:H,FALSE,0,1)</f>
        <v>#NAME?</v>
      </c>
      <c r="J12910" t="e">
        <f ca="1">_xlfn.XLOOKUP(Tableau1[[#This Row],[No. Sous-service]],DONNÉES!F:F,DONNÉES!I:I,FALSE,0,1)</f>
        <v>#NAME?</v>
      </c>
    </row>
    <row r="12911" spans="1:10" x14ac:dyDescent="0.25">
      <c r="A12911" t="s">
        <v>44</v>
      </c>
      <c r="B12911" t="s">
        <v>85</v>
      </c>
      <c r="C12911" t="s">
        <v>306</v>
      </c>
      <c r="D12911" s="45">
        <v>343041</v>
      </c>
      <c r="E12911" t="s">
        <v>415</v>
      </c>
      <c r="F12911" s="45">
        <v>6051202</v>
      </c>
      <c r="G12911" t="s">
        <v>416</v>
      </c>
      <c r="H12911" s="45">
        <v>7647</v>
      </c>
      <c r="I12911" t="e">
        <f ca="1">_xlfn.XLOOKUP(Tableau1[[#This Row],[No. Sous-service]],DONNÉES!F:F,DONNÉES!H:H,FALSE,0,1)</f>
        <v>#NAME?</v>
      </c>
      <c r="J12911" t="e">
        <f ca="1">_xlfn.XLOOKUP(Tableau1[[#This Row],[No. Sous-service]],DONNÉES!F:F,DONNÉES!I:I,FALSE,0,1)</f>
        <v>#NAME?</v>
      </c>
    </row>
    <row r="12912" spans="1:10" x14ac:dyDescent="0.25">
      <c r="A12912" t="s">
        <v>44</v>
      </c>
      <c r="B12912" t="s">
        <v>85</v>
      </c>
      <c r="C12912" t="s">
        <v>306</v>
      </c>
      <c r="D12912" s="45">
        <v>343041</v>
      </c>
      <c r="E12912" t="s">
        <v>415</v>
      </c>
      <c r="F12912" s="45">
        <v>6051202</v>
      </c>
      <c r="G12912" t="s">
        <v>416</v>
      </c>
      <c r="H12912" s="45">
        <v>340681</v>
      </c>
      <c r="I12912" t="e">
        <f ca="1">_xlfn.XLOOKUP(Tableau1[[#This Row],[No. Sous-service]],DONNÉES!F:F,DONNÉES!H:H,FALSE,0,1)</f>
        <v>#NAME?</v>
      </c>
      <c r="J12912" t="e">
        <f ca="1">_xlfn.XLOOKUP(Tableau1[[#This Row],[No. Sous-service]],DONNÉES!F:F,DONNÉES!I:I,FALSE,0,1)</f>
        <v>#NAME?</v>
      </c>
    </row>
    <row r="12913" spans="1:10" x14ac:dyDescent="0.25">
      <c r="A12913" t="s">
        <v>44</v>
      </c>
      <c r="B12913" t="s">
        <v>85</v>
      </c>
      <c r="C12913" t="s">
        <v>306</v>
      </c>
      <c r="D12913" s="45">
        <v>343041</v>
      </c>
      <c r="E12913" t="s">
        <v>415</v>
      </c>
      <c r="F12913" s="45">
        <v>6051202</v>
      </c>
      <c r="G12913" t="s">
        <v>416</v>
      </c>
      <c r="H12913" s="45">
        <v>5812</v>
      </c>
      <c r="I12913" t="e">
        <f ca="1">_xlfn.XLOOKUP(Tableau1[[#This Row],[No. Sous-service]],DONNÉES!F:F,DONNÉES!H:H,FALSE,0,1)</f>
        <v>#NAME?</v>
      </c>
      <c r="J12913" t="e">
        <f ca="1">_xlfn.XLOOKUP(Tableau1[[#This Row],[No. Sous-service]],DONNÉES!F:F,DONNÉES!I:I,FALSE,0,1)</f>
        <v>#NAME?</v>
      </c>
    </row>
    <row r="12914" spans="1:10" x14ac:dyDescent="0.25">
      <c r="A12914" t="s">
        <v>44</v>
      </c>
      <c r="B12914" t="s">
        <v>85</v>
      </c>
      <c r="C12914" t="s">
        <v>306</v>
      </c>
      <c r="D12914" s="45">
        <v>343041</v>
      </c>
      <c r="E12914" t="s">
        <v>415</v>
      </c>
      <c r="F12914" s="45">
        <v>6051202</v>
      </c>
      <c r="G12914" t="s">
        <v>416</v>
      </c>
      <c r="H12914" s="45">
        <v>556968</v>
      </c>
      <c r="I12914" t="e">
        <f ca="1">_xlfn.XLOOKUP(Tableau1[[#This Row],[No. Sous-service]],DONNÉES!F:F,DONNÉES!H:H,FALSE,0,1)</f>
        <v>#NAME?</v>
      </c>
      <c r="J12914" t="e">
        <f ca="1">_xlfn.XLOOKUP(Tableau1[[#This Row],[No. Sous-service]],DONNÉES!F:F,DONNÉES!I:I,FALSE,0,1)</f>
        <v>#NAME?</v>
      </c>
    </row>
    <row r="12915" spans="1:10" x14ac:dyDescent="0.25">
      <c r="A12915" t="s">
        <v>44</v>
      </c>
      <c r="B12915" t="s">
        <v>85</v>
      </c>
      <c r="C12915" t="s">
        <v>306</v>
      </c>
      <c r="D12915" s="45">
        <v>343041</v>
      </c>
      <c r="E12915" t="s">
        <v>415</v>
      </c>
      <c r="F12915" s="45">
        <v>6051202</v>
      </c>
      <c r="G12915" t="s">
        <v>416</v>
      </c>
      <c r="H12915" s="45">
        <v>340621</v>
      </c>
      <c r="I12915" t="e">
        <f ca="1">_xlfn.XLOOKUP(Tableau1[[#This Row],[No. Sous-service]],DONNÉES!F:F,DONNÉES!H:H,FALSE,0,1)</f>
        <v>#NAME?</v>
      </c>
      <c r="J12915" t="e">
        <f ca="1">_xlfn.XLOOKUP(Tableau1[[#This Row],[No. Sous-service]],DONNÉES!F:F,DONNÉES!I:I,FALSE,0,1)</f>
        <v>#NAME?</v>
      </c>
    </row>
    <row r="12916" spans="1:10" x14ac:dyDescent="0.25">
      <c r="A12916" t="s">
        <v>44</v>
      </c>
      <c r="B12916" t="s">
        <v>85</v>
      </c>
      <c r="C12916" t="s">
        <v>306</v>
      </c>
      <c r="D12916" s="45">
        <v>343041</v>
      </c>
      <c r="E12916" t="s">
        <v>415</v>
      </c>
      <c r="F12916" s="45">
        <v>6051202</v>
      </c>
      <c r="G12916" t="s">
        <v>416</v>
      </c>
      <c r="H12916" s="45">
        <v>808171</v>
      </c>
      <c r="I12916" t="e">
        <f ca="1">_xlfn.XLOOKUP(Tableau1[[#This Row],[No. Sous-service]],DONNÉES!F:F,DONNÉES!H:H,FALSE,0,1)</f>
        <v>#NAME?</v>
      </c>
      <c r="J12916" t="e">
        <f ca="1">_xlfn.XLOOKUP(Tableau1[[#This Row],[No. Sous-service]],DONNÉES!F:F,DONNÉES!I:I,FALSE,0,1)</f>
        <v>#NAME?</v>
      </c>
    </row>
    <row r="12917" spans="1:10" x14ac:dyDescent="0.25">
      <c r="A12917" t="s">
        <v>44</v>
      </c>
      <c r="B12917" t="s">
        <v>85</v>
      </c>
      <c r="C12917" t="s">
        <v>306</v>
      </c>
      <c r="D12917" s="45">
        <v>343041</v>
      </c>
      <c r="E12917" t="s">
        <v>415</v>
      </c>
      <c r="F12917" s="45">
        <v>6051202</v>
      </c>
      <c r="G12917" t="s">
        <v>416</v>
      </c>
      <c r="H12917" s="45">
        <v>7650</v>
      </c>
      <c r="I12917" t="e">
        <f ca="1">_xlfn.XLOOKUP(Tableau1[[#This Row],[No. Sous-service]],DONNÉES!F:F,DONNÉES!H:H,FALSE,0,1)</f>
        <v>#NAME?</v>
      </c>
      <c r="J12917" t="e">
        <f ca="1">_xlfn.XLOOKUP(Tableau1[[#This Row],[No. Sous-service]],DONNÉES!F:F,DONNÉES!I:I,FALSE,0,1)</f>
        <v>#NAME?</v>
      </c>
    </row>
    <row r="12918" spans="1:10" x14ac:dyDescent="0.25">
      <c r="A12918" t="s">
        <v>44</v>
      </c>
      <c r="B12918" t="s">
        <v>85</v>
      </c>
      <c r="C12918" t="s">
        <v>306</v>
      </c>
      <c r="D12918" s="45">
        <v>343036</v>
      </c>
      <c r="E12918" t="s">
        <v>419</v>
      </c>
      <c r="F12918" s="45">
        <v>6051209</v>
      </c>
      <c r="G12918" t="s">
        <v>420</v>
      </c>
      <c r="H12918" s="45">
        <v>3514</v>
      </c>
      <c r="I12918" t="e">
        <f ca="1">_xlfn.XLOOKUP(Tableau1[[#This Row],[No. Sous-service]],DONNÉES!F:F,DONNÉES!H:H,FALSE,0,1)</f>
        <v>#NAME?</v>
      </c>
      <c r="J12918" t="e">
        <f ca="1">_xlfn.XLOOKUP(Tableau1[[#This Row],[No. Sous-service]],DONNÉES!F:F,DONNÉES!I:I,FALSE,0,1)</f>
        <v>#NAME?</v>
      </c>
    </row>
    <row r="12919" spans="1:10" x14ac:dyDescent="0.25">
      <c r="A12919" t="s">
        <v>44</v>
      </c>
      <c r="B12919" t="s">
        <v>85</v>
      </c>
      <c r="C12919" t="s">
        <v>306</v>
      </c>
      <c r="D12919" s="45">
        <v>343036</v>
      </c>
      <c r="E12919" t="s">
        <v>419</v>
      </c>
      <c r="F12919" s="45">
        <v>6051209</v>
      </c>
      <c r="G12919" t="s">
        <v>420</v>
      </c>
      <c r="H12919" s="45">
        <v>3741</v>
      </c>
      <c r="I12919" t="e">
        <f ca="1">_xlfn.XLOOKUP(Tableau1[[#This Row],[No. Sous-service]],DONNÉES!F:F,DONNÉES!H:H,FALSE,0,1)</f>
        <v>#NAME?</v>
      </c>
      <c r="J12919" t="e">
        <f ca="1">_xlfn.XLOOKUP(Tableau1[[#This Row],[No. Sous-service]],DONNÉES!F:F,DONNÉES!I:I,FALSE,0,1)</f>
        <v>#NAME?</v>
      </c>
    </row>
    <row r="12920" spans="1:10" x14ac:dyDescent="0.25">
      <c r="A12920" t="s">
        <v>44</v>
      </c>
      <c r="B12920" t="s">
        <v>85</v>
      </c>
      <c r="C12920" t="s">
        <v>306</v>
      </c>
      <c r="D12920" s="45">
        <v>343036</v>
      </c>
      <c r="E12920" t="s">
        <v>419</v>
      </c>
      <c r="F12920" s="45">
        <v>6051209</v>
      </c>
      <c r="G12920" t="s">
        <v>420</v>
      </c>
      <c r="H12920" s="45">
        <v>3742</v>
      </c>
      <c r="I12920" t="e">
        <f ca="1">_xlfn.XLOOKUP(Tableau1[[#This Row],[No. Sous-service]],DONNÉES!F:F,DONNÉES!H:H,FALSE,0,1)</f>
        <v>#NAME?</v>
      </c>
      <c r="J12920" t="e">
        <f ca="1">_xlfn.XLOOKUP(Tableau1[[#This Row],[No. Sous-service]],DONNÉES!F:F,DONNÉES!I:I,FALSE,0,1)</f>
        <v>#NAME?</v>
      </c>
    </row>
    <row r="12921" spans="1:10" x14ac:dyDescent="0.25">
      <c r="A12921" t="s">
        <v>44</v>
      </c>
      <c r="B12921" t="s">
        <v>85</v>
      </c>
      <c r="C12921" t="s">
        <v>306</v>
      </c>
      <c r="D12921" s="45">
        <v>343036</v>
      </c>
      <c r="E12921" t="s">
        <v>419</v>
      </c>
      <c r="F12921" s="45">
        <v>6051209</v>
      </c>
      <c r="G12921" t="s">
        <v>420</v>
      </c>
      <c r="H12921" s="45">
        <v>3778</v>
      </c>
      <c r="I12921" t="e">
        <f ca="1">_xlfn.XLOOKUP(Tableau1[[#This Row],[No. Sous-service]],DONNÉES!F:F,DONNÉES!H:H,FALSE,0,1)</f>
        <v>#NAME?</v>
      </c>
      <c r="J12921" t="e">
        <f ca="1">_xlfn.XLOOKUP(Tableau1[[#This Row],[No. Sous-service]],DONNÉES!F:F,DONNÉES!I:I,FALSE,0,1)</f>
        <v>#NAME?</v>
      </c>
    </row>
    <row r="12922" spans="1:10" x14ac:dyDescent="0.25">
      <c r="A12922" t="s">
        <v>44</v>
      </c>
      <c r="B12922" t="s">
        <v>85</v>
      </c>
      <c r="C12922" t="s">
        <v>306</v>
      </c>
      <c r="D12922" s="45">
        <v>343036</v>
      </c>
      <c r="E12922" t="s">
        <v>419</v>
      </c>
      <c r="F12922" s="45">
        <v>6051209</v>
      </c>
      <c r="G12922" t="s">
        <v>420</v>
      </c>
      <c r="H12922" s="45">
        <v>5012</v>
      </c>
      <c r="I12922" t="e">
        <f ca="1">_xlfn.XLOOKUP(Tableau1[[#This Row],[No. Sous-service]],DONNÉES!F:F,DONNÉES!H:H,FALSE,0,1)</f>
        <v>#NAME?</v>
      </c>
      <c r="J12922" t="e">
        <f ca="1">_xlfn.XLOOKUP(Tableau1[[#This Row],[No. Sous-service]],DONNÉES!F:F,DONNÉES!I:I,FALSE,0,1)</f>
        <v>#NAME?</v>
      </c>
    </row>
    <row r="12923" spans="1:10" x14ac:dyDescent="0.25">
      <c r="A12923" t="s">
        <v>44</v>
      </c>
      <c r="B12923" t="s">
        <v>85</v>
      </c>
      <c r="C12923" t="s">
        <v>306</v>
      </c>
      <c r="D12923" s="45">
        <v>343036</v>
      </c>
      <c r="E12923" t="s">
        <v>419</v>
      </c>
      <c r="F12923" s="45">
        <v>6051209</v>
      </c>
      <c r="G12923" t="s">
        <v>420</v>
      </c>
      <c r="H12923" s="45">
        <v>7260</v>
      </c>
      <c r="I12923" t="e">
        <f ca="1">_xlfn.XLOOKUP(Tableau1[[#This Row],[No. Sous-service]],DONNÉES!F:F,DONNÉES!H:H,FALSE,0,1)</f>
        <v>#NAME?</v>
      </c>
      <c r="J12923" t="e">
        <f ca="1">_xlfn.XLOOKUP(Tableau1[[#This Row],[No. Sous-service]],DONNÉES!F:F,DONNÉES!I:I,FALSE,0,1)</f>
        <v>#NAME?</v>
      </c>
    </row>
    <row r="12924" spans="1:10" x14ac:dyDescent="0.25">
      <c r="A12924" t="s">
        <v>44</v>
      </c>
      <c r="B12924" t="s">
        <v>85</v>
      </c>
      <c r="C12924" t="s">
        <v>306</v>
      </c>
      <c r="D12924" s="45">
        <v>343036</v>
      </c>
      <c r="E12924" t="s">
        <v>419</v>
      </c>
      <c r="F12924" s="45">
        <v>6051209</v>
      </c>
      <c r="G12924" t="s">
        <v>420</v>
      </c>
      <c r="H12924" s="45">
        <v>7261</v>
      </c>
      <c r="I12924" t="e">
        <f ca="1">_xlfn.XLOOKUP(Tableau1[[#This Row],[No. Sous-service]],DONNÉES!F:F,DONNÉES!H:H,FALSE,0,1)</f>
        <v>#NAME?</v>
      </c>
      <c r="J12924" t="e">
        <f ca="1">_xlfn.XLOOKUP(Tableau1[[#This Row],[No. Sous-service]],DONNÉES!F:F,DONNÉES!I:I,FALSE,0,1)</f>
        <v>#NAME?</v>
      </c>
    </row>
    <row r="12925" spans="1:10" x14ac:dyDescent="0.25">
      <c r="A12925" t="s">
        <v>44</v>
      </c>
      <c r="B12925" t="s">
        <v>85</v>
      </c>
      <c r="C12925" t="s">
        <v>306</v>
      </c>
      <c r="D12925" s="45">
        <v>343036</v>
      </c>
      <c r="E12925" t="s">
        <v>419</v>
      </c>
      <c r="F12925" s="45">
        <v>6051209</v>
      </c>
      <c r="G12925" t="s">
        <v>420</v>
      </c>
      <c r="H12925" s="45">
        <v>18492</v>
      </c>
      <c r="I12925" t="e">
        <f ca="1">_xlfn.XLOOKUP(Tableau1[[#This Row],[No. Sous-service]],DONNÉES!F:F,DONNÉES!H:H,FALSE,0,1)</f>
        <v>#NAME?</v>
      </c>
      <c r="J12925" t="e">
        <f ca="1">_xlfn.XLOOKUP(Tableau1[[#This Row],[No. Sous-service]],DONNÉES!F:F,DONNÉES!I:I,FALSE,0,1)</f>
        <v>#NAME?</v>
      </c>
    </row>
    <row r="12926" spans="1:10" x14ac:dyDescent="0.25">
      <c r="A12926" t="s">
        <v>44</v>
      </c>
      <c r="B12926" t="s">
        <v>85</v>
      </c>
      <c r="C12926" t="s">
        <v>306</v>
      </c>
      <c r="D12926" s="45">
        <v>343036</v>
      </c>
      <c r="E12926" t="s">
        <v>419</v>
      </c>
      <c r="F12926" s="45">
        <v>6051209</v>
      </c>
      <c r="G12926" t="s">
        <v>420</v>
      </c>
      <c r="H12926" s="45">
        <v>7371</v>
      </c>
      <c r="I12926" t="e">
        <f ca="1">_xlfn.XLOOKUP(Tableau1[[#This Row],[No. Sous-service]],DONNÉES!F:F,DONNÉES!H:H,FALSE,0,1)</f>
        <v>#NAME?</v>
      </c>
      <c r="J12926" t="e">
        <f ca="1">_xlfn.XLOOKUP(Tableau1[[#This Row],[No. Sous-service]],DONNÉES!F:F,DONNÉES!I:I,FALSE,0,1)</f>
        <v>#NAME?</v>
      </c>
    </row>
    <row r="12927" spans="1:10" x14ac:dyDescent="0.25">
      <c r="A12927" t="s">
        <v>44</v>
      </c>
      <c r="B12927" t="s">
        <v>85</v>
      </c>
      <c r="C12927" t="s">
        <v>306</v>
      </c>
      <c r="D12927" s="45">
        <v>343036</v>
      </c>
      <c r="E12927" t="s">
        <v>419</v>
      </c>
      <c r="F12927" s="45">
        <v>6051209</v>
      </c>
      <c r="G12927" t="s">
        <v>420</v>
      </c>
      <c r="H12927" s="45">
        <v>10781</v>
      </c>
      <c r="I12927" t="e">
        <f ca="1">_xlfn.XLOOKUP(Tableau1[[#This Row],[No. Sous-service]],DONNÉES!F:F,DONNÉES!H:H,FALSE,0,1)</f>
        <v>#NAME?</v>
      </c>
      <c r="J12927" t="e">
        <f ca="1">_xlfn.XLOOKUP(Tableau1[[#This Row],[No. Sous-service]],DONNÉES!F:F,DONNÉES!I:I,FALSE,0,1)</f>
        <v>#NAME?</v>
      </c>
    </row>
    <row r="12928" spans="1:10" x14ac:dyDescent="0.25">
      <c r="A12928" t="s">
        <v>44</v>
      </c>
      <c r="B12928" t="s">
        <v>85</v>
      </c>
      <c r="C12928" t="s">
        <v>306</v>
      </c>
      <c r="D12928" s="45">
        <v>343036</v>
      </c>
      <c r="E12928" t="s">
        <v>419</v>
      </c>
      <c r="F12928" s="45">
        <v>6051209</v>
      </c>
      <c r="G12928" t="s">
        <v>420</v>
      </c>
      <c r="H12928" s="45">
        <v>10643</v>
      </c>
      <c r="I12928" t="e">
        <f ca="1">_xlfn.XLOOKUP(Tableau1[[#This Row],[No. Sous-service]],DONNÉES!F:F,DONNÉES!H:H,FALSE,0,1)</f>
        <v>#NAME?</v>
      </c>
      <c r="J12928" t="e">
        <f ca="1">_xlfn.XLOOKUP(Tableau1[[#This Row],[No. Sous-service]],DONNÉES!F:F,DONNÉES!I:I,FALSE,0,1)</f>
        <v>#NAME?</v>
      </c>
    </row>
    <row r="12929" spans="1:10" x14ac:dyDescent="0.25">
      <c r="A12929" t="s">
        <v>44</v>
      </c>
      <c r="B12929" t="s">
        <v>85</v>
      </c>
      <c r="C12929" t="s">
        <v>306</v>
      </c>
      <c r="D12929" s="45">
        <v>343036</v>
      </c>
      <c r="E12929" t="s">
        <v>419</v>
      </c>
      <c r="F12929" s="45">
        <v>6051209</v>
      </c>
      <c r="G12929" t="s">
        <v>420</v>
      </c>
      <c r="H12929" s="45">
        <v>10770</v>
      </c>
      <c r="I12929" t="e">
        <f ca="1">_xlfn.XLOOKUP(Tableau1[[#This Row],[No. Sous-service]],DONNÉES!F:F,DONNÉES!H:H,FALSE,0,1)</f>
        <v>#NAME?</v>
      </c>
      <c r="J12929" t="e">
        <f ca="1">_xlfn.XLOOKUP(Tableau1[[#This Row],[No. Sous-service]],DONNÉES!F:F,DONNÉES!I:I,FALSE,0,1)</f>
        <v>#NAME?</v>
      </c>
    </row>
    <row r="12930" spans="1:10" x14ac:dyDescent="0.25">
      <c r="A12930" t="s">
        <v>44</v>
      </c>
      <c r="B12930" t="s">
        <v>85</v>
      </c>
      <c r="C12930" t="s">
        <v>306</v>
      </c>
      <c r="D12930" s="45">
        <v>343036</v>
      </c>
      <c r="E12930" t="s">
        <v>419</v>
      </c>
      <c r="F12930" s="45">
        <v>6051209</v>
      </c>
      <c r="G12930" t="s">
        <v>420</v>
      </c>
      <c r="H12930" s="45">
        <v>7768</v>
      </c>
      <c r="I12930" t="e">
        <f ca="1">_xlfn.XLOOKUP(Tableau1[[#This Row],[No. Sous-service]],DONNÉES!F:F,DONNÉES!H:H,FALSE,0,1)</f>
        <v>#NAME?</v>
      </c>
      <c r="J12930" t="e">
        <f ca="1">_xlfn.XLOOKUP(Tableau1[[#This Row],[No. Sous-service]],DONNÉES!F:F,DONNÉES!I:I,FALSE,0,1)</f>
        <v>#NAME?</v>
      </c>
    </row>
    <row r="12931" spans="1:10" x14ac:dyDescent="0.25">
      <c r="A12931" t="s">
        <v>44</v>
      </c>
      <c r="B12931" t="s">
        <v>85</v>
      </c>
      <c r="C12931" t="s">
        <v>306</v>
      </c>
      <c r="D12931" s="45">
        <v>343036</v>
      </c>
      <c r="E12931" t="s">
        <v>419</v>
      </c>
      <c r="F12931" s="45">
        <v>6051209</v>
      </c>
      <c r="G12931" t="s">
        <v>420</v>
      </c>
      <c r="H12931" s="45">
        <v>10646</v>
      </c>
      <c r="I12931" t="e">
        <f ca="1">_xlfn.XLOOKUP(Tableau1[[#This Row],[No. Sous-service]],DONNÉES!F:F,DONNÉES!H:H,FALSE,0,1)</f>
        <v>#NAME?</v>
      </c>
      <c r="J12931" t="e">
        <f ca="1">_xlfn.XLOOKUP(Tableau1[[#This Row],[No. Sous-service]],DONNÉES!F:F,DONNÉES!I:I,FALSE,0,1)</f>
        <v>#NAME?</v>
      </c>
    </row>
    <row r="12932" spans="1:10" x14ac:dyDescent="0.25">
      <c r="A12932" t="s">
        <v>44</v>
      </c>
      <c r="B12932" t="s">
        <v>85</v>
      </c>
      <c r="C12932" t="s">
        <v>306</v>
      </c>
      <c r="D12932" s="45">
        <v>343036</v>
      </c>
      <c r="E12932" t="s">
        <v>419</v>
      </c>
      <c r="F12932" s="45">
        <v>6051209</v>
      </c>
      <c r="G12932" t="s">
        <v>420</v>
      </c>
      <c r="H12932" s="45">
        <v>7776</v>
      </c>
      <c r="I12932" t="e">
        <f ca="1">_xlfn.XLOOKUP(Tableau1[[#This Row],[No. Sous-service]],DONNÉES!F:F,DONNÉES!H:H,FALSE,0,1)</f>
        <v>#NAME?</v>
      </c>
      <c r="J12932" t="e">
        <f ca="1">_xlfn.XLOOKUP(Tableau1[[#This Row],[No. Sous-service]],DONNÉES!F:F,DONNÉES!I:I,FALSE,0,1)</f>
        <v>#NAME?</v>
      </c>
    </row>
    <row r="12933" spans="1:10" x14ac:dyDescent="0.25">
      <c r="A12933" t="s">
        <v>44</v>
      </c>
      <c r="B12933" t="s">
        <v>85</v>
      </c>
      <c r="C12933" t="s">
        <v>306</v>
      </c>
      <c r="D12933" s="45">
        <v>343036</v>
      </c>
      <c r="E12933" t="s">
        <v>419</v>
      </c>
      <c r="F12933" s="45">
        <v>6051209</v>
      </c>
      <c r="G12933" t="s">
        <v>420</v>
      </c>
      <c r="H12933" s="45">
        <v>10782</v>
      </c>
      <c r="I12933" t="e">
        <f ca="1">_xlfn.XLOOKUP(Tableau1[[#This Row],[No. Sous-service]],DONNÉES!F:F,DONNÉES!H:H,FALSE,0,1)</f>
        <v>#NAME?</v>
      </c>
      <c r="J12933" t="e">
        <f ca="1">_xlfn.XLOOKUP(Tableau1[[#This Row],[No. Sous-service]],DONNÉES!F:F,DONNÉES!I:I,FALSE,0,1)</f>
        <v>#NAME?</v>
      </c>
    </row>
    <row r="12934" spans="1:10" x14ac:dyDescent="0.25">
      <c r="A12934" t="s">
        <v>44</v>
      </c>
      <c r="B12934" t="s">
        <v>85</v>
      </c>
      <c r="C12934" t="s">
        <v>306</v>
      </c>
      <c r="D12934" s="45">
        <v>343036</v>
      </c>
      <c r="E12934" t="s">
        <v>419</v>
      </c>
      <c r="F12934" s="45">
        <v>6051209</v>
      </c>
      <c r="G12934" t="s">
        <v>420</v>
      </c>
      <c r="H12934" s="45">
        <v>462</v>
      </c>
      <c r="I12934" t="e">
        <f ca="1">_xlfn.XLOOKUP(Tableau1[[#This Row],[No. Sous-service]],DONNÉES!F:F,DONNÉES!H:H,FALSE,0,1)</f>
        <v>#NAME?</v>
      </c>
      <c r="J12934" t="e">
        <f ca="1">_xlfn.XLOOKUP(Tableau1[[#This Row],[No. Sous-service]],DONNÉES!F:F,DONNÉES!I:I,FALSE,0,1)</f>
        <v>#NAME?</v>
      </c>
    </row>
    <row r="12935" spans="1:10" x14ac:dyDescent="0.25">
      <c r="A12935" t="s">
        <v>44</v>
      </c>
      <c r="B12935" t="s">
        <v>85</v>
      </c>
      <c r="C12935" t="s">
        <v>306</v>
      </c>
      <c r="D12935" s="45">
        <v>343036</v>
      </c>
      <c r="E12935" t="s">
        <v>419</v>
      </c>
      <c r="F12935" s="45">
        <v>6051209</v>
      </c>
      <c r="G12935" t="s">
        <v>420</v>
      </c>
      <c r="H12935" s="45">
        <v>321</v>
      </c>
      <c r="I12935" t="e">
        <f ca="1">_xlfn.XLOOKUP(Tableau1[[#This Row],[No. Sous-service]],DONNÉES!F:F,DONNÉES!H:H,FALSE,0,1)</f>
        <v>#NAME?</v>
      </c>
      <c r="J12935" t="e">
        <f ca="1">_xlfn.XLOOKUP(Tableau1[[#This Row],[No. Sous-service]],DONNÉES!F:F,DONNÉES!I:I,FALSE,0,1)</f>
        <v>#NAME?</v>
      </c>
    </row>
    <row r="12936" spans="1:10" x14ac:dyDescent="0.25">
      <c r="A12936" t="s">
        <v>44</v>
      </c>
      <c r="B12936" t="s">
        <v>85</v>
      </c>
      <c r="C12936" t="s">
        <v>306</v>
      </c>
      <c r="D12936" s="45">
        <v>343036</v>
      </c>
      <c r="E12936" t="s">
        <v>419</v>
      </c>
      <c r="F12936" s="45">
        <v>6051209</v>
      </c>
      <c r="G12936" t="s">
        <v>420</v>
      </c>
      <c r="H12936" s="45">
        <v>331</v>
      </c>
      <c r="I12936" t="e">
        <f ca="1">_xlfn.XLOOKUP(Tableau1[[#This Row],[No. Sous-service]],DONNÉES!F:F,DONNÉES!H:H,FALSE,0,1)</f>
        <v>#NAME?</v>
      </c>
      <c r="J12936" t="e">
        <f ca="1">_xlfn.XLOOKUP(Tableau1[[#This Row],[No. Sous-service]],DONNÉES!F:F,DONNÉES!I:I,FALSE,0,1)</f>
        <v>#NAME?</v>
      </c>
    </row>
    <row r="12937" spans="1:10" x14ac:dyDescent="0.25">
      <c r="A12937" t="s">
        <v>44</v>
      </c>
      <c r="B12937" t="s">
        <v>85</v>
      </c>
      <c r="C12937" t="s">
        <v>306</v>
      </c>
      <c r="D12937" s="45">
        <v>343036</v>
      </c>
      <c r="E12937" t="s">
        <v>419</v>
      </c>
      <c r="F12937" s="45">
        <v>6051209</v>
      </c>
      <c r="G12937" t="s">
        <v>420</v>
      </c>
      <c r="H12937" s="45">
        <v>348</v>
      </c>
      <c r="I12937" t="e">
        <f ca="1">_xlfn.XLOOKUP(Tableau1[[#This Row],[No. Sous-service]],DONNÉES!F:F,DONNÉES!H:H,FALSE,0,1)</f>
        <v>#NAME?</v>
      </c>
      <c r="J12937" t="e">
        <f ca="1">_xlfn.XLOOKUP(Tableau1[[#This Row],[No. Sous-service]],DONNÉES!F:F,DONNÉES!I:I,FALSE,0,1)</f>
        <v>#NAME?</v>
      </c>
    </row>
    <row r="12938" spans="1:10" x14ac:dyDescent="0.25">
      <c r="A12938" t="s">
        <v>44</v>
      </c>
      <c r="B12938" t="s">
        <v>85</v>
      </c>
      <c r="C12938" t="s">
        <v>306</v>
      </c>
      <c r="D12938" s="45">
        <v>343036</v>
      </c>
      <c r="E12938" t="s">
        <v>419</v>
      </c>
      <c r="F12938" s="45">
        <v>6051209</v>
      </c>
      <c r="G12938" t="s">
        <v>420</v>
      </c>
      <c r="H12938" s="45">
        <v>413</v>
      </c>
      <c r="I12938" t="e">
        <f ca="1">_xlfn.XLOOKUP(Tableau1[[#This Row],[No. Sous-service]],DONNÉES!F:F,DONNÉES!H:H,FALSE,0,1)</f>
        <v>#NAME?</v>
      </c>
      <c r="J12938" t="e">
        <f ca="1">_xlfn.XLOOKUP(Tableau1[[#This Row],[No. Sous-service]],DONNÉES!F:F,DONNÉES!I:I,FALSE,0,1)</f>
        <v>#NAME?</v>
      </c>
    </row>
    <row r="12939" spans="1:10" x14ac:dyDescent="0.25">
      <c r="A12939" t="s">
        <v>44</v>
      </c>
      <c r="B12939" t="s">
        <v>85</v>
      </c>
      <c r="C12939" t="s">
        <v>306</v>
      </c>
      <c r="D12939" s="45">
        <v>343036</v>
      </c>
      <c r="E12939" t="s">
        <v>419</v>
      </c>
      <c r="F12939" s="45">
        <v>6051209</v>
      </c>
      <c r="G12939" t="s">
        <v>420</v>
      </c>
      <c r="H12939" s="45">
        <v>440</v>
      </c>
      <c r="I12939" t="e">
        <f ca="1">_xlfn.XLOOKUP(Tableau1[[#This Row],[No. Sous-service]],DONNÉES!F:F,DONNÉES!H:H,FALSE,0,1)</f>
        <v>#NAME?</v>
      </c>
      <c r="J12939" t="e">
        <f ca="1">_xlfn.XLOOKUP(Tableau1[[#This Row],[No. Sous-service]],DONNÉES!F:F,DONNÉES!I:I,FALSE,0,1)</f>
        <v>#NAME?</v>
      </c>
    </row>
    <row r="12940" spans="1:10" x14ac:dyDescent="0.25">
      <c r="A12940" t="s">
        <v>44</v>
      </c>
      <c r="B12940" t="s">
        <v>85</v>
      </c>
      <c r="C12940" t="s">
        <v>306</v>
      </c>
      <c r="D12940" s="45">
        <v>343036</v>
      </c>
      <c r="E12940" t="s">
        <v>419</v>
      </c>
      <c r="F12940" s="45">
        <v>6051209</v>
      </c>
      <c r="G12940" t="s">
        <v>420</v>
      </c>
      <c r="H12940" s="45">
        <v>444</v>
      </c>
      <c r="I12940" t="e">
        <f ca="1">_xlfn.XLOOKUP(Tableau1[[#This Row],[No. Sous-service]],DONNÉES!F:F,DONNÉES!H:H,FALSE,0,1)</f>
        <v>#NAME?</v>
      </c>
      <c r="J12940" t="e">
        <f ca="1">_xlfn.XLOOKUP(Tableau1[[#This Row],[No. Sous-service]],DONNÉES!F:F,DONNÉES!I:I,FALSE,0,1)</f>
        <v>#NAME?</v>
      </c>
    </row>
    <row r="12941" spans="1:10" x14ac:dyDescent="0.25">
      <c r="A12941" t="s">
        <v>44</v>
      </c>
      <c r="B12941" t="s">
        <v>85</v>
      </c>
      <c r="C12941" t="s">
        <v>306</v>
      </c>
      <c r="D12941" s="45">
        <v>343036</v>
      </c>
      <c r="E12941" t="s">
        <v>419</v>
      </c>
      <c r="F12941" s="45">
        <v>6051209</v>
      </c>
      <c r="G12941" t="s">
        <v>420</v>
      </c>
      <c r="H12941" s="45">
        <v>457</v>
      </c>
      <c r="I12941" t="e">
        <f ca="1">_xlfn.XLOOKUP(Tableau1[[#This Row],[No. Sous-service]],DONNÉES!F:F,DONNÉES!H:H,FALSE,0,1)</f>
        <v>#NAME?</v>
      </c>
      <c r="J12941" t="e">
        <f ca="1">_xlfn.XLOOKUP(Tableau1[[#This Row],[No. Sous-service]],DONNÉES!F:F,DONNÉES!I:I,FALSE,0,1)</f>
        <v>#NAME?</v>
      </c>
    </row>
    <row r="12942" spans="1:10" x14ac:dyDescent="0.25">
      <c r="A12942" t="s">
        <v>44</v>
      </c>
      <c r="B12942" t="s">
        <v>85</v>
      </c>
      <c r="C12942" t="s">
        <v>306</v>
      </c>
      <c r="D12942" s="45">
        <v>343036</v>
      </c>
      <c r="E12942" t="s">
        <v>419</v>
      </c>
      <c r="F12942" s="45">
        <v>6051209</v>
      </c>
      <c r="G12942" t="s">
        <v>420</v>
      </c>
      <c r="H12942" s="45">
        <v>464</v>
      </c>
      <c r="I12942" t="e">
        <f ca="1">_xlfn.XLOOKUP(Tableau1[[#This Row],[No. Sous-service]],DONNÉES!F:F,DONNÉES!H:H,FALSE,0,1)</f>
        <v>#NAME?</v>
      </c>
      <c r="J12942" t="e">
        <f ca="1">_xlfn.XLOOKUP(Tableau1[[#This Row],[No. Sous-service]],DONNÉES!F:F,DONNÉES!I:I,FALSE,0,1)</f>
        <v>#NAME?</v>
      </c>
    </row>
    <row r="12943" spans="1:10" x14ac:dyDescent="0.25">
      <c r="A12943" t="s">
        <v>44</v>
      </c>
      <c r="B12943" t="s">
        <v>85</v>
      </c>
      <c r="C12943" t="s">
        <v>306</v>
      </c>
      <c r="D12943" s="45">
        <v>343036</v>
      </c>
      <c r="E12943" t="s">
        <v>419</v>
      </c>
      <c r="F12943" s="45">
        <v>6051209</v>
      </c>
      <c r="G12943" t="s">
        <v>420</v>
      </c>
      <c r="H12943" s="45">
        <v>470</v>
      </c>
      <c r="I12943" t="e">
        <f ca="1">_xlfn.XLOOKUP(Tableau1[[#This Row],[No. Sous-service]],DONNÉES!F:F,DONNÉES!H:H,FALSE,0,1)</f>
        <v>#NAME?</v>
      </c>
      <c r="J12943" t="e">
        <f ca="1">_xlfn.XLOOKUP(Tableau1[[#This Row],[No. Sous-service]],DONNÉES!F:F,DONNÉES!I:I,FALSE,0,1)</f>
        <v>#NAME?</v>
      </c>
    </row>
    <row r="12944" spans="1:10" x14ac:dyDescent="0.25">
      <c r="A12944" t="s">
        <v>44</v>
      </c>
      <c r="B12944" t="s">
        <v>85</v>
      </c>
      <c r="C12944" t="s">
        <v>306</v>
      </c>
      <c r="D12944" s="45">
        <v>343036</v>
      </c>
      <c r="E12944" t="s">
        <v>419</v>
      </c>
      <c r="F12944" s="45">
        <v>6051209</v>
      </c>
      <c r="G12944" t="s">
        <v>420</v>
      </c>
      <c r="H12944" s="45">
        <v>472</v>
      </c>
      <c r="I12944" t="e">
        <f ca="1">_xlfn.XLOOKUP(Tableau1[[#This Row],[No. Sous-service]],DONNÉES!F:F,DONNÉES!H:H,FALSE,0,1)</f>
        <v>#NAME?</v>
      </c>
      <c r="J12944" t="e">
        <f ca="1">_xlfn.XLOOKUP(Tableau1[[#This Row],[No. Sous-service]],DONNÉES!F:F,DONNÉES!I:I,FALSE,0,1)</f>
        <v>#NAME?</v>
      </c>
    </row>
    <row r="12945" spans="1:10" x14ac:dyDescent="0.25">
      <c r="A12945" t="s">
        <v>44</v>
      </c>
      <c r="B12945" t="s">
        <v>85</v>
      </c>
      <c r="C12945" t="s">
        <v>306</v>
      </c>
      <c r="D12945" s="45">
        <v>343036</v>
      </c>
      <c r="E12945" t="s">
        <v>419</v>
      </c>
      <c r="F12945" s="45">
        <v>6051209</v>
      </c>
      <c r="G12945" t="s">
        <v>420</v>
      </c>
      <c r="H12945" s="45">
        <v>473</v>
      </c>
      <c r="I12945" t="e">
        <f ca="1">_xlfn.XLOOKUP(Tableau1[[#This Row],[No. Sous-service]],DONNÉES!F:F,DONNÉES!H:H,FALSE,0,1)</f>
        <v>#NAME?</v>
      </c>
      <c r="J12945" t="e">
        <f ca="1">_xlfn.XLOOKUP(Tableau1[[#This Row],[No. Sous-service]],DONNÉES!F:F,DONNÉES!I:I,FALSE,0,1)</f>
        <v>#NAME?</v>
      </c>
    </row>
    <row r="12946" spans="1:10" x14ac:dyDescent="0.25">
      <c r="A12946" t="s">
        <v>44</v>
      </c>
      <c r="B12946" t="s">
        <v>85</v>
      </c>
      <c r="C12946" t="s">
        <v>306</v>
      </c>
      <c r="D12946" s="45">
        <v>343036</v>
      </c>
      <c r="E12946" t="s">
        <v>419</v>
      </c>
      <c r="F12946" s="45">
        <v>6051209</v>
      </c>
      <c r="G12946" t="s">
        <v>420</v>
      </c>
      <c r="H12946" s="45">
        <v>476</v>
      </c>
      <c r="I12946" t="e">
        <f ca="1">_xlfn.XLOOKUP(Tableau1[[#This Row],[No. Sous-service]],DONNÉES!F:F,DONNÉES!H:H,FALSE,0,1)</f>
        <v>#NAME?</v>
      </c>
      <c r="J12946" t="e">
        <f ca="1">_xlfn.XLOOKUP(Tableau1[[#This Row],[No. Sous-service]],DONNÉES!F:F,DONNÉES!I:I,FALSE,0,1)</f>
        <v>#NAME?</v>
      </c>
    </row>
    <row r="12947" spans="1:10" x14ac:dyDescent="0.25">
      <c r="A12947" t="s">
        <v>44</v>
      </c>
      <c r="B12947" t="s">
        <v>85</v>
      </c>
      <c r="C12947" t="s">
        <v>306</v>
      </c>
      <c r="D12947" s="45">
        <v>343036</v>
      </c>
      <c r="E12947" t="s">
        <v>419</v>
      </c>
      <c r="F12947" s="45">
        <v>6051209</v>
      </c>
      <c r="G12947" t="s">
        <v>420</v>
      </c>
      <c r="H12947" s="45">
        <v>477</v>
      </c>
      <c r="I12947" t="e">
        <f ca="1">_xlfn.XLOOKUP(Tableau1[[#This Row],[No. Sous-service]],DONNÉES!F:F,DONNÉES!H:H,FALSE,0,1)</f>
        <v>#NAME?</v>
      </c>
      <c r="J12947" t="e">
        <f ca="1">_xlfn.XLOOKUP(Tableau1[[#This Row],[No. Sous-service]],DONNÉES!F:F,DONNÉES!I:I,FALSE,0,1)</f>
        <v>#NAME?</v>
      </c>
    </row>
    <row r="12948" spans="1:10" x14ac:dyDescent="0.25">
      <c r="A12948" t="s">
        <v>44</v>
      </c>
      <c r="B12948" t="s">
        <v>85</v>
      </c>
      <c r="C12948" t="s">
        <v>306</v>
      </c>
      <c r="D12948" s="45">
        <v>343036</v>
      </c>
      <c r="E12948" t="s">
        <v>419</v>
      </c>
      <c r="F12948" s="45">
        <v>6051209</v>
      </c>
      <c r="G12948" t="s">
        <v>420</v>
      </c>
      <c r="H12948" s="45">
        <v>479</v>
      </c>
      <c r="I12948" t="e">
        <f ca="1">_xlfn.XLOOKUP(Tableau1[[#This Row],[No. Sous-service]],DONNÉES!F:F,DONNÉES!H:H,FALSE,0,1)</f>
        <v>#NAME?</v>
      </c>
      <c r="J12948" t="e">
        <f ca="1">_xlfn.XLOOKUP(Tableau1[[#This Row],[No. Sous-service]],DONNÉES!F:F,DONNÉES!I:I,FALSE,0,1)</f>
        <v>#NAME?</v>
      </c>
    </row>
    <row r="12949" spans="1:10" x14ac:dyDescent="0.25">
      <c r="A12949" t="s">
        <v>44</v>
      </c>
      <c r="B12949" t="s">
        <v>85</v>
      </c>
      <c r="C12949" t="s">
        <v>306</v>
      </c>
      <c r="D12949" s="45">
        <v>343036</v>
      </c>
      <c r="E12949" t="s">
        <v>419</v>
      </c>
      <c r="F12949" s="45">
        <v>6051209</v>
      </c>
      <c r="G12949" t="s">
        <v>420</v>
      </c>
      <c r="H12949" s="45">
        <v>480</v>
      </c>
      <c r="I12949" t="e">
        <f ca="1">_xlfn.XLOOKUP(Tableau1[[#This Row],[No. Sous-service]],DONNÉES!F:F,DONNÉES!H:H,FALSE,0,1)</f>
        <v>#NAME?</v>
      </c>
      <c r="J12949" t="e">
        <f ca="1">_xlfn.XLOOKUP(Tableau1[[#This Row],[No. Sous-service]],DONNÉES!F:F,DONNÉES!I:I,FALSE,0,1)</f>
        <v>#NAME?</v>
      </c>
    </row>
    <row r="12950" spans="1:10" x14ac:dyDescent="0.25">
      <c r="A12950" t="s">
        <v>44</v>
      </c>
      <c r="B12950" t="s">
        <v>85</v>
      </c>
      <c r="C12950" t="s">
        <v>306</v>
      </c>
      <c r="D12950" s="45">
        <v>343036</v>
      </c>
      <c r="E12950" t="s">
        <v>419</v>
      </c>
      <c r="F12950" s="45">
        <v>6051209</v>
      </c>
      <c r="G12950" t="s">
        <v>420</v>
      </c>
      <c r="H12950" s="45">
        <v>483</v>
      </c>
      <c r="I12950" t="e">
        <f ca="1">_xlfn.XLOOKUP(Tableau1[[#This Row],[No. Sous-service]],DONNÉES!F:F,DONNÉES!H:H,FALSE,0,1)</f>
        <v>#NAME?</v>
      </c>
      <c r="J12950" t="e">
        <f ca="1">_xlfn.XLOOKUP(Tableau1[[#This Row],[No. Sous-service]],DONNÉES!F:F,DONNÉES!I:I,FALSE,0,1)</f>
        <v>#NAME?</v>
      </c>
    </row>
    <row r="12951" spans="1:10" x14ac:dyDescent="0.25">
      <c r="A12951" t="s">
        <v>44</v>
      </c>
      <c r="B12951" t="s">
        <v>85</v>
      </c>
      <c r="C12951" t="s">
        <v>306</v>
      </c>
      <c r="D12951" s="45">
        <v>343036</v>
      </c>
      <c r="E12951" t="s">
        <v>419</v>
      </c>
      <c r="F12951" s="45">
        <v>6051209</v>
      </c>
      <c r="G12951" t="s">
        <v>420</v>
      </c>
      <c r="H12951" s="45">
        <v>570</v>
      </c>
      <c r="I12951" t="e">
        <f ca="1">_xlfn.XLOOKUP(Tableau1[[#This Row],[No. Sous-service]],DONNÉES!F:F,DONNÉES!H:H,FALSE,0,1)</f>
        <v>#NAME?</v>
      </c>
      <c r="J12951" t="e">
        <f ca="1">_xlfn.XLOOKUP(Tableau1[[#This Row],[No. Sous-service]],DONNÉES!F:F,DONNÉES!I:I,FALSE,0,1)</f>
        <v>#NAME?</v>
      </c>
    </row>
    <row r="12952" spans="1:10" x14ac:dyDescent="0.25">
      <c r="A12952" t="s">
        <v>44</v>
      </c>
      <c r="B12952" t="s">
        <v>85</v>
      </c>
      <c r="C12952" t="s">
        <v>306</v>
      </c>
      <c r="D12952" s="45">
        <v>343036</v>
      </c>
      <c r="E12952" t="s">
        <v>419</v>
      </c>
      <c r="F12952" s="45">
        <v>6051209</v>
      </c>
      <c r="G12952" t="s">
        <v>420</v>
      </c>
      <c r="H12952" s="45">
        <v>3608</v>
      </c>
      <c r="I12952" t="e">
        <f ca="1">_xlfn.XLOOKUP(Tableau1[[#This Row],[No. Sous-service]],DONNÉES!F:F,DONNÉES!H:H,FALSE,0,1)</f>
        <v>#NAME?</v>
      </c>
      <c r="J12952" t="e">
        <f ca="1">_xlfn.XLOOKUP(Tableau1[[#This Row],[No. Sous-service]],DONNÉES!F:F,DONNÉES!I:I,FALSE,0,1)</f>
        <v>#NAME?</v>
      </c>
    </row>
    <row r="12953" spans="1:10" x14ac:dyDescent="0.25">
      <c r="A12953" t="s">
        <v>44</v>
      </c>
      <c r="B12953" t="s">
        <v>85</v>
      </c>
      <c r="C12953" t="s">
        <v>306</v>
      </c>
      <c r="D12953" s="45">
        <v>343036</v>
      </c>
      <c r="E12953" t="s">
        <v>419</v>
      </c>
      <c r="F12953" s="45">
        <v>6051209</v>
      </c>
      <c r="G12953" t="s">
        <v>420</v>
      </c>
      <c r="H12953" s="45">
        <v>4352</v>
      </c>
      <c r="I12953" t="e">
        <f ca="1">_xlfn.XLOOKUP(Tableau1[[#This Row],[No. Sous-service]],DONNÉES!F:F,DONNÉES!H:H,FALSE,0,1)</f>
        <v>#NAME?</v>
      </c>
      <c r="J12953" t="e">
        <f ca="1">_xlfn.XLOOKUP(Tableau1[[#This Row],[No. Sous-service]],DONNÉES!F:F,DONNÉES!I:I,FALSE,0,1)</f>
        <v>#NAME?</v>
      </c>
    </row>
    <row r="12954" spans="1:10" x14ac:dyDescent="0.25">
      <c r="A12954" t="s">
        <v>44</v>
      </c>
      <c r="B12954" t="s">
        <v>85</v>
      </c>
      <c r="C12954" t="s">
        <v>306</v>
      </c>
      <c r="D12954" s="45">
        <v>343036</v>
      </c>
      <c r="E12954" t="s">
        <v>419</v>
      </c>
      <c r="F12954" s="45">
        <v>6051209</v>
      </c>
      <c r="G12954" t="s">
        <v>420</v>
      </c>
      <c r="H12954" s="45">
        <v>4668</v>
      </c>
      <c r="I12954" t="e">
        <f ca="1">_xlfn.XLOOKUP(Tableau1[[#This Row],[No. Sous-service]],DONNÉES!F:F,DONNÉES!H:H,FALSE,0,1)</f>
        <v>#NAME?</v>
      </c>
      <c r="J12954" t="e">
        <f ca="1">_xlfn.XLOOKUP(Tableau1[[#This Row],[No. Sous-service]],DONNÉES!F:F,DONNÉES!I:I,FALSE,0,1)</f>
        <v>#NAME?</v>
      </c>
    </row>
    <row r="12955" spans="1:10" x14ac:dyDescent="0.25">
      <c r="A12955" t="s">
        <v>44</v>
      </c>
      <c r="B12955" t="s">
        <v>85</v>
      </c>
      <c r="C12955" t="s">
        <v>306</v>
      </c>
      <c r="D12955" s="45">
        <v>343036</v>
      </c>
      <c r="E12955" t="s">
        <v>419</v>
      </c>
      <c r="F12955" s="45">
        <v>6051209</v>
      </c>
      <c r="G12955" t="s">
        <v>420</v>
      </c>
      <c r="H12955" s="45">
        <v>4879</v>
      </c>
      <c r="I12955" t="e">
        <f ca="1">_xlfn.XLOOKUP(Tableau1[[#This Row],[No. Sous-service]],DONNÉES!F:F,DONNÉES!H:H,FALSE,0,1)</f>
        <v>#NAME?</v>
      </c>
      <c r="J12955" t="e">
        <f ca="1">_xlfn.XLOOKUP(Tableau1[[#This Row],[No. Sous-service]],DONNÉES!F:F,DONNÉES!I:I,FALSE,0,1)</f>
        <v>#NAME?</v>
      </c>
    </row>
    <row r="12956" spans="1:10" x14ac:dyDescent="0.25">
      <c r="A12956" t="s">
        <v>44</v>
      </c>
      <c r="B12956" t="s">
        <v>85</v>
      </c>
      <c r="C12956" t="s">
        <v>306</v>
      </c>
      <c r="D12956" s="45">
        <v>343036</v>
      </c>
      <c r="E12956" t="s">
        <v>419</v>
      </c>
      <c r="F12956" s="45">
        <v>6051209</v>
      </c>
      <c r="G12956" t="s">
        <v>420</v>
      </c>
      <c r="H12956" s="45">
        <v>5408</v>
      </c>
      <c r="I12956" t="e">
        <f ca="1">_xlfn.XLOOKUP(Tableau1[[#This Row],[No. Sous-service]],DONNÉES!F:F,DONNÉES!H:H,FALSE,0,1)</f>
        <v>#NAME?</v>
      </c>
      <c r="J12956" t="e">
        <f ca="1">_xlfn.XLOOKUP(Tableau1[[#This Row],[No. Sous-service]],DONNÉES!F:F,DONNÉES!I:I,FALSE,0,1)</f>
        <v>#NAME?</v>
      </c>
    </row>
    <row r="12957" spans="1:10" x14ac:dyDescent="0.25">
      <c r="A12957" t="s">
        <v>44</v>
      </c>
      <c r="B12957" t="s">
        <v>85</v>
      </c>
      <c r="C12957" t="s">
        <v>306</v>
      </c>
      <c r="D12957" s="45">
        <v>343036</v>
      </c>
      <c r="E12957" t="s">
        <v>419</v>
      </c>
      <c r="F12957" s="45">
        <v>6051209</v>
      </c>
      <c r="G12957" t="s">
        <v>420</v>
      </c>
      <c r="H12957" s="45">
        <v>5927</v>
      </c>
      <c r="I12957" t="e">
        <f ca="1">_xlfn.XLOOKUP(Tableau1[[#This Row],[No. Sous-service]],DONNÉES!F:F,DONNÉES!H:H,FALSE,0,1)</f>
        <v>#NAME?</v>
      </c>
      <c r="J12957" t="e">
        <f ca="1">_xlfn.XLOOKUP(Tableau1[[#This Row],[No. Sous-service]],DONNÉES!F:F,DONNÉES!I:I,FALSE,0,1)</f>
        <v>#NAME?</v>
      </c>
    </row>
    <row r="12958" spans="1:10" x14ac:dyDescent="0.25">
      <c r="A12958" t="s">
        <v>44</v>
      </c>
      <c r="B12958" t="s">
        <v>85</v>
      </c>
      <c r="C12958" t="s">
        <v>306</v>
      </c>
      <c r="D12958" s="45">
        <v>343036</v>
      </c>
      <c r="E12958" t="s">
        <v>419</v>
      </c>
      <c r="F12958" s="45">
        <v>6051209</v>
      </c>
      <c r="G12958" t="s">
        <v>420</v>
      </c>
      <c r="H12958" s="45">
        <v>6207</v>
      </c>
      <c r="I12958" t="e">
        <f ca="1">_xlfn.XLOOKUP(Tableau1[[#This Row],[No. Sous-service]],DONNÉES!F:F,DONNÉES!H:H,FALSE,0,1)</f>
        <v>#NAME?</v>
      </c>
      <c r="J12958" t="e">
        <f ca="1">_xlfn.XLOOKUP(Tableau1[[#This Row],[No. Sous-service]],DONNÉES!F:F,DONNÉES!I:I,FALSE,0,1)</f>
        <v>#NAME?</v>
      </c>
    </row>
    <row r="12959" spans="1:10" x14ac:dyDescent="0.25">
      <c r="A12959" t="s">
        <v>44</v>
      </c>
      <c r="B12959" t="s">
        <v>85</v>
      </c>
      <c r="C12959" t="s">
        <v>306</v>
      </c>
      <c r="D12959" s="45">
        <v>343036</v>
      </c>
      <c r="E12959" t="s">
        <v>419</v>
      </c>
      <c r="F12959" s="45">
        <v>6051209</v>
      </c>
      <c r="G12959" t="s">
        <v>420</v>
      </c>
      <c r="H12959" s="45">
        <v>6574</v>
      </c>
      <c r="I12959" t="e">
        <f ca="1">_xlfn.XLOOKUP(Tableau1[[#This Row],[No. Sous-service]],DONNÉES!F:F,DONNÉES!H:H,FALSE,0,1)</f>
        <v>#NAME?</v>
      </c>
      <c r="J12959" t="e">
        <f ca="1">_xlfn.XLOOKUP(Tableau1[[#This Row],[No. Sous-service]],DONNÉES!F:F,DONNÉES!I:I,FALSE,0,1)</f>
        <v>#NAME?</v>
      </c>
    </row>
    <row r="12960" spans="1:10" x14ac:dyDescent="0.25">
      <c r="A12960" t="s">
        <v>44</v>
      </c>
      <c r="B12960" t="s">
        <v>85</v>
      </c>
      <c r="C12960" t="s">
        <v>306</v>
      </c>
      <c r="D12960" s="45">
        <v>343036</v>
      </c>
      <c r="E12960" t="s">
        <v>419</v>
      </c>
      <c r="F12960" s="45">
        <v>6051209</v>
      </c>
      <c r="G12960" t="s">
        <v>420</v>
      </c>
      <c r="H12960" s="45">
        <v>6725</v>
      </c>
      <c r="I12960" t="e">
        <f ca="1">_xlfn.XLOOKUP(Tableau1[[#This Row],[No. Sous-service]],DONNÉES!F:F,DONNÉES!H:H,FALSE,0,1)</f>
        <v>#NAME?</v>
      </c>
      <c r="J12960" t="e">
        <f ca="1">_xlfn.XLOOKUP(Tableau1[[#This Row],[No. Sous-service]],DONNÉES!F:F,DONNÉES!I:I,FALSE,0,1)</f>
        <v>#NAME?</v>
      </c>
    </row>
    <row r="12961" spans="1:10" x14ac:dyDescent="0.25">
      <c r="A12961" t="s">
        <v>44</v>
      </c>
      <c r="B12961" t="s">
        <v>85</v>
      </c>
      <c r="C12961" t="s">
        <v>306</v>
      </c>
      <c r="D12961" s="45">
        <v>343036</v>
      </c>
      <c r="E12961" t="s">
        <v>419</v>
      </c>
      <c r="F12961" s="45">
        <v>6051209</v>
      </c>
      <c r="G12961" t="s">
        <v>420</v>
      </c>
      <c r="H12961" s="45">
        <v>6776</v>
      </c>
      <c r="I12961" t="e">
        <f ca="1">_xlfn.XLOOKUP(Tableau1[[#This Row],[No. Sous-service]],DONNÉES!F:F,DONNÉES!H:H,FALSE,0,1)</f>
        <v>#NAME?</v>
      </c>
      <c r="J12961" t="e">
        <f ca="1">_xlfn.XLOOKUP(Tableau1[[#This Row],[No. Sous-service]],DONNÉES!F:F,DONNÉES!I:I,FALSE,0,1)</f>
        <v>#NAME?</v>
      </c>
    </row>
    <row r="12962" spans="1:10" x14ac:dyDescent="0.25">
      <c r="A12962" t="s">
        <v>44</v>
      </c>
      <c r="B12962" t="s">
        <v>85</v>
      </c>
      <c r="C12962" t="s">
        <v>306</v>
      </c>
      <c r="D12962" s="45">
        <v>343036</v>
      </c>
      <c r="E12962" t="s">
        <v>419</v>
      </c>
      <c r="F12962" s="45">
        <v>6051209</v>
      </c>
      <c r="G12962" t="s">
        <v>420</v>
      </c>
      <c r="H12962" s="45">
        <v>6778</v>
      </c>
      <c r="I12962" t="e">
        <f ca="1">_xlfn.XLOOKUP(Tableau1[[#This Row],[No. Sous-service]],DONNÉES!F:F,DONNÉES!H:H,FALSE,0,1)</f>
        <v>#NAME?</v>
      </c>
      <c r="J12962" t="e">
        <f ca="1">_xlfn.XLOOKUP(Tableau1[[#This Row],[No. Sous-service]],DONNÉES!F:F,DONNÉES!I:I,FALSE,0,1)</f>
        <v>#NAME?</v>
      </c>
    </row>
    <row r="12963" spans="1:10" x14ac:dyDescent="0.25">
      <c r="A12963" t="s">
        <v>44</v>
      </c>
      <c r="B12963" t="s">
        <v>85</v>
      </c>
      <c r="C12963" t="s">
        <v>306</v>
      </c>
      <c r="D12963" s="45">
        <v>343036</v>
      </c>
      <c r="E12963" t="s">
        <v>419</v>
      </c>
      <c r="F12963" s="45">
        <v>6051209</v>
      </c>
      <c r="G12963" t="s">
        <v>420</v>
      </c>
      <c r="H12963" s="45">
        <v>6780</v>
      </c>
      <c r="I12963" t="e">
        <f ca="1">_xlfn.XLOOKUP(Tableau1[[#This Row],[No. Sous-service]],DONNÉES!F:F,DONNÉES!H:H,FALSE,0,1)</f>
        <v>#NAME?</v>
      </c>
      <c r="J12963" t="e">
        <f ca="1">_xlfn.XLOOKUP(Tableau1[[#This Row],[No. Sous-service]],DONNÉES!F:F,DONNÉES!I:I,FALSE,0,1)</f>
        <v>#NAME?</v>
      </c>
    </row>
    <row r="12964" spans="1:10" x14ac:dyDescent="0.25">
      <c r="A12964" t="s">
        <v>44</v>
      </c>
      <c r="B12964" t="s">
        <v>85</v>
      </c>
      <c r="C12964" t="s">
        <v>306</v>
      </c>
      <c r="D12964" s="45">
        <v>343036</v>
      </c>
      <c r="E12964" t="s">
        <v>419</v>
      </c>
      <c r="F12964" s="45">
        <v>6051209</v>
      </c>
      <c r="G12964" t="s">
        <v>420</v>
      </c>
      <c r="H12964" s="45">
        <v>7248</v>
      </c>
      <c r="I12964" t="e">
        <f ca="1">_xlfn.XLOOKUP(Tableau1[[#This Row],[No. Sous-service]],DONNÉES!F:F,DONNÉES!H:H,FALSE,0,1)</f>
        <v>#NAME?</v>
      </c>
      <c r="J12964" t="e">
        <f ca="1">_xlfn.XLOOKUP(Tableau1[[#This Row],[No. Sous-service]],DONNÉES!F:F,DONNÉES!I:I,FALSE,0,1)</f>
        <v>#NAME?</v>
      </c>
    </row>
    <row r="12965" spans="1:10" x14ac:dyDescent="0.25">
      <c r="A12965" t="s">
        <v>44</v>
      </c>
      <c r="B12965" t="s">
        <v>85</v>
      </c>
      <c r="C12965" t="s">
        <v>306</v>
      </c>
      <c r="D12965" s="45">
        <v>343036</v>
      </c>
      <c r="E12965" t="s">
        <v>419</v>
      </c>
      <c r="F12965" s="45">
        <v>6051209</v>
      </c>
      <c r="G12965" t="s">
        <v>420</v>
      </c>
      <c r="H12965" s="45">
        <v>7249</v>
      </c>
      <c r="I12965" t="e">
        <f ca="1">_xlfn.XLOOKUP(Tableau1[[#This Row],[No. Sous-service]],DONNÉES!F:F,DONNÉES!H:H,FALSE,0,1)</f>
        <v>#NAME?</v>
      </c>
      <c r="J12965" t="e">
        <f ca="1">_xlfn.XLOOKUP(Tableau1[[#This Row],[No. Sous-service]],DONNÉES!F:F,DONNÉES!I:I,FALSE,0,1)</f>
        <v>#NAME?</v>
      </c>
    </row>
    <row r="12966" spans="1:10" x14ac:dyDescent="0.25">
      <c r="A12966" t="s">
        <v>44</v>
      </c>
      <c r="B12966" t="s">
        <v>85</v>
      </c>
      <c r="C12966" t="s">
        <v>306</v>
      </c>
      <c r="D12966" s="45">
        <v>343036</v>
      </c>
      <c r="E12966" t="s">
        <v>419</v>
      </c>
      <c r="F12966" s="45">
        <v>6051209</v>
      </c>
      <c r="G12966" t="s">
        <v>420</v>
      </c>
      <c r="H12966" s="45">
        <v>7250</v>
      </c>
      <c r="I12966" t="e">
        <f ca="1">_xlfn.XLOOKUP(Tableau1[[#This Row],[No. Sous-service]],DONNÉES!F:F,DONNÉES!H:H,FALSE,0,1)</f>
        <v>#NAME?</v>
      </c>
      <c r="J12966" t="e">
        <f ca="1">_xlfn.XLOOKUP(Tableau1[[#This Row],[No. Sous-service]],DONNÉES!F:F,DONNÉES!I:I,FALSE,0,1)</f>
        <v>#NAME?</v>
      </c>
    </row>
    <row r="12967" spans="1:10" x14ac:dyDescent="0.25">
      <c r="A12967" t="s">
        <v>44</v>
      </c>
      <c r="B12967" t="s">
        <v>85</v>
      </c>
      <c r="C12967" t="s">
        <v>306</v>
      </c>
      <c r="D12967" s="45">
        <v>343036</v>
      </c>
      <c r="E12967" t="s">
        <v>419</v>
      </c>
      <c r="F12967" s="45">
        <v>6051209</v>
      </c>
      <c r="G12967" t="s">
        <v>420</v>
      </c>
      <c r="H12967" s="45">
        <v>7251</v>
      </c>
      <c r="I12967" t="e">
        <f ca="1">_xlfn.XLOOKUP(Tableau1[[#This Row],[No. Sous-service]],DONNÉES!F:F,DONNÉES!H:H,FALSE,0,1)</f>
        <v>#NAME?</v>
      </c>
      <c r="J12967" t="e">
        <f ca="1">_xlfn.XLOOKUP(Tableau1[[#This Row],[No. Sous-service]],DONNÉES!F:F,DONNÉES!I:I,FALSE,0,1)</f>
        <v>#NAME?</v>
      </c>
    </row>
    <row r="12968" spans="1:10" x14ac:dyDescent="0.25">
      <c r="A12968" t="s">
        <v>44</v>
      </c>
      <c r="B12968" t="s">
        <v>85</v>
      </c>
      <c r="C12968" t="s">
        <v>306</v>
      </c>
      <c r="D12968" s="45">
        <v>343036</v>
      </c>
      <c r="E12968" t="s">
        <v>419</v>
      </c>
      <c r="F12968" s="45">
        <v>6051209</v>
      </c>
      <c r="G12968" t="s">
        <v>420</v>
      </c>
      <c r="H12968" s="45">
        <v>7252</v>
      </c>
      <c r="I12968" t="e">
        <f ca="1">_xlfn.XLOOKUP(Tableau1[[#This Row],[No. Sous-service]],DONNÉES!F:F,DONNÉES!H:H,FALSE,0,1)</f>
        <v>#NAME?</v>
      </c>
      <c r="J12968" t="e">
        <f ca="1">_xlfn.XLOOKUP(Tableau1[[#This Row],[No. Sous-service]],DONNÉES!F:F,DONNÉES!I:I,FALSE,0,1)</f>
        <v>#NAME?</v>
      </c>
    </row>
    <row r="12969" spans="1:10" x14ac:dyDescent="0.25">
      <c r="A12969" t="s">
        <v>44</v>
      </c>
      <c r="B12969" t="s">
        <v>85</v>
      </c>
      <c r="C12969" t="s">
        <v>306</v>
      </c>
      <c r="D12969" s="45">
        <v>343036</v>
      </c>
      <c r="E12969" t="s">
        <v>419</v>
      </c>
      <c r="F12969" s="45">
        <v>6051209</v>
      </c>
      <c r="G12969" t="s">
        <v>420</v>
      </c>
      <c r="H12969" s="45">
        <v>7253</v>
      </c>
      <c r="I12969" t="e">
        <f ca="1">_xlfn.XLOOKUP(Tableau1[[#This Row],[No. Sous-service]],DONNÉES!F:F,DONNÉES!H:H,FALSE,0,1)</f>
        <v>#NAME?</v>
      </c>
      <c r="J12969" t="e">
        <f ca="1">_xlfn.XLOOKUP(Tableau1[[#This Row],[No. Sous-service]],DONNÉES!F:F,DONNÉES!I:I,FALSE,0,1)</f>
        <v>#NAME?</v>
      </c>
    </row>
    <row r="12970" spans="1:10" x14ac:dyDescent="0.25">
      <c r="A12970" t="s">
        <v>44</v>
      </c>
      <c r="B12970" t="s">
        <v>85</v>
      </c>
      <c r="C12970" t="s">
        <v>306</v>
      </c>
      <c r="D12970" s="45">
        <v>343036</v>
      </c>
      <c r="E12970" t="s">
        <v>419</v>
      </c>
      <c r="F12970" s="45">
        <v>6051209</v>
      </c>
      <c r="G12970" t="s">
        <v>420</v>
      </c>
      <c r="H12970" s="45">
        <v>7257</v>
      </c>
      <c r="I12970" t="e">
        <f ca="1">_xlfn.XLOOKUP(Tableau1[[#This Row],[No. Sous-service]],DONNÉES!F:F,DONNÉES!H:H,FALSE,0,1)</f>
        <v>#NAME?</v>
      </c>
      <c r="J12970" t="e">
        <f ca="1">_xlfn.XLOOKUP(Tableau1[[#This Row],[No. Sous-service]],DONNÉES!F:F,DONNÉES!I:I,FALSE,0,1)</f>
        <v>#NAME?</v>
      </c>
    </row>
    <row r="12971" spans="1:10" x14ac:dyDescent="0.25">
      <c r="A12971" t="s">
        <v>44</v>
      </c>
      <c r="B12971" t="s">
        <v>85</v>
      </c>
      <c r="C12971" t="s">
        <v>306</v>
      </c>
      <c r="D12971" s="45">
        <v>343036</v>
      </c>
      <c r="E12971" t="s">
        <v>419</v>
      </c>
      <c r="F12971" s="45">
        <v>6051209</v>
      </c>
      <c r="G12971" t="s">
        <v>420</v>
      </c>
      <c r="H12971" s="45">
        <v>20202</v>
      </c>
      <c r="I12971" t="e">
        <f ca="1">_xlfn.XLOOKUP(Tableau1[[#This Row],[No. Sous-service]],DONNÉES!F:F,DONNÉES!H:H,FALSE,0,1)</f>
        <v>#NAME?</v>
      </c>
      <c r="J12971" t="e">
        <f ca="1">_xlfn.XLOOKUP(Tableau1[[#This Row],[No. Sous-service]],DONNÉES!F:F,DONNÉES!I:I,FALSE,0,1)</f>
        <v>#NAME?</v>
      </c>
    </row>
    <row r="12972" spans="1:10" x14ac:dyDescent="0.25">
      <c r="A12972" t="s">
        <v>44</v>
      </c>
      <c r="B12972" t="s">
        <v>85</v>
      </c>
      <c r="C12972" t="s">
        <v>306</v>
      </c>
      <c r="D12972" s="45">
        <v>343036</v>
      </c>
      <c r="E12972" t="s">
        <v>419</v>
      </c>
      <c r="F12972" s="45">
        <v>6051209</v>
      </c>
      <c r="G12972" t="s">
        <v>420</v>
      </c>
      <c r="H12972" s="45">
        <v>435</v>
      </c>
      <c r="I12972" t="e">
        <f ca="1">_xlfn.XLOOKUP(Tableau1[[#This Row],[No. Sous-service]],DONNÉES!F:F,DONNÉES!H:H,FALSE,0,1)</f>
        <v>#NAME?</v>
      </c>
      <c r="J12972" t="e">
        <f ca="1">_xlfn.XLOOKUP(Tableau1[[#This Row],[No. Sous-service]],DONNÉES!F:F,DONNÉES!I:I,FALSE,0,1)</f>
        <v>#NAME?</v>
      </c>
    </row>
    <row r="12973" spans="1:10" x14ac:dyDescent="0.25">
      <c r="A12973" t="s">
        <v>44</v>
      </c>
      <c r="B12973" t="s">
        <v>85</v>
      </c>
      <c r="C12973" t="s">
        <v>306</v>
      </c>
      <c r="D12973" s="45">
        <v>343036</v>
      </c>
      <c r="E12973" t="s">
        <v>419</v>
      </c>
      <c r="F12973" s="45">
        <v>6051209</v>
      </c>
      <c r="G12973" t="s">
        <v>420</v>
      </c>
      <c r="H12973" s="45">
        <v>557136</v>
      </c>
      <c r="I12973" t="e">
        <f ca="1">_xlfn.XLOOKUP(Tableau1[[#This Row],[No. Sous-service]],DONNÉES!F:F,DONNÉES!H:H,FALSE,0,1)</f>
        <v>#NAME?</v>
      </c>
      <c r="J12973" t="e">
        <f ca="1">_xlfn.XLOOKUP(Tableau1[[#This Row],[No. Sous-service]],DONNÉES!F:F,DONNÉES!I:I,FALSE,0,1)</f>
        <v>#NAME?</v>
      </c>
    </row>
    <row r="12974" spans="1:10" x14ac:dyDescent="0.25">
      <c r="A12974" t="s">
        <v>44</v>
      </c>
      <c r="B12974" t="s">
        <v>85</v>
      </c>
      <c r="C12974" t="s">
        <v>306</v>
      </c>
      <c r="D12974" s="45">
        <v>343036</v>
      </c>
      <c r="E12974" t="s">
        <v>419</v>
      </c>
      <c r="F12974" s="45">
        <v>6051209</v>
      </c>
      <c r="G12974" t="s">
        <v>420</v>
      </c>
      <c r="H12974" s="45">
        <v>6174</v>
      </c>
      <c r="I12974" t="e">
        <f ca="1">_xlfn.XLOOKUP(Tableau1[[#This Row],[No. Sous-service]],DONNÉES!F:F,DONNÉES!H:H,FALSE,0,1)</f>
        <v>#NAME?</v>
      </c>
      <c r="J12974" t="e">
        <f ca="1">_xlfn.XLOOKUP(Tableau1[[#This Row],[No. Sous-service]],DONNÉES!F:F,DONNÉES!I:I,FALSE,0,1)</f>
        <v>#NAME?</v>
      </c>
    </row>
    <row r="12975" spans="1:10" x14ac:dyDescent="0.25">
      <c r="A12975" t="s">
        <v>44</v>
      </c>
      <c r="B12975" t="s">
        <v>85</v>
      </c>
      <c r="C12975" t="s">
        <v>306</v>
      </c>
      <c r="D12975" s="45">
        <v>343036</v>
      </c>
      <c r="E12975" t="s">
        <v>419</v>
      </c>
      <c r="F12975" s="45">
        <v>6051209</v>
      </c>
      <c r="G12975" t="s">
        <v>420</v>
      </c>
      <c r="H12975" s="45">
        <v>7259</v>
      </c>
      <c r="I12975" t="e">
        <f ca="1">_xlfn.XLOOKUP(Tableau1[[#This Row],[No. Sous-service]],DONNÉES!F:F,DONNÉES!H:H,FALSE,0,1)</f>
        <v>#NAME?</v>
      </c>
      <c r="J12975" t="e">
        <f ca="1">_xlfn.XLOOKUP(Tableau1[[#This Row],[No. Sous-service]],DONNÉES!F:F,DONNÉES!I:I,FALSE,0,1)</f>
        <v>#NAME?</v>
      </c>
    </row>
    <row r="12976" spans="1:10" x14ac:dyDescent="0.25">
      <c r="A12976" t="s">
        <v>44</v>
      </c>
      <c r="B12976" t="s">
        <v>85</v>
      </c>
      <c r="C12976" t="s">
        <v>306</v>
      </c>
      <c r="D12976" s="45">
        <v>343036</v>
      </c>
      <c r="E12976" t="s">
        <v>419</v>
      </c>
      <c r="F12976" s="45">
        <v>6051209</v>
      </c>
      <c r="G12976" t="s">
        <v>420</v>
      </c>
      <c r="H12976" s="45">
        <v>7372</v>
      </c>
      <c r="I12976" t="e">
        <f ca="1">_xlfn.XLOOKUP(Tableau1[[#This Row],[No. Sous-service]],DONNÉES!F:F,DONNÉES!H:H,FALSE,0,1)</f>
        <v>#NAME?</v>
      </c>
      <c r="J12976" t="e">
        <f ca="1">_xlfn.XLOOKUP(Tableau1[[#This Row],[No. Sous-service]],DONNÉES!F:F,DONNÉES!I:I,FALSE,0,1)</f>
        <v>#NAME?</v>
      </c>
    </row>
    <row r="12977" spans="1:10" x14ac:dyDescent="0.25">
      <c r="A12977" t="s">
        <v>44</v>
      </c>
      <c r="B12977" t="s">
        <v>85</v>
      </c>
      <c r="C12977" t="s">
        <v>306</v>
      </c>
      <c r="D12977" s="45">
        <v>343036</v>
      </c>
      <c r="E12977" t="s">
        <v>419</v>
      </c>
      <c r="F12977" s="45">
        <v>6051209</v>
      </c>
      <c r="G12977" t="s">
        <v>420</v>
      </c>
      <c r="H12977" s="45">
        <v>463</v>
      </c>
      <c r="I12977" t="e">
        <f ca="1">_xlfn.XLOOKUP(Tableau1[[#This Row],[No. Sous-service]],DONNÉES!F:F,DONNÉES!H:H,FALSE,0,1)</f>
        <v>#NAME?</v>
      </c>
      <c r="J12977" t="e">
        <f ca="1">_xlfn.XLOOKUP(Tableau1[[#This Row],[No. Sous-service]],DONNÉES!F:F,DONNÉES!I:I,FALSE,0,1)</f>
        <v>#NAME?</v>
      </c>
    </row>
    <row r="12978" spans="1:10" x14ac:dyDescent="0.25">
      <c r="A12978" t="s">
        <v>44</v>
      </c>
      <c r="B12978" t="s">
        <v>85</v>
      </c>
      <c r="C12978" t="s">
        <v>306</v>
      </c>
      <c r="D12978" s="45">
        <v>343036</v>
      </c>
      <c r="E12978" t="s">
        <v>419</v>
      </c>
      <c r="F12978" s="45">
        <v>6051209</v>
      </c>
      <c r="G12978" t="s">
        <v>420</v>
      </c>
      <c r="H12978" s="45">
        <v>340761</v>
      </c>
      <c r="I12978" t="e">
        <f ca="1">_xlfn.XLOOKUP(Tableau1[[#This Row],[No. Sous-service]],DONNÉES!F:F,DONNÉES!H:H,FALSE,0,1)</f>
        <v>#NAME?</v>
      </c>
      <c r="J12978" t="e">
        <f ca="1">_xlfn.XLOOKUP(Tableau1[[#This Row],[No. Sous-service]],DONNÉES!F:F,DONNÉES!I:I,FALSE,0,1)</f>
        <v>#NAME?</v>
      </c>
    </row>
    <row r="12979" spans="1:10" x14ac:dyDescent="0.25">
      <c r="A12979" t="s">
        <v>44</v>
      </c>
      <c r="B12979" t="s">
        <v>85</v>
      </c>
      <c r="C12979" t="s">
        <v>306</v>
      </c>
      <c r="D12979" s="45">
        <v>343036</v>
      </c>
      <c r="E12979" t="s">
        <v>419</v>
      </c>
      <c r="F12979" s="45">
        <v>6051209</v>
      </c>
      <c r="G12979" t="s">
        <v>420</v>
      </c>
      <c r="H12979" s="45">
        <v>340762</v>
      </c>
      <c r="I12979" t="e">
        <f ca="1">_xlfn.XLOOKUP(Tableau1[[#This Row],[No. Sous-service]],DONNÉES!F:F,DONNÉES!H:H,FALSE,0,1)</f>
        <v>#NAME?</v>
      </c>
      <c r="J12979" t="e">
        <f ca="1">_xlfn.XLOOKUP(Tableau1[[#This Row],[No. Sous-service]],DONNÉES!F:F,DONNÉES!I:I,FALSE,0,1)</f>
        <v>#NAME?</v>
      </c>
    </row>
    <row r="12980" spans="1:10" x14ac:dyDescent="0.25">
      <c r="A12980" t="s">
        <v>44</v>
      </c>
      <c r="B12980" t="s">
        <v>85</v>
      </c>
      <c r="C12980" t="s">
        <v>306</v>
      </c>
      <c r="D12980" s="45">
        <v>343036</v>
      </c>
      <c r="E12980" t="s">
        <v>419</v>
      </c>
      <c r="F12980" s="45">
        <v>6051209</v>
      </c>
      <c r="G12980" t="s">
        <v>420</v>
      </c>
      <c r="H12980" s="45">
        <v>455</v>
      </c>
      <c r="I12980" t="e">
        <f ca="1">_xlfn.XLOOKUP(Tableau1[[#This Row],[No. Sous-service]],DONNÉES!F:F,DONNÉES!H:H,FALSE,0,1)</f>
        <v>#NAME?</v>
      </c>
      <c r="J12980" t="e">
        <f ca="1">_xlfn.XLOOKUP(Tableau1[[#This Row],[No. Sous-service]],DONNÉES!F:F,DONNÉES!I:I,FALSE,0,1)</f>
        <v>#NAME?</v>
      </c>
    </row>
    <row r="12981" spans="1:10" x14ac:dyDescent="0.25">
      <c r="A12981" t="s">
        <v>44</v>
      </c>
      <c r="B12981" t="s">
        <v>85</v>
      </c>
      <c r="C12981" t="s">
        <v>306</v>
      </c>
      <c r="D12981" s="45">
        <v>343036</v>
      </c>
      <c r="E12981" t="s">
        <v>419</v>
      </c>
      <c r="F12981" s="45">
        <v>6051209</v>
      </c>
      <c r="G12981" t="s">
        <v>420</v>
      </c>
      <c r="H12981" s="45">
        <v>456</v>
      </c>
      <c r="I12981" t="e">
        <f ca="1">_xlfn.XLOOKUP(Tableau1[[#This Row],[No. Sous-service]],DONNÉES!F:F,DONNÉES!H:H,FALSE,0,1)</f>
        <v>#NAME?</v>
      </c>
      <c r="J12981" t="e">
        <f ca="1">_xlfn.XLOOKUP(Tableau1[[#This Row],[No. Sous-service]],DONNÉES!F:F,DONNÉES!I:I,FALSE,0,1)</f>
        <v>#NAME?</v>
      </c>
    </row>
    <row r="12982" spans="1:10" x14ac:dyDescent="0.25">
      <c r="A12982" t="s">
        <v>44</v>
      </c>
      <c r="B12982" t="s">
        <v>85</v>
      </c>
      <c r="C12982" t="s">
        <v>306</v>
      </c>
      <c r="D12982" s="45">
        <v>343036</v>
      </c>
      <c r="E12982" t="s">
        <v>419</v>
      </c>
      <c r="F12982" s="45">
        <v>6051209</v>
      </c>
      <c r="G12982" t="s">
        <v>420</v>
      </c>
      <c r="H12982" s="45">
        <v>18701</v>
      </c>
      <c r="I12982" t="e">
        <f ca="1">_xlfn.XLOOKUP(Tableau1[[#This Row],[No. Sous-service]],DONNÉES!F:F,DONNÉES!H:H,FALSE,0,1)</f>
        <v>#NAME?</v>
      </c>
      <c r="J12982" t="e">
        <f ca="1">_xlfn.XLOOKUP(Tableau1[[#This Row],[No. Sous-service]],DONNÉES!F:F,DONNÉES!I:I,FALSE,0,1)</f>
        <v>#NAME?</v>
      </c>
    </row>
    <row r="12983" spans="1:10" x14ac:dyDescent="0.25">
      <c r="A12983" t="s">
        <v>44</v>
      </c>
      <c r="B12983" t="s">
        <v>85</v>
      </c>
      <c r="C12983" t="s">
        <v>306</v>
      </c>
      <c r="D12983" s="45">
        <v>343036</v>
      </c>
      <c r="E12983" t="s">
        <v>419</v>
      </c>
      <c r="F12983" s="45">
        <v>6051209</v>
      </c>
      <c r="G12983" t="s">
        <v>420</v>
      </c>
      <c r="H12983" s="45">
        <v>10611</v>
      </c>
      <c r="I12983" t="e">
        <f ca="1">_xlfn.XLOOKUP(Tableau1[[#This Row],[No. Sous-service]],DONNÉES!F:F,DONNÉES!H:H,FALSE,0,1)</f>
        <v>#NAME?</v>
      </c>
      <c r="J12983" t="e">
        <f ca="1">_xlfn.XLOOKUP(Tableau1[[#This Row],[No. Sous-service]],DONNÉES!F:F,DONNÉES!I:I,FALSE,0,1)</f>
        <v>#NAME?</v>
      </c>
    </row>
    <row r="12984" spans="1:10" x14ac:dyDescent="0.25">
      <c r="A12984" t="s">
        <v>44</v>
      </c>
      <c r="B12984" t="s">
        <v>85</v>
      </c>
      <c r="C12984" t="s">
        <v>306</v>
      </c>
      <c r="D12984" s="45">
        <v>343036</v>
      </c>
      <c r="E12984" t="s">
        <v>419</v>
      </c>
      <c r="F12984" s="45">
        <v>6051209</v>
      </c>
      <c r="G12984" t="s">
        <v>420</v>
      </c>
      <c r="H12984" s="45">
        <v>556862</v>
      </c>
      <c r="I12984" t="e">
        <f ca="1">_xlfn.XLOOKUP(Tableau1[[#This Row],[No. Sous-service]],DONNÉES!F:F,DONNÉES!H:H,FALSE,0,1)</f>
        <v>#NAME?</v>
      </c>
      <c r="J12984" t="e">
        <f ca="1">_xlfn.XLOOKUP(Tableau1[[#This Row],[No. Sous-service]],DONNÉES!F:F,DONNÉES!I:I,FALSE,0,1)</f>
        <v>#NAME?</v>
      </c>
    </row>
    <row r="12985" spans="1:10" x14ac:dyDescent="0.25">
      <c r="A12985" t="s">
        <v>44</v>
      </c>
      <c r="B12985" t="s">
        <v>85</v>
      </c>
      <c r="C12985" t="s">
        <v>306</v>
      </c>
      <c r="D12985" s="45">
        <v>343036</v>
      </c>
      <c r="E12985" t="s">
        <v>419</v>
      </c>
      <c r="F12985" s="45">
        <v>6051209</v>
      </c>
      <c r="G12985" t="s">
        <v>420</v>
      </c>
      <c r="H12985" s="45">
        <v>3739</v>
      </c>
      <c r="I12985" t="e">
        <f ca="1">_xlfn.XLOOKUP(Tableau1[[#This Row],[No. Sous-service]],DONNÉES!F:F,DONNÉES!H:H,FALSE,0,1)</f>
        <v>#NAME?</v>
      </c>
      <c r="J12985" t="e">
        <f ca="1">_xlfn.XLOOKUP(Tableau1[[#This Row],[No. Sous-service]],DONNÉES!F:F,DONNÉES!I:I,FALSE,0,1)</f>
        <v>#NAME?</v>
      </c>
    </row>
    <row r="12986" spans="1:10" x14ac:dyDescent="0.25">
      <c r="A12986" t="s">
        <v>44</v>
      </c>
      <c r="B12986" t="s">
        <v>85</v>
      </c>
      <c r="C12986" t="s">
        <v>306</v>
      </c>
      <c r="D12986" s="45">
        <v>343036</v>
      </c>
      <c r="E12986" t="s">
        <v>419</v>
      </c>
      <c r="F12986" s="45">
        <v>6051209</v>
      </c>
      <c r="G12986" t="s">
        <v>420</v>
      </c>
      <c r="H12986" s="45">
        <v>556767</v>
      </c>
      <c r="I12986" t="e">
        <f ca="1">_xlfn.XLOOKUP(Tableau1[[#This Row],[No. Sous-service]],DONNÉES!F:F,DONNÉES!H:H,FALSE,0,1)</f>
        <v>#NAME?</v>
      </c>
      <c r="J12986" t="e">
        <f ca="1">_xlfn.XLOOKUP(Tableau1[[#This Row],[No. Sous-service]],DONNÉES!F:F,DONNÉES!I:I,FALSE,0,1)</f>
        <v>#NAME?</v>
      </c>
    </row>
    <row r="12987" spans="1:10" x14ac:dyDescent="0.25">
      <c r="A12987" t="s">
        <v>44</v>
      </c>
      <c r="B12987" t="s">
        <v>85</v>
      </c>
      <c r="C12987" t="s">
        <v>306</v>
      </c>
      <c r="D12987" s="45">
        <v>343036</v>
      </c>
      <c r="E12987" t="s">
        <v>419</v>
      </c>
      <c r="F12987" s="45">
        <v>6051209</v>
      </c>
      <c r="G12987" t="s">
        <v>420</v>
      </c>
      <c r="H12987" s="45">
        <v>557241</v>
      </c>
      <c r="I12987" t="e">
        <f ca="1">_xlfn.XLOOKUP(Tableau1[[#This Row],[No. Sous-service]],DONNÉES!F:F,DONNÉES!H:H,FALSE,0,1)</f>
        <v>#NAME?</v>
      </c>
      <c r="J12987" t="e">
        <f ca="1">_xlfn.XLOOKUP(Tableau1[[#This Row],[No. Sous-service]],DONNÉES!F:F,DONNÉES!I:I,FALSE,0,1)</f>
        <v>#NAME?</v>
      </c>
    </row>
    <row r="12988" spans="1:10" x14ac:dyDescent="0.25">
      <c r="A12988" t="s">
        <v>44</v>
      </c>
      <c r="B12988" t="s">
        <v>85</v>
      </c>
      <c r="C12988" t="s">
        <v>306</v>
      </c>
      <c r="D12988" s="45">
        <v>343036</v>
      </c>
      <c r="E12988" t="s">
        <v>419</v>
      </c>
      <c r="F12988" s="45">
        <v>6051209</v>
      </c>
      <c r="G12988" t="s">
        <v>420</v>
      </c>
      <c r="H12988" s="45">
        <v>556986</v>
      </c>
      <c r="I12988" t="e">
        <f ca="1">_xlfn.XLOOKUP(Tableau1[[#This Row],[No. Sous-service]],DONNÉES!F:F,DONNÉES!H:H,FALSE,0,1)</f>
        <v>#NAME?</v>
      </c>
      <c r="J12988" t="e">
        <f ca="1">_xlfn.XLOOKUP(Tableau1[[#This Row],[No. Sous-service]],DONNÉES!F:F,DONNÉES!I:I,FALSE,0,1)</f>
        <v>#NAME?</v>
      </c>
    </row>
    <row r="12989" spans="1:10" x14ac:dyDescent="0.25">
      <c r="A12989" t="s">
        <v>44</v>
      </c>
      <c r="B12989" t="s">
        <v>85</v>
      </c>
      <c r="C12989" t="s">
        <v>306</v>
      </c>
      <c r="D12989" s="45">
        <v>343036</v>
      </c>
      <c r="E12989" t="s">
        <v>419</v>
      </c>
      <c r="F12989" s="45">
        <v>6051209</v>
      </c>
      <c r="G12989" t="s">
        <v>420</v>
      </c>
      <c r="H12989" s="45">
        <v>340686</v>
      </c>
      <c r="I12989" t="e">
        <f ca="1">_xlfn.XLOOKUP(Tableau1[[#This Row],[No. Sous-service]],DONNÉES!F:F,DONNÉES!H:H,FALSE,0,1)</f>
        <v>#NAME?</v>
      </c>
      <c r="J12989" t="e">
        <f ca="1">_xlfn.XLOOKUP(Tableau1[[#This Row],[No. Sous-service]],DONNÉES!F:F,DONNÉES!I:I,FALSE,0,1)</f>
        <v>#NAME?</v>
      </c>
    </row>
    <row r="12990" spans="1:10" x14ac:dyDescent="0.25">
      <c r="A12990" t="s">
        <v>44</v>
      </c>
      <c r="B12990" t="s">
        <v>85</v>
      </c>
      <c r="C12990" t="s">
        <v>306</v>
      </c>
      <c r="D12990" s="45">
        <v>343036</v>
      </c>
      <c r="E12990" t="s">
        <v>419</v>
      </c>
      <c r="F12990" s="45">
        <v>6051209</v>
      </c>
      <c r="G12990" t="s">
        <v>420</v>
      </c>
      <c r="H12990" s="45">
        <v>558018</v>
      </c>
      <c r="I12990" t="e">
        <f ca="1">_xlfn.XLOOKUP(Tableau1[[#This Row],[No. Sous-service]],DONNÉES!F:F,DONNÉES!H:H,FALSE,0,1)</f>
        <v>#NAME?</v>
      </c>
      <c r="J12990" t="e">
        <f ca="1">_xlfn.XLOOKUP(Tableau1[[#This Row],[No. Sous-service]],DONNÉES!F:F,DONNÉES!I:I,FALSE,0,1)</f>
        <v>#NAME?</v>
      </c>
    </row>
    <row r="12991" spans="1:10" x14ac:dyDescent="0.25">
      <c r="A12991" t="s">
        <v>44</v>
      </c>
      <c r="B12991" t="s">
        <v>85</v>
      </c>
      <c r="C12991" t="s">
        <v>306</v>
      </c>
      <c r="D12991" s="45">
        <v>343036</v>
      </c>
      <c r="E12991" t="s">
        <v>419</v>
      </c>
      <c r="F12991" s="45">
        <v>6051209</v>
      </c>
      <c r="G12991" t="s">
        <v>420</v>
      </c>
      <c r="H12991" s="45">
        <v>556989</v>
      </c>
      <c r="I12991" t="e">
        <f ca="1">_xlfn.XLOOKUP(Tableau1[[#This Row],[No. Sous-service]],DONNÉES!F:F,DONNÉES!H:H,FALSE,0,1)</f>
        <v>#NAME?</v>
      </c>
      <c r="J12991" t="e">
        <f ca="1">_xlfn.XLOOKUP(Tableau1[[#This Row],[No. Sous-service]],DONNÉES!F:F,DONNÉES!I:I,FALSE,0,1)</f>
        <v>#NAME?</v>
      </c>
    </row>
    <row r="12992" spans="1:10" x14ac:dyDescent="0.25">
      <c r="A12992" t="s">
        <v>44</v>
      </c>
      <c r="B12992" t="s">
        <v>85</v>
      </c>
      <c r="C12992" t="s">
        <v>306</v>
      </c>
      <c r="D12992" s="45">
        <v>343036</v>
      </c>
      <c r="E12992" t="s">
        <v>419</v>
      </c>
      <c r="F12992" s="45">
        <v>6051209</v>
      </c>
      <c r="G12992" t="s">
        <v>420</v>
      </c>
      <c r="H12992" s="45">
        <v>7048</v>
      </c>
      <c r="I12992" t="e">
        <f ca="1">_xlfn.XLOOKUP(Tableau1[[#This Row],[No. Sous-service]],DONNÉES!F:F,DONNÉES!H:H,FALSE,0,1)</f>
        <v>#NAME?</v>
      </c>
      <c r="J12992" t="e">
        <f ca="1">_xlfn.XLOOKUP(Tableau1[[#This Row],[No. Sous-service]],DONNÉES!F:F,DONNÉES!I:I,FALSE,0,1)</f>
        <v>#NAME?</v>
      </c>
    </row>
    <row r="12993" spans="1:10" x14ac:dyDescent="0.25">
      <c r="A12993" t="s">
        <v>44</v>
      </c>
      <c r="B12993" t="s">
        <v>85</v>
      </c>
      <c r="C12993" t="s">
        <v>306</v>
      </c>
      <c r="D12993" s="45">
        <v>343036</v>
      </c>
      <c r="E12993" t="s">
        <v>419</v>
      </c>
      <c r="F12993" s="45">
        <v>6051209</v>
      </c>
      <c r="G12993" t="s">
        <v>420</v>
      </c>
      <c r="H12993" s="45">
        <v>448</v>
      </c>
      <c r="I12993" t="e">
        <f ca="1">_xlfn.XLOOKUP(Tableau1[[#This Row],[No. Sous-service]],DONNÉES!F:F,DONNÉES!H:H,FALSE,0,1)</f>
        <v>#NAME?</v>
      </c>
      <c r="J12993" t="e">
        <f ca="1">_xlfn.XLOOKUP(Tableau1[[#This Row],[No. Sous-service]],DONNÉES!F:F,DONNÉES!I:I,FALSE,0,1)</f>
        <v>#NAME?</v>
      </c>
    </row>
    <row r="12994" spans="1:10" x14ac:dyDescent="0.25">
      <c r="A12994" t="s">
        <v>44</v>
      </c>
      <c r="B12994" t="s">
        <v>85</v>
      </c>
      <c r="C12994" t="s">
        <v>306</v>
      </c>
      <c r="D12994" s="45">
        <v>343036</v>
      </c>
      <c r="E12994" t="s">
        <v>419</v>
      </c>
      <c r="F12994" s="45">
        <v>6051209</v>
      </c>
      <c r="G12994" t="s">
        <v>420</v>
      </c>
      <c r="H12994" s="45">
        <v>6502</v>
      </c>
      <c r="I12994" t="e">
        <f ca="1">_xlfn.XLOOKUP(Tableau1[[#This Row],[No. Sous-service]],DONNÉES!F:F,DONNÉES!H:H,FALSE,0,1)</f>
        <v>#NAME?</v>
      </c>
      <c r="J12994" t="e">
        <f ca="1">_xlfn.XLOOKUP(Tableau1[[#This Row],[No. Sous-service]],DONNÉES!F:F,DONNÉES!I:I,FALSE,0,1)</f>
        <v>#NAME?</v>
      </c>
    </row>
    <row r="12995" spans="1:10" x14ac:dyDescent="0.25">
      <c r="A12995" t="s">
        <v>44</v>
      </c>
      <c r="B12995" t="s">
        <v>85</v>
      </c>
      <c r="C12995" t="s">
        <v>306</v>
      </c>
      <c r="D12995" s="45">
        <v>343036</v>
      </c>
      <c r="E12995" t="s">
        <v>419</v>
      </c>
      <c r="F12995" s="45">
        <v>6051209</v>
      </c>
      <c r="G12995" t="s">
        <v>420</v>
      </c>
      <c r="H12995" s="45">
        <v>556768</v>
      </c>
      <c r="I12995" t="e">
        <f ca="1">_xlfn.XLOOKUP(Tableau1[[#This Row],[No. Sous-service]],DONNÉES!F:F,DONNÉES!H:H,FALSE,0,1)</f>
        <v>#NAME?</v>
      </c>
      <c r="J12995" t="e">
        <f ca="1">_xlfn.XLOOKUP(Tableau1[[#This Row],[No. Sous-service]],DONNÉES!F:F,DONNÉES!I:I,FALSE,0,1)</f>
        <v>#NAME?</v>
      </c>
    </row>
    <row r="12996" spans="1:10" x14ac:dyDescent="0.25">
      <c r="A12996" t="s">
        <v>44</v>
      </c>
      <c r="B12996" t="s">
        <v>85</v>
      </c>
      <c r="C12996" t="s">
        <v>306</v>
      </c>
      <c r="D12996" s="45">
        <v>343036</v>
      </c>
      <c r="E12996" t="s">
        <v>419</v>
      </c>
      <c r="F12996" s="45">
        <v>6051209</v>
      </c>
      <c r="G12996" t="s">
        <v>420</v>
      </c>
      <c r="H12996" s="45">
        <v>556769</v>
      </c>
      <c r="I12996" t="e">
        <f ca="1">_xlfn.XLOOKUP(Tableau1[[#This Row],[No. Sous-service]],DONNÉES!F:F,DONNÉES!H:H,FALSE,0,1)</f>
        <v>#NAME?</v>
      </c>
      <c r="J12996" t="e">
        <f ca="1">_xlfn.XLOOKUP(Tableau1[[#This Row],[No. Sous-service]],DONNÉES!F:F,DONNÉES!I:I,FALSE,0,1)</f>
        <v>#NAME?</v>
      </c>
    </row>
    <row r="12997" spans="1:10" x14ac:dyDescent="0.25">
      <c r="A12997" t="s">
        <v>44</v>
      </c>
      <c r="B12997" t="s">
        <v>85</v>
      </c>
      <c r="C12997" t="s">
        <v>306</v>
      </c>
      <c r="D12997" s="45">
        <v>343036</v>
      </c>
      <c r="E12997" t="s">
        <v>419</v>
      </c>
      <c r="F12997" s="45">
        <v>6051209</v>
      </c>
      <c r="G12997" t="s">
        <v>420</v>
      </c>
      <c r="H12997" s="45">
        <v>7247</v>
      </c>
      <c r="I12997" t="e">
        <f ca="1">_xlfn.XLOOKUP(Tableau1[[#This Row],[No. Sous-service]],DONNÉES!F:F,DONNÉES!H:H,FALSE,0,1)</f>
        <v>#NAME?</v>
      </c>
      <c r="J12997" t="e">
        <f ca="1">_xlfn.XLOOKUP(Tableau1[[#This Row],[No. Sous-service]],DONNÉES!F:F,DONNÉES!I:I,FALSE,0,1)</f>
        <v>#NAME?</v>
      </c>
    </row>
    <row r="12998" spans="1:10" x14ac:dyDescent="0.25">
      <c r="A12998" t="s">
        <v>44</v>
      </c>
      <c r="B12998" t="s">
        <v>85</v>
      </c>
      <c r="C12998" t="s">
        <v>306</v>
      </c>
      <c r="D12998" s="45">
        <v>343036</v>
      </c>
      <c r="E12998" t="s">
        <v>419</v>
      </c>
      <c r="F12998" s="45">
        <v>6051209</v>
      </c>
      <c r="G12998" t="s">
        <v>420</v>
      </c>
      <c r="H12998" s="45">
        <v>5576</v>
      </c>
      <c r="I12998" t="e">
        <f ca="1">_xlfn.XLOOKUP(Tableau1[[#This Row],[No. Sous-service]],DONNÉES!F:F,DONNÉES!H:H,FALSE,0,1)</f>
        <v>#NAME?</v>
      </c>
      <c r="J12998" t="e">
        <f ca="1">_xlfn.XLOOKUP(Tableau1[[#This Row],[No. Sous-service]],DONNÉES!F:F,DONNÉES!I:I,FALSE,0,1)</f>
        <v>#NAME?</v>
      </c>
    </row>
    <row r="12999" spans="1:10" x14ac:dyDescent="0.25">
      <c r="A12999" t="s">
        <v>44</v>
      </c>
      <c r="B12999" t="s">
        <v>85</v>
      </c>
      <c r="C12999" t="s">
        <v>306</v>
      </c>
      <c r="D12999" s="45">
        <v>343036</v>
      </c>
      <c r="E12999" t="s">
        <v>419</v>
      </c>
      <c r="F12999" s="45">
        <v>6051209</v>
      </c>
      <c r="G12999" t="s">
        <v>420</v>
      </c>
      <c r="H12999" s="45">
        <v>3730</v>
      </c>
      <c r="I12999" t="e">
        <f ca="1">_xlfn.XLOOKUP(Tableau1[[#This Row],[No. Sous-service]],DONNÉES!F:F,DONNÉES!H:H,FALSE,0,1)</f>
        <v>#NAME?</v>
      </c>
      <c r="J12999" t="e">
        <f ca="1">_xlfn.XLOOKUP(Tableau1[[#This Row],[No. Sous-service]],DONNÉES!F:F,DONNÉES!I:I,FALSE,0,1)</f>
        <v>#NAME?</v>
      </c>
    </row>
    <row r="13000" spans="1:10" x14ac:dyDescent="0.25">
      <c r="A13000" t="s">
        <v>44</v>
      </c>
      <c r="B13000" t="s">
        <v>85</v>
      </c>
      <c r="C13000" t="s">
        <v>306</v>
      </c>
      <c r="D13000" s="45">
        <v>343036</v>
      </c>
      <c r="E13000" t="s">
        <v>419</v>
      </c>
      <c r="F13000" s="45">
        <v>6051209</v>
      </c>
      <c r="G13000" t="s">
        <v>420</v>
      </c>
      <c r="H13000" s="45">
        <v>556973</v>
      </c>
      <c r="I13000" t="e">
        <f ca="1">_xlfn.XLOOKUP(Tableau1[[#This Row],[No. Sous-service]],DONNÉES!F:F,DONNÉES!H:H,FALSE,0,1)</f>
        <v>#NAME?</v>
      </c>
      <c r="J13000" t="e">
        <f ca="1">_xlfn.XLOOKUP(Tableau1[[#This Row],[No. Sous-service]],DONNÉES!F:F,DONNÉES!I:I,FALSE,0,1)</f>
        <v>#NAME?</v>
      </c>
    </row>
    <row r="13001" spans="1:10" x14ac:dyDescent="0.25">
      <c r="A13001" t="s">
        <v>44</v>
      </c>
      <c r="B13001" t="s">
        <v>85</v>
      </c>
      <c r="C13001" t="s">
        <v>306</v>
      </c>
      <c r="D13001" s="45">
        <v>343036</v>
      </c>
      <c r="E13001" t="s">
        <v>419</v>
      </c>
      <c r="F13001" s="45">
        <v>6051209</v>
      </c>
      <c r="G13001" t="s">
        <v>420</v>
      </c>
      <c r="H13001" s="45">
        <v>98799</v>
      </c>
      <c r="I13001" t="e">
        <f ca="1">_xlfn.XLOOKUP(Tableau1[[#This Row],[No. Sous-service]],DONNÉES!F:F,DONNÉES!H:H,FALSE,0,1)</f>
        <v>#NAME?</v>
      </c>
      <c r="J13001" t="e">
        <f ca="1">_xlfn.XLOOKUP(Tableau1[[#This Row],[No. Sous-service]],DONNÉES!F:F,DONNÉES!I:I,FALSE,0,1)</f>
        <v>#NAME?</v>
      </c>
    </row>
    <row r="13002" spans="1:10" x14ac:dyDescent="0.25">
      <c r="A13002" t="s">
        <v>44</v>
      </c>
      <c r="B13002" t="s">
        <v>85</v>
      </c>
      <c r="C13002" t="s">
        <v>306</v>
      </c>
      <c r="D13002" s="45">
        <v>343036</v>
      </c>
      <c r="E13002" t="s">
        <v>419</v>
      </c>
      <c r="F13002" s="45">
        <v>6051209</v>
      </c>
      <c r="G13002" t="s">
        <v>420</v>
      </c>
      <c r="H13002" s="45">
        <v>6117</v>
      </c>
      <c r="I13002" t="e">
        <f ca="1">_xlfn.XLOOKUP(Tableau1[[#This Row],[No. Sous-service]],DONNÉES!F:F,DONNÉES!H:H,FALSE,0,1)</f>
        <v>#NAME?</v>
      </c>
      <c r="J13002" t="e">
        <f ca="1">_xlfn.XLOOKUP(Tableau1[[#This Row],[No. Sous-service]],DONNÉES!F:F,DONNÉES!I:I,FALSE,0,1)</f>
        <v>#NAME?</v>
      </c>
    </row>
    <row r="13003" spans="1:10" x14ac:dyDescent="0.25">
      <c r="A13003" t="s">
        <v>44</v>
      </c>
      <c r="B13003" t="s">
        <v>85</v>
      </c>
      <c r="C13003" t="s">
        <v>306</v>
      </c>
      <c r="D13003" s="45">
        <v>343036</v>
      </c>
      <c r="E13003" t="s">
        <v>419</v>
      </c>
      <c r="F13003" s="45">
        <v>6051209</v>
      </c>
      <c r="G13003" t="s">
        <v>420</v>
      </c>
      <c r="H13003" s="45">
        <v>459</v>
      </c>
      <c r="I13003" t="e">
        <f ca="1">_xlfn.XLOOKUP(Tableau1[[#This Row],[No. Sous-service]],DONNÉES!F:F,DONNÉES!H:H,FALSE,0,1)</f>
        <v>#NAME?</v>
      </c>
      <c r="J13003" t="e">
        <f ca="1">_xlfn.XLOOKUP(Tableau1[[#This Row],[No. Sous-service]],DONNÉES!F:F,DONNÉES!I:I,FALSE,0,1)</f>
        <v>#NAME?</v>
      </c>
    </row>
    <row r="13004" spans="1:10" x14ac:dyDescent="0.25">
      <c r="A13004" t="s">
        <v>44</v>
      </c>
      <c r="B13004" t="s">
        <v>85</v>
      </c>
      <c r="C13004" t="s">
        <v>306</v>
      </c>
      <c r="D13004" s="45">
        <v>343036</v>
      </c>
      <c r="E13004" t="s">
        <v>419</v>
      </c>
      <c r="F13004" s="45">
        <v>6051209</v>
      </c>
      <c r="G13004" t="s">
        <v>420</v>
      </c>
      <c r="H13004" s="45">
        <v>7262</v>
      </c>
      <c r="I13004" t="e">
        <f ca="1">_xlfn.XLOOKUP(Tableau1[[#This Row],[No. Sous-service]],DONNÉES!F:F,DONNÉES!H:H,FALSE,0,1)</f>
        <v>#NAME?</v>
      </c>
      <c r="J13004" t="e">
        <f ca="1">_xlfn.XLOOKUP(Tableau1[[#This Row],[No. Sous-service]],DONNÉES!F:F,DONNÉES!I:I,FALSE,0,1)</f>
        <v>#NAME?</v>
      </c>
    </row>
    <row r="13005" spans="1:10" x14ac:dyDescent="0.25">
      <c r="A13005" t="s">
        <v>44</v>
      </c>
      <c r="B13005" t="s">
        <v>85</v>
      </c>
      <c r="C13005" t="s">
        <v>306</v>
      </c>
      <c r="D13005" s="45">
        <v>343036</v>
      </c>
      <c r="E13005" t="s">
        <v>419</v>
      </c>
      <c r="F13005" s="45">
        <v>6051209</v>
      </c>
      <c r="G13005" t="s">
        <v>420</v>
      </c>
      <c r="H13005" s="45">
        <v>802641</v>
      </c>
      <c r="I13005" t="e">
        <f ca="1">_xlfn.XLOOKUP(Tableau1[[#This Row],[No. Sous-service]],DONNÉES!F:F,DONNÉES!H:H,FALSE,0,1)</f>
        <v>#NAME?</v>
      </c>
      <c r="J13005" t="e">
        <f ca="1">_xlfn.XLOOKUP(Tableau1[[#This Row],[No. Sous-service]],DONNÉES!F:F,DONNÉES!I:I,FALSE,0,1)</f>
        <v>#NAME?</v>
      </c>
    </row>
    <row r="13006" spans="1:10" x14ac:dyDescent="0.25">
      <c r="A13006" t="s">
        <v>44</v>
      </c>
      <c r="B13006" t="s">
        <v>85</v>
      </c>
      <c r="C13006" t="s">
        <v>306</v>
      </c>
      <c r="D13006" s="45">
        <v>343036</v>
      </c>
      <c r="E13006" t="s">
        <v>419</v>
      </c>
      <c r="F13006" s="45">
        <v>6051209</v>
      </c>
      <c r="G13006" t="s">
        <v>420</v>
      </c>
      <c r="H13006" s="45">
        <v>98765</v>
      </c>
      <c r="I13006" t="e">
        <f ca="1">_xlfn.XLOOKUP(Tableau1[[#This Row],[No. Sous-service]],DONNÉES!F:F,DONNÉES!H:H,FALSE,0,1)</f>
        <v>#NAME?</v>
      </c>
      <c r="J13006" t="e">
        <f ca="1">_xlfn.XLOOKUP(Tableau1[[#This Row],[No. Sous-service]],DONNÉES!F:F,DONNÉES!I:I,FALSE,0,1)</f>
        <v>#NAME?</v>
      </c>
    </row>
    <row r="13007" spans="1:10" x14ac:dyDescent="0.25">
      <c r="A13007" t="s">
        <v>44</v>
      </c>
      <c r="B13007" t="s">
        <v>85</v>
      </c>
      <c r="C13007" t="s">
        <v>306</v>
      </c>
      <c r="D13007" s="45">
        <v>343036</v>
      </c>
      <c r="E13007" t="s">
        <v>419</v>
      </c>
      <c r="F13007" s="45">
        <v>6051209</v>
      </c>
      <c r="G13007" t="s">
        <v>420</v>
      </c>
      <c r="H13007" s="45">
        <v>7645</v>
      </c>
      <c r="I13007" t="e">
        <f ca="1">_xlfn.XLOOKUP(Tableau1[[#This Row],[No. Sous-service]],DONNÉES!F:F,DONNÉES!H:H,FALSE,0,1)</f>
        <v>#NAME?</v>
      </c>
      <c r="J13007" t="e">
        <f ca="1">_xlfn.XLOOKUP(Tableau1[[#This Row],[No. Sous-service]],DONNÉES!F:F,DONNÉES!I:I,FALSE,0,1)</f>
        <v>#NAME?</v>
      </c>
    </row>
    <row r="13008" spans="1:10" x14ac:dyDescent="0.25">
      <c r="A13008" t="s">
        <v>44</v>
      </c>
      <c r="B13008" t="s">
        <v>85</v>
      </c>
      <c r="C13008" t="s">
        <v>306</v>
      </c>
      <c r="D13008" s="45">
        <v>343036</v>
      </c>
      <c r="E13008" t="s">
        <v>419</v>
      </c>
      <c r="F13008" s="45">
        <v>6051209</v>
      </c>
      <c r="G13008" t="s">
        <v>420</v>
      </c>
      <c r="H13008" s="45">
        <v>556958</v>
      </c>
      <c r="I13008" t="e">
        <f ca="1">_xlfn.XLOOKUP(Tableau1[[#This Row],[No. Sous-service]],DONNÉES!F:F,DONNÉES!H:H,FALSE,0,1)</f>
        <v>#NAME?</v>
      </c>
      <c r="J13008" t="e">
        <f ca="1">_xlfn.XLOOKUP(Tableau1[[#This Row],[No. Sous-service]],DONNÉES!F:F,DONNÉES!I:I,FALSE,0,1)</f>
        <v>#NAME?</v>
      </c>
    </row>
    <row r="13009" spans="1:10" x14ac:dyDescent="0.25">
      <c r="A13009" t="s">
        <v>44</v>
      </c>
      <c r="B13009" t="s">
        <v>85</v>
      </c>
      <c r="C13009" t="s">
        <v>306</v>
      </c>
      <c r="D13009" s="45">
        <v>343036</v>
      </c>
      <c r="E13009" t="s">
        <v>419</v>
      </c>
      <c r="F13009" s="45">
        <v>6051209</v>
      </c>
      <c r="G13009" t="s">
        <v>420</v>
      </c>
      <c r="H13009" s="45">
        <v>6142</v>
      </c>
      <c r="I13009" t="e">
        <f ca="1">_xlfn.XLOOKUP(Tableau1[[#This Row],[No. Sous-service]],DONNÉES!F:F,DONNÉES!H:H,FALSE,0,1)</f>
        <v>#NAME?</v>
      </c>
      <c r="J13009" t="e">
        <f ca="1">_xlfn.XLOOKUP(Tableau1[[#This Row],[No. Sous-service]],DONNÉES!F:F,DONNÉES!I:I,FALSE,0,1)</f>
        <v>#NAME?</v>
      </c>
    </row>
    <row r="13010" spans="1:10" x14ac:dyDescent="0.25">
      <c r="A13010" t="s">
        <v>44</v>
      </c>
      <c r="B13010" t="s">
        <v>85</v>
      </c>
      <c r="C13010" t="s">
        <v>306</v>
      </c>
      <c r="D13010" s="45">
        <v>343036</v>
      </c>
      <c r="E13010" t="s">
        <v>419</v>
      </c>
      <c r="F13010" s="45">
        <v>6051209</v>
      </c>
      <c r="G13010" t="s">
        <v>420</v>
      </c>
      <c r="H13010" s="45">
        <v>340617</v>
      </c>
      <c r="I13010" t="e">
        <f ca="1">_xlfn.XLOOKUP(Tableau1[[#This Row],[No. Sous-service]],DONNÉES!F:F,DONNÉES!H:H,FALSE,0,1)</f>
        <v>#NAME?</v>
      </c>
      <c r="J13010" t="e">
        <f ca="1">_xlfn.XLOOKUP(Tableau1[[#This Row],[No. Sous-service]],DONNÉES!F:F,DONNÉES!I:I,FALSE,0,1)</f>
        <v>#NAME?</v>
      </c>
    </row>
    <row r="13011" spans="1:10" x14ac:dyDescent="0.25">
      <c r="A13011" t="s">
        <v>44</v>
      </c>
      <c r="B13011" t="s">
        <v>85</v>
      </c>
      <c r="C13011" t="s">
        <v>306</v>
      </c>
      <c r="D13011" s="45">
        <v>343036</v>
      </c>
      <c r="E13011" t="s">
        <v>419</v>
      </c>
      <c r="F13011" s="45">
        <v>6051209</v>
      </c>
      <c r="G13011" t="s">
        <v>420</v>
      </c>
      <c r="H13011" s="45">
        <v>340616</v>
      </c>
      <c r="I13011" t="e">
        <f ca="1">_xlfn.XLOOKUP(Tableau1[[#This Row],[No. Sous-service]],DONNÉES!F:F,DONNÉES!H:H,FALSE,0,1)</f>
        <v>#NAME?</v>
      </c>
      <c r="J13011" t="e">
        <f ca="1">_xlfn.XLOOKUP(Tableau1[[#This Row],[No. Sous-service]],DONNÉES!F:F,DONNÉES!I:I,FALSE,0,1)</f>
        <v>#NAME?</v>
      </c>
    </row>
    <row r="13012" spans="1:10" x14ac:dyDescent="0.25">
      <c r="A13012" t="s">
        <v>44</v>
      </c>
      <c r="B13012" t="s">
        <v>85</v>
      </c>
      <c r="C13012" t="s">
        <v>306</v>
      </c>
      <c r="D13012" s="45">
        <v>343036</v>
      </c>
      <c r="E13012" t="s">
        <v>419</v>
      </c>
      <c r="F13012" s="45">
        <v>6051209</v>
      </c>
      <c r="G13012" t="s">
        <v>420</v>
      </c>
      <c r="H13012" s="45">
        <v>340618</v>
      </c>
      <c r="I13012" t="e">
        <f ca="1">_xlfn.XLOOKUP(Tableau1[[#This Row],[No. Sous-service]],DONNÉES!F:F,DONNÉES!H:H,FALSE,0,1)</f>
        <v>#NAME?</v>
      </c>
      <c r="J13012" t="e">
        <f ca="1">_xlfn.XLOOKUP(Tableau1[[#This Row],[No. Sous-service]],DONNÉES!F:F,DONNÉES!I:I,FALSE,0,1)</f>
        <v>#NAME?</v>
      </c>
    </row>
    <row r="13013" spans="1:10" x14ac:dyDescent="0.25">
      <c r="A13013" t="s">
        <v>44</v>
      </c>
      <c r="B13013" t="s">
        <v>85</v>
      </c>
      <c r="C13013" t="s">
        <v>306</v>
      </c>
      <c r="D13013" s="45">
        <v>343036</v>
      </c>
      <c r="E13013" t="s">
        <v>419</v>
      </c>
      <c r="F13013" s="45">
        <v>6051209</v>
      </c>
      <c r="G13013" t="s">
        <v>420</v>
      </c>
      <c r="H13013" s="45">
        <v>556612</v>
      </c>
      <c r="I13013" t="e">
        <f ca="1">_xlfn.XLOOKUP(Tableau1[[#This Row],[No. Sous-service]],DONNÉES!F:F,DONNÉES!H:H,FALSE,0,1)</f>
        <v>#NAME?</v>
      </c>
      <c r="J13013" t="e">
        <f ca="1">_xlfn.XLOOKUP(Tableau1[[#This Row],[No. Sous-service]],DONNÉES!F:F,DONNÉES!I:I,FALSE,0,1)</f>
        <v>#NAME?</v>
      </c>
    </row>
    <row r="13014" spans="1:10" x14ac:dyDescent="0.25">
      <c r="A13014" t="s">
        <v>44</v>
      </c>
      <c r="B13014" t="s">
        <v>85</v>
      </c>
      <c r="C13014" t="s">
        <v>306</v>
      </c>
      <c r="D13014" s="45">
        <v>343036</v>
      </c>
      <c r="E13014" t="s">
        <v>419</v>
      </c>
      <c r="F13014" s="45">
        <v>6051209</v>
      </c>
      <c r="G13014" t="s">
        <v>420</v>
      </c>
      <c r="H13014" s="45">
        <v>34701</v>
      </c>
      <c r="I13014" t="e">
        <f ca="1">_xlfn.XLOOKUP(Tableau1[[#This Row],[No. Sous-service]],DONNÉES!F:F,DONNÉES!H:H,FALSE,0,1)</f>
        <v>#NAME?</v>
      </c>
      <c r="J13014" t="e">
        <f ca="1">_xlfn.XLOOKUP(Tableau1[[#This Row],[No. Sous-service]],DONNÉES!F:F,DONNÉES!I:I,FALSE,0,1)</f>
        <v>#NAME?</v>
      </c>
    </row>
    <row r="13015" spans="1:10" x14ac:dyDescent="0.25">
      <c r="A13015" t="s">
        <v>44</v>
      </c>
      <c r="B13015" t="s">
        <v>85</v>
      </c>
      <c r="C13015" t="s">
        <v>306</v>
      </c>
      <c r="D13015" s="45">
        <v>343036</v>
      </c>
      <c r="E13015" t="s">
        <v>419</v>
      </c>
      <c r="F13015" s="45">
        <v>6051209</v>
      </c>
      <c r="G13015" t="s">
        <v>420</v>
      </c>
      <c r="H13015" s="45">
        <v>7258</v>
      </c>
      <c r="I13015" t="e">
        <f ca="1">_xlfn.XLOOKUP(Tableau1[[#This Row],[No. Sous-service]],DONNÉES!F:F,DONNÉES!H:H,FALSE,0,1)</f>
        <v>#NAME?</v>
      </c>
      <c r="J13015" t="e">
        <f ca="1">_xlfn.XLOOKUP(Tableau1[[#This Row],[No. Sous-service]],DONNÉES!F:F,DONNÉES!I:I,FALSE,0,1)</f>
        <v>#NAME?</v>
      </c>
    </row>
    <row r="13016" spans="1:10" x14ac:dyDescent="0.25">
      <c r="A13016" t="s">
        <v>44</v>
      </c>
      <c r="B13016" t="s">
        <v>85</v>
      </c>
      <c r="C13016" t="s">
        <v>306</v>
      </c>
      <c r="D13016" s="45">
        <v>343036</v>
      </c>
      <c r="E13016" t="s">
        <v>419</v>
      </c>
      <c r="F13016" s="45">
        <v>6051209</v>
      </c>
      <c r="G13016" t="s">
        <v>420</v>
      </c>
      <c r="H13016" s="45">
        <v>98753</v>
      </c>
      <c r="I13016" t="e">
        <f ca="1">_xlfn.XLOOKUP(Tableau1[[#This Row],[No. Sous-service]],DONNÉES!F:F,DONNÉES!H:H,FALSE,0,1)</f>
        <v>#NAME?</v>
      </c>
      <c r="J13016" t="e">
        <f ca="1">_xlfn.XLOOKUP(Tableau1[[#This Row],[No. Sous-service]],DONNÉES!F:F,DONNÉES!I:I,FALSE,0,1)</f>
        <v>#NAME?</v>
      </c>
    </row>
    <row r="13017" spans="1:10" x14ac:dyDescent="0.25">
      <c r="A13017" t="s">
        <v>44</v>
      </c>
      <c r="B13017" t="s">
        <v>85</v>
      </c>
      <c r="C13017" t="s">
        <v>306</v>
      </c>
      <c r="D13017" s="45">
        <v>343036</v>
      </c>
      <c r="E13017" t="s">
        <v>419</v>
      </c>
      <c r="F13017" s="45">
        <v>6051209</v>
      </c>
      <c r="G13017" t="s">
        <v>420</v>
      </c>
      <c r="H13017" s="45">
        <v>443</v>
      </c>
      <c r="I13017" t="e">
        <f ca="1">_xlfn.XLOOKUP(Tableau1[[#This Row],[No. Sous-service]],DONNÉES!F:F,DONNÉES!H:H,FALSE,0,1)</f>
        <v>#NAME?</v>
      </c>
      <c r="J13017" t="e">
        <f ca="1">_xlfn.XLOOKUP(Tableau1[[#This Row],[No. Sous-service]],DONNÉES!F:F,DONNÉES!I:I,FALSE,0,1)</f>
        <v>#NAME?</v>
      </c>
    </row>
    <row r="13018" spans="1:10" x14ac:dyDescent="0.25">
      <c r="A13018" t="s">
        <v>44</v>
      </c>
      <c r="B13018" t="s">
        <v>85</v>
      </c>
      <c r="C13018" t="s">
        <v>306</v>
      </c>
      <c r="D13018" s="45">
        <v>343036</v>
      </c>
      <c r="E13018" t="s">
        <v>419</v>
      </c>
      <c r="F13018" s="45">
        <v>6051209</v>
      </c>
      <c r="G13018" t="s">
        <v>420</v>
      </c>
      <c r="H13018" s="45">
        <v>134627</v>
      </c>
      <c r="I13018" t="e">
        <f ca="1">_xlfn.XLOOKUP(Tableau1[[#This Row],[No. Sous-service]],DONNÉES!F:F,DONNÉES!H:H,FALSE,0,1)</f>
        <v>#NAME?</v>
      </c>
      <c r="J13018" t="e">
        <f ca="1">_xlfn.XLOOKUP(Tableau1[[#This Row],[No. Sous-service]],DONNÉES!F:F,DONNÉES!I:I,FALSE,0,1)</f>
        <v>#NAME?</v>
      </c>
    </row>
    <row r="13019" spans="1:10" x14ac:dyDescent="0.25">
      <c r="A13019" t="s">
        <v>44</v>
      </c>
      <c r="B13019" t="s">
        <v>85</v>
      </c>
      <c r="C13019" t="s">
        <v>306</v>
      </c>
      <c r="D13019" s="45">
        <v>343036</v>
      </c>
      <c r="E13019" t="s">
        <v>419</v>
      </c>
      <c r="F13019" s="45">
        <v>6051209</v>
      </c>
      <c r="G13019" t="s">
        <v>420</v>
      </c>
      <c r="H13019" s="45">
        <v>7263</v>
      </c>
      <c r="I13019" t="e">
        <f ca="1">_xlfn.XLOOKUP(Tableau1[[#This Row],[No. Sous-service]],DONNÉES!F:F,DONNÉES!H:H,FALSE,0,1)</f>
        <v>#NAME?</v>
      </c>
      <c r="J13019" t="e">
        <f ca="1">_xlfn.XLOOKUP(Tableau1[[#This Row],[No. Sous-service]],DONNÉES!F:F,DONNÉES!I:I,FALSE,0,1)</f>
        <v>#NAME?</v>
      </c>
    </row>
    <row r="13020" spans="1:10" x14ac:dyDescent="0.25">
      <c r="A13020" t="s">
        <v>44</v>
      </c>
      <c r="B13020" t="s">
        <v>85</v>
      </c>
      <c r="C13020" t="s">
        <v>306</v>
      </c>
      <c r="D13020" s="45">
        <v>343036</v>
      </c>
      <c r="E13020" t="s">
        <v>419</v>
      </c>
      <c r="F13020" s="45">
        <v>6051209</v>
      </c>
      <c r="G13020" t="s">
        <v>420</v>
      </c>
      <c r="H13020" s="45">
        <v>453</v>
      </c>
      <c r="I13020" t="e">
        <f ca="1">_xlfn.XLOOKUP(Tableau1[[#This Row],[No. Sous-service]],DONNÉES!F:F,DONNÉES!H:H,FALSE,0,1)</f>
        <v>#NAME?</v>
      </c>
      <c r="J13020" t="e">
        <f ca="1">_xlfn.XLOOKUP(Tableau1[[#This Row],[No. Sous-service]],DONNÉES!F:F,DONNÉES!I:I,FALSE,0,1)</f>
        <v>#NAME?</v>
      </c>
    </row>
    <row r="13021" spans="1:10" x14ac:dyDescent="0.25">
      <c r="A13021" t="s">
        <v>44</v>
      </c>
      <c r="B13021" t="s">
        <v>85</v>
      </c>
      <c r="C13021" t="s">
        <v>306</v>
      </c>
      <c r="D13021" s="45">
        <v>343047</v>
      </c>
      <c r="E13021" t="s">
        <v>751</v>
      </c>
      <c r="F13021" s="45">
        <v>6302220</v>
      </c>
      <c r="G13021" t="s">
        <v>752</v>
      </c>
      <c r="H13021" s="45">
        <v>3668</v>
      </c>
      <c r="I13021" t="e">
        <f ca="1">_xlfn.XLOOKUP(Tableau1[[#This Row],[No. Sous-service]],DONNÉES!F:F,DONNÉES!H:H,FALSE,0,1)</f>
        <v>#NAME?</v>
      </c>
      <c r="J13021" t="e">
        <f ca="1">_xlfn.XLOOKUP(Tableau1[[#This Row],[No. Sous-service]],DONNÉES!F:F,DONNÉES!I:I,FALSE,0,1)</f>
        <v>#NAME?</v>
      </c>
    </row>
    <row r="13022" spans="1:10" x14ac:dyDescent="0.25">
      <c r="A13022" t="s">
        <v>44</v>
      </c>
      <c r="B13022" t="s">
        <v>85</v>
      </c>
      <c r="C13022" t="s">
        <v>306</v>
      </c>
      <c r="D13022" s="45">
        <v>343047</v>
      </c>
      <c r="E13022" t="s">
        <v>751</v>
      </c>
      <c r="F13022" s="45">
        <v>6302220</v>
      </c>
      <c r="G13022" t="s">
        <v>752</v>
      </c>
      <c r="H13022" s="45">
        <v>3669</v>
      </c>
      <c r="I13022" t="e">
        <f ca="1">_xlfn.XLOOKUP(Tableau1[[#This Row],[No. Sous-service]],DONNÉES!F:F,DONNÉES!H:H,FALSE,0,1)</f>
        <v>#NAME?</v>
      </c>
      <c r="J13022" t="e">
        <f ca="1">_xlfn.XLOOKUP(Tableau1[[#This Row],[No. Sous-service]],DONNÉES!F:F,DONNÉES!I:I,FALSE,0,1)</f>
        <v>#NAME?</v>
      </c>
    </row>
    <row r="13023" spans="1:10" x14ac:dyDescent="0.25">
      <c r="A13023" t="s">
        <v>44</v>
      </c>
      <c r="B13023" t="s">
        <v>85</v>
      </c>
      <c r="C13023" t="s">
        <v>306</v>
      </c>
      <c r="D13023" s="45">
        <v>343047</v>
      </c>
      <c r="E13023" t="s">
        <v>751</v>
      </c>
      <c r="F13023" s="45">
        <v>6302220</v>
      </c>
      <c r="G13023" t="s">
        <v>752</v>
      </c>
      <c r="H13023" s="45">
        <v>6393</v>
      </c>
      <c r="I13023" t="e">
        <f ca="1">_xlfn.XLOOKUP(Tableau1[[#This Row],[No. Sous-service]],DONNÉES!F:F,DONNÉES!H:H,FALSE,0,1)</f>
        <v>#NAME?</v>
      </c>
      <c r="J13023" t="e">
        <f ca="1">_xlfn.XLOOKUP(Tableau1[[#This Row],[No. Sous-service]],DONNÉES!F:F,DONNÉES!I:I,FALSE,0,1)</f>
        <v>#NAME?</v>
      </c>
    </row>
    <row r="13024" spans="1:10" x14ac:dyDescent="0.25">
      <c r="A13024" t="s">
        <v>44</v>
      </c>
      <c r="B13024" t="s">
        <v>85</v>
      </c>
      <c r="C13024" t="s">
        <v>306</v>
      </c>
      <c r="D13024" s="45">
        <v>343047</v>
      </c>
      <c r="E13024" t="s">
        <v>751</v>
      </c>
      <c r="F13024" s="45">
        <v>6302220</v>
      </c>
      <c r="G13024" t="s">
        <v>752</v>
      </c>
      <c r="H13024" s="45">
        <v>10571</v>
      </c>
      <c r="I13024" t="e">
        <f ca="1">_xlfn.XLOOKUP(Tableau1[[#This Row],[No. Sous-service]],DONNÉES!F:F,DONNÉES!H:H,FALSE,0,1)</f>
        <v>#NAME?</v>
      </c>
      <c r="J13024" t="e">
        <f ca="1">_xlfn.XLOOKUP(Tableau1[[#This Row],[No. Sous-service]],DONNÉES!F:F,DONNÉES!I:I,FALSE,0,1)</f>
        <v>#NAME?</v>
      </c>
    </row>
    <row r="13025" spans="1:10" x14ac:dyDescent="0.25">
      <c r="A13025" t="s">
        <v>44</v>
      </c>
      <c r="B13025" t="s">
        <v>85</v>
      </c>
      <c r="C13025" t="s">
        <v>306</v>
      </c>
      <c r="D13025" s="45">
        <v>343047</v>
      </c>
      <c r="E13025" t="s">
        <v>751</v>
      </c>
      <c r="F13025" s="45">
        <v>6302220</v>
      </c>
      <c r="G13025" t="s">
        <v>752</v>
      </c>
      <c r="H13025" s="45">
        <v>12026</v>
      </c>
      <c r="I13025" t="e">
        <f ca="1">_xlfn.XLOOKUP(Tableau1[[#This Row],[No. Sous-service]],DONNÉES!F:F,DONNÉES!H:H,FALSE,0,1)</f>
        <v>#NAME?</v>
      </c>
      <c r="J13025" t="e">
        <f ca="1">_xlfn.XLOOKUP(Tableau1[[#This Row],[No. Sous-service]],DONNÉES!F:F,DONNÉES!I:I,FALSE,0,1)</f>
        <v>#NAME?</v>
      </c>
    </row>
    <row r="13026" spans="1:10" x14ac:dyDescent="0.25">
      <c r="A13026" t="s">
        <v>44</v>
      </c>
      <c r="B13026" t="s">
        <v>85</v>
      </c>
      <c r="C13026" t="s">
        <v>306</v>
      </c>
      <c r="D13026" s="45">
        <v>343047</v>
      </c>
      <c r="E13026" t="s">
        <v>751</v>
      </c>
      <c r="F13026" s="45">
        <v>6302220</v>
      </c>
      <c r="G13026" t="s">
        <v>752</v>
      </c>
      <c r="H13026" s="45">
        <v>6100</v>
      </c>
      <c r="I13026" t="e">
        <f ca="1">_xlfn.XLOOKUP(Tableau1[[#This Row],[No. Sous-service]],DONNÉES!F:F,DONNÉES!H:H,FALSE,0,1)</f>
        <v>#NAME?</v>
      </c>
      <c r="J13026" t="e">
        <f ca="1">_xlfn.XLOOKUP(Tableau1[[#This Row],[No. Sous-service]],DONNÉES!F:F,DONNÉES!I:I,FALSE,0,1)</f>
        <v>#NAME?</v>
      </c>
    </row>
    <row r="13027" spans="1:10" x14ac:dyDescent="0.25">
      <c r="A13027" t="s">
        <v>44</v>
      </c>
      <c r="B13027" t="s">
        <v>85</v>
      </c>
      <c r="C13027" t="s">
        <v>306</v>
      </c>
      <c r="D13027" s="45">
        <v>343047</v>
      </c>
      <c r="E13027" t="s">
        <v>751</v>
      </c>
      <c r="F13027" s="45">
        <v>6302220</v>
      </c>
      <c r="G13027" t="s">
        <v>752</v>
      </c>
      <c r="H13027" s="45">
        <v>707042</v>
      </c>
      <c r="I13027" t="e">
        <f ca="1">_xlfn.XLOOKUP(Tableau1[[#This Row],[No. Sous-service]],DONNÉES!F:F,DONNÉES!H:H,FALSE,0,1)</f>
        <v>#NAME?</v>
      </c>
      <c r="J13027" t="e">
        <f ca="1">_xlfn.XLOOKUP(Tableau1[[#This Row],[No. Sous-service]],DONNÉES!F:F,DONNÉES!I:I,FALSE,0,1)</f>
        <v>#NAME?</v>
      </c>
    </row>
    <row r="13028" spans="1:10" x14ac:dyDescent="0.25">
      <c r="A13028" t="s">
        <v>44</v>
      </c>
      <c r="B13028" t="s">
        <v>85</v>
      </c>
      <c r="C13028" t="s">
        <v>306</v>
      </c>
      <c r="D13028" s="45">
        <v>343047</v>
      </c>
      <c r="E13028" t="s">
        <v>751</v>
      </c>
      <c r="F13028" s="45">
        <v>6302220</v>
      </c>
      <c r="G13028" t="s">
        <v>752</v>
      </c>
      <c r="H13028" s="45">
        <v>48</v>
      </c>
      <c r="I13028" t="e">
        <f ca="1">_xlfn.XLOOKUP(Tableau1[[#This Row],[No. Sous-service]],DONNÉES!F:F,DONNÉES!H:H,FALSE,0,1)</f>
        <v>#NAME?</v>
      </c>
      <c r="J13028" t="e">
        <f ca="1">_xlfn.XLOOKUP(Tableau1[[#This Row],[No. Sous-service]],DONNÉES!F:F,DONNÉES!I:I,FALSE,0,1)</f>
        <v>#NAME?</v>
      </c>
    </row>
    <row r="13029" spans="1:10" x14ac:dyDescent="0.25">
      <c r="A13029" t="s">
        <v>44</v>
      </c>
      <c r="B13029" t="s">
        <v>85</v>
      </c>
      <c r="C13029" t="s">
        <v>306</v>
      </c>
      <c r="D13029" s="45">
        <v>343047</v>
      </c>
      <c r="E13029" t="s">
        <v>751</v>
      </c>
      <c r="F13029" s="45">
        <v>6302220</v>
      </c>
      <c r="G13029" t="s">
        <v>752</v>
      </c>
      <c r="H13029" s="45">
        <v>1665</v>
      </c>
      <c r="I13029" t="e">
        <f ca="1">_xlfn.XLOOKUP(Tableau1[[#This Row],[No. Sous-service]],DONNÉES!F:F,DONNÉES!H:H,FALSE,0,1)</f>
        <v>#NAME?</v>
      </c>
      <c r="J13029" t="e">
        <f ca="1">_xlfn.XLOOKUP(Tableau1[[#This Row],[No. Sous-service]],DONNÉES!F:F,DONNÉES!I:I,FALSE,0,1)</f>
        <v>#NAME?</v>
      </c>
    </row>
    <row r="13030" spans="1:10" x14ac:dyDescent="0.25">
      <c r="A13030" t="s">
        <v>44</v>
      </c>
      <c r="B13030" t="s">
        <v>85</v>
      </c>
      <c r="C13030" t="s">
        <v>306</v>
      </c>
      <c r="D13030" s="45">
        <v>343047</v>
      </c>
      <c r="E13030" t="s">
        <v>751</v>
      </c>
      <c r="F13030" s="45">
        <v>6302220</v>
      </c>
      <c r="G13030" t="s">
        <v>752</v>
      </c>
      <c r="H13030" s="45">
        <v>1990</v>
      </c>
      <c r="I13030" t="e">
        <f ca="1">_xlfn.XLOOKUP(Tableau1[[#This Row],[No. Sous-service]],DONNÉES!F:F,DONNÉES!H:H,FALSE,0,1)</f>
        <v>#NAME?</v>
      </c>
      <c r="J13030" t="e">
        <f ca="1">_xlfn.XLOOKUP(Tableau1[[#This Row],[No. Sous-service]],DONNÉES!F:F,DONNÉES!I:I,FALSE,0,1)</f>
        <v>#NAME?</v>
      </c>
    </row>
    <row r="13031" spans="1:10" x14ac:dyDescent="0.25">
      <c r="A13031" t="s">
        <v>44</v>
      </c>
      <c r="B13031" t="s">
        <v>85</v>
      </c>
      <c r="C13031" t="s">
        <v>306</v>
      </c>
      <c r="D13031" s="45">
        <v>343047</v>
      </c>
      <c r="E13031" t="s">
        <v>751</v>
      </c>
      <c r="F13031" s="45">
        <v>6302220</v>
      </c>
      <c r="G13031" t="s">
        <v>752</v>
      </c>
      <c r="H13031" s="45">
        <v>7051</v>
      </c>
      <c r="I13031" t="e">
        <f ca="1">_xlfn.XLOOKUP(Tableau1[[#This Row],[No. Sous-service]],DONNÉES!F:F,DONNÉES!H:H,FALSE,0,1)</f>
        <v>#NAME?</v>
      </c>
      <c r="J13031" t="e">
        <f ca="1">_xlfn.XLOOKUP(Tableau1[[#This Row],[No. Sous-service]],DONNÉES!F:F,DONNÉES!I:I,FALSE,0,1)</f>
        <v>#NAME?</v>
      </c>
    </row>
    <row r="13032" spans="1:10" x14ac:dyDescent="0.25">
      <c r="A13032" t="s">
        <v>44</v>
      </c>
      <c r="B13032" t="s">
        <v>85</v>
      </c>
      <c r="C13032" t="s">
        <v>306</v>
      </c>
      <c r="D13032" s="45">
        <v>343047</v>
      </c>
      <c r="E13032" t="s">
        <v>751</v>
      </c>
      <c r="F13032" s="45">
        <v>6302220</v>
      </c>
      <c r="G13032" t="s">
        <v>752</v>
      </c>
      <c r="H13032" s="45">
        <v>556655</v>
      </c>
      <c r="I13032" t="e">
        <f ca="1">_xlfn.XLOOKUP(Tableau1[[#This Row],[No. Sous-service]],DONNÉES!F:F,DONNÉES!H:H,FALSE,0,1)</f>
        <v>#NAME?</v>
      </c>
      <c r="J13032" t="e">
        <f ca="1">_xlfn.XLOOKUP(Tableau1[[#This Row],[No. Sous-service]],DONNÉES!F:F,DONNÉES!I:I,FALSE,0,1)</f>
        <v>#NAME?</v>
      </c>
    </row>
    <row r="13033" spans="1:10" x14ac:dyDescent="0.25">
      <c r="A13033" t="s">
        <v>44</v>
      </c>
      <c r="B13033" t="s">
        <v>85</v>
      </c>
      <c r="C13033" t="s">
        <v>306</v>
      </c>
      <c r="D13033" s="45">
        <v>343047</v>
      </c>
      <c r="E13033" t="s">
        <v>751</v>
      </c>
      <c r="F13033" s="45">
        <v>6302220</v>
      </c>
      <c r="G13033" t="s">
        <v>752</v>
      </c>
      <c r="H13033" s="45">
        <v>556944</v>
      </c>
      <c r="I13033" t="e">
        <f ca="1">_xlfn.XLOOKUP(Tableau1[[#This Row],[No. Sous-service]],DONNÉES!F:F,DONNÉES!H:H,FALSE,0,1)</f>
        <v>#NAME?</v>
      </c>
      <c r="J13033" t="e">
        <f ca="1">_xlfn.XLOOKUP(Tableau1[[#This Row],[No. Sous-service]],DONNÉES!F:F,DONNÉES!I:I,FALSE,0,1)</f>
        <v>#NAME?</v>
      </c>
    </row>
    <row r="13034" spans="1:10" x14ac:dyDescent="0.25">
      <c r="A13034" t="s">
        <v>44</v>
      </c>
      <c r="B13034" t="s">
        <v>85</v>
      </c>
      <c r="C13034" t="s">
        <v>306</v>
      </c>
      <c r="D13034" s="45">
        <v>343047</v>
      </c>
      <c r="E13034" t="s">
        <v>751</v>
      </c>
      <c r="F13034" s="45">
        <v>6302220</v>
      </c>
      <c r="G13034" t="s">
        <v>752</v>
      </c>
      <c r="H13034" s="45">
        <v>98765</v>
      </c>
      <c r="I13034" t="e">
        <f ca="1">_xlfn.XLOOKUP(Tableau1[[#This Row],[No. Sous-service]],DONNÉES!F:F,DONNÉES!H:H,FALSE,0,1)</f>
        <v>#NAME?</v>
      </c>
      <c r="J13034" t="e">
        <f ca="1">_xlfn.XLOOKUP(Tableau1[[#This Row],[No. Sous-service]],DONNÉES!F:F,DONNÉES!I:I,FALSE,0,1)</f>
        <v>#NAME?</v>
      </c>
    </row>
    <row r="13035" spans="1:10" x14ac:dyDescent="0.25">
      <c r="A13035" t="s">
        <v>44</v>
      </c>
      <c r="B13035" t="s">
        <v>85</v>
      </c>
      <c r="C13035" t="s">
        <v>306</v>
      </c>
      <c r="D13035" s="45">
        <v>343047</v>
      </c>
      <c r="E13035" t="s">
        <v>751</v>
      </c>
      <c r="F13035" s="45">
        <v>6302220</v>
      </c>
      <c r="G13035" t="s">
        <v>752</v>
      </c>
      <c r="H13035" s="45">
        <v>98766</v>
      </c>
      <c r="I13035" t="e">
        <f ca="1">_xlfn.XLOOKUP(Tableau1[[#This Row],[No. Sous-service]],DONNÉES!F:F,DONNÉES!H:H,FALSE,0,1)</f>
        <v>#NAME?</v>
      </c>
      <c r="J13035" t="e">
        <f ca="1">_xlfn.XLOOKUP(Tableau1[[#This Row],[No. Sous-service]],DONNÉES!F:F,DONNÉES!I:I,FALSE,0,1)</f>
        <v>#NAME?</v>
      </c>
    </row>
    <row r="13036" spans="1:10" x14ac:dyDescent="0.25">
      <c r="A13036" t="s">
        <v>44</v>
      </c>
      <c r="B13036" t="s">
        <v>85</v>
      </c>
      <c r="C13036" t="s">
        <v>306</v>
      </c>
      <c r="D13036" s="45">
        <v>343047</v>
      </c>
      <c r="E13036" t="s">
        <v>751</v>
      </c>
      <c r="F13036" s="45">
        <v>6302220</v>
      </c>
      <c r="G13036" t="s">
        <v>752</v>
      </c>
      <c r="H13036" s="45">
        <v>98764</v>
      </c>
      <c r="I13036" t="e">
        <f ca="1">_xlfn.XLOOKUP(Tableau1[[#This Row],[No. Sous-service]],DONNÉES!F:F,DONNÉES!H:H,FALSE,0,1)</f>
        <v>#NAME?</v>
      </c>
      <c r="J13036" t="e">
        <f ca="1">_xlfn.XLOOKUP(Tableau1[[#This Row],[No. Sous-service]],DONNÉES!F:F,DONNÉES!I:I,FALSE,0,1)</f>
        <v>#NAME?</v>
      </c>
    </row>
    <row r="13037" spans="1:10" x14ac:dyDescent="0.25">
      <c r="A13037" t="s">
        <v>44</v>
      </c>
      <c r="B13037" t="s">
        <v>85</v>
      </c>
      <c r="C13037" t="s">
        <v>306</v>
      </c>
      <c r="D13037" s="45">
        <v>343047</v>
      </c>
      <c r="E13037" t="s">
        <v>751</v>
      </c>
      <c r="F13037" s="45">
        <v>6302220</v>
      </c>
      <c r="G13037" t="s">
        <v>752</v>
      </c>
      <c r="H13037" s="45" t="s">
        <v>2440</v>
      </c>
      <c r="I13037" t="e">
        <f ca="1">_xlfn.XLOOKUP(Tableau1[[#This Row],[No. Sous-service]],DONNÉES!F:F,DONNÉES!H:H,FALSE,0,1)</f>
        <v>#NAME?</v>
      </c>
      <c r="J13037" t="e">
        <f ca="1">_xlfn.XLOOKUP(Tableau1[[#This Row],[No. Sous-service]],DONNÉES!F:F,DONNÉES!I:I,FALSE,0,1)</f>
        <v>#NAME?</v>
      </c>
    </row>
    <row r="13038" spans="1:10" x14ac:dyDescent="0.25">
      <c r="A13038" t="s">
        <v>44</v>
      </c>
      <c r="B13038" t="s">
        <v>85</v>
      </c>
      <c r="C13038" t="s">
        <v>306</v>
      </c>
      <c r="D13038" s="45">
        <v>343047</v>
      </c>
      <c r="E13038" t="s">
        <v>751</v>
      </c>
      <c r="F13038" s="45">
        <v>7090203</v>
      </c>
      <c r="G13038" t="s">
        <v>1109</v>
      </c>
      <c r="H13038" s="45">
        <v>1029</v>
      </c>
      <c r="I13038" t="e">
        <f ca="1">_xlfn.XLOOKUP(Tableau1[[#This Row],[No. Sous-service]],DONNÉES!F:F,DONNÉES!H:H,FALSE,0,1)</f>
        <v>#NAME?</v>
      </c>
      <c r="J13038" t="e">
        <f ca="1">_xlfn.XLOOKUP(Tableau1[[#This Row],[No. Sous-service]],DONNÉES!F:F,DONNÉES!I:I,FALSE,0,1)</f>
        <v>#NAME?</v>
      </c>
    </row>
    <row r="13039" spans="1:10" x14ac:dyDescent="0.25">
      <c r="A13039" t="s">
        <v>76</v>
      </c>
      <c r="B13039" t="s">
        <v>85</v>
      </c>
      <c r="C13039" t="s">
        <v>306</v>
      </c>
      <c r="D13039" s="45">
        <v>343042</v>
      </c>
      <c r="E13039" t="s">
        <v>430</v>
      </c>
      <c r="F13039" s="45">
        <v>6051302</v>
      </c>
      <c r="G13039" t="s">
        <v>431</v>
      </c>
      <c r="H13039" s="45">
        <v>706202</v>
      </c>
      <c r="I13039" t="e">
        <f ca="1">_xlfn.XLOOKUP(Tableau1[[#This Row],[No. Sous-service]],DONNÉES!F:F,DONNÉES!H:H,FALSE,0,1)</f>
        <v>#NAME?</v>
      </c>
      <c r="J13039" t="e">
        <f ca="1">_xlfn.XLOOKUP(Tableau1[[#This Row],[No. Sous-service]],DONNÉES!F:F,DONNÉES!I:I,FALSE,0,1)</f>
        <v>#NAME?</v>
      </c>
    </row>
    <row r="13040" spans="1:10" x14ac:dyDescent="0.25">
      <c r="A13040" t="s">
        <v>76</v>
      </c>
      <c r="B13040" t="s">
        <v>85</v>
      </c>
      <c r="C13040" t="s">
        <v>306</v>
      </c>
      <c r="D13040" s="45">
        <v>343042</v>
      </c>
      <c r="E13040" t="s">
        <v>430</v>
      </c>
      <c r="F13040" s="45">
        <v>6051302</v>
      </c>
      <c r="G13040" t="s">
        <v>431</v>
      </c>
      <c r="H13040" s="45">
        <v>706321</v>
      </c>
      <c r="I13040" t="e">
        <f ca="1">_xlfn.XLOOKUP(Tableau1[[#This Row],[No. Sous-service]],DONNÉES!F:F,DONNÉES!H:H,FALSE,0,1)</f>
        <v>#NAME?</v>
      </c>
      <c r="J13040" t="e">
        <f ca="1">_xlfn.XLOOKUP(Tableau1[[#This Row],[No. Sous-service]],DONNÉES!F:F,DONNÉES!I:I,FALSE,0,1)</f>
        <v>#NAME?</v>
      </c>
    </row>
    <row r="13041" spans="1:10" x14ac:dyDescent="0.25">
      <c r="A13041" t="s">
        <v>76</v>
      </c>
      <c r="B13041" t="s">
        <v>85</v>
      </c>
      <c r="C13041" t="s">
        <v>306</v>
      </c>
      <c r="D13041" s="45">
        <v>343042</v>
      </c>
      <c r="E13041" t="s">
        <v>430</v>
      </c>
      <c r="F13041" s="45">
        <v>6051302</v>
      </c>
      <c r="G13041" t="s">
        <v>431</v>
      </c>
      <c r="H13041" s="45">
        <v>706279</v>
      </c>
      <c r="I13041" t="e">
        <f ca="1">_xlfn.XLOOKUP(Tableau1[[#This Row],[No. Sous-service]],DONNÉES!F:F,DONNÉES!H:H,FALSE,0,1)</f>
        <v>#NAME?</v>
      </c>
      <c r="J13041" t="e">
        <f ca="1">_xlfn.XLOOKUP(Tableau1[[#This Row],[No. Sous-service]],DONNÉES!F:F,DONNÉES!I:I,FALSE,0,1)</f>
        <v>#NAME?</v>
      </c>
    </row>
    <row r="13042" spans="1:10" x14ac:dyDescent="0.25">
      <c r="A13042" t="s">
        <v>76</v>
      </c>
      <c r="B13042" t="s">
        <v>85</v>
      </c>
      <c r="C13042" t="s">
        <v>306</v>
      </c>
      <c r="D13042" s="45">
        <v>343042</v>
      </c>
      <c r="E13042" t="s">
        <v>430</v>
      </c>
      <c r="F13042" s="45">
        <v>6051302</v>
      </c>
      <c r="G13042" t="s">
        <v>431</v>
      </c>
      <c r="H13042" s="45">
        <v>706292</v>
      </c>
      <c r="I13042" t="e">
        <f ca="1">_xlfn.XLOOKUP(Tableau1[[#This Row],[No. Sous-service]],DONNÉES!F:F,DONNÉES!H:H,FALSE,0,1)</f>
        <v>#NAME?</v>
      </c>
      <c r="J13042" t="e">
        <f ca="1">_xlfn.XLOOKUP(Tableau1[[#This Row],[No. Sous-service]],DONNÉES!F:F,DONNÉES!I:I,FALSE,0,1)</f>
        <v>#NAME?</v>
      </c>
    </row>
    <row r="13043" spans="1:10" x14ac:dyDescent="0.25">
      <c r="A13043" t="s">
        <v>76</v>
      </c>
      <c r="B13043" t="s">
        <v>85</v>
      </c>
      <c r="C13043" t="s">
        <v>306</v>
      </c>
      <c r="D13043" s="45">
        <v>343042</v>
      </c>
      <c r="E13043" t="s">
        <v>430</v>
      </c>
      <c r="F13043" s="45">
        <v>6051302</v>
      </c>
      <c r="G13043" t="s">
        <v>431</v>
      </c>
      <c r="H13043" s="45">
        <v>706278</v>
      </c>
      <c r="I13043" t="e">
        <f ca="1">_xlfn.XLOOKUP(Tableau1[[#This Row],[No. Sous-service]],DONNÉES!F:F,DONNÉES!H:H,FALSE,0,1)</f>
        <v>#NAME?</v>
      </c>
      <c r="J13043" t="e">
        <f ca="1">_xlfn.XLOOKUP(Tableau1[[#This Row],[No. Sous-service]],DONNÉES!F:F,DONNÉES!I:I,FALSE,0,1)</f>
        <v>#NAME?</v>
      </c>
    </row>
    <row r="13044" spans="1:10" x14ac:dyDescent="0.25">
      <c r="A13044" t="s">
        <v>76</v>
      </c>
      <c r="B13044" t="s">
        <v>85</v>
      </c>
      <c r="C13044" t="s">
        <v>306</v>
      </c>
      <c r="D13044" s="45">
        <v>343042</v>
      </c>
      <c r="E13044" t="s">
        <v>430</v>
      </c>
      <c r="F13044" s="45">
        <v>6051302</v>
      </c>
      <c r="G13044" t="s">
        <v>431</v>
      </c>
      <c r="H13044" s="45">
        <v>712207</v>
      </c>
      <c r="I13044" t="e">
        <f ca="1">_xlfn.XLOOKUP(Tableau1[[#This Row],[No. Sous-service]],DONNÉES!F:F,DONNÉES!H:H,FALSE,0,1)</f>
        <v>#NAME?</v>
      </c>
      <c r="J13044" t="e">
        <f ca="1">_xlfn.XLOOKUP(Tableau1[[#This Row],[No. Sous-service]],DONNÉES!F:F,DONNÉES!I:I,FALSE,0,1)</f>
        <v>#NAME?</v>
      </c>
    </row>
    <row r="13045" spans="1:10" x14ac:dyDescent="0.25">
      <c r="A13045" t="s">
        <v>76</v>
      </c>
      <c r="B13045" t="s">
        <v>85</v>
      </c>
      <c r="C13045" t="s">
        <v>306</v>
      </c>
      <c r="D13045" s="45">
        <v>343042</v>
      </c>
      <c r="E13045" t="s">
        <v>430</v>
      </c>
      <c r="F13045" s="45">
        <v>6051302</v>
      </c>
      <c r="G13045" t="s">
        <v>431</v>
      </c>
      <c r="H13045" s="45">
        <v>706256</v>
      </c>
      <c r="I13045" t="e">
        <f ca="1">_xlfn.XLOOKUP(Tableau1[[#This Row],[No. Sous-service]],DONNÉES!F:F,DONNÉES!H:H,FALSE,0,1)</f>
        <v>#NAME?</v>
      </c>
      <c r="J13045" t="e">
        <f ca="1">_xlfn.XLOOKUP(Tableau1[[#This Row],[No. Sous-service]],DONNÉES!F:F,DONNÉES!I:I,FALSE,0,1)</f>
        <v>#NAME?</v>
      </c>
    </row>
    <row r="13046" spans="1:10" x14ac:dyDescent="0.25">
      <c r="A13046" t="s">
        <v>76</v>
      </c>
      <c r="B13046" t="s">
        <v>85</v>
      </c>
      <c r="C13046" t="s">
        <v>306</v>
      </c>
      <c r="D13046" s="45">
        <v>343042</v>
      </c>
      <c r="E13046" t="s">
        <v>430</v>
      </c>
      <c r="F13046" s="45">
        <v>6051302</v>
      </c>
      <c r="G13046" t="s">
        <v>431</v>
      </c>
      <c r="H13046" s="45">
        <v>706355</v>
      </c>
      <c r="I13046" t="e">
        <f ca="1">_xlfn.XLOOKUP(Tableau1[[#This Row],[No. Sous-service]],DONNÉES!F:F,DONNÉES!H:H,FALSE,0,1)</f>
        <v>#NAME?</v>
      </c>
      <c r="J13046" t="e">
        <f ca="1">_xlfn.XLOOKUP(Tableau1[[#This Row],[No. Sous-service]],DONNÉES!F:F,DONNÉES!I:I,FALSE,0,1)</f>
        <v>#NAME?</v>
      </c>
    </row>
    <row r="13047" spans="1:10" x14ac:dyDescent="0.25">
      <c r="A13047" t="s">
        <v>76</v>
      </c>
      <c r="B13047" t="s">
        <v>85</v>
      </c>
      <c r="C13047" t="s">
        <v>306</v>
      </c>
      <c r="D13047" s="45">
        <v>343042</v>
      </c>
      <c r="E13047" t="s">
        <v>430</v>
      </c>
      <c r="F13047" s="45">
        <v>6051302</v>
      </c>
      <c r="G13047" t="s">
        <v>431</v>
      </c>
      <c r="H13047" s="45">
        <v>706263</v>
      </c>
      <c r="I13047" t="e">
        <f ca="1">_xlfn.XLOOKUP(Tableau1[[#This Row],[No. Sous-service]],DONNÉES!F:F,DONNÉES!H:H,FALSE,0,1)</f>
        <v>#NAME?</v>
      </c>
      <c r="J13047" t="e">
        <f ca="1">_xlfn.XLOOKUP(Tableau1[[#This Row],[No. Sous-service]],DONNÉES!F:F,DONNÉES!I:I,FALSE,0,1)</f>
        <v>#NAME?</v>
      </c>
    </row>
    <row r="13048" spans="1:10" x14ac:dyDescent="0.25">
      <c r="A13048" t="s">
        <v>76</v>
      </c>
      <c r="B13048" t="s">
        <v>85</v>
      </c>
      <c r="C13048" t="s">
        <v>306</v>
      </c>
      <c r="D13048" s="45">
        <v>343042</v>
      </c>
      <c r="E13048" t="s">
        <v>430</v>
      </c>
      <c r="F13048" s="45">
        <v>6051302</v>
      </c>
      <c r="G13048" t="s">
        <v>431</v>
      </c>
      <c r="H13048" s="45">
        <v>712212</v>
      </c>
      <c r="I13048" t="e">
        <f ca="1">_xlfn.XLOOKUP(Tableau1[[#This Row],[No. Sous-service]],DONNÉES!F:F,DONNÉES!H:H,FALSE,0,1)</f>
        <v>#NAME?</v>
      </c>
      <c r="J13048" t="e">
        <f ca="1">_xlfn.XLOOKUP(Tableau1[[#This Row],[No. Sous-service]],DONNÉES!F:F,DONNÉES!I:I,FALSE,0,1)</f>
        <v>#NAME?</v>
      </c>
    </row>
    <row r="13049" spans="1:10" x14ac:dyDescent="0.25">
      <c r="A13049" t="s">
        <v>76</v>
      </c>
      <c r="B13049" t="s">
        <v>85</v>
      </c>
      <c r="C13049" t="s">
        <v>306</v>
      </c>
      <c r="D13049" s="45">
        <v>343042</v>
      </c>
      <c r="E13049" t="s">
        <v>430</v>
      </c>
      <c r="F13049" s="45">
        <v>6051302</v>
      </c>
      <c r="G13049" t="s">
        <v>431</v>
      </c>
      <c r="H13049" s="45">
        <v>700148</v>
      </c>
      <c r="I13049" t="e">
        <f ca="1">_xlfn.XLOOKUP(Tableau1[[#This Row],[No. Sous-service]],DONNÉES!F:F,DONNÉES!H:H,FALSE,0,1)</f>
        <v>#NAME?</v>
      </c>
      <c r="J13049" t="e">
        <f ca="1">_xlfn.XLOOKUP(Tableau1[[#This Row],[No. Sous-service]],DONNÉES!F:F,DONNÉES!I:I,FALSE,0,1)</f>
        <v>#NAME?</v>
      </c>
    </row>
    <row r="13050" spans="1:10" x14ac:dyDescent="0.25">
      <c r="A13050" t="s">
        <v>76</v>
      </c>
      <c r="B13050" t="s">
        <v>85</v>
      </c>
      <c r="C13050" t="s">
        <v>306</v>
      </c>
      <c r="D13050" s="45">
        <v>343042</v>
      </c>
      <c r="E13050" t="s">
        <v>430</v>
      </c>
      <c r="F13050" s="45">
        <v>6051302</v>
      </c>
      <c r="G13050" t="s">
        <v>431</v>
      </c>
      <c r="H13050" s="45">
        <v>700149</v>
      </c>
      <c r="I13050" t="e">
        <f ca="1">_xlfn.XLOOKUP(Tableau1[[#This Row],[No. Sous-service]],DONNÉES!F:F,DONNÉES!H:H,FALSE,0,1)</f>
        <v>#NAME?</v>
      </c>
      <c r="J13050" t="e">
        <f ca="1">_xlfn.XLOOKUP(Tableau1[[#This Row],[No. Sous-service]],DONNÉES!F:F,DONNÉES!I:I,FALSE,0,1)</f>
        <v>#NAME?</v>
      </c>
    </row>
    <row r="13051" spans="1:10" x14ac:dyDescent="0.25">
      <c r="A13051" t="s">
        <v>76</v>
      </c>
      <c r="B13051" t="s">
        <v>85</v>
      </c>
      <c r="C13051" t="s">
        <v>306</v>
      </c>
      <c r="D13051" s="45">
        <v>343042</v>
      </c>
      <c r="E13051" t="s">
        <v>430</v>
      </c>
      <c r="F13051" s="45">
        <v>6051302</v>
      </c>
      <c r="G13051" t="s">
        <v>431</v>
      </c>
      <c r="H13051" s="45">
        <v>706361</v>
      </c>
      <c r="I13051" t="e">
        <f ca="1">_xlfn.XLOOKUP(Tableau1[[#This Row],[No. Sous-service]],DONNÉES!F:F,DONNÉES!H:H,FALSE,0,1)</f>
        <v>#NAME?</v>
      </c>
      <c r="J13051" t="e">
        <f ca="1">_xlfn.XLOOKUP(Tableau1[[#This Row],[No. Sous-service]],DONNÉES!F:F,DONNÉES!I:I,FALSE,0,1)</f>
        <v>#NAME?</v>
      </c>
    </row>
    <row r="13052" spans="1:10" x14ac:dyDescent="0.25">
      <c r="A13052" t="s">
        <v>76</v>
      </c>
      <c r="B13052" t="s">
        <v>85</v>
      </c>
      <c r="C13052" t="s">
        <v>306</v>
      </c>
      <c r="D13052" s="45">
        <v>343042</v>
      </c>
      <c r="E13052" t="s">
        <v>430</v>
      </c>
      <c r="F13052" s="45">
        <v>6051302</v>
      </c>
      <c r="G13052" t="s">
        <v>431</v>
      </c>
      <c r="H13052" s="45">
        <v>706290</v>
      </c>
      <c r="I13052" t="e">
        <f ca="1">_xlfn.XLOOKUP(Tableau1[[#This Row],[No. Sous-service]],DONNÉES!F:F,DONNÉES!H:H,FALSE,0,1)</f>
        <v>#NAME?</v>
      </c>
      <c r="J13052" t="e">
        <f ca="1">_xlfn.XLOOKUP(Tableau1[[#This Row],[No. Sous-service]],DONNÉES!F:F,DONNÉES!I:I,FALSE,0,1)</f>
        <v>#NAME?</v>
      </c>
    </row>
    <row r="13053" spans="1:10" x14ac:dyDescent="0.25">
      <c r="A13053" t="s">
        <v>76</v>
      </c>
      <c r="B13053" t="s">
        <v>85</v>
      </c>
      <c r="C13053" t="s">
        <v>306</v>
      </c>
      <c r="D13053" s="45">
        <v>343042</v>
      </c>
      <c r="E13053" t="s">
        <v>430</v>
      </c>
      <c r="F13053" s="45">
        <v>6051302</v>
      </c>
      <c r="G13053" t="s">
        <v>431</v>
      </c>
      <c r="H13053" s="45">
        <v>706310</v>
      </c>
      <c r="I13053" t="e">
        <f ca="1">_xlfn.XLOOKUP(Tableau1[[#This Row],[No. Sous-service]],DONNÉES!F:F,DONNÉES!H:H,FALSE,0,1)</f>
        <v>#NAME?</v>
      </c>
      <c r="J13053" t="e">
        <f ca="1">_xlfn.XLOOKUP(Tableau1[[#This Row],[No. Sous-service]],DONNÉES!F:F,DONNÉES!I:I,FALSE,0,1)</f>
        <v>#NAME?</v>
      </c>
    </row>
    <row r="13054" spans="1:10" x14ac:dyDescent="0.25">
      <c r="A13054" t="s">
        <v>76</v>
      </c>
      <c r="B13054" t="s">
        <v>85</v>
      </c>
      <c r="C13054" t="s">
        <v>306</v>
      </c>
      <c r="D13054" s="45">
        <v>343042</v>
      </c>
      <c r="E13054" t="s">
        <v>430</v>
      </c>
      <c r="F13054" s="45">
        <v>6051302</v>
      </c>
      <c r="G13054" t="s">
        <v>431</v>
      </c>
      <c r="H13054" s="45">
        <v>706231</v>
      </c>
      <c r="I13054" t="e">
        <f ca="1">_xlfn.XLOOKUP(Tableau1[[#This Row],[No. Sous-service]],DONNÉES!F:F,DONNÉES!H:H,FALSE,0,1)</f>
        <v>#NAME?</v>
      </c>
      <c r="J13054" t="e">
        <f ca="1">_xlfn.XLOOKUP(Tableau1[[#This Row],[No. Sous-service]],DONNÉES!F:F,DONNÉES!I:I,FALSE,0,1)</f>
        <v>#NAME?</v>
      </c>
    </row>
    <row r="13055" spans="1:10" x14ac:dyDescent="0.25">
      <c r="A13055" t="s">
        <v>76</v>
      </c>
      <c r="B13055" t="s">
        <v>85</v>
      </c>
      <c r="C13055" t="s">
        <v>306</v>
      </c>
      <c r="D13055" s="45">
        <v>343042</v>
      </c>
      <c r="E13055" t="s">
        <v>430</v>
      </c>
      <c r="F13055" s="45">
        <v>6051302</v>
      </c>
      <c r="G13055" t="s">
        <v>431</v>
      </c>
      <c r="H13055" s="45">
        <v>706293</v>
      </c>
      <c r="I13055" t="e">
        <f ca="1">_xlfn.XLOOKUP(Tableau1[[#This Row],[No. Sous-service]],DONNÉES!F:F,DONNÉES!H:H,FALSE,0,1)</f>
        <v>#NAME?</v>
      </c>
      <c r="J13055" t="e">
        <f ca="1">_xlfn.XLOOKUP(Tableau1[[#This Row],[No. Sous-service]],DONNÉES!F:F,DONNÉES!I:I,FALSE,0,1)</f>
        <v>#NAME?</v>
      </c>
    </row>
    <row r="13056" spans="1:10" x14ac:dyDescent="0.25">
      <c r="A13056" t="s">
        <v>76</v>
      </c>
      <c r="B13056" t="s">
        <v>85</v>
      </c>
      <c r="C13056" t="s">
        <v>306</v>
      </c>
      <c r="D13056" s="45">
        <v>343042</v>
      </c>
      <c r="E13056" t="s">
        <v>430</v>
      </c>
      <c r="F13056" s="45">
        <v>6051302</v>
      </c>
      <c r="G13056" t="s">
        <v>431</v>
      </c>
      <c r="H13056" s="45">
        <v>712206</v>
      </c>
      <c r="I13056" t="e">
        <f ca="1">_xlfn.XLOOKUP(Tableau1[[#This Row],[No. Sous-service]],DONNÉES!F:F,DONNÉES!H:H,FALSE,0,1)</f>
        <v>#NAME?</v>
      </c>
      <c r="J13056" t="e">
        <f ca="1">_xlfn.XLOOKUP(Tableau1[[#This Row],[No. Sous-service]],DONNÉES!F:F,DONNÉES!I:I,FALSE,0,1)</f>
        <v>#NAME?</v>
      </c>
    </row>
    <row r="13057" spans="1:10" x14ac:dyDescent="0.25">
      <c r="A13057" t="s">
        <v>76</v>
      </c>
      <c r="B13057" t="s">
        <v>85</v>
      </c>
      <c r="C13057" t="s">
        <v>306</v>
      </c>
      <c r="D13057" s="45">
        <v>343042</v>
      </c>
      <c r="E13057" t="s">
        <v>430</v>
      </c>
      <c r="F13057" s="45">
        <v>6051302</v>
      </c>
      <c r="G13057" t="s">
        <v>431</v>
      </c>
      <c r="H13057" s="45">
        <v>706351</v>
      </c>
      <c r="I13057" t="e">
        <f ca="1">_xlfn.XLOOKUP(Tableau1[[#This Row],[No. Sous-service]],DONNÉES!F:F,DONNÉES!H:H,FALSE,0,1)</f>
        <v>#NAME?</v>
      </c>
      <c r="J13057" t="e">
        <f ca="1">_xlfn.XLOOKUP(Tableau1[[#This Row],[No. Sous-service]],DONNÉES!F:F,DONNÉES!I:I,FALSE,0,1)</f>
        <v>#NAME?</v>
      </c>
    </row>
    <row r="13058" spans="1:10" x14ac:dyDescent="0.25">
      <c r="A13058" t="s">
        <v>76</v>
      </c>
      <c r="B13058" t="s">
        <v>85</v>
      </c>
      <c r="C13058" t="s">
        <v>306</v>
      </c>
      <c r="D13058" s="45">
        <v>343042</v>
      </c>
      <c r="E13058" t="s">
        <v>430</v>
      </c>
      <c r="F13058" s="45">
        <v>6051302</v>
      </c>
      <c r="G13058" t="s">
        <v>431</v>
      </c>
      <c r="H13058" s="45">
        <v>700375</v>
      </c>
      <c r="I13058" t="e">
        <f ca="1">_xlfn.XLOOKUP(Tableau1[[#This Row],[No. Sous-service]],DONNÉES!F:F,DONNÉES!H:H,FALSE,0,1)</f>
        <v>#NAME?</v>
      </c>
      <c r="J13058" t="e">
        <f ca="1">_xlfn.XLOOKUP(Tableau1[[#This Row],[No. Sous-service]],DONNÉES!F:F,DONNÉES!I:I,FALSE,0,1)</f>
        <v>#NAME?</v>
      </c>
    </row>
    <row r="13059" spans="1:10" x14ac:dyDescent="0.25">
      <c r="A13059" t="s">
        <v>76</v>
      </c>
      <c r="B13059" t="s">
        <v>85</v>
      </c>
      <c r="C13059" t="s">
        <v>306</v>
      </c>
      <c r="D13059" s="45">
        <v>343042</v>
      </c>
      <c r="E13059" t="s">
        <v>430</v>
      </c>
      <c r="F13059" s="45">
        <v>6051302</v>
      </c>
      <c r="G13059" t="s">
        <v>431</v>
      </c>
      <c r="H13059" s="45">
        <v>700377</v>
      </c>
      <c r="I13059" t="e">
        <f ca="1">_xlfn.XLOOKUP(Tableau1[[#This Row],[No. Sous-service]],DONNÉES!F:F,DONNÉES!H:H,FALSE,0,1)</f>
        <v>#NAME?</v>
      </c>
      <c r="J13059" t="e">
        <f ca="1">_xlfn.XLOOKUP(Tableau1[[#This Row],[No. Sous-service]],DONNÉES!F:F,DONNÉES!I:I,FALSE,0,1)</f>
        <v>#NAME?</v>
      </c>
    </row>
    <row r="13060" spans="1:10" x14ac:dyDescent="0.25">
      <c r="A13060" t="s">
        <v>76</v>
      </c>
      <c r="B13060" t="s">
        <v>85</v>
      </c>
      <c r="C13060" t="s">
        <v>306</v>
      </c>
      <c r="D13060" s="45">
        <v>343042</v>
      </c>
      <c r="E13060" t="s">
        <v>430</v>
      </c>
      <c r="F13060" s="45">
        <v>6051302</v>
      </c>
      <c r="G13060" t="s">
        <v>431</v>
      </c>
      <c r="H13060" s="45">
        <v>700381</v>
      </c>
      <c r="I13060" t="e">
        <f ca="1">_xlfn.XLOOKUP(Tableau1[[#This Row],[No. Sous-service]],DONNÉES!F:F,DONNÉES!H:H,FALSE,0,1)</f>
        <v>#NAME?</v>
      </c>
      <c r="J13060" t="e">
        <f ca="1">_xlfn.XLOOKUP(Tableau1[[#This Row],[No. Sous-service]],DONNÉES!F:F,DONNÉES!I:I,FALSE,0,1)</f>
        <v>#NAME?</v>
      </c>
    </row>
    <row r="13061" spans="1:10" x14ac:dyDescent="0.25">
      <c r="A13061" t="s">
        <v>76</v>
      </c>
      <c r="B13061" t="s">
        <v>85</v>
      </c>
      <c r="C13061" t="s">
        <v>306</v>
      </c>
      <c r="D13061" s="45">
        <v>343042</v>
      </c>
      <c r="E13061" t="s">
        <v>430</v>
      </c>
      <c r="F13061" s="45">
        <v>6051302</v>
      </c>
      <c r="G13061" t="s">
        <v>431</v>
      </c>
      <c r="H13061" s="45">
        <v>719006</v>
      </c>
      <c r="I13061" t="e">
        <f ca="1">_xlfn.XLOOKUP(Tableau1[[#This Row],[No. Sous-service]],DONNÉES!F:F,DONNÉES!H:H,FALSE,0,1)</f>
        <v>#NAME?</v>
      </c>
      <c r="J13061" t="e">
        <f ca="1">_xlfn.XLOOKUP(Tableau1[[#This Row],[No. Sous-service]],DONNÉES!F:F,DONNÉES!I:I,FALSE,0,1)</f>
        <v>#NAME?</v>
      </c>
    </row>
    <row r="13062" spans="1:10" x14ac:dyDescent="0.25">
      <c r="A13062" t="s">
        <v>76</v>
      </c>
      <c r="B13062" t="s">
        <v>85</v>
      </c>
      <c r="C13062" t="s">
        <v>306</v>
      </c>
      <c r="D13062" s="45">
        <v>343042</v>
      </c>
      <c r="E13062" t="s">
        <v>430</v>
      </c>
      <c r="F13062" s="45">
        <v>6051302</v>
      </c>
      <c r="G13062" t="s">
        <v>431</v>
      </c>
      <c r="H13062" s="45">
        <v>712213</v>
      </c>
      <c r="I13062" t="e">
        <f ca="1">_xlfn.XLOOKUP(Tableau1[[#This Row],[No. Sous-service]],DONNÉES!F:F,DONNÉES!H:H,FALSE,0,1)</f>
        <v>#NAME?</v>
      </c>
      <c r="J13062" t="e">
        <f ca="1">_xlfn.XLOOKUP(Tableau1[[#This Row],[No. Sous-service]],DONNÉES!F:F,DONNÉES!I:I,FALSE,0,1)</f>
        <v>#NAME?</v>
      </c>
    </row>
    <row r="13063" spans="1:10" x14ac:dyDescent="0.25">
      <c r="A13063" t="s">
        <v>76</v>
      </c>
      <c r="B13063" t="s">
        <v>85</v>
      </c>
      <c r="C13063" t="s">
        <v>306</v>
      </c>
      <c r="D13063" s="45">
        <v>343042</v>
      </c>
      <c r="E13063" t="s">
        <v>430</v>
      </c>
      <c r="F13063" s="45">
        <v>6051302</v>
      </c>
      <c r="G13063" t="s">
        <v>431</v>
      </c>
      <c r="H13063" s="45">
        <v>706262</v>
      </c>
      <c r="I13063" t="e">
        <f ca="1">_xlfn.XLOOKUP(Tableau1[[#This Row],[No. Sous-service]],DONNÉES!F:F,DONNÉES!H:H,FALSE,0,1)</f>
        <v>#NAME?</v>
      </c>
      <c r="J13063" t="e">
        <f ca="1">_xlfn.XLOOKUP(Tableau1[[#This Row],[No. Sous-service]],DONNÉES!F:F,DONNÉES!I:I,FALSE,0,1)</f>
        <v>#NAME?</v>
      </c>
    </row>
    <row r="13064" spans="1:10" x14ac:dyDescent="0.25">
      <c r="A13064" t="s">
        <v>76</v>
      </c>
      <c r="B13064" t="s">
        <v>85</v>
      </c>
      <c r="C13064" t="s">
        <v>306</v>
      </c>
      <c r="D13064" s="45">
        <v>343042</v>
      </c>
      <c r="E13064" t="s">
        <v>430</v>
      </c>
      <c r="F13064" s="45">
        <v>6051302</v>
      </c>
      <c r="G13064" t="s">
        <v>431</v>
      </c>
      <c r="H13064" s="45">
        <v>706240</v>
      </c>
      <c r="I13064" t="e">
        <f ca="1">_xlfn.XLOOKUP(Tableau1[[#This Row],[No. Sous-service]],DONNÉES!F:F,DONNÉES!H:H,FALSE,0,1)</f>
        <v>#NAME?</v>
      </c>
      <c r="J13064" t="e">
        <f ca="1">_xlfn.XLOOKUP(Tableau1[[#This Row],[No. Sous-service]],DONNÉES!F:F,DONNÉES!I:I,FALSE,0,1)</f>
        <v>#NAME?</v>
      </c>
    </row>
    <row r="13065" spans="1:10" x14ac:dyDescent="0.25">
      <c r="A13065" t="s">
        <v>76</v>
      </c>
      <c r="B13065" t="s">
        <v>85</v>
      </c>
      <c r="C13065" t="s">
        <v>306</v>
      </c>
      <c r="D13065" s="45">
        <v>343042</v>
      </c>
      <c r="E13065" t="s">
        <v>430</v>
      </c>
      <c r="F13065" s="45">
        <v>6051302</v>
      </c>
      <c r="G13065" t="s">
        <v>431</v>
      </c>
      <c r="H13065" s="45">
        <v>706241</v>
      </c>
      <c r="I13065" t="e">
        <f ca="1">_xlfn.XLOOKUP(Tableau1[[#This Row],[No. Sous-service]],DONNÉES!F:F,DONNÉES!H:H,FALSE,0,1)</f>
        <v>#NAME?</v>
      </c>
      <c r="J13065" t="e">
        <f ca="1">_xlfn.XLOOKUP(Tableau1[[#This Row],[No. Sous-service]],DONNÉES!F:F,DONNÉES!I:I,FALSE,0,1)</f>
        <v>#NAME?</v>
      </c>
    </row>
    <row r="13066" spans="1:10" x14ac:dyDescent="0.25">
      <c r="A13066" t="s">
        <v>76</v>
      </c>
      <c r="B13066" t="s">
        <v>85</v>
      </c>
      <c r="C13066" t="s">
        <v>306</v>
      </c>
      <c r="D13066" s="45">
        <v>343042</v>
      </c>
      <c r="E13066" t="s">
        <v>430</v>
      </c>
      <c r="F13066" s="45">
        <v>6051302</v>
      </c>
      <c r="G13066" t="s">
        <v>431</v>
      </c>
      <c r="H13066" s="45">
        <v>706242</v>
      </c>
      <c r="I13066" t="e">
        <f ca="1">_xlfn.XLOOKUP(Tableau1[[#This Row],[No. Sous-service]],DONNÉES!F:F,DONNÉES!H:H,FALSE,0,1)</f>
        <v>#NAME?</v>
      </c>
      <c r="J13066" t="e">
        <f ca="1">_xlfn.XLOOKUP(Tableau1[[#This Row],[No. Sous-service]],DONNÉES!F:F,DONNÉES!I:I,FALSE,0,1)</f>
        <v>#NAME?</v>
      </c>
    </row>
    <row r="13067" spans="1:10" x14ac:dyDescent="0.25">
      <c r="A13067" t="s">
        <v>76</v>
      </c>
      <c r="B13067" t="s">
        <v>85</v>
      </c>
      <c r="C13067" t="s">
        <v>306</v>
      </c>
      <c r="D13067" s="45">
        <v>343042</v>
      </c>
      <c r="E13067" t="s">
        <v>430</v>
      </c>
      <c r="F13067" s="45">
        <v>6051302</v>
      </c>
      <c r="G13067" t="s">
        <v>431</v>
      </c>
      <c r="H13067" s="45">
        <v>706243</v>
      </c>
      <c r="I13067" t="e">
        <f ca="1">_xlfn.XLOOKUP(Tableau1[[#This Row],[No. Sous-service]],DONNÉES!F:F,DONNÉES!H:H,FALSE,0,1)</f>
        <v>#NAME?</v>
      </c>
      <c r="J13067" t="e">
        <f ca="1">_xlfn.XLOOKUP(Tableau1[[#This Row],[No. Sous-service]],DONNÉES!F:F,DONNÉES!I:I,FALSE,0,1)</f>
        <v>#NAME?</v>
      </c>
    </row>
    <row r="13068" spans="1:10" x14ac:dyDescent="0.25">
      <c r="A13068" t="s">
        <v>76</v>
      </c>
      <c r="B13068" t="s">
        <v>85</v>
      </c>
      <c r="C13068" t="s">
        <v>306</v>
      </c>
      <c r="D13068" s="45">
        <v>343042</v>
      </c>
      <c r="E13068" t="s">
        <v>430</v>
      </c>
      <c r="F13068" s="45">
        <v>6051302</v>
      </c>
      <c r="G13068" t="s">
        <v>431</v>
      </c>
      <c r="H13068" s="45">
        <v>706245</v>
      </c>
      <c r="I13068" t="e">
        <f ca="1">_xlfn.XLOOKUP(Tableau1[[#This Row],[No. Sous-service]],DONNÉES!F:F,DONNÉES!H:H,FALSE,0,1)</f>
        <v>#NAME?</v>
      </c>
      <c r="J13068" t="e">
        <f ca="1">_xlfn.XLOOKUP(Tableau1[[#This Row],[No. Sous-service]],DONNÉES!F:F,DONNÉES!I:I,FALSE,0,1)</f>
        <v>#NAME?</v>
      </c>
    </row>
    <row r="13069" spans="1:10" x14ac:dyDescent="0.25">
      <c r="A13069" t="s">
        <v>76</v>
      </c>
      <c r="B13069" t="s">
        <v>85</v>
      </c>
      <c r="C13069" t="s">
        <v>306</v>
      </c>
      <c r="D13069" s="45">
        <v>343042</v>
      </c>
      <c r="E13069" t="s">
        <v>430</v>
      </c>
      <c r="F13069" s="45">
        <v>6051302</v>
      </c>
      <c r="G13069" t="s">
        <v>431</v>
      </c>
      <c r="H13069" s="45">
        <v>706250</v>
      </c>
      <c r="I13069" t="e">
        <f ca="1">_xlfn.XLOOKUP(Tableau1[[#This Row],[No. Sous-service]],DONNÉES!F:F,DONNÉES!H:H,FALSE,0,1)</f>
        <v>#NAME?</v>
      </c>
      <c r="J13069" t="e">
        <f ca="1">_xlfn.XLOOKUP(Tableau1[[#This Row],[No. Sous-service]],DONNÉES!F:F,DONNÉES!I:I,FALSE,0,1)</f>
        <v>#NAME?</v>
      </c>
    </row>
    <row r="13070" spans="1:10" x14ac:dyDescent="0.25">
      <c r="A13070" t="s">
        <v>76</v>
      </c>
      <c r="B13070" t="s">
        <v>85</v>
      </c>
      <c r="C13070" t="s">
        <v>306</v>
      </c>
      <c r="D13070" s="45">
        <v>343042</v>
      </c>
      <c r="E13070" t="s">
        <v>430</v>
      </c>
      <c r="F13070" s="45">
        <v>6051302</v>
      </c>
      <c r="G13070" t="s">
        <v>431</v>
      </c>
      <c r="H13070" s="45">
        <v>706251</v>
      </c>
      <c r="I13070" t="e">
        <f ca="1">_xlfn.XLOOKUP(Tableau1[[#This Row],[No. Sous-service]],DONNÉES!F:F,DONNÉES!H:H,FALSE,0,1)</f>
        <v>#NAME?</v>
      </c>
      <c r="J13070" t="e">
        <f ca="1">_xlfn.XLOOKUP(Tableau1[[#This Row],[No. Sous-service]],DONNÉES!F:F,DONNÉES!I:I,FALSE,0,1)</f>
        <v>#NAME?</v>
      </c>
    </row>
    <row r="13071" spans="1:10" x14ac:dyDescent="0.25">
      <c r="A13071" t="s">
        <v>76</v>
      </c>
      <c r="B13071" t="s">
        <v>85</v>
      </c>
      <c r="C13071" t="s">
        <v>306</v>
      </c>
      <c r="D13071" s="45">
        <v>343042</v>
      </c>
      <c r="E13071" t="s">
        <v>430</v>
      </c>
      <c r="F13071" s="45">
        <v>6051302</v>
      </c>
      <c r="G13071" t="s">
        <v>431</v>
      </c>
      <c r="H13071" s="45">
        <v>706253</v>
      </c>
      <c r="I13071" t="e">
        <f ca="1">_xlfn.XLOOKUP(Tableau1[[#This Row],[No. Sous-service]],DONNÉES!F:F,DONNÉES!H:H,FALSE,0,1)</f>
        <v>#NAME?</v>
      </c>
      <c r="J13071" t="e">
        <f ca="1">_xlfn.XLOOKUP(Tableau1[[#This Row],[No. Sous-service]],DONNÉES!F:F,DONNÉES!I:I,FALSE,0,1)</f>
        <v>#NAME?</v>
      </c>
    </row>
    <row r="13072" spans="1:10" x14ac:dyDescent="0.25">
      <c r="A13072" t="s">
        <v>76</v>
      </c>
      <c r="B13072" t="s">
        <v>85</v>
      </c>
      <c r="C13072" t="s">
        <v>306</v>
      </c>
      <c r="D13072" s="45">
        <v>343042</v>
      </c>
      <c r="E13072" t="s">
        <v>430</v>
      </c>
      <c r="F13072" s="45">
        <v>6051302</v>
      </c>
      <c r="G13072" t="s">
        <v>431</v>
      </c>
      <c r="H13072" s="45">
        <v>706260</v>
      </c>
      <c r="I13072" t="e">
        <f ca="1">_xlfn.XLOOKUP(Tableau1[[#This Row],[No. Sous-service]],DONNÉES!F:F,DONNÉES!H:H,FALSE,0,1)</f>
        <v>#NAME?</v>
      </c>
      <c r="J13072" t="e">
        <f ca="1">_xlfn.XLOOKUP(Tableau1[[#This Row],[No. Sous-service]],DONNÉES!F:F,DONNÉES!I:I,FALSE,0,1)</f>
        <v>#NAME?</v>
      </c>
    </row>
    <row r="13073" spans="1:10" x14ac:dyDescent="0.25">
      <c r="A13073" t="s">
        <v>76</v>
      </c>
      <c r="B13073" t="s">
        <v>85</v>
      </c>
      <c r="C13073" t="s">
        <v>306</v>
      </c>
      <c r="D13073" s="45">
        <v>343042</v>
      </c>
      <c r="E13073" t="s">
        <v>430</v>
      </c>
      <c r="F13073" s="45">
        <v>6051302</v>
      </c>
      <c r="G13073" t="s">
        <v>431</v>
      </c>
      <c r="H13073" s="45">
        <v>706265</v>
      </c>
      <c r="I13073" t="e">
        <f ca="1">_xlfn.XLOOKUP(Tableau1[[#This Row],[No. Sous-service]],DONNÉES!F:F,DONNÉES!H:H,FALSE,0,1)</f>
        <v>#NAME?</v>
      </c>
      <c r="J13073" t="e">
        <f ca="1">_xlfn.XLOOKUP(Tableau1[[#This Row],[No. Sous-service]],DONNÉES!F:F,DONNÉES!I:I,FALSE,0,1)</f>
        <v>#NAME?</v>
      </c>
    </row>
    <row r="13074" spans="1:10" x14ac:dyDescent="0.25">
      <c r="A13074" t="s">
        <v>76</v>
      </c>
      <c r="B13074" t="s">
        <v>85</v>
      </c>
      <c r="C13074" t="s">
        <v>306</v>
      </c>
      <c r="D13074" s="45">
        <v>343042</v>
      </c>
      <c r="E13074" t="s">
        <v>430</v>
      </c>
      <c r="F13074" s="45">
        <v>6051302</v>
      </c>
      <c r="G13074" t="s">
        <v>431</v>
      </c>
      <c r="H13074" s="45">
        <v>706266</v>
      </c>
      <c r="I13074" t="e">
        <f ca="1">_xlfn.XLOOKUP(Tableau1[[#This Row],[No. Sous-service]],DONNÉES!F:F,DONNÉES!H:H,FALSE,0,1)</f>
        <v>#NAME?</v>
      </c>
      <c r="J13074" t="e">
        <f ca="1">_xlfn.XLOOKUP(Tableau1[[#This Row],[No. Sous-service]],DONNÉES!F:F,DONNÉES!I:I,FALSE,0,1)</f>
        <v>#NAME?</v>
      </c>
    </row>
    <row r="13075" spans="1:10" x14ac:dyDescent="0.25">
      <c r="A13075" t="s">
        <v>76</v>
      </c>
      <c r="B13075" t="s">
        <v>85</v>
      </c>
      <c r="C13075" t="s">
        <v>306</v>
      </c>
      <c r="D13075" s="45">
        <v>343042</v>
      </c>
      <c r="E13075" t="s">
        <v>430</v>
      </c>
      <c r="F13075" s="45">
        <v>6051302</v>
      </c>
      <c r="G13075" t="s">
        <v>431</v>
      </c>
      <c r="H13075" s="45">
        <v>706363</v>
      </c>
      <c r="I13075" t="e">
        <f ca="1">_xlfn.XLOOKUP(Tableau1[[#This Row],[No. Sous-service]],DONNÉES!F:F,DONNÉES!H:H,FALSE,0,1)</f>
        <v>#NAME?</v>
      </c>
      <c r="J13075" t="e">
        <f ca="1">_xlfn.XLOOKUP(Tableau1[[#This Row],[No. Sous-service]],DONNÉES!F:F,DONNÉES!I:I,FALSE,0,1)</f>
        <v>#NAME?</v>
      </c>
    </row>
    <row r="13076" spans="1:10" x14ac:dyDescent="0.25">
      <c r="A13076" t="s">
        <v>76</v>
      </c>
      <c r="B13076" t="s">
        <v>85</v>
      </c>
      <c r="C13076" t="s">
        <v>306</v>
      </c>
      <c r="D13076" s="45">
        <v>343042</v>
      </c>
      <c r="E13076" t="s">
        <v>430</v>
      </c>
      <c r="F13076" s="45">
        <v>6051302</v>
      </c>
      <c r="G13076" t="s">
        <v>431</v>
      </c>
      <c r="H13076" s="45">
        <v>707653</v>
      </c>
      <c r="I13076" t="e">
        <f ca="1">_xlfn.XLOOKUP(Tableau1[[#This Row],[No. Sous-service]],DONNÉES!F:F,DONNÉES!H:H,FALSE,0,1)</f>
        <v>#NAME?</v>
      </c>
      <c r="J13076" t="e">
        <f ca="1">_xlfn.XLOOKUP(Tableau1[[#This Row],[No. Sous-service]],DONNÉES!F:F,DONNÉES!I:I,FALSE,0,1)</f>
        <v>#NAME?</v>
      </c>
    </row>
    <row r="13077" spans="1:10" x14ac:dyDescent="0.25">
      <c r="A13077" t="s">
        <v>76</v>
      </c>
      <c r="B13077" t="s">
        <v>85</v>
      </c>
      <c r="C13077" t="s">
        <v>306</v>
      </c>
      <c r="D13077" s="45">
        <v>343042</v>
      </c>
      <c r="E13077" t="s">
        <v>430</v>
      </c>
      <c r="F13077" s="45">
        <v>6051302</v>
      </c>
      <c r="G13077" t="s">
        <v>431</v>
      </c>
      <c r="H13077" s="45">
        <v>706360</v>
      </c>
      <c r="I13077" t="e">
        <f ca="1">_xlfn.XLOOKUP(Tableau1[[#This Row],[No. Sous-service]],DONNÉES!F:F,DONNÉES!H:H,FALSE,0,1)</f>
        <v>#NAME?</v>
      </c>
      <c r="J13077" t="e">
        <f ca="1">_xlfn.XLOOKUP(Tableau1[[#This Row],[No. Sous-service]],DONNÉES!F:F,DONNÉES!I:I,FALSE,0,1)</f>
        <v>#NAME?</v>
      </c>
    </row>
    <row r="13078" spans="1:10" x14ac:dyDescent="0.25">
      <c r="A13078" t="s">
        <v>76</v>
      </c>
      <c r="B13078" t="s">
        <v>85</v>
      </c>
      <c r="C13078" t="s">
        <v>306</v>
      </c>
      <c r="D13078" s="45">
        <v>343042</v>
      </c>
      <c r="E13078" t="s">
        <v>430</v>
      </c>
      <c r="F13078" s="45">
        <v>6051302</v>
      </c>
      <c r="G13078" t="s">
        <v>431</v>
      </c>
      <c r="H13078" s="45">
        <v>706228</v>
      </c>
      <c r="I13078" t="e">
        <f ca="1">_xlfn.XLOOKUP(Tableau1[[#This Row],[No. Sous-service]],DONNÉES!F:F,DONNÉES!H:H,FALSE,0,1)</f>
        <v>#NAME?</v>
      </c>
      <c r="J13078" t="e">
        <f ca="1">_xlfn.XLOOKUP(Tableau1[[#This Row],[No. Sous-service]],DONNÉES!F:F,DONNÉES!I:I,FALSE,0,1)</f>
        <v>#NAME?</v>
      </c>
    </row>
    <row r="13079" spans="1:10" x14ac:dyDescent="0.25">
      <c r="A13079" t="s">
        <v>76</v>
      </c>
      <c r="B13079" t="s">
        <v>85</v>
      </c>
      <c r="C13079" t="s">
        <v>306</v>
      </c>
      <c r="D13079" s="45">
        <v>343042</v>
      </c>
      <c r="E13079" t="s">
        <v>430</v>
      </c>
      <c r="F13079" s="45">
        <v>6051302</v>
      </c>
      <c r="G13079" t="s">
        <v>431</v>
      </c>
      <c r="H13079" s="45">
        <v>706230</v>
      </c>
      <c r="I13079" t="e">
        <f ca="1">_xlfn.XLOOKUP(Tableau1[[#This Row],[No. Sous-service]],DONNÉES!F:F,DONNÉES!H:H,FALSE,0,1)</f>
        <v>#NAME?</v>
      </c>
      <c r="J13079" t="e">
        <f ca="1">_xlfn.XLOOKUP(Tableau1[[#This Row],[No. Sous-service]],DONNÉES!F:F,DONNÉES!I:I,FALSE,0,1)</f>
        <v>#NAME?</v>
      </c>
    </row>
    <row r="13080" spans="1:10" x14ac:dyDescent="0.25">
      <c r="A13080" t="s">
        <v>76</v>
      </c>
      <c r="B13080" t="s">
        <v>85</v>
      </c>
      <c r="C13080" t="s">
        <v>306</v>
      </c>
      <c r="D13080" s="45">
        <v>343042</v>
      </c>
      <c r="E13080" t="s">
        <v>430</v>
      </c>
      <c r="F13080" s="45">
        <v>6051302</v>
      </c>
      <c r="G13080" t="s">
        <v>431</v>
      </c>
      <c r="H13080" s="45">
        <v>700013</v>
      </c>
      <c r="I13080" t="e">
        <f ca="1">_xlfn.XLOOKUP(Tableau1[[#This Row],[No. Sous-service]],DONNÉES!F:F,DONNÉES!H:H,FALSE,0,1)</f>
        <v>#NAME?</v>
      </c>
      <c r="J13080" t="e">
        <f ca="1">_xlfn.XLOOKUP(Tableau1[[#This Row],[No. Sous-service]],DONNÉES!F:F,DONNÉES!I:I,FALSE,0,1)</f>
        <v>#NAME?</v>
      </c>
    </row>
    <row r="13081" spans="1:10" x14ac:dyDescent="0.25">
      <c r="A13081" t="s">
        <v>76</v>
      </c>
      <c r="B13081" t="s">
        <v>85</v>
      </c>
      <c r="C13081" t="s">
        <v>306</v>
      </c>
      <c r="D13081" s="45">
        <v>343042</v>
      </c>
      <c r="E13081" t="s">
        <v>430</v>
      </c>
      <c r="F13081" s="45">
        <v>6051302</v>
      </c>
      <c r="G13081" t="s">
        <v>431</v>
      </c>
      <c r="H13081" s="45">
        <v>706269</v>
      </c>
      <c r="I13081" t="e">
        <f ca="1">_xlfn.XLOOKUP(Tableau1[[#This Row],[No. Sous-service]],DONNÉES!F:F,DONNÉES!H:H,FALSE,0,1)</f>
        <v>#NAME?</v>
      </c>
      <c r="J13081" t="e">
        <f ca="1">_xlfn.XLOOKUP(Tableau1[[#This Row],[No. Sous-service]],DONNÉES!F:F,DONNÉES!I:I,FALSE,0,1)</f>
        <v>#NAME?</v>
      </c>
    </row>
    <row r="13082" spans="1:10" x14ac:dyDescent="0.25">
      <c r="A13082" t="s">
        <v>76</v>
      </c>
      <c r="B13082" t="s">
        <v>85</v>
      </c>
      <c r="C13082" t="s">
        <v>306</v>
      </c>
      <c r="D13082" s="45">
        <v>343042</v>
      </c>
      <c r="E13082" t="s">
        <v>430</v>
      </c>
      <c r="F13082" s="45">
        <v>6051302</v>
      </c>
      <c r="G13082" t="s">
        <v>431</v>
      </c>
      <c r="H13082" s="45">
        <v>706229</v>
      </c>
      <c r="I13082" t="e">
        <f ca="1">_xlfn.XLOOKUP(Tableau1[[#This Row],[No. Sous-service]],DONNÉES!F:F,DONNÉES!H:H,FALSE,0,1)</f>
        <v>#NAME?</v>
      </c>
      <c r="J13082" t="e">
        <f ca="1">_xlfn.XLOOKUP(Tableau1[[#This Row],[No. Sous-service]],DONNÉES!F:F,DONNÉES!I:I,FALSE,0,1)</f>
        <v>#NAME?</v>
      </c>
    </row>
    <row r="13083" spans="1:10" x14ac:dyDescent="0.25">
      <c r="A13083" t="s">
        <v>76</v>
      </c>
      <c r="B13083" t="s">
        <v>85</v>
      </c>
      <c r="C13083" t="s">
        <v>306</v>
      </c>
      <c r="D13083" s="45">
        <v>343042</v>
      </c>
      <c r="E13083" t="s">
        <v>430</v>
      </c>
      <c r="F13083" s="45">
        <v>6051302</v>
      </c>
      <c r="G13083" t="s">
        <v>431</v>
      </c>
      <c r="H13083" s="45">
        <v>706217</v>
      </c>
      <c r="I13083" t="e">
        <f ca="1">_xlfn.XLOOKUP(Tableau1[[#This Row],[No. Sous-service]],DONNÉES!F:F,DONNÉES!H:H,FALSE,0,1)</f>
        <v>#NAME?</v>
      </c>
      <c r="J13083" t="e">
        <f ca="1">_xlfn.XLOOKUP(Tableau1[[#This Row],[No. Sous-service]],DONNÉES!F:F,DONNÉES!I:I,FALSE,0,1)</f>
        <v>#NAME?</v>
      </c>
    </row>
    <row r="13084" spans="1:10" x14ac:dyDescent="0.25">
      <c r="A13084" t="s">
        <v>76</v>
      </c>
      <c r="B13084" t="s">
        <v>85</v>
      </c>
      <c r="C13084" t="s">
        <v>306</v>
      </c>
      <c r="D13084" s="45">
        <v>343042</v>
      </c>
      <c r="E13084" t="s">
        <v>430</v>
      </c>
      <c r="F13084" s="45">
        <v>6051302</v>
      </c>
      <c r="G13084" t="s">
        <v>431</v>
      </c>
      <c r="H13084" s="45">
        <v>555537</v>
      </c>
      <c r="I13084" t="e">
        <f ca="1">_xlfn.XLOOKUP(Tableau1[[#This Row],[No. Sous-service]],DONNÉES!F:F,DONNÉES!H:H,FALSE,0,1)</f>
        <v>#NAME?</v>
      </c>
      <c r="J13084" t="e">
        <f ca="1">_xlfn.XLOOKUP(Tableau1[[#This Row],[No. Sous-service]],DONNÉES!F:F,DONNÉES!I:I,FALSE,0,1)</f>
        <v>#NAME?</v>
      </c>
    </row>
    <row r="13085" spans="1:10" x14ac:dyDescent="0.25">
      <c r="A13085" t="s">
        <v>76</v>
      </c>
      <c r="B13085" t="s">
        <v>85</v>
      </c>
      <c r="C13085" t="s">
        <v>306</v>
      </c>
      <c r="D13085" s="45">
        <v>343042</v>
      </c>
      <c r="E13085" t="s">
        <v>430</v>
      </c>
      <c r="F13085" s="45">
        <v>6051302</v>
      </c>
      <c r="G13085" t="s">
        <v>431</v>
      </c>
      <c r="H13085" s="45">
        <v>706331</v>
      </c>
      <c r="I13085" t="e">
        <f ca="1">_xlfn.XLOOKUP(Tableau1[[#This Row],[No. Sous-service]],DONNÉES!F:F,DONNÉES!H:H,FALSE,0,1)</f>
        <v>#NAME?</v>
      </c>
      <c r="J13085" t="e">
        <f ca="1">_xlfn.XLOOKUP(Tableau1[[#This Row],[No. Sous-service]],DONNÉES!F:F,DONNÉES!I:I,FALSE,0,1)</f>
        <v>#NAME?</v>
      </c>
    </row>
    <row r="13086" spans="1:10" x14ac:dyDescent="0.25">
      <c r="A13086" t="s">
        <v>76</v>
      </c>
      <c r="B13086" t="s">
        <v>85</v>
      </c>
      <c r="C13086" t="s">
        <v>306</v>
      </c>
      <c r="D13086" s="45">
        <v>343042</v>
      </c>
      <c r="E13086" t="s">
        <v>430</v>
      </c>
      <c r="F13086" s="45">
        <v>6051302</v>
      </c>
      <c r="G13086" t="s">
        <v>431</v>
      </c>
      <c r="H13086" s="45">
        <v>707963</v>
      </c>
      <c r="I13086" t="e">
        <f ca="1">_xlfn.XLOOKUP(Tableau1[[#This Row],[No. Sous-service]],DONNÉES!F:F,DONNÉES!H:H,FALSE,0,1)</f>
        <v>#NAME?</v>
      </c>
      <c r="J13086" t="e">
        <f ca="1">_xlfn.XLOOKUP(Tableau1[[#This Row],[No. Sous-service]],DONNÉES!F:F,DONNÉES!I:I,FALSE,0,1)</f>
        <v>#NAME?</v>
      </c>
    </row>
    <row r="13087" spans="1:10" x14ac:dyDescent="0.25">
      <c r="A13087" t="s">
        <v>76</v>
      </c>
      <c r="B13087" t="s">
        <v>85</v>
      </c>
      <c r="C13087" t="s">
        <v>306</v>
      </c>
      <c r="D13087" s="45">
        <v>343042</v>
      </c>
      <c r="E13087" t="s">
        <v>430</v>
      </c>
      <c r="F13087" s="45">
        <v>6051302</v>
      </c>
      <c r="G13087" t="s">
        <v>431</v>
      </c>
      <c r="H13087" s="45">
        <v>711111</v>
      </c>
      <c r="I13087" t="e">
        <f ca="1">_xlfn.XLOOKUP(Tableau1[[#This Row],[No. Sous-service]],DONNÉES!F:F,DONNÉES!H:H,FALSE,0,1)</f>
        <v>#NAME?</v>
      </c>
      <c r="J13087" t="e">
        <f ca="1">_xlfn.XLOOKUP(Tableau1[[#This Row],[No. Sous-service]],DONNÉES!F:F,DONNÉES!I:I,FALSE,0,1)</f>
        <v>#NAME?</v>
      </c>
    </row>
    <row r="13088" spans="1:10" x14ac:dyDescent="0.25">
      <c r="A13088" t="s">
        <v>76</v>
      </c>
      <c r="B13088" t="s">
        <v>85</v>
      </c>
      <c r="C13088" t="s">
        <v>306</v>
      </c>
      <c r="D13088" s="45">
        <v>343042</v>
      </c>
      <c r="E13088" t="s">
        <v>430</v>
      </c>
      <c r="F13088" s="45">
        <v>6051302</v>
      </c>
      <c r="G13088" t="s">
        <v>431</v>
      </c>
      <c r="H13088" s="45">
        <v>711112</v>
      </c>
      <c r="I13088" t="e">
        <f ca="1">_xlfn.XLOOKUP(Tableau1[[#This Row],[No. Sous-service]],DONNÉES!F:F,DONNÉES!H:H,FALSE,0,1)</f>
        <v>#NAME?</v>
      </c>
      <c r="J13088" t="e">
        <f ca="1">_xlfn.XLOOKUP(Tableau1[[#This Row],[No. Sous-service]],DONNÉES!F:F,DONNÉES!I:I,FALSE,0,1)</f>
        <v>#NAME?</v>
      </c>
    </row>
    <row r="13089" spans="1:10" x14ac:dyDescent="0.25">
      <c r="A13089" t="s">
        <v>76</v>
      </c>
      <c r="B13089" t="s">
        <v>85</v>
      </c>
      <c r="C13089" t="s">
        <v>306</v>
      </c>
      <c r="D13089" s="45">
        <v>343042</v>
      </c>
      <c r="E13089" t="s">
        <v>430</v>
      </c>
      <c r="F13089" s="45">
        <v>6051302</v>
      </c>
      <c r="G13089" t="s">
        <v>431</v>
      </c>
      <c r="H13089" s="45">
        <v>711114</v>
      </c>
      <c r="I13089" t="e">
        <f ca="1">_xlfn.XLOOKUP(Tableau1[[#This Row],[No. Sous-service]],DONNÉES!F:F,DONNÉES!H:H,FALSE,0,1)</f>
        <v>#NAME?</v>
      </c>
      <c r="J13089" t="e">
        <f ca="1">_xlfn.XLOOKUP(Tableau1[[#This Row],[No. Sous-service]],DONNÉES!F:F,DONNÉES!I:I,FALSE,0,1)</f>
        <v>#NAME?</v>
      </c>
    </row>
    <row r="13090" spans="1:10" x14ac:dyDescent="0.25">
      <c r="A13090" t="s">
        <v>76</v>
      </c>
      <c r="B13090" t="s">
        <v>85</v>
      </c>
      <c r="C13090" t="s">
        <v>306</v>
      </c>
      <c r="D13090" s="45">
        <v>343042</v>
      </c>
      <c r="E13090" t="s">
        <v>430</v>
      </c>
      <c r="F13090" s="45">
        <v>6051302</v>
      </c>
      <c r="G13090" t="s">
        <v>431</v>
      </c>
      <c r="H13090" s="45">
        <v>711115</v>
      </c>
      <c r="I13090" t="e">
        <f ca="1">_xlfn.XLOOKUP(Tableau1[[#This Row],[No. Sous-service]],DONNÉES!F:F,DONNÉES!H:H,FALSE,0,1)</f>
        <v>#NAME?</v>
      </c>
      <c r="J13090" t="e">
        <f ca="1">_xlfn.XLOOKUP(Tableau1[[#This Row],[No. Sous-service]],DONNÉES!F:F,DONNÉES!I:I,FALSE,0,1)</f>
        <v>#NAME?</v>
      </c>
    </row>
    <row r="13091" spans="1:10" x14ac:dyDescent="0.25">
      <c r="A13091" t="s">
        <v>76</v>
      </c>
      <c r="B13091" t="s">
        <v>85</v>
      </c>
      <c r="C13091" t="s">
        <v>306</v>
      </c>
      <c r="D13091" s="45">
        <v>343042</v>
      </c>
      <c r="E13091" t="s">
        <v>430</v>
      </c>
      <c r="F13091" s="45">
        <v>6051302</v>
      </c>
      <c r="G13091" t="s">
        <v>431</v>
      </c>
      <c r="H13091" s="45">
        <v>555533</v>
      </c>
      <c r="I13091" t="e">
        <f ca="1">_xlfn.XLOOKUP(Tableau1[[#This Row],[No. Sous-service]],DONNÉES!F:F,DONNÉES!H:H,FALSE,0,1)</f>
        <v>#NAME?</v>
      </c>
      <c r="J13091" t="e">
        <f ca="1">_xlfn.XLOOKUP(Tableau1[[#This Row],[No. Sous-service]],DONNÉES!F:F,DONNÉES!I:I,FALSE,0,1)</f>
        <v>#NAME?</v>
      </c>
    </row>
    <row r="13092" spans="1:10" x14ac:dyDescent="0.25">
      <c r="A13092" t="s">
        <v>76</v>
      </c>
      <c r="B13092" t="s">
        <v>85</v>
      </c>
      <c r="C13092" t="s">
        <v>306</v>
      </c>
      <c r="D13092" s="45">
        <v>343042</v>
      </c>
      <c r="E13092" t="s">
        <v>430</v>
      </c>
      <c r="F13092" s="45">
        <v>6051302</v>
      </c>
      <c r="G13092" t="s">
        <v>431</v>
      </c>
      <c r="H13092" s="45">
        <v>340729</v>
      </c>
      <c r="I13092" t="e">
        <f ca="1">_xlfn.XLOOKUP(Tableau1[[#This Row],[No. Sous-service]],DONNÉES!F:F,DONNÉES!H:H,FALSE,0,1)</f>
        <v>#NAME?</v>
      </c>
      <c r="J13092" t="e">
        <f ca="1">_xlfn.XLOOKUP(Tableau1[[#This Row],[No. Sous-service]],DONNÉES!F:F,DONNÉES!I:I,FALSE,0,1)</f>
        <v>#NAME?</v>
      </c>
    </row>
    <row r="13093" spans="1:10" x14ac:dyDescent="0.25">
      <c r="A13093" t="s">
        <v>76</v>
      </c>
      <c r="B13093" t="s">
        <v>85</v>
      </c>
      <c r="C13093" t="s">
        <v>306</v>
      </c>
      <c r="D13093" s="45">
        <v>343042</v>
      </c>
      <c r="E13093" t="s">
        <v>430</v>
      </c>
      <c r="F13093" s="45">
        <v>6051302</v>
      </c>
      <c r="G13093" t="s">
        <v>431</v>
      </c>
      <c r="H13093" s="45">
        <v>798654</v>
      </c>
      <c r="I13093" t="e">
        <f ca="1">_xlfn.XLOOKUP(Tableau1[[#This Row],[No. Sous-service]],DONNÉES!F:F,DONNÉES!H:H,FALSE,0,1)</f>
        <v>#NAME?</v>
      </c>
      <c r="J13093" t="e">
        <f ca="1">_xlfn.XLOOKUP(Tableau1[[#This Row],[No. Sous-service]],DONNÉES!F:F,DONNÉES!I:I,FALSE,0,1)</f>
        <v>#NAME?</v>
      </c>
    </row>
    <row r="13094" spans="1:10" x14ac:dyDescent="0.25">
      <c r="A13094" t="s">
        <v>76</v>
      </c>
      <c r="B13094" t="s">
        <v>85</v>
      </c>
      <c r="C13094" t="s">
        <v>306</v>
      </c>
      <c r="D13094" s="45">
        <v>343042</v>
      </c>
      <c r="E13094" t="s">
        <v>430</v>
      </c>
      <c r="F13094" s="45">
        <v>6051302</v>
      </c>
      <c r="G13094" t="s">
        <v>431</v>
      </c>
      <c r="H13094" s="45">
        <v>98768</v>
      </c>
      <c r="I13094" t="e">
        <f ca="1">_xlfn.XLOOKUP(Tableau1[[#This Row],[No. Sous-service]],DONNÉES!F:F,DONNÉES!H:H,FALSE,0,1)</f>
        <v>#NAME?</v>
      </c>
      <c r="J13094" t="e">
        <f ca="1">_xlfn.XLOOKUP(Tableau1[[#This Row],[No. Sous-service]],DONNÉES!F:F,DONNÉES!I:I,FALSE,0,1)</f>
        <v>#NAME?</v>
      </c>
    </row>
    <row r="13095" spans="1:10" x14ac:dyDescent="0.25">
      <c r="A13095" t="s">
        <v>76</v>
      </c>
      <c r="B13095" t="s">
        <v>85</v>
      </c>
      <c r="C13095" t="s">
        <v>306</v>
      </c>
      <c r="D13095" s="45">
        <v>343042</v>
      </c>
      <c r="E13095" t="s">
        <v>430</v>
      </c>
      <c r="F13095" s="45">
        <v>6051302</v>
      </c>
      <c r="G13095" t="s">
        <v>431</v>
      </c>
      <c r="H13095" s="45">
        <v>706343</v>
      </c>
      <c r="I13095" t="e">
        <f ca="1">_xlfn.XLOOKUP(Tableau1[[#This Row],[No. Sous-service]],DONNÉES!F:F,DONNÉES!H:H,FALSE,0,1)</f>
        <v>#NAME?</v>
      </c>
      <c r="J13095" t="e">
        <f ca="1">_xlfn.XLOOKUP(Tableau1[[#This Row],[No. Sous-service]],DONNÉES!F:F,DONNÉES!I:I,FALSE,0,1)</f>
        <v>#NAME?</v>
      </c>
    </row>
    <row r="13096" spans="1:10" x14ac:dyDescent="0.25">
      <c r="A13096" t="s">
        <v>76</v>
      </c>
      <c r="B13096" t="s">
        <v>85</v>
      </c>
      <c r="C13096" t="s">
        <v>306</v>
      </c>
      <c r="D13096" s="45">
        <v>343042</v>
      </c>
      <c r="E13096" t="s">
        <v>430</v>
      </c>
      <c r="F13096" s="45">
        <v>6051302</v>
      </c>
      <c r="G13096" t="s">
        <v>431</v>
      </c>
      <c r="H13096" s="45">
        <v>731139</v>
      </c>
      <c r="I13096" t="e">
        <f ca="1">_xlfn.XLOOKUP(Tableau1[[#This Row],[No. Sous-service]],DONNÉES!F:F,DONNÉES!H:H,FALSE,0,1)</f>
        <v>#NAME?</v>
      </c>
      <c r="J13096" t="e">
        <f ca="1">_xlfn.XLOOKUP(Tableau1[[#This Row],[No. Sous-service]],DONNÉES!F:F,DONNÉES!I:I,FALSE,0,1)</f>
        <v>#NAME?</v>
      </c>
    </row>
    <row r="13097" spans="1:10" x14ac:dyDescent="0.25">
      <c r="A13097" t="s">
        <v>76</v>
      </c>
      <c r="B13097" t="s">
        <v>85</v>
      </c>
      <c r="C13097" t="s">
        <v>306</v>
      </c>
      <c r="D13097" s="45">
        <v>343042</v>
      </c>
      <c r="E13097" t="s">
        <v>430</v>
      </c>
      <c r="F13097" s="45">
        <v>6051302</v>
      </c>
      <c r="G13097" t="s">
        <v>431</v>
      </c>
      <c r="H13097" s="45">
        <v>706725</v>
      </c>
      <c r="I13097" t="e">
        <f ca="1">_xlfn.XLOOKUP(Tableau1[[#This Row],[No. Sous-service]],DONNÉES!F:F,DONNÉES!H:H,FALSE,0,1)</f>
        <v>#NAME?</v>
      </c>
      <c r="J13097" t="e">
        <f ca="1">_xlfn.XLOOKUP(Tableau1[[#This Row],[No. Sous-service]],DONNÉES!F:F,DONNÉES!I:I,FALSE,0,1)</f>
        <v>#NAME?</v>
      </c>
    </row>
    <row r="13098" spans="1:10" x14ac:dyDescent="0.25">
      <c r="A13098" t="s">
        <v>76</v>
      </c>
      <c r="B13098" t="s">
        <v>85</v>
      </c>
      <c r="C13098" t="s">
        <v>306</v>
      </c>
      <c r="D13098" s="45">
        <v>343042</v>
      </c>
      <c r="E13098" t="s">
        <v>430</v>
      </c>
      <c r="F13098" s="45">
        <v>6051302</v>
      </c>
      <c r="G13098" t="s">
        <v>431</v>
      </c>
      <c r="H13098" s="45">
        <v>706267</v>
      </c>
      <c r="I13098" t="e">
        <f ca="1">_xlfn.XLOOKUP(Tableau1[[#This Row],[No. Sous-service]],DONNÉES!F:F,DONNÉES!H:H,FALSE,0,1)</f>
        <v>#NAME?</v>
      </c>
      <c r="J13098" t="e">
        <f ca="1">_xlfn.XLOOKUP(Tableau1[[#This Row],[No. Sous-service]],DONNÉES!F:F,DONNÉES!I:I,FALSE,0,1)</f>
        <v>#NAME?</v>
      </c>
    </row>
    <row r="13099" spans="1:10" x14ac:dyDescent="0.25">
      <c r="A13099" t="s">
        <v>76</v>
      </c>
      <c r="B13099" t="s">
        <v>85</v>
      </c>
      <c r="C13099" t="s">
        <v>306</v>
      </c>
      <c r="D13099" s="45">
        <v>343042</v>
      </c>
      <c r="E13099" t="s">
        <v>430</v>
      </c>
      <c r="F13099" s="45">
        <v>6051302</v>
      </c>
      <c r="G13099" t="s">
        <v>431</v>
      </c>
      <c r="H13099" s="45" t="s">
        <v>2441</v>
      </c>
      <c r="I13099" t="e">
        <f ca="1">_xlfn.XLOOKUP(Tableau1[[#This Row],[No. Sous-service]],DONNÉES!F:F,DONNÉES!H:H,FALSE,0,1)</f>
        <v>#NAME?</v>
      </c>
      <c r="J13099" t="e">
        <f ca="1">_xlfn.XLOOKUP(Tableau1[[#This Row],[No. Sous-service]],DONNÉES!F:F,DONNÉES!I:I,FALSE,0,1)</f>
        <v>#NAME?</v>
      </c>
    </row>
    <row r="13100" spans="1:10" x14ac:dyDescent="0.25">
      <c r="A13100" t="s">
        <v>76</v>
      </c>
      <c r="B13100" t="s">
        <v>85</v>
      </c>
      <c r="C13100" t="s">
        <v>306</v>
      </c>
      <c r="D13100" s="45">
        <v>343042</v>
      </c>
      <c r="E13100" t="s">
        <v>430</v>
      </c>
      <c r="F13100" s="45">
        <v>6051302</v>
      </c>
      <c r="G13100" t="s">
        <v>431</v>
      </c>
      <c r="H13100" s="45">
        <v>706218</v>
      </c>
      <c r="I13100" t="e">
        <f ca="1">_xlfn.XLOOKUP(Tableau1[[#This Row],[No. Sous-service]],DONNÉES!F:F,DONNÉES!H:H,FALSE,0,1)</f>
        <v>#NAME?</v>
      </c>
      <c r="J13100" t="e">
        <f ca="1">_xlfn.XLOOKUP(Tableau1[[#This Row],[No. Sous-service]],DONNÉES!F:F,DONNÉES!I:I,FALSE,0,1)</f>
        <v>#NAME?</v>
      </c>
    </row>
    <row r="13101" spans="1:10" x14ac:dyDescent="0.25">
      <c r="A13101" t="s">
        <v>76</v>
      </c>
      <c r="B13101" t="s">
        <v>85</v>
      </c>
      <c r="C13101" t="s">
        <v>306</v>
      </c>
      <c r="D13101" s="45">
        <v>343042</v>
      </c>
      <c r="E13101" t="s">
        <v>430</v>
      </c>
      <c r="F13101" s="45">
        <v>6051302</v>
      </c>
      <c r="G13101" t="s">
        <v>431</v>
      </c>
      <c r="H13101" s="45">
        <v>706219</v>
      </c>
      <c r="I13101" t="e">
        <f ca="1">_xlfn.XLOOKUP(Tableau1[[#This Row],[No. Sous-service]],DONNÉES!F:F,DONNÉES!H:H,FALSE,0,1)</f>
        <v>#NAME?</v>
      </c>
      <c r="J13101" t="e">
        <f ca="1">_xlfn.XLOOKUP(Tableau1[[#This Row],[No. Sous-service]],DONNÉES!F:F,DONNÉES!I:I,FALSE,0,1)</f>
        <v>#NAME?</v>
      </c>
    </row>
    <row r="13102" spans="1:10" x14ac:dyDescent="0.25">
      <c r="A13102" t="s">
        <v>76</v>
      </c>
      <c r="B13102" t="s">
        <v>85</v>
      </c>
      <c r="C13102" t="s">
        <v>306</v>
      </c>
      <c r="D13102" s="45">
        <v>343042</v>
      </c>
      <c r="E13102" t="s">
        <v>430</v>
      </c>
      <c r="F13102" s="45">
        <v>6051302</v>
      </c>
      <c r="G13102" t="s">
        <v>431</v>
      </c>
      <c r="H13102" s="45">
        <v>707568</v>
      </c>
      <c r="I13102" t="e">
        <f ca="1">_xlfn.XLOOKUP(Tableau1[[#This Row],[No. Sous-service]],DONNÉES!F:F,DONNÉES!H:H,FALSE,0,1)</f>
        <v>#NAME?</v>
      </c>
      <c r="J13102" t="e">
        <f ca="1">_xlfn.XLOOKUP(Tableau1[[#This Row],[No. Sous-service]],DONNÉES!F:F,DONNÉES!I:I,FALSE,0,1)</f>
        <v>#NAME?</v>
      </c>
    </row>
    <row r="13103" spans="1:10" x14ac:dyDescent="0.25">
      <c r="A13103" t="s">
        <v>76</v>
      </c>
      <c r="B13103" t="s">
        <v>85</v>
      </c>
      <c r="C13103" t="s">
        <v>306</v>
      </c>
      <c r="D13103" s="45">
        <v>343042</v>
      </c>
      <c r="E13103" t="s">
        <v>430</v>
      </c>
      <c r="F13103" s="45">
        <v>6051302</v>
      </c>
      <c r="G13103" t="s">
        <v>431</v>
      </c>
      <c r="H13103" s="45">
        <v>77060</v>
      </c>
      <c r="I13103" t="e">
        <f ca="1">_xlfn.XLOOKUP(Tableau1[[#This Row],[No. Sous-service]],DONNÉES!F:F,DONNÉES!H:H,FALSE,0,1)</f>
        <v>#NAME?</v>
      </c>
      <c r="J13103" t="e">
        <f ca="1">_xlfn.XLOOKUP(Tableau1[[#This Row],[No. Sous-service]],DONNÉES!F:F,DONNÉES!I:I,FALSE,0,1)</f>
        <v>#NAME?</v>
      </c>
    </row>
    <row r="13104" spans="1:10" x14ac:dyDescent="0.25">
      <c r="A13104" t="s">
        <v>76</v>
      </c>
      <c r="B13104" t="s">
        <v>85</v>
      </c>
      <c r="C13104" t="s">
        <v>306</v>
      </c>
      <c r="D13104" s="45">
        <v>343042</v>
      </c>
      <c r="E13104" t="s">
        <v>430</v>
      </c>
      <c r="F13104" s="45">
        <v>6051302</v>
      </c>
      <c r="G13104" t="s">
        <v>431</v>
      </c>
      <c r="H13104" s="45">
        <v>77062</v>
      </c>
      <c r="I13104" t="e">
        <f ca="1">_xlfn.XLOOKUP(Tableau1[[#This Row],[No. Sous-service]],DONNÉES!F:F,DONNÉES!H:H,FALSE,0,1)</f>
        <v>#NAME?</v>
      </c>
      <c r="J13104" t="e">
        <f ca="1">_xlfn.XLOOKUP(Tableau1[[#This Row],[No. Sous-service]],DONNÉES!F:F,DONNÉES!I:I,FALSE,0,1)</f>
        <v>#NAME?</v>
      </c>
    </row>
    <row r="13105" spans="1:10" x14ac:dyDescent="0.25">
      <c r="A13105" t="s">
        <v>76</v>
      </c>
      <c r="B13105" t="s">
        <v>85</v>
      </c>
      <c r="C13105" t="s">
        <v>306</v>
      </c>
      <c r="D13105" s="45">
        <v>343042</v>
      </c>
      <c r="E13105" t="s">
        <v>430</v>
      </c>
      <c r="F13105" s="45">
        <v>6051302</v>
      </c>
      <c r="G13105" t="s">
        <v>431</v>
      </c>
      <c r="H13105" s="45">
        <v>37684</v>
      </c>
      <c r="I13105" t="e">
        <f ca="1">_xlfn.XLOOKUP(Tableau1[[#This Row],[No. Sous-service]],DONNÉES!F:F,DONNÉES!H:H,FALSE,0,1)</f>
        <v>#NAME?</v>
      </c>
      <c r="J13105" t="e">
        <f ca="1">_xlfn.XLOOKUP(Tableau1[[#This Row],[No. Sous-service]],DONNÉES!F:F,DONNÉES!I:I,FALSE,0,1)</f>
        <v>#NAME?</v>
      </c>
    </row>
    <row r="13106" spans="1:10" x14ac:dyDescent="0.25">
      <c r="A13106" t="s">
        <v>76</v>
      </c>
      <c r="B13106" t="s">
        <v>85</v>
      </c>
      <c r="C13106" t="s">
        <v>306</v>
      </c>
      <c r="D13106" s="45">
        <v>343042</v>
      </c>
      <c r="E13106" t="s">
        <v>430</v>
      </c>
      <c r="F13106" s="45">
        <v>6051302</v>
      </c>
      <c r="G13106" t="s">
        <v>431</v>
      </c>
      <c r="H13106" s="45">
        <v>712203</v>
      </c>
      <c r="I13106" t="e">
        <f ca="1">_xlfn.XLOOKUP(Tableau1[[#This Row],[No. Sous-service]],DONNÉES!F:F,DONNÉES!H:H,FALSE,0,1)</f>
        <v>#NAME?</v>
      </c>
      <c r="J13106" t="e">
        <f ca="1">_xlfn.XLOOKUP(Tableau1[[#This Row],[No. Sous-service]],DONNÉES!F:F,DONNÉES!I:I,FALSE,0,1)</f>
        <v>#NAME?</v>
      </c>
    </row>
    <row r="13107" spans="1:10" x14ac:dyDescent="0.25">
      <c r="A13107" t="s">
        <v>76</v>
      </c>
      <c r="B13107" t="s">
        <v>85</v>
      </c>
      <c r="C13107" t="s">
        <v>306</v>
      </c>
      <c r="D13107" s="45">
        <v>343042</v>
      </c>
      <c r="E13107" t="s">
        <v>430</v>
      </c>
      <c r="F13107" s="45">
        <v>6051302</v>
      </c>
      <c r="G13107" t="s">
        <v>431</v>
      </c>
      <c r="H13107" s="45">
        <v>712215</v>
      </c>
      <c r="I13107" t="e">
        <f ca="1">_xlfn.XLOOKUP(Tableau1[[#This Row],[No. Sous-service]],DONNÉES!F:F,DONNÉES!H:H,FALSE,0,1)</f>
        <v>#NAME?</v>
      </c>
      <c r="J13107" t="e">
        <f ca="1">_xlfn.XLOOKUP(Tableau1[[#This Row],[No. Sous-service]],DONNÉES!F:F,DONNÉES!I:I,FALSE,0,1)</f>
        <v>#NAME?</v>
      </c>
    </row>
    <row r="13108" spans="1:10" x14ac:dyDescent="0.25">
      <c r="A13108" t="s">
        <v>76</v>
      </c>
      <c r="B13108" t="s">
        <v>85</v>
      </c>
      <c r="C13108" t="s">
        <v>306</v>
      </c>
      <c r="D13108" s="45">
        <v>343042</v>
      </c>
      <c r="E13108" t="s">
        <v>430</v>
      </c>
      <c r="F13108" s="45">
        <v>6051302</v>
      </c>
      <c r="G13108" t="s">
        <v>431</v>
      </c>
      <c r="H13108" s="45">
        <v>556980</v>
      </c>
      <c r="I13108" t="e">
        <f ca="1">_xlfn.XLOOKUP(Tableau1[[#This Row],[No. Sous-service]],DONNÉES!F:F,DONNÉES!H:H,FALSE,0,1)</f>
        <v>#NAME?</v>
      </c>
      <c r="J13108" t="e">
        <f ca="1">_xlfn.XLOOKUP(Tableau1[[#This Row],[No. Sous-service]],DONNÉES!F:F,DONNÉES!I:I,FALSE,0,1)</f>
        <v>#NAME?</v>
      </c>
    </row>
    <row r="13109" spans="1:10" x14ac:dyDescent="0.25">
      <c r="A13109" t="s">
        <v>76</v>
      </c>
      <c r="B13109" t="s">
        <v>85</v>
      </c>
      <c r="C13109" t="s">
        <v>306</v>
      </c>
      <c r="D13109" s="45">
        <v>343042</v>
      </c>
      <c r="E13109" t="s">
        <v>430</v>
      </c>
      <c r="F13109" s="45">
        <v>6051302</v>
      </c>
      <c r="G13109" t="s">
        <v>431</v>
      </c>
      <c r="H13109" s="45">
        <v>706215</v>
      </c>
      <c r="I13109" t="e">
        <f ca="1">_xlfn.XLOOKUP(Tableau1[[#This Row],[No. Sous-service]],DONNÉES!F:F,DONNÉES!H:H,FALSE,0,1)</f>
        <v>#NAME?</v>
      </c>
      <c r="J13109" t="e">
        <f ca="1">_xlfn.XLOOKUP(Tableau1[[#This Row],[No. Sous-service]],DONNÉES!F:F,DONNÉES!I:I,FALSE,0,1)</f>
        <v>#NAME?</v>
      </c>
    </row>
    <row r="13110" spans="1:10" x14ac:dyDescent="0.25">
      <c r="A13110" t="s">
        <v>76</v>
      </c>
      <c r="B13110" t="s">
        <v>85</v>
      </c>
      <c r="C13110" t="s">
        <v>306</v>
      </c>
      <c r="D13110" s="45">
        <v>343042</v>
      </c>
      <c r="E13110" t="s">
        <v>430</v>
      </c>
      <c r="F13110" s="45">
        <v>6051302</v>
      </c>
      <c r="G13110" t="s">
        <v>431</v>
      </c>
      <c r="H13110" s="45">
        <v>706305</v>
      </c>
      <c r="I13110" t="e">
        <f ca="1">_xlfn.XLOOKUP(Tableau1[[#This Row],[No. Sous-service]],DONNÉES!F:F,DONNÉES!H:H,FALSE,0,1)</f>
        <v>#NAME?</v>
      </c>
      <c r="J13110" t="e">
        <f ca="1">_xlfn.XLOOKUP(Tableau1[[#This Row],[No. Sous-service]],DONNÉES!F:F,DONNÉES!I:I,FALSE,0,1)</f>
        <v>#NAME?</v>
      </c>
    </row>
    <row r="13111" spans="1:10" x14ac:dyDescent="0.25">
      <c r="A13111" t="s">
        <v>76</v>
      </c>
      <c r="B13111" t="s">
        <v>85</v>
      </c>
      <c r="C13111" t="s">
        <v>306</v>
      </c>
      <c r="D13111" s="45">
        <v>343042</v>
      </c>
      <c r="E13111" t="s">
        <v>430</v>
      </c>
      <c r="F13111" s="45">
        <v>6051302</v>
      </c>
      <c r="G13111" t="s">
        <v>431</v>
      </c>
      <c r="H13111" s="45">
        <v>712209</v>
      </c>
      <c r="I13111" t="e">
        <f ca="1">_xlfn.XLOOKUP(Tableau1[[#This Row],[No. Sous-service]],DONNÉES!F:F,DONNÉES!H:H,FALSE,0,1)</f>
        <v>#NAME?</v>
      </c>
      <c r="J13111" t="e">
        <f ca="1">_xlfn.XLOOKUP(Tableau1[[#This Row],[No. Sous-service]],DONNÉES!F:F,DONNÉES!I:I,FALSE,0,1)</f>
        <v>#NAME?</v>
      </c>
    </row>
    <row r="13112" spans="1:10" x14ac:dyDescent="0.25">
      <c r="A13112" t="s">
        <v>76</v>
      </c>
      <c r="B13112" t="s">
        <v>85</v>
      </c>
      <c r="C13112" t="s">
        <v>306</v>
      </c>
      <c r="D13112" s="45">
        <v>343042</v>
      </c>
      <c r="E13112" t="s">
        <v>430</v>
      </c>
      <c r="F13112" s="45">
        <v>6051302</v>
      </c>
      <c r="G13112" t="s">
        <v>431</v>
      </c>
      <c r="H13112" s="45">
        <v>706344</v>
      </c>
      <c r="I13112" t="e">
        <f ca="1">_xlfn.XLOOKUP(Tableau1[[#This Row],[No. Sous-service]],DONNÉES!F:F,DONNÉES!H:H,FALSE,0,1)</f>
        <v>#NAME?</v>
      </c>
      <c r="J13112" t="e">
        <f ca="1">_xlfn.XLOOKUP(Tableau1[[#This Row],[No. Sous-service]],DONNÉES!F:F,DONNÉES!I:I,FALSE,0,1)</f>
        <v>#NAME?</v>
      </c>
    </row>
    <row r="13113" spans="1:10" x14ac:dyDescent="0.25">
      <c r="A13113" t="s">
        <v>76</v>
      </c>
      <c r="B13113" t="s">
        <v>85</v>
      </c>
      <c r="C13113" t="s">
        <v>306</v>
      </c>
      <c r="D13113" s="45">
        <v>343042</v>
      </c>
      <c r="E13113" t="s">
        <v>430</v>
      </c>
      <c r="F13113" s="45">
        <v>6051302</v>
      </c>
      <c r="G13113" t="s">
        <v>431</v>
      </c>
      <c r="H13113" s="45">
        <v>340727</v>
      </c>
      <c r="I13113" t="e">
        <f ca="1">_xlfn.XLOOKUP(Tableau1[[#This Row],[No. Sous-service]],DONNÉES!F:F,DONNÉES!H:H,FALSE,0,1)</f>
        <v>#NAME?</v>
      </c>
      <c r="J13113" t="e">
        <f ca="1">_xlfn.XLOOKUP(Tableau1[[#This Row],[No. Sous-service]],DONNÉES!F:F,DONNÉES!I:I,FALSE,0,1)</f>
        <v>#NAME?</v>
      </c>
    </row>
    <row r="13114" spans="1:10" x14ac:dyDescent="0.25">
      <c r="A13114" t="s">
        <v>76</v>
      </c>
      <c r="B13114" t="s">
        <v>85</v>
      </c>
      <c r="C13114" t="s">
        <v>306</v>
      </c>
      <c r="D13114" s="45">
        <v>343042</v>
      </c>
      <c r="E13114" t="s">
        <v>430</v>
      </c>
      <c r="F13114" s="45">
        <v>6051302</v>
      </c>
      <c r="G13114" t="s">
        <v>431</v>
      </c>
      <c r="H13114" s="45">
        <v>556656</v>
      </c>
      <c r="I13114" t="e">
        <f ca="1">_xlfn.XLOOKUP(Tableau1[[#This Row],[No. Sous-service]],DONNÉES!F:F,DONNÉES!H:H,FALSE,0,1)</f>
        <v>#NAME?</v>
      </c>
      <c r="J13114" t="e">
        <f ca="1">_xlfn.XLOOKUP(Tableau1[[#This Row],[No. Sous-service]],DONNÉES!F:F,DONNÉES!I:I,FALSE,0,1)</f>
        <v>#NAME?</v>
      </c>
    </row>
    <row r="13115" spans="1:10" x14ac:dyDescent="0.25">
      <c r="A13115" t="s">
        <v>76</v>
      </c>
      <c r="B13115" t="s">
        <v>85</v>
      </c>
      <c r="C13115" t="s">
        <v>306</v>
      </c>
      <c r="D13115" s="45">
        <v>343042</v>
      </c>
      <c r="E13115" t="s">
        <v>430</v>
      </c>
      <c r="F13115" s="45">
        <v>6051302</v>
      </c>
      <c r="G13115" t="s">
        <v>431</v>
      </c>
      <c r="H13115" s="45">
        <v>706347</v>
      </c>
      <c r="I13115" t="e">
        <f ca="1">_xlfn.XLOOKUP(Tableau1[[#This Row],[No. Sous-service]],DONNÉES!F:F,DONNÉES!H:H,FALSE,0,1)</f>
        <v>#NAME?</v>
      </c>
      <c r="J13115" t="e">
        <f ca="1">_xlfn.XLOOKUP(Tableau1[[#This Row],[No. Sous-service]],DONNÉES!F:F,DONNÉES!I:I,FALSE,0,1)</f>
        <v>#NAME?</v>
      </c>
    </row>
    <row r="13116" spans="1:10" x14ac:dyDescent="0.25">
      <c r="A13116" t="s">
        <v>76</v>
      </c>
      <c r="B13116" t="s">
        <v>85</v>
      </c>
      <c r="C13116" t="s">
        <v>306</v>
      </c>
      <c r="D13116" s="45">
        <v>343042</v>
      </c>
      <c r="E13116" t="s">
        <v>430</v>
      </c>
      <c r="F13116" s="45">
        <v>6051302</v>
      </c>
      <c r="G13116" t="s">
        <v>431</v>
      </c>
      <c r="H13116" s="45">
        <v>555536</v>
      </c>
      <c r="I13116" t="e">
        <f ca="1">_xlfn.XLOOKUP(Tableau1[[#This Row],[No. Sous-service]],DONNÉES!F:F,DONNÉES!H:H,FALSE,0,1)</f>
        <v>#NAME?</v>
      </c>
      <c r="J13116" t="e">
        <f ca="1">_xlfn.XLOOKUP(Tableau1[[#This Row],[No. Sous-service]],DONNÉES!F:F,DONNÉES!I:I,FALSE,0,1)</f>
        <v>#NAME?</v>
      </c>
    </row>
    <row r="13117" spans="1:10" x14ac:dyDescent="0.25">
      <c r="A13117" t="s">
        <v>76</v>
      </c>
      <c r="B13117" t="s">
        <v>85</v>
      </c>
      <c r="C13117" t="s">
        <v>306</v>
      </c>
      <c r="D13117" s="45">
        <v>343042</v>
      </c>
      <c r="E13117" t="s">
        <v>430</v>
      </c>
      <c r="F13117" s="45">
        <v>6051302</v>
      </c>
      <c r="G13117" t="s">
        <v>431</v>
      </c>
      <c r="H13117" s="45">
        <v>712216</v>
      </c>
      <c r="I13117" t="e">
        <f ca="1">_xlfn.XLOOKUP(Tableau1[[#This Row],[No. Sous-service]],DONNÉES!F:F,DONNÉES!H:H,FALSE,0,1)</f>
        <v>#NAME?</v>
      </c>
      <c r="J13117" t="e">
        <f ca="1">_xlfn.XLOOKUP(Tableau1[[#This Row],[No. Sous-service]],DONNÉES!F:F,DONNÉES!I:I,FALSE,0,1)</f>
        <v>#NAME?</v>
      </c>
    </row>
    <row r="13118" spans="1:10" x14ac:dyDescent="0.25">
      <c r="A13118" t="s">
        <v>76</v>
      </c>
      <c r="B13118" t="s">
        <v>85</v>
      </c>
      <c r="C13118" t="s">
        <v>306</v>
      </c>
      <c r="D13118" s="45">
        <v>343042</v>
      </c>
      <c r="E13118" t="s">
        <v>430</v>
      </c>
      <c r="F13118" s="45">
        <v>6051302</v>
      </c>
      <c r="G13118" t="s">
        <v>431</v>
      </c>
      <c r="H13118" s="45">
        <v>556966</v>
      </c>
      <c r="I13118" t="e">
        <f ca="1">_xlfn.XLOOKUP(Tableau1[[#This Row],[No. Sous-service]],DONNÉES!F:F,DONNÉES!H:H,FALSE,0,1)</f>
        <v>#NAME?</v>
      </c>
      <c r="J13118" t="e">
        <f ca="1">_xlfn.XLOOKUP(Tableau1[[#This Row],[No. Sous-service]],DONNÉES!F:F,DONNÉES!I:I,FALSE,0,1)</f>
        <v>#NAME?</v>
      </c>
    </row>
    <row r="13119" spans="1:10" x14ac:dyDescent="0.25">
      <c r="A13119" t="s">
        <v>76</v>
      </c>
      <c r="B13119" t="s">
        <v>85</v>
      </c>
      <c r="C13119" t="s">
        <v>306</v>
      </c>
      <c r="D13119" s="45">
        <v>343042</v>
      </c>
      <c r="E13119" t="s">
        <v>430</v>
      </c>
      <c r="F13119" s="45">
        <v>6051302</v>
      </c>
      <c r="G13119" t="s">
        <v>431</v>
      </c>
      <c r="H13119" s="45">
        <v>134632</v>
      </c>
      <c r="I13119" t="e">
        <f ca="1">_xlfn.XLOOKUP(Tableau1[[#This Row],[No. Sous-service]],DONNÉES!F:F,DONNÉES!H:H,FALSE,0,1)</f>
        <v>#NAME?</v>
      </c>
      <c r="J13119" t="e">
        <f ca="1">_xlfn.XLOOKUP(Tableau1[[#This Row],[No. Sous-service]],DONNÉES!F:F,DONNÉES!I:I,FALSE,0,1)</f>
        <v>#NAME?</v>
      </c>
    </row>
    <row r="13120" spans="1:10" x14ac:dyDescent="0.25">
      <c r="A13120" t="s">
        <v>76</v>
      </c>
      <c r="B13120" t="s">
        <v>85</v>
      </c>
      <c r="C13120" t="s">
        <v>306</v>
      </c>
      <c r="D13120" s="45">
        <v>343042</v>
      </c>
      <c r="E13120" t="s">
        <v>430</v>
      </c>
      <c r="F13120" s="45">
        <v>6051302</v>
      </c>
      <c r="G13120" t="s">
        <v>431</v>
      </c>
      <c r="H13120" s="45">
        <v>706288</v>
      </c>
      <c r="I13120" t="e">
        <f ca="1">_xlfn.XLOOKUP(Tableau1[[#This Row],[No. Sous-service]],DONNÉES!F:F,DONNÉES!H:H,FALSE,0,1)</f>
        <v>#NAME?</v>
      </c>
      <c r="J13120" t="e">
        <f ca="1">_xlfn.XLOOKUP(Tableau1[[#This Row],[No. Sous-service]],DONNÉES!F:F,DONNÉES!I:I,FALSE,0,1)</f>
        <v>#NAME?</v>
      </c>
    </row>
    <row r="13121" spans="1:10" x14ac:dyDescent="0.25">
      <c r="A13121" t="s">
        <v>76</v>
      </c>
      <c r="B13121" t="s">
        <v>85</v>
      </c>
      <c r="C13121" t="s">
        <v>306</v>
      </c>
      <c r="D13121" s="45">
        <v>343043</v>
      </c>
      <c r="E13121" t="s">
        <v>434</v>
      </c>
      <c r="F13121" s="45">
        <v>6051311</v>
      </c>
      <c r="G13121" t="s">
        <v>435</v>
      </c>
      <c r="H13121" s="45">
        <v>700068</v>
      </c>
      <c r="I13121" t="e">
        <f ca="1">_xlfn.XLOOKUP(Tableau1[[#This Row],[No. Sous-service]],DONNÉES!F:F,DONNÉES!H:H,FALSE,0,1)</f>
        <v>#NAME?</v>
      </c>
      <c r="J13121" t="e">
        <f ca="1">_xlfn.XLOOKUP(Tableau1[[#This Row],[No. Sous-service]],DONNÉES!F:F,DONNÉES!I:I,FALSE,0,1)</f>
        <v>#NAME?</v>
      </c>
    </row>
    <row r="13122" spans="1:10" x14ac:dyDescent="0.25">
      <c r="A13122" t="s">
        <v>76</v>
      </c>
      <c r="B13122" t="s">
        <v>85</v>
      </c>
      <c r="C13122" t="s">
        <v>306</v>
      </c>
      <c r="D13122" s="45">
        <v>343043</v>
      </c>
      <c r="E13122" t="s">
        <v>434</v>
      </c>
      <c r="F13122" s="45">
        <v>6051311</v>
      </c>
      <c r="G13122" t="s">
        <v>435</v>
      </c>
      <c r="H13122" s="45">
        <v>700095</v>
      </c>
      <c r="I13122" t="e">
        <f ca="1">_xlfn.XLOOKUP(Tableau1[[#This Row],[No. Sous-service]],DONNÉES!F:F,DONNÉES!H:H,FALSE,0,1)</f>
        <v>#NAME?</v>
      </c>
      <c r="J13122" t="e">
        <f ca="1">_xlfn.XLOOKUP(Tableau1[[#This Row],[No. Sous-service]],DONNÉES!F:F,DONNÉES!I:I,FALSE,0,1)</f>
        <v>#NAME?</v>
      </c>
    </row>
    <row r="13123" spans="1:10" x14ac:dyDescent="0.25">
      <c r="A13123" t="s">
        <v>76</v>
      </c>
      <c r="B13123" t="s">
        <v>85</v>
      </c>
      <c r="C13123" t="s">
        <v>306</v>
      </c>
      <c r="D13123" s="45">
        <v>343043</v>
      </c>
      <c r="E13123" t="s">
        <v>434</v>
      </c>
      <c r="F13123" s="45">
        <v>6051311</v>
      </c>
      <c r="G13123" t="s">
        <v>435</v>
      </c>
      <c r="H13123" s="45">
        <v>700015</v>
      </c>
      <c r="I13123" t="e">
        <f ca="1">_xlfn.XLOOKUP(Tableau1[[#This Row],[No. Sous-service]],DONNÉES!F:F,DONNÉES!H:H,FALSE,0,1)</f>
        <v>#NAME?</v>
      </c>
      <c r="J13123" t="e">
        <f ca="1">_xlfn.XLOOKUP(Tableau1[[#This Row],[No. Sous-service]],DONNÉES!F:F,DONNÉES!I:I,FALSE,0,1)</f>
        <v>#NAME?</v>
      </c>
    </row>
    <row r="13124" spans="1:10" x14ac:dyDescent="0.25">
      <c r="A13124" t="s">
        <v>76</v>
      </c>
      <c r="B13124" t="s">
        <v>85</v>
      </c>
      <c r="C13124" t="s">
        <v>306</v>
      </c>
      <c r="D13124" s="45">
        <v>343043</v>
      </c>
      <c r="E13124" t="s">
        <v>434</v>
      </c>
      <c r="F13124" s="45">
        <v>6051311</v>
      </c>
      <c r="G13124" t="s">
        <v>435</v>
      </c>
      <c r="H13124" s="45">
        <v>700137</v>
      </c>
      <c r="I13124" t="e">
        <f ca="1">_xlfn.XLOOKUP(Tableau1[[#This Row],[No. Sous-service]],DONNÉES!F:F,DONNÉES!H:H,FALSE,0,1)</f>
        <v>#NAME?</v>
      </c>
      <c r="J13124" t="e">
        <f ca="1">_xlfn.XLOOKUP(Tableau1[[#This Row],[No. Sous-service]],DONNÉES!F:F,DONNÉES!I:I,FALSE,0,1)</f>
        <v>#NAME?</v>
      </c>
    </row>
    <row r="13125" spans="1:10" x14ac:dyDescent="0.25">
      <c r="A13125" t="s">
        <v>76</v>
      </c>
      <c r="B13125" t="s">
        <v>85</v>
      </c>
      <c r="C13125" t="s">
        <v>306</v>
      </c>
      <c r="D13125" s="45">
        <v>343043</v>
      </c>
      <c r="E13125" t="s">
        <v>434</v>
      </c>
      <c r="F13125" s="45">
        <v>6051311</v>
      </c>
      <c r="G13125" t="s">
        <v>435</v>
      </c>
      <c r="H13125" s="45">
        <v>700042</v>
      </c>
      <c r="I13125" t="e">
        <f ca="1">_xlfn.XLOOKUP(Tableau1[[#This Row],[No. Sous-service]],DONNÉES!F:F,DONNÉES!H:H,FALSE,0,1)</f>
        <v>#NAME?</v>
      </c>
      <c r="J13125" t="e">
        <f ca="1">_xlfn.XLOOKUP(Tableau1[[#This Row],[No. Sous-service]],DONNÉES!F:F,DONNÉES!I:I,FALSE,0,1)</f>
        <v>#NAME?</v>
      </c>
    </row>
    <row r="13126" spans="1:10" x14ac:dyDescent="0.25">
      <c r="A13126" t="s">
        <v>76</v>
      </c>
      <c r="B13126" t="s">
        <v>85</v>
      </c>
      <c r="C13126" t="s">
        <v>306</v>
      </c>
      <c r="D13126" s="45">
        <v>343043</v>
      </c>
      <c r="E13126" t="s">
        <v>434</v>
      </c>
      <c r="F13126" s="45">
        <v>6051311</v>
      </c>
      <c r="G13126" t="s">
        <v>435</v>
      </c>
      <c r="H13126" s="45">
        <v>700085</v>
      </c>
      <c r="I13126" t="e">
        <f ca="1">_xlfn.XLOOKUP(Tableau1[[#This Row],[No. Sous-service]],DONNÉES!F:F,DONNÉES!H:H,FALSE,0,1)</f>
        <v>#NAME?</v>
      </c>
      <c r="J13126" t="e">
        <f ca="1">_xlfn.XLOOKUP(Tableau1[[#This Row],[No. Sous-service]],DONNÉES!F:F,DONNÉES!I:I,FALSE,0,1)</f>
        <v>#NAME?</v>
      </c>
    </row>
    <row r="13127" spans="1:10" x14ac:dyDescent="0.25">
      <c r="A13127" t="s">
        <v>76</v>
      </c>
      <c r="B13127" t="s">
        <v>85</v>
      </c>
      <c r="C13127" t="s">
        <v>306</v>
      </c>
      <c r="D13127" s="45">
        <v>343043</v>
      </c>
      <c r="E13127" t="s">
        <v>434</v>
      </c>
      <c r="F13127" s="45">
        <v>6051311</v>
      </c>
      <c r="G13127" t="s">
        <v>435</v>
      </c>
      <c r="H13127" s="45">
        <v>700040</v>
      </c>
      <c r="I13127" t="e">
        <f ca="1">_xlfn.XLOOKUP(Tableau1[[#This Row],[No. Sous-service]],DONNÉES!F:F,DONNÉES!H:H,FALSE,0,1)</f>
        <v>#NAME?</v>
      </c>
      <c r="J13127" t="e">
        <f ca="1">_xlfn.XLOOKUP(Tableau1[[#This Row],[No. Sous-service]],DONNÉES!F:F,DONNÉES!I:I,FALSE,0,1)</f>
        <v>#NAME?</v>
      </c>
    </row>
    <row r="13128" spans="1:10" x14ac:dyDescent="0.25">
      <c r="A13128" t="s">
        <v>76</v>
      </c>
      <c r="B13128" t="s">
        <v>85</v>
      </c>
      <c r="C13128" t="s">
        <v>306</v>
      </c>
      <c r="D13128" s="45">
        <v>343043</v>
      </c>
      <c r="E13128" t="s">
        <v>434</v>
      </c>
      <c r="F13128" s="45">
        <v>6051311</v>
      </c>
      <c r="G13128" t="s">
        <v>435</v>
      </c>
      <c r="H13128" s="45">
        <v>700135</v>
      </c>
      <c r="I13128" t="e">
        <f ca="1">_xlfn.XLOOKUP(Tableau1[[#This Row],[No. Sous-service]],DONNÉES!F:F,DONNÉES!H:H,FALSE,0,1)</f>
        <v>#NAME?</v>
      </c>
      <c r="J13128" t="e">
        <f ca="1">_xlfn.XLOOKUP(Tableau1[[#This Row],[No. Sous-service]],DONNÉES!F:F,DONNÉES!I:I,FALSE,0,1)</f>
        <v>#NAME?</v>
      </c>
    </row>
    <row r="13129" spans="1:10" x14ac:dyDescent="0.25">
      <c r="A13129" t="s">
        <v>76</v>
      </c>
      <c r="B13129" t="s">
        <v>85</v>
      </c>
      <c r="C13129" t="s">
        <v>306</v>
      </c>
      <c r="D13129" s="45">
        <v>343043</v>
      </c>
      <c r="E13129" t="s">
        <v>434</v>
      </c>
      <c r="F13129" s="45">
        <v>6051311</v>
      </c>
      <c r="G13129" t="s">
        <v>435</v>
      </c>
      <c r="H13129" s="45">
        <v>700154</v>
      </c>
      <c r="I13129" t="e">
        <f ca="1">_xlfn.XLOOKUP(Tableau1[[#This Row],[No. Sous-service]],DONNÉES!F:F,DONNÉES!H:H,FALSE,0,1)</f>
        <v>#NAME?</v>
      </c>
      <c r="J13129" t="e">
        <f ca="1">_xlfn.XLOOKUP(Tableau1[[#This Row],[No. Sous-service]],DONNÉES!F:F,DONNÉES!I:I,FALSE,0,1)</f>
        <v>#NAME?</v>
      </c>
    </row>
    <row r="13130" spans="1:10" x14ac:dyDescent="0.25">
      <c r="A13130" t="s">
        <v>76</v>
      </c>
      <c r="B13130" t="s">
        <v>85</v>
      </c>
      <c r="C13130" t="s">
        <v>306</v>
      </c>
      <c r="D13130" s="45">
        <v>343043</v>
      </c>
      <c r="E13130" t="s">
        <v>434</v>
      </c>
      <c r="F13130" s="45">
        <v>6051311</v>
      </c>
      <c r="G13130" t="s">
        <v>435</v>
      </c>
      <c r="H13130" s="45">
        <v>700047</v>
      </c>
      <c r="I13130" t="e">
        <f ca="1">_xlfn.XLOOKUP(Tableau1[[#This Row],[No. Sous-service]],DONNÉES!F:F,DONNÉES!H:H,FALSE,0,1)</f>
        <v>#NAME?</v>
      </c>
      <c r="J13130" t="e">
        <f ca="1">_xlfn.XLOOKUP(Tableau1[[#This Row],[No. Sous-service]],DONNÉES!F:F,DONNÉES!I:I,FALSE,0,1)</f>
        <v>#NAME?</v>
      </c>
    </row>
    <row r="13131" spans="1:10" x14ac:dyDescent="0.25">
      <c r="A13131" t="s">
        <v>76</v>
      </c>
      <c r="B13131" t="s">
        <v>85</v>
      </c>
      <c r="C13131" t="s">
        <v>306</v>
      </c>
      <c r="D13131" s="45">
        <v>343043</v>
      </c>
      <c r="E13131" t="s">
        <v>434</v>
      </c>
      <c r="F13131" s="45">
        <v>6051311</v>
      </c>
      <c r="G13131" t="s">
        <v>435</v>
      </c>
      <c r="H13131" s="45">
        <v>700038</v>
      </c>
      <c r="I13131" t="e">
        <f ca="1">_xlfn.XLOOKUP(Tableau1[[#This Row],[No. Sous-service]],DONNÉES!F:F,DONNÉES!H:H,FALSE,0,1)</f>
        <v>#NAME?</v>
      </c>
      <c r="J13131" t="e">
        <f ca="1">_xlfn.XLOOKUP(Tableau1[[#This Row],[No. Sous-service]],DONNÉES!F:F,DONNÉES!I:I,FALSE,0,1)</f>
        <v>#NAME?</v>
      </c>
    </row>
    <row r="13132" spans="1:10" x14ac:dyDescent="0.25">
      <c r="A13132" t="s">
        <v>76</v>
      </c>
      <c r="B13132" t="s">
        <v>85</v>
      </c>
      <c r="C13132" t="s">
        <v>306</v>
      </c>
      <c r="D13132" s="45">
        <v>343043</v>
      </c>
      <c r="E13132" t="s">
        <v>434</v>
      </c>
      <c r="F13132" s="45">
        <v>6051311</v>
      </c>
      <c r="G13132" t="s">
        <v>435</v>
      </c>
      <c r="H13132" s="45">
        <v>714004</v>
      </c>
      <c r="I13132" t="e">
        <f ca="1">_xlfn.XLOOKUP(Tableau1[[#This Row],[No. Sous-service]],DONNÉES!F:F,DONNÉES!H:H,FALSE,0,1)</f>
        <v>#NAME?</v>
      </c>
      <c r="J13132" t="e">
        <f ca="1">_xlfn.XLOOKUP(Tableau1[[#This Row],[No. Sous-service]],DONNÉES!F:F,DONNÉES!I:I,FALSE,0,1)</f>
        <v>#NAME?</v>
      </c>
    </row>
    <row r="13133" spans="1:10" x14ac:dyDescent="0.25">
      <c r="A13133" t="s">
        <v>76</v>
      </c>
      <c r="B13133" t="s">
        <v>85</v>
      </c>
      <c r="C13133" t="s">
        <v>306</v>
      </c>
      <c r="D13133" s="45">
        <v>343043</v>
      </c>
      <c r="E13133" t="s">
        <v>434</v>
      </c>
      <c r="F13133" s="45">
        <v>6051311</v>
      </c>
      <c r="G13133" t="s">
        <v>435</v>
      </c>
      <c r="H13133" s="45">
        <v>714006</v>
      </c>
      <c r="I13133" t="e">
        <f ca="1">_xlfn.XLOOKUP(Tableau1[[#This Row],[No. Sous-service]],DONNÉES!F:F,DONNÉES!H:H,FALSE,0,1)</f>
        <v>#NAME?</v>
      </c>
      <c r="J13133" t="e">
        <f ca="1">_xlfn.XLOOKUP(Tableau1[[#This Row],[No. Sous-service]],DONNÉES!F:F,DONNÉES!I:I,FALSE,0,1)</f>
        <v>#NAME?</v>
      </c>
    </row>
    <row r="13134" spans="1:10" x14ac:dyDescent="0.25">
      <c r="A13134" t="s">
        <v>76</v>
      </c>
      <c r="B13134" t="s">
        <v>85</v>
      </c>
      <c r="C13134" t="s">
        <v>306</v>
      </c>
      <c r="D13134" s="45">
        <v>343043</v>
      </c>
      <c r="E13134" t="s">
        <v>434</v>
      </c>
      <c r="F13134" s="45">
        <v>6051311</v>
      </c>
      <c r="G13134" t="s">
        <v>435</v>
      </c>
      <c r="H13134" s="45">
        <v>714005</v>
      </c>
      <c r="I13134" t="e">
        <f ca="1">_xlfn.XLOOKUP(Tableau1[[#This Row],[No. Sous-service]],DONNÉES!F:F,DONNÉES!H:H,FALSE,0,1)</f>
        <v>#NAME?</v>
      </c>
      <c r="J13134" t="e">
        <f ca="1">_xlfn.XLOOKUP(Tableau1[[#This Row],[No. Sous-service]],DONNÉES!F:F,DONNÉES!I:I,FALSE,0,1)</f>
        <v>#NAME?</v>
      </c>
    </row>
    <row r="13135" spans="1:10" x14ac:dyDescent="0.25">
      <c r="A13135" t="s">
        <v>76</v>
      </c>
      <c r="B13135" t="s">
        <v>85</v>
      </c>
      <c r="C13135" t="s">
        <v>306</v>
      </c>
      <c r="D13135" s="45">
        <v>343043</v>
      </c>
      <c r="E13135" t="s">
        <v>434</v>
      </c>
      <c r="F13135" s="45">
        <v>6051311</v>
      </c>
      <c r="G13135" t="s">
        <v>435</v>
      </c>
      <c r="H13135" s="45">
        <v>700017</v>
      </c>
      <c r="I13135" t="e">
        <f ca="1">_xlfn.XLOOKUP(Tableau1[[#This Row],[No. Sous-service]],DONNÉES!F:F,DONNÉES!H:H,FALSE,0,1)</f>
        <v>#NAME?</v>
      </c>
      <c r="J13135" t="e">
        <f ca="1">_xlfn.XLOOKUP(Tableau1[[#This Row],[No. Sous-service]],DONNÉES!F:F,DONNÉES!I:I,FALSE,0,1)</f>
        <v>#NAME?</v>
      </c>
    </row>
    <row r="13136" spans="1:10" x14ac:dyDescent="0.25">
      <c r="A13136" t="s">
        <v>76</v>
      </c>
      <c r="B13136" t="s">
        <v>85</v>
      </c>
      <c r="C13136" t="s">
        <v>306</v>
      </c>
      <c r="D13136" s="45">
        <v>343043</v>
      </c>
      <c r="E13136" t="s">
        <v>434</v>
      </c>
      <c r="F13136" s="45">
        <v>6051311</v>
      </c>
      <c r="G13136" t="s">
        <v>435</v>
      </c>
      <c r="H13136" s="45">
        <v>700136</v>
      </c>
      <c r="I13136" t="e">
        <f ca="1">_xlfn.XLOOKUP(Tableau1[[#This Row],[No. Sous-service]],DONNÉES!F:F,DONNÉES!H:H,FALSE,0,1)</f>
        <v>#NAME?</v>
      </c>
      <c r="J13136" t="e">
        <f ca="1">_xlfn.XLOOKUP(Tableau1[[#This Row],[No. Sous-service]],DONNÉES!F:F,DONNÉES!I:I,FALSE,0,1)</f>
        <v>#NAME?</v>
      </c>
    </row>
    <row r="13137" spans="1:10" x14ac:dyDescent="0.25">
      <c r="A13137" t="s">
        <v>76</v>
      </c>
      <c r="B13137" t="s">
        <v>85</v>
      </c>
      <c r="C13137" t="s">
        <v>306</v>
      </c>
      <c r="D13137" s="45">
        <v>343043</v>
      </c>
      <c r="E13137" t="s">
        <v>434</v>
      </c>
      <c r="F13137" s="45">
        <v>6051311</v>
      </c>
      <c r="G13137" t="s">
        <v>435</v>
      </c>
      <c r="H13137" s="45">
        <v>714003</v>
      </c>
      <c r="I13137" t="e">
        <f ca="1">_xlfn.XLOOKUP(Tableau1[[#This Row],[No. Sous-service]],DONNÉES!F:F,DONNÉES!H:H,FALSE,0,1)</f>
        <v>#NAME?</v>
      </c>
      <c r="J13137" t="e">
        <f ca="1">_xlfn.XLOOKUP(Tableau1[[#This Row],[No. Sous-service]],DONNÉES!F:F,DONNÉES!I:I,FALSE,0,1)</f>
        <v>#NAME?</v>
      </c>
    </row>
    <row r="13138" spans="1:10" x14ac:dyDescent="0.25">
      <c r="A13138" t="s">
        <v>76</v>
      </c>
      <c r="B13138" t="s">
        <v>85</v>
      </c>
      <c r="C13138" t="s">
        <v>306</v>
      </c>
      <c r="D13138" s="45">
        <v>343043</v>
      </c>
      <c r="E13138" t="s">
        <v>434</v>
      </c>
      <c r="F13138" s="45">
        <v>6051311</v>
      </c>
      <c r="G13138" t="s">
        <v>435</v>
      </c>
      <c r="H13138" s="45">
        <v>761615</v>
      </c>
      <c r="I13138" t="e">
        <f ca="1">_xlfn.XLOOKUP(Tableau1[[#This Row],[No. Sous-service]],DONNÉES!F:F,DONNÉES!H:H,FALSE,0,1)</f>
        <v>#NAME?</v>
      </c>
      <c r="J13138" t="e">
        <f ca="1">_xlfn.XLOOKUP(Tableau1[[#This Row],[No. Sous-service]],DONNÉES!F:F,DONNÉES!I:I,FALSE,0,1)</f>
        <v>#NAME?</v>
      </c>
    </row>
    <row r="13139" spans="1:10" x14ac:dyDescent="0.25">
      <c r="A13139" t="s">
        <v>76</v>
      </c>
      <c r="B13139" t="s">
        <v>85</v>
      </c>
      <c r="C13139" t="s">
        <v>306</v>
      </c>
      <c r="D13139" s="45">
        <v>343043</v>
      </c>
      <c r="E13139" t="s">
        <v>434</v>
      </c>
      <c r="F13139" s="45">
        <v>6051311</v>
      </c>
      <c r="G13139" t="s">
        <v>435</v>
      </c>
      <c r="H13139" s="45">
        <v>706754</v>
      </c>
      <c r="I13139" t="e">
        <f ca="1">_xlfn.XLOOKUP(Tableau1[[#This Row],[No. Sous-service]],DONNÉES!F:F,DONNÉES!H:H,FALSE,0,1)</f>
        <v>#NAME?</v>
      </c>
      <c r="J13139" t="e">
        <f ca="1">_xlfn.XLOOKUP(Tableau1[[#This Row],[No. Sous-service]],DONNÉES!F:F,DONNÉES!I:I,FALSE,0,1)</f>
        <v>#NAME?</v>
      </c>
    </row>
    <row r="13140" spans="1:10" x14ac:dyDescent="0.25">
      <c r="A13140" t="s">
        <v>76</v>
      </c>
      <c r="B13140" t="s">
        <v>85</v>
      </c>
      <c r="C13140" t="s">
        <v>306</v>
      </c>
      <c r="D13140" s="45">
        <v>343043</v>
      </c>
      <c r="E13140" t="s">
        <v>434</v>
      </c>
      <c r="F13140" s="45">
        <v>6051311</v>
      </c>
      <c r="G13140" t="s">
        <v>435</v>
      </c>
      <c r="H13140" s="45">
        <v>707046</v>
      </c>
      <c r="I13140" t="e">
        <f ca="1">_xlfn.XLOOKUP(Tableau1[[#This Row],[No. Sous-service]],DONNÉES!F:F,DONNÉES!H:H,FALSE,0,1)</f>
        <v>#NAME?</v>
      </c>
      <c r="J13140" t="e">
        <f ca="1">_xlfn.XLOOKUP(Tableau1[[#This Row],[No. Sous-service]],DONNÉES!F:F,DONNÉES!I:I,FALSE,0,1)</f>
        <v>#NAME?</v>
      </c>
    </row>
    <row r="13141" spans="1:10" x14ac:dyDescent="0.25">
      <c r="A13141" t="s">
        <v>76</v>
      </c>
      <c r="B13141" t="s">
        <v>85</v>
      </c>
      <c r="C13141" t="s">
        <v>306</v>
      </c>
      <c r="D13141" s="45">
        <v>343043</v>
      </c>
      <c r="E13141" t="s">
        <v>434</v>
      </c>
      <c r="F13141" s="45">
        <v>6051311</v>
      </c>
      <c r="G13141" t="s">
        <v>435</v>
      </c>
      <c r="H13141" s="45">
        <v>700077</v>
      </c>
      <c r="I13141" t="e">
        <f ca="1">_xlfn.XLOOKUP(Tableau1[[#This Row],[No. Sous-service]],DONNÉES!F:F,DONNÉES!H:H,FALSE,0,1)</f>
        <v>#NAME?</v>
      </c>
      <c r="J13141" t="e">
        <f ca="1">_xlfn.XLOOKUP(Tableau1[[#This Row],[No. Sous-service]],DONNÉES!F:F,DONNÉES!I:I,FALSE,0,1)</f>
        <v>#NAME?</v>
      </c>
    </row>
    <row r="13142" spans="1:10" x14ac:dyDescent="0.25">
      <c r="A13142" t="s">
        <v>76</v>
      </c>
      <c r="B13142" t="s">
        <v>85</v>
      </c>
      <c r="C13142" t="s">
        <v>306</v>
      </c>
      <c r="D13142" s="45">
        <v>343043</v>
      </c>
      <c r="E13142" t="s">
        <v>434</v>
      </c>
      <c r="F13142" s="45">
        <v>6051311</v>
      </c>
      <c r="G13142" t="s">
        <v>435</v>
      </c>
      <c r="H13142" s="45">
        <v>11027</v>
      </c>
      <c r="I13142" t="e">
        <f ca="1">_xlfn.XLOOKUP(Tableau1[[#This Row],[No. Sous-service]],DONNÉES!F:F,DONNÉES!H:H,FALSE,0,1)</f>
        <v>#NAME?</v>
      </c>
      <c r="J13142" t="e">
        <f ca="1">_xlfn.XLOOKUP(Tableau1[[#This Row],[No. Sous-service]],DONNÉES!F:F,DONNÉES!I:I,FALSE,0,1)</f>
        <v>#NAME?</v>
      </c>
    </row>
    <row r="13143" spans="1:10" x14ac:dyDescent="0.25">
      <c r="A13143" t="s">
        <v>76</v>
      </c>
      <c r="B13143" t="s">
        <v>85</v>
      </c>
      <c r="C13143" t="s">
        <v>306</v>
      </c>
      <c r="D13143" s="45">
        <v>343043</v>
      </c>
      <c r="E13143" t="s">
        <v>434</v>
      </c>
      <c r="F13143" s="45">
        <v>6051311</v>
      </c>
      <c r="G13143" t="s">
        <v>435</v>
      </c>
      <c r="H13143" s="45">
        <v>714007</v>
      </c>
      <c r="I13143" t="e">
        <f ca="1">_xlfn.XLOOKUP(Tableau1[[#This Row],[No. Sous-service]],DONNÉES!F:F,DONNÉES!H:H,FALSE,0,1)</f>
        <v>#NAME?</v>
      </c>
      <c r="J13143" t="e">
        <f ca="1">_xlfn.XLOOKUP(Tableau1[[#This Row],[No. Sous-service]],DONNÉES!F:F,DONNÉES!I:I,FALSE,0,1)</f>
        <v>#NAME?</v>
      </c>
    </row>
    <row r="13144" spans="1:10" x14ac:dyDescent="0.25">
      <c r="A13144" t="s">
        <v>76</v>
      </c>
      <c r="B13144" t="s">
        <v>85</v>
      </c>
      <c r="C13144" t="s">
        <v>306</v>
      </c>
      <c r="D13144" s="45">
        <v>343043</v>
      </c>
      <c r="E13144" t="s">
        <v>434</v>
      </c>
      <c r="F13144" s="45">
        <v>6051311</v>
      </c>
      <c r="G13144" t="s">
        <v>435</v>
      </c>
      <c r="H13144" s="45">
        <v>700079</v>
      </c>
      <c r="I13144" t="e">
        <f ca="1">_xlfn.XLOOKUP(Tableau1[[#This Row],[No. Sous-service]],DONNÉES!F:F,DONNÉES!H:H,FALSE,0,1)</f>
        <v>#NAME?</v>
      </c>
      <c r="J13144" t="e">
        <f ca="1">_xlfn.XLOOKUP(Tableau1[[#This Row],[No. Sous-service]],DONNÉES!F:F,DONNÉES!I:I,FALSE,0,1)</f>
        <v>#NAME?</v>
      </c>
    </row>
    <row r="13145" spans="1:10" x14ac:dyDescent="0.25">
      <c r="A13145" t="s">
        <v>76</v>
      </c>
      <c r="B13145" t="s">
        <v>85</v>
      </c>
      <c r="C13145" t="s">
        <v>306</v>
      </c>
      <c r="D13145" s="45">
        <v>343043</v>
      </c>
      <c r="E13145" t="s">
        <v>434</v>
      </c>
      <c r="F13145" s="45">
        <v>6051311</v>
      </c>
      <c r="G13145" t="s">
        <v>435</v>
      </c>
      <c r="H13145" s="45">
        <v>700008</v>
      </c>
      <c r="I13145" t="e">
        <f ca="1">_xlfn.XLOOKUP(Tableau1[[#This Row],[No. Sous-service]],DONNÉES!F:F,DONNÉES!H:H,FALSE,0,1)</f>
        <v>#NAME?</v>
      </c>
      <c r="J13145" t="e">
        <f ca="1">_xlfn.XLOOKUP(Tableau1[[#This Row],[No. Sous-service]],DONNÉES!F:F,DONNÉES!I:I,FALSE,0,1)</f>
        <v>#NAME?</v>
      </c>
    </row>
    <row r="13146" spans="1:10" x14ac:dyDescent="0.25">
      <c r="A13146" t="s">
        <v>76</v>
      </c>
      <c r="B13146" t="s">
        <v>85</v>
      </c>
      <c r="C13146" t="s">
        <v>306</v>
      </c>
      <c r="D13146" s="45">
        <v>343043</v>
      </c>
      <c r="E13146" t="s">
        <v>434</v>
      </c>
      <c r="F13146" s="45">
        <v>6051311</v>
      </c>
      <c r="G13146" t="s">
        <v>435</v>
      </c>
      <c r="H13146" s="45">
        <v>700032</v>
      </c>
      <c r="I13146" t="e">
        <f ca="1">_xlfn.XLOOKUP(Tableau1[[#This Row],[No. Sous-service]],DONNÉES!F:F,DONNÉES!H:H,FALSE,0,1)</f>
        <v>#NAME?</v>
      </c>
      <c r="J13146" t="e">
        <f ca="1">_xlfn.XLOOKUP(Tableau1[[#This Row],[No. Sous-service]],DONNÉES!F:F,DONNÉES!I:I,FALSE,0,1)</f>
        <v>#NAME?</v>
      </c>
    </row>
    <row r="13147" spans="1:10" x14ac:dyDescent="0.25">
      <c r="A13147" t="s">
        <v>76</v>
      </c>
      <c r="B13147" t="s">
        <v>85</v>
      </c>
      <c r="C13147" t="s">
        <v>306</v>
      </c>
      <c r="D13147" s="45">
        <v>343043</v>
      </c>
      <c r="E13147" t="s">
        <v>434</v>
      </c>
      <c r="F13147" s="45">
        <v>6051311</v>
      </c>
      <c r="G13147" t="s">
        <v>435</v>
      </c>
      <c r="H13147" s="45">
        <v>700033</v>
      </c>
      <c r="I13147" t="e">
        <f ca="1">_xlfn.XLOOKUP(Tableau1[[#This Row],[No. Sous-service]],DONNÉES!F:F,DONNÉES!H:H,FALSE,0,1)</f>
        <v>#NAME?</v>
      </c>
      <c r="J13147" t="e">
        <f ca="1">_xlfn.XLOOKUP(Tableau1[[#This Row],[No. Sous-service]],DONNÉES!F:F,DONNÉES!I:I,FALSE,0,1)</f>
        <v>#NAME?</v>
      </c>
    </row>
    <row r="13148" spans="1:10" x14ac:dyDescent="0.25">
      <c r="A13148" t="s">
        <v>76</v>
      </c>
      <c r="B13148" t="s">
        <v>85</v>
      </c>
      <c r="C13148" t="s">
        <v>306</v>
      </c>
      <c r="D13148" s="45">
        <v>343043</v>
      </c>
      <c r="E13148" t="s">
        <v>434</v>
      </c>
      <c r="F13148" s="45">
        <v>6051311</v>
      </c>
      <c r="G13148" t="s">
        <v>435</v>
      </c>
      <c r="H13148" s="45">
        <v>700075</v>
      </c>
      <c r="I13148" t="e">
        <f ca="1">_xlfn.XLOOKUP(Tableau1[[#This Row],[No. Sous-service]],DONNÉES!F:F,DONNÉES!H:H,FALSE,0,1)</f>
        <v>#NAME?</v>
      </c>
      <c r="J13148" t="e">
        <f ca="1">_xlfn.XLOOKUP(Tableau1[[#This Row],[No. Sous-service]],DONNÉES!F:F,DONNÉES!I:I,FALSE,0,1)</f>
        <v>#NAME?</v>
      </c>
    </row>
    <row r="13149" spans="1:10" x14ac:dyDescent="0.25">
      <c r="A13149" t="s">
        <v>76</v>
      </c>
      <c r="B13149" t="s">
        <v>85</v>
      </c>
      <c r="C13149" t="s">
        <v>306</v>
      </c>
      <c r="D13149" s="45">
        <v>343043</v>
      </c>
      <c r="E13149" t="s">
        <v>434</v>
      </c>
      <c r="F13149" s="45">
        <v>6051311</v>
      </c>
      <c r="G13149" t="s">
        <v>435</v>
      </c>
      <c r="H13149" s="45">
        <v>700107</v>
      </c>
      <c r="I13149" t="e">
        <f ca="1">_xlfn.XLOOKUP(Tableau1[[#This Row],[No. Sous-service]],DONNÉES!F:F,DONNÉES!H:H,FALSE,0,1)</f>
        <v>#NAME?</v>
      </c>
      <c r="J13149" t="e">
        <f ca="1">_xlfn.XLOOKUP(Tableau1[[#This Row],[No. Sous-service]],DONNÉES!F:F,DONNÉES!I:I,FALSE,0,1)</f>
        <v>#NAME?</v>
      </c>
    </row>
    <row r="13150" spans="1:10" x14ac:dyDescent="0.25">
      <c r="A13150" t="s">
        <v>76</v>
      </c>
      <c r="B13150" t="s">
        <v>85</v>
      </c>
      <c r="C13150" t="s">
        <v>306</v>
      </c>
      <c r="D13150" s="45">
        <v>343043</v>
      </c>
      <c r="E13150" t="s">
        <v>434</v>
      </c>
      <c r="F13150" s="45">
        <v>6051311</v>
      </c>
      <c r="G13150" t="s">
        <v>435</v>
      </c>
      <c r="H13150" s="45">
        <v>700116</v>
      </c>
      <c r="I13150" t="e">
        <f ca="1">_xlfn.XLOOKUP(Tableau1[[#This Row],[No. Sous-service]],DONNÉES!F:F,DONNÉES!H:H,FALSE,0,1)</f>
        <v>#NAME?</v>
      </c>
      <c r="J13150" t="e">
        <f ca="1">_xlfn.XLOOKUP(Tableau1[[#This Row],[No. Sous-service]],DONNÉES!F:F,DONNÉES!I:I,FALSE,0,1)</f>
        <v>#NAME?</v>
      </c>
    </row>
    <row r="13151" spans="1:10" x14ac:dyDescent="0.25">
      <c r="A13151" t="s">
        <v>76</v>
      </c>
      <c r="B13151" t="s">
        <v>85</v>
      </c>
      <c r="C13151" t="s">
        <v>306</v>
      </c>
      <c r="D13151" s="45">
        <v>343043</v>
      </c>
      <c r="E13151" t="s">
        <v>434</v>
      </c>
      <c r="F13151" s="45">
        <v>6051311</v>
      </c>
      <c r="G13151" t="s">
        <v>435</v>
      </c>
      <c r="H13151" s="45">
        <v>707961</v>
      </c>
      <c r="I13151" t="e">
        <f ca="1">_xlfn.XLOOKUP(Tableau1[[#This Row],[No. Sous-service]],DONNÉES!F:F,DONNÉES!H:H,FALSE,0,1)</f>
        <v>#NAME?</v>
      </c>
      <c r="J13151" t="e">
        <f ca="1">_xlfn.XLOOKUP(Tableau1[[#This Row],[No. Sous-service]],DONNÉES!F:F,DONNÉES!I:I,FALSE,0,1)</f>
        <v>#NAME?</v>
      </c>
    </row>
    <row r="13152" spans="1:10" x14ac:dyDescent="0.25">
      <c r="A13152" t="s">
        <v>76</v>
      </c>
      <c r="B13152" t="s">
        <v>85</v>
      </c>
      <c r="C13152" t="s">
        <v>306</v>
      </c>
      <c r="D13152" s="45">
        <v>343043</v>
      </c>
      <c r="E13152" t="s">
        <v>434</v>
      </c>
      <c r="F13152" s="45">
        <v>6051311</v>
      </c>
      <c r="G13152" t="s">
        <v>435</v>
      </c>
      <c r="H13152" s="45">
        <v>707962</v>
      </c>
      <c r="I13152" t="e">
        <f ca="1">_xlfn.XLOOKUP(Tableau1[[#This Row],[No. Sous-service]],DONNÉES!F:F,DONNÉES!H:H,FALSE,0,1)</f>
        <v>#NAME?</v>
      </c>
      <c r="J13152" t="e">
        <f ca="1">_xlfn.XLOOKUP(Tableau1[[#This Row],[No. Sous-service]],DONNÉES!F:F,DONNÉES!I:I,FALSE,0,1)</f>
        <v>#NAME?</v>
      </c>
    </row>
    <row r="13153" spans="1:10" x14ac:dyDescent="0.25">
      <c r="A13153" t="s">
        <v>76</v>
      </c>
      <c r="B13153" t="s">
        <v>85</v>
      </c>
      <c r="C13153" t="s">
        <v>306</v>
      </c>
      <c r="D13153" s="45">
        <v>343043</v>
      </c>
      <c r="E13153" t="s">
        <v>434</v>
      </c>
      <c r="F13153" s="45">
        <v>6051311</v>
      </c>
      <c r="G13153" t="s">
        <v>435</v>
      </c>
      <c r="H13153" s="45">
        <v>700120</v>
      </c>
      <c r="I13153" t="e">
        <f ca="1">_xlfn.XLOOKUP(Tableau1[[#This Row],[No. Sous-service]],DONNÉES!F:F,DONNÉES!H:H,FALSE,0,1)</f>
        <v>#NAME?</v>
      </c>
      <c r="J13153" t="e">
        <f ca="1">_xlfn.XLOOKUP(Tableau1[[#This Row],[No. Sous-service]],DONNÉES!F:F,DONNÉES!I:I,FALSE,0,1)</f>
        <v>#NAME?</v>
      </c>
    </row>
    <row r="13154" spans="1:10" x14ac:dyDescent="0.25">
      <c r="A13154" t="s">
        <v>76</v>
      </c>
      <c r="B13154" t="s">
        <v>85</v>
      </c>
      <c r="C13154" t="s">
        <v>306</v>
      </c>
      <c r="D13154" s="45">
        <v>343043</v>
      </c>
      <c r="E13154" t="s">
        <v>434</v>
      </c>
      <c r="F13154" s="45">
        <v>6051311</v>
      </c>
      <c r="G13154" t="s">
        <v>435</v>
      </c>
      <c r="H13154" s="45">
        <v>700071</v>
      </c>
      <c r="I13154" t="e">
        <f ca="1">_xlfn.XLOOKUP(Tableau1[[#This Row],[No. Sous-service]],DONNÉES!F:F,DONNÉES!H:H,FALSE,0,1)</f>
        <v>#NAME?</v>
      </c>
      <c r="J13154" t="e">
        <f ca="1">_xlfn.XLOOKUP(Tableau1[[#This Row],[No. Sous-service]],DONNÉES!F:F,DONNÉES!I:I,FALSE,0,1)</f>
        <v>#NAME?</v>
      </c>
    </row>
    <row r="13155" spans="1:10" x14ac:dyDescent="0.25">
      <c r="A13155" t="s">
        <v>76</v>
      </c>
      <c r="B13155" t="s">
        <v>85</v>
      </c>
      <c r="C13155" t="s">
        <v>306</v>
      </c>
      <c r="D13155" s="45">
        <v>343043</v>
      </c>
      <c r="E13155" t="s">
        <v>434</v>
      </c>
      <c r="F13155" s="45">
        <v>6051311</v>
      </c>
      <c r="G13155" t="s">
        <v>435</v>
      </c>
      <c r="H13155" s="45">
        <v>714010</v>
      </c>
      <c r="I13155" t="e">
        <f ca="1">_xlfn.XLOOKUP(Tableau1[[#This Row],[No. Sous-service]],DONNÉES!F:F,DONNÉES!H:H,FALSE,0,1)</f>
        <v>#NAME?</v>
      </c>
      <c r="J13155" t="e">
        <f ca="1">_xlfn.XLOOKUP(Tableau1[[#This Row],[No. Sous-service]],DONNÉES!F:F,DONNÉES!I:I,FALSE,0,1)</f>
        <v>#NAME?</v>
      </c>
    </row>
    <row r="13156" spans="1:10" x14ac:dyDescent="0.25">
      <c r="A13156" t="s">
        <v>76</v>
      </c>
      <c r="B13156" t="s">
        <v>85</v>
      </c>
      <c r="C13156" t="s">
        <v>306</v>
      </c>
      <c r="D13156" s="45">
        <v>343043</v>
      </c>
      <c r="E13156" t="s">
        <v>434</v>
      </c>
      <c r="F13156" s="45">
        <v>6051311</v>
      </c>
      <c r="G13156" t="s">
        <v>435</v>
      </c>
      <c r="H13156" s="45">
        <v>660043</v>
      </c>
      <c r="I13156" t="e">
        <f ca="1">_xlfn.XLOOKUP(Tableau1[[#This Row],[No. Sous-service]],DONNÉES!F:F,DONNÉES!H:H,FALSE,0,1)</f>
        <v>#NAME?</v>
      </c>
      <c r="J13156" t="e">
        <f ca="1">_xlfn.XLOOKUP(Tableau1[[#This Row],[No. Sous-service]],DONNÉES!F:F,DONNÉES!I:I,FALSE,0,1)</f>
        <v>#NAME?</v>
      </c>
    </row>
    <row r="13157" spans="1:10" x14ac:dyDescent="0.25">
      <c r="A13157" t="s">
        <v>76</v>
      </c>
      <c r="B13157" t="s">
        <v>85</v>
      </c>
      <c r="C13157" t="s">
        <v>306</v>
      </c>
      <c r="D13157" s="45">
        <v>343043</v>
      </c>
      <c r="E13157" t="s">
        <v>434</v>
      </c>
      <c r="F13157" s="45">
        <v>6051311</v>
      </c>
      <c r="G13157" t="s">
        <v>435</v>
      </c>
      <c r="H13157" s="45">
        <v>700048</v>
      </c>
      <c r="I13157" t="e">
        <f ca="1">_xlfn.XLOOKUP(Tableau1[[#This Row],[No. Sous-service]],DONNÉES!F:F,DONNÉES!H:H,FALSE,0,1)</f>
        <v>#NAME?</v>
      </c>
      <c r="J13157" t="e">
        <f ca="1">_xlfn.XLOOKUP(Tableau1[[#This Row],[No. Sous-service]],DONNÉES!F:F,DONNÉES!I:I,FALSE,0,1)</f>
        <v>#NAME?</v>
      </c>
    </row>
    <row r="13158" spans="1:10" x14ac:dyDescent="0.25">
      <c r="A13158" t="s">
        <v>76</v>
      </c>
      <c r="B13158" t="s">
        <v>85</v>
      </c>
      <c r="C13158" t="s">
        <v>306</v>
      </c>
      <c r="D13158" s="45">
        <v>343043</v>
      </c>
      <c r="E13158" t="s">
        <v>434</v>
      </c>
      <c r="F13158" s="45">
        <v>6051311</v>
      </c>
      <c r="G13158" t="s">
        <v>435</v>
      </c>
      <c r="H13158" s="45">
        <v>134639</v>
      </c>
      <c r="I13158" t="e">
        <f ca="1">_xlfn.XLOOKUP(Tableau1[[#This Row],[No. Sous-service]],DONNÉES!F:F,DONNÉES!H:H,FALSE,0,1)</f>
        <v>#NAME?</v>
      </c>
      <c r="J13158" t="e">
        <f ca="1">_xlfn.XLOOKUP(Tableau1[[#This Row],[No. Sous-service]],DONNÉES!F:F,DONNÉES!I:I,FALSE,0,1)</f>
        <v>#NAME?</v>
      </c>
    </row>
    <row r="13159" spans="1:10" x14ac:dyDescent="0.25">
      <c r="A13159" t="s">
        <v>76</v>
      </c>
      <c r="B13159" t="s">
        <v>85</v>
      </c>
      <c r="C13159" t="s">
        <v>306</v>
      </c>
      <c r="D13159" s="45">
        <v>343043</v>
      </c>
      <c r="E13159" t="s">
        <v>434</v>
      </c>
      <c r="F13159" s="45">
        <v>6051311</v>
      </c>
      <c r="G13159" t="s">
        <v>435</v>
      </c>
      <c r="H13159" s="45">
        <v>77058</v>
      </c>
      <c r="I13159" t="e">
        <f ca="1">_xlfn.XLOOKUP(Tableau1[[#This Row],[No. Sous-service]],DONNÉES!F:F,DONNÉES!H:H,FALSE,0,1)</f>
        <v>#NAME?</v>
      </c>
      <c r="J13159" t="e">
        <f ca="1">_xlfn.XLOOKUP(Tableau1[[#This Row],[No. Sous-service]],DONNÉES!F:F,DONNÉES!I:I,FALSE,0,1)</f>
        <v>#NAME?</v>
      </c>
    </row>
    <row r="13160" spans="1:10" x14ac:dyDescent="0.25">
      <c r="A13160" t="s">
        <v>76</v>
      </c>
      <c r="B13160" t="s">
        <v>85</v>
      </c>
      <c r="C13160" t="s">
        <v>306</v>
      </c>
      <c r="D13160" s="45">
        <v>343043</v>
      </c>
      <c r="E13160" t="s">
        <v>434</v>
      </c>
      <c r="F13160" s="45">
        <v>6051311</v>
      </c>
      <c r="G13160" t="s">
        <v>435</v>
      </c>
      <c r="H13160" s="45">
        <v>77064</v>
      </c>
      <c r="I13160" t="e">
        <f ca="1">_xlfn.XLOOKUP(Tableau1[[#This Row],[No. Sous-service]],DONNÉES!F:F,DONNÉES!H:H,FALSE,0,1)</f>
        <v>#NAME?</v>
      </c>
      <c r="J13160" t="e">
        <f ca="1">_xlfn.XLOOKUP(Tableau1[[#This Row],[No. Sous-service]],DONNÉES!F:F,DONNÉES!I:I,FALSE,0,1)</f>
        <v>#NAME?</v>
      </c>
    </row>
    <row r="13161" spans="1:10" x14ac:dyDescent="0.25">
      <c r="A13161" t="s">
        <v>76</v>
      </c>
      <c r="B13161" t="s">
        <v>85</v>
      </c>
      <c r="C13161" t="s">
        <v>306</v>
      </c>
      <c r="D13161" s="45">
        <v>343043</v>
      </c>
      <c r="E13161" t="s">
        <v>434</v>
      </c>
      <c r="F13161" s="45">
        <v>6051311</v>
      </c>
      <c r="G13161" t="s">
        <v>435</v>
      </c>
      <c r="H13161" s="45">
        <v>700060</v>
      </c>
      <c r="I13161" t="e">
        <f ca="1">_xlfn.XLOOKUP(Tableau1[[#This Row],[No. Sous-service]],DONNÉES!F:F,DONNÉES!H:H,FALSE,0,1)</f>
        <v>#NAME?</v>
      </c>
      <c r="J13161" t="e">
        <f ca="1">_xlfn.XLOOKUP(Tableau1[[#This Row],[No. Sous-service]],DONNÉES!F:F,DONNÉES!I:I,FALSE,0,1)</f>
        <v>#NAME?</v>
      </c>
    </row>
    <row r="13162" spans="1:10" x14ac:dyDescent="0.25">
      <c r="A13162" t="s">
        <v>76</v>
      </c>
      <c r="B13162" t="s">
        <v>85</v>
      </c>
      <c r="C13162" t="s">
        <v>306</v>
      </c>
      <c r="D13162" s="45">
        <v>343043</v>
      </c>
      <c r="E13162" t="s">
        <v>434</v>
      </c>
      <c r="F13162" s="45">
        <v>6051311</v>
      </c>
      <c r="G13162" t="s">
        <v>435</v>
      </c>
      <c r="H13162" s="45">
        <v>340730</v>
      </c>
      <c r="I13162" t="e">
        <f ca="1">_xlfn.XLOOKUP(Tableau1[[#This Row],[No. Sous-service]],DONNÉES!F:F,DONNÉES!H:H,FALSE,0,1)</f>
        <v>#NAME?</v>
      </c>
      <c r="J13162" t="e">
        <f ca="1">_xlfn.XLOOKUP(Tableau1[[#This Row],[No. Sous-service]],DONNÉES!F:F,DONNÉES!I:I,FALSE,0,1)</f>
        <v>#NAME?</v>
      </c>
    </row>
    <row r="13163" spans="1:10" x14ac:dyDescent="0.25">
      <c r="A13163" t="s">
        <v>76</v>
      </c>
      <c r="B13163" t="s">
        <v>85</v>
      </c>
      <c r="C13163" t="s">
        <v>306</v>
      </c>
      <c r="D13163" s="45">
        <v>343043</v>
      </c>
      <c r="E13163" t="s">
        <v>434</v>
      </c>
      <c r="F13163" s="45">
        <v>6051311</v>
      </c>
      <c r="G13163" t="s">
        <v>435</v>
      </c>
      <c r="H13163" s="45">
        <v>340732</v>
      </c>
      <c r="I13163" t="e">
        <f ca="1">_xlfn.XLOOKUP(Tableau1[[#This Row],[No. Sous-service]],DONNÉES!F:F,DONNÉES!H:H,FALSE,0,1)</f>
        <v>#NAME?</v>
      </c>
      <c r="J13163" t="e">
        <f ca="1">_xlfn.XLOOKUP(Tableau1[[#This Row],[No. Sous-service]],DONNÉES!F:F,DONNÉES!I:I,FALSE,0,1)</f>
        <v>#NAME?</v>
      </c>
    </row>
    <row r="13164" spans="1:10" x14ac:dyDescent="0.25">
      <c r="A13164" t="s">
        <v>76</v>
      </c>
      <c r="B13164" t="s">
        <v>85</v>
      </c>
      <c r="C13164" t="s">
        <v>306</v>
      </c>
      <c r="D13164" s="45">
        <v>343043</v>
      </c>
      <c r="E13164" t="s">
        <v>434</v>
      </c>
      <c r="F13164" s="45">
        <v>6051311</v>
      </c>
      <c r="G13164" t="s">
        <v>435</v>
      </c>
      <c r="H13164" s="45">
        <v>700098</v>
      </c>
      <c r="I13164" t="e">
        <f ca="1">_xlfn.XLOOKUP(Tableau1[[#This Row],[No. Sous-service]],DONNÉES!F:F,DONNÉES!H:H,FALSE,0,1)</f>
        <v>#NAME?</v>
      </c>
      <c r="J13164" t="e">
        <f ca="1">_xlfn.XLOOKUP(Tableau1[[#This Row],[No. Sous-service]],DONNÉES!F:F,DONNÉES!I:I,FALSE,0,1)</f>
        <v>#NAME?</v>
      </c>
    </row>
    <row r="13165" spans="1:10" x14ac:dyDescent="0.25">
      <c r="A13165" t="s">
        <v>76</v>
      </c>
      <c r="B13165" t="s">
        <v>85</v>
      </c>
      <c r="C13165" t="s">
        <v>306</v>
      </c>
      <c r="D13165" s="45">
        <v>343043</v>
      </c>
      <c r="E13165" t="s">
        <v>434</v>
      </c>
      <c r="F13165" s="45">
        <v>6051311</v>
      </c>
      <c r="G13165" t="s">
        <v>435</v>
      </c>
      <c r="H13165" s="45">
        <v>700063</v>
      </c>
      <c r="I13165" t="e">
        <f ca="1">_xlfn.XLOOKUP(Tableau1[[#This Row],[No. Sous-service]],DONNÉES!F:F,DONNÉES!H:H,FALSE,0,1)</f>
        <v>#NAME?</v>
      </c>
      <c r="J13165" t="e">
        <f ca="1">_xlfn.XLOOKUP(Tableau1[[#This Row],[No. Sous-service]],DONNÉES!F:F,DONNÉES!I:I,FALSE,0,1)</f>
        <v>#NAME?</v>
      </c>
    </row>
    <row r="13166" spans="1:10" x14ac:dyDescent="0.25">
      <c r="A13166" t="s">
        <v>76</v>
      </c>
      <c r="B13166" t="s">
        <v>85</v>
      </c>
      <c r="C13166" t="s">
        <v>306</v>
      </c>
      <c r="D13166" s="45">
        <v>343043</v>
      </c>
      <c r="E13166" t="s">
        <v>434</v>
      </c>
      <c r="F13166" s="45">
        <v>6051311</v>
      </c>
      <c r="G13166" t="s">
        <v>435</v>
      </c>
      <c r="H13166" s="45">
        <v>555530</v>
      </c>
      <c r="I13166" t="e">
        <f ca="1">_xlfn.XLOOKUP(Tableau1[[#This Row],[No. Sous-service]],DONNÉES!F:F,DONNÉES!H:H,FALSE,0,1)</f>
        <v>#NAME?</v>
      </c>
      <c r="J13166" t="e">
        <f ca="1">_xlfn.XLOOKUP(Tableau1[[#This Row],[No. Sous-service]],DONNÉES!F:F,DONNÉES!I:I,FALSE,0,1)</f>
        <v>#NAME?</v>
      </c>
    </row>
    <row r="13167" spans="1:10" x14ac:dyDescent="0.25">
      <c r="A13167" t="s">
        <v>76</v>
      </c>
      <c r="B13167" t="s">
        <v>85</v>
      </c>
      <c r="C13167" t="s">
        <v>306</v>
      </c>
      <c r="D13167" s="45">
        <v>343043</v>
      </c>
      <c r="E13167" t="s">
        <v>434</v>
      </c>
      <c r="F13167" s="45">
        <v>6051311</v>
      </c>
      <c r="G13167" t="s">
        <v>435</v>
      </c>
      <c r="H13167" s="45">
        <v>556774</v>
      </c>
      <c r="I13167" t="e">
        <f ca="1">_xlfn.XLOOKUP(Tableau1[[#This Row],[No. Sous-service]],DONNÉES!F:F,DONNÉES!H:H,FALSE,0,1)</f>
        <v>#NAME?</v>
      </c>
      <c r="J13167" t="e">
        <f ca="1">_xlfn.XLOOKUP(Tableau1[[#This Row],[No. Sous-service]],DONNÉES!F:F,DONNÉES!I:I,FALSE,0,1)</f>
        <v>#NAME?</v>
      </c>
    </row>
    <row r="13168" spans="1:10" x14ac:dyDescent="0.25">
      <c r="A13168" t="s">
        <v>76</v>
      </c>
      <c r="B13168" t="s">
        <v>85</v>
      </c>
      <c r="C13168" t="s">
        <v>306</v>
      </c>
      <c r="D13168" s="45">
        <v>343043</v>
      </c>
      <c r="E13168" t="s">
        <v>434</v>
      </c>
      <c r="F13168" s="45">
        <v>6051311</v>
      </c>
      <c r="G13168" t="s">
        <v>435</v>
      </c>
      <c r="H13168" s="45">
        <v>557245</v>
      </c>
      <c r="I13168" t="e">
        <f ca="1">_xlfn.XLOOKUP(Tableau1[[#This Row],[No. Sous-service]],DONNÉES!F:F,DONNÉES!H:H,FALSE,0,1)</f>
        <v>#NAME?</v>
      </c>
      <c r="J13168" t="e">
        <f ca="1">_xlfn.XLOOKUP(Tableau1[[#This Row],[No. Sous-service]],DONNÉES!F:F,DONNÉES!I:I,FALSE,0,1)</f>
        <v>#NAME?</v>
      </c>
    </row>
    <row r="13169" spans="1:10" x14ac:dyDescent="0.25">
      <c r="A13169" t="s">
        <v>76</v>
      </c>
      <c r="B13169" t="s">
        <v>85</v>
      </c>
      <c r="C13169" t="s">
        <v>306</v>
      </c>
      <c r="D13169" s="45">
        <v>343043</v>
      </c>
      <c r="E13169" t="s">
        <v>434</v>
      </c>
      <c r="F13169" s="45">
        <v>6051311</v>
      </c>
      <c r="G13169" t="s">
        <v>435</v>
      </c>
      <c r="H13169" s="45" t="s">
        <v>2442</v>
      </c>
      <c r="I13169" t="e">
        <f ca="1">_xlfn.XLOOKUP(Tableau1[[#This Row],[No. Sous-service]],DONNÉES!F:F,DONNÉES!H:H,FALSE,0,1)</f>
        <v>#NAME?</v>
      </c>
      <c r="J13169" t="e">
        <f ca="1">_xlfn.XLOOKUP(Tableau1[[#This Row],[No. Sous-service]],DONNÉES!F:F,DONNÉES!I:I,FALSE,0,1)</f>
        <v>#NAME?</v>
      </c>
    </row>
    <row r="13170" spans="1:10" x14ac:dyDescent="0.25">
      <c r="A13170" t="s">
        <v>76</v>
      </c>
      <c r="B13170" t="s">
        <v>85</v>
      </c>
      <c r="C13170" t="s">
        <v>306</v>
      </c>
      <c r="D13170" s="45">
        <v>343043</v>
      </c>
      <c r="E13170" t="s">
        <v>434</v>
      </c>
      <c r="F13170" s="45">
        <v>6051311</v>
      </c>
      <c r="G13170" t="s">
        <v>435</v>
      </c>
      <c r="H13170" s="45">
        <v>98769</v>
      </c>
      <c r="I13170" t="e">
        <f ca="1">_xlfn.XLOOKUP(Tableau1[[#This Row],[No. Sous-service]],DONNÉES!F:F,DONNÉES!H:H,FALSE,0,1)</f>
        <v>#NAME?</v>
      </c>
      <c r="J13170" t="e">
        <f ca="1">_xlfn.XLOOKUP(Tableau1[[#This Row],[No. Sous-service]],DONNÉES!F:F,DONNÉES!I:I,FALSE,0,1)</f>
        <v>#NAME?</v>
      </c>
    </row>
    <row r="13171" spans="1:10" x14ac:dyDescent="0.25">
      <c r="A13171" t="s">
        <v>76</v>
      </c>
      <c r="B13171" t="s">
        <v>85</v>
      </c>
      <c r="C13171" t="s">
        <v>306</v>
      </c>
      <c r="D13171" s="45">
        <v>343043</v>
      </c>
      <c r="E13171" t="s">
        <v>434</v>
      </c>
      <c r="F13171" s="45">
        <v>6051311</v>
      </c>
      <c r="G13171" t="s">
        <v>435</v>
      </c>
      <c r="H13171" s="45">
        <v>714001</v>
      </c>
      <c r="I13171" t="e">
        <f ca="1">_xlfn.XLOOKUP(Tableau1[[#This Row],[No. Sous-service]],DONNÉES!F:F,DONNÉES!H:H,FALSE,0,1)</f>
        <v>#NAME?</v>
      </c>
      <c r="J13171" t="e">
        <f ca="1">_xlfn.XLOOKUP(Tableau1[[#This Row],[No. Sous-service]],DONNÉES!F:F,DONNÉES!I:I,FALSE,0,1)</f>
        <v>#NAME?</v>
      </c>
    </row>
    <row r="13172" spans="1:10" x14ac:dyDescent="0.25">
      <c r="A13172" t="s">
        <v>76</v>
      </c>
      <c r="B13172" t="s">
        <v>85</v>
      </c>
      <c r="C13172" t="s">
        <v>306</v>
      </c>
      <c r="D13172" s="45">
        <v>343043</v>
      </c>
      <c r="E13172" t="s">
        <v>434</v>
      </c>
      <c r="F13172" s="45">
        <v>6051311</v>
      </c>
      <c r="G13172" t="s">
        <v>435</v>
      </c>
      <c r="H13172" s="45">
        <v>556771</v>
      </c>
      <c r="I13172" t="e">
        <f ca="1">_xlfn.XLOOKUP(Tableau1[[#This Row],[No. Sous-service]],DONNÉES!F:F,DONNÉES!H:H,FALSE,0,1)</f>
        <v>#NAME?</v>
      </c>
      <c r="J13172" t="e">
        <f ca="1">_xlfn.XLOOKUP(Tableau1[[#This Row],[No. Sous-service]],DONNÉES!F:F,DONNÉES!I:I,FALSE,0,1)</f>
        <v>#NAME?</v>
      </c>
    </row>
    <row r="13173" spans="1:10" x14ac:dyDescent="0.25">
      <c r="A13173" t="s">
        <v>76</v>
      </c>
      <c r="B13173" t="s">
        <v>85</v>
      </c>
      <c r="C13173" t="s">
        <v>306</v>
      </c>
      <c r="D13173" s="45">
        <v>343043</v>
      </c>
      <c r="E13173" t="s">
        <v>434</v>
      </c>
      <c r="F13173" s="45">
        <v>6051311</v>
      </c>
      <c r="G13173" t="s">
        <v>435</v>
      </c>
      <c r="H13173" s="45">
        <v>77065</v>
      </c>
      <c r="I13173" t="e">
        <f ca="1">_xlfn.XLOOKUP(Tableau1[[#This Row],[No. Sous-service]],DONNÉES!F:F,DONNÉES!H:H,FALSE,0,1)</f>
        <v>#NAME?</v>
      </c>
      <c r="J13173" t="e">
        <f ca="1">_xlfn.XLOOKUP(Tableau1[[#This Row],[No. Sous-service]],DONNÉES!F:F,DONNÉES!I:I,FALSE,0,1)</f>
        <v>#NAME?</v>
      </c>
    </row>
    <row r="13174" spans="1:10" x14ac:dyDescent="0.25">
      <c r="A13174" t="s">
        <v>76</v>
      </c>
      <c r="B13174" t="s">
        <v>85</v>
      </c>
      <c r="C13174" t="s">
        <v>306</v>
      </c>
      <c r="D13174" s="45">
        <v>343043</v>
      </c>
      <c r="E13174" t="s">
        <v>434</v>
      </c>
      <c r="F13174" s="45">
        <v>6051311</v>
      </c>
      <c r="G13174" t="s">
        <v>435</v>
      </c>
      <c r="H13174" s="45">
        <v>77066</v>
      </c>
      <c r="I13174" t="e">
        <f ca="1">_xlfn.XLOOKUP(Tableau1[[#This Row],[No. Sous-service]],DONNÉES!F:F,DONNÉES!H:H,FALSE,0,1)</f>
        <v>#NAME?</v>
      </c>
      <c r="J13174" t="e">
        <f ca="1">_xlfn.XLOOKUP(Tableau1[[#This Row],[No. Sous-service]],DONNÉES!F:F,DONNÉES!I:I,FALSE,0,1)</f>
        <v>#NAME?</v>
      </c>
    </row>
    <row r="13175" spans="1:10" x14ac:dyDescent="0.25">
      <c r="A13175" t="s">
        <v>76</v>
      </c>
      <c r="B13175" t="s">
        <v>85</v>
      </c>
      <c r="C13175" t="s">
        <v>306</v>
      </c>
      <c r="D13175" s="45">
        <v>343043</v>
      </c>
      <c r="E13175" t="s">
        <v>434</v>
      </c>
      <c r="F13175" s="45">
        <v>6051311</v>
      </c>
      <c r="G13175" t="s">
        <v>435</v>
      </c>
      <c r="H13175" s="45">
        <v>77059</v>
      </c>
      <c r="I13175" t="e">
        <f ca="1">_xlfn.XLOOKUP(Tableau1[[#This Row],[No. Sous-service]],DONNÉES!F:F,DONNÉES!H:H,FALSE,0,1)</f>
        <v>#NAME?</v>
      </c>
      <c r="J13175" t="e">
        <f ca="1">_xlfn.XLOOKUP(Tableau1[[#This Row],[No. Sous-service]],DONNÉES!F:F,DONNÉES!I:I,FALSE,0,1)</f>
        <v>#NAME?</v>
      </c>
    </row>
    <row r="13176" spans="1:10" x14ac:dyDescent="0.25">
      <c r="A13176" t="s">
        <v>76</v>
      </c>
      <c r="B13176" t="s">
        <v>85</v>
      </c>
      <c r="C13176" t="s">
        <v>306</v>
      </c>
      <c r="D13176" s="45">
        <v>343043</v>
      </c>
      <c r="E13176" t="s">
        <v>434</v>
      </c>
      <c r="F13176" s="45">
        <v>6051311</v>
      </c>
      <c r="G13176" t="s">
        <v>435</v>
      </c>
      <c r="H13176" s="45">
        <v>556773</v>
      </c>
      <c r="I13176" t="e">
        <f ca="1">_xlfn.XLOOKUP(Tableau1[[#This Row],[No. Sous-service]],DONNÉES!F:F,DONNÉES!H:H,FALSE,0,1)</f>
        <v>#NAME?</v>
      </c>
      <c r="J13176" t="e">
        <f ca="1">_xlfn.XLOOKUP(Tableau1[[#This Row],[No. Sous-service]],DONNÉES!F:F,DONNÉES!I:I,FALSE,0,1)</f>
        <v>#NAME?</v>
      </c>
    </row>
    <row r="13177" spans="1:10" x14ac:dyDescent="0.25">
      <c r="A13177" t="s">
        <v>76</v>
      </c>
      <c r="B13177" t="s">
        <v>85</v>
      </c>
      <c r="C13177" t="s">
        <v>306</v>
      </c>
      <c r="D13177" s="45">
        <v>343043</v>
      </c>
      <c r="E13177" t="s">
        <v>434</v>
      </c>
      <c r="F13177" s="45">
        <v>6051311</v>
      </c>
      <c r="G13177" t="s">
        <v>435</v>
      </c>
      <c r="H13177" s="45">
        <v>556991</v>
      </c>
      <c r="I13177" t="e">
        <f ca="1">_xlfn.XLOOKUP(Tableau1[[#This Row],[No. Sous-service]],DONNÉES!F:F,DONNÉES!H:H,FALSE,0,1)</f>
        <v>#NAME?</v>
      </c>
      <c r="J13177" t="e">
        <f ca="1">_xlfn.XLOOKUP(Tableau1[[#This Row],[No. Sous-service]],DONNÉES!F:F,DONNÉES!I:I,FALSE,0,1)</f>
        <v>#NAME?</v>
      </c>
    </row>
    <row r="13178" spans="1:10" x14ac:dyDescent="0.25">
      <c r="A13178" t="s">
        <v>76</v>
      </c>
      <c r="B13178" t="s">
        <v>85</v>
      </c>
      <c r="C13178" t="s">
        <v>306</v>
      </c>
      <c r="D13178" s="45">
        <v>343043</v>
      </c>
      <c r="E13178" t="s">
        <v>434</v>
      </c>
      <c r="F13178" s="45">
        <v>6051311</v>
      </c>
      <c r="G13178" t="s">
        <v>435</v>
      </c>
      <c r="H13178" s="45">
        <v>700069</v>
      </c>
      <c r="I13178" t="e">
        <f ca="1">_xlfn.XLOOKUP(Tableau1[[#This Row],[No. Sous-service]],DONNÉES!F:F,DONNÉES!H:H,FALSE,0,1)</f>
        <v>#NAME?</v>
      </c>
      <c r="J13178" t="e">
        <f ca="1">_xlfn.XLOOKUP(Tableau1[[#This Row],[No. Sous-service]],DONNÉES!F:F,DONNÉES!I:I,FALSE,0,1)</f>
        <v>#NAME?</v>
      </c>
    </row>
    <row r="13179" spans="1:10" x14ac:dyDescent="0.25">
      <c r="A13179" t="s">
        <v>76</v>
      </c>
      <c r="B13179" t="s">
        <v>85</v>
      </c>
      <c r="C13179" t="s">
        <v>306</v>
      </c>
      <c r="D13179" s="45">
        <v>343043</v>
      </c>
      <c r="E13179" t="s">
        <v>434</v>
      </c>
      <c r="F13179" s="45">
        <v>6051311</v>
      </c>
      <c r="G13179" t="s">
        <v>435</v>
      </c>
      <c r="H13179" s="45">
        <v>556979</v>
      </c>
      <c r="I13179" t="e">
        <f ca="1">_xlfn.XLOOKUP(Tableau1[[#This Row],[No. Sous-service]],DONNÉES!F:F,DONNÉES!H:H,FALSE,0,1)</f>
        <v>#NAME?</v>
      </c>
      <c r="J13179" t="e">
        <f ca="1">_xlfn.XLOOKUP(Tableau1[[#This Row],[No. Sous-service]],DONNÉES!F:F,DONNÉES!I:I,FALSE,0,1)</f>
        <v>#NAME?</v>
      </c>
    </row>
    <row r="13180" spans="1:10" x14ac:dyDescent="0.25">
      <c r="A13180" t="s">
        <v>76</v>
      </c>
      <c r="B13180" t="s">
        <v>85</v>
      </c>
      <c r="C13180" t="s">
        <v>306</v>
      </c>
      <c r="D13180" s="45">
        <v>343043</v>
      </c>
      <c r="E13180" t="s">
        <v>434</v>
      </c>
      <c r="F13180" s="45">
        <v>6051311</v>
      </c>
      <c r="G13180" t="s">
        <v>435</v>
      </c>
      <c r="H13180" s="45">
        <v>555526</v>
      </c>
      <c r="I13180" t="e">
        <f ca="1">_xlfn.XLOOKUP(Tableau1[[#This Row],[No. Sous-service]],DONNÉES!F:F,DONNÉES!H:H,FALSE,0,1)</f>
        <v>#NAME?</v>
      </c>
      <c r="J13180" t="e">
        <f ca="1">_xlfn.XLOOKUP(Tableau1[[#This Row],[No. Sous-service]],DONNÉES!F:F,DONNÉES!I:I,FALSE,0,1)</f>
        <v>#NAME?</v>
      </c>
    </row>
    <row r="13181" spans="1:10" x14ac:dyDescent="0.25">
      <c r="A13181" t="s">
        <v>76</v>
      </c>
      <c r="B13181" t="s">
        <v>85</v>
      </c>
      <c r="C13181" t="s">
        <v>306</v>
      </c>
      <c r="D13181" s="45">
        <v>343043</v>
      </c>
      <c r="E13181" t="s">
        <v>434</v>
      </c>
      <c r="F13181" s="45">
        <v>6051311</v>
      </c>
      <c r="G13181" t="s">
        <v>435</v>
      </c>
      <c r="H13181" s="45">
        <v>708147</v>
      </c>
      <c r="I13181" t="e">
        <f ca="1">_xlfn.XLOOKUP(Tableau1[[#This Row],[No. Sous-service]],DONNÉES!F:F,DONNÉES!H:H,FALSE,0,1)</f>
        <v>#NAME?</v>
      </c>
      <c r="J13181" t="e">
        <f ca="1">_xlfn.XLOOKUP(Tableau1[[#This Row],[No. Sous-service]],DONNÉES!F:F,DONNÉES!I:I,FALSE,0,1)</f>
        <v>#NAME?</v>
      </c>
    </row>
    <row r="13182" spans="1:10" x14ac:dyDescent="0.25">
      <c r="A13182" t="s">
        <v>76</v>
      </c>
      <c r="B13182" t="s">
        <v>85</v>
      </c>
      <c r="C13182" t="s">
        <v>306</v>
      </c>
      <c r="D13182" s="45">
        <v>343043</v>
      </c>
      <c r="E13182" t="s">
        <v>434</v>
      </c>
      <c r="F13182" s="45">
        <v>6051311</v>
      </c>
      <c r="G13182" t="s">
        <v>435</v>
      </c>
      <c r="H13182" s="45">
        <v>555524</v>
      </c>
      <c r="I13182" t="e">
        <f ca="1">_xlfn.XLOOKUP(Tableau1[[#This Row],[No. Sous-service]],DONNÉES!F:F,DONNÉES!H:H,FALSE,0,1)</f>
        <v>#NAME?</v>
      </c>
      <c r="J13182" t="e">
        <f ca="1">_xlfn.XLOOKUP(Tableau1[[#This Row],[No. Sous-service]],DONNÉES!F:F,DONNÉES!I:I,FALSE,0,1)</f>
        <v>#NAME?</v>
      </c>
    </row>
    <row r="13183" spans="1:10" x14ac:dyDescent="0.25">
      <c r="A13183" t="s">
        <v>76</v>
      </c>
      <c r="B13183" t="s">
        <v>85</v>
      </c>
      <c r="C13183" t="s">
        <v>306</v>
      </c>
      <c r="D13183" s="45">
        <v>343043</v>
      </c>
      <c r="E13183" t="s">
        <v>434</v>
      </c>
      <c r="F13183" s="45">
        <v>6051311</v>
      </c>
      <c r="G13183" t="s">
        <v>435</v>
      </c>
      <c r="H13183" s="45">
        <v>134637</v>
      </c>
      <c r="I13183" t="e">
        <f ca="1">_xlfn.XLOOKUP(Tableau1[[#This Row],[No. Sous-service]],DONNÉES!F:F,DONNÉES!H:H,FALSE,0,1)</f>
        <v>#NAME?</v>
      </c>
      <c r="J13183" t="e">
        <f ca="1">_xlfn.XLOOKUP(Tableau1[[#This Row],[No. Sous-service]],DONNÉES!F:F,DONNÉES!I:I,FALSE,0,1)</f>
        <v>#NAME?</v>
      </c>
    </row>
    <row r="13184" spans="1:10" x14ac:dyDescent="0.25">
      <c r="A13184" t="s">
        <v>76</v>
      </c>
      <c r="B13184" t="s">
        <v>85</v>
      </c>
      <c r="C13184" t="s">
        <v>306</v>
      </c>
      <c r="D13184" s="45">
        <v>343043</v>
      </c>
      <c r="E13184" t="s">
        <v>434</v>
      </c>
      <c r="F13184" s="45">
        <v>6051311</v>
      </c>
      <c r="G13184" t="s">
        <v>435</v>
      </c>
      <c r="H13184" s="45">
        <v>556990</v>
      </c>
      <c r="I13184" t="e">
        <f ca="1">_xlfn.XLOOKUP(Tableau1[[#This Row],[No. Sous-service]],DONNÉES!F:F,DONNÉES!H:H,FALSE,0,1)</f>
        <v>#NAME?</v>
      </c>
      <c r="J13184" t="e">
        <f ca="1">_xlfn.XLOOKUP(Tableau1[[#This Row],[No. Sous-service]],DONNÉES!F:F,DONNÉES!I:I,FALSE,0,1)</f>
        <v>#NAME?</v>
      </c>
    </row>
    <row r="13185" spans="1:10" x14ac:dyDescent="0.25">
      <c r="A13185" t="s">
        <v>76</v>
      </c>
      <c r="B13185" t="s">
        <v>85</v>
      </c>
      <c r="C13185" t="s">
        <v>306</v>
      </c>
      <c r="D13185" s="45">
        <v>343043</v>
      </c>
      <c r="E13185" t="s">
        <v>434</v>
      </c>
      <c r="F13185" s="45">
        <v>6051311</v>
      </c>
      <c r="G13185" t="s">
        <v>435</v>
      </c>
      <c r="H13185" s="45">
        <v>700018</v>
      </c>
      <c r="I13185" t="e">
        <f ca="1">_xlfn.XLOOKUP(Tableau1[[#This Row],[No. Sous-service]],DONNÉES!F:F,DONNÉES!H:H,FALSE,0,1)</f>
        <v>#NAME?</v>
      </c>
      <c r="J13185" t="e">
        <f ca="1">_xlfn.XLOOKUP(Tableau1[[#This Row],[No. Sous-service]],DONNÉES!F:F,DONNÉES!I:I,FALSE,0,1)</f>
        <v>#NAME?</v>
      </c>
    </row>
    <row r="13186" spans="1:10" x14ac:dyDescent="0.25">
      <c r="A13186" t="s">
        <v>76</v>
      </c>
      <c r="B13186" t="s">
        <v>85</v>
      </c>
      <c r="C13186" t="s">
        <v>306</v>
      </c>
      <c r="D13186" s="45">
        <v>343043</v>
      </c>
      <c r="E13186" t="s">
        <v>434</v>
      </c>
      <c r="F13186" s="45">
        <v>6051311</v>
      </c>
      <c r="G13186" t="s">
        <v>435</v>
      </c>
      <c r="H13186" s="45">
        <v>134638</v>
      </c>
      <c r="I13186" t="e">
        <f ca="1">_xlfn.XLOOKUP(Tableau1[[#This Row],[No. Sous-service]],DONNÉES!F:F,DONNÉES!H:H,FALSE,0,1)</f>
        <v>#NAME?</v>
      </c>
      <c r="J13186" t="e">
        <f ca="1">_xlfn.XLOOKUP(Tableau1[[#This Row],[No. Sous-service]],DONNÉES!F:F,DONNÉES!I:I,FALSE,0,1)</f>
        <v>#NAME?</v>
      </c>
    </row>
    <row r="13187" spans="1:10" x14ac:dyDescent="0.25">
      <c r="A13187" t="s">
        <v>76</v>
      </c>
      <c r="B13187" t="s">
        <v>85</v>
      </c>
      <c r="C13187" t="s">
        <v>306</v>
      </c>
      <c r="D13187" s="45">
        <v>343043</v>
      </c>
      <c r="E13187" t="s">
        <v>434</v>
      </c>
      <c r="F13187" s="45">
        <v>6051311</v>
      </c>
      <c r="G13187" t="s">
        <v>435</v>
      </c>
      <c r="H13187" s="45">
        <v>134641</v>
      </c>
      <c r="I13187" t="e">
        <f ca="1">_xlfn.XLOOKUP(Tableau1[[#This Row],[No. Sous-service]],DONNÉES!F:F,DONNÉES!H:H,FALSE,0,1)</f>
        <v>#NAME?</v>
      </c>
      <c r="J13187" t="e">
        <f ca="1">_xlfn.XLOOKUP(Tableau1[[#This Row],[No. Sous-service]],DONNÉES!F:F,DONNÉES!I:I,FALSE,0,1)</f>
        <v>#NAME?</v>
      </c>
    </row>
    <row r="13188" spans="1:10" x14ac:dyDescent="0.25">
      <c r="A13188" t="s">
        <v>76</v>
      </c>
      <c r="B13188" t="s">
        <v>85</v>
      </c>
      <c r="C13188" t="s">
        <v>306</v>
      </c>
      <c r="D13188" s="45">
        <v>343043</v>
      </c>
      <c r="E13188" t="s">
        <v>434</v>
      </c>
      <c r="F13188" s="45">
        <v>6051311</v>
      </c>
      <c r="G13188" t="s">
        <v>435</v>
      </c>
      <c r="H13188" s="45">
        <v>714008</v>
      </c>
      <c r="I13188" t="e">
        <f ca="1">_xlfn.XLOOKUP(Tableau1[[#This Row],[No. Sous-service]],DONNÉES!F:F,DONNÉES!H:H,FALSE,0,1)</f>
        <v>#NAME?</v>
      </c>
      <c r="J13188" t="e">
        <f ca="1">_xlfn.XLOOKUP(Tableau1[[#This Row],[No. Sous-service]],DONNÉES!F:F,DONNÉES!I:I,FALSE,0,1)</f>
        <v>#NAME?</v>
      </c>
    </row>
    <row r="13189" spans="1:10" x14ac:dyDescent="0.25">
      <c r="A13189" t="s">
        <v>76</v>
      </c>
      <c r="B13189" t="s">
        <v>85</v>
      </c>
      <c r="C13189" t="s">
        <v>306</v>
      </c>
      <c r="D13189" s="45">
        <v>343043</v>
      </c>
      <c r="E13189" t="s">
        <v>434</v>
      </c>
      <c r="F13189" s="45">
        <v>6051311</v>
      </c>
      <c r="G13189" t="s">
        <v>435</v>
      </c>
      <c r="H13189" s="45">
        <v>134640</v>
      </c>
      <c r="I13189" t="e">
        <f ca="1">_xlfn.XLOOKUP(Tableau1[[#This Row],[No. Sous-service]],DONNÉES!F:F,DONNÉES!H:H,FALSE,0,1)</f>
        <v>#NAME?</v>
      </c>
      <c r="J13189" t="e">
        <f ca="1">_xlfn.XLOOKUP(Tableau1[[#This Row],[No. Sous-service]],DONNÉES!F:F,DONNÉES!I:I,FALSE,0,1)</f>
        <v>#NAME?</v>
      </c>
    </row>
    <row r="13190" spans="1:10" x14ac:dyDescent="0.25">
      <c r="A13190" t="s">
        <v>76</v>
      </c>
      <c r="B13190" t="s">
        <v>85</v>
      </c>
      <c r="C13190" t="s">
        <v>306</v>
      </c>
      <c r="D13190" s="45">
        <v>343043</v>
      </c>
      <c r="E13190" t="s">
        <v>434</v>
      </c>
      <c r="F13190" s="45">
        <v>6051311</v>
      </c>
      <c r="G13190" t="s">
        <v>435</v>
      </c>
      <c r="H13190" s="45">
        <v>555527</v>
      </c>
      <c r="I13190" t="e">
        <f ca="1">_xlfn.XLOOKUP(Tableau1[[#This Row],[No. Sous-service]],DONNÉES!F:F,DONNÉES!H:H,FALSE,0,1)</f>
        <v>#NAME?</v>
      </c>
      <c r="J13190" t="e">
        <f ca="1">_xlfn.XLOOKUP(Tableau1[[#This Row],[No. Sous-service]],DONNÉES!F:F,DONNÉES!I:I,FALSE,0,1)</f>
        <v>#NAME?</v>
      </c>
    </row>
    <row r="13191" spans="1:10" x14ac:dyDescent="0.25">
      <c r="A13191" t="s">
        <v>76</v>
      </c>
      <c r="B13191" t="s">
        <v>85</v>
      </c>
      <c r="C13191" t="s">
        <v>306</v>
      </c>
      <c r="D13191" s="45">
        <v>343043</v>
      </c>
      <c r="E13191" t="s">
        <v>434</v>
      </c>
      <c r="F13191" s="45">
        <v>6051311</v>
      </c>
      <c r="G13191" t="s">
        <v>435</v>
      </c>
      <c r="H13191" s="45">
        <v>555529</v>
      </c>
      <c r="I13191" t="e">
        <f ca="1">_xlfn.XLOOKUP(Tableau1[[#This Row],[No. Sous-service]],DONNÉES!F:F,DONNÉES!H:H,FALSE,0,1)</f>
        <v>#NAME?</v>
      </c>
      <c r="J13191" t="e">
        <f ca="1">_xlfn.XLOOKUP(Tableau1[[#This Row],[No. Sous-service]],DONNÉES!F:F,DONNÉES!I:I,FALSE,0,1)</f>
        <v>#NAME?</v>
      </c>
    </row>
    <row r="13192" spans="1:10" x14ac:dyDescent="0.25">
      <c r="A13192" t="s">
        <v>76</v>
      </c>
      <c r="B13192" t="s">
        <v>85</v>
      </c>
      <c r="C13192" t="s">
        <v>306</v>
      </c>
      <c r="D13192" s="45">
        <v>343043</v>
      </c>
      <c r="E13192" t="s">
        <v>434</v>
      </c>
      <c r="F13192" s="45">
        <v>6051311</v>
      </c>
      <c r="G13192" t="s">
        <v>435</v>
      </c>
      <c r="H13192" s="45">
        <v>555531</v>
      </c>
      <c r="I13192" t="e">
        <f ca="1">_xlfn.XLOOKUP(Tableau1[[#This Row],[No. Sous-service]],DONNÉES!F:F,DONNÉES!H:H,FALSE,0,1)</f>
        <v>#NAME?</v>
      </c>
      <c r="J13192" t="e">
        <f ca="1">_xlfn.XLOOKUP(Tableau1[[#This Row],[No. Sous-service]],DONNÉES!F:F,DONNÉES!I:I,FALSE,0,1)</f>
        <v>#NAME?</v>
      </c>
    </row>
    <row r="13193" spans="1:10" x14ac:dyDescent="0.25">
      <c r="A13193" t="s">
        <v>76</v>
      </c>
      <c r="B13193" t="s">
        <v>85</v>
      </c>
      <c r="C13193" t="s">
        <v>306</v>
      </c>
      <c r="D13193" s="45">
        <v>343043</v>
      </c>
      <c r="E13193" t="s">
        <v>434</v>
      </c>
      <c r="F13193" s="45">
        <v>6051311</v>
      </c>
      <c r="G13193" t="s">
        <v>435</v>
      </c>
      <c r="H13193" s="45">
        <v>700031</v>
      </c>
      <c r="I13193" t="e">
        <f ca="1">_xlfn.XLOOKUP(Tableau1[[#This Row],[No. Sous-service]],DONNÉES!F:F,DONNÉES!H:H,FALSE,0,1)</f>
        <v>#NAME?</v>
      </c>
      <c r="J13193" t="e">
        <f ca="1">_xlfn.XLOOKUP(Tableau1[[#This Row],[No. Sous-service]],DONNÉES!F:F,DONNÉES!I:I,FALSE,0,1)</f>
        <v>#NAME?</v>
      </c>
    </row>
    <row r="13194" spans="1:10" x14ac:dyDescent="0.25">
      <c r="A13194" t="s">
        <v>76</v>
      </c>
      <c r="B13194" t="s">
        <v>85</v>
      </c>
      <c r="C13194" t="s">
        <v>306</v>
      </c>
      <c r="D13194" s="45">
        <v>343043</v>
      </c>
      <c r="E13194" t="s">
        <v>434</v>
      </c>
      <c r="F13194" s="45">
        <v>6051311</v>
      </c>
      <c r="G13194" t="s">
        <v>435</v>
      </c>
      <c r="H13194" s="45">
        <v>714002</v>
      </c>
      <c r="I13194" t="e">
        <f ca="1">_xlfn.XLOOKUP(Tableau1[[#This Row],[No. Sous-service]],DONNÉES!F:F,DONNÉES!H:H,FALSE,0,1)</f>
        <v>#NAME?</v>
      </c>
      <c r="J13194" t="e">
        <f ca="1">_xlfn.XLOOKUP(Tableau1[[#This Row],[No. Sous-service]],DONNÉES!F:F,DONNÉES!I:I,FALSE,0,1)</f>
        <v>#NAME?</v>
      </c>
    </row>
    <row r="13195" spans="1:10" x14ac:dyDescent="0.25">
      <c r="A13195" t="s">
        <v>76</v>
      </c>
      <c r="B13195" t="s">
        <v>85</v>
      </c>
      <c r="C13195" t="s">
        <v>306</v>
      </c>
      <c r="D13195" s="45">
        <v>343043</v>
      </c>
      <c r="E13195" t="s">
        <v>434</v>
      </c>
      <c r="F13195" s="45">
        <v>6051311</v>
      </c>
      <c r="G13195" t="s">
        <v>435</v>
      </c>
      <c r="H13195" s="45">
        <v>714012</v>
      </c>
      <c r="I13195" t="e">
        <f ca="1">_xlfn.XLOOKUP(Tableau1[[#This Row],[No. Sous-service]],DONNÉES!F:F,DONNÉES!H:H,FALSE,0,1)</f>
        <v>#NAME?</v>
      </c>
      <c r="J13195" t="e">
        <f ca="1">_xlfn.XLOOKUP(Tableau1[[#This Row],[No. Sous-service]],DONNÉES!F:F,DONNÉES!I:I,FALSE,0,1)</f>
        <v>#NAME?</v>
      </c>
    </row>
    <row r="13196" spans="1:10" x14ac:dyDescent="0.25">
      <c r="A13196" t="s">
        <v>76</v>
      </c>
      <c r="B13196" t="s">
        <v>85</v>
      </c>
      <c r="C13196" t="s">
        <v>306</v>
      </c>
      <c r="D13196" s="45">
        <v>343044</v>
      </c>
      <c r="E13196" t="s">
        <v>436</v>
      </c>
      <c r="F13196" s="45">
        <v>6051312</v>
      </c>
      <c r="G13196" t="s">
        <v>437</v>
      </c>
      <c r="H13196" s="45">
        <v>700266</v>
      </c>
      <c r="I13196" t="e">
        <f ca="1">_xlfn.XLOOKUP(Tableau1[[#This Row],[No. Sous-service]],DONNÉES!F:F,DONNÉES!H:H,FALSE,0,1)</f>
        <v>#NAME?</v>
      </c>
      <c r="J13196" t="e">
        <f ca="1">_xlfn.XLOOKUP(Tableau1[[#This Row],[No. Sous-service]],DONNÉES!F:F,DONNÉES!I:I,FALSE,0,1)</f>
        <v>#NAME?</v>
      </c>
    </row>
    <row r="13197" spans="1:10" x14ac:dyDescent="0.25">
      <c r="A13197" t="s">
        <v>76</v>
      </c>
      <c r="B13197" t="s">
        <v>85</v>
      </c>
      <c r="C13197" t="s">
        <v>306</v>
      </c>
      <c r="D13197" s="45">
        <v>343044</v>
      </c>
      <c r="E13197" t="s">
        <v>436</v>
      </c>
      <c r="F13197" s="45">
        <v>6051312</v>
      </c>
      <c r="G13197" t="s">
        <v>437</v>
      </c>
      <c r="H13197" s="45">
        <v>700234</v>
      </c>
      <c r="I13197" t="e">
        <f ca="1">_xlfn.XLOOKUP(Tableau1[[#This Row],[No. Sous-service]],DONNÉES!F:F,DONNÉES!H:H,FALSE,0,1)</f>
        <v>#NAME?</v>
      </c>
      <c r="J13197" t="e">
        <f ca="1">_xlfn.XLOOKUP(Tableau1[[#This Row],[No. Sous-service]],DONNÉES!F:F,DONNÉES!I:I,FALSE,0,1)</f>
        <v>#NAME?</v>
      </c>
    </row>
    <row r="13198" spans="1:10" x14ac:dyDescent="0.25">
      <c r="A13198" t="s">
        <v>76</v>
      </c>
      <c r="B13198" t="s">
        <v>85</v>
      </c>
      <c r="C13198" t="s">
        <v>306</v>
      </c>
      <c r="D13198" s="45">
        <v>343044</v>
      </c>
      <c r="E13198" t="s">
        <v>436</v>
      </c>
      <c r="F13198" s="45">
        <v>6051312</v>
      </c>
      <c r="G13198" t="s">
        <v>437</v>
      </c>
      <c r="H13198" s="45">
        <v>700156</v>
      </c>
      <c r="I13198" t="e">
        <f ca="1">_xlfn.XLOOKUP(Tableau1[[#This Row],[No. Sous-service]],DONNÉES!F:F,DONNÉES!H:H,FALSE,0,1)</f>
        <v>#NAME?</v>
      </c>
      <c r="J13198" t="e">
        <f ca="1">_xlfn.XLOOKUP(Tableau1[[#This Row],[No. Sous-service]],DONNÉES!F:F,DONNÉES!I:I,FALSE,0,1)</f>
        <v>#NAME?</v>
      </c>
    </row>
    <row r="13199" spans="1:10" x14ac:dyDescent="0.25">
      <c r="A13199" t="s">
        <v>76</v>
      </c>
      <c r="B13199" t="s">
        <v>85</v>
      </c>
      <c r="C13199" t="s">
        <v>306</v>
      </c>
      <c r="D13199" s="45">
        <v>343044</v>
      </c>
      <c r="E13199" t="s">
        <v>436</v>
      </c>
      <c r="F13199" s="45">
        <v>6051312</v>
      </c>
      <c r="G13199" t="s">
        <v>437</v>
      </c>
      <c r="H13199" s="45">
        <v>700233</v>
      </c>
      <c r="I13199" t="e">
        <f ca="1">_xlfn.XLOOKUP(Tableau1[[#This Row],[No. Sous-service]],DONNÉES!F:F,DONNÉES!H:H,FALSE,0,1)</f>
        <v>#NAME?</v>
      </c>
      <c r="J13199" t="e">
        <f ca="1">_xlfn.XLOOKUP(Tableau1[[#This Row],[No. Sous-service]],DONNÉES!F:F,DONNÉES!I:I,FALSE,0,1)</f>
        <v>#NAME?</v>
      </c>
    </row>
    <row r="13200" spans="1:10" x14ac:dyDescent="0.25">
      <c r="A13200" t="s">
        <v>76</v>
      </c>
      <c r="B13200" t="s">
        <v>85</v>
      </c>
      <c r="C13200" t="s">
        <v>306</v>
      </c>
      <c r="D13200" s="45">
        <v>343044</v>
      </c>
      <c r="E13200" t="s">
        <v>436</v>
      </c>
      <c r="F13200" s="45">
        <v>6051312</v>
      </c>
      <c r="G13200" t="s">
        <v>437</v>
      </c>
      <c r="H13200" s="45">
        <v>700157</v>
      </c>
      <c r="I13200" t="e">
        <f ca="1">_xlfn.XLOOKUP(Tableau1[[#This Row],[No. Sous-service]],DONNÉES!F:F,DONNÉES!H:H,FALSE,0,1)</f>
        <v>#NAME?</v>
      </c>
      <c r="J13200" t="e">
        <f ca="1">_xlfn.XLOOKUP(Tableau1[[#This Row],[No. Sous-service]],DONNÉES!F:F,DONNÉES!I:I,FALSE,0,1)</f>
        <v>#NAME?</v>
      </c>
    </row>
    <row r="13201" spans="1:10" x14ac:dyDescent="0.25">
      <c r="A13201" t="s">
        <v>76</v>
      </c>
      <c r="B13201" t="s">
        <v>85</v>
      </c>
      <c r="C13201" t="s">
        <v>306</v>
      </c>
      <c r="D13201" s="45">
        <v>343044</v>
      </c>
      <c r="E13201" t="s">
        <v>436</v>
      </c>
      <c r="F13201" s="45">
        <v>6051312</v>
      </c>
      <c r="G13201" t="s">
        <v>437</v>
      </c>
      <c r="H13201" s="45">
        <v>714109</v>
      </c>
      <c r="I13201" t="e">
        <f ca="1">_xlfn.XLOOKUP(Tableau1[[#This Row],[No. Sous-service]],DONNÉES!F:F,DONNÉES!H:H,FALSE,0,1)</f>
        <v>#NAME?</v>
      </c>
      <c r="J13201" t="e">
        <f ca="1">_xlfn.XLOOKUP(Tableau1[[#This Row],[No. Sous-service]],DONNÉES!F:F,DONNÉES!I:I,FALSE,0,1)</f>
        <v>#NAME?</v>
      </c>
    </row>
    <row r="13202" spans="1:10" x14ac:dyDescent="0.25">
      <c r="A13202" t="s">
        <v>76</v>
      </c>
      <c r="B13202" t="s">
        <v>85</v>
      </c>
      <c r="C13202" t="s">
        <v>306</v>
      </c>
      <c r="D13202" s="45">
        <v>343044</v>
      </c>
      <c r="E13202" t="s">
        <v>436</v>
      </c>
      <c r="F13202" s="45">
        <v>6051312</v>
      </c>
      <c r="G13202" t="s">
        <v>437</v>
      </c>
      <c r="H13202" s="45">
        <v>714105</v>
      </c>
      <c r="I13202" t="e">
        <f ca="1">_xlfn.XLOOKUP(Tableau1[[#This Row],[No. Sous-service]],DONNÉES!F:F,DONNÉES!H:H,FALSE,0,1)</f>
        <v>#NAME?</v>
      </c>
      <c r="J13202" t="e">
        <f ca="1">_xlfn.XLOOKUP(Tableau1[[#This Row],[No. Sous-service]],DONNÉES!F:F,DONNÉES!I:I,FALSE,0,1)</f>
        <v>#NAME?</v>
      </c>
    </row>
    <row r="13203" spans="1:10" x14ac:dyDescent="0.25">
      <c r="A13203" t="s">
        <v>76</v>
      </c>
      <c r="B13203" t="s">
        <v>85</v>
      </c>
      <c r="C13203" t="s">
        <v>306</v>
      </c>
      <c r="D13203" s="45">
        <v>343044</v>
      </c>
      <c r="E13203" t="s">
        <v>436</v>
      </c>
      <c r="F13203" s="45">
        <v>6051312</v>
      </c>
      <c r="G13203" t="s">
        <v>437</v>
      </c>
      <c r="H13203" s="45">
        <v>700230</v>
      </c>
      <c r="I13203" t="e">
        <f ca="1">_xlfn.XLOOKUP(Tableau1[[#This Row],[No. Sous-service]],DONNÉES!F:F,DONNÉES!H:H,FALSE,0,1)</f>
        <v>#NAME?</v>
      </c>
      <c r="J13203" t="e">
        <f ca="1">_xlfn.XLOOKUP(Tableau1[[#This Row],[No. Sous-service]],DONNÉES!F:F,DONNÉES!I:I,FALSE,0,1)</f>
        <v>#NAME?</v>
      </c>
    </row>
    <row r="13204" spans="1:10" x14ac:dyDescent="0.25">
      <c r="A13204" t="s">
        <v>76</v>
      </c>
      <c r="B13204" t="s">
        <v>85</v>
      </c>
      <c r="C13204" t="s">
        <v>306</v>
      </c>
      <c r="D13204" s="45">
        <v>343044</v>
      </c>
      <c r="E13204" t="s">
        <v>436</v>
      </c>
      <c r="F13204" s="45">
        <v>6051312</v>
      </c>
      <c r="G13204" t="s">
        <v>437</v>
      </c>
      <c r="H13204" s="45">
        <v>700229</v>
      </c>
      <c r="I13204" t="e">
        <f ca="1">_xlfn.XLOOKUP(Tableau1[[#This Row],[No. Sous-service]],DONNÉES!F:F,DONNÉES!H:H,FALSE,0,1)</f>
        <v>#NAME?</v>
      </c>
      <c r="J13204" t="e">
        <f ca="1">_xlfn.XLOOKUP(Tableau1[[#This Row],[No. Sous-service]],DONNÉES!F:F,DONNÉES!I:I,FALSE,0,1)</f>
        <v>#NAME?</v>
      </c>
    </row>
    <row r="13205" spans="1:10" x14ac:dyDescent="0.25">
      <c r="A13205" t="s">
        <v>76</v>
      </c>
      <c r="B13205" t="s">
        <v>85</v>
      </c>
      <c r="C13205" t="s">
        <v>306</v>
      </c>
      <c r="D13205" s="45">
        <v>343044</v>
      </c>
      <c r="E13205" t="s">
        <v>436</v>
      </c>
      <c r="F13205" s="45">
        <v>6051312</v>
      </c>
      <c r="G13205" t="s">
        <v>437</v>
      </c>
      <c r="H13205" s="45">
        <v>700257</v>
      </c>
      <c r="I13205" t="e">
        <f ca="1">_xlfn.XLOOKUP(Tableau1[[#This Row],[No. Sous-service]],DONNÉES!F:F,DONNÉES!H:H,FALSE,0,1)</f>
        <v>#NAME?</v>
      </c>
      <c r="J13205" t="e">
        <f ca="1">_xlfn.XLOOKUP(Tableau1[[#This Row],[No. Sous-service]],DONNÉES!F:F,DONNÉES!I:I,FALSE,0,1)</f>
        <v>#NAME?</v>
      </c>
    </row>
    <row r="13206" spans="1:10" x14ac:dyDescent="0.25">
      <c r="A13206" t="s">
        <v>76</v>
      </c>
      <c r="B13206" t="s">
        <v>85</v>
      </c>
      <c r="C13206" t="s">
        <v>306</v>
      </c>
      <c r="D13206" s="45">
        <v>343044</v>
      </c>
      <c r="E13206" t="s">
        <v>436</v>
      </c>
      <c r="F13206" s="45">
        <v>6051312</v>
      </c>
      <c r="G13206" t="s">
        <v>437</v>
      </c>
      <c r="H13206" s="45">
        <v>700280</v>
      </c>
      <c r="I13206" t="e">
        <f ca="1">_xlfn.XLOOKUP(Tableau1[[#This Row],[No. Sous-service]],DONNÉES!F:F,DONNÉES!H:H,FALSE,0,1)</f>
        <v>#NAME?</v>
      </c>
      <c r="J13206" t="e">
        <f ca="1">_xlfn.XLOOKUP(Tableau1[[#This Row],[No. Sous-service]],DONNÉES!F:F,DONNÉES!I:I,FALSE,0,1)</f>
        <v>#NAME?</v>
      </c>
    </row>
    <row r="13207" spans="1:10" x14ac:dyDescent="0.25">
      <c r="A13207" t="s">
        <v>76</v>
      </c>
      <c r="B13207" t="s">
        <v>85</v>
      </c>
      <c r="C13207" t="s">
        <v>306</v>
      </c>
      <c r="D13207" s="45">
        <v>343044</v>
      </c>
      <c r="E13207" t="s">
        <v>436</v>
      </c>
      <c r="F13207" s="45">
        <v>6051312</v>
      </c>
      <c r="G13207" t="s">
        <v>437</v>
      </c>
      <c r="H13207" s="45">
        <v>700228</v>
      </c>
      <c r="I13207" t="e">
        <f ca="1">_xlfn.XLOOKUP(Tableau1[[#This Row],[No. Sous-service]],DONNÉES!F:F,DONNÉES!H:H,FALSE,0,1)</f>
        <v>#NAME?</v>
      </c>
      <c r="J13207" t="e">
        <f ca="1">_xlfn.XLOOKUP(Tableau1[[#This Row],[No. Sous-service]],DONNÉES!F:F,DONNÉES!I:I,FALSE,0,1)</f>
        <v>#NAME?</v>
      </c>
    </row>
    <row r="13208" spans="1:10" x14ac:dyDescent="0.25">
      <c r="A13208" t="s">
        <v>76</v>
      </c>
      <c r="B13208" t="s">
        <v>85</v>
      </c>
      <c r="C13208" t="s">
        <v>306</v>
      </c>
      <c r="D13208" s="45">
        <v>343044</v>
      </c>
      <c r="E13208" t="s">
        <v>436</v>
      </c>
      <c r="F13208" s="45">
        <v>6051312</v>
      </c>
      <c r="G13208" t="s">
        <v>437</v>
      </c>
      <c r="H13208" s="45">
        <v>700287</v>
      </c>
      <c r="I13208" t="e">
        <f ca="1">_xlfn.XLOOKUP(Tableau1[[#This Row],[No. Sous-service]],DONNÉES!F:F,DONNÉES!H:H,FALSE,0,1)</f>
        <v>#NAME?</v>
      </c>
      <c r="J13208" t="e">
        <f ca="1">_xlfn.XLOOKUP(Tableau1[[#This Row],[No. Sous-service]],DONNÉES!F:F,DONNÉES!I:I,FALSE,0,1)</f>
        <v>#NAME?</v>
      </c>
    </row>
    <row r="13209" spans="1:10" x14ac:dyDescent="0.25">
      <c r="A13209" t="s">
        <v>76</v>
      </c>
      <c r="B13209" t="s">
        <v>85</v>
      </c>
      <c r="C13209" t="s">
        <v>306</v>
      </c>
      <c r="D13209" s="45">
        <v>343044</v>
      </c>
      <c r="E13209" t="s">
        <v>436</v>
      </c>
      <c r="F13209" s="45">
        <v>6051312</v>
      </c>
      <c r="G13209" t="s">
        <v>437</v>
      </c>
      <c r="H13209" s="45">
        <v>700282</v>
      </c>
      <c r="I13209" t="e">
        <f ca="1">_xlfn.XLOOKUP(Tableau1[[#This Row],[No. Sous-service]],DONNÉES!F:F,DONNÉES!H:H,FALSE,0,1)</f>
        <v>#NAME?</v>
      </c>
      <c r="J13209" t="e">
        <f ca="1">_xlfn.XLOOKUP(Tableau1[[#This Row],[No. Sous-service]],DONNÉES!F:F,DONNÉES!I:I,FALSE,0,1)</f>
        <v>#NAME?</v>
      </c>
    </row>
    <row r="13210" spans="1:10" x14ac:dyDescent="0.25">
      <c r="A13210" t="s">
        <v>76</v>
      </c>
      <c r="B13210" t="s">
        <v>85</v>
      </c>
      <c r="C13210" t="s">
        <v>306</v>
      </c>
      <c r="D13210" s="45">
        <v>343044</v>
      </c>
      <c r="E13210" t="s">
        <v>436</v>
      </c>
      <c r="F13210" s="45">
        <v>6051312</v>
      </c>
      <c r="G13210" t="s">
        <v>437</v>
      </c>
      <c r="H13210" s="45">
        <v>700238</v>
      </c>
      <c r="I13210" t="e">
        <f ca="1">_xlfn.XLOOKUP(Tableau1[[#This Row],[No. Sous-service]],DONNÉES!F:F,DONNÉES!H:H,FALSE,0,1)</f>
        <v>#NAME?</v>
      </c>
      <c r="J13210" t="e">
        <f ca="1">_xlfn.XLOOKUP(Tableau1[[#This Row],[No. Sous-service]],DONNÉES!F:F,DONNÉES!I:I,FALSE,0,1)</f>
        <v>#NAME?</v>
      </c>
    </row>
    <row r="13211" spans="1:10" x14ac:dyDescent="0.25">
      <c r="A13211" t="s">
        <v>76</v>
      </c>
      <c r="B13211" t="s">
        <v>85</v>
      </c>
      <c r="C13211" t="s">
        <v>306</v>
      </c>
      <c r="D13211" s="45">
        <v>343044</v>
      </c>
      <c r="E13211" t="s">
        <v>436</v>
      </c>
      <c r="F13211" s="45">
        <v>6051312</v>
      </c>
      <c r="G13211" t="s">
        <v>437</v>
      </c>
      <c r="H13211" s="45">
        <v>700206</v>
      </c>
      <c r="I13211" t="e">
        <f ca="1">_xlfn.XLOOKUP(Tableau1[[#This Row],[No. Sous-service]],DONNÉES!F:F,DONNÉES!H:H,FALSE,0,1)</f>
        <v>#NAME?</v>
      </c>
      <c r="J13211" t="e">
        <f ca="1">_xlfn.XLOOKUP(Tableau1[[#This Row],[No. Sous-service]],DONNÉES!F:F,DONNÉES!I:I,FALSE,0,1)</f>
        <v>#NAME?</v>
      </c>
    </row>
    <row r="13212" spans="1:10" x14ac:dyDescent="0.25">
      <c r="A13212" t="s">
        <v>76</v>
      </c>
      <c r="B13212" t="s">
        <v>85</v>
      </c>
      <c r="C13212" t="s">
        <v>306</v>
      </c>
      <c r="D13212" s="45">
        <v>343044</v>
      </c>
      <c r="E13212" t="s">
        <v>436</v>
      </c>
      <c r="F13212" s="45">
        <v>6051312</v>
      </c>
      <c r="G13212" t="s">
        <v>437</v>
      </c>
      <c r="H13212" s="45">
        <v>700202</v>
      </c>
      <c r="I13212" t="e">
        <f ca="1">_xlfn.XLOOKUP(Tableau1[[#This Row],[No. Sous-service]],DONNÉES!F:F,DONNÉES!H:H,FALSE,0,1)</f>
        <v>#NAME?</v>
      </c>
      <c r="J13212" t="e">
        <f ca="1">_xlfn.XLOOKUP(Tableau1[[#This Row],[No. Sous-service]],DONNÉES!F:F,DONNÉES!I:I,FALSE,0,1)</f>
        <v>#NAME?</v>
      </c>
    </row>
    <row r="13213" spans="1:10" x14ac:dyDescent="0.25">
      <c r="A13213" t="s">
        <v>76</v>
      </c>
      <c r="B13213" t="s">
        <v>85</v>
      </c>
      <c r="C13213" t="s">
        <v>306</v>
      </c>
      <c r="D13213" s="45">
        <v>343044</v>
      </c>
      <c r="E13213" t="s">
        <v>436</v>
      </c>
      <c r="F13213" s="45">
        <v>6051312</v>
      </c>
      <c r="G13213" t="s">
        <v>437</v>
      </c>
      <c r="H13213" s="45">
        <v>714110</v>
      </c>
      <c r="I13213" t="e">
        <f ca="1">_xlfn.XLOOKUP(Tableau1[[#This Row],[No. Sous-service]],DONNÉES!F:F,DONNÉES!H:H,FALSE,0,1)</f>
        <v>#NAME?</v>
      </c>
      <c r="J13213" t="e">
        <f ca="1">_xlfn.XLOOKUP(Tableau1[[#This Row],[No. Sous-service]],DONNÉES!F:F,DONNÉES!I:I,FALSE,0,1)</f>
        <v>#NAME?</v>
      </c>
    </row>
    <row r="13214" spans="1:10" x14ac:dyDescent="0.25">
      <c r="A13214" t="s">
        <v>76</v>
      </c>
      <c r="B13214" t="s">
        <v>85</v>
      </c>
      <c r="C13214" t="s">
        <v>306</v>
      </c>
      <c r="D13214" s="45">
        <v>343044</v>
      </c>
      <c r="E13214" t="s">
        <v>436</v>
      </c>
      <c r="F13214" s="45">
        <v>6051312</v>
      </c>
      <c r="G13214" t="s">
        <v>437</v>
      </c>
      <c r="H13214" s="45">
        <v>700212</v>
      </c>
      <c r="I13214" t="e">
        <f ca="1">_xlfn.XLOOKUP(Tableau1[[#This Row],[No. Sous-service]],DONNÉES!F:F,DONNÉES!H:H,FALSE,0,1)</f>
        <v>#NAME?</v>
      </c>
      <c r="J13214" t="e">
        <f ca="1">_xlfn.XLOOKUP(Tableau1[[#This Row],[No. Sous-service]],DONNÉES!F:F,DONNÉES!I:I,FALSE,0,1)</f>
        <v>#NAME?</v>
      </c>
    </row>
    <row r="13215" spans="1:10" x14ac:dyDescent="0.25">
      <c r="A13215" t="s">
        <v>76</v>
      </c>
      <c r="B13215" t="s">
        <v>85</v>
      </c>
      <c r="C13215" t="s">
        <v>306</v>
      </c>
      <c r="D13215" s="45">
        <v>343044</v>
      </c>
      <c r="E13215" t="s">
        <v>436</v>
      </c>
      <c r="F13215" s="45">
        <v>6051312</v>
      </c>
      <c r="G13215" t="s">
        <v>437</v>
      </c>
      <c r="H13215" s="45">
        <v>714101</v>
      </c>
      <c r="I13215" t="e">
        <f ca="1">_xlfn.XLOOKUP(Tableau1[[#This Row],[No. Sous-service]],DONNÉES!F:F,DONNÉES!H:H,FALSE,0,1)</f>
        <v>#NAME?</v>
      </c>
      <c r="J13215" t="e">
        <f ca="1">_xlfn.XLOOKUP(Tableau1[[#This Row],[No. Sous-service]],DONNÉES!F:F,DONNÉES!I:I,FALSE,0,1)</f>
        <v>#NAME?</v>
      </c>
    </row>
    <row r="13216" spans="1:10" x14ac:dyDescent="0.25">
      <c r="A13216" t="s">
        <v>76</v>
      </c>
      <c r="B13216" t="s">
        <v>85</v>
      </c>
      <c r="C13216" t="s">
        <v>306</v>
      </c>
      <c r="D13216" s="45">
        <v>343044</v>
      </c>
      <c r="E13216" t="s">
        <v>436</v>
      </c>
      <c r="F13216" s="45">
        <v>6051312</v>
      </c>
      <c r="G13216" t="s">
        <v>437</v>
      </c>
      <c r="H13216" s="45">
        <v>706719</v>
      </c>
      <c r="I13216" t="e">
        <f ca="1">_xlfn.XLOOKUP(Tableau1[[#This Row],[No. Sous-service]],DONNÉES!F:F,DONNÉES!H:H,FALSE,0,1)</f>
        <v>#NAME?</v>
      </c>
      <c r="J13216" t="e">
        <f ca="1">_xlfn.XLOOKUP(Tableau1[[#This Row],[No. Sous-service]],DONNÉES!F:F,DONNÉES!I:I,FALSE,0,1)</f>
        <v>#NAME?</v>
      </c>
    </row>
    <row r="13217" spans="1:10" x14ac:dyDescent="0.25">
      <c r="A13217" t="s">
        <v>76</v>
      </c>
      <c r="B13217" t="s">
        <v>85</v>
      </c>
      <c r="C13217" t="s">
        <v>306</v>
      </c>
      <c r="D13217" s="45">
        <v>343044</v>
      </c>
      <c r="E13217" t="s">
        <v>436</v>
      </c>
      <c r="F13217" s="45">
        <v>6051312</v>
      </c>
      <c r="G13217" t="s">
        <v>437</v>
      </c>
      <c r="H13217" s="45">
        <v>706723</v>
      </c>
      <c r="I13217" t="e">
        <f ca="1">_xlfn.XLOOKUP(Tableau1[[#This Row],[No. Sous-service]],DONNÉES!F:F,DONNÉES!H:H,FALSE,0,1)</f>
        <v>#NAME?</v>
      </c>
      <c r="J13217" t="e">
        <f ca="1">_xlfn.XLOOKUP(Tableau1[[#This Row],[No. Sous-service]],DONNÉES!F:F,DONNÉES!I:I,FALSE,0,1)</f>
        <v>#NAME?</v>
      </c>
    </row>
    <row r="13218" spans="1:10" x14ac:dyDescent="0.25">
      <c r="A13218" t="s">
        <v>76</v>
      </c>
      <c r="B13218" t="s">
        <v>85</v>
      </c>
      <c r="C13218" t="s">
        <v>306</v>
      </c>
      <c r="D13218" s="45">
        <v>343044</v>
      </c>
      <c r="E13218" t="s">
        <v>436</v>
      </c>
      <c r="F13218" s="45">
        <v>6051312</v>
      </c>
      <c r="G13218" t="s">
        <v>437</v>
      </c>
      <c r="H13218" s="45">
        <v>706729</v>
      </c>
      <c r="I13218" t="e">
        <f ca="1">_xlfn.XLOOKUP(Tableau1[[#This Row],[No. Sous-service]],DONNÉES!F:F,DONNÉES!H:H,FALSE,0,1)</f>
        <v>#NAME?</v>
      </c>
      <c r="J13218" t="e">
        <f ca="1">_xlfn.XLOOKUP(Tableau1[[#This Row],[No. Sous-service]],DONNÉES!F:F,DONNÉES!I:I,FALSE,0,1)</f>
        <v>#NAME?</v>
      </c>
    </row>
    <row r="13219" spans="1:10" x14ac:dyDescent="0.25">
      <c r="A13219" t="s">
        <v>76</v>
      </c>
      <c r="B13219" t="s">
        <v>85</v>
      </c>
      <c r="C13219" t="s">
        <v>306</v>
      </c>
      <c r="D13219" s="45">
        <v>343044</v>
      </c>
      <c r="E13219" t="s">
        <v>436</v>
      </c>
      <c r="F13219" s="45">
        <v>6051312</v>
      </c>
      <c r="G13219" t="s">
        <v>437</v>
      </c>
      <c r="H13219" s="45">
        <v>700524</v>
      </c>
      <c r="I13219" t="e">
        <f ca="1">_xlfn.XLOOKUP(Tableau1[[#This Row],[No. Sous-service]],DONNÉES!F:F,DONNÉES!H:H,FALSE,0,1)</f>
        <v>#NAME?</v>
      </c>
      <c r="J13219" t="e">
        <f ca="1">_xlfn.XLOOKUP(Tableau1[[#This Row],[No. Sous-service]],DONNÉES!F:F,DONNÉES!I:I,FALSE,0,1)</f>
        <v>#NAME?</v>
      </c>
    </row>
    <row r="13220" spans="1:10" x14ac:dyDescent="0.25">
      <c r="A13220" t="s">
        <v>76</v>
      </c>
      <c r="B13220" t="s">
        <v>85</v>
      </c>
      <c r="C13220" t="s">
        <v>306</v>
      </c>
      <c r="D13220" s="45">
        <v>343044</v>
      </c>
      <c r="E13220" t="s">
        <v>436</v>
      </c>
      <c r="F13220" s="45">
        <v>6051312</v>
      </c>
      <c r="G13220" t="s">
        <v>437</v>
      </c>
      <c r="H13220" s="45">
        <v>700525</v>
      </c>
      <c r="I13220" t="e">
        <f ca="1">_xlfn.XLOOKUP(Tableau1[[#This Row],[No. Sous-service]],DONNÉES!F:F,DONNÉES!H:H,FALSE,0,1)</f>
        <v>#NAME?</v>
      </c>
      <c r="J13220" t="e">
        <f ca="1">_xlfn.XLOOKUP(Tableau1[[#This Row],[No. Sous-service]],DONNÉES!F:F,DONNÉES!I:I,FALSE,0,1)</f>
        <v>#NAME?</v>
      </c>
    </row>
    <row r="13221" spans="1:10" x14ac:dyDescent="0.25">
      <c r="A13221" t="s">
        <v>76</v>
      </c>
      <c r="B13221" t="s">
        <v>85</v>
      </c>
      <c r="C13221" t="s">
        <v>306</v>
      </c>
      <c r="D13221" s="45">
        <v>343044</v>
      </c>
      <c r="E13221" t="s">
        <v>436</v>
      </c>
      <c r="F13221" s="45">
        <v>6051312</v>
      </c>
      <c r="G13221" t="s">
        <v>437</v>
      </c>
      <c r="H13221" s="45">
        <v>706738</v>
      </c>
      <c r="I13221" t="e">
        <f ca="1">_xlfn.XLOOKUP(Tableau1[[#This Row],[No. Sous-service]],DONNÉES!F:F,DONNÉES!H:H,FALSE,0,1)</f>
        <v>#NAME?</v>
      </c>
      <c r="J13221" t="e">
        <f ca="1">_xlfn.XLOOKUP(Tableau1[[#This Row],[No. Sous-service]],DONNÉES!F:F,DONNÉES!I:I,FALSE,0,1)</f>
        <v>#NAME?</v>
      </c>
    </row>
    <row r="13222" spans="1:10" x14ac:dyDescent="0.25">
      <c r="A13222" t="s">
        <v>76</v>
      </c>
      <c r="B13222" t="s">
        <v>85</v>
      </c>
      <c r="C13222" t="s">
        <v>306</v>
      </c>
      <c r="D13222" s="45">
        <v>343044</v>
      </c>
      <c r="E13222" t="s">
        <v>436</v>
      </c>
      <c r="F13222" s="45">
        <v>6051312</v>
      </c>
      <c r="G13222" t="s">
        <v>437</v>
      </c>
      <c r="H13222" s="45">
        <v>700213</v>
      </c>
      <c r="I13222" t="e">
        <f ca="1">_xlfn.XLOOKUP(Tableau1[[#This Row],[No. Sous-service]],DONNÉES!F:F,DONNÉES!H:H,FALSE,0,1)</f>
        <v>#NAME?</v>
      </c>
      <c r="J13222" t="e">
        <f ca="1">_xlfn.XLOOKUP(Tableau1[[#This Row],[No. Sous-service]],DONNÉES!F:F,DONNÉES!I:I,FALSE,0,1)</f>
        <v>#NAME?</v>
      </c>
    </row>
    <row r="13223" spans="1:10" x14ac:dyDescent="0.25">
      <c r="A13223" t="s">
        <v>76</v>
      </c>
      <c r="B13223" t="s">
        <v>85</v>
      </c>
      <c r="C13223" t="s">
        <v>306</v>
      </c>
      <c r="D13223" s="45">
        <v>343044</v>
      </c>
      <c r="E13223" t="s">
        <v>436</v>
      </c>
      <c r="F13223" s="45">
        <v>6051312</v>
      </c>
      <c r="G13223" t="s">
        <v>437</v>
      </c>
      <c r="H13223" s="45">
        <v>700235</v>
      </c>
      <c r="I13223" t="e">
        <f ca="1">_xlfn.XLOOKUP(Tableau1[[#This Row],[No. Sous-service]],DONNÉES!F:F,DONNÉES!H:H,FALSE,0,1)</f>
        <v>#NAME?</v>
      </c>
      <c r="J13223" t="e">
        <f ca="1">_xlfn.XLOOKUP(Tableau1[[#This Row],[No. Sous-service]],DONNÉES!F:F,DONNÉES!I:I,FALSE,0,1)</f>
        <v>#NAME?</v>
      </c>
    </row>
    <row r="13224" spans="1:10" x14ac:dyDescent="0.25">
      <c r="A13224" t="s">
        <v>76</v>
      </c>
      <c r="B13224" t="s">
        <v>85</v>
      </c>
      <c r="C13224" t="s">
        <v>306</v>
      </c>
      <c r="D13224" s="45">
        <v>343044</v>
      </c>
      <c r="E13224" t="s">
        <v>436</v>
      </c>
      <c r="F13224" s="45">
        <v>6051312</v>
      </c>
      <c r="G13224" t="s">
        <v>437</v>
      </c>
      <c r="H13224" s="45">
        <v>700217</v>
      </c>
      <c r="I13224" t="e">
        <f ca="1">_xlfn.XLOOKUP(Tableau1[[#This Row],[No. Sous-service]],DONNÉES!F:F,DONNÉES!H:H,FALSE,0,1)</f>
        <v>#NAME?</v>
      </c>
      <c r="J13224" t="e">
        <f ca="1">_xlfn.XLOOKUP(Tableau1[[#This Row],[No. Sous-service]],DONNÉES!F:F,DONNÉES!I:I,FALSE,0,1)</f>
        <v>#NAME?</v>
      </c>
    </row>
    <row r="13225" spans="1:10" x14ac:dyDescent="0.25">
      <c r="A13225" t="s">
        <v>76</v>
      </c>
      <c r="B13225" t="s">
        <v>85</v>
      </c>
      <c r="C13225" t="s">
        <v>306</v>
      </c>
      <c r="D13225" s="45">
        <v>343044</v>
      </c>
      <c r="E13225" t="s">
        <v>436</v>
      </c>
      <c r="F13225" s="45">
        <v>6051312</v>
      </c>
      <c r="G13225" t="s">
        <v>437</v>
      </c>
      <c r="H13225" s="45">
        <v>700225</v>
      </c>
      <c r="I13225" t="e">
        <f ca="1">_xlfn.XLOOKUP(Tableau1[[#This Row],[No. Sous-service]],DONNÉES!F:F,DONNÉES!H:H,FALSE,0,1)</f>
        <v>#NAME?</v>
      </c>
      <c r="J13225" t="e">
        <f ca="1">_xlfn.XLOOKUP(Tableau1[[#This Row],[No. Sous-service]],DONNÉES!F:F,DONNÉES!I:I,FALSE,0,1)</f>
        <v>#NAME?</v>
      </c>
    </row>
    <row r="13226" spans="1:10" x14ac:dyDescent="0.25">
      <c r="A13226" t="s">
        <v>76</v>
      </c>
      <c r="B13226" t="s">
        <v>85</v>
      </c>
      <c r="C13226" t="s">
        <v>306</v>
      </c>
      <c r="D13226" s="45">
        <v>343044</v>
      </c>
      <c r="E13226" t="s">
        <v>436</v>
      </c>
      <c r="F13226" s="45">
        <v>6051312</v>
      </c>
      <c r="G13226" t="s">
        <v>437</v>
      </c>
      <c r="H13226" s="45">
        <v>700226</v>
      </c>
      <c r="I13226" t="e">
        <f ca="1">_xlfn.XLOOKUP(Tableau1[[#This Row],[No. Sous-service]],DONNÉES!F:F,DONNÉES!H:H,FALSE,0,1)</f>
        <v>#NAME?</v>
      </c>
      <c r="J13226" t="e">
        <f ca="1">_xlfn.XLOOKUP(Tableau1[[#This Row],[No. Sous-service]],DONNÉES!F:F,DONNÉES!I:I,FALSE,0,1)</f>
        <v>#NAME?</v>
      </c>
    </row>
    <row r="13227" spans="1:10" x14ac:dyDescent="0.25">
      <c r="A13227" t="s">
        <v>76</v>
      </c>
      <c r="B13227" t="s">
        <v>85</v>
      </c>
      <c r="C13227" t="s">
        <v>306</v>
      </c>
      <c r="D13227" s="45">
        <v>343044</v>
      </c>
      <c r="E13227" t="s">
        <v>436</v>
      </c>
      <c r="F13227" s="45">
        <v>6051312</v>
      </c>
      <c r="G13227" t="s">
        <v>437</v>
      </c>
      <c r="H13227" s="45">
        <v>700251</v>
      </c>
      <c r="I13227" t="e">
        <f ca="1">_xlfn.XLOOKUP(Tableau1[[#This Row],[No. Sous-service]],DONNÉES!F:F,DONNÉES!H:H,FALSE,0,1)</f>
        <v>#NAME?</v>
      </c>
      <c r="J13227" t="e">
        <f ca="1">_xlfn.XLOOKUP(Tableau1[[#This Row],[No. Sous-service]],DONNÉES!F:F,DONNÉES!I:I,FALSE,0,1)</f>
        <v>#NAME?</v>
      </c>
    </row>
    <row r="13228" spans="1:10" x14ac:dyDescent="0.25">
      <c r="A13228" t="s">
        <v>76</v>
      </c>
      <c r="B13228" t="s">
        <v>85</v>
      </c>
      <c r="C13228" t="s">
        <v>306</v>
      </c>
      <c r="D13228" s="45">
        <v>343044</v>
      </c>
      <c r="E13228" t="s">
        <v>436</v>
      </c>
      <c r="F13228" s="45">
        <v>6051312</v>
      </c>
      <c r="G13228" t="s">
        <v>437</v>
      </c>
      <c r="H13228" s="45">
        <v>700253</v>
      </c>
      <c r="I13228" t="e">
        <f ca="1">_xlfn.XLOOKUP(Tableau1[[#This Row],[No. Sous-service]],DONNÉES!F:F,DONNÉES!H:H,FALSE,0,1)</f>
        <v>#NAME?</v>
      </c>
      <c r="J13228" t="e">
        <f ca="1">_xlfn.XLOOKUP(Tableau1[[#This Row],[No. Sous-service]],DONNÉES!F:F,DONNÉES!I:I,FALSE,0,1)</f>
        <v>#NAME?</v>
      </c>
    </row>
    <row r="13229" spans="1:10" x14ac:dyDescent="0.25">
      <c r="A13229" t="s">
        <v>76</v>
      </c>
      <c r="B13229" t="s">
        <v>85</v>
      </c>
      <c r="C13229" t="s">
        <v>306</v>
      </c>
      <c r="D13229" s="45">
        <v>343044</v>
      </c>
      <c r="E13229" t="s">
        <v>436</v>
      </c>
      <c r="F13229" s="45">
        <v>6051312</v>
      </c>
      <c r="G13229" t="s">
        <v>437</v>
      </c>
      <c r="H13229" s="45">
        <v>700255</v>
      </c>
      <c r="I13229" t="e">
        <f ca="1">_xlfn.XLOOKUP(Tableau1[[#This Row],[No. Sous-service]],DONNÉES!F:F,DONNÉES!H:H,FALSE,0,1)</f>
        <v>#NAME?</v>
      </c>
      <c r="J13229" t="e">
        <f ca="1">_xlfn.XLOOKUP(Tableau1[[#This Row],[No. Sous-service]],DONNÉES!F:F,DONNÉES!I:I,FALSE,0,1)</f>
        <v>#NAME?</v>
      </c>
    </row>
    <row r="13230" spans="1:10" x14ac:dyDescent="0.25">
      <c r="A13230" t="s">
        <v>76</v>
      </c>
      <c r="B13230" t="s">
        <v>85</v>
      </c>
      <c r="C13230" t="s">
        <v>306</v>
      </c>
      <c r="D13230" s="45">
        <v>343044</v>
      </c>
      <c r="E13230" t="s">
        <v>436</v>
      </c>
      <c r="F13230" s="45">
        <v>6051312</v>
      </c>
      <c r="G13230" t="s">
        <v>437</v>
      </c>
      <c r="H13230" s="45">
        <v>700275</v>
      </c>
      <c r="I13230" t="e">
        <f ca="1">_xlfn.XLOOKUP(Tableau1[[#This Row],[No. Sous-service]],DONNÉES!F:F,DONNÉES!H:H,FALSE,0,1)</f>
        <v>#NAME?</v>
      </c>
      <c r="J13230" t="e">
        <f ca="1">_xlfn.XLOOKUP(Tableau1[[#This Row],[No. Sous-service]],DONNÉES!F:F,DONNÉES!I:I,FALSE,0,1)</f>
        <v>#NAME?</v>
      </c>
    </row>
    <row r="13231" spans="1:10" x14ac:dyDescent="0.25">
      <c r="A13231" t="s">
        <v>76</v>
      </c>
      <c r="B13231" t="s">
        <v>85</v>
      </c>
      <c r="C13231" t="s">
        <v>306</v>
      </c>
      <c r="D13231" s="45">
        <v>343044</v>
      </c>
      <c r="E13231" t="s">
        <v>436</v>
      </c>
      <c r="F13231" s="45">
        <v>6051312</v>
      </c>
      <c r="G13231" t="s">
        <v>437</v>
      </c>
      <c r="H13231" s="45">
        <v>700277</v>
      </c>
      <c r="I13231" t="e">
        <f ca="1">_xlfn.XLOOKUP(Tableau1[[#This Row],[No. Sous-service]],DONNÉES!F:F,DONNÉES!H:H,FALSE,0,1)</f>
        <v>#NAME?</v>
      </c>
      <c r="J13231" t="e">
        <f ca="1">_xlfn.XLOOKUP(Tableau1[[#This Row],[No. Sous-service]],DONNÉES!F:F,DONNÉES!I:I,FALSE,0,1)</f>
        <v>#NAME?</v>
      </c>
    </row>
    <row r="13232" spans="1:10" x14ac:dyDescent="0.25">
      <c r="A13232" t="s">
        <v>76</v>
      </c>
      <c r="B13232" t="s">
        <v>85</v>
      </c>
      <c r="C13232" t="s">
        <v>306</v>
      </c>
      <c r="D13232" s="45">
        <v>343044</v>
      </c>
      <c r="E13232" t="s">
        <v>436</v>
      </c>
      <c r="F13232" s="45">
        <v>6051312</v>
      </c>
      <c r="G13232" t="s">
        <v>437</v>
      </c>
      <c r="H13232" s="45">
        <v>706765</v>
      </c>
      <c r="I13232" t="e">
        <f ca="1">_xlfn.XLOOKUP(Tableau1[[#This Row],[No. Sous-service]],DONNÉES!F:F,DONNÉES!H:H,FALSE,0,1)</f>
        <v>#NAME?</v>
      </c>
      <c r="J13232" t="e">
        <f ca="1">_xlfn.XLOOKUP(Tableau1[[#This Row],[No. Sous-service]],DONNÉES!F:F,DONNÉES!I:I,FALSE,0,1)</f>
        <v>#NAME?</v>
      </c>
    </row>
    <row r="13233" spans="1:10" x14ac:dyDescent="0.25">
      <c r="A13233" t="s">
        <v>76</v>
      </c>
      <c r="B13233" t="s">
        <v>85</v>
      </c>
      <c r="C13233" t="s">
        <v>306</v>
      </c>
      <c r="D13233" s="45">
        <v>343044</v>
      </c>
      <c r="E13233" t="s">
        <v>436</v>
      </c>
      <c r="F13233" s="45">
        <v>6051312</v>
      </c>
      <c r="G13233" t="s">
        <v>437</v>
      </c>
      <c r="H13233" s="45">
        <v>707018</v>
      </c>
      <c r="I13233" t="e">
        <f ca="1">_xlfn.XLOOKUP(Tableau1[[#This Row],[No. Sous-service]],DONNÉES!F:F,DONNÉES!H:H,FALSE,0,1)</f>
        <v>#NAME?</v>
      </c>
      <c r="J13233" t="e">
        <f ca="1">_xlfn.XLOOKUP(Tableau1[[#This Row],[No. Sous-service]],DONNÉES!F:F,DONNÉES!I:I,FALSE,0,1)</f>
        <v>#NAME?</v>
      </c>
    </row>
    <row r="13234" spans="1:10" x14ac:dyDescent="0.25">
      <c r="A13234" t="s">
        <v>76</v>
      </c>
      <c r="B13234" t="s">
        <v>85</v>
      </c>
      <c r="C13234" t="s">
        <v>306</v>
      </c>
      <c r="D13234" s="45">
        <v>343044</v>
      </c>
      <c r="E13234" t="s">
        <v>436</v>
      </c>
      <c r="F13234" s="45">
        <v>6051312</v>
      </c>
      <c r="G13234" t="s">
        <v>437</v>
      </c>
      <c r="H13234" s="45">
        <v>707955</v>
      </c>
      <c r="I13234" t="e">
        <f ca="1">_xlfn.XLOOKUP(Tableau1[[#This Row],[No. Sous-service]],DONNÉES!F:F,DONNÉES!H:H,FALSE,0,1)</f>
        <v>#NAME?</v>
      </c>
      <c r="J13234" t="e">
        <f ca="1">_xlfn.XLOOKUP(Tableau1[[#This Row],[No. Sous-service]],DONNÉES!F:F,DONNÉES!I:I,FALSE,0,1)</f>
        <v>#NAME?</v>
      </c>
    </row>
    <row r="13235" spans="1:10" x14ac:dyDescent="0.25">
      <c r="A13235" t="s">
        <v>76</v>
      </c>
      <c r="B13235" t="s">
        <v>85</v>
      </c>
      <c r="C13235" t="s">
        <v>306</v>
      </c>
      <c r="D13235" s="45">
        <v>343044</v>
      </c>
      <c r="E13235" t="s">
        <v>436</v>
      </c>
      <c r="F13235" s="45">
        <v>6051312</v>
      </c>
      <c r="G13235" t="s">
        <v>437</v>
      </c>
      <c r="H13235" s="45">
        <v>707956</v>
      </c>
      <c r="I13235" t="e">
        <f ca="1">_xlfn.XLOOKUP(Tableau1[[#This Row],[No. Sous-service]],DONNÉES!F:F,DONNÉES!H:H,FALSE,0,1)</f>
        <v>#NAME?</v>
      </c>
      <c r="J13235" t="e">
        <f ca="1">_xlfn.XLOOKUP(Tableau1[[#This Row],[No. Sous-service]],DONNÉES!F:F,DONNÉES!I:I,FALSE,0,1)</f>
        <v>#NAME?</v>
      </c>
    </row>
    <row r="13236" spans="1:10" x14ac:dyDescent="0.25">
      <c r="A13236" t="s">
        <v>76</v>
      </c>
      <c r="B13236" t="s">
        <v>85</v>
      </c>
      <c r="C13236" t="s">
        <v>306</v>
      </c>
      <c r="D13236" s="45">
        <v>343044</v>
      </c>
      <c r="E13236" t="s">
        <v>436</v>
      </c>
      <c r="F13236" s="45">
        <v>6051312</v>
      </c>
      <c r="G13236" t="s">
        <v>437</v>
      </c>
      <c r="H13236" s="45">
        <v>707957</v>
      </c>
      <c r="I13236" t="e">
        <f ca="1">_xlfn.XLOOKUP(Tableau1[[#This Row],[No. Sous-service]],DONNÉES!F:F,DONNÉES!H:H,FALSE,0,1)</f>
        <v>#NAME?</v>
      </c>
      <c r="J13236" t="e">
        <f ca="1">_xlfn.XLOOKUP(Tableau1[[#This Row],[No. Sous-service]],DONNÉES!F:F,DONNÉES!I:I,FALSE,0,1)</f>
        <v>#NAME?</v>
      </c>
    </row>
    <row r="13237" spans="1:10" x14ac:dyDescent="0.25">
      <c r="A13237" t="s">
        <v>76</v>
      </c>
      <c r="B13237" t="s">
        <v>85</v>
      </c>
      <c r="C13237" t="s">
        <v>306</v>
      </c>
      <c r="D13237" s="45">
        <v>343044</v>
      </c>
      <c r="E13237" t="s">
        <v>436</v>
      </c>
      <c r="F13237" s="45">
        <v>6051312</v>
      </c>
      <c r="G13237" t="s">
        <v>437</v>
      </c>
      <c r="H13237" s="45">
        <v>707958</v>
      </c>
      <c r="I13237" t="e">
        <f ca="1">_xlfn.XLOOKUP(Tableau1[[#This Row],[No. Sous-service]],DONNÉES!F:F,DONNÉES!H:H,FALSE,0,1)</f>
        <v>#NAME?</v>
      </c>
      <c r="J13237" t="e">
        <f ca="1">_xlfn.XLOOKUP(Tableau1[[#This Row],[No. Sous-service]],DONNÉES!F:F,DONNÉES!I:I,FALSE,0,1)</f>
        <v>#NAME?</v>
      </c>
    </row>
    <row r="13238" spans="1:10" x14ac:dyDescent="0.25">
      <c r="A13238" t="s">
        <v>76</v>
      </c>
      <c r="B13238" t="s">
        <v>85</v>
      </c>
      <c r="C13238" t="s">
        <v>306</v>
      </c>
      <c r="D13238" s="45">
        <v>343044</v>
      </c>
      <c r="E13238" t="s">
        <v>436</v>
      </c>
      <c r="F13238" s="45">
        <v>6051312</v>
      </c>
      <c r="G13238" t="s">
        <v>437</v>
      </c>
      <c r="H13238" s="45">
        <v>707959</v>
      </c>
      <c r="I13238" t="e">
        <f ca="1">_xlfn.XLOOKUP(Tableau1[[#This Row],[No. Sous-service]],DONNÉES!F:F,DONNÉES!H:H,FALSE,0,1)</f>
        <v>#NAME?</v>
      </c>
      <c r="J13238" t="e">
        <f ca="1">_xlfn.XLOOKUP(Tableau1[[#This Row],[No. Sous-service]],DONNÉES!F:F,DONNÉES!I:I,FALSE,0,1)</f>
        <v>#NAME?</v>
      </c>
    </row>
    <row r="13239" spans="1:10" x14ac:dyDescent="0.25">
      <c r="A13239" t="s">
        <v>76</v>
      </c>
      <c r="B13239" t="s">
        <v>85</v>
      </c>
      <c r="C13239" t="s">
        <v>306</v>
      </c>
      <c r="D13239" s="45">
        <v>343044</v>
      </c>
      <c r="E13239" t="s">
        <v>436</v>
      </c>
      <c r="F13239" s="45">
        <v>6051312</v>
      </c>
      <c r="G13239" t="s">
        <v>437</v>
      </c>
      <c r="H13239" s="45">
        <v>700204</v>
      </c>
      <c r="I13239" t="e">
        <f ca="1">_xlfn.XLOOKUP(Tableau1[[#This Row],[No. Sous-service]],DONNÉES!F:F,DONNÉES!H:H,FALSE,0,1)</f>
        <v>#NAME?</v>
      </c>
      <c r="J13239" t="e">
        <f ca="1">_xlfn.XLOOKUP(Tableau1[[#This Row],[No. Sous-service]],DONNÉES!F:F,DONNÉES!I:I,FALSE,0,1)</f>
        <v>#NAME?</v>
      </c>
    </row>
    <row r="13240" spans="1:10" x14ac:dyDescent="0.25">
      <c r="A13240" t="s">
        <v>76</v>
      </c>
      <c r="B13240" t="s">
        <v>85</v>
      </c>
      <c r="C13240" t="s">
        <v>306</v>
      </c>
      <c r="D13240" s="45">
        <v>343044</v>
      </c>
      <c r="E13240" t="s">
        <v>436</v>
      </c>
      <c r="F13240" s="45">
        <v>6051312</v>
      </c>
      <c r="G13240" t="s">
        <v>437</v>
      </c>
      <c r="H13240" s="45">
        <v>700268</v>
      </c>
      <c r="I13240" t="e">
        <f ca="1">_xlfn.XLOOKUP(Tableau1[[#This Row],[No. Sous-service]],DONNÉES!F:F,DONNÉES!H:H,FALSE,0,1)</f>
        <v>#NAME?</v>
      </c>
      <c r="J13240" t="e">
        <f ca="1">_xlfn.XLOOKUP(Tableau1[[#This Row],[No. Sous-service]],DONNÉES!F:F,DONNÉES!I:I,FALSE,0,1)</f>
        <v>#NAME?</v>
      </c>
    </row>
    <row r="13241" spans="1:10" x14ac:dyDescent="0.25">
      <c r="A13241" t="s">
        <v>76</v>
      </c>
      <c r="B13241" t="s">
        <v>85</v>
      </c>
      <c r="C13241" t="s">
        <v>306</v>
      </c>
      <c r="D13241" s="45">
        <v>343044</v>
      </c>
      <c r="E13241" t="s">
        <v>436</v>
      </c>
      <c r="F13241" s="45">
        <v>6051312</v>
      </c>
      <c r="G13241" t="s">
        <v>437</v>
      </c>
      <c r="H13241" s="45">
        <v>700161</v>
      </c>
      <c r="I13241" t="e">
        <f ca="1">_xlfn.XLOOKUP(Tableau1[[#This Row],[No. Sous-service]],DONNÉES!F:F,DONNÉES!H:H,FALSE,0,1)</f>
        <v>#NAME?</v>
      </c>
      <c r="J13241" t="e">
        <f ca="1">_xlfn.XLOOKUP(Tableau1[[#This Row],[No. Sous-service]],DONNÉES!F:F,DONNÉES!I:I,FALSE,0,1)</f>
        <v>#NAME?</v>
      </c>
    </row>
    <row r="13242" spans="1:10" x14ac:dyDescent="0.25">
      <c r="A13242" t="s">
        <v>76</v>
      </c>
      <c r="B13242" t="s">
        <v>85</v>
      </c>
      <c r="C13242" t="s">
        <v>306</v>
      </c>
      <c r="D13242" s="45">
        <v>343044</v>
      </c>
      <c r="E13242" t="s">
        <v>436</v>
      </c>
      <c r="F13242" s="45">
        <v>6051312</v>
      </c>
      <c r="G13242" t="s">
        <v>437</v>
      </c>
      <c r="H13242" s="45">
        <v>700231</v>
      </c>
      <c r="I13242" t="e">
        <f ca="1">_xlfn.XLOOKUP(Tableau1[[#This Row],[No. Sous-service]],DONNÉES!F:F,DONNÉES!H:H,FALSE,0,1)</f>
        <v>#NAME?</v>
      </c>
      <c r="J13242" t="e">
        <f ca="1">_xlfn.XLOOKUP(Tableau1[[#This Row],[No. Sous-service]],DONNÉES!F:F,DONNÉES!I:I,FALSE,0,1)</f>
        <v>#NAME?</v>
      </c>
    </row>
    <row r="13243" spans="1:10" x14ac:dyDescent="0.25">
      <c r="A13243" t="s">
        <v>76</v>
      </c>
      <c r="B13243" t="s">
        <v>85</v>
      </c>
      <c r="C13243" t="s">
        <v>306</v>
      </c>
      <c r="D13243" s="45">
        <v>343044</v>
      </c>
      <c r="E13243" t="s">
        <v>436</v>
      </c>
      <c r="F13243" s="45">
        <v>6051312</v>
      </c>
      <c r="G13243" t="s">
        <v>437</v>
      </c>
      <c r="H13243" s="45">
        <v>660039</v>
      </c>
      <c r="I13243" t="e">
        <f ca="1">_xlfn.XLOOKUP(Tableau1[[#This Row],[No. Sous-service]],DONNÉES!F:F,DONNÉES!H:H,FALSE,0,1)</f>
        <v>#NAME?</v>
      </c>
      <c r="J13243" t="e">
        <f ca="1">_xlfn.XLOOKUP(Tableau1[[#This Row],[No. Sous-service]],DONNÉES!F:F,DONNÉES!I:I,FALSE,0,1)</f>
        <v>#NAME?</v>
      </c>
    </row>
    <row r="13244" spans="1:10" x14ac:dyDescent="0.25">
      <c r="A13244" t="s">
        <v>76</v>
      </c>
      <c r="B13244" t="s">
        <v>85</v>
      </c>
      <c r="C13244" t="s">
        <v>306</v>
      </c>
      <c r="D13244" s="45">
        <v>343044</v>
      </c>
      <c r="E13244" t="s">
        <v>436</v>
      </c>
      <c r="F13244" s="45">
        <v>6051312</v>
      </c>
      <c r="G13244" t="s">
        <v>437</v>
      </c>
      <c r="H13244" s="45">
        <v>660040</v>
      </c>
      <c r="I13244" t="e">
        <f ca="1">_xlfn.XLOOKUP(Tableau1[[#This Row],[No. Sous-service]],DONNÉES!F:F,DONNÉES!H:H,FALSE,0,1)</f>
        <v>#NAME?</v>
      </c>
      <c r="J13244" t="e">
        <f ca="1">_xlfn.XLOOKUP(Tableau1[[#This Row],[No. Sous-service]],DONNÉES!F:F,DONNÉES!I:I,FALSE,0,1)</f>
        <v>#NAME?</v>
      </c>
    </row>
    <row r="13245" spans="1:10" x14ac:dyDescent="0.25">
      <c r="A13245" t="s">
        <v>76</v>
      </c>
      <c r="B13245" t="s">
        <v>85</v>
      </c>
      <c r="C13245" t="s">
        <v>306</v>
      </c>
      <c r="D13245" s="45">
        <v>343044</v>
      </c>
      <c r="E13245" t="s">
        <v>436</v>
      </c>
      <c r="F13245" s="45">
        <v>6051312</v>
      </c>
      <c r="G13245" t="s">
        <v>437</v>
      </c>
      <c r="H13245" s="45">
        <v>660041</v>
      </c>
      <c r="I13245" t="e">
        <f ca="1">_xlfn.XLOOKUP(Tableau1[[#This Row],[No. Sous-service]],DONNÉES!F:F,DONNÉES!H:H,FALSE,0,1)</f>
        <v>#NAME?</v>
      </c>
      <c r="J13245" t="e">
        <f ca="1">_xlfn.XLOOKUP(Tableau1[[#This Row],[No. Sous-service]],DONNÉES!F:F,DONNÉES!I:I,FALSE,0,1)</f>
        <v>#NAME?</v>
      </c>
    </row>
    <row r="13246" spans="1:10" x14ac:dyDescent="0.25">
      <c r="A13246" t="s">
        <v>76</v>
      </c>
      <c r="B13246" t="s">
        <v>85</v>
      </c>
      <c r="C13246" t="s">
        <v>306</v>
      </c>
      <c r="D13246" s="45">
        <v>343044</v>
      </c>
      <c r="E13246" t="s">
        <v>436</v>
      </c>
      <c r="F13246" s="45">
        <v>6051312</v>
      </c>
      <c r="G13246" t="s">
        <v>437</v>
      </c>
      <c r="H13246" s="45">
        <v>700094</v>
      </c>
      <c r="I13246" t="e">
        <f ca="1">_xlfn.XLOOKUP(Tableau1[[#This Row],[No. Sous-service]],DONNÉES!F:F,DONNÉES!H:H,FALSE,0,1)</f>
        <v>#NAME?</v>
      </c>
      <c r="J13246" t="e">
        <f ca="1">_xlfn.XLOOKUP(Tableau1[[#This Row],[No. Sous-service]],DONNÉES!F:F,DONNÉES!I:I,FALSE,0,1)</f>
        <v>#NAME?</v>
      </c>
    </row>
    <row r="13247" spans="1:10" x14ac:dyDescent="0.25">
      <c r="A13247" t="s">
        <v>76</v>
      </c>
      <c r="B13247" t="s">
        <v>85</v>
      </c>
      <c r="C13247" t="s">
        <v>306</v>
      </c>
      <c r="D13247" s="45">
        <v>343044</v>
      </c>
      <c r="E13247" t="s">
        <v>436</v>
      </c>
      <c r="F13247" s="45">
        <v>6051312</v>
      </c>
      <c r="G13247" t="s">
        <v>437</v>
      </c>
      <c r="H13247" s="45">
        <v>706735</v>
      </c>
      <c r="I13247" t="e">
        <f ca="1">_xlfn.XLOOKUP(Tableau1[[#This Row],[No. Sous-service]],DONNÉES!F:F,DONNÉES!H:H,FALSE,0,1)</f>
        <v>#NAME?</v>
      </c>
      <c r="J13247" t="e">
        <f ca="1">_xlfn.XLOOKUP(Tableau1[[#This Row],[No. Sous-service]],DONNÉES!F:F,DONNÉES!I:I,FALSE,0,1)</f>
        <v>#NAME?</v>
      </c>
    </row>
    <row r="13248" spans="1:10" x14ac:dyDescent="0.25">
      <c r="A13248" t="s">
        <v>76</v>
      </c>
      <c r="B13248" t="s">
        <v>85</v>
      </c>
      <c r="C13248" t="s">
        <v>306</v>
      </c>
      <c r="D13248" s="45">
        <v>343044</v>
      </c>
      <c r="E13248" t="s">
        <v>436</v>
      </c>
      <c r="F13248" s="45">
        <v>6051312</v>
      </c>
      <c r="G13248" t="s">
        <v>437</v>
      </c>
      <c r="H13248" s="45">
        <v>660020</v>
      </c>
      <c r="I13248" t="e">
        <f ca="1">_xlfn.XLOOKUP(Tableau1[[#This Row],[No. Sous-service]],DONNÉES!F:F,DONNÉES!H:H,FALSE,0,1)</f>
        <v>#NAME?</v>
      </c>
      <c r="J13248" t="e">
        <f ca="1">_xlfn.XLOOKUP(Tableau1[[#This Row],[No. Sous-service]],DONNÉES!F:F,DONNÉES!I:I,FALSE,0,1)</f>
        <v>#NAME?</v>
      </c>
    </row>
    <row r="13249" spans="1:10" x14ac:dyDescent="0.25">
      <c r="A13249" t="s">
        <v>76</v>
      </c>
      <c r="B13249" t="s">
        <v>85</v>
      </c>
      <c r="C13249" t="s">
        <v>306</v>
      </c>
      <c r="D13249" s="45">
        <v>343044</v>
      </c>
      <c r="E13249" t="s">
        <v>436</v>
      </c>
      <c r="F13249" s="45">
        <v>6051312</v>
      </c>
      <c r="G13249" t="s">
        <v>437</v>
      </c>
      <c r="H13249" s="45">
        <v>706721</v>
      </c>
      <c r="I13249" t="e">
        <f ca="1">_xlfn.XLOOKUP(Tableau1[[#This Row],[No. Sous-service]],DONNÉES!F:F,DONNÉES!H:H,FALSE,0,1)</f>
        <v>#NAME?</v>
      </c>
      <c r="J13249" t="e">
        <f ca="1">_xlfn.XLOOKUP(Tableau1[[#This Row],[No. Sous-service]],DONNÉES!F:F,DONNÉES!I:I,FALSE,0,1)</f>
        <v>#NAME?</v>
      </c>
    </row>
    <row r="13250" spans="1:10" x14ac:dyDescent="0.25">
      <c r="A13250" t="s">
        <v>76</v>
      </c>
      <c r="B13250" t="s">
        <v>85</v>
      </c>
      <c r="C13250" t="s">
        <v>306</v>
      </c>
      <c r="D13250" s="45">
        <v>343044</v>
      </c>
      <c r="E13250" t="s">
        <v>436</v>
      </c>
      <c r="F13250" s="45">
        <v>6051312</v>
      </c>
      <c r="G13250" t="s">
        <v>437</v>
      </c>
      <c r="H13250" s="45">
        <v>700244</v>
      </c>
      <c r="I13250" t="e">
        <f ca="1">_xlfn.XLOOKUP(Tableau1[[#This Row],[No. Sous-service]],DONNÉES!F:F,DONNÉES!H:H,FALSE,0,1)</f>
        <v>#NAME?</v>
      </c>
      <c r="J13250" t="e">
        <f ca="1">_xlfn.XLOOKUP(Tableau1[[#This Row],[No. Sous-service]],DONNÉES!F:F,DONNÉES!I:I,FALSE,0,1)</f>
        <v>#NAME?</v>
      </c>
    </row>
    <row r="13251" spans="1:10" x14ac:dyDescent="0.25">
      <c r="A13251" t="s">
        <v>76</v>
      </c>
      <c r="B13251" t="s">
        <v>85</v>
      </c>
      <c r="C13251" t="s">
        <v>306</v>
      </c>
      <c r="D13251" s="45">
        <v>343044</v>
      </c>
      <c r="E13251" t="s">
        <v>436</v>
      </c>
      <c r="F13251" s="45">
        <v>6051312</v>
      </c>
      <c r="G13251" t="s">
        <v>437</v>
      </c>
      <c r="H13251" s="45">
        <v>706745</v>
      </c>
      <c r="I13251" t="e">
        <f ca="1">_xlfn.XLOOKUP(Tableau1[[#This Row],[No. Sous-service]],DONNÉES!F:F,DONNÉES!H:H,FALSE,0,1)</f>
        <v>#NAME?</v>
      </c>
      <c r="J13251" t="e">
        <f ca="1">_xlfn.XLOOKUP(Tableau1[[#This Row],[No. Sous-service]],DONNÉES!F:F,DONNÉES!I:I,FALSE,0,1)</f>
        <v>#NAME?</v>
      </c>
    </row>
    <row r="13252" spans="1:10" x14ac:dyDescent="0.25">
      <c r="A13252" t="s">
        <v>76</v>
      </c>
      <c r="B13252" t="s">
        <v>85</v>
      </c>
      <c r="C13252" t="s">
        <v>306</v>
      </c>
      <c r="D13252" s="45">
        <v>343044</v>
      </c>
      <c r="E13252" t="s">
        <v>436</v>
      </c>
      <c r="F13252" s="45">
        <v>6051312</v>
      </c>
      <c r="G13252" t="s">
        <v>437</v>
      </c>
      <c r="H13252" s="45">
        <v>134944</v>
      </c>
      <c r="I13252" t="e">
        <f ca="1">_xlfn.XLOOKUP(Tableau1[[#This Row],[No. Sous-service]],DONNÉES!F:F,DONNÉES!H:H,FALSE,0,1)</f>
        <v>#NAME?</v>
      </c>
      <c r="J13252" t="e">
        <f ca="1">_xlfn.XLOOKUP(Tableau1[[#This Row],[No. Sous-service]],DONNÉES!F:F,DONNÉES!I:I,FALSE,0,1)</f>
        <v>#NAME?</v>
      </c>
    </row>
    <row r="13253" spans="1:10" x14ac:dyDescent="0.25">
      <c r="A13253" t="s">
        <v>76</v>
      </c>
      <c r="B13253" t="s">
        <v>85</v>
      </c>
      <c r="C13253" t="s">
        <v>306</v>
      </c>
      <c r="D13253" s="45">
        <v>343044</v>
      </c>
      <c r="E13253" t="s">
        <v>436</v>
      </c>
      <c r="F13253" s="45">
        <v>6051312</v>
      </c>
      <c r="G13253" t="s">
        <v>437</v>
      </c>
      <c r="H13253" s="45">
        <v>134946</v>
      </c>
      <c r="I13253" t="e">
        <f ca="1">_xlfn.XLOOKUP(Tableau1[[#This Row],[No. Sous-service]],DONNÉES!F:F,DONNÉES!H:H,FALSE,0,1)</f>
        <v>#NAME?</v>
      </c>
      <c r="J13253" t="e">
        <f ca="1">_xlfn.XLOOKUP(Tableau1[[#This Row],[No. Sous-service]],DONNÉES!F:F,DONNÉES!I:I,FALSE,0,1)</f>
        <v>#NAME?</v>
      </c>
    </row>
    <row r="13254" spans="1:10" x14ac:dyDescent="0.25">
      <c r="A13254" t="s">
        <v>76</v>
      </c>
      <c r="B13254" t="s">
        <v>85</v>
      </c>
      <c r="C13254" t="s">
        <v>306</v>
      </c>
      <c r="D13254" s="45">
        <v>343044</v>
      </c>
      <c r="E13254" t="s">
        <v>436</v>
      </c>
      <c r="F13254" s="45">
        <v>6051312</v>
      </c>
      <c r="G13254" t="s">
        <v>437</v>
      </c>
      <c r="H13254" s="45">
        <v>700210</v>
      </c>
      <c r="I13254" t="e">
        <f ca="1">_xlfn.XLOOKUP(Tableau1[[#This Row],[No. Sous-service]],DONNÉES!F:F,DONNÉES!H:H,FALSE,0,1)</f>
        <v>#NAME?</v>
      </c>
      <c r="J13254" t="e">
        <f ca="1">_xlfn.XLOOKUP(Tableau1[[#This Row],[No. Sous-service]],DONNÉES!F:F,DONNÉES!I:I,FALSE,0,1)</f>
        <v>#NAME?</v>
      </c>
    </row>
    <row r="13255" spans="1:10" x14ac:dyDescent="0.25">
      <c r="A13255" t="s">
        <v>76</v>
      </c>
      <c r="B13255" t="s">
        <v>85</v>
      </c>
      <c r="C13255" t="s">
        <v>306</v>
      </c>
      <c r="D13255" s="45">
        <v>343044</v>
      </c>
      <c r="E13255" t="s">
        <v>436</v>
      </c>
      <c r="F13255" s="45">
        <v>6051312</v>
      </c>
      <c r="G13255" t="s">
        <v>437</v>
      </c>
      <c r="H13255" s="45">
        <v>714102</v>
      </c>
      <c r="I13255" t="e">
        <f ca="1">_xlfn.XLOOKUP(Tableau1[[#This Row],[No. Sous-service]],DONNÉES!F:F,DONNÉES!H:H,FALSE,0,1)</f>
        <v>#NAME?</v>
      </c>
      <c r="J13255" t="e">
        <f ca="1">_xlfn.XLOOKUP(Tableau1[[#This Row],[No. Sous-service]],DONNÉES!F:F,DONNÉES!I:I,FALSE,0,1)</f>
        <v>#NAME?</v>
      </c>
    </row>
    <row r="13256" spans="1:10" x14ac:dyDescent="0.25">
      <c r="A13256" t="s">
        <v>76</v>
      </c>
      <c r="B13256" t="s">
        <v>85</v>
      </c>
      <c r="C13256" t="s">
        <v>306</v>
      </c>
      <c r="D13256" s="45">
        <v>343044</v>
      </c>
      <c r="E13256" t="s">
        <v>436</v>
      </c>
      <c r="F13256" s="45">
        <v>6051312</v>
      </c>
      <c r="G13256" t="s">
        <v>437</v>
      </c>
      <c r="H13256" s="45">
        <v>706726</v>
      </c>
      <c r="I13256" t="e">
        <f ca="1">_xlfn.XLOOKUP(Tableau1[[#This Row],[No. Sous-service]],DONNÉES!F:F,DONNÉES!H:H,FALSE,0,1)</f>
        <v>#NAME?</v>
      </c>
      <c r="J13256" t="e">
        <f ca="1">_xlfn.XLOOKUP(Tableau1[[#This Row],[No. Sous-service]],DONNÉES!F:F,DONNÉES!I:I,FALSE,0,1)</f>
        <v>#NAME?</v>
      </c>
    </row>
    <row r="13257" spans="1:10" x14ac:dyDescent="0.25">
      <c r="A13257" t="s">
        <v>76</v>
      </c>
      <c r="B13257" t="s">
        <v>85</v>
      </c>
      <c r="C13257" t="s">
        <v>306</v>
      </c>
      <c r="D13257" s="45">
        <v>343044</v>
      </c>
      <c r="E13257" t="s">
        <v>436</v>
      </c>
      <c r="F13257" s="45">
        <v>6051312</v>
      </c>
      <c r="G13257" t="s">
        <v>437</v>
      </c>
      <c r="H13257" s="45">
        <v>714103</v>
      </c>
      <c r="I13257" t="e">
        <f ca="1">_xlfn.XLOOKUP(Tableau1[[#This Row],[No. Sous-service]],DONNÉES!F:F,DONNÉES!H:H,FALSE,0,1)</f>
        <v>#NAME?</v>
      </c>
      <c r="J13257" t="e">
        <f ca="1">_xlfn.XLOOKUP(Tableau1[[#This Row],[No. Sous-service]],DONNÉES!F:F,DONNÉES!I:I,FALSE,0,1)</f>
        <v>#NAME?</v>
      </c>
    </row>
    <row r="13258" spans="1:10" x14ac:dyDescent="0.25">
      <c r="A13258" t="s">
        <v>76</v>
      </c>
      <c r="B13258" t="s">
        <v>85</v>
      </c>
      <c r="C13258" t="s">
        <v>306</v>
      </c>
      <c r="D13258" s="45">
        <v>343044</v>
      </c>
      <c r="E13258" t="s">
        <v>436</v>
      </c>
      <c r="F13258" s="45">
        <v>6051312</v>
      </c>
      <c r="G13258" t="s">
        <v>437</v>
      </c>
      <c r="H13258" s="45" t="s">
        <v>2443</v>
      </c>
      <c r="I13258" t="e">
        <f ca="1">_xlfn.XLOOKUP(Tableau1[[#This Row],[No. Sous-service]],DONNÉES!F:F,DONNÉES!H:H,FALSE,0,1)</f>
        <v>#NAME?</v>
      </c>
      <c r="J13258" t="e">
        <f ca="1">_xlfn.XLOOKUP(Tableau1[[#This Row],[No. Sous-service]],DONNÉES!F:F,DONNÉES!I:I,FALSE,0,1)</f>
        <v>#NAME?</v>
      </c>
    </row>
    <row r="13259" spans="1:10" x14ac:dyDescent="0.25">
      <c r="A13259" t="s">
        <v>76</v>
      </c>
      <c r="B13259" t="s">
        <v>85</v>
      </c>
      <c r="C13259" t="s">
        <v>306</v>
      </c>
      <c r="D13259" s="45">
        <v>343044</v>
      </c>
      <c r="E13259" t="s">
        <v>436</v>
      </c>
      <c r="F13259" s="45">
        <v>6051312</v>
      </c>
      <c r="G13259" t="s">
        <v>437</v>
      </c>
      <c r="H13259" s="45">
        <v>556712</v>
      </c>
      <c r="I13259" t="e">
        <f ca="1">_xlfn.XLOOKUP(Tableau1[[#This Row],[No. Sous-service]],DONNÉES!F:F,DONNÉES!H:H,FALSE,0,1)</f>
        <v>#NAME?</v>
      </c>
      <c r="J13259" t="e">
        <f ca="1">_xlfn.XLOOKUP(Tableau1[[#This Row],[No. Sous-service]],DONNÉES!F:F,DONNÉES!I:I,FALSE,0,1)</f>
        <v>#NAME?</v>
      </c>
    </row>
    <row r="13260" spans="1:10" x14ac:dyDescent="0.25">
      <c r="A13260" t="s">
        <v>76</v>
      </c>
      <c r="B13260" t="s">
        <v>85</v>
      </c>
      <c r="C13260" t="s">
        <v>306</v>
      </c>
      <c r="D13260" s="45">
        <v>343044</v>
      </c>
      <c r="E13260" t="s">
        <v>436</v>
      </c>
      <c r="F13260" s="45">
        <v>6051312</v>
      </c>
      <c r="G13260" t="s">
        <v>437</v>
      </c>
      <c r="H13260" s="45">
        <v>556685</v>
      </c>
      <c r="I13260" t="e">
        <f ca="1">_xlfn.XLOOKUP(Tableau1[[#This Row],[No. Sous-service]],DONNÉES!F:F,DONNÉES!H:H,FALSE,0,1)</f>
        <v>#NAME?</v>
      </c>
      <c r="J13260" t="e">
        <f ca="1">_xlfn.XLOOKUP(Tableau1[[#This Row],[No. Sous-service]],DONNÉES!F:F,DONNÉES!I:I,FALSE,0,1)</f>
        <v>#NAME?</v>
      </c>
    </row>
    <row r="13261" spans="1:10" x14ac:dyDescent="0.25">
      <c r="A13261" t="s">
        <v>76</v>
      </c>
      <c r="B13261" t="s">
        <v>85</v>
      </c>
      <c r="C13261" t="s">
        <v>306</v>
      </c>
      <c r="D13261" s="45">
        <v>343044</v>
      </c>
      <c r="E13261" t="s">
        <v>436</v>
      </c>
      <c r="F13261" s="45">
        <v>6051312</v>
      </c>
      <c r="G13261" t="s">
        <v>437</v>
      </c>
      <c r="H13261" s="45">
        <v>788134</v>
      </c>
      <c r="I13261" t="e">
        <f ca="1">_xlfn.XLOOKUP(Tableau1[[#This Row],[No. Sous-service]],DONNÉES!F:F,DONNÉES!H:H,FALSE,0,1)</f>
        <v>#NAME?</v>
      </c>
      <c r="J13261" t="e">
        <f ca="1">_xlfn.XLOOKUP(Tableau1[[#This Row],[No. Sous-service]],DONNÉES!F:F,DONNÉES!I:I,FALSE,0,1)</f>
        <v>#NAME?</v>
      </c>
    </row>
    <row r="13262" spans="1:10" x14ac:dyDescent="0.25">
      <c r="A13262" t="s">
        <v>76</v>
      </c>
      <c r="B13262" t="s">
        <v>85</v>
      </c>
      <c r="C13262" t="s">
        <v>306</v>
      </c>
      <c r="D13262" s="45">
        <v>343044</v>
      </c>
      <c r="E13262" t="s">
        <v>436</v>
      </c>
      <c r="F13262" s="45">
        <v>6051312</v>
      </c>
      <c r="G13262" t="s">
        <v>437</v>
      </c>
      <c r="H13262" s="45">
        <v>64980</v>
      </c>
      <c r="I13262" t="e">
        <f ca="1">_xlfn.XLOOKUP(Tableau1[[#This Row],[No. Sous-service]],DONNÉES!F:F,DONNÉES!H:H,FALSE,0,1)</f>
        <v>#NAME?</v>
      </c>
      <c r="J13262" t="e">
        <f ca="1">_xlfn.XLOOKUP(Tableau1[[#This Row],[No. Sous-service]],DONNÉES!F:F,DONNÉES!I:I,FALSE,0,1)</f>
        <v>#NAME?</v>
      </c>
    </row>
    <row r="13263" spans="1:10" x14ac:dyDescent="0.25">
      <c r="A13263" t="s">
        <v>76</v>
      </c>
      <c r="B13263" t="s">
        <v>85</v>
      </c>
      <c r="C13263" t="s">
        <v>306</v>
      </c>
      <c r="D13263" s="45">
        <v>343044</v>
      </c>
      <c r="E13263" t="s">
        <v>436</v>
      </c>
      <c r="F13263" s="45">
        <v>6051312</v>
      </c>
      <c r="G13263" t="s">
        <v>437</v>
      </c>
      <c r="H13263" s="45">
        <v>134941</v>
      </c>
      <c r="I13263" t="e">
        <f ca="1">_xlfn.XLOOKUP(Tableau1[[#This Row],[No. Sous-service]],DONNÉES!F:F,DONNÉES!H:H,FALSE,0,1)</f>
        <v>#NAME?</v>
      </c>
      <c r="J13263" t="e">
        <f ca="1">_xlfn.XLOOKUP(Tableau1[[#This Row],[No. Sous-service]],DONNÉES!F:F,DONNÉES!I:I,FALSE,0,1)</f>
        <v>#NAME?</v>
      </c>
    </row>
    <row r="13264" spans="1:10" x14ac:dyDescent="0.25">
      <c r="A13264" t="s">
        <v>76</v>
      </c>
      <c r="B13264" t="s">
        <v>85</v>
      </c>
      <c r="C13264" t="s">
        <v>306</v>
      </c>
      <c r="D13264" s="45">
        <v>343044</v>
      </c>
      <c r="E13264" t="s">
        <v>436</v>
      </c>
      <c r="F13264" s="45">
        <v>6051312</v>
      </c>
      <c r="G13264" t="s">
        <v>437</v>
      </c>
      <c r="H13264" s="45">
        <v>556978</v>
      </c>
      <c r="I13264" t="e">
        <f ca="1">_xlfn.XLOOKUP(Tableau1[[#This Row],[No. Sous-service]],DONNÉES!F:F,DONNÉES!H:H,FALSE,0,1)</f>
        <v>#NAME?</v>
      </c>
      <c r="J13264" t="e">
        <f ca="1">_xlfn.XLOOKUP(Tableau1[[#This Row],[No. Sous-service]],DONNÉES!F:F,DONNÉES!I:I,FALSE,0,1)</f>
        <v>#NAME?</v>
      </c>
    </row>
    <row r="13265" spans="1:10" x14ac:dyDescent="0.25">
      <c r="A13265" t="s">
        <v>76</v>
      </c>
      <c r="B13265" t="s">
        <v>85</v>
      </c>
      <c r="C13265" t="s">
        <v>306</v>
      </c>
      <c r="D13265" s="45">
        <v>343044</v>
      </c>
      <c r="E13265" t="s">
        <v>436</v>
      </c>
      <c r="F13265" s="45">
        <v>6051312</v>
      </c>
      <c r="G13265" t="s">
        <v>437</v>
      </c>
      <c r="H13265" s="45">
        <v>98700</v>
      </c>
      <c r="I13265" t="e">
        <f ca="1">_xlfn.XLOOKUP(Tableau1[[#This Row],[No. Sous-service]],DONNÉES!F:F,DONNÉES!H:H,FALSE,0,1)</f>
        <v>#NAME?</v>
      </c>
      <c r="J13265" t="e">
        <f ca="1">_xlfn.XLOOKUP(Tableau1[[#This Row],[No. Sous-service]],DONNÉES!F:F,DONNÉES!I:I,FALSE,0,1)</f>
        <v>#NAME?</v>
      </c>
    </row>
    <row r="13266" spans="1:10" x14ac:dyDescent="0.25">
      <c r="A13266" t="s">
        <v>76</v>
      </c>
      <c r="B13266" t="s">
        <v>85</v>
      </c>
      <c r="C13266" t="s">
        <v>306</v>
      </c>
      <c r="D13266" s="45">
        <v>343044</v>
      </c>
      <c r="E13266" t="s">
        <v>436</v>
      </c>
      <c r="F13266" s="45">
        <v>6051312</v>
      </c>
      <c r="G13266" t="s">
        <v>437</v>
      </c>
      <c r="H13266" s="45">
        <v>556777</v>
      </c>
      <c r="I13266" t="e">
        <f ca="1">_xlfn.XLOOKUP(Tableau1[[#This Row],[No. Sous-service]],DONNÉES!F:F,DONNÉES!H:H,FALSE,0,1)</f>
        <v>#NAME?</v>
      </c>
      <c r="J13266" t="e">
        <f ca="1">_xlfn.XLOOKUP(Tableau1[[#This Row],[No. Sous-service]],DONNÉES!F:F,DONNÉES!I:I,FALSE,0,1)</f>
        <v>#NAME?</v>
      </c>
    </row>
    <row r="13267" spans="1:10" x14ac:dyDescent="0.25">
      <c r="A13267" t="s">
        <v>76</v>
      </c>
      <c r="B13267" t="s">
        <v>85</v>
      </c>
      <c r="C13267" t="s">
        <v>306</v>
      </c>
      <c r="D13267" s="45">
        <v>343044</v>
      </c>
      <c r="E13267" t="s">
        <v>436</v>
      </c>
      <c r="F13267" s="45">
        <v>6051312</v>
      </c>
      <c r="G13267" t="s">
        <v>437</v>
      </c>
      <c r="H13267" s="45">
        <v>700245</v>
      </c>
      <c r="I13267" t="e">
        <f ca="1">_xlfn.XLOOKUP(Tableau1[[#This Row],[No. Sous-service]],DONNÉES!F:F,DONNÉES!H:H,FALSE,0,1)</f>
        <v>#NAME?</v>
      </c>
      <c r="J13267" t="e">
        <f ca="1">_xlfn.XLOOKUP(Tableau1[[#This Row],[No. Sous-service]],DONNÉES!F:F,DONNÉES!I:I,FALSE,0,1)</f>
        <v>#NAME?</v>
      </c>
    </row>
    <row r="13268" spans="1:10" x14ac:dyDescent="0.25">
      <c r="A13268" t="s">
        <v>76</v>
      </c>
      <c r="B13268" t="s">
        <v>85</v>
      </c>
      <c r="C13268" t="s">
        <v>306</v>
      </c>
      <c r="D13268" s="45">
        <v>343044</v>
      </c>
      <c r="E13268" t="s">
        <v>436</v>
      </c>
      <c r="F13268" s="45">
        <v>6051312</v>
      </c>
      <c r="G13268" t="s">
        <v>437</v>
      </c>
      <c r="H13268" s="45">
        <v>134945</v>
      </c>
      <c r="I13268" t="e">
        <f ca="1">_xlfn.XLOOKUP(Tableau1[[#This Row],[No. Sous-service]],DONNÉES!F:F,DONNÉES!H:H,FALSE,0,1)</f>
        <v>#NAME?</v>
      </c>
      <c r="J13268" t="e">
        <f ca="1">_xlfn.XLOOKUP(Tableau1[[#This Row],[No. Sous-service]],DONNÉES!F:F,DONNÉES!I:I,FALSE,0,1)</f>
        <v>#NAME?</v>
      </c>
    </row>
    <row r="13269" spans="1:10" x14ac:dyDescent="0.25">
      <c r="A13269" t="s">
        <v>76</v>
      </c>
      <c r="B13269" t="s">
        <v>85</v>
      </c>
      <c r="C13269" t="s">
        <v>306</v>
      </c>
      <c r="D13269" s="45">
        <v>343044</v>
      </c>
      <c r="E13269" t="s">
        <v>436</v>
      </c>
      <c r="F13269" s="45">
        <v>6051312</v>
      </c>
      <c r="G13269" t="s">
        <v>437</v>
      </c>
      <c r="H13269" s="45">
        <v>556775</v>
      </c>
      <c r="I13269" t="e">
        <f ca="1">_xlfn.XLOOKUP(Tableau1[[#This Row],[No. Sous-service]],DONNÉES!F:F,DONNÉES!H:H,FALSE,0,1)</f>
        <v>#NAME?</v>
      </c>
      <c r="J13269" t="e">
        <f ca="1">_xlfn.XLOOKUP(Tableau1[[#This Row],[No. Sous-service]],DONNÉES!F:F,DONNÉES!I:I,FALSE,0,1)</f>
        <v>#NAME?</v>
      </c>
    </row>
    <row r="13270" spans="1:10" x14ac:dyDescent="0.25">
      <c r="A13270" t="s">
        <v>76</v>
      </c>
      <c r="B13270" t="s">
        <v>85</v>
      </c>
      <c r="C13270" t="s">
        <v>306</v>
      </c>
      <c r="D13270" s="45">
        <v>343044</v>
      </c>
      <c r="E13270" t="s">
        <v>436</v>
      </c>
      <c r="F13270" s="45">
        <v>6051312</v>
      </c>
      <c r="G13270" t="s">
        <v>437</v>
      </c>
      <c r="H13270" s="45">
        <v>134942</v>
      </c>
      <c r="I13270" t="e">
        <f ca="1">_xlfn.XLOOKUP(Tableau1[[#This Row],[No. Sous-service]],DONNÉES!F:F,DONNÉES!H:H,FALSE,0,1)</f>
        <v>#NAME?</v>
      </c>
      <c r="J13270" t="e">
        <f ca="1">_xlfn.XLOOKUP(Tableau1[[#This Row],[No. Sous-service]],DONNÉES!F:F,DONNÉES!I:I,FALSE,0,1)</f>
        <v>#NAME?</v>
      </c>
    </row>
    <row r="13271" spans="1:10" x14ac:dyDescent="0.25">
      <c r="A13271" t="s">
        <v>76</v>
      </c>
      <c r="B13271" t="s">
        <v>85</v>
      </c>
      <c r="C13271" t="s">
        <v>306</v>
      </c>
      <c r="D13271" s="45">
        <v>343044</v>
      </c>
      <c r="E13271" t="s">
        <v>436</v>
      </c>
      <c r="F13271" s="45">
        <v>6051312</v>
      </c>
      <c r="G13271" t="s">
        <v>437</v>
      </c>
      <c r="H13271" s="45">
        <v>660000</v>
      </c>
      <c r="I13271" t="e">
        <f ca="1">_xlfn.XLOOKUP(Tableau1[[#This Row],[No. Sous-service]],DONNÉES!F:F,DONNÉES!H:H,FALSE,0,1)</f>
        <v>#NAME?</v>
      </c>
      <c r="J13271" t="e">
        <f ca="1">_xlfn.XLOOKUP(Tableau1[[#This Row],[No. Sous-service]],DONNÉES!F:F,DONNÉES!I:I,FALSE,0,1)</f>
        <v>#NAME?</v>
      </c>
    </row>
    <row r="13272" spans="1:10" x14ac:dyDescent="0.25">
      <c r="A13272" t="s">
        <v>76</v>
      </c>
      <c r="B13272" t="s">
        <v>85</v>
      </c>
      <c r="C13272" t="s">
        <v>306</v>
      </c>
      <c r="D13272" s="45">
        <v>343045</v>
      </c>
      <c r="E13272" t="s">
        <v>432</v>
      </c>
      <c r="F13272" s="45">
        <v>6051306</v>
      </c>
      <c r="G13272" t="s">
        <v>433</v>
      </c>
      <c r="H13272" s="45">
        <v>706801</v>
      </c>
      <c r="I13272" t="e">
        <f ca="1">_xlfn.XLOOKUP(Tableau1[[#This Row],[No. Sous-service]],DONNÉES!F:F,DONNÉES!H:H,FALSE,0,1)</f>
        <v>#NAME?</v>
      </c>
      <c r="J13272" t="e">
        <f ca="1">_xlfn.XLOOKUP(Tableau1[[#This Row],[No. Sous-service]],DONNÉES!F:F,DONNÉES!I:I,FALSE,0,1)</f>
        <v>#NAME?</v>
      </c>
    </row>
    <row r="13273" spans="1:10" x14ac:dyDescent="0.25">
      <c r="A13273" t="s">
        <v>76</v>
      </c>
      <c r="B13273" t="s">
        <v>85</v>
      </c>
      <c r="C13273" t="s">
        <v>306</v>
      </c>
      <c r="D13273" s="45">
        <v>343045</v>
      </c>
      <c r="E13273" t="s">
        <v>432</v>
      </c>
      <c r="F13273" s="45">
        <v>6051306</v>
      </c>
      <c r="G13273" t="s">
        <v>433</v>
      </c>
      <c r="H13273" s="45">
        <v>706815</v>
      </c>
      <c r="I13273" t="e">
        <f ca="1">_xlfn.XLOOKUP(Tableau1[[#This Row],[No. Sous-service]],DONNÉES!F:F,DONNÉES!H:H,FALSE,0,1)</f>
        <v>#NAME?</v>
      </c>
      <c r="J13273" t="e">
        <f ca="1">_xlfn.XLOOKUP(Tableau1[[#This Row],[No. Sous-service]],DONNÉES!F:F,DONNÉES!I:I,FALSE,0,1)</f>
        <v>#NAME?</v>
      </c>
    </row>
    <row r="13274" spans="1:10" x14ac:dyDescent="0.25">
      <c r="A13274" t="s">
        <v>76</v>
      </c>
      <c r="B13274" t="s">
        <v>85</v>
      </c>
      <c r="C13274" t="s">
        <v>306</v>
      </c>
      <c r="D13274" s="45">
        <v>343045</v>
      </c>
      <c r="E13274" t="s">
        <v>432</v>
      </c>
      <c r="F13274" s="45">
        <v>6051306</v>
      </c>
      <c r="G13274" t="s">
        <v>433</v>
      </c>
      <c r="H13274" s="45">
        <v>706810</v>
      </c>
      <c r="I13274" t="e">
        <f ca="1">_xlfn.XLOOKUP(Tableau1[[#This Row],[No. Sous-service]],DONNÉES!F:F,DONNÉES!H:H,FALSE,0,1)</f>
        <v>#NAME?</v>
      </c>
      <c r="J13274" t="e">
        <f ca="1">_xlfn.XLOOKUP(Tableau1[[#This Row],[No. Sous-service]],DONNÉES!F:F,DONNÉES!I:I,FALSE,0,1)</f>
        <v>#NAME?</v>
      </c>
    </row>
    <row r="13275" spans="1:10" x14ac:dyDescent="0.25">
      <c r="A13275" t="s">
        <v>76</v>
      </c>
      <c r="B13275" t="s">
        <v>85</v>
      </c>
      <c r="C13275" t="s">
        <v>306</v>
      </c>
      <c r="D13275" s="45">
        <v>343045</v>
      </c>
      <c r="E13275" t="s">
        <v>432</v>
      </c>
      <c r="F13275" s="45">
        <v>6051306</v>
      </c>
      <c r="G13275" t="s">
        <v>433</v>
      </c>
      <c r="H13275" s="45">
        <v>706811</v>
      </c>
      <c r="I13275" t="e">
        <f ca="1">_xlfn.XLOOKUP(Tableau1[[#This Row],[No. Sous-service]],DONNÉES!F:F,DONNÉES!H:H,FALSE,0,1)</f>
        <v>#NAME?</v>
      </c>
      <c r="J13275" t="e">
        <f ca="1">_xlfn.XLOOKUP(Tableau1[[#This Row],[No. Sous-service]],DONNÉES!F:F,DONNÉES!I:I,FALSE,0,1)</f>
        <v>#NAME?</v>
      </c>
    </row>
    <row r="13276" spans="1:10" x14ac:dyDescent="0.25">
      <c r="A13276" t="s">
        <v>76</v>
      </c>
      <c r="B13276" t="s">
        <v>85</v>
      </c>
      <c r="C13276" t="s">
        <v>306</v>
      </c>
      <c r="D13276" s="45">
        <v>343045</v>
      </c>
      <c r="E13276" t="s">
        <v>432</v>
      </c>
      <c r="F13276" s="45">
        <v>6051306</v>
      </c>
      <c r="G13276" t="s">
        <v>433</v>
      </c>
      <c r="H13276" s="45">
        <v>706812</v>
      </c>
      <c r="I13276" t="e">
        <f ca="1">_xlfn.XLOOKUP(Tableau1[[#This Row],[No. Sous-service]],DONNÉES!F:F,DONNÉES!H:H,FALSE,0,1)</f>
        <v>#NAME?</v>
      </c>
      <c r="J13276" t="e">
        <f ca="1">_xlfn.XLOOKUP(Tableau1[[#This Row],[No. Sous-service]],DONNÉES!F:F,DONNÉES!I:I,FALSE,0,1)</f>
        <v>#NAME?</v>
      </c>
    </row>
    <row r="13277" spans="1:10" x14ac:dyDescent="0.25">
      <c r="A13277" t="s">
        <v>76</v>
      </c>
      <c r="B13277" t="s">
        <v>85</v>
      </c>
      <c r="C13277" t="s">
        <v>306</v>
      </c>
      <c r="D13277" s="45">
        <v>343045</v>
      </c>
      <c r="E13277" t="s">
        <v>432</v>
      </c>
      <c r="F13277" s="45">
        <v>6051306</v>
      </c>
      <c r="G13277" t="s">
        <v>433</v>
      </c>
      <c r="H13277" s="45">
        <v>706837</v>
      </c>
      <c r="I13277" t="e">
        <f ca="1">_xlfn.XLOOKUP(Tableau1[[#This Row],[No. Sous-service]],DONNÉES!F:F,DONNÉES!H:H,FALSE,0,1)</f>
        <v>#NAME?</v>
      </c>
      <c r="J13277" t="e">
        <f ca="1">_xlfn.XLOOKUP(Tableau1[[#This Row],[No. Sous-service]],DONNÉES!F:F,DONNÉES!I:I,FALSE,0,1)</f>
        <v>#NAME?</v>
      </c>
    </row>
    <row r="13278" spans="1:10" x14ac:dyDescent="0.25">
      <c r="A13278" t="s">
        <v>76</v>
      </c>
      <c r="B13278" t="s">
        <v>85</v>
      </c>
      <c r="C13278" t="s">
        <v>306</v>
      </c>
      <c r="D13278" s="45">
        <v>343045</v>
      </c>
      <c r="E13278" t="s">
        <v>432</v>
      </c>
      <c r="F13278" s="45">
        <v>6051306</v>
      </c>
      <c r="G13278" t="s">
        <v>433</v>
      </c>
      <c r="H13278" s="45">
        <v>706814</v>
      </c>
      <c r="I13278" t="e">
        <f ca="1">_xlfn.XLOOKUP(Tableau1[[#This Row],[No. Sous-service]],DONNÉES!F:F,DONNÉES!H:H,FALSE,0,1)</f>
        <v>#NAME?</v>
      </c>
      <c r="J13278" t="e">
        <f ca="1">_xlfn.XLOOKUP(Tableau1[[#This Row],[No. Sous-service]],DONNÉES!F:F,DONNÉES!I:I,FALSE,0,1)</f>
        <v>#NAME?</v>
      </c>
    </row>
    <row r="13279" spans="1:10" x14ac:dyDescent="0.25">
      <c r="A13279" t="s">
        <v>76</v>
      </c>
      <c r="B13279" t="s">
        <v>85</v>
      </c>
      <c r="C13279" t="s">
        <v>306</v>
      </c>
      <c r="D13279" s="45">
        <v>343045</v>
      </c>
      <c r="E13279" t="s">
        <v>432</v>
      </c>
      <c r="F13279" s="45">
        <v>6051306</v>
      </c>
      <c r="G13279" t="s">
        <v>433</v>
      </c>
      <c r="H13279" s="45">
        <v>712602</v>
      </c>
      <c r="I13279" t="e">
        <f ca="1">_xlfn.XLOOKUP(Tableau1[[#This Row],[No. Sous-service]],DONNÉES!F:F,DONNÉES!H:H,FALSE,0,1)</f>
        <v>#NAME?</v>
      </c>
      <c r="J13279" t="e">
        <f ca="1">_xlfn.XLOOKUP(Tableau1[[#This Row],[No. Sous-service]],DONNÉES!F:F,DONNÉES!I:I,FALSE,0,1)</f>
        <v>#NAME?</v>
      </c>
    </row>
    <row r="13280" spans="1:10" x14ac:dyDescent="0.25">
      <c r="A13280" t="s">
        <v>76</v>
      </c>
      <c r="B13280" t="s">
        <v>85</v>
      </c>
      <c r="C13280" t="s">
        <v>306</v>
      </c>
      <c r="D13280" s="45">
        <v>343045</v>
      </c>
      <c r="E13280" t="s">
        <v>432</v>
      </c>
      <c r="F13280" s="45">
        <v>6051306</v>
      </c>
      <c r="G13280" t="s">
        <v>433</v>
      </c>
      <c r="H13280" s="45">
        <v>700152</v>
      </c>
      <c r="I13280" t="e">
        <f ca="1">_xlfn.XLOOKUP(Tableau1[[#This Row],[No. Sous-service]],DONNÉES!F:F,DONNÉES!H:H,FALSE,0,1)</f>
        <v>#NAME?</v>
      </c>
      <c r="J13280" t="e">
        <f ca="1">_xlfn.XLOOKUP(Tableau1[[#This Row],[No. Sous-service]],DONNÉES!F:F,DONNÉES!I:I,FALSE,0,1)</f>
        <v>#NAME?</v>
      </c>
    </row>
    <row r="13281" spans="1:10" x14ac:dyDescent="0.25">
      <c r="A13281" t="s">
        <v>76</v>
      </c>
      <c r="B13281" t="s">
        <v>85</v>
      </c>
      <c r="C13281" t="s">
        <v>306</v>
      </c>
      <c r="D13281" s="45">
        <v>343045</v>
      </c>
      <c r="E13281" t="s">
        <v>432</v>
      </c>
      <c r="F13281" s="45">
        <v>6051306</v>
      </c>
      <c r="G13281" t="s">
        <v>433</v>
      </c>
      <c r="H13281" s="45">
        <v>712603</v>
      </c>
      <c r="I13281" t="e">
        <f ca="1">_xlfn.XLOOKUP(Tableau1[[#This Row],[No. Sous-service]],DONNÉES!F:F,DONNÉES!H:H,FALSE,0,1)</f>
        <v>#NAME?</v>
      </c>
      <c r="J13281" t="e">
        <f ca="1">_xlfn.XLOOKUP(Tableau1[[#This Row],[No. Sous-service]],DONNÉES!F:F,DONNÉES!I:I,FALSE,0,1)</f>
        <v>#NAME?</v>
      </c>
    </row>
    <row r="13282" spans="1:10" x14ac:dyDescent="0.25">
      <c r="A13282" t="s">
        <v>76</v>
      </c>
      <c r="B13282" t="s">
        <v>85</v>
      </c>
      <c r="C13282" t="s">
        <v>306</v>
      </c>
      <c r="D13282" s="45">
        <v>343045</v>
      </c>
      <c r="E13282" t="s">
        <v>432</v>
      </c>
      <c r="F13282" s="45">
        <v>6051306</v>
      </c>
      <c r="G13282" t="s">
        <v>433</v>
      </c>
      <c r="H13282" s="45">
        <v>712605</v>
      </c>
      <c r="I13282" t="e">
        <f ca="1">_xlfn.XLOOKUP(Tableau1[[#This Row],[No. Sous-service]],DONNÉES!F:F,DONNÉES!H:H,FALSE,0,1)</f>
        <v>#NAME?</v>
      </c>
      <c r="J13282" t="e">
        <f ca="1">_xlfn.XLOOKUP(Tableau1[[#This Row],[No. Sous-service]],DONNÉES!F:F,DONNÉES!I:I,FALSE,0,1)</f>
        <v>#NAME?</v>
      </c>
    </row>
    <row r="13283" spans="1:10" x14ac:dyDescent="0.25">
      <c r="A13283" t="s">
        <v>76</v>
      </c>
      <c r="B13283" t="s">
        <v>85</v>
      </c>
      <c r="C13283" t="s">
        <v>306</v>
      </c>
      <c r="D13283" s="45">
        <v>343045</v>
      </c>
      <c r="E13283" t="s">
        <v>432</v>
      </c>
      <c r="F13283" s="45">
        <v>6051306</v>
      </c>
      <c r="G13283" t="s">
        <v>433</v>
      </c>
      <c r="H13283" s="45">
        <v>706813</v>
      </c>
      <c r="I13283" t="e">
        <f ca="1">_xlfn.XLOOKUP(Tableau1[[#This Row],[No. Sous-service]],DONNÉES!F:F,DONNÉES!H:H,FALSE,0,1)</f>
        <v>#NAME?</v>
      </c>
      <c r="J13283" t="e">
        <f ca="1">_xlfn.XLOOKUP(Tableau1[[#This Row],[No. Sous-service]],DONNÉES!F:F,DONNÉES!I:I,FALSE,0,1)</f>
        <v>#NAME?</v>
      </c>
    </row>
    <row r="13284" spans="1:10" x14ac:dyDescent="0.25">
      <c r="A13284" t="s">
        <v>76</v>
      </c>
      <c r="B13284" t="s">
        <v>85</v>
      </c>
      <c r="C13284" t="s">
        <v>306</v>
      </c>
      <c r="D13284" s="45">
        <v>343045</v>
      </c>
      <c r="E13284" t="s">
        <v>432</v>
      </c>
      <c r="F13284" s="45">
        <v>6051306</v>
      </c>
      <c r="G13284" t="s">
        <v>433</v>
      </c>
      <c r="H13284" s="45">
        <v>700150</v>
      </c>
      <c r="I13284" t="e">
        <f ca="1">_xlfn.XLOOKUP(Tableau1[[#This Row],[No. Sous-service]],DONNÉES!F:F,DONNÉES!H:H,FALSE,0,1)</f>
        <v>#NAME?</v>
      </c>
      <c r="J13284" t="e">
        <f ca="1">_xlfn.XLOOKUP(Tableau1[[#This Row],[No. Sous-service]],DONNÉES!F:F,DONNÉES!I:I,FALSE,0,1)</f>
        <v>#NAME?</v>
      </c>
    </row>
    <row r="13285" spans="1:10" x14ac:dyDescent="0.25">
      <c r="A13285" t="s">
        <v>76</v>
      </c>
      <c r="B13285" t="s">
        <v>85</v>
      </c>
      <c r="C13285" t="s">
        <v>306</v>
      </c>
      <c r="D13285" s="45">
        <v>343045</v>
      </c>
      <c r="E13285" t="s">
        <v>432</v>
      </c>
      <c r="F13285" s="45">
        <v>6051306</v>
      </c>
      <c r="G13285" t="s">
        <v>433</v>
      </c>
      <c r="H13285" s="45">
        <v>706804</v>
      </c>
      <c r="I13285" t="e">
        <f ca="1">_xlfn.XLOOKUP(Tableau1[[#This Row],[No. Sous-service]],DONNÉES!F:F,DONNÉES!H:H,FALSE,0,1)</f>
        <v>#NAME?</v>
      </c>
      <c r="J13285" t="e">
        <f ca="1">_xlfn.XLOOKUP(Tableau1[[#This Row],[No. Sous-service]],DONNÉES!F:F,DONNÉES!I:I,FALSE,0,1)</f>
        <v>#NAME?</v>
      </c>
    </row>
    <row r="13286" spans="1:10" x14ac:dyDescent="0.25">
      <c r="A13286" t="s">
        <v>76</v>
      </c>
      <c r="B13286" t="s">
        <v>85</v>
      </c>
      <c r="C13286" t="s">
        <v>306</v>
      </c>
      <c r="D13286" s="45">
        <v>343045</v>
      </c>
      <c r="E13286" t="s">
        <v>432</v>
      </c>
      <c r="F13286" s="45">
        <v>6051306</v>
      </c>
      <c r="G13286" t="s">
        <v>433</v>
      </c>
      <c r="H13286" s="45">
        <v>709803</v>
      </c>
      <c r="I13286" t="e">
        <f ca="1">_xlfn.XLOOKUP(Tableau1[[#This Row],[No. Sous-service]],DONNÉES!F:F,DONNÉES!H:H,FALSE,0,1)</f>
        <v>#NAME?</v>
      </c>
      <c r="J13286" t="e">
        <f ca="1">_xlfn.XLOOKUP(Tableau1[[#This Row],[No. Sous-service]],DONNÉES!F:F,DONNÉES!I:I,FALSE,0,1)</f>
        <v>#NAME?</v>
      </c>
    </row>
    <row r="13287" spans="1:10" x14ac:dyDescent="0.25">
      <c r="A13287" t="s">
        <v>76</v>
      </c>
      <c r="B13287" t="s">
        <v>85</v>
      </c>
      <c r="C13287" t="s">
        <v>306</v>
      </c>
      <c r="D13287" s="45">
        <v>343045</v>
      </c>
      <c r="E13287" t="s">
        <v>432</v>
      </c>
      <c r="F13287" s="45">
        <v>6051306</v>
      </c>
      <c r="G13287" t="s">
        <v>433</v>
      </c>
      <c r="H13287" s="45">
        <v>700159</v>
      </c>
      <c r="I13287" t="e">
        <f ca="1">_xlfn.XLOOKUP(Tableau1[[#This Row],[No. Sous-service]],DONNÉES!F:F,DONNÉES!H:H,FALSE,0,1)</f>
        <v>#NAME?</v>
      </c>
      <c r="J13287" t="e">
        <f ca="1">_xlfn.XLOOKUP(Tableau1[[#This Row],[No. Sous-service]],DONNÉES!F:F,DONNÉES!I:I,FALSE,0,1)</f>
        <v>#NAME?</v>
      </c>
    </row>
    <row r="13288" spans="1:10" x14ac:dyDescent="0.25">
      <c r="A13288" t="s">
        <v>76</v>
      </c>
      <c r="B13288" t="s">
        <v>85</v>
      </c>
      <c r="C13288" t="s">
        <v>306</v>
      </c>
      <c r="D13288" s="45">
        <v>343045</v>
      </c>
      <c r="E13288" t="s">
        <v>432</v>
      </c>
      <c r="F13288" s="45">
        <v>6051306</v>
      </c>
      <c r="G13288" t="s">
        <v>433</v>
      </c>
      <c r="H13288" s="45">
        <v>706345</v>
      </c>
      <c r="I13288" t="e">
        <f ca="1">_xlfn.XLOOKUP(Tableau1[[#This Row],[No. Sous-service]],DONNÉES!F:F,DONNÉES!H:H,FALSE,0,1)</f>
        <v>#NAME?</v>
      </c>
      <c r="J13288" t="e">
        <f ca="1">_xlfn.XLOOKUP(Tableau1[[#This Row],[No. Sous-service]],DONNÉES!F:F,DONNÉES!I:I,FALSE,0,1)</f>
        <v>#NAME?</v>
      </c>
    </row>
    <row r="13289" spans="1:10" x14ac:dyDescent="0.25">
      <c r="A13289" t="s">
        <v>76</v>
      </c>
      <c r="B13289" t="s">
        <v>85</v>
      </c>
      <c r="C13289" t="s">
        <v>306</v>
      </c>
      <c r="D13289" s="45">
        <v>343045</v>
      </c>
      <c r="E13289" t="s">
        <v>432</v>
      </c>
      <c r="F13289" s="45">
        <v>6051306</v>
      </c>
      <c r="G13289" t="s">
        <v>433</v>
      </c>
      <c r="H13289" s="45">
        <v>706340</v>
      </c>
      <c r="I13289" t="e">
        <f ca="1">_xlfn.XLOOKUP(Tableau1[[#This Row],[No. Sous-service]],DONNÉES!F:F,DONNÉES!H:H,FALSE,0,1)</f>
        <v>#NAME?</v>
      </c>
      <c r="J13289" t="e">
        <f ca="1">_xlfn.XLOOKUP(Tableau1[[#This Row],[No. Sous-service]],DONNÉES!F:F,DONNÉES!I:I,FALSE,0,1)</f>
        <v>#NAME?</v>
      </c>
    </row>
    <row r="13290" spans="1:10" x14ac:dyDescent="0.25">
      <c r="A13290" t="s">
        <v>76</v>
      </c>
      <c r="B13290" t="s">
        <v>85</v>
      </c>
      <c r="C13290" t="s">
        <v>306</v>
      </c>
      <c r="D13290" s="45">
        <v>343045</v>
      </c>
      <c r="E13290" t="s">
        <v>432</v>
      </c>
      <c r="F13290" s="45">
        <v>6051306</v>
      </c>
      <c r="G13290" t="s">
        <v>433</v>
      </c>
      <c r="H13290" s="45">
        <v>712609</v>
      </c>
      <c r="I13290" t="e">
        <f ca="1">_xlfn.XLOOKUP(Tableau1[[#This Row],[No. Sous-service]],DONNÉES!F:F,DONNÉES!H:H,FALSE,0,1)</f>
        <v>#NAME?</v>
      </c>
      <c r="J13290" t="e">
        <f ca="1">_xlfn.XLOOKUP(Tableau1[[#This Row],[No. Sous-service]],DONNÉES!F:F,DONNÉES!I:I,FALSE,0,1)</f>
        <v>#NAME?</v>
      </c>
    </row>
    <row r="13291" spans="1:10" x14ac:dyDescent="0.25">
      <c r="A13291" t="s">
        <v>76</v>
      </c>
      <c r="B13291" t="s">
        <v>85</v>
      </c>
      <c r="C13291" t="s">
        <v>306</v>
      </c>
      <c r="D13291" s="45">
        <v>343045</v>
      </c>
      <c r="E13291" t="s">
        <v>432</v>
      </c>
      <c r="F13291" s="45">
        <v>6051306</v>
      </c>
      <c r="G13291" t="s">
        <v>433</v>
      </c>
      <c r="H13291" s="45">
        <v>706808</v>
      </c>
      <c r="I13291" t="e">
        <f ca="1">_xlfn.XLOOKUP(Tableau1[[#This Row],[No. Sous-service]],DONNÉES!F:F,DONNÉES!H:H,FALSE,0,1)</f>
        <v>#NAME?</v>
      </c>
      <c r="J13291" t="e">
        <f ca="1">_xlfn.XLOOKUP(Tableau1[[#This Row],[No. Sous-service]],DONNÉES!F:F,DONNÉES!I:I,FALSE,0,1)</f>
        <v>#NAME?</v>
      </c>
    </row>
    <row r="13292" spans="1:10" x14ac:dyDescent="0.25">
      <c r="A13292" t="s">
        <v>76</v>
      </c>
      <c r="B13292" t="s">
        <v>85</v>
      </c>
      <c r="C13292" t="s">
        <v>306</v>
      </c>
      <c r="D13292" s="45">
        <v>343045</v>
      </c>
      <c r="E13292" t="s">
        <v>432</v>
      </c>
      <c r="F13292" s="45">
        <v>6051306</v>
      </c>
      <c r="G13292" t="s">
        <v>433</v>
      </c>
      <c r="H13292" s="45">
        <v>706802</v>
      </c>
      <c r="I13292" t="e">
        <f ca="1">_xlfn.XLOOKUP(Tableau1[[#This Row],[No. Sous-service]],DONNÉES!F:F,DONNÉES!H:H,FALSE,0,1)</f>
        <v>#NAME?</v>
      </c>
      <c r="J13292" t="e">
        <f ca="1">_xlfn.XLOOKUP(Tableau1[[#This Row],[No. Sous-service]],DONNÉES!F:F,DONNÉES!I:I,FALSE,0,1)</f>
        <v>#NAME?</v>
      </c>
    </row>
    <row r="13293" spans="1:10" x14ac:dyDescent="0.25">
      <c r="A13293" t="s">
        <v>76</v>
      </c>
      <c r="B13293" t="s">
        <v>85</v>
      </c>
      <c r="C13293" t="s">
        <v>306</v>
      </c>
      <c r="D13293" s="45">
        <v>343045</v>
      </c>
      <c r="E13293" t="s">
        <v>432</v>
      </c>
      <c r="F13293" s="45">
        <v>6051306</v>
      </c>
      <c r="G13293" t="s">
        <v>433</v>
      </c>
      <c r="H13293" s="45">
        <v>706819</v>
      </c>
      <c r="I13293" t="e">
        <f ca="1">_xlfn.XLOOKUP(Tableau1[[#This Row],[No. Sous-service]],DONNÉES!F:F,DONNÉES!H:H,FALSE,0,1)</f>
        <v>#NAME?</v>
      </c>
      <c r="J13293" t="e">
        <f ca="1">_xlfn.XLOOKUP(Tableau1[[#This Row],[No. Sous-service]],DONNÉES!F:F,DONNÉES!I:I,FALSE,0,1)</f>
        <v>#NAME?</v>
      </c>
    </row>
    <row r="13294" spans="1:10" x14ac:dyDescent="0.25">
      <c r="A13294" t="s">
        <v>76</v>
      </c>
      <c r="B13294" t="s">
        <v>85</v>
      </c>
      <c r="C13294" t="s">
        <v>306</v>
      </c>
      <c r="D13294" s="45">
        <v>343045</v>
      </c>
      <c r="E13294" t="s">
        <v>432</v>
      </c>
      <c r="F13294" s="45">
        <v>6051306</v>
      </c>
      <c r="G13294" t="s">
        <v>433</v>
      </c>
      <c r="H13294" s="45">
        <v>706839</v>
      </c>
      <c r="I13294" t="e">
        <f ca="1">_xlfn.XLOOKUP(Tableau1[[#This Row],[No. Sous-service]],DONNÉES!F:F,DONNÉES!H:H,FALSE,0,1)</f>
        <v>#NAME?</v>
      </c>
      <c r="J13294" t="e">
        <f ca="1">_xlfn.XLOOKUP(Tableau1[[#This Row],[No. Sous-service]],DONNÉES!F:F,DONNÉES!I:I,FALSE,0,1)</f>
        <v>#NAME?</v>
      </c>
    </row>
    <row r="13295" spans="1:10" x14ac:dyDescent="0.25">
      <c r="A13295" t="s">
        <v>76</v>
      </c>
      <c r="B13295" t="s">
        <v>85</v>
      </c>
      <c r="C13295" t="s">
        <v>306</v>
      </c>
      <c r="D13295" s="45">
        <v>343045</v>
      </c>
      <c r="E13295" t="s">
        <v>432</v>
      </c>
      <c r="F13295" s="45">
        <v>6051306</v>
      </c>
      <c r="G13295" t="s">
        <v>433</v>
      </c>
      <c r="H13295" s="45">
        <v>731140</v>
      </c>
      <c r="I13295" t="e">
        <f ca="1">_xlfn.XLOOKUP(Tableau1[[#This Row],[No. Sous-service]],DONNÉES!F:F,DONNÉES!H:H,FALSE,0,1)</f>
        <v>#NAME?</v>
      </c>
      <c r="J13295" t="e">
        <f ca="1">_xlfn.XLOOKUP(Tableau1[[#This Row],[No. Sous-service]],DONNÉES!F:F,DONNÉES!I:I,FALSE,0,1)</f>
        <v>#NAME?</v>
      </c>
    </row>
    <row r="13296" spans="1:10" x14ac:dyDescent="0.25">
      <c r="A13296" t="s">
        <v>76</v>
      </c>
      <c r="B13296" t="s">
        <v>85</v>
      </c>
      <c r="C13296" t="s">
        <v>306</v>
      </c>
      <c r="D13296" s="45">
        <v>343045</v>
      </c>
      <c r="E13296" t="s">
        <v>432</v>
      </c>
      <c r="F13296" s="45">
        <v>6051306</v>
      </c>
      <c r="G13296" t="s">
        <v>433</v>
      </c>
      <c r="H13296" s="45">
        <v>700383</v>
      </c>
      <c r="I13296" t="e">
        <f ca="1">_xlfn.XLOOKUP(Tableau1[[#This Row],[No. Sous-service]],DONNÉES!F:F,DONNÉES!H:H,FALSE,0,1)</f>
        <v>#NAME?</v>
      </c>
      <c r="J13296" t="e">
        <f ca="1">_xlfn.XLOOKUP(Tableau1[[#This Row],[No. Sous-service]],DONNÉES!F:F,DONNÉES!I:I,FALSE,0,1)</f>
        <v>#NAME?</v>
      </c>
    </row>
    <row r="13297" spans="1:10" x14ac:dyDescent="0.25">
      <c r="A13297" t="s">
        <v>76</v>
      </c>
      <c r="B13297" t="s">
        <v>85</v>
      </c>
      <c r="C13297" t="s">
        <v>306</v>
      </c>
      <c r="D13297" s="45">
        <v>343045</v>
      </c>
      <c r="E13297" t="s">
        <v>432</v>
      </c>
      <c r="F13297" s="45">
        <v>6051306</v>
      </c>
      <c r="G13297" t="s">
        <v>433</v>
      </c>
      <c r="H13297" s="45">
        <v>700378</v>
      </c>
      <c r="I13297" t="e">
        <f ca="1">_xlfn.XLOOKUP(Tableau1[[#This Row],[No. Sous-service]],DONNÉES!F:F,DONNÉES!H:H,FALSE,0,1)</f>
        <v>#NAME?</v>
      </c>
      <c r="J13297" t="e">
        <f ca="1">_xlfn.XLOOKUP(Tableau1[[#This Row],[No. Sous-service]],DONNÉES!F:F,DONNÉES!I:I,FALSE,0,1)</f>
        <v>#NAME?</v>
      </c>
    </row>
    <row r="13298" spans="1:10" x14ac:dyDescent="0.25">
      <c r="A13298" t="s">
        <v>76</v>
      </c>
      <c r="B13298" t="s">
        <v>85</v>
      </c>
      <c r="C13298" t="s">
        <v>306</v>
      </c>
      <c r="D13298" s="45">
        <v>343045</v>
      </c>
      <c r="E13298" t="s">
        <v>432</v>
      </c>
      <c r="F13298" s="45">
        <v>6051306</v>
      </c>
      <c r="G13298" t="s">
        <v>433</v>
      </c>
      <c r="H13298" s="45">
        <v>700382</v>
      </c>
      <c r="I13298" t="e">
        <f ca="1">_xlfn.XLOOKUP(Tableau1[[#This Row],[No. Sous-service]],DONNÉES!F:F,DONNÉES!H:H,FALSE,0,1)</f>
        <v>#NAME?</v>
      </c>
      <c r="J13298" t="e">
        <f ca="1">_xlfn.XLOOKUP(Tableau1[[#This Row],[No. Sous-service]],DONNÉES!F:F,DONNÉES!I:I,FALSE,0,1)</f>
        <v>#NAME?</v>
      </c>
    </row>
    <row r="13299" spans="1:10" x14ac:dyDescent="0.25">
      <c r="A13299" t="s">
        <v>76</v>
      </c>
      <c r="B13299" t="s">
        <v>85</v>
      </c>
      <c r="C13299" t="s">
        <v>306</v>
      </c>
      <c r="D13299" s="45">
        <v>343045</v>
      </c>
      <c r="E13299" t="s">
        <v>432</v>
      </c>
      <c r="F13299" s="45">
        <v>6051306</v>
      </c>
      <c r="G13299" t="s">
        <v>433</v>
      </c>
      <c r="H13299" s="45">
        <v>706816</v>
      </c>
      <c r="I13299" t="e">
        <f ca="1">_xlfn.XLOOKUP(Tableau1[[#This Row],[No. Sous-service]],DONNÉES!F:F,DONNÉES!H:H,FALSE,0,1)</f>
        <v>#NAME?</v>
      </c>
      <c r="J13299" t="e">
        <f ca="1">_xlfn.XLOOKUP(Tableau1[[#This Row],[No. Sous-service]],DONNÉES!F:F,DONNÉES!I:I,FALSE,0,1)</f>
        <v>#NAME?</v>
      </c>
    </row>
    <row r="13300" spans="1:10" x14ac:dyDescent="0.25">
      <c r="A13300" t="s">
        <v>76</v>
      </c>
      <c r="B13300" t="s">
        <v>85</v>
      </c>
      <c r="C13300" t="s">
        <v>306</v>
      </c>
      <c r="D13300" s="45">
        <v>343045</v>
      </c>
      <c r="E13300" t="s">
        <v>432</v>
      </c>
      <c r="F13300" s="45">
        <v>6051306</v>
      </c>
      <c r="G13300" t="s">
        <v>433</v>
      </c>
      <c r="H13300" s="45">
        <v>719005</v>
      </c>
      <c r="I13300" t="e">
        <f ca="1">_xlfn.XLOOKUP(Tableau1[[#This Row],[No. Sous-service]],DONNÉES!F:F,DONNÉES!H:H,FALSE,0,1)</f>
        <v>#NAME?</v>
      </c>
      <c r="J13300" t="e">
        <f ca="1">_xlfn.XLOOKUP(Tableau1[[#This Row],[No. Sous-service]],DONNÉES!F:F,DONNÉES!I:I,FALSE,0,1)</f>
        <v>#NAME?</v>
      </c>
    </row>
    <row r="13301" spans="1:10" x14ac:dyDescent="0.25">
      <c r="A13301" t="s">
        <v>76</v>
      </c>
      <c r="B13301" t="s">
        <v>85</v>
      </c>
      <c r="C13301" t="s">
        <v>306</v>
      </c>
      <c r="D13301" s="45">
        <v>343045</v>
      </c>
      <c r="E13301" t="s">
        <v>432</v>
      </c>
      <c r="F13301" s="45">
        <v>6051306</v>
      </c>
      <c r="G13301" t="s">
        <v>433</v>
      </c>
      <c r="H13301" s="45">
        <v>761617</v>
      </c>
      <c r="I13301" t="e">
        <f ca="1">_xlfn.XLOOKUP(Tableau1[[#This Row],[No. Sous-service]],DONNÉES!F:F,DONNÉES!H:H,FALSE,0,1)</f>
        <v>#NAME?</v>
      </c>
      <c r="J13301" t="e">
        <f ca="1">_xlfn.XLOOKUP(Tableau1[[#This Row],[No. Sous-service]],DONNÉES!F:F,DONNÉES!I:I,FALSE,0,1)</f>
        <v>#NAME?</v>
      </c>
    </row>
    <row r="13302" spans="1:10" x14ac:dyDescent="0.25">
      <c r="A13302" t="s">
        <v>76</v>
      </c>
      <c r="B13302" t="s">
        <v>85</v>
      </c>
      <c r="C13302" t="s">
        <v>306</v>
      </c>
      <c r="D13302" s="45">
        <v>343045</v>
      </c>
      <c r="E13302" t="s">
        <v>432</v>
      </c>
      <c r="F13302" s="45">
        <v>6051306</v>
      </c>
      <c r="G13302" t="s">
        <v>433</v>
      </c>
      <c r="H13302" s="45">
        <v>706836</v>
      </c>
      <c r="I13302" t="e">
        <f ca="1">_xlfn.XLOOKUP(Tableau1[[#This Row],[No. Sous-service]],DONNÉES!F:F,DONNÉES!H:H,FALSE,0,1)</f>
        <v>#NAME?</v>
      </c>
      <c r="J13302" t="e">
        <f ca="1">_xlfn.XLOOKUP(Tableau1[[#This Row],[No. Sous-service]],DONNÉES!F:F,DONNÉES!I:I,FALSE,0,1)</f>
        <v>#NAME?</v>
      </c>
    </row>
    <row r="13303" spans="1:10" x14ac:dyDescent="0.25">
      <c r="A13303" t="s">
        <v>76</v>
      </c>
      <c r="B13303" t="s">
        <v>85</v>
      </c>
      <c r="C13303" t="s">
        <v>306</v>
      </c>
      <c r="D13303" s="45">
        <v>343045</v>
      </c>
      <c r="E13303" t="s">
        <v>432</v>
      </c>
      <c r="F13303" s="45">
        <v>6051306</v>
      </c>
      <c r="G13303" t="s">
        <v>433</v>
      </c>
      <c r="H13303" s="45">
        <v>711007</v>
      </c>
      <c r="I13303" t="e">
        <f ca="1">_xlfn.XLOOKUP(Tableau1[[#This Row],[No. Sous-service]],DONNÉES!F:F,DONNÉES!H:H,FALSE,0,1)</f>
        <v>#NAME?</v>
      </c>
      <c r="J13303" t="e">
        <f ca="1">_xlfn.XLOOKUP(Tableau1[[#This Row],[No. Sous-service]],DONNÉES!F:F,DONNÉES!I:I,FALSE,0,1)</f>
        <v>#NAME?</v>
      </c>
    </row>
    <row r="13304" spans="1:10" x14ac:dyDescent="0.25">
      <c r="A13304" t="s">
        <v>76</v>
      </c>
      <c r="B13304" t="s">
        <v>85</v>
      </c>
      <c r="C13304" t="s">
        <v>306</v>
      </c>
      <c r="D13304" s="45">
        <v>343045</v>
      </c>
      <c r="E13304" t="s">
        <v>432</v>
      </c>
      <c r="F13304" s="45">
        <v>6051306</v>
      </c>
      <c r="G13304" t="s">
        <v>433</v>
      </c>
      <c r="H13304" s="45">
        <v>706235</v>
      </c>
      <c r="I13304" t="e">
        <f ca="1">_xlfn.XLOOKUP(Tableau1[[#This Row],[No. Sous-service]],DONNÉES!F:F,DONNÉES!H:H,FALSE,0,1)</f>
        <v>#NAME?</v>
      </c>
      <c r="J13304" t="e">
        <f ca="1">_xlfn.XLOOKUP(Tableau1[[#This Row],[No. Sous-service]],DONNÉES!F:F,DONNÉES!I:I,FALSE,0,1)</f>
        <v>#NAME?</v>
      </c>
    </row>
    <row r="13305" spans="1:10" x14ac:dyDescent="0.25">
      <c r="A13305" t="s">
        <v>76</v>
      </c>
      <c r="B13305" t="s">
        <v>85</v>
      </c>
      <c r="C13305" t="s">
        <v>306</v>
      </c>
      <c r="D13305" s="45">
        <v>343045</v>
      </c>
      <c r="E13305" t="s">
        <v>432</v>
      </c>
      <c r="F13305" s="45">
        <v>6051306</v>
      </c>
      <c r="G13305" t="s">
        <v>433</v>
      </c>
      <c r="H13305" s="45">
        <v>706236</v>
      </c>
      <c r="I13305" t="e">
        <f ca="1">_xlfn.XLOOKUP(Tableau1[[#This Row],[No. Sous-service]],DONNÉES!F:F,DONNÉES!H:H,FALSE,0,1)</f>
        <v>#NAME?</v>
      </c>
      <c r="J13305" t="e">
        <f ca="1">_xlfn.XLOOKUP(Tableau1[[#This Row],[No. Sous-service]],DONNÉES!F:F,DONNÉES!I:I,FALSE,0,1)</f>
        <v>#NAME?</v>
      </c>
    </row>
    <row r="13306" spans="1:10" x14ac:dyDescent="0.25">
      <c r="A13306" t="s">
        <v>76</v>
      </c>
      <c r="B13306" t="s">
        <v>85</v>
      </c>
      <c r="C13306" t="s">
        <v>306</v>
      </c>
      <c r="D13306" s="45">
        <v>343045</v>
      </c>
      <c r="E13306" t="s">
        <v>432</v>
      </c>
      <c r="F13306" s="45">
        <v>6051306</v>
      </c>
      <c r="G13306" t="s">
        <v>433</v>
      </c>
      <c r="H13306" s="45">
        <v>706247</v>
      </c>
      <c r="I13306" t="e">
        <f ca="1">_xlfn.XLOOKUP(Tableau1[[#This Row],[No. Sous-service]],DONNÉES!F:F,DONNÉES!H:H,FALSE,0,1)</f>
        <v>#NAME?</v>
      </c>
      <c r="J13306" t="e">
        <f ca="1">_xlfn.XLOOKUP(Tableau1[[#This Row],[No. Sous-service]],DONNÉES!F:F,DONNÉES!I:I,FALSE,0,1)</f>
        <v>#NAME?</v>
      </c>
    </row>
    <row r="13307" spans="1:10" x14ac:dyDescent="0.25">
      <c r="A13307" t="s">
        <v>76</v>
      </c>
      <c r="B13307" t="s">
        <v>85</v>
      </c>
      <c r="C13307" t="s">
        <v>306</v>
      </c>
      <c r="D13307" s="45">
        <v>343045</v>
      </c>
      <c r="E13307" t="s">
        <v>432</v>
      </c>
      <c r="F13307" s="45">
        <v>6051306</v>
      </c>
      <c r="G13307" t="s">
        <v>433</v>
      </c>
      <c r="H13307" s="45">
        <v>706326</v>
      </c>
      <c r="I13307" t="e">
        <f ca="1">_xlfn.XLOOKUP(Tableau1[[#This Row],[No. Sous-service]],DONNÉES!F:F,DONNÉES!H:H,FALSE,0,1)</f>
        <v>#NAME?</v>
      </c>
      <c r="J13307" t="e">
        <f ca="1">_xlfn.XLOOKUP(Tableau1[[#This Row],[No. Sous-service]],DONNÉES!F:F,DONNÉES!I:I,FALSE,0,1)</f>
        <v>#NAME?</v>
      </c>
    </row>
    <row r="13308" spans="1:10" x14ac:dyDescent="0.25">
      <c r="A13308" t="s">
        <v>76</v>
      </c>
      <c r="B13308" t="s">
        <v>85</v>
      </c>
      <c r="C13308" t="s">
        <v>306</v>
      </c>
      <c r="D13308" s="45">
        <v>343045</v>
      </c>
      <c r="E13308" t="s">
        <v>432</v>
      </c>
      <c r="F13308" s="45">
        <v>6051306</v>
      </c>
      <c r="G13308" t="s">
        <v>433</v>
      </c>
      <c r="H13308" s="45">
        <v>706328</v>
      </c>
      <c r="I13308" t="e">
        <f ca="1">_xlfn.XLOOKUP(Tableau1[[#This Row],[No. Sous-service]],DONNÉES!F:F,DONNÉES!H:H,FALSE,0,1)</f>
        <v>#NAME?</v>
      </c>
      <c r="J13308" t="e">
        <f ca="1">_xlfn.XLOOKUP(Tableau1[[#This Row],[No. Sous-service]],DONNÉES!F:F,DONNÉES!I:I,FALSE,0,1)</f>
        <v>#NAME?</v>
      </c>
    </row>
    <row r="13309" spans="1:10" x14ac:dyDescent="0.25">
      <c r="A13309" t="s">
        <v>76</v>
      </c>
      <c r="B13309" t="s">
        <v>85</v>
      </c>
      <c r="C13309" t="s">
        <v>306</v>
      </c>
      <c r="D13309" s="45">
        <v>343045</v>
      </c>
      <c r="E13309" t="s">
        <v>432</v>
      </c>
      <c r="F13309" s="45">
        <v>6051306</v>
      </c>
      <c r="G13309" t="s">
        <v>433</v>
      </c>
      <c r="H13309" s="45">
        <v>706329</v>
      </c>
      <c r="I13309" t="e">
        <f ca="1">_xlfn.XLOOKUP(Tableau1[[#This Row],[No. Sous-service]],DONNÉES!F:F,DONNÉES!H:H,FALSE,0,1)</f>
        <v>#NAME?</v>
      </c>
      <c r="J13309" t="e">
        <f ca="1">_xlfn.XLOOKUP(Tableau1[[#This Row],[No. Sous-service]],DONNÉES!F:F,DONNÉES!I:I,FALSE,0,1)</f>
        <v>#NAME?</v>
      </c>
    </row>
    <row r="13310" spans="1:10" x14ac:dyDescent="0.25">
      <c r="A13310" t="s">
        <v>76</v>
      </c>
      <c r="B13310" t="s">
        <v>85</v>
      </c>
      <c r="C13310" t="s">
        <v>306</v>
      </c>
      <c r="D13310" s="45">
        <v>343045</v>
      </c>
      <c r="E13310" t="s">
        <v>432</v>
      </c>
      <c r="F13310" s="45">
        <v>6051306</v>
      </c>
      <c r="G13310" t="s">
        <v>433</v>
      </c>
      <c r="H13310" s="45">
        <v>706334</v>
      </c>
      <c r="I13310" t="e">
        <f ca="1">_xlfn.XLOOKUP(Tableau1[[#This Row],[No. Sous-service]],DONNÉES!F:F,DONNÉES!H:H,FALSE,0,1)</f>
        <v>#NAME?</v>
      </c>
      <c r="J13310" t="e">
        <f ca="1">_xlfn.XLOOKUP(Tableau1[[#This Row],[No. Sous-service]],DONNÉES!F:F,DONNÉES!I:I,FALSE,0,1)</f>
        <v>#NAME?</v>
      </c>
    </row>
    <row r="13311" spans="1:10" x14ac:dyDescent="0.25">
      <c r="A13311" t="s">
        <v>76</v>
      </c>
      <c r="B13311" t="s">
        <v>85</v>
      </c>
      <c r="C13311" t="s">
        <v>306</v>
      </c>
      <c r="D13311" s="45">
        <v>343045</v>
      </c>
      <c r="E13311" t="s">
        <v>432</v>
      </c>
      <c r="F13311" s="45">
        <v>6051306</v>
      </c>
      <c r="G13311" t="s">
        <v>433</v>
      </c>
      <c r="H13311" s="45">
        <v>707531</v>
      </c>
      <c r="I13311" t="e">
        <f ca="1">_xlfn.XLOOKUP(Tableau1[[#This Row],[No. Sous-service]],DONNÉES!F:F,DONNÉES!H:H,FALSE,0,1)</f>
        <v>#NAME?</v>
      </c>
      <c r="J13311" t="e">
        <f ca="1">_xlfn.XLOOKUP(Tableau1[[#This Row],[No. Sous-service]],DONNÉES!F:F,DONNÉES!I:I,FALSE,0,1)</f>
        <v>#NAME?</v>
      </c>
    </row>
    <row r="13312" spans="1:10" x14ac:dyDescent="0.25">
      <c r="A13312" t="s">
        <v>76</v>
      </c>
      <c r="B13312" t="s">
        <v>85</v>
      </c>
      <c r="C13312" t="s">
        <v>306</v>
      </c>
      <c r="D13312" s="45">
        <v>343045</v>
      </c>
      <c r="E13312" t="s">
        <v>432</v>
      </c>
      <c r="F13312" s="45">
        <v>6051306</v>
      </c>
      <c r="G13312" t="s">
        <v>433</v>
      </c>
      <c r="H13312" s="45">
        <v>707540</v>
      </c>
      <c r="I13312" t="e">
        <f ca="1">_xlfn.XLOOKUP(Tableau1[[#This Row],[No. Sous-service]],DONNÉES!F:F,DONNÉES!H:H,FALSE,0,1)</f>
        <v>#NAME?</v>
      </c>
      <c r="J13312" t="e">
        <f ca="1">_xlfn.XLOOKUP(Tableau1[[#This Row],[No. Sous-service]],DONNÉES!F:F,DONNÉES!I:I,FALSE,0,1)</f>
        <v>#NAME?</v>
      </c>
    </row>
    <row r="13313" spans="1:10" x14ac:dyDescent="0.25">
      <c r="A13313" t="s">
        <v>76</v>
      </c>
      <c r="B13313" t="s">
        <v>85</v>
      </c>
      <c r="C13313" t="s">
        <v>306</v>
      </c>
      <c r="D13313" s="45">
        <v>343045</v>
      </c>
      <c r="E13313" t="s">
        <v>432</v>
      </c>
      <c r="F13313" s="45">
        <v>6051306</v>
      </c>
      <c r="G13313" t="s">
        <v>433</v>
      </c>
      <c r="H13313" s="45">
        <v>707605</v>
      </c>
      <c r="I13313" t="e">
        <f ca="1">_xlfn.XLOOKUP(Tableau1[[#This Row],[No. Sous-service]],DONNÉES!F:F,DONNÉES!H:H,FALSE,0,1)</f>
        <v>#NAME?</v>
      </c>
      <c r="J13313" t="e">
        <f ca="1">_xlfn.XLOOKUP(Tableau1[[#This Row],[No. Sous-service]],DONNÉES!F:F,DONNÉES!I:I,FALSE,0,1)</f>
        <v>#NAME?</v>
      </c>
    </row>
    <row r="13314" spans="1:10" x14ac:dyDescent="0.25">
      <c r="A13314" t="s">
        <v>76</v>
      </c>
      <c r="B13314" t="s">
        <v>85</v>
      </c>
      <c r="C13314" t="s">
        <v>306</v>
      </c>
      <c r="D13314" s="45">
        <v>343045</v>
      </c>
      <c r="E13314" t="s">
        <v>432</v>
      </c>
      <c r="F13314" s="45">
        <v>6051306</v>
      </c>
      <c r="G13314" t="s">
        <v>433</v>
      </c>
      <c r="H13314" s="45">
        <v>707953</v>
      </c>
      <c r="I13314" t="e">
        <f ca="1">_xlfn.XLOOKUP(Tableau1[[#This Row],[No. Sous-service]],DONNÉES!F:F,DONNÉES!H:H,FALSE,0,1)</f>
        <v>#NAME?</v>
      </c>
      <c r="J13314" t="e">
        <f ca="1">_xlfn.XLOOKUP(Tableau1[[#This Row],[No. Sous-service]],DONNÉES!F:F,DONNÉES!I:I,FALSE,0,1)</f>
        <v>#NAME?</v>
      </c>
    </row>
    <row r="13315" spans="1:10" x14ac:dyDescent="0.25">
      <c r="A13315" t="s">
        <v>76</v>
      </c>
      <c r="B13315" t="s">
        <v>85</v>
      </c>
      <c r="C13315" t="s">
        <v>306</v>
      </c>
      <c r="D13315" s="45">
        <v>343045</v>
      </c>
      <c r="E13315" t="s">
        <v>432</v>
      </c>
      <c r="F13315" s="45">
        <v>6051306</v>
      </c>
      <c r="G13315" t="s">
        <v>433</v>
      </c>
      <c r="H13315" s="45">
        <v>707954</v>
      </c>
      <c r="I13315" t="e">
        <f ca="1">_xlfn.XLOOKUP(Tableau1[[#This Row],[No. Sous-service]],DONNÉES!F:F,DONNÉES!H:H,FALSE,0,1)</f>
        <v>#NAME?</v>
      </c>
      <c r="J13315" t="e">
        <f ca="1">_xlfn.XLOOKUP(Tableau1[[#This Row],[No. Sous-service]],DONNÉES!F:F,DONNÉES!I:I,FALSE,0,1)</f>
        <v>#NAME?</v>
      </c>
    </row>
    <row r="13316" spans="1:10" x14ac:dyDescent="0.25">
      <c r="A13316" t="s">
        <v>76</v>
      </c>
      <c r="B13316" t="s">
        <v>85</v>
      </c>
      <c r="C13316" t="s">
        <v>306</v>
      </c>
      <c r="D13316" s="45">
        <v>343045</v>
      </c>
      <c r="E13316" t="s">
        <v>432</v>
      </c>
      <c r="F13316" s="45">
        <v>6051306</v>
      </c>
      <c r="G13316" t="s">
        <v>433</v>
      </c>
      <c r="H13316" s="45">
        <v>706743</v>
      </c>
      <c r="I13316" t="e">
        <f ca="1">_xlfn.XLOOKUP(Tableau1[[#This Row],[No. Sous-service]],DONNÉES!F:F,DONNÉES!H:H,FALSE,0,1)</f>
        <v>#NAME?</v>
      </c>
      <c r="J13316" t="e">
        <f ca="1">_xlfn.XLOOKUP(Tableau1[[#This Row],[No. Sous-service]],DONNÉES!F:F,DONNÉES!I:I,FALSE,0,1)</f>
        <v>#NAME?</v>
      </c>
    </row>
    <row r="13317" spans="1:10" x14ac:dyDescent="0.25">
      <c r="A13317" t="s">
        <v>76</v>
      </c>
      <c r="B13317" t="s">
        <v>85</v>
      </c>
      <c r="C13317" t="s">
        <v>306</v>
      </c>
      <c r="D13317" s="45">
        <v>343045</v>
      </c>
      <c r="E13317" t="s">
        <v>432</v>
      </c>
      <c r="F13317" s="45">
        <v>6051306</v>
      </c>
      <c r="G13317" t="s">
        <v>433</v>
      </c>
      <c r="H13317" s="45">
        <v>660042</v>
      </c>
      <c r="I13317" t="e">
        <f ca="1">_xlfn.XLOOKUP(Tableau1[[#This Row],[No. Sous-service]],DONNÉES!F:F,DONNÉES!H:H,FALSE,0,1)</f>
        <v>#NAME?</v>
      </c>
      <c r="J13317" t="e">
        <f ca="1">_xlfn.XLOOKUP(Tableau1[[#This Row],[No. Sous-service]],DONNÉES!F:F,DONNÉES!I:I,FALSE,0,1)</f>
        <v>#NAME?</v>
      </c>
    </row>
    <row r="13318" spans="1:10" x14ac:dyDescent="0.25">
      <c r="A13318" t="s">
        <v>76</v>
      </c>
      <c r="B13318" t="s">
        <v>85</v>
      </c>
      <c r="C13318" t="s">
        <v>306</v>
      </c>
      <c r="D13318" s="45">
        <v>343045</v>
      </c>
      <c r="E13318" t="s">
        <v>432</v>
      </c>
      <c r="F13318" s="45">
        <v>6051306</v>
      </c>
      <c r="G13318" t="s">
        <v>433</v>
      </c>
      <c r="H13318" s="45">
        <v>77226</v>
      </c>
      <c r="I13318" t="e">
        <f ca="1">_xlfn.XLOOKUP(Tableau1[[#This Row],[No. Sous-service]],DONNÉES!F:F,DONNÉES!H:H,FALSE,0,1)</f>
        <v>#NAME?</v>
      </c>
      <c r="J13318" t="e">
        <f ca="1">_xlfn.XLOOKUP(Tableau1[[#This Row],[No. Sous-service]],DONNÉES!F:F,DONNÉES!I:I,FALSE,0,1)</f>
        <v>#NAME?</v>
      </c>
    </row>
    <row r="13319" spans="1:10" x14ac:dyDescent="0.25">
      <c r="A13319" t="s">
        <v>76</v>
      </c>
      <c r="B13319" t="s">
        <v>85</v>
      </c>
      <c r="C13319" t="s">
        <v>306</v>
      </c>
      <c r="D13319" s="45">
        <v>343045</v>
      </c>
      <c r="E13319" t="s">
        <v>432</v>
      </c>
      <c r="F13319" s="45">
        <v>6051306</v>
      </c>
      <c r="G13319" t="s">
        <v>433</v>
      </c>
      <c r="H13319" s="45">
        <v>700022</v>
      </c>
      <c r="I13319" t="e">
        <f ca="1">_xlfn.XLOOKUP(Tableau1[[#This Row],[No. Sous-service]],DONNÉES!F:F,DONNÉES!H:H,FALSE,0,1)</f>
        <v>#NAME?</v>
      </c>
      <c r="J13319" t="e">
        <f ca="1">_xlfn.XLOOKUP(Tableau1[[#This Row],[No. Sous-service]],DONNÉES!F:F,DONNÉES!I:I,FALSE,0,1)</f>
        <v>#NAME?</v>
      </c>
    </row>
    <row r="13320" spans="1:10" x14ac:dyDescent="0.25">
      <c r="A13320" t="s">
        <v>76</v>
      </c>
      <c r="B13320" t="s">
        <v>85</v>
      </c>
      <c r="C13320" t="s">
        <v>306</v>
      </c>
      <c r="D13320" s="45">
        <v>343045</v>
      </c>
      <c r="E13320" t="s">
        <v>432</v>
      </c>
      <c r="F13320" s="45">
        <v>6051306</v>
      </c>
      <c r="G13320" t="s">
        <v>433</v>
      </c>
      <c r="H13320" s="45">
        <v>706800</v>
      </c>
      <c r="I13320" t="e">
        <f ca="1">_xlfn.XLOOKUP(Tableau1[[#This Row],[No. Sous-service]],DONNÉES!F:F,DONNÉES!H:H,FALSE,0,1)</f>
        <v>#NAME?</v>
      </c>
      <c r="J13320" t="e">
        <f ca="1">_xlfn.XLOOKUP(Tableau1[[#This Row],[No. Sous-service]],DONNÉES!F:F,DONNÉES!I:I,FALSE,0,1)</f>
        <v>#NAME?</v>
      </c>
    </row>
    <row r="13321" spans="1:10" x14ac:dyDescent="0.25">
      <c r="A13321" t="s">
        <v>76</v>
      </c>
      <c r="B13321" t="s">
        <v>85</v>
      </c>
      <c r="C13321" t="s">
        <v>306</v>
      </c>
      <c r="D13321" s="45">
        <v>343045</v>
      </c>
      <c r="E13321" t="s">
        <v>432</v>
      </c>
      <c r="F13321" s="45">
        <v>6051306</v>
      </c>
      <c r="G13321" t="s">
        <v>433</v>
      </c>
      <c r="H13321" s="45">
        <v>555538</v>
      </c>
      <c r="I13321" t="e">
        <f ca="1">_xlfn.XLOOKUP(Tableau1[[#This Row],[No. Sous-service]],DONNÉES!F:F,DONNÉES!H:H,FALSE,0,1)</f>
        <v>#NAME?</v>
      </c>
      <c r="J13321" t="e">
        <f ca="1">_xlfn.XLOOKUP(Tableau1[[#This Row],[No. Sous-service]],DONNÉES!F:F,DONNÉES!I:I,FALSE,0,1)</f>
        <v>#NAME?</v>
      </c>
    </row>
    <row r="13322" spans="1:10" x14ac:dyDescent="0.25">
      <c r="A13322" t="s">
        <v>76</v>
      </c>
      <c r="B13322" t="s">
        <v>85</v>
      </c>
      <c r="C13322" t="s">
        <v>306</v>
      </c>
      <c r="D13322" s="45">
        <v>343045</v>
      </c>
      <c r="E13322" t="s">
        <v>432</v>
      </c>
      <c r="F13322" s="45">
        <v>6051306</v>
      </c>
      <c r="G13322" t="s">
        <v>433</v>
      </c>
      <c r="H13322" s="45">
        <v>712610</v>
      </c>
      <c r="I13322" t="e">
        <f ca="1">_xlfn.XLOOKUP(Tableau1[[#This Row],[No. Sous-service]],DONNÉES!F:F,DONNÉES!H:H,FALSE,0,1)</f>
        <v>#NAME?</v>
      </c>
      <c r="J13322" t="e">
        <f ca="1">_xlfn.XLOOKUP(Tableau1[[#This Row],[No. Sous-service]],DONNÉES!F:F,DONNÉES!I:I,FALSE,0,1)</f>
        <v>#NAME?</v>
      </c>
    </row>
    <row r="13323" spans="1:10" x14ac:dyDescent="0.25">
      <c r="A13323" t="s">
        <v>76</v>
      </c>
      <c r="B13323" t="s">
        <v>85</v>
      </c>
      <c r="C13323" t="s">
        <v>306</v>
      </c>
      <c r="D13323" s="45">
        <v>343045</v>
      </c>
      <c r="E13323" t="s">
        <v>432</v>
      </c>
      <c r="F13323" s="45">
        <v>6051306</v>
      </c>
      <c r="G13323" t="s">
        <v>433</v>
      </c>
      <c r="H13323" s="45">
        <v>340733</v>
      </c>
      <c r="I13323" t="e">
        <f ca="1">_xlfn.XLOOKUP(Tableau1[[#This Row],[No. Sous-service]],DONNÉES!F:F,DONNÉES!H:H,FALSE,0,1)</f>
        <v>#NAME?</v>
      </c>
      <c r="J13323" t="e">
        <f ca="1">_xlfn.XLOOKUP(Tableau1[[#This Row],[No. Sous-service]],DONNÉES!F:F,DONNÉES!I:I,FALSE,0,1)</f>
        <v>#NAME?</v>
      </c>
    </row>
    <row r="13324" spans="1:10" x14ac:dyDescent="0.25">
      <c r="A13324" t="s">
        <v>76</v>
      </c>
      <c r="B13324" t="s">
        <v>85</v>
      </c>
      <c r="C13324" t="s">
        <v>306</v>
      </c>
      <c r="D13324" s="45">
        <v>343045</v>
      </c>
      <c r="E13324" t="s">
        <v>432</v>
      </c>
      <c r="F13324" s="45">
        <v>6051306</v>
      </c>
      <c r="G13324" t="s">
        <v>433</v>
      </c>
      <c r="H13324" s="45" t="s">
        <v>2444</v>
      </c>
      <c r="I13324" t="e">
        <f ca="1">_xlfn.XLOOKUP(Tableau1[[#This Row],[No. Sous-service]],DONNÉES!F:F,DONNÉES!H:H,FALSE,0,1)</f>
        <v>#NAME?</v>
      </c>
      <c r="J13324" t="e">
        <f ca="1">_xlfn.XLOOKUP(Tableau1[[#This Row],[No. Sous-service]],DONNÉES!F:F,DONNÉES!I:I,FALSE,0,1)</f>
        <v>#NAME?</v>
      </c>
    </row>
    <row r="13325" spans="1:10" x14ac:dyDescent="0.25">
      <c r="A13325" t="s">
        <v>76</v>
      </c>
      <c r="B13325" t="s">
        <v>85</v>
      </c>
      <c r="C13325" t="s">
        <v>306</v>
      </c>
      <c r="D13325" s="45">
        <v>343045</v>
      </c>
      <c r="E13325" t="s">
        <v>432</v>
      </c>
      <c r="F13325" s="45">
        <v>6051306</v>
      </c>
      <c r="G13325" t="s">
        <v>433</v>
      </c>
      <c r="H13325" s="45">
        <v>556782</v>
      </c>
      <c r="I13325" t="e">
        <f ca="1">_xlfn.XLOOKUP(Tableau1[[#This Row],[No. Sous-service]],DONNÉES!F:F,DONNÉES!H:H,FALSE,0,1)</f>
        <v>#NAME?</v>
      </c>
      <c r="J13325" t="e">
        <f ca="1">_xlfn.XLOOKUP(Tableau1[[#This Row],[No. Sous-service]],DONNÉES!F:F,DONNÉES!I:I,FALSE,0,1)</f>
        <v>#NAME?</v>
      </c>
    </row>
    <row r="13326" spans="1:10" x14ac:dyDescent="0.25">
      <c r="A13326" t="s">
        <v>76</v>
      </c>
      <c r="B13326" t="s">
        <v>85</v>
      </c>
      <c r="C13326" t="s">
        <v>306</v>
      </c>
      <c r="D13326" s="45">
        <v>343045</v>
      </c>
      <c r="E13326" t="s">
        <v>432</v>
      </c>
      <c r="F13326" s="45">
        <v>6051306</v>
      </c>
      <c r="G13326" t="s">
        <v>433</v>
      </c>
      <c r="H13326" s="45">
        <v>556785</v>
      </c>
      <c r="I13326" t="e">
        <f ca="1">_xlfn.XLOOKUP(Tableau1[[#This Row],[No. Sous-service]],DONNÉES!F:F,DONNÉES!H:H,FALSE,0,1)</f>
        <v>#NAME?</v>
      </c>
      <c r="J13326" t="e">
        <f ca="1">_xlfn.XLOOKUP(Tableau1[[#This Row],[No. Sous-service]],DONNÉES!F:F,DONNÉES!I:I,FALSE,0,1)</f>
        <v>#NAME?</v>
      </c>
    </row>
    <row r="13327" spans="1:10" x14ac:dyDescent="0.25">
      <c r="A13327" t="s">
        <v>76</v>
      </c>
      <c r="B13327" t="s">
        <v>85</v>
      </c>
      <c r="C13327" t="s">
        <v>306</v>
      </c>
      <c r="D13327" s="45">
        <v>343045</v>
      </c>
      <c r="E13327" t="s">
        <v>432</v>
      </c>
      <c r="F13327" s="45">
        <v>6051306</v>
      </c>
      <c r="G13327" t="s">
        <v>433</v>
      </c>
      <c r="H13327" s="45">
        <v>556786</v>
      </c>
      <c r="I13327" t="e">
        <f ca="1">_xlfn.XLOOKUP(Tableau1[[#This Row],[No. Sous-service]],DONNÉES!F:F,DONNÉES!H:H,FALSE,0,1)</f>
        <v>#NAME?</v>
      </c>
      <c r="J13327" t="e">
        <f ca="1">_xlfn.XLOOKUP(Tableau1[[#This Row],[No. Sous-service]],DONNÉES!F:F,DONNÉES!I:I,FALSE,0,1)</f>
        <v>#NAME?</v>
      </c>
    </row>
    <row r="13328" spans="1:10" x14ac:dyDescent="0.25">
      <c r="A13328" t="s">
        <v>76</v>
      </c>
      <c r="B13328" t="s">
        <v>85</v>
      </c>
      <c r="C13328" t="s">
        <v>306</v>
      </c>
      <c r="D13328" s="45">
        <v>343045</v>
      </c>
      <c r="E13328" t="s">
        <v>432</v>
      </c>
      <c r="F13328" s="45">
        <v>6051306</v>
      </c>
      <c r="G13328" t="s">
        <v>433</v>
      </c>
      <c r="H13328" s="45">
        <v>134636</v>
      </c>
      <c r="I13328" t="e">
        <f ca="1">_xlfn.XLOOKUP(Tableau1[[#This Row],[No. Sous-service]],DONNÉES!F:F,DONNÉES!H:H,FALSE,0,1)</f>
        <v>#NAME?</v>
      </c>
      <c r="J13328" t="e">
        <f ca="1">_xlfn.XLOOKUP(Tableau1[[#This Row],[No. Sous-service]],DONNÉES!F:F,DONNÉES!I:I,FALSE,0,1)</f>
        <v>#NAME?</v>
      </c>
    </row>
    <row r="13329" spans="1:10" x14ac:dyDescent="0.25">
      <c r="A13329" t="s">
        <v>76</v>
      </c>
      <c r="B13329" t="s">
        <v>85</v>
      </c>
      <c r="C13329" t="s">
        <v>306</v>
      </c>
      <c r="D13329" s="45">
        <v>343045</v>
      </c>
      <c r="E13329" t="s">
        <v>432</v>
      </c>
      <c r="F13329" s="45">
        <v>6051306</v>
      </c>
      <c r="G13329" t="s">
        <v>433</v>
      </c>
      <c r="H13329" s="45">
        <v>706823</v>
      </c>
      <c r="I13329" t="e">
        <f ca="1">_xlfn.XLOOKUP(Tableau1[[#This Row],[No. Sous-service]],DONNÉES!F:F,DONNÉES!H:H,FALSE,0,1)</f>
        <v>#NAME?</v>
      </c>
      <c r="J13329" t="e">
        <f ca="1">_xlfn.XLOOKUP(Tableau1[[#This Row],[No. Sous-service]],DONNÉES!F:F,DONNÉES!I:I,FALSE,0,1)</f>
        <v>#NAME?</v>
      </c>
    </row>
    <row r="13330" spans="1:10" x14ac:dyDescent="0.25">
      <c r="A13330" t="s">
        <v>76</v>
      </c>
      <c r="B13330" t="s">
        <v>85</v>
      </c>
      <c r="C13330" t="s">
        <v>306</v>
      </c>
      <c r="D13330" s="45">
        <v>343045</v>
      </c>
      <c r="E13330" t="s">
        <v>432</v>
      </c>
      <c r="F13330" s="45">
        <v>6051306</v>
      </c>
      <c r="G13330" t="s">
        <v>433</v>
      </c>
      <c r="H13330" s="45">
        <v>134948</v>
      </c>
      <c r="I13330" t="e">
        <f ca="1">_xlfn.XLOOKUP(Tableau1[[#This Row],[No. Sous-service]],DONNÉES!F:F,DONNÉES!H:H,FALSE,0,1)</f>
        <v>#NAME?</v>
      </c>
      <c r="J13330" t="e">
        <f ca="1">_xlfn.XLOOKUP(Tableau1[[#This Row],[No. Sous-service]],DONNÉES!F:F,DONNÉES!I:I,FALSE,0,1)</f>
        <v>#NAME?</v>
      </c>
    </row>
    <row r="13331" spans="1:10" x14ac:dyDescent="0.25">
      <c r="A13331" t="s">
        <v>76</v>
      </c>
      <c r="B13331" t="s">
        <v>85</v>
      </c>
      <c r="C13331" t="s">
        <v>306</v>
      </c>
      <c r="D13331" s="45">
        <v>343045</v>
      </c>
      <c r="E13331" t="s">
        <v>432</v>
      </c>
      <c r="F13331" s="45">
        <v>6051306</v>
      </c>
      <c r="G13331" t="s">
        <v>433</v>
      </c>
      <c r="H13331" s="45">
        <v>706341</v>
      </c>
      <c r="I13331" t="e">
        <f ca="1">_xlfn.XLOOKUP(Tableau1[[#This Row],[No. Sous-service]],DONNÉES!F:F,DONNÉES!H:H,FALSE,0,1)</f>
        <v>#NAME?</v>
      </c>
      <c r="J13331" t="e">
        <f ca="1">_xlfn.XLOOKUP(Tableau1[[#This Row],[No. Sous-service]],DONNÉES!F:F,DONNÉES!I:I,FALSE,0,1)</f>
        <v>#NAME?</v>
      </c>
    </row>
    <row r="13332" spans="1:10" x14ac:dyDescent="0.25">
      <c r="A13332" t="s">
        <v>76</v>
      </c>
      <c r="B13332" t="s">
        <v>85</v>
      </c>
      <c r="C13332" t="s">
        <v>306</v>
      </c>
      <c r="D13332" s="45">
        <v>343045</v>
      </c>
      <c r="E13332" t="s">
        <v>432</v>
      </c>
      <c r="F13332" s="45">
        <v>6051306</v>
      </c>
      <c r="G13332" t="s">
        <v>433</v>
      </c>
      <c r="H13332" s="45">
        <v>700162</v>
      </c>
      <c r="I13332" t="e">
        <f ca="1">_xlfn.XLOOKUP(Tableau1[[#This Row],[No. Sous-service]],DONNÉES!F:F,DONNÉES!H:H,FALSE,0,1)</f>
        <v>#NAME?</v>
      </c>
      <c r="J13332" t="e">
        <f ca="1">_xlfn.XLOOKUP(Tableau1[[#This Row],[No. Sous-service]],DONNÉES!F:F,DONNÉES!I:I,FALSE,0,1)</f>
        <v>#NAME?</v>
      </c>
    </row>
    <row r="13333" spans="1:10" x14ac:dyDescent="0.25">
      <c r="A13333" t="s">
        <v>76</v>
      </c>
      <c r="B13333" t="s">
        <v>85</v>
      </c>
      <c r="C13333" t="s">
        <v>306</v>
      </c>
      <c r="D13333" s="45">
        <v>343045</v>
      </c>
      <c r="E13333" t="s">
        <v>432</v>
      </c>
      <c r="F13333" s="45">
        <v>6051306</v>
      </c>
      <c r="G13333" t="s">
        <v>433</v>
      </c>
      <c r="H13333" s="45">
        <v>134949</v>
      </c>
      <c r="I13333" t="e">
        <f ca="1">_xlfn.XLOOKUP(Tableau1[[#This Row],[No. Sous-service]],DONNÉES!F:F,DONNÉES!H:H,FALSE,0,1)</f>
        <v>#NAME?</v>
      </c>
      <c r="J13333" t="e">
        <f ca="1">_xlfn.XLOOKUP(Tableau1[[#This Row],[No. Sous-service]],DONNÉES!F:F,DONNÉES!I:I,FALSE,0,1)</f>
        <v>#NAME?</v>
      </c>
    </row>
    <row r="13334" spans="1:10" x14ac:dyDescent="0.25">
      <c r="A13334" t="s">
        <v>76</v>
      </c>
      <c r="B13334" t="s">
        <v>85</v>
      </c>
      <c r="C13334" t="s">
        <v>306</v>
      </c>
      <c r="D13334" s="45">
        <v>343045</v>
      </c>
      <c r="E13334" t="s">
        <v>432</v>
      </c>
      <c r="F13334" s="45">
        <v>6051306</v>
      </c>
      <c r="G13334" t="s">
        <v>433</v>
      </c>
      <c r="H13334" s="45">
        <v>706246</v>
      </c>
      <c r="I13334" t="e">
        <f ca="1">_xlfn.XLOOKUP(Tableau1[[#This Row],[No. Sous-service]],DONNÉES!F:F,DONNÉES!H:H,FALSE,0,1)</f>
        <v>#NAME?</v>
      </c>
      <c r="J13334" t="e">
        <f ca="1">_xlfn.XLOOKUP(Tableau1[[#This Row],[No. Sous-service]],DONNÉES!F:F,DONNÉES!I:I,FALSE,0,1)</f>
        <v>#NAME?</v>
      </c>
    </row>
    <row r="13335" spans="1:10" x14ac:dyDescent="0.25">
      <c r="A13335" t="s">
        <v>76</v>
      </c>
      <c r="B13335" t="s">
        <v>85</v>
      </c>
      <c r="C13335" t="s">
        <v>306</v>
      </c>
      <c r="D13335" s="45">
        <v>343045</v>
      </c>
      <c r="E13335" t="s">
        <v>432</v>
      </c>
      <c r="F13335" s="45">
        <v>6051306</v>
      </c>
      <c r="G13335" t="s">
        <v>433</v>
      </c>
      <c r="H13335" s="45">
        <v>77056</v>
      </c>
      <c r="I13335" t="e">
        <f ca="1">_xlfn.XLOOKUP(Tableau1[[#This Row],[No. Sous-service]],DONNÉES!F:F,DONNÉES!H:H,FALSE,0,1)</f>
        <v>#NAME?</v>
      </c>
      <c r="J13335" t="e">
        <f ca="1">_xlfn.XLOOKUP(Tableau1[[#This Row],[No. Sous-service]],DONNÉES!F:F,DONNÉES!I:I,FALSE,0,1)</f>
        <v>#NAME?</v>
      </c>
    </row>
    <row r="13336" spans="1:10" x14ac:dyDescent="0.25">
      <c r="A13336" t="s">
        <v>76</v>
      </c>
      <c r="B13336" t="s">
        <v>85</v>
      </c>
      <c r="C13336" t="s">
        <v>306</v>
      </c>
      <c r="D13336" s="45">
        <v>343045</v>
      </c>
      <c r="E13336" t="s">
        <v>432</v>
      </c>
      <c r="F13336" s="45">
        <v>6051306</v>
      </c>
      <c r="G13336" t="s">
        <v>433</v>
      </c>
      <c r="H13336" s="45">
        <v>98770</v>
      </c>
      <c r="I13336" t="e">
        <f ca="1">_xlfn.XLOOKUP(Tableau1[[#This Row],[No. Sous-service]],DONNÉES!F:F,DONNÉES!H:H,FALSE,0,1)</f>
        <v>#NAME?</v>
      </c>
      <c r="J13336" t="e">
        <f ca="1">_xlfn.XLOOKUP(Tableau1[[#This Row],[No. Sous-service]],DONNÉES!F:F,DONNÉES!I:I,FALSE,0,1)</f>
        <v>#NAME?</v>
      </c>
    </row>
    <row r="13337" spans="1:10" x14ac:dyDescent="0.25">
      <c r="A13337" t="s">
        <v>76</v>
      </c>
      <c r="B13337" t="s">
        <v>85</v>
      </c>
      <c r="C13337" t="s">
        <v>306</v>
      </c>
      <c r="D13337" s="45">
        <v>343045</v>
      </c>
      <c r="E13337" t="s">
        <v>432</v>
      </c>
      <c r="F13337" s="45">
        <v>6051306</v>
      </c>
      <c r="G13337" t="s">
        <v>433</v>
      </c>
      <c r="H13337" s="45">
        <v>556730</v>
      </c>
      <c r="I13337" t="e">
        <f ca="1">_xlfn.XLOOKUP(Tableau1[[#This Row],[No. Sous-service]],DONNÉES!F:F,DONNÉES!H:H,FALSE,0,1)</f>
        <v>#NAME?</v>
      </c>
      <c r="J13337" t="e">
        <f ca="1">_xlfn.XLOOKUP(Tableau1[[#This Row],[No. Sous-service]],DONNÉES!F:F,DONNÉES!I:I,FALSE,0,1)</f>
        <v>#NAME?</v>
      </c>
    </row>
    <row r="13338" spans="1:10" x14ac:dyDescent="0.25">
      <c r="A13338" t="s">
        <v>76</v>
      </c>
      <c r="B13338" t="s">
        <v>85</v>
      </c>
      <c r="C13338" t="s">
        <v>306</v>
      </c>
      <c r="D13338" s="45">
        <v>343045</v>
      </c>
      <c r="E13338" t="s">
        <v>432</v>
      </c>
      <c r="F13338" s="45">
        <v>6051306</v>
      </c>
      <c r="G13338" t="s">
        <v>433</v>
      </c>
      <c r="H13338" s="45">
        <v>700822</v>
      </c>
      <c r="I13338" t="e">
        <f ca="1">_xlfn.XLOOKUP(Tableau1[[#This Row],[No. Sous-service]],DONNÉES!F:F,DONNÉES!H:H,FALSE,0,1)</f>
        <v>#NAME?</v>
      </c>
      <c r="J13338" t="e">
        <f ca="1">_xlfn.XLOOKUP(Tableau1[[#This Row],[No. Sous-service]],DONNÉES!F:F,DONNÉES!I:I,FALSE,0,1)</f>
        <v>#NAME?</v>
      </c>
    </row>
    <row r="13339" spans="1:10" x14ac:dyDescent="0.25">
      <c r="A13339" t="s">
        <v>76</v>
      </c>
      <c r="B13339" t="s">
        <v>85</v>
      </c>
      <c r="C13339" t="s">
        <v>306</v>
      </c>
      <c r="D13339" s="45">
        <v>343045</v>
      </c>
      <c r="E13339" t="s">
        <v>432</v>
      </c>
      <c r="F13339" s="45">
        <v>6051306</v>
      </c>
      <c r="G13339" t="s">
        <v>433</v>
      </c>
      <c r="H13339" s="45">
        <v>706818</v>
      </c>
      <c r="I13339" t="e">
        <f ca="1">_xlfn.XLOOKUP(Tableau1[[#This Row],[No. Sous-service]],DONNÉES!F:F,DONNÉES!H:H,FALSE,0,1)</f>
        <v>#NAME?</v>
      </c>
      <c r="J13339" t="e">
        <f ca="1">_xlfn.XLOOKUP(Tableau1[[#This Row],[No. Sous-service]],DONNÉES!F:F,DONNÉES!I:I,FALSE,0,1)</f>
        <v>#NAME?</v>
      </c>
    </row>
    <row r="13340" spans="1:10" x14ac:dyDescent="0.25">
      <c r="A13340" t="s">
        <v>76</v>
      </c>
      <c r="B13340" t="s">
        <v>85</v>
      </c>
      <c r="C13340" t="s">
        <v>306</v>
      </c>
      <c r="D13340" s="45">
        <v>343045</v>
      </c>
      <c r="E13340" t="s">
        <v>432</v>
      </c>
      <c r="F13340" s="45">
        <v>6051306</v>
      </c>
      <c r="G13340" t="s">
        <v>433</v>
      </c>
      <c r="H13340" s="45">
        <v>712606</v>
      </c>
      <c r="I13340" t="e">
        <f ca="1">_xlfn.XLOOKUP(Tableau1[[#This Row],[No. Sous-service]],DONNÉES!F:F,DONNÉES!H:H,FALSE,0,1)</f>
        <v>#NAME?</v>
      </c>
      <c r="J13340" t="e">
        <f ca="1">_xlfn.XLOOKUP(Tableau1[[#This Row],[No. Sous-service]],DONNÉES!F:F,DONNÉES!I:I,FALSE,0,1)</f>
        <v>#NAME?</v>
      </c>
    </row>
    <row r="13341" spans="1:10" x14ac:dyDescent="0.25">
      <c r="A13341" t="s">
        <v>76</v>
      </c>
      <c r="B13341" t="s">
        <v>85</v>
      </c>
      <c r="C13341" t="s">
        <v>306</v>
      </c>
      <c r="D13341" s="45">
        <v>343045</v>
      </c>
      <c r="E13341" t="s">
        <v>432</v>
      </c>
      <c r="F13341" s="45">
        <v>6051306</v>
      </c>
      <c r="G13341" t="s">
        <v>433</v>
      </c>
      <c r="H13341" s="45">
        <v>712607</v>
      </c>
      <c r="I13341" t="e">
        <f ca="1">_xlfn.XLOOKUP(Tableau1[[#This Row],[No. Sous-service]],DONNÉES!F:F,DONNÉES!H:H,FALSE,0,1)</f>
        <v>#NAME?</v>
      </c>
      <c r="J13341" t="e">
        <f ca="1">_xlfn.XLOOKUP(Tableau1[[#This Row],[No. Sous-service]],DONNÉES!F:F,DONNÉES!I:I,FALSE,0,1)</f>
        <v>#NAME?</v>
      </c>
    </row>
    <row r="13342" spans="1:10" x14ac:dyDescent="0.25">
      <c r="A13342" t="s">
        <v>76</v>
      </c>
      <c r="B13342" t="s">
        <v>85</v>
      </c>
      <c r="C13342" t="s">
        <v>306</v>
      </c>
      <c r="D13342" s="45">
        <v>343045</v>
      </c>
      <c r="E13342" t="s">
        <v>432</v>
      </c>
      <c r="F13342" s="45">
        <v>6051306</v>
      </c>
      <c r="G13342" t="s">
        <v>433</v>
      </c>
      <c r="H13342" s="45">
        <v>706826</v>
      </c>
      <c r="I13342" t="e">
        <f ca="1">_xlfn.XLOOKUP(Tableau1[[#This Row],[No. Sous-service]],DONNÉES!F:F,DONNÉES!H:H,FALSE,0,1)</f>
        <v>#NAME?</v>
      </c>
      <c r="J13342" t="e">
        <f ca="1">_xlfn.XLOOKUP(Tableau1[[#This Row],[No. Sous-service]],DONNÉES!F:F,DONNÉES!I:I,FALSE,0,1)</f>
        <v>#NAME?</v>
      </c>
    </row>
    <row r="13343" spans="1:10" x14ac:dyDescent="0.25">
      <c r="A13343" t="s">
        <v>76</v>
      </c>
      <c r="B13343" t="s">
        <v>85</v>
      </c>
      <c r="C13343" t="s">
        <v>306</v>
      </c>
      <c r="D13343" s="45">
        <v>343045</v>
      </c>
      <c r="E13343" t="s">
        <v>432</v>
      </c>
      <c r="F13343" s="45">
        <v>6051306</v>
      </c>
      <c r="G13343" t="s">
        <v>433</v>
      </c>
      <c r="H13343" s="45" t="s">
        <v>2445</v>
      </c>
      <c r="I13343" t="e">
        <f ca="1">_xlfn.XLOOKUP(Tableau1[[#This Row],[No. Sous-service]],DONNÉES!F:F,DONNÉES!H:H,FALSE,0,1)</f>
        <v>#NAME?</v>
      </c>
      <c r="J13343" t="e">
        <f ca="1">_xlfn.XLOOKUP(Tableau1[[#This Row],[No. Sous-service]],DONNÉES!F:F,DONNÉES!I:I,FALSE,0,1)</f>
        <v>#NAME?</v>
      </c>
    </row>
    <row r="13344" spans="1:10" x14ac:dyDescent="0.25">
      <c r="A13344" t="s">
        <v>76</v>
      </c>
      <c r="B13344" t="s">
        <v>85</v>
      </c>
      <c r="C13344" t="s">
        <v>306</v>
      </c>
      <c r="D13344" s="45">
        <v>343045</v>
      </c>
      <c r="E13344" t="s">
        <v>432</v>
      </c>
      <c r="F13344" s="45">
        <v>6051306</v>
      </c>
      <c r="G13344" t="s">
        <v>433</v>
      </c>
      <c r="H13344" s="45">
        <v>134634</v>
      </c>
      <c r="I13344" t="e">
        <f ca="1">_xlfn.XLOOKUP(Tableau1[[#This Row],[No. Sous-service]],DONNÉES!F:F,DONNÉES!H:H,FALSE,0,1)</f>
        <v>#NAME?</v>
      </c>
      <c r="J13344" t="e">
        <f ca="1">_xlfn.XLOOKUP(Tableau1[[#This Row],[No. Sous-service]],DONNÉES!F:F,DONNÉES!I:I,FALSE,0,1)</f>
        <v>#NAME?</v>
      </c>
    </row>
    <row r="13345" spans="1:10" x14ac:dyDescent="0.25">
      <c r="A13345" t="s">
        <v>76</v>
      </c>
      <c r="B13345" t="s">
        <v>85</v>
      </c>
      <c r="C13345" t="s">
        <v>306</v>
      </c>
      <c r="D13345" s="45">
        <v>343045</v>
      </c>
      <c r="E13345" t="s">
        <v>432</v>
      </c>
      <c r="F13345" s="45">
        <v>6051306</v>
      </c>
      <c r="G13345" t="s">
        <v>433</v>
      </c>
      <c r="H13345" s="45">
        <v>134633</v>
      </c>
      <c r="I13345" t="e">
        <f ca="1">_xlfn.XLOOKUP(Tableau1[[#This Row],[No. Sous-service]],DONNÉES!F:F,DONNÉES!H:H,FALSE,0,1)</f>
        <v>#NAME?</v>
      </c>
      <c r="J13345" t="e">
        <f ca="1">_xlfn.XLOOKUP(Tableau1[[#This Row],[No. Sous-service]],DONNÉES!F:F,DONNÉES!I:I,FALSE,0,1)</f>
        <v>#NAME?</v>
      </c>
    </row>
    <row r="13346" spans="1:10" x14ac:dyDescent="0.25">
      <c r="A13346" t="s">
        <v>76</v>
      </c>
      <c r="B13346" t="s">
        <v>85</v>
      </c>
      <c r="C13346" t="s">
        <v>306</v>
      </c>
      <c r="D13346" s="45">
        <v>343045</v>
      </c>
      <c r="E13346" t="s">
        <v>432</v>
      </c>
      <c r="F13346" s="45">
        <v>6051306</v>
      </c>
      <c r="G13346" t="s">
        <v>433</v>
      </c>
      <c r="H13346" s="45">
        <v>340734</v>
      </c>
      <c r="I13346" t="e">
        <f ca="1">_xlfn.XLOOKUP(Tableau1[[#This Row],[No. Sous-service]],DONNÉES!F:F,DONNÉES!H:H,FALSE,0,1)</f>
        <v>#NAME?</v>
      </c>
      <c r="J13346" t="e">
        <f ca="1">_xlfn.XLOOKUP(Tableau1[[#This Row],[No. Sous-service]],DONNÉES!F:F,DONNÉES!I:I,FALSE,0,1)</f>
        <v>#NAME?</v>
      </c>
    </row>
    <row r="13347" spans="1:10" x14ac:dyDescent="0.25">
      <c r="A13347" t="s">
        <v>76</v>
      </c>
      <c r="B13347" t="s">
        <v>85</v>
      </c>
      <c r="C13347" t="s">
        <v>306</v>
      </c>
      <c r="D13347" s="45">
        <v>343045</v>
      </c>
      <c r="E13347" t="s">
        <v>432</v>
      </c>
      <c r="F13347" s="45">
        <v>6051306</v>
      </c>
      <c r="G13347" t="s">
        <v>433</v>
      </c>
      <c r="H13347" s="45">
        <v>706346</v>
      </c>
      <c r="I13347" t="e">
        <f ca="1">_xlfn.XLOOKUP(Tableau1[[#This Row],[No. Sous-service]],DONNÉES!F:F,DONNÉES!H:H,FALSE,0,1)</f>
        <v>#NAME?</v>
      </c>
      <c r="J13347" t="e">
        <f ca="1">_xlfn.XLOOKUP(Tableau1[[#This Row],[No. Sous-service]],DONNÉES!F:F,DONNÉES!I:I,FALSE,0,1)</f>
        <v>#NAME?</v>
      </c>
    </row>
    <row r="13348" spans="1:10" x14ac:dyDescent="0.25">
      <c r="A13348" t="s">
        <v>76</v>
      </c>
      <c r="B13348" t="s">
        <v>85</v>
      </c>
      <c r="C13348" t="s">
        <v>306</v>
      </c>
      <c r="D13348" s="45">
        <v>343045</v>
      </c>
      <c r="E13348" t="s">
        <v>432</v>
      </c>
      <c r="F13348" s="45">
        <v>6051306</v>
      </c>
      <c r="G13348" t="s">
        <v>433</v>
      </c>
      <c r="H13348" s="45">
        <v>706821</v>
      </c>
      <c r="I13348" t="e">
        <f ca="1">_xlfn.XLOOKUP(Tableau1[[#This Row],[No. Sous-service]],DONNÉES!F:F,DONNÉES!H:H,FALSE,0,1)</f>
        <v>#NAME?</v>
      </c>
      <c r="J13348" t="e">
        <f ca="1">_xlfn.XLOOKUP(Tableau1[[#This Row],[No. Sous-service]],DONNÉES!F:F,DONNÉES!I:I,FALSE,0,1)</f>
        <v>#NAME?</v>
      </c>
    </row>
    <row r="13349" spans="1:10" x14ac:dyDescent="0.25">
      <c r="A13349" t="s">
        <v>76</v>
      </c>
      <c r="B13349" t="s">
        <v>85</v>
      </c>
      <c r="C13349" t="s">
        <v>306</v>
      </c>
      <c r="D13349" s="45">
        <v>343045</v>
      </c>
      <c r="E13349" t="s">
        <v>432</v>
      </c>
      <c r="F13349" s="45">
        <v>6051306</v>
      </c>
      <c r="G13349" t="s">
        <v>433</v>
      </c>
      <c r="H13349" s="45">
        <v>706820</v>
      </c>
      <c r="I13349" t="e">
        <f ca="1">_xlfn.XLOOKUP(Tableau1[[#This Row],[No. Sous-service]],DONNÉES!F:F,DONNÉES!H:H,FALSE,0,1)</f>
        <v>#NAME?</v>
      </c>
      <c r="J13349" t="e">
        <f ca="1">_xlfn.XLOOKUP(Tableau1[[#This Row],[No. Sous-service]],DONNÉES!F:F,DONNÉES!I:I,FALSE,0,1)</f>
        <v>#NAME?</v>
      </c>
    </row>
    <row r="13350" spans="1:10" x14ac:dyDescent="0.25">
      <c r="A13350" t="s">
        <v>76</v>
      </c>
      <c r="B13350" t="s">
        <v>85</v>
      </c>
      <c r="C13350" t="s">
        <v>306</v>
      </c>
      <c r="D13350" s="45">
        <v>343045</v>
      </c>
      <c r="E13350" t="s">
        <v>432</v>
      </c>
      <c r="F13350" s="45">
        <v>6051306</v>
      </c>
      <c r="G13350" t="s">
        <v>433</v>
      </c>
      <c r="H13350" s="45">
        <v>712611</v>
      </c>
      <c r="I13350" t="e">
        <f ca="1">_xlfn.XLOOKUP(Tableau1[[#This Row],[No. Sous-service]],DONNÉES!F:F,DONNÉES!H:H,FALSE,0,1)</f>
        <v>#NAME?</v>
      </c>
      <c r="J13350" t="e">
        <f ca="1">_xlfn.XLOOKUP(Tableau1[[#This Row],[No. Sous-service]],DONNÉES!F:F,DONNÉES!I:I,FALSE,0,1)</f>
        <v>#NAME?</v>
      </c>
    </row>
    <row r="13351" spans="1:10" x14ac:dyDescent="0.25">
      <c r="A13351" t="s">
        <v>76</v>
      </c>
      <c r="B13351" t="s">
        <v>85</v>
      </c>
      <c r="C13351" t="s">
        <v>306</v>
      </c>
      <c r="D13351" s="45">
        <v>343045</v>
      </c>
      <c r="E13351" t="s">
        <v>432</v>
      </c>
      <c r="F13351" s="45">
        <v>6051306</v>
      </c>
      <c r="G13351" t="s">
        <v>433</v>
      </c>
      <c r="H13351" s="45">
        <v>731142</v>
      </c>
      <c r="I13351" t="e">
        <f ca="1">_xlfn.XLOOKUP(Tableau1[[#This Row],[No. Sous-service]],DONNÉES!F:F,DONNÉES!H:H,FALSE,0,1)</f>
        <v>#NAME?</v>
      </c>
      <c r="J13351" t="e">
        <f ca="1">_xlfn.XLOOKUP(Tableau1[[#This Row],[No. Sous-service]],DONNÉES!F:F,DONNÉES!I:I,FALSE,0,1)</f>
        <v>#NAME?</v>
      </c>
    </row>
    <row r="13352" spans="1:10" x14ac:dyDescent="0.25">
      <c r="A13352" t="s">
        <v>76</v>
      </c>
      <c r="B13352" t="s">
        <v>85</v>
      </c>
      <c r="C13352" t="s">
        <v>306</v>
      </c>
      <c r="D13352" s="45">
        <v>343045</v>
      </c>
      <c r="E13352" t="s">
        <v>432</v>
      </c>
      <c r="F13352" s="45">
        <v>6051306</v>
      </c>
      <c r="G13352" t="s">
        <v>433</v>
      </c>
      <c r="H13352" s="45">
        <v>707021</v>
      </c>
      <c r="I13352" t="e">
        <f ca="1">_xlfn.XLOOKUP(Tableau1[[#This Row],[No. Sous-service]],DONNÉES!F:F,DONNÉES!H:H,FALSE,0,1)</f>
        <v>#NAME?</v>
      </c>
      <c r="J13352" t="e">
        <f ca="1">_xlfn.XLOOKUP(Tableau1[[#This Row],[No. Sous-service]],DONNÉES!F:F,DONNÉES!I:I,FALSE,0,1)</f>
        <v>#NAME?</v>
      </c>
    </row>
    <row r="13353" spans="1:10" x14ac:dyDescent="0.25">
      <c r="A13353" t="s">
        <v>76</v>
      </c>
      <c r="B13353" t="s">
        <v>85</v>
      </c>
      <c r="C13353" t="s">
        <v>306</v>
      </c>
      <c r="D13353" s="45">
        <v>343045</v>
      </c>
      <c r="E13353" t="s">
        <v>432</v>
      </c>
      <c r="F13353" s="45">
        <v>6051306</v>
      </c>
      <c r="G13353" t="s">
        <v>433</v>
      </c>
      <c r="H13353" s="45">
        <v>556783</v>
      </c>
      <c r="I13353" t="e">
        <f ca="1">_xlfn.XLOOKUP(Tableau1[[#This Row],[No. Sous-service]],DONNÉES!F:F,DONNÉES!H:H,FALSE,0,1)</f>
        <v>#NAME?</v>
      </c>
      <c r="J13353" t="e">
        <f ca="1">_xlfn.XLOOKUP(Tableau1[[#This Row],[No. Sous-service]],DONNÉES!F:F,DONNÉES!I:I,FALSE,0,1)</f>
        <v>#NAME?</v>
      </c>
    </row>
    <row r="13354" spans="1:10" x14ac:dyDescent="0.25">
      <c r="A13354" t="s">
        <v>76</v>
      </c>
      <c r="B13354" t="s">
        <v>85</v>
      </c>
      <c r="C13354" t="s">
        <v>306</v>
      </c>
      <c r="D13354" s="45">
        <v>343045</v>
      </c>
      <c r="E13354" t="s">
        <v>432</v>
      </c>
      <c r="F13354" s="45">
        <v>6051306</v>
      </c>
      <c r="G13354" t="s">
        <v>433</v>
      </c>
      <c r="H13354" s="45">
        <v>77212</v>
      </c>
      <c r="I13354" t="e">
        <f ca="1">_xlfn.XLOOKUP(Tableau1[[#This Row],[No. Sous-service]],DONNÉES!F:F,DONNÉES!H:H,FALSE,0,1)</f>
        <v>#NAME?</v>
      </c>
      <c r="J13354" t="e">
        <f ca="1">_xlfn.XLOOKUP(Tableau1[[#This Row],[No. Sous-service]],DONNÉES!F:F,DONNÉES!I:I,FALSE,0,1)</f>
        <v>#NAME?</v>
      </c>
    </row>
    <row r="13355" spans="1:10" x14ac:dyDescent="0.25">
      <c r="A13355" t="s">
        <v>76</v>
      </c>
      <c r="B13355" t="s">
        <v>85</v>
      </c>
      <c r="C13355" t="s">
        <v>306</v>
      </c>
      <c r="D13355" s="45">
        <v>343045</v>
      </c>
      <c r="E13355" t="s">
        <v>432</v>
      </c>
      <c r="F13355" s="45">
        <v>6051306</v>
      </c>
      <c r="G13355" t="s">
        <v>433</v>
      </c>
      <c r="H13355" s="45">
        <v>77213</v>
      </c>
      <c r="I13355" t="e">
        <f ca="1">_xlfn.XLOOKUP(Tableau1[[#This Row],[No. Sous-service]],DONNÉES!F:F,DONNÉES!H:H,FALSE,0,1)</f>
        <v>#NAME?</v>
      </c>
      <c r="J13355" t="e">
        <f ca="1">_xlfn.XLOOKUP(Tableau1[[#This Row],[No. Sous-service]],DONNÉES!F:F,DONNÉES!I:I,FALSE,0,1)</f>
        <v>#NAME?</v>
      </c>
    </row>
    <row r="13356" spans="1:10" x14ac:dyDescent="0.25">
      <c r="A13356" t="s">
        <v>76</v>
      </c>
      <c r="B13356" t="s">
        <v>85</v>
      </c>
      <c r="C13356" t="s">
        <v>306</v>
      </c>
      <c r="D13356" s="45">
        <v>343045</v>
      </c>
      <c r="E13356" t="s">
        <v>432</v>
      </c>
      <c r="F13356" s="45">
        <v>6051306</v>
      </c>
      <c r="G13356" t="s">
        <v>433</v>
      </c>
      <c r="H13356" s="45">
        <v>660027</v>
      </c>
      <c r="I13356" t="e">
        <f ca="1">_xlfn.XLOOKUP(Tableau1[[#This Row],[No. Sous-service]],DONNÉES!F:F,DONNÉES!H:H,FALSE,0,1)</f>
        <v>#NAME?</v>
      </c>
      <c r="J13356" t="e">
        <f ca="1">_xlfn.XLOOKUP(Tableau1[[#This Row],[No. Sous-service]],DONNÉES!F:F,DONNÉES!I:I,FALSE,0,1)</f>
        <v>#NAME?</v>
      </c>
    </row>
    <row r="13357" spans="1:10" x14ac:dyDescent="0.25">
      <c r="A13357" t="s">
        <v>44</v>
      </c>
      <c r="B13357" t="s">
        <v>85</v>
      </c>
      <c r="C13357" t="s">
        <v>306</v>
      </c>
      <c r="D13357" s="45">
        <v>343049</v>
      </c>
      <c r="E13357" t="s">
        <v>984</v>
      </c>
      <c r="F13357" s="45">
        <v>6791202</v>
      </c>
      <c r="G13357" t="s">
        <v>984</v>
      </c>
      <c r="H13357" s="45">
        <v>3141</v>
      </c>
      <c r="I13357" t="e">
        <f ca="1">_xlfn.XLOOKUP(Tableau1[[#This Row],[No. Sous-service]],DONNÉES!F:F,DONNÉES!H:H,FALSE,0,1)</f>
        <v>#NAME?</v>
      </c>
      <c r="J13357" t="e">
        <f ca="1">_xlfn.XLOOKUP(Tableau1[[#This Row],[No. Sous-service]],DONNÉES!F:F,DONNÉES!I:I,FALSE,0,1)</f>
        <v>#NAME?</v>
      </c>
    </row>
    <row r="13358" spans="1:10" x14ac:dyDescent="0.25">
      <c r="A13358" t="s">
        <v>44</v>
      </c>
      <c r="B13358" t="s">
        <v>85</v>
      </c>
      <c r="C13358" t="s">
        <v>306</v>
      </c>
      <c r="D13358" s="45">
        <v>343049</v>
      </c>
      <c r="E13358" t="s">
        <v>984</v>
      </c>
      <c r="F13358" s="45">
        <v>6791202</v>
      </c>
      <c r="G13358" t="s">
        <v>984</v>
      </c>
      <c r="H13358" s="45">
        <v>4120</v>
      </c>
      <c r="I13358" t="e">
        <f ca="1">_xlfn.XLOOKUP(Tableau1[[#This Row],[No. Sous-service]],DONNÉES!F:F,DONNÉES!H:H,FALSE,0,1)</f>
        <v>#NAME?</v>
      </c>
      <c r="J13358" t="e">
        <f ca="1">_xlfn.XLOOKUP(Tableau1[[#This Row],[No. Sous-service]],DONNÉES!F:F,DONNÉES!I:I,FALSE,0,1)</f>
        <v>#NAME?</v>
      </c>
    </row>
    <row r="13359" spans="1:10" x14ac:dyDescent="0.25">
      <c r="A13359" t="s">
        <v>44</v>
      </c>
      <c r="B13359" t="s">
        <v>85</v>
      </c>
      <c r="C13359" t="s">
        <v>306</v>
      </c>
      <c r="D13359" s="45">
        <v>343049</v>
      </c>
      <c r="E13359" t="s">
        <v>984</v>
      </c>
      <c r="F13359" s="45">
        <v>6791202</v>
      </c>
      <c r="G13359" t="s">
        <v>984</v>
      </c>
      <c r="H13359" s="45">
        <v>3824</v>
      </c>
      <c r="I13359" t="e">
        <f ca="1">_xlfn.XLOOKUP(Tableau1[[#This Row],[No. Sous-service]],DONNÉES!F:F,DONNÉES!H:H,FALSE,0,1)</f>
        <v>#NAME?</v>
      </c>
      <c r="J13359" t="e">
        <f ca="1">_xlfn.XLOOKUP(Tableau1[[#This Row],[No. Sous-service]],DONNÉES!F:F,DONNÉES!I:I,FALSE,0,1)</f>
        <v>#NAME?</v>
      </c>
    </row>
    <row r="13360" spans="1:10" x14ac:dyDescent="0.25">
      <c r="A13360" t="s">
        <v>44</v>
      </c>
      <c r="B13360" t="s">
        <v>85</v>
      </c>
      <c r="C13360" t="s">
        <v>306</v>
      </c>
      <c r="D13360" s="45">
        <v>343049</v>
      </c>
      <c r="E13360" t="s">
        <v>984</v>
      </c>
      <c r="F13360" s="45">
        <v>6791202</v>
      </c>
      <c r="G13360" t="s">
        <v>984</v>
      </c>
      <c r="H13360" s="45">
        <v>2153</v>
      </c>
      <c r="I13360" t="e">
        <f ca="1">_xlfn.XLOOKUP(Tableau1[[#This Row],[No. Sous-service]],DONNÉES!F:F,DONNÉES!H:H,FALSE,0,1)</f>
        <v>#NAME?</v>
      </c>
      <c r="J13360" t="e">
        <f ca="1">_xlfn.XLOOKUP(Tableau1[[#This Row],[No. Sous-service]],DONNÉES!F:F,DONNÉES!I:I,FALSE,0,1)</f>
        <v>#NAME?</v>
      </c>
    </row>
    <row r="13361" spans="1:10" x14ac:dyDescent="0.25">
      <c r="A13361" t="s">
        <v>44</v>
      </c>
      <c r="B13361" t="s">
        <v>85</v>
      </c>
      <c r="C13361" t="s">
        <v>306</v>
      </c>
      <c r="D13361" s="45">
        <v>343049</v>
      </c>
      <c r="E13361" t="s">
        <v>984</v>
      </c>
      <c r="F13361" s="45">
        <v>6791202</v>
      </c>
      <c r="G13361" t="s">
        <v>984</v>
      </c>
      <c r="H13361" s="45">
        <v>2142</v>
      </c>
      <c r="I13361" t="e">
        <f ca="1">_xlfn.XLOOKUP(Tableau1[[#This Row],[No. Sous-service]],DONNÉES!F:F,DONNÉES!H:H,FALSE,0,1)</f>
        <v>#NAME?</v>
      </c>
      <c r="J13361" t="e">
        <f ca="1">_xlfn.XLOOKUP(Tableau1[[#This Row],[No. Sous-service]],DONNÉES!F:F,DONNÉES!I:I,FALSE,0,1)</f>
        <v>#NAME?</v>
      </c>
    </row>
    <row r="13362" spans="1:10" x14ac:dyDescent="0.25">
      <c r="A13362" t="s">
        <v>44</v>
      </c>
      <c r="B13362" t="s">
        <v>85</v>
      </c>
      <c r="C13362" t="s">
        <v>306</v>
      </c>
      <c r="D13362" s="45">
        <v>343049</v>
      </c>
      <c r="E13362" t="s">
        <v>984</v>
      </c>
      <c r="F13362" s="45">
        <v>6791202</v>
      </c>
      <c r="G13362" t="s">
        <v>984</v>
      </c>
      <c r="H13362" s="45">
        <v>3782</v>
      </c>
      <c r="I13362" t="e">
        <f ca="1">_xlfn.XLOOKUP(Tableau1[[#This Row],[No. Sous-service]],DONNÉES!F:F,DONNÉES!H:H,FALSE,0,1)</f>
        <v>#NAME?</v>
      </c>
      <c r="J13362" t="e">
        <f ca="1">_xlfn.XLOOKUP(Tableau1[[#This Row],[No. Sous-service]],DONNÉES!F:F,DONNÉES!I:I,FALSE,0,1)</f>
        <v>#NAME?</v>
      </c>
    </row>
    <row r="13363" spans="1:10" x14ac:dyDescent="0.25">
      <c r="A13363" t="s">
        <v>44</v>
      </c>
      <c r="B13363" t="s">
        <v>85</v>
      </c>
      <c r="C13363" t="s">
        <v>306</v>
      </c>
      <c r="D13363" s="45">
        <v>343049</v>
      </c>
      <c r="E13363" t="s">
        <v>984</v>
      </c>
      <c r="F13363" s="45">
        <v>6791202</v>
      </c>
      <c r="G13363" t="s">
        <v>984</v>
      </c>
      <c r="H13363" s="45">
        <v>3884</v>
      </c>
      <c r="I13363" t="e">
        <f ca="1">_xlfn.XLOOKUP(Tableau1[[#This Row],[No. Sous-service]],DONNÉES!F:F,DONNÉES!H:H,FALSE,0,1)</f>
        <v>#NAME?</v>
      </c>
      <c r="J13363" t="e">
        <f ca="1">_xlfn.XLOOKUP(Tableau1[[#This Row],[No. Sous-service]],DONNÉES!F:F,DONNÉES!I:I,FALSE,0,1)</f>
        <v>#NAME?</v>
      </c>
    </row>
    <row r="13364" spans="1:10" x14ac:dyDescent="0.25">
      <c r="A13364" t="s">
        <v>44</v>
      </c>
      <c r="B13364" t="s">
        <v>85</v>
      </c>
      <c r="C13364" t="s">
        <v>306</v>
      </c>
      <c r="D13364" s="45">
        <v>343049</v>
      </c>
      <c r="E13364" t="s">
        <v>984</v>
      </c>
      <c r="F13364" s="45">
        <v>6791202</v>
      </c>
      <c r="G13364" t="s">
        <v>984</v>
      </c>
      <c r="H13364" s="45">
        <v>2911</v>
      </c>
      <c r="I13364" t="e">
        <f ca="1">_xlfn.XLOOKUP(Tableau1[[#This Row],[No. Sous-service]],DONNÉES!F:F,DONNÉES!H:H,FALSE,0,1)</f>
        <v>#NAME?</v>
      </c>
      <c r="J13364" t="e">
        <f ca="1">_xlfn.XLOOKUP(Tableau1[[#This Row],[No. Sous-service]],DONNÉES!F:F,DONNÉES!I:I,FALSE,0,1)</f>
        <v>#NAME?</v>
      </c>
    </row>
    <row r="13365" spans="1:10" x14ac:dyDescent="0.25">
      <c r="A13365" t="s">
        <v>44</v>
      </c>
      <c r="B13365" t="s">
        <v>85</v>
      </c>
      <c r="C13365" t="s">
        <v>306</v>
      </c>
      <c r="D13365" s="45">
        <v>343049</v>
      </c>
      <c r="E13365" t="s">
        <v>984</v>
      </c>
      <c r="F13365" s="45">
        <v>6791202</v>
      </c>
      <c r="G13365" t="s">
        <v>984</v>
      </c>
      <c r="H13365" s="45">
        <v>2147</v>
      </c>
      <c r="I13365" t="e">
        <f ca="1">_xlfn.XLOOKUP(Tableau1[[#This Row],[No. Sous-service]],DONNÉES!F:F,DONNÉES!H:H,FALSE,0,1)</f>
        <v>#NAME?</v>
      </c>
      <c r="J13365" t="e">
        <f ca="1">_xlfn.XLOOKUP(Tableau1[[#This Row],[No. Sous-service]],DONNÉES!F:F,DONNÉES!I:I,FALSE,0,1)</f>
        <v>#NAME?</v>
      </c>
    </row>
    <row r="13366" spans="1:10" x14ac:dyDescent="0.25">
      <c r="A13366" t="s">
        <v>44</v>
      </c>
      <c r="B13366" t="s">
        <v>85</v>
      </c>
      <c r="C13366" t="s">
        <v>306</v>
      </c>
      <c r="D13366" s="45">
        <v>343049</v>
      </c>
      <c r="E13366" t="s">
        <v>984</v>
      </c>
      <c r="F13366" s="45">
        <v>6791202</v>
      </c>
      <c r="G13366" t="s">
        <v>984</v>
      </c>
      <c r="H13366" s="45">
        <v>7380</v>
      </c>
      <c r="I13366" t="e">
        <f ca="1">_xlfn.XLOOKUP(Tableau1[[#This Row],[No. Sous-service]],DONNÉES!F:F,DONNÉES!H:H,FALSE,0,1)</f>
        <v>#NAME?</v>
      </c>
      <c r="J13366" t="e">
        <f ca="1">_xlfn.XLOOKUP(Tableau1[[#This Row],[No. Sous-service]],DONNÉES!F:F,DONNÉES!I:I,FALSE,0,1)</f>
        <v>#NAME?</v>
      </c>
    </row>
    <row r="13367" spans="1:10" x14ac:dyDescent="0.25">
      <c r="A13367" t="s">
        <v>44</v>
      </c>
      <c r="B13367" t="s">
        <v>85</v>
      </c>
      <c r="C13367" t="s">
        <v>306</v>
      </c>
      <c r="D13367" s="45">
        <v>343049</v>
      </c>
      <c r="E13367" t="s">
        <v>984</v>
      </c>
      <c r="F13367" s="45">
        <v>6791202</v>
      </c>
      <c r="G13367" t="s">
        <v>984</v>
      </c>
      <c r="H13367" s="45">
        <v>3060</v>
      </c>
      <c r="I13367" t="e">
        <f ca="1">_xlfn.XLOOKUP(Tableau1[[#This Row],[No. Sous-service]],DONNÉES!F:F,DONNÉES!H:H,FALSE,0,1)</f>
        <v>#NAME?</v>
      </c>
      <c r="J13367" t="e">
        <f ca="1">_xlfn.XLOOKUP(Tableau1[[#This Row],[No. Sous-service]],DONNÉES!F:F,DONNÉES!I:I,FALSE,0,1)</f>
        <v>#NAME?</v>
      </c>
    </row>
    <row r="13368" spans="1:10" x14ac:dyDescent="0.25">
      <c r="A13368" t="s">
        <v>44</v>
      </c>
      <c r="B13368" t="s">
        <v>85</v>
      </c>
      <c r="C13368" t="s">
        <v>306</v>
      </c>
      <c r="D13368" s="45">
        <v>343049</v>
      </c>
      <c r="E13368" t="s">
        <v>984</v>
      </c>
      <c r="F13368" s="45">
        <v>6791202</v>
      </c>
      <c r="G13368" t="s">
        <v>984</v>
      </c>
      <c r="H13368" s="45">
        <v>3165</v>
      </c>
      <c r="I13368" t="e">
        <f ca="1">_xlfn.XLOOKUP(Tableau1[[#This Row],[No. Sous-service]],DONNÉES!F:F,DONNÉES!H:H,FALSE,0,1)</f>
        <v>#NAME?</v>
      </c>
      <c r="J13368" t="e">
        <f ca="1">_xlfn.XLOOKUP(Tableau1[[#This Row],[No. Sous-service]],DONNÉES!F:F,DONNÉES!I:I,FALSE,0,1)</f>
        <v>#NAME?</v>
      </c>
    </row>
    <row r="13369" spans="1:10" x14ac:dyDescent="0.25">
      <c r="A13369" t="s">
        <v>44</v>
      </c>
      <c r="B13369" t="s">
        <v>85</v>
      </c>
      <c r="C13369" t="s">
        <v>306</v>
      </c>
      <c r="D13369" s="45">
        <v>343049</v>
      </c>
      <c r="E13369" t="s">
        <v>984</v>
      </c>
      <c r="F13369" s="45">
        <v>6791202</v>
      </c>
      <c r="G13369" t="s">
        <v>984</v>
      </c>
      <c r="H13369" s="45">
        <v>5192</v>
      </c>
      <c r="I13369" t="e">
        <f ca="1">_xlfn.XLOOKUP(Tableau1[[#This Row],[No. Sous-service]],DONNÉES!F:F,DONNÉES!H:H,FALSE,0,1)</f>
        <v>#NAME?</v>
      </c>
      <c r="J13369" t="e">
        <f ca="1">_xlfn.XLOOKUP(Tableau1[[#This Row],[No. Sous-service]],DONNÉES!F:F,DONNÉES!I:I,FALSE,0,1)</f>
        <v>#NAME?</v>
      </c>
    </row>
    <row r="13370" spans="1:10" x14ac:dyDescent="0.25">
      <c r="A13370" t="s">
        <v>44</v>
      </c>
      <c r="B13370" t="s">
        <v>85</v>
      </c>
      <c r="C13370" t="s">
        <v>306</v>
      </c>
      <c r="D13370" s="45">
        <v>343049</v>
      </c>
      <c r="E13370" t="s">
        <v>984</v>
      </c>
      <c r="F13370" s="45">
        <v>6791202</v>
      </c>
      <c r="G13370" t="s">
        <v>984</v>
      </c>
      <c r="H13370" s="45">
        <v>7004</v>
      </c>
      <c r="I13370" t="e">
        <f ca="1">_xlfn.XLOOKUP(Tableau1[[#This Row],[No. Sous-service]],DONNÉES!F:F,DONNÉES!H:H,FALSE,0,1)</f>
        <v>#NAME?</v>
      </c>
      <c r="J13370" t="e">
        <f ca="1">_xlfn.XLOOKUP(Tableau1[[#This Row],[No. Sous-service]],DONNÉES!F:F,DONNÉES!I:I,FALSE,0,1)</f>
        <v>#NAME?</v>
      </c>
    </row>
    <row r="13371" spans="1:10" x14ac:dyDescent="0.25">
      <c r="A13371" t="s">
        <v>44</v>
      </c>
      <c r="B13371" t="s">
        <v>85</v>
      </c>
      <c r="C13371" t="s">
        <v>306</v>
      </c>
      <c r="D13371" s="45">
        <v>343049</v>
      </c>
      <c r="E13371" t="s">
        <v>984</v>
      </c>
      <c r="F13371" s="45">
        <v>6791202</v>
      </c>
      <c r="G13371" t="s">
        <v>984</v>
      </c>
      <c r="H13371" s="45">
        <v>1890</v>
      </c>
      <c r="I13371" t="e">
        <f ca="1">_xlfn.XLOOKUP(Tableau1[[#This Row],[No. Sous-service]],DONNÉES!F:F,DONNÉES!H:H,FALSE,0,1)</f>
        <v>#NAME?</v>
      </c>
      <c r="J13371" t="e">
        <f ca="1">_xlfn.XLOOKUP(Tableau1[[#This Row],[No. Sous-service]],DONNÉES!F:F,DONNÉES!I:I,FALSE,0,1)</f>
        <v>#NAME?</v>
      </c>
    </row>
    <row r="13372" spans="1:10" x14ac:dyDescent="0.25">
      <c r="A13372" t="s">
        <v>44</v>
      </c>
      <c r="B13372" t="s">
        <v>85</v>
      </c>
      <c r="C13372" t="s">
        <v>306</v>
      </c>
      <c r="D13372" s="45">
        <v>343049</v>
      </c>
      <c r="E13372" t="s">
        <v>984</v>
      </c>
      <c r="F13372" s="45">
        <v>6791202</v>
      </c>
      <c r="G13372" t="s">
        <v>984</v>
      </c>
      <c r="H13372" s="45">
        <v>1879</v>
      </c>
      <c r="I13372" t="e">
        <f ca="1">_xlfn.XLOOKUP(Tableau1[[#This Row],[No. Sous-service]],DONNÉES!F:F,DONNÉES!H:H,FALSE,0,1)</f>
        <v>#NAME?</v>
      </c>
      <c r="J13372" t="e">
        <f ca="1">_xlfn.XLOOKUP(Tableau1[[#This Row],[No. Sous-service]],DONNÉES!F:F,DONNÉES!I:I,FALSE,0,1)</f>
        <v>#NAME?</v>
      </c>
    </row>
    <row r="13373" spans="1:10" x14ac:dyDescent="0.25">
      <c r="A13373" t="s">
        <v>44</v>
      </c>
      <c r="B13373" t="s">
        <v>85</v>
      </c>
      <c r="C13373" t="s">
        <v>306</v>
      </c>
      <c r="D13373" s="45">
        <v>343049</v>
      </c>
      <c r="E13373" t="s">
        <v>984</v>
      </c>
      <c r="F13373" s="45">
        <v>6791202</v>
      </c>
      <c r="G13373" t="s">
        <v>984</v>
      </c>
      <c r="H13373" s="45">
        <v>4135</v>
      </c>
      <c r="I13373" t="e">
        <f ca="1">_xlfn.XLOOKUP(Tableau1[[#This Row],[No. Sous-service]],DONNÉES!F:F,DONNÉES!H:H,FALSE,0,1)</f>
        <v>#NAME?</v>
      </c>
      <c r="J13373" t="e">
        <f ca="1">_xlfn.XLOOKUP(Tableau1[[#This Row],[No. Sous-service]],DONNÉES!F:F,DONNÉES!I:I,FALSE,0,1)</f>
        <v>#NAME?</v>
      </c>
    </row>
    <row r="13374" spans="1:10" x14ac:dyDescent="0.25">
      <c r="A13374" t="s">
        <v>44</v>
      </c>
      <c r="B13374" t="s">
        <v>85</v>
      </c>
      <c r="C13374" t="s">
        <v>306</v>
      </c>
      <c r="D13374" s="45">
        <v>343049</v>
      </c>
      <c r="E13374" t="s">
        <v>984</v>
      </c>
      <c r="F13374" s="45">
        <v>6791202</v>
      </c>
      <c r="G13374" t="s">
        <v>984</v>
      </c>
      <c r="H13374" s="45">
        <v>7003</v>
      </c>
      <c r="I13374" t="e">
        <f ca="1">_xlfn.XLOOKUP(Tableau1[[#This Row],[No. Sous-service]],DONNÉES!F:F,DONNÉES!H:H,FALSE,0,1)</f>
        <v>#NAME?</v>
      </c>
      <c r="J13374" t="e">
        <f ca="1">_xlfn.XLOOKUP(Tableau1[[#This Row],[No. Sous-service]],DONNÉES!F:F,DONNÉES!I:I,FALSE,0,1)</f>
        <v>#NAME?</v>
      </c>
    </row>
    <row r="13375" spans="1:10" x14ac:dyDescent="0.25">
      <c r="A13375" t="s">
        <v>44</v>
      </c>
      <c r="B13375" t="s">
        <v>85</v>
      </c>
      <c r="C13375" t="s">
        <v>306</v>
      </c>
      <c r="D13375" s="45">
        <v>343049</v>
      </c>
      <c r="E13375" t="s">
        <v>984</v>
      </c>
      <c r="F13375" s="45">
        <v>6791202</v>
      </c>
      <c r="G13375" t="s">
        <v>984</v>
      </c>
      <c r="H13375" s="45">
        <v>7385</v>
      </c>
      <c r="I13375" t="e">
        <f ca="1">_xlfn.XLOOKUP(Tableau1[[#This Row],[No. Sous-service]],DONNÉES!F:F,DONNÉES!H:H,FALSE,0,1)</f>
        <v>#NAME?</v>
      </c>
      <c r="J13375" t="e">
        <f ca="1">_xlfn.XLOOKUP(Tableau1[[#This Row],[No. Sous-service]],DONNÉES!F:F,DONNÉES!I:I,FALSE,0,1)</f>
        <v>#NAME?</v>
      </c>
    </row>
    <row r="13376" spans="1:10" x14ac:dyDescent="0.25">
      <c r="A13376" t="s">
        <v>44</v>
      </c>
      <c r="B13376" t="s">
        <v>85</v>
      </c>
      <c r="C13376" t="s">
        <v>306</v>
      </c>
      <c r="D13376" s="45">
        <v>343049</v>
      </c>
      <c r="E13376" t="s">
        <v>984</v>
      </c>
      <c r="F13376" s="45">
        <v>6791202</v>
      </c>
      <c r="G13376" t="s">
        <v>984</v>
      </c>
      <c r="H13376" s="45">
        <v>7386</v>
      </c>
      <c r="I13376" t="e">
        <f ca="1">_xlfn.XLOOKUP(Tableau1[[#This Row],[No. Sous-service]],DONNÉES!F:F,DONNÉES!H:H,FALSE,0,1)</f>
        <v>#NAME?</v>
      </c>
      <c r="J13376" t="e">
        <f ca="1">_xlfn.XLOOKUP(Tableau1[[#This Row],[No. Sous-service]],DONNÉES!F:F,DONNÉES!I:I,FALSE,0,1)</f>
        <v>#NAME?</v>
      </c>
    </row>
    <row r="13377" spans="1:10" x14ac:dyDescent="0.25">
      <c r="A13377" t="s">
        <v>44</v>
      </c>
      <c r="B13377" t="s">
        <v>85</v>
      </c>
      <c r="C13377" t="s">
        <v>306</v>
      </c>
      <c r="D13377" s="45">
        <v>343049</v>
      </c>
      <c r="E13377" t="s">
        <v>984</v>
      </c>
      <c r="F13377" s="45">
        <v>6791202</v>
      </c>
      <c r="G13377" t="s">
        <v>984</v>
      </c>
      <c r="H13377" s="45">
        <v>7387</v>
      </c>
      <c r="I13377" t="e">
        <f ca="1">_xlfn.XLOOKUP(Tableau1[[#This Row],[No. Sous-service]],DONNÉES!F:F,DONNÉES!H:H,FALSE,0,1)</f>
        <v>#NAME?</v>
      </c>
      <c r="J13377" t="e">
        <f ca="1">_xlfn.XLOOKUP(Tableau1[[#This Row],[No. Sous-service]],DONNÉES!F:F,DONNÉES!I:I,FALSE,0,1)</f>
        <v>#NAME?</v>
      </c>
    </row>
    <row r="13378" spans="1:10" x14ac:dyDescent="0.25">
      <c r="A13378" t="s">
        <v>44</v>
      </c>
      <c r="B13378" t="s">
        <v>85</v>
      </c>
      <c r="C13378" t="s">
        <v>306</v>
      </c>
      <c r="D13378" s="45">
        <v>343049</v>
      </c>
      <c r="E13378" t="s">
        <v>984</v>
      </c>
      <c r="F13378" s="45">
        <v>6791202</v>
      </c>
      <c r="G13378" t="s">
        <v>984</v>
      </c>
      <c r="H13378" s="45">
        <v>7392</v>
      </c>
      <c r="I13378" t="e">
        <f ca="1">_xlfn.XLOOKUP(Tableau1[[#This Row],[No. Sous-service]],DONNÉES!F:F,DONNÉES!H:H,FALSE,0,1)</f>
        <v>#NAME?</v>
      </c>
      <c r="J13378" t="e">
        <f ca="1">_xlfn.XLOOKUP(Tableau1[[#This Row],[No. Sous-service]],DONNÉES!F:F,DONNÉES!I:I,FALSE,0,1)</f>
        <v>#NAME?</v>
      </c>
    </row>
    <row r="13379" spans="1:10" x14ac:dyDescent="0.25">
      <c r="A13379" t="s">
        <v>44</v>
      </c>
      <c r="B13379" t="s">
        <v>85</v>
      </c>
      <c r="C13379" t="s">
        <v>306</v>
      </c>
      <c r="D13379" s="45">
        <v>343049</v>
      </c>
      <c r="E13379" t="s">
        <v>984</v>
      </c>
      <c r="F13379" s="45">
        <v>6791202</v>
      </c>
      <c r="G13379" t="s">
        <v>984</v>
      </c>
      <c r="H13379" s="45">
        <v>3874</v>
      </c>
      <c r="I13379" t="e">
        <f ca="1">_xlfn.XLOOKUP(Tableau1[[#This Row],[No. Sous-service]],DONNÉES!F:F,DONNÉES!H:H,FALSE,0,1)</f>
        <v>#NAME?</v>
      </c>
      <c r="J13379" t="e">
        <f ca="1">_xlfn.XLOOKUP(Tableau1[[#This Row],[No. Sous-service]],DONNÉES!F:F,DONNÉES!I:I,FALSE,0,1)</f>
        <v>#NAME?</v>
      </c>
    </row>
    <row r="13380" spans="1:10" x14ac:dyDescent="0.25">
      <c r="A13380" t="s">
        <v>44</v>
      </c>
      <c r="B13380" t="s">
        <v>85</v>
      </c>
      <c r="C13380" t="s">
        <v>306</v>
      </c>
      <c r="D13380" s="45">
        <v>343049</v>
      </c>
      <c r="E13380" t="s">
        <v>984</v>
      </c>
      <c r="F13380" s="45">
        <v>6791202</v>
      </c>
      <c r="G13380" t="s">
        <v>984</v>
      </c>
      <c r="H13380" s="45">
        <v>5924</v>
      </c>
      <c r="I13380" t="e">
        <f ca="1">_xlfn.XLOOKUP(Tableau1[[#This Row],[No. Sous-service]],DONNÉES!F:F,DONNÉES!H:H,FALSE,0,1)</f>
        <v>#NAME?</v>
      </c>
      <c r="J13380" t="e">
        <f ca="1">_xlfn.XLOOKUP(Tableau1[[#This Row],[No. Sous-service]],DONNÉES!F:F,DONNÉES!I:I,FALSE,0,1)</f>
        <v>#NAME?</v>
      </c>
    </row>
    <row r="13381" spans="1:10" x14ac:dyDescent="0.25">
      <c r="A13381" t="s">
        <v>44</v>
      </c>
      <c r="B13381" t="s">
        <v>85</v>
      </c>
      <c r="C13381" t="s">
        <v>306</v>
      </c>
      <c r="D13381" s="45">
        <v>343049</v>
      </c>
      <c r="E13381" t="s">
        <v>984</v>
      </c>
      <c r="F13381" s="45">
        <v>6791202</v>
      </c>
      <c r="G13381" t="s">
        <v>984</v>
      </c>
      <c r="H13381" s="45">
        <v>1891</v>
      </c>
      <c r="I13381" t="e">
        <f ca="1">_xlfn.XLOOKUP(Tableau1[[#This Row],[No. Sous-service]],DONNÉES!F:F,DONNÉES!H:H,FALSE,0,1)</f>
        <v>#NAME?</v>
      </c>
      <c r="J13381" t="e">
        <f ca="1">_xlfn.XLOOKUP(Tableau1[[#This Row],[No. Sous-service]],DONNÉES!F:F,DONNÉES!I:I,FALSE,0,1)</f>
        <v>#NAME?</v>
      </c>
    </row>
    <row r="13382" spans="1:10" x14ac:dyDescent="0.25">
      <c r="A13382" t="s">
        <v>44</v>
      </c>
      <c r="B13382" t="s">
        <v>85</v>
      </c>
      <c r="C13382" t="s">
        <v>306</v>
      </c>
      <c r="D13382" s="45">
        <v>343049</v>
      </c>
      <c r="E13382" t="s">
        <v>984</v>
      </c>
      <c r="F13382" s="45">
        <v>6791202</v>
      </c>
      <c r="G13382" t="s">
        <v>984</v>
      </c>
      <c r="H13382" s="45">
        <v>216</v>
      </c>
      <c r="I13382" t="e">
        <f ca="1">_xlfn.XLOOKUP(Tableau1[[#This Row],[No. Sous-service]],DONNÉES!F:F,DONNÉES!H:H,FALSE,0,1)</f>
        <v>#NAME?</v>
      </c>
      <c r="J13382" t="e">
        <f ca="1">_xlfn.XLOOKUP(Tableau1[[#This Row],[No. Sous-service]],DONNÉES!F:F,DONNÉES!I:I,FALSE,0,1)</f>
        <v>#NAME?</v>
      </c>
    </row>
    <row r="13383" spans="1:10" x14ac:dyDescent="0.25">
      <c r="A13383" t="s">
        <v>44</v>
      </c>
      <c r="B13383" t="s">
        <v>85</v>
      </c>
      <c r="C13383" t="s">
        <v>306</v>
      </c>
      <c r="D13383" s="45">
        <v>343049</v>
      </c>
      <c r="E13383" t="s">
        <v>984</v>
      </c>
      <c r="F13383" s="45">
        <v>6791202</v>
      </c>
      <c r="G13383" t="s">
        <v>984</v>
      </c>
      <c r="H13383" s="45">
        <v>7009</v>
      </c>
      <c r="I13383" t="e">
        <f ca="1">_xlfn.XLOOKUP(Tableau1[[#This Row],[No. Sous-service]],DONNÉES!F:F,DONNÉES!H:H,FALSE,0,1)</f>
        <v>#NAME?</v>
      </c>
      <c r="J13383" t="e">
        <f ca="1">_xlfn.XLOOKUP(Tableau1[[#This Row],[No. Sous-service]],DONNÉES!F:F,DONNÉES!I:I,FALSE,0,1)</f>
        <v>#NAME?</v>
      </c>
    </row>
    <row r="13384" spans="1:10" x14ac:dyDescent="0.25">
      <c r="A13384" t="s">
        <v>44</v>
      </c>
      <c r="B13384" t="s">
        <v>85</v>
      </c>
      <c r="C13384" t="s">
        <v>306</v>
      </c>
      <c r="D13384" s="45">
        <v>343049</v>
      </c>
      <c r="E13384" t="s">
        <v>984</v>
      </c>
      <c r="F13384" s="45">
        <v>6791202</v>
      </c>
      <c r="G13384" t="s">
        <v>984</v>
      </c>
      <c r="H13384" s="45">
        <v>7000</v>
      </c>
      <c r="I13384" t="e">
        <f ca="1">_xlfn.XLOOKUP(Tableau1[[#This Row],[No. Sous-service]],DONNÉES!F:F,DONNÉES!H:H,FALSE,0,1)</f>
        <v>#NAME?</v>
      </c>
      <c r="J13384" t="e">
        <f ca="1">_xlfn.XLOOKUP(Tableau1[[#This Row],[No. Sous-service]],DONNÉES!F:F,DONNÉES!I:I,FALSE,0,1)</f>
        <v>#NAME?</v>
      </c>
    </row>
    <row r="13385" spans="1:10" x14ac:dyDescent="0.25">
      <c r="A13385" t="s">
        <v>44</v>
      </c>
      <c r="B13385" t="s">
        <v>85</v>
      </c>
      <c r="C13385" t="s">
        <v>306</v>
      </c>
      <c r="D13385" s="45">
        <v>343049</v>
      </c>
      <c r="E13385" t="s">
        <v>984</v>
      </c>
      <c r="F13385" s="45">
        <v>6791202</v>
      </c>
      <c r="G13385" t="s">
        <v>984</v>
      </c>
      <c r="H13385" s="45">
        <v>7007</v>
      </c>
      <c r="I13385" t="e">
        <f ca="1">_xlfn.XLOOKUP(Tableau1[[#This Row],[No. Sous-service]],DONNÉES!F:F,DONNÉES!H:H,FALSE,0,1)</f>
        <v>#NAME?</v>
      </c>
      <c r="J13385" t="e">
        <f ca="1">_xlfn.XLOOKUP(Tableau1[[#This Row],[No. Sous-service]],DONNÉES!F:F,DONNÉES!I:I,FALSE,0,1)</f>
        <v>#NAME?</v>
      </c>
    </row>
    <row r="13386" spans="1:10" x14ac:dyDescent="0.25">
      <c r="A13386" t="s">
        <v>44</v>
      </c>
      <c r="B13386" t="s">
        <v>85</v>
      </c>
      <c r="C13386" t="s">
        <v>306</v>
      </c>
      <c r="D13386" s="45">
        <v>343049</v>
      </c>
      <c r="E13386" t="s">
        <v>984</v>
      </c>
      <c r="F13386" s="45">
        <v>6791202</v>
      </c>
      <c r="G13386" t="s">
        <v>984</v>
      </c>
      <c r="H13386" s="45">
        <v>1675</v>
      </c>
      <c r="I13386" t="e">
        <f ca="1">_xlfn.XLOOKUP(Tableau1[[#This Row],[No. Sous-service]],DONNÉES!F:F,DONNÉES!H:H,FALSE,0,1)</f>
        <v>#NAME?</v>
      </c>
      <c r="J13386" t="e">
        <f ca="1">_xlfn.XLOOKUP(Tableau1[[#This Row],[No. Sous-service]],DONNÉES!F:F,DONNÉES!I:I,FALSE,0,1)</f>
        <v>#NAME?</v>
      </c>
    </row>
    <row r="13387" spans="1:10" x14ac:dyDescent="0.25">
      <c r="A13387" t="s">
        <v>44</v>
      </c>
      <c r="B13387" t="s">
        <v>85</v>
      </c>
      <c r="C13387" t="s">
        <v>306</v>
      </c>
      <c r="D13387" s="45">
        <v>343049</v>
      </c>
      <c r="E13387" t="s">
        <v>984</v>
      </c>
      <c r="F13387" s="45">
        <v>6791202</v>
      </c>
      <c r="G13387" t="s">
        <v>984</v>
      </c>
      <c r="H13387" s="45">
        <v>1894</v>
      </c>
      <c r="I13387" t="e">
        <f ca="1">_xlfn.XLOOKUP(Tableau1[[#This Row],[No. Sous-service]],DONNÉES!F:F,DONNÉES!H:H,FALSE,0,1)</f>
        <v>#NAME?</v>
      </c>
      <c r="J13387" t="e">
        <f ca="1">_xlfn.XLOOKUP(Tableau1[[#This Row],[No. Sous-service]],DONNÉES!F:F,DONNÉES!I:I,FALSE,0,1)</f>
        <v>#NAME?</v>
      </c>
    </row>
    <row r="13388" spans="1:10" x14ac:dyDescent="0.25">
      <c r="A13388" t="s">
        <v>44</v>
      </c>
      <c r="B13388" t="s">
        <v>85</v>
      </c>
      <c r="C13388" t="s">
        <v>306</v>
      </c>
      <c r="D13388" s="45">
        <v>343049</v>
      </c>
      <c r="E13388" t="s">
        <v>984</v>
      </c>
      <c r="F13388" s="45">
        <v>6791202</v>
      </c>
      <c r="G13388" t="s">
        <v>984</v>
      </c>
      <c r="H13388" s="45">
        <v>20</v>
      </c>
      <c r="I13388" t="e">
        <f ca="1">_xlfn.XLOOKUP(Tableau1[[#This Row],[No. Sous-service]],DONNÉES!F:F,DONNÉES!H:H,FALSE,0,1)</f>
        <v>#NAME?</v>
      </c>
      <c r="J13388" t="e">
        <f ca="1">_xlfn.XLOOKUP(Tableau1[[#This Row],[No. Sous-service]],DONNÉES!F:F,DONNÉES!I:I,FALSE,0,1)</f>
        <v>#NAME?</v>
      </c>
    </row>
    <row r="13389" spans="1:10" x14ac:dyDescent="0.25">
      <c r="A13389" t="s">
        <v>44</v>
      </c>
      <c r="B13389" t="s">
        <v>85</v>
      </c>
      <c r="C13389" t="s">
        <v>306</v>
      </c>
      <c r="D13389" s="45">
        <v>343049</v>
      </c>
      <c r="E13389" t="s">
        <v>984</v>
      </c>
      <c r="F13389" s="45">
        <v>6791202</v>
      </c>
      <c r="G13389" t="s">
        <v>984</v>
      </c>
      <c r="H13389" s="45">
        <v>7005</v>
      </c>
      <c r="I13389" t="e">
        <f ca="1">_xlfn.XLOOKUP(Tableau1[[#This Row],[No. Sous-service]],DONNÉES!F:F,DONNÉES!H:H,FALSE,0,1)</f>
        <v>#NAME?</v>
      </c>
      <c r="J13389" t="e">
        <f ca="1">_xlfn.XLOOKUP(Tableau1[[#This Row],[No. Sous-service]],DONNÉES!F:F,DONNÉES!I:I,FALSE,0,1)</f>
        <v>#NAME?</v>
      </c>
    </row>
    <row r="13390" spans="1:10" x14ac:dyDescent="0.25">
      <c r="A13390" t="s">
        <v>44</v>
      </c>
      <c r="B13390" t="s">
        <v>85</v>
      </c>
      <c r="C13390" t="s">
        <v>306</v>
      </c>
      <c r="D13390" s="45">
        <v>343049</v>
      </c>
      <c r="E13390" t="s">
        <v>984</v>
      </c>
      <c r="F13390" s="45">
        <v>6791202</v>
      </c>
      <c r="G13390" t="s">
        <v>984</v>
      </c>
      <c r="H13390" s="45">
        <v>7001</v>
      </c>
      <c r="I13390" t="e">
        <f ca="1">_xlfn.XLOOKUP(Tableau1[[#This Row],[No. Sous-service]],DONNÉES!F:F,DONNÉES!H:H,FALSE,0,1)</f>
        <v>#NAME?</v>
      </c>
      <c r="J13390" t="e">
        <f ca="1">_xlfn.XLOOKUP(Tableau1[[#This Row],[No. Sous-service]],DONNÉES!F:F,DONNÉES!I:I,FALSE,0,1)</f>
        <v>#NAME?</v>
      </c>
    </row>
    <row r="13391" spans="1:10" x14ac:dyDescent="0.25">
      <c r="A13391" t="s">
        <v>44</v>
      </c>
      <c r="B13391" t="s">
        <v>85</v>
      </c>
      <c r="C13391" t="s">
        <v>306</v>
      </c>
      <c r="D13391" s="45">
        <v>343049</v>
      </c>
      <c r="E13391" t="s">
        <v>984</v>
      </c>
      <c r="F13391" s="45">
        <v>6791202</v>
      </c>
      <c r="G13391" t="s">
        <v>984</v>
      </c>
      <c r="H13391" s="45">
        <v>1836</v>
      </c>
      <c r="I13391" t="e">
        <f ca="1">_xlfn.XLOOKUP(Tableau1[[#This Row],[No. Sous-service]],DONNÉES!F:F,DONNÉES!H:H,FALSE,0,1)</f>
        <v>#NAME?</v>
      </c>
      <c r="J13391" t="e">
        <f ca="1">_xlfn.XLOOKUP(Tableau1[[#This Row],[No. Sous-service]],DONNÉES!F:F,DONNÉES!I:I,FALSE,0,1)</f>
        <v>#NAME?</v>
      </c>
    </row>
    <row r="13392" spans="1:10" x14ac:dyDescent="0.25">
      <c r="A13392" t="s">
        <v>44</v>
      </c>
      <c r="B13392" t="s">
        <v>85</v>
      </c>
      <c r="C13392" t="s">
        <v>306</v>
      </c>
      <c r="D13392" s="45">
        <v>343049</v>
      </c>
      <c r="E13392" t="s">
        <v>984</v>
      </c>
      <c r="F13392" s="45">
        <v>6791202</v>
      </c>
      <c r="G13392" t="s">
        <v>984</v>
      </c>
      <c r="H13392" s="45">
        <v>1895</v>
      </c>
      <c r="I13392" t="e">
        <f ca="1">_xlfn.XLOOKUP(Tableau1[[#This Row],[No. Sous-service]],DONNÉES!F:F,DONNÉES!H:H,FALSE,0,1)</f>
        <v>#NAME?</v>
      </c>
      <c r="J13392" t="e">
        <f ca="1">_xlfn.XLOOKUP(Tableau1[[#This Row],[No. Sous-service]],DONNÉES!F:F,DONNÉES!I:I,FALSE,0,1)</f>
        <v>#NAME?</v>
      </c>
    </row>
    <row r="13393" spans="1:10" x14ac:dyDescent="0.25">
      <c r="A13393" t="s">
        <v>44</v>
      </c>
      <c r="B13393" t="s">
        <v>85</v>
      </c>
      <c r="C13393" t="s">
        <v>306</v>
      </c>
      <c r="D13393" s="45">
        <v>343049</v>
      </c>
      <c r="E13393" t="s">
        <v>984</v>
      </c>
      <c r="F13393" s="45">
        <v>6791202</v>
      </c>
      <c r="G13393" t="s">
        <v>984</v>
      </c>
      <c r="H13393" s="45">
        <v>6490</v>
      </c>
      <c r="I13393" t="e">
        <f ca="1">_xlfn.XLOOKUP(Tableau1[[#This Row],[No. Sous-service]],DONNÉES!F:F,DONNÉES!H:H,FALSE,0,1)</f>
        <v>#NAME?</v>
      </c>
      <c r="J13393" t="e">
        <f ca="1">_xlfn.XLOOKUP(Tableau1[[#This Row],[No. Sous-service]],DONNÉES!F:F,DONNÉES!I:I,FALSE,0,1)</f>
        <v>#NAME?</v>
      </c>
    </row>
    <row r="13394" spans="1:10" x14ac:dyDescent="0.25">
      <c r="A13394" t="s">
        <v>44</v>
      </c>
      <c r="B13394" t="s">
        <v>85</v>
      </c>
      <c r="C13394" t="s">
        <v>306</v>
      </c>
      <c r="D13394" s="45">
        <v>343049</v>
      </c>
      <c r="E13394" t="s">
        <v>984</v>
      </c>
      <c r="F13394" s="45">
        <v>6791202</v>
      </c>
      <c r="G13394" t="s">
        <v>984</v>
      </c>
      <c r="H13394" s="45">
        <v>131</v>
      </c>
      <c r="I13394" t="e">
        <f ca="1">_xlfn.XLOOKUP(Tableau1[[#This Row],[No. Sous-service]],DONNÉES!F:F,DONNÉES!H:H,FALSE,0,1)</f>
        <v>#NAME?</v>
      </c>
      <c r="J13394" t="e">
        <f ca="1">_xlfn.XLOOKUP(Tableau1[[#This Row],[No. Sous-service]],DONNÉES!F:F,DONNÉES!I:I,FALSE,0,1)</f>
        <v>#NAME?</v>
      </c>
    </row>
    <row r="13395" spans="1:10" x14ac:dyDescent="0.25">
      <c r="A13395" t="s">
        <v>44</v>
      </c>
      <c r="B13395" t="s">
        <v>85</v>
      </c>
      <c r="C13395" t="s">
        <v>306</v>
      </c>
      <c r="D13395" s="45">
        <v>343049</v>
      </c>
      <c r="E13395" t="s">
        <v>984</v>
      </c>
      <c r="F13395" s="45">
        <v>6791202</v>
      </c>
      <c r="G13395" t="s">
        <v>984</v>
      </c>
      <c r="H13395" s="45">
        <v>1882</v>
      </c>
      <c r="I13395" t="e">
        <f ca="1">_xlfn.XLOOKUP(Tableau1[[#This Row],[No. Sous-service]],DONNÉES!F:F,DONNÉES!H:H,FALSE,0,1)</f>
        <v>#NAME?</v>
      </c>
      <c r="J13395" t="e">
        <f ca="1">_xlfn.XLOOKUP(Tableau1[[#This Row],[No. Sous-service]],DONNÉES!F:F,DONNÉES!I:I,FALSE,0,1)</f>
        <v>#NAME?</v>
      </c>
    </row>
    <row r="13396" spans="1:10" x14ac:dyDescent="0.25">
      <c r="A13396" t="s">
        <v>44</v>
      </c>
      <c r="B13396" t="s">
        <v>85</v>
      </c>
      <c r="C13396" t="s">
        <v>306</v>
      </c>
      <c r="D13396" s="45">
        <v>343049</v>
      </c>
      <c r="E13396" t="s">
        <v>984</v>
      </c>
      <c r="F13396" s="45">
        <v>6791202</v>
      </c>
      <c r="G13396" t="s">
        <v>984</v>
      </c>
      <c r="H13396" s="45">
        <v>4182</v>
      </c>
      <c r="I13396" t="e">
        <f ca="1">_xlfn.XLOOKUP(Tableau1[[#This Row],[No. Sous-service]],DONNÉES!F:F,DONNÉES!H:H,FALSE,0,1)</f>
        <v>#NAME?</v>
      </c>
      <c r="J13396" t="e">
        <f ca="1">_xlfn.XLOOKUP(Tableau1[[#This Row],[No. Sous-service]],DONNÉES!F:F,DONNÉES!I:I,FALSE,0,1)</f>
        <v>#NAME?</v>
      </c>
    </row>
    <row r="13397" spans="1:10" x14ac:dyDescent="0.25">
      <c r="A13397" t="s">
        <v>44</v>
      </c>
      <c r="B13397" t="s">
        <v>85</v>
      </c>
      <c r="C13397" t="s">
        <v>306</v>
      </c>
      <c r="D13397" s="45">
        <v>343049</v>
      </c>
      <c r="E13397" t="s">
        <v>984</v>
      </c>
      <c r="F13397" s="45">
        <v>6791202</v>
      </c>
      <c r="G13397" t="s">
        <v>984</v>
      </c>
      <c r="H13397" s="45">
        <v>910</v>
      </c>
      <c r="I13397" t="e">
        <f ca="1">_xlfn.XLOOKUP(Tableau1[[#This Row],[No. Sous-service]],DONNÉES!F:F,DONNÉES!H:H,FALSE,0,1)</f>
        <v>#NAME?</v>
      </c>
      <c r="J13397" t="e">
        <f ca="1">_xlfn.XLOOKUP(Tableau1[[#This Row],[No. Sous-service]],DONNÉES!F:F,DONNÉES!I:I,FALSE,0,1)</f>
        <v>#NAME?</v>
      </c>
    </row>
    <row r="13398" spans="1:10" x14ac:dyDescent="0.25">
      <c r="A13398" t="s">
        <v>44</v>
      </c>
      <c r="B13398" t="s">
        <v>85</v>
      </c>
      <c r="C13398" t="s">
        <v>306</v>
      </c>
      <c r="D13398" s="45">
        <v>343049</v>
      </c>
      <c r="E13398" t="s">
        <v>984</v>
      </c>
      <c r="F13398" s="45">
        <v>6791202</v>
      </c>
      <c r="G13398" t="s">
        <v>984</v>
      </c>
      <c r="H13398" s="45">
        <v>10019</v>
      </c>
      <c r="I13398" t="e">
        <f ca="1">_xlfn.XLOOKUP(Tableau1[[#This Row],[No. Sous-service]],DONNÉES!F:F,DONNÉES!H:H,FALSE,0,1)</f>
        <v>#NAME?</v>
      </c>
      <c r="J13398" t="e">
        <f ca="1">_xlfn.XLOOKUP(Tableau1[[#This Row],[No. Sous-service]],DONNÉES!F:F,DONNÉES!I:I,FALSE,0,1)</f>
        <v>#NAME?</v>
      </c>
    </row>
    <row r="13399" spans="1:10" x14ac:dyDescent="0.25">
      <c r="A13399" t="s">
        <v>44</v>
      </c>
      <c r="B13399" t="s">
        <v>85</v>
      </c>
      <c r="C13399" t="s">
        <v>306</v>
      </c>
      <c r="D13399" s="45">
        <v>343049</v>
      </c>
      <c r="E13399" t="s">
        <v>984</v>
      </c>
      <c r="F13399" s="45">
        <v>6791202</v>
      </c>
      <c r="G13399" t="s">
        <v>984</v>
      </c>
      <c r="H13399" s="45">
        <v>10020</v>
      </c>
      <c r="I13399" t="e">
        <f ca="1">_xlfn.XLOOKUP(Tableau1[[#This Row],[No. Sous-service]],DONNÉES!F:F,DONNÉES!H:H,FALSE,0,1)</f>
        <v>#NAME?</v>
      </c>
      <c r="J13399" t="e">
        <f ca="1">_xlfn.XLOOKUP(Tableau1[[#This Row],[No. Sous-service]],DONNÉES!F:F,DONNÉES!I:I,FALSE,0,1)</f>
        <v>#NAME?</v>
      </c>
    </row>
    <row r="13400" spans="1:10" x14ac:dyDescent="0.25">
      <c r="A13400" t="s">
        <v>44</v>
      </c>
      <c r="B13400" t="s">
        <v>85</v>
      </c>
      <c r="C13400" t="s">
        <v>306</v>
      </c>
      <c r="D13400" s="45">
        <v>343049</v>
      </c>
      <c r="E13400" t="s">
        <v>984</v>
      </c>
      <c r="F13400" s="45">
        <v>6791202</v>
      </c>
      <c r="G13400" t="s">
        <v>984</v>
      </c>
      <c r="H13400" s="45">
        <v>7002</v>
      </c>
      <c r="I13400" t="e">
        <f ca="1">_xlfn.XLOOKUP(Tableau1[[#This Row],[No. Sous-service]],DONNÉES!F:F,DONNÉES!H:H,FALSE,0,1)</f>
        <v>#NAME?</v>
      </c>
      <c r="J13400" t="e">
        <f ca="1">_xlfn.XLOOKUP(Tableau1[[#This Row],[No. Sous-service]],DONNÉES!F:F,DONNÉES!I:I,FALSE,0,1)</f>
        <v>#NAME?</v>
      </c>
    </row>
    <row r="13401" spans="1:10" x14ac:dyDescent="0.25">
      <c r="A13401" t="s">
        <v>44</v>
      </c>
      <c r="B13401" t="s">
        <v>85</v>
      </c>
      <c r="C13401" t="s">
        <v>306</v>
      </c>
      <c r="D13401" s="45">
        <v>343049</v>
      </c>
      <c r="E13401" t="s">
        <v>984</v>
      </c>
      <c r="F13401" s="45">
        <v>6791202</v>
      </c>
      <c r="G13401" t="s">
        <v>984</v>
      </c>
      <c r="H13401" s="45">
        <v>6545</v>
      </c>
      <c r="I13401" t="e">
        <f ca="1">_xlfn.XLOOKUP(Tableau1[[#This Row],[No. Sous-service]],DONNÉES!F:F,DONNÉES!H:H,FALSE,0,1)</f>
        <v>#NAME?</v>
      </c>
      <c r="J13401" t="e">
        <f ca="1">_xlfn.XLOOKUP(Tableau1[[#This Row],[No. Sous-service]],DONNÉES!F:F,DONNÉES!I:I,FALSE,0,1)</f>
        <v>#NAME?</v>
      </c>
    </row>
    <row r="13402" spans="1:10" x14ac:dyDescent="0.25">
      <c r="A13402" t="s">
        <v>44</v>
      </c>
      <c r="B13402" t="s">
        <v>85</v>
      </c>
      <c r="C13402" t="s">
        <v>306</v>
      </c>
      <c r="D13402" s="45">
        <v>343049</v>
      </c>
      <c r="E13402" t="s">
        <v>984</v>
      </c>
      <c r="F13402" s="45">
        <v>6791202</v>
      </c>
      <c r="G13402" t="s">
        <v>984</v>
      </c>
      <c r="H13402" s="45">
        <v>2164</v>
      </c>
      <c r="I13402" t="e">
        <f ca="1">_xlfn.XLOOKUP(Tableau1[[#This Row],[No. Sous-service]],DONNÉES!F:F,DONNÉES!H:H,FALSE,0,1)</f>
        <v>#NAME?</v>
      </c>
      <c r="J13402" t="e">
        <f ca="1">_xlfn.XLOOKUP(Tableau1[[#This Row],[No. Sous-service]],DONNÉES!F:F,DONNÉES!I:I,FALSE,0,1)</f>
        <v>#NAME?</v>
      </c>
    </row>
    <row r="13403" spans="1:10" x14ac:dyDescent="0.25">
      <c r="A13403" t="s">
        <v>44</v>
      </c>
      <c r="B13403" t="s">
        <v>85</v>
      </c>
      <c r="C13403" t="s">
        <v>306</v>
      </c>
      <c r="D13403" s="45">
        <v>343049</v>
      </c>
      <c r="E13403" t="s">
        <v>984</v>
      </c>
      <c r="F13403" s="45">
        <v>6791202</v>
      </c>
      <c r="G13403" t="s">
        <v>984</v>
      </c>
      <c r="H13403" s="45">
        <v>6373</v>
      </c>
      <c r="I13403" t="e">
        <f ca="1">_xlfn.XLOOKUP(Tableau1[[#This Row],[No. Sous-service]],DONNÉES!F:F,DONNÉES!H:H,FALSE,0,1)</f>
        <v>#NAME?</v>
      </c>
      <c r="J13403" t="e">
        <f ca="1">_xlfn.XLOOKUP(Tableau1[[#This Row],[No. Sous-service]],DONNÉES!F:F,DONNÉES!I:I,FALSE,0,1)</f>
        <v>#NAME?</v>
      </c>
    </row>
    <row r="13404" spans="1:10" x14ac:dyDescent="0.25">
      <c r="A13404" t="s">
        <v>44</v>
      </c>
      <c r="B13404" t="s">
        <v>85</v>
      </c>
      <c r="C13404" t="s">
        <v>306</v>
      </c>
      <c r="D13404" s="45">
        <v>343049</v>
      </c>
      <c r="E13404" t="s">
        <v>984</v>
      </c>
      <c r="F13404" s="45">
        <v>6791202</v>
      </c>
      <c r="G13404" t="s">
        <v>984</v>
      </c>
      <c r="H13404" s="45">
        <v>6052</v>
      </c>
      <c r="I13404" t="e">
        <f ca="1">_xlfn.XLOOKUP(Tableau1[[#This Row],[No. Sous-service]],DONNÉES!F:F,DONNÉES!H:H,FALSE,0,1)</f>
        <v>#NAME?</v>
      </c>
      <c r="J13404" t="e">
        <f ca="1">_xlfn.XLOOKUP(Tableau1[[#This Row],[No. Sous-service]],DONNÉES!F:F,DONNÉES!I:I,FALSE,0,1)</f>
        <v>#NAME?</v>
      </c>
    </row>
    <row r="13405" spans="1:10" x14ac:dyDescent="0.25">
      <c r="A13405" t="s">
        <v>44</v>
      </c>
      <c r="B13405" t="s">
        <v>85</v>
      </c>
      <c r="C13405" t="s">
        <v>306</v>
      </c>
      <c r="D13405" s="45">
        <v>343049</v>
      </c>
      <c r="E13405" t="s">
        <v>984</v>
      </c>
      <c r="F13405" s="45">
        <v>6791202</v>
      </c>
      <c r="G13405" t="s">
        <v>984</v>
      </c>
      <c r="H13405" s="45">
        <v>4191</v>
      </c>
      <c r="I13405" t="e">
        <f ca="1">_xlfn.XLOOKUP(Tableau1[[#This Row],[No. Sous-service]],DONNÉES!F:F,DONNÉES!H:H,FALSE,0,1)</f>
        <v>#NAME?</v>
      </c>
      <c r="J13405" t="e">
        <f ca="1">_xlfn.XLOOKUP(Tableau1[[#This Row],[No. Sous-service]],DONNÉES!F:F,DONNÉES!I:I,FALSE,0,1)</f>
        <v>#NAME?</v>
      </c>
    </row>
    <row r="13406" spans="1:10" x14ac:dyDescent="0.25">
      <c r="A13406" t="s">
        <v>44</v>
      </c>
      <c r="B13406" t="s">
        <v>85</v>
      </c>
      <c r="C13406" t="s">
        <v>306</v>
      </c>
      <c r="D13406" s="45">
        <v>343049</v>
      </c>
      <c r="E13406" t="s">
        <v>984</v>
      </c>
      <c r="F13406" s="45">
        <v>6791202</v>
      </c>
      <c r="G13406" t="s">
        <v>984</v>
      </c>
      <c r="H13406" s="45">
        <v>10311</v>
      </c>
      <c r="I13406" t="e">
        <f ca="1">_xlfn.XLOOKUP(Tableau1[[#This Row],[No. Sous-service]],DONNÉES!F:F,DONNÉES!H:H,FALSE,0,1)</f>
        <v>#NAME?</v>
      </c>
      <c r="J13406" t="e">
        <f ca="1">_xlfn.XLOOKUP(Tableau1[[#This Row],[No. Sous-service]],DONNÉES!F:F,DONNÉES!I:I,FALSE,0,1)</f>
        <v>#NAME?</v>
      </c>
    </row>
    <row r="13407" spans="1:10" x14ac:dyDescent="0.25">
      <c r="A13407" t="s">
        <v>44</v>
      </c>
      <c r="B13407" t="s">
        <v>85</v>
      </c>
      <c r="C13407" t="s">
        <v>306</v>
      </c>
      <c r="D13407" s="45">
        <v>343049</v>
      </c>
      <c r="E13407" t="s">
        <v>984</v>
      </c>
      <c r="F13407" s="45">
        <v>6791202</v>
      </c>
      <c r="G13407" t="s">
        <v>984</v>
      </c>
      <c r="H13407" s="45">
        <v>10299</v>
      </c>
      <c r="I13407" t="e">
        <f ca="1">_xlfn.XLOOKUP(Tableau1[[#This Row],[No. Sous-service]],DONNÉES!F:F,DONNÉES!H:H,FALSE,0,1)</f>
        <v>#NAME?</v>
      </c>
      <c r="J13407" t="e">
        <f ca="1">_xlfn.XLOOKUP(Tableau1[[#This Row],[No. Sous-service]],DONNÉES!F:F,DONNÉES!I:I,FALSE,0,1)</f>
        <v>#NAME?</v>
      </c>
    </row>
    <row r="13408" spans="1:10" x14ac:dyDescent="0.25">
      <c r="A13408" t="s">
        <v>44</v>
      </c>
      <c r="B13408" t="s">
        <v>85</v>
      </c>
      <c r="C13408" t="s">
        <v>306</v>
      </c>
      <c r="D13408" s="45">
        <v>343049</v>
      </c>
      <c r="E13408" t="s">
        <v>984</v>
      </c>
      <c r="F13408" s="45">
        <v>6791202</v>
      </c>
      <c r="G13408" t="s">
        <v>984</v>
      </c>
      <c r="H13408" s="45">
        <v>3063</v>
      </c>
      <c r="I13408" t="e">
        <f ca="1">_xlfn.XLOOKUP(Tableau1[[#This Row],[No. Sous-service]],DONNÉES!F:F,DONNÉES!H:H,FALSE,0,1)</f>
        <v>#NAME?</v>
      </c>
      <c r="J13408" t="e">
        <f ca="1">_xlfn.XLOOKUP(Tableau1[[#This Row],[No. Sous-service]],DONNÉES!F:F,DONNÉES!I:I,FALSE,0,1)</f>
        <v>#NAME?</v>
      </c>
    </row>
    <row r="13409" spans="1:10" x14ac:dyDescent="0.25">
      <c r="A13409" t="s">
        <v>44</v>
      </c>
      <c r="B13409" t="s">
        <v>85</v>
      </c>
      <c r="C13409" t="s">
        <v>306</v>
      </c>
      <c r="D13409" s="45">
        <v>343049</v>
      </c>
      <c r="E13409" t="s">
        <v>984</v>
      </c>
      <c r="F13409" s="45">
        <v>6791202</v>
      </c>
      <c r="G13409" t="s">
        <v>984</v>
      </c>
      <c r="H13409" s="45">
        <v>6045</v>
      </c>
      <c r="I13409" t="e">
        <f ca="1">_xlfn.XLOOKUP(Tableau1[[#This Row],[No. Sous-service]],DONNÉES!F:F,DONNÉES!H:H,FALSE,0,1)</f>
        <v>#NAME?</v>
      </c>
      <c r="J13409" t="e">
        <f ca="1">_xlfn.XLOOKUP(Tableau1[[#This Row],[No. Sous-service]],DONNÉES!F:F,DONNÉES!I:I,FALSE,0,1)</f>
        <v>#NAME?</v>
      </c>
    </row>
    <row r="13410" spans="1:10" x14ac:dyDescent="0.25">
      <c r="A13410" t="s">
        <v>44</v>
      </c>
      <c r="B13410" t="s">
        <v>85</v>
      </c>
      <c r="C13410" t="s">
        <v>306</v>
      </c>
      <c r="D13410" s="45">
        <v>343049</v>
      </c>
      <c r="E13410" t="s">
        <v>984</v>
      </c>
      <c r="F13410" s="45">
        <v>6791202</v>
      </c>
      <c r="G13410" t="s">
        <v>984</v>
      </c>
      <c r="H13410" s="45">
        <v>7381</v>
      </c>
      <c r="I13410" t="e">
        <f ca="1">_xlfn.XLOOKUP(Tableau1[[#This Row],[No. Sous-service]],DONNÉES!F:F,DONNÉES!H:H,FALSE,0,1)</f>
        <v>#NAME?</v>
      </c>
      <c r="J13410" t="e">
        <f ca="1">_xlfn.XLOOKUP(Tableau1[[#This Row],[No. Sous-service]],DONNÉES!F:F,DONNÉES!I:I,FALSE,0,1)</f>
        <v>#NAME?</v>
      </c>
    </row>
    <row r="13411" spans="1:10" x14ac:dyDescent="0.25">
      <c r="A13411" t="s">
        <v>44</v>
      </c>
      <c r="B13411" t="s">
        <v>85</v>
      </c>
      <c r="C13411" t="s">
        <v>306</v>
      </c>
      <c r="D13411" s="45">
        <v>343049</v>
      </c>
      <c r="E13411" t="s">
        <v>984</v>
      </c>
      <c r="F13411" s="45">
        <v>6791202</v>
      </c>
      <c r="G13411" t="s">
        <v>984</v>
      </c>
      <c r="H13411" s="45">
        <v>974</v>
      </c>
      <c r="I13411" t="e">
        <f ca="1">_xlfn.XLOOKUP(Tableau1[[#This Row],[No. Sous-service]],DONNÉES!F:F,DONNÉES!H:H,FALSE,0,1)</f>
        <v>#NAME?</v>
      </c>
      <c r="J13411" t="e">
        <f ca="1">_xlfn.XLOOKUP(Tableau1[[#This Row],[No. Sous-service]],DONNÉES!F:F,DONNÉES!I:I,FALSE,0,1)</f>
        <v>#NAME?</v>
      </c>
    </row>
    <row r="13412" spans="1:10" x14ac:dyDescent="0.25">
      <c r="A13412" t="s">
        <v>44</v>
      </c>
      <c r="B13412" t="s">
        <v>85</v>
      </c>
      <c r="C13412" t="s">
        <v>306</v>
      </c>
      <c r="D13412" s="45">
        <v>343049</v>
      </c>
      <c r="E13412" t="s">
        <v>984</v>
      </c>
      <c r="F13412" s="45">
        <v>6791202</v>
      </c>
      <c r="G13412" t="s">
        <v>984</v>
      </c>
      <c r="H13412" s="45">
        <v>4124</v>
      </c>
      <c r="I13412" t="e">
        <f ca="1">_xlfn.XLOOKUP(Tableau1[[#This Row],[No. Sous-service]],DONNÉES!F:F,DONNÉES!H:H,FALSE,0,1)</f>
        <v>#NAME?</v>
      </c>
      <c r="J13412" t="e">
        <f ca="1">_xlfn.XLOOKUP(Tableau1[[#This Row],[No. Sous-service]],DONNÉES!F:F,DONNÉES!I:I,FALSE,0,1)</f>
        <v>#NAME?</v>
      </c>
    </row>
    <row r="13413" spans="1:10" x14ac:dyDescent="0.25">
      <c r="A13413" t="s">
        <v>44</v>
      </c>
      <c r="B13413" t="s">
        <v>85</v>
      </c>
      <c r="C13413" t="s">
        <v>306</v>
      </c>
      <c r="D13413" s="45">
        <v>343049</v>
      </c>
      <c r="E13413" t="s">
        <v>984</v>
      </c>
      <c r="F13413" s="45">
        <v>6791202</v>
      </c>
      <c r="G13413" t="s">
        <v>984</v>
      </c>
      <c r="H13413" s="45">
        <v>6598</v>
      </c>
      <c r="I13413" t="e">
        <f ca="1">_xlfn.XLOOKUP(Tableau1[[#This Row],[No. Sous-service]],DONNÉES!F:F,DONNÉES!H:H,FALSE,0,1)</f>
        <v>#NAME?</v>
      </c>
      <c r="J13413" t="e">
        <f ca="1">_xlfn.XLOOKUP(Tableau1[[#This Row],[No. Sous-service]],DONNÉES!F:F,DONNÉES!I:I,FALSE,0,1)</f>
        <v>#NAME?</v>
      </c>
    </row>
    <row r="13414" spans="1:10" x14ac:dyDescent="0.25">
      <c r="A13414" t="s">
        <v>44</v>
      </c>
      <c r="B13414" t="s">
        <v>85</v>
      </c>
      <c r="C13414" t="s">
        <v>306</v>
      </c>
      <c r="D13414" s="45">
        <v>343049</v>
      </c>
      <c r="E13414" t="s">
        <v>984</v>
      </c>
      <c r="F13414" s="45">
        <v>6791202</v>
      </c>
      <c r="G13414" t="s">
        <v>984</v>
      </c>
      <c r="H13414" s="45">
        <v>2295</v>
      </c>
      <c r="I13414" t="e">
        <f ca="1">_xlfn.XLOOKUP(Tableau1[[#This Row],[No. Sous-service]],DONNÉES!F:F,DONNÉES!H:H,FALSE,0,1)</f>
        <v>#NAME?</v>
      </c>
      <c r="J13414" t="e">
        <f ca="1">_xlfn.XLOOKUP(Tableau1[[#This Row],[No. Sous-service]],DONNÉES!F:F,DONNÉES!I:I,FALSE,0,1)</f>
        <v>#NAME?</v>
      </c>
    </row>
    <row r="13415" spans="1:10" x14ac:dyDescent="0.25">
      <c r="A13415" t="s">
        <v>44</v>
      </c>
      <c r="B13415" t="s">
        <v>85</v>
      </c>
      <c r="C13415" t="s">
        <v>306</v>
      </c>
      <c r="D13415" s="45">
        <v>343049</v>
      </c>
      <c r="E13415" t="s">
        <v>984</v>
      </c>
      <c r="F13415" s="45">
        <v>6791202</v>
      </c>
      <c r="G13415" t="s">
        <v>984</v>
      </c>
      <c r="H13415" s="45">
        <v>4572</v>
      </c>
      <c r="I13415" t="e">
        <f ca="1">_xlfn.XLOOKUP(Tableau1[[#This Row],[No. Sous-service]],DONNÉES!F:F,DONNÉES!H:H,FALSE,0,1)</f>
        <v>#NAME?</v>
      </c>
      <c r="J13415" t="e">
        <f ca="1">_xlfn.XLOOKUP(Tableau1[[#This Row],[No. Sous-service]],DONNÉES!F:F,DONNÉES!I:I,FALSE,0,1)</f>
        <v>#NAME?</v>
      </c>
    </row>
    <row r="13416" spans="1:10" x14ac:dyDescent="0.25">
      <c r="A13416" t="s">
        <v>44</v>
      </c>
      <c r="B13416" t="s">
        <v>85</v>
      </c>
      <c r="C13416" t="s">
        <v>306</v>
      </c>
      <c r="D13416" s="45">
        <v>343049</v>
      </c>
      <c r="E13416" t="s">
        <v>984</v>
      </c>
      <c r="F13416" s="45">
        <v>6791202</v>
      </c>
      <c r="G13416" t="s">
        <v>984</v>
      </c>
      <c r="H13416" s="45">
        <v>4573</v>
      </c>
      <c r="I13416" t="e">
        <f ca="1">_xlfn.XLOOKUP(Tableau1[[#This Row],[No. Sous-service]],DONNÉES!F:F,DONNÉES!H:H,FALSE,0,1)</f>
        <v>#NAME?</v>
      </c>
      <c r="J13416" t="e">
        <f ca="1">_xlfn.XLOOKUP(Tableau1[[#This Row],[No. Sous-service]],DONNÉES!F:F,DONNÉES!I:I,FALSE,0,1)</f>
        <v>#NAME?</v>
      </c>
    </row>
    <row r="13417" spans="1:10" x14ac:dyDescent="0.25">
      <c r="A13417" t="s">
        <v>44</v>
      </c>
      <c r="B13417" t="s">
        <v>85</v>
      </c>
      <c r="C13417" t="s">
        <v>306</v>
      </c>
      <c r="D13417" s="45">
        <v>343049</v>
      </c>
      <c r="E13417" t="s">
        <v>984</v>
      </c>
      <c r="F13417" s="45">
        <v>6791202</v>
      </c>
      <c r="G13417" t="s">
        <v>984</v>
      </c>
      <c r="H13417" s="45">
        <v>4576</v>
      </c>
      <c r="I13417" t="e">
        <f ca="1">_xlfn.XLOOKUP(Tableau1[[#This Row],[No. Sous-service]],DONNÉES!F:F,DONNÉES!H:H,FALSE,0,1)</f>
        <v>#NAME?</v>
      </c>
      <c r="J13417" t="e">
        <f ca="1">_xlfn.XLOOKUP(Tableau1[[#This Row],[No. Sous-service]],DONNÉES!F:F,DONNÉES!I:I,FALSE,0,1)</f>
        <v>#NAME?</v>
      </c>
    </row>
    <row r="13418" spans="1:10" x14ac:dyDescent="0.25">
      <c r="A13418" t="s">
        <v>44</v>
      </c>
      <c r="B13418" t="s">
        <v>85</v>
      </c>
      <c r="C13418" t="s">
        <v>306</v>
      </c>
      <c r="D13418" s="45">
        <v>343049</v>
      </c>
      <c r="E13418" t="s">
        <v>984</v>
      </c>
      <c r="F13418" s="45">
        <v>6791202</v>
      </c>
      <c r="G13418" t="s">
        <v>984</v>
      </c>
      <c r="H13418" s="45">
        <v>4577</v>
      </c>
      <c r="I13418" t="e">
        <f ca="1">_xlfn.XLOOKUP(Tableau1[[#This Row],[No. Sous-service]],DONNÉES!F:F,DONNÉES!H:H,FALSE,0,1)</f>
        <v>#NAME?</v>
      </c>
      <c r="J13418" t="e">
        <f ca="1">_xlfn.XLOOKUP(Tableau1[[#This Row],[No. Sous-service]],DONNÉES!F:F,DONNÉES!I:I,FALSE,0,1)</f>
        <v>#NAME?</v>
      </c>
    </row>
    <row r="13419" spans="1:10" x14ac:dyDescent="0.25">
      <c r="A13419" t="s">
        <v>44</v>
      </c>
      <c r="B13419" t="s">
        <v>85</v>
      </c>
      <c r="C13419" t="s">
        <v>306</v>
      </c>
      <c r="D13419" s="45">
        <v>343049</v>
      </c>
      <c r="E13419" t="s">
        <v>984</v>
      </c>
      <c r="F13419" s="45">
        <v>6791202</v>
      </c>
      <c r="G13419" t="s">
        <v>984</v>
      </c>
      <c r="H13419" s="45">
        <v>4953</v>
      </c>
      <c r="I13419" t="e">
        <f ca="1">_xlfn.XLOOKUP(Tableau1[[#This Row],[No. Sous-service]],DONNÉES!F:F,DONNÉES!H:H,FALSE,0,1)</f>
        <v>#NAME?</v>
      </c>
      <c r="J13419" t="e">
        <f ca="1">_xlfn.XLOOKUP(Tableau1[[#This Row],[No. Sous-service]],DONNÉES!F:F,DONNÉES!I:I,FALSE,0,1)</f>
        <v>#NAME?</v>
      </c>
    </row>
    <row r="13420" spans="1:10" x14ac:dyDescent="0.25">
      <c r="A13420" t="s">
        <v>44</v>
      </c>
      <c r="B13420" t="s">
        <v>85</v>
      </c>
      <c r="C13420" t="s">
        <v>306</v>
      </c>
      <c r="D13420" s="45">
        <v>343049</v>
      </c>
      <c r="E13420" t="s">
        <v>984</v>
      </c>
      <c r="F13420" s="45">
        <v>6791202</v>
      </c>
      <c r="G13420" t="s">
        <v>984</v>
      </c>
      <c r="H13420" s="45">
        <v>6466</v>
      </c>
      <c r="I13420" t="e">
        <f ca="1">_xlfn.XLOOKUP(Tableau1[[#This Row],[No. Sous-service]],DONNÉES!F:F,DONNÉES!H:H,FALSE,0,1)</f>
        <v>#NAME?</v>
      </c>
      <c r="J13420" t="e">
        <f ca="1">_xlfn.XLOOKUP(Tableau1[[#This Row],[No. Sous-service]],DONNÉES!F:F,DONNÉES!I:I,FALSE,0,1)</f>
        <v>#NAME?</v>
      </c>
    </row>
    <row r="13421" spans="1:10" x14ac:dyDescent="0.25">
      <c r="A13421" t="s">
        <v>44</v>
      </c>
      <c r="B13421" t="s">
        <v>85</v>
      </c>
      <c r="C13421" t="s">
        <v>306</v>
      </c>
      <c r="D13421" s="45">
        <v>343049</v>
      </c>
      <c r="E13421" t="s">
        <v>984</v>
      </c>
      <c r="F13421" s="45">
        <v>6791202</v>
      </c>
      <c r="G13421" t="s">
        <v>984</v>
      </c>
      <c r="H13421" s="45">
        <v>7383</v>
      </c>
      <c r="I13421" t="e">
        <f ca="1">_xlfn.XLOOKUP(Tableau1[[#This Row],[No. Sous-service]],DONNÉES!F:F,DONNÉES!H:H,FALSE,0,1)</f>
        <v>#NAME?</v>
      </c>
      <c r="J13421" t="e">
        <f ca="1">_xlfn.XLOOKUP(Tableau1[[#This Row],[No. Sous-service]],DONNÉES!F:F,DONNÉES!I:I,FALSE,0,1)</f>
        <v>#NAME?</v>
      </c>
    </row>
    <row r="13422" spans="1:10" x14ac:dyDescent="0.25">
      <c r="A13422" t="s">
        <v>44</v>
      </c>
      <c r="B13422" t="s">
        <v>85</v>
      </c>
      <c r="C13422" t="s">
        <v>306</v>
      </c>
      <c r="D13422" s="45">
        <v>343049</v>
      </c>
      <c r="E13422" t="s">
        <v>984</v>
      </c>
      <c r="F13422" s="45">
        <v>6791202</v>
      </c>
      <c r="G13422" t="s">
        <v>984</v>
      </c>
      <c r="H13422" s="45">
        <v>10806</v>
      </c>
      <c r="I13422" t="e">
        <f ca="1">_xlfn.XLOOKUP(Tableau1[[#This Row],[No. Sous-service]],DONNÉES!F:F,DONNÉES!H:H,FALSE,0,1)</f>
        <v>#NAME?</v>
      </c>
      <c r="J13422" t="e">
        <f ca="1">_xlfn.XLOOKUP(Tableau1[[#This Row],[No. Sous-service]],DONNÉES!F:F,DONNÉES!I:I,FALSE,0,1)</f>
        <v>#NAME?</v>
      </c>
    </row>
    <row r="13423" spans="1:10" x14ac:dyDescent="0.25">
      <c r="A13423" t="s">
        <v>44</v>
      </c>
      <c r="B13423" t="s">
        <v>85</v>
      </c>
      <c r="C13423" t="s">
        <v>306</v>
      </c>
      <c r="D13423" s="45">
        <v>343049</v>
      </c>
      <c r="E13423" t="s">
        <v>984</v>
      </c>
      <c r="F13423" s="45">
        <v>6791202</v>
      </c>
      <c r="G13423" t="s">
        <v>984</v>
      </c>
      <c r="H13423" s="45">
        <v>10303</v>
      </c>
      <c r="I13423" t="e">
        <f ca="1">_xlfn.XLOOKUP(Tableau1[[#This Row],[No. Sous-service]],DONNÉES!F:F,DONNÉES!H:H,FALSE,0,1)</f>
        <v>#NAME?</v>
      </c>
      <c r="J13423" t="e">
        <f ca="1">_xlfn.XLOOKUP(Tableau1[[#This Row],[No. Sous-service]],DONNÉES!F:F,DONNÉES!I:I,FALSE,0,1)</f>
        <v>#NAME?</v>
      </c>
    </row>
    <row r="13424" spans="1:10" x14ac:dyDescent="0.25">
      <c r="A13424" t="s">
        <v>44</v>
      </c>
      <c r="B13424" t="s">
        <v>85</v>
      </c>
      <c r="C13424" t="s">
        <v>306</v>
      </c>
      <c r="D13424" s="45">
        <v>343049</v>
      </c>
      <c r="E13424" t="s">
        <v>984</v>
      </c>
      <c r="F13424" s="45">
        <v>6791202</v>
      </c>
      <c r="G13424" t="s">
        <v>984</v>
      </c>
      <c r="H13424" s="45">
        <v>4125</v>
      </c>
      <c r="I13424" t="e">
        <f ca="1">_xlfn.XLOOKUP(Tableau1[[#This Row],[No. Sous-service]],DONNÉES!F:F,DONNÉES!H:H,FALSE,0,1)</f>
        <v>#NAME?</v>
      </c>
      <c r="J13424" t="e">
        <f ca="1">_xlfn.XLOOKUP(Tableau1[[#This Row],[No. Sous-service]],DONNÉES!F:F,DONNÉES!I:I,FALSE,0,1)</f>
        <v>#NAME?</v>
      </c>
    </row>
    <row r="13425" spans="1:10" x14ac:dyDescent="0.25">
      <c r="A13425" t="s">
        <v>44</v>
      </c>
      <c r="B13425" t="s">
        <v>85</v>
      </c>
      <c r="C13425" t="s">
        <v>306</v>
      </c>
      <c r="D13425" s="45">
        <v>343049</v>
      </c>
      <c r="E13425" t="s">
        <v>984</v>
      </c>
      <c r="F13425" s="45">
        <v>6791202</v>
      </c>
      <c r="G13425" t="s">
        <v>984</v>
      </c>
      <c r="H13425" s="45">
        <v>20427</v>
      </c>
      <c r="I13425" t="e">
        <f ca="1">_xlfn.XLOOKUP(Tableau1[[#This Row],[No. Sous-service]],DONNÉES!F:F,DONNÉES!H:H,FALSE,0,1)</f>
        <v>#NAME?</v>
      </c>
      <c r="J13425" t="e">
        <f ca="1">_xlfn.XLOOKUP(Tableau1[[#This Row],[No. Sous-service]],DONNÉES!F:F,DONNÉES!I:I,FALSE,0,1)</f>
        <v>#NAME?</v>
      </c>
    </row>
    <row r="13426" spans="1:10" x14ac:dyDescent="0.25">
      <c r="A13426" t="s">
        <v>44</v>
      </c>
      <c r="B13426" t="s">
        <v>85</v>
      </c>
      <c r="C13426" t="s">
        <v>306</v>
      </c>
      <c r="D13426" s="45">
        <v>343049</v>
      </c>
      <c r="E13426" t="s">
        <v>984</v>
      </c>
      <c r="F13426" s="45">
        <v>6791202</v>
      </c>
      <c r="G13426" t="s">
        <v>984</v>
      </c>
      <c r="H13426" s="45">
        <v>3593</v>
      </c>
      <c r="I13426" t="e">
        <f ca="1">_xlfn.XLOOKUP(Tableau1[[#This Row],[No. Sous-service]],DONNÉES!F:F,DONNÉES!H:H,FALSE,0,1)</f>
        <v>#NAME?</v>
      </c>
      <c r="J13426" t="e">
        <f ca="1">_xlfn.XLOOKUP(Tableau1[[#This Row],[No. Sous-service]],DONNÉES!F:F,DONNÉES!I:I,FALSE,0,1)</f>
        <v>#NAME?</v>
      </c>
    </row>
    <row r="13427" spans="1:10" x14ac:dyDescent="0.25">
      <c r="A13427" t="s">
        <v>44</v>
      </c>
      <c r="B13427" t="s">
        <v>85</v>
      </c>
      <c r="C13427" t="s">
        <v>306</v>
      </c>
      <c r="D13427" s="45">
        <v>343049</v>
      </c>
      <c r="E13427" t="s">
        <v>984</v>
      </c>
      <c r="F13427" s="45">
        <v>6791202</v>
      </c>
      <c r="G13427" t="s">
        <v>984</v>
      </c>
      <c r="H13427" s="45">
        <v>3783</v>
      </c>
      <c r="I13427" t="e">
        <f ca="1">_xlfn.XLOOKUP(Tableau1[[#This Row],[No. Sous-service]],DONNÉES!F:F,DONNÉES!H:H,FALSE,0,1)</f>
        <v>#NAME?</v>
      </c>
      <c r="J13427" t="e">
        <f ca="1">_xlfn.XLOOKUP(Tableau1[[#This Row],[No. Sous-service]],DONNÉES!F:F,DONNÉES!I:I,FALSE,0,1)</f>
        <v>#NAME?</v>
      </c>
    </row>
    <row r="13428" spans="1:10" x14ac:dyDescent="0.25">
      <c r="A13428" t="s">
        <v>44</v>
      </c>
      <c r="B13428" t="s">
        <v>85</v>
      </c>
      <c r="C13428" t="s">
        <v>306</v>
      </c>
      <c r="D13428" s="45">
        <v>343049</v>
      </c>
      <c r="E13428" t="s">
        <v>984</v>
      </c>
      <c r="F13428" s="45">
        <v>6791202</v>
      </c>
      <c r="G13428" t="s">
        <v>984</v>
      </c>
      <c r="H13428" s="45">
        <v>20428</v>
      </c>
      <c r="I13428" t="e">
        <f ca="1">_xlfn.XLOOKUP(Tableau1[[#This Row],[No. Sous-service]],DONNÉES!F:F,DONNÉES!H:H,FALSE,0,1)</f>
        <v>#NAME?</v>
      </c>
      <c r="J13428" t="e">
        <f ca="1">_xlfn.XLOOKUP(Tableau1[[#This Row],[No. Sous-service]],DONNÉES!F:F,DONNÉES!I:I,FALSE,0,1)</f>
        <v>#NAME?</v>
      </c>
    </row>
    <row r="13429" spans="1:10" x14ac:dyDescent="0.25">
      <c r="A13429" t="s">
        <v>44</v>
      </c>
      <c r="B13429" t="s">
        <v>85</v>
      </c>
      <c r="C13429" t="s">
        <v>306</v>
      </c>
      <c r="D13429" s="45">
        <v>343049</v>
      </c>
      <c r="E13429" t="s">
        <v>984</v>
      </c>
      <c r="F13429" s="45">
        <v>6791202</v>
      </c>
      <c r="G13429" t="s">
        <v>984</v>
      </c>
      <c r="H13429" s="45">
        <v>15981</v>
      </c>
      <c r="I13429" t="e">
        <f ca="1">_xlfn.XLOOKUP(Tableau1[[#This Row],[No. Sous-service]],DONNÉES!F:F,DONNÉES!H:H,FALSE,0,1)</f>
        <v>#NAME?</v>
      </c>
      <c r="J13429" t="e">
        <f ca="1">_xlfn.XLOOKUP(Tableau1[[#This Row],[No. Sous-service]],DONNÉES!F:F,DONNÉES!I:I,FALSE,0,1)</f>
        <v>#NAME?</v>
      </c>
    </row>
    <row r="13430" spans="1:10" x14ac:dyDescent="0.25">
      <c r="A13430" t="s">
        <v>44</v>
      </c>
      <c r="B13430" t="s">
        <v>85</v>
      </c>
      <c r="C13430" t="s">
        <v>306</v>
      </c>
      <c r="D13430" s="45">
        <v>343049</v>
      </c>
      <c r="E13430" t="s">
        <v>984</v>
      </c>
      <c r="F13430" s="45">
        <v>6791202</v>
      </c>
      <c r="G13430" t="s">
        <v>984</v>
      </c>
      <c r="H13430" s="45">
        <v>10305</v>
      </c>
      <c r="I13430" t="e">
        <f ca="1">_xlfn.XLOOKUP(Tableau1[[#This Row],[No. Sous-service]],DONNÉES!F:F,DONNÉES!H:H,FALSE,0,1)</f>
        <v>#NAME?</v>
      </c>
      <c r="J13430" t="e">
        <f ca="1">_xlfn.XLOOKUP(Tableau1[[#This Row],[No. Sous-service]],DONNÉES!F:F,DONNÉES!I:I,FALSE,0,1)</f>
        <v>#NAME?</v>
      </c>
    </row>
    <row r="13431" spans="1:10" x14ac:dyDescent="0.25">
      <c r="A13431" t="s">
        <v>44</v>
      </c>
      <c r="B13431" t="s">
        <v>85</v>
      </c>
      <c r="C13431" t="s">
        <v>306</v>
      </c>
      <c r="D13431" s="45">
        <v>343049</v>
      </c>
      <c r="E13431" t="s">
        <v>984</v>
      </c>
      <c r="F13431" s="45">
        <v>6791202</v>
      </c>
      <c r="G13431" t="s">
        <v>984</v>
      </c>
      <c r="H13431" s="45">
        <v>1764</v>
      </c>
      <c r="I13431" t="e">
        <f ca="1">_xlfn.XLOOKUP(Tableau1[[#This Row],[No. Sous-service]],DONNÉES!F:F,DONNÉES!H:H,FALSE,0,1)</f>
        <v>#NAME?</v>
      </c>
      <c r="J13431" t="e">
        <f ca="1">_xlfn.XLOOKUP(Tableau1[[#This Row],[No. Sous-service]],DONNÉES!F:F,DONNÉES!I:I,FALSE,0,1)</f>
        <v>#NAME?</v>
      </c>
    </row>
    <row r="13432" spans="1:10" x14ac:dyDescent="0.25">
      <c r="A13432" t="s">
        <v>44</v>
      </c>
      <c r="B13432" t="s">
        <v>85</v>
      </c>
      <c r="C13432" t="s">
        <v>306</v>
      </c>
      <c r="D13432" s="45">
        <v>343049</v>
      </c>
      <c r="E13432" t="s">
        <v>984</v>
      </c>
      <c r="F13432" s="45">
        <v>6791202</v>
      </c>
      <c r="G13432" t="s">
        <v>984</v>
      </c>
      <c r="H13432" s="45">
        <v>660052</v>
      </c>
      <c r="I13432" t="e">
        <f ca="1">_xlfn.XLOOKUP(Tableau1[[#This Row],[No. Sous-service]],DONNÉES!F:F,DONNÉES!H:H,FALSE,0,1)</f>
        <v>#NAME?</v>
      </c>
      <c r="J13432" t="e">
        <f ca="1">_xlfn.XLOOKUP(Tableau1[[#This Row],[No. Sous-service]],DONNÉES!F:F,DONNÉES!I:I,FALSE,0,1)</f>
        <v>#NAME?</v>
      </c>
    </row>
    <row r="13433" spans="1:10" x14ac:dyDescent="0.25">
      <c r="A13433" t="s">
        <v>44</v>
      </c>
      <c r="B13433" t="s">
        <v>85</v>
      </c>
      <c r="C13433" t="s">
        <v>306</v>
      </c>
      <c r="D13433" s="45">
        <v>343049</v>
      </c>
      <c r="E13433" t="s">
        <v>984</v>
      </c>
      <c r="F13433" s="45">
        <v>6791202</v>
      </c>
      <c r="G13433" t="s">
        <v>984</v>
      </c>
      <c r="H13433" s="45">
        <v>4422</v>
      </c>
      <c r="I13433" t="e">
        <f ca="1">_xlfn.XLOOKUP(Tableau1[[#This Row],[No. Sous-service]],DONNÉES!F:F,DONNÉES!H:H,FALSE,0,1)</f>
        <v>#NAME?</v>
      </c>
      <c r="J13433" t="e">
        <f ca="1">_xlfn.XLOOKUP(Tableau1[[#This Row],[No. Sous-service]],DONNÉES!F:F,DONNÉES!I:I,FALSE,0,1)</f>
        <v>#NAME?</v>
      </c>
    </row>
    <row r="13434" spans="1:10" x14ac:dyDescent="0.25">
      <c r="A13434" t="s">
        <v>44</v>
      </c>
      <c r="B13434" t="s">
        <v>85</v>
      </c>
      <c r="C13434" t="s">
        <v>306</v>
      </c>
      <c r="D13434" s="45">
        <v>343049</v>
      </c>
      <c r="E13434" t="s">
        <v>984</v>
      </c>
      <c r="F13434" s="45">
        <v>6791202</v>
      </c>
      <c r="G13434" t="s">
        <v>984</v>
      </c>
      <c r="H13434" s="45">
        <v>5007</v>
      </c>
      <c r="I13434" t="e">
        <f ca="1">_xlfn.XLOOKUP(Tableau1[[#This Row],[No. Sous-service]],DONNÉES!F:F,DONNÉES!H:H,FALSE,0,1)</f>
        <v>#NAME?</v>
      </c>
      <c r="J13434" t="e">
        <f ca="1">_xlfn.XLOOKUP(Tableau1[[#This Row],[No. Sous-service]],DONNÉES!F:F,DONNÉES!I:I,FALSE,0,1)</f>
        <v>#NAME?</v>
      </c>
    </row>
    <row r="13435" spans="1:10" x14ac:dyDescent="0.25">
      <c r="A13435" t="s">
        <v>44</v>
      </c>
      <c r="B13435" t="s">
        <v>85</v>
      </c>
      <c r="C13435" t="s">
        <v>306</v>
      </c>
      <c r="D13435" s="45">
        <v>343049</v>
      </c>
      <c r="E13435" t="s">
        <v>984</v>
      </c>
      <c r="F13435" s="45">
        <v>6791202</v>
      </c>
      <c r="G13435" t="s">
        <v>984</v>
      </c>
      <c r="H13435" s="45">
        <v>4190</v>
      </c>
      <c r="I13435" t="e">
        <f ca="1">_xlfn.XLOOKUP(Tableau1[[#This Row],[No. Sous-service]],DONNÉES!F:F,DONNÉES!H:H,FALSE,0,1)</f>
        <v>#NAME?</v>
      </c>
      <c r="J13435" t="e">
        <f ca="1">_xlfn.XLOOKUP(Tableau1[[#This Row],[No. Sous-service]],DONNÉES!F:F,DONNÉES!I:I,FALSE,0,1)</f>
        <v>#NAME?</v>
      </c>
    </row>
    <row r="13436" spans="1:10" x14ac:dyDescent="0.25">
      <c r="A13436" t="s">
        <v>44</v>
      </c>
      <c r="B13436" t="s">
        <v>85</v>
      </c>
      <c r="C13436" t="s">
        <v>306</v>
      </c>
      <c r="D13436" s="45">
        <v>343049</v>
      </c>
      <c r="E13436" t="s">
        <v>984</v>
      </c>
      <c r="F13436" s="45">
        <v>6791202</v>
      </c>
      <c r="G13436" t="s">
        <v>984</v>
      </c>
      <c r="H13436" s="45">
        <v>2744</v>
      </c>
      <c r="I13436" t="e">
        <f ca="1">_xlfn.XLOOKUP(Tableau1[[#This Row],[No. Sous-service]],DONNÉES!F:F,DONNÉES!H:H,FALSE,0,1)</f>
        <v>#NAME?</v>
      </c>
      <c r="J13436" t="e">
        <f ca="1">_xlfn.XLOOKUP(Tableau1[[#This Row],[No. Sous-service]],DONNÉES!F:F,DONNÉES!I:I,FALSE,0,1)</f>
        <v>#NAME?</v>
      </c>
    </row>
    <row r="13437" spans="1:10" x14ac:dyDescent="0.25">
      <c r="A13437" t="s">
        <v>44</v>
      </c>
      <c r="B13437" t="s">
        <v>85</v>
      </c>
      <c r="C13437" t="s">
        <v>306</v>
      </c>
      <c r="D13437" s="45">
        <v>343049</v>
      </c>
      <c r="E13437" t="s">
        <v>984</v>
      </c>
      <c r="F13437" s="45">
        <v>6791202</v>
      </c>
      <c r="G13437" t="s">
        <v>984</v>
      </c>
      <c r="H13437" s="45">
        <v>10294</v>
      </c>
      <c r="I13437" t="e">
        <f ca="1">_xlfn.XLOOKUP(Tableau1[[#This Row],[No. Sous-service]],DONNÉES!F:F,DONNÉES!H:H,FALSE,0,1)</f>
        <v>#NAME?</v>
      </c>
      <c r="J13437" t="e">
        <f ca="1">_xlfn.XLOOKUP(Tableau1[[#This Row],[No. Sous-service]],DONNÉES!F:F,DONNÉES!I:I,FALSE,0,1)</f>
        <v>#NAME?</v>
      </c>
    </row>
    <row r="13438" spans="1:10" x14ac:dyDescent="0.25">
      <c r="A13438" t="s">
        <v>44</v>
      </c>
      <c r="B13438" t="s">
        <v>85</v>
      </c>
      <c r="C13438" t="s">
        <v>306</v>
      </c>
      <c r="D13438" s="45">
        <v>343049</v>
      </c>
      <c r="E13438" t="s">
        <v>984</v>
      </c>
      <c r="F13438" s="45">
        <v>6791202</v>
      </c>
      <c r="G13438" t="s">
        <v>984</v>
      </c>
      <c r="H13438" s="45">
        <v>2859</v>
      </c>
      <c r="I13438" t="e">
        <f ca="1">_xlfn.XLOOKUP(Tableau1[[#This Row],[No. Sous-service]],DONNÉES!F:F,DONNÉES!H:H,FALSE,0,1)</f>
        <v>#NAME?</v>
      </c>
      <c r="J13438" t="e">
        <f ca="1">_xlfn.XLOOKUP(Tableau1[[#This Row],[No. Sous-service]],DONNÉES!F:F,DONNÉES!I:I,FALSE,0,1)</f>
        <v>#NAME?</v>
      </c>
    </row>
    <row r="13439" spans="1:10" x14ac:dyDescent="0.25">
      <c r="A13439" t="s">
        <v>44</v>
      </c>
      <c r="B13439" t="s">
        <v>85</v>
      </c>
      <c r="C13439" t="s">
        <v>306</v>
      </c>
      <c r="D13439" s="45">
        <v>343049</v>
      </c>
      <c r="E13439" t="s">
        <v>984</v>
      </c>
      <c r="F13439" s="45">
        <v>6791202</v>
      </c>
      <c r="G13439" t="s">
        <v>984</v>
      </c>
      <c r="H13439" s="45">
        <v>7191</v>
      </c>
      <c r="I13439" t="e">
        <f ca="1">_xlfn.XLOOKUP(Tableau1[[#This Row],[No. Sous-service]],DONNÉES!F:F,DONNÉES!H:H,FALSE,0,1)</f>
        <v>#NAME?</v>
      </c>
      <c r="J13439" t="e">
        <f ca="1">_xlfn.XLOOKUP(Tableau1[[#This Row],[No. Sous-service]],DONNÉES!F:F,DONNÉES!I:I,FALSE,0,1)</f>
        <v>#NAME?</v>
      </c>
    </row>
    <row r="13440" spans="1:10" x14ac:dyDescent="0.25">
      <c r="A13440" t="s">
        <v>44</v>
      </c>
      <c r="B13440" t="s">
        <v>85</v>
      </c>
      <c r="C13440" t="s">
        <v>306</v>
      </c>
      <c r="D13440" s="45">
        <v>343049</v>
      </c>
      <c r="E13440" t="s">
        <v>984</v>
      </c>
      <c r="F13440" s="45">
        <v>6791202</v>
      </c>
      <c r="G13440" t="s">
        <v>984</v>
      </c>
      <c r="H13440" s="45">
        <v>10297</v>
      </c>
      <c r="I13440" t="e">
        <f ca="1">_xlfn.XLOOKUP(Tableau1[[#This Row],[No. Sous-service]],DONNÉES!F:F,DONNÉES!H:H,FALSE,0,1)</f>
        <v>#NAME?</v>
      </c>
      <c r="J13440" t="e">
        <f ca="1">_xlfn.XLOOKUP(Tableau1[[#This Row],[No. Sous-service]],DONNÉES!F:F,DONNÉES!I:I,FALSE,0,1)</f>
        <v>#NAME?</v>
      </c>
    </row>
    <row r="13441" spans="1:10" x14ac:dyDescent="0.25">
      <c r="A13441" t="s">
        <v>44</v>
      </c>
      <c r="B13441" t="s">
        <v>85</v>
      </c>
      <c r="C13441" t="s">
        <v>306</v>
      </c>
      <c r="D13441" s="45">
        <v>343049</v>
      </c>
      <c r="E13441" t="s">
        <v>984</v>
      </c>
      <c r="F13441" s="45">
        <v>6791202</v>
      </c>
      <c r="G13441" t="s">
        <v>984</v>
      </c>
      <c r="H13441" s="45">
        <v>4057</v>
      </c>
      <c r="I13441" t="e">
        <f ca="1">_xlfn.XLOOKUP(Tableau1[[#This Row],[No. Sous-service]],DONNÉES!F:F,DONNÉES!H:H,FALSE,0,1)</f>
        <v>#NAME?</v>
      </c>
      <c r="J13441" t="e">
        <f ca="1">_xlfn.XLOOKUP(Tableau1[[#This Row],[No. Sous-service]],DONNÉES!F:F,DONNÉES!I:I,FALSE,0,1)</f>
        <v>#NAME?</v>
      </c>
    </row>
    <row r="13442" spans="1:10" x14ac:dyDescent="0.25">
      <c r="A13442" t="s">
        <v>44</v>
      </c>
      <c r="B13442" t="s">
        <v>85</v>
      </c>
      <c r="C13442" t="s">
        <v>306</v>
      </c>
      <c r="D13442" s="45">
        <v>343049</v>
      </c>
      <c r="E13442" t="s">
        <v>984</v>
      </c>
      <c r="F13442" s="45">
        <v>6791202</v>
      </c>
      <c r="G13442" t="s">
        <v>984</v>
      </c>
      <c r="H13442" s="45">
        <v>3769</v>
      </c>
      <c r="I13442" t="e">
        <f ca="1">_xlfn.XLOOKUP(Tableau1[[#This Row],[No. Sous-service]],DONNÉES!F:F,DONNÉES!H:H,FALSE,0,1)</f>
        <v>#NAME?</v>
      </c>
      <c r="J13442" t="e">
        <f ca="1">_xlfn.XLOOKUP(Tableau1[[#This Row],[No. Sous-service]],DONNÉES!F:F,DONNÉES!I:I,FALSE,0,1)</f>
        <v>#NAME?</v>
      </c>
    </row>
    <row r="13443" spans="1:10" x14ac:dyDescent="0.25">
      <c r="A13443" t="s">
        <v>44</v>
      </c>
      <c r="B13443" t="s">
        <v>85</v>
      </c>
      <c r="C13443" t="s">
        <v>306</v>
      </c>
      <c r="D13443" s="45">
        <v>343049</v>
      </c>
      <c r="E13443" t="s">
        <v>984</v>
      </c>
      <c r="F13443" s="45">
        <v>6791202</v>
      </c>
      <c r="G13443" t="s">
        <v>984</v>
      </c>
      <c r="H13443" s="45">
        <v>4227</v>
      </c>
      <c r="I13443" t="e">
        <f ca="1">_xlfn.XLOOKUP(Tableau1[[#This Row],[No. Sous-service]],DONNÉES!F:F,DONNÉES!H:H,FALSE,0,1)</f>
        <v>#NAME?</v>
      </c>
      <c r="J13443" t="e">
        <f ca="1">_xlfn.XLOOKUP(Tableau1[[#This Row],[No. Sous-service]],DONNÉES!F:F,DONNÉES!I:I,FALSE,0,1)</f>
        <v>#NAME?</v>
      </c>
    </row>
    <row r="13444" spans="1:10" x14ac:dyDescent="0.25">
      <c r="A13444" t="s">
        <v>44</v>
      </c>
      <c r="B13444" t="s">
        <v>85</v>
      </c>
      <c r="C13444" t="s">
        <v>306</v>
      </c>
      <c r="D13444" s="45">
        <v>343049</v>
      </c>
      <c r="E13444" t="s">
        <v>984</v>
      </c>
      <c r="F13444" s="45">
        <v>6791202</v>
      </c>
      <c r="G13444" t="s">
        <v>984</v>
      </c>
      <c r="H13444" s="45">
        <v>10298</v>
      </c>
      <c r="I13444" t="e">
        <f ca="1">_xlfn.XLOOKUP(Tableau1[[#This Row],[No. Sous-service]],DONNÉES!F:F,DONNÉES!H:H,FALSE,0,1)</f>
        <v>#NAME?</v>
      </c>
      <c r="J13444" t="e">
        <f ca="1">_xlfn.XLOOKUP(Tableau1[[#This Row],[No. Sous-service]],DONNÉES!F:F,DONNÉES!I:I,FALSE,0,1)</f>
        <v>#NAME?</v>
      </c>
    </row>
    <row r="13445" spans="1:10" x14ac:dyDescent="0.25">
      <c r="A13445" t="s">
        <v>44</v>
      </c>
      <c r="B13445" t="s">
        <v>85</v>
      </c>
      <c r="C13445" t="s">
        <v>306</v>
      </c>
      <c r="D13445" s="45">
        <v>343049</v>
      </c>
      <c r="E13445" t="s">
        <v>984</v>
      </c>
      <c r="F13445" s="45">
        <v>6791202</v>
      </c>
      <c r="G13445" t="s">
        <v>984</v>
      </c>
      <c r="H13445" s="45">
        <v>3037</v>
      </c>
      <c r="I13445" t="e">
        <f ca="1">_xlfn.XLOOKUP(Tableau1[[#This Row],[No. Sous-service]],DONNÉES!F:F,DONNÉES!H:H,FALSE,0,1)</f>
        <v>#NAME?</v>
      </c>
      <c r="J13445" t="e">
        <f ca="1">_xlfn.XLOOKUP(Tableau1[[#This Row],[No. Sous-service]],DONNÉES!F:F,DONNÉES!I:I,FALSE,0,1)</f>
        <v>#NAME?</v>
      </c>
    </row>
    <row r="13446" spans="1:10" x14ac:dyDescent="0.25">
      <c r="A13446" t="s">
        <v>44</v>
      </c>
      <c r="B13446" t="s">
        <v>85</v>
      </c>
      <c r="C13446" t="s">
        <v>306</v>
      </c>
      <c r="D13446" s="45">
        <v>343049</v>
      </c>
      <c r="E13446" t="s">
        <v>984</v>
      </c>
      <c r="F13446" s="45">
        <v>6791202</v>
      </c>
      <c r="G13446" t="s">
        <v>984</v>
      </c>
      <c r="H13446" s="45">
        <v>602610</v>
      </c>
      <c r="I13446" t="e">
        <f ca="1">_xlfn.XLOOKUP(Tableau1[[#This Row],[No. Sous-service]],DONNÉES!F:F,DONNÉES!H:H,FALSE,0,1)</f>
        <v>#NAME?</v>
      </c>
      <c r="J13446" t="e">
        <f ca="1">_xlfn.XLOOKUP(Tableau1[[#This Row],[No. Sous-service]],DONNÉES!F:F,DONNÉES!I:I,FALSE,0,1)</f>
        <v>#NAME?</v>
      </c>
    </row>
    <row r="13447" spans="1:10" x14ac:dyDescent="0.25">
      <c r="A13447" t="s">
        <v>44</v>
      </c>
      <c r="B13447" t="s">
        <v>85</v>
      </c>
      <c r="C13447" t="s">
        <v>306</v>
      </c>
      <c r="D13447" s="45">
        <v>343049</v>
      </c>
      <c r="E13447" t="s">
        <v>984</v>
      </c>
      <c r="F13447" s="45">
        <v>6791202</v>
      </c>
      <c r="G13447" t="s">
        <v>984</v>
      </c>
      <c r="H13447" s="45">
        <v>77085</v>
      </c>
      <c r="I13447" t="e">
        <f ca="1">_xlfn.XLOOKUP(Tableau1[[#This Row],[No. Sous-service]],DONNÉES!F:F,DONNÉES!H:H,FALSE,0,1)</f>
        <v>#NAME?</v>
      </c>
      <c r="J13447" t="e">
        <f ca="1">_xlfn.XLOOKUP(Tableau1[[#This Row],[No. Sous-service]],DONNÉES!F:F,DONNÉES!I:I,FALSE,0,1)</f>
        <v>#NAME?</v>
      </c>
    </row>
    <row r="13448" spans="1:10" x14ac:dyDescent="0.25">
      <c r="A13448" t="s">
        <v>44</v>
      </c>
      <c r="B13448" t="s">
        <v>85</v>
      </c>
      <c r="C13448" t="s">
        <v>306</v>
      </c>
      <c r="D13448" s="45">
        <v>343049</v>
      </c>
      <c r="E13448" t="s">
        <v>984</v>
      </c>
      <c r="F13448" s="45">
        <v>6791202</v>
      </c>
      <c r="G13448" t="s">
        <v>984</v>
      </c>
      <c r="H13448" s="45">
        <v>4423</v>
      </c>
      <c r="I13448" t="e">
        <f ca="1">_xlfn.XLOOKUP(Tableau1[[#This Row],[No. Sous-service]],DONNÉES!F:F,DONNÉES!H:H,FALSE,0,1)</f>
        <v>#NAME?</v>
      </c>
      <c r="J13448" t="e">
        <f ca="1">_xlfn.XLOOKUP(Tableau1[[#This Row],[No. Sous-service]],DONNÉES!F:F,DONNÉES!I:I,FALSE,0,1)</f>
        <v>#NAME?</v>
      </c>
    </row>
    <row r="13449" spans="1:10" x14ac:dyDescent="0.25">
      <c r="A13449" t="s">
        <v>44</v>
      </c>
      <c r="B13449" t="s">
        <v>85</v>
      </c>
      <c r="C13449" t="s">
        <v>306</v>
      </c>
      <c r="D13449" s="45">
        <v>343049</v>
      </c>
      <c r="E13449" t="s">
        <v>984</v>
      </c>
      <c r="F13449" s="45">
        <v>6791202</v>
      </c>
      <c r="G13449" t="s">
        <v>984</v>
      </c>
      <c r="H13449" s="45">
        <v>7195</v>
      </c>
      <c r="I13449" t="e">
        <f ca="1">_xlfn.XLOOKUP(Tableau1[[#This Row],[No. Sous-service]],DONNÉES!F:F,DONNÉES!H:H,FALSE,0,1)</f>
        <v>#NAME?</v>
      </c>
      <c r="J13449" t="e">
        <f ca="1">_xlfn.XLOOKUP(Tableau1[[#This Row],[No. Sous-service]],DONNÉES!F:F,DONNÉES!I:I,FALSE,0,1)</f>
        <v>#NAME?</v>
      </c>
    </row>
    <row r="13450" spans="1:10" x14ac:dyDescent="0.25">
      <c r="A13450" t="s">
        <v>44</v>
      </c>
      <c r="B13450" t="s">
        <v>85</v>
      </c>
      <c r="C13450" t="s">
        <v>306</v>
      </c>
      <c r="D13450" s="45">
        <v>343049</v>
      </c>
      <c r="E13450" t="s">
        <v>984</v>
      </c>
      <c r="F13450" s="45">
        <v>6791202</v>
      </c>
      <c r="G13450" t="s">
        <v>984</v>
      </c>
      <c r="H13450" s="45">
        <v>5658</v>
      </c>
      <c r="I13450" t="e">
        <f ca="1">_xlfn.XLOOKUP(Tableau1[[#This Row],[No. Sous-service]],DONNÉES!F:F,DONNÉES!H:H,FALSE,0,1)</f>
        <v>#NAME?</v>
      </c>
      <c r="J13450" t="e">
        <f ca="1">_xlfn.XLOOKUP(Tableau1[[#This Row],[No. Sous-service]],DONNÉES!F:F,DONNÉES!I:I,FALSE,0,1)</f>
        <v>#NAME?</v>
      </c>
    </row>
    <row r="13451" spans="1:10" x14ac:dyDescent="0.25">
      <c r="A13451" t="s">
        <v>44</v>
      </c>
      <c r="B13451" t="s">
        <v>85</v>
      </c>
      <c r="C13451" t="s">
        <v>306</v>
      </c>
      <c r="D13451" s="45">
        <v>343049</v>
      </c>
      <c r="E13451" t="s">
        <v>984</v>
      </c>
      <c r="F13451" s="45">
        <v>6791202</v>
      </c>
      <c r="G13451" t="s">
        <v>984</v>
      </c>
      <c r="H13451" s="45">
        <v>10307</v>
      </c>
      <c r="I13451" t="e">
        <f ca="1">_xlfn.XLOOKUP(Tableau1[[#This Row],[No. Sous-service]],DONNÉES!F:F,DONNÉES!H:H,FALSE,0,1)</f>
        <v>#NAME?</v>
      </c>
      <c r="J13451" t="e">
        <f ca="1">_xlfn.XLOOKUP(Tableau1[[#This Row],[No. Sous-service]],DONNÉES!F:F,DONNÉES!I:I,FALSE,0,1)</f>
        <v>#NAME?</v>
      </c>
    </row>
    <row r="13452" spans="1:10" x14ac:dyDescent="0.25">
      <c r="A13452" t="s">
        <v>44</v>
      </c>
      <c r="B13452" t="s">
        <v>85</v>
      </c>
      <c r="C13452" t="s">
        <v>306</v>
      </c>
      <c r="D13452" s="45">
        <v>343049</v>
      </c>
      <c r="E13452" t="s">
        <v>984</v>
      </c>
      <c r="F13452" s="45">
        <v>6791202</v>
      </c>
      <c r="G13452" t="s">
        <v>984</v>
      </c>
      <c r="H13452" s="45">
        <v>10310</v>
      </c>
      <c r="I13452" t="e">
        <f ca="1">_xlfn.XLOOKUP(Tableau1[[#This Row],[No. Sous-service]],DONNÉES!F:F,DONNÉES!H:H,FALSE,0,1)</f>
        <v>#NAME?</v>
      </c>
      <c r="J13452" t="e">
        <f ca="1">_xlfn.XLOOKUP(Tableau1[[#This Row],[No. Sous-service]],DONNÉES!F:F,DONNÉES!I:I,FALSE,0,1)</f>
        <v>#NAME?</v>
      </c>
    </row>
    <row r="13453" spans="1:10" x14ac:dyDescent="0.25">
      <c r="A13453" t="s">
        <v>44</v>
      </c>
      <c r="B13453" t="s">
        <v>85</v>
      </c>
      <c r="C13453" t="s">
        <v>306</v>
      </c>
      <c r="D13453" s="45">
        <v>343049</v>
      </c>
      <c r="E13453" t="s">
        <v>984</v>
      </c>
      <c r="F13453" s="45">
        <v>6791202</v>
      </c>
      <c r="G13453" t="s">
        <v>984</v>
      </c>
      <c r="H13453" s="45">
        <v>4018</v>
      </c>
      <c r="I13453" t="e">
        <f ca="1">_xlfn.XLOOKUP(Tableau1[[#This Row],[No. Sous-service]],DONNÉES!F:F,DONNÉES!H:H,FALSE,0,1)</f>
        <v>#NAME?</v>
      </c>
      <c r="J13453" t="e">
        <f ca="1">_xlfn.XLOOKUP(Tableau1[[#This Row],[No. Sous-service]],DONNÉES!F:F,DONNÉES!I:I,FALSE,0,1)</f>
        <v>#NAME?</v>
      </c>
    </row>
    <row r="13454" spans="1:10" x14ac:dyDescent="0.25">
      <c r="A13454" t="s">
        <v>44</v>
      </c>
      <c r="B13454" t="s">
        <v>85</v>
      </c>
      <c r="C13454" t="s">
        <v>306</v>
      </c>
      <c r="D13454" s="45">
        <v>343049</v>
      </c>
      <c r="E13454" t="s">
        <v>984</v>
      </c>
      <c r="F13454" s="45">
        <v>6791202</v>
      </c>
      <c r="G13454" t="s">
        <v>984</v>
      </c>
      <c r="H13454" s="45">
        <v>4424</v>
      </c>
      <c r="I13454" t="e">
        <f ca="1">_xlfn.XLOOKUP(Tableau1[[#This Row],[No. Sous-service]],DONNÉES!F:F,DONNÉES!H:H,FALSE,0,1)</f>
        <v>#NAME?</v>
      </c>
      <c r="J13454" t="e">
        <f ca="1">_xlfn.XLOOKUP(Tableau1[[#This Row],[No. Sous-service]],DONNÉES!F:F,DONNÉES!I:I,FALSE,0,1)</f>
        <v>#NAME?</v>
      </c>
    </row>
    <row r="13455" spans="1:10" x14ac:dyDescent="0.25">
      <c r="A13455" t="s">
        <v>44</v>
      </c>
      <c r="B13455" t="s">
        <v>85</v>
      </c>
      <c r="C13455" t="s">
        <v>306</v>
      </c>
      <c r="D13455" s="45">
        <v>343049</v>
      </c>
      <c r="E13455" t="s">
        <v>984</v>
      </c>
      <c r="F13455" s="45">
        <v>6791202</v>
      </c>
      <c r="G13455" t="s">
        <v>984</v>
      </c>
      <c r="H13455" s="45">
        <v>660045</v>
      </c>
      <c r="I13455" t="e">
        <f ca="1">_xlfn.XLOOKUP(Tableau1[[#This Row],[No. Sous-service]],DONNÉES!F:F,DONNÉES!H:H,FALSE,0,1)</f>
        <v>#NAME?</v>
      </c>
      <c r="J13455" t="e">
        <f ca="1">_xlfn.XLOOKUP(Tableau1[[#This Row],[No. Sous-service]],DONNÉES!F:F,DONNÉES!I:I,FALSE,0,1)</f>
        <v>#NAME?</v>
      </c>
    </row>
    <row r="13456" spans="1:10" x14ac:dyDescent="0.25">
      <c r="A13456" t="s">
        <v>44</v>
      </c>
      <c r="B13456" t="s">
        <v>85</v>
      </c>
      <c r="C13456" t="s">
        <v>306</v>
      </c>
      <c r="D13456" s="45">
        <v>343049</v>
      </c>
      <c r="E13456" t="s">
        <v>984</v>
      </c>
      <c r="F13456" s="45">
        <v>6791202</v>
      </c>
      <c r="G13456" t="s">
        <v>984</v>
      </c>
      <c r="H13456" s="45">
        <v>77031</v>
      </c>
      <c r="I13456" t="e">
        <f ca="1">_xlfn.XLOOKUP(Tableau1[[#This Row],[No. Sous-service]],DONNÉES!F:F,DONNÉES!H:H,FALSE,0,1)</f>
        <v>#NAME?</v>
      </c>
      <c r="J13456" t="e">
        <f ca="1">_xlfn.XLOOKUP(Tableau1[[#This Row],[No. Sous-service]],DONNÉES!F:F,DONNÉES!I:I,FALSE,0,1)</f>
        <v>#NAME?</v>
      </c>
    </row>
    <row r="13457" spans="1:10" x14ac:dyDescent="0.25">
      <c r="A13457" t="s">
        <v>44</v>
      </c>
      <c r="B13457" t="s">
        <v>85</v>
      </c>
      <c r="C13457" t="s">
        <v>306</v>
      </c>
      <c r="D13457" s="45">
        <v>343049</v>
      </c>
      <c r="E13457" t="s">
        <v>984</v>
      </c>
      <c r="F13457" s="45">
        <v>6791202</v>
      </c>
      <c r="G13457" t="s">
        <v>984</v>
      </c>
      <c r="H13457" s="45">
        <v>102103</v>
      </c>
      <c r="I13457" t="e">
        <f ca="1">_xlfn.XLOOKUP(Tableau1[[#This Row],[No. Sous-service]],DONNÉES!F:F,DONNÉES!H:H,FALSE,0,1)</f>
        <v>#NAME?</v>
      </c>
      <c r="J13457" t="e">
        <f ca="1">_xlfn.XLOOKUP(Tableau1[[#This Row],[No. Sous-service]],DONNÉES!F:F,DONNÉES!I:I,FALSE,0,1)</f>
        <v>#NAME?</v>
      </c>
    </row>
    <row r="13458" spans="1:10" x14ac:dyDescent="0.25">
      <c r="A13458" t="s">
        <v>44</v>
      </c>
      <c r="B13458" t="s">
        <v>85</v>
      </c>
      <c r="C13458" t="s">
        <v>306</v>
      </c>
      <c r="D13458" s="45">
        <v>343049</v>
      </c>
      <c r="E13458" t="s">
        <v>984</v>
      </c>
      <c r="F13458" s="45">
        <v>6791202</v>
      </c>
      <c r="G13458" t="s">
        <v>984</v>
      </c>
      <c r="H13458" s="45">
        <v>437</v>
      </c>
      <c r="I13458" t="e">
        <f ca="1">_xlfn.XLOOKUP(Tableau1[[#This Row],[No. Sous-service]],DONNÉES!F:F,DONNÉES!H:H,FALSE,0,1)</f>
        <v>#NAME?</v>
      </c>
      <c r="J13458" t="e">
        <f ca="1">_xlfn.XLOOKUP(Tableau1[[#This Row],[No. Sous-service]],DONNÉES!F:F,DONNÉES!I:I,FALSE,0,1)</f>
        <v>#NAME?</v>
      </c>
    </row>
    <row r="13459" spans="1:10" x14ac:dyDescent="0.25">
      <c r="A13459" t="s">
        <v>44</v>
      </c>
      <c r="B13459" t="s">
        <v>85</v>
      </c>
      <c r="C13459" t="s">
        <v>306</v>
      </c>
      <c r="D13459" s="45">
        <v>343049</v>
      </c>
      <c r="E13459" t="s">
        <v>984</v>
      </c>
      <c r="F13459" s="45">
        <v>6791202</v>
      </c>
      <c r="G13459" t="s">
        <v>984</v>
      </c>
      <c r="H13459" s="45">
        <v>2161</v>
      </c>
      <c r="I13459" t="e">
        <f ca="1">_xlfn.XLOOKUP(Tableau1[[#This Row],[No. Sous-service]],DONNÉES!F:F,DONNÉES!H:H,FALSE,0,1)</f>
        <v>#NAME?</v>
      </c>
      <c r="J13459" t="e">
        <f ca="1">_xlfn.XLOOKUP(Tableau1[[#This Row],[No. Sous-service]],DONNÉES!F:F,DONNÉES!I:I,FALSE,0,1)</f>
        <v>#NAME?</v>
      </c>
    </row>
    <row r="13460" spans="1:10" x14ac:dyDescent="0.25">
      <c r="A13460" t="s">
        <v>44</v>
      </c>
      <c r="B13460" t="s">
        <v>85</v>
      </c>
      <c r="C13460" t="s">
        <v>306</v>
      </c>
      <c r="D13460" s="45">
        <v>343049</v>
      </c>
      <c r="E13460" t="s">
        <v>984</v>
      </c>
      <c r="F13460" s="45">
        <v>6791202</v>
      </c>
      <c r="G13460" t="s">
        <v>984</v>
      </c>
      <c r="H13460" s="45">
        <v>4165</v>
      </c>
      <c r="I13460" t="e">
        <f ca="1">_xlfn.XLOOKUP(Tableau1[[#This Row],[No. Sous-service]],DONNÉES!F:F,DONNÉES!H:H,FALSE,0,1)</f>
        <v>#NAME?</v>
      </c>
      <c r="J13460" t="e">
        <f ca="1">_xlfn.XLOOKUP(Tableau1[[#This Row],[No. Sous-service]],DONNÉES!F:F,DONNÉES!I:I,FALSE,0,1)</f>
        <v>#NAME?</v>
      </c>
    </row>
    <row r="13461" spans="1:10" x14ac:dyDescent="0.25">
      <c r="A13461" t="s">
        <v>44</v>
      </c>
      <c r="B13461" t="s">
        <v>85</v>
      </c>
      <c r="C13461" t="s">
        <v>306</v>
      </c>
      <c r="D13461" s="45">
        <v>343049</v>
      </c>
      <c r="E13461" t="s">
        <v>984</v>
      </c>
      <c r="F13461" s="45">
        <v>6791202</v>
      </c>
      <c r="G13461" t="s">
        <v>984</v>
      </c>
      <c r="H13461" s="45">
        <v>7194</v>
      </c>
      <c r="I13461" t="e">
        <f ca="1">_xlfn.XLOOKUP(Tableau1[[#This Row],[No. Sous-service]],DONNÉES!F:F,DONNÉES!H:H,FALSE,0,1)</f>
        <v>#NAME?</v>
      </c>
      <c r="J13461" t="e">
        <f ca="1">_xlfn.XLOOKUP(Tableau1[[#This Row],[No. Sous-service]],DONNÉES!F:F,DONNÉES!I:I,FALSE,0,1)</f>
        <v>#NAME?</v>
      </c>
    </row>
    <row r="13462" spans="1:10" x14ac:dyDescent="0.25">
      <c r="A13462" t="s">
        <v>44</v>
      </c>
      <c r="B13462" t="s">
        <v>85</v>
      </c>
      <c r="C13462" t="s">
        <v>306</v>
      </c>
      <c r="D13462" s="45">
        <v>343049</v>
      </c>
      <c r="E13462" t="s">
        <v>984</v>
      </c>
      <c r="F13462" s="45">
        <v>6791202</v>
      </c>
      <c r="G13462" t="s">
        <v>984</v>
      </c>
      <c r="H13462" s="45">
        <v>4421</v>
      </c>
      <c r="I13462" t="e">
        <f ca="1">_xlfn.XLOOKUP(Tableau1[[#This Row],[No. Sous-service]],DONNÉES!F:F,DONNÉES!H:H,FALSE,0,1)</f>
        <v>#NAME?</v>
      </c>
      <c r="J13462" t="e">
        <f ca="1">_xlfn.XLOOKUP(Tableau1[[#This Row],[No. Sous-service]],DONNÉES!F:F,DONNÉES!I:I,FALSE,0,1)</f>
        <v>#NAME?</v>
      </c>
    </row>
    <row r="13463" spans="1:10" x14ac:dyDescent="0.25">
      <c r="A13463" t="s">
        <v>44</v>
      </c>
      <c r="B13463" t="s">
        <v>85</v>
      </c>
      <c r="C13463" t="s">
        <v>306</v>
      </c>
      <c r="D13463" s="45">
        <v>343049</v>
      </c>
      <c r="E13463" t="s">
        <v>984</v>
      </c>
      <c r="F13463" s="45">
        <v>6791202</v>
      </c>
      <c r="G13463" t="s">
        <v>984</v>
      </c>
      <c r="H13463" s="45">
        <v>4185</v>
      </c>
      <c r="I13463" t="e">
        <f ca="1">_xlfn.XLOOKUP(Tableau1[[#This Row],[No. Sous-service]],DONNÉES!F:F,DONNÉES!H:H,FALSE,0,1)</f>
        <v>#NAME?</v>
      </c>
      <c r="J13463" t="e">
        <f ca="1">_xlfn.XLOOKUP(Tableau1[[#This Row],[No. Sous-service]],DONNÉES!F:F,DONNÉES!I:I,FALSE,0,1)</f>
        <v>#NAME?</v>
      </c>
    </row>
    <row r="13464" spans="1:10" x14ac:dyDescent="0.25">
      <c r="A13464" t="s">
        <v>44</v>
      </c>
      <c r="B13464" t="s">
        <v>85</v>
      </c>
      <c r="C13464" t="s">
        <v>306</v>
      </c>
      <c r="D13464" s="45">
        <v>343049</v>
      </c>
      <c r="E13464" t="s">
        <v>984</v>
      </c>
      <c r="F13464" s="45">
        <v>6791202</v>
      </c>
      <c r="G13464" t="s">
        <v>984</v>
      </c>
      <c r="H13464" s="45">
        <v>660048</v>
      </c>
      <c r="I13464" t="e">
        <f ca="1">_xlfn.XLOOKUP(Tableau1[[#This Row],[No. Sous-service]],DONNÉES!F:F,DONNÉES!H:H,FALSE,0,1)</f>
        <v>#NAME?</v>
      </c>
      <c r="J13464" t="e">
        <f ca="1">_xlfn.XLOOKUP(Tableau1[[#This Row],[No. Sous-service]],DONNÉES!F:F,DONNÉES!I:I,FALSE,0,1)</f>
        <v>#NAME?</v>
      </c>
    </row>
    <row r="13465" spans="1:10" x14ac:dyDescent="0.25">
      <c r="A13465" t="s">
        <v>44</v>
      </c>
      <c r="B13465" t="s">
        <v>85</v>
      </c>
      <c r="C13465" t="s">
        <v>306</v>
      </c>
      <c r="D13465" s="45">
        <v>343049</v>
      </c>
      <c r="E13465" t="s">
        <v>984</v>
      </c>
      <c r="F13465" s="45">
        <v>6791202</v>
      </c>
      <c r="G13465" t="s">
        <v>984</v>
      </c>
      <c r="H13465" s="45">
        <v>660054</v>
      </c>
      <c r="I13465" t="e">
        <f ca="1">_xlfn.XLOOKUP(Tableau1[[#This Row],[No. Sous-service]],DONNÉES!F:F,DONNÉES!H:H,FALSE,0,1)</f>
        <v>#NAME?</v>
      </c>
      <c r="J13465" t="e">
        <f ca="1">_xlfn.XLOOKUP(Tableau1[[#This Row],[No. Sous-service]],DONNÉES!F:F,DONNÉES!I:I,FALSE,0,1)</f>
        <v>#NAME?</v>
      </c>
    </row>
    <row r="13466" spans="1:10" x14ac:dyDescent="0.25">
      <c r="A13466" t="s">
        <v>44</v>
      </c>
      <c r="B13466" t="s">
        <v>85</v>
      </c>
      <c r="C13466" t="s">
        <v>306</v>
      </c>
      <c r="D13466" s="45">
        <v>343049</v>
      </c>
      <c r="E13466" t="s">
        <v>984</v>
      </c>
      <c r="F13466" s="45">
        <v>6791202</v>
      </c>
      <c r="G13466" t="s">
        <v>984</v>
      </c>
      <c r="H13466" s="45">
        <v>660059</v>
      </c>
      <c r="I13466" t="e">
        <f ca="1">_xlfn.XLOOKUP(Tableau1[[#This Row],[No. Sous-service]],DONNÉES!F:F,DONNÉES!H:H,FALSE,0,1)</f>
        <v>#NAME?</v>
      </c>
      <c r="J13466" t="e">
        <f ca="1">_xlfn.XLOOKUP(Tableau1[[#This Row],[No. Sous-service]],DONNÉES!F:F,DONNÉES!I:I,FALSE,0,1)</f>
        <v>#NAME?</v>
      </c>
    </row>
    <row r="13467" spans="1:10" x14ac:dyDescent="0.25">
      <c r="A13467" t="s">
        <v>44</v>
      </c>
      <c r="B13467" t="s">
        <v>85</v>
      </c>
      <c r="C13467" t="s">
        <v>306</v>
      </c>
      <c r="D13467" s="45">
        <v>343049</v>
      </c>
      <c r="E13467" t="s">
        <v>984</v>
      </c>
      <c r="F13467" s="45">
        <v>6791202</v>
      </c>
      <c r="G13467" t="s">
        <v>984</v>
      </c>
      <c r="H13467" s="45">
        <v>340699</v>
      </c>
      <c r="I13467" t="e">
        <f ca="1">_xlfn.XLOOKUP(Tableau1[[#This Row],[No. Sous-service]],DONNÉES!F:F,DONNÉES!H:H,FALSE,0,1)</f>
        <v>#NAME?</v>
      </c>
      <c r="J13467" t="e">
        <f ca="1">_xlfn.XLOOKUP(Tableau1[[#This Row],[No. Sous-service]],DONNÉES!F:F,DONNÉES!I:I,FALSE,0,1)</f>
        <v>#NAME?</v>
      </c>
    </row>
    <row r="13468" spans="1:10" x14ac:dyDescent="0.25">
      <c r="A13468" t="s">
        <v>44</v>
      </c>
      <c r="B13468" t="s">
        <v>85</v>
      </c>
      <c r="C13468" t="s">
        <v>306</v>
      </c>
      <c r="D13468" s="45">
        <v>343049</v>
      </c>
      <c r="E13468" t="s">
        <v>984</v>
      </c>
      <c r="F13468" s="45">
        <v>6791202</v>
      </c>
      <c r="G13468" t="s">
        <v>984</v>
      </c>
      <c r="H13468" s="45">
        <v>206</v>
      </c>
      <c r="I13468" t="e">
        <f ca="1">_xlfn.XLOOKUP(Tableau1[[#This Row],[No. Sous-service]],DONNÉES!F:F,DONNÉES!H:H,FALSE,0,1)</f>
        <v>#NAME?</v>
      </c>
      <c r="J13468" t="e">
        <f ca="1">_xlfn.XLOOKUP(Tableau1[[#This Row],[No. Sous-service]],DONNÉES!F:F,DONNÉES!I:I,FALSE,0,1)</f>
        <v>#NAME?</v>
      </c>
    </row>
    <row r="13469" spans="1:10" x14ac:dyDescent="0.25">
      <c r="A13469" t="s">
        <v>44</v>
      </c>
      <c r="B13469" t="s">
        <v>85</v>
      </c>
      <c r="C13469" t="s">
        <v>306</v>
      </c>
      <c r="D13469" s="45">
        <v>343049</v>
      </c>
      <c r="E13469" t="s">
        <v>984</v>
      </c>
      <c r="F13469" s="45">
        <v>6791202</v>
      </c>
      <c r="G13469" t="s">
        <v>984</v>
      </c>
      <c r="H13469" s="45">
        <v>660053</v>
      </c>
      <c r="I13469" t="e">
        <f ca="1">_xlfn.XLOOKUP(Tableau1[[#This Row],[No. Sous-service]],DONNÉES!F:F,DONNÉES!H:H,FALSE,0,1)</f>
        <v>#NAME?</v>
      </c>
      <c r="J13469" t="e">
        <f ca="1">_xlfn.XLOOKUP(Tableau1[[#This Row],[No. Sous-service]],DONNÉES!F:F,DONNÉES!I:I,FALSE,0,1)</f>
        <v>#NAME?</v>
      </c>
    </row>
    <row r="13470" spans="1:10" x14ac:dyDescent="0.25">
      <c r="A13470" t="s">
        <v>44</v>
      </c>
      <c r="B13470" t="s">
        <v>85</v>
      </c>
      <c r="C13470" t="s">
        <v>306</v>
      </c>
      <c r="D13470" s="45">
        <v>343049</v>
      </c>
      <c r="E13470" t="s">
        <v>984</v>
      </c>
      <c r="F13470" s="45">
        <v>6791202</v>
      </c>
      <c r="G13470" t="s">
        <v>984</v>
      </c>
      <c r="H13470" s="45">
        <v>77013</v>
      </c>
      <c r="I13470" t="e">
        <f ca="1">_xlfn.XLOOKUP(Tableau1[[#This Row],[No. Sous-service]],DONNÉES!F:F,DONNÉES!H:H,FALSE,0,1)</f>
        <v>#NAME?</v>
      </c>
      <c r="J13470" t="e">
        <f ca="1">_xlfn.XLOOKUP(Tableau1[[#This Row],[No. Sous-service]],DONNÉES!F:F,DONNÉES!I:I,FALSE,0,1)</f>
        <v>#NAME?</v>
      </c>
    </row>
    <row r="13471" spans="1:10" x14ac:dyDescent="0.25">
      <c r="A13471" t="s">
        <v>44</v>
      </c>
      <c r="B13471" t="s">
        <v>85</v>
      </c>
      <c r="C13471" t="s">
        <v>306</v>
      </c>
      <c r="D13471" s="45">
        <v>343049</v>
      </c>
      <c r="E13471" t="s">
        <v>984</v>
      </c>
      <c r="F13471" s="45">
        <v>6791202</v>
      </c>
      <c r="G13471" t="s">
        <v>984</v>
      </c>
      <c r="H13471" s="45">
        <v>7378</v>
      </c>
      <c r="I13471" t="e">
        <f ca="1">_xlfn.XLOOKUP(Tableau1[[#This Row],[No. Sous-service]],DONNÉES!F:F,DONNÉES!H:H,FALSE,0,1)</f>
        <v>#NAME?</v>
      </c>
      <c r="J13471" t="e">
        <f ca="1">_xlfn.XLOOKUP(Tableau1[[#This Row],[No. Sous-service]],DONNÉES!F:F,DONNÉES!I:I,FALSE,0,1)</f>
        <v>#NAME?</v>
      </c>
    </row>
    <row r="13472" spans="1:10" x14ac:dyDescent="0.25">
      <c r="A13472" t="s">
        <v>44</v>
      </c>
      <c r="B13472" t="s">
        <v>85</v>
      </c>
      <c r="C13472" t="s">
        <v>306</v>
      </c>
      <c r="D13472" s="45">
        <v>343049</v>
      </c>
      <c r="E13472" t="s">
        <v>984</v>
      </c>
      <c r="F13472" s="45">
        <v>6791202</v>
      </c>
      <c r="G13472" t="s">
        <v>984</v>
      </c>
      <c r="H13472" s="45">
        <v>7379</v>
      </c>
      <c r="I13472" t="e">
        <f ca="1">_xlfn.XLOOKUP(Tableau1[[#This Row],[No. Sous-service]],DONNÉES!F:F,DONNÉES!H:H,FALSE,0,1)</f>
        <v>#NAME?</v>
      </c>
      <c r="J13472" t="e">
        <f ca="1">_xlfn.XLOOKUP(Tableau1[[#This Row],[No. Sous-service]],DONNÉES!F:F,DONNÉES!I:I,FALSE,0,1)</f>
        <v>#NAME?</v>
      </c>
    </row>
    <row r="13473" spans="1:10" x14ac:dyDescent="0.25">
      <c r="A13473" t="s">
        <v>44</v>
      </c>
      <c r="B13473" t="s">
        <v>85</v>
      </c>
      <c r="C13473" t="s">
        <v>306</v>
      </c>
      <c r="D13473" s="45">
        <v>343049</v>
      </c>
      <c r="E13473" t="s">
        <v>984</v>
      </c>
      <c r="F13473" s="45">
        <v>6791202</v>
      </c>
      <c r="G13473" t="s">
        <v>984</v>
      </c>
      <c r="H13473" s="45">
        <v>3007</v>
      </c>
      <c r="I13473" t="e">
        <f ca="1">_xlfn.XLOOKUP(Tableau1[[#This Row],[No. Sous-service]],DONNÉES!F:F,DONNÉES!H:H,FALSE,0,1)</f>
        <v>#NAME?</v>
      </c>
      <c r="J13473" t="e">
        <f ca="1">_xlfn.XLOOKUP(Tableau1[[#This Row],[No. Sous-service]],DONNÉES!F:F,DONNÉES!I:I,FALSE,0,1)</f>
        <v>#NAME?</v>
      </c>
    </row>
    <row r="13474" spans="1:10" x14ac:dyDescent="0.25">
      <c r="A13474" t="s">
        <v>44</v>
      </c>
      <c r="B13474" t="s">
        <v>85</v>
      </c>
      <c r="C13474" t="s">
        <v>306</v>
      </c>
      <c r="D13474" s="45">
        <v>343049</v>
      </c>
      <c r="E13474" t="s">
        <v>984</v>
      </c>
      <c r="F13474" s="45">
        <v>6791202</v>
      </c>
      <c r="G13474" t="s">
        <v>984</v>
      </c>
      <c r="H13474" s="45">
        <v>1776</v>
      </c>
      <c r="I13474" t="e">
        <f ca="1">_xlfn.XLOOKUP(Tableau1[[#This Row],[No. Sous-service]],DONNÉES!F:F,DONNÉES!H:H,FALSE,0,1)</f>
        <v>#NAME?</v>
      </c>
      <c r="J13474" t="e">
        <f ca="1">_xlfn.XLOOKUP(Tableau1[[#This Row],[No. Sous-service]],DONNÉES!F:F,DONNÉES!I:I,FALSE,0,1)</f>
        <v>#NAME?</v>
      </c>
    </row>
    <row r="13475" spans="1:10" x14ac:dyDescent="0.25">
      <c r="A13475" t="s">
        <v>44</v>
      </c>
      <c r="B13475" t="s">
        <v>85</v>
      </c>
      <c r="C13475" t="s">
        <v>306</v>
      </c>
      <c r="D13475" s="45">
        <v>343049</v>
      </c>
      <c r="E13475" t="s">
        <v>984</v>
      </c>
      <c r="F13475" s="45">
        <v>6791202</v>
      </c>
      <c r="G13475" t="s">
        <v>984</v>
      </c>
      <c r="H13475" s="45">
        <v>556873</v>
      </c>
      <c r="I13475" t="e">
        <f ca="1">_xlfn.XLOOKUP(Tableau1[[#This Row],[No. Sous-service]],DONNÉES!F:F,DONNÉES!H:H,FALSE,0,1)</f>
        <v>#NAME?</v>
      </c>
      <c r="J13475" t="e">
        <f ca="1">_xlfn.XLOOKUP(Tableau1[[#This Row],[No. Sous-service]],DONNÉES!F:F,DONNÉES!I:I,FALSE,0,1)</f>
        <v>#NAME?</v>
      </c>
    </row>
    <row r="13476" spans="1:10" x14ac:dyDescent="0.25">
      <c r="A13476" t="s">
        <v>44</v>
      </c>
      <c r="B13476" t="s">
        <v>85</v>
      </c>
      <c r="C13476" t="s">
        <v>306</v>
      </c>
      <c r="D13476" s="45">
        <v>343049</v>
      </c>
      <c r="E13476" t="s">
        <v>984</v>
      </c>
      <c r="F13476" s="45">
        <v>6791202</v>
      </c>
      <c r="G13476" t="s">
        <v>984</v>
      </c>
      <c r="H13476" s="45">
        <v>10302</v>
      </c>
      <c r="I13476" t="e">
        <f ca="1">_xlfn.XLOOKUP(Tableau1[[#This Row],[No. Sous-service]],DONNÉES!F:F,DONNÉES!H:H,FALSE,0,1)</f>
        <v>#NAME?</v>
      </c>
      <c r="J13476" t="e">
        <f ca="1">_xlfn.XLOOKUP(Tableau1[[#This Row],[No. Sous-service]],DONNÉES!F:F,DONNÉES!I:I,FALSE,0,1)</f>
        <v>#NAME?</v>
      </c>
    </row>
    <row r="13477" spans="1:10" x14ac:dyDescent="0.25">
      <c r="A13477" t="s">
        <v>44</v>
      </c>
      <c r="B13477" t="s">
        <v>85</v>
      </c>
      <c r="C13477" t="s">
        <v>306</v>
      </c>
      <c r="D13477" s="45">
        <v>343049</v>
      </c>
      <c r="E13477" t="s">
        <v>984</v>
      </c>
      <c r="F13477" s="45">
        <v>6791202</v>
      </c>
      <c r="G13477" t="s">
        <v>984</v>
      </c>
      <c r="H13477" s="45">
        <v>4192</v>
      </c>
      <c r="I13477" t="e">
        <f ca="1">_xlfn.XLOOKUP(Tableau1[[#This Row],[No. Sous-service]],DONNÉES!F:F,DONNÉES!H:H,FALSE,0,1)</f>
        <v>#NAME?</v>
      </c>
      <c r="J13477" t="e">
        <f ca="1">_xlfn.XLOOKUP(Tableau1[[#This Row],[No. Sous-service]],DONNÉES!F:F,DONNÉES!I:I,FALSE,0,1)</f>
        <v>#NAME?</v>
      </c>
    </row>
    <row r="13478" spans="1:10" x14ac:dyDescent="0.25">
      <c r="A13478" t="s">
        <v>44</v>
      </c>
      <c r="B13478" t="s">
        <v>85</v>
      </c>
      <c r="C13478" t="s">
        <v>306</v>
      </c>
      <c r="D13478" s="45">
        <v>343049</v>
      </c>
      <c r="E13478" t="s">
        <v>984</v>
      </c>
      <c r="F13478" s="45">
        <v>6791202</v>
      </c>
      <c r="G13478" t="s">
        <v>984</v>
      </c>
      <c r="H13478" s="45">
        <v>660047</v>
      </c>
      <c r="I13478" t="e">
        <f ca="1">_xlfn.XLOOKUP(Tableau1[[#This Row],[No. Sous-service]],DONNÉES!F:F,DONNÉES!H:H,FALSE,0,1)</f>
        <v>#NAME?</v>
      </c>
      <c r="J13478" t="e">
        <f ca="1">_xlfn.XLOOKUP(Tableau1[[#This Row],[No. Sous-service]],DONNÉES!F:F,DONNÉES!I:I,FALSE,0,1)</f>
        <v>#NAME?</v>
      </c>
    </row>
    <row r="13479" spans="1:10" x14ac:dyDescent="0.25">
      <c r="A13479" t="s">
        <v>44</v>
      </c>
      <c r="B13479" t="s">
        <v>85</v>
      </c>
      <c r="C13479" t="s">
        <v>306</v>
      </c>
      <c r="D13479" s="45">
        <v>343049</v>
      </c>
      <c r="E13479" t="s">
        <v>984</v>
      </c>
      <c r="F13479" s="45">
        <v>6791202</v>
      </c>
      <c r="G13479" t="s">
        <v>984</v>
      </c>
      <c r="H13479" s="45">
        <v>660050</v>
      </c>
      <c r="I13479" t="e">
        <f ca="1">_xlfn.XLOOKUP(Tableau1[[#This Row],[No. Sous-service]],DONNÉES!F:F,DONNÉES!H:H,FALSE,0,1)</f>
        <v>#NAME?</v>
      </c>
      <c r="J13479" t="e">
        <f ca="1">_xlfn.XLOOKUP(Tableau1[[#This Row],[No. Sous-service]],DONNÉES!F:F,DONNÉES!I:I,FALSE,0,1)</f>
        <v>#NAME?</v>
      </c>
    </row>
    <row r="13480" spans="1:10" x14ac:dyDescent="0.25">
      <c r="A13480" t="s">
        <v>44</v>
      </c>
      <c r="B13480" t="s">
        <v>85</v>
      </c>
      <c r="C13480" t="s">
        <v>306</v>
      </c>
      <c r="D13480" s="45">
        <v>343049</v>
      </c>
      <c r="E13480" t="s">
        <v>984</v>
      </c>
      <c r="F13480" s="45">
        <v>6791202</v>
      </c>
      <c r="G13480" t="s">
        <v>984</v>
      </c>
      <c r="H13480" s="45">
        <v>660044</v>
      </c>
      <c r="I13480" t="e">
        <f ca="1">_xlfn.XLOOKUP(Tableau1[[#This Row],[No. Sous-service]],DONNÉES!F:F,DONNÉES!H:H,FALSE,0,1)</f>
        <v>#NAME?</v>
      </c>
      <c r="J13480" t="e">
        <f ca="1">_xlfn.XLOOKUP(Tableau1[[#This Row],[No. Sous-service]],DONNÉES!F:F,DONNÉES!I:I,FALSE,0,1)</f>
        <v>#NAME?</v>
      </c>
    </row>
    <row r="13481" spans="1:10" x14ac:dyDescent="0.25">
      <c r="A13481" t="s">
        <v>44</v>
      </c>
      <c r="B13481" t="s">
        <v>85</v>
      </c>
      <c r="C13481" t="s">
        <v>306</v>
      </c>
      <c r="D13481" s="45">
        <v>343049</v>
      </c>
      <c r="E13481" t="s">
        <v>984</v>
      </c>
      <c r="F13481" s="45">
        <v>6791202</v>
      </c>
      <c r="G13481" t="s">
        <v>984</v>
      </c>
      <c r="H13481" s="45">
        <v>660049</v>
      </c>
      <c r="I13481" t="e">
        <f ca="1">_xlfn.XLOOKUP(Tableau1[[#This Row],[No. Sous-service]],DONNÉES!F:F,DONNÉES!H:H,FALSE,0,1)</f>
        <v>#NAME?</v>
      </c>
      <c r="J13481" t="e">
        <f ca="1">_xlfn.XLOOKUP(Tableau1[[#This Row],[No. Sous-service]],DONNÉES!F:F,DONNÉES!I:I,FALSE,0,1)</f>
        <v>#NAME?</v>
      </c>
    </row>
    <row r="13482" spans="1:10" x14ac:dyDescent="0.25">
      <c r="A13482" t="s">
        <v>44</v>
      </c>
      <c r="B13482" t="s">
        <v>85</v>
      </c>
      <c r="C13482" t="s">
        <v>306</v>
      </c>
      <c r="D13482" s="45">
        <v>343049</v>
      </c>
      <c r="E13482" t="s">
        <v>984</v>
      </c>
      <c r="F13482" s="45">
        <v>6791202</v>
      </c>
      <c r="G13482" t="s">
        <v>984</v>
      </c>
      <c r="H13482" s="45">
        <v>660058</v>
      </c>
      <c r="I13482" t="e">
        <f ca="1">_xlfn.XLOOKUP(Tableau1[[#This Row],[No. Sous-service]],DONNÉES!F:F,DONNÉES!H:H,FALSE,0,1)</f>
        <v>#NAME?</v>
      </c>
      <c r="J13482" t="e">
        <f ca="1">_xlfn.XLOOKUP(Tableau1[[#This Row],[No. Sous-service]],DONNÉES!F:F,DONNÉES!I:I,FALSE,0,1)</f>
        <v>#NAME?</v>
      </c>
    </row>
    <row r="13483" spans="1:10" x14ac:dyDescent="0.25">
      <c r="A13483" t="s">
        <v>44</v>
      </c>
      <c r="B13483" t="s">
        <v>85</v>
      </c>
      <c r="C13483" t="s">
        <v>306</v>
      </c>
      <c r="D13483" s="45">
        <v>343049</v>
      </c>
      <c r="E13483" t="s">
        <v>984</v>
      </c>
      <c r="F13483" s="45">
        <v>6791202</v>
      </c>
      <c r="G13483" t="s">
        <v>984</v>
      </c>
      <c r="H13483" s="45">
        <v>2149</v>
      </c>
      <c r="I13483" t="e">
        <f ca="1">_xlfn.XLOOKUP(Tableau1[[#This Row],[No. Sous-service]],DONNÉES!F:F,DONNÉES!H:H,FALSE,0,1)</f>
        <v>#NAME?</v>
      </c>
      <c r="J13483" t="e">
        <f ca="1">_xlfn.XLOOKUP(Tableau1[[#This Row],[No. Sous-service]],DONNÉES!F:F,DONNÉES!I:I,FALSE,0,1)</f>
        <v>#NAME?</v>
      </c>
    </row>
    <row r="13484" spans="1:10" x14ac:dyDescent="0.25">
      <c r="A13484" t="s">
        <v>44</v>
      </c>
      <c r="B13484" t="s">
        <v>85</v>
      </c>
      <c r="C13484" t="s">
        <v>306</v>
      </c>
      <c r="D13484" s="45">
        <v>343049</v>
      </c>
      <c r="E13484" t="s">
        <v>984</v>
      </c>
      <c r="F13484" s="45">
        <v>6791202</v>
      </c>
      <c r="G13484" t="s">
        <v>984</v>
      </c>
      <c r="H13484" s="45">
        <v>660056</v>
      </c>
      <c r="I13484" t="e">
        <f ca="1">_xlfn.XLOOKUP(Tableau1[[#This Row],[No. Sous-service]],DONNÉES!F:F,DONNÉES!H:H,FALSE,0,1)</f>
        <v>#NAME?</v>
      </c>
      <c r="J13484" t="e">
        <f ca="1">_xlfn.XLOOKUP(Tableau1[[#This Row],[No. Sous-service]],DONNÉES!F:F,DONNÉES!I:I,FALSE,0,1)</f>
        <v>#NAME?</v>
      </c>
    </row>
    <row r="13485" spans="1:10" x14ac:dyDescent="0.25">
      <c r="A13485" t="s">
        <v>44</v>
      </c>
      <c r="B13485" t="s">
        <v>85</v>
      </c>
      <c r="C13485" t="s">
        <v>306</v>
      </c>
      <c r="D13485" s="45">
        <v>343049</v>
      </c>
      <c r="E13485" t="s">
        <v>984</v>
      </c>
      <c r="F13485" s="45">
        <v>6791202</v>
      </c>
      <c r="G13485" t="s">
        <v>984</v>
      </c>
      <c r="H13485" s="45">
        <v>660046</v>
      </c>
      <c r="I13485" t="e">
        <f ca="1">_xlfn.XLOOKUP(Tableau1[[#This Row],[No. Sous-service]],DONNÉES!F:F,DONNÉES!H:H,FALSE,0,1)</f>
        <v>#NAME?</v>
      </c>
      <c r="J13485" t="e">
        <f ca="1">_xlfn.XLOOKUP(Tableau1[[#This Row],[No. Sous-service]],DONNÉES!F:F,DONNÉES!I:I,FALSE,0,1)</f>
        <v>#NAME?</v>
      </c>
    </row>
    <row r="13486" spans="1:10" x14ac:dyDescent="0.25">
      <c r="A13486" t="s">
        <v>44</v>
      </c>
      <c r="B13486" t="s">
        <v>85</v>
      </c>
      <c r="C13486" t="s">
        <v>306</v>
      </c>
      <c r="D13486" s="45">
        <v>343049</v>
      </c>
      <c r="E13486" t="s">
        <v>984</v>
      </c>
      <c r="F13486" s="45">
        <v>6791202</v>
      </c>
      <c r="G13486" t="s">
        <v>984</v>
      </c>
      <c r="H13486" s="45">
        <v>6069</v>
      </c>
      <c r="I13486" t="e">
        <f ca="1">_xlfn.XLOOKUP(Tableau1[[#This Row],[No. Sous-service]],DONNÉES!F:F,DONNÉES!H:H,FALSE,0,1)</f>
        <v>#NAME?</v>
      </c>
      <c r="J13486" t="e">
        <f ca="1">_xlfn.XLOOKUP(Tableau1[[#This Row],[No. Sous-service]],DONNÉES!F:F,DONNÉES!I:I,FALSE,0,1)</f>
        <v>#NAME?</v>
      </c>
    </row>
    <row r="13487" spans="1:10" x14ac:dyDescent="0.25">
      <c r="A13487" t="s">
        <v>44</v>
      </c>
      <c r="B13487" t="s">
        <v>85</v>
      </c>
      <c r="C13487" t="s">
        <v>306</v>
      </c>
      <c r="D13487" s="45">
        <v>343049</v>
      </c>
      <c r="E13487" t="s">
        <v>984</v>
      </c>
      <c r="F13487" s="45">
        <v>6791202</v>
      </c>
      <c r="G13487" t="s">
        <v>984</v>
      </c>
      <c r="H13487" s="45">
        <v>12345</v>
      </c>
      <c r="I13487" t="e">
        <f ca="1">_xlfn.XLOOKUP(Tableau1[[#This Row],[No. Sous-service]],DONNÉES!F:F,DONNÉES!H:H,FALSE,0,1)</f>
        <v>#NAME?</v>
      </c>
      <c r="J13487" t="e">
        <f ca="1">_xlfn.XLOOKUP(Tableau1[[#This Row],[No. Sous-service]],DONNÉES!F:F,DONNÉES!I:I,FALSE,0,1)</f>
        <v>#NAME?</v>
      </c>
    </row>
    <row r="13488" spans="1:10" x14ac:dyDescent="0.25">
      <c r="A13488" t="s">
        <v>44</v>
      </c>
      <c r="B13488" t="s">
        <v>85</v>
      </c>
      <c r="C13488" t="s">
        <v>306</v>
      </c>
      <c r="D13488" s="45">
        <v>343049</v>
      </c>
      <c r="E13488" t="s">
        <v>984</v>
      </c>
      <c r="F13488" s="45">
        <v>6791202</v>
      </c>
      <c r="G13488" t="s">
        <v>984</v>
      </c>
      <c r="H13488" s="45">
        <v>2394</v>
      </c>
      <c r="I13488" t="e">
        <f ca="1">_xlfn.XLOOKUP(Tableau1[[#This Row],[No. Sous-service]],DONNÉES!F:F,DONNÉES!H:H,FALSE,0,1)</f>
        <v>#NAME?</v>
      </c>
      <c r="J13488" t="e">
        <f ca="1">_xlfn.XLOOKUP(Tableau1[[#This Row],[No. Sous-service]],DONNÉES!F:F,DONNÉES!I:I,FALSE,0,1)</f>
        <v>#NAME?</v>
      </c>
    </row>
    <row r="13489" spans="1:10" x14ac:dyDescent="0.25">
      <c r="A13489" t="s">
        <v>44</v>
      </c>
      <c r="B13489" t="s">
        <v>85</v>
      </c>
      <c r="C13489" t="s">
        <v>306</v>
      </c>
      <c r="D13489" s="45">
        <v>343049</v>
      </c>
      <c r="E13489" t="s">
        <v>984</v>
      </c>
      <c r="F13489" s="45">
        <v>6791202</v>
      </c>
      <c r="G13489" t="s">
        <v>984</v>
      </c>
      <c r="H13489" s="45">
        <v>2162</v>
      </c>
      <c r="I13489" t="e">
        <f ca="1">_xlfn.XLOOKUP(Tableau1[[#This Row],[No. Sous-service]],DONNÉES!F:F,DONNÉES!H:H,FALSE,0,1)</f>
        <v>#NAME?</v>
      </c>
      <c r="J13489" t="e">
        <f ca="1">_xlfn.XLOOKUP(Tableau1[[#This Row],[No. Sous-service]],DONNÉES!F:F,DONNÉES!I:I,FALSE,0,1)</f>
        <v>#NAME?</v>
      </c>
    </row>
    <row r="13490" spans="1:10" x14ac:dyDescent="0.25">
      <c r="A13490" t="s">
        <v>44</v>
      </c>
      <c r="B13490" t="s">
        <v>85</v>
      </c>
      <c r="C13490" t="s">
        <v>306</v>
      </c>
      <c r="D13490" s="45">
        <v>343049</v>
      </c>
      <c r="E13490" t="s">
        <v>984</v>
      </c>
      <c r="F13490" s="45">
        <v>6791202</v>
      </c>
      <c r="G13490" t="s">
        <v>984</v>
      </c>
      <c r="H13490" s="45">
        <v>77050</v>
      </c>
      <c r="I13490" t="e">
        <f ca="1">_xlfn.XLOOKUP(Tableau1[[#This Row],[No. Sous-service]],DONNÉES!F:F,DONNÉES!H:H,FALSE,0,1)</f>
        <v>#NAME?</v>
      </c>
      <c r="J13490" t="e">
        <f ca="1">_xlfn.XLOOKUP(Tableau1[[#This Row],[No. Sous-service]],DONNÉES!F:F,DONNÉES!I:I,FALSE,0,1)</f>
        <v>#NAME?</v>
      </c>
    </row>
    <row r="13491" spans="1:10" x14ac:dyDescent="0.25">
      <c r="A13491" t="s">
        <v>44</v>
      </c>
      <c r="B13491" t="s">
        <v>85</v>
      </c>
      <c r="C13491" t="s">
        <v>306</v>
      </c>
      <c r="D13491" s="45">
        <v>343049</v>
      </c>
      <c r="E13491" t="s">
        <v>984</v>
      </c>
      <c r="F13491" s="45">
        <v>6791202</v>
      </c>
      <c r="G13491" t="s">
        <v>984</v>
      </c>
      <c r="H13491" s="45">
        <v>77051</v>
      </c>
      <c r="I13491" t="e">
        <f ca="1">_xlfn.XLOOKUP(Tableau1[[#This Row],[No. Sous-service]],DONNÉES!F:F,DONNÉES!H:H,FALSE,0,1)</f>
        <v>#NAME?</v>
      </c>
      <c r="J13491" t="e">
        <f ca="1">_xlfn.XLOOKUP(Tableau1[[#This Row],[No. Sous-service]],DONNÉES!F:F,DONNÉES!I:I,FALSE,0,1)</f>
        <v>#NAME?</v>
      </c>
    </row>
    <row r="13492" spans="1:10" x14ac:dyDescent="0.25">
      <c r="A13492" t="s">
        <v>44</v>
      </c>
      <c r="B13492" t="s">
        <v>85</v>
      </c>
      <c r="C13492" t="s">
        <v>306</v>
      </c>
      <c r="D13492" s="45">
        <v>343049</v>
      </c>
      <c r="E13492" t="s">
        <v>984</v>
      </c>
      <c r="F13492" s="45">
        <v>6791202</v>
      </c>
      <c r="G13492" t="s">
        <v>984</v>
      </c>
      <c r="H13492" s="45">
        <v>3030</v>
      </c>
      <c r="I13492" t="e">
        <f ca="1">_xlfn.XLOOKUP(Tableau1[[#This Row],[No. Sous-service]],DONNÉES!F:F,DONNÉES!H:H,FALSE,0,1)</f>
        <v>#NAME?</v>
      </c>
      <c r="J13492" t="e">
        <f ca="1">_xlfn.XLOOKUP(Tableau1[[#This Row],[No. Sous-service]],DONNÉES!F:F,DONNÉES!I:I,FALSE,0,1)</f>
        <v>#NAME?</v>
      </c>
    </row>
    <row r="13493" spans="1:10" x14ac:dyDescent="0.25">
      <c r="A13493" t="s">
        <v>44</v>
      </c>
      <c r="B13493" t="s">
        <v>85</v>
      </c>
      <c r="C13493" t="s">
        <v>306</v>
      </c>
      <c r="D13493" s="45">
        <v>343049</v>
      </c>
      <c r="E13493" t="s">
        <v>984</v>
      </c>
      <c r="F13493" s="45">
        <v>6791202</v>
      </c>
      <c r="G13493" t="s">
        <v>984</v>
      </c>
      <c r="H13493" s="45">
        <v>3592</v>
      </c>
      <c r="I13493" t="e">
        <f ca="1">_xlfn.XLOOKUP(Tableau1[[#This Row],[No. Sous-service]],DONNÉES!F:F,DONNÉES!H:H,FALSE,0,1)</f>
        <v>#NAME?</v>
      </c>
      <c r="J13493" t="e">
        <f ca="1">_xlfn.XLOOKUP(Tableau1[[#This Row],[No. Sous-service]],DONNÉES!F:F,DONNÉES!I:I,FALSE,0,1)</f>
        <v>#NAME?</v>
      </c>
    </row>
    <row r="13494" spans="1:10" x14ac:dyDescent="0.25">
      <c r="A13494" t="s">
        <v>44</v>
      </c>
      <c r="B13494" t="s">
        <v>85</v>
      </c>
      <c r="C13494" t="s">
        <v>306</v>
      </c>
      <c r="D13494" s="45">
        <v>343049</v>
      </c>
      <c r="E13494" t="s">
        <v>984</v>
      </c>
      <c r="F13494" s="45">
        <v>6791202</v>
      </c>
      <c r="G13494" t="s">
        <v>984</v>
      </c>
      <c r="H13494" s="45">
        <v>660055</v>
      </c>
      <c r="I13494" t="e">
        <f ca="1">_xlfn.XLOOKUP(Tableau1[[#This Row],[No. Sous-service]],DONNÉES!F:F,DONNÉES!H:H,FALSE,0,1)</f>
        <v>#NAME?</v>
      </c>
      <c r="J13494" t="e">
        <f ca="1">_xlfn.XLOOKUP(Tableau1[[#This Row],[No. Sous-service]],DONNÉES!F:F,DONNÉES!I:I,FALSE,0,1)</f>
        <v>#NAME?</v>
      </c>
    </row>
    <row r="13495" spans="1:10" x14ac:dyDescent="0.25">
      <c r="A13495" t="s">
        <v>44</v>
      </c>
      <c r="B13495" t="s">
        <v>85</v>
      </c>
      <c r="C13495" t="s">
        <v>306</v>
      </c>
      <c r="D13495" s="45">
        <v>343049</v>
      </c>
      <c r="E13495" t="s">
        <v>984</v>
      </c>
      <c r="F13495" s="45">
        <v>6791202</v>
      </c>
      <c r="G13495" t="s">
        <v>984</v>
      </c>
      <c r="H13495" s="45">
        <v>660057</v>
      </c>
      <c r="I13495" t="e">
        <f ca="1">_xlfn.XLOOKUP(Tableau1[[#This Row],[No. Sous-service]],DONNÉES!F:F,DONNÉES!H:H,FALSE,0,1)</f>
        <v>#NAME?</v>
      </c>
      <c r="J13495" t="e">
        <f ca="1">_xlfn.XLOOKUP(Tableau1[[#This Row],[No. Sous-service]],DONNÉES!F:F,DONNÉES!I:I,FALSE,0,1)</f>
        <v>#NAME?</v>
      </c>
    </row>
    <row r="13496" spans="1:10" x14ac:dyDescent="0.25">
      <c r="A13496" t="s">
        <v>44</v>
      </c>
      <c r="B13496" t="s">
        <v>85</v>
      </c>
      <c r="C13496" t="s">
        <v>306</v>
      </c>
      <c r="D13496" s="45">
        <v>343049</v>
      </c>
      <c r="E13496" t="s">
        <v>984</v>
      </c>
      <c r="F13496" s="45">
        <v>6791202</v>
      </c>
      <c r="G13496" t="s">
        <v>984</v>
      </c>
      <c r="H13496" s="45">
        <v>557055</v>
      </c>
      <c r="I13496" t="e">
        <f ca="1">_xlfn.XLOOKUP(Tableau1[[#This Row],[No. Sous-service]],DONNÉES!F:F,DONNÉES!H:H,FALSE,0,1)</f>
        <v>#NAME?</v>
      </c>
      <c r="J13496" t="e">
        <f ca="1">_xlfn.XLOOKUP(Tableau1[[#This Row],[No. Sous-service]],DONNÉES!F:F,DONNÉES!I:I,FALSE,0,1)</f>
        <v>#NAME?</v>
      </c>
    </row>
    <row r="13497" spans="1:10" x14ac:dyDescent="0.25">
      <c r="A13497" t="s">
        <v>44</v>
      </c>
      <c r="B13497" t="s">
        <v>85</v>
      </c>
      <c r="C13497" t="s">
        <v>306</v>
      </c>
      <c r="D13497" s="45">
        <v>343049</v>
      </c>
      <c r="E13497" t="s">
        <v>984</v>
      </c>
      <c r="F13497" s="45">
        <v>6791202</v>
      </c>
      <c r="G13497" t="s">
        <v>984</v>
      </c>
      <c r="H13497" s="45">
        <v>660051</v>
      </c>
      <c r="I13497" t="e">
        <f ca="1">_xlfn.XLOOKUP(Tableau1[[#This Row],[No. Sous-service]],DONNÉES!F:F,DONNÉES!H:H,FALSE,0,1)</f>
        <v>#NAME?</v>
      </c>
      <c r="J13497" t="e">
        <f ca="1">_xlfn.XLOOKUP(Tableau1[[#This Row],[No. Sous-service]],DONNÉES!F:F,DONNÉES!I:I,FALSE,0,1)</f>
        <v>#NAME?</v>
      </c>
    </row>
    <row r="13498" spans="1:10" x14ac:dyDescent="0.25">
      <c r="A13498" t="s">
        <v>44</v>
      </c>
      <c r="B13498" t="s">
        <v>85</v>
      </c>
      <c r="C13498" t="s">
        <v>306</v>
      </c>
      <c r="D13498" s="45">
        <v>343049</v>
      </c>
      <c r="E13498" t="s">
        <v>984</v>
      </c>
      <c r="F13498" s="45">
        <v>6791202</v>
      </c>
      <c r="G13498" t="s">
        <v>984</v>
      </c>
      <c r="H13498" s="45">
        <v>2143</v>
      </c>
      <c r="I13498" t="e">
        <f ca="1">_xlfn.XLOOKUP(Tableau1[[#This Row],[No. Sous-service]],DONNÉES!F:F,DONNÉES!H:H,FALSE,0,1)</f>
        <v>#NAME?</v>
      </c>
      <c r="J13498" t="e">
        <f ca="1">_xlfn.XLOOKUP(Tableau1[[#This Row],[No. Sous-service]],DONNÉES!F:F,DONNÉES!I:I,FALSE,0,1)</f>
        <v>#NAME?</v>
      </c>
    </row>
    <row r="13499" spans="1:10" x14ac:dyDescent="0.25">
      <c r="A13499" t="s">
        <v>44</v>
      </c>
      <c r="B13499" t="s">
        <v>85</v>
      </c>
      <c r="C13499" t="s">
        <v>306</v>
      </c>
      <c r="D13499" s="45">
        <v>343049</v>
      </c>
      <c r="E13499" t="s">
        <v>984</v>
      </c>
      <c r="F13499" s="45">
        <v>6791202</v>
      </c>
      <c r="G13499" t="s">
        <v>984</v>
      </c>
      <c r="H13499" s="45">
        <v>557009</v>
      </c>
      <c r="I13499" t="e">
        <f ca="1">_xlfn.XLOOKUP(Tableau1[[#This Row],[No. Sous-service]],DONNÉES!F:F,DONNÉES!H:H,FALSE,0,1)</f>
        <v>#NAME?</v>
      </c>
      <c r="J13499" t="e">
        <f ca="1">_xlfn.XLOOKUP(Tableau1[[#This Row],[No. Sous-service]],DONNÉES!F:F,DONNÉES!I:I,FALSE,0,1)</f>
        <v>#NAME?</v>
      </c>
    </row>
    <row r="13500" spans="1:10" x14ac:dyDescent="0.25">
      <c r="A13500" t="s">
        <v>44</v>
      </c>
      <c r="B13500" t="s">
        <v>85</v>
      </c>
      <c r="C13500" t="s">
        <v>306</v>
      </c>
      <c r="D13500" s="45">
        <v>343049</v>
      </c>
      <c r="E13500" t="s">
        <v>984</v>
      </c>
      <c r="F13500" s="45">
        <v>6791202</v>
      </c>
      <c r="G13500" t="s">
        <v>984</v>
      </c>
      <c r="H13500" s="45">
        <v>6465</v>
      </c>
      <c r="I13500" t="e">
        <f ca="1">_xlfn.XLOOKUP(Tableau1[[#This Row],[No. Sous-service]],DONNÉES!F:F,DONNÉES!H:H,FALSE,0,1)</f>
        <v>#NAME?</v>
      </c>
      <c r="J13500" t="e">
        <f ca="1">_xlfn.XLOOKUP(Tableau1[[#This Row],[No. Sous-service]],DONNÉES!F:F,DONNÉES!I:I,FALSE,0,1)</f>
        <v>#NAME?</v>
      </c>
    </row>
    <row r="13501" spans="1:10" x14ac:dyDescent="0.25">
      <c r="A13501" t="s">
        <v>44</v>
      </c>
      <c r="B13501" t="s">
        <v>85</v>
      </c>
      <c r="C13501" t="s">
        <v>306</v>
      </c>
      <c r="D13501" s="45">
        <v>343049</v>
      </c>
      <c r="E13501" t="s">
        <v>984</v>
      </c>
      <c r="F13501" s="45">
        <v>6791202</v>
      </c>
      <c r="G13501" t="s">
        <v>984</v>
      </c>
      <c r="H13501" s="45">
        <v>77012</v>
      </c>
      <c r="I13501" t="e">
        <f ca="1">_xlfn.XLOOKUP(Tableau1[[#This Row],[No. Sous-service]],DONNÉES!F:F,DONNÉES!H:H,FALSE,0,1)</f>
        <v>#NAME?</v>
      </c>
      <c r="J13501" t="e">
        <f ca="1">_xlfn.XLOOKUP(Tableau1[[#This Row],[No. Sous-service]],DONNÉES!F:F,DONNÉES!I:I,FALSE,0,1)</f>
        <v>#NAME?</v>
      </c>
    </row>
    <row r="13502" spans="1:10" x14ac:dyDescent="0.25">
      <c r="A13502" t="s">
        <v>44</v>
      </c>
      <c r="B13502" t="s">
        <v>85</v>
      </c>
      <c r="C13502" t="s">
        <v>306</v>
      </c>
      <c r="D13502" s="45">
        <v>343049</v>
      </c>
      <c r="E13502" t="s">
        <v>984</v>
      </c>
      <c r="F13502" s="45">
        <v>6791202</v>
      </c>
      <c r="G13502" t="s">
        <v>984</v>
      </c>
      <c r="H13502" s="45">
        <v>920</v>
      </c>
      <c r="I13502" t="e">
        <f ca="1">_xlfn.XLOOKUP(Tableau1[[#This Row],[No. Sous-service]],DONNÉES!F:F,DONNÉES!H:H,FALSE,0,1)</f>
        <v>#NAME?</v>
      </c>
      <c r="J13502" t="e">
        <f ca="1">_xlfn.XLOOKUP(Tableau1[[#This Row],[No. Sous-service]],DONNÉES!F:F,DONNÉES!I:I,FALSE,0,1)</f>
        <v>#NAME?</v>
      </c>
    </row>
    <row r="13503" spans="1:10" x14ac:dyDescent="0.25">
      <c r="A13503" t="s">
        <v>44</v>
      </c>
      <c r="B13503" t="s">
        <v>85</v>
      </c>
      <c r="C13503" t="s">
        <v>306</v>
      </c>
      <c r="D13503" s="45">
        <v>343049</v>
      </c>
      <c r="E13503" t="s">
        <v>984</v>
      </c>
      <c r="F13503" s="45">
        <v>6791202</v>
      </c>
      <c r="G13503" t="s">
        <v>984</v>
      </c>
      <c r="H13503" s="45">
        <v>465</v>
      </c>
      <c r="I13503" t="e">
        <f ca="1">_xlfn.XLOOKUP(Tableau1[[#This Row],[No. Sous-service]],DONNÉES!F:F,DONNÉES!H:H,FALSE,0,1)</f>
        <v>#NAME?</v>
      </c>
      <c r="J13503" t="e">
        <f ca="1">_xlfn.XLOOKUP(Tableau1[[#This Row],[No. Sous-service]],DONNÉES!F:F,DONNÉES!I:I,FALSE,0,1)</f>
        <v>#NAME?</v>
      </c>
    </row>
    <row r="13504" spans="1:10" x14ac:dyDescent="0.25">
      <c r="A13504" t="s">
        <v>44</v>
      </c>
      <c r="B13504" t="s">
        <v>85</v>
      </c>
      <c r="C13504" t="s">
        <v>306</v>
      </c>
      <c r="D13504" s="45">
        <v>343049</v>
      </c>
      <c r="E13504" t="s">
        <v>984</v>
      </c>
      <c r="F13504" s="45">
        <v>6791202</v>
      </c>
      <c r="G13504" t="s">
        <v>984</v>
      </c>
      <c r="H13504" s="45">
        <v>3175</v>
      </c>
      <c r="I13504" t="e">
        <f ca="1">_xlfn.XLOOKUP(Tableau1[[#This Row],[No. Sous-service]],DONNÉES!F:F,DONNÉES!H:H,FALSE,0,1)</f>
        <v>#NAME?</v>
      </c>
      <c r="J13504" t="e">
        <f ca="1">_xlfn.XLOOKUP(Tableau1[[#This Row],[No. Sous-service]],DONNÉES!F:F,DONNÉES!I:I,FALSE,0,1)</f>
        <v>#NAME?</v>
      </c>
    </row>
    <row r="13505" spans="1:10" x14ac:dyDescent="0.25">
      <c r="A13505" t="s">
        <v>44</v>
      </c>
      <c r="B13505" t="s">
        <v>85</v>
      </c>
      <c r="C13505" t="s">
        <v>306</v>
      </c>
      <c r="D13505" s="45">
        <v>343049</v>
      </c>
      <c r="E13505" t="s">
        <v>984</v>
      </c>
      <c r="F13505" s="45">
        <v>6791202</v>
      </c>
      <c r="G13505" t="s">
        <v>984</v>
      </c>
      <c r="H13505" s="45">
        <v>3882</v>
      </c>
      <c r="I13505" t="e">
        <f ca="1">_xlfn.XLOOKUP(Tableau1[[#This Row],[No. Sous-service]],DONNÉES!F:F,DONNÉES!H:H,FALSE,0,1)</f>
        <v>#NAME?</v>
      </c>
      <c r="J13505" t="e">
        <f ca="1">_xlfn.XLOOKUP(Tableau1[[#This Row],[No. Sous-service]],DONNÉES!F:F,DONNÉES!I:I,FALSE,0,1)</f>
        <v>#NAME?</v>
      </c>
    </row>
    <row r="13506" spans="1:10" x14ac:dyDescent="0.25">
      <c r="A13506" t="s">
        <v>44</v>
      </c>
      <c r="B13506" t="s">
        <v>85</v>
      </c>
      <c r="C13506" t="s">
        <v>306</v>
      </c>
      <c r="D13506" s="45">
        <v>343049</v>
      </c>
      <c r="E13506" t="s">
        <v>984</v>
      </c>
      <c r="F13506" s="45">
        <v>6791202</v>
      </c>
      <c r="G13506" t="s">
        <v>984</v>
      </c>
      <c r="H13506" s="45">
        <v>10295</v>
      </c>
      <c r="I13506" t="e">
        <f ca="1">_xlfn.XLOOKUP(Tableau1[[#This Row],[No. Sous-service]],DONNÉES!F:F,DONNÉES!H:H,FALSE,0,1)</f>
        <v>#NAME?</v>
      </c>
      <c r="J13506" t="e">
        <f ca="1">_xlfn.XLOOKUP(Tableau1[[#This Row],[No. Sous-service]],DONNÉES!F:F,DONNÉES!I:I,FALSE,0,1)</f>
        <v>#NAME?</v>
      </c>
    </row>
    <row r="13507" spans="1:10" x14ac:dyDescent="0.25">
      <c r="A13507" t="s">
        <v>44</v>
      </c>
      <c r="B13507" t="s">
        <v>85</v>
      </c>
      <c r="C13507" t="s">
        <v>306</v>
      </c>
      <c r="D13507" s="45">
        <v>343049</v>
      </c>
      <c r="E13507" t="s">
        <v>984</v>
      </c>
      <c r="F13507" s="45">
        <v>6791202</v>
      </c>
      <c r="G13507" t="s">
        <v>984</v>
      </c>
      <c r="H13507" s="45">
        <v>7700</v>
      </c>
      <c r="I13507" t="e">
        <f ca="1">_xlfn.XLOOKUP(Tableau1[[#This Row],[No. Sous-service]],DONNÉES!F:F,DONNÉES!H:H,FALSE,0,1)</f>
        <v>#NAME?</v>
      </c>
      <c r="J13507" t="e">
        <f ca="1">_xlfn.XLOOKUP(Tableau1[[#This Row],[No. Sous-service]],DONNÉES!F:F,DONNÉES!I:I,FALSE,0,1)</f>
        <v>#NAME?</v>
      </c>
    </row>
    <row r="13508" spans="1:10" x14ac:dyDescent="0.25">
      <c r="A13508" t="s">
        <v>44</v>
      </c>
      <c r="B13508" t="s">
        <v>85</v>
      </c>
      <c r="C13508" t="s">
        <v>86</v>
      </c>
      <c r="D13508" s="45">
        <v>341126</v>
      </c>
      <c r="E13508" t="s">
        <v>87</v>
      </c>
      <c r="F13508" s="45">
        <v>6070204</v>
      </c>
      <c r="G13508" t="s">
        <v>581</v>
      </c>
      <c r="H13508" s="45">
        <v>7703</v>
      </c>
      <c r="I13508" t="e">
        <f ca="1">_xlfn.XLOOKUP(Tableau1[[#This Row],[No. Sous-service]],DONNÉES!F:F,DONNÉES!H:H,FALSE,0,1)</f>
        <v>#NAME?</v>
      </c>
      <c r="J13508" t="e">
        <f ca="1">_xlfn.XLOOKUP(Tableau1[[#This Row],[No. Sous-service]],DONNÉES!F:F,DONNÉES!I:I,FALSE,0,1)</f>
        <v>#NAME?</v>
      </c>
    </row>
    <row r="13509" spans="1:10" x14ac:dyDescent="0.25">
      <c r="A13509" t="s">
        <v>580</v>
      </c>
      <c r="B13509" t="s">
        <v>85</v>
      </c>
      <c r="C13509" t="s">
        <v>86</v>
      </c>
      <c r="D13509" s="45">
        <v>341126</v>
      </c>
      <c r="E13509" t="s">
        <v>87</v>
      </c>
      <c r="F13509" s="45">
        <v>6070204</v>
      </c>
      <c r="G13509" t="s">
        <v>581</v>
      </c>
      <c r="H13509" s="45">
        <v>557099</v>
      </c>
      <c r="I13509" t="e">
        <f ca="1">_xlfn.XLOOKUP(Tableau1[[#This Row],[No. Sous-service]],DONNÉES!F:F,DONNÉES!H:H,FALSE,0,1)</f>
        <v>#NAME?</v>
      </c>
      <c r="J13509" t="e">
        <f ca="1">_xlfn.XLOOKUP(Tableau1[[#This Row],[No. Sous-service]],DONNÉES!F:F,DONNÉES!I:I,FALSE,0,1)</f>
        <v>#NAME?</v>
      </c>
    </row>
    <row r="13510" spans="1:10" x14ac:dyDescent="0.25">
      <c r="A13510" t="s">
        <v>580</v>
      </c>
      <c r="B13510" t="s">
        <v>85</v>
      </c>
      <c r="C13510" t="s">
        <v>86</v>
      </c>
      <c r="D13510" s="45">
        <v>341126</v>
      </c>
      <c r="E13510" t="s">
        <v>87</v>
      </c>
      <c r="F13510" s="45">
        <v>6070204</v>
      </c>
      <c r="G13510" t="s">
        <v>581</v>
      </c>
      <c r="H13510" s="45">
        <v>34727</v>
      </c>
      <c r="I13510" t="e">
        <f ca="1">_xlfn.XLOOKUP(Tableau1[[#This Row],[No. Sous-service]],DONNÉES!F:F,DONNÉES!H:H,FALSE,0,1)</f>
        <v>#NAME?</v>
      </c>
      <c r="J13510" t="e">
        <f ca="1">_xlfn.XLOOKUP(Tableau1[[#This Row],[No. Sous-service]],DONNÉES!F:F,DONNÉES!I:I,FALSE,0,1)</f>
        <v>#NAME?</v>
      </c>
    </row>
    <row r="13511" spans="1:10" x14ac:dyDescent="0.25">
      <c r="A13511" t="s">
        <v>580</v>
      </c>
      <c r="B13511" t="s">
        <v>85</v>
      </c>
      <c r="C13511" t="s">
        <v>86</v>
      </c>
      <c r="D13511" s="45">
        <v>341126</v>
      </c>
      <c r="E13511" t="s">
        <v>87</v>
      </c>
      <c r="F13511" s="45">
        <v>6070204</v>
      </c>
      <c r="G13511" t="s">
        <v>581</v>
      </c>
      <c r="H13511" s="45">
        <v>34728</v>
      </c>
      <c r="I13511" t="e">
        <f ca="1">_xlfn.XLOOKUP(Tableau1[[#This Row],[No. Sous-service]],DONNÉES!F:F,DONNÉES!H:H,FALSE,0,1)</f>
        <v>#NAME?</v>
      </c>
      <c r="J13511" t="e">
        <f ca="1">_xlfn.XLOOKUP(Tableau1[[#This Row],[No. Sous-service]],DONNÉES!F:F,DONNÉES!I:I,FALSE,0,1)</f>
        <v>#NAME?</v>
      </c>
    </row>
    <row r="13512" spans="1:10" x14ac:dyDescent="0.25">
      <c r="A13512" t="s">
        <v>580</v>
      </c>
      <c r="B13512" t="s">
        <v>85</v>
      </c>
      <c r="C13512" t="s">
        <v>86</v>
      </c>
      <c r="D13512" s="45">
        <v>341126</v>
      </c>
      <c r="E13512" t="s">
        <v>87</v>
      </c>
      <c r="F13512" s="45">
        <v>6070204</v>
      </c>
      <c r="G13512" t="s">
        <v>581</v>
      </c>
      <c r="H13512" s="45">
        <v>188850</v>
      </c>
      <c r="I13512" t="e">
        <f ca="1">_xlfn.XLOOKUP(Tableau1[[#This Row],[No. Sous-service]],DONNÉES!F:F,DONNÉES!H:H,FALSE,0,1)</f>
        <v>#NAME?</v>
      </c>
      <c r="J13512" t="e">
        <f ca="1">_xlfn.XLOOKUP(Tableau1[[#This Row],[No. Sous-service]],DONNÉES!F:F,DONNÉES!I:I,FALSE,0,1)</f>
        <v>#NAME?</v>
      </c>
    </row>
    <row r="13513" spans="1:10" x14ac:dyDescent="0.25">
      <c r="A13513" t="s">
        <v>580</v>
      </c>
      <c r="B13513" t="s">
        <v>85</v>
      </c>
      <c r="C13513" t="s">
        <v>86</v>
      </c>
      <c r="D13513" s="45">
        <v>341126</v>
      </c>
      <c r="E13513" t="s">
        <v>87</v>
      </c>
      <c r="F13513" s="45">
        <v>6070204</v>
      </c>
      <c r="G13513" t="s">
        <v>581</v>
      </c>
      <c r="H13513" s="45">
        <v>188855</v>
      </c>
      <c r="I13513" t="e">
        <f ca="1">_xlfn.XLOOKUP(Tableau1[[#This Row],[No. Sous-service]],DONNÉES!F:F,DONNÉES!H:H,FALSE,0,1)</f>
        <v>#NAME?</v>
      </c>
      <c r="J13513" t="e">
        <f ca="1">_xlfn.XLOOKUP(Tableau1[[#This Row],[No. Sous-service]],DONNÉES!F:F,DONNÉES!I:I,FALSE,0,1)</f>
        <v>#NAME?</v>
      </c>
    </row>
    <row r="13514" spans="1:10" x14ac:dyDescent="0.25">
      <c r="A13514" t="s">
        <v>580</v>
      </c>
      <c r="B13514" t="s">
        <v>85</v>
      </c>
      <c r="C13514" t="s">
        <v>86</v>
      </c>
      <c r="D13514" s="45">
        <v>341126</v>
      </c>
      <c r="E13514" t="s">
        <v>87</v>
      </c>
      <c r="F13514" s="45">
        <v>6070204</v>
      </c>
      <c r="G13514" t="s">
        <v>581</v>
      </c>
      <c r="H13514" s="45">
        <v>3611</v>
      </c>
      <c r="I13514" t="e">
        <f ca="1">_xlfn.XLOOKUP(Tableau1[[#This Row],[No. Sous-service]],DONNÉES!F:F,DONNÉES!H:H,FALSE,0,1)</f>
        <v>#NAME?</v>
      </c>
      <c r="J13514" t="e">
        <f ca="1">_xlfn.XLOOKUP(Tableau1[[#This Row],[No. Sous-service]],DONNÉES!F:F,DONNÉES!I:I,FALSE,0,1)</f>
        <v>#NAME?</v>
      </c>
    </row>
    <row r="13515" spans="1:10" x14ac:dyDescent="0.25">
      <c r="A13515" t="s">
        <v>580</v>
      </c>
      <c r="B13515" t="s">
        <v>85</v>
      </c>
      <c r="C13515" t="s">
        <v>86</v>
      </c>
      <c r="D13515" s="45">
        <v>341126</v>
      </c>
      <c r="E13515" t="s">
        <v>87</v>
      </c>
      <c r="F13515" s="45">
        <v>6070204</v>
      </c>
      <c r="G13515" t="s">
        <v>581</v>
      </c>
      <c r="H13515" s="45">
        <v>188851</v>
      </c>
      <c r="I13515" t="e">
        <f ca="1">_xlfn.XLOOKUP(Tableau1[[#This Row],[No. Sous-service]],DONNÉES!F:F,DONNÉES!H:H,FALSE,0,1)</f>
        <v>#NAME?</v>
      </c>
      <c r="J13515" t="e">
        <f ca="1">_xlfn.XLOOKUP(Tableau1[[#This Row],[No. Sous-service]],DONNÉES!F:F,DONNÉES!I:I,FALSE,0,1)</f>
        <v>#NAME?</v>
      </c>
    </row>
    <row r="13516" spans="1:10" x14ac:dyDescent="0.25">
      <c r="A13516" t="s">
        <v>580</v>
      </c>
      <c r="B13516" t="s">
        <v>85</v>
      </c>
      <c r="C13516" t="s">
        <v>86</v>
      </c>
      <c r="D13516" s="45">
        <v>341126</v>
      </c>
      <c r="E13516" t="s">
        <v>87</v>
      </c>
      <c r="F13516" s="45">
        <v>6070204</v>
      </c>
      <c r="G13516" t="s">
        <v>581</v>
      </c>
      <c r="H13516" s="45">
        <v>556634</v>
      </c>
      <c r="I13516" t="e">
        <f ca="1">_xlfn.XLOOKUP(Tableau1[[#This Row],[No. Sous-service]],DONNÉES!F:F,DONNÉES!H:H,FALSE,0,1)</f>
        <v>#NAME?</v>
      </c>
      <c r="J13516" t="e">
        <f ca="1">_xlfn.XLOOKUP(Tableau1[[#This Row],[No. Sous-service]],DONNÉES!F:F,DONNÉES!I:I,FALSE,0,1)</f>
        <v>#NAME?</v>
      </c>
    </row>
    <row r="13517" spans="1:10" x14ac:dyDescent="0.25">
      <c r="A13517" t="s">
        <v>580</v>
      </c>
      <c r="B13517" t="s">
        <v>85</v>
      </c>
      <c r="C13517" t="s">
        <v>86</v>
      </c>
      <c r="D13517" s="45">
        <v>341126</v>
      </c>
      <c r="E13517" t="s">
        <v>87</v>
      </c>
      <c r="F13517" s="45">
        <v>6070204</v>
      </c>
      <c r="G13517" t="s">
        <v>581</v>
      </c>
      <c r="H13517" s="45">
        <v>77035</v>
      </c>
      <c r="I13517" t="e">
        <f ca="1">_xlfn.XLOOKUP(Tableau1[[#This Row],[No. Sous-service]],DONNÉES!F:F,DONNÉES!H:H,FALSE,0,1)</f>
        <v>#NAME?</v>
      </c>
      <c r="J13517" t="e">
        <f ca="1">_xlfn.XLOOKUP(Tableau1[[#This Row],[No. Sous-service]],DONNÉES!F:F,DONNÉES!I:I,FALSE,0,1)</f>
        <v>#NAME?</v>
      </c>
    </row>
    <row r="13518" spans="1:10" x14ac:dyDescent="0.25">
      <c r="A13518" t="s">
        <v>580</v>
      </c>
      <c r="B13518" t="s">
        <v>85</v>
      </c>
      <c r="C13518" t="s">
        <v>86</v>
      </c>
      <c r="D13518" s="45">
        <v>341126</v>
      </c>
      <c r="E13518" t="s">
        <v>87</v>
      </c>
      <c r="F13518" s="45">
        <v>6070204</v>
      </c>
      <c r="G13518" t="s">
        <v>581</v>
      </c>
      <c r="H13518" s="45">
        <v>77037</v>
      </c>
      <c r="I13518" t="e">
        <f ca="1">_xlfn.XLOOKUP(Tableau1[[#This Row],[No. Sous-service]],DONNÉES!F:F,DONNÉES!H:H,FALSE,0,1)</f>
        <v>#NAME?</v>
      </c>
      <c r="J13518" t="e">
        <f ca="1">_xlfn.XLOOKUP(Tableau1[[#This Row],[No. Sous-service]],DONNÉES!F:F,DONNÉES!I:I,FALSE,0,1)</f>
        <v>#NAME?</v>
      </c>
    </row>
    <row r="13519" spans="1:10" x14ac:dyDescent="0.25">
      <c r="A13519" t="s">
        <v>580</v>
      </c>
      <c r="B13519" t="s">
        <v>85</v>
      </c>
      <c r="C13519" t="s">
        <v>86</v>
      </c>
      <c r="D13519" s="45">
        <v>341126</v>
      </c>
      <c r="E13519" t="s">
        <v>87</v>
      </c>
      <c r="F13519" s="45">
        <v>6070204</v>
      </c>
      <c r="G13519" t="s">
        <v>581</v>
      </c>
      <c r="H13519" s="45">
        <v>353</v>
      </c>
      <c r="I13519" t="e">
        <f ca="1">_xlfn.XLOOKUP(Tableau1[[#This Row],[No. Sous-service]],DONNÉES!F:F,DONNÉES!H:H,FALSE,0,1)</f>
        <v>#NAME?</v>
      </c>
      <c r="J13519" t="e">
        <f ca="1">_xlfn.XLOOKUP(Tableau1[[#This Row],[No. Sous-service]],DONNÉES!F:F,DONNÉES!I:I,FALSE,0,1)</f>
        <v>#NAME?</v>
      </c>
    </row>
    <row r="13520" spans="1:10" x14ac:dyDescent="0.25">
      <c r="A13520" t="s">
        <v>580</v>
      </c>
      <c r="B13520" t="s">
        <v>85</v>
      </c>
      <c r="C13520" t="s">
        <v>86</v>
      </c>
      <c r="D13520" s="45">
        <v>341126</v>
      </c>
      <c r="E13520" t="s">
        <v>87</v>
      </c>
      <c r="F13520" s="45">
        <v>6070204</v>
      </c>
      <c r="G13520" t="s">
        <v>581</v>
      </c>
      <c r="H13520" s="45">
        <v>640</v>
      </c>
      <c r="I13520" t="e">
        <f ca="1">_xlfn.XLOOKUP(Tableau1[[#This Row],[No. Sous-service]],DONNÉES!F:F,DONNÉES!H:H,FALSE,0,1)</f>
        <v>#NAME?</v>
      </c>
      <c r="J13520" t="e">
        <f ca="1">_xlfn.XLOOKUP(Tableau1[[#This Row],[No. Sous-service]],DONNÉES!F:F,DONNÉES!I:I,FALSE,0,1)</f>
        <v>#NAME?</v>
      </c>
    </row>
    <row r="13521" spans="1:10" x14ac:dyDescent="0.25">
      <c r="A13521" t="s">
        <v>580</v>
      </c>
      <c r="B13521" t="s">
        <v>85</v>
      </c>
      <c r="C13521" t="s">
        <v>86</v>
      </c>
      <c r="D13521" s="45">
        <v>341126</v>
      </c>
      <c r="E13521" t="s">
        <v>87</v>
      </c>
      <c r="F13521" s="45">
        <v>6070204</v>
      </c>
      <c r="G13521" t="s">
        <v>581</v>
      </c>
      <c r="H13521" s="45">
        <v>188856</v>
      </c>
      <c r="I13521" t="e">
        <f ca="1">_xlfn.XLOOKUP(Tableau1[[#This Row],[No. Sous-service]],DONNÉES!F:F,DONNÉES!H:H,FALSE,0,1)</f>
        <v>#NAME?</v>
      </c>
      <c r="J13521" t="e">
        <f ca="1">_xlfn.XLOOKUP(Tableau1[[#This Row],[No. Sous-service]],DONNÉES!F:F,DONNÉES!I:I,FALSE,0,1)</f>
        <v>#NAME?</v>
      </c>
    </row>
    <row r="13522" spans="1:10" x14ac:dyDescent="0.25">
      <c r="A13522" t="s">
        <v>580</v>
      </c>
      <c r="B13522" t="s">
        <v>85</v>
      </c>
      <c r="C13522" t="s">
        <v>86</v>
      </c>
      <c r="D13522" s="45">
        <v>341126</v>
      </c>
      <c r="E13522" t="s">
        <v>87</v>
      </c>
      <c r="F13522" s="45">
        <v>6070204</v>
      </c>
      <c r="G13522" t="s">
        <v>581</v>
      </c>
      <c r="H13522" s="45">
        <v>7792</v>
      </c>
      <c r="I13522" t="e">
        <f ca="1">_xlfn.XLOOKUP(Tableau1[[#This Row],[No. Sous-service]],DONNÉES!F:F,DONNÉES!H:H,FALSE,0,1)</f>
        <v>#NAME?</v>
      </c>
      <c r="J13522" t="e">
        <f ca="1">_xlfn.XLOOKUP(Tableau1[[#This Row],[No. Sous-service]],DONNÉES!F:F,DONNÉES!I:I,FALSE,0,1)</f>
        <v>#NAME?</v>
      </c>
    </row>
    <row r="13523" spans="1:10" x14ac:dyDescent="0.25">
      <c r="A13523" t="s">
        <v>580</v>
      </c>
      <c r="B13523" t="s">
        <v>85</v>
      </c>
      <c r="C13523" t="s">
        <v>86</v>
      </c>
      <c r="D13523" s="45">
        <v>341126</v>
      </c>
      <c r="E13523" t="s">
        <v>87</v>
      </c>
      <c r="F13523" s="45">
        <v>6070204</v>
      </c>
      <c r="G13523" t="s">
        <v>581</v>
      </c>
      <c r="H13523" s="45">
        <v>888096</v>
      </c>
      <c r="I13523" t="e">
        <f ca="1">_xlfn.XLOOKUP(Tableau1[[#This Row],[No. Sous-service]],DONNÉES!F:F,DONNÉES!H:H,FALSE,0,1)</f>
        <v>#NAME?</v>
      </c>
      <c r="J13523" t="e">
        <f ca="1">_xlfn.XLOOKUP(Tableau1[[#This Row],[No. Sous-service]],DONNÉES!F:F,DONNÉES!I:I,FALSE,0,1)</f>
        <v>#NAME?</v>
      </c>
    </row>
    <row r="13524" spans="1:10" x14ac:dyDescent="0.25">
      <c r="A13524" t="s">
        <v>44</v>
      </c>
      <c r="B13524" t="s">
        <v>85</v>
      </c>
      <c r="C13524" t="s">
        <v>86</v>
      </c>
      <c r="D13524" s="45">
        <v>341126</v>
      </c>
      <c r="E13524" t="s">
        <v>87</v>
      </c>
      <c r="F13524" s="45">
        <v>6070204</v>
      </c>
      <c r="G13524" t="s">
        <v>581</v>
      </c>
      <c r="H13524" s="45">
        <v>909020</v>
      </c>
      <c r="I13524" t="e">
        <f ca="1">_xlfn.XLOOKUP(Tableau1[[#This Row],[No. Sous-service]],DONNÉES!F:F,DONNÉES!H:H,FALSE,0,1)</f>
        <v>#NAME?</v>
      </c>
      <c r="J13524" t="e">
        <f ca="1">_xlfn.XLOOKUP(Tableau1[[#This Row],[No. Sous-service]],DONNÉES!F:F,DONNÉES!I:I,FALSE,0,1)</f>
        <v>#NAME?</v>
      </c>
    </row>
    <row r="13525" spans="1:10" x14ac:dyDescent="0.25">
      <c r="A13525" t="s">
        <v>580</v>
      </c>
      <c r="B13525" t="s">
        <v>85</v>
      </c>
      <c r="C13525" t="s">
        <v>86</v>
      </c>
      <c r="D13525" s="45">
        <v>341126</v>
      </c>
      <c r="E13525" t="s">
        <v>87</v>
      </c>
      <c r="F13525" s="45">
        <v>6070204</v>
      </c>
      <c r="G13525" t="s">
        <v>581</v>
      </c>
      <c r="H13525" s="45">
        <v>77036</v>
      </c>
      <c r="I13525" t="e">
        <f ca="1">_xlfn.XLOOKUP(Tableau1[[#This Row],[No. Sous-service]],DONNÉES!F:F,DONNÉES!H:H,FALSE,0,1)</f>
        <v>#NAME?</v>
      </c>
      <c r="J13525" t="e">
        <f ca="1">_xlfn.XLOOKUP(Tableau1[[#This Row],[No. Sous-service]],DONNÉES!F:F,DONNÉES!I:I,FALSE,0,1)</f>
        <v>#NAME?</v>
      </c>
    </row>
    <row r="13526" spans="1:10" x14ac:dyDescent="0.25">
      <c r="A13526" t="s">
        <v>580</v>
      </c>
      <c r="B13526" t="s">
        <v>85</v>
      </c>
      <c r="C13526" t="s">
        <v>86</v>
      </c>
      <c r="D13526" s="45">
        <v>341126</v>
      </c>
      <c r="E13526" t="s">
        <v>87</v>
      </c>
      <c r="F13526" s="45">
        <v>6070204</v>
      </c>
      <c r="G13526" t="s">
        <v>581</v>
      </c>
      <c r="H13526" s="45">
        <v>556925</v>
      </c>
      <c r="I13526" t="e">
        <f ca="1">_xlfn.XLOOKUP(Tableau1[[#This Row],[No. Sous-service]],DONNÉES!F:F,DONNÉES!H:H,FALSE,0,1)</f>
        <v>#NAME?</v>
      </c>
      <c r="J13526" t="e">
        <f ca="1">_xlfn.XLOOKUP(Tableau1[[#This Row],[No. Sous-service]],DONNÉES!F:F,DONNÉES!I:I,FALSE,0,1)</f>
        <v>#NAME?</v>
      </c>
    </row>
    <row r="13527" spans="1:10" x14ac:dyDescent="0.25">
      <c r="A13527" t="s">
        <v>580</v>
      </c>
      <c r="B13527" t="s">
        <v>85</v>
      </c>
      <c r="C13527" t="s">
        <v>86</v>
      </c>
      <c r="D13527" s="45">
        <v>341126</v>
      </c>
      <c r="E13527" t="s">
        <v>87</v>
      </c>
      <c r="F13527" s="45">
        <v>6070204</v>
      </c>
      <c r="G13527" t="s">
        <v>581</v>
      </c>
      <c r="H13527" s="45">
        <v>808065</v>
      </c>
      <c r="I13527" t="e">
        <f ca="1">_xlfn.XLOOKUP(Tableau1[[#This Row],[No. Sous-service]],DONNÉES!F:F,DONNÉES!H:H,FALSE,0,1)</f>
        <v>#NAME?</v>
      </c>
      <c r="J13527" t="e">
        <f ca="1">_xlfn.XLOOKUP(Tableau1[[#This Row],[No. Sous-service]],DONNÉES!F:F,DONNÉES!I:I,FALSE,0,1)</f>
        <v>#NAME?</v>
      </c>
    </row>
    <row r="13528" spans="1:10" x14ac:dyDescent="0.25">
      <c r="A13528" t="s">
        <v>580</v>
      </c>
      <c r="B13528" t="s">
        <v>85</v>
      </c>
      <c r="C13528" t="s">
        <v>86</v>
      </c>
      <c r="D13528" s="45">
        <v>341126</v>
      </c>
      <c r="E13528" t="s">
        <v>87</v>
      </c>
      <c r="F13528" s="45">
        <v>6070204</v>
      </c>
      <c r="G13528" t="s">
        <v>581</v>
      </c>
      <c r="H13528" s="45" t="s">
        <v>2446</v>
      </c>
      <c r="I13528" t="e">
        <f ca="1">_xlfn.XLOOKUP(Tableau1[[#This Row],[No. Sous-service]],DONNÉES!F:F,DONNÉES!H:H,FALSE,0,1)</f>
        <v>#NAME?</v>
      </c>
      <c r="J13528" t="e">
        <f ca="1">_xlfn.XLOOKUP(Tableau1[[#This Row],[No. Sous-service]],DONNÉES!F:F,DONNÉES!I:I,FALSE,0,1)</f>
        <v>#NAME?</v>
      </c>
    </row>
    <row r="13529" spans="1:10" x14ac:dyDescent="0.25">
      <c r="A13529" t="s">
        <v>580</v>
      </c>
      <c r="B13529" t="s">
        <v>85</v>
      </c>
      <c r="C13529" t="s">
        <v>86</v>
      </c>
      <c r="D13529" s="45">
        <v>341126</v>
      </c>
      <c r="E13529" t="s">
        <v>87</v>
      </c>
      <c r="F13529" s="45">
        <v>6070204</v>
      </c>
      <c r="G13529" t="s">
        <v>581</v>
      </c>
      <c r="H13529" s="45" t="s">
        <v>2447</v>
      </c>
      <c r="I13529" t="e">
        <f ca="1">_xlfn.XLOOKUP(Tableau1[[#This Row],[No. Sous-service]],DONNÉES!F:F,DONNÉES!H:H,FALSE,0,1)</f>
        <v>#NAME?</v>
      </c>
      <c r="J13529" t="e">
        <f ca="1">_xlfn.XLOOKUP(Tableau1[[#This Row],[No. Sous-service]],DONNÉES!F:F,DONNÉES!I:I,FALSE,0,1)</f>
        <v>#NAME?</v>
      </c>
    </row>
    <row r="13530" spans="1:10" x14ac:dyDescent="0.25">
      <c r="A13530" t="s">
        <v>44</v>
      </c>
      <c r="B13530" t="s">
        <v>85</v>
      </c>
      <c r="C13530" t="s">
        <v>86</v>
      </c>
      <c r="D13530" s="45">
        <v>341126</v>
      </c>
      <c r="E13530" t="s">
        <v>87</v>
      </c>
      <c r="F13530" s="45">
        <v>6260215</v>
      </c>
      <c r="G13530" t="s">
        <v>719</v>
      </c>
      <c r="H13530" s="45">
        <v>7754</v>
      </c>
      <c r="I13530" t="e">
        <f ca="1">_xlfn.XLOOKUP(Tableau1[[#This Row],[No. Sous-service]],DONNÉES!F:F,DONNÉES!H:H,FALSE,0,1)</f>
        <v>#NAME?</v>
      </c>
      <c r="J13530" t="e">
        <f ca="1">_xlfn.XLOOKUP(Tableau1[[#This Row],[No. Sous-service]],DONNÉES!F:F,DONNÉES!I:I,FALSE,0,1)</f>
        <v>#NAME?</v>
      </c>
    </row>
    <row r="13531" spans="1:10" x14ac:dyDescent="0.25">
      <c r="A13531" t="s">
        <v>580</v>
      </c>
      <c r="B13531" t="s">
        <v>85</v>
      </c>
      <c r="C13531" t="s">
        <v>86</v>
      </c>
      <c r="D13531" s="45">
        <v>341126</v>
      </c>
      <c r="E13531" t="s">
        <v>87</v>
      </c>
      <c r="F13531" s="45">
        <v>6260215</v>
      </c>
      <c r="G13531" t="s">
        <v>719</v>
      </c>
      <c r="H13531" s="45">
        <v>77032</v>
      </c>
      <c r="I13531" t="e">
        <f ca="1">_xlfn.XLOOKUP(Tableau1[[#This Row],[No. Sous-service]],DONNÉES!F:F,DONNÉES!H:H,FALSE,0,1)</f>
        <v>#NAME?</v>
      </c>
      <c r="J13531" t="e">
        <f ca="1">_xlfn.XLOOKUP(Tableau1[[#This Row],[No. Sous-service]],DONNÉES!F:F,DONNÉES!I:I,FALSE,0,1)</f>
        <v>#NAME?</v>
      </c>
    </row>
    <row r="13532" spans="1:10" x14ac:dyDescent="0.25">
      <c r="A13532" t="s">
        <v>580</v>
      </c>
      <c r="B13532" t="s">
        <v>85</v>
      </c>
      <c r="C13532" t="s">
        <v>86</v>
      </c>
      <c r="D13532" s="45">
        <v>341126</v>
      </c>
      <c r="E13532" t="s">
        <v>87</v>
      </c>
      <c r="F13532" s="45">
        <v>6260215</v>
      </c>
      <c r="G13532" t="s">
        <v>719</v>
      </c>
      <c r="H13532" s="45">
        <v>7741</v>
      </c>
      <c r="I13532" t="e">
        <f ca="1">_xlfn.XLOOKUP(Tableau1[[#This Row],[No. Sous-service]],DONNÉES!F:F,DONNÉES!H:H,FALSE,0,1)</f>
        <v>#NAME?</v>
      </c>
      <c r="J13532" t="e">
        <f ca="1">_xlfn.XLOOKUP(Tableau1[[#This Row],[No. Sous-service]],DONNÉES!F:F,DONNÉES!I:I,FALSE,0,1)</f>
        <v>#NAME?</v>
      </c>
    </row>
    <row r="13533" spans="1:10" x14ac:dyDescent="0.25">
      <c r="A13533" t="s">
        <v>580</v>
      </c>
      <c r="B13533" t="s">
        <v>85</v>
      </c>
      <c r="C13533" t="s">
        <v>86</v>
      </c>
      <c r="D13533" s="45">
        <v>341126</v>
      </c>
      <c r="E13533" t="s">
        <v>87</v>
      </c>
      <c r="F13533" s="45">
        <v>6260215</v>
      </c>
      <c r="G13533" t="s">
        <v>719</v>
      </c>
      <c r="H13533" s="45">
        <v>34724</v>
      </c>
      <c r="I13533" t="e">
        <f ca="1">_xlfn.XLOOKUP(Tableau1[[#This Row],[No. Sous-service]],DONNÉES!F:F,DONNÉES!H:H,FALSE,0,1)</f>
        <v>#NAME?</v>
      </c>
      <c r="J13533" t="e">
        <f ca="1">_xlfn.XLOOKUP(Tableau1[[#This Row],[No. Sous-service]],DONNÉES!F:F,DONNÉES!I:I,FALSE,0,1)</f>
        <v>#NAME?</v>
      </c>
    </row>
    <row r="13534" spans="1:10" x14ac:dyDescent="0.25">
      <c r="A13534" t="s">
        <v>580</v>
      </c>
      <c r="B13534" t="s">
        <v>85</v>
      </c>
      <c r="C13534" t="s">
        <v>86</v>
      </c>
      <c r="D13534" s="45">
        <v>341126</v>
      </c>
      <c r="E13534" t="s">
        <v>87</v>
      </c>
      <c r="F13534" s="45">
        <v>6260215</v>
      </c>
      <c r="G13534" t="s">
        <v>719</v>
      </c>
      <c r="H13534" s="45">
        <v>34726</v>
      </c>
      <c r="I13534" t="e">
        <f ca="1">_xlfn.XLOOKUP(Tableau1[[#This Row],[No. Sous-service]],DONNÉES!F:F,DONNÉES!H:H,FALSE,0,1)</f>
        <v>#NAME?</v>
      </c>
      <c r="J13534" t="e">
        <f ca="1">_xlfn.XLOOKUP(Tableau1[[#This Row],[No. Sous-service]],DONNÉES!F:F,DONNÉES!I:I,FALSE,0,1)</f>
        <v>#NAME?</v>
      </c>
    </row>
    <row r="13535" spans="1:10" x14ac:dyDescent="0.25">
      <c r="A13535" t="s">
        <v>580</v>
      </c>
      <c r="B13535" t="s">
        <v>85</v>
      </c>
      <c r="C13535" t="s">
        <v>86</v>
      </c>
      <c r="D13535" s="45">
        <v>341126</v>
      </c>
      <c r="E13535" t="s">
        <v>87</v>
      </c>
      <c r="F13535" s="45">
        <v>6260215</v>
      </c>
      <c r="G13535" t="s">
        <v>719</v>
      </c>
      <c r="H13535" s="45">
        <v>340822</v>
      </c>
      <c r="I13535" t="e">
        <f ca="1">_xlfn.XLOOKUP(Tableau1[[#This Row],[No. Sous-service]],DONNÉES!F:F,DONNÉES!H:H,FALSE,0,1)</f>
        <v>#NAME?</v>
      </c>
      <c r="J13535" t="e">
        <f ca="1">_xlfn.XLOOKUP(Tableau1[[#This Row],[No. Sous-service]],DONNÉES!F:F,DONNÉES!I:I,FALSE,0,1)</f>
        <v>#NAME?</v>
      </c>
    </row>
    <row r="13536" spans="1:10" x14ac:dyDescent="0.25">
      <c r="A13536" t="s">
        <v>580</v>
      </c>
      <c r="B13536" t="s">
        <v>85</v>
      </c>
      <c r="C13536" t="s">
        <v>86</v>
      </c>
      <c r="D13536" s="45">
        <v>341126</v>
      </c>
      <c r="E13536" t="s">
        <v>87</v>
      </c>
      <c r="F13536" s="45">
        <v>6260215</v>
      </c>
      <c r="G13536" t="s">
        <v>719</v>
      </c>
      <c r="H13536" s="45">
        <v>77033</v>
      </c>
      <c r="I13536" t="e">
        <f ca="1">_xlfn.XLOOKUP(Tableau1[[#This Row],[No. Sous-service]],DONNÉES!F:F,DONNÉES!H:H,FALSE,0,1)</f>
        <v>#NAME?</v>
      </c>
      <c r="J13536" t="e">
        <f ca="1">_xlfn.XLOOKUP(Tableau1[[#This Row],[No. Sous-service]],DONNÉES!F:F,DONNÉES!I:I,FALSE,0,1)</f>
        <v>#NAME?</v>
      </c>
    </row>
    <row r="13537" spans="1:10" x14ac:dyDescent="0.25">
      <c r="A13537" t="s">
        <v>580</v>
      </c>
      <c r="B13537" t="s">
        <v>85</v>
      </c>
      <c r="C13537" t="s">
        <v>86</v>
      </c>
      <c r="D13537" s="45">
        <v>341126</v>
      </c>
      <c r="E13537" t="s">
        <v>87</v>
      </c>
      <c r="F13537" s="45">
        <v>6260215</v>
      </c>
      <c r="G13537" t="s">
        <v>719</v>
      </c>
      <c r="H13537" s="45">
        <v>7744</v>
      </c>
      <c r="I13537" t="e">
        <f ca="1">_xlfn.XLOOKUP(Tableau1[[#This Row],[No. Sous-service]],DONNÉES!F:F,DONNÉES!H:H,FALSE,0,1)</f>
        <v>#NAME?</v>
      </c>
      <c r="J13537" t="e">
        <f ca="1">_xlfn.XLOOKUP(Tableau1[[#This Row],[No. Sous-service]],DONNÉES!F:F,DONNÉES!I:I,FALSE,0,1)</f>
        <v>#NAME?</v>
      </c>
    </row>
    <row r="13538" spans="1:10" x14ac:dyDescent="0.25">
      <c r="A13538" t="s">
        <v>580</v>
      </c>
      <c r="B13538" t="s">
        <v>85</v>
      </c>
      <c r="C13538" t="s">
        <v>86</v>
      </c>
      <c r="D13538" s="45">
        <v>341126</v>
      </c>
      <c r="E13538" t="s">
        <v>87</v>
      </c>
      <c r="F13538" s="45">
        <v>6260215</v>
      </c>
      <c r="G13538" t="s">
        <v>719</v>
      </c>
      <c r="H13538" s="45">
        <v>7747</v>
      </c>
      <c r="I13538" t="e">
        <f ca="1">_xlfn.XLOOKUP(Tableau1[[#This Row],[No. Sous-service]],DONNÉES!F:F,DONNÉES!H:H,FALSE,0,1)</f>
        <v>#NAME?</v>
      </c>
      <c r="J13538" t="e">
        <f ca="1">_xlfn.XLOOKUP(Tableau1[[#This Row],[No. Sous-service]],DONNÉES!F:F,DONNÉES!I:I,FALSE,0,1)</f>
        <v>#NAME?</v>
      </c>
    </row>
    <row r="13539" spans="1:10" x14ac:dyDescent="0.25">
      <c r="A13539" t="s">
        <v>580</v>
      </c>
      <c r="B13539" t="s">
        <v>85</v>
      </c>
      <c r="C13539" t="s">
        <v>86</v>
      </c>
      <c r="D13539" s="45">
        <v>341126</v>
      </c>
      <c r="E13539" t="s">
        <v>87</v>
      </c>
      <c r="F13539" s="45">
        <v>6260215</v>
      </c>
      <c r="G13539" t="s">
        <v>719</v>
      </c>
      <c r="H13539" s="45">
        <v>10593</v>
      </c>
      <c r="I13539" t="e">
        <f ca="1">_xlfn.XLOOKUP(Tableau1[[#This Row],[No. Sous-service]],DONNÉES!F:F,DONNÉES!H:H,FALSE,0,1)</f>
        <v>#NAME?</v>
      </c>
      <c r="J13539" t="e">
        <f ca="1">_xlfn.XLOOKUP(Tableau1[[#This Row],[No. Sous-service]],DONNÉES!F:F,DONNÉES!I:I,FALSE,0,1)</f>
        <v>#NAME?</v>
      </c>
    </row>
    <row r="13540" spans="1:10" x14ac:dyDescent="0.25">
      <c r="A13540" t="s">
        <v>580</v>
      </c>
      <c r="B13540" t="s">
        <v>85</v>
      </c>
      <c r="C13540" t="s">
        <v>86</v>
      </c>
      <c r="D13540" s="45">
        <v>341126</v>
      </c>
      <c r="E13540" t="s">
        <v>87</v>
      </c>
      <c r="F13540" s="45">
        <v>6260215</v>
      </c>
      <c r="G13540" t="s">
        <v>719</v>
      </c>
      <c r="H13540" s="45">
        <v>909021</v>
      </c>
      <c r="I13540" t="e">
        <f ca="1">_xlfn.XLOOKUP(Tableau1[[#This Row],[No. Sous-service]],DONNÉES!F:F,DONNÉES!H:H,FALSE,0,1)</f>
        <v>#NAME?</v>
      </c>
      <c r="J13540" t="e">
        <f ca="1">_xlfn.XLOOKUP(Tableau1[[#This Row],[No. Sous-service]],DONNÉES!F:F,DONNÉES!I:I,FALSE,0,1)</f>
        <v>#NAME?</v>
      </c>
    </row>
    <row r="13541" spans="1:10" x14ac:dyDescent="0.25">
      <c r="A13541" t="s">
        <v>580</v>
      </c>
      <c r="B13541" t="s">
        <v>85</v>
      </c>
      <c r="C13541" t="s">
        <v>86</v>
      </c>
      <c r="D13541" s="45">
        <v>341126</v>
      </c>
      <c r="E13541" t="s">
        <v>87</v>
      </c>
      <c r="F13541" s="45">
        <v>6260215</v>
      </c>
      <c r="G13541" t="s">
        <v>719</v>
      </c>
      <c r="H13541" s="45">
        <v>7751</v>
      </c>
      <c r="I13541" t="e">
        <f ca="1">_xlfn.XLOOKUP(Tableau1[[#This Row],[No. Sous-service]],DONNÉES!F:F,DONNÉES!H:H,FALSE,0,1)</f>
        <v>#NAME?</v>
      </c>
      <c r="J13541" t="e">
        <f ca="1">_xlfn.XLOOKUP(Tableau1[[#This Row],[No. Sous-service]],DONNÉES!F:F,DONNÉES!I:I,FALSE,0,1)</f>
        <v>#NAME?</v>
      </c>
    </row>
    <row r="13542" spans="1:10" x14ac:dyDescent="0.25">
      <c r="A13542" t="s">
        <v>580</v>
      </c>
      <c r="B13542" t="s">
        <v>85</v>
      </c>
      <c r="C13542" t="s">
        <v>86</v>
      </c>
      <c r="D13542" s="45">
        <v>341126</v>
      </c>
      <c r="E13542" t="s">
        <v>87</v>
      </c>
      <c r="F13542" s="45">
        <v>6260215</v>
      </c>
      <c r="G13542" t="s">
        <v>719</v>
      </c>
      <c r="H13542" s="45">
        <v>7749</v>
      </c>
      <c r="I13542" t="e">
        <f ca="1">_xlfn.XLOOKUP(Tableau1[[#This Row],[No. Sous-service]],DONNÉES!F:F,DONNÉES!H:H,FALSE,0,1)</f>
        <v>#NAME?</v>
      </c>
      <c r="J13542" t="e">
        <f ca="1">_xlfn.XLOOKUP(Tableau1[[#This Row],[No. Sous-service]],DONNÉES!F:F,DONNÉES!I:I,FALSE,0,1)</f>
        <v>#NAME?</v>
      </c>
    </row>
    <row r="13543" spans="1:10" x14ac:dyDescent="0.25">
      <c r="A13543" t="s">
        <v>580</v>
      </c>
      <c r="B13543" t="s">
        <v>85</v>
      </c>
      <c r="C13543" t="s">
        <v>86</v>
      </c>
      <c r="D13543" s="45">
        <v>341126</v>
      </c>
      <c r="E13543" t="s">
        <v>87</v>
      </c>
      <c r="F13543" s="45">
        <v>6260215</v>
      </c>
      <c r="G13543" t="s">
        <v>719</v>
      </c>
      <c r="H13543" s="45">
        <v>10592</v>
      </c>
      <c r="I13543" t="e">
        <f ca="1">_xlfn.XLOOKUP(Tableau1[[#This Row],[No. Sous-service]],DONNÉES!F:F,DONNÉES!H:H,FALSE,0,1)</f>
        <v>#NAME?</v>
      </c>
      <c r="J13543" t="e">
        <f ca="1">_xlfn.XLOOKUP(Tableau1[[#This Row],[No. Sous-service]],DONNÉES!F:F,DONNÉES!I:I,FALSE,0,1)</f>
        <v>#NAME?</v>
      </c>
    </row>
    <row r="13544" spans="1:10" x14ac:dyDescent="0.25">
      <c r="A13544" t="s">
        <v>580</v>
      </c>
      <c r="B13544" t="s">
        <v>85</v>
      </c>
      <c r="C13544" t="s">
        <v>86</v>
      </c>
      <c r="D13544" s="45">
        <v>341126</v>
      </c>
      <c r="E13544" t="s">
        <v>87</v>
      </c>
      <c r="F13544" s="45">
        <v>6260215</v>
      </c>
      <c r="G13544" t="s">
        <v>719</v>
      </c>
      <c r="H13544" s="45">
        <v>2322</v>
      </c>
      <c r="I13544" t="e">
        <f ca="1">_xlfn.XLOOKUP(Tableau1[[#This Row],[No. Sous-service]],DONNÉES!F:F,DONNÉES!H:H,FALSE,0,1)</f>
        <v>#NAME?</v>
      </c>
      <c r="J13544" t="e">
        <f ca="1">_xlfn.XLOOKUP(Tableau1[[#This Row],[No. Sous-service]],DONNÉES!F:F,DONNÉES!I:I,FALSE,0,1)</f>
        <v>#NAME?</v>
      </c>
    </row>
    <row r="13545" spans="1:10" x14ac:dyDescent="0.25">
      <c r="A13545" t="s">
        <v>580</v>
      </c>
      <c r="B13545" t="s">
        <v>85</v>
      </c>
      <c r="C13545" t="s">
        <v>86</v>
      </c>
      <c r="D13545" s="45">
        <v>341126</v>
      </c>
      <c r="E13545" t="s">
        <v>87</v>
      </c>
      <c r="F13545" s="45">
        <v>6260215</v>
      </c>
      <c r="G13545" t="s">
        <v>719</v>
      </c>
      <c r="H13545" s="45">
        <v>556636</v>
      </c>
      <c r="I13545" t="e">
        <f ca="1">_xlfn.XLOOKUP(Tableau1[[#This Row],[No. Sous-service]],DONNÉES!F:F,DONNÉES!H:H,FALSE,0,1)</f>
        <v>#NAME?</v>
      </c>
      <c r="J13545" t="e">
        <f ca="1">_xlfn.XLOOKUP(Tableau1[[#This Row],[No. Sous-service]],DONNÉES!F:F,DONNÉES!I:I,FALSE,0,1)</f>
        <v>#NAME?</v>
      </c>
    </row>
    <row r="13546" spans="1:10" x14ac:dyDescent="0.25">
      <c r="A13546" t="s">
        <v>580</v>
      </c>
      <c r="B13546" t="s">
        <v>85</v>
      </c>
      <c r="C13546" t="s">
        <v>86</v>
      </c>
      <c r="D13546" s="45">
        <v>341126</v>
      </c>
      <c r="E13546" t="s">
        <v>87</v>
      </c>
      <c r="F13546" s="45">
        <v>6260215</v>
      </c>
      <c r="G13546" t="s">
        <v>719</v>
      </c>
      <c r="H13546" s="45">
        <v>7750</v>
      </c>
      <c r="I13546" t="e">
        <f ca="1">_xlfn.XLOOKUP(Tableau1[[#This Row],[No. Sous-service]],DONNÉES!F:F,DONNÉES!H:H,FALSE,0,1)</f>
        <v>#NAME?</v>
      </c>
      <c r="J13546" t="e">
        <f ca="1">_xlfn.XLOOKUP(Tableau1[[#This Row],[No. Sous-service]],DONNÉES!F:F,DONNÉES!I:I,FALSE,0,1)</f>
        <v>#NAME?</v>
      </c>
    </row>
    <row r="13547" spans="1:10" x14ac:dyDescent="0.25">
      <c r="A13547" t="s">
        <v>580</v>
      </c>
      <c r="B13547" t="s">
        <v>85</v>
      </c>
      <c r="C13547" t="s">
        <v>86</v>
      </c>
      <c r="D13547" s="45">
        <v>341126</v>
      </c>
      <c r="E13547" t="s">
        <v>87</v>
      </c>
      <c r="F13547" s="45">
        <v>6260215</v>
      </c>
      <c r="G13547" t="s">
        <v>719</v>
      </c>
      <c r="H13547" s="45">
        <v>77034</v>
      </c>
      <c r="I13547" t="e">
        <f ca="1">_xlfn.XLOOKUP(Tableau1[[#This Row],[No. Sous-service]],DONNÉES!F:F,DONNÉES!H:H,FALSE,0,1)</f>
        <v>#NAME?</v>
      </c>
      <c r="J13547" t="e">
        <f ca="1">_xlfn.XLOOKUP(Tableau1[[#This Row],[No. Sous-service]],DONNÉES!F:F,DONNÉES!I:I,FALSE,0,1)</f>
        <v>#NAME?</v>
      </c>
    </row>
    <row r="13548" spans="1:10" x14ac:dyDescent="0.25">
      <c r="A13548" t="s">
        <v>580</v>
      </c>
      <c r="B13548" t="s">
        <v>85</v>
      </c>
      <c r="C13548" t="s">
        <v>86</v>
      </c>
      <c r="D13548" s="45">
        <v>341126</v>
      </c>
      <c r="E13548" t="s">
        <v>87</v>
      </c>
      <c r="F13548" s="45">
        <v>6260215</v>
      </c>
      <c r="G13548" t="s">
        <v>719</v>
      </c>
      <c r="H13548" s="45">
        <v>802629</v>
      </c>
      <c r="I13548" t="e">
        <f ca="1">_xlfn.XLOOKUP(Tableau1[[#This Row],[No. Sous-service]],DONNÉES!F:F,DONNÉES!H:H,FALSE,0,1)</f>
        <v>#NAME?</v>
      </c>
      <c r="J13548" t="e">
        <f ca="1">_xlfn.XLOOKUP(Tableau1[[#This Row],[No. Sous-service]],DONNÉES!F:F,DONNÉES!I:I,FALSE,0,1)</f>
        <v>#NAME?</v>
      </c>
    </row>
    <row r="13549" spans="1:10" x14ac:dyDescent="0.25">
      <c r="A13549" t="s">
        <v>580</v>
      </c>
      <c r="B13549" t="s">
        <v>85</v>
      </c>
      <c r="C13549" t="s">
        <v>86</v>
      </c>
      <c r="D13549" s="45">
        <v>341126</v>
      </c>
      <c r="E13549" t="s">
        <v>87</v>
      </c>
      <c r="F13549" s="45">
        <v>6260215</v>
      </c>
      <c r="G13549" t="s">
        <v>719</v>
      </c>
      <c r="H13549" s="45">
        <v>34725</v>
      </c>
      <c r="I13549" t="e">
        <f ca="1">_xlfn.XLOOKUP(Tableau1[[#This Row],[No. Sous-service]],DONNÉES!F:F,DONNÉES!H:H,FALSE,0,1)</f>
        <v>#NAME?</v>
      </c>
      <c r="J13549" t="e">
        <f ca="1">_xlfn.XLOOKUP(Tableau1[[#This Row],[No. Sous-service]],DONNÉES!F:F,DONNÉES!I:I,FALSE,0,1)</f>
        <v>#NAME?</v>
      </c>
    </row>
    <row r="13550" spans="1:10" x14ac:dyDescent="0.25">
      <c r="A13550" t="s">
        <v>580</v>
      </c>
      <c r="B13550" t="s">
        <v>85</v>
      </c>
      <c r="C13550" t="s">
        <v>86</v>
      </c>
      <c r="D13550" s="45">
        <v>341126</v>
      </c>
      <c r="E13550" t="s">
        <v>87</v>
      </c>
      <c r="F13550" s="45">
        <v>6260215</v>
      </c>
      <c r="G13550" t="s">
        <v>719</v>
      </c>
      <c r="H13550" s="45">
        <v>2343</v>
      </c>
      <c r="I13550" t="e">
        <f ca="1">_xlfn.XLOOKUP(Tableau1[[#This Row],[No. Sous-service]],DONNÉES!F:F,DONNÉES!H:H,FALSE,0,1)</f>
        <v>#NAME?</v>
      </c>
      <c r="J13550" t="e">
        <f ca="1">_xlfn.XLOOKUP(Tableau1[[#This Row],[No. Sous-service]],DONNÉES!F:F,DONNÉES!I:I,FALSE,0,1)</f>
        <v>#NAME?</v>
      </c>
    </row>
    <row r="13551" spans="1:10" x14ac:dyDescent="0.25">
      <c r="A13551" t="s">
        <v>580</v>
      </c>
      <c r="B13551" t="s">
        <v>85</v>
      </c>
      <c r="C13551" t="s">
        <v>86</v>
      </c>
      <c r="D13551" s="45">
        <v>341126</v>
      </c>
      <c r="E13551" t="s">
        <v>87</v>
      </c>
      <c r="F13551" s="45">
        <v>6260215</v>
      </c>
      <c r="G13551" t="s">
        <v>719</v>
      </c>
      <c r="H13551" s="45">
        <v>354653</v>
      </c>
      <c r="I13551" t="e">
        <f ca="1">_xlfn.XLOOKUP(Tableau1[[#This Row],[No. Sous-service]],DONNÉES!F:F,DONNÉES!H:H,FALSE,0,1)</f>
        <v>#NAME?</v>
      </c>
      <c r="J13551" t="e">
        <f ca="1">_xlfn.XLOOKUP(Tableau1[[#This Row],[No. Sous-service]],DONNÉES!F:F,DONNÉES!I:I,FALSE,0,1)</f>
        <v>#NAME?</v>
      </c>
    </row>
    <row r="13552" spans="1:10" x14ac:dyDescent="0.25">
      <c r="A13552" t="s">
        <v>580</v>
      </c>
      <c r="B13552" t="s">
        <v>85</v>
      </c>
      <c r="C13552" t="s">
        <v>86</v>
      </c>
      <c r="D13552" s="45">
        <v>341126</v>
      </c>
      <c r="E13552" t="s">
        <v>87</v>
      </c>
      <c r="F13552" s="45">
        <v>6260215</v>
      </c>
      <c r="G13552" t="s">
        <v>719</v>
      </c>
      <c r="H13552" s="45">
        <v>7054</v>
      </c>
      <c r="I13552" t="e">
        <f ca="1">_xlfn.XLOOKUP(Tableau1[[#This Row],[No. Sous-service]],DONNÉES!F:F,DONNÉES!H:H,FALSE,0,1)</f>
        <v>#NAME?</v>
      </c>
      <c r="J13552" t="e">
        <f ca="1">_xlfn.XLOOKUP(Tableau1[[#This Row],[No. Sous-service]],DONNÉES!F:F,DONNÉES!I:I,FALSE,0,1)</f>
        <v>#NAME?</v>
      </c>
    </row>
    <row r="13553" spans="1:10" x14ac:dyDescent="0.25">
      <c r="A13553" t="s">
        <v>580</v>
      </c>
      <c r="B13553" t="s">
        <v>85</v>
      </c>
      <c r="C13553" t="s">
        <v>86</v>
      </c>
      <c r="D13553" s="45">
        <v>341126</v>
      </c>
      <c r="E13553" t="s">
        <v>87</v>
      </c>
      <c r="F13553" s="45">
        <v>6260215</v>
      </c>
      <c r="G13553" t="s">
        <v>719</v>
      </c>
      <c r="H13553" s="45">
        <v>20424</v>
      </c>
      <c r="I13553" t="e">
        <f ca="1">_xlfn.XLOOKUP(Tableau1[[#This Row],[No. Sous-service]],DONNÉES!F:F,DONNÉES!H:H,FALSE,0,1)</f>
        <v>#NAME?</v>
      </c>
      <c r="J13553" t="e">
        <f ca="1">_xlfn.XLOOKUP(Tableau1[[#This Row],[No. Sous-service]],DONNÉES!F:F,DONNÉES!I:I,FALSE,0,1)</f>
        <v>#NAME?</v>
      </c>
    </row>
    <row r="13554" spans="1:10" x14ac:dyDescent="0.25">
      <c r="A13554" t="s">
        <v>580</v>
      </c>
      <c r="B13554" t="s">
        <v>85</v>
      </c>
      <c r="C13554" t="s">
        <v>86</v>
      </c>
      <c r="D13554" s="45">
        <v>341126</v>
      </c>
      <c r="E13554" t="s">
        <v>87</v>
      </c>
      <c r="F13554" s="45">
        <v>6260215</v>
      </c>
      <c r="G13554" t="s">
        <v>719</v>
      </c>
      <c r="H13554" s="45">
        <v>7740</v>
      </c>
      <c r="I13554" t="e">
        <f ca="1">_xlfn.XLOOKUP(Tableau1[[#This Row],[No. Sous-service]],DONNÉES!F:F,DONNÉES!H:H,FALSE,0,1)</f>
        <v>#NAME?</v>
      </c>
      <c r="J13554" t="e">
        <f ca="1">_xlfn.XLOOKUP(Tableau1[[#This Row],[No. Sous-service]],DONNÉES!F:F,DONNÉES!I:I,FALSE,0,1)</f>
        <v>#NAME?</v>
      </c>
    </row>
    <row r="13555" spans="1:10" x14ac:dyDescent="0.25">
      <c r="A13555" t="s">
        <v>580</v>
      </c>
      <c r="B13555" t="s">
        <v>85</v>
      </c>
      <c r="C13555" t="s">
        <v>86</v>
      </c>
      <c r="D13555" s="45">
        <v>341126</v>
      </c>
      <c r="E13555" t="s">
        <v>87</v>
      </c>
      <c r="F13555" s="45">
        <v>6260215</v>
      </c>
      <c r="G13555" t="s">
        <v>719</v>
      </c>
      <c r="H13555" s="45">
        <v>7746</v>
      </c>
      <c r="I13555" t="e">
        <f ca="1">_xlfn.XLOOKUP(Tableau1[[#This Row],[No. Sous-service]],DONNÉES!F:F,DONNÉES!H:H,FALSE,0,1)</f>
        <v>#NAME?</v>
      </c>
      <c r="J13555" t="e">
        <f ca="1">_xlfn.XLOOKUP(Tableau1[[#This Row],[No. Sous-service]],DONNÉES!F:F,DONNÉES!I:I,FALSE,0,1)</f>
        <v>#NAME?</v>
      </c>
    </row>
    <row r="13556" spans="1:10" x14ac:dyDescent="0.25">
      <c r="A13556" t="s">
        <v>580</v>
      </c>
      <c r="B13556" t="s">
        <v>85</v>
      </c>
      <c r="C13556" t="s">
        <v>86</v>
      </c>
      <c r="D13556" s="45">
        <v>341126</v>
      </c>
      <c r="E13556" t="s">
        <v>87</v>
      </c>
      <c r="F13556" s="45">
        <v>6260215</v>
      </c>
      <c r="G13556" t="s">
        <v>719</v>
      </c>
      <c r="H13556" s="45">
        <v>7756</v>
      </c>
      <c r="I13556" t="e">
        <f ca="1">_xlfn.XLOOKUP(Tableau1[[#This Row],[No. Sous-service]],DONNÉES!F:F,DONNÉES!H:H,FALSE,0,1)</f>
        <v>#NAME?</v>
      </c>
      <c r="J13556" t="e">
        <f ca="1">_xlfn.XLOOKUP(Tableau1[[#This Row],[No. Sous-service]],DONNÉES!F:F,DONNÉES!I:I,FALSE,0,1)</f>
        <v>#NAME?</v>
      </c>
    </row>
    <row r="13557" spans="1:10" x14ac:dyDescent="0.25">
      <c r="A13557" t="s">
        <v>580</v>
      </c>
      <c r="B13557" t="s">
        <v>85</v>
      </c>
      <c r="C13557" t="s">
        <v>86</v>
      </c>
      <c r="D13557" s="45">
        <v>341126</v>
      </c>
      <c r="E13557" t="s">
        <v>87</v>
      </c>
      <c r="F13557" s="45">
        <v>6260215</v>
      </c>
      <c r="G13557" t="s">
        <v>719</v>
      </c>
      <c r="H13557" s="45">
        <v>7753</v>
      </c>
      <c r="I13557" t="e">
        <f ca="1">_xlfn.XLOOKUP(Tableau1[[#This Row],[No. Sous-service]],DONNÉES!F:F,DONNÉES!H:H,FALSE,0,1)</f>
        <v>#NAME?</v>
      </c>
      <c r="J13557" t="e">
        <f ca="1">_xlfn.XLOOKUP(Tableau1[[#This Row],[No. Sous-service]],DONNÉES!F:F,DONNÉES!I:I,FALSE,0,1)</f>
        <v>#NAME?</v>
      </c>
    </row>
    <row r="13558" spans="1:10" x14ac:dyDescent="0.25">
      <c r="A13558" t="s">
        <v>580</v>
      </c>
      <c r="B13558" t="s">
        <v>85</v>
      </c>
      <c r="C13558" t="s">
        <v>86</v>
      </c>
      <c r="D13558" s="45">
        <v>341126</v>
      </c>
      <c r="E13558" t="s">
        <v>87</v>
      </c>
      <c r="F13558" s="45">
        <v>6260215</v>
      </c>
      <c r="G13558" t="s">
        <v>719</v>
      </c>
      <c r="H13558" s="45">
        <v>556849</v>
      </c>
      <c r="I13558" t="e">
        <f ca="1">_xlfn.XLOOKUP(Tableau1[[#This Row],[No. Sous-service]],DONNÉES!F:F,DONNÉES!H:H,FALSE,0,1)</f>
        <v>#NAME?</v>
      </c>
      <c r="J13558" t="e">
        <f ca="1">_xlfn.XLOOKUP(Tableau1[[#This Row],[No. Sous-service]],DONNÉES!F:F,DONNÉES!I:I,FALSE,0,1)</f>
        <v>#NAME?</v>
      </c>
    </row>
    <row r="13559" spans="1:10" x14ac:dyDescent="0.25">
      <c r="A13559" t="s">
        <v>580</v>
      </c>
      <c r="B13559" t="s">
        <v>85</v>
      </c>
      <c r="C13559" t="s">
        <v>86</v>
      </c>
      <c r="D13559" s="45">
        <v>341126</v>
      </c>
      <c r="E13559" t="s">
        <v>87</v>
      </c>
      <c r="F13559" s="45">
        <v>6260215</v>
      </c>
      <c r="G13559" t="s">
        <v>719</v>
      </c>
      <c r="H13559" s="45">
        <v>802628</v>
      </c>
      <c r="I13559" t="e">
        <f ca="1">_xlfn.XLOOKUP(Tableau1[[#This Row],[No. Sous-service]],DONNÉES!F:F,DONNÉES!H:H,FALSE,0,1)</f>
        <v>#NAME?</v>
      </c>
      <c r="J13559" t="e">
        <f ca="1">_xlfn.XLOOKUP(Tableau1[[#This Row],[No. Sous-service]],DONNÉES!F:F,DONNÉES!I:I,FALSE,0,1)</f>
        <v>#NAME?</v>
      </c>
    </row>
    <row r="13560" spans="1:10" x14ac:dyDescent="0.25">
      <c r="A13560" t="s">
        <v>580</v>
      </c>
      <c r="B13560" t="s">
        <v>85</v>
      </c>
      <c r="C13560" t="s">
        <v>86</v>
      </c>
      <c r="D13560" s="45">
        <v>341126</v>
      </c>
      <c r="E13560" t="s">
        <v>87</v>
      </c>
      <c r="F13560" s="45">
        <v>6260215</v>
      </c>
      <c r="G13560" t="s">
        <v>719</v>
      </c>
      <c r="H13560" s="45">
        <v>7401</v>
      </c>
      <c r="I13560" t="e">
        <f ca="1">_xlfn.XLOOKUP(Tableau1[[#This Row],[No. Sous-service]],DONNÉES!F:F,DONNÉES!H:H,FALSE,0,1)</f>
        <v>#NAME?</v>
      </c>
      <c r="J13560" t="e">
        <f ca="1">_xlfn.XLOOKUP(Tableau1[[#This Row],[No. Sous-service]],DONNÉES!F:F,DONNÉES!I:I,FALSE,0,1)</f>
        <v>#NAME?</v>
      </c>
    </row>
    <row r="13561" spans="1:10" x14ac:dyDescent="0.25">
      <c r="A13561" t="s">
        <v>580</v>
      </c>
      <c r="B13561" t="s">
        <v>85</v>
      </c>
      <c r="C13561" t="s">
        <v>86</v>
      </c>
      <c r="D13561" s="45">
        <v>341126</v>
      </c>
      <c r="E13561" t="s">
        <v>87</v>
      </c>
      <c r="F13561" s="45">
        <v>6260215</v>
      </c>
      <c r="G13561" t="s">
        <v>719</v>
      </c>
      <c r="H13561" s="45">
        <v>7743</v>
      </c>
      <c r="I13561" t="e">
        <f ca="1">_xlfn.XLOOKUP(Tableau1[[#This Row],[No. Sous-service]],DONNÉES!F:F,DONNÉES!H:H,FALSE,0,1)</f>
        <v>#NAME?</v>
      </c>
      <c r="J13561" t="e">
        <f ca="1">_xlfn.XLOOKUP(Tableau1[[#This Row],[No. Sous-service]],DONNÉES!F:F,DONNÉES!I:I,FALSE,0,1)</f>
        <v>#NAME?</v>
      </c>
    </row>
    <row r="13562" spans="1:10" x14ac:dyDescent="0.25">
      <c r="A13562" t="s">
        <v>580</v>
      </c>
      <c r="B13562" t="s">
        <v>85</v>
      </c>
      <c r="C13562" t="s">
        <v>86</v>
      </c>
      <c r="D13562" s="45">
        <v>341126</v>
      </c>
      <c r="E13562" t="s">
        <v>87</v>
      </c>
      <c r="F13562" s="45">
        <v>6260215</v>
      </c>
      <c r="G13562" t="s">
        <v>719</v>
      </c>
      <c r="H13562" s="45">
        <v>7742</v>
      </c>
      <c r="I13562" t="e">
        <f ca="1">_xlfn.XLOOKUP(Tableau1[[#This Row],[No. Sous-service]],DONNÉES!F:F,DONNÉES!H:H,FALSE,0,1)</f>
        <v>#NAME?</v>
      </c>
      <c r="J13562" t="e">
        <f ca="1">_xlfn.XLOOKUP(Tableau1[[#This Row],[No. Sous-service]],DONNÉES!F:F,DONNÉES!I:I,FALSE,0,1)</f>
        <v>#NAME?</v>
      </c>
    </row>
    <row r="13563" spans="1:10" x14ac:dyDescent="0.25">
      <c r="A13563" t="s">
        <v>580</v>
      </c>
      <c r="B13563" t="s">
        <v>85</v>
      </c>
      <c r="C13563" t="s">
        <v>86</v>
      </c>
      <c r="D13563" s="45">
        <v>341126</v>
      </c>
      <c r="E13563" t="s">
        <v>87</v>
      </c>
      <c r="F13563" s="45">
        <v>6260215</v>
      </c>
      <c r="G13563" t="s">
        <v>719</v>
      </c>
      <c r="H13563" s="45">
        <v>7745</v>
      </c>
      <c r="I13563" t="e">
        <f ca="1">_xlfn.XLOOKUP(Tableau1[[#This Row],[No. Sous-service]],DONNÉES!F:F,DONNÉES!H:H,FALSE,0,1)</f>
        <v>#NAME?</v>
      </c>
      <c r="J13563" t="e">
        <f ca="1">_xlfn.XLOOKUP(Tableau1[[#This Row],[No. Sous-service]],DONNÉES!F:F,DONNÉES!I:I,FALSE,0,1)</f>
        <v>#NAME?</v>
      </c>
    </row>
    <row r="13564" spans="1:10" x14ac:dyDescent="0.25">
      <c r="A13564" t="s">
        <v>580</v>
      </c>
      <c r="B13564" t="s">
        <v>85</v>
      </c>
      <c r="C13564" t="s">
        <v>86</v>
      </c>
      <c r="D13564" s="45">
        <v>341126</v>
      </c>
      <c r="E13564" t="s">
        <v>87</v>
      </c>
      <c r="F13564" s="45">
        <v>6260215</v>
      </c>
      <c r="G13564" t="s">
        <v>719</v>
      </c>
      <c r="H13564" s="45">
        <v>7398</v>
      </c>
      <c r="I13564" t="e">
        <f ca="1">_xlfn.XLOOKUP(Tableau1[[#This Row],[No. Sous-service]],DONNÉES!F:F,DONNÉES!H:H,FALSE,0,1)</f>
        <v>#NAME?</v>
      </c>
      <c r="J13564" t="e">
        <f ca="1">_xlfn.XLOOKUP(Tableau1[[#This Row],[No. Sous-service]],DONNÉES!F:F,DONNÉES!I:I,FALSE,0,1)</f>
        <v>#NAME?</v>
      </c>
    </row>
    <row r="13565" spans="1:10" x14ac:dyDescent="0.25">
      <c r="A13565" t="s">
        <v>580</v>
      </c>
      <c r="B13565" t="s">
        <v>85</v>
      </c>
      <c r="C13565" t="s">
        <v>86</v>
      </c>
      <c r="D13565" s="45">
        <v>341126</v>
      </c>
      <c r="E13565" t="s">
        <v>87</v>
      </c>
      <c r="F13565" s="45">
        <v>6260215</v>
      </c>
      <c r="G13565" t="s">
        <v>719</v>
      </c>
      <c r="H13565" s="45">
        <v>1441</v>
      </c>
      <c r="I13565" t="e">
        <f ca="1">_xlfn.XLOOKUP(Tableau1[[#This Row],[No. Sous-service]],DONNÉES!F:F,DONNÉES!H:H,FALSE,0,1)</f>
        <v>#NAME?</v>
      </c>
      <c r="J13565" t="e">
        <f ca="1">_xlfn.XLOOKUP(Tableau1[[#This Row],[No. Sous-service]],DONNÉES!F:F,DONNÉES!I:I,FALSE,0,1)</f>
        <v>#NAME?</v>
      </c>
    </row>
    <row r="13566" spans="1:10" x14ac:dyDescent="0.25">
      <c r="A13566" t="s">
        <v>580</v>
      </c>
      <c r="B13566" t="s">
        <v>85</v>
      </c>
      <c r="C13566" t="s">
        <v>86</v>
      </c>
      <c r="D13566" s="45">
        <v>341126</v>
      </c>
      <c r="E13566" t="s">
        <v>87</v>
      </c>
      <c r="F13566" s="45">
        <v>6260215</v>
      </c>
      <c r="G13566" t="s">
        <v>719</v>
      </c>
      <c r="H13566" s="45">
        <v>1448</v>
      </c>
      <c r="I13566" t="e">
        <f ca="1">_xlfn.XLOOKUP(Tableau1[[#This Row],[No. Sous-service]],DONNÉES!F:F,DONNÉES!H:H,FALSE,0,1)</f>
        <v>#NAME?</v>
      </c>
      <c r="J13566" t="e">
        <f ca="1">_xlfn.XLOOKUP(Tableau1[[#This Row],[No. Sous-service]],DONNÉES!F:F,DONNÉES!I:I,FALSE,0,1)</f>
        <v>#NAME?</v>
      </c>
    </row>
    <row r="13567" spans="1:10" x14ac:dyDescent="0.25">
      <c r="A13567" t="s">
        <v>580</v>
      </c>
      <c r="B13567" t="s">
        <v>85</v>
      </c>
      <c r="C13567" t="s">
        <v>86</v>
      </c>
      <c r="D13567" s="45">
        <v>341126</v>
      </c>
      <c r="E13567" t="s">
        <v>87</v>
      </c>
      <c r="F13567" s="45">
        <v>6260215</v>
      </c>
      <c r="G13567" t="s">
        <v>719</v>
      </c>
      <c r="H13567" s="45">
        <v>6884</v>
      </c>
      <c r="I13567" t="e">
        <f ca="1">_xlfn.XLOOKUP(Tableau1[[#This Row],[No. Sous-service]],DONNÉES!F:F,DONNÉES!H:H,FALSE,0,1)</f>
        <v>#NAME?</v>
      </c>
      <c r="J13567" t="e">
        <f ca="1">_xlfn.XLOOKUP(Tableau1[[#This Row],[No. Sous-service]],DONNÉES!F:F,DONNÉES!I:I,FALSE,0,1)</f>
        <v>#NAME?</v>
      </c>
    </row>
    <row r="13568" spans="1:10" x14ac:dyDescent="0.25">
      <c r="A13568" t="s">
        <v>580</v>
      </c>
      <c r="B13568" t="s">
        <v>85</v>
      </c>
      <c r="C13568" t="s">
        <v>86</v>
      </c>
      <c r="D13568" s="45">
        <v>341126</v>
      </c>
      <c r="E13568" t="s">
        <v>87</v>
      </c>
      <c r="F13568" s="45">
        <v>6260215</v>
      </c>
      <c r="G13568" t="s">
        <v>719</v>
      </c>
      <c r="H13568" s="45">
        <v>9518</v>
      </c>
      <c r="I13568" t="e">
        <f ca="1">_xlfn.XLOOKUP(Tableau1[[#This Row],[No. Sous-service]],DONNÉES!F:F,DONNÉES!H:H,FALSE,0,1)</f>
        <v>#NAME?</v>
      </c>
      <c r="J13568" t="e">
        <f ca="1">_xlfn.XLOOKUP(Tableau1[[#This Row],[No. Sous-service]],DONNÉES!F:F,DONNÉES!I:I,FALSE,0,1)</f>
        <v>#NAME?</v>
      </c>
    </row>
    <row r="13569" spans="1:10" x14ac:dyDescent="0.25">
      <c r="A13569" t="s">
        <v>580</v>
      </c>
      <c r="B13569" t="s">
        <v>85</v>
      </c>
      <c r="C13569" t="s">
        <v>86</v>
      </c>
      <c r="D13569" s="45">
        <v>341126</v>
      </c>
      <c r="E13569" t="s">
        <v>87</v>
      </c>
      <c r="F13569" s="45">
        <v>6260215</v>
      </c>
      <c r="G13569" t="s">
        <v>719</v>
      </c>
      <c r="H13569" s="45">
        <v>111789</v>
      </c>
      <c r="I13569" t="e">
        <f ca="1">_xlfn.XLOOKUP(Tableau1[[#This Row],[No. Sous-service]],DONNÉES!F:F,DONNÉES!H:H,FALSE,0,1)</f>
        <v>#NAME?</v>
      </c>
      <c r="J13569" t="e">
        <f ca="1">_xlfn.XLOOKUP(Tableau1[[#This Row],[No. Sous-service]],DONNÉES!F:F,DONNÉES!I:I,FALSE,0,1)</f>
        <v>#NAME?</v>
      </c>
    </row>
    <row r="13570" spans="1:10" x14ac:dyDescent="0.25">
      <c r="A13570" t="s">
        <v>580</v>
      </c>
      <c r="B13570" t="s">
        <v>85</v>
      </c>
      <c r="C13570" t="s">
        <v>86</v>
      </c>
      <c r="D13570" s="45">
        <v>341126</v>
      </c>
      <c r="E13570" t="s">
        <v>87</v>
      </c>
      <c r="F13570" s="45">
        <v>6260215</v>
      </c>
      <c r="G13570" t="s">
        <v>719</v>
      </c>
      <c r="H13570" s="45">
        <v>557261</v>
      </c>
      <c r="I13570" t="e">
        <f ca="1">_xlfn.XLOOKUP(Tableau1[[#This Row],[No. Sous-service]],DONNÉES!F:F,DONNÉES!H:H,FALSE,0,1)</f>
        <v>#NAME?</v>
      </c>
      <c r="J13570" t="e">
        <f ca="1">_xlfn.XLOOKUP(Tableau1[[#This Row],[No. Sous-service]],DONNÉES!F:F,DONNÉES!I:I,FALSE,0,1)</f>
        <v>#NAME?</v>
      </c>
    </row>
    <row r="13571" spans="1:10" x14ac:dyDescent="0.25">
      <c r="A13571" t="s">
        <v>580</v>
      </c>
      <c r="B13571" t="s">
        <v>85</v>
      </c>
      <c r="C13571" t="s">
        <v>86</v>
      </c>
      <c r="D13571" s="45">
        <v>341126</v>
      </c>
      <c r="E13571" t="s">
        <v>87</v>
      </c>
      <c r="F13571" s="45">
        <v>6260215</v>
      </c>
      <c r="G13571" t="s">
        <v>719</v>
      </c>
      <c r="H13571" s="45">
        <v>808040</v>
      </c>
      <c r="I13571" t="e">
        <f ca="1">_xlfn.XLOOKUP(Tableau1[[#This Row],[No. Sous-service]],DONNÉES!F:F,DONNÉES!H:H,FALSE,0,1)</f>
        <v>#NAME?</v>
      </c>
      <c r="J13571" t="e">
        <f ca="1">_xlfn.XLOOKUP(Tableau1[[#This Row],[No. Sous-service]],DONNÉES!F:F,DONNÉES!I:I,FALSE,0,1)</f>
        <v>#NAME?</v>
      </c>
    </row>
    <row r="13572" spans="1:10" x14ac:dyDescent="0.25">
      <c r="A13572" t="s">
        <v>580</v>
      </c>
      <c r="B13572" t="s">
        <v>85</v>
      </c>
      <c r="C13572" t="s">
        <v>86</v>
      </c>
      <c r="D13572" s="45">
        <v>341126</v>
      </c>
      <c r="E13572" t="s">
        <v>87</v>
      </c>
      <c r="F13572" s="45">
        <v>6260215</v>
      </c>
      <c r="G13572" t="s">
        <v>719</v>
      </c>
      <c r="H13572" s="45">
        <v>10906</v>
      </c>
      <c r="I13572" t="e">
        <f ca="1">_xlfn.XLOOKUP(Tableau1[[#This Row],[No. Sous-service]],DONNÉES!F:F,DONNÉES!H:H,FALSE,0,1)</f>
        <v>#NAME?</v>
      </c>
      <c r="J13572" t="e">
        <f ca="1">_xlfn.XLOOKUP(Tableau1[[#This Row],[No. Sous-service]],DONNÉES!F:F,DONNÉES!I:I,FALSE,0,1)</f>
        <v>#NAME?</v>
      </c>
    </row>
    <row r="13573" spans="1:10" x14ac:dyDescent="0.25">
      <c r="A13573" t="s">
        <v>580</v>
      </c>
      <c r="B13573" t="s">
        <v>85</v>
      </c>
      <c r="C13573" t="s">
        <v>86</v>
      </c>
      <c r="D13573" s="45">
        <v>341126</v>
      </c>
      <c r="E13573" t="s">
        <v>87</v>
      </c>
      <c r="F13573" s="45">
        <v>6260215</v>
      </c>
      <c r="G13573" t="s">
        <v>719</v>
      </c>
      <c r="H13573" s="45">
        <v>10907</v>
      </c>
      <c r="I13573" t="e">
        <f ca="1">_xlfn.XLOOKUP(Tableau1[[#This Row],[No. Sous-service]],DONNÉES!F:F,DONNÉES!H:H,FALSE,0,1)</f>
        <v>#NAME?</v>
      </c>
      <c r="J13573" t="e">
        <f ca="1">_xlfn.XLOOKUP(Tableau1[[#This Row],[No. Sous-service]],DONNÉES!F:F,DONNÉES!I:I,FALSE,0,1)</f>
        <v>#NAME?</v>
      </c>
    </row>
    <row r="13574" spans="1:10" x14ac:dyDescent="0.25">
      <c r="A13574" t="s">
        <v>580</v>
      </c>
      <c r="B13574" t="s">
        <v>85</v>
      </c>
      <c r="C13574" t="s">
        <v>86</v>
      </c>
      <c r="D13574" s="45">
        <v>341126</v>
      </c>
      <c r="E13574" t="s">
        <v>87</v>
      </c>
      <c r="F13574" s="45">
        <v>6260215</v>
      </c>
      <c r="G13574" t="s">
        <v>719</v>
      </c>
      <c r="H13574" s="45">
        <v>808147</v>
      </c>
      <c r="I13574" t="e">
        <f ca="1">_xlfn.XLOOKUP(Tableau1[[#This Row],[No. Sous-service]],DONNÉES!F:F,DONNÉES!H:H,FALSE,0,1)</f>
        <v>#NAME?</v>
      </c>
      <c r="J13574" t="e">
        <f ca="1">_xlfn.XLOOKUP(Tableau1[[#This Row],[No. Sous-service]],DONNÉES!F:F,DONNÉES!I:I,FALSE,0,1)</f>
        <v>#NAME?</v>
      </c>
    </row>
    <row r="13575" spans="1:10" x14ac:dyDescent="0.25">
      <c r="A13575" t="s">
        <v>580</v>
      </c>
      <c r="B13575" t="s">
        <v>85</v>
      </c>
      <c r="C13575" t="s">
        <v>86</v>
      </c>
      <c r="D13575" s="45">
        <v>341126</v>
      </c>
      <c r="E13575" t="s">
        <v>87</v>
      </c>
      <c r="F13575" s="45">
        <v>6260215</v>
      </c>
      <c r="G13575" t="s">
        <v>719</v>
      </c>
      <c r="H13575" s="45">
        <v>556635</v>
      </c>
      <c r="I13575" t="e">
        <f ca="1">_xlfn.XLOOKUP(Tableau1[[#This Row],[No. Sous-service]],DONNÉES!F:F,DONNÉES!H:H,FALSE,0,1)</f>
        <v>#NAME?</v>
      </c>
      <c r="J13575" t="e">
        <f ca="1">_xlfn.XLOOKUP(Tableau1[[#This Row],[No. Sous-service]],DONNÉES!F:F,DONNÉES!I:I,FALSE,0,1)</f>
        <v>#NAME?</v>
      </c>
    </row>
    <row r="13576" spans="1:10" x14ac:dyDescent="0.25">
      <c r="A13576" t="s">
        <v>580</v>
      </c>
      <c r="B13576" t="s">
        <v>85</v>
      </c>
      <c r="C13576" t="s">
        <v>86</v>
      </c>
      <c r="D13576" s="45">
        <v>341126</v>
      </c>
      <c r="E13576" t="s">
        <v>87</v>
      </c>
      <c r="F13576" s="45">
        <v>6260215</v>
      </c>
      <c r="G13576" t="s">
        <v>719</v>
      </c>
      <c r="H13576" s="45">
        <v>354655</v>
      </c>
      <c r="I13576" t="e">
        <f ca="1">_xlfn.XLOOKUP(Tableau1[[#This Row],[No. Sous-service]],DONNÉES!F:F,DONNÉES!H:H,FALSE,0,1)</f>
        <v>#NAME?</v>
      </c>
      <c r="J13576" t="e">
        <f ca="1">_xlfn.XLOOKUP(Tableau1[[#This Row],[No. Sous-service]],DONNÉES!F:F,DONNÉES!I:I,FALSE,0,1)</f>
        <v>#NAME?</v>
      </c>
    </row>
    <row r="13577" spans="1:10" x14ac:dyDescent="0.25">
      <c r="A13577" t="s">
        <v>44</v>
      </c>
      <c r="B13577" t="s">
        <v>85</v>
      </c>
      <c r="C13577" t="s">
        <v>86</v>
      </c>
      <c r="D13577" s="45">
        <v>341126</v>
      </c>
      <c r="E13577" t="s">
        <v>87</v>
      </c>
      <c r="F13577" s="45">
        <v>7533201</v>
      </c>
      <c r="G13577" t="s">
        <v>1407</v>
      </c>
      <c r="H13577" s="45">
        <v>1727</v>
      </c>
      <c r="I13577" t="e">
        <f ca="1">_xlfn.XLOOKUP(Tableau1[[#This Row],[No. Sous-service]],DONNÉES!F:F,DONNÉES!H:H,FALSE,0,1)</f>
        <v>#NAME?</v>
      </c>
      <c r="J13577" t="e">
        <f ca="1">_xlfn.XLOOKUP(Tableau1[[#This Row],[No. Sous-service]],DONNÉES!F:F,DONNÉES!I:I,FALSE,0,1)</f>
        <v>#NAME?</v>
      </c>
    </row>
    <row r="13578" spans="1:10" x14ac:dyDescent="0.25">
      <c r="A13578" t="s">
        <v>44</v>
      </c>
      <c r="B13578" t="s">
        <v>85</v>
      </c>
      <c r="C13578" t="s">
        <v>86</v>
      </c>
      <c r="D13578" s="45">
        <v>341126</v>
      </c>
      <c r="E13578" t="s">
        <v>87</v>
      </c>
      <c r="F13578" s="45">
        <v>7533201</v>
      </c>
      <c r="G13578" t="s">
        <v>1407</v>
      </c>
      <c r="H13578" s="45">
        <v>4909</v>
      </c>
      <c r="I13578" t="e">
        <f ca="1">_xlfn.XLOOKUP(Tableau1[[#This Row],[No. Sous-service]],DONNÉES!F:F,DONNÉES!H:H,FALSE,0,1)</f>
        <v>#NAME?</v>
      </c>
      <c r="J13578" t="e">
        <f ca="1">_xlfn.XLOOKUP(Tableau1[[#This Row],[No. Sous-service]],DONNÉES!F:F,DONNÉES!I:I,FALSE,0,1)</f>
        <v>#NAME?</v>
      </c>
    </row>
    <row r="13579" spans="1:10" x14ac:dyDescent="0.25">
      <c r="A13579" t="s">
        <v>44</v>
      </c>
      <c r="B13579" t="s">
        <v>85</v>
      </c>
      <c r="C13579" t="s">
        <v>86</v>
      </c>
      <c r="D13579" s="45">
        <v>341126</v>
      </c>
      <c r="E13579" t="s">
        <v>87</v>
      </c>
      <c r="F13579" s="45">
        <v>7533201</v>
      </c>
      <c r="G13579" t="s">
        <v>1407</v>
      </c>
      <c r="H13579" s="45">
        <v>10043</v>
      </c>
      <c r="I13579" t="e">
        <f ca="1">_xlfn.XLOOKUP(Tableau1[[#This Row],[No. Sous-service]],DONNÉES!F:F,DONNÉES!H:H,FALSE,0,1)</f>
        <v>#NAME?</v>
      </c>
      <c r="J13579" t="e">
        <f ca="1">_xlfn.XLOOKUP(Tableau1[[#This Row],[No. Sous-service]],DONNÉES!F:F,DONNÉES!I:I,FALSE,0,1)</f>
        <v>#NAME?</v>
      </c>
    </row>
    <row r="13580" spans="1:10" x14ac:dyDescent="0.25">
      <c r="A13580" t="s">
        <v>44</v>
      </c>
      <c r="B13580" t="s">
        <v>85</v>
      </c>
      <c r="C13580" t="s">
        <v>86</v>
      </c>
      <c r="D13580" s="45">
        <v>341126</v>
      </c>
      <c r="E13580" t="s">
        <v>87</v>
      </c>
      <c r="F13580" s="45">
        <v>7533201</v>
      </c>
      <c r="G13580" t="s">
        <v>1407</v>
      </c>
      <c r="H13580" s="45">
        <v>1731</v>
      </c>
      <c r="I13580" t="e">
        <f ca="1">_xlfn.XLOOKUP(Tableau1[[#This Row],[No. Sous-service]],DONNÉES!F:F,DONNÉES!H:H,FALSE,0,1)</f>
        <v>#NAME?</v>
      </c>
      <c r="J13580" t="e">
        <f ca="1">_xlfn.XLOOKUP(Tableau1[[#This Row],[No. Sous-service]],DONNÉES!F:F,DONNÉES!I:I,FALSE,0,1)</f>
        <v>#NAME?</v>
      </c>
    </row>
    <row r="13581" spans="1:10" x14ac:dyDescent="0.25">
      <c r="A13581" t="s">
        <v>44</v>
      </c>
      <c r="B13581" t="s">
        <v>85</v>
      </c>
      <c r="C13581" t="s">
        <v>86</v>
      </c>
      <c r="D13581" s="45">
        <v>341126</v>
      </c>
      <c r="E13581" t="s">
        <v>87</v>
      </c>
      <c r="F13581" s="45">
        <v>7533201</v>
      </c>
      <c r="G13581" t="s">
        <v>1407</v>
      </c>
      <c r="H13581" s="45">
        <v>1732</v>
      </c>
      <c r="I13581" t="e">
        <f ca="1">_xlfn.XLOOKUP(Tableau1[[#This Row],[No. Sous-service]],DONNÉES!F:F,DONNÉES!H:H,FALSE,0,1)</f>
        <v>#NAME?</v>
      </c>
      <c r="J13581" t="e">
        <f ca="1">_xlfn.XLOOKUP(Tableau1[[#This Row],[No. Sous-service]],DONNÉES!F:F,DONNÉES!I:I,FALSE,0,1)</f>
        <v>#NAME?</v>
      </c>
    </row>
    <row r="13582" spans="1:10" x14ac:dyDescent="0.25">
      <c r="A13582" t="s">
        <v>44</v>
      </c>
      <c r="B13582" t="s">
        <v>85</v>
      </c>
      <c r="C13582" t="s">
        <v>86</v>
      </c>
      <c r="D13582" s="45">
        <v>341126</v>
      </c>
      <c r="E13582" t="s">
        <v>87</v>
      </c>
      <c r="F13582" s="45">
        <v>7533201</v>
      </c>
      <c r="G13582" t="s">
        <v>1407</v>
      </c>
      <c r="H13582" s="45">
        <v>4278</v>
      </c>
      <c r="I13582" t="e">
        <f ca="1">_xlfn.XLOOKUP(Tableau1[[#This Row],[No. Sous-service]],DONNÉES!F:F,DONNÉES!H:H,FALSE,0,1)</f>
        <v>#NAME?</v>
      </c>
      <c r="J13582" t="e">
        <f ca="1">_xlfn.XLOOKUP(Tableau1[[#This Row],[No. Sous-service]],DONNÉES!F:F,DONNÉES!I:I,FALSE,0,1)</f>
        <v>#NAME?</v>
      </c>
    </row>
    <row r="13583" spans="1:10" x14ac:dyDescent="0.25">
      <c r="A13583" t="s">
        <v>44</v>
      </c>
      <c r="B13583" t="s">
        <v>85</v>
      </c>
      <c r="C13583" t="s">
        <v>86</v>
      </c>
      <c r="D13583" s="45">
        <v>341126</v>
      </c>
      <c r="E13583" t="s">
        <v>87</v>
      </c>
      <c r="F13583" s="45">
        <v>7533201</v>
      </c>
      <c r="G13583" t="s">
        <v>1407</v>
      </c>
      <c r="H13583" s="45">
        <v>7443</v>
      </c>
      <c r="I13583" t="e">
        <f ca="1">_xlfn.XLOOKUP(Tableau1[[#This Row],[No. Sous-service]],DONNÉES!F:F,DONNÉES!H:H,FALSE,0,1)</f>
        <v>#NAME?</v>
      </c>
      <c r="J13583" t="e">
        <f ca="1">_xlfn.XLOOKUP(Tableau1[[#This Row],[No. Sous-service]],DONNÉES!F:F,DONNÉES!I:I,FALSE,0,1)</f>
        <v>#NAME?</v>
      </c>
    </row>
    <row r="13584" spans="1:10" x14ac:dyDescent="0.25">
      <c r="A13584" t="s">
        <v>44</v>
      </c>
      <c r="B13584" t="s">
        <v>85</v>
      </c>
      <c r="C13584" t="s">
        <v>86</v>
      </c>
      <c r="D13584" s="45">
        <v>341126</v>
      </c>
      <c r="E13584" t="s">
        <v>87</v>
      </c>
      <c r="F13584" s="45">
        <v>7533201</v>
      </c>
      <c r="G13584" t="s">
        <v>1407</v>
      </c>
      <c r="H13584" s="45">
        <v>7577</v>
      </c>
      <c r="I13584" t="e">
        <f ca="1">_xlfn.XLOOKUP(Tableau1[[#This Row],[No. Sous-service]],DONNÉES!F:F,DONNÉES!H:H,FALSE,0,1)</f>
        <v>#NAME?</v>
      </c>
      <c r="J13584" t="e">
        <f ca="1">_xlfn.XLOOKUP(Tableau1[[#This Row],[No. Sous-service]],DONNÉES!F:F,DONNÉES!I:I,FALSE,0,1)</f>
        <v>#NAME?</v>
      </c>
    </row>
    <row r="13585" spans="1:10" x14ac:dyDescent="0.25">
      <c r="A13585" t="s">
        <v>44</v>
      </c>
      <c r="B13585" t="s">
        <v>85</v>
      </c>
      <c r="C13585" t="s">
        <v>86</v>
      </c>
      <c r="D13585" s="45">
        <v>341126</v>
      </c>
      <c r="E13585" t="s">
        <v>87</v>
      </c>
      <c r="F13585" s="45">
        <v>7533201</v>
      </c>
      <c r="G13585" t="s">
        <v>1407</v>
      </c>
      <c r="H13585" s="45">
        <v>5255</v>
      </c>
      <c r="I13585" t="e">
        <f ca="1">_xlfn.XLOOKUP(Tableau1[[#This Row],[No. Sous-service]],DONNÉES!F:F,DONNÉES!H:H,FALSE,0,1)</f>
        <v>#NAME?</v>
      </c>
      <c r="J13585" t="e">
        <f ca="1">_xlfn.XLOOKUP(Tableau1[[#This Row],[No. Sous-service]],DONNÉES!F:F,DONNÉES!I:I,FALSE,0,1)</f>
        <v>#NAME?</v>
      </c>
    </row>
    <row r="13586" spans="1:10" x14ac:dyDescent="0.25">
      <c r="A13586" t="s">
        <v>44</v>
      </c>
      <c r="B13586" t="s">
        <v>85</v>
      </c>
      <c r="C13586" t="s">
        <v>86</v>
      </c>
      <c r="D13586" s="45">
        <v>341126</v>
      </c>
      <c r="E13586" t="s">
        <v>87</v>
      </c>
      <c r="F13586" s="45">
        <v>7533201</v>
      </c>
      <c r="G13586" t="s">
        <v>1407</v>
      </c>
      <c r="H13586" s="45">
        <v>10247</v>
      </c>
      <c r="I13586" t="e">
        <f ca="1">_xlfn.XLOOKUP(Tableau1[[#This Row],[No. Sous-service]],DONNÉES!F:F,DONNÉES!H:H,FALSE,0,1)</f>
        <v>#NAME?</v>
      </c>
      <c r="J13586" t="e">
        <f ca="1">_xlfn.XLOOKUP(Tableau1[[#This Row],[No. Sous-service]],DONNÉES!F:F,DONNÉES!I:I,FALSE,0,1)</f>
        <v>#NAME?</v>
      </c>
    </row>
    <row r="13587" spans="1:10" x14ac:dyDescent="0.25">
      <c r="A13587" t="s">
        <v>44</v>
      </c>
      <c r="B13587" t="s">
        <v>85</v>
      </c>
      <c r="C13587" t="s">
        <v>86</v>
      </c>
      <c r="D13587" s="45">
        <v>341126</v>
      </c>
      <c r="E13587" t="s">
        <v>87</v>
      </c>
      <c r="F13587" s="45">
        <v>7533201</v>
      </c>
      <c r="G13587" t="s">
        <v>1407</v>
      </c>
      <c r="H13587" s="45">
        <v>7660</v>
      </c>
      <c r="I13587" t="e">
        <f ca="1">_xlfn.XLOOKUP(Tableau1[[#This Row],[No. Sous-service]],DONNÉES!F:F,DONNÉES!H:H,FALSE,0,1)</f>
        <v>#NAME?</v>
      </c>
      <c r="J13587" t="e">
        <f ca="1">_xlfn.XLOOKUP(Tableau1[[#This Row],[No. Sous-service]],DONNÉES!F:F,DONNÉES!I:I,FALSE,0,1)</f>
        <v>#NAME?</v>
      </c>
    </row>
    <row r="13588" spans="1:10" x14ac:dyDescent="0.25">
      <c r="A13588" t="s">
        <v>44</v>
      </c>
      <c r="B13588" t="s">
        <v>85</v>
      </c>
      <c r="C13588" t="s">
        <v>86</v>
      </c>
      <c r="D13588" s="45">
        <v>341126</v>
      </c>
      <c r="E13588" t="s">
        <v>87</v>
      </c>
      <c r="F13588" s="45">
        <v>7533201</v>
      </c>
      <c r="G13588" t="s">
        <v>1407</v>
      </c>
      <c r="H13588" s="45">
        <v>7442</v>
      </c>
      <c r="I13588" t="e">
        <f ca="1">_xlfn.XLOOKUP(Tableau1[[#This Row],[No. Sous-service]],DONNÉES!F:F,DONNÉES!H:H,FALSE,0,1)</f>
        <v>#NAME?</v>
      </c>
      <c r="J13588" t="e">
        <f ca="1">_xlfn.XLOOKUP(Tableau1[[#This Row],[No. Sous-service]],DONNÉES!F:F,DONNÉES!I:I,FALSE,0,1)</f>
        <v>#NAME?</v>
      </c>
    </row>
    <row r="13589" spans="1:10" x14ac:dyDescent="0.25">
      <c r="A13589" t="s">
        <v>580</v>
      </c>
      <c r="B13589" t="s">
        <v>85</v>
      </c>
      <c r="C13589" t="s">
        <v>86</v>
      </c>
      <c r="D13589" s="45">
        <v>341126</v>
      </c>
      <c r="E13589" t="s">
        <v>87</v>
      </c>
      <c r="F13589" s="45">
        <v>7533201</v>
      </c>
      <c r="G13589" t="s">
        <v>1407</v>
      </c>
      <c r="H13589" s="45">
        <v>15775</v>
      </c>
      <c r="I13589" t="e">
        <f ca="1">_xlfn.XLOOKUP(Tableau1[[#This Row],[No. Sous-service]],DONNÉES!F:F,DONNÉES!H:H,FALSE,0,1)</f>
        <v>#NAME?</v>
      </c>
      <c r="J13589" t="e">
        <f ca="1">_xlfn.XLOOKUP(Tableau1[[#This Row],[No. Sous-service]],DONNÉES!F:F,DONNÉES!I:I,FALSE,0,1)</f>
        <v>#NAME?</v>
      </c>
    </row>
    <row r="13590" spans="1:10" x14ac:dyDescent="0.25">
      <c r="A13590" t="s">
        <v>580</v>
      </c>
      <c r="B13590" t="s">
        <v>85</v>
      </c>
      <c r="C13590" t="s">
        <v>86</v>
      </c>
      <c r="D13590" s="45">
        <v>341126</v>
      </c>
      <c r="E13590" t="s">
        <v>87</v>
      </c>
      <c r="F13590" s="45">
        <v>7533201</v>
      </c>
      <c r="G13590" t="s">
        <v>1407</v>
      </c>
      <c r="H13590" s="45">
        <v>14635</v>
      </c>
      <c r="I13590" t="e">
        <f ca="1">_xlfn.XLOOKUP(Tableau1[[#This Row],[No. Sous-service]],DONNÉES!F:F,DONNÉES!H:H,FALSE,0,1)</f>
        <v>#NAME?</v>
      </c>
      <c r="J13590" t="e">
        <f ca="1">_xlfn.XLOOKUP(Tableau1[[#This Row],[No. Sous-service]],DONNÉES!F:F,DONNÉES!I:I,FALSE,0,1)</f>
        <v>#NAME?</v>
      </c>
    </row>
    <row r="13591" spans="1:10" x14ac:dyDescent="0.25">
      <c r="A13591" t="s">
        <v>44</v>
      </c>
      <c r="B13591" t="s">
        <v>85</v>
      </c>
      <c r="C13591" t="s">
        <v>86</v>
      </c>
      <c r="D13591" s="45">
        <v>341126</v>
      </c>
      <c r="E13591" t="s">
        <v>87</v>
      </c>
      <c r="F13591" s="45">
        <v>7533201</v>
      </c>
      <c r="G13591" t="s">
        <v>1407</v>
      </c>
      <c r="H13591" s="45">
        <v>4277</v>
      </c>
      <c r="I13591" t="e">
        <f ca="1">_xlfn.XLOOKUP(Tableau1[[#This Row],[No. Sous-service]],DONNÉES!F:F,DONNÉES!H:H,FALSE,0,1)</f>
        <v>#NAME?</v>
      </c>
      <c r="J13591" t="e">
        <f ca="1">_xlfn.XLOOKUP(Tableau1[[#This Row],[No. Sous-service]],DONNÉES!F:F,DONNÉES!I:I,FALSE,0,1)</f>
        <v>#NAME?</v>
      </c>
    </row>
    <row r="13592" spans="1:10" x14ac:dyDescent="0.25">
      <c r="A13592" t="s">
        <v>44</v>
      </c>
      <c r="B13592" t="s">
        <v>85</v>
      </c>
      <c r="C13592" t="s">
        <v>86</v>
      </c>
      <c r="D13592" s="45">
        <v>341126</v>
      </c>
      <c r="E13592" t="s">
        <v>87</v>
      </c>
      <c r="F13592" s="45">
        <v>7533201</v>
      </c>
      <c r="G13592" t="s">
        <v>1407</v>
      </c>
      <c r="H13592" s="45" t="s">
        <v>2448</v>
      </c>
      <c r="I13592" t="e">
        <f ca="1">_xlfn.XLOOKUP(Tableau1[[#This Row],[No. Sous-service]],DONNÉES!F:F,DONNÉES!H:H,FALSE,0,1)</f>
        <v>#NAME?</v>
      </c>
      <c r="J13592" t="e">
        <f ca="1">_xlfn.XLOOKUP(Tableau1[[#This Row],[No. Sous-service]],DONNÉES!F:F,DONNÉES!I:I,FALSE,0,1)</f>
        <v>#NAME?</v>
      </c>
    </row>
    <row r="13593" spans="1:10" x14ac:dyDescent="0.25">
      <c r="A13593" t="s">
        <v>44</v>
      </c>
      <c r="B13593" t="s">
        <v>85</v>
      </c>
      <c r="C13593" t="s">
        <v>86</v>
      </c>
      <c r="D13593" s="45">
        <v>341126</v>
      </c>
      <c r="E13593" t="s">
        <v>87</v>
      </c>
      <c r="F13593" s="45">
        <v>7533201</v>
      </c>
      <c r="G13593" t="s">
        <v>1407</v>
      </c>
      <c r="H13593" s="45">
        <v>7575</v>
      </c>
      <c r="I13593" t="e">
        <f ca="1">_xlfn.XLOOKUP(Tableau1[[#This Row],[No. Sous-service]],DONNÉES!F:F,DONNÉES!H:H,FALSE,0,1)</f>
        <v>#NAME?</v>
      </c>
      <c r="J13593" t="e">
        <f ca="1">_xlfn.XLOOKUP(Tableau1[[#This Row],[No. Sous-service]],DONNÉES!F:F,DONNÉES!I:I,FALSE,0,1)</f>
        <v>#NAME?</v>
      </c>
    </row>
    <row r="13594" spans="1:10" x14ac:dyDescent="0.25">
      <c r="A13594" t="s">
        <v>44</v>
      </c>
      <c r="B13594" t="s">
        <v>85</v>
      </c>
      <c r="C13594" t="s">
        <v>86</v>
      </c>
      <c r="D13594" s="45">
        <v>341126</v>
      </c>
      <c r="E13594" t="s">
        <v>87</v>
      </c>
      <c r="F13594" s="45">
        <v>7533201</v>
      </c>
      <c r="G13594" t="s">
        <v>1407</v>
      </c>
      <c r="H13594" s="45">
        <v>4283</v>
      </c>
      <c r="I13594" t="e">
        <f ca="1">_xlfn.XLOOKUP(Tableau1[[#This Row],[No. Sous-service]],DONNÉES!F:F,DONNÉES!H:H,FALSE,0,1)</f>
        <v>#NAME?</v>
      </c>
      <c r="J13594" t="e">
        <f ca="1">_xlfn.XLOOKUP(Tableau1[[#This Row],[No. Sous-service]],DONNÉES!F:F,DONNÉES!I:I,FALSE,0,1)</f>
        <v>#NAME?</v>
      </c>
    </row>
    <row r="13595" spans="1:10" x14ac:dyDescent="0.25">
      <c r="A13595" t="s">
        <v>44</v>
      </c>
      <c r="B13595" t="s">
        <v>85</v>
      </c>
      <c r="C13595" t="s">
        <v>86</v>
      </c>
      <c r="D13595" s="45">
        <v>341126</v>
      </c>
      <c r="E13595" t="s">
        <v>87</v>
      </c>
      <c r="F13595" s="45">
        <v>7533201</v>
      </c>
      <c r="G13595" t="s">
        <v>1407</v>
      </c>
      <c r="H13595" s="45">
        <v>18600</v>
      </c>
      <c r="I13595" t="e">
        <f ca="1">_xlfn.XLOOKUP(Tableau1[[#This Row],[No. Sous-service]],DONNÉES!F:F,DONNÉES!H:H,FALSE,0,1)</f>
        <v>#NAME?</v>
      </c>
      <c r="J13595" t="e">
        <f ca="1">_xlfn.XLOOKUP(Tableau1[[#This Row],[No. Sous-service]],DONNÉES!F:F,DONNÉES!I:I,FALSE,0,1)</f>
        <v>#NAME?</v>
      </c>
    </row>
    <row r="13596" spans="1:10" x14ac:dyDescent="0.25">
      <c r="A13596" t="s">
        <v>44</v>
      </c>
      <c r="B13596" t="s">
        <v>85</v>
      </c>
      <c r="C13596" t="s">
        <v>86</v>
      </c>
      <c r="D13596" s="45">
        <v>341126</v>
      </c>
      <c r="E13596" t="s">
        <v>87</v>
      </c>
      <c r="F13596" s="45">
        <v>7533201</v>
      </c>
      <c r="G13596" t="s">
        <v>1407</v>
      </c>
      <c r="H13596" s="45">
        <v>2599</v>
      </c>
      <c r="I13596" t="e">
        <f ca="1">_xlfn.XLOOKUP(Tableau1[[#This Row],[No. Sous-service]],DONNÉES!F:F,DONNÉES!H:H,FALSE,0,1)</f>
        <v>#NAME?</v>
      </c>
      <c r="J13596" t="e">
        <f ca="1">_xlfn.XLOOKUP(Tableau1[[#This Row],[No. Sous-service]],DONNÉES!F:F,DONNÉES!I:I,FALSE,0,1)</f>
        <v>#NAME?</v>
      </c>
    </row>
    <row r="13597" spans="1:10" x14ac:dyDescent="0.25">
      <c r="A13597" t="s">
        <v>44</v>
      </c>
      <c r="B13597" t="s">
        <v>85</v>
      </c>
      <c r="C13597" t="s">
        <v>86</v>
      </c>
      <c r="D13597" s="45">
        <v>341126</v>
      </c>
      <c r="E13597" t="s">
        <v>87</v>
      </c>
      <c r="F13597" s="45">
        <v>7533201</v>
      </c>
      <c r="G13597" t="s">
        <v>1407</v>
      </c>
      <c r="H13597" s="45">
        <v>6144</v>
      </c>
      <c r="I13597" t="e">
        <f ca="1">_xlfn.XLOOKUP(Tableau1[[#This Row],[No. Sous-service]],DONNÉES!F:F,DONNÉES!H:H,FALSE,0,1)</f>
        <v>#NAME?</v>
      </c>
      <c r="J13597" t="e">
        <f ca="1">_xlfn.XLOOKUP(Tableau1[[#This Row],[No. Sous-service]],DONNÉES!F:F,DONNÉES!I:I,FALSE,0,1)</f>
        <v>#NAME?</v>
      </c>
    </row>
    <row r="13598" spans="1:10" x14ac:dyDescent="0.25">
      <c r="A13598" t="s">
        <v>44</v>
      </c>
      <c r="B13598" t="s">
        <v>85</v>
      </c>
      <c r="C13598" t="s">
        <v>86</v>
      </c>
      <c r="D13598" s="45">
        <v>341126</v>
      </c>
      <c r="E13598" t="s">
        <v>87</v>
      </c>
      <c r="F13598" s="45">
        <v>7533201</v>
      </c>
      <c r="G13598" t="s">
        <v>1407</v>
      </c>
      <c r="H13598" s="45">
        <v>5132</v>
      </c>
      <c r="I13598" t="e">
        <f ca="1">_xlfn.XLOOKUP(Tableau1[[#This Row],[No. Sous-service]],DONNÉES!F:F,DONNÉES!H:H,FALSE,0,1)</f>
        <v>#NAME?</v>
      </c>
      <c r="J13598" t="e">
        <f ca="1">_xlfn.XLOOKUP(Tableau1[[#This Row],[No. Sous-service]],DONNÉES!F:F,DONNÉES!I:I,FALSE,0,1)</f>
        <v>#NAME?</v>
      </c>
    </row>
    <row r="13599" spans="1:10" x14ac:dyDescent="0.25">
      <c r="A13599" t="s">
        <v>44</v>
      </c>
      <c r="B13599" t="s">
        <v>85</v>
      </c>
      <c r="C13599" t="s">
        <v>86</v>
      </c>
      <c r="D13599" s="45">
        <v>341126</v>
      </c>
      <c r="E13599" t="s">
        <v>87</v>
      </c>
      <c r="F13599" s="45">
        <v>7533201</v>
      </c>
      <c r="G13599" t="s">
        <v>1407</v>
      </c>
      <c r="H13599" s="45">
        <v>10873</v>
      </c>
      <c r="I13599" t="e">
        <f ca="1">_xlfn.XLOOKUP(Tableau1[[#This Row],[No. Sous-service]],DONNÉES!F:F,DONNÉES!H:H,FALSE,0,1)</f>
        <v>#NAME?</v>
      </c>
      <c r="J13599" t="e">
        <f ca="1">_xlfn.XLOOKUP(Tableau1[[#This Row],[No. Sous-service]],DONNÉES!F:F,DONNÉES!I:I,FALSE,0,1)</f>
        <v>#NAME?</v>
      </c>
    </row>
    <row r="13600" spans="1:10" x14ac:dyDescent="0.25">
      <c r="A13600" t="s">
        <v>44</v>
      </c>
      <c r="B13600" t="s">
        <v>85</v>
      </c>
      <c r="C13600" t="s">
        <v>86</v>
      </c>
      <c r="D13600" s="45">
        <v>341126</v>
      </c>
      <c r="E13600" t="s">
        <v>87</v>
      </c>
      <c r="F13600" s="45">
        <v>7533201</v>
      </c>
      <c r="G13600" t="s">
        <v>1407</v>
      </c>
      <c r="H13600" s="45">
        <v>10874</v>
      </c>
      <c r="I13600" t="e">
        <f ca="1">_xlfn.XLOOKUP(Tableau1[[#This Row],[No. Sous-service]],DONNÉES!F:F,DONNÉES!H:H,FALSE,0,1)</f>
        <v>#NAME?</v>
      </c>
      <c r="J13600" t="e">
        <f ca="1">_xlfn.XLOOKUP(Tableau1[[#This Row],[No. Sous-service]],DONNÉES!F:F,DONNÉES!I:I,FALSE,0,1)</f>
        <v>#NAME?</v>
      </c>
    </row>
    <row r="13601" spans="1:10" x14ac:dyDescent="0.25">
      <c r="A13601" t="s">
        <v>44</v>
      </c>
      <c r="B13601" t="s">
        <v>85</v>
      </c>
      <c r="C13601" t="s">
        <v>86</v>
      </c>
      <c r="D13601" s="45">
        <v>341126</v>
      </c>
      <c r="E13601" t="s">
        <v>87</v>
      </c>
      <c r="F13601" s="45">
        <v>7533201</v>
      </c>
      <c r="G13601" t="s">
        <v>1407</v>
      </c>
      <c r="H13601" s="45">
        <v>10875</v>
      </c>
      <c r="I13601" t="e">
        <f ca="1">_xlfn.XLOOKUP(Tableau1[[#This Row],[No. Sous-service]],DONNÉES!F:F,DONNÉES!H:H,FALSE,0,1)</f>
        <v>#NAME?</v>
      </c>
      <c r="J13601" t="e">
        <f ca="1">_xlfn.XLOOKUP(Tableau1[[#This Row],[No. Sous-service]],DONNÉES!F:F,DONNÉES!I:I,FALSE,0,1)</f>
        <v>#NAME?</v>
      </c>
    </row>
    <row r="13602" spans="1:10" x14ac:dyDescent="0.25">
      <c r="A13602" t="s">
        <v>44</v>
      </c>
      <c r="B13602" t="s">
        <v>85</v>
      </c>
      <c r="C13602" t="s">
        <v>86</v>
      </c>
      <c r="D13602" s="45">
        <v>341126</v>
      </c>
      <c r="E13602" t="s">
        <v>87</v>
      </c>
      <c r="F13602" s="45">
        <v>7533201</v>
      </c>
      <c r="G13602" t="s">
        <v>1407</v>
      </c>
      <c r="H13602" s="45">
        <v>34898</v>
      </c>
      <c r="I13602" t="e">
        <f ca="1">_xlfn.XLOOKUP(Tableau1[[#This Row],[No. Sous-service]],DONNÉES!F:F,DONNÉES!H:H,FALSE,0,1)</f>
        <v>#NAME?</v>
      </c>
      <c r="J13602" t="e">
        <f ca="1">_xlfn.XLOOKUP(Tableau1[[#This Row],[No. Sous-service]],DONNÉES!F:F,DONNÉES!I:I,FALSE,0,1)</f>
        <v>#NAME?</v>
      </c>
    </row>
    <row r="13603" spans="1:10" x14ac:dyDescent="0.25">
      <c r="A13603" t="s">
        <v>44</v>
      </c>
      <c r="B13603" t="s">
        <v>85</v>
      </c>
      <c r="C13603" t="s">
        <v>86</v>
      </c>
      <c r="D13603" s="45">
        <v>341126</v>
      </c>
      <c r="E13603" t="s">
        <v>87</v>
      </c>
      <c r="F13603" s="45">
        <v>7533201</v>
      </c>
      <c r="G13603" t="s">
        <v>1407</v>
      </c>
      <c r="H13603" s="45" t="s">
        <v>2449</v>
      </c>
      <c r="I13603" t="e">
        <f ca="1">_xlfn.XLOOKUP(Tableau1[[#This Row],[No. Sous-service]],DONNÉES!F:F,DONNÉES!H:H,FALSE,0,1)</f>
        <v>#NAME?</v>
      </c>
      <c r="J13603" t="e">
        <f ca="1">_xlfn.XLOOKUP(Tableau1[[#This Row],[No. Sous-service]],DONNÉES!F:F,DONNÉES!I:I,FALSE,0,1)</f>
        <v>#NAME?</v>
      </c>
    </row>
    <row r="13604" spans="1:10" x14ac:dyDescent="0.25">
      <c r="A13604" t="s">
        <v>44</v>
      </c>
      <c r="B13604" t="s">
        <v>85</v>
      </c>
      <c r="C13604" t="s">
        <v>86</v>
      </c>
      <c r="D13604" s="45">
        <v>341126</v>
      </c>
      <c r="E13604" t="s">
        <v>87</v>
      </c>
      <c r="F13604" s="45">
        <v>7533201</v>
      </c>
      <c r="G13604" t="s">
        <v>1407</v>
      </c>
      <c r="H13604" s="45">
        <v>7661</v>
      </c>
      <c r="I13604" t="e">
        <f ca="1">_xlfn.XLOOKUP(Tableau1[[#This Row],[No. Sous-service]],DONNÉES!F:F,DONNÉES!H:H,FALSE,0,1)</f>
        <v>#NAME?</v>
      </c>
      <c r="J13604" t="e">
        <f ca="1">_xlfn.XLOOKUP(Tableau1[[#This Row],[No. Sous-service]],DONNÉES!F:F,DONNÉES!I:I,FALSE,0,1)</f>
        <v>#NAME?</v>
      </c>
    </row>
    <row r="13605" spans="1:10" x14ac:dyDescent="0.25">
      <c r="A13605" t="s">
        <v>44</v>
      </c>
      <c r="B13605" t="s">
        <v>85</v>
      </c>
      <c r="C13605" t="s">
        <v>86</v>
      </c>
      <c r="D13605" s="45">
        <v>341126</v>
      </c>
      <c r="E13605" t="s">
        <v>87</v>
      </c>
      <c r="F13605" s="45">
        <v>7533201</v>
      </c>
      <c r="G13605" t="s">
        <v>1407</v>
      </c>
      <c r="H13605" s="45">
        <v>5223</v>
      </c>
      <c r="I13605" t="e">
        <f ca="1">_xlfn.XLOOKUP(Tableau1[[#This Row],[No. Sous-service]],DONNÉES!F:F,DONNÉES!H:H,FALSE,0,1)</f>
        <v>#NAME?</v>
      </c>
      <c r="J13605" t="e">
        <f ca="1">_xlfn.XLOOKUP(Tableau1[[#This Row],[No. Sous-service]],DONNÉES!F:F,DONNÉES!I:I,FALSE,0,1)</f>
        <v>#NAME?</v>
      </c>
    </row>
    <row r="13606" spans="1:10" x14ac:dyDescent="0.25">
      <c r="A13606" t="s">
        <v>580</v>
      </c>
      <c r="B13606" t="s">
        <v>85</v>
      </c>
      <c r="C13606" t="s">
        <v>86</v>
      </c>
      <c r="D13606" s="45">
        <v>341126</v>
      </c>
      <c r="E13606" t="s">
        <v>87</v>
      </c>
      <c r="F13606" s="45">
        <v>7533201</v>
      </c>
      <c r="G13606" t="s">
        <v>1407</v>
      </c>
      <c r="H13606" s="45">
        <v>7576</v>
      </c>
      <c r="I13606" t="e">
        <f ca="1">_xlfn.XLOOKUP(Tableau1[[#This Row],[No. Sous-service]],DONNÉES!F:F,DONNÉES!H:H,FALSE,0,1)</f>
        <v>#NAME?</v>
      </c>
      <c r="J13606" t="e">
        <f ca="1">_xlfn.XLOOKUP(Tableau1[[#This Row],[No. Sous-service]],DONNÉES!F:F,DONNÉES!I:I,FALSE,0,1)</f>
        <v>#NAME?</v>
      </c>
    </row>
    <row r="13607" spans="1:10" x14ac:dyDescent="0.25">
      <c r="A13607" t="s">
        <v>44</v>
      </c>
      <c r="B13607" t="s">
        <v>85</v>
      </c>
      <c r="C13607" t="s">
        <v>86</v>
      </c>
      <c r="D13607" s="45">
        <v>341126</v>
      </c>
      <c r="E13607" t="s">
        <v>87</v>
      </c>
      <c r="F13607" s="45">
        <v>7533201</v>
      </c>
      <c r="G13607" t="s">
        <v>1407</v>
      </c>
      <c r="H13607" s="45">
        <v>1728</v>
      </c>
      <c r="I13607" t="e">
        <f ca="1">_xlfn.XLOOKUP(Tableau1[[#This Row],[No. Sous-service]],DONNÉES!F:F,DONNÉES!H:H,FALSE,0,1)</f>
        <v>#NAME?</v>
      </c>
      <c r="J13607" t="e">
        <f ca="1">_xlfn.XLOOKUP(Tableau1[[#This Row],[No. Sous-service]],DONNÉES!F:F,DONNÉES!I:I,FALSE,0,1)</f>
        <v>#NAME?</v>
      </c>
    </row>
    <row r="13608" spans="1:10" x14ac:dyDescent="0.25">
      <c r="A13608" t="s">
        <v>44</v>
      </c>
      <c r="B13608" t="s">
        <v>85</v>
      </c>
      <c r="C13608" t="s">
        <v>86</v>
      </c>
      <c r="D13608" s="45">
        <v>341126</v>
      </c>
      <c r="E13608" t="s">
        <v>87</v>
      </c>
      <c r="F13608" s="45">
        <v>7533201</v>
      </c>
      <c r="G13608" t="s">
        <v>1407</v>
      </c>
      <c r="H13608" s="45">
        <v>7662</v>
      </c>
      <c r="I13608" t="e">
        <f ca="1">_xlfn.XLOOKUP(Tableau1[[#This Row],[No. Sous-service]],DONNÉES!F:F,DONNÉES!H:H,FALSE,0,1)</f>
        <v>#NAME?</v>
      </c>
      <c r="J13608" t="e">
        <f ca="1">_xlfn.XLOOKUP(Tableau1[[#This Row],[No. Sous-service]],DONNÉES!F:F,DONNÉES!I:I,FALSE,0,1)</f>
        <v>#NAME?</v>
      </c>
    </row>
    <row r="13609" spans="1:10" x14ac:dyDescent="0.25">
      <c r="A13609" t="s">
        <v>44</v>
      </c>
      <c r="B13609" t="s">
        <v>85</v>
      </c>
      <c r="C13609" t="s">
        <v>86</v>
      </c>
      <c r="D13609" s="45">
        <v>341126</v>
      </c>
      <c r="E13609" t="s">
        <v>87</v>
      </c>
      <c r="F13609" s="45">
        <v>7533201</v>
      </c>
      <c r="G13609" t="s">
        <v>1407</v>
      </c>
      <c r="H13609" s="45">
        <v>10486</v>
      </c>
      <c r="I13609" t="e">
        <f ca="1">_xlfn.XLOOKUP(Tableau1[[#This Row],[No. Sous-service]],DONNÉES!F:F,DONNÉES!H:H,FALSE,0,1)</f>
        <v>#NAME?</v>
      </c>
      <c r="J13609" t="e">
        <f ca="1">_xlfn.XLOOKUP(Tableau1[[#This Row],[No. Sous-service]],DONNÉES!F:F,DONNÉES!I:I,FALSE,0,1)</f>
        <v>#NAME?</v>
      </c>
    </row>
    <row r="13610" spans="1:10" x14ac:dyDescent="0.25">
      <c r="A13610" t="s">
        <v>44</v>
      </c>
      <c r="B13610" t="s">
        <v>85</v>
      </c>
      <c r="C13610" t="s">
        <v>86</v>
      </c>
      <c r="D13610" s="45">
        <v>341126</v>
      </c>
      <c r="E13610" t="s">
        <v>87</v>
      </c>
      <c r="F13610" s="45">
        <v>7533201</v>
      </c>
      <c r="G13610" t="s">
        <v>1407</v>
      </c>
      <c r="H13610" s="45">
        <v>10044</v>
      </c>
      <c r="I13610" t="e">
        <f ca="1">_xlfn.XLOOKUP(Tableau1[[#This Row],[No. Sous-service]],DONNÉES!F:F,DONNÉES!H:H,FALSE,0,1)</f>
        <v>#NAME?</v>
      </c>
      <c r="J13610" t="e">
        <f ca="1">_xlfn.XLOOKUP(Tableau1[[#This Row],[No. Sous-service]],DONNÉES!F:F,DONNÉES!I:I,FALSE,0,1)</f>
        <v>#NAME?</v>
      </c>
    </row>
    <row r="13611" spans="1:10" x14ac:dyDescent="0.25">
      <c r="A13611" t="s">
        <v>44</v>
      </c>
      <c r="B13611" t="s">
        <v>85</v>
      </c>
      <c r="C13611" t="s">
        <v>86</v>
      </c>
      <c r="D13611" s="45">
        <v>341126</v>
      </c>
      <c r="E13611" t="s">
        <v>87</v>
      </c>
      <c r="F13611" s="45">
        <v>7533201</v>
      </c>
      <c r="G13611" t="s">
        <v>1407</v>
      </c>
      <c r="H13611" s="45">
        <v>7441</v>
      </c>
      <c r="I13611" t="e">
        <f ca="1">_xlfn.XLOOKUP(Tableau1[[#This Row],[No. Sous-service]],DONNÉES!F:F,DONNÉES!H:H,FALSE,0,1)</f>
        <v>#NAME?</v>
      </c>
      <c r="J13611" t="e">
        <f ca="1">_xlfn.XLOOKUP(Tableau1[[#This Row],[No. Sous-service]],DONNÉES!F:F,DONNÉES!I:I,FALSE,0,1)</f>
        <v>#NAME?</v>
      </c>
    </row>
    <row r="13612" spans="1:10" x14ac:dyDescent="0.25">
      <c r="A13612" t="s">
        <v>44</v>
      </c>
      <c r="B13612" t="s">
        <v>85</v>
      </c>
      <c r="C13612" t="s">
        <v>86</v>
      </c>
      <c r="D13612" s="45">
        <v>341126</v>
      </c>
      <c r="E13612" t="s">
        <v>87</v>
      </c>
      <c r="F13612" s="45">
        <v>7533201</v>
      </c>
      <c r="G13612" t="s">
        <v>1407</v>
      </c>
      <c r="H13612" s="45">
        <v>5130</v>
      </c>
      <c r="I13612" t="e">
        <f ca="1">_xlfn.XLOOKUP(Tableau1[[#This Row],[No. Sous-service]],DONNÉES!F:F,DONNÉES!H:H,FALSE,0,1)</f>
        <v>#NAME?</v>
      </c>
      <c r="J13612" t="e">
        <f ca="1">_xlfn.XLOOKUP(Tableau1[[#This Row],[No. Sous-service]],DONNÉES!F:F,DONNÉES!I:I,FALSE,0,1)</f>
        <v>#NAME?</v>
      </c>
    </row>
    <row r="13613" spans="1:10" x14ac:dyDescent="0.25">
      <c r="A13613" t="s">
        <v>44</v>
      </c>
      <c r="B13613" t="s">
        <v>85</v>
      </c>
      <c r="C13613" t="s">
        <v>86</v>
      </c>
      <c r="D13613" s="45">
        <v>341126</v>
      </c>
      <c r="E13613" t="s">
        <v>87</v>
      </c>
      <c r="F13613" s="45">
        <v>6302211</v>
      </c>
      <c r="G13613" t="s">
        <v>745</v>
      </c>
      <c r="H13613" s="45">
        <v>7716</v>
      </c>
      <c r="I13613" t="e">
        <f ca="1">_xlfn.XLOOKUP(Tableau1[[#This Row],[No. Sous-service]],DONNÉES!F:F,DONNÉES!H:H,FALSE,0,1)</f>
        <v>#NAME?</v>
      </c>
      <c r="J13613" t="e">
        <f ca="1">_xlfn.XLOOKUP(Tableau1[[#This Row],[No. Sous-service]],DONNÉES!F:F,DONNÉES!I:I,FALSE,0,1)</f>
        <v>#NAME?</v>
      </c>
    </row>
    <row r="13614" spans="1:10" x14ac:dyDescent="0.25">
      <c r="A13614" t="s">
        <v>44</v>
      </c>
      <c r="B13614" t="s">
        <v>85</v>
      </c>
      <c r="C13614" t="s">
        <v>86</v>
      </c>
      <c r="D13614" s="45">
        <v>341126</v>
      </c>
      <c r="E13614" t="s">
        <v>87</v>
      </c>
      <c r="F13614" s="45">
        <v>6302211</v>
      </c>
      <c r="G13614" t="s">
        <v>745</v>
      </c>
      <c r="H13614" s="45">
        <v>4279</v>
      </c>
      <c r="I13614" t="e">
        <f ca="1">_xlfn.XLOOKUP(Tableau1[[#This Row],[No. Sous-service]],DONNÉES!F:F,DONNÉES!H:H,FALSE,0,1)</f>
        <v>#NAME?</v>
      </c>
      <c r="J13614" t="e">
        <f ca="1">_xlfn.XLOOKUP(Tableau1[[#This Row],[No. Sous-service]],DONNÉES!F:F,DONNÉES!I:I,FALSE,0,1)</f>
        <v>#NAME?</v>
      </c>
    </row>
    <row r="13615" spans="1:10" x14ac:dyDescent="0.25">
      <c r="A13615" t="s">
        <v>44</v>
      </c>
      <c r="B13615" t="s">
        <v>85</v>
      </c>
      <c r="C13615" t="s">
        <v>86</v>
      </c>
      <c r="D13615" s="45">
        <v>341126</v>
      </c>
      <c r="E13615" t="s">
        <v>87</v>
      </c>
      <c r="F13615" s="45">
        <v>6302211</v>
      </c>
      <c r="G13615" t="s">
        <v>745</v>
      </c>
      <c r="H13615" s="45">
        <v>6326</v>
      </c>
      <c r="I13615" t="e">
        <f ca="1">_xlfn.XLOOKUP(Tableau1[[#This Row],[No. Sous-service]],DONNÉES!F:F,DONNÉES!H:H,FALSE,0,1)</f>
        <v>#NAME?</v>
      </c>
      <c r="J13615" t="e">
        <f ca="1">_xlfn.XLOOKUP(Tableau1[[#This Row],[No. Sous-service]],DONNÉES!F:F,DONNÉES!I:I,FALSE,0,1)</f>
        <v>#NAME?</v>
      </c>
    </row>
    <row r="13616" spans="1:10" x14ac:dyDescent="0.25">
      <c r="A13616" t="s">
        <v>44</v>
      </c>
      <c r="B13616" t="s">
        <v>85</v>
      </c>
      <c r="C13616" t="s">
        <v>86</v>
      </c>
      <c r="D13616" s="45">
        <v>341126</v>
      </c>
      <c r="E13616" t="s">
        <v>87</v>
      </c>
      <c r="F13616" s="45">
        <v>6302211</v>
      </c>
      <c r="G13616" t="s">
        <v>745</v>
      </c>
      <c r="H13616" s="45">
        <v>7570</v>
      </c>
      <c r="I13616" t="e">
        <f ca="1">_xlfn.XLOOKUP(Tableau1[[#This Row],[No. Sous-service]],DONNÉES!F:F,DONNÉES!H:H,FALSE,0,1)</f>
        <v>#NAME?</v>
      </c>
      <c r="J13616" t="e">
        <f ca="1">_xlfn.XLOOKUP(Tableau1[[#This Row],[No. Sous-service]],DONNÉES!F:F,DONNÉES!I:I,FALSE,0,1)</f>
        <v>#NAME?</v>
      </c>
    </row>
    <row r="13617" spans="1:10" x14ac:dyDescent="0.25">
      <c r="A13617" t="s">
        <v>44</v>
      </c>
      <c r="B13617" t="s">
        <v>85</v>
      </c>
      <c r="C13617" t="s">
        <v>86</v>
      </c>
      <c r="D13617" s="45">
        <v>341126</v>
      </c>
      <c r="E13617" t="s">
        <v>87</v>
      </c>
      <c r="F13617" s="45">
        <v>6302211</v>
      </c>
      <c r="G13617" t="s">
        <v>745</v>
      </c>
      <c r="H13617" s="45">
        <v>1720</v>
      </c>
      <c r="I13617" t="e">
        <f ca="1">_xlfn.XLOOKUP(Tableau1[[#This Row],[No. Sous-service]],DONNÉES!F:F,DONNÉES!H:H,FALSE,0,1)</f>
        <v>#NAME?</v>
      </c>
      <c r="J13617" t="e">
        <f ca="1">_xlfn.XLOOKUP(Tableau1[[#This Row],[No. Sous-service]],DONNÉES!F:F,DONNÉES!I:I,FALSE,0,1)</f>
        <v>#NAME?</v>
      </c>
    </row>
    <row r="13618" spans="1:10" x14ac:dyDescent="0.25">
      <c r="A13618" t="s">
        <v>44</v>
      </c>
      <c r="B13618" t="s">
        <v>85</v>
      </c>
      <c r="C13618" t="s">
        <v>86</v>
      </c>
      <c r="D13618" s="45">
        <v>341126</v>
      </c>
      <c r="E13618" t="s">
        <v>87</v>
      </c>
      <c r="F13618" s="45">
        <v>6302211</v>
      </c>
      <c r="G13618" t="s">
        <v>745</v>
      </c>
      <c r="H13618" s="45">
        <v>6920</v>
      </c>
      <c r="I13618" t="e">
        <f ca="1">_xlfn.XLOOKUP(Tableau1[[#This Row],[No. Sous-service]],DONNÉES!F:F,DONNÉES!H:H,FALSE,0,1)</f>
        <v>#NAME?</v>
      </c>
      <c r="J13618" t="e">
        <f ca="1">_xlfn.XLOOKUP(Tableau1[[#This Row],[No. Sous-service]],DONNÉES!F:F,DONNÉES!I:I,FALSE,0,1)</f>
        <v>#NAME?</v>
      </c>
    </row>
    <row r="13619" spans="1:10" x14ac:dyDescent="0.25">
      <c r="A13619" t="s">
        <v>44</v>
      </c>
      <c r="B13619" t="s">
        <v>85</v>
      </c>
      <c r="C13619" t="s">
        <v>86</v>
      </c>
      <c r="D13619" s="45">
        <v>341126</v>
      </c>
      <c r="E13619" t="s">
        <v>87</v>
      </c>
      <c r="F13619" s="45">
        <v>6302211</v>
      </c>
      <c r="G13619" t="s">
        <v>745</v>
      </c>
      <c r="H13619" s="45">
        <v>7739</v>
      </c>
      <c r="I13619" t="e">
        <f ca="1">_xlfn.XLOOKUP(Tableau1[[#This Row],[No. Sous-service]],DONNÉES!F:F,DONNÉES!H:H,FALSE,0,1)</f>
        <v>#NAME?</v>
      </c>
      <c r="J13619" t="e">
        <f ca="1">_xlfn.XLOOKUP(Tableau1[[#This Row],[No. Sous-service]],DONNÉES!F:F,DONNÉES!I:I,FALSE,0,1)</f>
        <v>#NAME?</v>
      </c>
    </row>
    <row r="13620" spans="1:10" x14ac:dyDescent="0.25">
      <c r="A13620" t="s">
        <v>44</v>
      </c>
      <c r="B13620" t="s">
        <v>85</v>
      </c>
      <c r="C13620" t="s">
        <v>86</v>
      </c>
      <c r="D13620" s="45">
        <v>341126</v>
      </c>
      <c r="E13620" t="s">
        <v>87</v>
      </c>
      <c r="F13620" s="45">
        <v>6302211</v>
      </c>
      <c r="G13620" t="s">
        <v>745</v>
      </c>
      <c r="H13620" s="45">
        <v>6111</v>
      </c>
      <c r="I13620" t="e">
        <f ca="1">_xlfn.XLOOKUP(Tableau1[[#This Row],[No. Sous-service]],DONNÉES!F:F,DONNÉES!H:H,FALSE,0,1)</f>
        <v>#NAME?</v>
      </c>
      <c r="J13620" t="e">
        <f ca="1">_xlfn.XLOOKUP(Tableau1[[#This Row],[No. Sous-service]],DONNÉES!F:F,DONNÉES!I:I,FALSE,0,1)</f>
        <v>#NAME?</v>
      </c>
    </row>
    <row r="13621" spans="1:10" x14ac:dyDescent="0.25">
      <c r="A13621" t="s">
        <v>44</v>
      </c>
      <c r="B13621" t="s">
        <v>85</v>
      </c>
      <c r="C13621" t="s">
        <v>86</v>
      </c>
      <c r="D13621" s="45">
        <v>341126</v>
      </c>
      <c r="E13621" t="s">
        <v>87</v>
      </c>
      <c r="F13621" s="45">
        <v>6302211</v>
      </c>
      <c r="G13621" t="s">
        <v>745</v>
      </c>
      <c r="H13621" s="45">
        <v>6325</v>
      </c>
      <c r="I13621" t="e">
        <f ca="1">_xlfn.XLOOKUP(Tableau1[[#This Row],[No. Sous-service]],DONNÉES!F:F,DONNÉES!H:H,FALSE,0,1)</f>
        <v>#NAME?</v>
      </c>
      <c r="J13621" t="e">
        <f ca="1">_xlfn.XLOOKUP(Tableau1[[#This Row],[No. Sous-service]],DONNÉES!F:F,DONNÉES!I:I,FALSE,0,1)</f>
        <v>#NAME?</v>
      </c>
    </row>
    <row r="13622" spans="1:10" x14ac:dyDescent="0.25">
      <c r="A13622" t="s">
        <v>44</v>
      </c>
      <c r="B13622" t="s">
        <v>85</v>
      </c>
      <c r="C13622" t="s">
        <v>86</v>
      </c>
      <c r="D13622" s="45">
        <v>341126</v>
      </c>
      <c r="E13622" t="s">
        <v>87</v>
      </c>
      <c r="F13622" s="45">
        <v>6302211</v>
      </c>
      <c r="G13622" t="s">
        <v>745</v>
      </c>
      <c r="H13622" s="45">
        <v>10016</v>
      </c>
      <c r="I13622" t="e">
        <f ca="1">_xlfn.XLOOKUP(Tableau1[[#This Row],[No. Sous-service]],DONNÉES!F:F,DONNÉES!H:H,FALSE,0,1)</f>
        <v>#NAME?</v>
      </c>
      <c r="J13622" t="e">
        <f ca="1">_xlfn.XLOOKUP(Tableau1[[#This Row],[No. Sous-service]],DONNÉES!F:F,DONNÉES!I:I,FALSE,0,1)</f>
        <v>#NAME?</v>
      </c>
    </row>
    <row r="13623" spans="1:10" x14ac:dyDescent="0.25">
      <c r="A13623" t="s">
        <v>44</v>
      </c>
      <c r="B13623" t="s">
        <v>85</v>
      </c>
      <c r="C13623" t="s">
        <v>86</v>
      </c>
      <c r="D13623" s="45">
        <v>341126</v>
      </c>
      <c r="E13623" t="s">
        <v>87</v>
      </c>
      <c r="F13623" s="45">
        <v>6302211</v>
      </c>
      <c r="G13623" t="s">
        <v>745</v>
      </c>
      <c r="H13623" s="45">
        <v>1719</v>
      </c>
      <c r="I13623" t="e">
        <f ca="1">_xlfn.XLOOKUP(Tableau1[[#This Row],[No. Sous-service]],DONNÉES!F:F,DONNÉES!H:H,FALSE,0,1)</f>
        <v>#NAME?</v>
      </c>
      <c r="J13623" t="e">
        <f ca="1">_xlfn.XLOOKUP(Tableau1[[#This Row],[No. Sous-service]],DONNÉES!F:F,DONNÉES!I:I,FALSE,0,1)</f>
        <v>#NAME?</v>
      </c>
    </row>
    <row r="13624" spans="1:10" x14ac:dyDescent="0.25">
      <c r="A13624" t="s">
        <v>44</v>
      </c>
      <c r="B13624" t="s">
        <v>85</v>
      </c>
      <c r="C13624" t="s">
        <v>86</v>
      </c>
      <c r="D13624" s="45">
        <v>341126</v>
      </c>
      <c r="E13624" t="s">
        <v>87</v>
      </c>
      <c r="F13624" s="45">
        <v>6302211</v>
      </c>
      <c r="G13624" t="s">
        <v>745</v>
      </c>
      <c r="H13624" s="45">
        <v>7112</v>
      </c>
      <c r="I13624" t="e">
        <f ca="1">_xlfn.XLOOKUP(Tableau1[[#This Row],[No. Sous-service]],DONNÉES!F:F,DONNÉES!H:H,FALSE,0,1)</f>
        <v>#NAME?</v>
      </c>
      <c r="J13624" t="e">
        <f ca="1">_xlfn.XLOOKUP(Tableau1[[#This Row],[No. Sous-service]],DONNÉES!F:F,DONNÉES!I:I,FALSE,0,1)</f>
        <v>#NAME?</v>
      </c>
    </row>
    <row r="13625" spans="1:10" x14ac:dyDescent="0.25">
      <c r="A13625" t="s">
        <v>44</v>
      </c>
      <c r="B13625" t="s">
        <v>85</v>
      </c>
      <c r="C13625" t="s">
        <v>86</v>
      </c>
      <c r="D13625" s="45">
        <v>341126</v>
      </c>
      <c r="E13625" t="s">
        <v>87</v>
      </c>
      <c r="F13625" s="45">
        <v>6302211</v>
      </c>
      <c r="G13625" t="s">
        <v>745</v>
      </c>
      <c r="H13625" s="45">
        <v>6269</v>
      </c>
      <c r="I13625" t="e">
        <f ca="1">_xlfn.XLOOKUP(Tableau1[[#This Row],[No. Sous-service]],DONNÉES!F:F,DONNÉES!H:H,FALSE,0,1)</f>
        <v>#NAME?</v>
      </c>
      <c r="J13625" t="e">
        <f ca="1">_xlfn.XLOOKUP(Tableau1[[#This Row],[No. Sous-service]],DONNÉES!F:F,DONNÉES!I:I,FALSE,0,1)</f>
        <v>#NAME?</v>
      </c>
    </row>
    <row r="13626" spans="1:10" x14ac:dyDescent="0.25">
      <c r="A13626" t="s">
        <v>44</v>
      </c>
      <c r="B13626" t="s">
        <v>85</v>
      </c>
      <c r="C13626" t="s">
        <v>86</v>
      </c>
      <c r="D13626" s="45">
        <v>341126</v>
      </c>
      <c r="E13626" t="s">
        <v>87</v>
      </c>
      <c r="F13626" s="45">
        <v>6302211</v>
      </c>
      <c r="G13626" t="s">
        <v>745</v>
      </c>
      <c r="H13626" s="45">
        <v>6324</v>
      </c>
      <c r="I13626" t="e">
        <f ca="1">_xlfn.XLOOKUP(Tableau1[[#This Row],[No. Sous-service]],DONNÉES!F:F,DONNÉES!H:H,FALSE,0,1)</f>
        <v>#NAME?</v>
      </c>
      <c r="J13626" t="e">
        <f ca="1">_xlfn.XLOOKUP(Tableau1[[#This Row],[No. Sous-service]],DONNÉES!F:F,DONNÉES!I:I,FALSE,0,1)</f>
        <v>#NAME?</v>
      </c>
    </row>
    <row r="13627" spans="1:10" x14ac:dyDescent="0.25">
      <c r="A13627" t="s">
        <v>44</v>
      </c>
      <c r="B13627" t="s">
        <v>85</v>
      </c>
      <c r="C13627" t="s">
        <v>86</v>
      </c>
      <c r="D13627" s="45">
        <v>341126</v>
      </c>
      <c r="E13627" t="s">
        <v>87</v>
      </c>
      <c r="F13627" s="45">
        <v>6302211</v>
      </c>
      <c r="G13627" t="s">
        <v>745</v>
      </c>
      <c r="H13627" s="45">
        <v>5356</v>
      </c>
      <c r="I13627" t="e">
        <f ca="1">_xlfn.XLOOKUP(Tableau1[[#This Row],[No. Sous-service]],DONNÉES!F:F,DONNÉES!H:H,FALSE,0,1)</f>
        <v>#NAME?</v>
      </c>
      <c r="J13627" t="e">
        <f ca="1">_xlfn.XLOOKUP(Tableau1[[#This Row],[No. Sous-service]],DONNÉES!F:F,DONNÉES!I:I,FALSE,0,1)</f>
        <v>#NAME?</v>
      </c>
    </row>
    <row r="13628" spans="1:10" x14ac:dyDescent="0.25">
      <c r="A13628" t="s">
        <v>44</v>
      </c>
      <c r="B13628" t="s">
        <v>85</v>
      </c>
      <c r="C13628" t="s">
        <v>86</v>
      </c>
      <c r="D13628" s="45">
        <v>341126</v>
      </c>
      <c r="E13628" t="s">
        <v>87</v>
      </c>
      <c r="F13628" s="45">
        <v>6302211</v>
      </c>
      <c r="G13628" t="s">
        <v>745</v>
      </c>
      <c r="H13628" s="45">
        <v>4280</v>
      </c>
      <c r="I13628" t="e">
        <f ca="1">_xlfn.XLOOKUP(Tableau1[[#This Row],[No. Sous-service]],DONNÉES!F:F,DONNÉES!H:H,FALSE,0,1)</f>
        <v>#NAME?</v>
      </c>
      <c r="J13628" t="e">
        <f ca="1">_xlfn.XLOOKUP(Tableau1[[#This Row],[No. Sous-service]],DONNÉES!F:F,DONNÉES!I:I,FALSE,0,1)</f>
        <v>#NAME?</v>
      </c>
    </row>
    <row r="13629" spans="1:10" x14ac:dyDescent="0.25">
      <c r="A13629" t="s">
        <v>44</v>
      </c>
      <c r="B13629" t="s">
        <v>85</v>
      </c>
      <c r="C13629" t="s">
        <v>86</v>
      </c>
      <c r="D13629" s="45">
        <v>341126</v>
      </c>
      <c r="E13629" t="s">
        <v>87</v>
      </c>
      <c r="F13629" s="45">
        <v>6302211</v>
      </c>
      <c r="G13629" t="s">
        <v>745</v>
      </c>
      <c r="H13629" s="45">
        <v>7111</v>
      </c>
      <c r="I13629" t="e">
        <f ca="1">_xlfn.XLOOKUP(Tableau1[[#This Row],[No. Sous-service]],DONNÉES!F:F,DONNÉES!H:H,FALSE,0,1)</f>
        <v>#NAME?</v>
      </c>
      <c r="J13629" t="e">
        <f ca="1">_xlfn.XLOOKUP(Tableau1[[#This Row],[No. Sous-service]],DONNÉES!F:F,DONNÉES!I:I,FALSE,0,1)</f>
        <v>#NAME?</v>
      </c>
    </row>
    <row r="13630" spans="1:10" x14ac:dyDescent="0.25">
      <c r="A13630" t="s">
        <v>44</v>
      </c>
      <c r="B13630" t="s">
        <v>85</v>
      </c>
      <c r="C13630" t="s">
        <v>86</v>
      </c>
      <c r="D13630" s="45">
        <v>341126</v>
      </c>
      <c r="E13630" t="s">
        <v>87</v>
      </c>
      <c r="F13630" s="45">
        <v>6302211</v>
      </c>
      <c r="G13630" t="s">
        <v>745</v>
      </c>
      <c r="H13630" s="45">
        <v>10703</v>
      </c>
      <c r="I13630" t="e">
        <f ca="1">_xlfn.XLOOKUP(Tableau1[[#This Row],[No. Sous-service]],DONNÉES!F:F,DONNÉES!H:H,FALSE,0,1)</f>
        <v>#NAME?</v>
      </c>
      <c r="J13630" t="e">
        <f ca="1">_xlfn.XLOOKUP(Tableau1[[#This Row],[No. Sous-service]],DONNÉES!F:F,DONNÉES!I:I,FALSE,0,1)</f>
        <v>#NAME?</v>
      </c>
    </row>
    <row r="13631" spans="1:10" x14ac:dyDescent="0.25">
      <c r="A13631" t="s">
        <v>44</v>
      </c>
      <c r="B13631" t="s">
        <v>85</v>
      </c>
      <c r="C13631" t="s">
        <v>86</v>
      </c>
      <c r="D13631" s="45">
        <v>341126</v>
      </c>
      <c r="E13631" t="s">
        <v>87</v>
      </c>
      <c r="F13631" s="45">
        <v>6302211</v>
      </c>
      <c r="G13631" t="s">
        <v>745</v>
      </c>
      <c r="H13631" s="45">
        <v>7717</v>
      </c>
      <c r="I13631" t="e">
        <f ca="1">_xlfn.XLOOKUP(Tableau1[[#This Row],[No. Sous-service]],DONNÉES!F:F,DONNÉES!H:H,FALSE,0,1)</f>
        <v>#NAME?</v>
      </c>
      <c r="J13631" t="e">
        <f ca="1">_xlfn.XLOOKUP(Tableau1[[#This Row],[No. Sous-service]],DONNÉES!F:F,DONNÉES!I:I,FALSE,0,1)</f>
        <v>#NAME?</v>
      </c>
    </row>
    <row r="13632" spans="1:10" x14ac:dyDescent="0.25">
      <c r="A13632" t="s">
        <v>44</v>
      </c>
      <c r="B13632" t="s">
        <v>85</v>
      </c>
      <c r="C13632" t="s">
        <v>86</v>
      </c>
      <c r="D13632" s="45">
        <v>341126</v>
      </c>
      <c r="E13632" t="s">
        <v>87</v>
      </c>
      <c r="F13632" s="45">
        <v>6302211</v>
      </c>
      <c r="G13632" t="s">
        <v>745</v>
      </c>
      <c r="H13632" s="45">
        <v>134155</v>
      </c>
      <c r="I13632" t="e">
        <f ca="1">_xlfn.XLOOKUP(Tableau1[[#This Row],[No. Sous-service]],DONNÉES!F:F,DONNÉES!H:H,FALSE,0,1)</f>
        <v>#NAME?</v>
      </c>
      <c r="J13632" t="e">
        <f ca="1">_xlfn.XLOOKUP(Tableau1[[#This Row],[No. Sous-service]],DONNÉES!F:F,DONNÉES!I:I,FALSE,0,1)</f>
        <v>#NAME?</v>
      </c>
    </row>
    <row r="13633" spans="1:10" x14ac:dyDescent="0.25">
      <c r="A13633" t="s">
        <v>44</v>
      </c>
      <c r="B13633" t="s">
        <v>85</v>
      </c>
      <c r="C13633" t="s">
        <v>86</v>
      </c>
      <c r="D13633" s="45">
        <v>341126</v>
      </c>
      <c r="E13633" t="s">
        <v>87</v>
      </c>
      <c r="F13633" s="45">
        <v>6302211</v>
      </c>
      <c r="G13633" t="s">
        <v>745</v>
      </c>
      <c r="H13633" s="45">
        <v>808031</v>
      </c>
      <c r="I13633" t="e">
        <f ca="1">_xlfn.XLOOKUP(Tableau1[[#This Row],[No. Sous-service]],DONNÉES!F:F,DONNÉES!H:H,FALSE,0,1)</f>
        <v>#NAME?</v>
      </c>
      <c r="J13633" t="e">
        <f ca="1">_xlfn.XLOOKUP(Tableau1[[#This Row],[No. Sous-service]],DONNÉES!F:F,DONNÉES!I:I,FALSE,0,1)</f>
        <v>#NAME?</v>
      </c>
    </row>
    <row r="13634" spans="1:10" x14ac:dyDescent="0.25">
      <c r="A13634" t="s">
        <v>44</v>
      </c>
      <c r="B13634" t="s">
        <v>85</v>
      </c>
      <c r="C13634" t="s">
        <v>86</v>
      </c>
      <c r="D13634" s="45">
        <v>341126</v>
      </c>
      <c r="E13634" t="s">
        <v>87</v>
      </c>
      <c r="F13634" s="45">
        <v>6302211</v>
      </c>
      <c r="G13634" t="s">
        <v>745</v>
      </c>
      <c r="H13634" s="45">
        <v>134282</v>
      </c>
      <c r="I13634" t="e">
        <f ca="1">_xlfn.XLOOKUP(Tableau1[[#This Row],[No. Sous-service]],DONNÉES!F:F,DONNÉES!H:H,FALSE,0,1)</f>
        <v>#NAME?</v>
      </c>
      <c r="J13634" t="e">
        <f ca="1">_xlfn.XLOOKUP(Tableau1[[#This Row],[No. Sous-service]],DONNÉES!F:F,DONNÉES!I:I,FALSE,0,1)</f>
        <v>#NAME?</v>
      </c>
    </row>
    <row r="13635" spans="1:10" x14ac:dyDescent="0.25">
      <c r="A13635" t="s">
        <v>44</v>
      </c>
      <c r="B13635" t="s">
        <v>85</v>
      </c>
      <c r="C13635" t="s">
        <v>86</v>
      </c>
      <c r="D13635" s="45">
        <v>341126</v>
      </c>
      <c r="E13635" t="s">
        <v>87</v>
      </c>
      <c r="F13635" s="45">
        <v>6302211</v>
      </c>
      <c r="G13635" t="s">
        <v>745</v>
      </c>
      <c r="H13635" s="45">
        <v>4281</v>
      </c>
      <c r="I13635" t="e">
        <f ca="1">_xlfn.XLOOKUP(Tableau1[[#This Row],[No. Sous-service]],DONNÉES!F:F,DONNÉES!H:H,FALSE,0,1)</f>
        <v>#NAME?</v>
      </c>
      <c r="J13635" t="e">
        <f ca="1">_xlfn.XLOOKUP(Tableau1[[#This Row],[No. Sous-service]],DONNÉES!F:F,DONNÉES!I:I,FALSE,0,1)</f>
        <v>#NAME?</v>
      </c>
    </row>
    <row r="13636" spans="1:10" x14ac:dyDescent="0.25">
      <c r="A13636" t="s">
        <v>44</v>
      </c>
      <c r="B13636" t="s">
        <v>85</v>
      </c>
      <c r="C13636" t="s">
        <v>86</v>
      </c>
      <c r="D13636" s="45">
        <v>341126</v>
      </c>
      <c r="E13636" t="s">
        <v>87</v>
      </c>
      <c r="F13636" s="45">
        <v>6302211</v>
      </c>
      <c r="G13636" t="s">
        <v>745</v>
      </c>
      <c r="H13636" s="45">
        <v>4934</v>
      </c>
      <c r="I13636" t="e">
        <f ca="1">_xlfn.XLOOKUP(Tableau1[[#This Row],[No. Sous-service]],DONNÉES!F:F,DONNÉES!H:H,FALSE,0,1)</f>
        <v>#NAME?</v>
      </c>
      <c r="J13636" t="e">
        <f ca="1">_xlfn.XLOOKUP(Tableau1[[#This Row],[No. Sous-service]],DONNÉES!F:F,DONNÉES!I:I,FALSE,0,1)</f>
        <v>#NAME?</v>
      </c>
    </row>
    <row r="13637" spans="1:10" x14ac:dyDescent="0.25">
      <c r="A13637" t="s">
        <v>44</v>
      </c>
      <c r="B13637" t="s">
        <v>85</v>
      </c>
      <c r="C13637" t="s">
        <v>86</v>
      </c>
      <c r="D13637" s="45">
        <v>341126</v>
      </c>
      <c r="E13637" t="s">
        <v>87</v>
      </c>
      <c r="F13637" s="45">
        <v>6302211</v>
      </c>
      <c r="G13637" t="s">
        <v>745</v>
      </c>
      <c r="H13637" s="45">
        <v>4935</v>
      </c>
      <c r="I13637" t="e">
        <f ca="1">_xlfn.XLOOKUP(Tableau1[[#This Row],[No. Sous-service]],DONNÉES!F:F,DONNÉES!H:H,FALSE,0,1)</f>
        <v>#NAME?</v>
      </c>
      <c r="J13637" t="e">
        <f ca="1">_xlfn.XLOOKUP(Tableau1[[#This Row],[No. Sous-service]],DONNÉES!F:F,DONNÉES!I:I,FALSE,0,1)</f>
        <v>#NAME?</v>
      </c>
    </row>
    <row r="13638" spans="1:10" x14ac:dyDescent="0.25">
      <c r="A13638" t="s">
        <v>44</v>
      </c>
      <c r="B13638" t="s">
        <v>85</v>
      </c>
      <c r="C13638" t="s">
        <v>86</v>
      </c>
      <c r="D13638" s="45">
        <v>341126</v>
      </c>
      <c r="E13638" t="s">
        <v>87</v>
      </c>
      <c r="F13638" s="45">
        <v>6302211</v>
      </c>
      <c r="G13638" t="s">
        <v>745</v>
      </c>
      <c r="H13638" s="45">
        <v>5690</v>
      </c>
      <c r="I13638" t="e">
        <f ca="1">_xlfn.XLOOKUP(Tableau1[[#This Row],[No. Sous-service]],DONNÉES!F:F,DONNÉES!H:H,FALSE,0,1)</f>
        <v>#NAME?</v>
      </c>
      <c r="J13638" t="e">
        <f ca="1">_xlfn.XLOOKUP(Tableau1[[#This Row],[No. Sous-service]],DONNÉES!F:F,DONNÉES!I:I,FALSE,0,1)</f>
        <v>#NAME?</v>
      </c>
    </row>
    <row r="13639" spans="1:10" x14ac:dyDescent="0.25">
      <c r="A13639" t="s">
        <v>44</v>
      </c>
      <c r="B13639" t="s">
        <v>85</v>
      </c>
      <c r="C13639" t="s">
        <v>86</v>
      </c>
      <c r="D13639" s="45">
        <v>341126</v>
      </c>
      <c r="E13639" t="s">
        <v>87</v>
      </c>
      <c r="F13639" s="45">
        <v>6302211</v>
      </c>
      <c r="G13639" t="s">
        <v>745</v>
      </c>
      <c r="H13639" s="45">
        <v>6149</v>
      </c>
      <c r="I13639" t="e">
        <f ca="1">_xlfn.XLOOKUP(Tableau1[[#This Row],[No. Sous-service]],DONNÉES!F:F,DONNÉES!H:H,FALSE,0,1)</f>
        <v>#NAME?</v>
      </c>
      <c r="J13639" t="e">
        <f ca="1">_xlfn.XLOOKUP(Tableau1[[#This Row],[No. Sous-service]],DONNÉES!F:F,DONNÉES!I:I,FALSE,0,1)</f>
        <v>#NAME?</v>
      </c>
    </row>
    <row r="13640" spans="1:10" x14ac:dyDescent="0.25">
      <c r="A13640" t="s">
        <v>44</v>
      </c>
      <c r="B13640" t="s">
        <v>85</v>
      </c>
      <c r="C13640" t="s">
        <v>86</v>
      </c>
      <c r="D13640" s="45">
        <v>341126</v>
      </c>
      <c r="E13640" t="s">
        <v>87</v>
      </c>
      <c r="F13640" s="45">
        <v>6302211</v>
      </c>
      <c r="G13640" t="s">
        <v>745</v>
      </c>
      <c r="H13640" s="45">
        <v>7430</v>
      </c>
      <c r="I13640" t="e">
        <f ca="1">_xlfn.XLOOKUP(Tableau1[[#This Row],[No. Sous-service]],DONNÉES!F:F,DONNÉES!H:H,FALSE,0,1)</f>
        <v>#NAME?</v>
      </c>
      <c r="J13640" t="e">
        <f ca="1">_xlfn.XLOOKUP(Tableau1[[#This Row],[No. Sous-service]],DONNÉES!F:F,DONNÉES!I:I,FALSE,0,1)</f>
        <v>#NAME?</v>
      </c>
    </row>
    <row r="13641" spans="1:10" x14ac:dyDescent="0.25">
      <c r="A13641" t="s">
        <v>44</v>
      </c>
      <c r="B13641" t="s">
        <v>85</v>
      </c>
      <c r="C13641" t="s">
        <v>86</v>
      </c>
      <c r="D13641" s="45">
        <v>341126</v>
      </c>
      <c r="E13641" t="s">
        <v>87</v>
      </c>
      <c r="F13641" s="45">
        <v>6302211</v>
      </c>
      <c r="G13641" t="s">
        <v>745</v>
      </c>
      <c r="H13641" s="45">
        <v>7431</v>
      </c>
      <c r="I13641" t="e">
        <f ca="1">_xlfn.XLOOKUP(Tableau1[[#This Row],[No. Sous-service]],DONNÉES!F:F,DONNÉES!H:H,FALSE,0,1)</f>
        <v>#NAME?</v>
      </c>
      <c r="J13641" t="e">
        <f ca="1">_xlfn.XLOOKUP(Tableau1[[#This Row],[No. Sous-service]],DONNÉES!F:F,DONNÉES!I:I,FALSE,0,1)</f>
        <v>#NAME?</v>
      </c>
    </row>
    <row r="13642" spans="1:10" x14ac:dyDescent="0.25">
      <c r="A13642" t="s">
        <v>44</v>
      </c>
      <c r="B13642" t="s">
        <v>85</v>
      </c>
      <c r="C13642" t="s">
        <v>86</v>
      </c>
      <c r="D13642" s="45">
        <v>341126</v>
      </c>
      <c r="E13642" t="s">
        <v>87</v>
      </c>
      <c r="F13642" s="45">
        <v>6302211</v>
      </c>
      <c r="G13642" t="s">
        <v>745</v>
      </c>
      <c r="H13642" s="45">
        <v>7432</v>
      </c>
      <c r="I13642" t="e">
        <f ca="1">_xlfn.XLOOKUP(Tableau1[[#This Row],[No. Sous-service]],DONNÉES!F:F,DONNÉES!H:H,FALSE,0,1)</f>
        <v>#NAME?</v>
      </c>
      <c r="J13642" t="e">
        <f ca="1">_xlfn.XLOOKUP(Tableau1[[#This Row],[No. Sous-service]],DONNÉES!F:F,DONNÉES!I:I,FALSE,0,1)</f>
        <v>#NAME?</v>
      </c>
    </row>
    <row r="13643" spans="1:10" x14ac:dyDescent="0.25">
      <c r="A13643" t="s">
        <v>44</v>
      </c>
      <c r="B13643" t="s">
        <v>85</v>
      </c>
      <c r="C13643" t="s">
        <v>86</v>
      </c>
      <c r="D13643" s="45">
        <v>341126</v>
      </c>
      <c r="E13643" t="s">
        <v>87</v>
      </c>
      <c r="F13643" s="45">
        <v>6302211</v>
      </c>
      <c r="G13643" t="s">
        <v>745</v>
      </c>
      <c r="H13643" s="45">
        <v>7433</v>
      </c>
      <c r="I13643" t="e">
        <f ca="1">_xlfn.XLOOKUP(Tableau1[[#This Row],[No. Sous-service]],DONNÉES!F:F,DONNÉES!H:H,FALSE,0,1)</f>
        <v>#NAME?</v>
      </c>
      <c r="J13643" t="e">
        <f ca="1">_xlfn.XLOOKUP(Tableau1[[#This Row],[No. Sous-service]],DONNÉES!F:F,DONNÉES!I:I,FALSE,0,1)</f>
        <v>#NAME?</v>
      </c>
    </row>
    <row r="13644" spans="1:10" x14ac:dyDescent="0.25">
      <c r="A13644" t="s">
        <v>44</v>
      </c>
      <c r="B13644" t="s">
        <v>85</v>
      </c>
      <c r="C13644" t="s">
        <v>86</v>
      </c>
      <c r="D13644" s="45">
        <v>341126</v>
      </c>
      <c r="E13644" t="s">
        <v>87</v>
      </c>
      <c r="F13644" s="45">
        <v>6302211</v>
      </c>
      <c r="G13644" t="s">
        <v>745</v>
      </c>
      <c r="H13644" s="45">
        <v>7434</v>
      </c>
      <c r="I13644" t="e">
        <f ca="1">_xlfn.XLOOKUP(Tableau1[[#This Row],[No. Sous-service]],DONNÉES!F:F,DONNÉES!H:H,FALSE,0,1)</f>
        <v>#NAME?</v>
      </c>
      <c r="J13644" t="e">
        <f ca="1">_xlfn.XLOOKUP(Tableau1[[#This Row],[No. Sous-service]],DONNÉES!F:F,DONNÉES!I:I,FALSE,0,1)</f>
        <v>#NAME?</v>
      </c>
    </row>
    <row r="13645" spans="1:10" x14ac:dyDescent="0.25">
      <c r="A13645" t="s">
        <v>44</v>
      </c>
      <c r="B13645" t="s">
        <v>85</v>
      </c>
      <c r="C13645" t="s">
        <v>86</v>
      </c>
      <c r="D13645" s="45">
        <v>341126</v>
      </c>
      <c r="E13645" t="s">
        <v>87</v>
      </c>
      <c r="F13645" s="45">
        <v>6302211</v>
      </c>
      <c r="G13645" t="s">
        <v>745</v>
      </c>
      <c r="H13645" s="45">
        <v>7435</v>
      </c>
      <c r="I13645" t="e">
        <f ca="1">_xlfn.XLOOKUP(Tableau1[[#This Row],[No. Sous-service]],DONNÉES!F:F,DONNÉES!H:H,FALSE,0,1)</f>
        <v>#NAME?</v>
      </c>
      <c r="J13645" t="e">
        <f ca="1">_xlfn.XLOOKUP(Tableau1[[#This Row],[No. Sous-service]],DONNÉES!F:F,DONNÉES!I:I,FALSE,0,1)</f>
        <v>#NAME?</v>
      </c>
    </row>
    <row r="13646" spans="1:10" x14ac:dyDescent="0.25">
      <c r="A13646" t="s">
        <v>44</v>
      </c>
      <c r="B13646" t="s">
        <v>85</v>
      </c>
      <c r="C13646" t="s">
        <v>86</v>
      </c>
      <c r="D13646" s="45">
        <v>341126</v>
      </c>
      <c r="E13646" t="s">
        <v>87</v>
      </c>
      <c r="F13646" s="45">
        <v>6302211</v>
      </c>
      <c r="G13646" t="s">
        <v>745</v>
      </c>
      <c r="H13646" s="45">
        <v>7437</v>
      </c>
      <c r="I13646" t="e">
        <f ca="1">_xlfn.XLOOKUP(Tableau1[[#This Row],[No. Sous-service]],DONNÉES!F:F,DONNÉES!H:H,FALSE,0,1)</f>
        <v>#NAME?</v>
      </c>
      <c r="J13646" t="e">
        <f ca="1">_xlfn.XLOOKUP(Tableau1[[#This Row],[No. Sous-service]],DONNÉES!F:F,DONNÉES!I:I,FALSE,0,1)</f>
        <v>#NAME?</v>
      </c>
    </row>
    <row r="13647" spans="1:10" x14ac:dyDescent="0.25">
      <c r="A13647" t="s">
        <v>44</v>
      </c>
      <c r="B13647" t="s">
        <v>85</v>
      </c>
      <c r="C13647" t="s">
        <v>86</v>
      </c>
      <c r="D13647" s="45">
        <v>341126</v>
      </c>
      <c r="E13647" t="s">
        <v>87</v>
      </c>
      <c r="F13647" s="45">
        <v>6302211</v>
      </c>
      <c r="G13647" t="s">
        <v>745</v>
      </c>
      <c r="H13647" s="45">
        <v>7438</v>
      </c>
      <c r="I13647" t="e">
        <f ca="1">_xlfn.XLOOKUP(Tableau1[[#This Row],[No. Sous-service]],DONNÉES!F:F,DONNÉES!H:H,FALSE,0,1)</f>
        <v>#NAME?</v>
      </c>
      <c r="J13647" t="e">
        <f ca="1">_xlfn.XLOOKUP(Tableau1[[#This Row],[No. Sous-service]],DONNÉES!F:F,DONNÉES!I:I,FALSE,0,1)</f>
        <v>#NAME?</v>
      </c>
    </row>
    <row r="13648" spans="1:10" x14ac:dyDescent="0.25">
      <c r="A13648" t="s">
        <v>44</v>
      </c>
      <c r="B13648" t="s">
        <v>85</v>
      </c>
      <c r="C13648" t="s">
        <v>86</v>
      </c>
      <c r="D13648" s="45">
        <v>341126</v>
      </c>
      <c r="E13648" t="s">
        <v>87</v>
      </c>
      <c r="F13648" s="45">
        <v>6302211</v>
      </c>
      <c r="G13648" t="s">
        <v>745</v>
      </c>
      <c r="H13648" s="45">
        <v>7571</v>
      </c>
      <c r="I13648" t="e">
        <f ca="1">_xlfn.XLOOKUP(Tableau1[[#This Row],[No. Sous-service]],DONNÉES!F:F,DONNÉES!H:H,FALSE,0,1)</f>
        <v>#NAME?</v>
      </c>
      <c r="J13648" t="e">
        <f ca="1">_xlfn.XLOOKUP(Tableau1[[#This Row],[No. Sous-service]],DONNÉES!F:F,DONNÉES!I:I,FALSE,0,1)</f>
        <v>#NAME?</v>
      </c>
    </row>
    <row r="13649" spans="1:10" x14ac:dyDescent="0.25">
      <c r="A13649" t="s">
        <v>44</v>
      </c>
      <c r="B13649" t="s">
        <v>85</v>
      </c>
      <c r="C13649" t="s">
        <v>86</v>
      </c>
      <c r="D13649" s="45">
        <v>341126</v>
      </c>
      <c r="E13649" t="s">
        <v>87</v>
      </c>
      <c r="F13649" s="45">
        <v>6302211</v>
      </c>
      <c r="G13649" t="s">
        <v>745</v>
      </c>
      <c r="H13649" s="45">
        <v>7718</v>
      </c>
      <c r="I13649" t="e">
        <f ca="1">_xlfn.XLOOKUP(Tableau1[[#This Row],[No. Sous-service]],DONNÉES!F:F,DONNÉES!H:H,FALSE,0,1)</f>
        <v>#NAME?</v>
      </c>
      <c r="J13649" t="e">
        <f ca="1">_xlfn.XLOOKUP(Tableau1[[#This Row],[No. Sous-service]],DONNÉES!F:F,DONNÉES!I:I,FALSE,0,1)</f>
        <v>#NAME?</v>
      </c>
    </row>
    <row r="13650" spans="1:10" x14ac:dyDescent="0.25">
      <c r="A13650" t="s">
        <v>44</v>
      </c>
      <c r="B13650" t="s">
        <v>85</v>
      </c>
      <c r="C13650" t="s">
        <v>86</v>
      </c>
      <c r="D13650" s="45">
        <v>341126</v>
      </c>
      <c r="E13650" t="s">
        <v>87</v>
      </c>
      <c r="F13650" s="45">
        <v>6302211</v>
      </c>
      <c r="G13650" t="s">
        <v>745</v>
      </c>
      <c r="H13650" s="45">
        <v>10677</v>
      </c>
      <c r="I13650" t="e">
        <f ca="1">_xlfn.XLOOKUP(Tableau1[[#This Row],[No. Sous-service]],DONNÉES!F:F,DONNÉES!H:H,FALSE,0,1)</f>
        <v>#NAME?</v>
      </c>
      <c r="J13650" t="e">
        <f ca="1">_xlfn.XLOOKUP(Tableau1[[#This Row],[No. Sous-service]],DONNÉES!F:F,DONNÉES!I:I,FALSE,0,1)</f>
        <v>#NAME?</v>
      </c>
    </row>
    <row r="13651" spans="1:10" x14ac:dyDescent="0.25">
      <c r="A13651" t="s">
        <v>44</v>
      </c>
      <c r="B13651" t="s">
        <v>85</v>
      </c>
      <c r="C13651" t="s">
        <v>86</v>
      </c>
      <c r="D13651" s="45">
        <v>341126</v>
      </c>
      <c r="E13651" t="s">
        <v>87</v>
      </c>
      <c r="F13651" s="45">
        <v>6302211</v>
      </c>
      <c r="G13651" t="s">
        <v>745</v>
      </c>
      <c r="H13651" s="45">
        <v>5699</v>
      </c>
      <c r="I13651" t="e">
        <f ca="1">_xlfn.XLOOKUP(Tableau1[[#This Row],[No. Sous-service]],DONNÉES!F:F,DONNÉES!H:H,FALSE,0,1)</f>
        <v>#NAME?</v>
      </c>
      <c r="J13651" t="e">
        <f ca="1">_xlfn.XLOOKUP(Tableau1[[#This Row],[No. Sous-service]],DONNÉES!F:F,DONNÉES!I:I,FALSE,0,1)</f>
        <v>#NAME?</v>
      </c>
    </row>
    <row r="13652" spans="1:10" x14ac:dyDescent="0.25">
      <c r="A13652" t="s">
        <v>44</v>
      </c>
      <c r="B13652" t="s">
        <v>85</v>
      </c>
      <c r="C13652" t="s">
        <v>86</v>
      </c>
      <c r="D13652" s="45">
        <v>341126</v>
      </c>
      <c r="E13652" t="s">
        <v>87</v>
      </c>
      <c r="F13652" s="45">
        <v>6302211</v>
      </c>
      <c r="G13652" t="s">
        <v>745</v>
      </c>
      <c r="H13652" s="45">
        <v>134891</v>
      </c>
      <c r="I13652" t="e">
        <f ca="1">_xlfn.XLOOKUP(Tableau1[[#This Row],[No. Sous-service]],DONNÉES!F:F,DONNÉES!H:H,FALSE,0,1)</f>
        <v>#NAME?</v>
      </c>
      <c r="J13652" t="e">
        <f ca="1">_xlfn.XLOOKUP(Tableau1[[#This Row],[No. Sous-service]],DONNÉES!F:F,DONNÉES!I:I,FALSE,0,1)</f>
        <v>#NAME?</v>
      </c>
    </row>
    <row r="13653" spans="1:10" x14ac:dyDescent="0.25">
      <c r="A13653" t="s">
        <v>44</v>
      </c>
      <c r="B13653" t="s">
        <v>85</v>
      </c>
      <c r="C13653" t="s">
        <v>86</v>
      </c>
      <c r="D13653" s="45">
        <v>341126</v>
      </c>
      <c r="E13653" t="s">
        <v>87</v>
      </c>
      <c r="F13653" s="45">
        <v>6302211</v>
      </c>
      <c r="G13653" t="s">
        <v>745</v>
      </c>
      <c r="H13653" s="45">
        <v>77093</v>
      </c>
      <c r="I13653" t="e">
        <f ca="1">_xlfn.XLOOKUP(Tableau1[[#This Row],[No. Sous-service]],DONNÉES!F:F,DONNÉES!H:H,FALSE,0,1)</f>
        <v>#NAME?</v>
      </c>
      <c r="J13653" t="e">
        <f ca="1">_xlfn.XLOOKUP(Tableau1[[#This Row],[No. Sous-service]],DONNÉES!F:F,DONNÉES!I:I,FALSE,0,1)</f>
        <v>#NAME?</v>
      </c>
    </row>
    <row r="13654" spans="1:10" x14ac:dyDescent="0.25">
      <c r="A13654" t="s">
        <v>44</v>
      </c>
      <c r="B13654" t="s">
        <v>85</v>
      </c>
      <c r="C13654" t="s">
        <v>86</v>
      </c>
      <c r="D13654" s="45">
        <v>341126</v>
      </c>
      <c r="E13654" t="s">
        <v>87</v>
      </c>
      <c r="F13654" s="45">
        <v>6302211</v>
      </c>
      <c r="G13654" t="s">
        <v>745</v>
      </c>
      <c r="H13654" s="45">
        <v>77094</v>
      </c>
      <c r="I13654" t="e">
        <f ca="1">_xlfn.XLOOKUP(Tableau1[[#This Row],[No. Sous-service]],DONNÉES!F:F,DONNÉES!H:H,FALSE,0,1)</f>
        <v>#NAME?</v>
      </c>
      <c r="J13654" t="e">
        <f ca="1">_xlfn.XLOOKUP(Tableau1[[#This Row],[No. Sous-service]],DONNÉES!F:F,DONNÉES!I:I,FALSE,0,1)</f>
        <v>#NAME?</v>
      </c>
    </row>
    <row r="13655" spans="1:10" x14ac:dyDescent="0.25">
      <c r="A13655" t="s">
        <v>44</v>
      </c>
      <c r="B13655" t="s">
        <v>85</v>
      </c>
      <c r="C13655" t="s">
        <v>86</v>
      </c>
      <c r="D13655" s="45">
        <v>341126</v>
      </c>
      <c r="E13655" t="s">
        <v>87</v>
      </c>
      <c r="F13655" s="45">
        <v>6302211</v>
      </c>
      <c r="G13655" t="s">
        <v>745</v>
      </c>
      <c r="H13655" s="45">
        <v>1721</v>
      </c>
      <c r="I13655" t="e">
        <f ca="1">_xlfn.XLOOKUP(Tableau1[[#This Row],[No. Sous-service]],DONNÉES!F:F,DONNÉES!H:H,FALSE,0,1)</f>
        <v>#NAME?</v>
      </c>
      <c r="J13655" t="e">
        <f ca="1">_xlfn.XLOOKUP(Tableau1[[#This Row],[No. Sous-service]],DONNÉES!F:F,DONNÉES!I:I,FALSE,0,1)</f>
        <v>#NAME?</v>
      </c>
    </row>
    <row r="13656" spans="1:10" x14ac:dyDescent="0.25">
      <c r="A13656" t="s">
        <v>44</v>
      </c>
      <c r="B13656" t="s">
        <v>85</v>
      </c>
      <c r="C13656" t="s">
        <v>86</v>
      </c>
      <c r="D13656" s="45">
        <v>341126</v>
      </c>
      <c r="E13656" t="s">
        <v>87</v>
      </c>
      <c r="F13656" s="45">
        <v>6302211</v>
      </c>
      <c r="G13656" t="s">
        <v>745</v>
      </c>
      <c r="H13656" s="45" t="s">
        <v>2450</v>
      </c>
      <c r="I13656" t="e">
        <f ca="1">_xlfn.XLOOKUP(Tableau1[[#This Row],[No. Sous-service]],DONNÉES!F:F,DONNÉES!H:H,FALSE,0,1)</f>
        <v>#NAME?</v>
      </c>
      <c r="J13656" t="e">
        <f ca="1">_xlfn.XLOOKUP(Tableau1[[#This Row],[No. Sous-service]],DONNÉES!F:F,DONNÉES!I:I,FALSE,0,1)</f>
        <v>#NAME?</v>
      </c>
    </row>
    <row r="13657" spans="1:10" x14ac:dyDescent="0.25">
      <c r="A13657" t="s">
        <v>44</v>
      </c>
      <c r="B13657" t="s">
        <v>85</v>
      </c>
      <c r="C13657" t="s">
        <v>86</v>
      </c>
      <c r="D13657" s="45">
        <v>341126</v>
      </c>
      <c r="E13657" t="s">
        <v>87</v>
      </c>
      <c r="F13657" s="45">
        <v>6302211</v>
      </c>
      <c r="G13657" t="s">
        <v>745</v>
      </c>
      <c r="H13657" s="45">
        <v>10681</v>
      </c>
      <c r="I13657" t="e">
        <f ca="1">_xlfn.XLOOKUP(Tableau1[[#This Row],[No. Sous-service]],DONNÉES!F:F,DONNÉES!H:H,FALSE,0,1)</f>
        <v>#NAME?</v>
      </c>
      <c r="J13657" t="e">
        <f ca="1">_xlfn.XLOOKUP(Tableau1[[#This Row],[No. Sous-service]],DONNÉES!F:F,DONNÉES!I:I,FALSE,0,1)</f>
        <v>#NAME?</v>
      </c>
    </row>
    <row r="13658" spans="1:10" x14ac:dyDescent="0.25">
      <c r="A13658" t="s">
        <v>44</v>
      </c>
      <c r="B13658" t="s">
        <v>85</v>
      </c>
      <c r="C13658" t="s">
        <v>86</v>
      </c>
      <c r="D13658" s="45">
        <v>341126</v>
      </c>
      <c r="E13658" t="s">
        <v>87</v>
      </c>
      <c r="F13658" s="45">
        <v>6302211</v>
      </c>
      <c r="G13658" t="s">
        <v>745</v>
      </c>
      <c r="H13658" s="45">
        <v>7113</v>
      </c>
      <c r="I13658" t="e">
        <f ca="1">_xlfn.XLOOKUP(Tableau1[[#This Row],[No. Sous-service]],DONNÉES!F:F,DONNÉES!H:H,FALSE,0,1)</f>
        <v>#NAME?</v>
      </c>
      <c r="J13658" t="e">
        <f ca="1">_xlfn.XLOOKUP(Tableau1[[#This Row],[No. Sous-service]],DONNÉES!F:F,DONNÉES!I:I,FALSE,0,1)</f>
        <v>#NAME?</v>
      </c>
    </row>
    <row r="13659" spans="1:10" x14ac:dyDescent="0.25">
      <c r="A13659" t="s">
        <v>44</v>
      </c>
      <c r="B13659" t="s">
        <v>85</v>
      </c>
      <c r="C13659" t="s">
        <v>86</v>
      </c>
      <c r="D13659" s="45">
        <v>341126</v>
      </c>
      <c r="E13659" t="s">
        <v>87</v>
      </c>
      <c r="F13659" s="45">
        <v>6302211</v>
      </c>
      <c r="G13659" t="s">
        <v>745</v>
      </c>
      <c r="H13659" s="45">
        <v>7440</v>
      </c>
      <c r="I13659" t="e">
        <f ca="1">_xlfn.XLOOKUP(Tableau1[[#This Row],[No. Sous-service]],DONNÉES!F:F,DONNÉES!H:H,FALSE,0,1)</f>
        <v>#NAME?</v>
      </c>
      <c r="J13659" t="e">
        <f ca="1">_xlfn.XLOOKUP(Tableau1[[#This Row],[No. Sous-service]],DONNÉES!F:F,DONNÉES!I:I,FALSE,0,1)</f>
        <v>#NAME?</v>
      </c>
    </row>
    <row r="13660" spans="1:10" x14ac:dyDescent="0.25">
      <c r="A13660" t="s">
        <v>44</v>
      </c>
      <c r="B13660" t="s">
        <v>85</v>
      </c>
      <c r="C13660" t="s">
        <v>86</v>
      </c>
      <c r="D13660" s="45">
        <v>341126</v>
      </c>
      <c r="E13660" t="s">
        <v>87</v>
      </c>
      <c r="F13660" s="45">
        <v>6302211</v>
      </c>
      <c r="G13660" t="s">
        <v>745</v>
      </c>
      <c r="H13660" s="45">
        <v>340625</v>
      </c>
      <c r="I13660" t="e">
        <f ca="1">_xlfn.XLOOKUP(Tableau1[[#This Row],[No. Sous-service]],DONNÉES!F:F,DONNÉES!H:H,FALSE,0,1)</f>
        <v>#NAME?</v>
      </c>
      <c r="J13660" t="e">
        <f ca="1">_xlfn.XLOOKUP(Tableau1[[#This Row],[No. Sous-service]],DONNÉES!F:F,DONNÉES!I:I,FALSE,0,1)</f>
        <v>#NAME?</v>
      </c>
    </row>
    <row r="13661" spans="1:10" x14ac:dyDescent="0.25">
      <c r="A13661" t="s">
        <v>44</v>
      </c>
      <c r="B13661" t="s">
        <v>85</v>
      </c>
      <c r="C13661" t="s">
        <v>86</v>
      </c>
      <c r="D13661" s="45">
        <v>341126</v>
      </c>
      <c r="E13661" t="s">
        <v>87</v>
      </c>
      <c r="F13661" s="45">
        <v>6302211</v>
      </c>
      <c r="G13661" t="s">
        <v>745</v>
      </c>
      <c r="H13661" s="45">
        <v>2491</v>
      </c>
      <c r="I13661" t="e">
        <f ca="1">_xlfn.XLOOKUP(Tableau1[[#This Row],[No. Sous-service]],DONNÉES!F:F,DONNÉES!H:H,FALSE,0,1)</f>
        <v>#NAME?</v>
      </c>
      <c r="J13661" t="e">
        <f ca="1">_xlfn.XLOOKUP(Tableau1[[#This Row],[No. Sous-service]],DONNÉES!F:F,DONNÉES!I:I,FALSE,0,1)</f>
        <v>#NAME?</v>
      </c>
    </row>
    <row r="13662" spans="1:10" x14ac:dyDescent="0.25">
      <c r="A13662" t="s">
        <v>44</v>
      </c>
      <c r="B13662" t="s">
        <v>85</v>
      </c>
      <c r="C13662" t="s">
        <v>86</v>
      </c>
      <c r="D13662" s="45">
        <v>341126</v>
      </c>
      <c r="E13662" t="s">
        <v>87</v>
      </c>
      <c r="F13662" s="45">
        <v>6302211</v>
      </c>
      <c r="G13662" t="s">
        <v>745</v>
      </c>
      <c r="H13662" s="45">
        <v>10293</v>
      </c>
      <c r="I13662" t="e">
        <f ca="1">_xlfn.XLOOKUP(Tableau1[[#This Row],[No. Sous-service]],DONNÉES!F:F,DONNÉES!H:H,FALSE,0,1)</f>
        <v>#NAME?</v>
      </c>
      <c r="J13662" t="e">
        <f ca="1">_xlfn.XLOOKUP(Tableau1[[#This Row],[No. Sous-service]],DONNÉES!F:F,DONNÉES!I:I,FALSE,0,1)</f>
        <v>#NAME?</v>
      </c>
    </row>
    <row r="13663" spans="1:10" x14ac:dyDescent="0.25">
      <c r="A13663" t="s">
        <v>44</v>
      </c>
      <c r="B13663" t="s">
        <v>85</v>
      </c>
      <c r="C13663" t="s">
        <v>86</v>
      </c>
      <c r="D13663" s="45">
        <v>341126</v>
      </c>
      <c r="E13663" t="s">
        <v>87</v>
      </c>
      <c r="F13663" s="45">
        <v>6302211</v>
      </c>
      <c r="G13663" t="s">
        <v>745</v>
      </c>
      <c r="H13663" s="45">
        <v>6921</v>
      </c>
      <c r="I13663" t="e">
        <f ca="1">_xlfn.XLOOKUP(Tableau1[[#This Row],[No. Sous-service]],DONNÉES!F:F,DONNÉES!H:H,FALSE,0,1)</f>
        <v>#NAME?</v>
      </c>
      <c r="J13663" t="e">
        <f ca="1">_xlfn.XLOOKUP(Tableau1[[#This Row],[No. Sous-service]],DONNÉES!F:F,DONNÉES!I:I,FALSE,0,1)</f>
        <v>#NAME?</v>
      </c>
    </row>
    <row r="13664" spans="1:10" x14ac:dyDescent="0.25">
      <c r="A13664" t="s">
        <v>44</v>
      </c>
      <c r="B13664" t="s">
        <v>85</v>
      </c>
      <c r="C13664" t="s">
        <v>86</v>
      </c>
      <c r="D13664" s="45">
        <v>341126</v>
      </c>
      <c r="E13664" t="s">
        <v>87</v>
      </c>
      <c r="F13664" s="45">
        <v>6302211</v>
      </c>
      <c r="G13664" t="s">
        <v>745</v>
      </c>
      <c r="H13664" s="45">
        <v>7439</v>
      </c>
      <c r="I13664" t="e">
        <f ca="1">_xlfn.XLOOKUP(Tableau1[[#This Row],[No. Sous-service]],DONNÉES!F:F,DONNÉES!H:H,FALSE,0,1)</f>
        <v>#NAME?</v>
      </c>
      <c r="J13664" t="e">
        <f ca="1">_xlfn.XLOOKUP(Tableau1[[#This Row],[No. Sous-service]],DONNÉES!F:F,DONNÉES!I:I,FALSE,0,1)</f>
        <v>#NAME?</v>
      </c>
    </row>
    <row r="13665" spans="1:10" x14ac:dyDescent="0.25">
      <c r="A13665" t="s">
        <v>44</v>
      </c>
      <c r="B13665" t="s">
        <v>85</v>
      </c>
      <c r="C13665" t="s">
        <v>86</v>
      </c>
      <c r="D13665" s="45">
        <v>341126</v>
      </c>
      <c r="E13665" t="s">
        <v>87</v>
      </c>
      <c r="F13665" s="45">
        <v>6302211</v>
      </c>
      <c r="G13665" t="s">
        <v>745</v>
      </c>
      <c r="H13665" s="45">
        <v>2605</v>
      </c>
      <c r="I13665" t="e">
        <f ca="1">_xlfn.XLOOKUP(Tableau1[[#This Row],[No. Sous-service]],DONNÉES!F:F,DONNÉES!H:H,FALSE,0,1)</f>
        <v>#NAME?</v>
      </c>
      <c r="J13665" t="e">
        <f ca="1">_xlfn.XLOOKUP(Tableau1[[#This Row],[No. Sous-service]],DONNÉES!F:F,DONNÉES!I:I,FALSE,0,1)</f>
        <v>#NAME?</v>
      </c>
    </row>
    <row r="13666" spans="1:10" x14ac:dyDescent="0.25">
      <c r="A13666" t="s">
        <v>44</v>
      </c>
      <c r="B13666" t="s">
        <v>85</v>
      </c>
      <c r="C13666" t="s">
        <v>86</v>
      </c>
      <c r="D13666" s="45">
        <v>341126</v>
      </c>
      <c r="E13666" t="s">
        <v>87</v>
      </c>
      <c r="F13666" s="45">
        <v>6302211</v>
      </c>
      <c r="G13666" t="s">
        <v>745</v>
      </c>
      <c r="H13666" s="45" t="s">
        <v>2451</v>
      </c>
      <c r="I13666" t="e">
        <f ca="1">_xlfn.XLOOKUP(Tableau1[[#This Row],[No. Sous-service]],DONNÉES!F:F,DONNÉES!H:H,FALSE,0,1)</f>
        <v>#NAME?</v>
      </c>
      <c r="J13666" t="e">
        <f ca="1">_xlfn.XLOOKUP(Tableau1[[#This Row],[No. Sous-service]],DONNÉES!F:F,DONNÉES!I:I,FALSE,0,1)</f>
        <v>#NAME?</v>
      </c>
    </row>
    <row r="13667" spans="1:10" x14ac:dyDescent="0.25">
      <c r="A13667" t="s">
        <v>44</v>
      </c>
      <c r="B13667" t="s">
        <v>85</v>
      </c>
      <c r="C13667" t="s">
        <v>86</v>
      </c>
      <c r="D13667" s="45">
        <v>341126</v>
      </c>
      <c r="E13667" t="s">
        <v>87</v>
      </c>
      <c r="F13667" s="45">
        <v>6302211</v>
      </c>
      <c r="G13667" t="s">
        <v>745</v>
      </c>
      <c r="H13667" s="45" t="s">
        <v>2452</v>
      </c>
      <c r="I13667" t="e">
        <f ca="1">_xlfn.XLOOKUP(Tableau1[[#This Row],[No. Sous-service]],DONNÉES!F:F,DONNÉES!H:H,FALSE,0,1)</f>
        <v>#NAME?</v>
      </c>
      <c r="J13667" t="e">
        <f ca="1">_xlfn.XLOOKUP(Tableau1[[#This Row],[No. Sous-service]],DONNÉES!F:F,DONNÉES!I:I,FALSE,0,1)</f>
        <v>#NAME?</v>
      </c>
    </row>
    <row r="13668" spans="1:10" x14ac:dyDescent="0.25">
      <c r="A13668" t="s">
        <v>44</v>
      </c>
      <c r="B13668" t="s">
        <v>85</v>
      </c>
      <c r="C13668" t="s">
        <v>86</v>
      </c>
      <c r="D13668" s="45">
        <v>341126</v>
      </c>
      <c r="E13668" t="s">
        <v>87</v>
      </c>
      <c r="F13668" s="45">
        <v>6302211</v>
      </c>
      <c r="G13668" t="s">
        <v>745</v>
      </c>
      <c r="H13668" s="45">
        <v>6571</v>
      </c>
      <c r="I13668" t="e">
        <f ca="1">_xlfn.XLOOKUP(Tableau1[[#This Row],[No. Sous-service]],DONNÉES!F:F,DONNÉES!H:H,FALSE,0,1)</f>
        <v>#NAME?</v>
      </c>
      <c r="J13668" t="e">
        <f ca="1">_xlfn.XLOOKUP(Tableau1[[#This Row],[No. Sous-service]],DONNÉES!F:F,DONNÉES!I:I,FALSE,0,1)</f>
        <v>#NAME?</v>
      </c>
    </row>
    <row r="13669" spans="1:10" x14ac:dyDescent="0.25">
      <c r="A13669" t="s">
        <v>44</v>
      </c>
      <c r="B13669" t="s">
        <v>85</v>
      </c>
      <c r="C13669" t="s">
        <v>86</v>
      </c>
      <c r="D13669" s="45">
        <v>341126</v>
      </c>
      <c r="E13669" t="s">
        <v>87</v>
      </c>
      <c r="F13669" s="45">
        <v>6302211</v>
      </c>
      <c r="G13669" t="s">
        <v>745</v>
      </c>
      <c r="H13669" s="45" t="s">
        <v>2453</v>
      </c>
      <c r="I13669" t="e">
        <f ca="1">_xlfn.XLOOKUP(Tableau1[[#This Row],[No. Sous-service]],DONNÉES!F:F,DONNÉES!H:H,FALSE,0,1)</f>
        <v>#NAME?</v>
      </c>
      <c r="J13669" t="e">
        <f ca="1">_xlfn.XLOOKUP(Tableau1[[#This Row],[No. Sous-service]],DONNÉES!F:F,DONNÉES!I:I,FALSE,0,1)</f>
        <v>#NAME?</v>
      </c>
    </row>
    <row r="13670" spans="1:10" x14ac:dyDescent="0.25">
      <c r="A13670" t="s">
        <v>44</v>
      </c>
      <c r="B13670" t="s">
        <v>85</v>
      </c>
      <c r="C13670" t="s">
        <v>86</v>
      </c>
      <c r="D13670" s="45">
        <v>341126</v>
      </c>
      <c r="E13670" t="s">
        <v>87</v>
      </c>
      <c r="F13670" s="45">
        <v>6302211</v>
      </c>
      <c r="G13670" t="s">
        <v>745</v>
      </c>
      <c r="H13670" s="45" t="s">
        <v>2454</v>
      </c>
      <c r="I13670" t="e">
        <f ca="1">_xlfn.XLOOKUP(Tableau1[[#This Row],[No. Sous-service]],DONNÉES!F:F,DONNÉES!H:H,FALSE,0,1)</f>
        <v>#NAME?</v>
      </c>
      <c r="J13670" t="e">
        <f ca="1">_xlfn.XLOOKUP(Tableau1[[#This Row],[No. Sous-service]],DONNÉES!F:F,DONNÉES!I:I,FALSE,0,1)</f>
        <v>#NAME?</v>
      </c>
    </row>
    <row r="13671" spans="1:10" x14ac:dyDescent="0.25">
      <c r="A13671" t="s">
        <v>44</v>
      </c>
      <c r="B13671" t="s">
        <v>85</v>
      </c>
      <c r="C13671" t="s">
        <v>86</v>
      </c>
      <c r="D13671" s="45">
        <v>341126</v>
      </c>
      <c r="E13671" t="s">
        <v>87</v>
      </c>
      <c r="F13671" s="45">
        <v>6302211</v>
      </c>
      <c r="G13671" t="s">
        <v>745</v>
      </c>
      <c r="H13671" s="45" t="s">
        <v>2455</v>
      </c>
      <c r="I13671" t="e">
        <f ca="1">_xlfn.XLOOKUP(Tableau1[[#This Row],[No. Sous-service]],DONNÉES!F:F,DONNÉES!H:H,FALSE,0,1)</f>
        <v>#NAME?</v>
      </c>
      <c r="J13671" t="e">
        <f ca="1">_xlfn.XLOOKUP(Tableau1[[#This Row],[No. Sous-service]],DONNÉES!F:F,DONNÉES!I:I,FALSE,0,1)</f>
        <v>#NAME?</v>
      </c>
    </row>
    <row r="13672" spans="1:10" x14ac:dyDescent="0.25">
      <c r="A13672" t="s">
        <v>44</v>
      </c>
      <c r="B13672" t="s">
        <v>85</v>
      </c>
      <c r="C13672" t="s">
        <v>86</v>
      </c>
      <c r="D13672" s="45">
        <v>341126</v>
      </c>
      <c r="E13672" t="s">
        <v>87</v>
      </c>
      <c r="F13672" s="45">
        <v>4092001</v>
      </c>
      <c r="G13672" t="s">
        <v>88</v>
      </c>
      <c r="H13672" s="45">
        <v>10268</v>
      </c>
      <c r="I13672" t="e">
        <f ca="1">_xlfn.XLOOKUP(Tableau1[[#This Row],[No. Sous-service]],DONNÉES!F:F,DONNÉES!H:H,FALSE,0,1)</f>
        <v>#NAME?</v>
      </c>
      <c r="J13672" t="e">
        <f ca="1">_xlfn.XLOOKUP(Tableau1[[#This Row],[No. Sous-service]],DONNÉES!F:F,DONNÉES!I:I,FALSE,0,1)</f>
        <v>#NAME?</v>
      </c>
    </row>
    <row r="13673" spans="1:10" x14ac:dyDescent="0.25">
      <c r="A13673" t="s">
        <v>44</v>
      </c>
      <c r="B13673" t="s">
        <v>85</v>
      </c>
      <c r="C13673" t="s">
        <v>86</v>
      </c>
      <c r="D13673" s="45">
        <v>341126</v>
      </c>
      <c r="E13673" t="s">
        <v>87</v>
      </c>
      <c r="F13673" s="45">
        <v>4092001</v>
      </c>
      <c r="G13673" t="s">
        <v>88</v>
      </c>
      <c r="H13673" s="45">
        <v>10448</v>
      </c>
      <c r="I13673" t="e">
        <f ca="1">_xlfn.XLOOKUP(Tableau1[[#This Row],[No. Sous-service]],DONNÉES!F:F,DONNÉES!H:H,FALSE,0,1)</f>
        <v>#NAME?</v>
      </c>
      <c r="J13673" t="e">
        <f ca="1">_xlfn.XLOOKUP(Tableau1[[#This Row],[No. Sous-service]],DONNÉES!F:F,DONNÉES!I:I,FALSE,0,1)</f>
        <v>#NAME?</v>
      </c>
    </row>
    <row r="13674" spans="1:10" x14ac:dyDescent="0.25">
      <c r="A13674" t="s">
        <v>44</v>
      </c>
      <c r="B13674" t="s">
        <v>85</v>
      </c>
      <c r="C13674" t="s">
        <v>86</v>
      </c>
      <c r="D13674" s="45">
        <v>341126</v>
      </c>
      <c r="E13674" t="s">
        <v>87</v>
      </c>
      <c r="F13674" s="45">
        <v>4092001</v>
      </c>
      <c r="G13674" t="s">
        <v>88</v>
      </c>
      <c r="H13674" s="45">
        <v>5592</v>
      </c>
      <c r="I13674" t="e">
        <f ca="1">_xlfn.XLOOKUP(Tableau1[[#This Row],[No. Sous-service]],DONNÉES!F:F,DONNÉES!H:H,FALSE,0,1)</f>
        <v>#NAME?</v>
      </c>
      <c r="J13674" t="e">
        <f ca="1">_xlfn.XLOOKUP(Tableau1[[#This Row],[No. Sous-service]],DONNÉES!F:F,DONNÉES!I:I,FALSE,0,1)</f>
        <v>#NAME?</v>
      </c>
    </row>
    <row r="13675" spans="1:10" x14ac:dyDescent="0.25">
      <c r="A13675" t="s">
        <v>44</v>
      </c>
      <c r="B13675" t="s">
        <v>85</v>
      </c>
      <c r="C13675" t="s">
        <v>86</v>
      </c>
      <c r="D13675" s="45">
        <v>341126</v>
      </c>
      <c r="E13675" t="s">
        <v>87</v>
      </c>
      <c r="F13675" s="45">
        <v>4092001</v>
      </c>
      <c r="G13675" t="s">
        <v>88</v>
      </c>
      <c r="H13675" s="45">
        <v>1733</v>
      </c>
      <c r="I13675" t="e">
        <f ca="1">_xlfn.XLOOKUP(Tableau1[[#This Row],[No. Sous-service]],DONNÉES!F:F,DONNÉES!H:H,FALSE,0,1)</f>
        <v>#NAME?</v>
      </c>
      <c r="J13675" t="e">
        <f ca="1">_xlfn.XLOOKUP(Tableau1[[#This Row],[No. Sous-service]],DONNÉES!F:F,DONNÉES!I:I,FALSE,0,1)</f>
        <v>#NAME?</v>
      </c>
    </row>
    <row r="13676" spans="1:10" x14ac:dyDescent="0.25">
      <c r="A13676" t="s">
        <v>44</v>
      </c>
      <c r="B13676" t="s">
        <v>85</v>
      </c>
      <c r="C13676" t="s">
        <v>86</v>
      </c>
      <c r="D13676" s="45">
        <v>341126</v>
      </c>
      <c r="E13676" t="s">
        <v>87</v>
      </c>
      <c r="F13676" s="45">
        <v>4092001</v>
      </c>
      <c r="G13676" t="s">
        <v>88</v>
      </c>
      <c r="H13676" s="45">
        <v>5711</v>
      </c>
      <c r="I13676" t="e">
        <f ca="1">_xlfn.XLOOKUP(Tableau1[[#This Row],[No. Sous-service]],DONNÉES!F:F,DONNÉES!H:H,FALSE,0,1)</f>
        <v>#NAME?</v>
      </c>
      <c r="J13676" t="e">
        <f ca="1">_xlfn.XLOOKUP(Tableau1[[#This Row],[No. Sous-service]],DONNÉES!F:F,DONNÉES!I:I,FALSE,0,1)</f>
        <v>#NAME?</v>
      </c>
    </row>
    <row r="13677" spans="1:10" x14ac:dyDescent="0.25">
      <c r="A13677" t="s">
        <v>44</v>
      </c>
      <c r="B13677" t="s">
        <v>85</v>
      </c>
      <c r="C13677" t="s">
        <v>86</v>
      </c>
      <c r="D13677" s="45">
        <v>341126</v>
      </c>
      <c r="E13677" t="s">
        <v>87</v>
      </c>
      <c r="F13677" s="45">
        <v>6000210</v>
      </c>
      <c r="G13677" t="s">
        <v>326</v>
      </c>
      <c r="H13677" s="45">
        <v>1733</v>
      </c>
      <c r="I13677" t="e">
        <f ca="1">_xlfn.XLOOKUP(Tableau1[[#This Row],[No. Sous-service]],DONNÉES!F:F,DONNÉES!H:H,FALSE,0,1)</f>
        <v>#NAME?</v>
      </c>
      <c r="J13677" t="e">
        <f ca="1">_xlfn.XLOOKUP(Tableau1[[#This Row],[No. Sous-service]],DONNÉES!F:F,DONNÉES!I:I,FALSE,0,1)</f>
        <v>#NAME?</v>
      </c>
    </row>
    <row r="13678" spans="1:10" x14ac:dyDescent="0.25">
      <c r="A13678" t="s">
        <v>44</v>
      </c>
      <c r="B13678" t="s">
        <v>85</v>
      </c>
      <c r="C13678" t="s">
        <v>86</v>
      </c>
      <c r="D13678" s="45">
        <v>341127</v>
      </c>
      <c r="E13678" t="s">
        <v>582</v>
      </c>
      <c r="F13678" s="45">
        <v>7090202</v>
      </c>
      <c r="G13678" t="s">
        <v>1108</v>
      </c>
      <c r="H13678" s="45">
        <v>4345</v>
      </c>
      <c r="I13678" t="e">
        <f ca="1">_xlfn.XLOOKUP(Tableau1[[#This Row],[No. Sous-service]],DONNÉES!F:F,DONNÉES!H:H,FALSE,0,1)</f>
        <v>#NAME?</v>
      </c>
      <c r="J13678" t="e">
        <f ca="1">_xlfn.XLOOKUP(Tableau1[[#This Row],[No. Sous-service]],DONNÉES!F:F,DONNÉES!I:I,FALSE,0,1)</f>
        <v>#NAME?</v>
      </c>
    </row>
    <row r="13679" spans="1:10" x14ac:dyDescent="0.25">
      <c r="A13679" t="s">
        <v>44</v>
      </c>
      <c r="B13679" t="s">
        <v>85</v>
      </c>
      <c r="C13679" t="s">
        <v>86</v>
      </c>
      <c r="D13679" s="45">
        <v>341127</v>
      </c>
      <c r="E13679" t="s">
        <v>582</v>
      </c>
      <c r="F13679" s="45">
        <v>7090202</v>
      </c>
      <c r="G13679" t="s">
        <v>1108</v>
      </c>
      <c r="H13679" s="45">
        <v>5775</v>
      </c>
      <c r="I13679" t="e">
        <f ca="1">_xlfn.XLOOKUP(Tableau1[[#This Row],[No. Sous-service]],DONNÉES!F:F,DONNÉES!H:H,FALSE,0,1)</f>
        <v>#NAME?</v>
      </c>
      <c r="J13679" t="e">
        <f ca="1">_xlfn.XLOOKUP(Tableau1[[#This Row],[No. Sous-service]],DONNÉES!F:F,DONNÉES!I:I,FALSE,0,1)</f>
        <v>#NAME?</v>
      </c>
    </row>
    <row r="13680" spans="1:10" x14ac:dyDescent="0.25">
      <c r="A13680" t="s">
        <v>44</v>
      </c>
      <c r="B13680" t="s">
        <v>85</v>
      </c>
      <c r="C13680" t="s">
        <v>86</v>
      </c>
      <c r="D13680" s="45">
        <v>341127</v>
      </c>
      <c r="E13680" t="s">
        <v>582</v>
      </c>
      <c r="F13680" s="45">
        <v>7090202</v>
      </c>
      <c r="G13680" t="s">
        <v>1108</v>
      </c>
      <c r="H13680" s="45">
        <v>3499</v>
      </c>
      <c r="I13680" t="e">
        <f ca="1">_xlfn.XLOOKUP(Tableau1[[#This Row],[No. Sous-service]],DONNÉES!F:F,DONNÉES!H:H,FALSE,0,1)</f>
        <v>#NAME?</v>
      </c>
      <c r="J13680" t="e">
        <f ca="1">_xlfn.XLOOKUP(Tableau1[[#This Row],[No. Sous-service]],DONNÉES!F:F,DONNÉES!I:I,FALSE,0,1)</f>
        <v>#NAME?</v>
      </c>
    </row>
    <row r="13681" spans="1:10" x14ac:dyDescent="0.25">
      <c r="A13681" t="s">
        <v>44</v>
      </c>
      <c r="B13681" t="s">
        <v>85</v>
      </c>
      <c r="C13681" t="s">
        <v>86</v>
      </c>
      <c r="D13681" s="45">
        <v>341127</v>
      </c>
      <c r="E13681" t="s">
        <v>582</v>
      </c>
      <c r="F13681" s="45">
        <v>7090202</v>
      </c>
      <c r="G13681" t="s">
        <v>1108</v>
      </c>
      <c r="H13681" s="45">
        <v>4114</v>
      </c>
      <c r="I13681" t="e">
        <f ca="1">_xlfn.XLOOKUP(Tableau1[[#This Row],[No. Sous-service]],DONNÉES!F:F,DONNÉES!H:H,FALSE,0,1)</f>
        <v>#NAME?</v>
      </c>
      <c r="J13681" t="e">
        <f ca="1">_xlfn.XLOOKUP(Tableau1[[#This Row],[No. Sous-service]],DONNÉES!F:F,DONNÉES!I:I,FALSE,0,1)</f>
        <v>#NAME?</v>
      </c>
    </row>
    <row r="13682" spans="1:10" x14ac:dyDescent="0.25">
      <c r="A13682" t="s">
        <v>44</v>
      </c>
      <c r="B13682" t="s">
        <v>85</v>
      </c>
      <c r="C13682" t="s">
        <v>86</v>
      </c>
      <c r="D13682" s="45">
        <v>341127</v>
      </c>
      <c r="E13682" t="s">
        <v>582</v>
      </c>
      <c r="F13682" s="45">
        <v>7090202</v>
      </c>
      <c r="G13682" t="s">
        <v>1108</v>
      </c>
      <c r="H13682" s="45">
        <v>826</v>
      </c>
      <c r="I13682" t="e">
        <f ca="1">_xlfn.XLOOKUP(Tableau1[[#This Row],[No. Sous-service]],DONNÉES!F:F,DONNÉES!H:H,FALSE,0,1)</f>
        <v>#NAME?</v>
      </c>
      <c r="J13682" t="e">
        <f ca="1">_xlfn.XLOOKUP(Tableau1[[#This Row],[No. Sous-service]],DONNÉES!F:F,DONNÉES!I:I,FALSE,0,1)</f>
        <v>#NAME?</v>
      </c>
    </row>
    <row r="13683" spans="1:10" x14ac:dyDescent="0.25">
      <c r="A13683" t="s">
        <v>44</v>
      </c>
      <c r="B13683" t="s">
        <v>85</v>
      </c>
      <c r="C13683" t="s">
        <v>86</v>
      </c>
      <c r="D13683" s="45">
        <v>341127</v>
      </c>
      <c r="E13683" t="s">
        <v>582</v>
      </c>
      <c r="F13683" s="45">
        <v>6260219</v>
      </c>
      <c r="G13683" t="s">
        <v>722</v>
      </c>
      <c r="H13683" s="45">
        <v>7988</v>
      </c>
      <c r="I13683" t="e">
        <f ca="1">_xlfn.XLOOKUP(Tableau1[[#This Row],[No. Sous-service]],DONNÉES!F:F,DONNÉES!H:H,FALSE,0,1)</f>
        <v>#NAME?</v>
      </c>
      <c r="J13683" t="e">
        <f ca="1">_xlfn.XLOOKUP(Tableau1[[#This Row],[No. Sous-service]],DONNÉES!F:F,DONNÉES!I:I,FALSE,0,1)</f>
        <v>#NAME?</v>
      </c>
    </row>
    <row r="13684" spans="1:10" x14ac:dyDescent="0.25">
      <c r="A13684" t="s">
        <v>44</v>
      </c>
      <c r="B13684" t="s">
        <v>85</v>
      </c>
      <c r="C13684" t="s">
        <v>86</v>
      </c>
      <c r="D13684" s="45">
        <v>341127</v>
      </c>
      <c r="E13684" t="s">
        <v>582</v>
      </c>
      <c r="F13684" s="45">
        <v>6260219</v>
      </c>
      <c r="G13684" t="s">
        <v>722</v>
      </c>
      <c r="H13684" s="45">
        <v>5617</v>
      </c>
      <c r="I13684" t="e">
        <f ca="1">_xlfn.XLOOKUP(Tableau1[[#This Row],[No. Sous-service]],DONNÉES!F:F,DONNÉES!H:H,FALSE,0,1)</f>
        <v>#NAME?</v>
      </c>
      <c r="J13684" t="e">
        <f ca="1">_xlfn.XLOOKUP(Tableau1[[#This Row],[No. Sous-service]],DONNÉES!F:F,DONNÉES!I:I,FALSE,0,1)</f>
        <v>#NAME?</v>
      </c>
    </row>
    <row r="13685" spans="1:10" x14ac:dyDescent="0.25">
      <c r="A13685" t="s">
        <v>44</v>
      </c>
      <c r="B13685" t="s">
        <v>85</v>
      </c>
      <c r="C13685" t="s">
        <v>86</v>
      </c>
      <c r="D13685" s="45">
        <v>341127</v>
      </c>
      <c r="E13685" t="s">
        <v>582</v>
      </c>
      <c r="F13685" s="45">
        <v>6260219</v>
      </c>
      <c r="G13685" t="s">
        <v>722</v>
      </c>
      <c r="H13685" s="45">
        <v>2968</v>
      </c>
      <c r="I13685" t="e">
        <f ca="1">_xlfn.XLOOKUP(Tableau1[[#This Row],[No. Sous-service]],DONNÉES!F:F,DONNÉES!H:H,FALSE,0,1)</f>
        <v>#NAME?</v>
      </c>
      <c r="J13685" t="e">
        <f ca="1">_xlfn.XLOOKUP(Tableau1[[#This Row],[No. Sous-service]],DONNÉES!F:F,DONNÉES!I:I,FALSE,0,1)</f>
        <v>#NAME?</v>
      </c>
    </row>
    <row r="13686" spans="1:10" x14ac:dyDescent="0.25">
      <c r="A13686" t="s">
        <v>580</v>
      </c>
      <c r="B13686" t="s">
        <v>85</v>
      </c>
      <c r="C13686" t="s">
        <v>86</v>
      </c>
      <c r="D13686" s="45">
        <v>341127</v>
      </c>
      <c r="E13686" t="s">
        <v>582</v>
      </c>
      <c r="F13686" s="45">
        <v>6322206</v>
      </c>
      <c r="G13686" t="s">
        <v>818</v>
      </c>
      <c r="H13686" s="45">
        <v>469</v>
      </c>
      <c r="I13686" t="e">
        <f ca="1">_xlfn.XLOOKUP(Tableau1[[#This Row],[No. Sous-service]],DONNÉES!F:F,DONNÉES!H:H,FALSE,0,1)</f>
        <v>#NAME?</v>
      </c>
      <c r="J13686" t="e">
        <f ca="1">_xlfn.XLOOKUP(Tableau1[[#This Row],[No. Sous-service]],DONNÉES!F:F,DONNÉES!I:I,FALSE,0,1)</f>
        <v>#NAME?</v>
      </c>
    </row>
    <row r="13687" spans="1:10" x14ac:dyDescent="0.25">
      <c r="A13687" t="s">
        <v>580</v>
      </c>
      <c r="B13687" t="s">
        <v>85</v>
      </c>
      <c r="C13687" t="s">
        <v>86</v>
      </c>
      <c r="D13687" s="45">
        <v>341127</v>
      </c>
      <c r="E13687" t="s">
        <v>582</v>
      </c>
      <c r="F13687" s="45">
        <v>6322206</v>
      </c>
      <c r="G13687" t="s">
        <v>818</v>
      </c>
      <c r="H13687" s="45">
        <v>7790</v>
      </c>
      <c r="I13687" t="e">
        <f ca="1">_xlfn.XLOOKUP(Tableau1[[#This Row],[No. Sous-service]],DONNÉES!F:F,DONNÉES!H:H,FALSE,0,1)</f>
        <v>#NAME?</v>
      </c>
      <c r="J13687" t="e">
        <f ca="1">_xlfn.XLOOKUP(Tableau1[[#This Row],[No. Sous-service]],DONNÉES!F:F,DONNÉES!I:I,FALSE,0,1)</f>
        <v>#NAME?</v>
      </c>
    </row>
    <row r="13688" spans="1:10" x14ac:dyDescent="0.25">
      <c r="A13688" t="s">
        <v>580</v>
      </c>
      <c r="B13688" t="s">
        <v>85</v>
      </c>
      <c r="C13688" t="s">
        <v>86</v>
      </c>
      <c r="D13688" s="45">
        <v>341127</v>
      </c>
      <c r="E13688" t="s">
        <v>582</v>
      </c>
      <c r="F13688" s="45">
        <v>6322206</v>
      </c>
      <c r="G13688" t="s">
        <v>818</v>
      </c>
      <c r="H13688" s="45">
        <v>78909</v>
      </c>
      <c r="I13688" t="e">
        <f ca="1">_xlfn.XLOOKUP(Tableau1[[#This Row],[No. Sous-service]],DONNÉES!F:F,DONNÉES!H:H,FALSE,0,1)</f>
        <v>#NAME?</v>
      </c>
      <c r="J13688" t="e">
        <f ca="1">_xlfn.XLOOKUP(Tableau1[[#This Row],[No. Sous-service]],DONNÉES!F:F,DONNÉES!I:I,FALSE,0,1)</f>
        <v>#NAME?</v>
      </c>
    </row>
    <row r="13689" spans="1:10" x14ac:dyDescent="0.25">
      <c r="A13689" t="s">
        <v>580</v>
      </c>
      <c r="B13689" t="s">
        <v>85</v>
      </c>
      <c r="C13689" t="s">
        <v>86</v>
      </c>
      <c r="D13689" s="45">
        <v>341127</v>
      </c>
      <c r="E13689" t="s">
        <v>582</v>
      </c>
      <c r="F13689" s="45">
        <v>6322206</v>
      </c>
      <c r="G13689" t="s">
        <v>818</v>
      </c>
      <c r="H13689" s="45">
        <v>78910</v>
      </c>
      <c r="I13689" t="e">
        <f ca="1">_xlfn.XLOOKUP(Tableau1[[#This Row],[No. Sous-service]],DONNÉES!F:F,DONNÉES!H:H,FALSE,0,1)</f>
        <v>#NAME?</v>
      </c>
      <c r="J13689" t="e">
        <f ca="1">_xlfn.XLOOKUP(Tableau1[[#This Row],[No. Sous-service]],DONNÉES!F:F,DONNÉES!I:I,FALSE,0,1)</f>
        <v>#NAME?</v>
      </c>
    </row>
    <row r="13690" spans="1:10" x14ac:dyDescent="0.25">
      <c r="A13690" t="s">
        <v>76</v>
      </c>
      <c r="B13690" t="s">
        <v>85</v>
      </c>
      <c r="C13690" t="s">
        <v>86</v>
      </c>
      <c r="D13690" s="45">
        <v>341127</v>
      </c>
      <c r="E13690" t="s">
        <v>582</v>
      </c>
      <c r="F13690" s="45">
        <v>7534309</v>
      </c>
      <c r="G13690" t="s">
        <v>1425</v>
      </c>
      <c r="H13690" s="45">
        <v>709132</v>
      </c>
      <c r="I13690" t="e">
        <f ca="1">_xlfn.XLOOKUP(Tableau1[[#This Row],[No. Sous-service]],DONNÉES!F:F,DONNÉES!H:H,FALSE,0,1)</f>
        <v>#NAME?</v>
      </c>
      <c r="J13690" t="e">
        <f ca="1">_xlfn.XLOOKUP(Tableau1[[#This Row],[No. Sous-service]],DONNÉES!F:F,DONNÉES!I:I,FALSE,0,1)</f>
        <v>#NAME?</v>
      </c>
    </row>
    <row r="13691" spans="1:10" x14ac:dyDescent="0.25">
      <c r="A13691" t="s">
        <v>76</v>
      </c>
      <c r="B13691" t="s">
        <v>85</v>
      </c>
      <c r="C13691" t="s">
        <v>86</v>
      </c>
      <c r="D13691" s="45">
        <v>341127</v>
      </c>
      <c r="E13691" t="s">
        <v>582</v>
      </c>
      <c r="F13691" s="45">
        <v>7534309</v>
      </c>
      <c r="G13691" t="s">
        <v>1425</v>
      </c>
      <c r="H13691" s="45">
        <v>707906</v>
      </c>
      <c r="I13691" t="e">
        <f ca="1">_xlfn.XLOOKUP(Tableau1[[#This Row],[No. Sous-service]],DONNÉES!F:F,DONNÉES!H:H,FALSE,0,1)</f>
        <v>#NAME?</v>
      </c>
      <c r="J13691" t="e">
        <f ca="1">_xlfn.XLOOKUP(Tableau1[[#This Row],[No. Sous-service]],DONNÉES!F:F,DONNÉES!I:I,FALSE,0,1)</f>
        <v>#NAME?</v>
      </c>
    </row>
    <row r="13692" spans="1:10" x14ac:dyDescent="0.25">
      <c r="A13692" t="s">
        <v>76</v>
      </c>
      <c r="B13692" t="s">
        <v>85</v>
      </c>
      <c r="C13692" t="s">
        <v>86</v>
      </c>
      <c r="D13692" s="45">
        <v>341127</v>
      </c>
      <c r="E13692" t="s">
        <v>582</v>
      </c>
      <c r="F13692" s="45">
        <v>7534309</v>
      </c>
      <c r="G13692" t="s">
        <v>1425</v>
      </c>
      <c r="H13692" s="45" t="s">
        <v>2456</v>
      </c>
      <c r="I13692" t="e">
        <f ca="1">_xlfn.XLOOKUP(Tableau1[[#This Row],[No. Sous-service]],DONNÉES!F:F,DONNÉES!H:H,FALSE,0,1)</f>
        <v>#NAME?</v>
      </c>
      <c r="J13692" t="e">
        <f ca="1">_xlfn.XLOOKUP(Tableau1[[#This Row],[No. Sous-service]],DONNÉES!F:F,DONNÉES!I:I,FALSE,0,1)</f>
        <v>#NAME?</v>
      </c>
    </row>
    <row r="13693" spans="1:10" x14ac:dyDescent="0.25">
      <c r="A13693" t="s">
        <v>76</v>
      </c>
      <c r="B13693" t="s">
        <v>85</v>
      </c>
      <c r="C13693" t="s">
        <v>86</v>
      </c>
      <c r="D13693" s="45">
        <v>341127</v>
      </c>
      <c r="E13693" t="s">
        <v>582</v>
      </c>
      <c r="F13693" s="45">
        <v>7534309</v>
      </c>
      <c r="G13693" t="s">
        <v>1425</v>
      </c>
      <c r="H13693" s="45" t="s">
        <v>2457</v>
      </c>
      <c r="I13693" t="e">
        <f ca="1">_xlfn.XLOOKUP(Tableau1[[#This Row],[No. Sous-service]],DONNÉES!F:F,DONNÉES!H:H,FALSE,0,1)</f>
        <v>#NAME?</v>
      </c>
      <c r="J13693" t="e">
        <f ca="1">_xlfn.XLOOKUP(Tableau1[[#This Row],[No. Sous-service]],DONNÉES!F:F,DONNÉES!I:I,FALSE,0,1)</f>
        <v>#NAME?</v>
      </c>
    </row>
    <row r="13694" spans="1:10" x14ac:dyDescent="0.25">
      <c r="A13694" t="s">
        <v>76</v>
      </c>
      <c r="B13694" t="s">
        <v>85</v>
      </c>
      <c r="C13694" t="s">
        <v>86</v>
      </c>
      <c r="D13694" s="45">
        <v>341127</v>
      </c>
      <c r="E13694" t="s">
        <v>582</v>
      </c>
      <c r="F13694" s="45">
        <v>7534309</v>
      </c>
      <c r="G13694" t="s">
        <v>1425</v>
      </c>
      <c r="H13694" s="45">
        <v>702343</v>
      </c>
      <c r="I13694" t="e">
        <f ca="1">_xlfn.XLOOKUP(Tableau1[[#This Row],[No. Sous-service]],DONNÉES!F:F,DONNÉES!H:H,FALSE,0,1)</f>
        <v>#NAME?</v>
      </c>
      <c r="J13694" t="e">
        <f ca="1">_xlfn.XLOOKUP(Tableau1[[#This Row],[No. Sous-service]],DONNÉES!F:F,DONNÉES!I:I,FALSE,0,1)</f>
        <v>#NAME?</v>
      </c>
    </row>
    <row r="13695" spans="1:10" x14ac:dyDescent="0.25">
      <c r="A13695" t="s">
        <v>44</v>
      </c>
      <c r="B13695" t="s">
        <v>85</v>
      </c>
      <c r="C13695" t="s">
        <v>306</v>
      </c>
      <c r="D13695" s="45">
        <v>343050</v>
      </c>
      <c r="E13695" t="s">
        <v>1111</v>
      </c>
      <c r="F13695" s="45">
        <v>7090207</v>
      </c>
      <c r="G13695" t="s">
        <v>1111</v>
      </c>
      <c r="H13695" s="45">
        <v>902</v>
      </c>
      <c r="I13695" t="e">
        <f ca="1">_xlfn.XLOOKUP(Tableau1[[#This Row],[No. Sous-service]],DONNÉES!F:F,DONNÉES!H:H,FALSE,0,1)</f>
        <v>#NAME?</v>
      </c>
      <c r="J13695" t="e">
        <f ca="1">_xlfn.XLOOKUP(Tableau1[[#This Row],[No. Sous-service]],DONNÉES!F:F,DONNÉES!I:I,FALSE,0,1)</f>
        <v>#NAME?</v>
      </c>
    </row>
    <row r="13696" spans="1:10" x14ac:dyDescent="0.25">
      <c r="A13696" t="s">
        <v>44</v>
      </c>
      <c r="B13696" t="s">
        <v>85</v>
      </c>
      <c r="C13696" t="s">
        <v>306</v>
      </c>
      <c r="D13696" s="45">
        <v>343051</v>
      </c>
      <c r="E13696" t="s">
        <v>743</v>
      </c>
      <c r="F13696" s="45">
        <v>6770201</v>
      </c>
      <c r="G13696" t="s">
        <v>978</v>
      </c>
      <c r="H13696" s="45">
        <v>4756</v>
      </c>
      <c r="I13696" t="e">
        <f ca="1">_xlfn.XLOOKUP(Tableau1[[#This Row],[No. Sous-service]],DONNÉES!F:F,DONNÉES!H:H,FALSE,0,1)</f>
        <v>#NAME?</v>
      </c>
      <c r="J13696" t="e">
        <f ca="1">_xlfn.XLOOKUP(Tableau1[[#This Row],[No. Sous-service]],DONNÉES!F:F,DONNÉES!I:I,FALSE,0,1)</f>
        <v>#NAME?</v>
      </c>
    </row>
    <row r="13697" spans="1:10" x14ac:dyDescent="0.25">
      <c r="A13697" t="s">
        <v>44</v>
      </c>
      <c r="B13697" t="s">
        <v>85</v>
      </c>
      <c r="C13697" t="s">
        <v>306</v>
      </c>
      <c r="D13697" s="45">
        <v>343051</v>
      </c>
      <c r="E13697" t="s">
        <v>743</v>
      </c>
      <c r="F13697" s="45">
        <v>6770201</v>
      </c>
      <c r="G13697" t="s">
        <v>978</v>
      </c>
      <c r="H13697" s="45">
        <v>4293</v>
      </c>
      <c r="I13697" t="e">
        <f ca="1">_xlfn.XLOOKUP(Tableau1[[#This Row],[No. Sous-service]],DONNÉES!F:F,DONNÉES!H:H,FALSE,0,1)</f>
        <v>#NAME?</v>
      </c>
      <c r="J13697" t="e">
        <f ca="1">_xlfn.XLOOKUP(Tableau1[[#This Row],[No. Sous-service]],DONNÉES!F:F,DONNÉES!I:I,FALSE,0,1)</f>
        <v>#NAME?</v>
      </c>
    </row>
    <row r="13698" spans="1:10" x14ac:dyDescent="0.25">
      <c r="A13698" t="s">
        <v>44</v>
      </c>
      <c r="B13698" t="s">
        <v>85</v>
      </c>
      <c r="C13698" t="s">
        <v>306</v>
      </c>
      <c r="D13698" s="45">
        <v>343051</v>
      </c>
      <c r="E13698" t="s">
        <v>743</v>
      </c>
      <c r="F13698" s="45">
        <v>6770201</v>
      </c>
      <c r="G13698" t="s">
        <v>978</v>
      </c>
      <c r="H13698" s="45">
        <v>1455</v>
      </c>
      <c r="I13698" t="e">
        <f ca="1">_xlfn.XLOOKUP(Tableau1[[#This Row],[No. Sous-service]],DONNÉES!F:F,DONNÉES!H:H,FALSE,0,1)</f>
        <v>#NAME?</v>
      </c>
      <c r="J13698" t="e">
        <f ca="1">_xlfn.XLOOKUP(Tableau1[[#This Row],[No. Sous-service]],DONNÉES!F:F,DONNÉES!I:I,FALSE,0,1)</f>
        <v>#NAME?</v>
      </c>
    </row>
    <row r="13699" spans="1:10" x14ac:dyDescent="0.25">
      <c r="A13699" t="s">
        <v>44</v>
      </c>
      <c r="B13699" t="s">
        <v>85</v>
      </c>
      <c r="C13699" t="s">
        <v>306</v>
      </c>
      <c r="D13699" s="45">
        <v>343051</v>
      </c>
      <c r="E13699" t="s">
        <v>743</v>
      </c>
      <c r="F13699" s="45">
        <v>6770201</v>
      </c>
      <c r="G13699" t="s">
        <v>978</v>
      </c>
      <c r="H13699" s="45">
        <v>5378</v>
      </c>
      <c r="I13699" t="e">
        <f ca="1">_xlfn.XLOOKUP(Tableau1[[#This Row],[No. Sous-service]],DONNÉES!F:F,DONNÉES!H:H,FALSE,0,1)</f>
        <v>#NAME?</v>
      </c>
      <c r="J13699" t="e">
        <f ca="1">_xlfn.XLOOKUP(Tableau1[[#This Row],[No. Sous-service]],DONNÉES!F:F,DONNÉES!I:I,FALSE,0,1)</f>
        <v>#NAME?</v>
      </c>
    </row>
    <row r="13700" spans="1:10" x14ac:dyDescent="0.25">
      <c r="A13700" t="s">
        <v>44</v>
      </c>
      <c r="B13700" t="s">
        <v>85</v>
      </c>
      <c r="C13700" t="s">
        <v>306</v>
      </c>
      <c r="D13700" s="45">
        <v>343051</v>
      </c>
      <c r="E13700" t="s">
        <v>743</v>
      </c>
      <c r="F13700" s="45">
        <v>6770201</v>
      </c>
      <c r="G13700" t="s">
        <v>978</v>
      </c>
      <c r="H13700" s="45">
        <v>4011</v>
      </c>
      <c r="I13700" t="e">
        <f ca="1">_xlfn.XLOOKUP(Tableau1[[#This Row],[No. Sous-service]],DONNÉES!F:F,DONNÉES!H:H,FALSE,0,1)</f>
        <v>#NAME?</v>
      </c>
      <c r="J13700" t="e">
        <f ca="1">_xlfn.XLOOKUP(Tableau1[[#This Row],[No. Sous-service]],DONNÉES!F:F,DONNÉES!I:I,FALSE,0,1)</f>
        <v>#NAME?</v>
      </c>
    </row>
    <row r="13701" spans="1:10" x14ac:dyDescent="0.25">
      <c r="A13701" t="s">
        <v>44</v>
      </c>
      <c r="B13701" t="s">
        <v>85</v>
      </c>
      <c r="C13701" t="s">
        <v>306</v>
      </c>
      <c r="D13701" s="45">
        <v>343051</v>
      </c>
      <c r="E13701" t="s">
        <v>743</v>
      </c>
      <c r="F13701" s="45">
        <v>6770201</v>
      </c>
      <c r="G13701" t="s">
        <v>978</v>
      </c>
      <c r="H13701" s="45">
        <v>4287</v>
      </c>
      <c r="I13701" t="e">
        <f ca="1">_xlfn.XLOOKUP(Tableau1[[#This Row],[No. Sous-service]],DONNÉES!F:F,DONNÉES!H:H,FALSE,0,1)</f>
        <v>#NAME?</v>
      </c>
      <c r="J13701" t="e">
        <f ca="1">_xlfn.XLOOKUP(Tableau1[[#This Row],[No. Sous-service]],DONNÉES!F:F,DONNÉES!I:I,FALSE,0,1)</f>
        <v>#NAME?</v>
      </c>
    </row>
    <row r="13702" spans="1:10" x14ac:dyDescent="0.25">
      <c r="A13702" t="s">
        <v>44</v>
      </c>
      <c r="B13702" t="s">
        <v>85</v>
      </c>
      <c r="C13702" t="s">
        <v>306</v>
      </c>
      <c r="D13702" s="45">
        <v>343051</v>
      </c>
      <c r="E13702" t="s">
        <v>743</v>
      </c>
      <c r="F13702" s="45">
        <v>6770201</v>
      </c>
      <c r="G13702" t="s">
        <v>978</v>
      </c>
      <c r="H13702" s="45">
        <v>5360</v>
      </c>
      <c r="I13702" t="e">
        <f ca="1">_xlfn.XLOOKUP(Tableau1[[#This Row],[No. Sous-service]],DONNÉES!F:F,DONNÉES!H:H,FALSE,0,1)</f>
        <v>#NAME?</v>
      </c>
      <c r="J13702" t="e">
        <f ca="1">_xlfn.XLOOKUP(Tableau1[[#This Row],[No. Sous-service]],DONNÉES!F:F,DONNÉES!I:I,FALSE,0,1)</f>
        <v>#NAME?</v>
      </c>
    </row>
    <row r="13703" spans="1:10" x14ac:dyDescent="0.25">
      <c r="A13703" t="s">
        <v>44</v>
      </c>
      <c r="B13703" t="s">
        <v>85</v>
      </c>
      <c r="C13703" t="s">
        <v>306</v>
      </c>
      <c r="D13703" s="45">
        <v>343051</v>
      </c>
      <c r="E13703" t="s">
        <v>743</v>
      </c>
      <c r="F13703" s="45">
        <v>6770201</v>
      </c>
      <c r="G13703" t="s">
        <v>978</v>
      </c>
      <c r="H13703" s="45">
        <v>10413</v>
      </c>
      <c r="I13703" t="e">
        <f ca="1">_xlfn.XLOOKUP(Tableau1[[#This Row],[No. Sous-service]],DONNÉES!F:F,DONNÉES!H:H,FALSE,0,1)</f>
        <v>#NAME?</v>
      </c>
      <c r="J13703" t="e">
        <f ca="1">_xlfn.XLOOKUP(Tableau1[[#This Row],[No. Sous-service]],DONNÉES!F:F,DONNÉES!I:I,FALSE,0,1)</f>
        <v>#NAME?</v>
      </c>
    </row>
    <row r="13704" spans="1:10" x14ac:dyDescent="0.25">
      <c r="A13704" t="s">
        <v>44</v>
      </c>
      <c r="B13704" t="s">
        <v>85</v>
      </c>
      <c r="C13704" t="s">
        <v>306</v>
      </c>
      <c r="D13704" s="45">
        <v>343051</v>
      </c>
      <c r="E13704" t="s">
        <v>743</v>
      </c>
      <c r="F13704" s="45">
        <v>6770201</v>
      </c>
      <c r="G13704" t="s">
        <v>978</v>
      </c>
      <c r="H13704" s="45">
        <v>10419</v>
      </c>
      <c r="I13704" t="e">
        <f ca="1">_xlfn.XLOOKUP(Tableau1[[#This Row],[No. Sous-service]],DONNÉES!F:F,DONNÉES!H:H,FALSE,0,1)</f>
        <v>#NAME?</v>
      </c>
      <c r="J13704" t="e">
        <f ca="1">_xlfn.XLOOKUP(Tableau1[[#This Row],[No. Sous-service]],DONNÉES!F:F,DONNÉES!I:I,FALSE,0,1)</f>
        <v>#NAME?</v>
      </c>
    </row>
    <row r="13705" spans="1:10" x14ac:dyDescent="0.25">
      <c r="A13705" t="s">
        <v>44</v>
      </c>
      <c r="B13705" t="s">
        <v>85</v>
      </c>
      <c r="C13705" t="s">
        <v>306</v>
      </c>
      <c r="D13705" s="45">
        <v>343051</v>
      </c>
      <c r="E13705" t="s">
        <v>743</v>
      </c>
      <c r="F13705" s="45">
        <v>6770201</v>
      </c>
      <c r="G13705" t="s">
        <v>978</v>
      </c>
      <c r="H13705" s="45">
        <v>10572</v>
      </c>
      <c r="I13705" t="e">
        <f ca="1">_xlfn.XLOOKUP(Tableau1[[#This Row],[No. Sous-service]],DONNÉES!F:F,DONNÉES!H:H,FALSE,0,1)</f>
        <v>#NAME?</v>
      </c>
      <c r="J13705" t="e">
        <f ca="1">_xlfn.XLOOKUP(Tableau1[[#This Row],[No. Sous-service]],DONNÉES!F:F,DONNÉES!I:I,FALSE,0,1)</f>
        <v>#NAME?</v>
      </c>
    </row>
    <row r="13706" spans="1:10" x14ac:dyDescent="0.25">
      <c r="A13706" t="s">
        <v>44</v>
      </c>
      <c r="B13706" t="s">
        <v>85</v>
      </c>
      <c r="C13706" t="s">
        <v>306</v>
      </c>
      <c r="D13706" s="45">
        <v>343051</v>
      </c>
      <c r="E13706" t="s">
        <v>743</v>
      </c>
      <c r="F13706" s="45">
        <v>6770201</v>
      </c>
      <c r="G13706" t="s">
        <v>978</v>
      </c>
      <c r="H13706" s="45">
        <v>1410</v>
      </c>
      <c r="I13706" t="e">
        <f ca="1">_xlfn.XLOOKUP(Tableau1[[#This Row],[No. Sous-service]],DONNÉES!F:F,DONNÉES!H:H,FALSE,0,1)</f>
        <v>#NAME?</v>
      </c>
      <c r="J13706" t="e">
        <f ca="1">_xlfn.XLOOKUP(Tableau1[[#This Row],[No. Sous-service]],DONNÉES!F:F,DONNÉES!I:I,FALSE,0,1)</f>
        <v>#NAME?</v>
      </c>
    </row>
    <row r="13707" spans="1:10" x14ac:dyDescent="0.25">
      <c r="A13707" t="s">
        <v>44</v>
      </c>
      <c r="B13707" t="s">
        <v>85</v>
      </c>
      <c r="C13707" t="s">
        <v>306</v>
      </c>
      <c r="D13707" s="45">
        <v>343051</v>
      </c>
      <c r="E13707" t="s">
        <v>743</v>
      </c>
      <c r="F13707" s="45">
        <v>6770201</v>
      </c>
      <c r="G13707" t="s">
        <v>978</v>
      </c>
      <c r="H13707" s="45">
        <v>2573</v>
      </c>
      <c r="I13707" t="e">
        <f ca="1">_xlfn.XLOOKUP(Tableau1[[#This Row],[No. Sous-service]],DONNÉES!F:F,DONNÉES!H:H,FALSE,0,1)</f>
        <v>#NAME?</v>
      </c>
      <c r="J13707" t="e">
        <f ca="1">_xlfn.XLOOKUP(Tableau1[[#This Row],[No. Sous-service]],DONNÉES!F:F,DONNÉES!I:I,FALSE,0,1)</f>
        <v>#NAME?</v>
      </c>
    </row>
    <row r="13708" spans="1:10" x14ac:dyDescent="0.25">
      <c r="A13708" t="s">
        <v>44</v>
      </c>
      <c r="B13708" t="s">
        <v>85</v>
      </c>
      <c r="C13708" t="s">
        <v>306</v>
      </c>
      <c r="D13708" s="45">
        <v>343051</v>
      </c>
      <c r="E13708" t="s">
        <v>743</v>
      </c>
      <c r="F13708" s="45">
        <v>6770201</v>
      </c>
      <c r="G13708" t="s">
        <v>978</v>
      </c>
      <c r="H13708" s="45">
        <v>890893</v>
      </c>
      <c r="I13708" t="e">
        <f ca="1">_xlfn.XLOOKUP(Tableau1[[#This Row],[No. Sous-service]],DONNÉES!F:F,DONNÉES!H:H,FALSE,0,1)</f>
        <v>#NAME?</v>
      </c>
      <c r="J13708" t="e">
        <f ca="1">_xlfn.XLOOKUP(Tableau1[[#This Row],[No. Sous-service]],DONNÉES!F:F,DONNÉES!I:I,FALSE,0,1)</f>
        <v>#NAME?</v>
      </c>
    </row>
    <row r="13709" spans="1:10" x14ac:dyDescent="0.25">
      <c r="A13709" t="s">
        <v>44</v>
      </c>
      <c r="B13709" t="s">
        <v>85</v>
      </c>
      <c r="C13709" t="s">
        <v>306</v>
      </c>
      <c r="D13709" s="45">
        <v>343051</v>
      </c>
      <c r="E13709" t="s">
        <v>743</v>
      </c>
      <c r="F13709" s="45">
        <v>6770201</v>
      </c>
      <c r="G13709" t="s">
        <v>978</v>
      </c>
      <c r="H13709" s="45">
        <v>1395</v>
      </c>
      <c r="I13709" t="e">
        <f ca="1">_xlfn.XLOOKUP(Tableau1[[#This Row],[No. Sous-service]],DONNÉES!F:F,DONNÉES!H:H,FALSE,0,1)</f>
        <v>#NAME?</v>
      </c>
      <c r="J13709" t="e">
        <f ca="1">_xlfn.XLOOKUP(Tableau1[[#This Row],[No. Sous-service]],DONNÉES!F:F,DONNÉES!I:I,FALSE,0,1)</f>
        <v>#NAME?</v>
      </c>
    </row>
    <row r="13710" spans="1:10" x14ac:dyDescent="0.25">
      <c r="A13710" t="s">
        <v>44</v>
      </c>
      <c r="B13710" t="s">
        <v>85</v>
      </c>
      <c r="C13710" t="s">
        <v>306</v>
      </c>
      <c r="D13710" s="45">
        <v>343051</v>
      </c>
      <c r="E13710" t="s">
        <v>743</v>
      </c>
      <c r="F13710" s="45">
        <v>6770201</v>
      </c>
      <c r="G13710" t="s">
        <v>978</v>
      </c>
      <c r="H13710" s="45">
        <v>12010</v>
      </c>
      <c r="I13710" t="e">
        <f ca="1">_xlfn.XLOOKUP(Tableau1[[#This Row],[No. Sous-service]],DONNÉES!F:F,DONNÉES!H:H,FALSE,0,1)</f>
        <v>#NAME?</v>
      </c>
      <c r="J13710" t="e">
        <f ca="1">_xlfn.XLOOKUP(Tableau1[[#This Row],[No. Sous-service]],DONNÉES!F:F,DONNÉES!I:I,FALSE,0,1)</f>
        <v>#NAME?</v>
      </c>
    </row>
    <row r="13711" spans="1:10" x14ac:dyDescent="0.25">
      <c r="A13711" t="s">
        <v>44</v>
      </c>
      <c r="B13711" t="s">
        <v>85</v>
      </c>
      <c r="C13711" t="s">
        <v>306</v>
      </c>
      <c r="D13711" s="45">
        <v>343051</v>
      </c>
      <c r="E13711" t="s">
        <v>743</v>
      </c>
      <c r="F13711" s="45">
        <v>6770201</v>
      </c>
      <c r="G13711" t="s">
        <v>978</v>
      </c>
      <c r="H13711" s="45">
        <v>103103</v>
      </c>
      <c r="I13711" t="e">
        <f ca="1">_xlfn.XLOOKUP(Tableau1[[#This Row],[No. Sous-service]],DONNÉES!F:F,DONNÉES!H:H,FALSE,0,1)</f>
        <v>#NAME?</v>
      </c>
      <c r="J13711" t="e">
        <f ca="1">_xlfn.XLOOKUP(Tableau1[[#This Row],[No. Sous-service]],DONNÉES!F:F,DONNÉES!I:I,FALSE,0,1)</f>
        <v>#NAME?</v>
      </c>
    </row>
    <row r="13712" spans="1:10" x14ac:dyDescent="0.25">
      <c r="A13712" t="s">
        <v>44</v>
      </c>
      <c r="B13712" t="s">
        <v>85</v>
      </c>
      <c r="C13712" t="s">
        <v>306</v>
      </c>
      <c r="D13712" s="45">
        <v>343051</v>
      </c>
      <c r="E13712" t="s">
        <v>743</v>
      </c>
      <c r="F13712" s="45">
        <v>6770201</v>
      </c>
      <c r="G13712" t="s">
        <v>978</v>
      </c>
      <c r="H13712" s="45">
        <v>5355</v>
      </c>
      <c r="I13712" t="e">
        <f ca="1">_xlfn.XLOOKUP(Tableau1[[#This Row],[No. Sous-service]],DONNÉES!F:F,DONNÉES!H:H,FALSE,0,1)</f>
        <v>#NAME?</v>
      </c>
      <c r="J13712" t="e">
        <f ca="1">_xlfn.XLOOKUP(Tableau1[[#This Row],[No. Sous-service]],DONNÉES!F:F,DONNÉES!I:I,FALSE,0,1)</f>
        <v>#NAME?</v>
      </c>
    </row>
    <row r="13713" spans="1:10" x14ac:dyDescent="0.25">
      <c r="A13713" t="s">
        <v>44</v>
      </c>
      <c r="B13713" t="s">
        <v>85</v>
      </c>
      <c r="C13713" t="s">
        <v>306</v>
      </c>
      <c r="D13713" s="45">
        <v>343051</v>
      </c>
      <c r="E13713" t="s">
        <v>743</v>
      </c>
      <c r="F13713" s="45">
        <v>6770201</v>
      </c>
      <c r="G13713" t="s">
        <v>978</v>
      </c>
      <c r="H13713" s="45">
        <v>707040</v>
      </c>
      <c r="I13713" t="e">
        <f ca="1">_xlfn.XLOOKUP(Tableau1[[#This Row],[No. Sous-service]],DONNÉES!F:F,DONNÉES!H:H,FALSE,0,1)</f>
        <v>#NAME?</v>
      </c>
      <c r="J13713" t="e">
        <f ca="1">_xlfn.XLOOKUP(Tableau1[[#This Row],[No. Sous-service]],DONNÉES!F:F,DONNÉES!I:I,FALSE,0,1)</f>
        <v>#NAME?</v>
      </c>
    </row>
    <row r="13714" spans="1:10" x14ac:dyDescent="0.25">
      <c r="A13714" t="s">
        <v>44</v>
      </c>
      <c r="B13714" t="s">
        <v>85</v>
      </c>
      <c r="C13714" t="s">
        <v>306</v>
      </c>
      <c r="D13714" s="45">
        <v>343051</v>
      </c>
      <c r="E13714" t="s">
        <v>743</v>
      </c>
      <c r="F13714" s="45">
        <v>6770201</v>
      </c>
      <c r="G13714" t="s">
        <v>978</v>
      </c>
      <c r="H13714" s="45">
        <v>557100</v>
      </c>
      <c r="I13714" t="e">
        <f ca="1">_xlfn.XLOOKUP(Tableau1[[#This Row],[No. Sous-service]],DONNÉES!F:F,DONNÉES!H:H,FALSE,0,1)</f>
        <v>#NAME?</v>
      </c>
      <c r="J13714" t="e">
        <f ca="1">_xlfn.XLOOKUP(Tableau1[[#This Row],[No. Sous-service]],DONNÉES!F:F,DONNÉES!I:I,FALSE,0,1)</f>
        <v>#NAME?</v>
      </c>
    </row>
    <row r="13715" spans="1:10" x14ac:dyDescent="0.25">
      <c r="A13715" t="s">
        <v>44</v>
      </c>
      <c r="B13715" t="s">
        <v>85</v>
      </c>
      <c r="C13715" t="s">
        <v>306</v>
      </c>
      <c r="D13715" s="45">
        <v>343051</v>
      </c>
      <c r="E13715" t="s">
        <v>743</v>
      </c>
      <c r="F13715" s="45">
        <v>6770201</v>
      </c>
      <c r="G13715" t="s">
        <v>978</v>
      </c>
      <c r="H13715" s="45">
        <v>808011</v>
      </c>
      <c r="I13715" t="e">
        <f ca="1">_xlfn.XLOOKUP(Tableau1[[#This Row],[No. Sous-service]],DONNÉES!F:F,DONNÉES!H:H,FALSE,0,1)</f>
        <v>#NAME?</v>
      </c>
      <c r="J13715" t="e">
        <f ca="1">_xlfn.XLOOKUP(Tableau1[[#This Row],[No. Sous-service]],DONNÉES!F:F,DONNÉES!I:I,FALSE,0,1)</f>
        <v>#NAME?</v>
      </c>
    </row>
    <row r="13716" spans="1:10" x14ac:dyDescent="0.25">
      <c r="A13716" t="s">
        <v>44</v>
      </c>
      <c r="B13716" t="s">
        <v>85</v>
      </c>
      <c r="C13716" t="s">
        <v>306</v>
      </c>
      <c r="D13716" s="45">
        <v>343051</v>
      </c>
      <c r="E13716" t="s">
        <v>743</v>
      </c>
      <c r="F13716" s="45">
        <v>6770201</v>
      </c>
      <c r="G13716" t="s">
        <v>978</v>
      </c>
      <c r="H13716" s="45">
        <v>557056</v>
      </c>
      <c r="I13716" t="e">
        <f ca="1">_xlfn.XLOOKUP(Tableau1[[#This Row],[No. Sous-service]],DONNÉES!F:F,DONNÉES!H:H,FALSE,0,1)</f>
        <v>#NAME?</v>
      </c>
      <c r="J13716" t="e">
        <f ca="1">_xlfn.XLOOKUP(Tableau1[[#This Row],[No. Sous-service]],DONNÉES!F:F,DONNÉES!I:I,FALSE,0,1)</f>
        <v>#NAME?</v>
      </c>
    </row>
    <row r="13717" spans="1:10" x14ac:dyDescent="0.25">
      <c r="A13717" t="s">
        <v>44</v>
      </c>
      <c r="B13717" t="s">
        <v>85</v>
      </c>
      <c r="C13717" t="s">
        <v>306</v>
      </c>
      <c r="D13717" s="45">
        <v>343051</v>
      </c>
      <c r="E13717" t="s">
        <v>743</v>
      </c>
      <c r="F13717" s="45">
        <v>6770201</v>
      </c>
      <c r="G13717" t="s">
        <v>978</v>
      </c>
      <c r="H13717" s="45">
        <v>10414</v>
      </c>
      <c r="I13717" t="e">
        <f ca="1">_xlfn.XLOOKUP(Tableau1[[#This Row],[No. Sous-service]],DONNÉES!F:F,DONNÉES!H:H,FALSE,0,1)</f>
        <v>#NAME?</v>
      </c>
      <c r="J13717" t="e">
        <f ca="1">_xlfn.XLOOKUP(Tableau1[[#This Row],[No. Sous-service]],DONNÉES!F:F,DONNÉES!I:I,FALSE,0,1)</f>
        <v>#NAME?</v>
      </c>
    </row>
    <row r="13718" spans="1:10" x14ac:dyDescent="0.25">
      <c r="A13718" t="s">
        <v>44</v>
      </c>
      <c r="B13718" t="s">
        <v>85</v>
      </c>
      <c r="C13718" t="s">
        <v>306</v>
      </c>
      <c r="D13718" s="45">
        <v>343051</v>
      </c>
      <c r="E13718" t="s">
        <v>743</v>
      </c>
      <c r="F13718" s="45">
        <v>6770201</v>
      </c>
      <c r="G13718" t="s">
        <v>978</v>
      </c>
      <c r="H13718" s="45">
        <v>808010</v>
      </c>
      <c r="I13718" t="e">
        <f ca="1">_xlfn.XLOOKUP(Tableau1[[#This Row],[No. Sous-service]],DONNÉES!F:F,DONNÉES!H:H,FALSE,0,1)</f>
        <v>#NAME?</v>
      </c>
      <c r="J13718" t="e">
        <f ca="1">_xlfn.XLOOKUP(Tableau1[[#This Row],[No. Sous-service]],DONNÉES!F:F,DONNÉES!I:I,FALSE,0,1)</f>
        <v>#NAME?</v>
      </c>
    </row>
    <row r="13719" spans="1:10" x14ac:dyDescent="0.25">
      <c r="A13719" t="s">
        <v>44</v>
      </c>
      <c r="B13719" t="s">
        <v>85</v>
      </c>
      <c r="C13719" t="s">
        <v>306</v>
      </c>
      <c r="D13719" s="45">
        <v>343051</v>
      </c>
      <c r="E13719" t="s">
        <v>743</v>
      </c>
      <c r="F13719" s="45">
        <v>6770201</v>
      </c>
      <c r="G13719" t="s">
        <v>978</v>
      </c>
      <c r="H13719" s="45">
        <v>10574</v>
      </c>
      <c r="I13719" t="e">
        <f ca="1">_xlfn.XLOOKUP(Tableau1[[#This Row],[No. Sous-service]],DONNÉES!F:F,DONNÉES!H:H,FALSE,0,1)</f>
        <v>#NAME?</v>
      </c>
      <c r="J13719" t="e">
        <f ca="1">_xlfn.XLOOKUP(Tableau1[[#This Row],[No. Sous-service]],DONNÉES!F:F,DONNÉES!I:I,FALSE,0,1)</f>
        <v>#NAME?</v>
      </c>
    </row>
    <row r="13720" spans="1:10" x14ac:dyDescent="0.25">
      <c r="A13720" t="s">
        <v>44</v>
      </c>
      <c r="B13720" t="s">
        <v>85</v>
      </c>
      <c r="C13720" t="s">
        <v>306</v>
      </c>
      <c r="D13720" s="45">
        <v>343051</v>
      </c>
      <c r="E13720" t="s">
        <v>743</v>
      </c>
      <c r="F13720" s="45">
        <v>6770201</v>
      </c>
      <c r="G13720" t="s">
        <v>978</v>
      </c>
      <c r="H13720" s="45">
        <v>6058</v>
      </c>
      <c r="I13720" t="e">
        <f ca="1">_xlfn.XLOOKUP(Tableau1[[#This Row],[No. Sous-service]],DONNÉES!F:F,DONNÉES!H:H,FALSE,0,1)</f>
        <v>#NAME?</v>
      </c>
      <c r="J13720" t="e">
        <f ca="1">_xlfn.XLOOKUP(Tableau1[[#This Row],[No. Sous-service]],DONNÉES!F:F,DONNÉES!I:I,FALSE,0,1)</f>
        <v>#NAME?</v>
      </c>
    </row>
    <row r="13721" spans="1:10" x14ac:dyDescent="0.25">
      <c r="A13721" t="s">
        <v>44</v>
      </c>
      <c r="B13721" t="s">
        <v>85</v>
      </c>
      <c r="C13721" t="s">
        <v>306</v>
      </c>
      <c r="D13721" s="45">
        <v>343051</v>
      </c>
      <c r="E13721" t="s">
        <v>743</v>
      </c>
      <c r="F13721" s="45">
        <v>6770201</v>
      </c>
      <c r="G13721" t="s">
        <v>978</v>
      </c>
      <c r="H13721" s="45">
        <v>1424</v>
      </c>
      <c r="I13721" t="e">
        <f ca="1">_xlfn.XLOOKUP(Tableau1[[#This Row],[No. Sous-service]],DONNÉES!F:F,DONNÉES!H:H,FALSE,0,1)</f>
        <v>#NAME?</v>
      </c>
      <c r="J13721" t="e">
        <f ca="1">_xlfn.XLOOKUP(Tableau1[[#This Row],[No. Sous-service]],DONNÉES!F:F,DONNÉES!I:I,FALSE,0,1)</f>
        <v>#NAME?</v>
      </c>
    </row>
    <row r="13722" spans="1:10" x14ac:dyDescent="0.25">
      <c r="A13722" t="s">
        <v>44</v>
      </c>
      <c r="B13722" t="s">
        <v>85</v>
      </c>
      <c r="C13722" t="s">
        <v>306</v>
      </c>
      <c r="D13722" s="45">
        <v>343051</v>
      </c>
      <c r="E13722" t="s">
        <v>743</v>
      </c>
      <c r="F13722" s="45">
        <v>6770201</v>
      </c>
      <c r="G13722" t="s">
        <v>978</v>
      </c>
      <c r="H13722" s="45">
        <v>4288</v>
      </c>
      <c r="I13722" t="e">
        <f ca="1">_xlfn.XLOOKUP(Tableau1[[#This Row],[No. Sous-service]],DONNÉES!F:F,DONNÉES!H:H,FALSE,0,1)</f>
        <v>#NAME?</v>
      </c>
      <c r="J13722" t="e">
        <f ca="1">_xlfn.XLOOKUP(Tableau1[[#This Row],[No. Sous-service]],DONNÉES!F:F,DONNÉES!I:I,FALSE,0,1)</f>
        <v>#NAME?</v>
      </c>
    </row>
    <row r="13723" spans="1:10" x14ac:dyDescent="0.25">
      <c r="A13723" t="s">
        <v>44</v>
      </c>
      <c r="B13723" t="s">
        <v>85</v>
      </c>
      <c r="C13723" t="s">
        <v>306</v>
      </c>
      <c r="D13723" s="45">
        <v>343051</v>
      </c>
      <c r="E13723" t="s">
        <v>743</v>
      </c>
      <c r="F13723" s="45">
        <v>6770201</v>
      </c>
      <c r="G13723" t="s">
        <v>978</v>
      </c>
      <c r="H13723" s="45" t="s">
        <v>2458</v>
      </c>
      <c r="I13723" t="e">
        <f ca="1">_xlfn.XLOOKUP(Tableau1[[#This Row],[No. Sous-service]],DONNÉES!F:F,DONNÉES!H:H,FALSE,0,1)</f>
        <v>#NAME?</v>
      </c>
      <c r="J13723" t="e">
        <f ca="1">_xlfn.XLOOKUP(Tableau1[[#This Row],[No. Sous-service]],DONNÉES!F:F,DONNÉES!I:I,FALSE,0,1)</f>
        <v>#NAME?</v>
      </c>
    </row>
    <row r="13724" spans="1:10" x14ac:dyDescent="0.25">
      <c r="A13724" t="s">
        <v>44</v>
      </c>
      <c r="B13724" t="s">
        <v>85</v>
      </c>
      <c r="C13724" t="s">
        <v>306</v>
      </c>
      <c r="D13724" s="45">
        <v>343051</v>
      </c>
      <c r="E13724" t="s">
        <v>743</v>
      </c>
      <c r="F13724" s="45">
        <v>6302209</v>
      </c>
      <c r="G13724" t="s">
        <v>744</v>
      </c>
      <c r="H13724" s="45">
        <v>3671</v>
      </c>
      <c r="I13724" t="e">
        <f ca="1">_xlfn.XLOOKUP(Tableau1[[#This Row],[No. Sous-service]],DONNÉES!F:F,DONNÉES!H:H,FALSE,0,1)</f>
        <v>#NAME?</v>
      </c>
      <c r="J13724" t="e">
        <f ca="1">_xlfn.XLOOKUP(Tableau1[[#This Row],[No. Sous-service]],DONNÉES!F:F,DONNÉES!I:I,FALSE,0,1)</f>
        <v>#NAME?</v>
      </c>
    </row>
    <row r="13725" spans="1:10" x14ac:dyDescent="0.25">
      <c r="A13725" t="s">
        <v>44</v>
      </c>
      <c r="B13725" t="s">
        <v>85</v>
      </c>
      <c r="C13725" t="s">
        <v>306</v>
      </c>
      <c r="D13725" s="45">
        <v>343051</v>
      </c>
      <c r="E13725" t="s">
        <v>743</v>
      </c>
      <c r="F13725" s="45">
        <v>6302209</v>
      </c>
      <c r="G13725" t="s">
        <v>744</v>
      </c>
      <c r="H13725" s="45">
        <v>1470</v>
      </c>
      <c r="I13725" t="e">
        <f ca="1">_xlfn.XLOOKUP(Tableau1[[#This Row],[No. Sous-service]],DONNÉES!F:F,DONNÉES!H:H,FALSE,0,1)</f>
        <v>#NAME?</v>
      </c>
      <c r="J13725" t="e">
        <f ca="1">_xlfn.XLOOKUP(Tableau1[[#This Row],[No. Sous-service]],DONNÉES!F:F,DONNÉES!I:I,FALSE,0,1)</f>
        <v>#NAME?</v>
      </c>
    </row>
    <row r="13726" spans="1:10" x14ac:dyDescent="0.25">
      <c r="A13726" t="s">
        <v>44</v>
      </c>
      <c r="B13726" t="s">
        <v>85</v>
      </c>
      <c r="C13726" t="s">
        <v>306</v>
      </c>
      <c r="D13726" s="45">
        <v>343051</v>
      </c>
      <c r="E13726" t="s">
        <v>743</v>
      </c>
      <c r="F13726" s="45">
        <v>6302209</v>
      </c>
      <c r="G13726" t="s">
        <v>744</v>
      </c>
      <c r="H13726" s="45">
        <v>7732</v>
      </c>
      <c r="I13726" t="e">
        <f ca="1">_xlfn.XLOOKUP(Tableau1[[#This Row],[No. Sous-service]],DONNÉES!F:F,DONNÉES!H:H,FALSE,0,1)</f>
        <v>#NAME?</v>
      </c>
      <c r="J13726" t="e">
        <f ca="1">_xlfn.XLOOKUP(Tableau1[[#This Row],[No. Sous-service]],DONNÉES!F:F,DONNÉES!I:I,FALSE,0,1)</f>
        <v>#NAME?</v>
      </c>
    </row>
    <row r="13727" spans="1:10" x14ac:dyDescent="0.25">
      <c r="A13727" t="s">
        <v>44</v>
      </c>
      <c r="B13727" t="s">
        <v>85</v>
      </c>
      <c r="C13727" t="s">
        <v>306</v>
      </c>
      <c r="D13727" s="45">
        <v>343051</v>
      </c>
      <c r="E13727" t="s">
        <v>743</v>
      </c>
      <c r="F13727" s="45">
        <v>6302209</v>
      </c>
      <c r="G13727" t="s">
        <v>744</v>
      </c>
      <c r="H13727" s="45" t="s">
        <v>2459</v>
      </c>
      <c r="I13727" t="e">
        <f ca="1">_xlfn.XLOOKUP(Tableau1[[#This Row],[No. Sous-service]],DONNÉES!F:F,DONNÉES!H:H,FALSE,0,1)</f>
        <v>#NAME?</v>
      </c>
      <c r="J13727" t="e">
        <f ca="1">_xlfn.XLOOKUP(Tableau1[[#This Row],[No. Sous-service]],DONNÉES!F:F,DONNÉES!I:I,FALSE,0,1)</f>
        <v>#NAME?</v>
      </c>
    </row>
    <row r="13728" spans="1:10" x14ac:dyDescent="0.25">
      <c r="A13728" t="s">
        <v>76</v>
      </c>
      <c r="B13728" t="s">
        <v>85</v>
      </c>
      <c r="C13728" t="s">
        <v>306</v>
      </c>
      <c r="D13728" s="45">
        <v>343052</v>
      </c>
      <c r="E13728" t="s">
        <v>979</v>
      </c>
      <c r="F13728" s="45">
        <v>6770301</v>
      </c>
      <c r="G13728" t="s">
        <v>978</v>
      </c>
      <c r="H13728" s="45">
        <v>705002</v>
      </c>
      <c r="I13728" t="e">
        <f ca="1">_xlfn.XLOOKUP(Tableau1[[#This Row],[No. Sous-service]],DONNÉES!F:F,DONNÉES!H:H,FALSE,0,1)</f>
        <v>#NAME?</v>
      </c>
      <c r="J13728" t="e">
        <f ca="1">_xlfn.XLOOKUP(Tableau1[[#This Row],[No. Sous-service]],DONNÉES!F:F,DONNÉES!I:I,FALSE,0,1)</f>
        <v>#NAME?</v>
      </c>
    </row>
    <row r="13729" spans="1:10" x14ac:dyDescent="0.25">
      <c r="A13729" t="s">
        <v>76</v>
      </c>
      <c r="B13729" t="s">
        <v>85</v>
      </c>
      <c r="C13729" t="s">
        <v>306</v>
      </c>
      <c r="D13729" s="45">
        <v>343052</v>
      </c>
      <c r="E13729" t="s">
        <v>979</v>
      </c>
      <c r="F13729" s="45">
        <v>6770301</v>
      </c>
      <c r="G13729" t="s">
        <v>978</v>
      </c>
      <c r="H13729" s="45">
        <v>705005</v>
      </c>
      <c r="I13729" t="e">
        <f ca="1">_xlfn.XLOOKUP(Tableau1[[#This Row],[No. Sous-service]],DONNÉES!F:F,DONNÉES!H:H,FALSE,0,1)</f>
        <v>#NAME?</v>
      </c>
      <c r="J13729" t="e">
        <f ca="1">_xlfn.XLOOKUP(Tableau1[[#This Row],[No. Sous-service]],DONNÉES!F:F,DONNÉES!I:I,FALSE,0,1)</f>
        <v>#NAME?</v>
      </c>
    </row>
    <row r="13730" spans="1:10" x14ac:dyDescent="0.25">
      <c r="A13730" t="s">
        <v>76</v>
      </c>
      <c r="B13730" t="s">
        <v>85</v>
      </c>
      <c r="C13730" t="s">
        <v>306</v>
      </c>
      <c r="D13730" s="45">
        <v>343052</v>
      </c>
      <c r="E13730" t="s">
        <v>979</v>
      </c>
      <c r="F13730" s="45">
        <v>6770301</v>
      </c>
      <c r="G13730" t="s">
        <v>978</v>
      </c>
      <c r="H13730" s="45">
        <v>707041</v>
      </c>
      <c r="I13730" t="e">
        <f ca="1">_xlfn.XLOOKUP(Tableau1[[#This Row],[No. Sous-service]],DONNÉES!F:F,DONNÉES!H:H,FALSE,0,1)</f>
        <v>#NAME?</v>
      </c>
      <c r="J13730" t="e">
        <f ca="1">_xlfn.XLOOKUP(Tableau1[[#This Row],[No. Sous-service]],DONNÉES!F:F,DONNÉES!I:I,FALSE,0,1)</f>
        <v>#NAME?</v>
      </c>
    </row>
    <row r="13731" spans="1:10" x14ac:dyDescent="0.25">
      <c r="A13731" t="s">
        <v>76</v>
      </c>
      <c r="B13731" t="s">
        <v>85</v>
      </c>
      <c r="C13731" t="s">
        <v>306</v>
      </c>
      <c r="D13731" s="45">
        <v>343052</v>
      </c>
      <c r="E13731" t="s">
        <v>979</v>
      </c>
      <c r="F13731" s="45">
        <v>6770301</v>
      </c>
      <c r="G13731" t="s">
        <v>978</v>
      </c>
      <c r="H13731" s="45">
        <v>711901</v>
      </c>
      <c r="I13731" t="e">
        <f ca="1">_xlfn.XLOOKUP(Tableau1[[#This Row],[No. Sous-service]],DONNÉES!F:F,DONNÉES!H:H,FALSE,0,1)</f>
        <v>#NAME?</v>
      </c>
      <c r="J13731" t="e">
        <f ca="1">_xlfn.XLOOKUP(Tableau1[[#This Row],[No. Sous-service]],DONNÉES!F:F,DONNÉES!I:I,FALSE,0,1)</f>
        <v>#NAME?</v>
      </c>
    </row>
    <row r="13732" spans="1:10" x14ac:dyDescent="0.25">
      <c r="A13732" t="s">
        <v>76</v>
      </c>
      <c r="B13732" t="s">
        <v>85</v>
      </c>
      <c r="C13732" t="s">
        <v>306</v>
      </c>
      <c r="D13732" s="45">
        <v>343052</v>
      </c>
      <c r="E13732" t="s">
        <v>979</v>
      </c>
      <c r="F13732" s="45">
        <v>6770301</v>
      </c>
      <c r="G13732" t="s">
        <v>978</v>
      </c>
      <c r="H13732" s="45">
        <v>711902</v>
      </c>
      <c r="I13732" t="e">
        <f ca="1">_xlfn.XLOOKUP(Tableau1[[#This Row],[No. Sous-service]],DONNÉES!F:F,DONNÉES!H:H,FALSE,0,1)</f>
        <v>#NAME?</v>
      </c>
      <c r="J13732" t="e">
        <f ca="1">_xlfn.XLOOKUP(Tableau1[[#This Row],[No. Sous-service]],DONNÉES!F:F,DONNÉES!I:I,FALSE,0,1)</f>
        <v>#NAME?</v>
      </c>
    </row>
    <row r="13733" spans="1:10" x14ac:dyDescent="0.25">
      <c r="A13733" t="s">
        <v>76</v>
      </c>
      <c r="B13733" t="s">
        <v>85</v>
      </c>
      <c r="C13733" t="s">
        <v>306</v>
      </c>
      <c r="D13733" s="45">
        <v>343052</v>
      </c>
      <c r="E13733" t="s">
        <v>979</v>
      </c>
      <c r="F13733" s="45">
        <v>6770301</v>
      </c>
      <c r="G13733" t="s">
        <v>978</v>
      </c>
      <c r="H13733" s="45">
        <v>890894</v>
      </c>
      <c r="I13733" t="e">
        <f ca="1">_xlfn.XLOOKUP(Tableau1[[#This Row],[No. Sous-service]],DONNÉES!F:F,DONNÉES!H:H,FALSE,0,1)</f>
        <v>#NAME?</v>
      </c>
      <c r="J13733" t="e">
        <f ca="1">_xlfn.XLOOKUP(Tableau1[[#This Row],[No. Sous-service]],DONNÉES!F:F,DONNÉES!I:I,FALSE,0,1)</f>
        <v>#NAME?</v>
      </c>
    </row>
    <row r="13734" spans="1:10" x14ac:dyDescent="0.25">
      <c r="A13734" t="s">
        <v>76</v>
      </c>
      <c r="B13734" t="s">
        <v>85</v>
      </c>
      <c r="C13734" t="s">
        <v>306</v>
      </c>
      <c r="D13734" s="45">
        <v>343052</v>
      </c>
      <c r="E13734" t="s">
        <v>979</v>
      </c>
      <c r="F13734" s="45">
        <v>6770301</v>
      </c>
      <c r="G13734" t="s">
        <v>978</v>
      </c>
      <c r="H13734" s="45">
        <v>808179</v>
      </c>
      <c r="I13734" t="e">
        <f ca="1">_xlfn.XLOOKUP(Tableau1[[#This Row],[No. Sous-service]],DONNÉES!F:F,DONNÉES!H:H,FALSE,0,1)</f>
        <v>#NAME?</v>
      </c>
      <c r="J13734" t="e">
        <f ca="1">_xlfn.XLOOKUP(Tableau1[[#This Row],[No. Sous-service]],DONNÉES!F:F,DONNÉES!I:I,FALSE,0,1)</f>
        <v>#NAME?</v>
      </c>
    </row>
    <row r="13735" spans="1:10" x14ac:dyDescent="0.25">
      <c r="A13735" t="s">
        <v>76</v>
      </c>
      <c r="B13735" t="s">
        <v>85</v>
      </c>
      <c r="C13735" t="s">
        <v>306</v>
      </c>
      <c r="D13735" s="45">
        <v>343052</v>
      </c>
      <c r="E13735" t="s">
        <v>979</v>
      </c>
      <c r="F13735" s="45">
        <v>6770301</v>
      </c>
      <c r="G13735" t="s">
        <v>978</v>
      </c>
      <c r="H13735" s="45">
        <v>888073</v>
      </c>
      <c r="I13735" t="e">
        <f ca="1">_xlfn.XLOOKUP(Tableau1[[#This Row],[No. Sous-service]],DONNÉES!F:F,DONNÉES!H:H,FALSE,0,1)</f>
        <v>#NAME?</v>
      </c>
      <c r="J13735" t="e">
        <f ca="1">_xlfn.XLOOKUP(Tableau1[[#This Row],[No. Sous-service]],DONNÉES!F:F,DONNÉES!I:I,FALSE,0,1)</f>
        <v>#NAME?</v>
      </c>
    </row>
    <row r="13736" spans="1:10" x14ac:dyDescent="0.25">
      <c r="A13736" t="s">
        <v>76</v>
      </c>
      <c r="B13736" t="s">
        <v>85</v>
      </c>
      <c r="C13736" t="s">
        <v>306</v>
      </c>
      <c r="D13736" s="45">
        <v>343052</v>
      </c>
      <c r="E13736" t="s">
        <v>979</v>
      </c>
      <c r="F13736" s="45">
        <v>6770301</v>
      </c>
      <c r="G13736" t="s">
        <v>978</v>
      </c>
      <c r="H13736" s="45">
        <v>700345</v>
      </c>
      <c r="I13736" t="e">
        <f ca="1">_xlfn.XLOOKUP(Tableau1[[#This Row],[No. Sous-service]],DONNÉES!F:F,DONNÉES!H:H,FALSE,0,1)</f>
        <v>#NAME?</v>
      </c>
      <c r="J13736" t="e">
        <f ca="1">_xlfn.XLOOKUP(Tableau1[[#This Row],[No. Sous-service]],DONNÉES!F:F,DONNÉES!I:I,FALSE,0,1)</f>
        <v>#NAME?</v>
      </c>
    </row>
    <row r="13737" spans="1:10" x14ac:dyDescent="0.25">
      <c r="A13737" t="s">
        <v>76</v>
      </c>
      <c r="B13737" t="s">
        <v>85</v>
      </c>
      <c r="C13737" t="s">
        <v>306</v>
      </c>
      <c r="D13737" s="45">
        <v>343052</v>
      </c>
      <c r="E13737" t="s">
        <v>979</v>
      </c>
      <c r="F13737" s="45">
        <v>6770301</v>
      </c>
      <c r="G13737" t="s">
        <v>978</v>
      </c>
      <c r="H13737" s="45">
        <v>556991</v>
      </c>
      <c r="I13737" t="e">
        <f ca="1">_xlfn.XLOOKUP(Tableau1[[#This Row],[No. Sous-service]],DONNÉES!F:F,DONNÉES!H:H,FALSE,0,1)</f>
        <v>#NAME?</v>
      </c>
      <c r="J13737" t="e">
        <f ca="1">_xlfn.XLOOKUP(Tableau1[[#This Row],[No. Sous-service]],DONNÉES!F:F,DONNÉES!I:I,FALSE,0,1)</f>
        <v>#NAME?</v>
      </c>
    </row>
    <row r="13738" spans="1:10" x14ac:dyDescent="0.25">
      <c r="A13738" t="s">
        <v>76</v>
      </c>
      <c r="B13738" t="s">
        <v>85</v>
      </c>
      <c r="C13738" t="s">
        <v>306</v>
      </c>
      <c r="D13738" s="45">
        <v>343052</v>
      </c>
      <c r="E13738" t="s">
        <v>979</v>
      </c>
      <c r="F13738" s="45">
        <v>6770301</v>
      </c>
      <c r="G13738" t="s">
        <v>978</v>
      </c>
      <c r="H13738" s="45">
        <v>557203</v>
      </c>
      <c r="I13738" t="e">
        <f ca="1">_xlfn.XLOOKUP(Tableau1[[#This Row],[No. Sous-service]],DONNÉES!F:F,DONNÉES!H:H,FALSE,0,1)</f>
        <v>#NAME?</v>
      </c>
      <c r="J13738" t="e">
        <f ca="1">_xlfn.XLOOKUP(Tableau1[[#This Row],[No. Sous-service]],DONNÉES!F:F,DONNÉES!I:I,FALSE,0,1)</f>
        <v>#NAME?</v>
      </c>
    </row>
    <row r="13739" spans="1:10" x14ac:dyDescent="0.25">
      <c r="A13739" t="s">
        <v>76</v>
      </c>
      <c r="B13739" t="s">
        <v>85</v>
      </c>
      <c r="C13739" t="s">
        <v>306</v>
      </c>
      <c r="D13739" s="45">
        <v>343052</v>
      </c>
      <c r="E13739" t="s">
        <v>979</v>
      </c>
      <c r="F13739" s="45">
        <v>6770301</v>
      </c>
      <c r="G13739" t="s">
        <v>978</v>
      </c>
      <c r="H13739" s="45">
        <v>77219</v>
      </c>
      <c r="I13739" t="e">
        <f ca="1">_xlfn.XLOOKUP(Tableau1[[#This Row],[No. Sous-service]],DONNÉES!F:F,DONNÉES!H:H,FALSE,0,1)</f>
        <v>#NAME?</v>
      </c>
      <c r="J13739" t="e">
        <f ca="1">_xlfn.XLOOKUP(Tableau1[[#This Row],[No. Sous-service]],DONNÉES!F:F,DONNÉES!I:I,FALSE,0,1)</f>
        <v>#NAME?</v>
      </c>
    </row>
    <row r="13740" spans="1:10" x14ac:dyDescent="0.25">
      <c r="A13740" t="s">
        <v>76</v>
      </c>
      <c r="B13740" t="s">
        <v>85</v>
      </c>
      <c r="C13740" t="s">
        <v>306</v>
      </c>
      <c r="D13740" s="45">
        <v>343052</v>
      </c>
      <c r="E13740" t="s">
        <v>979</v>
      </c>
      <c r="F13740" s="45">
        <v>6770301</v>
      </c>
      <c r="G13740" t="s">
        <v>978</v>
      </c>
      <c r="H13740" s="45">
        <v>77221</v>
      </c>
      <c r="I13740" t="e">
        <f ca="1">_xlfn.XLOOKUP(Tableau1[[#This Row],[No. Sous-service]],DONNÉES!F:F,DONNÉES!H:H,FALSE,0,1)</f>
        <v>#NAME?</v>
      </c>
      <c r="J13740" t="e">
        <f ca="1">_xlfn.XLOOKUP(Tableau1[[#This Row],[No. Sous-service]],DONNÉES!F:F,DONNÉES!I:I,FALSE,0,1)</f>
        <v>#NAME?</v>
      </c>
    </row>
    <row r="13741" spans="1:10" x14ac:dyDescent="0.25">
      <c r="A13741" t="s">
        <v>44</v>
      </c>
      <c r="B13741" t="s">
        <v>85</v>
      </c>
      <c r="C13741" t="s">
        <v>306</v>
      </c>
      <c r="D13741" s="45">
        <v>343053</v>
      </c>
      <c r="E13741" t="s">
        <v>457</v>
      </c>
      <c r="F13741" s="45">
        <v>6053201</v>
      </c>
      <c r="G13741" t="s">
        <v>458</v>
      </c>
      <c r="H13741" s="45">
        <v>5637</v>
      </c>
      <c r="I13741" t="e">
        <f ca="1">_xlfn.XLOOKUP(Tableau1[[#This Row],[No. Sous-service]],DONNÉES!F:F,DONNÉES!H:H,FALSE,0,1)</f>
        <v>#NAME?</v>
      </c>
      <c r="J13741" t="e">
        <f ca="1">_xlfn.XLOOKUP(Tableau1[[#This Row],[No. Sous-service]],DONNÉES!F:F,DONNÉES!I:I,FALSE,0,1)</f>
        <v>#NAME?</v>
      </c>
    </row>
    <row r="13742" spans="1:10" x14ac:dyDescent="0.25">
      <c r="A13742" t="s">
        <v>44</v>
      </c>
      <c r="B13742" t="s">
        <v>85</v>
      </c>
      <c r="C13742" t="s">
        <v>306</v>
      </c>
      <c r="D13742" s="45">
        <v>343053</v>
      </c>
      <c r="E13742" t="s">
        <v>457</v>
      </c>
      <c r="F13742" s="45">
        <v>6053201</v>
      </c>
      <c r="G13742" t="s">
        <v>458</v>
      </c>
      <c r="H13742" s="45">
        <v>781</v>
      </c>
      <c r="I13742" t="e">
        <f ca="1">_xlfn.XLOOKUP(Tableau1[[#This Row],[No. Sous-service]],DONNÉES!F:F,DONNÉES!H:H,FALSE,0,1)</f>
        <v>#NAME?</v>
      </c>
      <c r="J13742" t="e">
        <f ca="1">_xlfn.XLOOKUP(Tableau1[[#This Row],[No. Sous-service]],DONNÉES!F:F,DONNÉES!I:I,FALSE,0,1)</f>
        <v>#NAME?</v>
      </c>
    </row>
    <row r="13743" spans="1:10" x14ac:dyDescent="0.25">
      <c r="A13743" t="s">
        <v>44</v>
      </c>
      <c r="B13743" t="s">
        <v>85</v>
      </c>
      <c r="C13743" t="s">
        <v>306</v>
      </c>
      <c r="D13743" s="45">
        <v>343053</v>
      </c>
      <c r="E13743" t="s">
        <v>457</v>
      </c>
      <c r="F13743" s="45">
        <v>6053201</v>
      </c>
      <c r="G13743" t="s">
        <v>458</v>
      </c>
      <c r="H13743" s="45">
        <v>4605</v>
      </c>
      <c r="I13743" t="e">
        <f ca="1">_xlfn.XLOOKUP(Tableau1[[#This Row],[No. Sous-service]],DONNÉES!F:F,DONNÉES!H:H,FALSE,0,1)</f>
        <v>#NAME?</v>
      </c>
      <c r="J13743" t="e">
        <f ca="1">_xlfn.XLOOKUP(Tableau1[[#This Row],[No. Sous-service]],DONNÉES!F:F,DONNÉES!I:I,FALSE,0,1)</f>
        <v>#NAME?</v>
      </c>
    </row>
    <row r="13744" spans="1:10" x14ac:dyDescent="0.25">
      <c r="A13744" t="s">
        <v>44</v>
      </c>
      <c r="B13744" t="s">
        <v>85</v>
      </c>
      <c r="C13744" t="s">
        <v>306</v>
      </c>
      <c r="D13744" s="45">
        <v>343053</v>
      </c>
      <c r="E13744" t="s">
        <v>457</v>
      </c>
      <c r="F13744" s="45">
        <v>6053201</v>
      </c>
      <c r="G13744" t="s">
        <v>458</v>
      </c>
      <c r="H13744" s="45">
        <v>5252</v>
      </c>
      <c r="I13744" t="e">
        <f ca="1">_xlfn.XLOOKUP(Tableau1[[#This Row],[No. Sous-service]],DONNÉES!F:F,DONNÉES!H:H,FALSE,0,1)</f>
        <v>#NAME?</v>
      </c>
      <c r="J13744" t="e">
        <f ca="1">_xlfn.XLOOKUP(Tableau1[[#This Row],[No. Sous-service]],DONNÉES!F:F,DONNÉES!I:I,FALSE,0,1)</f>
        <v>#NAME?</v>
      </c>
    </row>
    <row r="13745" spans="1:10" x14ac:dyDescent="0.25">
      <c r="A13745" t="s">
        <v>44</v>
      </c>
      <c r="B13745" t="s">
        <v>85</v>
      </c>
      <c r="C13745" t="s">
        <v>306</v>
      </c>
      <c r="D13745" s="45">
        <v>343053</v>
      </c>
      <c r="E13745" t="s">
        <v>457</v>
      </c>
      <c r="F13745" s="45">
        <v>6053201</v>
      </c>
      <c r="G13745" t="s">
        <v>458</v>
      </c>
      <c r="H13745" s="45">
        <v>3866</v>
      </c>
      <c r="I13745" t="e">
        <f ca="1">_xlfn.XLOOKUP(Tableau1[[#This Row],[No. Sous-service]],DONNÉES!F:F,DONNÉES!H:H,FALSE,0,1)</f>
        <v>#NAME?</v>
      </c>
      <c r="J13745" t="e">
        <f ca="1">_xlfn.XLOOKUP(Tableau1[[#This Row],[No. Sous-service]],DONNÉES!F:F,DONNÉES!I:I,FALSE,0,1)</f>
        <v>#NAME?</v>
      </c>
    </row>
    <row r="13746" spans="1:10" x14ac:dyDescent="0.25">
      <c r="A13746" t="s">
        <v>44</v>
      </c>
      <c r="B13746" t="s">
        <v>85</v>
      </c>
      <c r="C13746" t="s">
        <v>306</v>
      </c>
      <c r="D13746" s="45">
        <v>343053</v>
      </c>
      <c r="E13746" t="s">
        <v>457</v>
      </c>
      <c r="F13746" s="45">
        <v>6053201</v>
      </c>
      <c r="G13746" t="s">
        <v>458</v>
      </c>
      <c r="H13746" s="45">
        <v>7396</v>
      </c>
      <c r="I13746" t="e">
        <f ca="1">_xlfn.XLOOKUP(Tableau1[[#This Row],[No. Sous-service]],DONNÉES!F:F,DONNÉES!H:H,FALSE,0,1)</f>
        <v>#NAME?</v>
      </c>
      <c r="J13746" t="e">
        <f ca="1">_xlfn.XLOOKUP(Tableau1[[#This Row],[No. Sous-service]],DONNÉES!F:F,DONNÉES!I:I,FALSE,0,1)</f>
        <v>#NAME?</v>
      </c>
    </row>
    <row r="13747" spans="1:10" x14ac:dyDescent="0.25">
      <c r="A13747" t="s">
        <v>44</v>
      </c>
      <c r="B13747" t="s">
        <v>85</v>
      </c>
      <c r="C13747" t="s">
        <v>306</v>
      </c>
      <c r="D13747" s="45">
        <v>343053</v>
      </c>
      <c r="E13747" t="s">
        <v>457</v>
      </c>
      <c r="F13747" s="45">
        <v>6053201</v>
      </c>
      <c r="G13747" t="s">
        <v>458</v>
      </c>
      <c r="H13747" s="45">
        <v>5251</v>
      </c>
      <c r="I13747" t="e">
        <f ca="1">_xlfn.XLOOKUP(Tableau1[[#This Row],[No. Sous-service]],DONNÉES!F:F,DONNÉES!H:H,FALSE,0,1)</f>
        <v>#NAME?</v>
      </c>
      <c r="J13747" t="e">
        <f ca="1">_xlfn.XLOOKUP(Tableau1[[#This Row],[No. Sous-service]],DONNÉES!F:F,DONNÉES!I:I,FALSE,0,1)</f>
        <v>#NAME?</v>
      </c>
    </row>
    <row r="13748" spans="1:10" x14ac:dyDescent="0.25">
      <c r="A13748" t="s">
        <v>44</v>
      </c>
      <c r="B13748" t="s">
        <v>85</v>
      </c>
      <c r="C13748" t="s">
        <v>306</v>
      </c>
      <c r="D13748" s="45">
        <v>343053</v>
      </c>
      <c r="E13748" t="s">
        <v>457</v>
      </c>
      <c r="F13748" s="45">
        <v>6053201</v>
      </c>
      <c r="G13748" t="s">
        <v>458</v>
      </c>
      <c r="H13748" s="45">
        <v>778</v>
      </c>
      <c r="I13748" t="e">
        <f ca="1">_xlfn.XLOOKUP(Tableau1[[#This Row],[No. Sous-service]],DONNÉES!F:F,DONNÉES!H:H,FALSE,0,1)</f>
        <v>#NAME?</v>
      </c>
      <c r="J13748" t="e">
        <f ca="1">_xlfn.XLOOKUP(Tableau1[[#This Row],[No. Sous-service]],DONNÉES!F:F,DONNÉES!I:I,FALSE,0,1)</f>
        <v>#NAME?</v>
      </c>
    </row>
    <row r="13749" spans="1:10" x14ac:dyDescent="0.25">
      <c r="A13749" t="s">
        <v>44</v>
      </c>
      <c r="B13749" t="s">
        <v>85</v>
      </c>
      <c r="C13749" t="s">
        <v>306</v>
      </c>
      <c r="D13749" s="45">
        <v>343053</v>
      </c>
      <c r="E13749" t="s">
        <v>457</v>
      </c>
      <c r="F13749" s="45">
        <v>6053201</v>
      </c>
      <c r="G13749" t="s">
        <v>458</v>
      </c>
      <c r="H13749" s="45">
        <v>788</v>
      </c>
      <c r="I13749" t="e">
        <f ca="1">_xlfn.XLOOKUP(Tableau1[[#This Row],[No. Sous-service]],DONNÉES!F:F,DONNÉES!H:H,FALSE,0,1)</f>
        <v>#NAME?</v>
      </c>
      <c r="J13749" t="e">
        <f ca="1">_xlfn.XLOOKUP(Tableau1[[#This Row],[No. Sous-service]],DONNÉES!F:F,DONNÉES!I:I,FALSE,0,1)</f>
        <v>#NAME?</v>
      </c>
    </row>
    <row r="13750" spans="1:10" x14ac:dyDescent="0.25">
      <c r="A13750" t="s">
        <v>44</v>
      </c>
      <c r="B13750" t="s">
        <v>85</v>
      </c>
      <c r="C13750" t="s">
        <v>306</v>
      </c>
      <c r="D13750" s="45">
        <v>343053</v>
      </c>
      <c r="E13750" t="s">
        <v>457</v>
      </c>
      <c r="F13750" s="45">
        <v>6053201</v>
      </c>
      <c r="G13750" t="s">
        <v>458</v>
      </c>
      <c r="H13750" s="45">
        <v>780</v>
      </c>
      <c r="I13750" t="e">
        <f ca="1">_xlfn.XLOOKUP(Tableau1[[#This Row],[No. Sous-service]],DONNÉES!F:F,DONNÉES!H:H,FALSE,0,1)</f>
        <v>#NAME?</v>
      </c>
      <c r="J13750" t="e">
        <f ca="1">_xlfn.XLOOKUP(Tableau1[[#This Row],[No. Sous-service]],DONNÉES!F:F,DONNÉES!I:I,FALSE,0,1)</f>
        <v>#NAME?</v>
      </c>
    </row>
    <row r="13751" spans="1:10" x14ac:dyDescent="0.25">
      <c r="A13751" t="s">
        <v>44</v>
      </c>
      <c r="B13751" t="s">
        <v>85</v>
      </c>
      <c r="C13751" t="s">
        <v>306</v>
      </c>
      <c r="D13751" s="45">
        <v>343053</v>
      </c>
      <c r="E13751" t="s">
        <v>457</v>
      </c>
      <c r="F13751" s="45">
        <v>6053201</v>
      </c>
      <c r="G13751" t="s">
        <v>458</v>
      </c>
      <c r="H13751" s="45">
        <v>784</v>
      </c>
      <c r="I13751" t="e">
        <f ca="1">_xlfn.XLOOKUP(Tableau1[[#This Row],[No. Sous-service]],DONNÉES!F:F,DONNÉES!H:H,FALSE,0,1)</f>
        <v>#NAME?</v>
      </c>
      <c r="J13751" t="e">
        <f ca="1">_xlfn.XLOOKUP(Tableau1[[#This Row],[No. Sous-service]],DONNÉES!F:F,DONNÉES!I:I,FALSE,0,1)</f>
        <v>#NAME?</v>
      </c>
    </row>
    <row r="13752" spans="1:10" x14ac:dyDescent="0.25">
      <c r="A13752" t="s">
        <v>44</v>
      </c>
      <c r="B13752" t="s">
        <v>85</v>
      </c>
      <c r="C13752" t="s">
        <v>306</v>
      </c>
      <c r="D13752" s="45">
        <v>343053</v>
      </c>
      <c r="E13752" t="s">
        <v>457</v>
      </c>
      <c r="F13752" s="45">
        <v>6053201</v>
      </c>
      <c r="G13752" t="s">
        <v>458</v>
      </c>
      <c r="H13752" s="45">
        <v>782</v>
      </c>
      <c r="I13752" t="e">
        <f ca="1">_xlfn.XLOOKUP(Tableau1[[#This Row],[No. Sous-service]],DONNÉES!F:F,DONNÉES!H:H,FALSE,0,1)</f>
        <v>#NAME?</v>
      </c>
      <c r="J13752" t="e">
        <f ca="1">_xlfn.XLOOKUP(Tableau1[[#This Row],[No. Sous-service]],DONNÉES!F:F,DONNÉES!I:I,FALSE,0,1)</f>
        <v>#NAME?</v>
      </c>
    </row>
    <row r="13753" spans="1:10" x14ac:dyDescent="0.25">
      <c r="A13753" t="s">
        <v>44</v>
      </c>
      <c r="B13753" t="s">
        <v>85</v>
      </c>
      <c r="C13753" t="s">
        <v>306</v>
      </c>
      <c r="D13753" s="45">
        <v>343053</v>
      </c>
      <c r="E13753" t="s">
        <v>457</v>
      </c>
      <c r="F13753" s="45">
        <v>6053201</v>
      </c>
      <c r="G13753" t="s">
        <v>458</v>
      </c>
      <c r="H13753" s="45">
        <v>4598</v>
      </c>
      <c r="I13753" t="e">
        <f ca="1">_xlfn.XLOOKUP(Tableau1[[#This Row],[No. Sous-service]],DONNÉES!F:F,DONNÉES!H:H,FALSE,0,1)</f>
        <v>#NAME?</v>
      </c>
      <c r="J13753" t="e">
        <f ca="1">_xlfn.XLOOKUP(Tableau1[[#This Row],[No. Sous-service]],DONNÉES!F:F,DONNÉES!I:I,FALSE,0,1)</f>
        <v>#NAME?</v>
      </c>
    </row>
    <row r="13754" spans="1:10" x14ac:dyDescent="0.25">
      <c r="A13754" t="s">
        <v>44</v>
      </c>
      <c r="B13754" t="s">
        <v>85</v>
      </c>
      <c r="C13754" t="s">
        <v>306</v>
      </c>
      <c r="D13754" s="45">
        <v>343053</v>
      </c>
      <c r="E13754" t="s">
        <v>457</v>
      </c>
      <c r="F13754" s="45">
        <v>6053201</v>
      </c>
      <c r="G13754" t="s">
        <v>458</v>
      </c>
      <c r="H13754" s="45">
        <v>4936</v>
      </c>
      <c r="I13754" t="e">
        <f ca="1">_xlfn.XLOOKUP(Tableau1[[#This Row],[No. Sous-service]],DONNÉES!F:F,DONNÉES!H:H,FALSE,0,1)</f>
        <v>#NAME?</v>
      </c>
      <c r="J13754" t="e">
        <f ca="1">_xlfn.XLOOKUP(Tableau1[[#This Row],[No. Sous-service]],DONNÉES!F:F,DONNÉES!I:I,FALSE,0,1)</f>
        <v>#NAME?</v>
      </c>
    </row>
    <row r="13755" spans="1:10" x14ac:dyDescent="0.25">
      <c r="A13755" t="s">
        <v>44</v>
      </c>
      <c r="B13755" t="s">
        <v>85</v>
      </c>
      <c r="C13755" t="s">
        <v>306</v>
      </c>
      <c r="D13755" s="45">
        <v>343053</v>
      </c>
      <c r="E13755" t="s">
        <v>457</v>
      </c>
      <c r="F13755" s="45">
        <v>6053201</v>
      </c>
      <c r="G13755" t="s">
        <v>458</v>
      </c>
      <c r="H13755" s="45">
        <v>5603</v>
      </c>
      <c r="I13755" t="e">
        <f ca="1">_xlfn.XLOOKUP(Tableau1[[#This Row],[No. Sous-service]],DONNÉES!F:F,DONNÉES!H:H,FALSE,0,1)</f>
        <v>#NAME?</v>
      </c>
      <c r="J13755" t="e">
        <f ca="1">_xlfn.XLOOKUP(Tableau1[[#This Row],[No. Sous-service]],DONNÉES!F:F,DONNÉES!I:I,FALSE,0,1)</f>
        <v>#NAME?</v>
      </c>
    </row>
    <row r="13756" spans="1:10" x14ac:dyDescent="0.25">
      <c r="A13756" t="s">
        <v>44</v>
      </c>
      <c r="B13756" t="s">
        <v>85</v>
      </c>
      <c r="C13756" t="s">
        <v>306</v>
      </c>
      <c r="D13756" s="45">
        <v>343053</v>
      </c>
      <c r="E13756" t="s">
        <v>457</v>
      </c>
      <c r="F13756" s="45">
        <v>6053201</v>
      </c>
      <c r="G13756" t="s">
        <v>458</v>
      </c>
      <c r="H13756" s="45">
        <v>6918</v>
      </c>
      <c r="I13756" t="e">
        <f ca="1">_xlfn.XLOOKUP(Tableau1[[#This Row],[No. Sous-service]],DONNÉES!F:F,DONNÉES!H:H,FALSE,0,1)</f>
        <v>#NAME?</v>
      </c>
      <c r="J13756" t="e">
        <f ca="1">_xlfn.XLOOKUP(Tableau1[[#This Row],[No. Sous-service]],DONNÉES!F:F,DONNÉES!I:I,FALSE,0,1)</f>
        <v>#NAME?</v>
      </c>
    </row>
    <row r="13757" spans="1:10" x14ac:dyDescent="0.25">
      <c r="A13757" t="s">
        <v>44</v>
      </c>
      <c r="B13757" t="s">
        <v>85</v>
      </c>
      <c r="C13757" t="s">
        <v>306</v>
      </c>
      <c r="D13757" s="45">
        <v>343053</v>
      </c>
      <c r="E13757" t="s">
        <v>457</v>
      </c>
      <c r="F13757" s="45">
        <v>6053201</v>
      </c>
      <c r="G13757" t="s">
        <v>458</v>
      </c>
      <c r="H13757" s="45">
        <v>6402</v>
      </c>
      <c r="I13757" t="e">
        <f ca="1">_xlfn.XLOOKUP(Tableau1[[#This Row],[No. Sous-service]],DONNÉES!F:F,DONNÉES!H:H,FALSE,0,1)</f>
        <v>#NAME?</v>
      </c>
      <c r="J13757" t="e">
        <f ca="1">_xlfn.XLOOKUP(Tableau1[[#This Row],[No. Sous-service]],DONNÉES!F:F,DONNÉES!I:I,FALSE,0,1)</f>
        <v>#NAME?</v>
      </c>
    </row>
    <row r="13758" spans="1:10" x14ac:dyDescent="0.25">
      <c r="A13758" t="s">
        <v>44</v>
      </c>
      <c r="B13758" t="s">
        <v>85</v>
      </c>
      <c r="C13758" t="s">
        <v>306</v>
      </c>
      <c r="D13758" s="45">
        <v>343053</v>
      </c>
      <c r="E13758" t="s">
        <v>457</v>
      </c>
      <c r="F13758" s="45">
        <v>6053201</v>
      </c>
      <c r="G13758" t="s">
        <v>458</v>
      </c>
      <c r="H13758" s="45">
        <v>6477</v>
      </c>
      <c r="I13758" t="e">
        <f ca="1">_xlfn.XLOOKUP(Tableau1[[#This Row],[No. Sous-service]],DONNÉES!F:F,DONNÉES!H:H,FALSE,0,1)</f>
        <v>#NAME?</v>
      </c>
      <c r="J13758" t="e">
        <f ca="1">_xlfn.XLOOKUP(Tableau1[[#This Row],[No. Sous-service]],DONNÉES!F:F,DONNÉES!I:I,FALSE,0,1)</f>
        <v>#NAME?</v>
      </c>
    </row>
    <row r="13759" spans="1:10" x14ac:dyDescent="0.25">
      <c r="A13759" t="s">
        <v>44</v>
      </c>
      <c r="B13759" t="s">
        <v>85</v>
      </c>
      <c r="C13759" t="s">
        <v>306</v>
      </c>
      <c r="D13759" s="45">
        <v>343053</v>
      </c>
      <c r="E13759" t="s">
        <v>457</v>
      </c>
      <c r="F13759" s="45">
        <v>6053201</v>
      </c>
      <c r="G13759" t="s">
        <v>458</v>
      </c>
      <c r="H13759" s="45">
        <v>753</v>
      </c>
      <c r="I13759" t="e">
        <f ca="1">_xlfn.XLOOKUP(Tableau1[[#This Row],[No. Sous-service]],DONNÉES!F:F,DONNÉES!H:H,FALSE,0,1)</f>
        <v>#NAME?</v>
      </c>
      <c r="J13759" t="e">
        <f ca="1">_xlfn.XLOOKUP(Tableau1[[#This Row],[No. Sous-service]],DONNÉES!F:F,DONNÉES!I:I,FALSE,0,1)</f>
        <v>#NAME?</v>
      </c>
    </row>
    <row r="13760" spans="1:10" x14ac:dyDescent="0.25">
      <c r="A13760" t="s">
        <v>44</v>
      </c>
      <c r="B13760" t="s">
        <v>85</v>
      </c>
      <c r="C13760" t="s">
        <v>306</v>
      </c>
      <c r="D13760" s="45">
        <v>343053</v>
      </c>
      <c r="E13760" t="s">
        <v>457</v>
      </c>
      <c r="F13760" s="45">
        <v>6053201</v>
      </c>
      <c r="G13760" t="s">
        <v>458</v>
      </c>
      <c r="H13760" s="45">
        <v>4463</v>
      </c>
      <c r="I13760" t="e">
        <f ca="1">_xlfn.XLOOKUP(Tableau1[[#This Row],[No. Sous-service]],DONNÉES!F:F,DONNÉES!H:H,FALSE,0,1)</f>
        <v>#NAME?</v>
      </c>
      <c r="J13760" t="e">
        <f ca="1">_xlfn.XLOOKUP(Tableau1[[#This Row],[No. Sous-service]],DONNÉES!F:F,DONNÉES!I:I,FALSE,0,1)</f>
        <v>#NAME?</v>
      </c>
    </row>
    <row r="13761" spans="1:10" x14ac:dyDescent="0.25">
      <c r="A13761" t="s">
        <v>44</v>
      </c>
      <c r="B13761" t="s">
        <v>85</v>
      </c>
      <c r="C13761" t="s">
        <v>306</v>
      </c>
      <c r="D13761" s="45">
        <v>343053</v>
      </c>
      <c r="E13761" t="s">
        <v>457</v>
      </c>
      <c r="F13761" s="45">
        <v>6053201</v>
      </c>
      <c r="G13761" t="s">
        <v>458</v>
      </c>
      <c r="H13761" s="45">
        <v>6609</v>
      </c>
      <c r="I13761" t="e">
        <f ca="1">_xlfn.XLOOKUP(Tableau1[[#This Row],[No. Sous-service]],DONNÉES!F:F,DONNÉES!H:H,FALSE,0,1)</f>
        <v>#NAME?</v>
      </c>
      <c r="J13761" t="e">
        <f ca="1">_xlfn.XLOOKUP(Tableau1[[#This Row],[No. Sous-service]],DONNÉES!F:F,DONNÉES!I:I,FALSE,0,1)</f>
        <v>#NAME?</v>
      </c>
    </row>
    <row r="13762" spans="1:10" x14ac:dyDescent="0.25">
      <c r="A13762" t="s">
        <v>44</v>
      </c>
      <c r="B13762" t="s">
        <v>85</v>
      </c>
      <c r="C13762" t="s">
        <v>306</v>
      </c>
      <c r="D13762" s="45">
        <v>343053</v>
      </c>
      <c r="E13762" t="s">
        <v>457</v>
      </c>
      <c r="F13762" s="45">
        <v>6053201</v>
      </c>
      <c r="G13762" t="s">
        <v>458</v>
      </c>
      <c r="H13762" s="45">
        <v>6886</v>
      </c>
      <c r="I13762" t="e">
        <f ca="1">_xlfn.XLOOKUP(Tableau1[[#This Row],[No. Sous-service]],DONNÉES!F:F,DONNÉES!H:H,FALSE,0,1)</f>
        <v>#NAME?</v>
      </c>
      <c r="J13762" t="e">
        <f ca="1">_xlfn.XLOOKUP(Tableau1[[#This Row],[No. Sous-service]],DONNÉES!F:F,DONNÉES!I:I,FALSE,0,1)</f>
        <v>#NAME?</v>
      </c>
    </row>
    <row r="13763" spans="1:10" x14ac:dyDescent="0.25">
      <c r="A13763" t="s">
        <v>44</v>
      </c>
      <c r="B13763" t="s">
        <v>85</v>
      </c>
      <c r="C13763" t="s">
        <v>306</v>
      </c>
      <c r="D13763" s="45">
        <v>343053</v>
      </c>
      <c r="E13763" t="s">
        <v>457</v>
      </c>
      <c r="F13763" s="45">
        <v>6053201</v>
      </c>
      <c r="G13763" t="s">
        <v>458</v>
      </c>
      <c r="H13763" s="45">
        <v>766</v>
      </c>
      <c r="I13763" t="e">
        <f ca="1">_xlfn.XLOOKUP(Tableau1[[#This Row],[No. Sous-service]],DONNÉES!F:F,DONNÉES!H:H,FALSE,0,1)</f>
        <v>#NAME?</v>
      </c>
      <c r="J13763" t="e">
        <f ca="1">_xlfn.XLOOKUP(Tableau1[[#This Row],[No. Sous-service]],DONNÉES!F:F,DONNÉES!I:I,FALSE,0,1)</f>
        <v>#NAME?</v>
      </c>
    </row>
    <row r="13764" spans="1:10" x14ac:dyDescent="0.25">
      <c r="A13764" t="s">
        <v>44</v>
      </c>
      <c r="B13764" t="s">
        <v>85</v>
      </c>
      <c r="C13764" t="s">
        <v>306</v>
      </c>
      <c r="D13764" s="45">
        <v>343053</v>
      </c>
      <c r="E13764" t="s">
        <v>457</v>
      </c>
      <c r="F13764" s="45">
        <v>6053201</v>
      </c>
      <c r="G13764" t="s">
        <v>458</v>
      </c>
      <c r="H13764" s="45">
        <v>6856</v>
      </c>
      <c r="I13764" t="e">
        <f ca="1">_xlfn.XLOOKUP(Tableau1[[#This Row],[No. Sous-service]],DONNÉES!F:F,DONNÉES!H:H,FALSE,0,1)</f>
        <v>#NAME?</v>
      </c>
      <c r="J13764" t="e">
        <f ca="1">_xlfn.XLOOKUP(Tableau1[[#This Row],[No. Sous-service]],DONNÉES!F:F,DONNÉES!I:I,FALSE,0,1)</f>
        <v>#NAME?</v>
      </c>
    </row>
    <row r="13765" spans="1:10" x14ac:dyDescent="0.25">
      <c r="A13765" t="s">
        <v>44</v>
      </c>
      <c r="B13765" t="s">
        <v>85</v>
      </c>
      <c r="C13765" t="s">
        <v>306</v>
      </c>
      <c r="D13765" s="45">
        <v>343053</v>
      </c>
      <c r="E13765" t="s">
        <v>457</v>
      </c>
      <c r="F13765" s="45">
        <v>6053201</v>
      </c>
      <c r="G13765" t="s">
        <v>458</v>
      </c>
      <c r="H13765" s="45">
        <v>6082</v>
      </c>
      <c r="I13765" t="e">
        <f ca="1">_xlfn.XLOOKUP(Tableau1[[#This Row],[No. Sous-service]],DONNÉES!F:F,DONNÉES!H:H,FALSE,0,1)</f>
        <v>#NAME?</v>
      </c>
      <c r="J13765" t="e">
        <f ca="1">_xlfn.XLOOKUP(Tableau1[[#This Row],[No. Sous-service]],DONNÉES!F:F,DONNÉES!I:I,FALSE,0,1)</f>
        <v>#NAME?</v>
      </c>
    </row>
    <row r="13766" spans="1:10" x14ac:dyDescent="0.25">
      <c r="A13766" t="s">
        <v>44</v>
      </c>
      <c r="B13766" t="s">
        <v>85</v>
      </c>
      <c r="C13766" t="s">
        <v>306</v>
      </c>
      <c r="D13766" s="45">
        <v>343053</v>
      </c>
      <c r="E13766" t="s">
        <v>457</v>
      </c>
      <c r="F13766" s="45">
        <v>6053201</v>
      </c>
      <c r="G13766" t="s">
        <v>458</v>
      </c>
      <c r="H13766" s="45">
        <v>808088</v>
      </c>
      <c r="I13766" t="e">
        <f ca="1">_xlfn.XLOOKUP(Tableau1[[#This Row],[No. Sous-service]],DONNÉES!F:F,DONNÉES!H:H,FALSE,0,1)</f>
        <v>#NAME?</v>
      </c>
      <c r="J13766" t="e">
        <f ca="1">_xlfn.XLOOKUP(Tableau1[[#This Row],[No. Sous-service]],DONNÉES!F:F,DONNÉES!I:I,FALSE,0,1)</f>
        <v>#NAME?</v>
      </c>
    </row>
    <row r="13767" spans="1:10" x14ac:dyDescent="0.25">
      <c r="A13767" t="s">
        <v>44</v>
      </c>
      <c r="B13767" t="s">
        <v>85</v>
      </c>
      <c r="C13767" t="s">
        <v>306</v>
      </c>
      <c r="D13767" s="45">
        <v>343053</v>
      </c>
      <c r="E13767" t="s">
        <v>457</v>
      </c>
      <c r="F13767" s="45">
        <v>6053201</v>
      </c>
      <c r="G13767" t="s">
        <v>458</v>
      </c>
      <c r="H13767" s="45">
        <v>789</v>
      </c>
      <c r="I13767" t="e">
        <f ca="1">_xlfn.XLOOKUP(Tableau1[[#This Row],[No. Sous-service]],DONNÉES!F:F,DONNÉES!H:H,FALSE,0,1)</f>
        <v>#NAME?</v>
      </c>
      <c r="J13767" t="e">
        <f ca="1">_xlfn.XLOOKUP(Tableau1[[#This Row],[No. Sous-service]],DONNÉES!F:F,DONNÉES!I:I,FALSE,0,1)</f>
        <v>#NAME?</v>
      </c>
    </row>
    <row r="13768" spans="1:10" x14ac:dyDescent="0.25">
      <c r="A13768" t="s">
        <v>44</v>
      </c>
      <c r="B13768" t="s">
        <v>85</v>
      </c>
      <c r="C13768" t="s">
        <v>306</v>
      </c>
      <c r="D13768" s="45">
        <v>343053</v>
      </c>
      <c r="E13768" t="s">
        <v>457</v>
      </c>
      <c r="F13768" s="45">
        <v>6053201</v>
      </c>
      <c r="G13768" t="s">
        <v>458</v>
      </c>
      <c r="H13768" s="45">
        <v>694</v>
      </c>
      <c r="I13768" t="e">
        <f ca="1">_xlfn.XLOOKUP(Tableau1[[#This Row],[No. Sous-service]],DONNÉES!F:F,DONNÉES!H:H,FALSE,0,1)</f>
        <v>#NAME?</v>
      </c>
      <c r="J13768" t="e">
        <f ca="1">_xlfn.XLOOKUP(Tableau1[[#This Row],[No. Sous-service]],DONNÉES!F:F,DONNÉES!I:I,FALSE,0,1)</f>
        <v>#NAME?</v>
      </c>
    </row>
    <row r="13769" spans="1:10" x14ac:dyDescent="0.25">
      <c r="A13769" t="s">
        <v>44</v>
      </c>
      <c r="B13769" t="s">
        <v>85</v>
      </c>
      <c r="C13769" t="s">
        <v>306</v>
      </c>
      <c r="D13769" s="45">
        <v>343053</v>
      </c>
      <c r="E13769" t="s">
        <v>457</v>
      </c>
      <c r="F13769" s="45">
        <v>6053201</v>
      </c>
      <c r="G13769" t="s">
        <v>458</v>
      </c>
      <c r="H13769" s="45">
        <v>6509</v>
      </c>
      <c r="I13769" t="e">
        <f ca="1">_xlfn.XLOOKUP(Tableau1[[#This Row],[No. Sous-service]],DONNÉES!F:F,DONNÉES!H:H,FALSE,0,1)</f>
        <v>#NAME?</v>
      </c>
      <c r="J13769" t="e">
        <f ca="1">_xlfn.XLOOKUP(Tableau1[[#This Row],[No. Sous-service]],DONNÉES!F:F,DONNÉES!I:I,FALSE,0,1)</f>
        <v>#NAME?</v>
      </c>
    </row>
    <row r="13770" spans="1:10" x14ac:dyDescent="0.25">
      <c r="A13770" t="s">
        <v>44</v>
      </c>
      <c r="B13770" t="s">
        <v>85</v>
      </c>
      <c r="C13770" t="s">
        <v>306</v>
      </c>
      <c r="D13770" s="45">
        <v>343053</v>
      </c>
      <c r="E13770" t="s">
        <v>457</v>
      </c>
      <c r="F13770" s="45">
        <v>6053201</v>
      </c>
      <c r="G13770" t="s">
        <v>458</v>
      </c>
      <c r="H13770" s="45">
        <v>787</v>
      </c>
      <c r="I13770" t="e">
        <f ca="1">_xlfn.XLOOKUP(Tableau1[[#This Row],[No. Sous-service]],DONNÉES!F:F,DONNÉES!H:H,FALSE,0,1)</f>
        <v>#NAME?</v>
      </c>
      <c r="J13770" t="e">
        <f ca="1">_xlfn.XLOOKUP(Tableau1[[#This Row],[No. Sous-service]],DONNÉES!F:F,DONNÉES!I:I,FALSE,0,1)</f>
        <v>#NAME?</v>
      </c>
    </row>
    <row r="13771" spans="1:10" x14ac:dyDescent="0.25">
      <c r="A13771" t="s">
        <v>44</v>
      </c>
      <c r="B13771" t="s">
        <v>85</v>
      </c>
      <c r="C13771" t="s">
        <v>306</v>
      </c>
      <c r="D13771" s="45">
        <v>343053</v>
      </c>
      <c r="E13771" t="s">
        <v>457</v>
      </c>
      <c r="F13771" s="45">
        <v>6053201</v>
      </c>
      <c r="G13771" t="s">
        <v>458</v>
      </c>
      <c r="H13771" s="45">
        <v>5621</v>
      </c>
      <c r="I13771" t="e">
        <f ca="1">_xlfn.XLOOKUP(Tableau1[[#This Row],[No. Sous-service]],DONNÉES!F:F,DONNÉES!H:H,FALSE,0,1)</f>
        <v>#NAME?</v>
      </c>
      <c r="J13771" t="e">
        <f ca="1">_xlfn.XLOOKUP(Tableau1[[#This Row],[No. Sous-service]],DONNÉES!F:F,DONNÉES!I:I,FALSE,0,1)</f>
        <v>#NAME?</v>
      </c>
    </row>
    <row r="13772" spans="1:10" x14ac:dyDescent="0.25">
      <c r="A13772" t="s">
        <v>44</v>
      </c>
      <c r="B13772" t="s">
        <v>85</v>
      </c>
      <c r="C13772" t="s">
        <v>306</v>
      </c>
      <c r="D13772" s="45">
        <v>343053</v>
      </c>
      <c r="E13772" t="s">
        <v>457</v>
      </c>
      <c r="F13772" s="45">
        <v>6053201</v>
      </c>
      <c r="G13772" t="s">
        <v>458</v>
      </c>
      <c r="H13772" s="45">
        <v>6610</v>
      </c>
      <c r="I13772" t="e">
        <f ca="1">_xlfn.XLOOKUP(Tableau1[[#This Row],[No. Sous-service]],DONNÉES!F:F,DONNÉES!H:H,FALSE,0,1)</f>
        <v>#NAME?</v>
      </c>
      <c r="J13772" t="e">
        <f ca="1">_xlfn.XLOOKUP(Tableau1[[#This Row],[No. Sous-service]],DONNÉES!F:F,DONNÉES!I:I,FALSE,0,1)</f>
        <v>#NAME?</v>
      </c>
    </row>
    <row r="13773" spans="1:10" x14ac:dyDescent="0.25">
      <c r="A13773" t="s">
        <v>44</v>
      </c>
      <c r="B13773" t="s">
        <v>85</v>
      </c>
      <c r="C13773" t="s">
        <v>306</v>
      </c>
      <c r="D13773" s="45">
        <v>343053</v>
      </c>
      <c r="E13773" t="s">
        <v>457</v>
      </c>
      <c r="F13773" s="45">
        <v>6053201</v>
      </c>
      <c r="G13773" t="s">
        <v>458</v>
      </c>
      <c r="H13773" s="45">
        <v>743</v>
      </c>
      <c r="I13773" t="e">
        <f ca="1">_xlfn.XLOOKUP(Tableau1[[#This Row],[No. Sous-service]],DONNÉES!F:F,DONNÉES!H:H,FALSE,0,1)</f>
        <v>#NAME?</v>
      </c>
      <c r="J13773" t="e">
        <f ca="1">_xlfn.XLOOKUP(Tableau1[[#This Row],[No. Sous-service]],DONNÉES!F:F,DONNÉES!I:I,FALSE,0,1)</f>
        <v>#NAME?</v>
      </c>
    </row>
    <row r="13774" spans="1:10" x14ac:dyDescent="0.25">
      <c r="A13774" t="s">
        <v>44</v>
      </c>
      <c r="B13774" t="s">
        <v>85</v>
      </c>
      <c r="C13774" t="s">
        <v>306</v>
      </c>
      <c r="D13774" s="45">
        <v>343053</v>
      </c>
      <c r="E13774" t="s">
        <v>457</v>
      </c>
      <c r="F13774" s="45">
        <v>6053201</v>
      </c>
      <c r="G13774" t="s">
        <v>458</v>
      </c>
      <c r="H13774" s="45">
        <v>5731</v>
      </c>
      <c r="I13774" t="e">
        <f ca="1">_xlfn.XLOOKUP(Tableau1[[#This Row],[No. Sous-service]],DONNÉES!F:F,DONNÉES!H:H,FALSE,0,1)</f>
        <v>#NAME?</v>
      </c>
      <c r="J13774" t="e">
        <f ca="1">_xlfn.XLOOKUP(Tableau1[[#This Row],[No. Sous-service]],DONNÉES!F:F,DONNÉES!I:I,FALSE,0,1)</f>
        <v>#NAME?</v>
      </c>
    </row>
    <row r="13775" spans="1:10" x14ac:dyDescent="0.25">
      <c r="A13775" t="s">
        <v>44</v>
      </c>
      <c r="B13775" t="s">
        <v>85</v>
      </c>
      <c r="C13775" t="s">
        <v>306</v>
      </c>
      <c r="D13775" s="45">
        <v>343053</v>
      </c>
      <c r="E13775" t="s">
        <v>457</v>
      </c>
      <c r="F13775" s="45">
        <v>6053201</v>
      </c>
      <c r="G13775" t="s">
        <v>458</v>
      </c>
      <c r="H13775" s="45">
        <v>3827</v>
      </c>
      <c r="I13775" t="e">
        <f ca="1">_xlfn.XLOOKUP(Tableau1[[#This Row],[No. Sous-service]],DONNÉES!F:F,DONNÉES!H:H,FALSE,0,1)</f>
        <v>#NAME?</v>
      </c>
      <c r="J13775" t="e">
        <f ca="1">_xlfn.XLOOKUP(Tableau1[[#This Row],[No. Sous-service]],DONNÉES!F:F,DONNÉES!I:I,FALSE,0,1)</f>
        <v>#NAME?</v>
      </c>
    </row>
    <row r="13776" spans="1:10" x14ac:dyDescent="0.25">
      <c r="A13776" t="s">
        <v>44</v>
      </c>
      <c r="B13776" t="s">
        <v>85</v>
      </c>
      <c r="C13776" t="s">
        <v>306</v>
      </c>
      <c r="D13776" s="45">
        <v>343053</v>
      </c>
      <c r="E13776" t="s">
        <v>457</v>
      </c>
      <c r="F13776" s="45">
        <v>6053201</v>
      </c>
      <c r="G13776" t="s">
        <v>458</v>
      </c>
      <c r="H13776" s="45">
        <v>5600</v>
      </c>
      <c r="I13776" t="e">
        <f ca="1">_xlfn.XLOOKUP(Tableau1[[#This Row],[No. Sous-service]],DONNÉES!F:F,DONNÉES!H:H,FALSE,0,1)</f>
        <v>#NAME?</v>
      </c>
      <c r="J13776" t="e">
        <f ca="1">_xlfn.XLOOKUP(Tableau1[[#This Row],[No. Sous-service]],DONNÉES!F:F,DONNÉES!I:I,FALSE,0,1)</f>
        <v>#NAME?</v>
      </c>
    </row>
    <row r="13777" spans="1:10" x14ac:dyDescent="0.25">
      <c r="A13777" t="s">
        <v>44</v>
      </c>
      <c r="B13777" t="s">
        <v>85</v>
      </c>
      <c r="C13777" t="s">
        <v>306</v>
      </c>
      <c r="D13777" s="45">
        <v>343053</v>
      </c>
      <c r="E13777" t="s">
        <v>457</v>
      </c>
      <c r="F13777" s="45">
        <v>6053201</v>
      </c>
      <c r="G13777" t="s">
        <v>458</v>
      </c>
      <c r="H13777" s="45">
        <v>5730</v>
      </c>
      <c r="I13777" t="e">
        <f ca="1">_xlfn.XLOOKUP(Tableau1[[#This Row],[No. Sous-service]],DONNÉES!F:F,DONNÉES!H:H,FALSE,0,1)</f>
        <v>#NAME?</v>
      </c>
      <c r="J13777" t="e">
        <f ca="1">_xlfn.XLOOKUP(Tableau1[[#This Row],[No. Sous-service]],DONNÉES!F:F,DONNÉES!I:I,FALSE,0,1)</f>
        <v>#NAME?</v>
      </c>
    </row>
    <row r="13778" spans="1:10" x14ac:dyDescent="0.25">
      <c r="A13778" t="s">
        <v>44</v>
      </c>
      <c r="B13778" t="s">
        <v>85</v>
      </c>
      <c r="C13778" t="s">
        <v>306</v>
      </c>
      <c r="D13778" s="45">
        <v>343053</v>
      </c>
      <c r="E13778" t="s">
        <v>457</v>
      </c>
      <c r="F13778" s="45">
        <v>6053201</v>
      </c>
      <c r="G13778" t="s">
        <v>458</v>
      </c>
      <c r="H13778" s="45">
        <v>5921</v>
      </c>
      <c r="I13778" t="e">
        <f ca="1">_xlfn.XLOOKUP(Tableau1[[#This Row],[No. Sous-service]],DONNÉES!F:F,DONNÉES!H:H,FALSE,0,1)</f>
        <v>#NAME?</v>
      </c>
      <c r="J13778" t="e">
        <f ca="1">_xlfn.XLOOKUP(Tableau1[[#This Row],[No. Sous-service]],DONNÉES!F:F,DONNÉES!I:I,FALSE,0,1)</f>
        <v>#NAME?</v>
      </c>
    </row>
    <row r="13779" spans="1:10" x14ac:dyDescent="0.25">
      <c r="A13779" t="s">
        <v>44</v>
      </c>
      <c r="B13779" t="s">
        <v>85</v>
      </c>
      <c r="C13779" t="s">
        <v>306</v>
      </c>
      <c r="D13779" s="45">
        <v>343053</v>
      </c>
      <c r="E13779" t="s">
        <v>457</v>
      </c>
      <c r="F13779" s="45">
        <v>6053201</v>
      </c>
      <c r="G13779" t="s">
        <v>458</v>
      </c>
      <c r="H13779" s="45">
        <v>5964</v>
      </c>
      <c r="I13779" t="e">
        <f ca="1">_xlfn.XLOOKUP(Tableau1[[#This Row],[No. Sous-service]],DONNÉES!F:F,DONNÉES!H:H,FALSE,0,1)</f>
        <v>#NAME?</v>
      </c>
      <c r="J13779" t="e">
        <f ca="1">_xlfn.XLOOKUP(Tableau1[[#This Row],[No. Sous-service]],DONNÉES!F:F,DONNÉES!I:I,FALSE,0,1)</f>
        <v>#NAME?</v>
      </c>
    </row>
    <row r="13780" spans="1:10" x14ac:dyDescent="0.25">
      <c r="A13780" t="s">
        <v>44</v>
      </c>
      <c r="B13780" t="s">
        <v>85</v>
      </c>
      <c r="C13780" t="s">
        <v>306</v>
      </c>
      <c r="D13780" s="45">
        <v>343053</v>
      </c>
      <c r="E13780" t="s">
        <v>457</v>
      </c>
      <c r="F13780" s="45">
        <v>6053201</v>
      </c>
      <c r="G13780" t="s">
        <v>458</v>
      </c>
      <c r="H13780" s="45">
        <v>6403</v>
      </c>
      <c r="I13780" t="e">
        <f ca="1">_xlfn.XLOOKUP(Tableau1[[#This Row],[No. Sous-service]],DONNÉES!F:F,DONNÉES!H:H,FALSE,0,1)</f>
        <v>#NAME?</v>
      </c>
      <c r="J13780" t="e">
        <f ca="1">_xlfn.XLOOKUP(Tableau1[[#This Row],[No. Sous-service]],DONNÉES!F:F,DONNÉES!I:I,FALSE,0,1)</f>
        <v>#NAME?</v>
      </c>
    </row>
    <row r="13781" spans="1:10" x14ac:dyDescent="0.25">
      <c r="A13781" t="s">
        <v>44</v>
      </c>
      <c r="B13781" t="s">
        <v>85</v>
      </c>
      <c r="C13781" t="s">
        <v>306</v>
      </c>
      <c r="D13781" s="45">
        <v>343053</v>
      </c>
      <c r="E13781" t="s">
        <v>457</v>
      </c>
      <c r="F13781" s="45">
        <v>6053201</v>
      </c>
      <c r="G13781" t="s">
        <v>458</v>
      </c>
      <c r="H13781" s="45">
        <v>6404</v>
      </c>
      <c r="I13781" t="e">
        <f ca="1">_xlfn.XLOOKUP(Tableau1[[#This Row],[No. Sous-service]],DONNÉES!F:F,DONNÉES!H:H,FALSE,0,1)</f>
        <v>#NAME?</v>
      </c>
      <c r="J13781" t="e">
        <f ca="1">_xlfn.XLOOKUP(Tableau1[[#This Row],[No. Sous-service]],DONNÉES!F:F,DONNÉES!I:I,FALSE,0,1)</f>
        <v>#NAME?</v>
      </c>
    </row>
    <row r="13782" spans="1:10" x14ac:dyDescent="0.25">
      <c r="A13782" t="s">
        <v>44</v>
      </c>
      <c r="B13782" t="s">
        <v>85</v>
      </c>
      <c r="C13782" t="s">
        <v>306</v>
      </c>
      <c r="D13782" s="45">
        <v>343053</v>
      </c>
      <c r="E13782" t="s">
        <v>457</v>
      </c>
      <c r="F13782" s="45">
        <v>6053201</v>
      </c>
      <c r="G13782" t="s">
        <v>458</v>
      </c>
      <c r="H13782" s="45">
        <v>6475</v>
      </c>
      <c r="I13782" t="e">
        <f ca="1">_xlfn.XLOOKUP(Tableau1[[#This Row],[No. Sous-service]],DONNÉES!F:F,DONNÉES!H:H,FALSE,0,1)</f>
        <v>#NAME?</v>
      </c>
      <c r="J13782" t="e">
        <f ca="1">_xlfn.XLOOKUP(Tableau1[[#This Row],[No. Sous-service]],DONNÉES!F:F,DONNÉES!I:I,FALSE,0,1)</f>
        <v>#NAME?</v>
      </c>
    </row>
    <row r="13783" spans="1:10" x14ac:dyDescent="0.25">
      <c r="A13783" t="s">
        <v>44</v>
      </c>
      <c r="B13783" t="s">
        <v>85</v>
      </c>
      <c r="C13783" t="s">
        <v>306</v>
      </c>
      <c r="D13783" s="45">
        <v>343053</v>
      </c>
      <c r="E13783" t="s">
        <v>457</v>
      </c>
      <c r="F13783" s="45">
        <v>6053201</v>
      </c>
      <c r="G13783" t="s">
        <v>458</v>
      </c>
      <c r="H13783" s="45">
        <v>6476</v>
      </c>
      <c r="I13783" t="e">
        <f ca="1">_xlfn.XLOOKUP(Tableau1[[#This Row],[No. Sous-service]],DONNÉES!F:F,DONNÉES!H:H,FALSE,0,1)</f>
        <v>#NAME?</v>
      </c>
      <c r="J13783" t="e">
        <f ca="1">_xlfn.XLOOKUP(Tableau1[[#This Row],[No. Sous-service]],DONNÉES!F:F,DONNÉES!I:I,FALSE,0,1)</f>
        <v>#NAME?</v>
      </c>
    </row>
    <row r="13784" spans="1:10" x14ac:dyDescent="0.25">
      <c r="A13784" t="s">
        <v>44</v>
      </c>
      <c r="B13784" t="s">
        <v>85</v>
      </c>
      <c r="C13784" t="s">
        <v>306</v>
      </c>
      <c r="D13784" s="45">
        <v>343053</v>
      </c>
      <c r="E13784" t="s">
        <v>457</v>
      </c>
      <c r="F13784" s="45">
        <v>6053201</v>
      </c>
      <c r="G13784" t="s">
        <v>458</v>
      </c>
      <c r="H13784" s="45">
        <v>6478</v>
      </c>
      <c r="I13784" t="e">
        <f ca="1">_xlfn.XLOOKUP(Tableau1[[#This Row],[No. Sous-service]],DONNÉES!F:F,DONNÉES!H:H,FALSE,0,1)</f>
        <v>#NAME?</v>
      </c>
      <c r="J13784" t="e">
        <f ca="1">_xlfn.XLOOKUP(Tableau1[[#This Row],[No. Sous-service]],DONNÉES!F:F,DONNÉES!I:I,FALSE,0,1)</f>
        <v>#NAME?</v>
      </c>
    </row>
    <row r="13785" spans="1:10" x14ac:dyDescent="0.25">
      <c r="A13785" t="s">
        <v>44</v>
      </c>
      <c r="B13785" t="s">
        <v>85</v>
      </c>
      <c r="C13785" t="s">
        <v>306</v>
      </c>
      <c r="D13785" s="45">
        <v>343053</v>
      </c>
      <c r="E13785" t="s">
        <v>457</v>
      </c>
      <c r="F13785" s="45">
        <v>6053201</v>
      </c>
      <c r="G13785" t="s">
        <v>458</v>
      </c>
      <c r="H13785" s="45">
        <v>2044</v>
      </c>
      <c r="I13785" t="e">
        <f ca="1">_xlfn.XLOOKUP(Tableau1[[#This Row],[No. Sous-service]],DONNÉES!F:F,DONNÉES!H:H,FALSE,0,1)</f>
        <v>#NAME?</v>
      </c>
      <c r="J13785" t="e">
        <f ca="1">_xlfn.XLOOKUP(Tableau1[[#This Row],[No. Sous-service]],DONNÉES!F:F,DONNÉES!I:I,FALSE,0,1)</f>
        <v>#NAME?</v>
      </c>
    </row>
    <row r="13786" spans="1:10" x14ac:dyDescent="0.25">
      <c r="A13786" t="s">
        <v>44</v>
      </c>
      <c r="B13786" t="s">
        <v>85</v>
      </c>
      <c r="C13786" t="s">
        <v>306</v>
      </c>
      <c r="D13786" s="45">
        <v>343053</v>
      </c>
      <c r="E13786" t="s">
        <v>457</v>
      </c>
      <c r="F13786" s="45">
        <v>6053201</v>
      </c>
      <c r="G13786" t="s">
        <v>458</v>
      </c>
      <c r="H13786" s="45">
        <v>808090</v>
      </c>
      <c r="I13786" t="e">
        <f ca="1">_xlfn.XLOOKUP(Tableau1[[#This Row],[No. Sous-service]],DONNÉES!F:F,DONNÉES!H:H,FALSE,0,1)</f>
        <v>#NAME?</v>
      </c>
      <c r="J13786" t="e">
        <f ca="1">_xlfn.XLOOKUP(Tableau1[[#This Row],[No. Sous-service]],DONNÉES!F:F,DONNÉES!I:I,FALSE,0,1)</f>
        <v>#NAME?</v>
      </c>
    </row>
    <row r="13787" spans="1:10" x14ac:dyDescent="0.25">
      <c r="A13787" t="s">
        <v>44</v>
      </c>
      <c r="B13787" t="s">
        <v>85</v>
      </c>
      <c r="C13787" t="s">
        <v>306</v>
      </c>
      <c r="D13787" s="45">
        <v>343053</v>
      </c>
      <c r="E13787" t="s">
        <v>457</v>
      </c>
      <c r="F13787" s="45">
        <v>6053201</v>
      </c>
      <c r="G13787" t="s">
        <v>458</v>
      </c>
      <c r="H13787" s="45">
        <v>727</v>
      </c>
      <c r="I13787" t="e">
        <f ca="1">_xlfn.XLOOKUP(Tableau1[[#This Row],[No. Sous-service]],DONNÉES!F:F,DONNÉES!H:H,FALSE,0,1)</f>
        <v>#NAME?</v>
      </c>
      <c r="J13787" t="e">
        <f ca="1">_xlfn.XLOOKUP(Tableau1[[#This Row],[No. Sous-service]],DONNÉES!F:F,DONNÉES!I:I,FALSE,0,1)</f>
        <v>#NAME?</v>
      </c>
    </row>
    <row r="13788" spans="1:10" x14ac:dyDescent="0.25">
      <c r="A13788" t="s">
        <v>44</v>
      </c>
      <c r="B13788" t="s">
        <v>85</v>
      </c>
      <c r="C13788" t="s">
        <v>306</v>
      </c>
      <c r="D13788" s="45">
        <v>343053</v>
      </c>
      <c r="E13788" t="s">
        <v>457</v>
      </c>
      <c r="F13788" s="45">
        <v>6053201</v>
      </c>
      <c r="G13788" t="s">
        <v>458</v>
      </c>
      <c r="H13788" s="45">
        <v>6859</v>
      </c>
      <c r="I13788" t="e">
        <f ca="1">_xlfn.XLOOKUP(Tableau1[[#This Row],[No. Sous-service]],DONNÉES!F:F,DONNÉES!H:H,FALSE,0,1)</f>
        <v>#NAME?</v>
      </c>
      <c r="J13788" t="e">
        <f ca="1">_xlfn.XLOOKUP(Tableau1[[#This Row],[No. Sous-service]],DONNÉES!F:F,DONNÉES!I:I,FALSE,0,1)</f>
        <v>#NAME?</v>
      </c>
    </row>
    <row r="13789" spans="1:10" x14ac:dyDescent="0.25">
      <c r="A13789" t="s">
        <v>44</v>
      </c>
      <c r="B13789" t="s">
        <v>85</v>
      </c>
      <c r="C13789" t="s">
        <v>306</v>
      </c>
      <c r="D13789" s="45">
        <v>343053</v>
      </c>
      <c r="E13789" t="s">
        <v>457</v>
      </c>
      <c r="F13789" s="45">
        <v>6053201</v>
      </c>
      <c r="G13789" t="s">
        <v>458</v>
      </c>
      <c r="H13789" s="45">
        <v>3717</v>
      </c>
      <c r="I13789" t="e">
        <f ca="1">_xlfn.XLOOKUP(Tableau1[[#This Row],[No. Sous-service]],DONNÉES!F:F,DONNÉES!H:H,FALSE,0,1)</f>
        <v>#NAME?</v>
      </c>
      <c r="J13789" t="e">
        <f ca="1">_xlfn.XLOOKUP(Tableau1[[#This Row],[No. Sous-service]],DONNÉES!F:F,DONNÉES!I:I,FALSE,0,1)</f>
        <v>#NAME?</v>
      </c>
    </row>
    <row r="13790" spans="1:10" x14ac:dyDescent="0.25">
      <c r="A13790" t="s">
        <v>44</v>
      </c>
      <c r="B13790" t="s">
        <v>85</v>
      </c>
      <c r="C13790" t="s">
        <v>306</v>
      </c>
      <c r="D13790" s="45">
        <v>343053</v>
      </c>
      <c r="E13790" t="s">
        <v>457</v>
      </c>
      <c r="F13790" s="45">
        <v>6053201</v>
      </c>
      <c r="G13790" t="s">
        <v>458</v>
      </c>
      <c r="H13790" s="45">
        <v>6379</v>
      </c>
      <c r="I13790" t="e">
        <f ca="1">_xlfn.XLOOKUP(Tableau1[[#This Row],[No. Sous-service]],DONNÉES!F:F,DONNÉES!H:H,FALSE,0,1)</f>
        <v>#NAME?</v>
      </c>
      <c r="J13790" t="e">
        <f ca="1">_xlfn.XLOOKUP(Tableau1[[#This Row],[No. Sous-service]],DONNÉES!F:F,DONNÉES!I:I,FALSE,0,1)</f>
        <v>#NAME?</v>
      </c>
    </row>
    <row r="13791" spans="1:10" x14ac:dyDescent="0.25">
      <c r="A13791" t="s">
        <v>44</v>
      </c>
      <c r="B13791" t="s">
        <v>85</v>
      </c>
      <c r="C13791" t="s">
        <v>306</v>
      </c>
      <c r="D13791" s="45">
        <v>343053</v>
      </c>
      <c r="E13791" t="s">
        <v>457</v>
      </c>
      <c r="F13791" s="45">
        <v>6053201</v>
      </c>
      <c r="G13791" t="s">
        <v>458</v>
      </c>
      <c r="H13791" s="45">
        <v>134903</v>
      </c>
      <c r="I13791" t="e">
        <f ca="1">_xlfn.XLOOKUP(Tableau1[[#This Row],[No. Sous-service]],DONNÉES!F:F,DONNÉES!H:H,FALSE,0,1)</f>
        <v>#NAME?</v>
      </c>
      <c r="J13791" t="e">
        <f ca="1">_xlfn.XLOOKUP(Tableau1[[#This Row],[No. Sous-service]],DONNÉES!F:F,DONNÉES!I:I,FALSE,0,1)</f>
        <v>#NAME?</v>
      </c>
    </row>
    <row r="13792" spans="1:10" x14ac:dyDescent="0.25">
      <c r="A13792" t="s">
        <v>44</v>
      </c>
      <c r="B13792" t="s">
        <v>85</v>
      </c>
      <c r="C13792" t="s">
        <v>306</v>
      </c>
      <c r="D13792" s="45">
        <v>343053</v>
      </c>
      <c r="E13792" t="s">
        <v>457</v>
      </c>
      <c r="F13792" s="45">
        <v>6053201</v>
      </c>
      <c r="G13792" t="s">
        <v>458</v>
      </c>
      <c r="H13792" s="45">
        <v>808177</v>
      </c>
      <c r="I13792" t="e">
        <f ca="1">_xlfn.XLOOKUP(Tableau1[[#This Row],[No. Sous-service]],DONNÉES!F:F,DONNÉES!H:H,FALSE,0,1)</f>
        <v>#NAME?</v>
      </c>
      <c r="J13792" t="e">
        <f ca="1">_xlfn.XLOOKUP(Tableau1[[#This Row],[No. Sous-service]],DONNÉES!F:F,DONNÉES!I:I,FALSE,0,1)</f>
        <v>#NAME?</v>
      </c>
    </row>
    <row r="13793" spans="1:10" x14ac:dyDescent="0.25">
      <c r="A13793" t="s">
        <v>44</v>
      </c>
      <c r="B13793" t="s">
        <v>85</v>
      </c>
      <c r="C13793" t="s">
        <v>306</v>
      </c>
      <c r="D13793" s="45">
        <v>343053</v>
      </c>
      <c r="E13793" t="s">
        <v>457</v>
      </c>
      <c r="F13793" s="45">
        <v>6053201</v>
      </c>
      <c r="G13793" t="s">
        <v>458</v>
      </c>
      <c r="H13793" s="45">
        <v>714</v>
      </c>
      <c r="I13793" t="e">
        <f ca="1">_xlfn.XLOOKUP(Tableau1[[#This Row],[No. Sous-service]],DONNÉES!F:F,DONNÉES!H:H,FALSE,0,1)</f>
        <v>#NAME?</v>
      </c>
      <c r="J13793" t="e">
        <f ca="1">_xlfn.XLOOKUP(Tableau1[[#This Row],[No. Sous-service]],DONNÉES!F:F,DONNÉES!I:I,FALSE,0,1)</f>
        <v>#NAME?</v>
      </c>
    </row>
    <row r="13794" spans="1:10" x14ac:dyDescent="0.25">
      <c r="A13794" t="s">
        <v>44</v>
      </c>
      <c r="B13794" t="s">
        <v>85</v>
      </c>
      <c r="C13794" t="s">
        <v>306</v>
      </c>
      <c r="D13794" s="45">
        <v>343053</v>
      </c>
      <c r="E13794" t="s">
        <v>457</v>
      </c>
      <c r="F13794" s="45">
        <v>6053201</v>
      </c>
      <c r="G13794" t="s">
        <v>458</v>
      </c>
      <c r="H13794" s="45">
        <v>6919</v>
      </c>
      <c r="I13794" t="e">
        <f ca="1">_xlfn.XLOOKUP(Tableau1[[#This Row],[No. Sous-service]],DONNÉES!F:F,DONNÉES!H:H,FALSE,0,1)</f>
        <v>#NAME?</v>
      </c>
      <c r="J13794" t="e">
        <f ca="1">_xlfn.XLOOKUP(Tableau1[[#This Row],[No. Sous-service]],DONNÉES!F:F,DONNÉES!I:I,FALSE,0,1)</f>
        <v>#NAME?</v>
      </c>
    </row>
    <row r="13795" spans="1:10" x14ac:dyDescent="0.25">
      <c r="A13795" t="s">
        <v>44</v>
      </c>
      <c r="B13795" t="s">
        <v>85</v>
      </c>
      <c r="C13795" t="s">
        <v>306</v>
      </c>
      <c r="D13795" s="45">
        <v>343053</v>
      </c>
      <c r="E13795" t="s">
        <v>457</v>
      </c>
      <c r="F13795" s="45">
        <v>6053201</v>
      </c>
      <c r="G13795" t="s">
        <v>458</v>
      </c>
      <c r="H13795" s="45">
        <v>3716</v>
      </c>
      <c r="I13795" t="e">
        <f ca="1">_xlfn.XLOOKUP(Tableau1[[#This Row],[No. Sous-service]],DONNÉES!F:F,DONNÉES!H:H,FALSE,0,1)</f>
        <v>#NAME?</v>
      </c>
      <c r="J13795" t="e">
        <f ca="1">_xlfn.XLOOKUP(Tableau1[[#This Row],[No. Sous-service]],DONNÉES!F:F,DONNÉES!I:I,FALSE,0,1)</f>
        <v>#NAME?</v>
      </c>
    </row>
    <row r="13796" spans="1:10" x14ac:dyDescent="0.25">
      <c r="A13796" t="s">
        <v>44</v>
      </c>
      <c r="B13796" t="s">
        <v>85</v>
      </c>
      <c r="C13796" t="s">
        <v>306</v>
      </c>
      <c r="D13796" s="45">
        <v>343053</v>
      </c>
      <c r="E13796" t="s">
        <v>457</v>
      </c>
      <c r="F13796" s="45">
        <v>6053201</v>
      </c>
      <c r="G13796" t="s">
        <v>458</v>
      </c>
      <c r="H13796" s="45">
        <v>5671</v>
      </c>
      <c r="I13796" t="e">
        <f ca="1">_xlfn.XLOOKUP(Tableau1[[#This Row],[No. Sous-service]],DONNÉES!F:F,DONNÉES!H:H,FALSE,0,1)</f>
        <v>#NAME?</v>
      </c>
      <c r="J13796" t="e">
        <f ca="1">_xlfn.XLOOKUP(Tableau1[[#This Row],[No. Sous-service]],DONNÉES!F:F,DONNÉES!I:I,FALSE,0,1)</f>
        <v>#NAME?</v>
      </c>
    </row>
    <row r="13797" spans="1:10" x14ac:dyDescent="0.25">
      <c r="A13797" t="s">
        <v>44</v>
      </c>
      <c r="B13797" t="s">
        <v>85</v>
      </c>
      <c r="C13797" t="s">
        <v>306</v>
      </c>
      <c r="D13797" s="45">
        <v>343053</v>
      </c>
      <c r="E13797" t="s">
        <v>457</v>
      </c>
      <c r="F13797" s="45">
        <v>6053201</v>
      </c>
      <c r="G13797" t="s">
        <v>458</v>
      </c>
      <c r="H13797" s="45">
        <v>808007</v>
      </c>
      <c r="I13797" t="e">
        <f ca="1">_xlfn.XLOOKUP(Tableau1[[#This Row],[No. Sous-service]],DONNÉES!F:F,DONNÉES!H:H,FALSE,0,1)</f>
        <v>#NAME?</v>
      </c>
      <c r="J13797" t="e">
        <f ca="1">_xlfn.XLOOKUP(Tableau1[[#This Row],[No. Sous-service]],DONNÉES!F:F,DONNÉES!I:I,FALSE,0,1)</f>
        <v>#NAME?</v>
      </c>
    </row>
    <row r="13798" spans="1:10" x14ac:dyDescent="0.25">
      <c r="A13798" t="s">
        <v>44</v>
      </c>
      <c r="B13798" t="s">
        <v>85</v>
      </c>
      <c r="C13798" t="s">
        <v>306</v>
      </c>
      <c r="D13798" s="45">
        <v>343053</v>
      </c>
      <c r="E13798" t="s">
        <v>457</v>
      </c>
      <c r="F13798" s="45">
        <v>6053201</v>
      </c>
      <c r="G13798" t="s">
        <v>458</v>
      </c>
      <c r="H13798" s="45">
        <v>10412</v>
      </c>
      <c r="I13798" t="e">
        <f ca="1">_xlfn.XLOOKUP(Tableau1[[#This Row],[No. Sous-service]],DONNÉES!F:F,DONNÉES!H:H,FALSE,0,1)</f>
        <v>#NAME?</v>
      </c>
      <c r="J13798" t="e">
        <f ca="1">_xlfn.XLOOKUP(Tableau1[[#This Row],[No. Sous-service]],DONNÉES!F:F,DONNÉES!I:I,FALSE,0,1)</f>
        <v>#NAME?</v>
      </c>
    </row>
    <row r="13799" spans="1:10" x14ac:dyDescent="0.25">
      <c r="A13799" t="s">
        <v>44</v>
      </c>
      <c r="B13799" t="s">
        <v>85</v>
      </c>
      <c r="C13799" t="s">
        <v>306</v>
      </c>
      <c r="D13799" s="45">
        <v>343053</v>
      </c>
      <c r="E13799" t="s">
        <v>457</v>
      </c>
      <c r="F13799" s="45">
        <v>6053201</v>
      </c>
      <c r="G13799" t="s">
        <v>458</v>
      </c>
      <c r="H13799" s="45">
        <v>808095</v>
      </c>
      <c r="I13799" t="e">
        <f ca="1">_xlfn.XLOOKUP(Tableau1[[#This Row],[No. Sous-service]],DONNÉES!F:F,DONNÉES!H:H,FALSE,0,1)</f>
        <v>#NAME?</v>
      </c>
      <c r="J13799" t="e">
        <f ca="1">_xlfn.XLOOKUP(Tableau1[[#This Row],[No. Sous-service]],DONNÉES!F:F,DONNÉES!I:I,FALSE,0,1)</f>
        <v>#NAME?</v>
      </c>
    </row>
    <row r="13800" spans="1:10" x14ac:dyDescent="0.25">
      <c r="A13800" t="s">
        <v>44</v>
      </c>
      <c r="B13800" t="s">
        <v>85</v>
      </c>
      <c r="C13800" t="s">
        <v>306</v>
      </c>
      <c r="D13800" s="45">
        <v>343053</v>
      </c>
      <c r="E13800" t="s">
        <v>457</v>
      </c>
      <c r="F13800" s="45">
        <v>6053201</v>
      </c>
      <c r="G13800" t="s">
        <v>458</v>
      </c>
      <c r="H13800" s="45">
        <v>4839</v>
      </c>
      <c r="I13800" t="e">
        <f ca="1">_xlfn.XLOOKUP(Tableau1[[#This Row],[No. Sous-service]],DONNÉES!F:F,DONNÉES!H:H,FALSE,0,1)</f>
        <v>#NAME?</v>
      </c>
      <c r="J13800" t="e">
        <f ca="1">_xlfn.XLOOKUP(Tableau1[[#This Row],[No. Sous-service]],DONNÉES!F:F,DONNÉES!I:I,FALSE,0,1)</f>
        <v>#NAME?</v>
      </c>
    </row>
    <row r="13801" spans="1:10" x14ac:dyDescent="0.25">
      <c r="A13801" t="s">
        <v>44</v>
      </c>
      <c r="B13801" t="s">
        <v>85</v>
      </c>
      <c r="C13801" t="s">
        <v>306</v>
      </c>
      <c r="D13801" s="45">
        <v>343053</v>
      </c>
      <c r="E13801" t="s">
        <v>457</v>
      </c>
      <c r="F13801" s="45">
        <v>6053201</v>
      </c>
      <c r="G13801" t="s">
        <v>458</v>
      </c>
      <c r="H13801" s="45">
        <v>7397</v>
      </c>
      <c r="I13801" t="e">
        <f ca="1">_xlfn.XLOOKUP(Tableau1[[#This Row],[No. Sous-service]],DONNÉES!F:F,DONNÉES!H:H,FALSE,0,1)</f>
        <v>#NAME?</v>
      </c>
      <c r="J13801" t="e">
        <f ca="1">_xlfn.XLOOKUP(Tableau1[[#This Row],[No. Sous-service]],DONNÉES!F:F,DONNÉES!I:I,FALSE,0,1)</f>
        <v>#NAME?</v>
      </c>
    </row>
    <row r="13802" spans="1:10" x14ac:dyDescent="0.25">
      <c r="A13802" t="s">
        <v>44</v>
      </c>
      <c r="B13802" t="s">
        <v>85</v>
      </c>
      <c r="C13802" t="s">
        <v>306</v>
      </c>
      <c r="D13802" s="45">
        <v>343053</v>
      </c>
      <c r="E13802" t="s">
        <v>457</v>
      </c>
      <c r="F13802" s="45">
        <v>6053201</v>
      </c>
      <c r="G13802" t="s">
        <v>458</v>
      </c>
      <c r="H13802" s="45">
        <v>6858</v>
      </c>
      <c r="I13802" t="e">
        <f ca="1">_xlfn.XLOOKUP(Tableau1[[#This Row],[No. Sous-service]],DONNÉES!F:F,DONNÉES!H:H,FALSE,0,1)</f>
        <v>#NAME?</v>
      </c>
      <c r="J13802" t="e">
        <f ca="1">_xlfn.XLOOKUP(Tableau1[[#This Row],[No. Sous-service]],DONNÉES!F:F,DONNÉES!I:I,FALSE,0,1)</f>
        <v>#NAME?</v>
      </c>
    </row>
    <row r="13803" spans="1:10" x14ac:dyDescent="0.25">
      <c r="A13803" t="s">
        <v>44</v>
      </c>
      <c r="B13803" t="s">
        <v>85</v>
      </c>
      <c r="C13803" t="s">
        <v>306</v>
      </c>
      <c r="D13803" s="45">
        <v>343053</v>
      </c>
      <c r="E13803" t="s">
        <v>457</v>
      </c>
      <c r="F13803" s="45">
        <v>6053201</v>
      </c>
      <c r="G13803" t="s">
        <v>458</v>
      </c>
      <c r="H13803" s="45">
        <v>6860</v>
      </c>
      <c r="I13803" t="e">
        <f ca="1">_xlfn.XLOOKUP(Tableau1[[#This Row],[No. Sous-service]],DONNÉES!F:F,DONNÉES!H:H,FALSE,0,1)</f>
        <v>#NAME?</v>
      </c>
      <c r="J13803" t="e">
        <f ca="1">_xlfn.XLOOKUP(Tableau1[[#This Row],[No. Sous-service]],DONNÉES!F:F,DONNÉES!I:I,FALSE,0,1)</f>
        <v>#NAME?</v>
      </c>
    </row>
    <row r="13804" spans="1:10" x14ac:dyDescent="0.25">
      <c r="A13804" t="s">
        <v>44</v>
      </c>
      <c r="B13804" t="s">
        <v>85</v>
      </c>
      <c r="C13804" t="s">
        <v>306</v>
      </c>
      <c r="D13804" s="45">
        <v>343053</v>
      </c>
      <c r="E13804" t="s">
        <v>457</v>
      </c>
      <c r="F13804" s="45">
        <v>6053201</v>
      </c>
      <c r="G13804" t="s">
        <v>458</v>
      </c>
      <c r="H13804" s="45">
        <v>6867</v>
      </c>
      <c r="I13804" t="e">
        <f ca="1">_xlfn.XLOOKUP(Tableau1[[#This Row],[No. Sous-service]],DONNÉES!F:F,DONNÉES!H:H,FALSE,0,1)</f>
        <v>#NAME?</v>
      </c>
      <c r="J13804" t="e">
        <f ca="1">_xlfn.XLOOKUP(Tableau1[[#This Row],[No. Sous-service]],DONNÉES!F:F,DONNÉES!I:I,FALSE,0,1)</f>
        <v>#NAME?</v>
      </c>
    </row>
    <row r="13805" spans="1:10" x14ac:dyDescent="0.25">
      <c r="A13805" t="s">
        <v>44</v>
      </c>
      <c r="B13805" t="s">
        <v>85</v>
      </c>
      <c r="C13805" t="s">
        <v>306</v>
      </c>
      <c r="D13805" s="45">
        <v>343053</v>
      </c>
      <c r="E13805" t="s">
        <v>457</v>
      </c>
      <c r="F13805" s="45">
        <v>6053201</v>
      </c>
      <c r="G13805" t="s">
        <v>458</v>
      </c>
      <c r="H13805" s="45">
        <v>7675</v>
      </c>
      <c r="I13805" t="e">
        <f ca="1">_xlfn.XLOOKUP(Tableau1[[#This Row],[No. Sous-service]],DONNÉES!F:F,DONNÉES!H:H,FALSE,0,1)</f>
        <v>#NAME?</v>
      </c>
      <c r="J13805" t="e">
        <f ca="1">_xlfn.XLOOKUP(Tableau1[[#This Row],[No. Sous-service]],DONNÉES!F:F,DONNÉES!I:I,FALSE,0,1)</f>
        <v>#NAME?</v>
      </c>
    </row>
    <row r="13806" spans="1:10" x14ac:dyDescent="0.25">
      <c r="A13806" t="s">
        <v>44</v>
      </c>
      <c r="B13806" t="s">
        <v>85</v>
      </c>
      <c r="C13806" t="s">
        <v>306</v>
      </c>
      <c r="D13806" s="45">
        <v>343053</v>
      </c>
      <c r="E13806" t="s">
        <v>457</v>
      </c>
      <c r="F13806" s="45">
        <v>6053201</v>
      </c>
      <c r="G13806" t="s">
        <v>458</v>
      </c>
      <c r="H13806" s="45">
        <v>11031</v>
      </c>
      <c r="I13806" t="e">
        <f ca="1">_xlfn.XLOOKUP(Tableau1[[#This Row],[No. Sous-service]],DONNÉES!F:F,DONNÉES!H:H,FALSE,0,1)</f>
        <v>#NAME?</v>
      </c>
      <c r="J13806" t="e">
        <f ca="1">_xlfn.XLOOKUP(Tableau1[[#This Row],[No. Sous-service]],DONNÉES!F:F,DONNÉES!I:I,FALSE,0,1)</f>
        <v>#NAME?</v>
      </c>
    </row>
    <row r="13807" spans="1:10" x14ac:dyDescent="0.25">
      <c r="A13807" t="s">
        <v>44</v>
      </c>
      <c r="B13807" t="s">
        <v>85</v>
      </c>
      <c r="C13807" t="s">
        <v>306</v>
      </c>
      <c r="D13807" s="45">
        <v>343053</v>
      </c>
      <c r="E13807" t="s">
        <v>457</v>
      </c>
      <c r="F13807" s="45">
        <v>6053201</v>
      </c>
      <c r="G13807" t="s">
        <v>458</v>
      </c>
      <c r="H13807" s="45">
        <v>11032</v>
      </c>
      <c r="I13807" t="e">
        <f ca="1">_xlfn.XLOOKUP(Tableau1[[#This Row],[No. Sous-service]],DONNÉES!F:F,DONNÉES!H:H,FALSE,0,1)</f>
        <v>#NAME?</v>
      </c>
      <c r="J13807" t="e">
        <f ca="1">_xlfn.XLOOKUP(Tableau1[[#This Row],[No. Sous-service]],DONNÉES!F:F,DONNÉES!I:I,FALSE,0,1)</f>
        <v>#NAME?</v>
      </c>
    </row>
    <row r="13808" spans="1:10" x14ac:dyDescent="0.25">
      <c r="A13808" t="s">
        <v>44</v>
      </c>
      <c r="B13808" t="s">
        <v>85</v>
      </c>
      <c r="C13808" t="s">
        <v>306</v>
      </c>
      <c r="D13808" s="45">
        <v>343053</v>
      </c>
      <c r="E13808" t="s">
        <v>457</v>
      </c>
      <c r="F13808" s="45">
        <v>6053201</v>
      </c>
      <c r="G13808" t="s">
        <v>458</v>
      </c>
      <c r="H13808" s="45">
        <v>11036</v>
      </c>
      <c r="I13808" t="e">
        <f ca="1">_xlfn.XLOOKUP(Tableau1[[#This Row],[No. Sous-service]],DONNÉES!F:F,DONNÉES!H:H,FALSE,0,1)</f>
        <v>#NAME?</v>
      </c>
      <c r="J13808" t="e">
        <f ca="1">_xlfn.XLOOKUP(Tableau1[[#This Row],[No. Sous-service]],DONNÉES!F:F,DONNÉES!I:I,FALSE,0,1)</f>
        <v>#NAME?</v>
      </c>
    </row>
    <row r="13809" spans="1:10" x14ac:dyDescent="0.25">
      <c r="A13809" t="s">
        <v>44</v>
      </c>
      <c r="B13809" t="s">
        <v>85</v>
      </c>
      <c r="C13809" t="s">
        <v>306</v>
      </c>
      <c r="D13809" s="45">
        <v>343053</v>
      </c>
      <c r="E13809" t="s">
        <v>457</v>
      </c>
      <c r="F13809" s="45">
        <v>6053201</v>
      </c>
      <c r="G13809" t="s">
        <v>458</v>
      </c>
      <c r="H13809" s="45">
        <v>808089</v>
      </c>
      <c r="I13809" t="e">
        <f ca="1">_xlfn.XLOOKUP(Tableau1[[#This Row],[No. Sous-service]],DONNÉES!F:F,DONNÉES!H:H,FALSE,0,1)</f>
        <v>#NAME?</v>
      </c>
      <c r="J13809" t="e">
        <f ca="1">_xlfn.XLOOKUP(Tableau1[[#This Row],[No. Sous-service]],DONNÉES!F:F,DONNÉES!I:I,FALSE,0,1)</f>
        <v>#NAME?</v>
      </c>
    </row>
    <row r="13810" spans="1:10" x14ac:dyDescent="0.25">
      <c r="A13810" t="s">
        <v>44</v>
      </c>
      <c r="B13810" t="s">
        <v>85</v>
      </c>
      <c r="C13810" t="s">
        <v>306</v>
      </c>
      <c r="D13810" s="45">
        <v>343053</v>
      </c>
      <c r="E13810" t="s">
        <v>457</v>
      </c>
      <c r="F13810" s="45">
        <v>6053201</v>
      </c>
      <c r="G13810" t="s">
        <v>458</v>
      </c>
      <c r="H13810" s="45">
        <v>808005</v>
      </c>
      <c r="I13810" t="e">
        <f ca="1">_xlfn.XLOOKUP(Tableau1[[#This Row],[No. Sous-service]],DONNÉES!F:F,DONNÉES!H:H,FALSE,0,1)</f>
        <v>#NAME?</v>
      </c>
      <c r="J13810" t="e">
        <f ca="1">_xlfn.XLOOKUP(Tableau1[[#This Row],[No. Sous-service]],DONNÉES!F:F,DONNÉES!I:I,FALSE,0,1)</f>
        <v>#NAME?</v>
      </c>
    </row>
    <row r="13811" spans="1:10" x14ac:dyDescent="0.25">
      <c r="A13811" t="s">
        <v>44</v>
      </c>
      <c r="B13811" t="s">
        <v>85</v>
      </c>
      <c r="C13811" t="s">
        <v>306</v>
      </c>
      <c r="D13811" s="45">
        <v>343053</v>
      </c>
      <c r="E13811" t="s">
        <v>457</v>
      </c>
      <c r="F13811" s="45">
        <v>6053201</v>
      </c>
      <c r="G13811" t="s">
        <v>458</v>
      </c>
      <c r="H13811" s="45">
        <v>808190</v>
      </c>
      <c r="I13811" t="e">
        <f ca="1">_xlfn.XLOOKUP(Tableau1[[#This Row],[No. Sous-service]],DONNÉES!F:F,DONNÉES!H:H,FALSE,0,1)</f>
        <v>#NAME?</v>
      </c>
      <c r="J13811" t="e">
        <f ca="1">_xlfn.XLOOKUP(Tableau1[[#This Row],[No. Sous-service]],DONNÉES!F:F,DONNÉES!I:I,FALSE,0,1)</f>
        <v>#NAME?</v>
      </c>
    </row>
    <row r="13812" spans="1:10" x14ac:dyDescent="0.25">
      <c r="A13812" t="s">
        <v>44</v>
      </c>
      <c r="B13812" t="s">
        <v>85</v>
      </c>
      <c r="C13812" t="s">
        <v>306</v>
      </c>
      <c r="D13812" s="45">
        <v>343053</v>
      </c>
      <c r="E13812" t="s">
        <v>457</v>
      </c>
      <c r="F13812" s="45">
        <v>6053201</v>
      </c>
      <c r="G13812" t="s">
        <v>458</v>
      </c>
      <c r="H13812" s="45">
        <v>745</v>
      </c>
      <c r="I13812" t="e">
        <f ca="1">_xlfn.XLOOKUP(Tableau1[[#This Row],[No. Sous-service]],DONNÉES!F:F,DONNÉES!H:H,FALSE,0,1)</f>
        <v>#NAME?</v>
      </c>
      <c r="J13812" t="e">
        <f ca="1">_xlfn.XLOOKUP(Tableau1[[#This Row],[No. Sous-service]],DONNÉES!F:F,DONNÉES!I:I,FALSE,0,1)</f>
        <v>#NAME?</v>
      </c>
    </row>
    <row r="13813" spans="1:10" x14ac:dyDescent="0.25">
      <c r="A13813" t="s">
        <v>44</v>
      </c>
      <c r="B13813" t="s">
        <v>85</v>
      </c>
      <c r="C13813" t="s">
        <v>306</v>
      </c>
      <c r="D13813" s="45">
        <v>343053</v>
      </c>
      <c r="E13813" t="s">
        <v>457</v>
      </c>
      <c r="F13813" s="45">
        <v>6053201</v>
      </c>
      <c r="G13813" t="s">
        <v>458</v>
      </c>
      <c r="H13813" s="45">
        <v>34899</v>
      </c>
      <c r="I13813" t="e">
        <f ca="1">_xlfn.XLOOKUP(Tableau1[[#This Row],[No. Sous-service]],DONNÉES!F:F,DONNÉES!H:H,FALSE,0,1)</f>
        <v>#NAME?</v>
      </c>
      <c r="J13813" t="e">
        <f ca="1">_xlfn.XLOOKUP(Tableau1[[#This Row],[No. Sous-service]],DONNÉES!F:F,DONNÉES!I:I,FALSE,0,1)</f>
        <v>#NAME?</v>
      </c>
    </row>
    <row r="13814" spans="1:10" x14ac:dyDescent="0.25">
      <c r="A13814" t="s">
        <v>44</v>
      </c>
      <c r="B13814" t="s">
        <v>85</v>
      </c>
      <c r="C13814" t="s">
        <v>306</v>
      </c>
      <c r="D13814" s="45">
        <v>343053</v>
      </c>
      <c r="E13814" t="s">
        <v>457</v>
      </c>
      <c r="F13814" s="45">
        <v>6053201</v>
      </c>
      <c r="G13814" t="s">
        <v>458</v>
      </c>
      <c r="H13814" s="45">
        <v>100669</v>
      </c>
      <c r="I13814" t="e">
        <f ca="1">_xlfn.XLOOKUP(Tableau1[[#This Row],[No. Sous-service]],DONNÉES!F:F,DONNÉES!H:H,FALSE,0,1)</f>
        <v>#NAME?</v>
      </c>
      <c r="J13814" t="e">
        <f ca="1">_xlfn.XLOOKUP(Tableau1[[#This Row],[No. Sous-service]],DONNÉES!F:F,DONNÉES!I:I,FALSE,0,1)</f>
        <v>#NAME?</v>
      </c>
    </row>
    <row r="13815" spans="1:10" x14ac:dyDescent="0.25">
      <c r="A13815" t="s">
        <v>44</v>
      </c>
      <c r="B13815" t="s">
        <v>85</v>
      </c>
      <c r="C13815" t="s">
        <v>306</v>
      </c>
      <c r="D13815" s="45">
        <v>343053</v>
      </c>
      <c r="E13815" t="s">
        <v>457</v>
      </c>
      <c r="F13815" s="45">
        <v>6053201</v>
      </c>
      <c r="G13815" t="s">
        <v>458</v>
      </c>
      <c r="H13815" s="45">
        <v>785</v>
      </c>
      <c r="I13815" t="e">
        <f ca="1">_xlfn.XLOOKUP(Tableau1[[#This Row],[No. Sous-service]],DONNÉES!F:F,DONNÉES!H:H,FALSE,0,1)</f>
        <v>#NAME?</v>
      </c>
      <c r="J13815" t="e">
        <f ca="1">_xlfn.XLOOKUP(Tableau1[[#This Row],[No. Sous-service]],DONNÉES!F:F,DONNÉES!I:I,FALSE,0,1)</f>
        <v>#NAME?</v>
      </c>
    </row>
    <row r="13816" spans="1:10" x14ac:dyDescent="0.25">
      <c r="A13816" t="s">
        <v>44</v>
      </c>
      <c r="B13816" t="s">
        <v>85</v>
      </c>
      <c r="C13816" t="s">
        <v>306</v>
      </c>
      <c r="D13816" s="45">
        <v>343053</v>
      </c>
      <c r="E13816" t="s">
        <v>457</v>
      </c>
      <c r="F13816" s="45">
        <v>6053201</v>
      </c>
      <c r="G13816" t="s">
        <v>458</v>
      </c>
      <c r="H13816" s="45">
        <v>783</v>
      </c>
      <c r="I13816" t="e">
        <f ca="1">_xlfn.XLOOKUP(Tableau1[[#This Row],[No. Sous-service]],DONNÉES!F:F,DONNÉES!H:H,FALSE,0,1)</f>
        <v>#NAME?</v>
      </c>
      <c r="J13816" t="e">
        <f ca="1">_xlfn.XLOOKUP(Tableau1[[#This Row],[No. Sous-service]],DONNÉES!F:F,DONNÉES!I:I,FALSE,0,1)</f>
        <v>#NAME?</v>
      </c>
    </row>
    <row r="13817" spans="1:10" x14ac:dyDescent="0.25">
      <c r="A13817" t="s">
        <v>44</v>
      </c>
      <c r="B13817" t="s">
        <v>85</v>
      </c>
      <c r="C13817" t="s">
        <v>306</v>
      </c>
      <c r="D13817" s="45">
        <v>343053</v>
      </c>
      <c r="E13817" t="s">
        <v>457</v>
      </c>
      <c r="F13817" s="45">
        <v>6053201</v>
      </c>
      <c r="G13817" t="s">
        <v>458</v>
      </c>
      <c r="H13817" s="45">
        <v>6682</v>
      </c>
      <c r="I13817" t="e">
        <f ca="1">_xlfn.XLOOKUP(Tableau1[[#This Row],[No. Sous-service]],DONNÉES!F:F,DONNÉES!H:H,FALSE,0,1)</f>
        <v>#NAME?</v>
      </c>
      <c r="J13817" t="e">
        <f ca="1">_xlfn.XLOOKUP(Tableau1[[#This Row],[No. Sous-service]],DONNÉES!F:F,DONNÉES!I:I,FALSE,0,1)</f>
        <v>#NAME?</v>
      </c>
    </row>
    <row r="13818" spans="1:10" x14ac:dyDescent="0.25">
      <c r="A13818" t="s">
        <v>44</v>
      </c>
      <c r="B13818" t="s">
        <v>85</v>
      </c>
      <c r="C13818" t="s">
        <v>306</v>
      </c>
      <c r="D13818" s="45">
        <v>343053</v>
      </c>
      <c r="E13818" t="s">
        <v>457</v>
      </c>
      <c r="F13818" s="45">
        <v>6053201</v>
      </c>
      <c r="G13818" t="s">
        <v>458</v>
      </c>
      <c r="H13818" s="45">
        <v>704</v>
      </c>
      <c r="I13818" t="e">
        <f ca="1">_xlfn.XLOOKUP(Tableau1[[#This Row],[No. Sous-service]],DONNÉES!F:F,DONNÉES!H:H,FALSE,0,1)</f>
        <v>#NAME?</v>
      </c>
      <c r="J13818" t="e">
        <f ca="1">_xlfn.XLOOKUP(Tableau1[[#This Row],[No. Sous-service]],DONNÉES!F:F,DONNÉES!I:I,FALSE,0,1)</f>
        <v>#NAME?</v>
      </c>
    </row>
    <row r="13819" spans="1:10" x14ac:dyDescent="0.25">
      <c r="A13819" t="s">
        <v>44</v>
      </c>
      <c r="B13819" t="s">
        <v>85</v>
      </c>
      <c r="C13819" t="s">
        <v>306</v>
      </c>
      <c r="D13819" s="45">
        <v>343053</v>
      </c>
      <c r="E13819" t="s">
        <v>457</v>
      </c>
      <c r="F13819" s="45">
        <v>6053201</v>
      </c>
      <c r="G13819" t="s">
        <v>458</v>
      </c>
      <c r="H13819" s="45">
        <v>701</v>
      </c>
      <c r="I13819" t="e">
        <f ca="1">_xlfn.XLOOKUP(Tableau1[[#This Row],[No. Sous-service]],DONNÉES!F:F,DONNÉES!H:H,FALSE,0,1)</f>
        <v>#NAME?</v>
      </c>
      <c r="J13819" t="e">
        <f ca="1">_xlfn.XLOOKUP(Tableau1[[#This Row],[No. Sous-service]],DONNÉES!F:F,DONNÉES!I:I,FALSE,0,1)</f>
        <v>#NAME?</v>
      </c>
    </row>
    <row r="13820" spans="1:10" x14ac:dyDescent="0.25">
      <c r="A13820" t="s">
        <v>44</v>
      </c>
      <c r="B13820" t="s">
        <v>85</v>
      </c>
      <c r="C13820" t="s">
        <v>306</v>
      </c>
      <c r="D13820" s="45">
        <v>343053</v>
      </c>
      <c r="E13820" t="s">
        <v>457</v>
      </c>
      <c r="F13820" s="45">
        <v>6053201</v>
      </c>
      <c r="G13820" t="s">
        <v>458</v>
      </c>
      <c r="H13820" s="45">
        <v>703</v>
      </c>
      <c r="I13820" t="e">
        <f ca="1">_xlfn.XLOOKUP(Tableau1[[#This Row],[No. Sous-service]],DONNÉES!F:F,DONNÉES!H:H,FALSE,0,1)</f>
        <v>#NAME?</v>
      </c>
      <c r="J13820" t="e">
        <f ca="1">_xlfn.XLOOKUP(Tableau1[[#This Row],[No. Sous-service]],DONNÉES!F:F,DONNÉES!I:I,FALSE,0,1)</f>
        <v>#NAME?</v>
      </c>
    </row>
    <row r="13821" spans="1:10" x14ac:dyDescent="0.25">
      <c r="A13821" t="s">
        <v>44</v>
      </c>
      <c r="B13821" t="s">
        <v>85</v>
      </c>
      <c r="C13821" t="s">
        <v>306</v>
      </c>
      <c r="D13821" s="45">
        <v>343053</v>
      </c>
      <c r="E13821" t="s">
        <v>457</v>
      </c>
      <c r="F13821" s="45">
        <v>6053201</v>
      </c>
      <c r="G13821" t="s">
        <v>458</v>
      </c>
      <c r="H13821" s="45">
        <v>764</v>
      </c>
      <c r="I13821" t="e">
        <f ca="1">_xlfn.XLOOKUP(Tableau1[[#This Row],[No. Sous-service]],DONNÉES!F:F,DONNÉES!H:H,FALSE,0,1)</f>
        <v>#NAME?</v>
      </c>
      <c r="J13821" t="e">
        <f ca="1">_xlfn.XLOOKUP(Tableau1[[#This Row],[No. Sous-service]],DONNÉES!F:F,DONNÉES!I:I,FALSE,0,1)</f>
        <v>#NAME?</v>
      </c>
    </row>
    <row r="13822" spans="1:10" x14ac:dyDescent="0.25">
      <c r="A13822" t="s">
        <v>44</v>
      </c>
      <c r="B13822" t="s">
        <v>85</v>
      </c>
      <c r="C13822" t="s">
        <v>306</v>
      </c>
      <c r="D13822" s="45">
        <v>343053</v>
      </c>
      <c r="E13822" t="s">
        <v>457</v>
      </c>
      <c r="F13822" s="45">
        <v>6053201</v>
      </c>
      <c r="G13822" t="s">
        <v>458</v>
      </c>
      <c r="H13822" s="45">
        <v>721</v>
      </c>
      <c r="I13822" t="e">
        <f ca="1">_xlfn.XLOOKUP(Tableau1[[#This Row],[No. Sous-service]],DONNÉES!F:F,DONNÉES!H:H,FALSE,0,1)</f>
        <v>#NAME?</v>
      </c>
      <c r="J13822" t="e">
        <f ca="1">_xlfn.XLOOKUP(Tableau1[[#This Row],[No. Sous-service]],DONNÉES!F:F,DONNÉES!I:I,FALSE,0,1)</f>
        <v>#NAME?</v>
      </c>
    </row>
    <row r="13823" spans="1:10" x14ac:dyDescent="0.25">
      <c r="A13823" t="s">
        <v>44</v>
      </c>
      <c r="B13823" t="s">
        <v>85</v>
      </c>
      <c r="C13823" t="s">
        <v>306</v>
      </c>
      <c r="D13823" s="45">
        <v>343053</v>
      </c>
      <c r="E13823" t="s">
        <v>457</v>
      </c>
      <c r="F13823" s="45">
        <v>6053201</v>
      </c>
      <c r="G13823" t="s">
        <v>458</v>
      </c>
      <c r="H13823" s="45">
        <v>740</v>
      </c>
      <c r="I13823" t="e">
        <f ca="1">_xlfn.XLOOKUP(Tableau1[[#This Row],[No. Sous-service]],DONNÉES!F:F,DONNÉES!H:H,FALSE,0,1)</f>
        <v>#NAME?</v>
      </c>
      <c r="J13823" t="e">
        <f ca="1">_xlfn.XLOOKUP(Tableau1[[#This Row],[No. Sous-service]],DONNÉES!F:F,DONNÉES!I:I,FALSE,0,1)</f>
        <v>#NAME?</v>
      </c>
    </row>
    <row r="13824" spans="1:10" x14ac:dyDescent="0.25">
      <c r="A13824" t="s">
        <v>44</v>
      </c>
      <c r="B13824" t="s">
        <v>85</v>
      </c>
      <c r="C13824" t="s">
        <v>306</v>
      </c>
      <c r="D13824" s="45">
        <v>343053</v>
      </c>
      <c r="E13824" t="s">
        <v>457</v>
      </c>
      <c r="F13824" s="45">
        <v>6053201</v>
      </c>
      <c r="G13824" t="s">
        <v>458</v>
      </c>
      <c r="H13824" s="45">
        <v>752</v>
      </c>
      <c r="I13824" t="e">
        <f ca="1">_xlfn.XLOOKUP(Tableau1[[#This Row],[No. Sous-service]],DONNÉES!F:F,DONNÉES!H:H,FALSE,0,1)</f>
        <v>#NAME?</v>
      </c>
      <c r="J13824" t="e">
        <f ca="1">_xlfn.XLOOKUP(Tableau1[[#This Row],[No. Sous-service]],DONNÉES!F:F,DONNÉES!I:I,FALSE,0,1)</f>
        <v>#NAME?</v>
      </c>
    </row>
    <row r="13825" spans="1:10" x14ac:dyDescent="0.25">
      <c r="A13825" t="s">
        <v>44</v>
      </c>
      <c r="B13825" t="s">
        <v>85</v>
      </c>
      <c r="C13825" t="s">
        <v>306</v>
      </c>
      <c r="D13825" s="45">
        <v>343053</v>
      </c>
      <c r="E13825" t="s">
        <v>457</v>
      </c>
      <c r="F13825" s="45">
        <v>6053201</v>
      </c>
      <c r="G13825" t="s">
        <v>458</v>
      </c>
      <c r="H13825" s="45">
        <v>750</v>
      </c>
      <c r="I13825" t="e">
        <f ca="1">_xlfn.XLOOKUP(Tableau1[[#This Row],[No. Sous-service]],DONNÉES!F:F,DONNÉES!H:H,FALSE,0,1)</f>
        <v>#NAME?</v>
      </c>
      <c r="J13825" t="e">
        <f ca="1">_xlfn.XLOOKUP(Tableau1[[#This Row],[No. Sous-service]],DONNÉES!F:F,DONNÉES!I:I,FALSE,0,1)</f>
        <v>#NAME?</v>
      </c>
    </row>
    <row r="13826" spans="1:10" x14ac:dyDescent="0.25">
      <c r="A13826" t="s">
        <v>44</v>
      </c>
      <c r="B13826" t="s">
        <v>85</v>
      </c>
      <c r="C13826" t="s">
        <v>306</v>
      </c>
      <c r="D13826" s="45">
        <v>343053</v>
      </c>
      <c r="E13826" t="s">
        <v>457</v>
      </c>
      <c r="F13826" s="45">
        <v>6053201</v>
      </c>
      <c r="G13826" t="s">
        <v>458</v>
      </c>
      <c r="H13826" s="45">
        <v>6405</v>
      </c>
      <c r="I13826" t="e">
        <f ca="1">_xlfn.XLOOKUP(Tableau1[[#This Row],[No. Sous-service]],DONNÉES!F:F,DONNÉES!H:H,FALSE,0,1)</f>
        <v>#NAME?</v>
      </c>
      <c r="J13826" t="e">
        <f ca="1">_xlfn.XLOOKUP(Tableau1[[#This Row],[No. Sous-service]],DONNÉES!F:F,DONNÉES!I:I,FALSE,0,1)</f>
        <v>#NAME?</v>
      </c>
    </row>
    <row r="13827" spans="1:10" x14ac:dyDescent="0.25">
      <c r="A13827" t="s">
        <v>44</v>
      </c>
      <c r="B13827" t="s">
        <v>85</v>
      </c>
      <c r="C13827" t="s">
        <v>306</v>
      </c>
      <c r="D13827" s="45">
        <v>343053</v>
      </c>
      <c r="E13827" t="s">
        <v>457</v>
      </c>
      <c r="F13827" s="45">
        <v>6053201</v>
      </c>
      <c r="G13827" t="s">
        <v>458</v>
      </c>
      <c r="H13827" s="45">
        <v>808093</v>
      </c>
      <c r="I13827" t="e">
        <f ca="1">_xlfn.XLOOKUP(Tableau1[[#This Row],[No. Sous-service]],DONNÉES!F:F,DONNÉES!H:H,FALSE,0,1)</f>
        <v>#NAME?</v>
      </c>
      <c r="J13827" t="e">
        <f ca="1">_xlfn.XLOOKUP(Tableau1[[#This Row],[No. Sous-service]],DONNÉES!F:F,DONNÉES!I:I,FALSE,0,1)</f>
        <v>#NAME?</v>
      </c>
    </row>
    <row r="13828" spans="1:10" x14ac:dyDescent="0.25">
      <c r="A13828" t="s">
        <v>44</v>
      </c>
      <c r="B13828" t="s">
        <v>85</v>
      </c>
      <c r="C13828" t="s">
        <v>306</v>
      </c>
      <c r="D13828" s="45">
        <v>343053</v>
      </c>
      <c r="E13828" t="s">
        <v>457</v>
      </c>
      <c r="F13828" s="45">
        <v>6053201</v>
      </c>
      <c r="G13828" t="s">
        <v>458</v>
      </c>
      <c r="H13828" s="45">
        <v>340818</v>
      </c>
      <c r="I13828" t="e">
        <f ca="1">_xlfn.XLOOKUP(Tableau1[[#This Row],[No. Sous-service]],DONNÉES!F:F,DONNÉES!H:H,FALSE,0,1)</f>
        <v>#NAME?</v>
      </c>
      <c r="J13828" t="e">
        <f ca="1">_xlfn.XLOOKUP(Tableau1[[#This Row],[No. Sous-service]],DONNÉES!F:F,DONNÉES!I:I,FALSE,0,1)</f>
        <v>#NAME?</v>
      </c>
    </row>
    <row r="13829" spans="1:10" x14ac:dyDescent="0.25">
      <c r="A13829" t="s">
        <v>44</v>
      </c>
      <c r="B13829" t="s">
        <v>85</v>
      </c>
      <c r="C13829" t="s">
        <v>306</v>
      </c>
      <c r="D13829" s="45">
        <v>343053</v>
      </c>
      <c r="E13829" t="s">
        <v>457</v>
      </c>
      <c r="F13829" s="45">
        <v>6053201</v>
      </c>
      <c r="G13829" t="s">
        <v>458</v>
      </c>
      <c r="H13829" s="45">
        <v>808092</v>
      </c>
      <c r="I13829" t="e">
        <f ca="1">_xlfn.XLOOKUP(Tableau1[[#This Row],[No. Sous-service]],DONNÉES!F:F,DONNÉES!H:H,FALSE,0,1)</f>
        <v>#NAME?</v>
      </c>
      <c r="J13829" t="e">
        <f ca="1">_xlfn.XLOOKUP(Tableau1[[#This Row],[No. Sous-service]],DONNÉES!F:F,DONNÉES!I:I,FALSE,0,1)</f>
        <v>#NAME?</v>
      </c>
    </row>
    <row r="13830" spans="1:10" x14ac:dyDescent="0.25">
      <c r="A13830" t="s">
        <v>44</v>
      </c>
      <c r="B13830" t="s">
        <v>85</v>
      </c>
      <c r="C13830" t="s">
        <v>306</v>
      </c>
      <c r="D13830" s="45">
        <v>343053</v>
      </c>
      <c r="E13830" t="s">
        <v>457</v>
      </c>
      <c r="F13830" s="45">
        <v>6053201</v>
      </c>
      <c r="G13830" t="s">
        <v>458</v>
      </c>
      <c r="H13830" s="45">
        <v>10846</v>
      </c>
      <c r="I13830" t="e">
        <f ca="1">_xlfn.XLOOKUP(Tableau1[[#This Row],[No. Sous-service]],DONNÉES!F:F,DONNÉES!H:H,FALSE,0,1)</f>
        <v>#NAME?</v>
      </c>
      <c r="J13830" t="e">
        <f ca="1">_xlfn.XLOOKUP(Tableau1[[#This Row],[No. Sous-service]],DONNÉES!F:F,DONNÉES!I:I,FALSE,0,1)</f>
        <v>#NAME?</v>
      </c>
    </row>
    <row r="13831" spans="1:10" x14ac:dyDescent="0.25">
      <c r="A13831" t="s">
        <v>44</v>
      </c>
      <c r="B13831" t="s">
        <v>85</v>
      </c>
      <c r="C13831" t="s">
        <v>306</v>
      </c>
      <c r="D13831" s="45">
        <v>343053</v>
      </c>
      <c r="E13831" t="s">
        <v>457</v>
      </c>
      <c r="F13831" s="45">
        <v>6053201</v>
      </c>
      <c r="G13831" t="s">
        <v>458</v>
      </c>
      <c r="H13831" s="45">
        <v>808094</v>
      </c>
      <c r="I13831" t="e">
        <f ca="1">_xlfn.XLOOKUP(Tableau1[[#This Row],[No. Sous-service]],DONNÉES!F:F,DONNÉES!H:H,FALSE,0,1)</f>
        <v>#NAME?</v>
      </c>
      <c r="J13831" t="e">
        <f ca="1">_xlfn.XLOOKUP(Tableau1[[#This Row],[No. Sous-service]],DONNÉES!F:F,DONNÉES!I:I,FALSE,0,1)</f>
        <v>#NAME?</v>
      </c>
    </row>
    <row r="13832" spans="1:10" x14ac:dyDescent="0.25">
      <c r="A13832" t="s">
        <v>44</v>
      </c>
      <c r="B13832" t="s">
        <v>85</v>
      </c>
      <c r="C13832" t="s">
        <v>306</v>
      </c>
      <c r="D13832" s="45">
        <v>343053</v>
      </c>
      <c r="E13832" t="s">
        <v>457</v>
      </c>
      <c r="F13832" s="45">
        <v>6053201</v>
      </c>
      <c r="G13832" t="s">
        <v>458</v>
      </c>
      <c r="H13832" s="45">
        <v>713</v>
      </c>
      <c r="I13832" t="e">
        <f ca="1">_xlfn.XLOOKUP(Tableau1[[#This Row],[No. Sous-service]],DONNÉES!F:F,DONNÉES!H:H,FALSE,0,1)</f>
        <v>#NAME?</v>
      </c>
      <c r="J13832" t="e">
        <f ca="1">_xlfn.XLOOKUP(Tableau1[[#This Row],[No. Sous-service]],DONNÉES!F:F,DONNÉES!I:I,FALSE,0,1)</f>
        <v>#NAME?</v>
      </c>
    </row>
    <row r="13833" spans="1:10" x14ac:dyDescent="0.25">
      <c r="A13833" t="s">
        <v>44</v>
      </c>
      <c r="B13833" t="s">
        <v>85</v>
      </c>
      <c r="C13833" t="s">
        <v>306</v>
      </c>
      <c r="D13833" s="45">
        <v>343053</v>
      </c>
      <c r="E13833" t="s">
        <v>457</v>
      </c>
      <c r="F13833" s="45">
        <v>6053201</v>
      </c>
      <c r="G13833" t="s">
        <v>458</v>
      </c>
      <c r="H13833" s="45">
        <v>11035</v>
      </c>
      <c r="I13833" t="e">
        <f ca="1">_xlfn.XLOOKUP(Tableau1[[#This Row],[No. Sous-service]],DONNÉES!F:F,DONNÉES!H:H,FALSE,0,1)</f>
        <v>#NAME?</v>
      </c>
      <c r="J13833" t="e">
        <f ca="1">_xlfn.XLOOKUP(Tableau1[[#This Row],[No. Sous-service]],DONNÉES!F:F,DONNÉES!I:I,FALSE,0,1)</f>
        <v>#NAME?</v>
      </c>
    </row>
    <row r="13834" spans="1:10" x14ac:dyDescent="0.25">
      <c r="A13834" t="s">
        <v>44</v>
      </c>
      <c r="B13834" t="s">
        <v>85</v>
      </c>
      <c r="C13834" t="s">
        <v>306</v>
      </c>
      <c r="D13834" s="45">
        <v>343053</v>
      </c>
      <c r="E13834" t="s">
        <v>457</v>
      </c>
      <c r="F13834" s="45">
        <v>6053201</v>
      </c>
      <c r="G13834" t="s">
        <v>458</v>
      </c>
      <c r="H13834" s="45">
        <v>808008</v>
      </c>
      <c r="I13834" t="e">
        <f ca="1">_xlfn.XLOOKUP(Tableau1[[#This Row],[No. Sous-service]],DONNÉES!F:F,DONNÉES!H:H,FALSE,0,1)</f>
        <v>#NAME?</v>
      </c>
      <c r="J13834" t="e">
        <f ca="1">_xlfn.XLOOKUP(Tableau1[[#This Row],[No. Sous-service]],DONNÉES!F:F,DONNÉES!I:I,FALSE,0,1)</f>
        <v>#NAME?</v>
      </c>
    </row>
    <row r="13835" spans="1:10" x14ac:dyDescent="0.25">
      <c r="A13835" t="s">
        <v>44</v>
      </c>
      <c r="B13835" t="s">
        <v>85</v>
      </c>
      <c r="C13835" t="s">
        <v>306</v>
      </c>
      <c r="D13835" s="45">
        <v>343053</v>
      </c>
      <c r="E13835" t="s">
        <v>457</v>
      </c>
      <c r="F13835" s="45">
        <v>6053201</v>
      </c>
      <c r="G13835" t="s">
        <v>458</v>
      </c>
      <c r="H13835" s="45">
        <v>808009</v>
      </c>
      <c r="I13835" t="e">
        <f ca="1">_xlfn.XLOOKUP(Tableau1[[#This Row],[No. Sous-service]],DONNÉES!F:F,DONNÉES!H:H,FALSE,0,1)</f>
        <v>#NAME?</v>
      </c>
      <c r="J13835" t="e">
        <f ca="1">_xlfn.XLOOKUP(Tableau1[[#This Row],[No. Sous-service]],DONNÉES!F:F,DONNÉES!I:I,FALSE,0,1)</f>
        <v>#NAME?</v>
      </c>
    </row>
    <row r="13836" spans="1:10" x14ac:dyDescent="0.25">
      <c r="A13836" t="s">
        <v>44</v>
      </c>
      <c r="B13836" t="s">
        <v>85</v>
      </c>
      <c r="C13836" t="s">
        <v>306</v>
      </c>
      <c r="D13836" s="45">
        <v>343053</v>
      </c>
      <c r="E13836" t="s">
        <v>457</v>
      </c>
      <c r="F13836" s="45">
        <v>6053201</v>
      </c>
      <c r="G13836" t="s">
        <v>458</v>
      </c>
      <c r="H13836" s="45">
        <v>718</v>
      </c>
      <c r="I13836" t="e">
        <f ca="1">_xlfn.XLOOKUP(Tableau1[[#This Row],[No. Sous-service]],DONNÉES!F:F,DONNÉES!H:H,FALSE,0,1)</f>
        <v>#NAME?</v>
      </c>
      <c r="J13836" t="e">
        <f ca="1">_xlfn.XLOOKUP(Tableau1[[#This Row],[No. Sous-service]],DONNÉES!F:F,DONNÉES!I:I,FALSE,0,1)</f>
        <v>#NAME?</v>
      </c>
    </row>
    <row r="13837" spans="1:10" x14ac:dyDescent="0.25">
      <c r="A13837" t="s">
        <v>44</v>
      </c>
      <c r="B13837" t="s">
        <v>85</v>
      </c>
      <c r="C13837" t="s">
        <v>306</v>
      </c>
      <c r="D13837" s="45">
        <v>343053</v>
      </c>
      <c r="E13837" t="s">
        <v>457</v>
      </c>
      <c r="F13837" s="45">
        <v>6053201</v>
      </c>
      <c r="G13837" t="s">
        <v>458</v>
      </c>
      <c r="H13837" s="45">
        <v>760</v>
      </c>
      <c r="I13837" t="e">
        <f ca="1">_xlfn.XLOOKUP(Tableau1[[#This Row],[No. Sous-service]],DONNÉES!F:F,DONNÉES!H:H,FALSE,0,1)</f>
        <v>#NAME?</v>
      </c>
      <c r="J13837" t="e">
        <f ca="1">_xlfn.XLOOKUP(Tableau1[[#This Row],[No. Sous-service]],DONNÉES!F:F,DONNÉES!I:I,FALSE,0,1)</f>
        <v>#NAME?</v>
      </c>
    </row>
    <row r="13838" spans="1:10" x14ac:dyDescent="0.25">
      <c r="A13838" t="s">
        <v>44</v>
      </c>
      <c r="B13838" t="s">
        <v>85</v>
      </c>
      <c r="C13838" t="s">
        <v>306</v>
      </c>
      <c r="D13838" s="45">
        <v>343053</v>
      </c>
      <c r="E13838" t="s">
        <v>457</v>
      </c>
      <c r="F13838" s="45">
        <v>6053201</v>
      </c>
      <c r="G13838" t="s">
        <v>458</v>
      </c>
      <c r="H13838" s="45">
        <v>5963</v>
      </c>
      <c r="I13838" t="e">
        <f ca="1">_xlfn.XLOOKUP(Tableau1[[#This Row],[No. Sous-service]],DONNÉES!F:F,DONNÉES!H:H,FALSE,0,1)</f>
        <v>#NAME?</v>
      </c>
      <c r="J13838" t="e">
        <f ca="1">_xlfn.XLOOKUP(Tableau1[[#This Row],[No. Sous-service]],DONNÉES!F:F,DONNÉES!I:I,FALSE,0,1)</f>
        <v>#NAME?</v>
      </c>
    </row>
    <row r="13839" spans="1:10" x14ac:dyDescent="0.25">
      <c r="A13839" t="s">
        <v>44</v>
      </c>
      <c r="B13839" t="s">
        <v>85</v>
      </c>
      <c r="C13839" t="s">
        <v>306</v>
      </c>
      <c r="D13839" s="45">
        <v>343053</v>
      </c>
      <c r="E13839" t="s">
        <v>457</v>
      </c>
      <c r="F13839" s="45">
        <v>6053201</v>
      </c>
      <c r="G13839" t="s">
        <v>458</v>
      </c>
      <c r="H13839" s="45">
        <v>10570</v>
      </c>
      <c r="I13839" t="e">
        <f ca="1">_xlfn.XLOOKUP(Tableau1[[#This Row],[No. Sous-service]],DONNÉES!F:F,DONNÉES!H:H,FALSE,0,1)</f>
        <v>#NAME?</v>
      </c>
      <c r="J13839" t="e">
        <f ca="1">_xlfn.XLOOKUP(Tableau1[[#This Row],[No. Sous-service]],DONNÉES!F:F,DONNÉES!I:I,FALSE,0,1)</f>
        <v>#NAME?</v>
      </c>
    </row>
    <row r="13840" spans="1:10" x14ac:dyDescent="0.25">
      <c r="A13840" t="s">
        <v>44</v>
      </c>
      <c r="B13840" t="s">
        <v>85</v>
      </c>
      <c r="C13840" t="s">
        <v>306</v>
      </c>
      <c r="D13840" s="45">
        <v>343053</v>
      </c>
      <c r="E13840" t="s">
        <v>457</v>
      </c>
      <c r="F13840" s="45">
        <v>6053201</v>
      </c>
      <c r="G13840" t="s">
        <v>458</v>
      </c>
      <c r="H13840" s="45">
        <v>724</v>
      </c>
      <c r="I13840" t="e">
        <f ca="1">_xlfn.XLOOKUP(Tableau1[[#This Row],[No. Sous-service]],DONNÉES!F:F,DONNÉES!H:H,FALSE,0,1)</f>
        <v>#NAME?</v>
      </c>
      <c r="J13840" t="e">
        <f ca="1">_xlfn.XLOOKUP(Tableau1[[#This Row],[No. Sous-service]],DONNÉES!F:F,DONNÉES!I:I,FALSE,0,1)</f>
        <v>#NAME?</v>
      </c>
    </row>
    <row r="13841" spans="1:10" x14ac:dyDescent="0.25">
      <c r="A13841" t="s">
        <v>44</v>
      </c>
      <c r="B13841" t="s">
        <v>85</v>
      </c>
      <c r="C13841" t="s">
        <v>306</v>
      </c>
      <c r="D13841" s="45">
        <v>343053</v>
      </c>
      <c r="E13841" t="s">
        <v>457</v>
      </c>
      <c r="F13841" s="45">
        <v>6053201</v>
      </c>
      <c r="G13841" t="s">
        <v>458</v>
      </c>
      <c r="H13841" s="45">
        <v>722</v>
      </c>
      <c r="I13841" t="e">
        <f ca="1">_xlfn.XLOOKUP(Tableau1[[#This Row],[No. Sous-service]],DONNÉES!F:F,DONNÉES!H:H,FALSE,0,1)</f>
        <v>#NAME?</v>
      </c>
      <c r="J13841" t="e">
        <f ca="1">_xlfn.XLOOKUP(Tableau1[[#This Row],[No. Sous-service]],DONNÉES!F:F,DONNÉES!I:I,FALSE,0,1)</f>
        <v>#NAME?</v>
      </c>
    </row>
    <row r="13842" spans="1:10" x14ac:dyDescent="0.25">
      <c r="A13842" t="s">
        <v>44</v>
      </c>
      <c r="B13842" t="s">
        <v>85</v>
      </c>
      <c r="C13842" t="s">
        <v>306</v>
      </c>
      <c r="D13842" s="45">
        <v>343053</v>
      </c>
      <c r="E13842" t="s">
        <v>457</v>
      </c>
      <c r="F13842" s="45">
        <v>6053201</v>
      </c>
      <c r="G13842" t="s">
        <v>458</v>
      </c>
      <c r="H13842" s="45">
        <v>808175</v>
      </c>
      <c r="I13842" t="e">
        <f ca="1">_xlfn.XLOOKUP(Tableau1[[#This Row],[No. Sous-service]],DONNÉES!F:F,DONNÉES!H:H,FALSE,0,1)</f>
        <v>#NAME?</v>
      </c>
      <c r="J13842" t="e">
        <f ca="1">_xlfn.XLOOKUP(Tableau1[[#This Row],[No. Sous-service]],DONNÉES!F:F,DONNÉES!I:I,FALSE,0,1)</f>
        <v>#NAME?</v>
      </c>
    </row>
    <row r="13843" spans="1:10" x14ac:dyDescent="0.25">
      <c r="A13843" t="s">
        <v>44</v>
      </c>
      <c r="B13843" t="s">
        <v>85</v>
      </c>
      <c r="C13843" t="s">
        <v>306</v>
      </c>
      <c r="D13843" s="45">
        <v>343053</v>
      </c>
      <c r="E13843" t="s">
        <v>457</v>
      </c>
      <c r="F13843" s="45">
        <v>6053201</v>
      </c>
      <c r="G13843" t="s">
        <v>458</v>
      </c>
      <c r="H13843" s="45">
        <v>808154</v>
      </c>
      <c r="I13843" t="e">
        <f ca="1">_xlfn.XLOOKUP(Tableau1[[#This Row],[No. Sous-service]],DONNÉES!F:F,DONNÉES!H:H,FALSE,0,1)</f>
        <v>#NAME?</v>
      </c>
      <c r="J13843" t="e">
        <f ca="1">_xlfn.XLOOKUP(Tableau1[[#This Row],[No. Sous-service]],DONNÉES!F:F,DONNÉES!I:I,FALSE,0,1)</f>
        <v>#NAME?</v>
      </c>
    </row>
    <row r="13844" spans="1:10" x14ac:dyDescent="0.25">
      <c r="A13844" t="s">
        <v>44</v>
      </c>
      <c r="B13844" t="s">
        <v>85</v>
      </c>
      <c r="C13844" t="s">
        <v>306</v>
      </c>
      <c r="D13844" s="45">
        <v>343053</v>
      </c>
      <c r="E13844" t="s">
        <v>457</v>
      </c>
      <c r="F13844" s="45">
        <v>6053201</v>
      </c>
      <c r="G13844" t="s">
        <v>458</v>
      </c>
      <c r="H13844" s="45">
        <v>808176</v>
      </c>
      <c r="I13844" t="e">
        <f ca="1">_xlfn.XLOOKUP(Tableau1[[#This Row],[No. Sous-service]],DONNÉES!F:F,DONNÉES!H:H,FALSE,0,1)</f>
        <v>#NAME?</v>
      </c>
      <c r="J13844" t="e">
        <f ca="1">_xlfn.XLOOKUP(Tableau1[[#This Row],[No. Sous-service]],DONNÉES!F:F,DONNÉES!I:I,FALSE,0,1)</f>
        <v>#NAME?</v>
      </c>
    </row>
    <row r="13845" spans="1:10" x14ac:dyDescent="0.25">
      <c r="A13845" t="s">
        <v>76</v>
      </c>
      <c r="B13845" t="s">
        <v>85</v>
      </c>
      <c r="C13845" t="s">
        <v>306</v>
      </c>
      <c r="D13845" s="45">
        <v>343054</v>
      </c>
      <c r="E13845" t="s">
        <v>461</v>
      </c>
      <c r="F13845" s="45">
        <v>6053301</v>
      </c>
      <c r="G13845" t="s">
        <v>462</v>
      </c>
      <c r="H13845" s="45">
        <v>706688</v>
      </c>
      <c r="I13845" t="e">
        <f ca="1">_xlfn.XLOOKUP(Tableau1[[#This Row],[No. Sous-service]],DONNÉES!F:F,DONNÉES!H:H,FALSE,0,1)</f>
        <v>#NAME?</v>
      </c>
      <c r="J13845" t="e">
        <f ca="1">_xlfn.XLOOKUP(Tableau1[[#This Row],[No. Sous-service]],DONNÉES!F:F,DONNÉES!I:I,FALSE,0,1)</f>
        <v>#NAME?</v>
      </c>
    </row>
    <row r="13846" spans="1:10" x14ac:dyDescent="0.25">
      <c r="A13846" t="s">
        <v>76</v>
      </c>
      <c r="B13846" t="s">
        <v>85</v>
      </c>
      <c r="C13846" t="s">
        <v>306</v>
      </c>
      <c r="D13846" s="45">
        <v>343054</v>
      </c>
      <c r="E13846" t="s">
        <v>461</v>
      </c>
      <c r="F13846" s="45">
        <v>6053301</v>
      </c>
      <c r="G13846" t="s">
        <v>462</v>
      </c>
      <c r="H13846" s="45">
        <v>706736</v>
      </c>
      <c r="I13846" t="e">
        <f ca="1">_xlfn.XLOOKUP(Tableau1[[#This Row],[No. Sous-service]],DONNÉES!F:F,DONNÉES!H:H,FALSE,0,1)</f>
        <v>#NAME?</v>
      </c>
      <c r="J13846" t="e">
        <f ca="1">_xlfn.XLOOKUP(Tableau1[[#This Row],[No. Sous-service]],DONNÉES!F:F,DONNÉES!I:I,FALSE,0,1)</f>
        <v>#NAME?</v>
      </c>
    </row>
    <row r="13847" spans="1:10" x14ac:dyDescent="0.25">
      <c r="A13847" t="s">
        <v>76</v>
      </c>
      <c r="B13847" t="s">
        <v>85</v>
      </c>
      <c r="C13847" t="s">
        <v>306</v>
      </c>
      <c r="D13847" s="45">
        <v>343054</v>
      </c>
      <c r="E13847" t="s">
        <v>461</v>
      </c>
      <c r="F13847" s="45">
        <v>6053301</v>
      </c>
      <c r="G13847" t="s">
        <v>462</v>
      </c>
      <c r="H13847" s="45">
        <v>706752</v>
      </c>
      <c r="I13847" t="e">
        <f ca="1">_xlfn.XLOOKUP(Tableau1[[#This Row],[No. Sous-service]],DONNÉES!F:F,DONNÉES!H:H,FALSE,0,1)</f>
        <v>#NAME?</v>
      </c>
      <c r="J13847" t="e">
        <f ca="1">_xlfn.XLOOKUP(Tableau1[[#This Row],[No. Sous-service]],DONNÉES!F:F,DONNÉES!I:I,FALSE,0,1)</f>
        <v>#NAME?</v>
      </c>
    </row>
    <row r="13848" spans="1:10" x14ac:dyDescent="0.25">
      <c r="A13848" t="s">
        <v>76</v>
      </c>
      <c r="B13848" t="s">
        <v>85</v>
      </c>
      <c r="C13848" t="s">
        <v>306</v>
      </c>
      <c r="D13848" s="45">
        <v>343054</v>
      </c>
      <c r="E13848" t="s">
        <v>461</v>
      </c>
      <c r="F13848" s="45">
        <v>6053301</v>
      </c>
      <c r="G13848" t="s">
        <v>462</v>
      </c>
      <c r="H13848" s="45">
        <v>706753</v>
      </c>
      <c r="I13848" t="e">
        <f ca="1">_xlfn.XLOOKUP(Tableau1[[#This Row],[No. Sous-service]],DONNÉES!F:F,DONNÉES!H:H,FALSE,0,1)</f>
        <v>#NAME?</v>
      </c>
      <c r="J13848" t="e">
        <f ca="1">_xlfn.XLOOKUP(Tableau1[[#This Row],[No. Sous-service]],DONNÉES!F:F,DONNÉES!I:I,FALSE,0,1)</f>
        <v>#NAME?</v>
      </c>
    </row>
    <row r="13849" spans="1:10" x14ac:dyDescent="0.25">
      <c r="A13849" t="s">
        <v>76</v>
      </c>
      <c r="B13849" t="s">
        <v>85</v>
      </c>
      <c r="C13849" t="s">
        <v>306</v>
      </c>
      <c r="D13849" s="45">
        <v>343054</v>
      </c>
      <c r="E13849" t="s">
        <v>461</v>
      </c>
      <c r="F13849" s="45">
        <v>6053301</v>
      </c>
      <c r="G13849" t="s">
        <v>462</v>
      </c>
      <c r="H13849" s="45">
        <v>706751</v>
      </c>
      <c r="I13849" t="e">
        <f ca="1">_xlfn.XLOOKUP(Tableau1[[#This Row],[No. Sous-service]],DONNÉES!F:F,DONNÉES!H:H,FALSE,0,1)</f>
        <v>#NAME?</v>
      </c>
      <c r="J13849" t="e">
        <f ca="1">_xlfn.XLOOKUP(Tableau1[[#This Row],[No. Sous-service]],DONNÉES!F:F,DONNÉES!I:I,FALSE,0,1)</f>
        <v>#NAME?</v>
      </c>
    </row>
    <row r="13850" spans="1:10" x14ac:dyDescent="0.25">
      <c r="A13850" t="s">
        <v>76</v>
      </c>
      <c r="B13850" t="s">
        <v>85</v>
      </c>
      <c r="C13850" t="s">
        <v>306</v>
      </c>
      <c r="D13850" s="45">
        <v>343054</v>
      </c>
      <c r="E13850" t="s">
        <v>461</v>
      </c>
      <c r="F13850" s="45">
        <v>6053301</v>
      </c>
      <c r="G13850" t="s">
        <v>462</v>
      </c>
      <c r="H13850" s="45">
        <v>706734</v>
      </c>
      <c r="I13850" t="e">
        <f ca="1">_xlfn.XLOOKUP(Tableau1[[#This Row],[No. Sous-service]],DONNÉES!F:F,DONNÉES!H:H,FALSE,0,1)</f>
        <v>#NAME?</v>
      </c>
      <c r="J13850" t="e">
        <f ca="1">_xlfn.XLOOKUP(Tableau1[[#This Row],[No. Sous-service]],DONNÉES!F:F,DONNÉES!I:I,FALSE,0,1)</f>
        <v>#NAME?</v>
      </c>
    </row>
    <row r="13851" spans="1:10" x14ac:dyDescent="0.25">
      <c r="A13851" t="s">
        <v>76</v>
      </c>
      <c r="B13851" t="s">
        <v>85</v>
      </c>
      <c r="C13851" t="s">
        <v>306</v>
      </c>
      <c r="D13851" s="45">
        <v>343054</v>
      </c>
      <c r="E13851" t="s">
        <v>461</v>
      </c>
      <c r="F13851" s="45">
        <v>6053301</v>
      </c>
      <c r="G13851" t="s">
        <v>462</v>
      </c>
      <c r="H13851" s="45">
        <v>706700</v>
      </c>
      <c r="I13851" t="e">
        <f ca="1">_xlfn.XLOOKUP(Tableau1[[#This Row],[No. Sous-service]],DONNÉES!F:F,DONNÉES!H:H,FALSE,0,1)</f>
        <v>#NAME?</v>
      </c>
      <c r="J13851" t="e">
        <f ca="1">_xlfn.XLOOKUP(Tableau1[[#This Row],[No. Sous-service]],DONNÉES!F:F,DONNÉES!I:I,FALSE,0,1)</f>
        <v>#NAME?</v>
      </c>
    </row>
    <row r="13852" spans="1:10" x14ac:dyDescent="0.25">
      <c r="A13852" t="s">
        <v>76</v>
      </c>
      <c r="B13852" t="s">
        <v>85</v>
      </c>
      <c r="C13852" t="s">
        <v>306</v>
      </c>
      <c r="D13852" s="45">
        <v>343054</v>
      </c>
      <c r="E13852" t="s">
        <v>461</v>
      </c>
      <c r="F13852" s="45">
        <v>6053301</v>
      </c>
      <c r="G13852" t="s">
        <v>462</v>
      </c>
      <c r="H13852" s="45">
        <v>706680</v>
      </c>
      <c r="I13852" t="e">
        <f ca="1">_xlfn.XLOOKUP(Tableau1[[#This Row],[No. Sous-service]],DONNÉES!F:F,DONNÉES!H:H,FALSE,0,1)</f>
        <v>#NAME?</v>
      </c>
      <c r="J13852" t="e">
        <f ca="1">_xlfn.XLOOKUP(Tableau1[[#This Row],[No. Sous-service]],DONNÉES!F:F,DONNÉES!I:I,FALSE,0,1)</f>
        <v>#NAME?</v>
      </c>
    </row>
    <row r="13853" spans="1:10" x14ac:dyDescent="0.25">
      <c r="A13853" t="s">
        <v>76</v>
      </c>
      <c r="B13853" t="s">
        <v>85</v>
      </c>
      <c r="C13853" t="s">
        <v>306</v>
      </c>
      <c r="D13853" s="45">
        <v>343054</v>
      </c>
      <c r="E13853" t="s">
        <v>461</v>
      </c>
      <c r="F13853" s="45">
        <v>6053301</v>
      </c>
      <c r="G13853" t="s">
        <v>462</v>
      </c>
      <c r="H13853" s="45">
        <v>711004</v>
      </c>
      <c r="I13853" t="e">
        <f ca="1">_xlfn.XLOOKUP(Tableau1[[#This Row],[No. Sous-service]],DONNÉES!F:F,DONNÉES!H:H,FALSE,0,1)</f>
        <v>#NAME?</v>
      </c>
      <c r="J13853" t="e">
        <f ca="1">_xlfn.XLOOKUP(Tableau1[[#This Row],[No. Sous-service]],DONNÉES!F:F,DONNÉES!I:I,FALSE,0,1)</f>
        <v>#NAME?</v>
      </c>
    </row>
    <row r="13854" spans="1:10" x14ac:dyDescent="0.25">
      <c r="A13854" t="s">
        <v>76</v>
      </c>
      <c r="B13854" t="s">
        <v>85</v>
      </c>
      <c r="C13854" t="s">
        <v>306</v>
      </c>
      <c r="D13854" s="45">
        <v>343054</v>
      </c>
      <c r="E13854" t="s">
        <v>461</v>
      </c>
      <c r="F13854" s="45">
        <v>6053301</v>
      </c>
      <c r="G13854" t="s">
        <v>462</v>
      </c>
      <c r="H13854" s="45">
        <v>706732</v>
      </c>
      <c r="I13854" t="e">
        <f ca="1">_xlfn.XLOOKUP(Tableau1[[#This Row],[No. Sous-service]],DONNÉES!F:F,DONNÉES!H:H,FALSE,0,1)</f>
        <v>#NAME?</v>
      </c>
      <c r="J13854" t="e">
        <f ca="1">_xlfn.XLOOKUP(Tableau1[[#This Row],[No. Sous-service]],DONNÉES!F:F,DONNÉES!I:I,FALSE,0,1)</f>
        <v>#NAME?</v>
      </c>
    </row>
    <row r="13855" spans="1:10" x14ac:dyDescent="0.25">
      <c r="A13855" t="s">
        <v>76</v>
      </c>
      <c r="B13855" t="s">
        <v>85</v>
      </c>
      <c r="C13855" t="s">
        <v>306</v>
      </c>
      <c r="D13855" s="45">
        <v>343054</v>
      </c>
      <c r="E13855" t="s">
        <v>461</v>
      </c>
      <c r="F13855" s="45">
        <v>6053301</v>
      </c>
      <c r="G13855" t="s">
        <v>462</v>
      </c>
      <c r="H13855" s="45">
        <v>706728</v>
      </c>
      <c r="I13855" t="e">
        <f ca="1">_xlfn.XLOOKUP(Tableau1[[#This Row],[No. Sous-service]],DONNÉES!F:F,DONNÉES!H:H,FALSE,0,1)</f>
        <v>#NAME?</v>
      </c>
      <c r="J13855" t="e">
        <f ca="1">_xlfn.XLOOKUP(Tableau1[[#This Row],[No. Sous-service]],DONNÉES!F:F,DONNÉES!I:I,FALSE,0,1)</f>
        <v>#NAME?</v>
      </c>
    </row>
    <row r="13856" spans="1:10" x14ac:dyDescent="0.25">
      <c r="A13856" t="s">
        <v>76</v>
      </c>
      <c r="B13856" t="s">
        <v>85</v>
      </c>
      <c r="C13856" t="s">
        <v>306</v>
      </c>
      <c r="D13856" s="45">
        <v>343054</v>
      </c>
      <c r="E13856" t="s">
        <v>461</v>
      </c>
      <c r="F13856" s="45">
        <v>6053301</v>
      </c>
      <c r="G13856" t="s">
        <v>462</v>
      </c>
      <c r="H13856" s="45">
        <v>753301</v>
      </c>
      <c r="I13856" t="e">
        <f ca="1">_xlfn.XLOOKUP(Tableau1[[#This Row],[No. Sous-service]],DONNÉES!F:F,DONNÉES!H:H,FALSE,0,1)</f>
        <v>#NAME?</v>
      </c>
      <c r="J13856" t="e">
        <f ca="1">_xlfn.XLOOKUP(Tableau1[[#This Row],[No. Sous-service]],DONNÉES!F:F,DONNÉES!I:I,FALSE,0,1)</f>
        <v>#NAME?</v>
      </c>
    </row>
    <row r="13857" spans="1:10" x14ac:dyDescent="0.25">
      <c r="A13857" t="s">
        <v>76</v>
      </c>
      <c r="B13857" t="s">
        <v>85</v>
      </c>
      <c r="C13857" t="s">
        <v>306</v>
      </c>
      <c r="D13857" s="45">
        <v>343054</v>
      </c>
      <c r="E13857" t="s">
        <v>461</v>
      </c>
      <c r="F13857" s="45">
        <v>6053301</v>
      </c>
      <c r="G13857" t="s">
        <v>462</v>
      </c>
      <c r="H13857" s="45">
        <v>706697</v>
      </c>
      <c r="I13857" t="e">
        <f ca="1">_xlfn.XLOOKUP(Tableau1[[#This Row],[No. Sous-service]],DONNÉES!F:F,DONNÉES!H:H,FALSE,0,1)</f>
        <v>#NAME?</v>
      </c>
      <c r="J13857" t="e">
        <f ca="1">_xlfn.XLOOKUP(Tableau1[[#This Row],[No. Sous-service]],DONNÉES!F:F,DONNÉES!I:I,FALSE,0,1)</f>
        <v>#NAME?</v>
      </c>
    </row>
    <row r="13858" spans="1:10" x14ac:dyDescent="0.25">
      <c r="A13858" t="s">
        <v>76</v>
      </c>
      <c r="B13858" t="s">
        <v>85</v>
      </c>
      <c r="C13858" t="s">
        <v>306</v>
      </c>
      <c r="D13858" s="45">
        <v>343054</v>
      </c>
      <c r="E13858" t="s">
        <v>461</v>
      </c>
      <c r="F13858" s="45">
        <v>6053301</v>
      </c>
      <c r="G13858" t="s">
        <v>462</v>
      </c>
      <c r="H13858" s="45">
        <v>706660</v>
      </c>
      <c r="I13858" t="e">
        <f ca="1">_xlfn.XLOOKUP(Tableau1[[#This Row],[No. Sous-service]],DONNÉES!F:F,DONNÉES!H:H,FALSE,0,1)</f>
        <v>#NAME?</v>
      </c>
      <c r="J13858" t="e">
        <f ca="1">_xlfn.XLOOKUP(Tableau1[[#This Row],[No. Sous-service]],DONNÉES!F:F,DONNÉES!I:I,FALSE,0,1)</f>
        <v>#NAME?</v>
      </c>
    </row>
    <row r="13859" spans="1:10" x14ac:dyDescent="0.25">
      <c r="A13859" t="s">
        <v>76</v>
      </c>
      <c r="B13859" t="s">
        <v>85</v>
      </c>
      <c r="C13859" t="s">
        <v>306</v>
      </c>
      <c r="D13859" s="45">
        <v>343054</v>
      </c>
      <c r="E13859" t="s">
        <v>461</v>
      </c>
      <c r="F13859" s="45">
        <v>6053301</v>
      </c>
      <c r="G13859" t="s">
        <v>462</v>
      </c>
      <c r="H13859" s="45">
        <v>909034</v>
      </c>
      <c r="I13859" t="e">
        <f ca="1">_xlfn.XLOOKUP(Tableau1[[#This Row],[No. Sous-service]],DONNÉES!F:F,DONNÉES!H:H,FALSE,0,1)</f>
        <v>#NAME?</v>
      </c>
      <c r="J13859" t="e">
        <f ca="1">_xlfn.XLOOKUP(Tableau1[[#This Row],[No. Sous-service]],DONNÉES!F:F,DONNÉES!I:I,FALSE,0,1)</f>
        <v>#NAME?</v>
      </c>
    </row>
    <row r="13860" spans="1:10" x14ac:dyDescent="0.25">
      <c r="A13860" t="s">
        <v>76</v>
      </c>
      <c r="B13860" t="s">
        <v>85</v>
      </c>
      <c r="C13860" t="s">
        <v>306</v>
      </c>
      <c r="D13860" s="45">
        <v>343054</v>
      </c>
      <c r="E13860" t="s">
        <v>461</v>
      </c>
      <c r="F13860" s="45">
        <v>6053301</v>
      </c>
      <c r="G13860" t="s">
        <v>462</v>
      </c>
      <c r="H13860" s="45">
        <v>706656</v>
      </c>
      <c r="I13860" t="e">
        <f ca="1">_xlfn.XLOOKUP(Tableau1[[#This Row],[No. Sous-service]],DONNÉES!F:F,DONNÉES!H:H,FALSE,0,1)</f>
        <v>#NAME?</v>
      </c>
      <c r="J13860" t="e">
        <f ca="1">_xlfn.XLOOKUP(Tableau1[[#This Row],[No. Sous-service]],DONNÉES!F:F,DONNÉES!I:I,FALSE,0,1)</f>
        <v>#NAME?</v>
      </c>
    </row>
    <row r="13861" spans="1:10" x14ac:dyDescent="0.25">
      <c r="A13861" t="s">
        <v>76</v>
      </c>
      <c r="B13861" t="s">
        <v>85</v>
      </c>
      <c r="C13861" t="s">
        <v>306</v>
      </c>
      <c r="D13861" s="45">
        <v>343054</v>
      </c>
      <c r="E13861" t="s">
        <v>461</v>
      </c>
      <c r="F13861" s="45">
        <v>6053301</v>
      </c>
      <c r="G13861" t="s">
        <v>462</v>
      </c>
      <c r="H13861" s="45">
        <v>711006</v>
      </c>
      <c r="I13861" t="e">
        <f ca="1">_xlfn.XLOOKUP(Tableau1[[#This Row],[No. Sous-service]],DONNÉES!F:F,DONNÉES!H:H,FALSE,0,1)</f>
        <v>#NAME?</v>
      </c>
      <c r="J13861" t="e">
        <f ca="1">_xlfn.XLOOKUP(Tableau1[[#This Row],[No. Sous-service]],DONNÉES!F:F,DONNÉES!I:I,FALSE,0,1)</f>
        <v>#NAME?</v>
      </c>
    </row>
    <row r="13862" spans="1:10" x14ac:dyDescent="0.25">
      <c r="A13862" t="s">
        <v>76</v>
      </c>
      <c r="B13862" t="s">
        <v>85</v>
      </c>
      <c r="C13862" t="s">
        <v>306</v>
      </c>
      <c r="D13862" s="45">
        <v>343054</v>
      </c>
      <c r="E13862" t="s">
        <v>461</v>
      </c>
      <c r="F13862" s="45">
        <v>6053301</v>
      </c>
      <c r="G13862" t="s">
        <v>462</v>
      </c>
      <c r="H13862" s="45">
        <v>706670</v>
      </c>
      <c r="I13862" t="e">
        <f ca="1">_xlfn.XLOOKUP(Tableau1[[#This Row],[No. Sous-service]],DONNÉES!F:F,DONNÉES!H:H,FALSE,0,1)</f>
        <v>#NAME?</v>
      </c>
      <c r="J13862" t="e">
        <f ca="1">_xlfn.XLOOKUP(Tableau1[[#This Row],[No. Sous-service]],DONNÉES!F:F,DONNÉES!I:I,FALSE,0,1)</f>
        <v>#NAME?</v>
      </c>
    </row>
    <row r="13863" spans="1:10" x14ac:dyDescent="0.25">
      <c r="A13863" t="s">
        <v>76</v>
      </c>
      <c r="B13863" t="s">
        <v>85</v>
      </c>
      <c r="C13863" t="s">
        <v>306</v>
      </c>
      <c r="D13863" s="45">
        <v>343054</v>
      </c>
      <c r="E13863" t="s">
        <v>461</v>
      </c>
      <c r="F13863" s="45">
        <v>6053301</v>
      </c>
      <c r="G13863" t="s">
        <v>462</v>
      </c>
      <c r="H13863" s="45">
        <v>77086</v>
      </c>
      <c r="I13863" t="e">
        <f ca="1">_xlfn.XLOOKUP(Tableau1[[#This Row],[No. Sous-service]],DONNÉES!F:F,DONNÉES!H:H,FALSE,0,1)</f>
        <v>#NAME?</v>
      </c>
      <c r="J13863" t="e">
        <f ca="1">_xlfn.XLOOKUP(Tableau1[[#This Row],[No. Sous-service]],DONNÉES!F:F,DONNÉES!I:I,FALSE,0,1)</f>
        <v>#NAME?</v>
      </c>
    </row>
    <row r="13864" spans="1:10" x14ac:dyDescent="0.25">
      <c r="A13864" t="s">
        <v>76</v>
      </c>
      <c r="B13864" t="s">
        <v>85</v>
      </c>
      <c r="C13864" t="s">
        <v>306</v>
      </c>
      <c r="D13864" s="45">
        <v>343054</v>
      </c>
      <c r="E13864" t="s">
        <v>461</v>
      </c>
      <c r="F13864" s="45">
        <v>6053301</v>
      </c>
      <c r="G13864" t="s">
        <v>462</v>
      </c>
      <c r="H13864" s="45">
        <v>556983</v>
      </c>
      <c r="I13864" t="e">
        <f ca="1">_xlfn.XLOOKUP(Tableau1[[#This Row],[No. Sous-service]],DONNÉES!F:F,DONNÉES!H:H,FALSE,0,1)</f>
        <v>#NAME?</v>
      </c>
      <c r="J13864" t="e">
        <f ca="1">_xlfn.XLOOKUP(Tableau1[[#This Row],[No. Sous-service]],DONNÉES!F:F,DONNÉES!I:I,FALSE,0,1)</f>
        <v>#NAME?</v>
      </c>
    </row>
    <row r="13865" spans="1:10" x14ac:dyDescent="0.25">
      <c r="A13865" t="s">
        <v>76</v>
      </c>
      <c r="B13865" t="s">
        <v>85</v>
      </c>
      <c r="C13865" t="s">
        <v>306</v>
      </c>
      <c r="D13865" s="45">
        <v>343054</v>
      </c>
      <c r="E13865" t="s">
        <v>461</v>
      </c>
      <c r="F13865" s="45">
        <v>6053301</v>
      </c>
      <c r="G13865" t="s">
        <v>462</v>
      </c>
      <c r="H13865" s="45">
        <v>808106</v>
      </c>
      <c r="I13865" t="e">
        <f ca="1">_xlfn.XLOOKUP(Tableau1[[#This Row],[No. Sous-service]],DONNÉES!F:F,DONNÉES!H:H,FALSE,0,1)</f>
        <v>#NAME?</v>
      </c>
      <c r="J13865" t="e">
        <f ca="1">_xlfn.XLOOKUP(Tableau1[[#This Row],[No. Sous-service]],DONNÉES!F:F,DONNÉES!I:I,FALSE,0,1)</f>
        <v>#NAME?</v>
      </c>
    </row>
    <row r="13866" spans="1:10" x14ac:dyDescent="0.25">
      <c r="A13866" t="s">
        <v>76</v>
      </c>
      <c r="B13866" t="s">
        <v>85</v>
      </c>
      <c r="C13866" t="s">
        <v>306</v>
      </c>
      <c r="D13866" s="45">
        <v>343054</v>
      </c>
      <c r="E13866" t="s">
        <v>461</v>
      </c>
      <c r="F13866" s="45">
        <v>6053301</v>
      </c>
      <c r="G13866" t="s">
        <v>462</v>
      </c>
      <c r="H13866" s="45">
        <v>77019</v>
      </c>
      <c r="I13866" t="e">
        <f ca="1">_xlfn.XLOOKUP(Tableau1[[#This Row],[No. Sous-service]],DONNÉES!F:F,DONNÉES!H:H,FALSE,0,1)</f>
        <v>#NAME?</v>
      </c>
      <c r="J13866" t="e">
        <f ca="1">_xlfn.XLOOKUP(Tableau1[[#This Row],[No. Sous-service]],DONNÉES!F:F,DONNÉES!I:I,FALSE,0,1)</f>
        <v>#NAME?</v>
      </c>
    </row>
    <row r="13867" spans="1:10" x14ac:dyDescent="0.25">
      <c r="A13867" t="s">
        <v>76</v>
      </c>
      <c r="B13867" t="s">
        <v>85</v>
      </c>
      <c r="C13867" t="s">
        <v>306</v>
      </c>
      <c r="D13867" s="45">
        <v>343054</v>
      </c>
      <c r="E13867" t="s">
        <v>461</v>
      </c>
      <c r="F13867" s="45">
        <v>6053301</v>
      </c>
      <c r="G13867" t="s">
        <v>462</v>
      </c>
      <c r="H13867" s="45">
        <v>753303</v>
      </c>
      <c r="I13867" t="e">
        <f ca="1">_xlfn.XLOOKUP(Tableau1[[#This Row],[No. Sous-service]],DONNÉES!F:F,DONNÉES!H:H,FALSE,0,1)</f>
        <v>#NAME?</v>
      </c>
      <c r="J13867" t="e">
        <f ca="1">_xlfn.XLOOKUP(Tableau1[[#This Row],[No. Sous-service]],DONNÉES!F:F,DONNÉES!I:I,FALSE,0,1)</f>
        <v>#NAME?</v>
      </c>
    </row>
    <row r="13868" spans="1:10" x14ac:dyDescent="0.25">
      <c r="A13868" t="s">
        <v>76</v>
      </c>
      <c r="B13868" t="s">
        <v>85</v>
      </c>
      <c r="C13868" t="s">
        <v>306</v>
      </c>
      <c r="D13868" s="45">
        <v>343054</v>
      </c>
      <c r="E13868" t="s">
        <v>461</v>
      </c>
      <c r="F13868" s="45">
        <v>6053301</v>
      </c>
      <c r="G13868" t="s">
        <v>462</v>
      </c>
      <c r="H13868" s="45">
        <v>706658</v>
      </c>
      <c r="I13868" t="e">
        <f ca="1">_xlfn.XLOOKUP(Tableau1[[#This Row],[No. Sous-service]],DONNÉES!F:F,DONNÉES!H:H,FALSE,0,1)</f>
        <v>#NAME?</v>
      </c>
      <c r="J13868" t="e">
        <f ca="1">_xlfn.XLOOKUP(Tableau1[[#This Row],[No. Sous-service]],DONNÉES!F:F,DONNÉES!I:I,FALSE,0,1)</f>
        <v>#NAME?</v>
      </c>
    </row>
    <row r="13869" spans="1:10" x14ac:dyDescent="0.25">
      <c r="A13869" t="s">
        <v>76</v>
      </c>
      <c r="B13869" t="s">
        <v>85</v>
      </c>
      <c r="C13869" t="s">
        <v>306</v>
      </c>
      <c r="D13869" s="45">
        <v>343054</v>
      </c>
      <c r="E13869" t="s">
        <v>461</v>
      </c>
      <c r="F13869" s="45">
        <v>6053301</v>
      </c>
      <c r="G13869" t="s">
        <v>462</v>
      </c>
      <c r="H13869" s="45">
        <v>706678</v>
      </c>
      <c r="I13869" t="e">
        <f ca="1">_xlfn.XLOOKUP(Tableau1[[#This Row],[No. Sous-service]],DONNÉES!F:F,DONNÉES!H:H,FALSE,0,1)</f>
        <v>#NAME?</v>
      </c>
      <c r="J13869" t="e">
        <f ca="1">_xlfn.XLOOKUP(Tableau1[[#This Row],[No. Sous-service]],DONNÉES!F:F,DONNÉES!I:I,FALSE,0,1)</f>
        <v>#NAME?</v>
      </c>
    </row>
    <row r="13870" spans="1:10" x14ac:dyDescent="0.25">
      <c r="A13870" t="s">
        <v>76</v>
      </c>
      <c r="B13870" t="s">
        <v>85</v>
      </c>
      <c r="C13870" t="s">
        <v>306</v>
      </c>
      <c r="D13870" s="45">
        <v>343054</v>
      </c>
      <c r="E13870" t="s">
        <v>461</v>
      </c>
      <c r="F13870" s="45">
        <v>6053301</v>
      </c>
      <c r="G13870" t="s">
        <v>462</v>
      </c>
      <c r="H13870" s="45">
        <v>808078</v>
      </c>
      <c r="I13870" t="e">
        <f ca="1">_xlfn.XLOOKUP(Tableau1[[#This Row],[No. Sous-service]],DONNÉES!F:F,DONNÉES!H:H,FALSE,0,1)</f>
        <v>#NAME?</v>
      </c>
      <c r="J13870" t="e">
        <f ca="1">_xlfn.XLOOKUP(Tableau1[[#This Row],[No. Sous-service]],DONNÉES!F:F,DONNÉES!I:I,FALSE,0,1)</f>
        <v>#NAME?</v>
      </c>
    </row>
    <row r="13871" spans="1:10" x14ac:dyDescent="0.25">
      <c r="A13871" t="s">
        <v>76</v>
      </c>
      <c r="B13871" t="s">
        <v>85</v>
      </c>
      <c r="C13871" t="s">
        <v>306</v>
      </c>
      <c r="D13871" s="45">
        <v>343054</v>
      </c>
      <c r="E13871" t="s">
        <v>461</v>
      </c>
      <c r="F13871" s="45">
        <v>6053301</v>
      </c>
      <c r="G13871" t="s">
        <v>462</v>
      </c>
      <c r="H13871" s="45">
        <v>700346</v>
      </c>
      <c r="I13871" t="e">
        <f ca="1">_xlfn.XLOOKUP(Tableau1[[#This Row],[No. Sous-service]],DONNÉES!F:F,DONNÉES!H:H,FALSE,0,1)</f>
        <v>#NAME?</v>
      </c>
      <c r="J13871" t="e">
        <f ca="1">_xlfn.XLOOKUP(Tableau1[[#This Row],[No. Sous-service]],DONNÉES!F:F,DONNÉES!I:I,FALSE,0,1)</f>
        <v>#NAME?</v>
      </c>
    </row>
    <row r="13872" spans="1:10" x14ac:dyDescent="0.25">
      <c r="A13872" t="s">
        <v>76</v>
      </c>
      <c r="B13872" t="s">
        <v>85</v>
      </c>
      <c r="C13872" t="s">
        <v>306</v>
      </c>
      <c r="D13872" s="45">
        <v>343054</v>
      </c>
      <c r="E13872" t="s">
        <v>461</v>
      </c>
      <c r="F13872" s="45">
        <v>6053301</v>
      </c>
      <c r="G13872" t="s">
        <v>462</v>
      </c>
      <c r="H13872" s="45">
        <v>700347</v>
      </c>
      <c r="I13872" t="e">
        <f ca="1">_xlfn.XLOOKUP(Tableau1[[#This Row],[No. Sous-service]],DONNÉES!F:F,DONNÉES!H:H,FALSE,0,1)</f>
        <v>#NAME?</v>
      </c>
      <c r="J13872" t="e">
        <f ca="1">_xlfn.XLOOKUP(Tableau1[[#This Row],[No. Sous-service]],DONNÉES!F:F,DONNÉES!I:I,FALSE,0,1)</f>
        <v>#NAME?</v>
      </c>
    </row>
    <row r="13873" spans="1:10" x14ac:dyDescent="0.25">
      <c r="A13873" t="s">
        <v>76</v>
      </c>
      <c r="B13873" t="s">
        <v>85</v>
      </c>
      <c r="C13873" t="s">
        <v>306</v>
      </c>
      <c r="D13873" s="45">
        <v>343054</v>
      </c>
      <c r="E13873" t="s">
        <v>461</v>
      </c>
      <c r="F13873" s="45">
        <v>6053301</v>
      </c>
      <c r="G13873" t="s">
        <v>462</v>
      </c>
      <c r="H13873" s="45">
        <v>11051</v>
      </c>
      <c r="I13873" t="e">
        <f ca="1">_xlfn.XLOOKUP(Tableau1[[#This Row],[No. Sous-service]],DONNÉES!F:F,DONNÉES!H:H,FALSE,0,1)</f>
        <v>#NAME?</v>
      </c>
      <c r="J13873" t="e">
        <f ca="1">_xlfn.XLOOKUP(Tableau1[[#This Row],[No. Sous-service]],DONNÉES!F:F,DONNÉES!I:I,FALSE,0,1)</f>
        <v>#NAME?</v>
      </c>
    </row>
    <row r="13874" spans="1:10" x14ac:dyDescent="0.25">
      <c r="A13874" t="s">
        <v>76</v>
      </c>
      <c r="B13874" t="s">
        <v>85</v>
      </c>
      <c r="C13874" t="s">
        <v>306</v>
      </c>
      <c r="D13874" s="45">
        <v>343054</v>
      </c>
      <c r="E13874" t="s">
        <v>461</v>
      </c>
      <c r="F13874" s="45">
        <v>6053301</v>
      </c>
      <c r="G13874" t="s">
        <v>462</v>
      </c>
      <c r="H13874" s="45">
        <v>11052</v>
      </c>
      <c r="I13874" t="e">
        <f ca="1">_xlfn.XLOOKUP(Tableau1[[#This Row],[No. Sous-service]],DONNÉES!F:F,DONNÉES!H:H,FALSE,0,1)</f>
        <v>#NAME?</v>
      </c>
      <c r="J13874" t="e">
        <f ca="1">_xlfn.XLOOKUP(Tableau1[[#This Row],[No. Sous-service]],DONNÉES!F:F,DONNÉES!I:I,FALSE,0,1)</f>
        <v>#NAME?</v>
      </c>
    </row>
    <row r="13875" spans="1:10" x14ac:dyDescent="0.25">
      <c r="A13875" t="s">
        <v>76</v>
      </c>
      <c r="B13875" t="s">
        <v>85</v>
      </c>
      <c r="C13875" t="s">
        <v>306</v>
      </c>
      <c r="D13875" s="45">
        <v>343054</v>
      </c>
      <c r="E13875" t="s">
        <v>461</v>
      </c>
      <c r="F13875" s="45">
        <v>6053301</v>
      </c>
      <c r="G13875" t="s">
        <v>462</v>
      </c>
      <c r="H13875" s="45">
        <v>11053</v>
      </c>
      <c r="I13875" t="e">
        <f ca="1">_xlfn.XLOOKUP(Tableau1[[#This Row],[No. Sous-service]],DONNÉES!F:F,DONNÉES!H:H,FALSE,0,1)</f>
        <v>#NAME?</v>
      </c>
      <c r="J13875" t="e">
        <f ca="1">_xlfn.XLOOKUP(Tableau1[[#This Row],[No. Sous-service]],DONNÉES!F:F,DONNÉES!I:I,FALSE,0,1)</f>
        <v>#NAME?</v>
      </c>
    </row>
    <row r="13876" spans="1:10" x14ac:dyDescent="0.25">
      <c r="A13876" t="s">
        <v>76</v>
      </c>
      <c r="B13876" t="s">
        <v>85</v>
      </c>
      <c r="C13876" t="s">
        <v>306</v>
      </c>
      <c r="D13876" s="45">
        <v>343054</v>
      </c>
      <c r="E13876" t="s">
        <v>461</v>
      </c>
      <c r="F13876" s="45">
        <v>6053301</v>
      </c>
      <c r="G13876" t="s">
        <v>462</v>
      </c>
      <c r="H13876" s="45">
        <v>12004</v>
      </c>
      <c r="I13876" t="e">
        <f ca="1">_xlfn.XLOOKUP(Tableau1[[#This Row],[No. Sous-service]],DONNÉES!F:F,DONNÉES!H:H,FALSE,0,1)</f>
        <v>#NAME?</v>
      </c>
      <c r="J13876" t="e">
        <f ca="1">_xlfn.XLOOKUP(Tableau1[[#This Row],[No. Sous-service]],DONNÉES!F:F,DONNÉES!I:I,FALSE,0,1)</f>
        <v>#NAME?</v>
      </c>
    </row>
    <row r="13877" spans="1:10" x14ac:dyDescent="0.25">
      <c r="A13877" t="s">
        <v>76</v>
      </c>
      <c r="B13877" t="s">
        <v>85</v>
      </c>
      <c r="C13877" t="s">
        <v>306</v>
      </c>
      <c r="D13877" s="45">
        <v>343054</v>
      </c>
      <c r="E13877" t="s">
        <v>461</v>
      </c>
      <c r="F13877" s="45">
        <v>6053301</v>
      </c>
      <c r="G13877" t="s">
        <v>462</v>
      </c>
      <c r="H13877" s="45">
        <v>808099</v>
      </c>
      <c r="I13877" t="e">
        <f ca="1">_xlfn.XLOOKUP(Tableau1[[#This Row],[No. Sous-service]],DONNÉES!F:F,DONNÉES!H:H,FALSE,0,1)</f>
        <v>#NAME?</v>
      </c>
      <c r="J13877" t="e">
        <f ca="1">_xlfn.XLOOKUP(Tableau1[[#This Row],[No. Sous-service]],DONNÉES!F:F,DONNÉES!I:I,FALSE,0,1)</f>
        <v>#NAME?</v>
      </c>
    </row>
    <row r="13878" spans="1:10" x14ac:dyDescent="0.25">
      <c r="A13878" t="s">
        <v>76</v>
      </c>
      <c r="B13878" t="s">
        <v>85</v>
      </c>
      <c r="C13878" t="s">
        <v>306</v>
      </c>
      <c r="D13878" s="45">
        <v>343054</v>
      </c>
      <c r="E13878" t="s">
        <v>461</v>
      </c>
      <c r="F13878" s="45">
        <v>6053301</v>
      </c>
      <c r="G13878" t="s">
        <v>462</v>
      </c>
      <c r="H13878" s="45">
        <v>808098</v>
      </c>
      <c r="I13878" t="e">
        <f ca="1">_xlfn.XLOOKUP(Tableau1[[#This Row],[No. Sous-service]],DONNÉES!F:F,DONNÉES!H:H,FALSE,0,1)</f>
        <v>#NAME?</v>
      </c>
      <c r="J13878" t="e">
        <f ca="1">_xlfn.XLOOKUP(Tableau1[[#This Row],[No. Sous-service]],DONNÉES!F:F,DONNÉES!I:I,FALSE,0,1)</f>
        <v>#NAME?</v>
      </c>
    </row>
    <row r="13879" spans="1:10" x14ac:dyDescent="0.25">
      <c r="A13879" t="s">
        <v>76</v>
      </c>
      <c r="B13879" t="s">
        <v>85</v>
      </c>
      <c r="C13879" t="s">
        <v>306</v>
      </c>
      <c r="D13879" s="45">
        <v>343054</v>
      </c>
      <c r="E13879" t="s">
        <v>461</v>
      </c>
      <c r="F13879" s="45">
        <v>6053301</v>
      </c>
      <c r="G13879" t="s">
        <v>462</v>
      </c>
      <c r="H13879" s="45">
        <v>808006</v>
      </c>
      <c r="I13879" t="e">
        <f ca="1">_xlfn.XLOOKUP(Tableau1[[#This Row],[No. Sous-service]],DONNÉES!F:F,DONNÉES!H:H,FALSE,0,1)</f>
        <v>#NAME?</v>
      </c>
      <c r="J13879" t="e">
        <f ca="1">_xlfn.XLOOKUP(Tableau1[[#This Row],[No. Sous-service]],DONNÉES!F:F,DONNÉES!I:I,FALSE,0,1)</f>
        <v>#NAME?</v>
      </c>
    </row>
    <row r="13880" spans="1:10" x14ac:dyDescent="0.25">
      <c r="A13880" t="s">
        <v>76</v>
      </c>
      <c r="B13880" t="s">
        <v>85</v>
      </c>
      <c r="C13880" t="s">
        <v>306</v>
      </c>
      <c r="D13880" s="45">
        <v>343054</v>
      </c>
      <c r="E13880" t="s">
        <v>461</v>
      </c>
      <c r="F13880" s="45">
        <v>6053301</v>
      </c>
      <c r="G13880" t="s">
        <v>462</v>
      </c>
      <c r="H13880" s="45">
        <v>808004</v>
      </c>
      <c r="I13880" t="e">
        <f ca="1">_xlfn.XLOOKUP(Tableau1[[#This Row],[No. Sous-service]],DONNÉES!F:F,DONNÉES!H:H,FALSE,0,1)</f>
        <v>#NAME?</v>
      </c>
      <c r="J13880" t="e">
        <f ca="1">_xlfn.XLOOKUP(Tableau1[[#This Row],[No. Sous-service]],DONNÉES!F:F,DONNÉES!I:I,FALSE,0,1)</f>
        <v>#NAME?</v>
      </c>
    </row>
    <row r="13881" spans="1:10" x14ac:dyDescent="0.25">
      <c r="A13881" t="s">
        <v>76</v>
      </c>
      <c r="B13881" t="s">
        <v>85</v>
      </c>
      <c r="C13881" t="s">
        <v>306</v>
      </c>
      <c r="D13881" s="45">
        <v>343054</v>
      </c>
      <c r="E13881" t="s">
        <v>461</v>
      </c>
      <c r="F13881" s="45">
        <v>6053301</v>
      </c>
      <c r="G13881" t="s">
        <v>462</v>
      </c>
      <c r="H13881" s="45">
        <v>808002</v>
      </c>
      <c r="I13881" t="e">
        <f ca="1">_xlfn.XLOOKUP(Tableau1[[#This Row],[No. Sous-service]],DONNÉES!F:F,DONNÉES!H:H,FALSE,0,1)</f>
        <v>#NAME?</v>
      </c>
      <c r="J13881" t="e">
        <f ca="1">_xlfn.XLOOKUP(Tableau1[[#This Row],[No. Sous-service]],DONNÉES!F:F,DONNÉES!I:I,FALSE,0,1)</f>
        <v>#NAME?</v>
      </c>
    </row>
    <row r="13882" spans="1:10" x14ac:dyDescent="0.25">
      <c r="A13882" t="s">
        <v>76</v>
      </c>
      <c r="B13882" t="s">
        <v>85</v>
      </c>
      <c r="C13882" t="s">
        <v>306</v>
      </c>
      <c r="D13882" s="45">
        <v>343054</v>
      </c>
      <c r="E13882" t="s">
        <v>461</v>
      </c>
      <c r="F13882" s="45">
        <v>6053301</v>
      </c>
      <c r="G13882" t="s">
        <v>462</v>
      </c>
      <c r="H13882" s="45">
        <v>808001</v>
      </c>
      <c r="I13882" t="e">
        <f ca="1">_xlfn.XLOOKUP(Tableau1[[#This Row],[No. Sous-service]],DONNÉES!F:F,DONNÉES!H:H,FALSE,0,1)</f>
        <v>#NAME?</v>
      </c>
      <c r="J13882" t="e">
        <f ca="1">_xlfn.XLOOKUP(Tableau1[[#This Row],[No. Sous-service]],DONNÉES!F:F,DONNÉES!I:I,FALSE,0,1)</f>
        <v>#NAME?</v>
      </c>
    </row>
    <row r="13883" spans="1:10" x14ac:dyDescent="0.25">
      <c r="A13883" t="s">
        <v>76</v>
      </c>
      <c r="B13883" t="s">
        <v>85</v>
      </c>
      <c r="C13883" t="s">
        <v>306</v>
      </c>
      <c r="D13883" s="45">
        <v>343054</v>
      </c>
      <c r="E13883" t="s">
        <v>461</v>
      </c>
      <c r="F13883" s="45">
        <v>6053301</v>
      </c>
      <c r="G13883" t="s">
        <v>462</v>
      </c>
      <c r="H13883" s="45">
        <v>753311</v>
      </c>
      <c r="I13883" t="e">
        <f ca="1">_xlfn.XLOOKUP(Tableau1[[#This Row],[No. Sous-service]],DONNÉES!F:F,DONNÉES!H:H,FALSE,0,1)</f>
        <v>#NAME?</v>
      </c>
      <c r="J13883" t="e">
        <f ca="1">_xlfn.XLOOKUP(Tableau1[[#This Row],[No. Sous-service]],DONNÉES!F:F,DONNÉES!I:I,FALSE,0,1)</f>
        <v>#NAME?</v>
      </c>
    </row>
    <row r="13884" spans="1:10" x14ac:dyDescent="0.25">
      <c r="A13884" t="s">
        <v>76</v>
      </c>
      <c r="B13884" t="s">
        <v>85</v>
      </c>
      <c r="C13884" t="s">
        <v>306</v>
      </c>
      <c r="D13884" s="45">
        <v>343054</v>
      </c>
      <c r="E13884" t="s">
        <v>461</v>
      </c>
      <c r="F13884" s="45">
        <v>6053301</v>
      </c>
      <c r="G13884" t="s">
        <v>462</v>
      </c>
      <c r="H13884" s="45">
        <v>753304</v>
      </c>
      <c r="I13884" t="e">
        <f ca="1">_xlfn.XLOOKUP(Tableau1[[#This Row],[No. Sous-service]],DONNÉES!F:F,DONNÉES!H:H,FALSE,0,1)</f>
        <v>#NAME?</v>
      </c>
      <c r="J13884" t="e">
        <f ca="1">_xlfn.XLOOKUP(Tableau1[[#This Row],[No. Sous-service]],DONNÉES!F:F,DONNÉES!I:I,FALSE,0,1)</f>
        <v>#NAME?</v>
      </c>
    </row>
    <row r="13885" spans="1:10" x14ac:dyDescent="0.25">
      <c r="A13885" t="s">
        <v>76</v>
      </c>
      <c r="B13885" t="s">
        <v>85</v>
      </c>
      <c r="C13885" t="s">
        <v>306</v>
      </c>
      <c r="D13885" s="45">
        <v>343054</v>
      </c>
      <c r="E13885" t="s">
        <v>461</v>
      </c>
      <c r="F13885" s="45">
        <v>6053301</v>
      </c>
      <c r="G13885" t="s">
        <v>462</v>
      </c>
      <c r="H13885" s="45">
        <v>706717</v>
      </c>
      <c r="I13885" t="e">
        <f ca="1">_xlfn.XLOOKUP(Tableau1[[#This Row],[No. Sous-service]],DONNÉES!F:F,DONNÉES!H:H,FALSE,0,1)</f>
        <v>#NAME?</v>
      </c>
      <c r="J13885" t="e">
        <f ca="1">_xlfn.XLOOKUP(Tableau1[[#This Row],[No. Sous-service]],DONNÉES!F:F,DONNÉES!I:I,FALSE,0,1)</f>
        <v>#NAME?</v>
      </c>
    </row>
    <row r="13886" spans="1:10" x14ac:dyDescent="0.25">
      <c r="A13886" t="s">
        <v>76</v>
      </c>
      <c r="B13886" t="s">
        <v>85</v>
      </c>
      <c r="C13886" t="s">
        <v>306</v>
      </c>
      <c r="D13886" s="45">
        <v>343054</v>
      </c>
      <c r="E13886" t="s">
        <v>461</v>
      </c>
      <c r="F13886" s="45">
        <v>6053301</v>
      </c>
      <c r="G13886" t="s">
        <v>462</v>
      </c>
      <c r="H13886" s="45">
        <v>706716</v>
      </c>
      <c r="I13886" t="e">
        <f ca="1">_xlfn.XLOOKUP(Tableau1[[#This Row],[No. Sous-service]],DONNÉES!F:F,DONNÉES!H:H,FALSE,0,1)</f>
        <v>#NAME?</v>
      </c>
      <c r="J13886" t="e">
        <f ca="1">_xlfn.XLOOKUP(Tableau1[[#This Row],[No. Sous-service]],DONNÉES!F:F,DONNÉES!I:I,FALSE,0,1)</f>
        <v>#NAME?</v>
      </c>
    </row>
    <row r="13887" spans="1:10" x14ac:dyDescent="0.25">
      <c r="A13887" t="s">
        <v>76</v>
      </c>
      <c r="B13887" t="s">
        <v>85</v>
      </c>
      <c r="C13887" t="s">
        <v>306</v>
      </c>
      <c r="D13887" s="45">
        <v>343054</v>
      </c>
      <c r="E13887" t="s">
        <v>461</v>
      </c>
      <c r="F13887" s="45">
        <v>6053301</v>
      </c>
      <c r="G13887" t="s">
        <v>462</v>
      </c>
      <c r="H13887" s="45">
        <v>706710</v>
      </c>
      <c r="I13887" t="e">
        <f ca="1">_xlfn.XLOOKUP(Tableau1[[#This Row],[No. Sous-service]],DONNÉES!F:F,DONNÉES!H:H,FALSE,0,1)</f>
        <v>#NAME?</v>
      </c>
      <c r="J13887" t="e">
        <f ca="1">_xlfn.XLOOKUP(Tableau1[[#This Row],[No. Sous-service]],DONNÉES!F:F,DONNÉES!I:I,FALSE,0,1)</f>
        <v>#NAME?</v>
      </c>
    </row>
    <row r="13888" spans="1:10" x14ac:dyDescent="0.25">
      <c r="A13888" t="s">
        <v>76</v>
      </c>
      <c r="B13888" t="s">
        <v>85</v>
      </c>
      <c r="C13888" t="s">
        <v>306</v>
      </c>
      <c r="D13888" s="45">
        <v>343054</v>
      </c>
      <c r="E13888" t="s">
        <v>461</v>
      </c>
      <c r="F13888" s="45">
        <v>6053301</v>
      </c>
      <c r="G13888" t="s">
        <v>462</v>
      </c>
      <c r="H13888" s="45">
        <v>706703</v>
      </c>
      <c r="I13888" t="e">
        <f ca="1">_xlfn.XLOOKUP(Tableau1[[#This Row],[No. Sous-service]],DONNÉES!F:F,DONNÉES!H:H,FALSE,0,1)</f>
        <v>#NAME?</v>
      </c>
      <c r="J13888" t="e">
        <f ca="1">_xlfn.XLOOKUP(Tableau1[[#This Row],[No. Sous-service]],DONNÉES!F:F,DONNÉES!I:I,FALSE,0,1)</f>
        <v>#NAME?</v>
      </c>
    </row>
    <row r="13889" spans="1:10" x14ac:dyDescent="0.25">
      <c r="A13889" t="s">
        <v>76</v>
      </c>
      <c r="B13889" t="s">
        <v>85</v>
      </c>
      <c r="C13889" t="s">
        <v>306</v>
      </c>
      <c r="D13889" s="45">
        <v>343054</v>
      </c>
      <c r="E13889" t="s">
        <v>461</v>
      </c>
      <c r="F13889" s="45">
        <v>6053301</v>
      </c>
      <c r="G13889" t="s">
        <v>462</v>
      </c>
      <c r="H13889" s="45">
        <v>706663</v>
      </c>
      <c r="I13889" t="e">
        <f ca="1">_xlfn.XLOOKUP(Tableau1[[#This Row],[No. Sous-service]],DONNÉES!F:F,DONNÉES!H:H,FALSE,0,1)</f>
        <v>#NAME?</v>
      </c>
      <c r="J13889" t="e">
        <f ca="1">_xlfn.XLOOKUP(Tableau1[[#This Row],[No. Sous-service]],DONNÉES!F:F,DONNÉES!I:I,FALSE,0,1)</f>
        <v>#NAME?</v>
      </c>
    </row>
    <row r="13890" spans="1:10" x14ac:dyDescent="0.25">
      <c r="A13890" t="s">
        <v>76</v>
      </c>
      <c r="B13890" t="s">
        <v>85</v>
      </c>
      <c r="C13890" t="s">
        <v>306</v>
      </c>
      <c r="D13890" s="45">
        <v>343054</v>
      </c>
      <c r="E13890" t="s">
        <v>461</v>
      </c>
      <c r="F13890" s="45">
        <v>6053301</v>
      </c>
      <c r="G13890" t="s">
        <v>462</v>
      </c>
      <c r="H13890" s="45">
        <v>706657</v>
      </c>
      <c r="I13890" t="e">
        <f ca="1">_xlfn.XLOOKUP(Tableau1[[#This Row],[No. Sous-service]],DONNÉES!F:F,DONNÉES!H:H,FALSE,0,1)</f>
        <v>#NAME?</v>
      </c>
      <c r="J13890" t="e">
        <f ca="1">_xlfn.XLOOKUP(Tableau1[[#This Row],[No. Sous-service]],DONNÉES!F:F,DONNÉES!I:I,FALSE,0,1)</f>
        <v>#NAME?</v>
      </c>
    </row>
    <row r="13891" spans="1:10" x14ac:dyDescent="0.25">
      <c r="A13891" t="s">
        <v>76</v>
      </c>
      <c r="B13891" t="s">
        <v>85</v>
      </c>
      <c r="C13891" t="s">
        <v>306</v>
      </c>
      <c r="D13891" s="45">
        <v>343054</v>
      </c>
      <c r="E13891" t="s">
        <v>461</v>
      </c>
      <c r="F13891" s="45">
        <v>6053301</v>
      </c>
      <c r="G13891" t="s">
        <v>462</v>
      </c>
      <c r="H13891" s="45">
        <v>77044</v>
      </c>
      <c r="I13891" t="e">
        <f ca="1">_xlfn.XLOOKUP(Tableau1[[#This Row],[No. Sous-service]],DONNÉES!F:F,DONNÉES!H:H,FALSE,0,1)</f>
        <v>#NAME?</v>
      </c>
      <c r="J13891" t="e">
        <f ca="1">_xlfn.XLOOKUP(Tableau1[[#This Row],[No. Sous-service]],DONNÉES!F:F,DONNÉES!I:I,FALSE,0,1)</f>
        <v>#NAME?</v>
      </c>
    </row>
    <row r="13892" spans="1:10" x14ac:dyDescent="0.25">
      <c r="A13892" t="s">
        <v>76</v>
      </c>
      <c r="B13892" t="s">
        <v>85</v>
      </c>
      <c r="C13892" t="s">
        <v>306</v>
      </c>
      <c r="D13892" s="45">
        <v>343054</v>
      </c>
      <c r="E13892" t="s">
        <v>461</v>
      </c>
      <c r="F13892" s="45">
        <v>6053301</v>
      </c>
      <c r="G13892" t="s">
        <v>462</v>
      </c>
      <c r="H13892" s="45">
        <v>706739</v>
      </c>
      <c r="I13892" t="e">
        <f ca="1">_xlfn.XLOOKUP(Tableau1[[#This Row],[No. Sous-service]],DONNÉES!F:F,DONNÉES!H:H,FALSE,0,1)</f>
        <v>#NAME?</v>
      </c>
      <c r="J13892" t="e">
        <f ca="1">_xlfn.XLOOKUP(Tableau1[[#This Row],[No. Sous-service]],DONNÉES!F:F,DONNÉES!I:I,FALSE,0,1)</f>
        <v>#NAME?</v>
      </c>
    </row>
    <row r="13893" spans="1:10" x14ac:dyDescent="0.25">
      <c r="A13893" t="s">
        <v>76</v>
      </c>
      <c r="B13893" t="s">
        <v>85</v>
      </c>
      <c r="C13893" t="s">
        <v>306</v>
      </c>
      <c r="D13893" s="45">
        <v>343054</v>
      </c>
      <c r="E13893" t="s">
        <v>461</v>
      </c>
      <c r="F13893" s="45">
        <v>6053301</v>
      </c>
      <c r="G13893" t="s">
        <v>462</v>
      </c>
      <c r="H13893" s="45">
        <v>808150</v>
      </c>
      <c r="I13893" t="e">
        <f ca="1">_xlfn.XLOOKUP(Tableau1[[#This Row],[No. Sous-service]],DONNÉES!F:F,DONNÉES!H:H,FALSE,0,1)</f>
        <v>#NAME?</v>
      </c>
      <c r="J13893" t="e">
        <f ca="1">_xlfn.XLOOKUP(Tableau1[[#This Row],[No. Sous-service]],DONNÉES!F:F,DONNÉES!I:I,FALSE,0,1)</f>
        <v>#NAME?</v>
      </c>
    </row>
    <row r="13894" spans="1:10" x14ac:dyDescent="0.25">
      <c r="A13894" t="s">
        <v>76</v>
      </c>
      <c r="B13894" t="s">
        <v>85</v>
      </c>
      <c r="C13894" t="s">
        <v>306</v>
      </c>
      <c r="D13894" s="45">
        <v>343054</v>
      </c>
      <c r="E13894" t="s">
        <v>461</v>
      </c>
      <c r="F13894" s="45">
        <v>6053301</v>
      </c>
      <c r="G13894" t="s">
        <v>462</v>
      </c>
      <c r="H13894" s="45">
        <v>802662</v>
      </c>
      <c r="I13894" t="e">
        <f ca="1">_xlfn.XLOOKUP(Tableau1[[#This Row],[No. Sous-service]],DONNÉES!F:F,DONNÉES!H:H,FALSE,0,1)</f>
        <v>#NAME?</v>
      </c>
      <c r="J13894" t="e">
        <f ca="1">_xlfn.XLOOKUP(Tableau1[[#This Row],[No. Sous-service]],DONNÉES!F:F,DONNÉES!I:I,FALSE,0,1)</f>
        <v>#NAME?</v>
      </c>
    </row>
    <row r="13895" spans="1:10" x14ac:dyDescent="0.25">
      <c r="A13895" t="s">
        <v>76</v>
      </c>
      <c r="B13895" t="s">
        <v>85</v>
      </c>
      <c r="C13895" t="s">
        <v>306</v>
      </c>
      <c r="D13895" s="45">
        <v>343054</v>
      </c>
      <c r="E13895" t="s">
        <v>461</v>
      </c>
      <c r="F13895" s="45">
        <v>6053301</v>
      </c>
      <c r="G13895" t="s">
        <v>462</v>
      </c>
      <c r="H13895" s="45">
        <v>808151</v>
      </c>
      <c r="I13895" t="e">
        <f ca="1">_xlfn.XLOOKUP(Tableau1[[#This Row],[No. Sous-service]],DONNÉES!F:F,DONNÉES!H:H,FALSE,0,1)</f>
        <v>#NAME?</v>
      </c>
      <c r="J13895" t="e">
        <f ca="1">_xlfn.XLOOKUP(Tableau1[[#This Row],[No. Sous-service]],DONNÉES!F:F,DONNÉES!I:I,FALSE,0,1)</f>
        <v>#NAME?</v>
      </c>
    </row>
    <row r="13896" spans="1:10" x14ac:dyDescent="0.25">
      <c r="A13896" t="s">
        <v>76</v>
      </c>
      <c r="B13896" t="s">
        <v>85</v>
      </c>
      <c r="C13896" t="s">
        <v>306</v>
      </c>
      <c r="D13896" s="45">
        <v>343054</v>
      </c>
      <c r="E13896" t="s">
        <v>461</v>
      </c>
      <c r="F13896" s="45">
        <v>6053301</v>
      </c>
      <c r="G13896" t="s">
        <v>462</v>
      </c>
      <c r="H13896" s="45">
        <v>808152</v>
      </c>
      <c r="I13896" t="e">
        <f ca="1">_xlfn.XLOOKUP(Tableau1[[#This Row],[No. Sous-service]],DONNÉES!F:F,DONNÉES!H:H,FALSE,0,1)</f>
        <v>#NAME?</v>
      </c>
      <c r="J13896" t="e">
        <f ca="1">_xlfn.XLOOKUP(Tableau1[[#This Row],[No. Sous-service]],DONNÉES!F:F,DONNÉES!I:I,FALSE,0,1)</f>
        <v>#NAME?</v>
      </c>
    </row>
    <row r="13897" spans="1:10" x14ac:dyDescent="0.25">
      <c r="A13897" t="s">
        <v>76</v>
      </c>
      <c r="B13897" t="s">
        <v>85</v>
      </c>
      <c r="C13897" t="s">
        <v>306</v>
      </c>
      <c r="D13897" s="45">
        <v>343054</v>
      </c>
      <c r="E13897" t="s">
        <v>461</v>
      </c>
      <c r="F13897" s="45">
        <v>6053301</v>
      </c>
      <c r="G13897" t="s">
        <v>462</v>
      </c>
      <c r="H13897" s="45">
        <v>706705</v>
      </c>
      <c r="I13897" t="e">
        <f ca="1">_xlfn.XLOOKUP(Tableau1[[#This Row],[No. Sous-service]],DONNÉES!F:F,DONNÉES!H:H,FALSE,0,1)</f>
        <v>#NAME?</v>
      </c>
      <c r="J13897" t="e">
        <f ca="1">_xlfn.XLOOKUP(Tableau1[[#This Row],[No. Sous-service]],DONNÉES!F:F,DONNÉES!I:I,FALSE,0,1)</f>
        <v>#NAME?</v>
      </c>
    </row>
    <row r="13898" spans="1:10" x14ac:dyDescent="0.25">
      <c r="A13898" t="s">
        <v>76</v>
      </c>
      <c r="B13898" t="s">
        <v>85</v>
      </c>
      <c r="C13898" t="s">
        <v>306</v>
      </c>
      <c r="D13898" s="45">
        <v>343054</v>
      </c>
      <c r="E13898" t="s">
        <v>461</v>
      </c>
      <c r="F13898" s="45">
        <v>6053301</v>
      </c>
      <c r="G13898" t="s">
        <v>462</v>
      </c>
      <c r="H13898" s="45">
        <v>753310</v>
      </c>
      <c r="I13898" t="e">
        <f ca="1">_xlfn.XLOOKUP(Tableau1[[#This Row],[No. Sous-service]],DONNÉES!F:F,DONNÉES!H:H,FALSE,0,1)</f>
        <v>#NAME?</v>
      </c>
      <c r="J13898" t="e">
        <f ca="1">_xlfn.XLOOKUP(Tableau1[[#This Row],[No. Sous-service]],DONNÉES!F:F,DONNÉES!I:I,FALSE,0,1)</f>
        <v>#NAME?</v>
      </c>
    </row>
    <row r="13899" spans="1:10" x14ac:dyDescent="0.25">
      <c r="A13899" t="s">
        <v>76</v>
      </c>
      <c r="B13899" t="s">
        <v>85</v>
      </c>
      <c r="C13899" t="s">
        <v>306</v>
      </c>
      <c r="D13899" s="45">
        <v>343054</v>
      </c>
      <c r="E13899" t="s">
        <v>461</v>
      </c>
      <c r="F13899" s="45">
        <v>6053301</v>
      </c>
      <c r="G13899" t="s">
        <v>462</v>
      </c>
      <c r="H13899" s="45">
        <v>808079</v>
      </c>
      <c r="I13899" t="e">
        <f ca="1">_xlfn.XLOOKUP(Tableau1[[#This Row],[No. Sous-service]],DONNÉES!F:F,DONNÉES!H:H,FALSE,0,1)</f>
        <v>#NAME?</v>
      </c>
      <c r="J13899" t="e">
        <f ca="1">_xlfn.XLOOKUP(Tableau1[[#This Row],[No. Sous-service]],DONNÉES!F:F,DONNÉES!I:I,FALSE,0,1)</f>
        <v>#NAME?</v>
      </c>
    </row>
    <row r="13900" spans="1:10" x14ac:dyDescent="0.25">
      <c r="A13900" t="s">
        <v>76</v>
      </c>
      <c r="B13900" t="s">
        <v>85</v>
      </c>
      <c r="C13900" t="s">
        <v>306</v>
      </c>
      <c r="D13900" s="45">
        <v>343054</v>
      </c>
      <c r="E13900" t="s">
        <v>461</v>
      </c>
      <c r="F13900" s="45">
        <v>6053301</v>
      </c>
      <c r="G13900" t="s">
        <v>462</v>
      </c>
      <c r="H13900" s="45">
        <v>706712</v>
      </c>
      <c r="I13900" t="e">
        <f ca="1">_xlfn.XLOOKUP(Tableau1[[#This Row],[No. Sous-service]],DONNÉES!F:F,DONNÉES!H:H,FALSE,0,1)</f>
        <v>#NAME?</v>
      </c>
      <c r="J13900" t="e">
        <f ca="1">_xlfn.XLOOKUP(Tableau1[[#This Row],[No. Sous-service]],DONNÉES!F:F,DONNÉES!I:I,FALSE,0,1)</f>
        <v>#NAME?</v>
      </c>
    </row>
    <row r="13901" spans="1:10" x14ac:dyDescent="0.25">
      <c r="A13901" t="s">
        <v>76</v>
      </c>
      <c r="B13901" t="s">
        <v>85</v>
      </c>
      <c r="C13901" t="s">
        <v>306</v>
      </c>
      <c r="D13901" s="45">
        <v>343054</v>
      </c>
      <c r="E13901" t="s">
        <v>461</v>
      </c>
      <c r="F13901" s="45">
        <v>6053301</v>
      </c>
      <c r="G13901" t="s">
        <v>462</v>
      </c>
      <c r="H13901" s="45">
        <v>77018</v>
      </c>
      <c r="I13901" t="e">
        <f ca="1">_xlfn.XLOOKUP(Tableau1[[#This Row],[No. Sous-service]],DONNÉES!F:F,DONNÉES!H:H,FALSE,0,1)</f>
        <v>#NAME?</v>
      </c>
      <c r="J13901" t="e">
        <f ca="1">_xlfn.XLOOKUP(Tableau1[[#This Row],[No. Sous-service]],DONNÉES!F:F,DONNÉES!I:I,FALSE,0,1)</f>
        <v>#NAME?</v>
      </c>
    </row>
    <row r="13902" spans="1:10" x14ac:dyDescent="0.25">
      <c r="A13902" t="s">
        <v>76</v>
      </c>
      <c r="B13902" t="s">
        <v>85</v>
      </c>
      <c r="C13902" t="s">
        <v>306</v>
      </c>
      <c r="D13902" s="45">
        <v>343054</v>
      </c>
      <c r="E13902" t="s">
        <v>461</v>
      </c>
      <c r="F13902" s="45">
        <v>6053301</v>
      </c>
      <c r="G13902" t="s">
        <v>462</v>
      </c>
      <c r="H13902" s="45">
        <v>711003</v>
      </c>
      <c r="I13902" t="e">
        <f ca="1">_xlfn.XLOOKUP(Tableau1[[#This Row],[No. Sous-service]],DONNÉES!F:F,DONNÉES!H:H,FALSE,0,1)</f>
        <v>#NAME?</v>
      </c>
      <c r="J13902" t="e">
        <f ca="1">_xlfn.XLOOKUP(Tableau1[[#This Row],[No. Sous-service]],DONNÉES!F:F,DONNÉES!I:I,FALSE,0,1)</f>
        <v>#NAME?</v>
      </c>
    </row>
    <row r="13903" spans="1:10" x14ac:dyDescent="0.25">
      <c r="A13903" t="s">
        <v>76</v>
      </c>
      <c r="B13903" t="s">
        <v>85</v>
      </c>
      <c r="C13903" t="s">
        <v>306</v>
      </c>
      <c r="D13903" s="45">
        <v>343054</v>
      </c>
      <c r="E13903" t="s">
        <v>461</v>
      </c>
      <c r="F13903" s="45">
        <v>6053301</v>
      </c>
      <c r="G13903" t="s">
        <v>462</v>
      </c>
      <c r="H13903" s="45">
        <v>808003</v>
      </c>
      <c r="I13903" t="e">
        <f ca="1">_xlfn.XLOOKUP(Tableau1[[#This Row],[No. Sous-service]],DONNÉES!F:F,DONNÉES!H:H,FALSE,0,1)</f>
        <v>#NAME?</v>
      </c>
      <c r="J13903" t="e">
        <f ca="1">_xlfn.XLOOKUP(Tableau1[[#This Row],[No. Sous-service]],DONNÉES!F:F,DONNÉES!I:I,FALSE,0,1)</f>
        <v>#NAME?</v>
      </c>
    </row>
    <row r="13904" spans="1:10" x14ac:dyDescent="0.25">
      <c r="A13904" t="s">
        <v>76</v>
      </c>
      <c r="B13904" t="s">
        <v>85</v>
      </c>
      <c r="C13904" t="s">
        <v>306</v>
      </c>
      <c r="D13904" s="45">
        <v>343054</v>
      </c>
      <c r="E13904" t="s">
        <v>461</v>
      </c>
      <c r="F13904" s="45">
        <v>6053301</v>
      </c>
      <c r="G13904" t="s">
        <v>462</v>
      </c>
      <c r="H13904" s="45">
        <v>802623</v>
      </c>
      <c r="I13904" t="e">
        <f ca="1">_xlfn.XLOOKUP(Tableau1[[#This Row],[No. Sous-service]],DONNÉES!F:F,DONNÉES!H:H,FALSE,0,1)</f>
        <v>#NAME?</v>
      </c>
      <c r="J13904" t="e">
        <f ca="1">_xlfn.XLOOKUP(Tableau1[[#This Row],[No. Sous-service]],DONNÉES!F:F,DONNÉES!I:I,FALSE,0,1)</f>
        <v>#NAME?</v>
      </c>
    </row>
    <row r="13905" spans="1:10" x14ac:dyDescent="0.25">
      <c r="A13905" t="s">
        <v>44</v>
      </c>
      <c r="B13905" t="s">
        <v>85</v>
      </c>
      <c r="C13905" t="s">
        <v>306</v>
      </c>
      <c r="D13905" s="45">
        <v>343055</v>
      </c>
      <c r="E13905" t="s">
        <v>976</v>
      </c>
      <c r="F13905" s="45">
        <v>6751201</v>
      </c>
      <c r="G13905" t="s">
        <v>977</v>
      </c>
      <c r="H13905" s="45">
        <v>3657</v>
      </c>
      <c r="I13905" t="e">
        <f ca="1">_xlfn.XLOOKUP(Tableau1[[#This Row],[No. Sous-service]],DONNÉES!F:F,DONNÉES!H:H,FALSE,0,1)</f>
        <v>#NAME?</v>
      </c>
      <c r="J13905" t="e">
        <f ca="1">_xlfn.XLOOKUP(Tableau1[[#This Row],[No. Sous-service]],DONNÉES!F:F,DONNÉES!I:I,FALSE,0,1)</f>
        <v>#NAME?</v>
      </c>
    </row>
    <row r="13906" spans="1:10" x14ac:dyDescent="0.25">
      <c r="A13906" t="s">
        <v>44</v>
      </c>
      <c r="B13906" t="s">
        <v>85</v>
      </c>
      <c r="C13906" t="s">
        <v>306</v>
      </c>
      <c r="D13906" s="45">
        <v>343055</v>
      </c>
      <c r="E13906" t="s">
        <v>976</v>
      </c>
      <c r="F13906" s="45">
        <v>6751201</v>
      </c>
      <c r="G13906" t="s">
        <v>977</v>
      </c>
      <c r="H13906" s="45">
        <v>5384</v>
      </c>
      <c r="I13906" t="e">
        <f ca="1">_xlfn.XLOOKUP(Tableau1[[#This Row],[No. Sous-service]],DONNÉES!F:F,DONNÉES!H:H,FALSE,0,1)</f>
        <v>#NAME?</v>
      </c>
      <c r="J13906" t="e">
        <f ca="1">_xlfn.XLOOKUP(Tableau1[[#This Row],[No. Sous-service]],DONNÉES!F:F,DONNÉES!I:I,FALSE,0,1)</f>
        <v>#NAME?</v>
      </c>
    </row>
    <row r="13907" spans="1:10" x14ac:dyDescent="0.25">
      <c r="A13907" t="s">
        <v>44</v>
      </c>
      <c r="B13907" t="s">
        <v>85</v>
      </c>
      <c r="C13907" t="s">
        <v>306</v>
      </c>
      <c r="D13907" s="45">
        <v>343055</v>
      </c>
      <c r="E13907" t="s">
        <v>976</v>
      </c>
      <c r="F13907" s="45">
        <v>6751201</v>
      </c>
      <c r="G13907" t="s">
        <v>977</v>
      </c>
      <c r="H13907" s="45">
        <v>10678</v>
      </c>
      <c r="I13907" t="e">
        <f ca="1">_xlfn.XLOOKUP(Tableau1[[#This Row],[No. Sous-service]],DONNÉES!F:F,DONNÉES!H:H,FALSE,0,1)</f>
        <v>#NAME?</v>
      </c>
      <c r="J13907" t="e">
        <f ca="1">_xlfn.XLOOKUP(Tableau1[[#This Row],[No. Sous-service]],DONNÉES!F:F,DONNÉES!I:I,FALSE,0,1)</f>
        <v>#NAME?</v>
      </c>
    </row>
    <row r="13908" spans="1:10" x14ac:dyDescent="0.25">
      <c r="A13908" t="s">
        <v>44</v>
      </c>
      <c r="B13908" t="s">
        <v>85</v>
      </c>
      <c r="C13908" t="s">
        <v>306</v>
      </c>
      <c r="D13908" s="45">
        <v>343055</v>
      </c>
      <c r="E13908" t="s">
        <v>976</v>
      </c>
      <c r="F13908" s="45">
        <v>6751201</v>
      </c>
      <c r="G13908" t="s">
        <v>977</v>
      </c>
      <c r="H13908" s="45">
        <v>77015</v>
      </c>
      <c r="I13908" t="e">
        <f ca="1">_xlfn.XLOOKUP(Tableau1[[#This Row],[No. Sous-service]],DONNÉES!F:F,DONNÉES!H:H,FALSE,0,1)</f>
        <v>#NAME?</v>
      </c>
      <c r="J13908" t="e">
        <f ca="1">_xlfn.XLOOKUP(Tableau1[[#This Row],[No. Sous-service]],DONNÉES!F:F,DONNÉES!I:I,FALSE,0,1)</f>
        <v>#NAME?</v>
      </c>
    </row>
    <row r="13909" spans="1:10" x14ac:dyDescent="0.25">
      <c r="A13909" t="s">
        <v>44</v>
      </c>
      <c r="B13909" t="s">
        <v>85</v>
      </c>
      <c r="C13909" t="s">
        <v>306</v>
      </c>
      <c r="D13909" s="45">
        <v>343055</v>
      </c>
      <c r="E13909" t="s">
        <v>976</v>
      </c>
      <c r="F13909" s="45">
        <v>6751201</v>
      </c>
      <c r="G13909" t="s">
        <v>977</v>
      </c>
      <c r="H13909" s="45">
        <v>3062</v>
      </c>
      <c r="I13909" t="e">
        <f ca="1">_xlfn.XLOOKUP(Tableau1[[#This Row],[No. Sous-service]],DONNÉES!F:F,DONNÉES!H:H,FALSE,0,1)</f>
        <v>#NAME?</v>
      </c>
      <c r="J13909" t="e">
        <f ca="1">_xlfn.XLOOKUP(Tableau1[[#This Row],[No. Sous-service]],DONNÉES!F:F,DONNÉES!I:I,FALSE,0,1)</f>
        <v>#NAME?</v>
      </c>
    </row>
    <row r="13910" spans="1:10" x14ac:dyDescent="0.25">
      <c r="A13910" t="s">
        <v>44</v>
      </c>
      <c r="B13910" t="s">
        <v>85</v>
      </c>
      <c r="C13910" t="s">
        <v>306</v>
      </c>
      <c r="D13910" s="45">
        <v>343055</v>
      </c>
      <c r="E13910" t="s">
        <v>976</v>
      </c>
      <c r="F13910" s="45">
        <v>6751201</v>
      </c>
      <c r="G13910" t="s">
        <v>977</v>
      </c>
      <c r="H13910" s="45">
        <v>2736</v>
      </c>
      <c r="I13910" t="e">
        <f ca="1">_xlfn.XLOOKUP(Tableau1[[#This Row],[No. Sous-service]],DONNÉES!F:F,DONNÉES!H:H,FALSE,0,1)</f>
        <v>#NAME?</v>
      </c>
      <c r="J13910" t="e">
        <f ca="1">_xlfn.XLOOKUP(Tableau1[[#This Row],[No. Sous-service]],DONNÉES!F:F,DONNÉES!I:I,FALSE,0,1)</f>
        <v>#NAME?</v>
      </c>
    </row>
    <row r="13911" spans="1:10" x14ac:dyDescent="0.25">
      <c r="A13911" t="s">
        <v>44</v>
      </c>
      <c r="B13911" t="s">
        <v>85</v>
      </c>
      <c r="C13911" t="s">
        <v>306</v>
      </c>
      <c r="D13911" s="45">
        <v>343055</v>
      </c>
      <c r="E13911" t="s">
        <v>976</v>
      </c>
      <c r="F13911" s="45">
        <v>6751201</v>
      </c>
      <c r="G13911" t="s">
        <v>977</v>
      </c>
      <c r="H13911" s="45">
        <v>135055</v>
      </c>
      <c r="I13911" t="e">
        <f ca="1">_xlfn.XLOOKUP(Tableau1[[#This Row],[No. Sous-service]],DONNÉES!F:F,DONNÉES!H:H,FALSE,0,1)</f>
        <v>#NAME?</v>
      </c>
      <c r="J13911" t="e">
        <f ca="1">_xlfn.XLOOKUP(Tableau1[[#This Row],[No. Sous-service]],DONNÉES!F:F,DONNÉES!I:I,FALSE,0,1)</f>
        <v>#NAME?</v>
      </c>
    </row>
    <row r="13912" spans="1:10" x14ac:dyDescent="0.25">
      <c r="A13912" t="s">
        <v>44</v>
      </c>
      <c r="B13912" t="s">
        <v>85</v>
      </c>
      <c r="C13912" t="s">
        <v>306</v>
      </c>
      <c r="D13912" s="45">
        <v>343055</v>
      </c>
      <c r="E13912" t="s">
        <v>976</v>
      </c>
      <c r="F13912" s="45">
        <v>6751201</v>
      </c>
      <c r="G13912" t="s">
        <v>977</v>
      </c>
      <c r="H13912" s="45">
        <v>557200</v>
      </c>
      <c r="I13912" t="e">
        <f ca="1">_xlfn.XLOOKUP(Tableau1[[#This Row],[No. Sous-service]],DONNÉES!F:F,DONNÉES!H:H,FALSE,0,1)</f>
        <v>#NAME?</v>
      </c>
      <c r="J13912" t="e">
        <f ca="1">_xlfn.XLOOKUP(Tableau1[[#This Row],[No. Sous-service]],DONNÉES!F:F,DONNÉES!I:I,FALSE,0,1)</f>
        <v>#NAME?</v>
      </c>
    </row>
    <row r="13913" spans="1:10" x14ac:dyDescent="0.25">
      <c r="A13913" t="s">
        <v>44</v>
      </c>
      <c r="B13913" t="s">
        <v>85</v>
      </c>
      <c r="C13913" t="s">
        <v>306</v>
      </c>
      <c r="D13913" s="45">
        <v>343055</v>
      </c>
      <c r="E13913" t="s">
        <v>976</v>
      </c>
      <c r="F13913" s="45">
        <v>6751201</v>
      </c>
      <c r="G13913" t="s">
        <v>977</v>
      </c>
      <c r="H13913" s="45">
        <v>5931</v>
      </c>
      <c r="I13913" t="e">
        <f ca="1">_xlfn.XLOOKUP(Tableau1[[#This Row],[No. Sous-service]],DONNÉES!F:F,DONNÉES!H:H,FALSE,0,1)</f>
        <v>#NAME?</v>
      </c>
      <c r="J13913" t="e">
        <f ca="1">_xlfn.XLOOKUP(Tableau1[[#This Row],[No. Sous-service]],DONNÉES!F:F,DONNÉES!I:I,FALSE,0,1)</f>
        <v>#NAME?</v>
      </c>
    </row>
    <row r="13914" spans="1:10" x14ac:dyDescent="0.25">
      <c r="A13914" t="s">
        <v>44</v>
      </c>
      <c r="B13914" t="s">
        <v>85</v>
      </c>
      <c r="C13914" t="s">
        <v>306</v>
      </c>
      <c r="D13914" s="45">
        <v>343055</v>
      </c>
      <c r="E13914" t="s">
        <v>976</v>
      </c>
      <c r="F13914" s="45">
        <v>6751201</v>
      </c>
      <c r="G13914" t="s">
        <v>977</v>
      </c>
      <c r="H13914" s="45">
        <v>5309</v>
      </c>
      <c r="I13914" t="e">
        <f ca="1">_xlfn.XLOOKUP(Tableau1[[#This Row],[No. Sous-service]],DONNÉES!F:F,DONNÉES!H:H,FALSE,0,1)</f>
        <v>#NAME?</v>
      </c>
      <c r="J13914" t="e">
        <f ca="1">_xlfn.XLOOKUP(Tableau1[[#This Row],[No. Sous-service]],DONNÉES!F:F,DONNÉES!I:I,FALSE,0,1)</f>
        <v>#NAME?</v>
      </c>
    </row>
    <row r="13915" spans="1:10" x14ac:dyDescent="0.25">
      <c r="A13915" t="s">
        <v>44</v>
      </c>
      <c r="B13915" t="s">
        <v>85</v>
      </c>
      <c r="C13915" t="s">
        <v>306</v>
      </c>
      <c r="D13915" s="45">
        <v>343055</v>
      </c>
      <c r="E13915" t="s">
        <v>976</v>
      </c>
      <c r="F13915" s="45">
        <v>6751201</v>
      </c>
      <c r="G13915" t="s">
        <v>977</v>
      </c>
      <c r="H13915" s="45">
        <v>2259</v>
      </c>
      <c r="I13915" t="e">
        <f ca="1">_xlfn.XLOOKUP(Tableau1[[#This Row],[No. Sous-service]],DONNÉES!F:F,DONNÉES!H:H,FALSE,0,1)</f>
        <v>#NAME?</v>
      </c>
      <c r="J13915" t="e">
        <f ca="1">_xlfn.XLOOKUP(Tableau1[[#This Row],[No. Sous-service]],DONNÉES!F:F,DONNÉES!I:I,FALSE,0,1)</f>
        <v>#NAME?</v>
      </c>
    </row>
    <row r="13916" spans="1:10" x14ac:dyDescent="0.25">
      <c r="A13916" t="s">
        <v>44</v>
      </c>
      <c r="B13916" t="s">
        <v>85</v>
      </c>
      <c r="C13916" t="s">
        <v>306</v>
      </c>
      <c r="D13916" s="45">
        <v>343055</v>
      </c>
      <c r="E13916" t="s">
        <v>976</v>
      </c>
      <c r="F13916" s="45">
        <v>6751201</v>
      </c>
      <c r="G13916" t="s">
        <v>977</v>
      </c>
      <c r="H13916" s="45">
        <v>557266</v>
      </c>
      <c r="I13916" t="e">
        <f ca="1">_xlfn.XLOOKUP(Tableau1[[#This Row],[No. Sous-service]],DONNÉES!F:F,DONNÉES!H:H,FALSE,0,1)</f>
        <v>#NAME?</v>
      </c>
      <c r="J13916" t="e">
        <f ca="1">_xlfn.XLOOKUP(Tableau1[[#This Row],[No. Sous-service]],DONNÉES!F:F,DONNÉES!I:I,FALSE,0,1)</f>
        <v>#NAME?</v>
      </c>
    </row>
    <row r="13917" spans="1:10" x14ac:dyDescent="0.25">
      <c r="A13917" t="s">
        <v>44</v>
      </c>
      <c r="B13917" t="s">
        <v>85</v>
      </c>
      <c r="C13917" t="s">
        <v>306</v>
      </c>
      <c r="D13917" s="45">
        <v>343055</v>
      </c>
      <c r="E13917" t="s">
        <v>976</v>
      </c>
      <c r="F13917" s="45">
        <v>6751201</v>
      </c>
      <c r="G13917" t="s">
        <v>977</v>
      </c>
      <c r="H13917" s="45">
        <v>5227</v>
      </c>
      <c r="I13917" t="e">
        <f ca="1">_xlfn.XLOOKUP(Tableau1[[#This Row],[No. Sous-service]],DONNÉES!F:F,DONNÉES!H:H,FALSE,0,1)</f>
        <v>#NAME?</v>
      </c>
      <c r="J13917" t="e">
        <f ca="1">_xlfn.XLOOKUP(Tableau1[[#This Row],[No. Sous-service]],DONNÉES!F:F,DONNÉES!I:I,FALSE,0,1)</f>
        <v>#NAME?</v>
      </c>
    </row>
    <row r="13918" spans="1:10" x14ac:dyDescent="0.25">
      <c r="A13918" t="s">
        <v>44</v>
      </c>
      <c r="B13918" t="s">
        <v>85</v>
      </c>
      <c r="C13918" t="s">
        <v>306</v>
      </c>
      <c r="D13918" s="45">
        <v>343055</v>
      </c>
      <c r="E13918" t="s">
        <v>976</v>
      </c>
      <c r="F13918" s="45">
        <v>6751201</v>
      </c>
      <c r="G13918" t="s">
        <v>977</v>
      </c>
      <c r="H13918" s="45" t="s">
        <v>2460</v>
      </c>
      <c r="I13918" t="e">
        <f ca="1">_xlfn.XLOOKUP(Tableau1[[#This Row],[No. Sous-service]],DONNÉES!F:F,DONNÉES!H:H,FALSE,0,1)</f>
        <v>#NAME?</v>
      </c>
      <c r="J13918" t="e">
        <f ca="1">_xlfn.XLOOKUP(Tableau1[[#This Row],[No. Sous-service]],DONNÉES!F:F,DONNÉES!I:I,FALSE,0,1)</f>
        <v>#NAME?</v>
      </c>
    </row>
    <row r="13919" spans="1:10" x14ac:dyDescent="0.25">
      <c r="A13919" t="s">
        <v>44</v>
      </c>
      <c r="B13919" t="s">
        <v>85</v>
      </c>
      <c r="C13919" t="s">
        <v>306</v>
      </c>
      <c r="D13919" s="45">
        <v>343056</v>
      </c>
      <c r="E13919" t="s">
        <v>1107</v>
      </c>
      <c r="F13919" s="45">
        <v>7090201</v>
      </c>
      <c r="G13919" t="s">
        <v>1107</v>
      </c>
      <c r="H13919" s="45">
        <v>10146</v>
      </c>
      <c r="I13919" t="e">
        <f ca="1">_xlfn.XLOOKUP(Tableau1[[#This Row],[No. Sous-service]],DONNÉES!F:F,DONNÉES!H:H,FALSE,0,1)</f>
        <v>#NAME?</v>
      </c>
      <c r="J13919" t="e">
        <f ca="1">_xlfn.XLOOKUP(Tableau1[[#This Row],[No. Sous-service]],DONNÉES!F:F,DONNÉES!I:I,FALSE,0,1)</f>
        <v>#NAME?</v>
      </c>
    </row>
    <row r="13920" spans="1:10" x14ac:dyDescent="0.25">
      <c r="A13920" t="s">
        <v>44</v>
      </c>
      <c r="B13920" t="s">
        <v>85</v>
      </c>
      <c r="C13920" t="s">
        <v>306</v>
      </c>
      <c r="D13920" s="45">
        <v>343056</v>
      </c>
      <c r="E13920" t="s">
        <v>1107</v>
      </c>
      <c r="F13920" s="45">
        <v>7090201</v>
      </c>
      <c r="G13920" t="s">
        <v>1107</v>
      </c>
      <c r="H13920" s="45">
        <v>450</v>
      </c>
      <c r="I13920" t="e">
        <f ca="1">_xlfn.XLOOKUP(Tableau1[[#This Row],[No. Sous-service]],DONNÉES!F:F,DONNÉES!H:H,FALSE,0,1)</f>
        <v>#NAME?</v>
      </c>
      <c r="J13920" t="e">
        <f ca="1">_xlfn.XLOOKUP(Tableau1[[#This Row],[No. Sous-service]],DONNÉES!F:F,DONNÉES!I:I,FALSE,0,1)</f>
        <v>#NAME?</v>
      </c>
    </row>
    <row r="13921" spans="1:10" x14ac:dyDescent="0.25">
      <c r="A13921" t="s">
        <v>44</v>
      </c>
      <c r="B13921" t="s">
        <v>85</v>
      </c>
      <c r="C13921" t="s">
        <v>306</v>
      </c>
      <c r="D13921" s="45">
        <v>343056</v>
      </c>
      <c r="E13921" t="s">
        <v>1107</v>
      </c>
      <c r="F13921" s="45">
        <v>7090201</v>
      </c>
      <c r="G13921" t="s">
        <v>1107</v>
      </c>
      <c r="H13921" s="45">
        <v>10774</v>
      </c>
      <c r="I13921" t="e">
        <f ca="1">_xlfn.XLOOKUP(Tableau1[[#This Row],[No. Sous-service]],DONNÉES!F:F,DONNÉES!H:H,FALSE,0,1)</f>
        <v>#NAME?</v>
      </c>
      <c r="J13921" t="e">
        <f ca="1">_xlfn.XLOOKUP(Tableau1[[#This Row],[No. Sous-service]],DONNÉES!F:F,DONNÉES!I:I,FALSE,0,1)</f>
        <v>#NAME?</v>
      </c>
    </row>
    <row r="13922" spans="1:10" x14ac:dyDescent="0.25">
      <c r="A13922" t="s">
        <v>44</v>
      </c>
      <c r="B13922" t="s">
        <v>85</v>
      </c>
      <c r="C13922" t="s">
        <v>306</v>
      </c>
      <c r="D13922" s="45">
        <v>343056</v>
      </c>
      <c r="E13922" t="s">
        <v>1107</v>
      </c>
      <c r="F13922" s="45">
        <v>7090201</v>
      </c>
      <c r="G13922" t="s">
        <v>1107</v>
      </c>
      <c r="H13922" s="45">
        <v>3339</v>
      </c>
      <c r="I13922" t="e">
        <f ca="1">_xlfn.XLOOKUP(Tableau1[[#This Row],[No. Sous-service]],DONNÉES!F:F,DONNÉES!H:H,FALSE,0,1)</f>
        <v>#NAME?</v>
      </c>
      <c r="J13922" t="e">
        <f ca="1">_xlfn.XLOOKUP(Tableau1[[#This Row],[No. Sous-service]],DONNÉES!F:F,DONNÉES!I:I,FALSE,0,1)</f>
        <v>#NAME?</v>
      </c>
    </row>
    <row r="13923" spans="1:10" x14ac:dyDescent="0.25">
      <c r="A13923" t="s">
        <v>44</v>
      </c>
      <c r="B13923" t="s">
        <v>85</v>
      </c>
      <c r="C13923" t="s">
        <v>306</v>
      </c>
      <c r="D13923" s="45">
        <v>343056</v>
      </c>
      <c r="E13923" t="s">
        <v>1107</v>
      </c>
      <c r="F13923" s="45">
        <v>7090201</v>
      </c>
      <c r="G13923" t="s">
        <v>1107</v>
      </c>
      <c r="H13923" s="45">
        <v>4291</v>
      </c>
      <c r="I13923" t="e">
        <f ca="1">_xlfn.XLOOKUP(Tableau1[[#This Row],[No. Sous-service]],DONNÉES!F:F,DONNÉES!H:H,FALSE,0,1)</f>
        <v>#NAME?</v>
      </c>
      <c r="J13923" t="e">
        <f ca="1">_xlfn.XLOOKUP(Tableau1[[#This Row],[No. Sous-service]],DONNÉES!F:F,DONNÉES!I:I,FALSE,0,1)</f>
        <v>#NAME?</v>
      </c>
    </row>
    <row r="13924" spans="1:10" x14ac:dyDescent="0.25">
      <c r="A13924" t="s">
        <v>44</v>
      </c>
      <c r="B13924" t="s">
        <v>85</v>
      </c>
      <c r="C13924" t="s">
        <v>306</v>
      </c>
      <c r="D13924" s="45">
        <v>343056</v>
      </c>
      <c r="E13924" t="s">
        <v>1107</v>
      </c>
      <c r="F13924" s="45">
        <v>7090201</v>
      </c>
      <c r="G13924" t="s">
        <v>1107</v>
      </c>
      <c r="H13924" s="45">
        <v>5618</v>
      </c>
      <c r="I13924" t="e">
        <f ca="1">_xlfn.XLOOKUP(Tableau1[[#This Row],[No. Sous-service]],DONNÉES!F:F,DONNÉES!H:H,FALSE,0,1)</f>
        <v>#NAME?</v>
      </c>
      <c r="J13924" t="e">
        <f ca="1">_xlfn.XLOOKUP(Tableau1[[#This Row],[No. Sous-service]],DONNÉES!F:F,DONNÉES!I:I,FALSE,0,1)</f>
        <v>#NAME?</v>
      </c>
    </row>
    <row r="13925" spans="1:10" x14ac:dyDescent="0.25">
      <c r="A13925" t="s">
        <v>44</v>
      </c>
      <c r="B13925" t="s">
        <v>85</v>
      </c>
      <c r="C13925" t="s">
        <v>306</v>
      </c>
      <c r="D13925" s="45">
        <v>343056</v>
      </c>
      <c r="E13925" t="s">
        <v>1107</v>
      </c>
      <c r="F13925" s="45">
        <v>7090201</v>
      </c>
      <c r="G13925" t="s">
        <v>1107</v>
      </c>
      <c r="H13925" s="45">
        <v>6394</v>
      </c>
      <c r="I13925" t="e">
        <f ca="1">_xlfn.XLOOKUP(Tableau1[[#This Row],[No. Sous-service]],DONNÉES!F:F,DONNÉES!H:H,FALSE,0,1)</f>
        <v>#NAME?</v>
      </c>
      <c r="J13925" t="e">
        <f ca="1">_xlfn.XLOOKUP(Tableau1[[#This Row],[No. Sous-service]],DONNÉES!F:F,DONNÉES!I:I,FALSE,0,1)</f>
        <v>#NAME?</v>
      </c>
    </row>
    <row r="13926" spans="1:10" x14ac:dyDescent="0.25">
      <c r="A13926" t="s">
        <v>44</v>
      </c>
      <c r="B13926" t="s">
        <v>85</v>
      </c>
      <c r="C13926" t="s">
        <v>306</v>
      </c>
      <c r="D13926" s="45">
        <v>343056</v>
      </c>
      <c r="E13926" t="s">
        <v>1107</v>
      </c>
      <c r="F13926" s="45">
        <v>7090201</v>
      </c>
      <c r="G13926" t="s">
        <v>1107</v>
      </c>
      <c r="H13926" s="45">
        <v>10421</v>
      </c>
      <c r="I13926" t="e">
        <f ca="1">_xlfn.XLOOKUP(Tableau1[[#This Row],[No. Sous-service]],DONNÉES!F:F,DONNÉES!H:H,FALSE,0,1)</f>
        <v>#NAME?</v>
      </c>
      <c r="J13926" t="e">
        <f ca="1">_xlfn.XLOOKUP(Tableau1[[#This Row],[No. Sous-service]],DONNÉES!F:F,DONNÉES!I:I,FALSE,0,1)</f>
        <v>#NAME?</v>
      </c>
    </row>
    <row r="13927" spans="1:10" x14ac:dyDescent="0.25">
      <c r="A13927" t="s">
        <v>44</v>
      </c>
      <c r="B13927" t="s">
        <v>85</v>
      </c>
      <c r="C13927" t="s">
        <v>306</v>
      </c>
      <c r="D13927" s="45">
        <v>343056</v>
      </c>
      <c r="E13927" t="s">
        <v>1107</v>
      </c>
      <c r="F13927" s="45">
        <v>7090201</v>
      </c>
      <c r="G13927" t="s">
        <v>1107</v>
      </c>
      <c r="H13927" s="45">
        <v>678</v>
      </c>
      <c r="I13927" t="e">
        <f ca="1">_xlfn.XLOOKUP(Tableau1[[#This Row],[No. Sous-service]],DONNÉES!F:F,DONNÉES!H:H,FALSE,0,1)</f>
        <v>#NAME?</v>
      </c>
      <c r="J13927" t="e">
        <f ca="1">_xlfn.XLOOKUP(Tableau1[[#This Row],[No. Sous-service]],DONNÉES!F:F,DONNÉES!I:I,FALSE,0,1)</f>
        <v>#NAME?</v>
      </c>
    </row>
    <row r="13928" spans="1:10" x14ac:dyDescent="0.25">
      <c r="A13928" t="s">
        <v>44</v>
      </c>
      <c r="B13928" t="s">
        <v>85</v>
      </c>
      <c r="C13928" t="s">
        <v>306</v>
      </c>
      <c r="D13928" s="45">
        <v>343056</v>
      </c>
      <c r="E13928" t="s">
        <v>1107</v>
      </c>
      <c r="F13928" s="45">
        <v>7090201</v>
      </c>
      <c r="G13928" t="s">
        <v>1107</v>
      </c>
      <c r="H13928" s="45">
        <v>10886</v>
      </c>
      <c r="I13928" t="e">
        <f ca="1">_xlfn.XLOOKUP(Tableau1[[#This Row],[No. Sous-service]],DONNÉES!F:F,DONNÉES!H:H,FALSE,0,1)</f>
        <v>#NAME?</v>
      </c>
      <c r="J13928" t="e">
        <f ca="1">_xlfn.XLOOKUP(Tableau1[[#This Row],[No. Sous-service]],DONNÉES!F:F,DONNÉES!I:I,FALSE,0,1)</f>
        <v>#NAME?</v>
      </c>
    </row>
    <row r="13929" spans="1:10" x14ac:dyDescent="0.25">
      <c r="A13929" t="s">
        <v>44</v>
      </c>
      <c r="B13929" t="s">
        <v>85</v>
      </c>
      <c r="C13929" t="s">
        <v>306</v>
      </c>
      <c r="D13929" s="45">
        <v>343056</v>
      </c>
      <c r="E13929" t="s">
        <v>1107</v>
      </c>
      <c r="F13929" s="45">
        <v>7090201</v>
      </c>
      <c r="G13929" t="s">
        <v>1107</v>
      </c>
      <c r="H13929" s="45">
        <v>6222</v>
      </c>
      <c r="I13929" t="e">
        <f ca="1">_xlfn.XLOOKUP(Tableau1[[#This Row],[No. Sous-service]],DONNÉES!F:F,DONNÉES!H:H,FALSE,0,1)</f>
        <v>#NAME?</v>
      </c>
      <c r="J13929" t="e">
        <f ca="1">_xlfn.XLOOKUP(Tableau1[[#This Row],[No. Sous-service]],DONNÉES!F:F,DONNÉES!I:I,FALSE,0,1)</f>
        <v>#NAME?</v>
      </c>
    </row>
    <row r="13930" spans="1:10" x14ac:dyDescent="0.25">
      <c r="A13930" t="s">
        <v>44</v>
      </c>
      <c r="B13930" t="s">
        <v>85</v>
      </c>
      <c r="C13930" t="s">
        <v>306</v>
      </c>
      <c r="D13930" s="45">
        <v>343056</v>
      </c>
      <c r="E13930" t="s">
        <v>1107</v>
      </c>
      <c r="F13930" s="45">
        <v>7090201</v>
      </c>
      <c r="G13930" t="s">
        <v>1107</v>
      </c>
      <c r="H13930" s="45">
        <v>557001</v>
      </c>
      <c r="I13930" t="e">
        <f ca="1">_xlfn.XLOOKUP(Tableau1[[#This Row],[No. Sous-service]],DONNÉES!F:F,DONNÉES!H:H,FALSE,0,1)</f>
        <v>#NAME?</v>
      </c>
      <c r="J13930" t="e">
        <f ca="1">_xlfn.XLOOKUP(Tableau1[[#This Row],[No. Sous-service]],DONNÉES!F:F,DONNÉES!I:I,FALSE,0,1)</f>
        <v>#NAME?</v>
      </c>
    </row>
    <row r="13931" spans="1:10" x14ac:dyDescent="0.25">
      <c r="A13931" t="s">
        <v>44</v>
      </c>
      <c r="B13931" t="s">
        <v>85</v>
      </c>
      <c r="C13931" t="s">
        <v>306</v>
      </c>
      <c r="D13931" s="45">
        <v>343056</v>
      </c>
      <c r="E13931" t="s">
        <v>1107</v>
      </c>
      <c r="F13931" s="45">
        <v>7090201</v>
      </c>
      <c r="G13931" t="s">
        <v>1107</v>
      </c>
      <c r="H13931" s="45">
        <v>10144</v>
      </c>
      <c r="I13931" t="e">
        <f ca="1">_xlfn.XLOOKUP(Tableau1[[#This Row],[No. Sous-service]],DONNÉES!F:F,DONNÉES!H:H,FALSE,0,1)</f>
        <v>#NAME?</v>
      </c>
      <c r="J13931" t="e">
        <f ca="1">_xlfn.XLOOKUP(Tableau1[[#This Row],[No. Sous-service]],DONNÉES!F:F,DONNÉES!I:I,FALSE,0,1)</f>
        <v>#NAME?</v>
      </c>
    </row>
    <row r="13932" spans="1:10" x14ac:dyDescent="0.25">
      <c r="A13932" t="s">
        <v>44</v>
      </c>
      <c r="B13932" t="s">
        <v>85</v>
      </c>
      <c r="C13932" t="s">
        <v>306</v>
      </c>
      <c r="D13932" s="45">
        <v>343056</v>
      </c>
      <c r="E13932" t="s">
        <v>1107</v>
      </c>
      <c r="F13932" s="45">
        <v>7090201</v>
      </c>
      <c r="G13932" t="s">
        <v>1107</v>
      </c>
      <c r="H13932" s="45">
        <v>692</v>
      </c>
      <c r="I13932" t="e">
        <f ca="1">_xlfn.XLOOKUP(Tableau1[[#This Row],[No. Sous-service]],DONNÉES!F:F,DONNÉES!H:H,FALSE,0,1)</f>
        <v>#NAME?</v>
      </c>
      <c r="J13932" t="e">
        <f ca="1">_xlfn.XLOOKUP(Tableau1[[#This Row],[No. Sous-service]],DONNÉES!F:F,DONNÉES!I:I,FALSE,0,1)</f>
        <v>#NAME?</v>
      </c>
    </row>
    <row r="13933" spans="1:10" x14ac:dyDescent="0.25">
      <c r="A13933" t="s">
        <v>44</v>
      </c>
      <c r="B13933" t="s">
        <v>85</v>
      </c>
      <c r="C13933" t="s">
        <v>306</v>
      </c>
      <c r="D13933" s="45">
        <v>343056</v>
      </c>
      <c r="E13933" t="s">
        <v>1107</v>
      </c>
      <c r="F13933" s="45">
        <v>7090201</v>
      </c>
      <c r="G13933" t="s">
        <v>1107</v>
      </c>
      <c r="H13933" s="45">
        <v>556936</v>
      </c>
      <c r="I13933" t="e">
        <f ca="1">_xlfn.XLOOKUP(Tableau1[[#This Row],[No. Sous-service]],DONNÉES!F:F,DONNÉES!H:H,FALSE,0,1)</f>
        <v>#NAME?</v>
      </c>
      <c r="J13933" t="e">
        <f ca="1">_xlfn.XLOOKUP(Tableau1[[#This Row],[No. Sous-service]],DONNÉES!F:F,DONNÉES!I:I,FALSE,0,1)</f>
        <v>#NAME?</v>
      </c>
    </row>
    <row r="13934" spans="1:10" x14ac:dyDescent="0.25">
      <c r="A13934" t="s">
        <v>44</v>
      </c>
      <c r="B13934" t="s">
        <v>85</v>
      </c>
      <c r="C13934" t="s">
        <v>306</v>
      </c>
      <c r="D13934" s="45">
        <v>343056</v>
      </c>
      <c r="E13934" t="s">
        <v>1107</v>
      </c>
      <c r="F13934" s="45">
        <v>7090201</v>
      </c>
      <c r="G13934" t="s">
        <v>1107</v>
      </c>
      <c r="H13934" s="45">
        <v>556986</v>
      </c>
      <c r="I13934" t="e">
        <f ca="1">_xlfn.XLOOKUP(Tableau1[[#This Row],[No. Sous-service]],DONNÉES!F:F,DONNÉES!H:H,FALSE,0,1)</f>
        <v>#NAME?</v>
      </c>
      <c r="J13934" t="e">
        <f ca="1">_xlfn.XLOOKUP(Tableau1[[#This Row],[No. Sous-service]],DONNÉES!F:F,DONNÉES!I:I,FALSE,0,1)</f>
        <v>#NAME?</v>
      </c>
    </row>
    <row r="13935" spans="1:10" x14ac:dyDescent="0.25">
      <c r="A13935" t="s">
        <v>44</v>
      </c>
      <c r="B13935" t="s">
        <v>85</v>
      </c>
      <c r="C13935" t="s">
        <v>306</v>
      </c>
      <c r="D13935" s="45">
        <v>343056</v>
      </c>
      <c r="E13935" t="s">
        <v>1107</v>
      </c>
      <c r="F13935" s="45">
        <v>7090201</v>
      </c>
      <c r="G13935" t="s">
        <v>1107</v>
      </c>
      <c r="H13935" s="45">
        <v>802690</v>
      </c>
      <c r="I13935" t="e">
        <f ca="1">_xlfn.XLOOKUP(Tableau1[[#This Row],[No. Sous-service]],DONNÉES!F:F,DONNÉES!H:H,FALSE,0,1)</f>
        <v>#NAME?</v>
      </c>
      <c r="J13935" t="e">
        <f ca="1">_xlfn.XLOOKUP(Tableau1[[#This Row],[No. Sous-service]],DONNÉES!F:F,DONNÉES!I:I,FALSE,0,1)</f>
        <v>#NAME?</v>
      </c>
    </row>
    <row r="13936" spans="1:10" x14ac:dyDescent="0.25">
      <c r="A13936" t="s">
        <v>44</v>
      </c>
      <c r="B13936" t="s">
        <v>85</v>
      </c>
      <c r="C13936" t="s">
        <v>306</v>
      </c>
      <c r="D13936" s="45">
        <v>343056</v>
      </c>
      <c r="E13936" t="s">
        <v>1107</v>
      </c>
      <c r="F13936" s="45">
        <v>7090201</v>
      </c>
      <c r="G13936" t="s">
        <v>1107</v>
      </c>
      <c r="H13936" s="45">
        <v>7053</v>
      </c>
      <c r="I13936" t="e">
        <f ca="1">_xlfn.XLOOKUP(Tableau1[[#This Row],[No. Sous-service]],DONNÉES!F:F,DONNÉES!H:H,FALSE,0,1)</f>
        <v>#NAME?</v>
      </c>
      <c r="J13936" t="e">
        <f ca="1">_xlfn.XLOOKUP(Tableau1[[#This Row],[No. Sous-service]],DONNÉES!F:F,DONNÉES!I:I,FALSE,0,1)</f>
        <v>#NAME?</v>
      </c>
    </row>
    <row r="13937" spans="1:10" x14ac:dyDescent="0.25">
      <c r="A13937" t="s">
        <v>44</v>
      </c>
      <c r="B13937" t="s">
        <v>85</v>
      </c>
      <c r="C13937" t="s">
        <v>306</v>
      </c>
      <c r="D13937" s="45">
        <v>343056</v>
      </c>
      <c r="E13937" t="s">
        <v>1107</v>
      </c>
      <c r="F13937" s="45">
        <v>7090201</v>
      </c>
      <c r="G13937" t="s">
        <v>1107</v>
      </c>
      <c r="H13937" s="45">
        <v>4290</v>
      </c>
      <c r="I13937" t="e">
        <f ca="1">_xlfn.XLOOKUP(Tableau1[[#This Row],[No. Sous-service]],DONNÉES!F:F,DONNÉES!H:H,FALSE,0,1)</f>
        <v>#NAME?</v>
      </c>
      <c r="J13937" t="e">
        <f ca="1">_xlfn.XLOOKUP(Tableau1[[#This Row],[No. Sous-service]],DONNÉES!F:F,DONNÉES!I:I,FALSE,0,1)</f>
        <v>#NAME?</v>
      </c>
    </row>
    <row r="13938" spans="1:10" x14ac:dyDescent="0.25">
      <c r="A13938" t="s">
        <v>44</v>
      </c>
      <c r="B13938" t="s">
        <v>85</v>
      </c>
      <c r="C13938" t="s">
        <v>306</v>
      </c>
      <c r="D13938" s="45">
        <v>343056</v>
      </c>
      <c r="E13938" t="s">
        <v>1107</v>
      </c>
      <c r="F13938" s="45">
        <v>7090201</v>
      </c>
      <c r="G13938" t="s">
        <v>1107</v>
      </c>
      <c r="H13938" s="45">
        <v>556944</v>
      </c>
      <c r="I13938" t="e">
        <f ca="1">_xlfn.XLOOKUP(Tableau1[[#This Row],[No. Sous-service]],DONNÉES!F:F,DONNÉES!H:H,FALSE,0,1)</f>
        <v>#NAME?</v>
      </c>
      <c r="J13938" t="e">
        <f ca="1">_xlfn.XLOOKUP(Tableau1[[#This Row],[No. Sous-service]],DONNÉES!F:F,DONNÉES!I:I,FALSE,0,1)</f>
        <v>#NAME?</v>
      </c>
    </row>
    <row r="13939" spans="1:10" x14ac:dyDescent="0.25">
      <c r="A13939" t="s">
        <v>44</v>
      </c>
      <c r="B13939" t="s">
        <v>85</v>
      </c>
      <c r="C13939" t="s">
        <v>306</v>
      </c>
      <c r="D13939" s="45">
        <v>343056</v>
      </c>
      <c r="E13939" t="s">
        <v>1107</v>
      </c>
      <c r="F13939" s="45">
        <v>7090201</v>
      </c>
      <c r="G13939" t="s">
        <v>1107</v>
      </c>
      <c r="H13939" s="45">
        <v>557154</v>
      </c>
      <c r="I13939" t="e">
        <f ca="1">_xlfn.XLOOKUP(Tableau1[[#This Row],[No. Sous-service]],DONNÉES!F:F,DONNÉES!H:H,FALSE,0,1)</f>
        <v>#NAME?</v>
      </c>
      <c r="J13939" t="e">
        <f ca="1">_xlfn.XLOOKUP(Tableau1[[#This Row],[No. Sous-service]],DONNÉES!F:F,DONNÉES!I:I,FALSE,0,1)</f>
        <v>#NAME?</v>
      </c>
    </row>
    <row r="13940" spans="1:10" x14ac:dyDescent="0.25">
      <c r="A13940" t="s">
        <v>44</v>
      </c>
      <c r="B13940" t="s">
        <v>85</v>
      </c>
      <c r="C13940" t="s">
        <v>306</v>
      </c>
      <c r="D13940" s="45">
        <v>343056</v>
      </c>
      <c r="E13940" t="s">
        <v>1107</v>
      </c>
      <c r="F13940" s="45">
        <v>7090201</v>
      </c>
      <c r="G13940" t="s">
        <v>1107</v>
      </c>
      <c r="H13940" s="45">
        <v>556989</v>
      </c>
      <c r="I13940" t="e">
        <f ca="1">_xlfn.XLOOKUP(Tableau1[[#This Row],[No. Sous-service]],DONNÉES!F:F,DONNÉES!H:H,FALSE,0,1)</f>
        <v>#NAME?</v>
      </c>
      <c r="J13940" t="e">
        <f ca="1">_xlfn.XLOOKUP(Tableau1[[#This Row],[No. Sous-service]],DONNÉES!F:F,DONNÉES!I:I,FALSE,0,1)</f>
        <v>#NAME?</v>
      </c>
    </row>
    <row r="13941" spans="1:10" x14ac:dyDescent="0.25">
      <c r="A13941" t="s">
        <v>44</v>
      </c>
      <c r="B13941" t="s">
        <v>85</v>
      </c>
      <c r="C13941" t="s">
        <v>306</v>
      </c>
      <c r="D13941" s="45">
        <v>343056</v>
      </c>
      <c r="E13941" t="s">
        <v>1107</v>
      </c>
      <c r="F13941" s="45">
        <v>7090201</v>
      </c>
      <c r="G13941" t="s">
        <v>1107</v>
      </c>
      <c r="H13941" s="45">
        <v>3849</v>
      </c>
      <c r="I13941" t="e">
        <f ca="1">_xlfn.XLOOKUP(Tableau1[[#This Row],[No. Sous-service]],DONNÉES!F:F,DONNÉES!H:H,FALSE,0,1)</f>
        <v>#NAME?</v>
      </c>
      <c r="J13941" t="e">
        <f ca="1">_xlfn.XLOOKUP(Tableau1[[#This Row],[No. Sous-service]],DONNÉES!F:F,DONNÉES!I:I,FALSE,0,1)</f>
        <v>#NAME?</v>
      </c>
    </row>
    <row r="13942" spans="1:10" x14ac:dyDescent="0.25">
      <c r="A13942" t="s">
        <v>44</v>
      </c>
      <c r="B13942" t="s">
        <v>85</v>
      </c>
      <c r="C13942" t="s">
        <v>306</v>
      </c>
      <c r="D13942" s="45">
        <v>343056</v>
      </c>
      <c r="E13942" t="s">
        <v>1107</v>
      </c>
      <c r="F13942" s="45">
        <v>7090201</v>
      </c>
      <c r="G13942" t="s">
        <v>1107</v>
      </c>
      <c r="H13942" s="45">
        <v>555525</v>
      </c>
      <c r="I13942" t="e">
        <f ca="1">_xlfn.XLOOKUP(Tableau1[[#This Row],[No. Sous-service]],DONNÉES!F:F,DONNÉES!H:H,FALSE,0,1)</f>
        <v>#NAME?</v>
      </c>
      <c r="J13942" t="e">
        <f ca="1">_xlfn.XLOOKUP(Tableau1[[#This Row],[No. Sous-service]],DONNÉES!F:F,DONNÉES!I:I,FALSE,0,1)</f>
        <v>#NAME?</v>
      </c>
    </row>
    <row r="13943" spans="1:10" x14ac:dyDescent="0.25">
      <c r="A13943" t="s">
        <v>44</v>
      </c>
      <c r="B13943" t="s">
        <v>85</v>
      </c>
      <c r="C13943" t="s">
        <v>306</v>
      </c>
      <c r="D13943" s="45">
        <v>343056</v>
      </c>
      <c r="E13943" t="s">
        <v>1107</v>
      </c>
      <c r="F13943" s="45">
        <v>7090201</v>
      </c>
      <c r="G13943" t="s">
        <v>1107</v>
      </c>
      <c r="H13943" s="45">
        <v>4505</v>
      </c>
      <c r="I13943" t="e">
        <f ca="1">_xlfn.XLOOKUP(Tableau1[[#This Row],[No. Sous-service]],DONNÉES!F:F,DONNÉES!H:H,FALSE,0,1)</f>
        <v>#NAME?</v>
      </c>
      <c r="J13943" t="e">
        <f ca="1">_xlfn.XLOOKUP(Tableau1[[#This Row],[No. Sous-service]],DONNÉES!F:F,DONNÉES!I:I,FALSE,0,1)</f>
        <v>#NAME?</v>
      </c>
    </row>
    <row r="13944" spans="1:10" x14ac:dyDescent="0.25">
      <c r="A13944" t="s">
        <v>44</v>
      </c>
      <c r="B13944" t="s">
        <v>85</v>
      </c>
      <c r="C13944" t="s">
        <v>306</v>
      </c>
      <c r="D13944" s="45">
        <v>343056</v>
      </c>
      <c r="E13944" t="s">
        <v>1107</v>
      </c>
      <c r="F13944" s="45">
        <v>7090201</v>
      </c>
      <c r="G13944" t="s">
        <v>1107</v>
      </c>
      <c r="H13944" s="45">
        <v>555523</v>
      </c>
      <c r="I13944" t="e">
        <f ca="1">_xlfn.XLOOKUP(Tableau1[[#This Row],[No. Sous-service]],DONNÉES!F:F,DONNÉES!H:H,FALSE,0,1)</f>
        <v>#NAME?</v>
      </c>
      <c r="J13944" t="e">
        <f ca="1">_xlfn.XLOOKUP(Tableau1[[#This Row],[No. Sous-service]],DONNÉES!F:F,DONNÉES!I:I,FALSE,0,1)</f>
        <v>#NAME?</v>
      </c>
    </row>
    <row r="13945" spans="1:10" x14ac:dyDescent="0.25">
      <c r="A13945" t="s">
        <v>44</v>
      </c>
      <c r="B13945" t="s">
        <v>85</v>
      </c>
      <c r="C13945" t="s">
        <v>306</v>
      </c>
      <c r="D13945" s="45">
        <v>343056</v>
      </c>
      <c r="E13945" t="s">
        <v>1107</v>
      </c>
      <c r="F13945" s="45">
        <v>7090201</v>
      </c>
      <c r="G13945" t="s">
        <v>1107</v>
      </c>
      <c r="H13945" s="45">
        <v>10145</v>
      </c>
      <c r="I13945" t="e">
        <f ca="1">_xlfn.XLOOKUP(Tableau1[[#This Row],[No. Sous-service]],DONNÉES!F:F,DONNÉES!H:H,FALSE,0,1)</f>
        <v>#NAME?</v>
      </c>
      <c r="J13945" t="e">
        <f ca="1">_xlfn.XLOOKUP(Tableau1[[#This Row],[No. Sous-service]],DONNÉES!F:F,DONNÉES!I:I,FALSE,0,1)</f>
        <v>#NAME?</v>
      </c>
    </row>
    <row r="13946" spans="1:10" x14ac:dyDescent="0.25">
      <c r="A13946" t="s">
        <v>44</v>
      </c>
      <c r="B13946" t="s">
        <v>85</v>
      </c>
      <c r="C13946" t="s">
        <v>306</v>
      </c>
      <c r="D13946" s="45">
        <v>343037</v>
      </c>
      <c r="E13946" t="s">
        <v>421</v>
      </c>
      <c r="F13946" s="45">
        <v>7090209</v>
      </c>
      <c r="G13946" t="s">
        <v>1114</v>
      </c>
      <c r="H13946" s="45">
        <v>135097</v>
      </c>
      <c r="I13946" t="e">
        <f ca="1">_xlfn.XLOOKUP(Tableau1[[#This Row],[No. Sous-service]],DONNÉES!F:F,DONNÉES!H:H,FALSE,0,1)</f>
        <v>#NAME?</v>
      </c>
      <c r="J13946" t="e">
        <f ca="1">_xlfn.XLOOKUP(Tableau1[[#This Row],[No. Sous-service]],DONNÉES!F:F,DONNÉES!I:I,FALSE,0,1)</f>
        <v>#NAME?</v>
      </c>
    </row>
    <row r="13947" spans="1:10" x14ac:dyDescent="0.25">
      <c r="A13947" t="s">
        <v>44</v>
      </c>
      <c r="B13947" t="s">
        <v>85</v>
      </c>
      <c r="C13947" t="s">
        <v>306</v>
      </c>
      <c r="D13947" s="45">
        <v>343037</v>
      </c>
      <c r="E13947" t="s">
        <v>421</v>
      </c>
      <c r="F13947" s="45">
        <v>7090209</v>
      </c>
      <c r="G13947" t="s">
        <v>1114</v>
      </c>
      <c r="H13947" s="45">
        <v>7231</v>
      </c>
      <c r="I13947" t="e">
        <f ca="1">_xlfn.XLOOKUP(Tableau1[[#This Row],[No. Sous-service]],DONNÉES!F:F,DONNÉES!H:H,FALSE,0,1)</f>
        <v>#NAME?</v>
      </c>
      <c r="J13947" t="e">
        <f ca="1">_xlfn.XLOOKUP(Tableau1[[#This Row],[No. Sous-service]],DONNÉES!F:F,DONNÉES!I:I,FALSE,0,1)</f>
        <v>#NAME?</v>
      </c>
    </row>
    <row r="13948" spans="1:10" x14ac:dyDescent="0.25">
      <c r="A13948" t="s">
        <v>44</v>
      </c>
      <c r="B13948" t="s">
        <v>85</v>
      </c>
      <c r="C13948" t="s">
        <v>306</v>
      </c>
      <c r="D13948" s="45">
        <v>343037</v>
      </c>
      <c r="E13948" t="s">
        <v>421</v>
      </c>
      <c r="F13948" s="45">
        <v>6051210</v>
      </c>
      <c r="G13948" t="s">
        <v>422</v>
      </c>
      <c r="H13948" s="45">
        <v>10613</v>
      </c>
      <c r="I13948" t="e">
        <f ca="1">_xlfn.XLOOKUP(Tableau1[[#This Row],[No. Sous-service]],DONNÉES!F:F,DONNÉES!H:H,FALSE,0,1)</f>
        <v>#NAME?</v>
      </c>
      <c r="J13948" t="e">
        <f ca="1">_xlfn.XLOOKUP(Tableau1[[#This Row],[No. Sous-service]],DONNÉES!F:F,DONNÉES!I:I,FALSE,0,1)</f>
        <v>#NAME?</v>
      </c>
    </row>
    <row r="13949" spans="1:10" x14ac:dyDescent="0.25">
      <c r="A13949" t="s">
        <v>44</v>
      </c>
      <c r="B13949" t="s">
        <v>85</v>
      </c>
      <c r="C13949" t="s">
        <v>306</v>
      </c>
      <c r="D13949" s="45">
        <v>343037</v>
      </c>
      <c r="E13949" t="s">
        <v>421</v>
      </c>
      <c r="F13949" s="45">
        <v>6051210</v>
      </c>
      <c r="G13949" t="s">
        <v>422</v>
      </c>
      <c r="H13949" s="45">
        <v>6760</v>
      </c>
      <c r="I13949" t="e">
        <f ca="1">_xlfn.XLOOKUP(Tableau1[[#This Row],[No. Sous-service]],DONNÉES!F:F,DONNÉES!H:H,FALSE,0,1)</f>
        <v>#NAME?</v>
      </c>
      <c r="J13949" t="e">
        <f ca="1">_xlfn.XLOOKUP(Tableau1[[#This Row],[No. Sous-service]],DONNÉES!F:F,DONNÉES!I:I,FALSE,0,1)</f>
        <v>#NAME?</v>
      </c>
    </row>
    <row r="13950" spans="1:10" x14ac:dyDescent="0.25">
      <c r="A13950" t="s">
        <v>44</v>
      </c>
      <c r="B13950" t="s">
        <v>85</v>
      </c>
      <c r="C13950" t="s">
        <v>306</v>
      </c>
      <c r="D13950" s="45">
        <v>343037</v>
      </c>
      <c r="E13950" t="s">
        <v>421</v>
      </c>
      <c r="F13950" s="45">
        <v>6051210</v>
      </c>
      <c r="G13950" t="s">
        <v>422</v>
      </c>
      <c r="H13950" s="45">
        <v>6766</v>
      </c>
      <c r="I13950" t="e">
        <f ca="1">_xlfn.XLOOKUP(Tableau1[[#This Row],[No. Sous-service]],DONNÉES!F:F,DONNÉES!H:H,FALSE,0,1)</f>
        <v>#NAME?</v>
      </c>
      <c r="J13950" t="e">
        <f ca="1">_xlfn.XLOOKUP(Tableau1[[#This Row],[No. Sous-service]],DONNÉES!F:F,DONNÉES!I:I,FALSE,0,1)</f>
        <v>#NAME?</v>
      </c>
    </row>
    <row r="13951" spans="1:10" x14ac:dyDescent="0.25">
      <c r="A13951" t="s">
        <v>44</v>
      </c>
      <c r="B13951" t="s">
        <v>85</v>
      </c>
      <c r="C13951" t="s">
        <v>306</v>
      </c>
      <c r="D13951" s="45">
        <v>343037</v>
      </c>
      <c r="E13951" t="s">
        <v>421</v>
      </c>
      <c r="F13951" s="45">
        <v>6051210</v>
      </c>
      <c r="G13951" t="s">
        <v>422</v>
      </c>
      <c r="H13951" s="45">
        <v>10198</v>
      </c>
      <c r="I13951" t="e">
        <f ca="1">_xlfn.XLOOKUP(Tableau1[[#This Row],[No. Sous-service]],DONNÉES!F:F,DONNÉES!H:H,FALSE,0,1)</f>
        <v>#NAME?</v>
      </c>
      <c r="J13951" t="e">
        <f ca="1">_xlfn.XLOOKUP(Tableau1[[#This Row],[No. Sous-service]],DONNÉES!F:F,DONNÉES!I:I,FALSE,0,1)</f>
        <v>#NAME?</v>
      </c>
    </row>
    <row r="13952" spans="1:10" x14ac:dyDescent="0.25">
      <c r="A13952" t="s">
        <v>44</v>
      </c>
      <c r="B13952" t="s">
        <v>85</v>
      </c>
      <c r="C13952" t="s">
        <v>306</v>
      </c>
      <c r="D13952" s="45">
        <v>343037</v>
      </c>
      <c r="E13952" t="s">
        <v>421</v>
      </c>
      <c r="F13952" s="45">
        <v>6051210</v>
      </c>
      <c r="G13952" t="s">
        <v>422</v>
      </c>
      <c r="H13952" s="45">
        <v>5304</v>
      </c>
      <c r="I13952" t="e">
        <f ca="1">_xlfn.XLOOKUP(Tableau1[[#This Row],[No. Sous-service]],DONNÉES!F:F,DONNÉES!H:H,FALSE,0,1)</f>
        <v>#NAME?</v>
      </c>
      <c r="J13952" t="e">
        <f ca="1">_xlfn.XLOOKUP(Tableau1[[#This Row],[No. Sous-service]],DONNÉES!F:F,DONNÉES!I:I,FALSE,0,1)</f>
        <v>#NAME?</v>
      </c>
    </row>
    <row r="13953" spans="1:10" x14ac:dyDescent="0.25">
      <c r="A13953" t="s">
        <v>44</v>
      </c>
      <c r="B13953" t="s">
        <v>85</v>
      </c>
      <c r="C13953" t="s">
        <v>306</v>
      </c>
      <c r="D13953" s="45">
        <v>343037</v>
      </c>
      <c r="E13953" t="s">
        <v>421</v>
      </c>
      <c r="F13953" s="45">
        <v>6051210</v>
      </c>
      <c r="G13953" t="s">
        <v>422</v>
      </c>
      <c r="H13953" s="45">
        <v>5004</v>
      </c>
      <c r="I13953" t="e">
        <f ca="1">_xlfn.XLOOKUP(Tableau1[[#This Row],[No. Sous-service]],DONNÉES!F:F,DONNÉES!H:H,FALSE,0,1)</f>
        <v>#NAME?</v>
      </c>
      <c r="J13953" t="e">
        <f ca="1">_xlfn.XLOOKUP(Tableau1[[#This Row],[No. Sous-service]],DONNÉES!F:F,DONNÉES!I:I,FALSE,0,1)</f>
        <v>#NAME?</v>
      </c>
    </row>
    <row r="13954" spans="1:10" x14ac:dyDescent="0.25">
      <c r="A13954" t="s">
        <v>44</v>
      </c>
      <c r="B13954" t="s">
        <v>85</v>
      </c>
      <c r="C13954" t="s">
        <v>306</v>
      </c>
      <c r="D13954" s="45">
        <v>343037</v>
      </c>
      <c r="E13954" t="s">
        <v>421</v>
      </c>
      <c r="F13954" s="45">
        <v>6051210</v>
      </c>
      <c r="G13954" t="s">
        <v>422</v>
      </c>
      <c r="H13954" s="45">
        <v>5625</v>
      </c>
      <c r="I13954" t="e">
        <f ca="1">_xlfn.XLOOKUP(Tableau1[[#This Row],[No. Sous-service]],DONNÉES!F:F,DONNÉES!H:H,FALSE,0,1)</f>
        <v>#NAME?</v>
      </c>
      <c r="J13954" t="e">
        <f ca="1">_xlfn.XLOOKUP(Tableau1[[#This Row],[No. Sous-service]],DONNÉES!F:F,DONNÉES!I:I,FALSE,0,1)</f>
        <v>#NAME?</v>
      </c>
    </row>
    <row r="13955" spans="1:10" x14ac:dyDescent="0.25">
      <c r="A13955" t="s">
        <v>44</v>
      </c>
      <c r="B13955" t="s">
        <v>85</v>
      </c>
      <c r="C13955" t="s">
        <v>306</v>
      </c>
      <c r="D13955" s="45">
        <v>343037</v>
      </c>
      <c r="E13955" t="s">
        <v>421</v>
      </c>
      <c r="F13955" s="45">
        <v>6051210</v>
      </c>
      <c r="G13955" t="s">
        <v>422</v>
      </c>
      <c r="H13955" s="45">
        <v>10831</v>
      </c>
      <c r="I13955" t="e">
        <f ca="1">_xlfn.XLOOKUP(Tableau1[[#This Row],[No. Sous-service]],DONNÉES!F:F,DONNÉES!H:H,FALSE,0,1)</f>
        <v>#NAME?</v>
      </c>
      <c r="J13955" t="e">
        <f ca="1">_xlfn.XLOOKUP(Tableau1[[#This Row],[No. Sous-service]],DONNÉES!F:F,DONNÉES!I:I,FALSE,0,1)</f>
        <v>#NAME?</v>
      </c>
    </row>
    <row r="13956" spans="1:10" x14ac:dyDescent="0.25">
      <c r="A13956" t="s">
        <v>44</v>
      </c>
      <c r="B13956" t="s">
        <v>85</v>
      </c>
      <c r="C13956" t="s">
        <v>306</v>
      </c>
      <c r="D13956" s="45">
        <v>343037</v>
      </c>
      <c r="E13956" t="s">
        <v>421</v>
      </c>
      <c r="F13956" s="45">
        <v>6051210</v>
      </c>
      <c r="G13956" t="s">
        <v>422</v>
      </c>
      <c r="H13956" s="45">
        <v>10832</v>
      </c>
      <c r="I13956" t="e">
        <f ca="1">_xlfn.XLOOKUP(Tableau1[[#This Row],[No. Sous-service]],DONNÉES!F:F,DONNÉES!H:H,FALSE,0,1)</f>
        <v>#NAME?</v>
      </c>
      <c r="J13956" t="e">
        <f ca="1">_xlfn.XLOOKUP(Tableau1[[#This Row],[No. Sous-service]],DONNÉES!F:F,DONNÉES!I:I,FALSE,0,1)</f>
        <v>#NAME?</v>
      </c>
    </row>
    <row r="13957" spans="1:10" x14ac:dyDescent="0.25">
      <c r="A13957" t="s">
        <v>44</v>
      </c>
      <c r="B13957" t="s">
        <v>85</v>
      </c>
      <c r="C13957" t="s">
        <v>306</v>
      </c>
      <c r="D13957" s="45">
        <v>343037</v>
      </c>
      <c r="E13957" t="s">
        <v>421</v>
      </c>
      <c r="F13957" s="45">
        <v>6051210</v>
      </c>
      <c r="G13957" t="s">
        <v>422</v>
      </c>
      <c r="H13957" s="45">
        <v>10833</v>
      </c>
      <c r="I13957" t="e">
        <f ca="1">_xlfn.XLOOKUP(Tableau1[[#This Row],[No. Sous-service]],DONNÉES!F:F,DONNÉES!H:H,FALSE,0,1)</f>
        <v>#NAME?</v>
      </c>
      <c r="J13957" t="e">
        <f ca="1">_xlfn.XLOOKUP(Tableau1[[#This Row],[No. Sous-service]],DONNÉES!F:F,DONNÉES!I:I,FALSE,0,1)</f>
        <v>#NAME?</v>
      </c>
    </row>
    <row r="13958" spans="1:10" x14ac:dyDescent="0.25">
      <c r="A13958" t="s">
        <v>44</v>
      </c>
      <c r="B13958" t="s">
        <v>85</v>
      </c>
      <c r="C13958" t="s">
        <v>306</v>
      </c>
      <c r="D13958" s="45">
        <v>343037</v>
      </c>
      <c r="E13958" t="s">
        <v>421</v>
      </c>
      <c r="F13958" s="45">
        <v>6051210</v>
      </c>
      <c r="G13958" t="s">
        <v>422</v>
      </c>
      <c r="H13958" s="45">
        <v>7226</v>
      </c>
      <c r="I13958" t="e">
        <f ca="1">_xlfn.XLOOKUP(Tableau1[[#This Row],[No. Sous-service]],DONNÉES!F:F,DONNÉES!H:H,FALSE,0,1)</f>
        <v>#NAME?</v>
      </c>
      <c r="J13958" t="e">
        <f ca="1">_xlfn.XLOOKUP(Tableau1[[#This Row],[No. Sous-service]],DONNÉES!F:F,DONNÉES!I:I,FALSE,0,1)</f>
        <v>#NAME?</v>
      </c>
    </row>
    <row r="13959" spans="1:10" x14ac:dyDescent="0.25">
      <c r="A13959" t="s">
        <v>44</v>
      </c>
      <c r="B13959" t="s">
        <v>85</v>
      </c>
      <c r="C13959" t="s">
        <v>306</v>
      </c>
      <c r="D13959" s="45">
        <v>343037</v>
      </c>
      <c r="E13959" t="s">
        <v>421</v>
      </c>
      <c r="F13959" s="45">
        <v>6051210</v>
      </c>
      <c r="G13959" t="s">
        <v>422</v>
      </c>
      <c r="H13959" s="45">
        <v>6399</v>
      </c>
      <c r="I13959" t="e">
        <f ca="1">_xlfn.XLOOKUP(Tableau1[[#This Row],[No. Sous-service]],DONNÉES!F:F,DONNÉES!H:H,FALSE,0,1)</f>
        <v>#NAME?</v>
      </c>
      <c r="J13959" t="e">
        <f ca="1">_xlfn.XLOOKUP(Tableau1[[#This Row],[No. Sous-service]],DONNÉES!F:F,DONNÉES!I:I,FALSE,0,1)</f>
        <v>#NAME?</v>
      </c>
    </row>
    <row r="13960" spans="1:10" x14ac:dyDescent="0.25">
      <c r="A13960" t="s">
        <v>44</v>
      </c>
      <c r="B13960" t="s">
        <v>85</v>
      </c>
      <c r="C13960" t="s">
        <v>306</v>
      </c>
      <c r="D13960" s="45">
        <v>343037</v>
      </c>
      <c r="E13960" t="s">
        <v>421</v>
      </c>
      <c r="F13960" s="45">
        <v>6051210</v>
      </c>
      <c r="G13960" t="s">
        <v>422</v>
      </c>
      <c r="H13960" s="45">
        <v>6722</v>
      </c>
      <c r="I13960" t="e">
        <f ca="1">_xlfn.XLOOKUP(Tableau1[[#This Row],[No. Sous-service]],DONNÉES!F:F,DONNÉES!H:H,FALSE,0,1)</f>
        <v>#NAME?</v>
      </c>
      <c r="J13960" t="e">
        <f ca="1">_xlfn.XLOOKUP(Tableau1[[#This Row],[No. Sous-service]],DONNÉES!F:F,DONNÉES!I:I,FALSE,0,1)</f>
        <v>#NAME?</v>
      </c>
    </row>
    <row r="13961" spans="1:10" x14ac:dyDescent="0.25">
      <c r="A13961" t="s">
        <v>44</v>
      </c>
      <c r="B13961" t="s">
        <v>85</v>
      </c>
      <c r="C13961" t="s">
        <v>306</v>
      </c>
      <c r="D13961" s="45">
        <v>343037</v>
      </c>
      <c r="E13961" t="s">
        <v>421</v>
      </c>
      <c r="F13961" s="45">
        <v>6051210</v>
      </c>
      <c r="G13961" t="s">
        <v>422</v>
      </c>
      <c r="H13961" s="45">
        <v>6770</v>
      </c>
      <c r="I13961" t="e">
        <f ca="1">_xlfn.XLOOKUP(Tableau1[[#This Row],[No. Sous-service]],DONNÉES!F:F,DONNÉES!H:H,FALSE,0,1)</f>
        <v>#NAME?</v>
      </c>
      <c r="J13961" t="e">
        <f ca="1">_xlfn.XLOOKUP(Tableau1[[#This Row],[No. Sous-service]],DONNÉES!F:F,DONNÉES!I:I,FALSE,0,1)</f>
        <v>#NAME?</v>
      </c>
    </row>
    <row r="13962" spans="1:10" x14ac:dyDescent="0.25">
      <c r="A13962" t="s">
        <v>44</v>
      </c>
      <c r="B13962" t="s">
        <v>85</v>
      </c>
      <c r="C13962" t="s">
        <v>306</v>
      </c>
      <c r="D13962" s="45">
        <v>343037</v>
      </c>
      <c r="E13962" t="s">
        <v>421</v>
      </c>
      <c r="F13962" s="45">
        <v>6051210</v>
      </c>
      <c r="G13962" t="s">
        <v>422</v>
      </c>
      <c r="H13962" s="45">
        <v>7233</v>
      </c>
      <c r="I13962" t="e">
        <f ca="1">_xlfn.XLOOKUP(Tableau1[[#This Row],[No. Sous-service]],DONNÉES!F:F,DONNÉES!H:H,FALSE,0,1)</f>
        <v>#NAME?</v>
      </c>
      <c r="J13962" t="e">
        <f ca="1">_xlfn.XLOOKUP(Tableau1[[#This Row],[No. Sous-service]],DONNÉES!F:F,DONNÉES!I:I,FALSE,0,1)</f>
        <v>#NAME?</v>
      </c>
    </row>
    <row r="13963" spans="1:10" x14ac:dyDescent="0.25">
      <c r="A13963" t="s">
        <v>44</v>
      </c>
      <c r="B13963" t="s">
        <v>85</v>
      </c>
      <c r="C13963" t="s">
        <v>306</v>
      </c>
      <c r="D13963" s="45">
        <v>343037</v>
      </c>
      <c r="E13963" t="s">
        <v>421</v>
      </c>
      <c r="F13963" s="45">
        <v>6051210</v>
      </c>
      <c r="G13963" t="s">
        <v>422</v>
      </c>
      <c r="H13963" s="45">
        <v>511</v>
      </c>
      <c r="I13963" t="e">
        <f ca="1">_xlfn.XLOOKUP(Tableau1[[#This Row],[No. Sous-service]],DONNÉES!F:F,DONNÉES!H:H,FALSE,0,1)</f>
        <v>#NAME?</v>
      </c>
      <c r="J13963" t="e">
        <f ca="1">_xlfn.XLOOKUP(Tableau1[[#This Row],[No. Sous-service]],DONNÉES!F:F,DONNÉES!I:I,FALSE,0,1)</f>
        <v>#NAME?</v>
      </c>
    </row>
    <row r="13964" spans="1:10" x14ac:dyDescent="0.25">
      <c r="A13964" t="s">
        <v>44</v>
      </c>
      <c r="B13964" t="s">
        <v>85</v>
      </c>
      <c r="C13964" t="s">
        <v>306</v>
      </c>
      <c r="D13964" s="45">
        <v>343037</v>
      </c>
      <c r="E13964" t="s">
        <v>421</v>
      </c>
      <c r="F13964" s="45">
        <v>6051210</v>
      </c>
      <c r="G13964" t="s">
        <v>422</v>
      </c>
      <c r="H13964" s="45">
        <v>7232</v>
      </c>
      <c r="I13964" t="e">
        <f ca="1">_xlfn.XLOOKUP(Tableau1[[#This Row],[No. Sous-service]],DONNÉES!F:F,DONNÉES!H:H,FALSE,0,1)</f>
        <v>#NAME?</v>
      </c>
      <c r="J13964" t="e">
        <f ca="1">_xlfn.XLOOKUP(Tableau1[[#This Row],[No. Sous-service]],DONNÉES!F:F,DONNÉES!I:I,FALSE,0,1)</f>
        <v>#NAME?</v>
      </c>
    </row>
    <row r="13965" spans="1:10" x14ac:dyDescent="0.25">
      <c r="A13965" t="s">
        <v>44</v>
      </c>
      <c r="B13965" t="s">
        <v>85</v>
      </c>
      <c r="C13965" t="s">
        <v>306</v>
      </c>
      <c r="D13965" s="45">
        <v>343037</v>
      </c>
      <c r="E13965" t="s">
        <v>421</v>
      </c>
      <c r="F13965" s="45">
        <v>6051210</v>
      </c>
      <c r="G13965" t="s">
        <v>422</v>
      </c>
      <c r="H13965" s="45">
        <v>510</v>
      </c>
      <c r="I13965" t="e">
        <f ca="1">_xlfn.XLOOKUP(Tableau1[[#This Row],[No. Sous-service]],DONNÉES!F:F,DONNÉES!H:H,FALSE,0,1)</f>
        <v>#NAME?</v>
      </c>
      <c r="J13965" t="e">
        <f ca="1">_xlfn.XLOOKUP(Tableau1[[#This Row],[No. Sous-service]],DONNÉES!F:F,DONNÉES!I:I,FALSE,0,1)</f>
        <v>#NAME?</v>
      </c>
    </row>
    <row r="13966" spans="1:10" x14ac:dyDescent="0.25">
      <c r="A13966" t="s">
        <v>44</v>
      </c>
      <c r="B13966" t="s">
        <v>85</v>
      </c>
      <c r="C13966" t="s">
        <v>306</v>
      </c>
      <c r="D13966" s="45">
        <v>343037</v>
      </c>
      <c r="E13966" t="s">
        <v>421</v>
      </c>
      <c r="F13966" s="45">
        <v>6051210</v>
      </c>
      <c r="G13966" t="s">
        <v>422</v>
      </c>
      <c r="H13966" s="45">
        <v>7227</v>
      </c>
      <c r="I13966" t="e">
        <f ca="1">_xlfn.XLOOKUP(Tableau1[[#This Row],[No. Sous-service]],DONNÉES!F:F,DONNÉES!H:H,FALSE,0,1)</f>
        <v>#NAME?</v>
      </c>
      <c r="J13966" t="e">
        <f ca="1">_xlfn.XLOOKUP(Tableau1[[#This Row],[No. Sous-service]],DONNÉES!F:F,DONNÉES!I:I,FALSE,0,1)</f>
        <v>#NAME?</v>
      </c>
    </row>
    <row r="13967" spans="1:10" x14ac:dyDescent="0.25">
      <c r="A13967" t="s">
        <v>44</v>
      </c>
      <c r="B13967" t="s">
        <v>85</v>
      </c>
      <c r="C13967" t="s">
        <v>306</v>
      </c>
      <c r="D13967" s="45">
        <v>343037</v>
      </c>
      <c r="E13967" t="s">
        <v>421</v>
      </c>
      <c r="F13967" s="45">
        <v>6051210</v>
      </c>
      <c r="G13967" t="s">
        <v>422</v>
      </c>
      <c r="H13967" s="45">
        <v>1473</v>
      </c>
      <c r="I13967" t="e">
        <f ca="1">_xlfn.XLOOKUP(Tableau1[[#This Row],[No. Sous-service]],DONNÉES!F:F,DONNÉES!H:H,FALSE,0,1)</f>
        <v>#NAME?</v>
      </c>
      <c r="J13967" t="e">
        <f ca="1">_xlfn.XLOOKUP(Tableau1[[#This Row],[No. Sous-service]],DONNÉES!F:F,DONNÉES!I:I,FALSE,0,1)</f>
        <v>#NAME?</v>
      </c>
    </row>
    <row r="13968" spans="1:10" x14ac:dyDescent="0.25">
      <c r="A13968" t="s">
        <v>44</v>
      </c>
      <c r="B13968" t="s">
        <v>85</v>
      </c>
      <c r="C13968" t="s">
        <v>306</v>
      </c>
      <c r="D13968" s="45">
        <v>343037</v>
      </c>
      <c r="E13968" t="s">
        <v>421</v>
      </c>
      <c r="F13968" s="45">
        <v>6051210</v>
      </c>
      <c r="G13968" t="s">
        <v>422</v>
      </c>
      <c r="H13968" s="45">
        <v>6723</v>
      </c>
      <c r="I13968" t="e">
        <f ca="1">_xlfn.XLOOKUP(Tableau1[[#This Row],[No. Sous-service]],DONNÉES!F:F,DONNÉES!H:H,FALSE,0,1)</f>
        <v>#NAME?</v>
      </c>
      <c r="J13968" t="e">
        <f ca="1">_xlfn.XLOOKUP(Tableau1[[#This Row],[No. Sous-service]],DONNÉES!F:F,DONNÉES!I:I,FALSE,0,1)</f>
        <v>#NAME?</v>
      </c>
    </row>
    <row r="13969" spans="1:10" x14ac:dyDescent="0.25">
      <c r="A13969" t="s">
        <v>44</v>
      </c>
      <c r="B13969" t="s">
        <v>85</v>
      </c>
      <c r="C13969" t="s">
        <v>306</v>
      </c>
      <c r="D13969" s="45">
        <v>343037</v>
      </c>
      <c r="E13969" t="s">
        <v>421</v>
      </c>
      <c r="F13969" s="45">
        <v>6051210</v>
      </c>
      <c r="G13969" t="s">
        <v>422</v>
      </c>
      <c r="H13969" s="45">
        <v>7770</v>
      </c>
      <c r="I13969" t="e">
        <f ca="1">_xlfn.XLOOKUP(Tableau1[[#This Row],[No. Sous-service]],DONNÉES!F:F,DONNÉES!H:H,FALSE,0,1)</f>
        <v>#NAME?</v>
      </c>
      <c r="J13969" t="e">
        <f ca="1">_xlfn.XLOOKUP(Tableau1[[#This Row],[No. Sous-service]],DONNÉES!F:F,DONNÉES!I:I,FALSE,0,1)</f>
        <v>#NAME?</v>
      </c>
    </row>
    <row r="13970" spans="1:10" x14ac:dyDescent="0.25">
      <c r="A13970" t="s">
        <v>44</v>
      </c>
      <c r="B13970" t="s">
        <v>85</v>
      </c>
      <c r="C13970" t="s">
        <v>306</v>
      </c>
      <c r="D13970" s="45">
        <v>343037</v>
      </c>
      <c r="E13970" t="s">
        <v>421</v>
      </c>
      <c r="F13970" s="45">
        <v>6051210</v>
      </c>
      <c r="G13970" t="s">
        <v>422</v>
      </c>
      <c r="H13970" s="45">
        <v>504</v>
      </c>
      <c r="I13970" t="e">
        <f ca="1">_xlfn.XLOOKUP(Tableau1[[#This Row],[No. Sous-service]],DONNÉES!F:F,DONNÉES!H:H,FALSE,0,1)</f>
        <v>#NAME?</v>
      </c>
      <c r="J13970" t="e">
        <f ca="1">_xlfn.XLOOKUP(Tableau1[[#This Row],[No. Sous-service]],DONNÉES!F:F,DONNÉES!I:I,FALSE,0,1)</f>
        <v>#NAME?</v>
      </c>
    </row>
    <row r="13971" spans="1:10" x14ac:dyDescent="0.25">
      <c r="A13971" t="s">
        <v>44</v>
      </c>
      <c r="B13971" t="s">
        <v>85</v>
      </c>
      <c r="C13971" t="s">
        <v>306</v>
      </c>
      <c r="D13971" s="45">
        <v>343037</v>
      </c>
      <c r="E13971" t="s">
        <v>421</v>
      </c>
      <c r="F13971" s="45">
        <v>6051210</v>
      </c>
      <c r="G13971" t="s">
        <v>422</v>
      </c>
      <c r="H13971" s="45">
        <v>7651</v>
      </c>
      <c r="I13971" t="e">
        <f ca="1">_xlfn.XLOOKUP(Tableau1[[#This Row],[No. Sous-service]],DONNÉES!F:F,DONNÉES!H:H,FALSE,0,1)</f>
        <v>#NAME?</v>
      </c>
      <c r="J13971" t="e">
        <f ca="1">_xlfn.XLOOKUP(Tableau1[[#This Row],[No. Sous-service]],DONNÉES!F:F,DONNÉES!I:I,FALSE,0,1)</f>
        <v>#NAME?</v>
      </c>
    </row>
    <row r="13972" spans="1:10" x14ac:dyDescent="0.25">
      <c r="A13972" t="s">
        <v>44</v>
      </c>
      <c r="B13972" t="s">
        <v>85</v>
      </c>
      <c r="C13972" t="s">
        <v>306</v>
      </c>
      <c r="D13972" s="45">
        <v>343037</v>
      </c>
      <c r="E13972" t="s">
        <v>421</v>
      </c>
      <c r="F13972" s="45">
        <v>6051210</v>
      </c>
      <c r="G13972" t="s">
        <v>422</v>
      </c>
      <c r="H13972" s="45">
        <v>6764</v>
      </c>
      <c r="I13972" t="e">
        <f ca="1">_xlfn.XLOOKUP(Tableau1[[#This Row],[No. Sous-service]],DONNÉES!F:F,DONNÉES!H:H,FALSE,0,1)</f>
        <v>#NAME?</v>
      </c>
      <c r="J13972" t="e">
        <f ca="1">_xlfn.XLOOKUP(Tableau1[[#This Row],[No. Sous-service]],DONNÉES!F:F,DONNÉES!I:I,FALSE,0,1)</f>
        <v>#NAME?</v>
      </c>
    </row>
    <row r="13973" spans="1:10" x14ac:dyDescent="0.25">
      <c r="A13973" t="s">
        <v>44</v>
      </c>
      <c r="B13973" t="s">
        <v>85</v>
      </c>
      <c r="C13973" t="s">
        <v>306</v>
      </c>
      <c r="D13973" s="45">
        <v>343037</v>
      </c>
      <c r="E13973" t="s">
        <v>421</v>
      </c>
      <c r="F13973" s="45">
        <v>6051210</v>
      </c>
      <c r="G13973" t="s">
        <v>422</v>
      </c>
      <c r="H13973" s="45">
        <v>3670</v>
      </c>
      <c r="I13973" t="e">
        <f ca="1">_xlfn.XLOOKUP(Tableau1[[#This Row],[No. Sous-service]],DONNÉES!F:F,DONNÉES!H:H,FALSE,0,1)</f>
        <v>#NAME?</v>
      </c>
      <c r="J13973" t="e">
        <f ca="1">_xlfn.XLOOKUP(Tableau1[[#This Row],[No. Sous-service]],DONNÉES!F:F,DONNÉES!I:I,FALSE,0,1)</f>
        <v>#NAME?</v>
      </c>
    </row>
    <row r="13974" spans="1:10" x14ac:dyDescent="0.25">
      <c r="A13974" t="s">
        <v>44</v>
      </c>
      <c r="B13974" t="s">
        <v>85</v>
      </c>
      <c r="C13974" t="s">
        <v>306</v>
      </c>
      <c r="D13974" s="45">
        <v>343037</v>
      </c>
      <c r="E13974" t="s">
        <v>421</v>
      </c>
      <c r="F13974" s="45">
        <v>6051210</v>
      </c>
      <c r="G13974" t="s">
        <v>422</v>
      </c>
      <c r="H13974" s="45">
        <v>10653</v>
      </c>
      <c r="I13974" t="e">
        <f ca="1">_xlfn.XLOOKUP(Tableau1[[#This Row],[No. Sous-service]],DONNÉES!F:F,DONNÉES!H:H,FALSE,0,1)</f>
        <v>#NAME?</v>
      </c>
      <c r="J13974" t="e">
        <f ca="1">_xlfn.XLOOKUP(Tableau1[[#This Row],[No. Sous-service]],DONNÉES!F:F,DONNÉES!I:I,FALSE,0,1)</f>
        <v>#NAME?</v>
      </c>
    </row>
    <row r="13975" spans="1:10" x14ac:dyDescent="0.25">
      <c r="A13975" t="s">
        <v>44</v>
      </c>
      <c r="B13975" t="s">
        <v>85</v>
      </c>
      <c r="C13975" t="s">
        <v>306</v>
      </c>
      <c r="D13975" s="45">
        <v>343037</v>
      </c>
      <c r="E13975" t="s">
        <v>421</v>
      </c>
      <c r="F13975" s="45">
        <v>6051210</v>
      </c>
      <c r="G13975" t="s">
        <v>422</v>
      </c>
      <c r="H13975" s="45">
        <v>507</v>
      </c>
      <c r="I13975" t="e">
        <f ca="1">_xlfn.XLOOKUP(Tableau1[[#This Row],[No. Sous-service]],DONNÉES!F:F,DONNÉES!H:H,FALSE,0,1)</f>
        <v>#NAME?</v>
      </c>
      <c r="J13975" t="e">
        <f ca="1">_xlfn.XLOOKUP(Tableau1[[#This Row],[No. Sous-service]],DONNÉES!F:F,DONNÉES!I:I,FALSE,0,1)</f>
        <v>#NAME?</v>
      </c>
    </row>
    <row r="13976" spans="1:10" x14ac:dyDescent="0.25">
      <c r="A13976" t="s">
        <v>44</v>
      </c>
      <c r="B13976" t="s">
        <v>85</v>
      </c>
      <c r="C13976" t="s">
        <v>306</v>
      </c>
      <c r="D13976" s="45">
        <v>343037</v>
      </c>
      <c r="E13976" t="s">
        <v>421</v>
      </c>
      <c r="F13976" s="45">
        <v>6051210</v>
      </c>
      <c r="G13976" t="s">
        <v>422</v>
      </c>
      <c r="H13976" s="45">
        <v>3766</v>
      </c>
      <c r="I13976" t="e">
        <f ca="1">_xlfn.XLOOKUP(Tableau1[[#This Row],[No. Sous-service]],DONNÉES!F:F,DONNÉES!H:H,FALSE,0,1)</f>
        <v>#NAME?</v>
      </c>
      <c r="J13976" t="e">
        <f ca="1">_xlfn.XLOOKUP(Tableau1[[#This Row],[No. Sous-service]],DONNÉES!F:F,DONNÉES!I:I,FALSE,0,1)</f>
        <v>#NAME?</v>
      </c>
    </row>
    <row r="13977" spans="1:10" x14ac:dyDescent="0.25">
      <c r="A13977" t="s">
        <v>44</v>
      </c>
      <c r="B13977" t="s">
        <v>85</v>
      </c>
      <c r="C13977" t="s">
        <v>306</v>
      </c>
      <c r="D13977" s="45">
        <v>343037</v>
      </c>
      <c r="E13977" t="s">
        <v>421</v>
      </c>
      <c r="F13977" s="45">
        <v>6051210</v>
      </c>
      <c r="G13977" t="s">
        <v>422</v>
      </c>
      <c r="H13977" s="45">
        <v>7230</v>
      </c>
      <c r="I13977" t="e">
        <f ca="1">_xlfn.XLOOKUP(Tableau1[[#This Row],[No. Sous-service]],DONNÉES!F:F,DONNÉES!H:H,FALSE,0,1)</f>
        <v>#NAME?</v>
      </c>
      <c r="J13977" t="e">
        <f ca="1">_xlfn.XLOOKUP(Tableau1[[#This Row],[No. Sous-service]],DONNÉES!F:F,DONNÉES!I:I,FALSE,0,1)</f>
        <v>#NAME?</v>
      </c>
    </row>
    <row r="13978" spans="1:10" x14ac:dyDescent="0.25">
      <c r="A13978" t="s">
        <v>44</v>
      </c>
      <c r="B13978" t="s">
        <v>85</v>
      </c>
      <c r="C13978" t="s">
        <v>306</v>
      </c>
      <c r="D13978" s="45">
        <v>343037</v>
      </c>
      <c r="E13978" t="s">
        <v>421</v>
      </c>
      <c r="F13978" s="45">
        <v>6051210</v>
      </c>
      <c r="G13978" t="s">
        <v>422</v>
      </c>
      <c r="H13978" s="45">
        <v>506</v>
      </c>
      <c r="I13978" t="e">
        <f ca="1">_xlfn.XLOOKUP(Tableau1[[#This Row],[No. Sous-service]],DONNÉES!F:F,DONNÉES!H:H,FALSE,0,1)</f>
        <v>#NAME?</v>
      </c>
      <c r="J13978" t="e">
        <f ca="1">_xlfn.XLOOKUP(Tableau1[[#This Row],[No. Sous-service]],DONNÉES!F:F,DONNÉES!I:I,FALSE,0,1)</f>
        <v>#NAME?</v>
      </c>
    </row>
    <row r="13979" spans="1:10" x14ac:dyDescent="0.25">
      <c r="A13979" t="s">
        <v>44</v>
      </c>
      <c r="B13979" t="s">
        <v>85</v>
      </c>
      <c r="C13979" t="s">
        <v>306</v>
      </c>
      <c r="D13979" s="45">
        <v>343037</v>
      </c>
      <c r="E13979" t="s">
        <v>421</v>
      </c>
      <c r="F13979" s="45">
        <v>6051210</v>
      </c>
      <c r="G13979" t="s">
        <v>422</v>
      </c>
      <c r="H13979" s="45">
        <v>3665</v>
      </c>
      <c r="I13979" t="e">
        <f ca="1">_xlfn.XLOOKUP(Tableau1[[#This Row],[No. Sous-service]],DONNÉES!F:F,DONNÉES!H:H,FALSE,0,1)</f>
        <v>#NAME?</v>
      </c>
      <c r="J13979" t="e">
        <f ca="1">_xlfn.XLOOKUP(Tableau1[[#This Row],[No. Sous-service]],DONNÉES!F:F,DONNÉES!I:I,FALSE,0,1)</f>
        <v>#NAME?</v>
      </c>
    </row>
    <row r="13980" spans="1:10" x14ac:dyDescent="0.25">
      <c r="A13980" t="s">
        <v>44</v>
      </c>
      <c r="B13980" t="s">
        <v>85</v>
      </c>
      <c r="C13980" t="s">
        <v>306</v>
      </c>
      <c r="D13980" s="45">
        <v>343037</v>
      </c>
      <c r="E13980" t="s">
        <v>421</v>
      </c>
      <c r="F13980" s="45">
        <v>6051210</v>
      </c>
      <c r="G13980" t="s">
        <v>422</v>
      </c>
      <c r="H13980" s="45">
        <v>5305</v>
      </c>
      <c r="I13980" t="e">
        <f ca="1">_xlfn.XLOOKUP(Tableau1[[#This Row],[No. Sous-service]],DONNÉES!F:F,DONNÉES!H:H,FALSE,0,1)</f>
        <v>#NAME?</v>
      </c>
      <c r="J13980" t="e">
        <f ca="1">_xlfn.XLOOKUP(Tableau1[[#This Row],[No. Sous-service]],DONNÉES!F:F,DONNÉES!I:I,FALSE,0,1)</f>
        <v>#NAME?</v>
      </c>
    </row>
    <row r="13981" spans="1:10" x14ac:dyDescent="0.25">
      <c r="A13981" t="s">
        <v>44</v>
      </c>
      <c r="B13981" t="s">
        <v>85</v>
      </c>
      <c r="C13981" t="s">
        <v>306</v>
      </c>
      <c r="D13981" s="45">
        <v>343037</v>
      </c>
      <c r="E13981" t="s">
        <v>421</v>
      </c>
      <c r="F13981" s="45">
        <v>6051210</v>
      </c>
      <c r="G13981" t="s">
        <v>422</v>
      </c>
      <c r="H13981" s="45">
        <v>3763</v>
      </c>
      <c r="I13981" t="e">
        <f ca="1">_xlfn.XLOOKUP(Tableau1[[#This Row],[No. Sous-service]],DONNÉES!F:F,DONNÉES!H:H,FALSE,0,1)</f>
        <v>#NAME?</v>
      </c>
      <c r="J13981" t="e">
        <f ca="1">_xlfn.XLOOKUP(Tableau1[[#This Row],[No. Sous-service]],DONNÉES!F:F,DONNÉES!I:I,FALSE,0,1)</f>
        <v>#NAME?</v>
      </c>
    </row>
    <row r="13982" spans="1:10" x14ac:dyDescent="0.25">
      <c r="A13982" t="s">
        <v>44</v>
      </c>
      <c r="B13982" t="s">
        <v>85</v>
      </c>
      <c r="C13982" t="s">
        <v>306</v>
      </c>
      <c r="D13982" s="45">
        <v>343037</v>
      </c>
      <c r="E13982" t="s">
        <v>421</v>
      </c>
      <c r="F13982" s="45">
        <v>6051210</v>
      </c>
      <c r="G13982" t="s">
        <v>422</v>
      </c>
      <c r="H13982" s="45">
        <v>6763</v>
      </c>
      <c r="I13982" t="e">
        <f ca="1">_xlfn.XLOOKUP(Tableau1[[#This Row],[No. Sous-service]],DONNÉES!F:F,DONNÉES!H:H,FALSE,0,1)</f>
        <v>#NAME?</v>
      </c>
      <c r="J13982" t="e">
        <f ca="1">_xlfn.XLOOKUP(Tableau1[[#This Row],[No. Sous-service]],DONNÉES!F:F,DONNÉES!I:I,FALSE,0,1)</f>
        <v>#NAME?</v>
      </c>
    </row>
    <row r="13983" spans="1:10" x14ac:dyDescent="0.25">
      <c r="A13983" t="s">
        <v>44</v>
      </c>
      <c r="B13983" t="s">
        <v>85</v>
      </c>
      <c r="C13983" t="s">
        <v>306</v>
      </c>
      <c r="D13983" s="45">
        <v>343037</v>
      </c>
      <c r="E13983" t="s">
        <v>421</v>
      </c>
      <c r="F13983" s="45">
        <v>6051210</v>
      </c>
      <c r="G13983" t="s">
        <v>422</v>
      </c>
      <c r="H13983" s="45">
        <v>5788</v>
      </c>
      <c r="I13983" t="e">
        <f ca="1">_xlfn.XLOOKUP(Tableau1[[#This Row],[No. Sous-service]],DONNÉES!F:F,DONNÉES!H:H,FALSE,0,1)</f>
        <v>#NAME?</v>
      </c>
      <c r="J13983" t="e">
        <f ca="1">_xlfn.XLOOKUP(Tableau1[[#This Row],[No. Sous-service]],DONNÉES!F:F,DONNÉES!I:I,FALSE,0,1)</f>
        <v>#NAME?</v>
      </c>
    </row>
    <row r="13984" spans="1:10" x14ac:dyDescent="0.25">
      <c r="A13984" t="s">
        <v>44</v>
      </c>
      <c r="B13984" t="s">
        <v>85</v>
      </c>
      <c r="C13984" t="s">
        <v>306</v>
      </c>
      <c r="D13984" s="45">
        <v>343037</v>
      </c>
      <c r="E13984" t="s">
        <v>421</v>
      </c>
      <c r="F13984" s="45">
        <v>6051210</v>
      </c>
      <c r="G13984" t="s">
        <v>422</v>
      </c>
      <c r="H13984" s="45">
        <v>497</v>
      </c>
      <c r="I13984" t="e">
        <f ca="1">_xlfn.XLOOKUP(Tableau1[[#This Row],[No. Sous-service]],DONNÉES!F:F,DONNÉES!H:H,FALSE,0,1)</f>
        <v>#NAME?</v>
      </c>
      <c r="J13984" t="e">
        <f ca="1">_xlfn.XLOOKUP(Tableau1[[#This Row],[No. Sous-service]],DONNÉES!F:F,DONNÉES!I:I,FALSE,0,1)</f>
        <v>#NAME?</v>
      </c>
    </row>
    <row r="13985" spans="1:10" x14ac:dyDescent="0.25">
      <c r="A13985" t="s">
        <v>44</v>
      </c>
      <c r="B13985" t="s">
        <v>85</v>
      </c>
      <c r="C13985" t="s">
        <v>306</v>
      </c>
      <c r="D13985" s="45">
        <v>343037</v>
      </c>
      <c r="E13985" t="s">
        <v>421</v>
      </c>
      <c r="F13985" s="45">
        <v>6051210</v>
      </c>
      <c r="G13985" t="s">
        <v>422</v>
      </c>
      <c r="H13985" s="45">
        <v>4845</v>
      </c>
      <c r="I13985" t="e">
        <f ca="1">_xlfn.XLOOKUP(Tableau1[[#This Row],[No. Sous-service]],DONNÉES!F:F,DONNÉES!H:H,FALSE,0,1)</f>
        <v>#NAME?</v>
      </c>
      <c r="J13985" t="e">
        <f ca="1">_xlfn.XLOOKUP(Tableau1[[#This Row],[No. Sous-service]],DONNÉES!F:F,DONNÉES!I:I,FALSE,0,1)</f>
        <v>#NAME?</v>
      </c>
    </row>
    <row r="13986" spans="1:10" x14ac:dyDescent="0.25">
      <c r="A13986" t="s">
        <v>44</v>
      </c>
      <c r="B13986" t="s">
        <v>85</v>
      </c>
      <c r="C13986" t="s">
        <v>306</v>
      </c>
      <c r="D13986" s="45">
        <v>343037</v>
      </c>
      <c r="E13986" t="s">
        <v>421</v>
      </c>
      <c r="F13986" s="45">
        <v>6051210</v>
      </c>
      <c r="G13986" t="s">
        <v>422</v>
      </c>
      <c r="H13986" s="45">
        <v>4873</v>
      </c>
      <c r="I13986" t="e">
        <f ca="1">_xlfn.XLOOKUP(Tableau1[[#This Row],[No. Sous-service]],DONNÉES!F:F,DONNÉES!H:H,FALSE,0,1)</f>
        <v>#NAME?</v>
      </c>
      <c r="J13986" t="e">
        <f ca="1">_xlfn.XLOOKUP(Tableau1[[#This Row],[No. Sous-service]],DONNÉES!F:F,DONNÉES!I:I,FALSE,0,1)</f>
        <v>#NAME?</v>
      </c>
    </row>
    <row r="13987" spans="1:10" x14ac:dyDescent="0.25">
      <c r="A13987" t="s">
        <v>44</v>
      </c>
      <c r="B13987" t="s">
        <v>85</v>
      </c>
      <c r="C13987" t="s">
        <v>306</v>
      </c>
      <c r="D13987" s="45">
        <v>343037</v>
      </c>
      <c r="E13987" t="s">
        <v>421</v>
      </c>
      <c r="F13987" s="45">
        <v>6051210</v>
      </c>
      <c r="G13987" t="s">
        <v>422</v>
      </c>
      <c r="H13987" s="45">
        <v>3759</v>
      </c>
      <c r="I13987" t="e">
        <f ca="1">_xlfn.XLOOKUP(Tableau1[[#This Row],[No. Sous-service]],DONNÉES!F:F,DONNÉES!H:H,FALSE,0,1)</f>
        <v>#NAME?</v>
      </c>
      <c r="J13987" t="e">
        <f ca="1">_xlfn.XLOOKUP(Tableau1[[#This Row],[No. Sous-service]],DONNÉES!F:F,DONNÉES!I:I,FALSE,0,1)</f>
        <v>#NAME?</v>
      </c>
    </row>
    <row r="13988" spans="1:10" x14ac:dyDescent="0.25">
      <c r="A13988" t="s">
        <v>44</v>
      </c>
      <c r="B13988" t="s">
        <v>85</v>
      </c>
      <c r="C13988" t="s">
        <v>306</v>
      </c>
      <c r="D13988" s="45">
        <v>343037</v>
      </c>
      <c r="E13988" t="s">
        <v>421</v>
      </c>
      <c r="F13988" s="45">
        <v>6051210</v>
      </c>
      <c r="G13988" t="s">
        <v>422</v>
      </c>
      <c r="H13988" s="45">
        <v>503</v>
      </c>
      <c r="I13988" t="e">
        <f ca="1">_xlfn.XLOOKUP(Tableau1[[#This Row],[No. Sous-service]],DONNÉES!F:F,DONNÉES!H:H,FALSE,0,1)</f>
        <v>#NAME?</v>
      </c>
      <c r="J13988" t="e">
        <f ca="1">_xlfn.XLOOKUP(Tableau1[[#This Row],[No. Sous-service]],DONNÉES!F:F,DONNÉES!I:I,FALSE,0,1)</f>
        <v>#NAME?</v>
      </c>
    </row>
    <row r="13989" spans="1:10" x14ac:dyDescent="0.25">
      <c r="A13989" t="s">
        <v>44</v>
      </c>
      <c r="B13989" t="s">
        <v>85</v>
      </c>
      <c r="C13989" t="s">
        <v>306</v>
      </c>
      <c r="D13989" s="45">
        <v>343037</v>
      </c>
      <c r="E13989" t="s">
        <v>421</v>
      </c>
      <c r="F13989" s="45">
        <v>6051210</v>
      </c>
      <c r="G13989" t="s">
        <v>422</v>
      </c>
      <c r="H13989" s="45">
        <v>34705</v>
      </c>
      <c r="I13989" t="e">
        <f ca="1">_xlfn.XLOOKUP(Tableau1[[#This Row],[No. Sous-service]],DONNÉES!F:F,DONNÉES!H:H,FALSE,0,1)</f>
        <v>#NAME?</v>
      </c>
      <c r="J13989" t="e">
        <f ca="1">_xlfn.XLOOKUP(Tableau1[[#This Row],[No. Sous-service]],DONNÉES!F:F,DONNÉES!I:I,FALSE,0,1)</f>
        <v>#NAME?</v>
      </c>
    </row>
    <row r="13990" spans="1:10" x14ac:dyDescent="0.25">
      <c r="A13990" t="s">
        <v>44</v>
      </c>
      <c r="B13990" t="s">
        <v>85</v>
      </c>
      <c r="C13990" t="s">
        <v>306</v>
      </c>
      <c r="D13990" s="45">
        <v>343037</v>
      </c>
      <c r="E13990" t="s">
        <v>421</v>
      </c>
      <c r="F13990" s="45">
        <v>6051210</v>
      </c>
      <c r="G13990" t="s">
        <v>422</v>
      </c>
      <c r="H13990" s="45">
        <v>34708</v>
      </c>
      <c r="I13990" t="e">
        <f ca="1">_xlfn.XLOOKUP(Tableau1[[#This Row],[No. Sous-service]],DONNÉES!F:F,DONNÉES!H:H,FALSE,0,1)</f>
        <v>#NAME?</v>
      </c>
      <c r="J13990" t="e">
        <f ca="1">_xlfn.XLOOKUP(Tableau1[[#This Row],[No. Sous-service]],DONNÉES!F:F,DONNÉES!I:I,FALSE,0,1)</f>
        <v>#NAME?</v>
      </c>
    </row>
    <row r="13991" spans="1:10" x14ac:dyDescent="0.25">
      <c r="A13991" t="s">
        <v>44</v>
      </c>
      <c r="B13991" t="s">
        <v>85</v>
      </c>
      <c r="C13991" t="s">
        <v>306</v>
      </c>
      <c r="D13991" s="45">
        <v>343037</v>
      </c>
      <c r="E13991" t="s">
        <v>421</v>
      </c>
      <c r="F13991" s="45">
        <v>6051210</v>
      </c>
      <c r="G13991" t="s">
        <v>422</v>
      </c>
      <c r="H13991" s="45">
        <v>7229</v>
      </c>
      <c r="I13991" t="e">
        <f ca="1">_xlfn.XLOOKUP(Tableau1[[#This Row],[No. Sous-service]],DONNÉES!F:F,DONNÉES!H:H,FALSE,0,1)</f>
        <v>#NAME?</v>
      </c>
      <c r="J13991" t="e">
        <f ca="1">_xlfn.XLOOKUP(Tableau1[[#This Row],[No. Sous-service]],DONNÉES!F:F,DONNÉES!I:I,FALSE,0,1)</f>
        <v>#NAME?</v>
      </c>
    </row>
    <row r="13992" spans="1:10" x14ac:dyDescent="0.25">
      <c r="A13992" t="s">
        <v>44</v>
      </c>
      <c r="B13992" t="s">
        <v>85</v>
      </c>
      <c r="C13992" t="s">
        <v>306</v>
      </c>
      <c r="D13992" s="45">
        <v>343037</v>
      </c>
      <c r="E13992" t="s">
        <v>421</v>
      </c>
      <c r="F13992" s="45">
        <v>6051210</v>
      </c>
      <c r="G13992" t="s">
        <v>422</v>
      </c>
      <c r="H13992" s="45">
        <v>802619</v>
      </c>
      <c r="I13992" t="e">
        <f ca="1">_xlfn.XLOOKUP(Tableau1[[#This Row],[No. Sous-service]],DONNÉES!F:F,DONNÉES!H:H,FALSE,0,1)</f>
        <v>#NAME?</v>
      </c>
      <c r="J13992" t="e">
        <f ca="1">_xlfn.XLOOKUP(Tableau1[[#This Row],[No. Sous-service]],DONNÉES!F:F,DONNÉES!I:I,FALSE,0,1)</f>
        <v>#NAME?</v>
      </c>
    </row>
    <row r="13993" spans="1:10" x14ac:dyDescent="0.25">
      <c r="A13993" t="s">
        <v>44</v>
      </c>
      <c r="B13993" t="s">
        <v>85</v>
      </c>
      <c r="C13993" t="s">
        <v>306</v>
      </c>
      <c r="D13993" s="45">
        <v>343037</v>
      </c>
      <c r="E13993" t="s">
        <v>421</v>
      </c>
      <c r="F13993" s="45">
        <v>6051210</v>
      </c>
      <c r="G13993" t="s">
        <v>422</v>
      </c>
      <c r="H13993" s="45">
        <v>98760</v>
      </c>
      <c r="I13993" t="e">
        <f ca="1">_xlfn.XLOOKUP(Tableau1[[#This Row],[No. Sous-service]],DONNÉES!F:F,DONNÉES!H:H,FALSE,0,1)</f>
        <v>#NAME?</v>
      </c>
      <c r="J13993" t="e">
        <f ca="1">_xlfn.XLOOKUP(Tableau1[[#This Row],[No. Sous-service]],DONNÉES!F:F,DONNÉES!I:I,FALSE,0,1)</f>
        <v>#NAME?</v>
      </c>
    </row>
    <row r="13994" spans="1:10" x14ac:dyDescent="0.25">
      <c r="A13994" t="s">
        <v>44</v>
      </c>
      <c r="B13994" t="s">
        <v>85</v>
      </c>
      <c r="C13994" t="s">
        <v>306</v>
      </c>
      <c r="D13994" s="45">
        <v>343037</v>
      </c>
      <c r="E13994" t="s">
        <v>421</v>
      </c>
      <c r="F13994" s="45">
        <v>6051210</v>
      </c>
      <c r="G13994" t="s">
        <v>422</v>
      </c>
      <c r="H13994" s="45">
        <v>500</v>
      </c>
      <c r="I13994" t="e">
        <f ca="1">_xlfn.XLOOKUP(Tableau1[[#This Row],[No. Sous-service]],DONNÉES!F:F,DONNÉES!H:H,FALSE,0,1)</f>
        <v>#NAME?</v>
      </c>
      <c r="J13994" t="e">
        <f ca="1">_xlfn.XLOOKUP(Tableau1[[#This Row],[No. Sous-service]],DONNÉES!F:F,DONNÉES!I:I,FALSE,0,1)</f>
        <v>#NAME?</v>
      </c>
    </row>
    <row r="13995" spans="1:10" x14ac:dyDescent="0.25">
      <c r="A13995" t="s">
        <v>44</v>
      </c>
      <c r="B13995" t="s">
        <v>85</v>
      </c>
      <c r="C13995" t="s">
        <v>306</v>
      </c>
      <c r="D13995" s="45">
        <v>343037</v>
      </c>
      <c r="E13995" t="s">
        <v>421</v>
      </c>
      <c r="F13995" s="45">
        <v>6051210</v>
      </c>
      <c r="G13995" t="s">
        <v>422</v>
      </c>
      <c r="H13995" s="45">
        <v>1088</v>
      </c>
      <c r="I13995" t="e">
        <f ca="1">_xlfn.XLOOKUP(Tableau1[[#This Row],[No. Sous-service]],DONNÉES!F:F,DONNÉES!H:H,FALSE,0,1)</f>
        <v>#NAME?</v>
      </c>
      <c r="J13995" t="e">
        <f ca="1">_xlfn.XLOOKUP(Tableau1[[#This Row],[No. Sous-service]],DONNÉES!F:F,DONNÉES!I:I,FALSE,0,1)</f>
        <v>#NAME?</v>
      </c>
    </row>
    <row r="13996" spans="1:10" x14ac:dyDescent="0.25">
      <c r="A13996" t="s">
        <v>44</v>
      </c>
      <c r="B13996" t="s">
        <v>85</v>
      </c>
      <c r="C13996" t="s">
        <v>306</v>
      </c>
      <c r="D13996" s="45">
        <v>343037</v>
      </c>
      <c r="E13996" t="s">
        <v>421</v>
      </c>
      <c r="F13996" s="45">
        <v>6051210</v>
      </c>
      <c r="G13996" t="s">
        <v>422</v>
      </c>
      <c r="H13996" s="45">
        <v>802684</v>
      </c>
      <c r="I13996" t="e">
        <f ca="1">_xlfn.XLOOKUP(Tableau1[[#This Row],[No. Sous-service]],DONNÉES!F:F,DONNÉES!H:H,FALSE,0,1)</f>
        <v>#NAME?</v>
      </c>
      <c r="J13996" t="e">
        <f ca="1">_xlfn.XLOOKUP(Tableau1[[#This Row],[No. Sous-service]],DONNÉES!F:F,DONNÉES!I:I,FALSE,0,1)</f>
        <v>#NAME?</v>
      </c>
    </row>
    <row r="13997" spans="1:10" x14ac:dyDescent="0.25">
      <c r="A13997" t="s">
        <v>44</v>
      </c>
      <c r="B13997" t="s">
        <v>85</v>
      </c>
      <c r="C13997" t="s">
        <v>306</v>
      </c>
      <c r="D13997" s="45">
        <v>343037</v>
      </c>
      <c r="E13997" t="s">
        <v>421</v>
      </c>
      <c r="F13997" s="45">
        <v>6051210</v>
      </c>
      <c r="G13997" t="s">
        <v>422</v>
      </c>
      <c r="H13997" s="45">
        <v>77081</v>
      </c>
      <c r="I13997" t="e">
        <f ca="1">_xlfn.XLOOKUP(Tableau1[[#This Row],[No. Sous-service]],DONNÉES!F:F,DONNÉES!H:H,FALSE,0,1)</f>
        <v>#NAME?</v>
      </c>
      <c r="J13997" t="e">
        <f ca="1">_xlfn.XLOOKUP(Tableau1[[#This Row],[No. Sous-service]],DONNÉES!F:F,DONNÉES!I:I,FALSE,0,1)</f>
        <v>#NAME?</v>
      </c>
    </row>
    <row r="13998" spans="1:10" x14ac:dyDescent="0.25">
      <c r="A13998" t="s">
        <v>44</v>
      </c>
      <c r="B13998" t="s">
        <v>85</v>
      </c>
      <c r="C13998" t="s">
        <v>306</v>
      </c>
      <c r="D13998" s="45">
        <v>343037</v>
      </c>
      <c r="E13998" t="s">
        <v>421</v>
      </c>
      <c r="F13998" s="45">
        <v>6051210</v>
      </c>
      <c r="G13998" t="s">
        <v>422</v>
      </c>
      <c r="H13998" s="45">
        <v>340721</v>
      </c>
      <c r="I13998" t="e">
        <f ca="1">_xlfn.XLOOKUP(Tableau1[[#This Row],[No. Sous-service]],DONNÉES!F:F,DONNÉES!H:H,FALSE,0,1)</f>
        <v>#NAME?</v>
      </c>
      <c r="J13998" t="e">
        <f ca="1">_xlfn.XLOOKUP(Tableau1[[#This Row],[No. Sous-service]],DONNÉES!F:F,DONNÉES!I:I,FALSE,0,1)</f>
        <v>#NAME?</v>
      </c>
    </row>
    <row r="13999" spans="1:10" x14ac:dyDescent="0.25">
      <c r="A13999" t="s">
        <v>44</v>
      </c>
      <c r="B13999" t="s">
        <v>85</v>
      </c>
      <c r="C13999" t="s">
        <v>306</v>
      </c>
      <c r="D13999" s="45">
        <v>343037</v>
      </c>
      <c r="E13999" t="s">
        <v>421</v>
      </c>
      <c r="F13999" s="45">
        <v>6051210</v>
      </c>
      <c r="G13999" t="s">
        <v>422</v>
      </c>
      <c r="H13999" s="45">
        <v>77082</v>
      </c>
      <c r="I13999" t="e">
        <f ca="1">_xlfn.XLOOKUP(Tableau1[[#This Row],[No. Sous-service]],DONNÉES!F:F,DONNÉES!H:H,FALSE,0,1)</f>
        <v>#NAME?</v>
      </c>
      <c r="J13999" t="e">
        <f ca="1">_xlfn.XLOOKUP(Tableau1[[#This Row],[No. Sous-service]],DONNÉES!F:F,DONNÉES!I:I,FALSE,0,1)</f>
        <v>#NAME?</v>
      </c>
    </row>
    <row r="14000" spans="1:10" x14ac:dyDescent="0.25">
      <c r="A14000" t="s">
        <v>44</v>
      </c>
      <c r="B14000" t="s">
        <v>85</v>
      </c>
      <c r="C14000" t="s">
        <v>306</v>
      </c>
      <c r="D14000" s="45">
        <v>343037</v>
      </c>
      <c r="E14000" t="s">
        <v>421</v>
      </c>
      <c r="F14000" s="45">
        <v>6051210</v>
      </c>
      <c r="G14000" t="s">
        <v>422</v>
      </c>
      <c r="H14000" s="45">
        <v>7015</v>
      </c>
      <c r="I14000" t="e">
        <f ca="1">_xlfn.XLOOKUP(Tableau1[[#This Row],[No. Sous-service]],DONNÉES!F:F,DONNÉES!H:H,FALSE,0,1)</f>
        <v>#NAME?</v>
      </c>
      <c r="J14000" t="e">
        <f ca="1">_xlfn.XLOOKUP(Tableau1[[#This Row],[No. Sous-service]],DONNÉES!F:F,DONNÉES!I:I,FALSE,0,1)</f>
        <v>#NAME?</v>
      </c>
    </row>
    <row r="14001" spans="1:10" x14ac:dyDescent="0.25">
      <c r="A14001" t="s">
        <v>44</v>
      </c>
      <c r="B14001" t="s">
        <v>85</v>
      </c>
      <c r="C14001" t="s">
        <v>306</v>
      </c>
      <c r="D14001" s="45">
        <v>343037</v>
      </c>
      <c r="E14001" t="s">
        <v>421</v>
      </c>
      <c r="F14001" s="45">
        <v>6051210</v>
      </c>
      <c r="G14001" t="s">
        <v>422</v>
      </c>
      <c r="H14001" s="45">
        <v>802700</v>
      </c>
      <c r="I14001" t="e">
        <f ca="1">_xlfn.XLOOKUP(Tableau1[[#This Row],[No. Sous-service]],DONNÉES!F:F,DONNÉES!H:H,FALSE,0,1)</f>
        <v>#NAME?</v>
      </c>
      <c r="J14001" t="e">
        <f ca="1">_xlfn.XLOOKUP(Tableau1[[#This Row],[No. Sous-service]],DONNÉES!F:F,DONNÉES!I:I,FALSE,0,1)</f>
        <v>#NAME?</v>
      </c>
    </row>
    <row r="14002" spans="1:10" x14ac:dyDescent="0.25">
      <c r="A14002" t="s">
        <v>44</v>
      </c>
      <c r="B14002" t="s">
        <v>85</v>
      </c>
      <c r="C14002" t="s">
        <v>306</v>
      </c>
      <c r="D14002" s="45">
        <v>343037</v>
      </c>
      <c r="E14002" t="s">
        <v>421</v>
      </c>
      <c r="F14002" s="45">
        <v>6051210</v>
      </c>
      <c r="G14002" t="s">
        <v>422</v>
      </c>
      <c r="H14002" s="45">
        <v>556826</v>
      </c>
      <c r="I14002" t="e">
        <f ca="1">_xlfn.XLOOKUP(Tableau1[[#This Row],[No. Sous-service]],DONNÉES!F:F,DONNÉES!H:H,FALSE,0,1)</f>
        <v>#NAME?</v>
      </c>
      <c r="J14002" t="e">
        <f ca="1">_xlfn.XLOOKUP(Tableau1[[#This Row],[No. Sous-service]],DONNÉES!F:F,DONNÉES!I:I,FALSE,0,1)</f>
        <v>#NAME?</v>
      </c>
    </row>
    <row r="14003" spans="1:10" x14ac:dyDescent="0.25">
      <c r="A14003" t="s">
        <v>44</v>
      </c>
      <c r="B14003" t="s">
        <v>85</v>
      </c>
      <c r="C14003" t="s">
        <v>306</v>
      </c>
      <c r="D14003" s="45">
        <v>343037</v>
      </c>
      <c r="E14003" t="s">
        <v>421</v>
      </c>
      <c r="F14003" s="45">
        <v>6051210</v>
      </c>
      <c r="G14003" t="s">
        <v>422</v>
      </c>
      <c r="H14003" s="45">
        <v>6580</v>
      </c>
      <c r="I14003" t="e">
        <f ca="1">_xlfn.XLOOKUP(Tableau1[[#This Row],[No. Sous-service]],DONNÉES!F:F,DONNÉES!H:H,FALSE,0,1)</f>
        <v>#NAME?</v>
      </c>
      <c r="J14003" t="e">
        <f ca="1">_xlfn.XLOOKUP(Tableau1[[#This Row],[No. Sous-service]],DONNÉES!F:F,DONNÉES!I:I,FALSE,0,1)</f>
        <v>#NAME?</v>
      </c>
    </row>
    <row r="14004" spans="1:10" x14ac:dyDescent="0.25">
      <c r="A14004" t="s">
        <v>44</v>
      </c>
      <c r="B14004" t="s">
        <v>85</v>
      </c>
      <c r="C14004" t="s">
        <v>306</v>
      </c>
      <c r="D14004" s="45">
        <v>343037</v>
      </c>
      <c r="E14004" t="s">
        <v>421</v>
      </c>
      <c r="F14004" s="45">
        <v>6051210</v>
      </c>
      <c r="G14004" t="s">
        <v>422</v>
      </c>
      <c r="H14004" s="45">
        <v>660038</v>
      </c>
      <c r="I14004" t="e">
        <f ca="1">_xlfn.XLOOKUP(Tableau1[[#This Row],[No. Sous-service]],DONNÉES!F:F,DONNÉES!H:H,FALSE,0,1)</f>
        <v>#NAME?</v>
      </c>
      <c r="J14004" t="e">
        <f ca="1">_xlfn.XLOOKUP(Tableau1[[#This Row],[No. Sous-service]],DONNÉES!F:F,DONNÉES!I:I,FALSE,0,1)</f>
        <v>#NAME?</v>
      </c>
    </row>
    <row r="14005" spans="1:10" x14ac:dyDescent="0.25">
      <c r="A14005" t="s">
        <v>44</v>
      </c>
      <c r="B14005" t="s">
        <v>85</v>
      </c>
      <c r="C14005" t="s">
        <v>306</v>
      </c>
      <c r="D14005" s="45">
        <v>343037</v>
      </c>
      <c r="E14005" t="s">
        <v>421</v>
      </c>
      <c r="F14005" s="45">
        <v>6051210</v>
      </c>
      <c r="G14005" t="s">
        <v>422</v>
      </c>
      <c r="H14005" s="45">
        <v>557070</v>
      </c>
      <c r="I14005" t="e">
        <f ca="1">_xlfn.XLOOKUP(Tableau1[[#This Row],[No. Sous-service]],DONNÉES!F:F,DONNÉES!H:H,FALSE,0,1)</f>
        <v>#NAME?</v>
      </c>
      <c r="J14005" t="e">
        <f ca="1">_xlfn.XLOOKUP(Tableau1[[#This Row],[No. Sous-service]],DONNÉES!F:F,DONNÉES!I:I,FALSE,0,1)</f>
        <v>#NAME?</v>
      </c>
    </row>
    <row r="14006" spans="1:10" x14ac:dyDescent="0.25">
      <c r="A14006" t="s">
        <v>44</v>
      </c>
      <c r="B14006" t="s">
        <v>85</v>
      </c>
      <c r="C14006" t="s">
        <v>306</v>
      </c>
      <c r="D14006" s="45">
        <v>343037</v>
      </c>
      <c r="E14006" t="s">
        <v>421</v>
      </c>
      <c r="F14006" s="45">
        <v>6051210</v>
      </c>
      <c r="G14006" t="s">
        <v>422</v>
      </c>
      <c r="H14006" s="45">
        <v>340611</v>
      </c>
      <c r="I14006" t="e">
        <f ca="1">_xlfn.XLOOKUP(Tableau1[[#This Row],[No. Sous-service]],DONNÉES!F:F,DONNÉES!H:H,FALSE,0,1)</f>
        <v>#NAME?</v>
      </c>
      <c r="J14006" t="e">
        <f ca="1">_xlfn.XLOOKUP(Tableau1[[#This Row],[No. Sous-service]],DONNÉES!F:F,DONNÉES!I:I,FALSE,0,1)</f>
        <v>#NAME?</v>
      </c>
    </row>
    <row r="14007" spans="1:10" x14ac:dyDescent="0.25">
      <c r="A14007" t="s">
        <v>44</v>
      </c>
      <c r="B14007" t="s">
        <v>85</v>
      </c>
      <c r="C14007" t="s">
        <v>306</v>
      </c>
      <c r="D14007" s="45">
        <v>343037</v>
      </c>
      <c r="E14007" t="s">
        <v>421</v>
      </c>
      <c r="F14007" s="45">
        <v>6051210</v>
      </c>
      <c r="G14007" t="s">
        <v>422</v>
      </c>
      <c r="H14007" s="45">
        <v>340722</v>
      </c>
      <c r="I14007" t="e">
        <f ca="1">_xlfn.XLOOKUP(Tableau1[[#This Row],[No. Sous-service]],DONNÉES!F:F,DONNÉES!H:H,FALSE,0,1)</f>
        <v>#NAME?</v>
      </c>
      <c r="J14007" t="e">
        <f ca="1">_xlfn.XLOOKUP(Tableau1[[#This Row],[No. Sous-service]],DONNÉES!F:F,DONNÉES!I:I,FALSE,0,1)</f>
        <v>#NAME?</v>
      </c>
    </row>
    <row r="14008" spans="1:10" x14ac:dyDescent="0.25">
      <c r="A14008" t="s">
        <v>44</v>
      </c>
      <c r="B14008" t="s">
        <v>85</v>
      </c>
      <c r="C14008" t="s">
        <v>306</v>
      </c>
      <c r="D14008" s="45">
        <v>343037</v>
      </c>
      <c r="E14008" t="s">
        <v>421</v>
      </c>
      <c r="F14008" s="45">
        <v>6051210</v>
      </c>
      <c r="G14008" t="s">
        <v>422</v>
      </c>
      <c r="H14008" s="45">
        <v>888101</v>
      </c>
      <c r="I14008" t="e">
        <f ca="1">_xlfn.XLOOKUP(Tableau1[[#This Row],[No. Sous-service]],DONNÉES!F:F,DONNÉES!H:H,FALSE,0,1)</f>
        <v>#NAME?</v>
      </c>
      <c r="J14008" t="e">
        <f ca="1">_xlfn.XLOOKUP(Tableau1[[#This Row],[No. Sous-service]],DONNÉES!F:F,DONNÉES!I:I,FALSE,0,1)</f>
        <v>#NAME?</v>
      </c>
    </row>
    <row r="14009" spans="1:10" x14ac:dyDescent="0.25">
      <c r="A14009" t="s">
        <v>44</v>
      </c>
      <c r="B14009" t="s">
        <v>85</v>
      </c>
      <c r="C14009" t="s">
        <v>306</v>
      </c>
      <c r="D14009" s="45">
        <v>343037</v>
      </c>
      <c r="E14009" t="s">
        <v>421</v>
      </c>
      <c r="F14009" s="45">
        <v>6051210</v>
      </c>
      <c r="G14009" t="s">
        <v>422</v>
      </c>
      <c r="H14009" s="45">
        <v>340813</v>
      </c>
      <c r="I14009" t="e">
        <f ca="1">_xlfn.XLOOKUP(Tableau1[[#This Row],[No. Sous-service]],DONNÉES!F:F,DONNÉES!H:H,FALSE,0,1)</f>
        <v>#NAME?</v>
      </c>
      <c r="J14009" t="e">
        <f ca="1">_xlfn.XLOOKUP(Tableau1[[#This Row],[No. Sous-service]],DONNÉES!F:F,DONNÉES!I:I,FALSE,0,1)</f>
        <v>#NAME?</v>
      </c>
    </row>
    <row r="14010" spans="1:10" x14ac:dyDescent="0.25">
      <c r="A14010" t="s">
        <v>44</v>
      </c>
      <c r="B14010" t="s">
        <v>85</v>
      </c>
      <c r="C14010" t="s">
        <v>306</v>
      </c>
      <c r="D14010" s="45">
        <v>343037</v>
      </c>
      <c r="E14010" t="s">
        <v>421</v>
      </c>
      <c r="F14010" s="45">
        <v>6051210</v>
      </c>
      <c r="G14010" t="s">
        <v>422</v>
      </c>
      <c r="H14010" s="45">
        <v>808184</v>
      </c>
      <c r="I14010" t="e">
        <f ca="1">_xlfn.XLOOKUP(Tableau1[[#This Row],[No. Sous-service]],DONNÉES!F:F,DONNÉES!H:H,FALSE,0,1)</f>
        <v>#NAME?</v>
      </c>
      <c r="J14010" t="e">
        <f ca="1">_xlfn.XLOOKUP(Tableau1[[#This Row],[No. Sous-service]],DONNÉES!F:F,DONNÉES!I:I,FALSE,0,1)</f>
        <v>#NAME?</v>
      </c>
    </row>
    <row r="14011" spans="1:10" x14ac:dyDescent="0.25">
      <c r="A14011" t="s">
        <v>44</v>
      </c>
      <c r="B14011" t="s">
        <v>85</v>
      </c>
      <c r="C14011" t="s">
        <v>306</v>
      </c>
      <c r="D14011" s="45">
        <v>343037</v>
      </c>
      <c r="E14011" t="s">
        <v>421</v>
      </c>
      <c r="F14011" s="45">
        <v>6051210</v>
      </c>
      <c r="G14011" t="s">
        <v>422</v>
      </c>
      <c r="H14011" s="45">
        <v>3760</v>
      </c>
      <c r="I14011" t="e">
        <f ca="1">_xlfn.XLOOKUP(Tableau1[[#This Row],[No. Sous-service]],DONNÉES!F:F,DONNÉES!H:H,FALSE,0,1)</f>
        <v>#NAME?</v>
      </c>
      <c r="J14011" t="e">
        <f ca="1">_xlfn.XLOOKUP(Tableau1[[#This Row],[No. Sous-service]],DONNÉES!F:F,DONNÉES!I:I,FALSE,0,1)</f>
        <v>#NAME?</v>
      </c>
    </row>
    <row r="14012" spans="1:10" x14ac:dyDescent="0.25">
      <c r="A14012" t="s">
        <v>44</v>
      </c>
      <c r="B14012" t="s">
        <v>85</v>
      </c>
      <c r="C14012" t="s">
        <v>306</v>
      </c>
      <c r="D14012" s="45">
        <v>343037</v>
      </c>
      <c r="E14012" t="s">
        <v>421</v>
      </c>
      <c r="F14012" s="45">
        <v>6051210</v>
      </c>
      <c r="G14012" t="s">
        <v>422</v>
      </c>
      <c r="H14012" s="45">
        <v>556702</v>
      </c>
      <c r="I14012" t="e">
        <f ca="1">_xlfn.XLOOKUP(Tableau1[[#This Row],[No. Sous-service]],DONNÉES!F:F,DONNÉES!H:H,FALSE,0,1)</f>
        <v>#NAME?</v>
      </c>
      <c r="J14012" t="e">
        <f ca="1">_xlfn.XLOOKUP(Tableau1[[#This Row],[No. Sous-service]],DONNÉES!F:F,DONNÉES!I:I,FALSE,0,1)</f>
        <v>#NAME?</v>
      </c>
    </row>
    <row r="14013" spans="1:10" x14ac:dyDescent="0.25">
      <c r="A14013" t="s">
        <v>44</v>
      </c>
      <c r="B14013" t="s">
        <v>85</v>
      </c>
      <c r="C14013" t="s">
        <v>306</v>
      </c>
      <c r="D14013" s="45">
        <v>343037</v>
      </c>
      <c r="E14013" t="s">
        <v>421</v>
      </c>
      <c r="F14013" s="45">
        <v>6051210</v>
      </c>
      <c r="G14013" t="s">
        <v>422</v>
      </c>
      <c r="H14013" s="45">
        <v>556975</v>
      </c>
      <c r="I14013" t="e">
        <f ca="1">_xlfn.XLOOKUP(Tableau1[[#This Row],[No. Sous-service]],DONNÉES!F:F,DONNÉES!H:H,FALSE,0,1)</f>
        <v>#NAME?</v>
      </c>
      <c r="J14013" t="e">
        <f ca="1">_xlfn.XLOOKUP(Tableau1[[#This Row],[No. Sous-service]],DONNÉES!F:F,DONNÉES!I:I,FALSE,0,1)</f>
        <v>#NAME?</v>
      </c>
    </row>
    <row r="14014" spans="1:10" x14ac:dyDescent="0.25">
      <c r="A14014" t="s">
        <v>44</v>
      </c>
      <c r="B14014" t="s">
        <v>85</v>
      </c>
      <c r="C14014" t="s">
        <v>306</v>
      </c>
      <c r="D14014" s="45">
        <v>343037</v>
      </c>
      <c r="E14014" t="s">
        <v>421</v>
      </c>
      <c r="F14014" s="45">
        <v>6051210</v>
      </c>
      <c r="G14014" t="s">
        <v>422</v>
      </c>
      <c r="H14014" s="45">
        <v>98766</v>
      </c>
      <c r="I14014" t="e">
        <f ca="1">_xlfn.XLOOKUP(Tableau1[[#This Row],[No. Sous-service]],DONNÉES!F:F,DONNÉES!H:H,FALSE,0,1)</f>
        <v>#NAME?</v>
      </c>
      <c r="J14014" t="e">
        <f ca="1">_xlfn.XLOOKUP(Tableau1[[#This Row],[No. Sous-service]],DONNÉES!F:F,DONNÉES!I:I,FALSE,0,1)</f>
        <v>#NAME?</v>
      </c>
    </row>
    <row r="14015" spans="1:10" x14ac:dyDescent="0.25">
      <c r="A14015" t="s">
        <v>44</v>
      </c>
      <c r="B14015" t="s">
        <v>85</v>
      </c>
      <c r="C14015" t="s">
        <v>306</v>
      </c>
      <c r="D14015" s="45">
        <v>343037</v>
      </c>
      <c r="E14015" t="s">
        <v>421</v>
      </c>
      <c r="F14015" s="45">
        <v>6051210</v>
      </c>
      <c r="G14015" t="s">
        <v>422</v>
      </c>
      <c r="H14015" s="45">
        <v>98759</v>
      </c>
      <c r="I14015" t="e">
        <f ca="1">_xlfn.XLOOKUP(Tableau1[[#This Row],[No. Sous-service]],DONNÉES!F:F,DONNÉES!H:H,FALSE,0,1)</f>
        <v>#NAME?</v>
      </c>
      <c r="J14015" t="e">
        <f ca="1">_xlfn.XLOOKUP(Tableau1[[#This Row],[No. Sous-service]],DONNÉES!F:F,DONNÉES!I:I,FALSE,0,1)</f>
        <v>#NAME?</v>
      </c>
    </row>
    <row r="14016" spans="1:10" x14ac:dyDescent="0.25">
      <c r="A14016" t="s">
        <v>44</v>
      </c>
      <c r="B14016" t="s">
        <v>85</v>
      </c>
      <c r="C14016" t="s">
        <v>306</v>
      </c>
      <c r="D14016" s="45">
        <v>343037</v>
      </c>
      <c r="E14016" t="s">
        <v>421</v>
      </c>
      <c r="F14016" s="45">
        <v>6051210</v>
      </c>
      <c r="G14016" t="s">
        <v>422</v>
      </c>
      <c r="H14016" s="45">
        <v>5791</v>
      </c>
      <c r="I14016" t="e">
        <f ca="1">_xlfn.XLOOKUP(Tableau1[[#This Row],[No. Sous-service]],DONNÉES!F:F,DONNÉES!H:H,FALSE,0,1)</f>
        <v>#NAME?</v>
      </c>
      <c r="J14016" t="e">
        <f ca="1">_xlfn.XLOOKUP(Tableau1[[#This Row],[No. Sous-service]],DONNÉES!F:F,DONNÉES!I:I,FALSE,0,1)</f>
        <v>#NAME?</v>
      </c>
    </row>
    <row r="14017" spans="1:10" x14ac:dyDescent="0.25">
      <c r="A14017" t="s">
        <v>44</v>
      </c>
      <c r="B14017" t="s">
        <v>85</v>
      </c>
      <c r="C14017" t="s">
        <v>306</v>
      </c>
      <c r="D14017" s="45">
        <v>343037</v>
      </c>
      <c r="E14017" t="s">
        <v>421</v>
      </c>
      <c r="F14017" s="45">
        <v>6051210</v>
      </c>
      <c r="G14017" t="s">
        <v>422</v>
      </c>
      <c r="H14017" s="45">
        <v>556666</v>
      </c>
      <c r="I14017" t="e">
        <f ca="1">_xlfn.XLOOKUP(Tableau1[[#This Row],[No. Sous-service]],DONNÉES!F:F,DONNÉES!H:H,FALSE,0,1)</f>
        <v>#NAME?</v>
      </c>
      <c r="J14017" t="e">
        <f ca="1">_xlfn.XLOOKUP(Tableau1[[#This Row],[No. Sous-service]],DONNÉES!F:F,DONNÉES!I:I,FALSE,0,1)</f>
        <v>#NAME?</v>
      </c>
    </row>
    <row r="14018" spans="1:10" x14ac:dyDescent="0.25">
      <c r="A14018" t="s">
        <v>44</v>
      </c>
      <c r="B14018" t="s">
        <v>85</v>
      </c>
      <c r="C14018" t="s">
        <v>306</v>
      </c>
      <c r="D14018" s="45">
        <v>343037</v>
      </c>
      <c r="E14018" t="s">
        <v>421</v>
      </c>
      <c r="F14018" s="45">
        <v>6051210</v>
      </c>
      <c r="G14018" t="s">
        <v>422</v>
      </c>
      <c r="H14018" s="45">
        <v>340817</v>
      </c>
      <c r="I14018" t="e">
        <f ca="1">_xlfn.XLOOKUP(Tableau1[[#This Row],[No. Sous-service]],DONNÉES!F:F,DONNÉES!H:H,FALSE,0,1)</f>
        <v>#NAME?</v>
      </c>
      <c r="J14018" t="e">
        <f ca="1">_xlfn.XLOOKUP(Tableau1[[#This Row],[No. Sous-service]],DONNÉES!F:F,DONNÉES!I:I,FALSE,0,1)</f>
        <v>#NAME?</v>
      </c>
    </row>
    <row r="14019" spans="1:10" x14ac:dyDescent="0.25">
      <c r="A14019" t="s">
        <v>44</v>
      </c>
      <c r="B14019" t="s">
        <v>85</v>
      </c>
      <c r="C14019" t="s">
        <v>306</v>
      </c>
      <c r="D14019" s="45">
        <v>343037</v>
      </c>
      <c r="E14019" t="s">
        <v>421</v>
      </c>
      <c r="F14019" s="45">
        <v>6051210</v>
      </c>
      <c r="G14019" t="s">
        <v>422</v>
      </c>
      <c r="H14019" s="45">
        <v>888071</v>
      </c>
      <c r="I14019" t="e">
        <f ca="1">_xlfn.XLOOKUP(Tableau1[[#This Row],[No. Sous-service]],DONNÉES!F:F,DONNÉES!H:H,FALSE,0,1)</f>
        <v>#NAME?</v>
      </c>
      <c r="J14019" t="e">
        <f ca="1">_xlfn.XLOOKUP(Tableau1[[#This Row],[No. Sous-service]],DONNÉES!F:F,DONNÉES!I:I,FALSE,0,1)</f>
        <v>#NAME?</v>
      </c>
    </row>
    <row r="14020" spans="1:10" x14ac:dyDescent="0.25">
      <c r="A14020" t="s">
        <v>44</v>
      </c>
      <c r="B14020" t="s">
        <v>85</v>
      </c>
      <c r="C14020" t="s">
        <v>306</v>
      </c>
      <c r="D14020" s="45">
        <v>343037</v>
      </c>
      <c r="E14020" t="s">
        <v>421</v>
      </c>
      <c r="F14020" s="45">
        <v>6051210</v>
      </c>
      <c r="G14020" t="s">
        <v>422</v>
      </c>
      <c r="H14020" s="45">
        <v>134940</v>
      </c>
      <c r="I14020" t="e">
        <f ca="1">_xlfn.XLOOKUP(Tableau1[[#This Row],[No. Sous-service]],DONNÉES!F:F,DONNÉES!H:H,FALSE,0,1)</f>
        <v>#NAME?</v>
      </c>
      <c r="J14020" t="e">
        <f ca="1">_xlfn.XLOOKUP(Tableau1[[#This Row],[No. Sous-service]],DONNÉES!F:F,DONNÉES!I:I,FALSE,0,1)</f>
        <v>#NAME?</v>
      </c>
    </row>
    <row r="14021" spans="1:10" x14ac:dyDescent="0.25">
      <c r="A14021" t="s">
        <v>44</v>
      </c>
      <c r="B14021" t="s">
        <v>85</v>
      </c>
      <c r="C14021" t="s">
        <v>306</v>
      </c>
      <c r="D14021" s="45">
        <v>343037</v>
      </c>
      <c r="E14021" t="s">
        <v>421</v>
      </c>
      <c r="F14021" s="45">
        <v>6051210</v>
      </c>
      <c r="G14021" t="s">
        <v>422</v>
      </c>
      <c r="H14021" s="45">
        <v>139441</v>
      </c>
      <c r="I14021" t="e">
        <f ca="1">_xlfn.XLOOKUP(Tableau1[[#This Row],[No. Sous-service]],DONNÉES!F:F,DONNÉES!H:H,FALSE,0,1)</f>
        <v>#NAME?</v>
      </c>
      <c r="J14021" t="e">
        <f ca="1">_xlfn.XLOOKUP(Tableau1[[#This Row],[No. Sous-service]],DONNÉES!F:F,DONNÉES!I:I,FALSE,0,1)</f>
        <v>#NAME?</v>
      </c>
    </row>
    <row r="14022" spans="1:10" x14ac:dyDescent="0.25">
      <c r="A14022" t="s">
        <v>44</v>
      </c>
      <c r="B14022" t="s">
        <v>85</v>
      </c>
      <c r="C14022" t="s">
        <v>306</v>
      </c>
      <c r="D14022" s="45">
        <v>343037</v>
      </c>
      <c r="E14022" t="s">
        <v>421</v>
      </c>
      <c r="F14022" s="45">
        <v>6051210</v>
      </c>
      <c r="G14022" t="s">
        <v>422</v>
      </c>
      <c r="H14022" s="45">
        <v>139442</v>
      </c>
      <c r="I14022" t="e">
        <f ca="1">_xlfn.XLOOKUP(Tableau1[[#This Row],[No. Sous-service]],DONNÉES!F:F,DONNÉES!H:H,FALSE,0,1)</f>
        <v>#NAME?</v>
      </c>
      <c r="J14022" t="e">
        <f ca="1">_xlfn.XLOOKUP(Tableau1[[#This Row],[No. Sous-service]],DONNÉES!F:F,DONNÉES!I:I,FALSE,0,1)</f>
        <v>#NAME?</v>
      </c>
    </row>
    <row r="14023" spans="1:10" x14ac:dyDescent="0.25">
      <c r="A14023" t="s">
        <v>44</v>
      </c>
      <c r="B14023" t="s">
        <v>85</v>
      </c>
      <c r="C14023" t="s">
        <v>306</v>
      </c>
      <c r="D14023" s="45">
        <v>343039</v>
      </c>
      <c r="E14023" t="s">
        <v>423</v>
      </c>
      <c r="F14023" s="45">
        <v>6051217</v>
      </c>
      <c r="G14023" t="s">
        <v>424</v>
      </c>
      <c r="H14023" s="45">
        <v>627</v>
      </c>
      <c r="I14023" t="e">
        <f ca="1">_xlfn.XLOOKUP(Tableau1[[#This Row],[No. Sous-service]],DONNÉES!F:F,DONNÉES!H:H,FALSE,0,1)</f>
        <v>#NAME?</v>
      </c>
      <c r="J14023" t="e">
        <f ca="1">_xlfn.XLOOKUP(Tableau1[[#This Row],[No. Sous-service]],DONNÉES!F:F,DONNÉES!I:I,FALSE,0,1)</f>
        <v>#NAME?</v>
      </c>
    </row>
    <row r="14024" spans="1:10" x14ac:dyDescent="0.25">
      <c r="A14024" t="s">
        <v>44</v>
      </c>
      <c r="B14024" t="s">
        <v>85</v>
      </c>
      <c r="C14024" t="s">
        <v>306</v>
      </c>
      <c r="D14024" s="45">
        <v>343039</v>
      </c>
      <c r="E14024" t="s">
        <v>423</v>
      </c>
      <c r="F14024" s="45">
        <v>6051217</v>
      </c>
      <c r="G14024" t="s">
        <v>424</v>
      </c>
      <c r="H14024" s="45">
        <v>608</v>
      </c>
      <c r="I14024" t="e">
        <f ca="1">_xlfn.XLOOKUP(Tableau1[[#This Row],[No. Sous-service]],DONNÉES!F:F,DONNÉES!H:H,FALSE,0,1)</f>
        <v>#NAME?</v>
      </c>
      <c r="J14024" t="e">
        <f ca="1">_xlfn.XLOOKUP(Tableau1[[#This Row],[No. Sous-service]],DONNÉES!F:F,DONNÉES!I:I,FALSE,0,1)</f>
        <v>#NAME?</v>
      </c>
    </row>
    <row r="14025" spans="1:10" x14ac:dyDescent="0.25">
      <c r="A14025" t="s">
        <v>44</v>
      </c>
      <c r="B14025" t="s">
        <v>85</v>
      </c>
      <c r="C14025" t="s">
        <v>306</v>
      </c>
      <c r="D14025" s="45">
        <v>343039</v>
      </c>
      <c r="E14025" t="s">
        <v>423</v>
      </c>
      <c r="F14025" s="45">
        <v>6051217</v>
      </c>
      <c r="G14025" t="s">
        <v>424</v>
      </c>
      <c r="H14025" s="45">
        <v>606</v>
      </c>
      <c r="I14025" t="e">
        <f ca="1">_xlfn.XLOOKUP(Tableau1[[#This Row],[No. Sous-service]],DONNÉES!F:F,DONNÉES!H:H,FALSE,0,1)</f>
        <v>#NAME?</v>
      </c>
      <c r="J14025" t="e">
        <f ca="1">_xlfn.XLOOKUP(Tableau1[[#This Row],[No. Sous-service]],DONNÉES!F:F,DONNÉES!I:I,FALSE,0,1)</f>
        <v>#NAME?</v>
      </c>
    </row>
    <row r="14026" spans="1:10" x14ac:dyDescent="0.25">
      <c r="A14026" t="s">
        <v>44</v>
      </c>
      <c r="B14026" t="s">
        <v>85</v>
      </c>
      <c r="C14026" t="s">
        <v>306</v>
      </c>
      <c r="D14026" s="45">
        <v>343039</v>
      </c>
      <c r="E14026" t="s">
        <v>423</v>
      </c>
      <c r="F14026" s="45">
        <v>6051217</v>
      </c>
      <c r="G14026" t="s">
        <v>424</v>
      </c>
      <c r="H14026" s="45">
        <v>357</v>
      </c>
      <c r="I14026" t="e">
        <f ca="1">_xlfn.XLOOKUP(Tableau1[[#This Row],[No. Sous-service]],DONNÉES!F:F,DONNÉES!H:H,FALSE,0,1)</f>
        <v>#NAME?</v>
      </c>
      <c r="J14026" t="e">
        <f ca="1">_xlfn.XLOOKUP(Tableau1[[#This Row],[No. Sous-service]],DONNÉES!F:F,DONNÉES!I:I,FALSE,0,1)</f>
        <v>#NAME?</v>
      </c>
    </row>
    <row r="14027" spans="1:10" x14ac:dyDescent="0.25">
      <c r="A14027" t="s">
        <v>44</v>
      </c>
      <c r="B14027" t="s">
        <v>85</v>
      </c>
      <c r="C14027" t="s">
        <v>306</v>
      </c>
      <c r="D14027" s="45">
        <v>343039</v>
      </c>
      <c r="E14027" t="s">
        <v>423</v>
      </c>
      <c r="F14027" s="45">
        <v>6051217</v>
      </c>
      <c r="G14027" t="s">
        <v>424</v>
      </c>
      <c r="H14027" s="45">
        <v>6761</v>
      </c>
      <c r="I14027" t="e">
        <f ca="1">_xlfn.XLOOKUP(Tableau1[[#This Row],[No. Sous-service]],DONNÉES!F:F,DONNÉES!H:H,FALSE,0,1)</f>
        <v>#NAME?</v>
      </c>
      <c r="J14027" t="e">
        <f ca="1">_xlfn.XLOOKUP(Tableau1[[#This Row],[No. Sous-service]],DONNÉES!F:F,DONNÉES!I:I,FALSE,0,1)</f>
        <v>#NAME?</v>
      </c>
    </row>
    <row r="14028" spans="1:10" x14ac:dyDescent="0.25">
      <c r="A14028" t="s">
        <v>44</v>
      </c>
      <c r="B14028" t="s">
        <v>85</v>
      </c>
      <c r="C14028" t="s">
        <v>306</v>
      </c>
      <c r="D14028" s="45">
        <v>343039</v>
      </c>
      <c r="E14028" t="s">
        <v>423</v>
      </c>
      <c r="F14028" s="45">
        <v>6051217</v>
      </c>
      <c r="G14028" t="s">
        <v>424</v>
      </c>
      <c r="H14028" s="45">
        <v>2181</v>
      </c>
      <c r="I14028" t="e">
        <f ca="1">_xlfn.XLOOKUP(Tableau1[[#This Row],[No. Sous-service]],DONNÉES!F:F,DONNÉES!H:H,FALSE,0,1)</f>
        <v>#NAME?</v>
      </c>
      <c r="J14028" t="e">
        <f ca="1">_xlfn.XLOOKUP(Tableau1[[#This Row],[No. Sous-service]],DONNÉES!F:F,DONNÉES!I:I,FALSE,0,1)</f>
        <v>#NAME?</v>
      </c>
    </row>
    <row r="14029" spans="1:10" x14ac:dyDescent="0.25">
      <c r="A14029" t="s">
        <v>44</v>
      </c>
      <c r="B14029" t="s">
        <v>85</v>
      </c>
      <c r="C14029" t="s">
        <v>306</v>
      </c>
      <c r="D14029" s="45">
        <v>343039</v>
      </c>
      <c r="E14029" t="s">
        <v>423</v>
      </c>
      <c r="F14029" s="45">
        <v>6051217</v>
      </c>
      <c r="G14029" t="s">
        <v>424</v>
      </c>
      <c r="H14029" s="45">
        <v>2517</v>
      </c>
      <c r="I14029" t="e">
        <f ca="1">_xlfn.XLOOKUP(Tableau1[[#This Row],[No. Sous-service]],DONNÉES!F:F,DONNÉES!H:H,FALSE,0,1)</f>
        <v>#NAME?</v>
      </c>
      <c r="J14029" t="e">
        <f ca="1">_xlfn.XLOOKUP(Tableau1[[#This Row],[No. Sous-service]],DONNÉES!F:F,DONNÉES!I:I,FALSE,0,1)</f>
        <v>#NAME?</v>
      </c>
    </row>
    <row r="14030" spans="1:10" x14ac:dyDescent="0.25">
      <c r="A14030" t="s">
        <v>44</v>
      </c>
      <c r="B14030" t="s">
        <v>85</v>
      </c>
      <c r="C14030" t="s">
        <v>306</v>
      </c>
      <c r="D14030" s="45">
        <v>343039</v>
      </c>
      <c r="E14030" t="s">
        <v>423</v>
      </c>
      <c r="F14030" s="45">
        <v>6051217</v>
      </c>
      <c r="G14030" t="s">
        <v>424</v>
      </c>
      <c r="H14030" s="45">
        <v>6107</v>
      </c>
      <c r="I14030" t="e">
        <f ca="1">_xlfn.XLOOKUP(Tableau1[[#This Row],[No. Sous-service]],DONNÉES!F:F,DONNÉES!H:H,FALSE,0,1)</f>
        <v>#NAME?</v>
      </c>
      <c r="J14030" t="e">
        <f ca="1">_xlfn.XLOOKUP(Tableau1[[#This Row],[No. Sous-service]],DONNÉES!F:F,DONNÉES!I:I,FALSE,0,1)</f>
        <v>#NAME?</v>
      </c>
    </row>
    <row r="14031" spans="1:10" x14ac:dyDescent="0.25">
      <c r="A14031" t="s">
        <v>44</v>
      </c>
      <c r="B14031" t="s">
        <v>85</v>
      </c>
      <c r="C14031" t="s">
        <v>306</v>
      </c>
      <c r="D14031" s="45">
        <v>343039</v>
      </c>
      <c r="E14031" t="s">
        <v>423</v>
      </c>
      <c r="F14031" s="45">
        <v>6051217</v>
      </c>
      <c r="G14031" t="s">
        <v>424</v>
      </c>
      <c r="H14031" s="45">
        <v>6769</v>
      </c>
      <c r="I14031" t="e">
        <f ca="1">_xlfn.XLOOKUP(Tableau1[[#This Row],[No. Sous-service]],DONNÉES!F:F,DONNÉES!H:H,FALSE,0,1)</f>
        <v>#NAME?</v>
      </c>
      <c r="J14031" t="e">
        <f ca="1">_xlfn.XLOOKUP(Tableau1[[#This Row],[No. Sous-service]],DONNÉES!F:F,DONNÉES!I:I,FALSE,0,1)</f>
        <v>#NAME?</v>
      </c>
    </row>
    <row r="14032" spans="1:10" x14ac:dyDescent="0.25">
      <c r="A14032" t="s">
        <v>44</v>
      </c>
      <c r="B14032" t="s">
        <v>85</v>
      </c>
      <c r="C14032" t="s">
        <v>306</v>
      </c>
      <c r="D14032" s="45">
        <v>343039</v>
      </c>
      <c r="E14032" t="s">
        <v>423</v>
      </c>
      <c r="F14032" s="45">
        <v>6051217</v>
      </c>
      <c r="G14032" t="s">
        <v>424</v>
      </c>
      <c r="H14032" s="45">
        <v>4600</v>
      </c>
      <c r="I14032" t="e">
        <f ca="1">_xlfn.XLOOKUP(Tableau1[[#This Row],[No. Sous-service]],DONNÉES!F:F,DONNÉES!H:H,FALSE,0,1)</f>
        <v>#NAME?</v>
      </c>
      <c r="J14032" t="e">
        <f ca="1">_xlfn.XLOOKUP(Tableau1[[#This Row],[No. Sous-service]],DONNÉES!F:F,DONNÉES!I:I,FALSE,0,1)</f>
        <v>#NAME?</v>
      </c>
    </row>
    <row r="14033" spans="1:10" x14ac:dyDescent="0.25">
      <c r="A14033" t="s">
        <v>44</v>
      </c>
      <c r="B14033" t="s">
        <v>85</v>
      </c>
      <c r="C14033" t="s">
        <v>306</v>
      </c>
      <c r="D14033" s="45">
        <v>343039</v>
      </c>
      <c r="E14033" t="s">
        <v>423</v>
      </c>
      <c r="F14033" s="45">
        <v>6051217</v>
      </c>
      <c r="G14033" t="s">
        <v>424</v>
      </c>
      <c r="H14033" s="45">
        <v>6103</v>
      </c>
      <c r="I14033" t="e">
        <f ca="1">_xlfn.XLOOKUP(Tableau1[[#This Row],[No. Sous-service]],DONNÉES!F:F,DONNÉES!H:H,FALSE,0,1)</f>
        <v>#NAME?</v>
      </c>
      <c r="J14033" t="e">
        <f ca="1">_xlfn.XLOOKUP(Tableau1[[#This Row],[No. Sous-service]],DONNÉES!F:F,DONNÉES!I:I,FALSE,0,1)</f>
        <v>#NAME?</v>
      </c>
    </row>
    <row r="14034" spans="1:10" x14ac:dyDescent="0.25">
      <c r="A14034" t="s">
        <v>44</v>
      </c>
      <c r="B14034" t="s">
        <v>85</v>
      </c>
      <c r="C14034" t="s">
        <v>306</v>
      </c>
      <c r="D14034" s="45">
        <v>343039</v>
      </c>
      <c r="E14034" t="s">
        <v>423</v>
      </c>
      <c r="F14034" s="45">
        <v>6051217</v>
      </c>
      <c r="G14034" t="s">
        <v>424</v>
      </c>
      <c r="H14034" s="45">
        <v>5407</v>
      </c>
      <c r="I14034" t="e">
        <f ca="1">_xlfn.XLOOKUP(Tableau1[[#This Row],[No. Sous-service]],DONNÉES!F:F,DONNÉES!H:H,FALSE,0,1)</f>
        <v>#NAME?</v>
      </c>
      <c r="J14034" t="e">
        <f ca="1">_xlfn.XLOOKUP(Tableau1[[#This Row],[No. Sous-service]],DONNÉES!F:F,DONNÉES!I:I,FALSE,0,1)</f>
        <v>#NAME?</v>
      </c>
    </row>
    <row r="14035" spans="1:10" x14ac:dyDescent="0.25">
      <c r="A14035" t="s">
        <v>44</v>
      </c>
      <c r="B14035" t="s">
        <v>85</v>
      </c>
      <c r="C14035" t="s">
        <v>306</v>
      </c>
      <c r="D14035" s="45">
        <v>343039</v>
      </c>
      <c r="E14035" t="s">
        <v>423</v>
      </c>
      <c r="F14035" s="45">
        <v>6051217</v>
      </c>
      <c r="G14035" t="s">
        <v>424</v>
      </c>
      <c r="H14035" s="45">
        <v>628</v>
      </c>
      <c r="I14035" t="e">
        <f ca="1">_xlfn.XLOOKUP(Tableau1[[#This Row],[No. Sous-service]],DONNÉES!F:F,DONNÉES!H:H,FALSE,0,1)</f>
        <v>#NAME?</v>
      </c>
      <c r="J14035" t="e">
        <f ca="1">_xlfn.XLOOKUP(Tableau1[[#This Row],[No. Sous-service]],DONNÉES!F:F,DONNÉES!I:I,FALSE,0,1)</f>
        <v>#NAME?</v>
      </c>
    </row>
    <row r="14036" spans="1:10" x14ac:dyDescent="0.25">
      <c r="A14036" t="s">
        <v>44</v>
      </c>
      <c r="B14036" t="s">
        <v>85</v>
      </c>
      <c r="C14036" t="s">
        <v>306</v>
      </c>
      <c r="D14036" s="45">
        <v>343039</v>
      </c>
      <c r="E14036" t="s">
        <v>423</v>
      </c>
      <c r="F14036" s="45">
        <v>6051217</v>
      </c>
      <c r="G14036" t="s">
        <v>424</v>
      </c>
      <c r="H14036" s="45">
        <v>4037</v>
      </c>
      <c r="I14036" t="e">
        <f ca="1">_xlfn.XLOOKUP(Tableau1[[#This Row],[No. Sous-service]],DONNÉES!F:F,DONNÉES!H:H,FALSE,0,1)</f>
        <v>#NAME?</v>
      </c>
      <c r="J14036" t="e">
        <f ca="1">_xlfn.XLOOKUP(Tableau1[[#This Row],[No. Sous-service]],DONNÉES!F:F,DONNÉES!I:I,FALSE,0,1)</f>
        <v>#NAME?</v>
      </c>
    </row>
    <row r="14037" spans="1:10" x14ac:dyDescent="0.25">
      <c r="A14037" t="s">
        <v>44</v>
      </c>
      <c r="B14037" t="s">
        <v>85</v>
      </c>
      <c r="C14037" t="s">
        <v>306</v>
      </c>
      <c r="D14037" s="45">
        <v>343039</v>
      </c>
      <c r="E14037" t="s">
        <v>423</v>
      </c>
      <c r="F14037" s="45">
        <v>6051217</v>
      </c>
      <c r="G14037" t="s">
        <v>424</v>
      </c>
      <c r="H14037" s="45">
        <v>3482</v>
      </c>
      <c r="I14037" t="e">
        <f ca="1">_xlfn.XLOOKUP(Tableau1[[#This Row],[No. Sous-service]],DONNÉES!F:F,DONNÉES!H:H,FALSE,0,1)</f>
        <v>#NAME?</v>
      </c>
      <c r="J14037" t="e">
        <f ca="1">_xlfn.XLOOKUP(Tableau1[[#This Row],[No. Sous-service]],DONNÉES!F:F,DONNÉES!I:I,FALSE,0,1)</f>
        <v>#NAME?</v>
      </c>
    </row>
    <row r="14038" spans="1:10" x14ac:dyDescent="0.25">
      <c r="A14038" t="s">
        <v>44</v>
      </c>
      <c r="B14038" t="s">
        <v>85</v>
      </c>
      <c r="C14038" t="s">
        <v>306</v>
      </c>
      <c r="D14038" s="45">
        <v>343039</v>
      </c>
      <c r="E14038" t="s">
        <v>423</v>
      </c>
      <c r="F14038" s="45">
        <v>6051217</v>
      </c>
      <c r="G14038" t="s">
        <v>424</v>
      </c>
      <c r="H14038" s="45">
        <v>3495</v>
      </c>
      <c r="I14038" t="e">
        <f ca="1">_xlfn.XLOOKUP(Tableau1[[#This Row],[No. Sous-service]],DONNÉES!F:F,DONNÉES!H:H,FALSE,0,1)</f>
        <v>#NAME?</v>
      </c>
      <c r="J14038" t="e">
        <f ca="1">_xlfn.XLOOKUP(Tableau1[[#This Row],[No. Sous-service]],DONNÉES!F:F,DONNÉES!I:I,FALSE,0,1)</f>
        <v>#NAME?</v>
      </c>
    </row>
    <row r="14039" spans="1:10" x14ac:dyDescent="0.25">
      <c r="A14039" t="s">
        <v>44</v>
      </c>
      <c r="B14039" t="s">
        <v>85</v>
      </c>
      <c r="C14039" t="s">
        <v>306</v>
      </c>
      <c r="D14039" s="45">
        <v>343039</v>
      </c>
      <c r="E14039" t="s">
        <v>423</v>
      </c>
      <c r="F14039" s="45">
        <v>6051217</v>
      </c>
      <c r="G14039" t="s">
        <v>424</v>
      </c>
      <c r="H14039" s="45">
        <v>5009</v>
      </c>
      <c r="I14039" t="e">
        <f ca="1">_xlfn.XLOOKUP(Tableau1[[#This Row],[No. Sous-service]],DONNÉES!F:F,DONNÉES!H:H,FALSE,0,1)</f>
        <v>#NAME?</v>
      </c>
      <c r="J14039" t="e">
        <f ca="1">_xlfn.XLOOKUP(Tableau1[[#This Row],[No. Sous-service]],DONNÉES!F:F,DONNÉES!I:I,FALSE,0,1)</f>
        <v>#NAME?</v>
      </c>
    </row>
    <row r="14040" spans="1:10" x14ac:dyDescent="0.25">
      <c r="A14040" t="s">
        <v>44</v>
      </c>
      <c r="B14040" t="s">
        <v>85</v>
      </c>
      <c r="C14040" t="s">
        <v>306</v>
      </c>
      <c r="D14040" s="45">
        <v>343039</v>
      </c>
      <c r="E14040" t="s">
        <v>423</v>
      </c>
      <c r="F14040" s="45">
        <v>6051217</v>
      </c>
      <c r="G14040" t="s">
        <v>424</v>
      </c>
      <c r="H14040" s="45">
        <v>5010</v>
      </c>
      <c r="I14040" t="e">
        <f ca="1">_xlfn.XLOOKUP(Tableau1[[#This Row],[No. Sous-service]],DONNÉES!F:F,DONNÉES!H:H,FALSE,0,1)</f>
        <v>#NAME?</v>
      </c>
      <c r="J14040" t="e">
        <f ca="1">_xlfn.XLOOKUP(Tableau1[[#This Row],[No. Sous-service]],DONNÉES!F:F,DONNÉES!I:I,FALSE,0,1)</f>
        <v>#NAME?</v>
      </c>
    </row>
    <row r="14041" spans="1:10" x14ac:dyDescent="0.25">
      <c r="A14041" t="s">
        <v>44</v>
      </c>
      <c r="B14041" t="s">
        <v>85</v>
      </c>
      <c r="C14041" t="s">
        <v>306</v>
      </c>
      <c r="D14041" s="45">
        <v>343039</v>
      </c>
      <c r="E14041" t="s">
        <v>423</v>
      </c>
      <c r="F14041" s="45">
        <v>6051217</v>
      </c>
      <c r="G14041" t="s">
        <v>424</v>
      </c>
      <c r="H14041" s="45">
        <v>7652</v>
      </c>
      <c r="I14041" t="e">
        <f ca="1">_xlfn.XLOOKUP(Tableau1[[#This Row],[No. Sous-service]],DONNÉES!F:F,DONNÉES!H:H,FALSE,0,1)</f>
        <v>#NAME?</v>
      </c>
      <c r="J14041" t="e">
        <f ca="1">_xlfn.XLOOKUP(Tableau1[[#This Row],[No. Sous-service]],DONNÉES!F:F,DONNÉES!I:I,FALSE,0,1)</f>
        <v>#NAME?</v>
      </c>
    </row>
    <row r="14042" spans="1:10" x14ac:dyDescent="0.25">
      <c r="A14042" t="s">
        <v>44</v>
      </c>
      <c r="B14042" t="s">
        <v>85</v>
      </c>
      <c r="C14042" t="s">
        <v>306</v>
      </c>
      <c r="D14042" s="45">
        <v>343039</v>
      </c>
      <c r="E14042" t="s">
        <v>423</v>
      </c>
      <c r="F14042" s="45">
        <v>6051217</v>
      </c>
      <c r="G14042" t="s">
        <v>424</v>
      </c>
      <c r="H14042" s="45">
        <v>10823</v>
      </c>
      <c r="I14042" t="e">
        <f ca="1">_xlfn.XLOOKUP(Tableau1[[#This Row],[No. Sous-service]],DONNÉES!F:F,DONNÉES!H:H,FALSE,0,1)</f>
        <v>#NAME?</v>
      </c>
      <c r="J14042" t="e">
        <f ca="1">_xlfn.XLOOKUP(Tableau1[[#This Row],[No. Sous-service]],DONNÉES!F:F,DONNÉES!I:I,FALSE,0,1)</f>
        <v>#NAME?</v>
      </c>
    </row>
    <row r="14043" spans="1:10" x14ac:dyDescent="0.25">
      <c r="A14043" t="s">
        <v>44</v>
      </c>
      <c r="B14043" t="s">
        <v>85</v>
      </c>
      <c r="C14043" t="s">
        <v>306</v>
      </c>
      <c r="D14043" s="45">
        <v>343039</v>
      </c>
      <c r="E14043" t="s">
        <v>423</v>
      </c>
      <c r="F14043" s="45">
        <v>6051217</v>
      </c>
      <c r="G14043" t="s">
        <v>424</v>
      </c>
      <c r="H14043" s="45">
        <v>10825</v>
      </c>
      <c r="I14043" t="e">
        <f ca="1">_xlfn.XLOOKUP(Tableau1[[#This Row],[No. Sous-service]],DONNÉES!F:F,DONNÉES!H:H,FALSE,0,1)</f>
        <v>#NAME?</v>
      </c>
      <c r="J14043" t="e">
        <f ca="1">_xlfn.XLOOKUP(Tableau1[[#This Row],[No. Sous-service]],DONNÉES!F:F,DONNÉES!I:I,FALSE,0,1)</f>
        <v>#NAME?</v>
      </c>
    </row>
    <row r="14044" spans="1:10" x14ac:dyDescent="0.25">
      <c r="A14044" t="s">
        <v>44</v>
      </c>
      <c r="B14044" t="s">
        <v>85</v>
      </c>
      <c r="C14044" t="s">
        <v>306</v>
      </c>
      <c r="D14044" s="45">
        <v>343039</v>
      </c>
      <c r="E14044" t="s">
        <v>423</v>
      </c>
      <c r="F14044" s="45">
        <v>6051217</v>
      </c>
      <c r="G14044" t="s">
        <v>424</v>
      </c>
      <c r="H14044" s="45">
        <v>10826</v>
      </c>
      <c r="I14044" t="e">
        <f ca="1">_xlfn.XLOOKUP(Tableau1[[#This Row],[No. Sous-service]],DONNÉES!F:F,DONNÉES!H:H,FALSE,0,1)</f>
        <v>#NAME?</v>
      </c>
      <c r="J14044" t="e">
        <f ca="1">_xlfn.XLOOKUP(Tableau1[[#This Row],[No. Sous-service]],DONNÉES!F:F,DONNÉES!I:I,FALSE,0,1)</f>
        <v>#NAME?</v>
      </c>
    </row>
    <row r="14045" spans="1:10" x14ac:dyDescent="0.25">
      <c r="A14045" t="s">
        <v>44</v>
      </c>
      <c r="B14045" t="s">
        <v>85</v>
      </c>
      <c r="C14045" t="s">
        <v>306</v>
      </c>
      <c r="D14045" s="45">
        <v>343039</v>
      </c>
      <c r="E14045" t="s">
        <v>423</v>
      </c>
      <c r="F14045" s="45">
        <v>6051217</v>
      </c>
      <c r="G14045" t="s">
        <v>424</v>
      </c>
      <c r="H14045" s="45">
        <v>10828</v>
      </c>
      <c r="I14045" t="e">
        <f ca="1">_xlfn.XLOOKUP(Tableau1[[#This Row],[No. Sous-service]],DONNÉES!F:F,DONNÉES!H:H,FALSE,0,1)</f>
        <v>#NAME?</v>
      </c>
      <c r="J14045" t="e">
        <f ca="1">_xlfn.XLOOKUP(Tableau1[[#This Row],[No. Sous-service]],DONNÉES!F:F,DONNÉES!I:I,FALSE,0,1)</f>
        <v>#NAME?</v>
      </c>
    </row>
    <row r="14046" spans="1:10" x14ac:dyDescent="0.25">
      <c r="A14046" t="s">
        <v>44</v>
      </c>
      <c r="B14046" t="s">
        <v>85</v>
      </c>
      <c r="C14046" t="s">
        <v>306</v>
      </c>
      <c r="D14046" s="45">
        <v>343039</v>
      </c>
      <c r="E14046" t="s">
        <v>423</v>
      </c>
      <c r="F14046" s="45">
        <v>6051217</v>
      </c>
      <c r="G14046" t="s">
        <v>424</v>
      </c>
      <c r="H14046" s="45">
        <v>10829</v>
      </c>
      <c r="I14046" t="e">
        <f ca="1">_xlfn.XLOOKUP(Tableau1[[#This Row],[No. Sous-service]],DONNÉES!F:F,DONNÉES!H:H,FALSE,0,1)</f>
        <v>#NAME?</v>
      </c>
      <c r="J14046" t="e">
        <f ca="1">_xlfn.XLOOKUP(Tableau1[[#This Row],[No. Sous-service]],DONNÉES!F:F,DONNÉES!I:I,FALSE,0,1)</f>
        <v>#NAME?</v>
      </c>
    </row>
    <row r="14047" spans="1:10" x14ac:dyDescent="0.25">
      <c r="A14047" t="s">
        <v>44</v>
      </c>
      <c r="B14047" t="s">
        <v>85</v>
      </c>
      <c r="C14047" t="s">
        <v>306</v>
      </c>
      <c r="D14047" s="45">
        <v>343039</v>
      </c>
      <c r="E14047" t="s">
        <v>423</v>
      </c>
      <c r="F14047" s="45">
        <v>6051217</v>
      </c>
      <c r="G14047" t="s">
        <v>424</v>
      </c>
      <c r="H14047" s="45">
        <v>3723</v>
      </c>
      <c r="I14047" t="e">
        <f ca="1">_xlfn.XLOOKUP(Tableau1[[#This Row],[No. Sous-service]],DONNÉES!F:F,DONNÉES!H:H,FALSE,0,1)</f>
        <v>#NAME?</v>
      </c>
      <c r="J14047" t="e">
        <f ca="1">_xlfn.XLOOKUP(Tableau1[[#This Row],[No. Sous-service]],DONNÉES!F:F,DONNÉES!I:I,FALSE,0,1)</f>
        <v>#NAME?</v>
      </c>
    </row>
    <row r="14048" spans="1:10" x14ac:dyDescent="0.25">
      <c r="A14048" t="s">
        <v>44</v>
      </c>
      <c r="B14048" t="s">
        <v>85</v>
      </c>
      <c r="C14048" t="s">
        <v>306</v>
      </c>
      <c r="D14048" s="45">
        <v>343039</v>
      </c>
      <c r="E14048" t="s">
        <v>423</v>
      </c>
      <c r="F14048" s="45">
        <v>6051217</v>
      </c>
      <c r="G14048" t="s">
        <v>424</v>
      </c>
      <c r="H14048" s="45">
        <v>622</v>
      </c>
      <c r="I14048" t="e">
        <f ca="1">_xlfn.XLOOKUP(Tableau1[[#This Row],[No. Sous-service]],DONNÉES!F:F,DONNÉES!H:H,FALSE,0,1)</f>
        <v>#NAME?</v>
      </c>
      <c r="J14048" t="e">
        <f ca="1">_xlfn.XLOOKUP(Tableau1[[#This Row],[No. Sous-service]],DONNÉES!F:F,DONNÉES!I:I,FALSE,0,1)</f>
        <v>#NAME?</v>
      </c>
    </row>
    <row r="14049" spans="1:10" x14ac:dyDescent="0.25">
      <c r="A14049" t="s">
        <v>44</v>
      </c>
      <c r="B14049" t="s">
        <v>85</v>
      </c>
      <c r="C14049" t="s">
        <v>306</v>
      </c>
      <c r="D14049" s="45">
        <v>343039</v>
      </c>
      <c r="E14049" t="s">
        <v>423</v>
      </c>
      <c r="F14049" s="45">
        <v>6051217</v>
      </c>
      <c r="G14049" t="s">
        <v>424</v>
      </c>
      <c r="H14049" s="45">
        <v>4601</v>
      </c>
      <c r="I14049" t="e">
        <f ca="1">_xlfn.XLOOKUP(Tableau1[[#This Row],[No. Sous-service]],DONNÉES!F:F,DONNÉES!H:H,FALSE,0,1)</f>
        <v>#NAME?</v>
      </c>
      <c r="J14049" t="e">
        <f ca="1">_xlfn.XLOOKUP(Tableau1[[#This Row],[No. Sous-service]],DONNÉES!F:F,DONNÉES!I:I,FALSE,0,1)</f>
        <v>#NAME?</v>
      </c>
    </row>
    <row r="14050" spans="1:10" x14ac:dyDescent="0.25">
      <c r="A14050" t="s">
        <v>44</v>
      </c>
      <c r="B14050" t="s">
        <v>85</v>
      </c>
      <c r="C14050" t="s">
        <v>306</v>
      </c>
      <c r="D14050" s="45">
        <v>343039</v>
      </c>
      <c r="E14050" t="s">
        <v>423</v>
      </c>
      <c r="F14050" s="45">
        <v>6051217</v>
      </c>
      <c r="G14050" t="s">
        <v>424</v>
      </c>
      <c r="H14050" s="45">
        <v>6136</v>
      </c>
      <c r="I14050" t="e">
        <f ca="1">_xlfn.XLOOKUP(Tableau1[[#This Row],[No. Sous-service]],DONNÉES!F:F,DONNÉES!H:H,FALSE,0,1)</f>
        <v>#NAME?</v>
      </c>
      <c r="J14050" t="e">
        <f ca="1">_xlfn.XLOOKUP(Tableau1[[#This Row],[No. Sous-service]],DONNÉES!F:F,DONNÉES!I:I,FALSE,0,1)</f>
        <v>#NAME?</v>
      </c>
    </row>
    <row r="14051" spans="1:10" x14ac:dyDescent="0.25">
      <c r="A14051" t="s">
        <v>44</v>
      </c>
      <c r="B14051" t="s">
        <v>85</v>
      </c>
      <c r="C14051" t="s">
        <v>306</v>
      </c>
      <c r="D14051" s="45">
        <v>343039</v>
      </c>
      <c r="E14051" t="s">
        <v>423</v>
      </c>
      <c r="F14051" s="45">
        <v>6051217</v>
      </c>
      <c r="G14051" t="s">
        <v>424</v>
      </c>
      <c r="H14051" s="45">
        <v>512</v>
      </c>
      <c r="I14051" t="e">
        <f ca="1">_xlfn.XLOOKUP(Tableau1[[#This Row],[No. Sous-service]],DONNÉES!F:F,DONNÉES!H:H,FALSE,0,1)</f>
        <v>#NAME?</v>
      </c>
      <c r="J14051" t="e">
        <f ca="1">_xlfn.XLOOKUP(Tableau1[[#This Row],[No. Sous-service]],DONNÉES!F:F,DONNÉES!I:I,FALSE,0,1)</f>
        <v>#NAME?</v>
      </c>
    </row>
    <row r="14052" spans="1:10" x14ac:dyDescent="0.25">
      <c r="A14052" t="s">
        <v>44</v>
      </c>
      <c r="B14052" t="s">
        <v>85</v>
      </c>
      <c r="C14052" t="s">
        <v>306</v>
      </c>
      <c r="D14052" s="45">
        <v>343039</v>
      </c>
      <c r="E14052" t="s">
        <v>423</v>
      </c>
      <c r="F14052" s="45">
        <v>6051217</v>
      </c>
      <c r="G14052" t="s">
        <v>424</v>
      </c>
      <c r="H14052" s="45">
        <v>2503</v>
      </c>
      <c r="I14052" t="e">
        <f ca="1">_xlfn.XLOOKUP(Tableau1[[#This Row],[No. Sous-service]],DONNÉES!F:F,DONNÉES!H:H,FALSE,0,1)</f>
        <v>#NAME?</v>
      </c>
      <c r="J14052" t="e">
        <f ca="1">_xlfn.XLOOKUP(Tableau1[[#This Row],[No. Sous-service]],DONNÉES!F:F,DONNÉES!I:I,FALSE,0,1)</f>
        <v>#NAME?</v>
      </c>
    </row>
    <row r="14053" spans="1:10" x14ac:dyDescent="0.25">
      <c r="A14053" t="s">
        <v>44</v>
      </c>
      <c r="B14053" t="s">
        <v>85</v>
      </c>
      <c r="C14053" t="s">
        <v>306</v>
      </c>
      <c r="D14053" s="45">
        <v>343039</v>
      </c>
      <c r="E14053" t="s">
        <v>423</v>
      </c>
      <c r="F14053" s="45">
        <v>6051217</v>
      </c>
      <c r="G14053" t="s">
        <v>424</v>
      </c>
      <c r="H14053" s="45">
        <v>5725</v>
      </c>
      <c r="I14053" t="e">
        <f ca="1">_xlfn.XLOOKUP(Tableau1[[#This Row],[No. Sous-service]],DONNÉES!F:F,DONNÉES!H:H,FALSE,0,1)</f>
        <v>#NAME?</v>
      </c>
      <c r="J14053" t="e">
        <f ca="1">_xlfn.XLOOKUP(Tableau1[[#This Row],[No. Sous-service]],DONNÉES!F:F,DONNÉES!I:I,FALSE,0,1)</f>
        <v>#NAME?</v>
      </c>
    </row>
    <row r="14054" spans="1:10" x14ac:dyDescent="0.25">
      <c r="A14054" t="s">
        <v>44</v>
      </c>
      <c r="B14054" t="s">
        <v>85</v>
      </c>
      <c r="C14054" t="s">
        <v>306</v>
      </c>
      <c r="D14054" s="45">
        <v>343039</v>
      </c>
      <c r="E14054" t="s">
        <v>423</v>
      </c>
      <c r="F14054" s="45">
        <v>6051217</v>
      </c>
      <c r="G14054" t="s">
        <v>424</v>
      </c>
      <c r="H14054" s="45">
        <v>6455</v>
      </c>
      <c r="I14054" t="e">
        <f ca="1">_xlfn.XLOOKUP(Tableau1[[#This Row],[No. Sous-service]],DONNÉES!F:F,DONNÉES!H:H,FALSE,0,1)</f>
        <v>#NAME?</v>
      </c>
      <c r="J14054" t="e">
        <f ca="1">_xlfn.XLOOKUP(Tableau1[[#This Row],[No. Sous-service]],DONNÉES!F:F,DONNÉES!I:I,FALSE,0,1)</f>
        <v>#NAME?</v>
      </c>
    </row>
    <row r="14055" spans="1:10" x14ac:dyDescent="0.25">
      <c r="A14055" t="s">
        <v>44</v>
      </c>
      <c r="B14055" t="s">
        <v>85</v>
      </c>
      <c r="C14055" t="s">
        <v>306</v>
      </c>
      <c r="D14055" s="45">
        <v>343039</v>
      </c>
      <c r="E14055" t="s">
        <v>423</v>
      </c>
      <c r="F14055" s="45">
        <v>6051217</v>
      </c>
      <c r="G14055" t="s">
        <v>424</v>
      </c>
      <c r="H14055" s="45">
        <v>7220</v>
      </c>
      <c r="I14055" t="e">
        <f ca="1">_xlfn.XLOOKUP(Tableau1[[#This Row],[No. Sous-service]],DONNÉES!F:F,DONNÉES!H:H,FALSE,0,1)</f>
        <v>#NAME?</v>
      </c>
      <c r="J14055" t="e">
        <f ca="1">_xlfn.XLOOKUP(Tableau1[[#This Row],[No. Sous-service]],DONNÉES!F:F,DONNÉES!I:I,FALSE,0,1)</f>
        <v>#NAME?</v>
      </c>
    </row>
    <row r="14056" spans="1:10" x14ac:dyDescent="0.25">
      <c r="A14056" t="s">
        <v>44</v>
      </c>
      <c r="B14056" t="s">
        <v>85</v>
      </c>
      <c r="C14056" t="s">
        <v>306</v>
      </c>
      <c r="D14056" s="45">
        <v>343039</v>
      </c>
      <c r="E14056" t="s">
        <v>423</v>
      </c>
      <c r="F14056" s="45">
        <v>6051217</v>
      </c>
      <c r="G14056" t="s">
        <v>424</v>
      </c>
      <c r="H14056" s="45">
        <v>7225</v>
      </c>
      <c r="I14056" t="e">
        <f ca="1">_xlfn.XLOOKUP(Tableau1[[#This Row],[No. Sous-service]],DONNÉES!F:F,DONNÉES!H:H,FALSE,0,1)</f>
        <v>#NAME?</v>
      </c>
      <c r="J14056" t="e">
        <f ca="1">_xlfn.XLOOKUP(Tableau1[[#This Row],[No. Sous-service]],DONNÉES!F:F,DONNÉES!I:I,FALSE,0,1)</f>
        <v>#NAME?</v>
      </c>
    </row>
    <row r="14057" spans="1:10" x14ac:dyDescent="0.25">
      <c r="A14057" t="s">
        <v>44</v>
      </c>
      <c r="B14057" t="s">
        <v>85</v>
      </c>
      <c r="C14057" t="s">
        <v>306</v>
      </c>
      <c r="D14057" s="45">
        <v>343039</v>
      </c>
      <c r="E14057" t="s">
        <v>423</v>
      </c>
      <c r="F14057" s="45">
        <v>6051217</v>
      </c>
      <c r="G14057" t="s">
        <v>424</v>
      </c>
      <c r="H14057" s="45">
        <v>6721</v>
      </c>
      <c r="I14057" t="e">
        <f ca="1">_xlfn.XLOOKUP(Tableau1[[#This Row],[No. Sous-service]],DONNÉES!F:F,DONNÉES!H:H,FALSE,0,1)</f>
        <v>#NAME?</v>
      </c>
      <c r="J14057" t="e">
        <f ca="1">_xlfn.XLOOKUP(Tableau1[[#This Row],[No. Sous-service]],DONNÉES!F:F,DONNÉES!I:I,FALSE,0,1)</f>
        <v>#NAME?</v>
      </c>
    </row>
    <row r="14058" spans="1:10" x14ac:dyDescent="0.25">
      <c r="A14058" t="s">
        <v>44</v>
      </c>
      <c r="B14058" t="s">
        <v>85</v>
      </c>
      <c r="C14058" t="s">
        <v>306</v>
      </c>
      <c r="D14058" s="45">
        <v>343039</v>
      </c>
      <c r="E14058" t="s">
        <v>423</v>
      </c>
      <c r="F14058" s="45">
        <v>6051217</v>
      </c>
      <c r="G14058" t="s">
        <v>424</v>
      </c>
      <c r="H14058" s="45">
        <v>7985</v>
      </c>
      <c r="I14058" t="e">
        <f ca="1">_xlfn.XLOOKUP(Tableau1[[#This Row],[No. Sous-service]],DONNÉES!F:F,DONNÉES!H:H,FALSE,0,1)</f>
        <v>#NAME?</v>
      </c>
      <c r="J14058" t="e">
        <f ca="1">_xlfn.XLOOKUP(Tableau1[[#This Row],[No. Sous-service]],DONNÉES!F:F,DONNÉES!I:I,FALSE,0,1)</f>
        <v>#NAME?</v>
      </c>
    </row>
    <row r="14059" spans="1:10" x14ac:dyDescent="0.25">
      <c r="A14059" t="s">
        <v>44</v>
      </c>
      <c r="B14059" t="s">
        <v>85</v>
      </c>
      <c r="C14059" t="s">
        <v>306</v>
      </c>
      <c r="D14059" s="45">
        <v>343039</v>
      </c>
      <c r="E14059" t="s">
        <v>423</v>
      </c>
      <c r="F14059" s="45">
        <v>6051217</v>
      </c>
      <c r="G14059" t="s">
        <v>424</v>
      </c>
      <c r="H14059" s="45">
        <v>325</v>
      </c>
      <c r="I14059" t="e">
        <f ca="1">_xlfn.XLOOKUP(Tableau1[[#This Row],[No. Sous-service]],DONNÉES!F:F,DONNÉES!H:H,FALSE,0,1)</f>
        <v>#NAME?</v>
      </c>
      <c r="J14059" t="e">
        <f ca="1">_xlfn.XLOOKUP(Tableau1[[#This Row],[No. Sous-service]],DONNÉES!F:F,DONNÉES!I:I,FALSE,0,1)</f>
        <v>#NAME?</v>
      </c>
    </row>
    <row r="14060" spans="1:10" x14ac:dyDescent="0.25">
      <c r="A14060" t="s">
        <v>44</v>
      </c>
      <c r="B14060" t="s">
        <v>85</v>
      </c>
      <c r="C14060" t="s">
        <v>306</v>
      </c>
      <c r="D14060" s="45">
        <v>343039</v>
      </c>
      <c r="E14060" t="s">
        <v>423</v>
      </c>
      <c r="F14060" s="45">
        <v>6051217</v>
      </c>
      <c r="G14060" t="s">
        <v>424</v>
      </c>
      <c r="H14060" s="45">
        <v>2497</v>
      </c>
      <c r="I14060" t="e">
        <f ca="1">_xlfn.XLOOKUP(Tableau1[[#This Row],[No. Sous-service]],DONNÉES!F:F,DONNÉES!H:H,FALSE,0,1)</f>
        <v>#NAME?</v>
      </c>
      <c r="J14060" t="e">
        <f ca="1">_xlfn.XLOOKUP(Tableau1[[#This Row],[No. Sous-service]],DONNÉES!F:F,DONNÉES!I:I,FALSE,0,1)</f>
        <v>#NAME?</v>
      </c>
    </row>
    <row r="14061" spans="1:10" x14ac:dyDescent="0.25">
      <c r="A14061" t="s">
        <v>44</v>
      </c>
      <c r="B14061" t="s">
        <v>85</v>
      </c>
      <c r="C14061" t="s">
        <v>306</v>
      </c>
      <c r="D14061" s="45">
        <v>343039</v>
      </c>
      <c r="E14061" t="s">
        <v>423</v>
      </c>
      <c r="F14061" s="45">
        <v>6051217</v>
      </c>
      <c r="G14061" t="s">
        <v>424</v>
      </c>
      <c r="H14061" s="45">
        <v>621</v>
      </c>
      <c r="I14061" t="e">
        <f ca="1">_xlfn.XLOOKUP(Tableau1[[#This Row],[No. Sous-service]],DONNÉES!F:F,DONNÉES!H:H,FALSE,0,1)</f>
        <v>#NAME?</v>
      </c>
      <c r="J14061" t="e">
        <f ca="1">_xlfn.XLOOKUP(Tableau1[[#This Row],[No. Sous-service]],DONNÉES!F:F,DONNÉES!I:I,FALSE,0,1)</f>
        <v>#NAME?</v>
      </c>
    </row>
    <row r="14062" spans="1:10" x14ac:dyDescent="0.25">
      <c r="A14062" t="s">
        <v>44</v>
      </c>
      <c r="B14062" t="s">
        <v>85</v>
      </c>
      <c r="C14062" t="s">
        <v>306</v>
      </c>
      <c r="D14062" s="45">
        <v>343039</v>
      </c>
      <c r="E14062" t="s">
        <v>423</v>
      </c>
      <c r="F14062" s="45">
        <v>6051217</v>
      </c>
      <c r="G14062" t="s">
        <v>424</v>
      </c>
      <c r="H14062" s="45">
        <v>5944</v>
      </c>
      <c r="I14062" t="e">
        <f ca="1">_xlfn.XLOOKUP(Tableau1[[#This Row],[No. Sous-service]],DONNÉES!F:F,DONNÉES!H:H,FALSE,0,1)</f>
        <v>#NAME?</v>
      </c>
      <c r="J14062" t="e">
        <f ca="1">_xlfn.XLOOKUP(Tableau1[[#This Row],[No. Sous-service]],DONNÉES!F:F,DONNÉES!I:I,FALSE,0,1)</f>
        <v>#NAME?</v>
      </c>
    </row>
    <row r="14063" spans="1:10" x14ac:dyDescent="0.25">
      <c r="A14063" t="s">
        <v>44</v>
      </c>
      <c r="B14063" t="s">
        <v>85</v>
      </c>
      <c r="C14063" t="s">
        <v>306</v>
      </c>
      <c r="D14063" s="45">
        <v>343039</v>
      </c>
      <c r="E14063" t="s">
        <v>423</v>
      </c>
      <c r="F14063" s="45">
        <v>6051217</v>
      </c>
      <c r="G14063" t="s">
        <v>424</v>
      </c>
      <c r="H14063" s="45">
        <v>10649</v>
      </c>
      <c r="I14063" t="e">
        <f ca="1">_xlfn.XLOOKUP(Tableau1[[#This Row],[No. Sous-service]],DONNÉES!F:F,DONNÉES!H:H,FALSE,0,1)</f>
        <v>#NAME?</v>
      </c>
      <c r="J14063" t="e">
        <f ca="1">_xlfn.XLOOKUP(Tableau1[[#This Row],[No. Sous-service]],DONNÉES!F:F,DONNÉES!I:I,FALSE,0,1)</f>
        <v>#NAME?</v>
      </c>
    </row>
    <row r="14064" spans="1:10" x14ac:dyDescent="0.25">
      <c r="A14064" t="s">
        <v>44</v>
      </c>
      <c r="B14064" t="s">
        <v>85</v>
      </c>
      <c r="C14064" t="s">
        <v>306</v>
      </c>
      <c r="D14064" s="45">
        <v>343039</v>
      </c>
      <c r="E14064" t="s">
        <v>423</v>
      </c>
      <c r="F14064" s="45">
        <v>6051217</v>
      </c>
      <c r="G14064" t="s">
        <v>424</v>
      </c>
      <c r="H14064" s="45">
        <v>5253</v>
      </c>
      <c r="I14064" t="e">
        <f ca="1">_xlfn.XLOOKUP(Tableau1[[#This Row],[No. Sous-service]],DONNÉES!F:F,DONNÉES!H:H,FALSE,0,1)</f>
        <v>#NAME?</v>
      </c>
      <c r="J14064" t="e">
        <f ca="1">_xlfn.XLOOKUP(Tableau1[[#This Row],[No. Sous-service]],DONNÉES!F:F,DONNÉES!I:I,FALSE,0,1)</f>
        <v>#NAME?</v>
      </c>
    </row>
    <row r="14065" spans="1:10" x14ac:dyDescent="0.25">
      <c r="A14065" t="s">
        <v>44</v>
      </c>
      <c r="B14065" t="s">
        <v>85</v>
      </c>
      <c r="C14065" t="s">
        <v>306</v>
      </c>
      <c r="D14065" s="45">
        <v>343039</v>
      </c>
      <c r="E14065" t="s">
        <v>423</v>
      </c>
      <c r="F14065" s="45">
        <v>6051217</v>
      </c>
      <c r="G14065" t="s">
        <v>424</v>
      </c>
      <c r="H14065" s="45">
        <v>10771</v>
      </c>
      <c r="I14065" t="e">
        <f ca="1">_xlfn.XLOOKUP(Tableau1[[#This Row],[No. Sous-service]],DONNÉES!F:F,DONNÉES!H:H,FALSE,0,1)</f>
        <v>#NAME?</v>
      </c>
      <c r="J14065" t="e">
        <f ca="1">_xlfn.XLOOKUP(Tableau1[[#This Row],[No. Sous-service]],DONNÉES!F:F,DONNÉES!I:I,FALSE,0,1)</f>
        <v>#NAME?</v>
      </c>
    </row>
    <row r="14066" spans="1:10" x14ac:dyDescent="0.25">
      <c r="A14066" t="s">
        <v>44</v>
      </c>
      <c r="B14066" t="s">
        <v>85</v>
      </c>
      <c r="C14066" t="s">
        <v>306</v>
      </c>
      <c r="D14066" s="45">
        <v>343039</v>
      </c>
      <c r="E14066" t="s">
        <v>423</v>
      </c>
      <c r="F14066" s="45">
        <v>6051217</v>
      </c>
      <c r="G14066" t="s">
        <v>424</v>
      </c>
      <c r="H14066" s="45">
        <v>2501</v>
      </c>
      <c r="I14066" t="e">
        <f ca="1">_xlfn.XLOOKUP(Tableau1[[#This Row],[No. Sous-service]],DONNÉES!F:F,DONNÉES!H:H,FALSE,0,1)</f>
        <v>#NAME?</v>
      </c>
      <c r="J14066" t="e">
        <f ca="1">_xlfn.XLOOKUP(Tableau1[[#This Row],[No. Sous-service]],DONNÉES!F:F,DONNÉES!I:I,FALSE,0,1)</f>
        <v>#NAME?</v>
      </c>
    </row>
    <row r="14067" spans="1:10" x14ac:dyDescent="0.25">
      <c r="A14067" t="s">
        <v>44</v>
      </c>
      <c r="B14067" t="s">
        <v>85</v>
      </c>
      <c r="C14067" t="s">
        <v>306</v>
      </c>
      <c r="D14067" s="45">
        <v>343039</v>
      </c>
      <c r="E14067" t="s">
        <v>423</v>
      </c>
      <c r="F14067" s="45">
        <v>6051217</v>
      </c>
      <c r="G14067" t="s">
        <v>424</v>
      </c>
      <c r="H14067" s="45">
        <v>10652</v>
      </c>
      <c r="I14067" t="e">
        <f ca="1">_xlfn.XLOOKUP(Tableau1[[#This Row],[No. Sous-service]],DONNÉES!F:F,DONNÉES!H:H,FALSE,0,1)</f>
        <v>#NAME?</v>
      </c>
      <c r="J14067" t="e">
        <f ca="1">_xlfn.XLOOKUP(Tableau1[[#This Row],[No. Sous-service]],DONNÉES!F:F,DONNÉES!I:I,FALSE,0,1)</f>
        <v>#NAME?</v>
      </c>
    </row>
    <row r="14068" spans="1:10" x14ac:dyDescent="0.25">
      <c r="A14068" t="s">
        <v>44</v>
      </c>
      <c r="B14068" t="s">
        <v>85</v>
      </c>
      <c r="C14068" t="s">
        <v>306</v>
      </c>
      <c r="D14068" s="45">
        <v>343039</v>
      </c>
      <c r="E14068" t="s">
        <v>423</v>
      </c>
      <c r="F14068" s="45">
        <v>6051217</v>
      </c>
      <c r="G14068" t="s">
        <v>424</v>
      </c>
      <c r="H14068" s="45">
        <v>10651</v>
      </c>
      <c r="I14068" t="e">
        <f ca="1">_xlfn.XLOOKUP(Tableau1[[#This Row],[No. Sous-service]],DONNÉES!F:F,DONNÉES!H:H,FALSE,0,1)</f>
        <v>#NAME?</v>
      </c>
      <c r="J14068" t="e">
        <f ca="1">_xlfn.XLOOKUP(Tableau1[[#This Row],[No. Sous-service]],DONNÉES!F:F,DONNÉES!I:I,FALSE,0,1)</f>
        <v>#NAME?</v>
      </c>
    </row>
    <row r="14069" spans="1:10" x14ac:dyDescent="0.25">
      <c r="A14069" t="s">
        <v>44</v>
      </c>
      <c r="B14069" t="s">
        <v>85</v>
      </c>
      <c r="C14069" t="s">
        <v>306</v>
      </c>
      <c r="D14069" s="45">
        <v>343039</v>
      </c>
      <c r="E14069" t="s">
        <v>423</v>
      </c>
      <c r="F14069" s="45">
        <v>6051217</v>
      </c>
      <c r="G14069" t="s">
        <v>424</v>
      </c>
      <c r="H14069" s="45">
        <v>602</v>
      </c>
      <c r="I14069" t="e">
        <f ca="1">_xlfn.XLOOKUP(Tableau1[[#This Row],[No. Sous-service]],DONNÉES!F:F,DONNÉES!H:H,FALSE,0,1)</f>
        <v>#NAME?</v>
      </c>
      <c r="J14069" t="e">
        <f ca="1">_xlfn.XLOOKUP(Tableau1[[#This Row],[No. Sous-service]],DONNÉES!F:F,DONNÉES!I:I,FALSE,0,1)</f>
        <v>#NAME?</v>
      </c>
    </row>
    <row r="14070" spans="1:10" x14ac:dyDescent="0.25">
      <c r="A14070" t="s">
        <v>44</v>
      </c>
      <c r="B14070" t="s">
        <v>85</v>
      </c>
      <c r="C14070" t="s">
        <v>306</v>
      </c>
      <c r="D14070" s="45">
        <v>343039</v>
      </c>
      <c r="E14070" t="s">
        <v>423</v>
      </c>
      <c r="F14070" s="45">
        <v>6051217</v>
      </c>
      <c r="G14070" t="s">
        <v>424</v>
      </c>
      <c r="H14070" s="45">
        <v>556954</v>
      </c>
      <c r="I14070" t="e">
        <f ca="1">_xlfn.XLOOKUP(Tableau1[[#This Row],[No. Sous-service]],DONNÉES!F:F,DONNÉES!H:H,FALSE,0,1)</f>
        <v>#NAME?</v>
      </c>
      <c r="J14070" t="e">
        <f ca="1">_xlfn.XLOOKUP(Tableau1[[#This Row],[No. Sous-service]],DONNÉES!F:F,DONNÉES!I:I,FALSE,0,1)</f>
        <v>#NAME?</v>
      </c>
    </row>
    <row r="14071" spans="1:10" x14ac:dyDescent="0.25">
      <c r="A14071" t="s">
        <v>44</v>
      </c>
      <c r="B14071" t="s">
        <v>85</v>
      </c>
      <c r="C14071" t="s">
        <v>306</v>
      </c>
      <c r="D14071" s="45">
        <v>343039</v>
      </c>
      <c r="E14071" t="s">
        <v>423</v>
      </c>
      <c r="F14071" s="45">
        <v>6051217</v>
      </c>
      <c r="G14071" t="s">
        <v>424</v>
      </c>
      <c r="H14071" s="45">
        <v>802611</v>
      </c>
      <c r="I14071" t="e">
        <f ca="1">_xlfn.XLOOKUP(Tableau1[[#This Row],[No. Sous-service]],DONNÉES!F:F,DONNÉES!H:H,FALSE,0,1)</f>
        <v>#NAME?</v>
      </c>
      <c r="J14071" t="e">
        <f ca="1">_xlfn.XLOOKUP(Tableau1[[#This Row],[No. Sous-service]],DONNÉES!F:F,DONNÉES!I:I,FALSE,0,1)</f>
        <v>#NAME?</v>
      </c>
    </row>
    <row r="14072" spans="1:10" x14ac:dyDescent="0.25">
      <c r="A14072" t="s">
        <v>44</v>
      </c>
      <c r="B14072" t="s">
        <v>85</v>
      </c>
      <c r="C14072" t="s">
        <v>306</v>
      </c>
      <c r="D14072" s="45">
        <v>343039</v>
      </c>
      <c r="E14072" t="s">
        <v>423</v>
      </c>
      <c r="F14072" s="45">
        <v>6051217</v>
      </c>
      <c r="G14072" t="s">
        <v>424</v>
      </c>
      <c r="H14072" s="45">
        <v>6250</v>
      </c>
      <c r="I14072" t="e">
        <f ca="1">_xlfn.XLOOKUP(Tableau1[[#This Row],[No. Sous-service]],DONNÉES!F:F,DONNÉES!H:H,FALSE,0,1)</f>
        <v>#NAME?</v>
      </c>
      <c r="J14072" t="e">
        <f ca="1">_xlfn.XLOOKUP(Tableau1[[#This Row],[No. Sous-service]],DONNÉES!F:F,DONNÉES!I:I,FALSE,0,1)</f>
        <v>#NAME?</v>
      </c>
    </row>
    <row r="14073" spans="1:10" x14ac:dyDescent="0.25">
      <c r="A14073" t="s">
        <v>44</v>
      </c>
      <c r="B14073" t="s">
        <v>85</v>
      </c>
      <c r="C14073" t="s">
        <v>306</v>
      </c>
      <c r="D14073" s="45">
        <v>343039</v>
      </c>
      <c r="E14073" t="s">
        <v>423</v>
      </c>
      <c r="F14073" s="45">
        <v>6051217</v>
      </c>
      <c r="G14073" t="s">
        <v>424</v>
      </c>
      <c r="H14073" s="45">
        <v>77079</v>
      </c>
      <c r="I14073" t="e">
        <f ca="1">_xlfn.XLOOKUP(Tableau1[[#This Row],[No. Sous-service]],DONNÉES!F:F,DONNÉES!H:H,FALSE,0,1)</f>
        <v>#NAME?</v>
      </c>
      <c r="J14073" t="e">
        <f ca="1">_xlfn.XLOOKUP(Tableau1[[#This Row],[No. Sous-service]],DONNÉES!F:F,DONNÉES!I:I,FALSE,0,1)</f>
        <v>#NAME?</v>
      </c>
    </row>
    <row r="14074" spans="1:10" x14ac:dyDescent="0.25">
      <c r="A14074" t="s">
        <v>44</v>
      </c>
      <c r="B14074" t="s">
        <v>85</v>
      </c>
      <c r="C14074" t="s">
        <v>306</v>
      </c>
      <c r="D14074" s="45">
        <v>343039</v>
      </c>
      <c r="E14074" t="s">
        <v>423</v>
      </c>
      <c r="F14074" s="45">
        <v>6051217</v>
      </c>
      <c r="G14074" t="s">
        <v>424</v>
      </c>
      <c r="H14074" s="45">
        <v>7224</v>
      </c>
      <c r="I14074" t="e">
        <f ca="1">_xlfn.XLOOKUP(Tableau1[[#This Row],[No. Sous-service]],DONNÉES!F:F,DONNÉES!H:H,FALSE,0,1)</f>
        <v>#NAME?</v>
      </c>
      <c r="J14074" t="e">
        <f ca="1">_xlfn.XLOOKUP(Tableau1[[#This Row],[No. Sous-service]],DONNÉES!F:F,DONNÉES!I:I,FALSE,0,1)</f>
        <v>#NAME?</v>
      </c>
    </row>
    <row r="14075" spans="1:10" x14ac:dyDescent="0.25">
      <c r="A14075" t="s">
        <v>44</v>
      </c>
      <c r="B14075" t="s">
        <v>85</v>
      </c>
      <c r="C14075" t="s">
        <v>306</v>
      </c>
      <c r="D14075" s="45">
        <v>343039</v>
      </c>
      <c r="E14075" t="s">
        <v>423</v>
      </c>
      <c r="F14075" s="45">
        <v>6051217</v>
      </c>
      <c r="G14075" t="s">
        <v>424</v>
      </c>
      <c r="H14075" s="45">
        <v>7223</v>
      </c>
      <c r="I14075" t="e">
        <f ca="1">_xlfn.XLOOKUP(Tableau1[[#This Row],[No. Sous-service]],DONNÉES!F:F,DONNÉES!H:H,FALSE,0,1)</f>
        <v>#NAME?</v>
      </c>
      <c r="J14075" t="e">
        <f ca="1">_xlfn.XLOOKUP(Tableau1[[#This Row],[No. Sous-service]],DONNÉES!F:F,DONNÉES!I:I,FALSE,0,1)</f>
        <v>#NAME?</v>
      </c>
    </row>
    <row r="14076" spans="1:10" x14ac:dyDescent="0.25">
      <c r="A14076" t="s">
        <v>44</v>
      </c>
      <c r="B14076" t="s">
        <v>85</v>
      </c>
      <c r="C14076" t="s">
        <v>306</v>
      </c>
      <c r="D14076" s="45">
        <v>343039</v>
      </c>
      <c r="E14076" t="s">
        <v>423</v>
      </c>
      <c r="F14076" s="45">
        <v>6051217</v>
      </c>
      <c r="G14076" t="s">
        <v>424</v>
      </c>
      <c r="H14076" s="45">
        <v>3788</v>
      </c>
      <c r="I14076" t="e">
        <f ca="1">_xlfn.XLOOKUP(Tableau1[[#This Row],[No. Sous-service]],DONNÉES!F:F,DONNÉES!H:H,FALSE,0,1)</f>
        <v>#NAME?</v>
      </c>
      <c r="J14076" t="e">
        <f ca="1">_xlfn.XLOOKUP(Tableau1[[#This Row],[No. Sous-service]],DONNÉES!F:F,DONNÉES!I:I,FALSE,0,1)</f>
        <v>#NAME?</v>
      </c>
    </row>
    <row r="14077" spans="1:10" x14ac:dyDescent="0.25">
      <c r="A14077" t="s">
        <v>44</v>
      </c>
      <c r="B14077" t="s">
        <v>85</v>
      </c>
      <c r="C14077" t="s">
        <v>306</v>
      </c>
      <c r="D14077" s="45">
        <v>343039</v>
      </c>
      <c r="E14077" t="s">
        <v>423</v>
      </c>
      <c r="F14077" s="45">
        <v>6051217</v>
      </c>
      <c r="G14077" t="s">
        <v>424</v>
      </c>
      <c r="H14077" s="45">
        <v>7216</v>
      </c>
      <c r="I14077" t="e">
        <f ca="1">_xlfn.XLOOKUP(Tableau1[[#This Row],[No. Sous-service]],DONNÉES!F:F,DONNÉES!H:H,FALSE,0,1)</f>
        <v>#NAME?</v>
      </c>
      <c r="J14077" t="e">
        <f ca="1">_xlfn.XLOOKUP(Tableau1[[#This Row],[No. Sous-service]],DONNÉES!F:F,DONNÉES!I:I,FALSE,0,1)</f>
        <v>#NAME?</v>
      </c>
    </row>
    <row r="14078" spans="1:10" x14ac:dyDescent="0.25">
      <c r="A14078" t="s">
        <v>44</v>
      </c>
      <c r="B14078" t="s">
        <v>85</v>
      </c>
      <c r="C14078" t="s">
        <v>306</v>
      </c>
      <c r="D14078" s="45">
        <v>343039</v>
      </c>
      <c r="E14078" t="s">
        <v>423</v>
      </c>
      <c r="F14078" s="45">
        <v>6051217</v>
      </c>
      <c r="G14078" t="s">
        <v>424</v>
      </c>
      <c r="H14078" s="45">
        <v>77080</v>
      </c>
      <c r="I14078" t="e">
        <f ca="1">_xlfn.XLOOKUP(Tableau1[[#This Row],[No. Sous-service]],DONNÉES!F:F,DONNÉES!H:H,FALSE,0,1)</f>
        <v>#NAME?</v>
      </c>
      <c r="J14078" t="e">
        <f ca="1">_xlfn.XLOOKUP(Tableau1[[#This Row],[No. Sous-service]],DONNÉES!F:F,DONNÉES!I:I,FALSE,0,1)</f>
        <v>#NAME?</v>
      </c>
    </row>
    <row r="14079" spans="1:10" x14ac:dyDescent="0.25">
      <c r="A14079" t="s">
        <v>44</v>
      </c>
      <c r="B14079" t="s">
        <v>85</v>
      </c>
      <c r="C14079" t="s">
        <v>306</v>
      </c>
      <c r="D14079" s="45">
        <v>343039</v>
      </c>
      <c r="E14079" t="s">
        <v>423</v>
      </c>
      <c r="F14079" s="45">
        <v>6051217</v>
      </c>
      <c r="G14079" t="s">
        <v>424</v>
      </c>
      <c r="H14079" s="45">
        <v>660030</v>
      </c>
      <c r="I14079" t="e">
        <f ca="1">_xlfn.XLOOKUP(Tableau1[[#This Row],[No. Sous-service]],DONNÉES!F:F,DONNÉES!H:H,FALSE,0,1)</f>
        <v>#NAME?</v>
      </c>
      <c r="J14079" t="e">
        <f ca="1">_xlfn.XLOOKUP(Tableau1[[#This Row],[No. Sous-service]],DONNÉES!F:F,DONNÉES!I:I,FALSE,0,1)</f>
        <v>#NAME?</v>
      </c>
    </row>
    <row r="14080" spans="1:10" x14ac:dyDescent="0.25">
      <c r="A14080" t="s">
        <v>44</v>
      </c>
      <c r="B14080" t="s">
        <v>85</v>
      </c>
      <c r="C14080" t="s">
        <v>306</v>
      </c>
      <c r="D14080" s="45">
        <v>343039</v>
      </c>
      <c r="E14080" t="s">
        <v>423</v>
      </c>
      <c r="F14080" s="45">
        <v>6051217</v>
      </c>
      <c r="G14080" t="s">
        <v>424</v>
      </c>
      <c r="H14080" s="45">
        <v>340825</v>
      </c>
      <c r="I14080" t="e">
        <f ca="1">_xlfn.XLOOKUP(Tableau1[[#This Row],[No. Sous-service]],DONNÉES!F:F,DONNÉES!H:H,FALSE,0,1)</f>
        <v>#NAME?</v>
      </c>
      <c r="J14080" t="e">
        <f ca="1">_xlfn.XLOOKUP(Tableau1[[#This Row],[No. Sous-service]],DONNÉES!F:F,DONNÉES!I:I,FALSE,0,1)</f>
        <v>#NAME?</v>
      </c>
    </row>
    <row r="14081" spans="1:10" x14ac:dyDescent="0.25">
      <c r="A14081" t="s">
        <v>44</v>
      </c>
      <c r="B14081" t="s">
        <v>85</v>
      </c>
      <c r="C14081" t="s">
        <v>306</v>
      </c>
      <c r="D14081" s="45">
        <v>343039</v>
      </c>
      <c r="E14081" t="s">
        <v>423</v>
      </c>
      <c r="F14081" s="45">
        <v>6051217</v>
      </c>
      <c r="G14081" t="s">
        <v>424</v>
      </c>
      <c r="H14081" s="45">
        <v>7215</v>
      </c>
      <c r="I14081" t="e">
        <f ca="1">_xlfn.XLOOKUP(Tableau1[[#This Row],[No. Sous-service]],DONNÉES!F:F,DONNÉES!H:H,FALSE,0,1)</f>
        <v>#NAME?</v>
      </c>
      <c r="J14081" t="e">
        <f ca="1">_xlfn.XLOOKUP(Tableau1[[#This Row],[No. Sous-service]],DONNÉES!F:F,DONNÉES!I:I,FALSE,0,1)</f>
        <v>#NAME?</v>
      </c>
    </row>
    <row r="14082" spans="1:10" x14ac:dyDescent="0.25">
      <c r="A14082" t="s">
        <v>44</v>
      </c>
      <c r="B14082" t="s">
        <v>85</v>
      </c>
      <c r="C14082" t="s">
        <v>306</v>
      </c>
      <c r="D14082" s="45">
        <v>343039</v>
      </c>
      <c r="E14082" t="s">
        <v>423</v>
      </c>
      <c r="F14082" s="45">
        <v>6051217</v>
      </c>
      <c r="G14082" t="s">
        <v>424</v>
      </c>
      <c r="H14082" s="45">
        <v>7461</v>
      </c>
      <c r="I14082" t="e">
        <f ca="1">_xlfn.XLOOKUP(Tableau1[[#This Row],[No. Sous-service]],DONNÉES!F:F,DONNÉES!H:H,FALSE,0,1)</f>
        <v>#NAME?</v>
      </c>
      <c r="J14082" t="e">
        <f ca="1">_xlfn.XLOOKUP(Tableau1[[#This Row],[No. Sous-service]],DONNÉES!F:F,DONNÉES!I:I,FALSE,0,1)</f>
        <v>#NAME?</v>
      </c>
    </row>
    <row r="14083" spans="1:10" x14ac:dyDescent="0.25">
      <c r="A14083" t="s">
        <v>44</v>
      </c>
      <c r="B14083" t="s">
        <v>85</v>
      </c>
      <c r="C14083" t="s">
        <v>306</v>
      </c>
      <c r="D14083" s="45">
        <v>343039</v>
      </c>
      <c r="E14083" t="s">
        <v>423</v>
      </c>
      <c r="F14083" s="45">
        <v>6051217</v>
      </c>
      <c r="G14083" t="s">
        <v>424</v>
      </c>
      <c r="H14083" s="45">
        <v>340736</v>
      </c>
      <c r="I14083" t="e">
        <f ca="1">_xlfn.XLOOKUP(Tableau1[[#This Row],[No. Sous-service]],DONNÉES!F:F,DONNÉES!H:H,FALSE,0,1)</f>
        <v>#NAME?</v>
      </c>
      <c r="J14083" t="e">
        <f ca="1">_xlfn.XLOOKUP(Tableau1[[#This Row],[No. Sous-service]],DONNÉES!F:F,DONNÉES!I:I,FALSE,0,1)</f>
        <v>#NAME?</v>
      </c>
    </row>
    <row r="14084" spans="1:10" x14ac:dyDescent="0.25">
      <c r="A14084" t="s">
        <v>44</v>
      </c>
      <c r="B14084" t="s">
        <v>85</v>
      </c>
      <c r="C14084" t="s">
        <v>306</v>
      </c>
      <c r="D14084" s="45">
        <v>343039</v>
      </c>
      <c r="E14084" t="s">
        <v>423</v>
      </c>
      <c r="F14084" s="45">
        <v>6051217</v>
      </c>
      <c r="G14084" t="s">
        <v>424</v>
      </c>
      <c r="H14084" s="45">
        <v>808173</v>
      </c>
      <c r="I14084" t="e">
        <f ca="1">_xlfn.XLOOKUP(Tableau1[[#This Row],[No. Sous-service]],DONNÉES!F:F,DONNÉES!H:H,FALSE,0,1)</f>
        <v>#NAME?</v>
      </c>
      <c r="J14084" t="e">
        <f ca="1">_xlfn.XLOOKUP(Tableau1[[#This Row],[No. Sous-service]],DONNÉES!F:F,DONNÉES!I:I,FALSE,0,1)</f>
        <v>#NAME?</v>
      </c>
    </row>
    <row r="14085" spans="1:10" x14ac:dyDescent="0.25">
      <c r="A14085" t="s">
        <v>44</v>
      </c>
      <c r="B14085" t="s">
        <v>85</v>
      </c>
      <c r="C14085" t="s">
        <v>306</v>
      </c>
      <c r="D14085" s="45">
        <v>343039</v>
      </c>
      <c r="E14085" t="s">
        <v>423</v>
      </c>
      <c r="F14085" s="45">
        <v>6051217</v>
      </c>
      <c r="G14085" t="s">
        <v>424</v>
      </c>
      <c r="H14085" s="45">
        <v>91015</v>
      </c>
      <c r="I14085" t="e">
        <f ca="1">_xlfn.XLOOKUP(Tableau1[[#This Row],[No. Sous-service]],DONNÉES!F:F,DONNÉES!H:H,FALSE,0,1)</f>
        <v>#NAME?</v>
      </c>
      <c r="J14085" t="e">
        <f ca="1">_xlfn.XLOOKUP(Tableau1[[#This Row],[No. Sous-service]],DONNÉES!F:F,DONNÉES!I:I,FALSE,0,1)</f>
        <v>#NAME?</v>
      </c>
    </row>
    <row r="14086" spans="1:10" x14ac:dyDescent="0.25">
      <c r="A14086" t="s">
        <v>44</v>
      </c>
      <c r="B14086" t="s">
        <v>85</v>
      </c>
      <c r="C14086" t="s">
        <v>306</v>
      </c>
      <c r="D14086" s="45">
        <v>343039</v>
      </c>
      <c r="E14086" t="s">
        <v>423</v>
      </c>
      <c r="F14086" s="45">
        <v>6051217</v>
      </c>
      <c r="G14086" t="s">
        <v>424</v>
      </c>
      <c r="H14086" s="45">
        <v>340638</v>
      </c>
      <c r="I14086" t="e">
        <f ca="1">_xlfn.XLOOKUP(Tableau1[[#This Row],[No. Sous-service]],DONNÉES!F:F,DONNÉES!H:H,FALSE,0,1)</f>
        <v>#NAME?</v>
      </c>
      <c r="J14086" t="e">
        <f ca="1">_xlfn.XLOOKUP(Tableau1[[#This Row],[No. Sous-service]],DONNÉES!F:F,DONNÉES!I:I,FALSE,0,1)</f>
        <v>#NAME?</v>
      </c>
    </row>
    <row r="14087" spans="1:10" x14ac:dyDescent="0.25">
      <c r="A14087" t="s">
        <v>44</v>
      </c>
      <c r="B14087" t="s">
        <v>85</v>
      </c>
      <c r="C14087" t="s">
        <v>306</v>
      </c>
      <c r="D14087" s="45">
        <v>343039</v>
      </c>
      <c r="E14087" t="s">
        <v>423</v>
      </c>
      <c r="F14087" s="45">
        <v>6051217</v>
      </c>
      <c r="G14087" t="s">
        <v>424</v>
      </c>
      <c r="H14087" s="45">
        <v>340612</v>
      </c>
      <c r="I14087" t="e">
        <f ca="1">_xlfn.XLOOKUP(Tableau1[[#This Row],[No. Sous-service]],DONNÉES!F:F,DONNÉES!H:H,FALSE,0,1)</f>
        <v>#NAME?</v>
      </c>
      <c r="J14087" t="e">
        <f ca="1">_xlfn.XLOOKUP(Tableau1[[#This Row],[No. Sous-service]],DONNÉES!F:F,DONNÉES!I:I,FALSE,0,1)</f>
        <v>#NAME?</v>
      </c>
    </row>
    <row r="14088" spans="1:10" x14ac:dyDescent="0.25">
      <c r="A14088" t="s">
        <v>44</v>
      </c>
      <c r="B14088" t="s">
        <v>85</v>
      </c>
      <c r="C14088" t="s">
        <v>306</v>
      </c>
      <c r="D14088" s="45">
        <v>343039</v>
      </c>
      <c r="E14088" t="s">
        <v>423</v>
      </c>
      <c r="F14088" s="45">
        <v>6051217</v>
      </c>
      <c r="G14088" t="s">
        <v>424</v>
      </c>
      <c r="H14088" s="45">
        <v>2609</v>
      </c>
      <c r="I14088" t="e">
        <f ca="1">_xlfn.XLOOKUP(Tableau1[[#This Row],[No. Sous-service]],DONNÉES!F:F,DONNÉES!H:H,FALSE,0,1)</f>
        <v>#NAME?</v>
      </c>
      <c r="J14088" t="e">
        <f ca="1">_xlfn.XLOOKUP(Tableau1[[#This Row],[No. Sous-service]],DONNÉES!F:F,DONNÉES!I:I,FALSE,0,1)</f>
        <v>#NAME?</v>
      </c>
    </row>
    <row r="14089" spans="1:10" x14ac:dyDescent="0.25">
      <c r="A14089" t="s">
        <v>44</v>
      </c>
      <c r="B14089" t="s">
        <v>85</v>
      </c>
      <c r="C14089" t="s">
        <v>306</v>
      </c>
      <c r="D14089" s="45">
        <v>343039</v>
      </c>
      <c r="E14089" t="s">
        <v>423</v>
      </c>
      <c r="F14089" s="45">
        <v>6051217</v>
      </c>
      <c r="G14089" t="s">
        <v>424</v>
      </c>
      <c r="H14089" s="45">
        <v>556829</v>
      </c>
      <c r="I14089" t="e">
        <f ca="1">_xlfn.XLOOKUP(Tableau1[[#This Row],[No. Sous-service]],DONNÉES!F:F,DONNÉES!H:H,FALSE,0,1)</f>
        <v>#NAME?</v>
      </c>
      <c r="J14089" t="e">
        <f ca="1">_xlfn.XLOOKUP(Tableau1[[#This Row],[No. Sous-service]],DONNÉES!F:F,DONNÉES!I:I,FALSE,0,1)</f>
        <v>#NAME?</v>
      </c>
    </row>
    <row r="14090" spans="1:10" x14ac:dyDescent="0.25">
      <c r="A14090" t="s">
        <v>44</v>
      </c>
      <c r="B14090" t="s">
        <v>85</v>
      </c>
      <c r="C14090" t="s">
        <v>306</v>
      </c>
      <c r="D14090" s="45">
        <v>343039</v>
      </c>
      <c r="E14090" t="s">
        <v>423</v>
      </c>
      <c r="F14090" s="45">
        <v>6051217</v>
      </c>
      <c r="G14090" t="s">
        <v>424</v>
      </c>
      <c r="H14090" s="45">
        <v>6148</v>
      </c>
      <c r="I14090" t="e">
        <f ca="1">_xlfn.XLOOKUP(Tableau1[[#This Row],[No. Sous-service]],DONNÉES!F:F,DONNÉES!H:H,FALSE,0,1)</f>
        <v>#NAME?</v>
      </c>
      <c r="J14090" t="e">
        <f ca="1">_xlfn.XLOOKUP(Tableau1[[#This Row],[No. Sous-service]],DONNÉES!F:F,DONNÉES!I:I,FALSE,0,1)</f>
        <v>#NAME?</v>
      </c>
    </row>
    <row r="14091" spans="1:10" x14ac:dyDescent="0.25">
      <c r="A14091" t="s">
        <v>44</v>
      </c>
      <c r="B14091" t="s">
        <v>85</v>
      </c>
      <c r="C14091" t="s">
        <v>306</v>
      </c>
      <c r="D14091" s="45">
        <v>343039</v>
      </c>
      <c r="E14091" t="s">
        <v>423</v>
      </c>
      <c r="F14091" s="45">
        <v>6051217</v>
      </c>
      <c r="G14091" t="s">
        <v>424</v>
      </c>
      <c r="H14091" s="45">
        <v>556848</v>
      </c>
      <c r="I14091" t="e">
        <f ca="1">_xlfn.XLOOKUP(Tableau1[[#This Row],[No. Sous-service]],DONNÉES!F:F,DONNÉES!H:H,FALSE,0,1)</f>
        <v>#NAME?</v>
      </c>
      <c r="J14091" t="e">
        <f ca="1">_xlfn.XLOOKUP(Tableau1[[#This Row],[No. Sous-service]],DONNÉES!F:F,DONNÉES!I:I,FALSE,0,1)</f>
        <v>#NAME?</v>
      </c>
    </row>
    <row r="14092" spans="1:10" x14ac:dyDescent="0.25">
      <c r="A14092" t="s">
        <v>44</v>
      </c>
      <c r="B14092" t="s">
        <v>85</v>
      </c>
      <c r="C14092" t="s">
        <v>306</v>
      </c>
      <c r="D14092" s="45">
        <v>343039</v>
      </c>
      <c r="E14092" t="s">
        <v>423</v>
      </c>
      <c r="F14092" s="45">
        <v>6051217</v>
      </c>
      <c r="G14092" t="s">
        <v>424</v>
      </c>
      <c r="H14092" s="45">
        <v>7211</v>
      </c>
      <c r="I14092" t="e">
        <f ca="1">_xlfn.XLOOKUP(Tableau1[[#This Row],[No. Sous-service]],DONNÉES!F:F,DONNÉES!H:H,FALSE,0,1)</f>
        <v>#NAME?</v>
      </c>
      <c r="J14092" t="e">
        <f ca="1">_xlfn.XLOOKUP(Tableau1[[#This Row],[No. Sous-service]],DONNÉES!F:F,DONNÉES!I:I,FALSE,0,1)</f>
        <v>#NAME?</v>
      </c>
    </row>
    <row r="14093" spans="1:10" x14ac:dyDescent="0.25">
      <c r="A14093" t="s">
        <v>44</v>
      </c>
      <c r="B14093" t="s">
        <v>85</v>
      </c>
      <c r="C14093" t="s">
        <v>306</v>
      </c>
      <c r="D14093" s="45">
        <v>343039</v>
      </c>
      <c r="E14093" t="s">
        <v>423</v>
      </c>
      <c r="F14093" s="45">
        <v>6051217</v>
      </c>
      <c r="G14093" t="s">
        <v>424</v>
      </c>
      <c r="H14093" s="45">
        <v>2557</v>
      </c>
      <c r="I14093" t="e">
        <f ca="1">_xlfn.XLOOKUP(Tableau1[[#This Row],[No. Sous-service]],DONNÉES!F:F,DONNÉES!H:H,FALSE,0,1)</f>
        <v>#NAME?</v>
      </c>
      <c r="J14093" t="e">
        <f ca="1">_xlfn.XLOOKUP(Tableau1[[#This Row],[No. Sous-service]],DONNÉES!F:F,DONNÉES!I:I,FALSE,0,1)</f>
        <v>#NAME?</v>
      </c>
    </row>
    <row r="14094" spans="1:10" x14ac:dyDescent="0.25">
      <c r="A14094" t="s">
        <v>44</v>
      </c>
      <c r="B14094" t="s">
        <v>85</v>
      </c>
      <c r="C14094" t="s">
        <v>306</v>
      </c>
      <c r="D14094" s="45">
        <v>343039</v>
      </c>
      <c r="E14094" t="s">
        <v>423</v>
      </c>
      <c r="F14094" s="45">
        <v>6051217</v>
      </c>
      <c r="G14094" t="s">
        <v>424</v>
      </c>
      <c r="H14094" s="45">
        <v>34695</v>
      </c>
      <c r="I14094" t="e">
        <f ca="1">_xlfn.XLOOKUP(Tableau1[[#This Row],[No. Sous-service]],DONNÉES!F:F,DONNÉES!H:H,FALSE,0,1)</f>
        <v>#NAME?</v>
      </c>
      <c r="J14094" t="e">
        <f ca="1">_xlfn.XLOOKUP(Tableau1[[#This Row],[No. Sous-service]],DONNÉES!F:F,DONNÉES!I:I,FALSE,0,1)</f>
        <v>#NAME?</v>
      </c>
    </row>
    <row r="14095" spans="1:10" x14ac:dyDescent="0.25">
      <c r="A14095" t="s">
        <v>44</v>
      </c>
      <c r="B14095" t="s">
        <v>85</v>
      </c>
      <c r="C14095" t="s">
        <v>306</v>
      </c>
      <c r="D14095" s="45">
        <v>343039</v>
      </c>
      <c r="E14095" t="s">
        <v>423</v>
      </c>
      <c r="F14095" s="45">
        <v>6051217</v>
      </c>
      <c r="G14095" t="s">
        <v>424</v>
      </c>
      <c r="H14095" s="45">
        <v>34709</v>
      </c>
      <c r="I14095" t="e">
        <f ca="1">_xlfn.XLOOKUP(Tableau1[[#This Row],[No. Sous-service]],DONNÉES!F:F,DONNÉES!H:H,FALSE,0,1)</f>
        <v>#NAME?</v>
      </c>
      <c r="J14095" t="e">
        <f ca="1">_xlfn.XLOOKUP(Tableau1[[#This Row],[No. Sous-service]],DONNÉES!F:F,DONNÉES!I:I,FALSE,0,1)</f>
        <v>#NAME?</v>
      </c>
    </row>
    <row r="14096" spans="1:10" x14ac:dyDescent="0.25">
      <c r="A14096" t="s">
        <v>44</v>
      </c>
      <c r="B14096" t="s">
        <v>85</v>
      </c>
      <c r="C14096" t="s">
        <v>306</v>
      </c>
      <c r="D14096" s="45">
        <v>343039</v>
      </c>
      <c r="E14096" t="s">
        <v>423</v>
      </c>
      <c r="F14096" s="45">
        <v>6051217</v>
      </c>
      <c r="G14096" t="s">
        <v>424</v>
      </c>
      <c r="H14096" s="45">
        <v>556872</v>
      </c>
      <c r="I14096" t="e">
        <f ca="1">_xlfn.XLOOKUP(Tableau1[[#This Row],[No. Sous-service]],DONNÉES!F:F,DONNÉES!H:H,FALSE,0,1)</f>
        <v>#NAME?</v>
      </c>
      <c r="J14096" t="e">
        <f ca="1">_xlfn.XLOOKUP(Tableau1[[#This Row],[No. Sous-service]],DONNÉES!F:F,DONNÉES!I:I,FALSE,0,1)</f>
        <v>#NAME?</v>
      </c>
    </row>
    <row r="14097" spans="1:10" x14ac:dyDescent="0.25">
      <c r="A14097" t="s">
        <v>44</v>
      </c>
      <c r="B14097" t="s">
        <v>85</v>
      </c>
      <c r="C14097" t="s">
        <v>306</v>
      </c>
      <c r="D14097" s="45">
        <v>343039</v>
      </c>
      <c r="E14097" t="s">
        <v>423</v>
      </c>
      <c r="F14097" s="45">
        <v>6051217</v>
      </c>
      <c r="G14097" t="s">
        <v>424</v>
      </c>
      <c r="H14097" s="45">
        <v>6541</v>
      </c>
      <c r="I14097" t="e">
        <f ca="1">_xlfn.XLOOKUP(Tableau1[[#This Row],[No. Sous-service]],DONNÉES!F:F,DONNÉES!H:H,FALSE,0,1)</f>
        <v>#NAME?</v>
      </c>
      <c r="J14097" t="e">
        <f ca="1">_xlfn.XLOOKUP(Tableau1[[#This Row],[No. Sous-service]],DONNÉES!F:F,DONNÉES!I:I,FALSE,0,1)</f>
        <v>#NAME?</v>
      </c>
    </row>
    <row r="14098" spans="1:10" x14ac:dyDescent="0.25">
      <c r="A14098" t="s">
        <v>44</v>
      </c>
      <c r="B14098" t="s">
        <v>85</v>
      </c>
      <c r="C14098" t="s">
        <v>306</v>
      </c>
      <c r="D14098" s="45">
        <v>343039</v>
      </c>
      <c r="E14098" t="s">
        <v>423</v>
      </c>
      <c r="F14098" s="45">
        <v>6051217</v>
      </c>
      <c r="G14098" t="s">
        <v>424</v>
      </c>
      <c r="H14098" s="45">
        <v>2574</v>
      </c>
      <c r="I14098" t="e">
        <f ca="1">_xlfn.XLOOKUP(Tableau1[[#This Row],[No. Sous-service]],DONNÉES!F:F,DONNÉES!H:H,FALSE,0,1)</f>
        <v>#NAME?</v>
      </c>
      <c r="J14098" t="e">
        <f ca="1">_xlfn.XLOOKUP(Tableau1[[#This Row],[No. Sous-service]],DONNÉES!F:F,DONNÉES!I:I,FALSE,0,1)</f>
        <v>#NAME?</v>
      </c>
    </row>
    <row r="14099" spans="1:10" x14ac:dyDescent="0.25">
      <c r="A14099" t="s">
        <v>44</v>
      </c>
      <c r="B14099" t="s">
        <v>85</v>
      </c>
      <c r="C14099" t="s">
        <v>306</v>
      </c>
      <c r="D14099" s="45">
        <v>343039</v>
      </c>
      <c r="E14099" t="s">
        <v>423</v>
      </c>
      <c r="F14099" s="45">
        <v>6051217</v>
      </c>
      <c r="G14099" t="s">
        <v>424</v>
      </c>
      <c r="H14099" s="45">
        <v>7222</v>
      </c>
      <c r="I14099" t="e">
        <f ca="1">_xlfn.XLOOKUP(Tableau1[[#This Row],[No. Sous-service]],DONNÉES!F:F,DONNÉES!H:H,FALSE,0,1)</f>
        <v>#NAME?</v>
      </c>
      <c r="J14099" t="e">
        <f ca="1">_xlfn.XLOOKUP(Tableau1[[#This Row],[No. Sous-service]],DONNÉES!F:F,DONNÉES!I:I,FALSE,0,1)</f>
        <v>#NAME?</v>
      </c>
    </row>
    <row r="14100" spans="1:10" x14ac:dyDescent="0.25">
      <c r="A14100" t="s">
        <v>44</v>
      </c>
      <c r="B14100" t="s">
        <v>85</v>
      </c>
      <c r="C14100" t="s">
        <v>306</v>
      </c>
      <c r="D14100" s="45">
        <v>343039</v>
      </c>
      <c r="E14100" t="s">
        <v>423</v>
      </c>
      <c r="F14100" s="45">
        <v>6051217</v>
      </c>
      <c r="G14100" t="s">
        <v>424</v>
      </c>
      <c r="H14100" s="45">
        <v>6208</v>
      </c>
      <c r="I14100" t="e">
        <f ca="1">_xlfn.XLOOKUP(Tableau1[[#This Row],[No. Sous-service]],DONNÉES!F:F,DONNÉES!H:H,FALSE,0,1)</f>
        <v>#NAME?</v>
      </c>
      <c r="J14100" t="e">
        <f ca="1">_xlfn.XLOOKUP(Tableau1[[#This Row],[No. Sous-service]],DONNÉES!F:F,DONNÉES!I:I,FALSE,0,1)</f>
        <v>#NAME?</v>
      </c>
    </row>
    <row r="14101" spans="1:10" x14ac:dyDescent="0.25">
      <c r="A14101" t="s">
        <v>44</v>
      </c>
      <c r="B14101" t="s">
        <v>85</v>
      </c>
      <c r="C14101" t="s">
        <v>306</v>
      </c>
      <c r="D14101" s="45">
        <v>343039</v>
      </c>
      <c r="E14101" t="s">
        <v>423</v>
      </c>
      <c r="F14101" s="45">
        <v>6051217</v>
      </c>
      <c r="G14101" t="s">
        <v>424</v>
      </c>
      <c r="H14101" s="45">
        <v>7213</v>
      </c>
      <c r="I14101" t="e">
        <f ca="1">_xlfn.XLOOKUP(Tableau1[[#This Row],[No. Sous-service]],DONNÉES!F:F,DONNÉES!H:H,FALSE,0,1)</f>
        <v>#NAME?</v>
      </c>
      <c r="J14101" t="e">
        <f ca="1">_xlfn.XLOOKUP(Tableau1[[#This Row],[No. Sous-service]],DONNÉES!F:F,DONNÉES!I:I,FALSE,0,1)</f>
        <v>#NAME?</v>
      </c>
    </row>
    <row r="14102" spans="1:10" x14ac:dyDescent="0.25">
      <c r="A14102" t="s">
        <v>44</v>
      </c>
      <c r="B14102" t="s">
        <v>85</v>
      </c>
      <c r="C14102" t="s">
        <v>306</v>
      </c>
      <c r="D14102" s="45">
        <v>343039</v>
      </c>
      <c r="E14102" t="s">
        <v>423</v>
      </c>
      <c r="F14102" s="45">
        <v>6051217</v>
      </c>
      <c r="G14102" t="s">
        <v>424</v>
      </c>
      <c r="H14102" s="45">
        <v>808188</v>
      </c>
      <c r="I14102" t="e">
        <f ca="1">_xlfn.XLOOKUP(Tableau1[[#This Row],[No. Sous-service]],DONNÉES!F:F,DONNÉES!H:H,FALSE,0,1)</f>
        <v>#NAME?</v>
      </c>
      <c r="J14102" t="e">
        <f ca="1">_xlfn.XLOOKUP(Tableau1[[#This Row],[No. Sous-service]],DONNÉES!F:F,DONNÉES!I:I,FALSE,0,1)</f>
        <v>#NAME?</v>
      </c>
    </row>
    <row r="14103" spans="1:10" x14ac:dyDescent="0.25">
      <c r="A14103" t="s">
        <v>44</v>
      </c>
      <c r="B14103" t="s">
        <v>85</v>
      </c>
      <c r="C14103" t="s">
        <v>306</v>
      </c>
      <c r="D14103" s="45">
        <v>343039</v>
      </c>
      <c r="E14103" t="s">
        <v>423</v>
      </c>
      <c r="F14103" s="45">
        <v>6051217</v>
      </c>
      <c r="G14103" t="s">
        <v>424</v>
      </c>
      <c r="H14103" s="45">
        <v>660028</v>
      </c>
      <c r="I14103" t="e">
        <f ca="1">_xlfn.XLOOKUP(Tableau1[[#This Row],[No. Sous-service]],DONNÉES!F:F,DONNÉES!H:H,FALSE,0,1)</f>
        <v>#NAME?</v>
      </c>
      <c r="J14103" t="e">
        <f ca="1">_xlfn.XLOOKUP(Tableau1[[#This Row],[No. Sous-service]],DONNÉES!F:F,DONNÉES!I:I,FALSE,0,1)</f>
        <v>#NAME?</v>
      </c>
    </row>
    <row r="14104" spans="1:10" x14ac:dyDescent="0.25">
      <c r="A14104" t="s">
        <v>44</v>
      </c>
      <c r="B14104" t="s">
        <v>85</v>
      </c>
      <c r="C14104" t="s">
        <v>306</v>
      </c>
      <c r="D14104" s="45">
        <v>343039</v>
      </c>
      <c r="E14104" t="s">
        <v>423</v>
      </c>
      <c r="F14104" s="45">
        <v>6051217</v>
      </c>
      <c r="G14104" t="s">
        <v>424</v>
      </c>
      <c r="H14104" s="45">
        <v>808165</v>
      </c>
      <c r="I14104" t="e">
        <f ca="1">_xlfn.XLOOKUP(Tableau1[[#This Row],[No. Sous-service]],DONNÉES!F:F,DONNÉES!H:H,FALSE,0,1)</f>
        <v>#NAME?</v>
      </c>
      <c r="J14104" t="e">
        <f ca="1">_xlfn.XLOOKUP(Tableau1[[#This Row],[No. Sous-service]],DONNÉES!F:F,DONNÉES!I:I,FALSE,0,1)</f>
        <v>#NAME?</v>
      </c>
    </row>
    <row r="14105" spans="1:10" x14ac:dyDescent="0.25">
      <c r="A14105" t="s">
        <v>44</v>
      </c>
      <c r="B14105" t="s">
        <v>85</v>
      </c>
      <c r="C14105" t="s">
        <v>306</v>
      </c>
      <c r="D14105" s="45">
        <v>343039</v>
      </c>
      <c r="E14105" t="s">
        <v>423</v>
      </c>
      <c r="F14105" s="45">
        <v>6051217</v>
      </c>
      <c r="G14105" t="s">
        <v>424</v>
      </c>
      <c r="H14105" s="45">
        <v>7219</v>
      </c>
      <c r="I14105" t="e">
        <f ca="1">_xlfn.XLOOKUP(Tableau1[[#This Row],[No. Sous-service]],DONNÉES!F:F,DONNÉES!H:H,FALSE,0,1)</f>
        <v>#NAME?</v>
      </c>
      <c r="J14105" t="e">
        <f ca="1">_xlfn.XLOOKUP(Tableau1[[#This Row],[No. Sous-service]],DONNÉES!F:F,DONNÉES!I:I,FALSE,0,1)</f>
        <v>#NAME?</v>
      </c>
    </row>
    <row r="14106" spans="1:10" x14ac:dyDescent="0.25">
      <c r="A14106" t="s">
        <v>44</v>
      </c>
      <c r="B14106" t="s">
        <v>85</v>
      </c>
      <c r="C14106" t="s">
        <v>306</v>
      </c>
      <c r="D14106" s="45">
        <v>343039</v>
      </c>
      <c r="E14106" t="s">
        <v>423</v>
      </c>
      <c r="F14106" s="45">
        <v>6051217</v>
      </c>
      <c r="G14106" t="s">
        <v>424</v>
      </c>
      <c r="H14106" s="45">
        <v>556694</v>
      </c>
      <c r="I14106" t="e">
        <f ca="1">_xlfn.XLOOKUP(Tableau1[[#This Row],[No. Sous-service]],DONNÉES!F:F,DONNÉES!H:H,FALSE,0,1)</f>
        <v>#NAME?</v>
      </c>
      <c r="J14106" t="e">
        <f ca="1">_xlfn.XLOOKUP(Tableau1[[#This Row],[No. Sous-service]],DONNÉES!F:F,DONNÉES!I:I,FALSE,0,1)</f>
        <v>#NAME?</v>
      </c>
    </row>
    <row r="14107" spans="1:10" x14ac:dyDescent="0.25">
      <c r="A14107" t="s">
        <v>44</v>
      </c>
      <c r="B14107" t="s">
        <v>85</v>
      </c>
      <c r="C14107" t="s">
        <v>306</v>
      </c>
      <c r="D14107" s="45">
        <v>343039</v>
      </c>
      <c r="E14107" t="s">
        <v>423</v>
      </c>
      <c r="F14107" s="45">
        <v>6051217</v>
      </c>
      <c r="G14107" t="s">
        <v>424</v>
      </c>
      <c r="H14107" s="45">
        <v>556695</v>
      </c>
      <c r="I14107" t="e">
        <f ca="1">_xlfn.XLOOKUP(Tableau1[[#This Row],[No. Sous-service]],DONNÉES!F:F,DONNÉES!H:H,FALSE,0,1)</f>
        <v>#NAME?</v>
      </c>
      <c r="J14107" t="e">
        <f ca="1">_xlfn.XLOOKUP(Tableau1[[#This Row],[No. Sous-service]],DONNÉES!F:F,DONNÉES!I:I,FALSE,0,1)</f>
        <v>#NAME?</v>
      </c>
    </row>
    <row r="14108" spans="1:10" x14ac:dyDescent="0.25">
      <c r="A14108" t="s">
        <v>44</v>
      </c>
      <c r="B14108" t="s">
        <v>85</v>
      </c>
      <c r="C14108" t="s">
        <v>306</v>
      </c>
      <c r="D14108" s="45">
        <v>343039</v>
      </c>
      <c r="E14108" t="s">
        <v>423</v>
      </c>
      <c r="F14108" s="45">
        <v>6051217</v>
      </c>
      <c r="G14108" t="s">
        <v>424</v>
      </c>
      <c r="H14108" s="45">
        <v>340765</v>
      </c>
      <c r="I14108" t="e">
        <f ca="1">_xlfn.XLOOKUP(Tableau1[[#This Row],[No. Sous-service]],DONNÉES!F:F,DONNÉES!H:H,FALSE,0,1)</f>
        <v>#NAME?</v>
      </c>
      <c r="J14108" t="e">
        <f ca="1">_xlfn.XLOOKUP(Tableau1[[#This Row],[No. Sous-service]],DONNÉES!F:F,DONNÉES!I:I,FALSE,0,1)</f>
        <v>#NAME?</v>
      </c>
    </row>
    <row r="14109" spans="1:10" x14ac:dyDescent="0.25">
      <c r="A14109" t="s">
        <v>44</v>
      </c>
      <c r="B14109" t="s">
        <v>85</v>
      </c>
      <c r="C14109" t="s">
        <v>306</v>
      </c>
      <c r="D14109" s="45">
        <v>343039</v>
      </c>
      <c r="E14109" t="s">
        <v>423</v>
      </c>
      <c r="F14109" s="45">
        <v>6051217</v>
      </c>
      <c r="G14109" t="s">
        <v>424</v>
      </c>
      <c r="H14109" s="45">
        <v>802663</v>
      </c>
      <c r="I14109" t="e">
        <f ca="1">_xlfn.XLOOKUP(Tableau1[[#This Row],[No. Sous-service]],DONNÉES!F:F,DONNÉES!H:H,FALSE,0,1)</f>
        <v>#NAME?</v>
      </c>
      <c r="J14109" t="e">
        <f ca="1">_xlfn.XLOOKUP(Tableau1[[#This Row],[No. Sous-service]],DONNÉES!F:F,DONNÉES!I:I,FALSE,0,1)</f>
        <v>#NAME?</v>
      </c>
    </row>
    <row r="14110" spans="1:10" x14ac:dyDescent="0.25">
      <c r="A14110" t="s">
        <v>44</v>
      </c>
      <c r="B14110" t="s">
        <v>85</v>
      </c>
      <c r="C14110" t="s">
        <v>306</v>
      </c>
      <c r="D14110" s="45">
        <v>343039</v>
      </c>
      <c r="E14110" t="s">
        <v>423</v>
      </c>
      <c r="F14110" s="45">
        <v>6051217</v>
      </c>
      <c r="G14110" t="s">
        <v>424</v>
      </c>
      <c r="H14110" s="45">
        <v>98761</v>
      </c>
      <c r="I14110" t="e">
        <f ca="1">_xlfn.XLOOKUP(Tableau1[[#This Row],[No. Sous-service]],DONNÉES!F:F,DONNÉES!H:H,FALSE,0,1)</f>
        <v>#NAME?</v>
      </c>
      <c r="J14110" t="e">
        <f ca="1">_xlfn.XLOOKUP(Tableau1[[#This Row],[No. Sous-service]],DONNÉES!F:F,DONNÉES!I:I,FALSE,0,1)</f>
        <v>#NAME?</v>
      </c>
    </row>
    <row r="14111" spans="1:10" x14ac:dyDescent="0.25">
      <c r="A14111" t="s">
        <v>44</v>
      </c>
      <c r="B14111" t="s">
        <v>85</v>
      </c>
      <c r="C14111" t="s">
        <v>306</v>
      </c>
      <c r="D14111" s="45">
        <v>343039</v>
      </c>
      <c r="E14111" t="s">
        <v>423</v>
      </c>
      <c r="F14111" s="45">
        <v>6051217</v>
      </c>
      <c r="G14111" t="s">
        <v>424</v>
      </c>
      <c r="H14111" s="45">
        <v>340614</v>
      </c>
      <c r="I14111" t="e">
        <f ca="1">_xlfn.XLOOKUP(Tableau1[[#This Row],[No. Sous-service]],DONNÉES!F:F,DONNÉES!H:H,FALSE,0,1)</f>
        <v>#NAME?</v>
      </c>
      <c r="J14111" t="e">
        <f ca="1">_xlfn.XLOOKUP(Tableau1[[#This Row],[No. Sous-service]],DONNÉES!F:F,DONNÉES!I:I,FALSE,0,1)</f>
        <v>#NAME?</v>
      </c>
    </row>
    <row r="14112" spans="1:10" x14ac:dyDescent="0.25">
      <c r="A14112" t="s">
        <v>44</v>
      </c>
      <c r="B14112" t="s">
        <v>85</v>
      </c>
      <c r="C14112" t="s">
        <v>306</v>
      </c>
      <c r="D14112" s="45">
        <v>343039</v>
      </c>
      <c r="E14112" t="s">
        <v>423</v>
      </c>
      <c r="F14112" s="45">
        <v>6051217</v>
      </c>
      <c r="G14112" t="s">
        <v>424</v>
      </c>
      <c r="H14112" s="45">
        <v>10827</v>
      </c>
      <c r="I14112" t="e">
        <f ca="1">_xlfn.XLOOKUP(Tableau1[[#This Row],[No. Sous-service]],DONNÉES!F:F,DONNÉES!H:H,FALSE,0,1)</f>
        <v>#NAME?</v>
      </c>
      <c r="J14112" t="e">
        <f ca="1">_xlfn.XLOOKUP(Tableau1[[#This Row],[No. Sous-service]],DONNÉES!F:F,DONNÉES!I:I,FALSE,0,1)</f>
        <v>#NAME?</v>
      </c>
    </row>
    <row r="14113" spans="1:10" x14ac:dyDescent="0.25">
      <c r="A14113" t="s">
        <v>44</v>
      </c>
      <c r="B14113" t="s">
        <v>85</v>
      </c>
      <c r="C14113" t="s">
        <v>306</v>
      </c>
      <c r="D14113" s="45">
        <v>343039</v>
      </c>
      <c r="E14113" t="s">
        <v>423</v>
      </c>
      <c r="F14113" s="45">
        <v>6051217</v>
      </c>
      <c r="G14113" t="s">
        <v>424</v>
      </c>
      <c r="H14113" s="45">
        <v>7212</v>
      </c>
      <c r="I14113" t="e">
        <f ca="1">_xlfn.XLOOKUP(Tableau1[[#This Row],[No. Sous-service]],DONNÉES!F:F,DONNÉES!H:H,FALSE,0,1)</f>
        <v>#NAME?</v>
      </c>
      <c r="J14113" t="e">
        <f ca="1">_xlfn.XLOOKUP(Tableau1[[#This Row],[No. Sous-service]],DONNÉES!F:F,DONNÉES!I:I,FALSE,0,1)</f>
        <v>#NAME?</v>
      </c>
    </row>
    <row r="14114" spans="1:10" x14ac:dyDescent="0.25">
      <c r="A14114" t="s">
        <v>44</v>
      </c>
      <c r="B14114" t="s">
        <v>85</v>
      </c>
      <c r="C14114" t="s">
        <v>306</v>
      </c>
      <c r="D14114" s="45">
        <v>343039</v>
      </c>
      <c r="E14114" t="s">
        <v>423</v>
      </c>
      <c r="F14114" s="45">
        <v>6051217</v>
      </c>
      <c r="G14114" t="s">
        <v>424</v>
      </c>
      <c r="H14114" s="45">
        <v>808060</v>
      </c>
      <c r="I14114" t="e">
        <f ca="1">_xlfn.XLOOKUP(Tableau1[[#This Row],[No. Sous-service]],DONNÉES!F:F,DONNÉES!H:H,FALSE,0,1)</f>
        <v>#NAME?</v>
      </c>
      <c r="J14114" t="e">
        <f ca="1">_xlfn.XLOOKUP(Tableau1[[#This Row],[No. Sous-service]],DONNÉES!F:F,DONNÉES!I:I,FALSE,0,1)</f>
        <v>#NAME?</v>
      </c>
    </row>
    <row r="14115" spans="1:10" x14ac:dyDescent="0.25">
      <c r="A14115" t="s">
        <v>44</v>
      </c>
      <c r="B14115" t="s">
        <v>85</v>
      </c>
      <c r="C14115" t="s">
        <v>306</v>
      </c>
      <c r="D14115" s="45">
        <v>343039</v>
      </c>
      <c r="E14115" t="s">
        <v>423</v>
      </c>
      <c r="F14115" s="45">
        <v>6051217</v>
      </c>
      <c r="G14115" t="s">
        <v>424</v>
      </c>
      <c r="H14115" s="45">
        <v>340615</v>
      </c>
      <c r="I14115" t="e">
        <f ca="1">_xlfn.XLOOKUP(Tableau1[[#This Row],[No. Sous-service]],DONNÉES!F:F,DONNÉES!H:H,FALSE,0,1)</f>
        <v>#NAME?</v>
      </c>
      <c r="J14115" t="e">
        <f ca="1">_xlfn.XLOOKUP(Tableau1[[#This Row],[No. Sous-service]],DONNÉES!F:F,DONNÉES!I:I,FALSE,0,1)</f>
        <v>#NAME?</v>
      </c>
    </row>
    <row r="14116" spans="1:10" x14ac:dyDescent="0.25">
      <c r="A14116" t="s">
        <v>44</v>
      </c>
      <c r="B14116" t="s">
        <v>85</v>
      </c>
      <c r="C14116" t="s">
        <v>306</v>
      </c>
      <c r="D14116" s="45">
        <v>343039</v>
      </c>
      <c r="E14116" t="s">
        <v>423</v>
      </c>
      <c r="F14116" s="45">
        <v>6051217</v>
      </c>
      <c r="G14116" t="s">
        <v>424</v>
      </c>
      <c r="H14116" s="45">
        <v>556823</v>
      </c>
      <c r="I14116" t="e">
        <f ca="1">_xlfn.XLOOKUP(Tableau1[[#This Row],[No. Sous-service]],DONNÉES!F:F,DONNÉES!H:H,FALSE,0,1)</f>
        <v>#NAME?</v>
      </c>
      <c r="J14116" t="e">
        <f ca="1">_xlfn.XLOOKUP(Tableau1[[#This Row],[No. Sous-service]],DONNÉES!F:F,DONNÉES!I:I,FALSE,0,1)</f>
        <v>#NAME?</v>
      </c>
    </row>
    <row r="14117" spans="1:10" x14ac:dyDescent="0.25">
      <c r="A14117" t="s">
        <v>44</v>
      </c>
      <c r="B14117" t="s">
        <v>85</v>
      </c>
      <c r="C14117" t="s">
        <v>306</v>
      </c>
      <c r="D14117" s="45">
        <v>343039</v>
      </c>
      <c r="E14117" t="s">
        <v>423</v>
      </c>
      <c r="F14117" s="45">
        <v>6051217</v>
      </c>
      <c r="G14117" t="s">
        <v>424</v>
      </c>
      <c r="H14117" s="45">
        <v>556824</v>
      </c>
      <c r="I14117" t="e">
        <f ca="1">_xlfn.XLOOKUP(Tableau1[[#This Row],[No. Sous-service]],DONNÉES!F:F,DONNÉES!H:H,FALSE,0,1)</f>
        <v>#NAME?</v>
      </c>
      <c r="J14117" t="e">
        <f ca="1">_xlfn.XLOOKUP(Tableau1[[#This Row],[No. Sous-service]],DONNÉES!F:F,DONNÉES!I:I,FALSE,0,1)</f>
        <v>#NAME?</v>
      </c>
    </row>
    <row r="14118" spans="1:10" x14ac:dyDescent="0.25">
      <c r="A14118" t="s">
        <v>44</v>
      </c>
      <c r="B14118" t="s">
        <v>85</v>
      </c>
      <c r="C14118" t="s">
        <v>306</v>
      </c>
      <c r="D14118" s="45">
        <v>343039</v>
      </c>
      <c r="E14118" t="s">
        <v>423</v>
      </c>
      <c r="F14118" s="45">
        <v>6051217</v>
      </c>
      <c r="G14118" t="s">
        <v>424</v>
      </c>
      <c r="H14118" s="45">
        <v>660031</v>
      </c>
      <c r="I14118" t="e">
        <f ca="1">_xlfn.XLOOKUP(Tableau1[[#This Row],[No. Sous-service]],DONNÉES!F:F,DONNÉES!H:H,FALSE,0,1)</f>
        <v>#NAME?</v>
      </c>
      <c r="J14118" t="e">
        <f ca="1">_xlfn.XLOOKUP(Tableau1[[#This Row],[No. Sous-service]],DONNÉES!F:F,DONNÉES!I:I,FALSE,0,1)</f>
        <v>#NAME?</v>
      </c>
    </row>
    <row r="14119" spans="1:10" x14ac:dyDescent="0.25">
      <c r="A14119" t="s">
        <v>44</v>
      </c>
      <c r="B14119" t="s">
        <v>85</v>
      </c>
      <c r="C14119" t="s">
        <v>306</v>
      </c>
      <c r="D14119" s="45">
        <v>343039</v>
      </c>
      <c r="E14119" t="s">
        <v>423</v>
      </c>
      <c r="F14119" s="45">
        <v>6051217</v>
      </c>
      <c r="G14119" t="s">
        <v>424</v>
      </c>
      <c r="H14119" s="45">
        <v>2567</v>
      </c>
      <c r="I14119" t="e">
        <f ca="1">_xlfn.XLOOKUP(Tableau1[[#This Row],[No. Sous-service]],DONNÉES!F:F,DONNÉES!H:H,FALSE,0,1)</f>
        <v>#NAME?</v>
      </c>
      <c r="J14119" t="e">
        <f ca="1">_xlfn.XLOOKUP(Tableau1[[#This Row],[No. Sous-service]],DONNÉES!F:F,DONNÉES!I:I,FALSE,0,1)</f>
        <v>#NAME?</v>
      </c>
    </row>
    <row r="14120" spans="1:10" x14ac:dyDescent="0.25">
      <c r="A14120" t="s">
        <v>44</v>
      </c>
      <c r="B14120" t="s">
        <v>92</v>
      </c>
      <c r="C14120" t="s">
        <v>92</v>
      </c>
      <c r="D14120" s="45">
        <v>800000</v>
      </c>
      <c r="E14120" t="s">
        <v>62</v>
      </c>
      <c r="F14120" s="45">
        <v>4092204</v>
      </c>
      <c r="G14120" t="s">
        <v>93</v>
      </c>
      <c r="H14120" s="45">
        <v>6044</v>
      </c>
      <c r="I14120" t="e">
        <f ca="1">_xlfn.XLOOKUP(Tableau1[[#This Row],[No. Sous-service]],DONNÉES!F:F,DONNÉES!H:H,FALSE,0,1)</f>
        <v>#NAME?</v>
      </c>
      <c r="J14120" t="e">
        <f ca="1">_xlfn.XLOOKUP(Tableau1[[#This Row],[No. Sous-service]],DONNÉES!F:F,DONNÉES!I:I,FALSE,0,1)</f>
        <v>#NAME?</v>
      </c>
    </row>
    <row r="14121" spans="1:10" x14ac:dyDescent="0.25">
      <c r="A14121" t="s">
        <v>44</v>
      </c>
      <c r="B14121" t="s">
        <v>85</v>
      </c>
      <c r="C14121" t="s">
        <v>86</v>
      </c>
      <c r="D14121" s="45">
        <v>341127</v>
      </c>
      <c r="E14121" t="s">
        <v>582</v>
      </c>
      <c r="F14121" s="45">
        <v>6260235</v>
      </c>
      <c r="G14121" t="s">
        <v>725</v>
      </c>
      <c r="H14121" s="45">
        <v>7550</v>
      </c>
      <c r="I14121" t="e">
        <f ca="1">_xlfn.XLOOKUP(Tableau1[[#This Row],[No. Sous-service]],DONNÉES!F:F,DONNÉES!H:H,FALSE,0,1)</f>
        <v>#NAME?</v>
      </c>
      <c r="J14121" t="e">
        <f ca="1">_xlfn.XLOOKUP(Tableau1[[#This Row],[No. Sous-service]],DONNÉES!F:F,DONNÉES!I:I,FALSE,0,1)</f>
        <v>#NAME?</v>
      </c>
    </row>
    <row r="14122" spans="1:10" x14ac:dyDescent="0.25">
      <c r="A14122" t="s">
        <v>44</v>
      </c>
      <c r="B14122" t="s">
        <v>85</v>
      </c>
      <c r="C14122" t="s">
        <v>86</v>
      </c>
      <c r="D14122" s="45">
        <v>341127</v>
      </c>
      <c r="E14122" t="s">
        <v>582</v>
      </c>
      <c r="F14122" s="45">
        <v>6260235</v>
      </c>
      <c r="G14122" t="s">
        <v>725</v>
      </c>
      <c r="H14122" s="45">
        <v>6868</v>
      </c>
      <c r="I14122" t="e">
        <f ca="1">_xlfn.XLOOKUP(Tableau1[[#This Row],[No. Sous-service]],DONNÉES!F:F,DONNÉES!H:H,FALSE,0,1)</f>
        <v>#NAME?</v>
      </c>
      <c r="J14122" t="e">
        <f ca="1">_xlfn.XLOOKUP(Tableau1[[#This Row],[No. Sous-service]],DONNÉES!F:F,DONNÉES!I:I,FALSE,0,1)</f>
        <v>#NAME?</v>
      </c>
    </row>
    <row r="14123" spans="1:10" x14ac:dyDescent="0.25">
      <c r="A14123" t="s">
        <v>44</v>
      </c>
      <c r="B14123" t="s">
        <v>85</v>
      </c>
      <c r="C14123" t="s">
        <v>86</v>
      </c>
      <c r="D14123" s="45">
        <v>341127</v>
      </c>
      <c r="E14123" t="s">
        <v>582</v>
      </c>
      <c r="F14123" s="45">
        <v>6260235</v>
      </c>
      <c r="G14123" t="s">
        <v>725</v>
      </c>
      <c r="H14123" s="45">
        <v>557125</v>
      </c>
      <c r="I14123" t="e">
        <f ca="1">_xlfn.XLOOKUP(Tableau1[[#This Row],[No. Sous-service]],DONNÉES!F:F,DONNÉES!H:H,FALSE,0,1)</f>
        <v>#NAME?</v>
      </c>
      <c r="J14123" t="e">
        <f ca="1">_xlfn.XLOOKUP(Tableau1[[#This Row],[No. Sous-service]],DONNÉES!F:F,DONNÉES!I:I,FALSE,0,1)</f>
        <v>#NAME?</v>
      </c>
    </row>
    <row r="14124" spans="1:10" x14ac:dyDescent="0.25">
      <c r="A14124" t="s">
        <v>44</v>
      </c>
      <c r="B14124" t="s">
        <v>85</v>
      </c>
      <c r="C14124" t="s">
        <v>86</v>
      </c>
      <c r="D14124" s="45">
        <v>341127</v>
      </c>
      <c r="E14124" t="s">
        <v>582</v>
      </c>
      <c r="F14124" s="45">
        <v>6260235</v>
      </c>
      <c r="G14124" t="s">
        <v>725</v>
      </c>
      <c r="H14124" s="45">
        <v>557129</v>
      </c>
      <c r="I14124" t="e">
        <f ca="1">_xlfn.XLOOKUP(Tableau1[[#This Row],[No. Sous-service]],DONNÉES!F:F,DONNÉES!H:H,FALSE,0,1)</f>
        <v>#NAME?</v>
      </c>
      <c r="J14124" t="e">
        <f ca="1">_xlfn.XLOOKUP(Tableau1[[#This Row],[No. Sous-service]],DONNÉES!F:F,DONNÉES!I:I,FALSE,0,1)</f>
        <v>#NAME?</v>
      </c>
    </row>
    <row r="14125" spans="1:10" x14ac:dyDescent="0.25">
      <c r="A14125" t="s">
        <v>44</v>
      </c>
      <c r="B14125" t="s">
        <v>85</v>
      </c>
      <c r="C14125" t="s">
        <v>86</v>
      </c>
      <c r="D14125" s="45">
        <v>341127</v>
      </c>
      <c r="E14125" t="s">
        <v>582</v>
      </c>
      <c r="F14125" s="45">
        <v>6260235</v>
      </c>
      <c r="G14125" t="s">
        <v>725</v>
      </c>
      <c r="H14125" s="45">
        <v>2811</v>
      </c>
      <c r="I14125" t="e">
        <f ca="1">_xlfn.XLOOKUP(Tableau1[[#This Row],[No. Sous-service]],DONNÉES!F:F,DONNÉES!H:H,FALSE,0,1)</f>
        <v>#NAME?</v>
      </c>
      <c r="J14125" t="e">
        <f ca="1">_xlfn.XLOOKUP(Tableau1[[#This Row],[No. Sous-service]],DONNÉES!F:F,DONNÉES!I:I,FALSE,0,1)</f>
        <v>#NAME?</v>
      </c>
    </row>
    <row r="14126" spans="1:10" x14ac:dyDescent="0.25">
      <c r="A14126" t="s">
        <v>44</v>
      </c>
      <c r="B14126" t="s">
        <v>85</v>
      </c>
      <c r="C14126" t="s">
        <v>86</v>
      </c>
      <c r="D14126" s="45">
        <v>341127</v>
      </c>
      <c r="E14126" t="s">
        <v>582</v>
      </c>
      <c r="F14126" s="45">
        <v>6260235</v>
      </c>
      <c r="G14126" t="s">
        <v>725</v>
      </c>
      <c r="H14126" s="45">
        <v>7407</v>
      </c>
      <c r="I14126" t="e">
        <f ca="1">_xlfn.XLOOKUP(Tableau1[[#This Row],[No. Sous-service]],DONNÉES!F:F,DONNÉES!H:H,FALSE,0,1)</f>
        <v>#NAME?</v>
      </c>
      <c r="J14126" t="e">
        <f ca="1">_xlfn.XLOOKUP(Tableau1[[#This Row],[No. Sous-service]],DONNÉES!F:F,DONNÉES!I:I,FALSE,0,1)</f>
        <v>#NAME?</v>
      </c>
    </row>
    <row r="14127" spans="1:10" x14ac:dyDescent="0.25">
      <c r="A14127" t="s">
        <v>44</v>
      </c>
      <c r="B14127" t="s">
        <v>85</v>
      </c>
      <c r="C14127" t="s">
        <v>86</v>
      </c>
      <c r="D14127" s="45">
        <v>341127</v>
      </c>
      <c r="E14127" t="s">
        <v>582</v>
      </c>
      <c r="F14127" s="45">
        <v>6260235</v>
      </c>
      <c r="G14127" t="s">
        <v>725</v>
      </c>
      <c r="H14127" s="45">
        <v>556892</v>
      </c>
      <c r="I14127" t="e">
        <f ca="1">_xlfn.XLOOKUP(Tableau1[[#This Row],[No. Sous-service]],DONNÉES!F:F,DONNÉES!H:H,FALSE,0,1)</f>
        <v>#NAME?</v>
      </c>
      <c r="J14127" t="e">
        <f ca="1">_xlfn.XLOOKUP(Tableau1[[#This Row],[No. Sous-service]],DONNÉES!F:F,DONNÉES!I:I,FALSE,0,1)</f>
        <v>#NAME?</v>
      </c>
    </row>
    <row r="14128" spans="1:10" x14ac:dyDescent="0.25">
      <c r="A14128" t="s">
        <v>44</v>
      </c>
      <c r="B14128" t="s">
        <v>85</v>
      </c>
      <c r="C14128" t="s">
        <v>86</v>
      </c>
      <c r="D14128" s="45">
        <v>341127</v>
      </c>
      <c r="E14128" t="s">
        <v>582</v>
      </c>
      <c r="F14128" s="45">
        <v>6260235</v>
      </c>
      <c r="G14128" t="s">
        <v>725</v>
      </c>
      <c r="H14128" s="45">
        <v>556884</v>
      </c>
      <c r="I14128" t="e">
        <f ca="1">_xlfn.XLOOKUP(Tableau1[[#This Row],[No. Sous-service]],DONNÉES!F:F,DONNÉES!H:H,FALSE,0,1)</f>
        <v>#NAME?</v>
      </c>
      <c r="J14128" t="e">
        <f ca="1">_xlfn.XLOOKUP(Tableau1[[#This Row],[No. Sous-service]],DONNÉES!F:F,DONNÉES!I:I,FALSE,0,1)</f>
        <v>#NAME?</v>
      </c>
    </row>
    <row r="14129" spans="1:10" x14ac:dyDescent="0.25">
      <c r="A14129" t="s">
        <v>44</v>
      </c>
      <c r="B14129" t="s">
        <v>85</v>
      </c>
      <c r="C14129" t="s">
        <v>86</v>
      </c>
      <c r="D14129" s="45">
        <v>341127</v>
      </c>
      <c r="E14129" t="s">
        <v>582</v>
      </c>
      <c r="F14129" s="45">
        <v>6260235</v>
      </c>
      <c r="G14129" t="s">
        <v>725</v>
      </c>
      <c r="H14129" s="45">
        <v>98749</v>
      </c>
      <c r="I14129" t="e">
        <f ca="1">_xlfn.XLOOKUP(Tableau1[[#This Row],[No. Sous-service]],DONNÉES!F:F,DONNÉES!H:H,FALSE,0,1)</f>
        <v>#NAME?</v>
      </c>
      <c r="J14129" t="e">
        <f ca="1">_xlfn.XLOOKUP(Tableau1[[#This Row],[No. Sous-service]],DONNÉES!F:F,DONNÉES!I:I,FALSE,0,1)</f>
        <v>#NAME?</v>
      </c>
    </row>
    <row r="14130" spans="1:10" x14ac:dyDescent="0.25">
      <c r="A14130" t="s">
        <v>44</v>
      </c>
      <c r="B14130" t="s">
        <v>85</v>
      </c>
      <c r="C14130" t="s">
        <v>86</v>
      </c>
      <c r="D14130" s="45">
        <v>341127</v>
      </c>
      <c r="E14130" t="s">
        <v>582</v>
      </c>
      <c r="F14130" s="45">
        <v>6260235</v>
      </c>
      <c r="G14130" t="s">
        <v>725</v>
      </c>
      <c r="H14130" s="45">
        <v>340823</v>
      </c>
      <c r="I14130" t="e">
        <f ca="1">_xlfn.XLOOKUP(Tableau1[[#This Row],[No. Sous-service]],DONNÉES!F:F,DONNÉES!H:H,FALSE,0,1)</f>
        <v>#NAME?</v>
      </c>
      <c r="J14130" t="e">
        <f ca="1">_xlfn.XLOOKUP(Tableau1[[#This Row],[No. Sous-service]],DONNÉES!F:F,DONNÉES!I:I,FALSE,0,1)</f>
        <v>#NAME?</v>
      </c>
    </row>
    <row r="14131" spans="1:10" x14ac:dyDescent="0.25">
      <c r="A14131" t="s">
        <v>44</v>
      </c>
      <c r="B14131" t="s">
        <v>85</v>
      </c>
      <c r="C14131" t="s">
        <v>86</v>
      </c>
      <c r="D14131" s="45">
        <v>341127</v>
      </c>
      <c r="E14131" t="s">
        <v>582</v>
      </c>
      <c r="F14131" s="45">
        <v>6260235</v>
      </c>
      <c r="G14131" t="s">
        <v>725</v>
      </c>
      <c r="H14131" s="45">
        <v>802637</v>
      </c>
      <c r="I14131" t="e">
        <f ca="1">_xlfn.XLOOKUP(Tableau1[[#This Row],[No. Sous-service]],DONNÉES!F:F,DONNÉES!H:H,FALSE,0,1)</f>
        <v>#NAME?</v>
      </c>
      <c r="J14131" t="e">
        <f ca="1">_xlfn.XLOOKUP(Tableau1[[#This Row],[No. Sous-service]],DONNÉES!F:F,DONNÉES!I:I,FALSE,0,1)</f>
        <v>#NAME?</v>
      </c>
    </row>
    <row r="14132" spans="1:10" x14ac:dyDescent="0.25">
      <c r="A14132" t="s">
        <v>44</v>
      </c>
      <c r="B14132" t="s">
        <v>85</v>
      </c>
      <c r="C14132" t="s">
        <v>86</v>
      </c>
      <c r="D14132" s="45">
        <v>341127</v>
      </c>
      <c r="E14132" t="s">
        <v>582</v>
      </c>
      <c r="F14132" s="45">
        <v>6260235</v>
      </c>
      <c r="G14132" t="s">
        <v>725</v>
      </c>
      <c r="H14132" s="45">
        <v>6412</v>
      </c>
      <c r="I14132" t="e">
        <f ca="1">_xlfn.XLOOKUP(Tableau1[[#This Row],[No. Sous-service]],DONNÉES!F:F,DONNÉES!H:H,FALSE,0,1)</f>
        <v>#NAME?</v>
      </c>
      <c r="J14132" t="e">
        <f ca="1">_xlfn.XLOOKUP(Tableau1[[#This Row],[No. Sous-service]],DONNÉES!F:F,DONNÉES!I:I,FALSE,0,1)</f>
        <v>#NAME?</v>
      </c>
    </row>
    <row r="14133" spans="1:10" x14ac:dyDescent="0.25">
      <c r="A14133" t="s">
        <v>44</v>
      </c>
      <c r="B14133" t="s">
        <v>85</v>
      </c>
      <c r="C14133" t="s">
        <v>86</v>
      </c>
      <c r="D14133" s="45">
        <v>341127</v>
      </c>
      <c r="E14133" t="s">
        <v>582</v>
      </c>
      <c r="F14133" s="45">
        <v>6260235</v>
      </c>
      <c r="G14133" t="s">
        <v>725</v>
      </c>
      <c r="H14133" s="45">
        <v>557053</v>
      </c>
      <c r="I14133" t="e">
        <f ca="1">_xlfn.XLOOKUP(Tableau1[[#This Row],[No. Sous-service]],DONNÉES!F:F,DONNÉES!H:H,FALSE,0,1)</f>
        <v>#NAME?</v>
      </c>
      <c r="J14133" t="e">
        <f ca="1">_xlfn.XLOOKUP(Tableau1[[#This Row],[No. Sous-service]],DONNÉES!F:F,DONNÉES!I:I,FALSE,0,1)</f>
        <v>#NAME?</v>
      </c>
    </row>
    <row r="14134" spans="1:10" x14ac:dyDescent="0.25">
      <c r="A14134" t="s">
        <v>44</v>
      </c>
      <c r="B14134" t="s">
        <v>85</v>
      </c>
      <c r="C14134" t="s">
        <v>86</v>
      </c>
      <c r="D14134" s="45">
        <v>341127</v>
      </c>
      <c r="E14134" t="s">
        <v>582</v>
      </c>
      <c r="F14134" s="45">
        <v>6260235</v>
      </c>
      <c r="G14134" t="s">
        <v>725</v>
      </c>
      <c r="H14134" s="45">
        <v>556901</v>
      </c>
      <c r="I14134" t="e">
        <f ca="1">_xlfn.XLOOKUP(Tableau1[[#This Row],[No. Sous-service]],DONNÉES!F:F,DONNÉES!H:H,FALSE,0,1)</f>
        <v>#NAME?</v>
      </c>
      <c r="J14134" t="e">
        <f ca="1">_xlfn.XLOOKUP(Tableau1[[#This Row],[No. Sous-service]],DONNÉES!F:F,DONNÉES!I:I,FALSE,0,1)</f>
        <v>#NAME?</v>
      </c>
    </row>
    <row r="14135" spans="1:10" x14ac:dyDescent="0.25">
      <c r="A14135" t="s">
        <v>44</v>
      </c>
      <c r="B14135" t="s">
        <v>85</v>
      </c>
      <c r="C14135" t="s">
        <v>86</v>
      </c>
      <c r="D14135" s="45">
        <v>341127</v>
      </c>
      <c r="E14135" t="s">
        <v>582</v>
      </c>
      <c r="F14135" s="45">
        <v>6260235</v>
      </c>
      <c r="G14135" t="s">
        <v>725</v>
      </c>
      <c r="H14135" s="45">
        <v>808063</v>
      </c>
      <c r="I14135" t="e">
        <f ca="1">_xlfn.XLOOKUP(Tableau1[[#This Row],[No. Sous-service]],DONNÉES!F:F,DONNÉES!H:H,FALSE,0,1)</f>
        <v>#NAME?</v>
      </c>
      <c r="J14135" t="e">
        <f ca="1">_xlfn.XLOOKUP(Tableau1[[#This Row],[No. Sous-service]],DONNÉES!F:F,DONNÉES!I:I,FALSE,0,1)</f>
        <v>#NAME?</v>
      </c>
    </row>
    <row r="14136" spans="1:10" x14ac:dyDescent="0.25">
      <c r="A14136" t="s">
        <v>44</v>
      </c>
      <c r="B14136" t="s">
        <v>85</v>
      </c>
      <c r="C14136" t="s">
        <v>86</v>
      </c>
      <c r="D14136" s="45">
        <v>341127</v>
      </c>
      <c r="E14136" t="s">
        <v>582</v>
      </c>
      <c r="F14136" s="45">
        <v>6260235</v>
      </c>
      <c r="G14136" t="s">
        <v>725</v>
      </c>
      <c r="H14136" s="45">
        <v>557026</v>
      </c>
      <c r="I14136" t="e">
        <f ca="1">_xlfn.XLOOKUP(Tableau1[[#This Row],[No. Sous-service]],DONNÉES!F:F,DONNÉES!H:H,FALSE,0,1)</f>
        <v>#NAME?</v>
      </c>
      <c r="J14136" t="e">
        <f ca="1">_xlfn.XLOOKUP(Tableau1[[#This Row],[No. Sous-service]],DONNÉES!F:F,DONNÉES!I:I,FALSE,0,1)</f>
        <v>#NAME?</v>
      </c>
    </row>
    <row r="14137" spans="1:10" x14ac:dyDescent="0.25">
      <c r="A14137" t="s">
        <v>44</v>
      </c>
      <c r="B14137" t="s">
        <v>85</v>
      </c>
      <c r="C14137" t="s">
        <v>86</v>
      </c>
      <c r="D14137" s="45">
        <v>341127</v>
      </c>
      <c r="E14137" t="s">
        <v>582</v>
      </c>
      <c r="F14137" s="45">
        <v>6260235</v>
      </c>
      <c r="G14137" t="s">
        <v>725</v>
      </c>
      <c r="H14137" s="45">
        <v>3852</v>
      </c>
      <c r="I14137" t="e">
        <f ca="1">_xlfn.XLOOKUP(Tableau1[[#This Row],[No. Sous-service]],DONNÉES!F:F,DONNÉES!H:H,FALSE,0,1)</f>
        <v>#NAME?</v>
      </c>
      <c r="J14137" t="e">
        <f ca="1">_xlfn.XLOOKUP(Tableau1[[#This Row],[No. Sous-service]],DONNÉES!F:F,DONNÉES!I:I,FALSE,0,1)</f>
        <v>#NAME?</v>
      </c>
    </row>
    <row r="14138" spans="1:10" x14ac:dyDescent="0.25">
      <c r="A14138" t="s">
        <v>44</v>
      </c>
      <c r="B14138" t="s">
        <v>85</v>
      </c>
      <c r="C14138" t="s">
        <v>86</v>
      </c>
      <c r="D14138" s="45">
        <v>341127</v>
      </c>
      <c r="E14138" t="s">
        <v>582</v>
      </c>
      <c r="F14138" s="45">
        <v>6260235</v>
      </c>
      <c r="G14138" t="s">
        <v>725</v>
      </c>
      <c r="H14138" s="45">
        <v>557160</v>
      </c>
      <c r="I14138" t="e">
        <f ca="1">_xlfn.XLOOKUP(Tableau1[[#This Row],[No. Sous-service]],DONNÉES!F:F,DONNÉES!H:H,FALSE,0,1)</f>
        <v>#NAME?</v>
      </c>
      <c r="J14138" t="e">
        <f ca="1">_xlfn.XLOOKUP(Tableau1[[#This Row],[No. Sous-service]],DONNÉES!F:F,DONNÉES!I:I,FALSE,0,1)</f>
        <v>#NAME?</v>
      </c>
    </row>
    <row r="14139" spans="1:10" x14ac:dyDescent="0.25">
      <c r="A14139" t="s">
        <v>580</v>
      </c>
      <c r="B14139" t="s">
        <v>85</v>
      </c>
      <c r="C14139" t="s">
        <v>86</v>
      </c>
      <c r="D14139" s="45">
        <v>341127</v>
      </c>
      <c r="E14139" t="s">
        <v>582</v>
      </c>
      <c r="F14139" s="45">
        <v>7534213</v>
      </c>
      <c r="G14139" t="s">
        <v>1421</v>
      </c>
      <c r="H14139" s="45">
        <v>331008</v>
      </c>
      <c r="I14139" t="e">
        <f ca="1">_xlfn.XLOOKUP(Tableau1[[#This Row],[No. Sous-service]],DONNÉES!F:F,DONNÉES!H:H,FALSE,0,1)</f>
        <v>#NAME?</v>
      </c>
      <c r="J14139" t="e">
        <f ca="1">_xlfn.XLOOKUP(Tableau1[[#This Row],[No. Sous-service]],DONNÉES!F:F,DONNÉES!I:I,FALSE,0,1)</f>
        <v>#NAME?</v>
      </c>
    </row>
    <row r="14140" spans="1:10" x14ac:dyDescent="0.25">
      <c r="A14140" t="s">
        <v>580</v>
      </c>
      <c r="B14140" t="s">
        <v>85</v>
      </c>
      <c r="C14140" t="s">
        <v>86</v>
      </c>
      <c r="D14140" s="45">
        <v>341127</v>
      </c>
      <c r="E14140" t="s">
        <v>582</v>
      </c>
      <c r="F14140" s="45">
        <v>7534213</v>
      </c>
      <c r="G14140" t="s">
        <v>1421</v>
      </c>
      <c r="H14140" s="45" t="s">
        <v>2461</v>
      </c>
      <c r="I14140" t="e">
        <f ca="1">_xlfn.XLOOKUP(Tableau1[[#This Row],[No. Sous-service]],DONNÉES!F:F,DONNÉES!H:H,FALSE,0,1)</f>
        <v>#NAME?</v>
      </c>
      <c r="J14140" t="e">
        <f ca="1">_xlfn.XLOOKUP(Tableau1[[#This Row],[No. Sous-service]],DONNÉES!F:F,DONNÉES!I:I,FALSE,0,1)</f>
        <v>#NAME?</v>
      </c>
    </row>
    <row r="14141" spans="1:10" x14ac:dyDescent="0.25">
      <c r="A14141" t="s">
        <v>55</v>
      </c>
      <c r="B14141" t="s">
        <v>85</v>
      </c>
      <c r="C14141" t="s">
        <v>86</v>
      </c>
      <c r="D14141" s="45">
        <v>341127</v>
      </c>
      <c r="E14141" t="s">
        <v>582</v>
      </c>
      <c r="F14141" s="45">
        <v>7534213</v>
      </c>
      <c r="G14141" t="s">
        <v>1421</v>
      </c>
      <c r="H14141" s="45" t="s">
        <v>2462</v>
      </c>
      <c r="I14141" t="e">
        <f ca="1">_xlfn.XLOOKUP(Tableau1[[#This Row],[No. Sous-service]],DONNÉES!F:F,DONNÉES!H:H,FALSE,0,1)</f>
        <v>#NAME?</v>
      </c>
      <c r="J14141" t="e">
        <f ca="1">_xlfn.XLOOKUP(Tableau1[[#This Row],[No. Sous-service]],DONNÉES!F:F,DONNÉES!I:I,FALSE,0,1)</f>
        <v>#NAME?</v>
      </c>
    </row>
    <row r="14142" spans="1:10" x14ac:dyDescent="0.25">
      <c r="A14142" t="s">
        <v>580</v>
      </c>
      <c r="B14142" t="s">
        <v>85</v>
      </c>
      <c r="C14142" t="s">
        <v>86</v>
      </c>
      <c r="D14142" s="45">
        <v>341127</v>
      </c>
      <c r="E14142" t="s">
        <v>582</v>
      </c>
      <c r="F14142" s="45">
        <v>7534213</v>
      </c>
      <c r="G14142" t="s">
        <v>1421</v>
      </c>
      <c r="H14142" s="45">
        <v>331007</v>
      </c>
      <c r="I14142" t="e">
        <f ca="1">_xlfn.XLOOKUP(Tableau1[[#This Row],[No. Sous-service]],DONNÉES!F:F,DONNÉES!H:H,FALSE,0,1)</f>
        <v>#NAME?</v>
      </c>
      <c r="J14142" t="e">
        <f ca="1">_xlfn.XLOOKUP(Tableau1[[#This Row],[No. Sous-service]],DONNÉES!F:F,DONNÉES!I:I,FALSE,0,1)</f>
        <v>#NAME?</v>
      </c>
    </row>
    <row r="14143" spans="1:10" x14ac:dyDescent="0.25">
      <c r="A14143" t="s">
        <v>44</v>
      </c>
      <c r="B14143" t="s">
        <v>85</v>
      </c>
      <c r="C14143" t="s">
        <v>86</v>
      </c>
      <c r="D14143" s="45">
        <v>341127</v>
      </c>
      <c r="E14143" t="s">
        <v>582</v>
      </c>
      <c r="F14143" s="45">
        <v>7534205</v>
      </c>
      <c r="G14143" t="s">
        <v>1412</v>
      </c>
      <c r="H14143" s="45">
        <v>2799</v>
      </c>
      <c r="I14143" t="e">
        <f ca="1">_xlfn.XLOOKUP(Tableau1[[#This Row],[No. Sous-service]],DONNÉES!F:F,DONNÉES!H:H,FALSE,0,1)</f>
        <v>#NAME?</v>
      </c>
      <c r="J14143" t="e">
        <f ca="1">_xlfn.XLOOKUP(Tableau1[[#This Row],[No. Sous-service]],DONNÉES!F:F,DONNÉES!I:I,FALSE,0,1)</f>
        <v>#NAME?</v>
      </c>
    </row>
    <row r="14144" spans="1:10" x14ac:dyDescent="0.25">
      <c r="A14144" t="s">
        <v>44</v>
      </c>
      <c r="B14144" t="s">
        <v>85</v>
      </c>
      <c r="C14144" t="s">
        <v>86</v>
      </c>
      <c r="D14144" s="45">
        <v>341127</v>
      </c>
      <c r="E14144" t="s">
        <v>582</v>
      </c>
      <c r="F14144" s="45">
        <v>7534205</v>
      </c>
      <c r="G14144" t="s">
        <v>1412</v>
      </c>
      <c r="H14144" s="45">
        <v>11122</v>
      </c>
      <c r="I14144" t="e">
        <f ca="1">_xlfn.XLOOKUP(Tableau1[[#This Row],[No. Sous-service]],DONNÉES!F:F,DONNÉES!H:H,FALSE,0,1)</f>
        <v>#NAME?</v>
      </c>
      <c r="J14144" t="e">
        <f ca="1">_xlfn.XLOOKUP(Tableau1[[#This Row],[No. Sous-service]],DONNÉES!F:F,DONNÉES!I:I,FALSE,0,1)</f>
        <v>#NAME?</v>
      </c>
    </row>
    <row r="14145" spans="1:10" x14ac:dyDescent="0.25">
      <c r="A14145" t="s">
        <v>44</v>
      </c>
      <c r="B14145" t="s">
        <v>85</v>
      </c>
      <c r="C14145" t="s">
        <v>86</v>
      </c>
      <c r="D14145" s="45">
        <v>341127</v>
      </c>
      <c r="E14145" t="s">
        <v>582</v>
      </c>
      <c r="F14145" s="45">
        <v>7534205</v>
      </c>
      <c r="G14145" t="s">
        <v>1412</v>
      </c>
      <c r="H14145" s="45">
        <v>18493</v>
      </c>
      <c r="I14145" t="e">
        <f ca="1">_xlfn.XLOOKUP(Tableau1[[#This Row],[No. Sous-service]],DONNÉES!F:F,DONNÉES!H:H,FALSE,0,1)</f>
        <v>#NAME?</v>
      </c>
      <c r="J14145" t="e">
        <f ca="1">_xlfn.XLOOKUP(Tableau1[[#This Row],[No. Sous-service]],DONNÉES!F:F,DONNÉES!I:I,FALSE,0,1)</f>
        <v>#NAME?</v>
      </c>
    </row>
    <row r="14146" spans="1:10" x14ac:dyDescent="0.25">
      <c r="A14146" t="s">
        <v>44</v>
      </c>
      <c r="B14146" t="s">
        <v>85</v>
      </c>
      <c r="C14146" t="s">
        <v>86</v>
      </c>
      <c r="D14146" s="45">
        <v>341127</v>
      </c>
      <c r="E14146" t="s">
        <v>582</v>
      </c>
      <c r="F14146" s="45">
        <v>7534205</v>
      </c>
      <c r="G14146" t="s">
        <v>1412</v>
      </c>
      <c r="H14146" s="45">
        <v>10888</v>
      </c>
      <c r="I14146" t="e">
        <f ca="1">_xlfn.XLOOKUP(Tableau1[[#This Row],[No. Sous-service]],DONNÉES!F:F,DONNÉES!H:H,FALSE,0,1)</f>
        <v>#NAME?</v>
      </c>
      <c r="J14146" t="e">
        <f ca="1">_xlfn.XLOOKUP(Tableau1[[#This Row],[No. Sous-service]],DONNÉES!F:F,DONNÉES!I:I,FALSE,0,1)</f>
        <v>#NAME?</v>
      </c>
    </row>
    <row r="14147" spans="1:10" x14ac:dyDescent="0.25">
      <c r="A14147" t="s">
        <v>44</v>
      </c>
      <c r="B14147" t="s">
        <v>85</v>
      </c>
      <c r="C14147" t="s">
        <v>86</v>
      </c>
      <c r="D14147" s="45">
        <v>341127</v>
      </c>
      <c r="E14147" t="s">
        <v>582</v>
      </c>
      <c r="F14147" s="45">
        <v>7534205</v>
      </c>
      <c r="G14147" t="s">
        <v>1412</v>
      </c>
      <c r="H14147" s="45">
        <v>34889</v>
      </c>
      <c r="I14147" t="e">
        <f ca="1">_xlfn.XLOOKUP(Tableau1[[#This Row],[No. Sous-service]],DONNÉES!F:F,DONNÉES!H:H,FALSE,0,1)</f>
        <v>#NAME?</v>
      </c>
      <c r="J14147" t="e">
        <f ca="1">_xlfn.XLOOKUP(Tableau1[[#This Row],[No. Sous-service]],DONNÉES!F:F,DONNÉES!I:I,FALSE,0,1)</f>
        <v>#NAME?</v>
      </c>
    </row>
    <row r="14148" spans="1:10" x14ac:dyDescent="0.25">
      <c r="A14148" t="s">
        <v>44</v>
      </c>
      <c r="B14148" t="s">
        <v>85</v>
      </c>
      <c r="C14148" t="s">
        <v>86</v>
      </c>
      <c r="D14148" s="45">
        <v>341127</v>
      </c>
      <c r="E14148" t="s">
        <v>582</v>
      </c>
      <c r="F14148" s="45">
        <v>7534205</v>
      </c>
      <c r="G14148" t="s">
        <v>1412</v>
      </c>
      <c r="H14148" s="45">
        <v>134913</v>
      </c>
      <c r="I14148" t="e">
        <f ca="1">_xlfn.XLOOKUP(Tableau1[[#This Row],[No. Sous-service]],DONNÉES!F:F,DONNÉES!H:H,FALSE,0,1)</f>
        <v>#NAME?</v>
      </c>
      <c r="J14148" t="e">
        <f ca="1">_xlfn.XLOOKUP(Tableau1[[#This Row],[No. Sous-service]],DONNÉES!F:F,DONNÉES!I:I,FALSE,0,1)</f>
        <v>#NAME?</v>
      </c>
    </row>
    <row r="14149" spans="1:10" x14ac:dyDescent="0.25">
      <c r="A14149" t="s">
        <v>44</v>
      </c>
      <c r="B14149" t="s">
        <v>85</v>
      </c>
      <c r="C14149" t="s">
        <v>86</v>
      </c>
      <c r="D14149" s="45">
        <v>341127</v>
      </c>
      <c r="E14149" t="s">
        <v>582</v>
      </c>
      <c r="F14149" s="45">
        <v>7534205</v>
      </c>
      <c r="G14149" t="s">
        <v>1412</v>
      </c>
      <c r="H14149" s="45">
        <v>5293</v>
      </c>
      <c r="I14149" t="e">
        <f ca="1">_xlfn.XLOOKUP(Tableau1[[#This Row],[No. Sous-service]],DONNÉES!F:F,DONNÉES!H:H,FALSE,0,1)</f>
        <v>#NAME?</v>
      </c>
      <c r="J14149" t="e">
        <f ca="1">_xlfn.XLOOKUP(Tableau1[[#This Row],[No. Sous-service]],DONNÉES!F:F,DONNÉES!I:I,FALSE,0,1)</f>
        <v>#NAME?</v>
      </c>
    </row>
    <row r="14150" spans="1:10" x14ac:dyDescent="0.25">
      <c r="A14150" t="s">
        <v>44</v>
      </c>
      <c r="B14150" t="s">
        <v>85</v>
      </c>
      <c r="C14150" t="s">
        <v>86</v>
      </c>
      <c r="D14150" s="45">
        <v>341127</v>
      </c>
      <c r="E14150" t="s">
        <v>582</v>
      </c>
      <c r="F14150" s="45">
        <v>7534205</v>
      </c>
      <c r="G14150" t="s">
        <v>1412</v>
      </c>
      <c r="H14150" s="45">
        <v>7552</v>
      </c>
      <c r="I14150" t="e">
        <f ca="1">_xlfn.XLOOKUP(Tableau1[[#This Row],[No. Sous-service]],DONNÉES!F:F,DONNÉES!H:H,FALSE,0,1)</f>
        <v>#NAME?</v>
      </c>
      <c r="J14150" t="e">
        <f ca="1">_xlfn.XLOOKUP(Tableau1[[#This Row],[No. Sous-service]],DONNÉES!F:F,DONNÉES!I:I,FALSE,0,1)</f>
        <v>#NAME?</v>
      </c>
    </row>
    <row r="14151" spans="1:10" x14ac:dyDescent="0.25">
      <c r="A14151" t="s">
        <v>44</v>
      </c>
      <c r="B14151" t="s">
        <v>85</v>
      </c>
      <c r="C14151" t="s">
        <v>86</v>
      </c>
      <c r="D14151" s="45">
        <v>341127</v>
      </c>
      <c r="E14151" t="s">
        <v>582</v>
      </c>
      <c r="F14151" s="45">
        <v>7534205</v>
      </c>
      <c r="G14151" t="s">
        <v>1412</v>
      </c>
      <c r="H14151" s="45">
        <v>802569</v>
      </c>
      <c r="I14151" t="e">
        <f ca="1">_xlfn.XLOOKUP(Tableau1[[#This Row],[No. Sous-service]],DONNÉES!F:F,DONNÉES!H:H,FALSE,0,1)</f>
        <v>#NAME?</v>
      </c>
      <c r="J14151" t="e">
        <f ca="1">_xlfn.XLOOKUP(Tableau1[[#This Row],[No. Sous-service]],DONNÉES!F:F,DONNÉES!I:I,FALSE,0,1)</f>
        <v>#NAME?</v>
      </c>
    </row>
    <row r="14152" spans="1:10" x14ac:dyDescent="0.25">
      <c r="A14152" t="s">
        <v>44</v>
      </c>
      <c r="B14152" t="s">
        <v>85</v>
      </c>
      <c r="C14152" t="s">
        <v>86</v>
      </c>
      <c r="D14152" s="45">
        <v>341127</v>
      </c>
      <c r="E14152" t="s">
        <v>582</v>
      </c>
      <c r="F14152" s="45">
        <v>7534205</v>
      </c>
      <c r="G14152" t="s">
        <v>1412</v>
      </c>
      <c r="H14152" s="45">
        <v>34900</v>
      </c>
      <c r="I14152" t="e">
        <f ca="1">_xlfn.XLOOKUP(Tableau1[[#This Row],[No. Sous-service]],DONNÉES!F:F,DONNÉES!H:H,FALSE,0,1)</f>
        <v>#NAME?</v>
      </c>
      <c r="J14152" t="e">
        <f ca="1">_xlfn.XLOOKUP(Tableau1[[#This Row],[No. Sous-service]],DONNÉES!F:F,DONNÉES!I:I,FALSE,0,1)</f>
        <v>#NAME?</v>
      </c>
    </row>
    <row r="14153" spans="1:10" x14ac:dyDescent="0.25">
      <c r="A14153" t="s">
        <v>44</v>
      </c>
      <c r="B14153" t="s">
        <v>85</v>
      </c>
      <c r="C14153" t="s">
        <v>86</v>
      </c>
      <c r="D14153" s="45">
        <v>341127</v>
      </c>
      <c r="E14153" t="s">
        <v>582</v>
      </c>
      <c r="F14153" s="45">
        <v>7534205</v>
      </c>
      <c r="G14153" t="s">
        <v>1412</v>
      </c>
      <c r="H14153" s="45">
        <v>10876</v>
      </c>
      <c r="I14153" t="e">
        <f ca="1">_xlfn.XLOOKUP(Tableau1[[#This Row],[No. Sous-service]],DONNÉES!F:F,DONNÉES!H:H,FALSE,0,1)</f>
        <v>#NAME?</v>
      </c>
      <c r="J14153" t="e">
        <f ca="1">_xlfn.XLOOKUP(Tableau1[[#This Row],[No. Sous-service]],DONNÉES!F:F,DONNÉES!I:I,FALSE,0,1)</f>
        <v>#NAME?</v>
      </c>
    </row>
    <row r="14154" spans="1:10" x14ac:dyDescent="0.25">
      <c r="A14154" t="s">
        <v>44</v>
      </c>
      <c r="B14154" t="s">
        <v>85</v>
      </c>
      <c r="C14154" t="s">
        <v>86</v>
      </c>
      <c r="D14154" s="45">
        <v>341127</v>
      </c>
      <c r="E14154" t="s">
        <v>582</v>
      </c>
      <c r="F14154" s="45">
        <v>7534205</v>
      </c>
      <c r="G14154" t="s">
        <v>1412</v>
      </c>
      <c r="H14154" s="45">
        <v>7419</v>
      </c>
      <c r="I14154" t="e">
        <f ca="1">_xlfn.XLOOKUP(Tableau1[[#This Row],[No. Sous-service]],DONNÉES!F:F,DONNÉES!H:H,FALSE,0,1)</f>
        <v>#NAME?</v>
      </c>
      <c r="J14154" t="e">
        <f ca="1">_xlfn.XLOOKUP(Tableau1[[#This Row],[No. Sous-service]],DONNÉES!F:F,DONNÉES!I:I,FALSE,0,1)</f>
        <v>#NAME?</v>
      </c>
    </row>
    <row r="14155" spans="1:10" x14ac:dyDescent="0.25">
      <c r="A14155" t="s">
        <v>44</v>
      </c>
      <c r="B14155" t="s">
        <v>85</v>
      </c>
      <c r="C14155" t="s">
        <v>86</v>
      </c>
      <c r="D14155" s="45">
        <v>341127</v>
      </c>
      <c r="E14155" t="s">
        <v>582</v>
      </c>
      <c r="F14155" s="45">
        <v>7534205</v>
      </c>
      <c r="G14155" t="s">
        <v>1412</v>
      </c>
      <c r="H14155" s="45">
        <v>135117</v>
      </c>
      <c r="I14155" t="e">
        <f ca="1">_xlfn.XLOOKUP(Tableau1[[#This Row],[No. Sous-service]],DONNÉES!F:F,DONNÉES!H:H,FALSE,0,1)</f>
        <v>#NAME?</v>
      </c>
      <c r="J14155" t="e">
        <f ca="1">_xlfn.XLOOKUP(Tableau1[[#This Row],[No. Sous-service]],DONNÉES!F:F,DONNÉES!I:I,FALSE,0,1)</f>
        <v>#NAME?</v>
      </c>
    </row>
    <row r="14156" spans="1:10" x14ac:dyDescent="0.25">
      <c r="A14156" t="s">
        <v>44</v>
      </c>
      <c r="B14156" t="s">
        <v>85</v>
      </c>
      <c r="C14156" t="s">
        <v>86</v>
      </c>
      <c r="D14156" s="45">
        <v>341127</v>
      </c>
      <c r="E14156" t="s">
        <v>582</v>
      </c>
      <c r="F14156" s="45">
        <v>7534205</v>
      </c>
      <c r="G14156" t="s">
        <v>1412</v>
      </c>
      <c r="H14156" s="45">
        <v>135141</v>
      </c>
      <c r="I14156" t="e">
        <f ca="1">_xlfn.XLOOKUP(Tableau1[[#This Row],[No. Sous-service]],DONNÉES!F:F,DONNÉES!H:H,FALSE,0,1)</f>
        <v>#NAME?</v>
      </c>
      <c r="J14156" t="e">
        <f ca="1">_xlfn.XLOOKUP(Tableau1[[#This Row],[No. Sous-service]],DONNÉES!F:F,DONNÉES!I:I,FALSE,0,1)</f>
        <v>#NAME?</v>
      </c>
    </row>
    <row r="14157" spans="1:10" x14ac:dyDescent="0.25">
      <c r="A14157" t="s">
        <v>44</v>
      </c>
      <c r="B14157" t="s">
        <v>85</v>
      </c>
      <c r="C14157" t="s">
        <v>86</v>
      </c>
      <c r="D14157" s="45">
        <v>341127</v>
      </c>
      <c r="E14157" t="s">
        <v>582</v>
      </c>
      <c r="F14157" s="45">
        <v>7534205</v>
      </c>
      <c r="G14157" t="s">
        <v>1412</v>
      </c>
      <c r="H14157" s="45">
        <v>135128</v>
      </c>
      <c r="I14157" t="e">
        <f ca="1">_xlfn.XLOOKUP(Tableau1[[#This Row],[No. Sous-service]],DONNÉES!F:F,DONNÉES!H:H,FALSE,0,1)</f>
        <v>#NAME?</v>
      </c>
      <c r="J14157" t="e">
        <f ca="1">_xlfn.XLOOKUP(Tableau1[[#This Row],[No. Sous-service]],DONNÉES!F:F,DONNÉES!I:I,FALSE,0,1)</f>
        <v>#NAME?</v>
      </c>
    </row>
    <row r="14158" spans="1:10" x14ac:dyDescent="0.25">
      <c r="A14158" t="s">
        <v>44</v>
      </c>
      <c r="B14158" t="s">
        <v>85</v>
      </c>
      <c r="C14158" t="s">
        <v>86</v>
      </c>
      <c r="D14158" s="45">
        <v>341127</v>
      </c>
      <c r="E14158" t="s">
        <v>582</v>
      </c>
      <c r="F14158" s="45">
        <v>7534205</v>
      </c>
      <c r="G14158" t="s">
        <v>1412</v>
      </c>
      <c r="H14158" s="45">
        <v>6681</v>
      </c>
      <c r="I14158" t="e">
        <f ca="1">_xlfn.XLOOKUP(Tableau1[[#This Row],[No. Sous-service]],DONNÉES!F:F,DONNÉES!H:H,FALSE,0,1)</f>
        <v>#NAME?</v>
      </c>
      <c r="J14158" t="e">
        <f ca="1">_xlfn.XLOOKUP(Tableau1[[#This Row],[No. Sous-service]],DONNÉES!F:F,DONNÉES!I:I,FALSE,0,1)</f>
        <v>#NAME?</v>
      </c>
    </row>
    <row r="14159" spans="1:10" x14ac:dyDescent="0.25">
      <c r="A14159" t="s">
        <v>44</v>
      </c>
      <c r="B14159" t="s">
        <v>85</v>
      </c>
      <c r="C14159" t="s">
        <v>86</v>
      </c>
      <c r="D14159" s="45">
        <v>341127</v>
      </c>
      <c r="E14159" t="s">
        <v>582</v>
      </c>
      <c r="F14159" s="45">
        <v>6260214</v>
      </c>
      <c r="G14159" t="s">
        <v>718</v>
      </c>
      <c r="H14159" s="45">
        <v>7399</v>
      </c>
      <c r="I14159" t="e">
        <f ca="1">_xlfn.XLOOKUP(Tableau1[[#This Row],[No. Sous-service]],DONNÉES!F:F,DONNÉES!H:H,FALSE,0,1)</f>
        <v>#NAME?</v>
      </c>
      <c r="J14159" t="e">
        <f ca="1">_xlfn.XLOOKUP(Tableau1[[#This Row],[No. Sous-service]],DONNÉES!F:F,DONNÉES!I:I,FALSE,0,1)</f>
        <v>#NAME?</v>
      </c>
    </row>
    <row r="14160" spans="1:10" x14ac:dyDescent="0.25">
      <c r="A14160" t="s">
        <v>44</v>
      </c>
      <c r="B14160" t="s">
        <v>85</v>
      </c>
      <c r="C14160" t="s">
        <v>86</v>
      </c>
      <c r="D14160" s="45">
        <v>341127</v>
      </c>
      <c r="E14160" t="s">
        <v>582</v>
      </c>
      <c r="F14160" s="45">
        <v>6260214</v>
      </c>
      <c r="G14160" t="s">
        <v>718</v>
      </c>
      <c r="H14160" s="45">
        <v>7406</v>
      </c>
      <c r="I14160" t="e">
        <f ca="1">_xlfn.XLOOKUP(Tableau1[[#This Row],[No. Sous-service]],DONNÉES!F:F,DONNÉES!H:H,FALSE,0,1)</f>
        <v>#NAME?</v>
      </c>
      <c r="J14160" t="e">
        <f ca="1">_xlfn.XLOOKUP(Tableau1[[#This Row],[No. Sous-service]],DONNÉES!F:F,DONNÉES!I:I,FALSE,0,1)</f>
        <v>#NAME?</v>
      </c>
    </row>
    <row r="14161" spans="1:10" x14ac:dyDescent="0.25">
      <c r="A14161" t="s">
        <v>44</v>
      </c>
      <c r="B14161" t="s">
        <v>85</v>
      </c>
      <c r="C14161" t="s">
        <v>86</v>
      </c>
      <c r="D14161" s="45">
        <v>341127</v>
      </c>
      <c r="E14161" t="s">
        <v>582</v>
      </c>
      <c r="F14161" s="45">
        <v>6260214</v>
      </c>
      <c r="G14161" t="s">
        <v>718</v>
      </c>
      <c r="H14161" s="45">
        <v>7404</v>
      </c>
      <c r="I14161" t="e">
        <f ca="1">_xlfn.XLOOKUP(Tableau1[[#This Row],[No. Sous-service]],DONNÉES!F:F,DONNÉES!H:H,FALSE,0,1)</f>
        <v>#NAME?</v>
      </c>
      <c r="J14161" t="e">
        <f ca="1">_xlfn.XLOOKUP(Tableau1[[#This Row],[No. Sous-service]],DONNÉES!F:F,DONNÉES!I:I,FALSE,0,1)</f>
        <v>#NAME?</v>
      </c>
    </row>
    <row r="14162" spans="1:10" x14ac:dyDescent="0.25">
      <c r="A14162" t="s">
        <v>44</v>
      </c>
      <c r="B14162" t="s">
        <v>85</v>
      </c>
      <c r="C14162" t="s">
        <v>86</v>
      </c>
      <c r="D14162" s="45">
        <v>341127</v>
      </c>
      <c r="E14162" t="s">
        <v>582</v>
      </c>
      <c r="F14162" s="45">
        <v>6260214</v>
      </c>
      <c r="G14162" t="s">
        <v>718</v>
      </c>
      <c r="H14162" s="45">
        <v>7403</v>
      </c>
      <c r="I14162" t="e">
        <f ca="1">_xlfn.XLOOKUP(Tableau1[[#This Row],[No. Sous-service]],DONNÉES!F:F,DONNÉES!H:H,FALSE,0,1)</f>
        <v>#NAME?</v>
      </c>
      <c r="J14162" t="e">
        <f ca="1">_xlfn.XLOOKUP(Tableau1[[#This Row],[No. Sous-service]],DONNÉES!F:F,DONNÉES!I:I,FALSE,0,1)</f>
        <v>#NAME?</v>
      </c>
    </row>
    <row r="14163" spans="1:10" x14ac:dyDescent="0.25">
      <c r="A14163" t="s">
        <v>44</v>
      </c>
      <c r="B14163" t="s">
        <v>85</v>
      </c>
      <c r="C14163" t="s">
        <v>86</v>
      </c>
      <c r="D14163" s="45">
        <v>341127</v>
      </c>
      <c r="E14163" t="s">
        <v>582</v>
      </c>
      <c r="F14163" s="45">
        <v>6260214</v>
      </c>
      <c r="G14163" t="s">
        <v>718</v>
      </c>
      <c r="H14163" s="45">
        <v>1447</v>
      </c>
      <c r="I14163" t="e">
        <f ca="1">_xlfn.XLOOKUP(Tableau1[[#This Row],[No. Sous-service]],DONNÉES!F:F,DONNÉES!H:H,FALSE,0,1)</f>
        <v>#NAME?</v>
      </c>
      <c r="J14163" t="e">
        <f ca="1">_xlfn.XLOOKUP(Tableau1[[#This Row],[No. Sous-service]],DONNÉES!F:F,DONNÉES!I:I,FALSE,0,1)</f>
        <v>#NAME?</v>
      </c>
    </row>
    <row r="14164" spans="1:10" x14ac:dyDescent="0.25">
      <c r="A14164" t="s">
        <v>44</v>
      </c>
      <c r="B14164" t="s">
        <v>85</v>
      </c>
      <c r="C14164" t="s">
        <v>86</v>
      </c>
      <c r="D14164" s="45">
        <v>341127</v>
      </c>
      <c r="E14164" t="s">
        <v>582</v>
      </c>
      <c r="F14164" s="45">
        <v>6260214</v>
      </c>
      <c r="G14164" t="s">
        <v>718</v>
      </c>
      <c r="H14164" s="45">
        <v>1450</v>
      </c>
      <c r="I14164" t="e">
        <f ca="1">_xlfn.XLOOKUP(Tableau1[[#This Row],[No. Sous-service]],DONNÉES!F:F,DONNÉES!H:H,FALSE,0,1)</f>
        <v>#NAME?</v>
      </c>
      <c r="J14164" t="e">
        <f ca="1">_xlfn.XLOOKUP(Tableau1[[#This Row],[No. Sous-service]],DONNÉES!F:F,DONNÉES!I:I,FALSE,0,1)</f>
        <v>#NAME?</v>
      </c>
    </row>
    <row r="14165" spans="1:10" x14ac:dyDescent="0.25">
      <c r="A14165" t="s">
        <v>44</v>
      </c>
      <c r="B14165" t="s">
        <v>85</v>
      </c>
      <c r="C14165" t="s">
        <v>86</v>
      </c>
      <c r="D14165" s="45">
        <v>341127</v>
      </c>
      <c r="E14165" t="s">
        <v>582</v>
      </c>
      <c r="F14165" s="45">
        <v>6260214</v>
      </c>
      <c r="G14165" t="s">
        <v>718</v>
      </c>
      <c r="H14165" s="45">
        <v>1484</v>
      </c>
      <c r="I14165" t="e">
        <f ca="1">_xlfn.XLOOKUP(Tableau1[[#This Row],[No. Sous-service]],DONNÉES!F:F,DONNÉES!H:H,FALSE,0,1)</f>
        <v>#NAME?</v>
      </c>
      <c r="J14165" t="e">
        <f ca="1">_xlfn.XLOOKUP(Tableau1[[#This Row],[No. Sous-service]],DONNÉES!F:F,DONNÉES!I:I,FALSE,0,1)</f>
        <v>#NAME?</v>
      </c>
    </row>
    <row r="14166" spans="1:10" x14ac:dyDescent="0.25">
      <c r="A14166" t="s">
        <v>44</v>
      </c>
      <c r="B14166" t="s">
        <v>85</v>
      </c>
      <c r="C14166" t="s">
        <v>86</v>
      </c>
      <c r="D14166" s="45">
        <v>341127</v>
      </c>
      <c r="E14166" t="s">
        <v>582</v>
      </c>
      <c r="F14166" s="45">
        <v>6260214</v>
      </c>
      <c r="G14166" t="s">
        <v>718</v>
      </c>
      <c r="H14166" s="45">
        <v>1446</v>
      </c>
      <c r="I14166" t="e">
        <f ca="1">_xlfn.XLOOKUP(Tableau1[[#This Row],[No. Sous-service]],DONNÉES!F:F,DONNÉES!H:H,FALSE,0,1)</f>
        <v>#NAME?</v>
      </c>
      <c r="J14166" t="e">
        <f ca="1">_xlfn.XLOOKUP(Tableau1[[#This Row],[No. Sous-service]],DONNÉES!F:F,DONNÉES!I:I,FALSE,0,1)</f>
        <v>#NAME?</v>
      </c>
    </row>
    <row r="14167" spans="1:10" x14ac:dyDescent="0.25">
      <c r="A14167" t="s">
        <v>44</v>
      </c>
      <c r="B14167" t="s">
        <v>85</v>
      </c>
      <c r="C14167" t="s">
        <v>86</v>
      </c>
      <c r="D14167" s="45">
        <v>341127</v>
      </c>
      <c r="E14167" t="s">
        <v>582</v>
      </c>
      <c r="F14167" s="45">
        <v>6260214</v>
      </c>
      <c r="G14167" t="s">
        <v>718</v>
      </c>
      <c r="H14167" s="45">
        <v>1444</v>
      </c>
      <c r="I14167" t="e">
        <f ca="1">_xlfn.XLOOKUP(Tableau1[[#This Row],[No. Sous-service]],DONNÉES!F:F,DONNÉES!H:H,FALSE,0,1)</f>
        <v>#NAME?</v>
      </c>
      <c r="J14167" t="e">
        <f ca="1">_xlfn.XLOOKUP(Tableau1[[#This Row],[No. Sous-service]],DONNÉES!F:F,DONNÉES!I:I,FALSE,0,1)</f>
        <v>#NAME?</v>
      </c>
    </row>
    <row r="14168" spans="1:10" x14ac:dyDescent="0.25">
      <c r="A14168" t="s">
        <v>44</v>
      </c>
      <c r="B14168" t="s">
        <v>85</v>
      </c>
      <c r="C14168" t="s">
        <v>86</v>
      </c>
      <c r="D14168" s="45">
        <v>341127</v>
      </c>
      <c r="E14168" t="s">
        <v>582</v>
      </c>
      <c r="F14168" s="45">
        <v>6260214</v>
      </c>
      <c r="G14168" t="s">
        <v>718</v>
      </c>
      <c r="H14168" s="45">
        <v>5683</v>
      </c>
      <c r="I14168" t="e">
        <f ca="1">_xlfn.XLOOKUP(Tableau1[[#This Row],[No. Sous-service]],DONNÉES!F:F,DONNÉES!H:H,FALSE,0,1)</f>
        <v>#NAME?</v>
      </c>
      <c r="J14168" t="e">
        <f ca="1">_xlfn.XLOOKUP(Tableau1[[#This Row],[No. Sous-service]],DONNÉES!F:F,DONNÉES!I:I,FALSE,0,1)</f>
        <v>#NAME?</v>
      </c>
    </row>
    <row r="14169" spans="1:10" x14ac:dyDescent="0.25">
      <c r="A14169" t="s">
        <v>44</v>
      </c>
      <c r="B14169" t="s">
        <v>85</v>
      </c>
      <c r="C14169" t="s">
        <v>86</v>
      </c>
      <c r="D14169" s="45">
        <v>341127</v>
      </c>
      <c r="E14169" t="s">
        <v>582</v>
      </c>
      <c r="F14169" s="45">
        <v>6260214</v>
      </c>
      <c r="G14169" t="s">
        <v>718</v>
      </c>
      <c r="H14169" s="45">
        <v>7402</v>
      </c>
      <c r="I14169" t="e">
        <f ca="1">_xlfn.XLOOKUP(Tableau1[[#This Row],[No. Sous-service]],DONNÉES!F:F,DONNÉES!H:H,FALSE,0,1)</f>
        <v>#NAME?</v>
      </c>
      <c r="J14169" t="e">
        <f ca="1">_xlfn.XLOOKUP(Tableau1[[#This Row],[No. Sous-service]],DONNÉES!F:F,DONNÉES!I:I,FALSE,0,1)</f>
        <v>#NAME?</v>
      </c>
    </row>
    <row r="14170" spans="1:10" x14ac:dyDescent="0.25">
      <c r="A14170" t="s">
        <v>44</v>
      </c>
      <c r="B14170" t="s">
        <v>85</v>
      </c>
      <c r="C14170" t="s">
        <v>86</v>
      </c>
      <c r="D14170" s="45">
        <v>341127</v>
      </c>
      <c r="E14170" t="s">
        <v>582</v>
      </c>
      <c r="F14170" s="45">
        <v>6260214</v>
      </c>
      <c r="G14170" t="s">
        <v>718</v>
      </c>
      <c r="H14170" s="45">
        <v>7416</v>
      </c>
      <c r="I14170" t="e">
        <f ca="1">_xlfn.XLOOKUP(Tableau1[[#This Row],[No. Sous-service]],DONNÉES!F:F,DONNÉES!H:H,FALSE,0,1)</f>
        <v>#NAME?</v>
      </c>
      <c r="J14170" t="e">
        <f ca="1">_xlfn.XLOOKUP(Tableau1[[#This Row],[No. Sous-service]],DONNÉES!F:F,DONNÉES!I:I,FALSE,0,1)</f>
        <v>#NAME?</v>
      </c>
    </row>
    <row r="14171" spans="1:10" x14ac:dyDescent="0.25">
      <c r="A14171" t="s">
        <v>44</v>
      </c>
      <c r="B14171" t="s">
        <v>85</v>
      </c>
      <c r="C14171" t="s">
        <v>86</v>
      </c>
      <c r="D14171" s="45">
        <v>341127</v>
      </c>
      <c r="E14171" t="s">
        <v>582</v>
      </c>
      <c r="F14171" s="45">
        <v>6260214</v>
      </c>
      <c r="G14171" t="s">
        <v>718</v>
      </c>
      <c r="H14171" s="45">
        <v>7547</v>
      </c>
      <c r="I14171" t="e">
        <f ca="1">_xlfn.XLOOKUP(Tableau1[[#This Row],[No. Sous-service]],DONNÉES!F:F,DONNÉES!H:H,FALSE,0,1)</f>
        <v>#NAME?</v>
      </c>
      <c r="J14171" t="e">
        <f ca="1">_xlfn.XLOOKUP(Tableau1[[#This Row],[No. Sous-service]],DONNÉES!F:F,DONNÉES!I:I,FALSE,0,1)</f>
        <v>#NAME?</v>
      </c>
    </row>
    <row r="14172" spans="1:10" x14ac:dyDescent="0.25">
      <c r="A14172" t="s">
        <v>44</v>
      </c>
      <c r="B14172" t="s">
        <v>85</v>
      </c>
      <c r="C14172" t="s">
        <v>86</v>
      </c>
      <c r="D14172" s="45">
        <v>341127</v>
      </c>
      <c r="E14172" t="s">
        <v>582</v>
      </c>
      <c r="F14172" s="45">
        <v>6260214</v>
      </c>
      <c r="G14172" t="s">
        <v>718</v>
      </c>
      <c r="H14172" s="45">
        <v>1384</v>
      </c>
      <c r="I14172" t="e">
        <f ca="1">_xlfn.XLOOKUP(Tableau1[[#This Row],[No. Sous-service]],DONNÉES!F:F,DONNÉES!H:H,FALSE,0,1)</f>
        <v>#NAME?</v>
      </c>
      <c r="J14172" t="e">
        <f ca="1">_xlfn.XLOOKUP(Tableau1[[#This Row],[No. Sous-service]],DONNÉES!F:F,DONNÉES!I:I,FALSE,0,1)</f>
        <v>#NAME?</v>
      </c>
    </row>
    <row r="14173" spans="1:10" x14ac:dyDescent="0.25">
      <c r="A14173" t="s">
        <v>44</v>
      </c>
      <c r="B14173" t="s">
        <v>85</v>
      </c>
      <c r="C14173" t="s">
        <v>86</v>
      </c>
      <c r="D14173" s="45">
        <v>341127</v>
      </c>
      <c r="E14173" t="s">
        <v>582</v>
      </c>
      <c r="F14173" s="45">
        <v>6260214</v>
      </c>
      <c r="G14173" t="s">
        <v>718</v>
      </c>
      <c r="H14173" s="45">
        <v>1385</v>
      </c>
      <c r="I14173" t="e">
        <f ca="1">_xlfn.XLOOKUP(Tableau1[[#This Row],[No. Sous-service]],DONNÉES!F:F,DONNÉES!H:H,FALSE,0,1)</f>
        <v>#NAME?</v>
      </c>
      <c r="J14173" t="e">
        <f ca="1">_xlfn.XLOOKUP(Tableau1[[#This Row],[No. Sous-service]],DONNÉES!F:F,DONNÉES!I:I,FALSE,0,1)</f>
        <v>#NAME?</v>
      </c>
    </row>
    <row r="14174" spans="1:10" x14ac:dyDescent="0.25">
      <c r="A14174" t="s">
        <v>44</v>
      </c>
      <c r="B14174" t="s">
        <v>85</v>
      </c>
      <c r="C14174" t="s">
        <v>86</v>
      </c>
      <c r="D14174" s="45">
        <v>341127</v>
      </c>
      <c r="E14174" t="s">
        <v>582</v>
      </c>
      <c r="F14174" s="45">
        <v>6260214</v>
      </c>
      <c r="G14174" t="s">
        <v>718</v>
      </c>
      <c r="H14174" s="45">
        <v>881</v>
      </c>
      <c r="I14174" t="e">
        <f ca="1">_xlfn.XLOOKUP(Tableau1[[#This Row],[No. Sous-service]],DONNÉES!F:F,DONNÉES!H:H,FALSE,0,1)</f>
        <v>#NAME?</v>
      </c>
      <c r="J14174" t="e">
        <f ca="1">_xlfn.XLOOKUP(Tableau1[[#This Row],[No. Sous-service]],DONNÉES!F:F,DONNÉES!I:I,FALSE,0,1)</f>
        <v>#NAME?</v>
      </c>
    </row>
    <row r="14175" spans="1:10" x14ac:dyDescent="0.25">
      <c r="A14175" t="s">
        <v>44</v>
      </c>
      <c r="B14175" t="s">
        <v>85</v>
      </c>
      <c r="C14175" t="s">
        <v>86</v>
      </c>
      <c r="D14175" s="45">
        <v>341127</v>
      </c>
      <c r="E14175" t="s">
        <v>582</v>
      </c>
      <c r="F14175" s="45">
        <v>6260214</v>
      </c>
      <c r="G14175" t="s">
        <v>718</v>
      </c>
      <c r="H14175" s="45">
        <v>2656</v>
      </c>
      <c r="I14175" t="e">
        <f ca="1">_xlfn.XLOOKUP(Tableau1[[#This Row],[No. Sous-service]],DONNÉES!F:F,DONNÉES!H:H,FALSE,0,1)</f>
        <v>#NAME?</v>
      </c>
      <c r="J14175" t="e">
        <f ca="1">_xlfn.XLOOKUP(Tableau1[[#This Row],[No. Sous-service]],DONNÉES!F:F,DONNÉES!I:I,FALSE,0,1)</f>
        <v>#NAME?</v>
      </c>
    </row>
    <row r="14176" spans="1:10" x14ac:dyDescent="0.25">
      <c r="A14176" t="s">
        <v>44</v>
      </c>
      <c r="B14176" t="s">
        <v>85</v>
      </c>
      <c r="C14176" t="s">
        <v>86</v>
      </c>
      <c r="D14176" s="45">
        <v>341127</v>
      </c>
      <c r="E14176" t="s">
        <v>582</v>
      </c>
      <c r="F14176" s="45">
        <v>6260214</v>
      </c>
      <c r="G14176" t="s">
        <v>718</v>
      </c>
      <c r="H14176" s="45">
        <v>6360</v>
      </c>
      <c r="I14176" t="e">
        <f ca="1">_xlfn.XLOOKUP(Tableau1[[#This Row],[No. Sous-service]],DONNÉES!F:F,DONNÉES!H:H,FALSE,0,1)</f>
        <v>#NAME?</v>
      </c>
      <c r="J14176" t="e">
        <f ca="1">_xlfn.XLOOKUP(Tableau1[[#This Row],[No. Sous-service]],DONNÉES!F:F,DONNÉES!I:I,FALSE,0,1)</f>
        <v>#NAME?</v>
      </c>
    </row>
    <row r="14177" spans="1:10" x14ac:dyDescent="0.25">
      <c r="A14177" t="s">
        <v>44</v>
      </c>
      <c r="B14177" t="s">
        <v>85</v>
      </c>
      <c r="C14177" t="s">
        <v>86</v>
      </c>
      <c r="D14177" s="45">
        <v>341127</v>
      </c>
      <c r="E14177" t="s">
        <v>582</v>
      </c>
      <c r="F14177" s="45">
        <v>6260214</v>
      </c>
      <c r="G14177" t="s">
        <v>718</v>
      </c>
      <c r="H14177" s="45">
        <v>7417</v>
      </c>
      <c r="I14177" t="e">
        <f ca="1">_xlfn.XLOOKUP(Tableau1[[#This Row],[No. Sous-service]],DONNÉES!F:F,DONNÉES!H:H,FALSE,0,1)</f>
        <v>#NAME?</v>
      </c>
      <c r="J14177" t="e">
        <f ca="1">_xlfn.XLOOKUP(Tableau1[[#This Row],[No. Sous-service]],DONNÉES!F:F,DONNÉES!I:I,FALSE,0,1)</f>
        <v>#NAME?</v>
      </c>
    </row>
    <row r="14178" spans="1:10" x14ac:dyDescent="0.25">
      <c r="A14178" t="s">
        <v>44</v>
      </c>
      <c r="B14178" t="s">
        <v>85</v>
      </c>
      <c r="C14178" t="s">
        <v>86</v>
      </c>
      <c r="D14178" s="45">
        <v>341127</v>
      </c>
      <c r="E14178" t="s">
        <v>582</v>
      </c>
      <c r="F14178" s="45">
        <v>6260214</v>
      </c>
      <c r="G14178" t="s">
        <v>718</v>
      </c>
      <c r="H14178" s="45">
        <v>1315</v>
      </c>
      <c r="I14178" t="e">
        <f ca="1">_xlfn.XLOOKUP(Tableau1[[#This Row],[No. Sous-service]],DONNÉES!F:F,DONNÉES!H:H,FALSE,0,1)</f>
        <v>#NAME?</v>
      </c>
      <c r="J14178" t="e">
        <f ca="1">_xlfn.XLOOKUP(Tableau1[[#This Row],[No. Sous-service]],DONNÉES!F:F,DONNÉES!I:I,FALSE,0,1)</f>
        <v>#NAME?</v>
      </c>
    </row>
    <row r="14179" spans="1:10" x14ac:dyDescent="0.25">
      <c r="A14179" t="s">
        <v>44</v>
      </c>
      <c r="B14179" t="s">
        <v>85</v>
      </c>
      <c r="C14179" t="s">
        <v>86</v>
      </c>
      <c r="D14179" s="45">
        <v>341127</v>
      </c>
      <c r="E14179" t="s">
        <v>582</v>
      </c>
      <c r="F14179" s="45">
        <v>6260214</v>
      </c>
      <c r="G14179" t="s">
        <v>718</v>
      </c>
      <c r="H14179" s="45">
        <v>5948</v>
      </c>
      <c r="I14179" t="e">
        <f ca="1">_xlfn.XLOOKUP(Tableau1[[#This Row],[No. Sous-service]],DONNÉES!F:F,DONNÉES!H:H,FALSE,0,1)</f>
        <v>#NAME?</v>
      </c>
      <c r="J14179" t="e">
        <f ca="1">_xlfn.XLOOKUP(Tableau1[[#This Row],[No. Sous-service]],DONNÉES!F:F,DONNÉES!I:I,FALSE,0,1)</f>
        <v>#NAME?</v>
      </c>
    </row>
    <row r="14180" spans="1:10" x14ac:dyDescent="0.25">
      <c r="A14180" t="s">
        <v>44</v>
      </c>
      <c r="B14180" t="s">
        <v>85</v>
      </c>
      <c r="C14180" t="s">
        <v>86</v>
      </c>
      <c r="D14180" s="45">
        <v>341127</v>
      </c>
      <c r="E14180" t="s">
        <v>582</v>
      </c>
      <c r="F14180" s="45">
        <v>6260214</v>
      </c>
      <c r="G14180" t="s">
        <v>718</v>
      </c>
      <c r="H14180" s="45">
        <v>7409</v>
      </c>
      <c r="I14180" t="e">
        <f ca="1">_xlfn.XLOOKUP(Tableau1[[#This Row],[No. Sous-service]],DONNÉES!F:F,DONNÉES!H:H,FALSE,0,1)</f>
        <v>#NAME?</v>
      </c>
      <c r="J14180" t="e">
        <f ca="1">_xlfn.XLOOKUP(Tableau1[[#This Row],[No. Sous-service]],DONNÉES!F:F,DONNÉES!I:I,FALSE,0,1)</f>
        <v>#NAME?</v>
      </c>
    </row>
    <row r="14181" spans="1:10" x14ac:dyDescent="0.25">
      <c r="A14181" t="s">
        <v>44</v>
      </c>
      <c r="B14181" t="s">
        <v>85</v>
      </c>
      <c r="C14181" t="s">
        <v>86</v>
      </c>
      <c r="D14181" s="45">
        <v>341127</v>
      </c>
      <c r="E14181" t="s">
        <v>582</v>
      </c>
      <c r="F14181" s="45">
        <v>6260214</v>
      </c>
      <c r="G14181" t="s">
        <v>718</v>
      </c>
      <c r="H14181" s="45">
        <v>7405</v>
      </c>
      <c r="I14181" t="e">
        <f ca="1">_xlfn.XLOOKUP(Tableau1[[#This Row],[No. Sous-service]],DONNÉES!F:F,DONNÉES!H:H,FALSE,0,1)</f>
        <v>#NAME?</v>
      </c>
      <c r="J14181" t="e">
        <f ca="1">_xlfn.XLOOKUP(Tableau1[[#This Row],[No. Sous-service]],DONNÉES!F:F,DONNÉES!I:I,FALSE,0,1)</f>
        <v>#NAME?</v>
      </c>
    </row>
    <row r="14182" spans="1:10" x14ac:dyDescent="0.25">
      <c r="A14182" t="s">
        <v>44</v>
      </c>
      <c r="B14182" t="s">
        <v>85</v>
      </c>
      <c r="C14182" t="s">
        <v>86</v>
      </c>
      <c r="D14182" s="45">
        <v>341127</v>
      </c>
      <c r="E14182" t="s">
        <v>582</v>
      </c>
      <c r="F14182" s="45">
        <v>6260214</v>
      </c>
      <c r="G14182" t="s">
        <v>718</v>
      </c>
      <c r="H14182" s="45">
        <v>6547</v>
      </c>
      <c r="I14182" t="e">
        <f ca="1">_xlfn.XLOOKUP(Tableau1[[#This Row],[No. Sous-service]],DONNÉES!F:F,DONNÉES!H:H,FALSE,0,1)</f>
        <v>#NAME?</v>
      </c>
      <c r="J14182" t="e">
        <f ca="1">_xlfn.XLOOKUP(Tableau1[[#This Row],[No. Sous-service]],DONNÉES!F:F,DONNÉES!I:I,FALSE,0,1)</f>
        <v>#NAME?</v>
      </c>
    </row>
    <row r="14183" spans="1:10" x14ac:dyDescent="0.25">
      <c r="A14183" t="s">
        <v>44</v>
      </c>
      <c r="B14183" t="s">
        <v>85</v>
      </c>
      <c r="C14183" t="s">
        <v>86</v>
      </c>
      <c r="D14183" s="45">
        <v>341127</v>
      </c>
      <c r="E14183" t="s">
        <v>582</v>
      </c>
      <c r="F14183" s="45">
        <v>6260214</v>
      </c>
      <c r="G14183" t="s">
        <v>718</v>
      </c>
      <c r="H14183" s="45">
        <v>1457</v>
      </c>
      <c r="I14183" t="e">
        <f ca="1">_xlfn.XLOOKUP(Tableau1[[#This Row],[No. Sous-service]],DONNÉES!F:F,DONNÉES!H:H,FALSE,0,1)</f>
        <v>#NAME?</v>
      </c>
      <c r="J14183" t="e">
        <f ca="1">_xlfn.XLOOKUP(Tableau1[[#This Row],[No. Sous-service]],DONNÉES!F:F,DONNÉES!I:I,FALSE,0,1)</f>
        <v>#NAME?</v>
      </c>
    </row>
    <row r="14184" spans="1:10" x14ac:dyDescent="0.25">
      <c r="A14184" t="s">
        <v>44</v>
      </c>
      <c r="B14184" t="s">
        <v>85</v>
      </c>
      <c r="C14184" t="s">
        <v>86</v>
      </c>
      <c r="D14184" s="45">
        <v>341127</v>
      </c>
      <c r="E14184" t="s">
        <v>582</v>
      </c>
      <c r="F14184" s="45">
        <v>6260214</v>
      </c>
      <c r="G14184" t="s">
        <v>718</v>
      </c>
      <c r="H14184" s="45">
        <v>1485</v>
      </c>
      <c r="I14184" t="e">
        <f ca="1">_xlfn.XLOOKUP(Tableau1[[#This Row],[No. Sous-service]],DONNÉES!F:F,DONNÉES!H:H,FALSE,0,1)</f>
        <v>#NAME?</v>
      </c>
      <c r="J14184" t="e">
        <f ca="1">_xlfn.XLOOKUP(Tableau1[[#This Row],[No. Sous-service]],DONNÉES!F:F,DONNÉES!I:I,FALSE,0,1)</f>
        <v>#NAME?</v>
      </c>
    </row>
    <row r="14185" spans="1:10" x14ac:dyDescent="0.25">
      <c r="A14185" t="s">
        <v>44</v>
      </c>
      <c r="B14185" t="s">
        <v>85</v>
      </c>
      <c r="C14185" t="s">
        <v>86</v>
      </c>
      <c r="D14185" s="45">
        <v>341127</v>
      </c>
      <c r="E14185" t="s">
        <v>582</v>
      </c>
      <c r="F14185" s="45">
        <v>6260214</v>
      </c>
      <c r="G14185" t="s">
        <v>718</v>
      </c>
      <c r="H14185" s="45">
        <v>1449</v>
      </c>
      <c r="I14185" t="e">
        <f ca="1">_xlfn.XLOOKUP(Tableau1[[#This Row],[No. Sous-service]],DONNÉES!F:F,DONNÉES!H:H,FALSE,0,1)</f>
        <v>#NAME?</v>
      </c>
      <c r="J14185" t="e">
        <f ca="1">_xlfn.XLOOKUP(Tableau1[[#This Row],[No. Sous-service]],DONNÉES!F:F,DONNÉES!I:I,FALSE,0,1)</f>
        <v>#NAME?</v>
      </c>
    </row>
    <row r="14186" spans="1:10" x14ac:dyDescent="0.25">
      <c r="A14186" t="s">
        <v>44</v>
      </c>
      <c r="B14186" t="s">
        <v>85</v>
      </c>
      <c r="C14186" t="s">
        <v>86</v>
      </c>
      <c r="D14186" s="45">
        <v>341127</v>
      </c>
      <c r="E14186" t="s">
        <v>582</v>
      </c>
      <c r="F14186" s="45">
        <v>6260214</v>
      </c>
      <c r="G14186" t="s">
        <v>718</v>
      </c>
      <c r="H14186" s="45">
        <v>6413</v>
      </c>
      <c r="I14186" t="e">
        <f ca="1">_xlfn.XLOOKUP(Tableau1[[#This Row],[No. Sous-service]],DONNÉES!F:F,DONNÉES!H:H,FALSE,0,1)</f>
        <v>#NAME?</v>
      </c>
      <c r="J14186" t="e">
        <f ca="1">_xlfn.XLOOKUP(Tableau1[[#This Row],[No. Sous-service]],DONNÉES!F:F,DONNÉES!I:I,FALSE,0,1)</f>
        <v>#NAME?</v>
      </c>
    </row>
    <row r="14187" spans="1:10" x14ac:dyDescent="0.25">
      <c r="A14187" t="s">
        <v>44</v>
      </c>
      <c r="B14187" t="s">
        <v>85</v>
      </c>
      <c r="C14187" t="s">
        <v>86</v>
      </c>
      <c r="D14187" s="45">
        <v>341127</v>
      </c>
      <c r="E14187" t="s">
        <v>582</v>
      </c>
      <c r="F14187" s="45">
        <v>6260214</v>
      </c>
      <c r="G14187" t="s">
        <v>718</v>
      </c>
      <c r="H14187" s="45">
        <v>7415</v>
      </c>
      <c r="I14187" t="e">
        <f ca="1">_xlfn.XLOOKUP(Tableau1[[#This Row],[No. Sous-service]],DONNÉES!F:F,DONNÉES!H:H,FALSE,0,1)</f>
        <v>#NAME?</v>
      </c>
      <c r="J14187" t="e">
        <f ca="1">_xlfn.XLOOKUP(Tableau1[[#This Row],[No. Sous-service]],DONNÉES!F:F,DONNÉES!I:I,FALSE,0,1)</f>
        <v>#NAME?</v>
      </c>
    </row>
    <row r="14188" spans="1:10" x14ac:dyDescent="0.25">
      <c r="A14188" t="s">
        <v>44</v>
      </c>
      <c r="B14188" t="s">
        <v>85</v>
      </c>
      <c r="C14188" t="s">
        <v>86</v>
      </c>
      <c r="D14188" s="45">
        <v>341127</v>
      </c>
      <c r="E14188" t="s">
        <v>582</v>
      </c>
      <c r="F14188" s="45">
        <v>6260214</v>
      </c>
      <c r="G14188" t="s">
        <v>718</v>
      </c>
      <c r="H14188" s="45">
        <v>6344</v>
      </c>
      <c r="I14188" t="e">
        <f ca="1">_xlfn.XLOOKUP(Tableau1[[#This Row],[No. Sous-service]],DONNÉES!F:F,DONNÉES!H:H,FALSE,0,1)</f>
        <v>#NAME?</v>
      </c>
      <c r="J14188" t="e">
        <f ca="1">_xlfn.XLOOKUP(Tableau1[[#This Row],[No. Sous-service]],DONNÉES!F:F,DONNÉES!I:I,FALSE,0,1)</f>
        <v>#NAME?</v>
      </c>
    </row>
    <row r="14189" spans="1:10" x14ac:dyDescent="0.25">
      <c r="A14189" t="s">
        <v>44</v>
      </c>
      <c r="B14189" t="s">
        <v>85</v>
      </c>
      <c r="C14189" t="s">
        <v>86</v>
      </c>
      <c r="D14189" s="45">
        <v>341127</v>
      </c>
      <c r="E14189" t="s">
        <v>582</v>
      </c>
      <c r="F14189" s="45">
        <v>6260214</v>
      </c>
      <c r="G14189" t="s">
        <v>718</v>
      </c>
      <c r="H14189" s="45">
        <v>7420</v>
      </c>
      <c r="I14189" t="e">
        <f ca="1">_xlfn.XLOOKUP(Tableau1[[#This Row],[No. Sous-service]],DONNÉES!F:F,DONNÉES!H:H,FALSE,0,1)</f>
        <v>#NAME?</v>
      </c>
      <c r="J14189" t="e">
        <f ca="1">_xlfn.XLOOKUP(Tableau1[[#This Row],[No. Sous-service]],DONNÉES!F:F,DONNÉES!I:I,FALSE,0,1)</f>
        <v>#NAME?</v>
      </c>
    </row>
    <row r="14190" spans="1:10" x14ac:dyDescent="0.25">
      <c r="A14190" t="s">
        <v>44</v>
      </c>
      <c r="B14190" t="s">
        <v>85</v>
      </c>
      <c r="C14190" t="s">
        <v>86</v>
      </c>
      <c r="D14190" s="45">
        <v>341127</v>
      </c>
      <c r="E14190" t="s">
        <v>582</v>
      </c>
      <c r="F14190" s="45">
        <v>6260214</v>
      </c>
      <c r="G14190" t="s">
        <v>718</v>
      </c>
      <c r="H14190" s="45">
        <v>7422</v>
      </c>
      <c r="I14190" t="e">
        <f ca="1">_xlfn.XLOOKUP(Tableau1[[#This Row],[No. Sous-service]],DONNÉES!F:F,DONNÉES!H:H,FALSE,0,1)</f>
        <v>#NAME?</v>
      </c>
      <c r="J14190" t="e">
        <f ca="1">_xlfn.XLOOKUP(Tableau1[[#This Row],[No. Sous-service]],DONNÉES!F:F,DONNÉES!I:I,FALSE,0,1)</f>
        <v>#NAME?</v>
      </c>
    </row>
    <row r="14191" spans="1:10" x14ac:dyDescent="0.25">
      <c r="A14191" t="s">
        <v>44</v>
      </c>
      <c r="B14191" t="s">
        <v>85</v>
      </c>
      <c r="C14191" t="s">
        <v>86</v>
      </c>
      <c r="D14191" s="45">
        <v>341127</v>
      </c>
      <c r="E14191" t="s">
        <v>582</v>
      </c>
      <c r="F14191" s="45">
        <v>6260214</v>
      </c>
      <c r="G14191" t="s">
        <v>718</v>
      </c>
      <c r="H14191" s="45">
        <v>7400</v>
      </c>
      <c r="I14191" t="e">
        <f ca="1">_xlfn.XLOOKUP(Tableau1[[#This Row],[No. Sous-service]],DONNÉES!F:F,DONNÉES!H:H,FALSE,0,1)</f>
        <v>#NAME?</v>
      </c>
      <c r="J14191" t="e">
        <f ca="1">_xlfn.XLOOKUP(Tableau1[[#This Row],[No. Sous-service]],DONNÉES!F:F,DONNÉES!I:I,FALSE,0,1)</f>
        <v>#NAME?</v>
      </c>
    </row>
    <row r="14192" spans="1:10" x14ac:dyDescent="0.25">
      <c r="A14192" t="s">
        <v>44</v>
      </c>
      <c r="B14192" t="s">
        <v>85</v>
      </c>
      <c r="C14192" t="s">
        <v>86</v>
      </c>
      <c r="D14192" s="45">
        <v>341127</v>
      </c>
      <c r="E14192" t="s">
        <v>582</v>
      </c>
      <c r="F14192" s="45">
        <v>6260214</v>
      </c>
      <c r="G14192" t="s">
        <v>718</v>
      </c>
      <c r="H14192" s="45">
        <v>1084</v>
      </c>
      <c r="I14192" t="e">
        <f ca="1">_xlfn.XLOOKUP(Tableau1[[#This Row],[No. Sous-service]],DONNÉES!F:F,DONNÉES!H:H,FALSE,0,1)</f>
        <v>#NAME?</v>
      </c>
      <c r="J14192" t="e">
        <f ca="1">_xlfn.XLOOKUP(Tableau1[[#This Row],[No. Sous-service]],DONNÉES!F:F,DONNÉES!I:I,FALSE,0,1)</f>
        <v>#NAME?</v>
      </c>
    </row>
    <row r="14193" spans="1:10" x14ac:dyDescent="0.25">
      <c r="A14193" t="s">
        <v>44</v>
      </c>
      <c r="B14193" t="s">
        <v>85</v>
      </c>
      <c r="C14193" t="s">
        <v>86</v>
      </c>
      <c r="D14193" s="45">
        <v>341127</v>
      </c>
      <c r="E14193" t="s">
        <v>582</v>
      </c>
      <c r="F14193" s="45">
        <v>6260214</v>
      </c>
      <c r="G14193" t="s">
        <v>718</v>
      </c>
      <c r="H14193" s="45">
        <v>1100</v>
      </c>
      <c r="I14193" t="e">
        <f ca="1">_xlfn.XLOOKUP(Tableau1[[#This Row],[No. Sous-service]],DONNÉES!F:F,DONNÉES!H:H,FALSE,0,1)</f>
        <v>#NAME?</v>
      </c>
      <c r="J14193" t="e">
        <f ca="1">_xlfn.XLOOKUP(Tableau1[[#This Row],[No. Sous-service]],DONNÉES!F:F,DONNÉES!I:I,FALSE,0,1)</f>
        <v>#NAME?</v>
      </c>
    </row>
    <row r="14194" spans="1:10" x14ac:dyDescent="0.25">
      <c r="A14194" t="s">
        <v>44</v>
      </c>
      <c r="B14194" t="s">
        <v>85</v>
      </c>
      <c r="C14194" t="s">
        <v>86</v>
      </c>
      <c r="D14194" s="45">
        <v>341127</v>
      </c>
      <c r="E14194" t="s">
        <v>582</v>
      </c>
      <c r="F14194" s="45">
        <v>6260214</v>
      </c>
      <c r="G14194" t="s">
        <v>718</v>
      </c>
      <c r="H14194" s="45">
        <v>2612</v>
      </c>
      <c r="I14194" t="e">
        <f ca="1">_xlfn.XLOOKUP(Tableau1[[#This Row],[No. Sous-service]],DONNÉES!F:F,DONNÉES!H:H,FALSE,0,1)</f>
        <v>#NAME?</v>
      </c>
      <c r="J14194" t="e">
        <f ca="1">_xlfn.XLOOKUP(Tableau1[[#This Row],[No. Sous-service]],DONNÉES!F:F,DONNÉES!I:I,FALSE,0,1)</f>
        <v>#NAME?</v>
      </c>
    </row>
    <row r="14195" spans="1:10" x14ac:dyDescent="0.25">
      <c r="A14195" t="s">
        <v>44</v>
      </c>
      <c r="B14195" t="s">
        <v>85</v>
      </c>
      <c r="C14195" t="s">
        <v>86</v>
      </c>
      <c r="D14195" s="45">
        <v>341127</v>
      </c>
      <c r="E14195" t="s">
        <v>582</v>
      </c>
      <c r="F14195" s="45">
        <v>6260214</v>
      </c>
      <c r="G14195" t="s">
        <v>718</v>
      </c>
      <c r="H14195" s="45">
        <v>6698</v>
      </c>
      <c r="I14195" t="e">
        <f ca="1">_xlfn.XLOOKUP(Tableau1[[#This Row],[No. Sous-service]],DONNÉES!F:F,DONNÉES!H:H,FALSE,0,1)</f>
        <v>#NAME?</v>
      </c>
      <c r="J14195" t="e">
        <f ca="1">_xlfn.XLOOKUP(Tableau1[[#This Row],[No. Sous-service]],DONNÉES!F:F,DONNÉES!I:I,FALSE,0,1)</f>
        <v>#NAME?</v>
      </c>
    </row>
    <row r="14196" spans="1:10" x14ac:dyDescent="0.25">
      <c r="A14196" t="s">
        <v>44</v>
      </c>
      <c r="B14196" t="s">
        <v>85</v>
      </c>
      <c r="C14196" t="s">
        <v>86</v>
      </c>
      <c r="D14196" s="45">
        <v>341127</v>
      </c>
      <c r="E14196" t="s">
        <v>582</v>
      </c>
      <c r="F14196" s="45">
        <v>6260214</v>
      </c>
      <c r="G14196" t="s">
        <v>718</v>
      </c>
      <c r="H14196" s="45">
        <v>1402</v>
      </c>
      <c r="I14196" t="e">
        <f ca="1">_xlfn.XLOOKUP(Tableau1[[#This Row],[No. Sous-service]],DONNÉES!F:F,DONNÉES!H:H,FALSE,0,1)</f>
        <v>#NAME?</v>
      </c>
      <c r="J14196" t="e">
        <f ca="1">_xlfn.XLOOKUP(Tableau1[[#This Row],[No. Sous-service]],DONNÉES!F:F,DONNÉES!I:I,FALSE,0,1)</f>
        <v>#NAME?</v>
      </c>
    </row>
    <row r="14197" spans="1:10" x14ac:dyDescent="0.25">
      <c r="A14197" t="s">
        <v>44</v>
      </c>
      <c r="B14197" t="s">
        <v>85</v>
      </c>
      <c r="C14197" t="s">
        <v>86</v>
      </c>
      <c r="D14197" s="45">
        <v>341127</v>
      </c>
      <c r="E14197" t="s">
        <v>582</v>
      </c>
      <c r="F14197" s="45">
        <v>6260214</v>
      </c>
      <c r="G14197" t="s">
        <v>718</v>
      </c>
      <c r="H14197" s="45">
        <v>1464</v>
      </c>
      <c r="I14197" t="e">
        <f ca="1">_xlfn.XLOOKUP(Tableau1[[#This Row],[No. Sous-service]],DONNÉES!F:F,DONNÉES!H:H,FALSE,0,1)</f>
        <v>#NAME?</v>
      </c>
      <c r="J14197" t="e">
        <f ca="1">_xlfn.XLOOKUP(Tableau1[[#This Row],[No. Sous-service]],DONNÉES!F:F,DONNÉES!I:I,FALSE,0,1)</f>
        <v>#NAME?</v>
      </c>
    </row>
    <row r="14198" spans="1:10" x14ac:dyDescent="0.25">
      <c r="A14198" t="s">
        <v>44</v>
      </c>
      <c r="B14198" t="s">
        <v>85</v>
      </c>
      <c r="C14198" t="s">
        <v>86</v>
      </c>
      <c r="D14198" s="45">
        <v>341127</v>
      </c>
      <c r="E14198" t="s">
        <v>582</v>
      </c>
      <c r="F14198" s="45">
        <v>6260214</v>
      </c>
      <c r="G14198" t="s">
        <v>718</v>
      </c>
      <c r="H14198" s="45">
        <v>1456</v>
      </c>
      <c r="I14198" t="e">
        <f ca="1">_xlfn.XLOOKUP(Tableau1[[#This Row],[No. Sous-service]],DONNÉES!F:F,DONNÉES!H:H,FALSE,0,1)</f>
        <v>#NAME?</v>
      </c>
      <c r="J14198" t="e">
        <f ca="1">_xlfn.XLOOKUP(Tableau1[[#This Row],[No. Sous-service]],DONNÉES!F:F,DONNÉES!I:I,FALSE,0,1)</f>
        <v>#NAME?</v>
      </c>
    </row>
    <row r="14199" spans="1:10" x14ac:dyDescent="0.25">
      <c r="A14199" t="s">
        <v>44</v>
      </c>
      <c r="B14199" t="s">
        <v>85</v>
      </c>
      <c r="C14199" t="s">
        <v>86</v>
      </c>
      <c r="D14199" s="45">
        <v>341127</v>
      </c>
      <c r="E14199" t="s">
        <v>582</v>
      </c>
      <c r="F14199" s="45">
        <v>6260214</v>
      </c>
      <c r="G14199" t="s">
        <v>718</v>
      </c>
      <c r="H14199" s="45">
        <v>6457</v>
      </c>
      <c r="I14199" t="e">
        <f ca="1">_xlfn.XLOOKUP(Tableau1[[#This Row],[No. Sous-service]],DONNÉES!F:F,DONNÉES!H:H,FALSE,0,1)</f>
        <v>#NAME?</v>
      </c>
      <c r="J14199" t="e">
        <f ca="1">_xlfn.XLOOKUP(Tableau1[[#This Row],[No. Sous-service]],DONNÉES!F:F,DONNÉES!I:I,FALSE,0,1)</f>
        <v>#NAME?</v>
      </c>
    </row>
    <row r="14200" spans="1:10" x14ac:dyDescent="0.25">
      <c r="A14200" t="s">
        <v>44</v>
      </c>
      <c r="B14200" t="s">
        <v>85</v>
      </c>
      <c r="C14200" t="s">
        <v>86</v>
      </c>
      <c r="D14200" s="45">
        <v>341127</v>
      </c>
      <c r="E14200" t="s">
        <v>582</v>
      </c>
      <c r="F14200" s="45">
        <v>6260214</v>
      </c>
      <c r="G14200" t="s">
        <v>718</v>
      </c>
      <c r="H14200" s="45">
        <v>3740</v>
      </c>
      <c r="I14200" t="e">
        <f ca="1">_xlfn.XLOOKUP(Tableau1[[#This Row],[No. Sous-service]],DONNÉES!F:F,DONNÉES!H:H,FALSE,0,1)</f>
        <v>#NAME?</v>
      </c>
      <c r="J14200" t="e">
        <f ca="1">_xlfn.XLOOKUP(Tableau1[[#This Row],[No. Sous-service]],DONNÉES!F:F,DONNÉES!I:I,FALSE,0,1)</f>
        <v>#NAME?</v>
      </c>
    </row>
    <row r="14201" spans="1:10" x14ac:dyDescent="0.25">
      <c r="A14201" t="s">
        <v>44</v>
      </c>
      <c r="B14201" t="s">
        <v>85</v>
      </c>
      <c r="C14201" t="s">
        <v>86</v>
      </c>
      <c r="D14201" s="45">
        <v>341127</v>
      </c>
      <c r="E14201" t="s">
        <v>582</v>
      </c>
      <c r="F14201" s="45">
        <v>6260214</v>
      </c>
      <c r="G14201" t="s">
        <v>718</v>
      </c>
      <c r="H14201" s="45">
        <v>4368</v>
      </c>
      <c r="I14201" t="e">
        <f ca="1">_xlfn.XLOOKUP(Tableau1[[#This Row],[No. Sous-service]],DONNÉES!F:F,DONNÉES!H:H,FALSE,0,1)</f>
        <v>#NAME?</v>
      </c>
      <c r="J14201" t="e">
        <f ca="1">_xlfn.XLOOKUP(Tableau1[[#This Row],[No. Sous-service]],DONNÉES!F:F,DONNÉES!I:I,FALSE,0,1)</f>
        <v>#NAME?</v>
      </c>
    </row>
    <row r="14202" spans="1:10" x14ac:dyDescent="0.25">
      <c r="A14202" t="s">
        <v>44</v>
      </c>
      <c r="B14202" t="s">
        <v>85</v>
      </c>
      <c r="C14202" t="s">
        <v>86</v>
      </c>
      <c r="D14202" s="45">
        <v>341127</v>
      </c>
      <c r="E14202" t="s">
        <v>582</v>
      </c>
      <c r="F14202" s="45">
        <v>6260214</v>
      </c>
      <c r="G14202" t="s">
        <v>718</v>
      </c>
      <c r="H14202" s="45">
        <v>4372</v>
      </c>
      <c r="I14202" t="e">
        <f ca="1">_xlfn.XLOOKUP(Tableau1[[#This Row],[No. Sous-service]],DONNÉES!F:F,DONNÉES!H:H,FALSE,0,1)</f>
        <v>#NAME?</v>
      </c>
      <c r="J14202" t="e">
        <f ca="1">_xlfn.XLOOKUP(Tableau1[[#This Row],[No. Sous-service]],DONNÉES!F:F,DONNÉES!I:I,FALSE,0,1)</f>
        <v>#NAME?</v>
      </c>
    </row>
    <row r="14203" spans="1:10" x14ac:dyDescent="0.25">
      <c r="A14203" t="s">
        <v>44</v>
      </c>
      <c r="B14203" t="s">
        <v>85</v>
      </c>
      <c r="C14203" t="s">
        <v>86</v>
      </c>
      <c r="D14203" s="45">
        <v>341127</v>
      </c>
      <c r="E14203" t="s">
        <v>582</v>
      </c>
      <c r="F14203" s="45">
        <v>6260214</v>
      </c>
      <c r="G14203" t="s">
        <v>718</v>
      </c>
      <c r="H14203" s="45">
        <v>4883</v>
      </c>
      <c r="I14203" t="e">
        <f ca="1">_xlfn.XLOOKUP(Tableau1[[#This Row],[No. Sous-service]],DONNÉES!F:F,DONNÉES!H:H,FALSE,0,1)</f>
        <v>#NAME?</v>
      </c>
      <c r="J14203" t="e">
        <f ca="1">_xlfn.XLOOKUP(Tableau1[[#This Row],[No. Sous-service]],DONNÉES!F:F,DONNÉES!I:I,FALSE,0,1)</f>
        <v>#NAME?</v>
      </c>
    </row>
    <row r="14204" spans="1:10" x14ac:dyDescent="0.25">
      <c r="A14204" t="s">
        <v>44</v>
      </c>
      <c r="B14204" t="s">
        <v>85</v>
      </c>
      <c r="C14204" t="s">
        <v>86</v>
      </c>
      <c r="D14204" s="45">
        <v>341127</v>
      </c>
      <c r="E14204" t="s">
        <v>582</v>
      </c>
      <c r="F14204" s="45">
        <v>6260214</v>
      </c>
      <c r="G14204" t="s">
        <v>718</v>
      </c>
      <c r="H14204" s="45">
        <v>5294</v>
      </c>
      <c r="I14204" t="e">
        <f ca="1">_xlfn.XLOOKUP(Tableau1[[#This Row],[No. Sous-service]],DONNÉES!F:F,DONNÉES!H:H,FALSE,0,1)</f>
        <v>#NAME?</v>
      </c>
      <c r="J14204" t="e">
        <f ca="1">_xlfn.XLOOKUP(Tableau1[[#This Row],[No. Sous-service]],DONNÉES!F:F,DONNÉES!I:I,FALSE,0,1)</f>
        <v>#NAME?</v>
      </c>
    </row>
    <row r="14205" spans="1:10" x14ac:dyDescent="0.25">
      <c r="A14205" t="s">
        <v>44</v>
      </c>
      <c r="B14205" t="s">
        <v>85</v>
      </c>
      <c r="C14205" t="s">
        <v>86</v>
      </c>
      <c r="D14205" s="45">
        <v>341127</v>
      </c>
      <c r="E14205" t="s">
        <v>582</v>
      </c>
      <c r="F14205" s="45">
        <v>6260214</v>
      </c>
      <c r="G14205" t="s">
        <v>718</v>
      </c>
      <c r="H14205" s="45">
        <v>5295</v>
      </c>
      <c r="I14205" t="e">
        <f ca="1">_xlfn.XLOOKUP(Tableau1[[#This Row],[No. Sous-service]],DONNÉES!F:F,DONNÉES!H:H,FALSE,0,1)</f>
        <v>#NAME?</v>
      </c>
      <c r="J14205" t="e">
        <f ca="1">_xlfn.XLOOKUP(Tableau1[[#This Row],[No. Sous-service]],DONNÉES!F:F,DONNÉES!I:I,FALSE,0,1)</f>
        <v>#NAME?</v>
      </c>
    </row>
    <row r="14206" spans="1:10" x14ac:dyDescent="0.25">
      <c r="A14206" t="s">
        <v>44</v>
      </c>
      <c r="B14206" t="s">
        <v>85</v>
      </c>
      <c r="C14206" t="s">
        <v>86</v>
      </c>
      <c r="D14206" s="45">
        <v>341127</v>
      </c>
      <c r="E14206" t="s">
        <v>582</v>
      </c>
      <c r="F14206" s="45">
        <v>6260214</v>
      </c>
      <c r="G14206" t="s">
        <v>718</v>
      </c>
      <c r="H14206" s="45">
        <v>6294</v>
      </c>
      <c r="I14206" t="e">
        <f ca="1">_xlfn.XLOOKUP(Tableau1[[#This Row],[No. Sous-service]],DONNÉES!F:F,DONNÉES!H:H,FALSE,0,1)</f>
        <v>#NAME?</v>
      </c>
      <c r="J14206" t="e">
        <f ca="1">_xlfn.XLOOKUP(Tableau1[[#This Row],[No. Sous-service]],DONNÉES!F:F,DONNÉES!I:I,FALSE,0,1)</f>
        <v>#NAME?</v>
      </c>
    </row>
    <row r="14207" spans="1:10" x14ac:dyDescent="0.25">
      <c r="A14207" t="s">
        <v>44</v>
      </c>
      <c r="B14207" t="s">
        <v>85</v>
      </c>
      <c r="C14207" t="s">
        <v>86</v>
      </c>
      <c r="D14207" s="45">
        <v>341127</v>
      </c>
      <c r="E14207" t="s">
        <v>582</v>
      </c>
      <c r="F14207" s="45">
        <v>6260214</v>
      </c>
      <c r="G14207" t="s">
        <v>718</v>
      </c>
      <c r="H14207" s="45">
        <v>12005</v>
      </c>
      <c r="I14207" t="e">
        <f ca="1">_xlfn.XLOOKUP(Tableau1[[#This Row],[No. Sous-service]],DONNÉES!F:F,DONNÉES!H:H,FALSE,0,1)</f>
        <v>#NAME?</v>
      </c>
      <c r="J14207" t="e">
        <f ca="1">_xlfn.XLOOKUP(Tableau1[[#This Row],[No. Sous-service]],DONNÉES!F:F,DONNÉES!I:I,FALSE,0,1)</f>
        <v>#NAME?</v>
      </c>
    </row>
    <row r="14208" spans="1:10" x14ac:dyDescent="0.25">
      <c r="A14208" t="s">
        <v>44</v>
      </c>
      <c r="B14208" t="s">
        <v>85</v>
      </c>
      <c r="C14208" t="s">
        <v>86</v>
      </c>
      <c r="D14208" s="45">
        <v>341127</v>
      </c>
      <c r="E14208" t="s">
        <v>582</v>
      </c>
      <c r="F14208" s="45">
        <v>6260214</v>
      </c>
      <c r="G14208" t="s">
        <v>718</v>
      </c>
      <c r="H14208" s="45">
        <v>12009</v>
      </c>
      <c r="I14208" t="e">
        <f ca="1">_xlfn.XLOOKUP(Tableau1[[#This Row],[No. Sous-service]],DONNÉES!F:F,DONNÉES!H:H,FALSE,0,1)</f>
        <v>#NAME?</v>
      </c>
      <c r="J14208" t="e">
        <f ca="1">_xlfn.XLOOKUP(Tableau1[[#This Row],[No. Sous-service]],DONNÉES!F:F,DONNÉES!I:I,FALSE,0,1)</f>
        <v>#NAME?</v>
      </c>
    </row>
    <row r="14209" spans="1:10" x14ac:dyDescent="0.25">
      <c r="A14209" t="s">
        <v>44</v>
      </c>
      <c r="B14209" t="s">
        <v>85</v>
      </c>
      <c r="C14209" t="s">
        <v>86</v>
      </c>
      <c r="D14209" s="45">
        <v>341127</v>
      </c>
      <c r="E14209" t="s">
        <v>582</v>
      </c>
      <c r="F14209" s="45">
        <v>6260214</v>
      </c>
      <c r="G14209" t="s">
        <v>718</v>
      </c>
      <c r="H14209" s="45">
        <v>6343</v>
      </c>
      <c r="I14209" t="e">
        <f ca="1">_xlfn.XLOOKUP(Tableau1[[#This Row],[No. Sous-service]],DONNÉES!F:F,DONNÉES!H:H,FALSE,0,1)</f>
        <v>#NAME?</v>
      </c>
      <c r="J14209" t="e">
        <f ca="1">_xlfn.XLOOKUP(Tableau1[[#This Row],[No. Sous-service]],DONNÉES!F:F,DONNÉES!I:I,FALSE,0,1)</f>
        <v>#NAME?</v>
      </c>
    </row>
    <row r="14210" spans="1:10" x14ac:dyDescent="0.25">
      <c r="A14210" t="s">
        <v>44</v>
      </c>
      <c r="B14210" t="s">
        <v>85</v>
      </c>
      <c r="C14210" t="s">
        <v>86</v>
      </c>
      <c r="D14210" s="45">
        <v>341127</v>
      </c>
      <c r="E14210" t="s">
        <v>582</v>
      </c>
      <c r="F14210" s="45">
        <v>6260214</v>
      </c>
      <c r="G14210" t="s">
        <v>718</v>
      </c>
      <c r="H14210" s="45">
        <v>7413</v>
      </c>
      <c r="I14210" t="e">
        <f ca="1">_xlfn.XLOOKUP(Tableau1[[#This Row],[No. Sous-service]],DONNÉES!F:F,DONNÉES!H:H,FALSE,0,1)</f>
        <v>#NAME?</v>
      </c>
      <c r="J14210" t="e">
        <f ca="1">_xlfn.XLOOKUP(Tableau1[[#This Row],[No. Sous-service]],DONNÉES!F:F,DONNÉES!I:I,FALSE,0,1)</f>
        <v>#NAME?</v>
      </c>
    </row>
    <row r="14211" spans="1:10" x14ac:dyDescent="0.25">
      <c r="A14211" t="s">
        <v>44</v>
      </c>
      <c r="B14211" t="s">
        <v>85</v>
      </c>
      <c r="C14211" t="s">
        <v>86</v>
      </c>
      <c r="D14211" s="45">
        <v>341127</v>
      </c>
      <c r="E14211" t="s">
        <v>582</v>
      </c>
      <c r="F14211" s="45">
        <v>6260214</v>
      </c>
      <c r="G14211" t="s">
        <v>718</v>
      </c>
      <c r="H14211" s="45">
        <v>7532</v>
      </c>
      <c r="I14211" t="e">
        <f ca="1">_xlfn.XLOOKUP(Tableau1[[#This Row],[No. Sous-service]],DONNÉES!F:F,DONNÉES!H:H,FALSE,0,1)</f>
        <v>#NAME?</v>
      </c>
      <c r="J14211" t="e">
        <f ca="1">_xlfn.XLOOKUP(Tableau1[[#This Row],[No. Sous-service]],DONNÉES!F:F,DONNÉES!I:I,FALSE,0,1)</f>
        <v>#NAME?</v>
      </c>
    </row>
    <row r="14212" spans="1:10" x14ac:dyDescent="0.25">
      <c r="A14212" t="s">
        <v>44</v>
      </c>
      <c r="B14212" t="s">
        <v>85</v>
      </c>
      <c r="C14212" t="s">
        <v>86</v>
      </c>
      <c r="D14212" s="45">
        <v>341127</v>
      </c>
      <c r="E14212" t="s">
        <v>582</v>
      </c>
      <c r="F14212" s="45">
        <v>6260214</v>
      </c>
      <c r="G14212" t="s">
        <v>718</v>
      </c>
      <c r="H14212" s="45">
        <v>5457</v>
      </c>
      <c r="I14212" t="e">
        <f ca="1">_xlfn.XLOOKUP(Tableau1[[#This Row],[No. Sous-service]],DONNÉES!F:F,DONNÉES!H:H,FALSE,0,1)</f>
        <v>#NAME?</v>
      </c>
      <c r="J14212" t="e">
        <f ca="1">_xlfn.XLOOKUP(Tableau1[[#This Row],[No. Sous-service]],DONNÉES!F:F,DONNÉES!I:I,FALSE,0,1)</f>
        <v>#NAME?</v>
      </c>
    </row>
    <row r="14213" spans="1:10" x14ac:dyDescent="0.25">
      <c r="A14213" t="s">
        <v>44</v>
      </c>
      <c r="B14213" t="s">
        <v>85</v>
      </c>
      <c r="C14213" t="s">
        <v>86</v>
      </c>
      <c r="D14213" s="45">
        <v>341127</v>
      </c>
      <c r="E14213" t="s">
        <v>582</v>
      </c>
      <c r="F14213" s="45">
        <v>6260214</v>
      </c>
      <c r="G14213" t="s">
        <v>718</v>
      </c>
      <c r="H14213" s="45">
        <v>102540</v>
      </c>
      <c r="I14213" t="e">
        <f ca="1">_xlfn.XLOOKUP(Tableau1[[#This Row],[No. Sous-service]],DONNÉES!F:F,DONNÉES!H:H,FALSE,0,1)</f>
        <v>#NAME?</v>
      </c>
      <c r="J14213" t="e">
        <f ca="1">_xlfn.XLOOKUP(Tableau1[[#This Row],[No. Sous-service]],DONNÉES!F:F,DONNÉES!I:I,FALSE,0,1)</f>
        <v>#NAME?</v>
      </c>
    </row>
    <row r="14214" spans="1:10" x14ac:dyDescent="0.25">
      <c r="A14214" t="s">
        <v>44</v>
      </c>
      <c r="B14214" t="s">
        <v>85</v>
      </c>
      <c r="C14214" t="s">
        <v>86</v>
      </c>
      <c r="D14214" s="45">
        <v>341127</v>
      </c>
      <c r="E14214" t="s">
        <v>582</v>
      </c>
      <c r="F14214" s="45">
        <v>6260214</v>
      </c>
      <c r="G14214" t="s">
        <v>718</v>
      </c>
      <c r="H14214" s="45">
        <v>1375</v>
      </c>
      <c r="I14214" t="e">
        <f ca="1">_xlfn.XLOOKUP(Tableau1[[#This Row],[No. Sous-service]],DONNÉES!F:F,DONNÉES!H:H,FALSE,0,1)</f>
        <v>#NAME?</v>
      </c>
      <c r="J14214" t="e">
        <f ca="1">_xlfn.XLOOKUP(Tableau1[[#This Row],[No. Sous-service]],DONNÉES!F:F,DONNÉES!I:I,FALSE,0,1)</f>
        <v>#NAME?</v>
      </c>
    </row>
    <row r="14215" spans="1:10" x14ac:dyDescent="0.25">
      <c r="A14215" t="s">
        <v>44</v>
      </c>
      <c r="B14215" t="s">
        <v>85</v>
      </c>
      <c r="C14215" t="s">
        <v>86</v>
      </c>
      <c r="D14215" s="45">
        <v>341127</v>
      </c>
      <c r="E14215" t="s">
        <v>582</v>
      </c>
      <c r="F14215" s="45">
        <v>6260214</v>
      </c>
      <c r="G14215" t="s">
        <v>718</v>
      </c>
      <c r="H14215" s="45">
        <v>7424</v>
      </c>
      <c r="I14215" t="e">
        <f ca="1">_xlfn.XLOOKUP(Tableau1[[#This Row],[No. Sous-service]],DONNÉES!F:F,DONNÉES!H:H,FALSE,0,1)</f>
        <v>#NAME?</v>
      </c>
      <c r="J14215" t="e">
        <f ca="1">_xlfn.XLOOKUP(Tableau1[[#This Row],[No. Sous-service]],DONNÉES!F:F,DONNÉES!I:I,FALSE,0,1)</f>
        <v>#NAME?</v>
      </c>
    </row>
    <row r="14216" spans="1:10" x14ac:dyDescent="0.25">
      <c r="A14216" t="s">
        <v>44</v>
      </c>
      <c r="B14216" t="s">
        <v>85</v>
      </c>
      <c r="C14216" t="s">
        <v>86</v>
      </c>
      <c r="D14216" s="45">
        <v>341127</v>
      </c>
      <c r="E14216" t="s">
        <v>582</v>
      </c>
      <c r="F14216" s="45">
        <v>6260214</v>
      </c>
      <c r="G14216" t="s">
        <v>718</v>
      </c>
      <c r="H14216" s="45">
        <v>1392</v>
      </c>
      <c r="I14216" t="e">
        <f ca="1">_xlfn.XLOOKUP(Tableau1[[#This Row],[No. Sous-service]],DONNÉES!F:F,DONNÉES!H:H,FALSE,0,1)</f>
        <v>#NAME?</v>
      </c>
      <c r="J14216" t="e">
        <f ca="1">_xlfn.XLOOKUP(Tableau1[[#This Row],[No. Sous-service]],DONNÉES!F:F,DONNÉES!I:I,FALSE,0,1)</f>
        <v>#NAME?</v>
      </c>
    </row>
    <row r="14217" spans="1:10" x14ac:dyDescent="0.25">
      <c r="A14217" t="s">
        <v>44</v>
      </c>
      <c r="B14217" t="s">
        <v>85</v>
      </c>
      <c r="C14217" t="s">
        <v>86</v>
      </c>
      <c r="D14217" s="45">
        <v>341127</v>
      </c>
      <c r="E14217" t="s">
        <v>582</v>
      </c>
      <c r="F14217" s="45">
        <v>6260214</v>
      </c>
      <c r="G14217" t="s">
        <v>718</v>
      </c>
      <c r="H14217" s="45">
        <v>3948</v>
      </c>
      <c r="I14217" t="e">
        <f ca="1">_xlfn.XLOOKUP(Tableau1[[#This Row],[No. Sous-service]],DONNÉES!F:F,DONNÉES!H:H,FALSE,0,1)</f>
        <v>#NAME?</v>
      </c>
      <c r="J14217" t="e">
        <f ca="1">_xlfn.XLOOKUP(Tableau1[[#This Row],[No. Sous-service]],DONNÉES!F:F,DONNÉES!I:I,FALSE,0,1)</f>
        <v>#NAME?</v>
      </c>
    </row>
    <row r="14218" spans="1:10" x14ac:dyDescent="0.25">
      <c r="A14218" t="s">
        <v>44</v>
      </c>
      <c r="B14218" t="s">
        <v>85</v>
      </c>
      <c r="C14218" t="s">
        <v>86</v>
      </c>
      <c r="D14218" s="45">
        <v>341127</v>
      </c>
      <c r="E14218" t="s">
        <v>582</v>
      </c>
      <c r="F14218" s="45">
        <v>6260214</v>
      </c>
      <c r="G14218" t="s">
        <v>718</v>
      </c>
      <c r="H14218" s="45">
        <v>1411</v>
      </c>
      <c r="I14218" t="e">
        <f ca="1">_xlfn.XLOOKUP(Tableau1[[#This Row],[No. Sous-service]],DONNÉES!F:F,DONNÉES!H:H,FALSE,0,1)</f>
        <v>#NAME?</v>
      </c>
      <c r="J14218" t="e">
        <f ca="1">_xlfn.XLOOKUP(Tableau1[[#This Row],[No. Sous-service]],DONNÉES!F:F,DONNÉES!I:I,FALSE,0,1)</f>
        <v>#NAME?</v>
      </c>
    </row>
    <row r="14219" spans="1:10" x14ac:dyDescent="0.25">
      <c r="A14219" t="s">
        <v>44</v>
      </c>
      <c r="B14219" t="s">
        <v>85</v>
      </c>
      <c r="C14219" t="s">
        <v>86</v>
      </c>
      <c r="D14219" s="45">
        <v>341127</v>
      </c>
      <c r="E14219" t="s">
        <v>582</v>
      </c>
      <c r="F14219" s="45">
        <v>6260214</v>
      </c>
      <c r="G14219" t="s">
        <v>718</v>
      </c>
      <c r="H14219" s="45">
        <v>557047</v>
      </c>
      <c r="I14219" t="e">
        <f ca="1">_xlfn.XLOOKUP(Tableau1[[#This Row],[No. Sous-service]],DONNÉES!F:F,DONNÉES!H:H,FALSE,0,1)</f>
        <v>#NAME?</v>
      </c>
      <c r="J14219" t="e">
        <f ca="1">_xlfn.XLOOKUP(Tableau1[[#This Row],[No. Sous-service]],DONNÉES!F:F,DONNÉES!I:I,FALSE,0,1)</f>
        <v>#NAME?</v>
      </c>
    </row>
    <row r="14220" spans="1:10" x14ac:dyDescent="0.25">
      <c r="A14220" t="s">
        <v>44</v>
      </c>
      <c r="B14220" t="s">
        <v>85</v>
      </c>
      <c r="C14220" t="s">
        <v>86</v>
      </c>
      <c r="D14220" s="45">
        <v>341127</v>
      </c>
      <c r="E14220" t="s">
        <v>582</v>
      </c>
      <c r="F14220" s="45">
        <v>6260214</v>
      </c>
      <c r="G14220" t="s">
        <v>718</v>
      </c>
      <c r="H14220" s="45">
        <v>7423</v>
      </c>
      <c r="I14220" t="e">
        <f ca="1">_xlfn.XLOOKUP(Tableau1[[#This Row],[No. Sous-service]],DONNÉES!F:F,DONNÉES!H:H,FALSE,0,1)</f>
        <v>#NAME?</v>
      </c>
      <c r="J14220" t="e">
        <f ca="1">_xlfn.XLOOKUP(Tableau1[[#This Row],[No. Sous-service]],DONNÉES!F:F,DONNÉES!I:I,FALSE,0,1)</f>
        <v>#NAME?</v>
      </c>
    </row>
    <row r="14221" spans="1:10" x14ac:dyDescent="0.25">
      <c r="A14221" t="s">
        <v>44</v>
      </c>
      <c r="B14221" t="s">
        <v>85</v>
      </c>
      <c r="C14221" t="s">
        <v>86</v>
      </c>
      <c r="D14221" s="45">
        <v>341127</v>
      </c>
      <c r="E14221" t="s">
        <v>582</v>
      </c>
      <c r="F14221" s="45">
        <v>6260214</v>
      </c>
      <c r="G14221" t="s">
        <v>718</v>
      </c>
      <c r="H14221" s="45">
        <v>5973</v>
      </c>
      <c r="I14221" t="e">
        <f ca="1">_xlfn.XLOOKUP(Tableau1[[#This Row],[No. Sous-service]],DONNÉES!F:F,DONNÉES!H:H,FALSE,0,1)</f>
        <v>#NAME?</v>
      </c>
      <c r="J14221" t="e">
        <f ca="1">_xlfn.XLOOKUP(Tableau1[[#This Row],[No. Sous-service]],DONNÉES!F:F,DONNÉES!I:I,FALSE,0,1)</f>
        <v>#NAME?</v>
      </c>
    </row>
    <row r="14222" spans="1:10" x14ac:dyDescent="0.25">
      <c r="A14222" t="s">
        <v>44</v>
      </c>
      <c r="B14222" t="s">
        <v>85</v>
      </c>
      <c r="C14222" t="s">
        <v>86</v>
      </c>
      <c r="D14222" s="45">
        <v>341127</v>
      </c>
      <c r="E14222" t="s">
        <v>582</v>
      </c>
      <c r="F14222" s="45">
        <v>6260214</v>
      </c>
      <c r="G14222" t="s">
        <v>718</v>
      </c>
      <c r="H14222" s="45">
        <v>660061</v>
      </c>
      <c r="I14222" t="e">
        <f ca="1">_xlfn.XLOOKUP(Tableau1[[#This Row],[No. Sous-service]],DONNÉES!F:F,DONNÉES!H:H,FALSE,0,1)</f>
        <v>#NAME?</v>
      </c>
      <c r="J14222" t="e">
        <f ca="1">_xlfn.XLOOKUP(Tableau1[[#This Row],[No. Sous-service]],DONNÉES!F:F,DONNÉES!I:I,FALSE,0,1)</f>
        <v>#NAME?</v>
      </c>
    </row>
    <row r="14223" spans="1:10" x14ac:dyDescent="0.25">
      <c r="A14223" t="s">
        <v>44</v>
      </c>
      <c r="B14223" t="s">
        <v>85</v>
      </c>
      <c r="C14223" t="s">
        <v>86</v>
      </c>
      <c r="D14223" s="45">
        <v>341127</v>
      </c>
      <c r="E14223" t="s">
        <v>582</v>
      </c>
      <c r="F14223" s="45">
        <v>6260214</v>
      </c>
      <c r="G14223" t="s">
        <v>718</v>
      </c>
      <c r="H14223" s="45">
        <v>556902</v>
      </c>
      <c r="I14223" t="e">
        <f ca="1">_xlfn.XLOOKUP(Tableau1[[#This Row],[No. Sous-service]],DONNÉES!F:F,DONNÉES!H:H,FALSE,0,1)</f>
        <v>#NAME?</v>
      </c>
      <c r="J14223" t="e">
        <f ca="1">_xlfn.XLOOKUP(Tableau1[[#This Row],[No. Sous-service]],DONNÉES!F:F,DONNÉES!I:I,FALSE,0,1)</f>
        <v>#NAME?</v>
      </c>
    </row>
    <row r="14224" spans="1:10" x14ac:dyDescent="0.25">
      <c r="A14224" t="s">
        <v>44</v>
      </c>
      <c r="B14224" t="s">
        <v>85</v>
      </c>
      <c r="C14224" t="s">
        <v>86</v>
      </c>
      <c r="D14224" s="45">
        <v>341127</v>
      </c>
      <c r="E14224" t="s">
        <v>582</v>
      </c>
      <c r="F14224" s="45">
        <v>6260214</v>
      </c>
      <c r="G14224" t="s">
        <v>718</v>
      </c>
      <c r="H14224" s="45">
        <v>6262</v>
      </c>
      <c r="I14224" t="e">
        <f ca="1">_xlfn.XLOOKUP(Tableau1[[#This Row],[No. Sous-service]],DONNÉES!F:F,DONNÉES!H:H,FALSE,0,1)</f>
        <v>#NAME?</v>
      </c>
      <c r="J14224" t="e">
        <f ca="1">_xlfn.XLOOKUP(Tableau1[[#This Row],[No. Sous-service]],DONNÉES!F:F,DONNÉES!I:I,FALSE,0,1)</f>
        <v>#NAME?</v>
      </c>
    </row>
    <row r="14225" spans="1:10" x14ac:dyDescent="0.25">
      <c r="A14225" t="s">
        <v>44</v>
      </c>
      <c r="B14225" t="s">
        <v>85</v>
      </c>
      <c r="C14225" t="s">
        <v>86</v>
      </c>
      <c r="D14225" s="45">
        <v>341127</v>
      </c>
      <c r="E14225" t="s">
        <v>582</v>
      </c>
      <c r="F14225" s="45">
        <v>6260214</v>
      </c>
      <c r="G14225" t="s">
        <v>718</v>
      </c>
      <c r="H14225" s="45">
        <v>556890</v>
      </c>
      <c r="I14225" t="e">
        <f ca="1">_xlfn.XLOOKUP(Tableau1[[#This Row],[No. Sous-service]],DONNÉES!F:F,DONNÉES!H:H,FALSE,0,1)</f>
        <v>#NAME?</v>
      </c>
      <c r="J14225" t="e">
        <f ca="1">_xlfn.XLOOKUP(Tableau1[[#This Row],[No. Sous-service]],DONNÉES!F:F,DONNÉES!I:I,FALSE,0,1)</f>
        <v>#NAME?</v>
      </c>
    </row>
    <row r="14226" spans="1:10" x14ac:dyDescent="0.25">
      <c r="A14226" t="s">
        <v>44</v>
      </c>
      <c r="B14226" t="s">
        <v>85</v>
      </c>
      <c r="C14226" t="s">
        <v>86</v>
      </c>
      <c r="D14226" s="45">
        <v>341127</v>
      </c>
      <c r="E14226" t="s">
        <v>582</v>
      </c>
      <c r="F14226" s="45">
        <v>6260214</v>
      </c>
      <c r="G14226" t="s">
        <v>718</v>
      </c>
      <c r="H14226" s="45">
        <v>5806</v>
      </c>
      <c r="I14226" t="e">
        <f ca="1">_xlfn.XLOOKUP(Tableau1[[#This Row],[No. Sous-service]],DONNÉES!F:F,DONNÉES!H:H,FALSE,0,1)</f>
        <v>#NAME?</v>
      </c>
      <c r="J14226" t="e">
        <f ca="1">_xlfn.XLOOKUP(Tableau1[[#This Row],[No. Sous-service]],DONNÉES!F:F,DONNÉES!I:I,FALSE,0,1)</f>
        <v>#NAME?</v>
      </c>
    </row>
    <row r="14227" spans="1:10" x14ac:dyDescent="0.25">
      <c r="A14227" t="s">
        <v>44</v>
      </c>
      <c r="B14227" t="s">
        <v>85</v>
      </c>
      <c r="C14227" t="s">
        <v>86</v>
      </c>
      <c r="D14227" s="45">
        <v>341127</v>
      </c>
      <c r="E14227" t="s">
        <v>582</v>
      </c>
      <c r="F14227" s="45">
        <v>6260214</v>
      </c>
      <c r="G14227" t="s">
        <v>718</v>
      </c>
      <c r="H14227" s="45">
        <v>6038</v>
      </c>
      <c r="I14227" t="e">
        <f ca="1">_xlfn.XLOOKUP(Tableau1[[#This Row],[No. Sous-service]],DONNÉES!F:F,DONNÉES!H:H,FALSE,0,1)</f>
        <v>#NAME?</v>
      </c>
      <c r="J14227" t="e">
        <f ca="1">_xlfn.XLOOKUP(Tableau1[[#This Row],[No. Sous-service]],DONNÉES!F:F,DONNÉES!I:I,FALSE,0,1)</f>
        <v>#NAME?</v>
      </c>
    </row>
    <row r="14228" spans="1:10" x14ac:dyDescent="0.25">
      <c r="A14228" t="s">
        <v>44</v>
      </c>
      <c r="B14228" t="s">
        <v>85</v>
      </c>
      <c r="C14228" t="s">
        <v>86</v>
      </c>
      <c r="D14228" s="45">
        <v>341127</v>
      </c>
      <c r="E14228" t="s">
        <v>582</v>
      </c>
      <c r="F14228" s="45">
        <v>6260214</v>
      </c>
      <c r="G14228" t="s">
        <v>718</v>
      </c>
      <c r="H14228" s="45">
        <v>5969</v>
      </c>
      <c r="I14228" t="e">
        <f ca="1">_xlfn.XLOOKUP(Tableau1[[#This Row],[No. Sous-service]],DONNÉES!F:F,DONNÉES!H:H,FALSE,0,1)</f>
        <v>#NAME?</v>
      </c>
      <c r="J14228" t="e">
        <f ca="1">_xlfn.XLOOKUP(Tableau1[[#This Row],[No. Sous-service]],DONNÉES!F:F,DONNÉES!I:I,FALSE,0,1)</f>
        <v>#NAME?</v>
      </c>
    </row>
    <row r="14229" spans="1:10" x14ac:dyDescent="0.25">
      <c r="A14229" t="s">
        <v>44</v>
      </c>
      <c r="B14229" t="s">
        <v>85</v>
      </c>
      <c r="C14229" t="s">
        <v>86</v>
      </c>
      <c r="D14229" s="45">
        <v>341127</v>
      </c>
      <c r="E14229" t="s">
        <v>582</v>
      </c>
      <c r="F14229" s="45">
        <v>6260214</v>
      </c>
      <c r="G14229" t="s">
        <v>718</v>
      </c>
      <c r="H14229" s="45">
        <v>7414</v>
      </c>
      <c r="I14229" t="e">
        <f ca="1">_xlfn.XLOOKUP(Tableau1[[#This Row],[No. Sous-service]],DONNÉES!F:F,DONNÉES!H:H,FALSE,0,1)</f>
        <v>#NAME?</v>
      </c>
      <c r="J14229" t="e">
        <f ca="1">_xlfn.XLOOKUP(Tableau1[[#This Row],[No. Sous-service]],DONNÉES!F:F,DONNÉES!I:I,FALSE,0,1)</f>
        <v>#NAME?</v>
      </c>
    </row>
    <row r="14230" spans="1:10" x14ac:dyDescent="0.25">
      <c r="A14230" t="s">
        <v>44</v>
      </c>
      <c r="B14230" t="s">
        <v>85</v>
      </c>
      <c r="C14230" t="s">
        <v>86</v>
      </c>
      <c r="D14230" s="45">
        <v>341127</v>
      </c>
      <c r="E14230" t="s">
        <v>582</v>
      </c>
      <c r="F14230" s="45">
        <v>6260214</v>
      </c>
      <c r="G14230" t="s">
        <v>718</v>
      </c>
      <c r="H14230" s="45">
        <v>557048</v>
      </c>
      <c r="I14230" t="e">
        <f ca="1">_xlfn.XLOOKUP(Tableau1[[#This Row],[No. Sous-service]],DONNÉES!F:F,DONNÉES!H:H,FALSE,0,1)</f>
        <v>#NAME?</v>
      </c>
      <c r="J14230" t="e">
        <f ca="1">_xlfn.XLOOKUP(Tableau1[[#This Row],[No. Sous-service]],DONNÉES!F:F,DONNÉES!I:I,FALSE,0,1)</f>
        <v>#NAME?</v>
      </c>
    </row>
    <row r="14231" spans="1:10" x14ac:dyDescent="0.25">
      <c r="A14231" t="s">
        <v>44</v>
      </c>
      <c r="B14231" t="s">
        <v>85</v>
      </c>
      <c r="C14231" t="s">
        <v>86</v>
      </c>
      <c r="D14231" s="45">
        <v>341127</v>
      </c>
      <c r="E14231" t="s">
        <v>582</v>
      </c>
      <c r="F14231" s="45">
        <v>6260214</v>
      </c>
      <c r="G14231" t="s">
        <v>718</v>
      </c>
      <c r="H14231" s="45">
        <v>557206</v>
      </c>
      <c r="I14231" t="e">
        <f ca="1">_xlfn.XLOOKUP(Tableau1[[#This Row],[No. Sous-service]],DONNÉES!F:F,DONNÉES!H:H,FALSE,0,1)</f>
        <v>#NAME?</v>
      </c>
      <c r="J14231" t="e">
        <f ca="1">_xlfn.XLOOKUP(Tableau1[[#This Row],[No. Sous-service]],DONNÉES!F:F,DONNÉES!I:I,FALSE,0,1)</f>
        <v>#NAME?</v>
      </c>
    </row>
    <row r="14232" spans="1:10" x14ac:dyDescent="0.25">
      <c r="A14232" t="s">
        <v>44</v>
      </c>
      <c r="B14232" t="s">
        <v>85</v>
      </c>
      <c r="C14232" t="s">
        <v>86</v>
      </c>
      <c r="D14232" s="45">
        <v>341127</v>
      </c>
      <c r="E14232" t="s">
        <v>582</v>
      </c>
      <c r="F14232" s="45">
        <v>6260214</v>
      </c>
      <c r="G14232" t="s">
        <v>718</v>
      </c>
      <c r="H14232" s="45">
        <v>556816</v>
      </c>
      <c r="I14232" t="e">
        <f ca="1">_xlfn.XLOOKUP(Tableau1[[#This Row],[No. Sous-service]],DONNÉES!F:F,DONNÉES!H:H,FALSE,0,1)</f>
        <v>#NAME?</v>
      </c>
      <c r="J14232" t="e">
        <f ca="1">_xlfn.XLOOKUP(Tableau1[[#This Row],[No. Sous-service]],DONNÉES!F:F,DONNÉES!I:I,FALSE,0,1)</f>
        <v>#NAME?</v>
      </c>
    </row>
    <row r="14233" spans="1:10" x14ac:dyDescent="0.25">
      <c r="A14233" t="s">
        <v>44</v>
      </c>
      <c r="B14233" t="s">
        <v>85</v>
      </c>
      <c r="C14233" t="s">
        <v>86</v>
      </c>
      <c r="D14233" s="45">
        <v>341127</v>
      </c>
      <c r="E14233" t="s">
        <v>582</v>
      </c>
      <c r="F14233" s="45">
        <v>6260214</v>
      </c>
      <c r="G14233" t="s">
        <v>718</v>
      </c>
      <c r="H14233" s="45">
        <v>3463</v>
      </c>
      <c r="I14233" t="e">
        <f ca="1">_xlfn.XLOOKUP(Tableau1[[#This Row],[No. Sous-service]],DONNÉES!F:F,DONNÉES!H:H,FALSE,0,1)</f>
        <v>#NAME?</v>
      </c>
      <c r="J14233" t="e">
        <f ca="1">_xlfn.XLOOKUP(Tableau1[[#This Row],[No. Sous-service]],DONNÉES!F:F,DONNÉES!I:I,FALSE,0,1)</f>
        <v>#NAME?</v>
      </c>
    </row>
    <row r="14234" spans="1:10" x14ac:dyDescent="0.25">
      <c r="A14234" t="s">
        <v>44</v>
      </c>
      <c r="B14234" t="s">
        <v>85</v>
      </c>
      <c r="C14234" t="s">
        <v>86</v>
      </c>
      <c r="D14234" s="45">
        <v>341127</v>
      </c>
      <c r="E14234" t="s">
        <v>582</v>
      </c>
      <c r="F14234" s="45">
        <v>6260214</v>
      </c>
      <c r="G14234" t="s">
        <v>718</v>
      </c>
      <c r="H14234" s="45">
        <v>808048</v>
      </c>
      <c r="I14234" t="e">
        <f ca="1">_xlfn.XLOOKUP(Tableau1[[#This Row],[No. Sous-service]],DONNÉES!F:F,DONNÉES!H:H,FALSE,0,1)</f>
        <v>#NAME?</v>
      </c>
      <c r="J14234" t="e">
        <f ca="1">_xlfn.XLOOKUP(Tableau1[[#This Row],[No. Sous-service]],DONNÉES!F:F,DONNÉES!I:I,FALSE,0,1)</f>
        <v>#NAME?</v>
      </c>
    </row>
    <row r="14235" spans="1:10" x14ac:dyDescent="0.25">
      <c r="A14235" t="s">
        <v>44</v>
      </c>
      <c r="B14235" t="s">
        <v>85</v>
      </c>
      <c r="C14235" t="s">
        <v>86</v>
      </c>
      <c r="D14235" s="45">
        <v>341127</v>
      </c>
      <c r="E14235" t="s">
        <v>582</v>
      </c>
      <c r="F14235" s="45">
        <v>6260214</v>
      </c>
      <c r="G14235" t="s">
        <v>718</v>
      </c>
      <c r="H14235" s="45">
        <v>556898</v>
      </c>
      <c r="I14235" t="e">
        <f ca="1">_xlfn.XLOOKUP(Tableau1[[#This Row],[No. Sous-service]],DONNÉES!F:F,DONNÉES!H:H,FALSE,0,1)</f>
        <v>#NAME?</v>
      </c>
      <c r="J14235" t="e">
        <f ca="1">_xlfn.XLOOKUP(Tableau1[[#This Row],[No. Sous-service]],DONNÉES!F:F,DONNÉES!I:I,FALSE,0,1)</f>
        <v>#NAME?</v>
      </c>
    </row>
    <row r="14236" spans="1:10" x14ac:dyDescent="0.25">
      <c r="A14236" t="s">
        <v>44</v>
      </c>
      <c r="B14236" t="s">
        <v>85</v>
      </c>
      <c r="C14236" t="s">
        <v>86</v>
      </c>
      <c r="D14236" s="45">
        <v>341127</v>
      </c>
      <c r="E14236" t="s">
        <v>582</v>
      </c>
      <c r="F14236" s="45">
        <v>6260214</v>
      </c>
      <c r="G14236" t="s">
        <v>718</v>
      </c>
      <c r="H14236" s="45">
        <v>808049</v>
      </c>
      <c r="I14236" t="e">
        <f ca="1">_xlfn.XLOOKUP(Tableau1[[#This Row],[No. Sous-service]],DONNÉES!F:F,DONNÉES!H:H,FALSE,0,1)</f>
        <v>#NAME?</v>
      </c>
      <c r="J14236" t="e">
        <f ca="1">_xlfn.XLOOKUP(Tableau1[[#This Row],[No. Sous-service]],DONNÉES!F:F,DONNÉES!I:I,FALSE,0,1)</f>
        <v>#NAME?</v>
      </c>
    </row>
    <row r="14237" spans="1:10" x14ac:dyDescent="0.25">
      <c r="A14237" t="s">
        <v>44</v>
      </c>
      <c r="B14237" t="s">
        <v>85</v>
      </c>
      <c r="C14237" t="s">
        <v>86</v>
      </c>
      <c r="D14237" s="45">
        <v>341127</v>
      </c>
      <c r="E14237" t="s">
        <v>582</v>
      </c>
      <c r="F14237" s="45">
        <v>6260214</v>
      </c>
      <c r="G14237" t="s">
        <v>718</v>
      </c>
      <c r="H14237" s="45">
        <v>808046</v>
      </c>
      <c r="I14237" t="e">
        <f ca="1">_xlfn.XLOOKUP(Tableau1[[#This Row],[No. Sous-service]],DONNÉES!F:F,DONNÉES!H:H,FALSE,0,1)</f>
        <v>#NAME?</v>
      </c>
      <c r="J14237" t="e">
        <f ca="1">_xlfn.XLOOKUP(Tableau1[[#This Row],[No. Sous-service]],DONNÉES!F:F,DONNÉES!I:I,FALSE,0,1)</f>
        <v>#NAME?</v>
      </c>
    </row>
    <row r="14238" spans="1:10" x14ac:dyDescent="0.25">
      <c r="A14238" t="s">
        <v>44</v>
      </c>
      <c r="B14238" t="s">
        <v>85</v>
      </c>
      <c r="C14238" t="s">
        <v>86</v>
      </c>
      <c r="D14238" s="45">
        <v>341127</v>
      </c>
      <c r="E14238" t="s">
        <v>582</v>
      </c>
      <c r="F14238" s="45">
        <v>6260214</v>
      </c>
      <c r="G14238" t="s">
        <v>718</v>
      </c>
      <c r="H14238" s="45">
        <v>6542</v>
      </c>
      <c r="I14238" t="e">
        <f ca="1">_xlfn.XLOOKUP(Tableau1[[#This Row],[No. Sous-service]],DONNÉES!F:F,DONNÉES!H:H,FALSE,0,1)</f>
        <v>#NAME?</v>
      </c>
      <c r="J14238" t="e">
        <f ca="1">_xlfn.XLOOKUP(Tableau1[[#This Row],[No. Sous-service]],DONNÉES!F:F,DONNÉES!I:I,FALSE,0,1)</f>
        <v>#NAME?</v>
      </c>
    </row>
    <row r="14239" spans="1:10" x14ac:dyDescent="0.25">
      <c r="A14239" t="s">
        <v>44</v>
      </c>
      <c r="B14239" t="s">
        <v>85</v>
      </c>
      <c r="C14239" t="s">
        <v>86</v>
      </c>
      <c r="D14239" s="45">
        <v>341127</v>
      </c>
      <c r="E14239" t="s">
        <v>582</v>
      </c>
      <c r="F14239" s="45">
        <v>6260214</v>
      </c>
      <c r="G14239" t="s">
        <v>718</v>
      </c>
      <c r="H14239" s="45">
        <v>6887</v>
      </c>
      <c r="I14239" t="e">
        <f ca="1">_xlfn.XLOOKUP(Tableau1[[#This Row],[No. Sous-service]],DONNÉES!F:F,DONNÉES!H:H,FALSE,0,1)</f>
        <v>#NAME?</v>
      </c>
      <c r="J14239" t="e">
        <f ca="1">_xlfn.XLOOKUP(Tableau1[[#This Row],[No. Sous-service]],DONNÉES!F:F,DONNÉES!I:I,FALSE,0,1)</f>
        <v>#NAME?</v>
      </c>
    </row>
    <row r="14240" spans="1:10" x14ac:dyDescent="0.25">
      <c r="A14240" t="s">
        <v>44</v>
      </c>
      <c r="B14240" t="s">
        <v>85</v>
      </c>
      <c r="C14240" t="s">
        <v>86</v>
      </c>
      <c r="D14240" s="45">
        <v>341127</v>
      </c>
      <c r="E14240" t="s">
        <v>582</v>
      </c>
      <c r="F14240" s="45">
        <v>6260214</v>
      </c>
      <c r="G14240" t="s">
        <v>718</v>
      </c>
      <c r="H14240" s="45">
        <v>808140</v>
      </c>
      <c r="I14240" t="e">
        <f ca="1">_xlfn.XLOOKUP(Tableau1[[#This Row],[No. Sous-service]],DONNÉES!F:F,DONNÉES!H:H,FALSE,0,1)</f>
        <v>#NAME?</v>
      </c>
      <c r="J14240" t="e">
        <f ca="1">_xlfn.XLOOKUP(Tableau1[[#This Row],[No. Sous-service]],DONNÉES!F:F,DONNÉES!I:I,FALSE,0,1)</f>
        <v>#NAME?</v>
      </c>
    </row>
    <row r="14241" spans="1:10" x14ac:dyDescent="0.25">
      <c r="A14241" t="s">
        <v>44</v>
      </c>
      <c r="B14241" t="s">
        <v>85</v>
      </c>
      <c r="C14241" t="s">
        <v>86</v>
      </c>
      <c r="D14241" s="45">
        <v>341127</v>
      </c>
      <c r="E14241" t="s">
        <v>582</v>
      </c>
      <c r="F14241" s="45">
        <v>6260214</v>
      </c>
      <c r="G14241" t="s">
        <v>718</v>
      </c>
      <c r="H14241" s="45">
        <v>91028</v>
      </c>
      <c r="I14241" t="e">
        <f ca="1">_xlfn.XLOOKUP(Tableau1[[#This Row],[No. Sous-service]],DONNÉES!F:F,DONNÉES!H:H,FALSE,0,1)</f>
        <v>#NAME?</v>
      </c>
      <c r="J14241" t="e">
        <f ca="1">_xlfn.XLOOKUP(Tableau1[[#This Row],[No. Sous-service]],DONNÉES!F:F,DONNÉES!I:I,FALSE,0,1)</f>
        <v>#NAME?</v>
      </c>
    </row>
    <row r="14242" spans="1:10" x14ac:dyDescent="0.25">
      <c r="A14242" t="s">
        <v>44</v>
      </c>
      <c r="B14242" t="s">
        <v>85</v>
      </c>
      <c r="C14242" t="s">
        <v>86</v>
      </c>
      <c r="D14242" s="45">
        <v>341127</v>
      </c>
      <c r="E14242" t="s">
        <v>582</v>
      </c>
      <c r="F14242" s="45">
        <v>6260214</v>
      </c>
      <c r="G14242" t="s">
        <v>718</v>
      </c>
      <c r="H14242" s="45">
        <v>808148</v>
      </c>
      <c r="I14242" t="e">
        <f ca="1">_xlfn.XLOOKUP(Tableau1[[#This Row],[No. Sous-service]],DONNÉES!F:F,DONNÉES!H:H,FALSE,0,1)</f>
        <v>#NAME?</v>
      </c>
      <c r="J14242" t="e">
        <f ca="1">_xlfn.XLOOKUP(Tableau1[[#This Row],[No. Sous-service]],DONNÉES!F:F,DONNÉES!I:I,FALSE,0,1)</f>
        <v>#NAME?</v>
      </c>
    </row>
    <row r="14243" spans="1:10" x14ac:dyDescent="0.25">
      <c r="A14243" t="s">
        <v>44</v>
      </c>
      <c r="B14243" t="s">
        <v>85</v>
      </c>
      <c r="C14243" t="s">
        <v>86</v>
      </c>
      <c r="D14243" s="45">
        <v>341127</v>
      </c>
      <c r="E14243" t="s">
        <v>582</v>
      </c>
      <c r="F14243" s="45">
        <v>6260214</v>
      </c>
      <c r="G14243" t="s">
        <v>718</v>
      </c>
      <c r="H14243" s="45">
        <v>4058</v>
      </c>
      <c r="I14243" t="e">
        <f ca="1">_xlfn.XLOOKUP(Tableau1[[#This Row],[No. Sous-service]],DONNÉES!F:F,DONNÉES!H:H,FALSE,0,1)</f>
        <v>#NAME?</v>
      </c>
      <c r="J14243" t="e">
        <f ca="1">_xlfn.XLOOKUP(Tableau1[[#This Row],[No. Sous-service]],DONNÉES!F:F,DONNÉES!I:I,FALSE,0,1)</f>
        <v>#NAME?</v>
      </c>
    </row>
    <row r="14244" spans="1:10" x14ac:dyDescent="0.25">
      <c r="A14244" t="s">
        <v>44</v>
      </c>
      <c r="B14244" t="s">
        <v>85</v>
      </c>
      <c r="C14244" t="s">
        <v>86</v>
      </c>
      <c r="D14244" s="45">
        <v>341127</v>
      </c>
      <c r="E14244" t="s">
        <v>582</v>
      </c>
      <c r="F14244" s="45">
        <v>6260214</v>
      </c>
      <c r="G14244" t="s">
        <v>718</v>
      </c>
      <c r="H14244" s="45">
        <v>557167</v>
      </c>
      <c r="I14244" t="e">
        <f ca="1">_xlfn.XLOOKUP(Tableau1[[#This Row],[No. Sous-service]],DONNÉES!F:F,DONNÉES!H:H,FALSE,0,1)</f>
        <v>#NAME?</v>
      </c>
      <c r="J14244" t="e">
        <f ca="1">_xlfn.XLOOKUP(Tableau1[[#This Row],[No. Sous-service]],DONNÉES!F:F,DONNÉES!I:I,FALSE,0,1)</f>
        <v>#NAME?</v>
      </c>
    </row>
    <row r="14245" spans="1:10" x14ac:dyDescent="0.25">
      <c r="A14245" t="s">
        <v>44</v>
      </c>
      <c r="B14245" t="s">
        <v>85</v>
      </c>
      <c r="C14245" t="s">
        <v>86</v>
      </c>
      <c r="D14245" s="45">
        <v>341127</v>
      </c>
      <c r="E14245" t="s">
        <v>582</v>
      </c>
      <c r="F14245" s="45">
        <v>6260214</v>
      </c>
      <c r="G14245" t="s">
        <v>718</v>
      </c>
      <c r="H14245" s="45">
        <v>557030</v>
      </c>
      <c r="I14245" t="e">
        <f ca="1">_xlfn.XLOOKUP(Tableau1[[#This Row],[No. Sous-service]],DONNÉES!F:F,DONNÉES!H:H,FALSE,0,1)</f>
        <v>#NAME?</v>
      </c>
      <c r="J14245" t="e">
        <f ca="1">_xlfn.XLOOKUP(Tableau1[[#This Row],[No. Sous-service]],DONNÉES!F:F,DONNÉES!I:I,FALSE,0,1)</f>
        <v>#NAME?</v>
      </c>
    </row>
    <row r="14246" spans="1:10" x14ac:dyDescent="0.25">
      <c r="A14246" t="s">
        <v>44</v>
      </c>
      <c r="B14246" t="s">
        <v>85</v>
      </c>
      <c r="C14246" t="s">
        <v>86</v>
      </c>
      <c r="D14246" s="45">
        <v>341127</v>
      </c>
      <c r="E14246" t="s">
        <v>582</v>
      </c>
      <c r="F14246" s="45">
        <v>6260214</v>
      </c>
      <c r="G14246" t="s">
        <v>718</v>
      </c>
      <c r="H14246" s="45">
        <v>556894</v>
      </c>
      <c r="I14246" t="e">
        <f ca="1">_xlfn.XLOOKUP(Tableau1[[#This Row],[No. Sous-service]],DONNÉES!F:F,DONNÉES!H:H,FALSE,0,1)</f>
        <v>#NAME?</v>
      </c>
      <c r="J14246" t="e">
        <f ca="1">_xlfn.XLOOKUP(Tableau1[[#This Row],[No. Sous-service]],DONNÉES!F:F,DONNÉES!I:I,FALSE,0,1)</f>
        <v>#NAME?</v>
      </c>
    </row>
    <row r="14247" spans="1:10" x14ac:dyDescent="0.25">
      <c r="A14247" t="s">
        <v>44</v>
      </c>
      <c r="B14247" t="s">
        <v>85</v>
      </c>
      <c r="C14247" t="s">
        <v>86</v>
      </c>
      <c r="D14247" s="45">
        <v>341127</v>
      </c>
      <c r="E14247" t="s">
        <v>582</v>
      </c>
      <c r="F14247" s="45">
        <v>6260214</v>
      </c>
      <c r="G14247" t="s">
        <v>718</v>
      </c>
      <c r="H14247" s="45">
        <v>556895</v>
      </c>
      <c r="I14247" t="e">
        <f ca="1">_xlfn.XLOOKUP(Tableau1[[#This Row],[No. Sous-service]],DONNÉES!F:F,DONNÉES!H:H,FALSE,0,1)</f>
        <v>#NAME?</v>
      </c>
      <c r="J14247" t="e">
        <f ca="1">_xlfn.XLOOKUP(Tableau1[[#This Row],[No. Sous-service]],DONNÉES!F:F,DONNÉES!I:I,FALSE,0,1)</f>
        <v>#NAME?</v>
      </c>
    </row>
    <row r="14248" spans="1:10" x14ac:dyDescent="0.25">
      <c r="A14248" t="s">
        <v>44</v>
      </c>
      <c r="B14248" t="s">
        <v>85</v>
      </c>
      <c r="C14248" t="s">
        <v>86</v>
      </c>
      <c r="D14248" s="45">
        <v>341127</v>
      </c>
      <c r="E14248" t="s">
        <v>582</v>
      </c>
      <c r="F14248" s="45">
        <v>6260214</v>
      </c>
      <c r="G14248" t="s">
        <v>718</v>
      </c>
      <c r="H14248" s="45">
        <v>98434</v>
      </c>
      <c r="I14248" t="e">
        <f ca="1">_xlfn.XLOOKUP(Tableau1[[#This Row],[No. Sous-service]],DONNÉES!F:F,DONNÉES!H:H,FALSE,0,1)</f>
        <v>#NAME?</v>
      </c>
      <c r="J14248" t="e">
        <f ca="1">_xlfn.XLOOKUP(Tableau1[[#This Row],[No. Sous-service]],DONNÉES!F:F,DONNÉES!I:I,FALSE,0,1)</f>
        <v>#NAME?</v>
      </c>
    </row>
    <row r="14249" spans="1:10" x14ac:dyDescent="0.25">
      <c r="A14249" t="s">
        <v>44</v>
      </c>
      <c r="B14249" t="s">
        <v>85</v>
      </c>
      <c r="C14249" t="s">
        <v>86</v>
      </c>
      <c r="D14249" s="45">
        <v>341127</v>
      </c>
      <c r="E14249" t="s">
        <v>582</v>
      </c>
      <c r="F14249" s="45">
        <v>6260214</v>
      </c>
      <c r="G14249" t="s">
        <v>718</v>
      </c>
      <c r="H14249" s="45">
        <v>557014</v>
      </c>
      <c r="I14249" t="e">
        <f ca="1">_xlfn.XLOOKUP(Tableau1[[#This Row],[No. Sous-service]],DONNÉES!F:F,DONNÉES!H:H,FALSE,0,1)</f>
        <v>#NAME?</v>
      </c>
      <c r="J14249" t="e">
        <f ca="1">_xlfn.XLOOKUP(Tableau1[[#This Row],[No. Sous-service]],DONNÉES!F:F,DONNÉES!I:I,FALSE,0,1)</f>
        <v>#NAME?</v>
      </c>
    </row>
    <row r="14250" spans="1:10" x14ac:dyDescent="0.25">
      <c r="A14250" t="s">
        <v>44</v>
      </c>
      <c r="B14250" t="s">
        <v>85</v>
      </c>
      <c r="C14250" t="s">
        <v>86</v>
      </c>
      <c r="D14250" s="45">
        <v>341127</v>
      </c>
      <c r="E14250" t="s">
        <v>582</v>
      </c>
      <c r="F14250" s="45">
        <v>6260214</v>
      </c>
      <c r="G14250" t="s">
        <v>718</v>
      </c>
      <c r="H14250" s="45">
        <v>556908</v>
      </c>
      <c r="I14250" t="e">
        <f ca="1">_xlfn.XLOOKUP(Tableau1[[#This Row],[No. Sous-service]],DONNÉES!F:F,DONNÉES!H:H,FALSE,0,1)</f>
        <v>#NAME?</v>
      </c>
      <c r="J14250" t="e">
        <f ca="1">_xlfn.XLOOKUP(Tableau1[[#This Row],[No. Sous-service]],DONNÉES!F:F,DONNÉES!I:I,FALSE,0,1)</f>
        <v>#NAME?</v>
      </c>
    </row>
    <row r="14251" spans="1:10" x14ac:dyDescent="0.25">
      <c r="A14251" t="s">
        <v>44</v>
      </c>
      <c r="B14251" t="s">
        <v>85</v>
      </c>
      <c r="C14251" t="s">
        <v>86</v>
      </c>
      <c r="D14251" s="45">
        <v>341127</v>
      </c>
      <c r="E14251" t="s">
        <v>582</v>
      </c>
      <c r="F14251" s="45">
        <v>6260214</v>
      </c>
      <c r="G14251" t="s">
        <v>718</v>
      </c>
      <c r="H14251" s="45">
        <v>2080</v>
      </c>
      <c r="I14251" t="e">
        <f ca="1">_xlfn.XLOOKUP(Tableau1[[#This Row],[No. Sous-service]],DONNÉES!F:F,DONNÉES!H:H,FALSE,0,1)</f>
        <v>#NAME?</v>
      </c>
      <c r="J14251" t="e">
        <f ca="1">_xlfn.XLOOKUP(Tableau1[[#This Row],[No. Sous-service]],DONNÉES!F:F,DONNÉES!I:I,FALSE,0,1)</f>
        <v>#NAME?</v>
      </c>
    </row>
    <row r="14252" spans="1:10" x14ac:dyDescent="0.25">
      <c r="A14252" t="s">
        <v>44</v>
      </c>
      <c r="B14252" t="s">
        <v>85</v>
      </c>
      <c r="C14252" t="s">
        <v>86</v>
      </c>
      <c r="D14252" s="45">
        <v>341127</v>
      </c>
      <c r="E14252" t="s">
        <v>582</v>
      </c>
      <c r="F14252" s="45">
        <v>6260214</v>
      </c>
      <c r="G14252" t="s">
        <v>718</v>
      </c>
      <c r="H14252" s="45">
        <v>7549</v>
      </c>
      <c r="I14252" t="e">
        <f ca="1">_xlfn.XLOOKUP(Tableau1[[#This Row],[No. Sous-service]],DONNÉES!F:F,DONNÉES!H:H,FALSE,0,1)</f>
        <v>#NAME?</v>
      </c>
      <c r="J14252" t="e">
        <f ca="1">_xlfn.XLOOKUP(Tableau1[[#This Row],[No. Sous-service]],DONNÉES!F:F,DONNÉES!I:I,FALSE,0,1)</f>
        <v>#NAME?</v>
      </c>
    </row>
    <row r="14253" spans="1:10" x14ac:dyDescent="0.25">
      <c r="A14253" t="s">
        <v>44</v>
      </c>
      <c r="B14253" t="s">
        <v>85</v>
      </c>
      <c r="C14253" t="s">
        <v>86</v>
      </c>
      <c r="D14253" s="45">
        <v>341127</v>
      </c>
      <c r="E14253" t="s">
        <v>582</v>
      </c>
      <c r="F14253" s="45">
        <v>6260214</v>
      </c>
      <c r="G14253" t="s">
        <v>718</v>
      </c>
      <c r="H14253" s="45">
        <v>6079</v>
      </c>
      <c r="I14253" t="e">
        <f ca="1">_xlfn.XLOOKUP(Tableau1[[#This Row],[No. Sous-service]],DONNÉES!F:F,DONNÉES!H:H,FALSE,0,1)</f>
        <v>#NAME?</v>
      </c>
      <c r="J14253" t="e">
        <f ca="1">_xlfn.XLOOKUP(Tableau1[[#This Row],[No. Sous-service]],DONNÉES!F:F,DONNÉES!I:I,FALSE,0,1)</f>
        <v>#NAME?</v>
      </c>
    </row>
    <row r="14254" spans="1:10" x14ac:dyDescent="0.25">
      <c r="A14254" t="s">
        <v>44</v>
      </c>
      <c r="B14254" t="s">
        <v>85</v>
      </c>
      <c r="C14254" t="s">
        <v>86</v>
      </c>
      <c r="D14254" s="45">
        <v>341127</v>
      </c>
      <c r="E14254" t="s">
        <v>582</v>
      </c>
      <c r="F14254" s="45">
        <v>6260214</v>
      </c>
      <c r="G14254" t="s">
        <v>718</v>
      </c>
      <c r="H14254" s="45">
        <v>77210</v>
      </c>
      <c r="I14254" t="e">
        <f ca="1">_xlfn.XLOOKUP(Tableau1[[#This Row],[No. Sous-service]],DONNÉES!F:F,DONNÉES!H:H,FALSE,0,1)</f>
        <v>#NAME?</v>
      </c>
      <c r="J14254" t="e">
        <f ca="1">_xlfn.XLOOKUP(Tableau1[[#This Row],[No. Sous-service]],DONNÉES!F:F,DONNÉES!I:I,FALSE,0,1)</f>
        <v>#NAME?</v>
      </c>
    </row>
    <row r="14255" spans="1:10" x14ac:dyDescent="0.25">
      <c r="A14255" t="s">
        <v>44</v>
      </c>
      <c r="B14255" t="s">
        <v>85</v>
      </c>
      <c r="C14255" t="s">
        <v>86</v>
      </c>
      <c r="D14255" s="45">
        <v>341127</v>
      </c>
      <c r="E14255" t="s">
        <v>582</v>
      </c>
      <c r="F14255" s="45">
        <v>6260214</v>
      </c>
      <c r="G14255" t="s">
        <v>718</v>
      </c>
      <c r="H14255" s="45">
        <v>831</v>
      </c>
      <c r="I14255" t="e">
        <f ca="1">_xlfn.XLOOKUP(Tableau1[[#This Row],[No. Sous-service]],DONNÉES!F:F,DONNÉES!H:H,FALSE,0,1)</f>
        <v>#NAME?</v>
      </c>
      <c r="J14255" t="e">
        <f ca="1">_xlfn.XLOOKUP(Tableau1[[#This Row],[No. Sous-service]],DONNÉES!F:F,DONNÉES!I:I,FALSE,0,1)</f>
        <v>#NAME?</v>
      </c>
    </row>
    <row r="14256" spans="1:10" x14ac:dyDescent="0.25">
      <c r="A14256" t="s">
        <v>44</v>
      </c>
      <c r="B14256" t="s">
        <v>85</v>
      </c>
      <c r="C14256" t="s">
        <v>86</v>
      </c>
      <c r="D14256" s="45">
        <v>341127</v>
      </c>
      <c r="E14256" t="s">
        <v>582</v>
      </c>
      <c r="F14256" s="45">
        <v>6260214</v>
      </c>
      <c r="G14256" t="s">
        <v>718</v>
      </c>
      <c r="H14256" s="45">
        <v>77105</v>
      </c>
      <c r="I14256" t="e">
        <f ca="1">_xlfn.XLOOKUP(Tableau1[[#This Row],[No. Sous-service]],DONNÉES!F:F,DONNÉES!H:H,FALSE,0,1)</f>
        <v>#NAME?</v>
      </c>
      <c r="J14256" t="e">
        <f ca="1">_xlfn.XLOOKUP(Tableau1[[#This Row],[No. Sous-service]],DONNÉES!F:F,DONNÉES!I:I,FALSE,0,1)</f>
        <v>#NAME?</v>
      </c>
    </row>
    <row r="14257" spans="1:10" x14ac:dyDescent="0.25">
      <c r="A14257" t="s">
        <v>44</v>
      </c>
      <c r="B14257" t="s">
        <v>85</v>
      </c>
      <c r="C14257" t="s">
        <v>86</v>
      </c>
      <c r="D14257" s="45">
        <v>341127</v>
      </c>
      <c r="E14257" t="s">
        <v>582</v>
      </c>
      <c r="F14257" s="45">
        <v>6260214</v>
      </c>
      <c r="G14257" t="s">
        <v>718</v>
      </c>
      <c r="H14257" s="45">
        <v>2657</v>
      </c>
      <c r="I14257" t="e">
        <f ca="1">_xlfn.XLOOKUP(Tableau1[[#This Row],[No. Sous-service]],DONNÉES!F:F,DONNÉES!H:H,FALSE,0,1)</f>
        <v>#NAME?</v>
      </c>
      <c r="J14257" t="e">
        <f ca="1">_xlfn.XLOOKUP(Tableau1[[#This Row],[No. Sous-service]],DONNÉES!F:F,DONNÉES!I:I,FALSE,0,1)</f>
        <v>#NAME?</v>
      </c>
    </row>
    <row r="14258" spans="1:10" x14ac:dyDescent="0.25">
      <c r="A14258" t="s">
        <v>44</v>
      </c>
      <c r="B14258" t="s">
        <v>85</v>
      </c>
      <c r="C14258" t="s">
        <v>86</v>
      </c>
      <c r="D14258" s="45">
        <v>341127</v>
      </c>
      <c r="E14258" t="s">
        <v>582</v>
      </c>
      <c r="F14258" s="45">
        <v>6260214</v>
      </c>
      <c r="G14258" t="s">
        <v>718</v>
      </c>
      <c r="H14258" s="45">
        <v>556909</v>
      </c>
      <c r="I14258" t="e">
        <f ca="1">_xlfn.XLOOKUP(Tableau1[[#This Row],[No. Sous-service]],DONNÉES!F:F,DONNÉES!H:H,FALSE,0,1)</f>
        <v>#NAME?</v>
      </c>
      <c r="J14258" t="e">
        <f ca="1">_xlfn.XLOOKUP(Tableau1[[#This Row],[No. Sous-service]],DONNÉES!F:F,DONNÉES!I:I,FALSE,0,1)</f>
        <v>#NAME?</v>
      </c>
    </row>
    <row r="14259" spans="1:10" x14ac:dyDescent="0.25">
      <c r="A14259" t="s">
        <v>44</v>
      </c>
      <c r="B14259" t="s">
        <v>85</v>
      </c>
      <c r="C14259" t="s">
        <v>86</v>
      </c>
      <c r="D14259" s="45">
        <v>341127</v>
      </c>
      <c r="E14259" t="s">
        <v>582</v>
      </c>
      <c r="F14259" s="45">
        <v>6260214</v>
      </c>
      <c r="G14259" t="s">
        <v>718</v>
      </c>
      <c r="H14259" s="45">
        <v>556903</v>
      </c>
      <c r="I14259" t="e">
        <f ca="1">_xlfn.XLOOKUP(Tableau1[[#This Row],[No. Sous-service]],DONNÉES!F:F,DONNÉES!H:H,FALSE,0,1)</f>
        <v>#NAME?</v>
      </c>
      <c r="J14259" t="e">
        <f ca="1">_xlfn.XLOOKUP(Tableau1[[#This Row],[No. Sous-service]],DONNÉES!F:F,DONNÉES!I:I,FALSE,0,1)</f>
        <v>#NAME?</v>
      </c>
    </row>
    <row r="14260" spans="1:10" x14ac:dyDescent="0.25">
      <c r="A14260" t="s">
        <v>44</v>
      </c>
      <c r="B14260" t="s">
        <v>85</v>
      </c>
      <c r="C14260" t="s">
        <v>86</v>
      </c>
      <c r="D14260" s="45">
        <v>341127</v>
      </c>
      <c r="E14260" t="s">
        <v>582</v>
      </c>
      <c r="F14260" s="45">
        <v>6260214</v>
      </c>
      <c r="G14260" t="s">
        <v>718</v>
      </c>
      <c r="H14260" s="45">
        <v>6263</v>
      </c>
      <c r="I14260" t="e">
        <f ca="1">_xlfn.XLOOKUP(Tableau1[[#This Row],[No. Sous-service]],DONNÉES!F:F,DONNÉES!H:H,FALSE,0,1)</f>
        <v>#NAME?</v>
      </c>
      <c r="J14260" t="e">
        <f ca="1">_xlfn.XLOOKUP(Tableau1[[#This Row],[No. Sous-service]],DONNÉES!F:F,DONNÉES!I:I,FALSE,0,1)</f>
        <v>#NAME?</v>
      </c>
    </row>
    <row r="14261" spans="1:10" x14ac:dyDescent="0.25">
      <c r="A14261" t="s">
        <v>44</v>
      </c>
      <c r="B14261" t="s">
        <v>85</v>
      </c>
      <c r="C14261" t="s">
        <v>86</v>
      </c>
      <c r="D14261" s="45">
        <v>341127</v>
      </c>
      <c r="E14261" t="s">
        <v>582</v>
      </c>
      <c r="F14261" s="45">
        <v>6260214</v>
      </c>
      <c r="G14261" t="s">
        <v>718</v>
      </c>
      <c r="H14261" s="45">
        <v>5805</v>
      </c>
      <c r="I14261" t="e">
        <f ca="1">_xlfn.XLOOKUP(Tableau1[[#This Row],[No. Sous-service]],DONNÉES!F:F,DONNÉES!H:H,FALSE,0,1)</f>
        <v>#NAME?</v>
      </c>
      <c r="J14261" t="e">
        <f ca="1">_xlfn.XLOOKUP(Tableau1[[#This Row],[No. Sous-service]],DONNÉES!F:F,DONNÉES!I:I,FALSE,0,1)</f>
        <v>#NAME?</v>
      </c>
    </row>
    <row r="14262" spans="1:10" x14ac:dyDescent="0.25">
      <c r="A14262" t="s">
        <v>44</v>
      </c>
      <c r="B14262" t="s">
        <v>85</v>
      </c>
      <c r="C14262" t="s">
        <v>86</v>
      </c>
      <c r="D14262" s="45">
        <v>341127</v>
      </c>
      <c r="E14262" t="s">
        <v>582</v>
      </c>
      <c r="F14262" s="45">
        <v>6260214</v>
      </c>
      <c r="G14262" t="s">
        <v>718</v>
      </c>
      <c r="H14262" s="45">
        <v>6242</v>
      </c>
      <c r="I14262" t="e">
        <f ca="1">_xlfn.XLOOKUP(Tableau1[[#This Row],[No. Sous-service]],DONNÉES!F:F,DONNÉES!H:H,FALSE,0,1)</f>
        <v>#NAME?</v>
      </c>
      <c r="J14262" t="e">
        <f ca="1">_xlfn.XLOOKUP(Tableau1[[#This Row],[No. Sous-service]],DONNÉES!F:F,DONNÉES!I:I,FALSE,0,1)</f>
        <v>#NAME?</v>
      </c>
    </row>
    <row r="14263" spans="1:10" x14ac:dyDescent="0.25">
      <c r="A14263" t="s">
        <v>44</v>
      </c>
      <c r="B14263" t="s">
        <v>85</v>
      </c>
      <c r="C14263" t="s">
        <v>86</v>
      </c>
      <c r="D14263" s="45">
        <v>341127</v>
      </c>
      <c r="E14263" t="s">
        <v>582</v>
      </c>
      <c r="F14263" s="45">
        <v>6260214</v>
      </c>
      <c r="G14263" t="s">
        <v>718</v>
      </c>
      <c r="H14263" s="45">
        <v>7530</v>
      </c>
      <c r="I14263" t="e">
        <f ca="1">_xlfn.XLOOKUP(Tableau1[[#This Row],[No. Sous-service]],DONNÉES!F:F,DONNÉES!H:H,FALSE,0,1)</f>
        <v>#NAME?</v>
      </c>
      <c r="J14263" t="e">
        <f ca="1">_xlfn.XLOOKUP(Tableau1[[#This Row],[No. Sous-service]],DONNÉES!F:F,DONNÉES!I:I,FALSE,0,1)</f>
        <v>#NAME?</v>
      </c>
    </row>
    <row r="14264" spans="1:10" x14ac:dyDescent="0.25">
      <c r="A14264" t="s">
        <v>44</v>
      </c>
      <c r="B14264" t="s">
        <v>85</v>
      </c>
      <c r="C14264" t="s">
        <v>86</v>
      </c>
      <c r="D14264" s="45">
        <v>341127</v>
      </c>
      <c r="E14264" t="s">
        <v>582</v>
      </c>
      <c r="F14264" s="45">
        <v>6260214</v>
      </c>
      <c r="G14264" t="s">
        <v>718</v>
      </c>
      <c r="H14264" s="45">
        <v>5968</v>
      </c>
      <c r="I14264" t="e">
        <f ca="1">_xlfn.XLOOKUP(Tableau1[[#This Row],[No. Sous-service]],DONNÉES!F:F,DONNÉES!H:H,FALSE,0,1)</f>
        <v>#NAME?</v>
      </c>
      <c r="J14264" t="e">
        <f ca="1">_xlfn.XLOOKUP(Tableau1[[#This Row],[No. Sous-service]],DONNÉES!F:F,DONNÉES!I:I,FALSE,0,1)</f>
        <v>#NAME?</v>
      </c>
    </row>
    <row r="14265" spans="1:10" x14ac:dyDescent="0.25">
      <c r="A14265" t="s">
        <v>44</v>
      </c>
      <c r="B14265" t="s">
        <v>85</v>
      </c>
      <c r="C14265" t="s">
        <v>86</v>
      </c>
      <c r="D14265" s="45">
        <v>341127</v>
      </c>
      <c r="E14265" t="s">
        <v>582</v>
      </c>
      <c r="F14265" s="45">
        <v>6260214</v>
      </c>
      <c r="G14265" t="s">
        <v>718</v>
      </c>
      <c r="H14265" s="45">
        <v>77115</v>
      </c>
      <c r="I14265" t="e">
        <f ca="1">_xlfn.XLOOKUP(Tableau1[[#This Row],[No. Sous-service]],DONNÉES!F:F,DONNÉES!H:H,FALSE,0,1)</f>
        <v>#NAME?</v>
      </c>
      <c r="J14265" t="e">
        <f ca="1">_xlfn.XLOOKUP(Tableau1[[#This Row],[No. Sous-service]],DONNÉES!F:F,DONNÉES!I:I,FALSE,0,1)</f>
        <v>#NAME?</v>
      </c>
    </row>
    <row r="14266" spans="1:10" x14ac:dyDescent="0.25">
      <c r="A14266" t="s">
        <v>44</v>
      </c>
      <c r="B14266" t="s">
        <v>85</v>
      </c>
      <c r="C14266" t="s">
        <v>86</v>
      </c>
      <c r="D14266" s="45">
        <v>341127</v>
      </c>
      <c r="E14266" t="s">
        <v>582</v>
      </c>
      <c r="F14266" s="45">
        <v>6260214</v>
      </c>
      <c r="G14266" t="s">
        <v>718</v>
      </c>
      <c r="H14266" s="45">
        <v>557015</v>
      </c>
      <c r="I14266" t="e">
        <f ca="1">_xlfn.XLOOKUP(Tableau1[[#This Row],[No. Sous-service]],DONNÉES!F:F,DONNÉES!H:H,FALSE,0,1)</f>
        <v>#NAME?</v>
      </c>
      <c r="J14266" t="e">
        <f ca="1">_xlfn.XLOOKUP(Tableau1[[#This Row],[No. Sous-service]],DONNÉES!F:F,DONNÉES!I:I,FALSE,0,1)</f>
        <v>#NAME?</v>
      </c>
    </row>
    <row r="14267" spans="1:10" x14ac:dyDescent="0.25">
      <c r="A14267" t="s">
        <v>44</v>
      </c>
      <c r="B14267" t="s">
        <v>85</v>
      </c>
      <c r="C14267" t="s">
        <v>86</v>
      </c>
      <c r="D14267" s="45">
        <v>341127</v>
      </c>
      <c r="E14267" t="s">
        <v>582</v>
      </c>
      <c r="F14267" s="45">
        <v>6260214</v>
      </c>
      <c r="G14267" t="s">
        <v>718</v>
      </c>
      <c r="H14267" s="45">
        <v>808058</v>
      </c>
      <c r="I14267" t="e">
        <f ca="1">_xlfn.XLOOKUP(Tableau1[[#This Row],[No. Sous-service]],DONNÉES!F:F,DONNÉES!H:H,FALSE,0,1)</f>
        <v>#NAME?</v>
      </c>
      <c r="J14267" t="e">
        <f ca="1">_xlfn.XLOOKUP(Tableau1[[#This Row],[No. Sous-service]],DONNÉES!F:F,DONNÉES!I:I,FALSE,0,1)</f>
        <v>#NAME?</v>
      </c>
    </row>
    <row r="14268" spans="1:10" x14ac:dyDescent="0.25">
      <c r="A14268" t="s">
        <v>44</v>
      </c>
      <c r="B14268" t="s">
        <v>85</v>
      </c>
      <c r="C14268" t="s">
        <v>86</v>
      </c>
      <c r="D14268" s="45">
        <v>341127</v>
      </c>
      <c r="E14268" t="s">
        <v>582</v>
      </c>
      <c r="F14268" s="45">
        <v>6260214</v>
      </c>
      <c r="G14268" t="s">
        <v>718</v>
      </c>
      <c r="H14268" s="45">
        <v>808139</v>
      </c>
      <c r="I14268" t="e">
        <f ca="1">_xlfn.XLOOKUP(Tableau1[[#This Row],[No. Sous-service]],DONNÉES!F:F,DONNÉES!H:H,FALSE,0,1)</f>
        <v>#NAME?</v>
      </c>
      <c r="J14268" t="e">
        <f ca="1">_xlfn.XLOOKUP(Tableau1[[#This Row],[No. Sous-service]],DONNÉES!F:F,DONNÉES!I:I,FALSE,0,1)</f>
        <v>#NAME?</v>
      </c>
    </row>
    <row r="14269" spans="1:10" x14ac:dyDescent="0.25">
      <c r="A14269" t="s">
        <v>44</v>
      </c>
      <c r="B14269" t="s">
        <v>85</v>
      </c>
      <c r="C14269" t="s">
        <v>86</v>
      </c>
      <c r="D14269" s="45">
        <v>341127</v>
      </c>
      <c r="E14269" t="s">
        <v>582</v>
      </c>
      <c r="F14269" s="45">
        <v>6260214</v>
      </c>
      <c r="G14269" t="s">
        <v>718</v>
      </c>
      <c r="H14269" s="45">
        <v>808141</v>
      </c>
      <c r="I14269" t="e">
        <f ca="1">_xlfn.XLOOKUP(Tableau1[[#This Row],[No. Sous-service]],DONNÉES!F:F,DONNÉES!H:H,FALSE,0,1)</f>
        <v>#NAME?</v>
      </c>
      <c r="J14269" t="e">
        <f ca="1">_xlfn.XLOOKUP(Tableau1[[#This Row],[No. Sous-service]],DONNÉES!F:F,DONNÉES!I:I,FALSE,0,1)</f>
        <v>#NAME?</v>
      </c>
    </row>
    <row r="14270" spans="1:10" x14ac:dyDescent="0.25">
      <c r="A14270" t="s">
        <v>44</v>
      </c>
      <c r="B14270" t="s">
        <v>85</v>
      </c>
      <c r="C14270" t="s">
        <v>86</v>
      </c>
      <c r="D14270" s="45">
        <v>341127</v>
      </c>
      <c r="E14270" t="s">
        <v>582</v>
      </c>
      <c r="F14270" s="45">
        <v>6260214</v>
      </c>
      <c r="G14270" t="s">
        <v>718</v>
      </c>
      <c r="H14270" s="45">
        <v>808142</v>
      </c>
      <c r="I14270" t="e">
        <f ca="1">_xlfn.XLOOKUP(Tableau1[[#This Row],[No. Sous-service]],DONNÉES!F:F,DONNÉES!H:H,FALSE,0,1)</f>
        <v>#NAME?</v>
      </c>
      <c r="J14270" t="e">
        <f ca="1">_xlfn.XLOOKUP(Tableau1[[#This Row],[No. Sous-service]],DONNÉES!F:F,DONNÉES!I:I,FALSE,0,1)</f>
        <v>#NAME?</v>
      </c>
    </row>
    <row r="14271" spans="1:10" x14ac:dyDescent="0.25">
      <c r="A14271" t="s">
        <v>44</v>
      </c>
      <c r="B14271" t="s">
        <v>85</v>
      </c>
      <c r="C14271" t="s">
        <v>86</v>
      </c>
      <c r="D14271" s="45">
        <v>341127</v>
      </c>
      <c r="E14271" t="s">
        <v>582</v>
      </c>
      <c r="F14271" s="45">
        <v>6260214</v>
      </c>
      <c r="G14271" t="s">
        <v>718</v>
      </c>
      <c r="H14271" s="45">
        <v>808144</v>
      </c>
      <c r="I14271" t="e">
        <f ca="1">_xlfn.XLOOKUP(Tableau1[[#This Row],[No. Sous-service]],DONNÉES!F:F,DONNÉES!H:H,FALSE,0,1)</f>
        <v>#NAME?</v>
      </c>
      <c r="J14271" t="e">
        <f ca="1">_xlfn.XLOOKUP(Tableau1[[#This Row],[No. Sous-service]],DONNÉES!F:F,DONNÉES!I:I,FALSE,0,1)</f>
        <v>#NAME?</v>
      </c>
    </row>
    <row r="14272" spans="1:10" x14ac:dyDescent="0.25">
      <c r="A14272" t="s">
        <v>44</v>
      </c>
      <c r="B14272" t="s">
        <v>85</v>
      </c>
      <c r="C14272" t="s">
        <v>86</v>
      </c>
      <c r="D14272" s="45">
        <v>341127</v>
      </c>
      <c r="E14272" t="s">
        <v>582</v>
      </c>
      <c r="F14272" s="45">
        <v>6260214</v>
      </c>
      <c r="G14272" t="s">
        <v>718</v>
      </c>
      <c r="H14272" s="45">
        <v>808145</v>
      </c>
      <c r="I14272" t="e">
        <f ca="1">_xlfn.XLOOKUP(Tableau1[[#This Row],[No. Sous-service]],DONNÉES!F:F,DONNÉES!H:H,FALSE,0,1)</f>
        <v>#NAME?</v>
      </c>
      <c r="J14272" t="e">
        <f ca="1">_xlfn.XLOOKUP(Tableau1[[#This Row],[No. Sous-service]],DONNÉES!F:F,DONNÉES!I:I,FALSE,0,1)</f>
        <v>#NAME?</v>
      </c>
    </row>
    <row r="14273" spans="1:10" x14ac:dyDescent="0.25">
      <c r="A14273" t="s">
        <v>44</v>
      </c>
      <c r="B14273" t="s">
        <v>85</v>
      </c>
      <c r="C14273" t="s">
        <v>86</v>
      </c>
      <c r="D14273" s="45">
        <v>341127</v>
      </c>
      <c r="E14273" t="s">
        <v>582</v>
      </c>
      <c r="F14273" s="45">
        <v>6260214</v>
      </c>
      <c r="G14273" t="s">
        <v>718</v>
      </c>
      <c r="H14273" s="45">
        <v>808146</v>
      </c>
      <c r="I14273" t="e">
        <f ca="1">_xlfn.XLOOKUP(Tableau1[[#This Row],[No. Sous-service]],DONNÉES!F:F,DONNÉES!H:H,FALSE,0,1)</f>
        <v>#NAME?</v>
      </c>
      <c r="J14273" t="e">
        <f ca="1">_xlfn.XLOOKUP(Tableau1[[#This Row],[No. Sous-service]],DONNÉES!F:F,DONNÉES!I:I,FALSE,0,1)</f>
        <v>#NAME?</v>
      </c>
    </row>
    <row r="14274" spans="1:10" x14ac:dyDescent="0.25">
      <c r="A14274" t="s">
        <v>44</v>
      </c>
      <c r="B14274" t="s">
        <v>85</v>
      </c>
      <c r="C14274" t="s">
        <v>86</v>
      </c>
      <c r="D14274" s="45">
        <v>341127</v>
      </c>
      <c r="E14274" t="s">
        <v>582</v>
      </c>
      <c r="F14274" s="45">
        <v>7090204</v>
      </c>
      <c r="G14274" t="s">
        <v>1110</v>
      </c>
      <c r="H14274" s="45">
        <v>56</v>
      </c>
      <c r="I14274" t="e">
        <f ca="1">_xlfn.XLOOKUP(Tableau1[[#This Row],[No. Sous-service]],DONNÉES!F:F,DONNÉES!H:H,FALSE,0,1)</f>
        <v>#NAME?</v>
      </c>
      <c r="J14274" t="e">
        <f ca="1">_xlfn.XLOOKUP(Tableau1[[#This Row],[No. Sous-service]],DONNÉES!F:F,DONNÉES!I:I,FALSE,0,1)</f>
        <v>#NAME?</v>
      </c>
    </row>
    <row r="14275" spans="1:10" x14ac:dyDescent="0.25">
      <c r="A14275" t="s">
        <v>44</v>
      </c>
      <c r="B14275" t="s">
        <v>85</v>
      </c>
      <c r="C14275" t="s">
        <v>86</v>
      </c>
      <c r="D14275" s="45">
        <v>341127</v>
      </c>
      <c r="E14275" t="s">
        <v>582</v>
      </c>
      <c r="F14275" s="45">
        <v>7090204</v>
      </c>
      <c r="G14275" t="s">
        <v>1110</v>
      </c>
      <c r="H14275" s="45">
        <v>10327</v>
      </c>
      <c r="I14275" t="e">
        <f ca="1">_xlfn.XLOOKUP(Tableau1[[#This Row],[No. Sous-service]],DONNÉES!F:F,DONNÉES!H:H,FALSE,0,1)</f>
        <v>#NAME?</v>
      </c>
      <c r="J14275" t="e">
        <f ca="1">_xlfn.XLOOKUP(Tableau1[[#This Row],[No. Sous-service]],DONNÉES!F:F,DONNÉES!I:I,FALSE,0,1)</f>
        <v>#NAME?</v>
      </c>
    </row>
    <row r="14276" spans="1:10" x14ac:dyDescent="0.25">
      <c r="A14276" t="s">
        <v>44</v>
      </c>
      <c r="B14276" t="s">
        <v>85</v>
      </c>
      <c r="C14276" t="s">
        <v>86</v>
      </c>
      <c r="D14276" s="45">
        <v>341127</v>
      </c>
      <c r="E14276" t="s">
        <v>582</v>
      </c>
      <c r="F14276" s="45">
        <v>7090204</v>
      </c>
      <c r="G14276" t="s">
        <v>1110</v>
      </c>
      <c r="H14276" s="45">
        <v>6264</v>
      </c>
      <c r="I14276" t="e">
        <f ca="1">_xlfn.XLOOKUP(Tableau1[[#This Row],[No. Sous-service]],DONNÉES!F:F,DONNÉES!H:H,FALSE,0,1)</f>
        <v>#NAME?</v>
      </c>
      <c r="J14276" t="e">
        <f ca="1">_xlfn.XLOOKUP(Tableau1[[#This Row],[No. Sous-service]],DONNÉES!F:F,DONNÉES!I:I,FALSE,0,1)</f>
        <v>#NAME?</v>
      </c>
    </row>
    <row r="14277" spans="1:10" x14ac:dyDescent="0.25">
      <c r="A14277" t="s">
        <v>44</v>
      </c>
      <c r="B14277" t="s">
        <v>85</v>
      </c>
      <c r="C14277" t="s">
        <v>86</v>
      </c>
      <c r="D14277" s="45">
        <v>341127</v>
      </c>
      <c r="E14277" t="s">
        <v>582</v>
      </c>
      <c r="F14277" s="45">
        <v>7090204</v>
      </c>
      <c r="G14277" t="s">
        <v>1110</v>
      </c>
      <c r="H14277" s="45">
        <v>5767</v>
      </c>
      <c r="I14277" t="e">
        <f ca="1">_xlfn.XLOOKUP(Tableau1[[#This Row],[No. Sous-service]],DONNÉES!F:F,DONNÉES!H:H,FALSE,0,1)</f>
        <v>#NAME?</v>
      </c>
      <c r="J14277" t="e">
        <f ca="1">_xlfn.XLOOKUP(Tableau1[[#This Row],[No. Sous-service]],DONNÉES!F:F,DONNÉES!I:I,FALSE,0,1)</f>
        <v>#NAME?</v>
      </c>
    </row>
    <row r="14278" spans="1:10" x14ac:dyDescent="0.25">
      <c r="A14278" t="s">
        <v>44</v>
      </c>
      <c r="B14278" t="s">
        <v>85</v>
      </c>
      <c r="C14278" t="s">
        <v>86</v>
      </c>
      <c r="D14278" s="45">
        <v>341127</v>
      </c>
      <c r="E14278" t="s">
        <v>582</v>
      </c>
      <c r="F14278" s="45">
        <v>7090204</v>
      </c>
      <c r="G14278" t="s">
        <v>1110</v>
      </c>
      <c r="H14278" s="45">
        <v>1708</v>
      </c>
      <c r="I14278" t="e">
        <f ca="1">_xlfn.XLOOKUP(Tableau1[[#This Row],[No. Sous-service]],DONNÉES!F:F,DONNÉES!H:H,FALSE,0,1)</f>
        <v>#NAME?</v>
      </c>
      <c r="J14278" t="e">
        <f ca="1">_xlfn.XLOOKUP(Tableau1[[#This Row],[No. Sous-service]],DONNÉES!F:F,DONNÉES!I:I,FALSE,0,1)</f>
        <v>#NAME?</v>
      </c>
    </row>
    <row r="14279" spans="1:10" x14ac:dyDescent="0.25">
      <c r="A14279" t="s">
        <v>44</v>
      </c>
      <c r="B14279" t="s">
        <v>85</v>
      </c>
      <c r="C14279" t="s">
        <v>86</v>
      </c>
      <c r="D14279" s="45">
        <v>341127</v>
      </c>
      <c r="E14279" t="s">
        <v>582</v>
      </c>
      <c r="F14279" s="45">
        <v>7090204</v>
      </c>
      <c r="G14279" t="s">
        <v>1110</v>
      </c>
      <c r="H14279" s="45">
        <v>7731</v>
      </c>
      <c r="I14279" t="e">
        <f ca="1">_xlfn.XLOOKUP(Tableau1[[#This Row],[No. Sous-service]],DONNÉES!F:F,DONNÉES!H:H,FALSE,0,1)</f>
        <v>#NAME?</v>
      </c>
      <c r="J14279" t="e">
        <f ca="1">_xlfn.XLOOKUP(Tableau1[[#This Row],[No. Sous-service]],DONNÉES!F:F,DONNÉES!I:I,FALSE,0,1)</f>
        <v>#NAME?</v>
      </c>
    </row>
    <row r="14280" spans="1:10" x14ac:dyDescent="0.25">
      <c r="A14280" t="s">
        <v>44</v>
      </c>
      <c r="B14280" t="s">
        <v>85</v>
      </c>
      <c r="C14280" t="s">
        <v>86</v>
      </c>
      <c r="D14280" s="45">
        <v>341127</v>
      </c>
      <c r="E14280" t="s">
        <v>582</v>
      </c>
      <c r="F14280" s="45">
        <v>7090204</v>
      </c>
      <c r="G14280" t="s">
        <v>1110</v>
      </c>
      <c r="H14280" s="45">
        <v>556893</v>
      </c>
      <c r="I14280" t="e">
        <f ca="1">_xlfn.XLOOKUP(Tableau1[[#This Row],[No. Sous-service]],DONNÉES!F:F,DONNÉES!H:H,FALSE,0,1)</f>
        <v>#NAME?</v>
      </c>
      <c r="J14280" t="e">
        <f ca="1">_xlfn.XLOOKUP(Tableau1[[#This Row],[No. Sous-service]],DONNÉES!F:F,DONNÉES!I:I,FALSE,0,1)</f>
        <v>#NAME?</v>
      </c>
    </row>
    <row r="14281" spans="1:10" x14ac:dyDescent="0.25">
      <c r="A14281" t="s">
        <v>44</v>
      </c>
      <c r="B14281" t="s">
        <v>85</v>
      </c>
      <c r="C14281" t="s">
        <v>86</v>
      </c>
      <c r="D14281" s="45">
        <v>341127</v>
      </c>
      <c r="E14281" t="s">
        <v>582</v>
      </c>
      <c r="F14281" s="45">
        <v>7090204</v>
      </c>
      <c r="G14281" t="s">
        <v>1110</v>
      </c>
      <c r="H14281" s="45" t="s">
        <v>2463</v>
      </c>
      <c r="I14281" t="e">
        <f ca="1">_xlfn.XLOOKUP(Tableau1[[#This Row],[No. Sous-service]],DONNÉES!F:F,DONNÉES!H:H,FALSE,0,1)</f>
        <v>#NAME?</v>
      </c>
      <c r="J14281" t="e">
        <f ca="1">_xlfn.XLOOKUP(Tableau1[[#This Row],[No. Sous-service]],DONNÉES!F:F,DONNÉES!I:I,FALSE,0,1)</f>
        <v>#NAME?</v>
      </c>
    </row>
    <row r="14282" spans="1:10" x14ac:dyDescent="0.25">
      <c r="A14282" t="s">
        <v>44</v>
      </c>
      <c r="B14282" t="s">
        <v>85</v>
      </c>
      <c r="C14282" t="s">
        <v>86</v>
      </c>
      <c r="D14282" s="45">
        <v>341127</v>
      </c>
      <c r="E14282" t="s">
        <v>582</v>
      </c>
      <c r="F14282" s="45">
        <v>7090204</v>
      </c>
      <c r="G14282" t="s">
        <v>1110</v>
      </c>
      <c r="H14282" s="45">
        <v>1387</v>
      </c>
      <c r="I14282" t="e">
        <f ca="1">_xlfn.XLOOKUP(Tableau1[[#This Row],[No. Sous-service]],DONNÉES!F:F,DONNÉES!H:H,FALSE,0,1)</f>
        <v>#NAME?</v>
      </c>
      <c r="J14282" t="e">
        <f ca="1">_xlfn.XLOOKUP(Tableau1[[#This Row],[No. Sous-service]],DONNÉES!F:F,DONNÉES!I:I,FALSE,0,1)</f>
        <v>#NAME?</v>
      </c>
    </row>
    <row r="14283" spans="1:10" x14ac:dyDescent="0.25">
      <c r="A14283" t="s">
        <v>44</v>
      </c>
      <c r="B14283" t="s">
        <v>85</v>
      </c>
      <c r="C14283" t="s">
        <v>86</v>
      </c>
      <c r="D14283" s="45">
        <v>341127</v>
      </c>
      <c r="E14283" t="s">
        <v>582</v>
      </c>
      <c r="F14283" s="45">
        <v>7090204</v>
      </c>
      <c r="G14283" t="s">
        <v>1110</v>
      </c>
      <c r="H14283" s="45">
        <v>507058</v>
      </c>
      <c r="I14283" t="e">
        <f ca="1">_xlfn.XLOOKUP(Tableau1[[#This Row],[No. Sous-service]],DONNÉES!F:F,DONNÉES!H:H,FALSE,0,1)</f>
        <v>#NAME?</v>
      </c>
      <c r="J14283" t="e">
        <f ca="1">_xlfn.XLOOKUP(Tableau1[[#This Row],[No. Sous-service]],DONNÉES!F:F,DONNÉES!I:I,FALSE,0,1)</f>
        <v>#NAME?</v>
      </c>
    </row>
    <row r="14284" spans="1:10" x14ac:dyDescent="0.25">
      <c r="A14284" t="s">
        <v>44</v>
      </c>
      <c r="B14284" t="s">
        <v>85</v>
      </c>
      <c r="C14284" t="s">
        <v>86</v>
      </c>
      <c r="D14284" s="45">
        <v>341127</v>
      </c>
      <c r="E14284" t="s">
        <v>582</v>
      </c>
      <c r="F14284" s="45">
        <v>7090204</v>
      </c>
      <c r="G14284" t="s">
        <v>1110</v>
      </c>
      <c r="H14284" s="45">
        <v>5575</v>
      </c>
      <c r="I14284" t="e">
        <f ca="1">_xlfn.XLOOKUP(Tableau1[[#This Row],[No. Sous-service]],DONNÉES!F:F,DONNÉES!H:H,FALSE,0,1)</f>
        <v>#NAME?</v>
      </c>
      <c r="J14284" t="e">
        <f ca="1">_xlfn.XLOOKUP(Tableau1[[#This Row],[No. Sous-service]],DONNÉES!F:F,DONNÉES!I:I,FALSE,0,1)</f>
        <v>#NAME?</v>
      </c>
    </row>
    <row r="14285" spans="1:10" x14ac:dyDescent="0.25">
      <c r="A14285" t="s">
        <v>44</v>
      </c>
      <c r="B14285" t="s">
        <v>85</v>
      </c>
      <c r="C14285" t="s">
        <v>86</v>
      </c>
      <c r="D14285" s="45">
        <v>341127</v>
      </c>
      <c r="E14285" t="s">
        <v>582</v>
      </c>
      <c r="F14285" s="45">
        <v>7090204</v>
      </c>
      <c r="G14285" t="s">
        <v>1110</v>
      </c>
      <c r="H14285" s="45">
        <v>135118</v>
      </c>
      <c r="I14285" t="e">
        <f ca="1">_xlfn.XLOOKUP(Tableau1[[#This Row],[No. Sous-service]],DONNÉES!F:F,DONNÉES!H:H,FALSE,0,1)</f>
        <v>#NAME?</v>
      </c>
      <c r="J14285" t="e">
        <f ca="1">_xlfn.XLOOKUP(Tableau1[[#This Row],[No. Sous-service]],DONNÉES!F:F,DONNÉES!I:I,FALSE,0,1)</f>
        <v>#NAME?</v>
      </c>
    </row>
    <row r="14286" spans="1:10" x14ac:dyDescent="0.25">
      <c r="A14286" t="s">
        <v>44</v>
      </c>
      <c r="B14286" t="s">
        <v>85</v>
      </c>
      <c r="C14286" t="s">
        <v>86</v>
      </c>
      <c r="D14286" s="45">
        <v>341127</v>
      </c>
      <c r="E14286" t="s">
        <v>582</v>
      </c>
      <c r="F14286" s="45">
        <v>7090204</v>
      </c>
      <c r="G14286" t="s">
        <v>1110</v>
      </c>
      <c r="H14286" s="45" t="s">
        <v>2464</v>
      </c>
      <c r="I14286" t="e">
        <f ca="1">_xlfn.XLOOKUP(Tableau1[[#This Row],[No. Sous-service]],DONNÉES!F:F,DONNÉES!H:H,FALSE,0,1)</f>
        <v>#NAME?</v>
      </c>
      <c r="J14286" t="e">
        <f ca="1">_xlfn.XLOOKUP(Tableau1[[#This Row],[No. Sous-service]],DONNÉES!F:F,DONNÉES!I:I,FALSE,0,1)</f>
        <v>#NAME?</v>
      </c>
    </row>
    <row r="14287" spans="1:10" x14ac:dyDescent="0.25">
      <c r="A14287" t="s">
        <v>44</v>
      </c>
      <c r="B14287" t="s">
        <v>85</v>
      </c>
      <c r="C14287" t="s">
        <v>86</v>
      </c>
      <c r="D14287" s="45">
        <v>341127</v>
      </c>
      <c r="E14287" t="s">
        <v>582</v>
      </c>
      <c r="F14287" s="45">
        <v>7090204</v>
      </c>
      <c r="G14287" t="s">
        <v>1110</v>
      </c>
      <c r="H14287" s="45">
        <v>7421</v>
      </c>
      <c r="I14287" t="e">
        <f ca="1">_xlfn.XLOOKUP(Tableau1[[#This Row],[No. Sous-service]],DONNÉES!F:F,DONNÉES!H:H,FALSE,0,1)</f>
        <v>#NAME?</v>
      </c>
      <c r="J14287" t="e">
        <f ca="1">_xlfn.XLOOKUP(Tableau1[[#This Row],[No. Sous-service]],DONNÉES!F:F,DONNÉES!I:I,FALSE,0,1)</f>
        <v>#NAME?</v>
      </c>
    </row>
    <row r="14288" spans="1:10" x14ac:dyDescent="0.25">
      <c r="A14288" t="s">
        <v>44</v>
      </c>
      <c r="B14288" t="s">
        <v>85</v>
      </c>
      <c r="C14288" t="s">
        <v>86</v>
      </c>
      <c r="D14288" s="45">
        <v>341127</v>
      </c>
      <c r="E14288" t="s">
        <v>582</v>
      </c>
      <c r="F14288" s="45">
        <v>6322202</v>
      </c>
      <c r="G14288" t="s">
        <v>817</v>
      </c>
      <c r="H14288" s="45">
        <v>1752</v>
      </c>
      <c r="I14288" t="e">
        <f ca="1">_xlfn.XLOOKUP(Tableau1[[#This Row],[No. Sous-service]],DONNÉES!F:F,DONNÉES!H:H,FALSE,0,1)</f>
        <v>#NAME?</v>
      </c>
      <c r="J14288" t="e">
        <f ca="1">_xlfn.XLOOKUP(Tableau1[[#This Row],[No. Sous-service]],DONNÉES!F:F,DONNÉES!I:I,FALSE,0,1)</f>
        <v>#NAME?</v>
      </c>
    </row>
    <row r="14289" spans="1:10" x14ac:dyDescent="0.25">
      <c r="A14289" t="s">
        <v>44</v>
      </c>
      <c r="B14289" t="s">
        <v>85</v>
      </c>
      <c r="C14289" t="s">
        <v>86</v>
      </c>
      <c r="D14289" s="45">
        <v>341127</v>
      </c>
      <c r="E14289" t="s">
        <v>582</v>
      </c>
      <c r="F14289" s="45">
        <v>6322202</v>
      </c>
      <c r="G14289" t="s">
        <v>817</v>
      </c>
      <c r="H14289" s="45">
        <v>1434</v>
      </c>
      <c r="I14289" t="e">
        <f ca="1">_xlfn.XLOOKUP(Tableau1[[#This Row],[No. Sous-service]],DONNÉES!F:F,DONNÉES!H:H,FALSE,0,1)</f>
        <v>#NAME?</v>
      </c>
      <c r="J14289" t="e">
        <f ca="1">_xlfn.XLOOKUP(Tableau1[[#This Row],[No. Sous-service]],DONNÉES!F:F,DONNÉES!I:I,FALSE,0,1)</f>
        <v>#NAME?</v>
      </c>
    </row>
    <row r="14290" spans="1:10" x14ac:dyDescent="0.25">
      <c r="A14290" t="s">
        <v>44</v>
      </c>
      <c r="B14290" t="s">
        <v>85</v>
      </c>
      <c r="C14290" t="s">
        <v>86</v>
      </c>
      <c r="D14290" s="45">
        <v>341127</v>
      </c>
      <c r="E14290" t="s">
        <v>582</v>
      </c>
      <c r="F14290" s="45">
        <v>6322202</v>
      </c>
      <c r="G14290" t="s">
        <v>817</v>
      </c>
      <c r="H14290" s="45">
        <v>5459</v>
      </c>
      <c r="I14290" t="e">
        <f ca="1">_xlfn.XLOOKUP(Tableau1[[#This Row],[No. Sous-service]],DONNÉES!F:F,DONNÉES!H:H,FALSE,0,1)</f>
        <v>#NAME?</v>
      </c>
      <c r="J14290" t="e">
        <f ca="1">_xlfn.XLOOKUP(Tableau1[[#This Row],[No. Sous-service]],DONNÉES!F:F,DONNÉES!I:I,FALSE,0,1)</f>
        <v>#NAME?</v>
      </c>
    </row>
    <row r="14291" spans="1:10" x14ac:dyDescent="0.25">
      <c r="A14291" t="s">
        <v>44</v>
      </c>
      <c r="B14291" t="s">
        <v>85</v>
      </c>
      <c r="C14291" t="s">
        <v>86</v>
      </c>
      <c r="D14291" s="45">
        <v>341127</v>
      </c>
      <c r="E14291" t="s">
        <v>582</v>
      </c>
      <c r="F14291" s="45">
        <v>6322202</v>
      </c>
      <c r="G14291" t="s">
        <v>817</v>
      </c>
      <c r="H14291" s="45">
        <v>6618</v>
      </c>
      <c r="I14291" t="e">
        <f ca="1">_xlfn.XLOOKUP(Tableau1[[#This Row],[No. Sous-service]],DONNÉES!F:F,DONNÉES!H:H,FALSE,0,1)</f>
        <v>#NAME?</v>
      </c>
      <c r="J14291" t="e">
        <f ca="1">_xlfn.XLOOKUP(Tableau1[[#This Row],[No. Sous-service]],DONNÉES!F:F,DONNÉES!I:I,FALSE,0,1)</f>
        <v>#NAME?</v>
      </c>
    </row>
    <row r="14292" spans="1:10" x14ac:dyDescent="0.25">
      <c r="A14292" t="s">
        <v>44</v>
      </c>
      <c r="B14292" t="s">
        <v>85</v>
      </c>
      <c r="C14292" t="s">
        <v>86</v>
      </c>
      <c r="D14292" s="45">
        <v>341127</v>
      </c>
      <c r="E14292" t="s">
        <v>582</v>
      </c>
      <c r="F14292" s="45">
        <v>6322202</v>
      </c>
      <c r="G14292" t="s">
        <v>817</v>
      </c>
      <c r="H14292" s="45">
        <v>2421</v>
      </c>
      <c r="I14292" t="e">
        <f ca="1">_xlfn.XLOOKUP(Tableau1[[#This Row],[No. Sous-service]],DONNÉES!F:F,DONNÉES!H:H,FALSE,0,1)</f>
        <v>#NAME?</v>
      </c>
      <c r="J14292" t="e">
        <f ca="1">_xlfn.XLOOKUP(Tableau1[[#This Row],[No. Sous-service]],DONNÉES!F:F,DONNÉES!I:I,FALSE,0,1)</f>
        <v>#NAME?</v>
      </c>
    </row>
    <row r="14293" spans="1:10" x14ac:dyDescent="0.25">
      <c r="A14293" t="s">
        <v>44</v>
      </c>
      <c r="B14293" t="s">
        <v>85</v>
      </c>
      <c r="C14293" t="s">
        <v>86</v>
      </c>
      <c r="D14293" s="45">
        <v>341127</v>
      </c>
      <c r="E14293" t="s">
        <v>582</v>
      </c>
      <c r="F14293" s="45">
        <v>6322202</v>
      </c>
      <c r="G14293" t="s">
        <v>817</v>
      </c>
      <c r="H14293" s="45">
        <v>1819</v>
      </c>
      <c r="I14293" t="e">
        <f ca="1">_xlfn.XLOOKUP(Tableau1[[#This Row],[No. Sous-service]],DONNÉES!F:F,DONNÉES!H:H,FALSE,0,1)</f>
        <v>#NAME?</v>
      </c>
      <c r="J14293" t="e">
        <f ca="1">_xlfn.XLOOKUP(Tableau1[[#This Row],[No. Sous-service]],DONNÉES!F:F,DONNÉES!I:I,FALSE,0,1)</f>
        <v>#NAME?</v>
      </c>
    </row>
    <row r="14294" spans="1:10" x14ac:dyDescent="0.25">
      <c r="A14294" t="s">
        <v>44</v>
      </c>
      <c r="B14294" t="s">
        <v>85</v>
      </c>
      <c r="C14294" t="s">
        <v>86</v>
      </c>
      <c r="D14294" s="45">
        <v>341127</v>
      </c>
      <c r="E14294" t="s">
        <v>582</v>
      </c>
      <c r="F14294" s="45">
        <v>6322202</v>
      </c>
      <c r="G14294" t="s">
        <v>817</v>
      </c>
      <c r="H14294" s="45">
        <v>6505</v>
      </c>
      <c r="I14294" t="e">
        <f ca="1">_xlfn.XLOOKUP(Tableau1[[#This Row],[No. Sous-service]],DONNÉES!F:F,DONNÉES!H:H,FALSE,0,1)</f>
        <v>#NAME?</v>
      </c>
      <c r="J14294" t="e">
        <f ca="1">_xlfn.XLOOKUP(Tableau1[[#This Row],[No. Sous-service]],DONNÉES!F:F,DONNÉES!I:I,FALSE,0,1)</f>
        <v>#NAME?</v>
      </c>
    </row>
    <row r="14295" spans="1:10" x14ac:dyDescent="0.25">
      <c r="A14295" t="s">
        <v>44</v>
      </c>
      <c r="B14295" t="s">
        <v>85</v>
      </c>
      <c r="C14295" t="s">
        <v>86</v>
      </c>
      <c r="D14295" s="45">
        <v>341127</v>
      </c>
      <c r="E14295" t="s">
        <v>582</v>
      </c>
      <c r="F14295" s="45">
        <v>6322202</v>
      </c>
      <c r="G14295" t="s">
        <v>817</v>
      </c>
      <c r="H14295" s="45">
        <v>1760</v>
      </c>
      <c r="I14295" t="e">
        <f ca="1">_xlfn.XLOOKUP(Tableau1[[#This Row],[No. Sous-service]],DONNÉES!F:F,DONNÉES!H:H,FALSE,0,1)</f>
        <v>#NAME?</v>
      </c>
      <c r="J14295" t="e">
        <f ca="1">_xlfn.XLOOKUP(Tableau1[[#This Row],[No. Sous-service]],DONNÉES!F:F,DONNÉES!I:I,FALSE,0,1)</f>
        <v>#NAME?</v>
      </c>
    </row>
    <row r="14296" spans="1:10" x14ac:dyDescent="0.25">
      <c r="A14296" t="s">
        <v>44</v>
      </c>
      <c r="B14296" t="s">
        <v>85</v>
      </c>
      <c r="C14296" t="s">
        <v>86</v>
      </c>
      <c r="D14296" s="45">
        <v>341127</v>
      </c>
      <c r="E14296" t="s">
        <v>582</v>
      </c>
      <c r="F14296" s="45">
        <v>6322202</v>
      </c>
      <c r="G14296" t="s">
        <v>817</v>
      </c>
      <c r="H14296" s="45">
        <v>7546</v>
      </c>
      <c r="I14296" t="e">
        <f ca="1">_xlfn.XLOOKUP(Tableau1[[#This Row],[No. Sous-service]],DONNÉES!F:F,DONNÉES!H:H,FALSE,0,1)</f>
        <v>#NAME?</v>
      </c>
      <c r="J14296" t="e">
        <f ca="1">_xlfn.XLOOKUP(Tableau1[[#This Row],[No. Sous-service]],DONNÉES!F:F,DONNÉES!I:I,FALSE,0,1)</f>
        <v>#NAME?</v>
      </c>
    </row>
    <row r="14297" spans="1:10" x14ac:dyDescent="0.25">
      <c r="A14297" t="s">
        <v>44</v>
      </c>
      <c r="B14297" t="s">
        <v>85</v>
      </c>
      <c r="C14297" t="s">
        <v>86</v>
      </c>
      <c r="D14297" s="45">
        <v>341127</v>
      </c>
      <c r="E14297" t="s">
        <v>582</v>
      </c>
      <c r="F14297" s="45">
        <v>6322202</v>
      </c>
      <c r="G14297" t="s">
        <v>817</v>
      </c>
      <c r="H14297" s="45">
        <v>7542</v>
      </c>
      <c r="I14297" t="e">
        <f ca="1">_xlfn.XLOOKUP(Tableau1[[#This Row],[No. Sous-service]],DONNÉES!F:F,DONNÉES!H:H,FALSE,0,1)</f>
        <v>#NAME?</v>
      </c>
      <c r="J14297" t="e">
        <f ca="1">_xlfn.XLOOKUP(Tableau1[[#This Row],[No. Sous-service]],DONNÉES!F:F,DONNÉES!I:I,FALSE,0,1)</f>
        <v>#NAME?</v>
      </c>
    </row>
    <row r="14298" spans="1:10" x14ac:dyDescent="0.25">
      <c r="A14298" t="s">
        <v>44</v>
      </c>
      <c r="B14298" t="s">
        <v>85</v>
      </c>
      <c r="C14298" t="s">
        <v>86</v>
      </c>
      <c r="D14298" s="45">
        <v>341127</v>
      </c>
      <c r="E14298" t="s">
        <v>582</v>
      </c>
      <c r="F14298" s="45">
        <v>6322202</v>
      </c>
      <c r="G14298" t="s">
        <v>817</v>
      </c>
      <c r="H14298" s="45">
        <v>7541</v>
      </c>
      <c r="I14298" t="e">
        <f ca="1">_xlfn.XLOOKUP(Tableau1[[#This Row],[No. Sous-service]],DONNÉES!F:F,DONNÉES!H:H,FALSE,0,1)</f>
        <v>#NAME?</v>
      </c>
      <c r="J14298" t="e">
        <f ca="1">_xlfn.XLOOKUP(Tableau1[[#This Row],[No. Sous-service]],DONNÉES!F:F,DONNÉES!I:I,FALSE,0,1)</f>
        <v>#NAME?</v>
      </c>
    </row>
    <row r="14299" spans="1:10" x14ac:dyDescent="0.25">
      <c r="A14299" t="s">
        <v>44</v>
      </c>
      <c r="B14299" t="s">
        <v>85</v>
      </c>
      <c r="C14299" t="s">
        <v>86</v>
      </c>
      <c r="D14299" s="45">
        <v>341127</v>
      </c>
      <c r="E14299" t="s">
        <v>582</v>
      </c>
      <c r="F14299" s="45">
        <v>6322202</v>
      </c>
      <c r="G14299" t="s">
        <v>817</v>
      </c>
      <c r="H14299" s="45">
        <v>1478</v>
      </c>
      <c r="I14299" t="e">
        <f ca="1">_xlfn.XLOOKUP(Tableau1[[#This Row],[No. Sous-service]],DONNÉES!F:F,DONNÉES!H:H,FALSE,0,1)</f>
        <v>#NAME?</v>
      </c>
      <c r="J14299" t="e">
        <f ca="1">_xlfn.XLOOKUP(Tableau1[[#This Row],[No. Sous-service]],DONNÉES!F:F,DONNÉES!I:I,FALSE,0,1)</f>
        <v>#NAME?</v>
      </c>
    </row>
    <row r="14300" spans="1:10" x14ac:dyDescent="0.25">
      <c r="A14300" t="s">
        <v>44</v>
      </c>
      <c r="B14300" t="s">
        <v>85</v>
      </c>
      <c r="C14300" t="s">
        <v>86</v>
      </c>
      <c r="D14300" s="45">
        <v>341127</v>
      </c>
      <c r="E14300" t="s">
        <v>582</v>
      </c>
      <c r="F14300" s="45">
        <v>6322202</v>
      </c>
      <c r="G14300" t="s">
        <v>817</v>
      </c>
      <c r="H14300" s="45">
        <v>7543</v>
      </c>
      <c r="I14300" t="e">
        <f ca="1">_xlfn.XLOOKUP(Tableau1[[#This Row],[No. Sous-service]],DONNÉES!F:F,DONNÉES!H:H,FALSE,0,1)</f>
        <v>#NAME?</v>
      </c>
      <c r="J14300" t="e">
        <f ca="1">_xlfn.XLOOKUP(Tableau1[[#This Row],[No. Sous-service]],DONNÉES!F:F,DONNÉES!I:I,FALSE,0,1)</f>
        <v>#NAME?</v>
      </c>
    </row>
    <row r="14301" spans="1:10" x14ac:dyDescent="0.25">
      <c r="A14301" t="s">
        <v>44</v>
      </c>
      <c r="B14301" t="s">
        <v>85</v>
      </c>
      <c r="C14301" t="s">
        <v>86</v>
      </c>
      <c r="D14301" s="45">
        <v>341127</v>
      </c>
      <c r="E14301" t="s">
        <v>582</v>
      </c>
      <c r="F14301" s="45">
        <v>6322202</v>
      </c>
      <c r="G14301" t="s">
        <v>817</v>
      </c>
      <c r="H14301" s="45">
        <v>7666</v>
      </c>
      <c r="I14301" t="e">
        <f ca="1">_xlfn.XLOOKUP(Tableau1[[#This Row],[No. Sous-service]],DONNÉES!F:F,DONNÉES!H:H,FALSE,0,1)</f>
        <v>#NAME?</v>
      </c>
      <c r="J14301" t="e">
        <f ca="1">_xlfn.XLOOKUP(Tableau1[[#This Row],[No. Sous-service]],DONNÉES!F:F,DONNÉES!I:I,FALSE,0,1)</f>
        <v>#NAME?</v>
      </c>
    </row>
    <row r="14302" spans="1:10" x14ac:dyDescent="0.25">
      <c r="A14302" t="s">
        <v>44</v>
      </c>
      <c r="B14302" t="s">
        <v>85</v>
      </c>
      <c r="C14302" t="s">
        <v>86</v>
      </c>
      <c r="D14302" s="45">
        <v>341127</v>
      </c>
      <c r="E14302" t="s">
        <v>582</v>
      </c>
      <c r="F14302" s="45">
        <v>6322202</v>
      </c>
      <c r="G14302" t="s">
        <v>817</v>
      </c>
      <c r="H14302" s="45">
        <v>4041</v>
      </c>
      <c r="I14302" t="e">
        <f ca="1">_xlfn.XLOOKUP(Tableau1[[#This Row],[No. Sous-service]],DONNÉES!F:F,DONNÉES!H:H,FALSE,0,1)</f>
        <v>#NAME?</v>
      </c>
      <c r="J14302" t="e">
        <f ca="1">_xlfn.XLOOKUP(Tableau1[[#This Row],[No. Sous-service]],DONNÉES!F:F,DONNÉES!I:I,FALSE,0,1)</f>
        <v>#NAME?</v>
      </c>
    </row>
    <row r="14303" spans="1:10" x14ac:dyDescent="0.25">
      <c r="A14303" t="s">
        <v>44</v>
      </c>
      <c r="B14303" t="s">
        <v>85</v>
      </c>
      <c r="C14303" t="s">
        <v>86</v>
      </c>
      <c r="D14303" s="45">
        <v>341127</v>
      </c>
      <c r="E14303" t="s">
        <v>582</v>
      </c>
      <c r="F14303" s="45">
        <v>6322202</v>
      </c>
      <c r="G14303" t="s">
        <v>817</v>
      </c>
      <c r="H14303" s="45">
        <v>6619</v>
      </c>
      <c r="I14303" t="e">
        <f ca="1">_xlfn.XLOOKUP(Tableau1[[#This Row],[No. Sous-service]],DONNÉES!F:F,DONNÉES!H:H,FALSE,0,1)</f>
        <v>#NAME?</v>
      </c>
      <c r="J14303" t="e">
        <f ca="1">_xlfn.XLOOKUP(Tableau1[[#This Row],[No. Sous-service]],DONNÉES!F:F,DONNÉES!I:I,FALSE,0,1)</f>
        <v>#NAME?</v>
      </c>
    </row>
    <row r="14304" spans="1:10" x14ac:dyDescent="0.25">
      <c r="A14304" t="s">
        <v>44</v>
      </c>
      <c r="B14304" t="s">
        <v>85</v>
      </c>
      <c r="C14304" t="s">
        <v>86</v>
      </c>
      <c r="D14304" s="45">
        <v>341127</v>
      </c>
      <c r="E14304" t="s">
        <v>582</v>
      </c>
      <c r="F14304" s="45">
        <v>6322202</v>
      </c>
      <c r="G14304" t="s">
        <v>817</v>
      </c>
      <c r="H14304" s="45">
        <v>10731</v>
      </c>
      <c r="I14304" t="e">
        <f ca="1">_xlfn.XLOOKUP(Tableau1[[#This Row],[No. Sous-service]],DONNÉES!F:F,DONNÉES!H:H,FALSE,0,1)</f>
        <v>#NAME?</v>
      </c>
      <c r="J14304" t="e">
        <f ca="1">_xlfn.XLOOKUP(Tableau1[[#This Row],[No. Sous-service]],DONNÉES!F:F,DONNÉES!I:I,FALSE,0,1)</f>
        <v>#NAME?</v>
      </c>
    </row>
    <row r="14305" spans="1:10" x14ac:dyDescent="0.25">
      <c r="A14305" t="s">
        <v>44</v>
      </c>
      <c r="B14305" t="s">
        <v>85</v>
      </c>
      <c r="C14305" t="s">
        <v>86</v>
      </c>
      <c r="D14305" s="45">
        <v>341127</v>
      </c>
      <c r="E14305" t="s">
        <v>582</v>
      </c>
      <c r="F14305" s="45">
        <v>6322202</v>
      </c>
      <c r="G14305" t="s">
        <v>817</v>
      </c>
      <c r="H14305" s="45">
        <v>1438</v>
      </c>
      <c r="I14305" t="e">
        <f ca="1">_xlfn.XLOOKUP(Tableau1[[#This Row],[No. Sous-service]],DONNÉES!F:F,DONNÉES!H:H,FALSE,0,1)</f>
        <v>#NAME?</v>
      </c>
      <c r="J14305" t="e">
        <f ca="1">_xlfn.XLOOKUP(Tableau1[[#This Row],[No. Sous-service]],DONNÉES!F:F,DONNÉES!I:I,FALSE,0,1)</f>
        <v>#NAME?</v>
      </c>
    </row>
    <row r="14306" spans="1:10" x14ac:dyDescent="0.25">
      <c r="A14306" t="s">
        <v>44</v>
      </c>
      <c r="B14306" t="s">
        <v>85</v>
      </c>
      <c r="C14306" t="s">
        <v>86</v>
      </c>
      <c r="D14306" s="45">
        <v>341127</v>
      </c>
      <c r="E14306" t="s">
        <v>582</v>
      </c>
      <c r="F14306" s="45">
        <v>6322202</v>
      </c>
      <c r="G14306" t="s">
        <v>817</v>
      </c>
      <c r="H14306" s="45">
        <v>7544</v>
      </c>
      <c r="I14306" t="e">
        <f ca="1">_xlfn.XLOOKUP(Tableau1[[#This Row],[No. Sous-service]],DONNÉES!F:F,DONNÉES!H:H,FALSE,0,1)</f>
        <v>#NAME?</v>
      </c>
      <c r="J14306" t="e">
        <f ca="1">_xlfn.XLOOKUP(Tableau1[[#This Row],[No. Sous-service]],DONNÉES!F:F,DONNÉES!I:I,FALSE,0,1)</f>
        <v>#NAME?</v>
      </c>
    </row>
    <row r="14307" spans="1:10" x14ac:dyDescent="0.25">
      <c r="A14307" t="s">
        <v>44</v>
      </c>
      <c r="B14307" t="s">
        <v>85</v>
      </c>
      <c r="C14307" t="s">
        <v>86</v>
      </c>
      <c r="D14307" s="45">
        <v>341127</v>
      </c>
      <c r="E14307" t="s">
        <v>582</v>
      </c>
      <c r="F14307" s="45">
        <v>6322202</v>
      </c>
      <c r="G14307" t="s">
        <v>817</v>
      </c>
      <c r="H14307" s="45">
        <v>200018</v>
      </c>
      <c r="I14307" t="e">
        <f ca="1">_xlfn.XLOOKUP(Tableau1[[#This Row],[No. Sous-service]],DONNÉES!F:F,DONNÉES!H:H,FALSE,0,1)</f>
        <v>#NAME?</v>
      </c>
      <c r="J14307" t="e">
        <f ca="1">_xlfn.XLOOKUP(Tableau1[[#This Row],[No. Sous-service]],DONNÉES!F:F,DONNÉES!I:I,FALSE,0,1)</f>
        <v>#NAME?</v>
      </c>
    </row>
    <row r="14308" spans="1:10" x14ac:dyDescent="0.25">
      <c r="A14308" t="s">
        <v>44</v>
      </c>
      <c r="B14308" t="s">
        <v>85</v>
      </c>
      <c r="C14308" t="s">
        <v>86</v>
      </c>
      <c r="D14308" s="45">
        <v>341127</v>
      </c>
      <c r="E14308" t="s">
        <v>582</v>
      </c>
      <c r="F14308" s="45">
        <v>6322202</v>
      </c>
      <c r="G14308" t="s">
        <v>817</v>
      </c>
      <c r="H14308" s="45">
        <v>202010</v>
      </c>
      <c r="I14308" t="e">
        <f ca="1">_xlfn.XLOOKUP(Tableau1[[#This Row],[No. Sous-service]],DONNÉES!F:F,DONNÉES!H:H,FALSE,0,1)</f>
        <v>#NAME?</v>
      </c>
      <c r="J14308" t="e">
        <f ca="1">_xlfn.XLOOKUP(Tableau1[[#This Row],[No. Sous-service]],DONNÉES!F:F,DONNÉES!I:I,FALSE,0,1)</f>
        <v>#NAME?</v>
      </c>
    </row>
    <row r="14309" spans="1:10" x14ac:dyDescent="0.25">
      <c r="A14309" t="s">
        <v>44</v>
      </c>
      <c r="B14309" t="s">
        <v>85</v>
      </c>
      <c r="C14309" t="s">
        <v>86</v>
      </c>
      <c r="D14309" s="45">
        <v>341127</v>
      </c>
      <c r="E14309" t="s">
        <v>582</v>
      </c>
      <c r="F14309" s="45">
        <v>6322202</v>
      </c>
      <c r="G14309" t="s">
        <v>817</v>
      </c>
      <c r="H14309" s="45">
        <v>202011</v>
      </c>
      <c r="I14309" t="e">
        <f ca="1">_xlfn.XLOOKUP(Tableau1[[#This Row],[No. Sous-service]],DONNÉES!F:F,DONNÉES!H:H,FALSE,0,1)</f>
        <v>#NAME?</v>
      </c>
      <c r="J14309" t="e">
        <f ca="1">_xlfn.XLOOKUP(Tableau1[[#This Row],[No. Sous-service]],DONNÉES!F:F,DONNÉES!I:I,FALSE,0,1)</f>
        <v>#NAME?</v>
      </c>
    </row>
    <row r="14310" spans="1:10" x14ac:dyDescent="0.25">
      <c r="A14310" t="s">
        <v>44</v>
      </c>
      <c r="B14310" t="s">
        <v>85</v>
      </c>
      <c r="C14310" t="s">
        <v>86</v>
      </c>
      <c r="D14310" s="45">
        <v>341127</v>
      </c>
      <c r="E14310" t="s">
        <v>582</v>
      </c>
      <c r="F14310" s="45">
        <v>6322202</v>
      </c>
      <c r="G14310" t="s">
        <v>817</v>
      </c>
      <c r="H14310" s="45">
        <v>202012</v>
      </c>
      <c r="I14310" t="e">
        <f ca="1">_xlfn.XLOOKUP(Tableau1[[#This Row],[No. Sous-service]],DONNÉES!F:F,DONNÉES!H:H,FALSE,0,1)</f>
        <v>#NAME?</v>
      </c>
      <c r="J14310" t="e">
        <f ca="1">_xlfn.XLOOKUP(Tableau1[[#This Row],[No. Sous-service]],DONNÉES!F:F,DONNÉES!I:I,FALSE,0,1)</f>
        <v>#NAME?</v>
      </c>
    </row>
    <row r="14311" spans="1:10" x14ac:dyDescent="0.25">
      <c r="A14311" t="s">
        <v>44</v>
      </c>
      <c r="B14311" t="s">
        <v>85</v>
      </c>
      <c r="C14311" t="s">
        <v>86</v>
      </c>
      <c r="D14311" s="45">
        <v>341127</v>
      </c>
      <c r="E14311" t="s">
        <v>582</v>
      </c>
      <c r="F14311" s="45">
        <v>6322202</v>
      </c>
      <c r="G14311" t="s">
        <v>817</v>
      </c>
      <c r="H14311" s="45">
        <v>202013</v>
      </c>
      <c r="I14311" t="e">
        <f ca="1">_xlfn.XLOOKUP(Tableau1[[#This Row],[No. Sous-service]],DONNÉES!F:F,DONNÉES!H:H,FALSE,0,1)</f>
        <v>#NAME?</v>
      </c>
      <c r="J14311" t="e">
        <f ca="1">_xlfn.XLOOKUP(Tableau1[[#This Row],[No. Sous-service]],DONNÉES!F:F,DONNÉES!I:I,FALSE,0,1)</f>
        <v>#NAME?</v>
      </c>
    </row>
    <row r="14312" spans="1:10" x14ac:dyDescent="0.25">
      <c r="A14312" t="s">
        <v>44</v>
      </c>
      <c r="B14312" t="s">
        <v>85</v>
      </c>
      <c r="C14312" t="s">
        <v>86</v>
      </c>
      <c r="D14312" s="45">
        <v>341127</v>
      </c>
      <c r="E14312" t="s">
        <v>582</v>
      </c>
      <c r="F14312" s="45">
        <v>6322202</v>
      </c>
      <c r="G14312" t="s">
        <v>817</v>
      </c>
      <c r="H14312" s="45">
        <v>4060</v>
      </c>
      <c r="I14312" t="e">
        <f ca="1">_xlfn.XLOOKUP(Tableau1[[#This Row],[No. Sous-service]],DONNÉES!F:F,DONNÉES!H:H,FALSE,0,1)</f>
        <v>#NAME?</v>
      </c>
      <c r="J14312" t="e">
        <f ca="1">_xlfn.XLOOKUP(Tableau1[[#This Row],[No. Sous-service]],DONNÉES!F:F,DONNÉES!I:I,FALSE,0,1)</f>
        <v>#NAME?</v>
      </c>
    </row>
    <row r="14313" spans="1:10" x14ac:dyDescent="0.25">
      <c r="A14313" t="s">
        <v>44</v>
      </c>
      <c r="B14313" t="s">
        <v>85</v>
      </c>
      <c r="C14313" t="s">
        <v>86</v>
      </c>
      <c r="D14313" s="45">
        <v>341127</v>
      </c>
      <c r="E14313" t="s">
        <v>582</v>
      </c>
      <c r="F14313" s="45">
        <v>6322202</v>
      </c>
      <c r="G14313" t="s">
        <v>817</v>
      </c>
      <c r="H14313" s="45">
        <v>5460</v>
      </c>
      <c r="I14313" t="e">
        <f ca="1">_xlfn.XLOOKUP(Tableau1[[#This Row],[No. Sous-service]],DONNÉES!F:F,DONNÉES!H:H,FALSE,0,1)</f>
        <v>#NAME?</v>
      </c>
      <c r="J14313" t="e">
        <f ca="1">_xlfn.XLOOKUP(Tableau1[[#This Row],[No. Sous-service]],DONNÉES!F:F,DONNÉES!I:I,FALSE,0,1)</f>
        <v>#NAME?</v>
      </c>
    </row>
    <row r="14314" spans="1:10" x14ac:dyDescent="0.25">
      <c r="A14314" t="s">
        <v>44</v>
      </c>
      <c r="B14314" t="s">
        <v>85</v>
      </c>
      <c r="C14314" t="s">
        <v>86</v>
      </c>
      <c r="D14314" s="45">
        <v>341127</v>
      </c>
      <c r="E14314" t="s">
        <v>582</v>
      </c>
      <c r="F14314" s="45">
        <v>6322202</v>
      </c>
      <c r="G14314" t="s">
        <v>817</v>
      </c>
      <c r="H14314" s="45">
        <v>1433</v>
      </c>
      <c r="I14314" t="e">
        <f ca="1">_xlfn.XLOOKUP(Tableau1[[#This Row],[No. Sous-service]],DONNÉES!F:F,DONNÉES!H:H,FALSE,0,1)</f>
        <v>#NAME?</v>
      </c>
      <c r="J14314" t="e">
        <f ca="1">_xlfn.XLOOKUP(Tableau1[[#This Row],[No. Sous-service]],DONNÉES!F:F,DONNÉES!I:I,FALSE,0,1)</f>
        <v>#NAME?</v>
      </c>
    </row>
    <row r="14315" spans="1:10" x14ac:dyDescent="0.25">
      <c r="A14315" t="s">
        <v>44</v>
      </c>
      <c r="B14315" t="s">
        <v>85</v>
      </c>
      <c r="C14315" t="s">
        <v>86</v>
      </c>
      <c r="D14315" s="45">
        <v>341127</v>
      </c>
      <c r="E14315" t="s">
        <v>582</v>
      </c>
      <c r="F14315" s="45">
        <v>6322202</v>
      </c>
      <c r="G14315" t="s">
        <v>817</v>
      </c>
      <c r="H14315" s="45">
        <v>50008</v>
      </c>
      <c r="I14315" t="e">
        <f ca="1">_xlfn.XLOOKUP(Tableau1[[#This Row],[No. Sous-service]],DONNÉES!F:F,DONNÉES!H:H,FALSE,0,1)</f>
        <v>#NAME?</v>
      </c>
      <c r="J14315" t="e">
        <f ca="1">_xlfn.XLOOKUP(Tableau1[[#This Row],[No. Sous-service]],DONNÉES!F:F,DONNÉES!I:I,FALSE,0,1)</f>
        <v>#NAME?</v>
      </c>
    </row>
    <row r="14316" spans="1:10" x14ac:dyDescent="0.25">
      <c r="A14316" t="s">
        <v>44</v>
      </c>
      <c r="B14316" t="s">
        <v>85</v>
      </c>
      <c r="C14316" t="s">
        <v>86</v>
      </c>
      <c r="D14316" s="45">
        <v>341127</v>
      </c>
      <c r="E14316" t="s">
        <v>582</v>
      </c>
      <c r="F14316" s="45">
        <v>6322202</v>
      </c>
      <c r="G14316" t="s">
        <v>817</v>
      </c>
      <c r="H14316" s="45">
        <v>10793</v>
      </c>
      <c r="I14316" t="e">
        <f ca="1">_xlfn.XLOOKUP(Tableau1[[#This Row],[No. Sous-service]],DONNÉES!F:F,DONNÉES!H:H,FALSE,0,1)</f>
        <v>#NAME?</v>
      </c>
      <c r="J14316" t="e">
        <f ca="1">_xlfn.XLOOKUP(Tableau1[[#This Row],[No. Sous-service]],DONNÉES!F:F,DONNÉES!I:I,FALSE,0,1)</f>
        <v>#NAME?</v>
      </c>
    </row>
    <row r="14317" spans="1:10" x14ac:dyDescent="0.25">
      <c r="A14317" t="s">
        <v>44</v>
      </c>
      <c r="B14317" t="s">
        <v>85</v>
      </c>
      <c r="C14317" t="s">
        <v>86</v>
      </c>
      <c r="D14317" s="45">
        <v>341127</v>
      </c>
      <c r="E14317" t="s">
        <v>582</v>
      </c>
      <c r="F14317" s="45">
        <v>6322202</v>
      </c>
      <c r="G14317" t="s">
        <v>817</v>
      </c>
      <c r="H14317" s="45">
        <v>10795</v>
      </c>
      <c r="I14317" t="e">
        <f ca="1">_xlfn.XLOOKUP(Tableau1[[#This Row],[No. Sous-service]],DONNÉES!F:F,DONNÉES!H:H,FALSE,0,1)</f>
        <v>#NAME?</v>
      </c>
      <c r="J14317" t="e">
        <f ca="1">_xlfn.XLOOKUP(Tableau1[[#This Row],[No. Sous-service]],DONNÉES!F:F,DONNÉES!I:I,FALSE,0,1)</f>
        <v>#NAME?</v>
      </c>
    </row>
    <row r="14318" spans="1:10" x14ac:dyDescent="0.25">
      <c r="A14318" t="s">
        <v>44</v>
      </c>
      <c r="B14318" t="s">
        <v>85</v>
      </c>
      <c r="C14318" t="s">
        <v>86</v>
      </c>
      <c r="D14318" s="45">
        <v>341127</v>
      </c>
      <c r="E14318" t="s">
        <v>582</v>
      </c>
      <c r="F14318" s="45">
        <v>6322202</v>
      </c>
      <c r="G14318" t="s">
        <v>817</v>
      </c>
      <c r="H14318" s="45">
        <v>7791</v>
      </c>
      <c r="I14318" t="e">
        <f ca="1">_xlfn.XLOOKUP(Tableau1[[#This Row],[No. Sous-service]],DONNÉES!F:F,DONNÉES!H:H,FALSE,0,1)</f>
        <v>#NAME?</v>
      </c>
      <c r="J14318" t="e">
        <f ca="1">_xlfn.XLOOKUP(Tableau1[[#This Row],[No. Sous-service]],DONNÉES!F:F,DONNÉES!I:I,FALSE,0,1)</f>
        <v>#NAME?</v>
      </c>
    </row>
    <row r="14319" spans="1:10" x14ac:dyDescent="0.25">
      <c r="A14319" t="s">
        <v>44</v>
      </c>
      <c r="B14319" t="s">
        <v>85</v>
      </c>
      <c r="C14319" t="s">
        <v>86</v>
      </c>
      <c r="D14319" s="45">
        <v>341127</v>
      </c>
      <c r="E14319" t="s">
        <v>582</v>
      </c>
      <c r="F14319" s="45">
        <v>6322202</v>
      </c>
      <c r="G14319" t="s">
        <v>817</v>
      </c>
      <c r="H14319" s="45">
        <v>7669</v>
      </c>
      <c r="I14319" t="e">
        <f ca="1">_xlfn.XLOOKUP(Tableau1[[#This Row],[No. Sous-service]],DONNÉES!F:F,DONNÉES!H:H,FALSE,0,1)</f>
        <v>#NAME?</v>
      </c>
      <c r="J14319" t="e">
        <f ca="1">_xlfn.XLOOKUP(Tableau1[[#This Row],[No. Sous-service]],DONNÉES!F:F,DONNÉES!I:I,FALSE,0,1)</f>
        <v>#NAME?</v>
      </c>
    </row>
    <row r="14320" spans="1:10" x14ac:dyDescent="0.25">
      <c r="A14320" t="s">
        <v>44</v>
      </c>
      <c r="B14320" t="s">
        <v>85</v>
      </c>
      <c r="C14320" t="s">
        <v>86</v>
      </c>
      <c r="D14320" s="45">
        <v>341127</v>
      </c>
      <c r="E14320" t="s">
        <v>582</v>
      </c>
      <c r="F14320" s="45">
        <v>6322202</v>
      </c>
      <c r="G14320" t="s">
        <v>817</v>
      </c>
      <c r="H14320" s="45">
        <v>7670</v>
      </c>
      <c r="I14320" t="e">
        <f ca="1">_xlfn.XLOOKUP(Tableau1[[#This Row],[No. Sous-service]],DONNÉES!F:F,DONNÉES!H:H,FALSE,0,1)</f>
        <v>#NAME?</v>
      </c>
      <c r="J14320" t="e">
        <f ca="1">_xlfn.XLOOKUP(Tableau1[[#This Row],[No. Sous-service]],DONNÉES!F:F,DONNÉES!I:I,FALSE,0,1)</f>
        <v>#NAME?</v>
      </c>
    </row>
    <row r="14321" spans="1:10" x14ac:dyDescent="0.25">
      <c r="A14321" t="s">
        <v>44</v>
      </c>
      <c r="B14321" t="s">
        <v>85</v>
      </c>
      <c r="C14321" t="s">
        <v>86</v>
      </c>
      <c r="D14321" s="45">
        <v>341127</v>
      </c>
      <c r="E14321" t="s">
        <v>582</v>
      </c>
      <c r="F14321" s="45">
        <v>6322202</v>
      </c>
      <c r="G14321" t="s">
        <v>817</v>
      </c>
      <c r="H14321" s="45">
        <v>61324</v>
      </c>
      <c r="I14321" t="e">
        <f ca="1">_xlfn.XLOOKUP(Tableau1[[#This Row],[No. Sous-service]],DONNÉES!F:F,DONNÉES!H:H,FALSE,0,1)</f>
        <v>#NAME?</v>
      </c>
      <c r="J14321" t="e">
        <f ca="1">_xlfn.XLOOKUP(Tableau1[[#This Row],[No. Sous-service]],DONNÉES!F:F,DONNÉES!I:I,FALSE,0,1)</f>
        <v>#NAME?</v>
      </c>
    </row>
    <row r="14322" spans="1:10" x14ac:dyDescent="0.25">
      <c r="A14322" t="s">
        <v>44</v>
      </c>
      <c r="B14322" t="s">
        <v>85</v>
      </c>
      <c r="C14322" t="s">
        <v>86</v>
      </c>
      <c r="D14322" s="45">
        <v>341127</v>
      </c>
      <c r="E14322" t="s">
        <v>582</v>
      </c>
      <c r="F14322" s="45">
        <v>6322202</v>
      </c>
      <c r="G14322" t="s">
        <v>817</v>
      </c>
      <c r="H14322" s="45">
        <v>7671</v>
      </c>
      <c r="I14322" t="e">
        <f ca="1">_xlfn.XLOOKUP(Tableau1[[#This Row],[No. Sous-service]],DONNÉES!F:F,DONNÉES!H:H,FALSE,0,1)</f>
        <v>#NAME?</v>
      </c>
      <c r="J14322" t="e">
        <f ca="1">_xlfn.XLOOKUP(Tableau1[[#This Row],[No. Sous-service]],DONNÉES!F:F,DONNÉES!I:I,FALSE,0,1)</f>
        <v>#NAME?</v>
      </c>
    </row>
    <row r="14323" spans="1:10" x14ac:dyDescent="0.25">
      <c r="A14323" t="s">
        <v>44</v>
      </c>
      <c r="B14323" t="s">
        <v>85</v>
      </c>
      <c r="C14323" t="s">
        <v>86</v>
      </c>
      <c r="D14323" s="45">
        <v>341127</v>
      </c>
      <c r="E14323" t="s">
        <v>582</v>
      </c>
      <c r="F14323" s="45">
        <v>6322202</v>
      </c>
      <c r="G14323" t="s">
        <v>817</v>
      </c>
      <c r="H14323" s="45">
        <v>135064</v>
      </c>
      <c r="I14323" t="e">
        <f ca="1">_xlfn.XLOOKUP(Tableau1[[#This Row],[No. Sous-service]],DONNÉES!F:F,DONNÉES!H:H,FALSE,0,1)</f>
        <v>#NAME?</v>
      </c>
      <c r="J14323" t="e">
        <f ca="1">_xlfn.XLOOKUP(Tableau1[[#This Row],[No. Sous-service]],DONNÉES!F:F,DONNÉES!I:I,FALSE,0,1)</f>
        <v>#NAME?</v>
      </c>
    </row>
    <row r="14324" spans="1:10" x14ac:dyDescent="0.25">
      <c r="A14324" t="s">
        <v>44</v>
      </c>
      <c r="B14324" t="s">
        <v>85</v>
      </c>
      <c r="C14324" t="s">
        <v>86</v>
      </c>
      <c r="D14324" s="45">
        <v>341127</v>
      </c>
      <c r="E14324" t="s">
        <v>582</v>
      </c>
      <c r="F14324" s="45">
        <v>6322202</v>
      </c>
      <c r="G14324" t="s">
        <v>817</v>
      </c>
      <c r="H14324" s="45">
        <v>90980</v>
      </c>
      <c r="I14324" t="e">
        <f ca="1">_xlfn.XLOOKUP(Tableau1[[#This Row],[No. Sous-service]],DONNÉES!F:F,DONNÉES!H:H,FALSE,0,1)</f>
        <v>#NAME?</v>
      </c>
      <c r="J14324" t="e">
        <f ca="1">_xlfn.XLOOKUP(Tableau1[[#This Row],[No. Sous-service]],DONNÉES!F:F,DONNÉES!I:I,FALSE,0,1)</f>
        <v>#NAME?</v>
      </c>
    </row>
    <row r="14325" spans="1:10" x14ac:dyDescent="0.25">
      <c r="A14325" t="s">
        <v>44</v>
      </c>
      <c r="B14325" t="s">
        <v>85</v>
      </c>
      <c r="C14325" t="s">
        <v>86</v>
      </c>
      <c r="D14325" s="45">
        <v>341127</v>
      </c>
      <c r="E14325" t="s">
        <v>582</v>
      </c>
      <c r="F14325" s="45">
        <v>6322202</v>
      </c>
      <c r="G14325" t="s">
        <v>817</v>
      </c>
      <c r="H14325" s="45">
        <v>3638</v>
      </c>
      <c r="I14325" t="e">
        <f ca="1">_xlfn.XLOOKUP(Tableau1[[#This Row],[No. Sous-service]],DONNÉES!F:F,DONNÉES!H:H,FALSE,0,1)</f>
        <v>#NAME?</v>
      </c>
      <c r="J14325" t="e">
        <f ca="1">_xlfn.XLOOKUP(Tableau1[[#This Row],[No. Sous-service]],DONNÉES!F:F,DONNÉES!I:I,FALSE,0,1)</f>
        <v>#NAME?</v>
      </c>
    </row>
    <row r="14326" spans="1:10" x14ac:dyDescent="0.25">
      <c r="A14326" t="s">
        <v>44</v>
      </c>
      <c r="B14326" t="s">
        <v>85</v>
      </c>
      <c r="C14326" t="s">
        <v>86</v>
      </c>
      <c r="D14326" s="45">
        <v>341127</v>
      </c>
      <c r="E14326" t="s">
        <v>582</v>
      </c>
      <c r="F14326" s="45">
        <v>6322202</v>
      </c>
      <c r="G14326" t="s">
        <v>817</v>
      </c>
      <c r="H14326" s="45">
        <v>4833</v>
      </c>
      <c r="I14326" t="e">
        <f ca="1">_xlfn.XLOOKUP(Tableau1[[#This Row],[No. Sous-service]],DONNÉES!F:F,DONNÉES!H:H,FALSE,0,1)</f>
        <v>#NAME?</v>
      </c>
      <c r="J14326" t="e">
        <f ca="1">_xlfn.XLOOKUP(Tableau1[[#This Row],[No. Sous-service]],DONNÉES!F:F,DONNÉES!I:I,FALSE,0,1)</f>
        <v>#NAME?</v>
      </c>
    </row>
    <row r="14327" spans="1:10" x14ac:dyDescent="0.25">
      <c r="A14327" t="s">
        <v>44</v>
      </c>
      <c r="B14327" t="s">
        <v>85</v>
      </c>
      <c r="C14327" t="s">
        <v>86</v>
      </c>
      <c r="D14327" s="45">
        <v>341127</v>
      </c>
      <c r="E14327" t="s">
        <v>582</v>
      </c>
      <c r="F14327" s="45">
        <v>6322202</v>
      </c>
      <c r="G14327" t="s">
        <v>817</v>
      </c>
      <c r="H14327" s="45">
        <v>12335</v>
      </c>
      <c r="I14327" t="e">
        <f ca="1">_xlfn.XLOOKUP(Tableau1[[#This Row],[No. Sous-service]],DONNÉES!F:F,DONNÉES!H:H,FALSE,0,1)</f>
        <v>#NAME?</v>
      </c>
      <c r="J14327" t="e">
        <f ca="1">_xlfn.XLOOKUP(Tableau1[[#This Row],[No. Sous-service]],DONNÉES!F:F,DONNÉES!I:I,FALSE,0,1)</f>
        <v>#NAME?</v>
      </c>
    </row>
    <row r="14328" spans="1:10" x14ac:dyDescent="0.25">
      <c r="A14328" t="s">
        <v>44</v>
      </c>
      <c r="B14328" t="s">
        <v>85</v>
      </c>
      <c r="C14328" t="s">
        <v>86</v>
      </c>
      <c r="D14328" s="45">
        <v>341127</v>
      </c>
      <c r="E14328" t="s">
        <v>582</v>
      </c>
      <c r="F14328" s="45">
        <v>6322202</v>
      </c>
      <c r="G14328" t="s">
        <v>817</v>
      </c>
      <c r="H14328" s="45">
        <v>34590</v>
      </c>
      <c r="I14328" t="e">
        <f ca="1">_xlfn.XLOOKUP(Tableau1[[#This Row],[No. Sous-service]],DONNÉES!F:F,DONNÉES!H:H,FALSE,0,1)</f>
        <v>#NAME?</v>
      </c>
      <c r="J14328" t="e">
        <f ca="1">_xlfn.XLOOKUP(Tableau1[[#This Row],[No. Sous-service]],DONNÉES!F:F,DONNÉES!I:I,FALSE,0,1)</f>
        <v>#NAME?</v>
      </c>
    </row>
    <row r="14329" spans="1:10" x14ac:dyDescent="0.25">
      <c r="A14329" t="s">
        <v>44</v>
      </c>
      <c r="B14329" t="s">
        <v>85</v>
      </c>
      <c r="C14329" t="s">
        <v>86</v>
      </c>
      <c r="D14329" s="45">
        <v>341127</v>
      </c>
      <c r="E14329" t="s">
        <v>582</v>
      </c>
      <c r="F14329" s="45">
        <v>6070210</v>
      </c>
      <c r="G14329" t="s">
        <v>583</v>
      </c>
      <c r="H14329" s="45">
        <v>449</v>
      </c>
      <c r="I14329" t="e">
        <f ca="1">_xlfn.XLOOKUP(Tableau1[[#This Row],[No. Sous-service]],DONNÉES!F:F,DONNÉES!H:H,FALSE,0,1)</f>
        <v>#NAME?</v>
      </c>
      <c r="J14329" t="e">
        <f ca="1">_xlfn.XLOOKUP(Tableau1[[#This Row],[No. Sous-service]],DONNÉES!F:F,DONNÉES!I:I,FALSE,0,1)</f>
        <v>#NAME?</v>
      </c>
    </row>
    <row r="14330" spans="1:10" x14ac:dyDescent="0.25">
      <c r="A14330" t="s">
        <v>44</v>
      </c>
      <c r="B14330" t="s">
        <v>85</v>
      </c>
      <c r="C14330" t="s">
        <v>86</v>
      </c>
      <c r="D14330" s="45">
        <v>341127</v>
      </c>
      <c r="E14330" t="s">
        <v>582</v>
      </c>
      <c r="F14330" s="45">
        <v>6070210</v>
      </c>
      <c r="G14330" t="s">
        <v>583</v>
      </c>
      <c r="H14330" s="45">
        <v>10060</v>
      </c>
      <c r="I14330" t="e">
        <f ca="1">_xlfn.XLOOKUP(Tableau1[[#This Row],[No. Sous-service]],DONNÉES!F:F,DONNÉES!H:H,FALSE,0,1)</f>
        <v>#NAME?</v>
      </c>
      <c r="J14330" t="e">
        <f ca="1">_xlfn.XLOOKUP(Tableau1[[#This Row],[No. Sous-service]],DONNÉES!F:F,DONNÉES!I:I,FALSE,0,1)</f>
        <v>#NAME?</v>
      </c>
    </row>
    <row r="14331" spans="1:10" x14ac:dyDescent="0.25">
      <c r="A14331" t="s">
        <v>44</v>
      </c>
      <c r="B14331" t="s">
        <v>85</v>
      </c>
      <c r="C14331" t="s">
        <v>86</v>
      </c>
      <c r="D14331" s="45">
        <v>341127</v>
      </c>
      <c r="E14331" t="s">
        <v>582</v>
      </c>
      <c r="F14331" s="45">
        <v>6070210</v>
      </c>
      <c r="G14331" t="s">
        <v>583</v>
      </c>
      <c r="H14331" s="45">
        <v>10330</v>
      </c>
      <c r="I14331" t="e">
        <f ca="1">_xlfn.XLOOKUP(Tableau1[[#This Row],[No. Sous-service]],DONNÉES!F:F,DONNÉES!H:H,FALSE,0,1)</f>
        <v>#NAME?</v>
      </c>
      <c r="J14331" t="e">
        <f ca="1">_xlfn.XLOOKUP(Tableau1[[#This Row],[No. Sous-service]],DONNÉES!F:F,DONNÉES!I:I,FALSE,0,1)</f>
        <v>#NAME?</v>
      </c>
    </row>
    <row r="14332" spans="1:10" x14ac:dyDescent="0.25">
      <c r="A14332" t="s">
        <v>44</v>
      </c>
      <c r="B14332" t="s">
        <v>85</v>
      </c>
      <c r="C14332" t="s">
        <v>86</v>
      </c>
      <c r="D14332" s="45">
        <v>341127</v>
      </c>
      <c r="E14332" t="s">
        <v>582</v>
      </c>
      <c r="F14332" s="45">
        <v>6070210</v>
      </c>
      <c r="G14332" t="s">
        <v>583</v>
      </c>
      <c r="H14332" s="45">
        <v>10329</v>
      </c>
      <c r="I14332" t="e">
        <f ca="1">_xlfn.XLOOKUP(Tableau1[[#This Row],[No. Sous-service]],DONNÉES!F:F,DONNÉES!H:H,FALSE,0,1)</f>
        <v>#NAME?</v>
      </c>
      <c r="J14332" t="e">
        <f ca="1">_xlfn.XLOOKUP(Tableau1[[#This Row],[No. Sous-service]],DONNÉES!F:F,DONNÉES!I:I,FALSE,0,1)</f>
        <v>#NAME?</v>
      </c>
    </row>
    <row r="14333" spans="1:10" x14ac:dyDescent="0.25">
      <c r="A14333" t="s">
        <v>44</v>
      </c>
      <c r="B14333" t="s">
        <v>85</v>
      </c>
      <c r="C14333" t="s">
        <v>86</v>
      </c>
      <c r="D14333" s="45">
        <v>341127</v>
      </c>
      <c r="E14333" t="s">
        <v>582</v>
      </c>
      <c r="F14333" s="45">
        <v>6070210</v>
      </c>
      <c r="G14333" t="s">
        <v>583</v>
      </c>
      <c r="H14333" s="45">
        <v>808178</v>
      </c>
      <c r="I14333" t="e">
        <f ca="1">_xlfn.XLOOKUP(Tableau1[[#This Row],[No. Sous-service]],DONNÉES!F:F,DONNÉES!H:H,FALSE,0,1)</f>
        <v>#NAME?</v>
      </c>
      <c r="J14333" t="e">
        <f ca="1">_xlfn.XLOOKUP(Tableau1[[#This Row],[No. Sous-service]],DONNÉES!F:F,DONNÉES!I:I,FALSE,0,1)</f>
        <v>#NAME?</v>
      </c>
    </row>
    <row r="14334" spans="1:10" x14ac:dyDescent="0.25">
      <c r="A14334" t="s">
        <v>44</v>
      </c>
      <c r="B14334" t="s">
        <v>85</v>
      </c>
      <c r="C14334" t="s">
        <v>86</v>
      </c>
      <c r="D14334" s="45">
        <v>341127</v>
      </c>
      <c r="E14334" t="s">
        <v>582</v>
      </c>
      <c r="F14334" s="45">
        <v>6070210</v>
      </c>
      <c r="G14334" t="s">
        <v>583</v>
      </c>
      <c r="H14334" s="45">
        <v>287</v>
      </c>
      <c r="I14334" t="e">
        <f ca="1">_xlfn.XLOOKUP(Tableau1[[#This Row],[No. Sous-service]],DONNÉES!F:F,DONNÉES!H:H,FALSE,0,1)</f>
        <v>#NAME?</v>
      </c>
      <c r="J14334" t="e">
        <f ca="1">_xlfn.XLOOKUP(Tableau1[[#This Row],[No. Sous-service]],DONNÉES!F:F,DONNÉES!I:I,FALSE,0,1)</f>
        <v>#NAME?</v>
      </c>
    </row>
    <row r="14335" spans="1:10" x14ac:dyDescent="0.25">
      <c r="A14335" t="s">
        <v>44</v>
      </c>
      <c r="B14335" t="s">
        <v>85</v>
      </c>
      <c r="C14335" t="s">
        <v>86</v>
      </c>
      <c r="D14335" s="45">
        <v>341127</v>
      </c>
      <c r="E14335" t="s">
        <v>582</v>
      </c>
      <c r="F14335" s="45">
        <v>6070210</v>
      </c>
      <c r="G14335" t="s">
        <v>583</v>
      </c>
      <c r="H14335" s="45">
        <v>6361</v>
      </c>
      <c r="I14335" t="e">
        <f ca="1">_xlfn.XLOOKUP(Tableau1[[#This Row],[No. Sous-service]],DONNÉES!F:F,DONNÉES!H:H,FALSE,0,1)</f>
        <v>#NAME?</v>
      </c>
      <c r="J14335" t="e">
        <f ca="1">_xlfn.XLOOKUP(Tableau1[[#This Row],[No. Sous-service]],DONNÉES!F:F,DONNÉES!I:I,FALSE,0,1)</f>
        <v>#NAME?</v>
      </c>
    </row>
    <row r="14336" spans="1:10" x14ac:dyDescent="0.25">
      <c r="A14336" t="s">
        <v>44</v>
      </c>
      <c r="B14336" t="s">
        <v>85</v>
      </c>
      <c r="C14336" t="s">
        <v>86</v>
      </c>
      <c r="D14336" s="45">
        <v>341127</v>
      </c>
      <c r="E14336" t="s">
        <v>582</v>
      </c>
      <c r="F14336" s="45">
        <v>6070210</v>
      </c>
      <c r="G14336" t="s">
        <v>583</v>
      </c>
      <c r="H14336" s="45">
        <v>4432</v>
      </c>
      <c r="I14336" t="e">
        <f ca="1">_xlfn.XLOOKUP(Tableau1[[#This Row],[No. Sous-service]],DONNÉES!F:F,DONNÉES!H:H,FALSE,0,1)</f>
        <v>#NAME?</v>
      </c>
      <c r="J14336" t="e">
        <f ca="1">_xlfn.XLOOKUP(Tableau1[[#This Row],[No. Sous-service]],DONNÉES!F:F,DONNÉES!I:I,FALSE,0,1)</f>
        <v>#NAME?</v>
      </c>
    </row>
    <row r="14337" spans="1:10" x14ac:dyDescent="0.25">
      <c r="A14337" t="s">
        <v>44</v>
      </c>
      <c r="B14337" t="s">
        <v>85</v>
      </c>
      <c r="C14337" t="s">
        <v>86</v>
      </c>
      <c r="D14337" s="45">
        <v>341127</v>
      </c>
      <c r="E14337" t="s">
        <v>582</v>
      </c>
      <c r="F14337" s="45">
        <v>6070210</v>
      </c>
      <c r="G14337" t="s">
        <v>583</v>
      </c>
      <c r="H14337" s="45">
        <v>135095</v>
      </c>
      <c r="I14337" t="e">
        <f ca="1">_xlfn.XLOOKUP(Tableau1[[#This Row],[No. Sous-service]],DONNÉES!F:F,DONNÉES!H:H,FALSE,0,1)</f>
        <v>#NAME?</v>
      </c>
      <c r="J14337" t="e">
        <f ca="1">_xlfn.XLOOKUP(Tableau1[[#This Row],[No. Sous-service]],DONNÉES!F:F,DONNÉES!I:I,FALSE,0,1)</f>
        <v>#NAME?</v>
      </c>
    </row>
    <row r="14338" spans="1:10" x14ac:dyDescent="0.25">
      <c r="A14338" t="s">
        <v>55</v>
      </c>
      <c r="B14338" t="s">
        <v>85</v>
      </c>
      <c r="C14338" t="s">
        <v>86</v>
      </c>
      <c r="D14338" s="45">
        <v>341141</v>
      </c>
      <c r="E14338" t="s">
        <v>882</v>
      </c>
      <c r="F14338" s="45">
        <v>6550401</v>
      </c>
      <c r="G14338" t="s">
        <v>883</v>
      </c>
      <c r="H14338" s="45">
        <v>801746</v>
      </c>
      <c r="I14338" t="e">
        <f ca="1">_xlfn.XLOOKUP(Tableau1[[#This Row],[No. Sous-service]],DONNÉES!F:F,DONNÉES!H:H,FALSE,0,1)</f>
        <v>#NAME?</v>
      </c>
      <c r="J14338" t="e">
        <f ca="1">_xlfn.XLOOKUP(Tableau1[[#This Row],[No. Sous-service]],DONNÉES!F:F,DONNÉES!I:I,FALSE,0,1)</f>
        <v>#NAME?</v>
      </c>
    </row>
    <row r="14339" spans="1:10" x14ac:dyDescent="0.25">
      <c r="A14339" t="s">
        <v>55</v>
      </c>
      <c r="B14339" t="s">
        <v>85</v>
      </c>
      <c r="C14339" t="s">
        <v>86</v>
      </c>
      <c r="D14339" s="45">
        <v>341141</v>
      </c>
      <c r="E14339" t="s">
        <v>882</v>
      </c>
      <c r="F14339" s="45">
        <v>6550401</v>
      </c>
      <c r="G14339" t="s">
        <v>883</v>
      </c>
      <c r="H14339" s="45">
        <v>134087</v>
      </c>
      <c r="I14339" t="e">
        <f ca="1">_xlfn.XLOOKUP(Tableau1[[#This Row],[No. Sous-service]],DONNÉES!F:F,DONNÉES!H:H,FALSE,0,1)</f>
        <v>#NAME?</v>
      </c>
      <c r="J14339" t="e">
        <f ca="1">_xlfn.XLOOKUP(Tableau1[[#This Row],[No. Sous-service]],DONNÉES!F:F,DONNÉES!I:I,FALSE,0,1)</f>
        <v>#NAME?</v>
      </c>
    </row>
    <row r="14340" spans="1:10" x14ac:dyDescent="0.25">
      <c r="A14340" t="s">
        <v>55</v>
      </c>
      <c r="B14340" t="s">
        <v>85</v>
      </c>
      <c r="C14340" t="s">
        <v>86</v>
      </c>
      <c r="D14340" s="45">
        <v>341141</v>
      </c>
      <c r="E14340" t="s">
        <v>882</v>
      </c>
      <c r="F14340" s="45">
        <v>6550401</v>
      </c>
      <c r="G14340" t="s">
        <v>883</v>
      </c>
      <c r="H14340" s="45">
        <v>801504</v>
      </c>
      <c r="I14340" t="e">
        <f ca="1">_xlfn.XLOOKUP(Tableau1[[#This Row],[No. Sous-service]],DONNÉES!F:F,DONNÉES!H:H,FALSE,0,1)</f>
        <v>#NAME?</v>
      </c>
      <c r="J14340" t="e">
        <f ca="1">_xlfn.XLOOKUP(Tableau1[[#This Row],[No. Sous-service]],DONNÉES!F:F,DONNÉES!I:I,FALSE,0,1)</f>
        <v>#NAME?</v>
      </c>
    </row>
    <row r="14341" spans="1:10" x14ac:dyDescent="0.25">
      <c r="A14341" t="s">
        <v>55</v>
      </c>
      <c r="B14341" t="s">
        <v>85</v>
      </c>
      <c r="C14341" t="s">
        <v>86</v>
      </c>
      <c r="D14341" s="45">
        <v>341141</v>
      </c>
      <c r="E14341" t="s">
        <v>882</v>
      </c>
      <c r="F14341" s="45">
        <v>6550401</v>
      </c>
      <c r="G14341" t="s">
        <v>883</v>
      </c>
      <c r="H14341" s="45">
        <v>802701</v>
      </c>
      <c r="I14341" t="e">
        <f ca="1">_xlfn.XLOOKUP(Tableau1[[#This Row],[No. Sous-service]],DONNÉES!F:F,DONNÉES!H:H,FALSE,0,1)</f>
        <v>#NAME?</v>
      </c>
      <c r="J14341" t="e">
        <f ca="1">_xlfn.XLOOKUP(Tableau1[[#This Row],[No. Sous-service]],DONNÉES!F:F,DONNÉES!I:I,FALSE,0,1)</f>
        <v>#NAME?</v>
      </c>
    </row>
    <row r="14342" spans="1:10" x14ac:dyDescent="0.25">
      <c r="A14342" t="s">
        <v>55</v>
      </c>
      <c r="B14342" t="s">
        <v>85</v>
      </c>
      <c r="C14342" t="s">
        <v>86</v>
      </c>
      <c r="D14342" s="45">
        <v>341141</v>
      </c>
      <c r="E14342" t="s">
        <v>882</v>
      </c>
      <c r="F14342" s="45">
        <v>6550401</v>
      </c>
      <c r="G14342" t="s">
        <v>883</v>
      </c>
      <c r="H14342" s="45">
        <v>808105</v>
      </c>
      <c r="I14342" t="e">
        <f ca="1">_xlfn.XLOOKUP(Tableau1[[#This Row],[No. Sous-service]],DONNÉES!F:F,DONNÉES!H:H,FALSE,0,1)</f>
        <v>#NAME?</v>
      </c>
      <c r="J14342" t="e">
        <f ca="1">_xlfn.XLOOKUP(Tableau1[[#This Row],[No. Sous-service]],DONNÉES!F:F,DONNÉES!I:I,FALSE,0,1)</f>
        <v>#NAME?</v>
      </c>
    </row>
    <row r="14343" spans="1:10" x14ac:dyDescent="0.25">
      <c r="A14343" t="s">
        <v>44</v>
      </c>
      <c r="B14343" t="s">
        <v>85</v>
      </c>
      <c r="C14343" t="s">
        <v>985</v>
      </c>
      <c r="D14343" s="45">
        <v>340004</v>
      </c>
      <c r="E14343" t="s">
        <v>986</v>
      </c>
      <c r="F14343" s="45">
        <v>6804204</v>
      </c>
      <c r="G14343" t="s">
        <v>987</v>
      </c>
      <c r="H14343" s="45">
        <v>10675</v>
      </c>
      <c r="I14343" t="e">
        <f ca="1">_xlfn.XLOOKUP(Tableau1[[#This Row],[No. Sous-service]],DONNÉES!F:F,DONNÉES!H:H,FALSE,0,1)</f>
        <v>#NAME?</v>
      </c>
      <c r="J14343" t="e">
        <f ca="1">_xlfn.XLOOKUP(Tableau1[[#This Row],[No. Sous-service]],DONNÉES!F:F,DONNÉES!I:I,FALSE,0,1)</f>
        <v>#NAME?</v>
      </c>
    </row>
    <row r="14344" spans="1:10" x14ac:dyDescent="0.25">
      <c r="A14344" t="s">
        <v>44</v>
      </c>
      <c r="B14344" t="s">
        <v>85</v>
      </c>
      <c r="C14344" t="s">
        <v>985</v>
      </c>
      <c r="D14344" s="45">
        <v>340004</v>
      </c>
      <c r="E14344" t="s">
        <v>986</v>
      </c>
      <c r="F14344" s="45">
        <v>6804204</v>
      </c>
      <c r="G14344" t="s">
        <v>987</v>
      </c>
      <c r="H14344" s="45" t="s">
        <v>2465</v>
      </c>
      <c r="I14344" t="e">
        <f ca="1">_xlfn.XLOOKUP(Tableau1[[#This Row],[No. Sous-service]],DONNÉES!F:F,DONNÉES!H:H,FALSE,0,1)</f>
        <v>#NAME?</v>
      </c>
      <c r="J14344" t="e">
        <f ca="1">_xlfn.XLOOKUP(Tableau1[[#This Row],[No. Sous-service]],DONNÉES!F:F,DONNÉES!I:I,FALSE,0,1)</f>
        <v>#NAME?</v>
      </c>
    </row>
    <row r="14345" spans="1:10" x14ac:dyDescent="0.25">
      <c r="A14345" t="s">
        <v>44</v>
      </c>
      <c r="B14345" t="s">
        <v>85</v>
      </c>
      <c r="C14345" t="s">
        <v>985</v>
      </c>
      <c r="D14345" s="45">
        <v>340004</v>
      </c>
      <c r="E14345" t="s">
        <v>986</v>
      </c>
      <c r="F14345" s="45">
        <v>6804204</v>
      </c>
      <c r="G14345" t="s">
        <v>987</v>
      </c>
      <c r="H14345" s="45" t="s">
        <v>2466</v>
      </c>
      <c r="I14345" t="e">
        <f ca="1">_xlfn.XLOOKUP(Tableau1[[#This Row],[No. Sous-service]],DONNÉES!F:F,DONNÉES!H:H,FALSE,0,1)</f>
        <v>#NAME?</v>
      </c>
      <c r="J14345" t="e">
        <f ca="1">_xlfn.XLOOKUP(Tableau1[[#This Row],[No. Sous-service]],DONNÉES!F:F,DONNÉES!I:I,FALSE,0,1)</f>
        <v>#NAME?</v>
      </c>
    </row>
    <row r="14346" spans="1:10" x14ac:dyDescent="0.25">
      <c r="A14346" t="s">
        <v>44</v>
      </c>
      <c r="B14346" t="s">
        <v>85</v>
      </c>
      <c r="C14346" t="s">
        <v>985</v>
      </c>
      <c r="D14346" s="45">
        <v>340004</v>
      </c>
      <c r="E14346" t="s">
        <v>986</v>
      </c>
      <c r="F14346" s="45">
        <v>6804204</v>
      </c>
      <c r="G14346" t="s">
        <v>987</v>
      </c>
      <c r="H14346" s="45">
        <v>135144</v>
      </c>
      <c r="I14346" t="e">
        <f ca="1">_xlfn.XLOOKUP(Tableau1[[#This Row],[No. Sous-service]],DONNÉES!F:F,DONNÉES!H:H,FALSE,0,1)</f>
        <v>#NAME?</v>
      </c>
      <c r="J14346" t="e">
        <f ca="1">_xlfn.XLOOKUP(Tableau1[[#This Row],[No. Sous-service]],DONNÉES!F:F,DONNÉES!I:I,FALSE,0,1)</f>
        <v>#NAME?</v>
      </c>
    </row>
    <row r="14347" spans="1:10" x14ac:dyDescent="0.25">
      <c r="A14347" t="s">
        <v>44</v>
      </c>
      <c r="B14347" t="s">
        <v>85</v>
      </c>
      <c r="C14347" t="s">
        <v>985</v>
      </c>
      <c r="D14347" s="45">
        <v>340005</v>
      </c>
      <c r="E14347" t="s">
        <v>988</v>
      </c>
      <c r="F14347" s="45">
        <v>6804205</v>
      </c>
      <c r="G14347" t="s">
        <v>989</v>
      </c>
      <c r="H14347" s="45">
        <v>2186</v>
      </c>
      <c r="I14347" t="e">
        <f ca="1">_xlfn.XLOOKUP(Tableau1[[#This Row],[No. Sous-service]],DONNÉES!F:F,DONNÉES!H:H,FALSE,0,1)</f>
        <v>#NAME?</v>
      </c>
      <c r="J14347" t="e">
        <f ca="1">_xlfn.XLOOKUP(Tableau1[[#This Row],[No. Sous-service]],DONNÉES!F:F,DONNÉES!I:I,FALSE,0,1)</f>
        <v>#NAME?</v>
      </c>
    </row>
    <row r="14348" spans="1:10" x14ac:dyDescent="0.25">
      <c r="A14348" t="s">
        <v>44</v>
      </c>
      <c r="B14348" t="s">
        <v>85</v>
      </c>
      <c r="C14348" t="s">
        <v>985</v>
      </c>
      <c r="D14348" s="45">
        <v>340005</v>
      </c>
      <c r="E14348" t="s">
        <v>988</v>
      </c>
      <c r="F14348" s="45">
        <v>6804205</v>
      </c>
      <c r="G14348" t="s">
        <v>989</v>
      </c>
      <c r="H14348" s="45">
        <v>10095</v>
      </c>
      <c r="I14348" t="e">
        <f ca="1">_xlfn.XLOOKUP(Tableau1[[#This Row],[No. Sous-service]],DONNÉES!F:F,DONNÉES!H:H,FALSE,0,1)</f>
        <v>#NAME?</v>
      </c>
      <c r="J14348" t="e">
        <f ca="1">_xlfn.XLOOKUP(Tableau1[[#This Row],[No. Sous-service]],DONNÉES!F:F,DONNÉES!I:I,FALSE,0,1)</f>
        <v>#NAME?</v>
      </c>
    </row>
    <row r="14349" spans="1:10" x14ac:dyDescent="0.25">
      <c r="A14349" t="s">
        <v>44</v>
      </c>
      <c r="B14349" t="s">
        <v>85</v>
      </c>
      <c r="C14349" t="s">
        <v>985</v>
      </c>
      <c r="D14349" s="45">
        <v>340005</v>
      </c>
      <c r="E14349" t="s">
        <v>988</v>
      </c>
      <c r="F14349" s="45">
        <v>6804205</v>
      </c>
      <c r="G14349" t="s">
        <v>989</v>
      </c>
      <c r="H14349" s="45">
        <v>4224</v>
      </c>
      <c r="I14349" t="e">
        <f ca="1">_xlfn.XLOOKUP(Tableau1[[#This Row],[No. Sous-service]],DONNÉES!F:F,DONNÉES!H:H,FALSE,0,1)</f>
        <v>#NAME?</v>
      </c>
      <c r="J14349" t="e">
        <f ca="1">_xlfn.XLOOKUP(Tableau1[[#This Row],[No. Sous-service]],DONNÉES!F:F,DONNÉES!I:I,FALSE,0,1)</f>
        <v>#NAME?</v>
      </c>
    </row>
    <row r="14350" spans="1:10" x14ac:dyDescent="0.25">
      <c r="A14350" t="s">
        <v>44</v>
      </c>
      <c r="B14350" t="s">
        <v>85</v>
      </c>
      <c r="C14350" t="s">
        <v>985</v>
      </c>
      <c r="D14350" s="45">
        <v>340005</v>
      </c>
      <c r="E14350" t="s">
        <v>988</v>
      </c>
      <c r="F14350" s="45">
        <v>6804205</v>
      </c>
      <c r="G14350" t="s">
        <v>989</v>
      </c>
      <c r="H14350" s="45">
        <v>3934</v>
      </c>
      <c r="I14350" t="e">
        <f ca="1">_xlfn.XLOOKUP(Tableau1[[#This Row],[No. Sous-service]],DONNÉES!F:F,DONNÉES!H:H,FALSE,0,1)</f>
        <v>#NAME?</v>
      </c>
      <c r="J14350" t="e">
        <f ca="1">_xlfn.XLOOKUP(Tableau1[[#This Row],[No. Sous-service]],DONNÉES!F:F,DONNÉES!I:I,FALSE,0,1)</f>
        <v>#NAME?</v>
      </c>
    </row>
    <row r="14351" spans="1:10" x14ac:dyDescent="0.25">
      <c r="A14351" t="s">
        <v>44</v>
      </c>
      <c r="B14351" t="s">
        <v>85</v>
      </c>
      <c r="C14351" t="s">
        <v>985</v>
      </c>
      <c r="D14351" s="45">
        <v>340005</v>
      </c>
      <c r="E14351" t="s">
        <v>988</v>
      </c>
      <c r="F14351" s="45">
        <v>6804205</v>
      </c>
      <c r="G14351" t="s">
        <v>989</v>
      </c>
      <c r="H14351" s="45">
        <v>541</v>
      </c>
      <c r="I14351" t="e">
        <f ca="1">_xlfn.XLOOKUP(Tableau1[[#This Row],[No. Sous-service]],DONNÉES!F:F,DONNÉES!H:H,FALSE,0,1)</f>
        <v>#NAME?</v>
      </c>
      <c r="J14351" t="e">
        <f ca="1">_xlfn.XLOOKUP(Tableau1[[#This Row],[No. Sous-service]],DONNÉES!F:F,DONNÉES!I:I,FALSE,0,1)</f>
        <v>#NAME?</v>
      </c>
    </row>
    <row r="14352" spans="1:10" x14ac:dyDescent="0.25">
      <c r="A14352" t="s">
        <v>44</v>
      </c>
      <c r="B14352" t="s">
        <v>85</v>
      </c>
      <c r="C14352" t="s">
        <v>985</v>
      </c>
      <c r="D14352" s="45">
        <v>340005</v>
      </c>
      <c r="E14352" t="s">
        <v>988</v>
      </c>
      <c r="F14352" s="45">
        <v>6804205</v>
      </c>
      <c r="G14352" t="s">
        <v>989</v>
      </c>
      <c r="H14352" s="45">
        <v>1715</v>
      </c>
      <c r="I14352" t="e">
        <f ca="1">_xlfn.XLOOKUP(Tableau1[[#This Row],[No. Sous-service]],DONNÉES!F:F,DONNÉES!H:H,FALSE,0,1)</f>
        <v>#NAME?</v>
      </c>
      <c r="J14352" t="e">
        <f ca="1">_xlfn.XLOOKUP(Tableau1[[#This Row],[No. Sous-service]],DONNÉES!F:F,DONNÉES!I:I,FALSE,0,1)</f>
        <v>#NAME?</v>
      </c>
    </row>
    <row r="14353" spans="1:10" x14ac:dyDescent="0.25">
      <c r="A14353" t="s">
        <v>44</v>
      </c>
      <c r="B14353" t="s">
        <v>85</v>
      </c>
      <c r="C14353" t="s">
        <v>985</v>
      </c>
      <c r="D14353" s="45">
        <v>340005</v>
      </c>
      <c r="E14353" t="s">
        <v>988</v>
      </c>
      <c r="F14353" s="45">
        <v>6804205</v>
      </c>
      <c r="G14353" t="s">
        <v>989</v>
      </c>
      <c r="H14353" s="45">
        <v>1706</v>
      </c>
      <c r="I14353" t="e">
        <f ca="1">_xlfn.XLOOKUP(Tableau1[[#This Row],[No. Sous-service]],DONNÉES!F:F,DONNÉES!H:H,FALSE,0,1)</f>
        <v>#NAME?</v>
      </c>
      <c r="J14353" t="e">
        <f ca="1">_xlfn.XLOOKUP(Tableau1[[#This Row],[No. Sous-service]],DONNÉES!F:F,DONNÉES!I:I,FALSE,0,1)</f>
        <v>#NAME?</v>
      </c>
    </row>
    <row r="14354" spans="1:10" x14ac:dyDescent="0.25">
      <c r="A14354" t="s">
        <v>44</v>
      </c>
      <c r="B14354" t="s">
        <v>85</v>
      </c>
      <c r="C14354" t="s">
        <v>985</v>
      </c>
      <c r="D14354" s="45">
        <v>340005</v>
      </c>
      <c r="E14354" t="s">
        <v>988</v>
      </c>
      <c r="F14354" s="45">
        <v>6804205</v>
      </c>
      <c r="G14354" t="s">
        <v>989</v>
      </c>
      <c r="H14354" s="45">
        <v>1820</v>
      </c>
      <c r="I14354" t="e">
        <f ca="1">_xlfn.XLOOKUP(Tableau1[[#This Row],[No. Sous-service]],DONNÉES!F:F,DONNÉES!H:H,FALSE,0,1)</f>
        <v>#NAME?</v>
      </c>
      <c r="J14354" t="e">
        <f ca="1">_xlfn.XLOOKUP(Tableau1[[#This Row],[No. Sous-service]],DONNÉES!F:F,DONNÉES!I:I,FALSE,0,1)</f>
        <v>#NAME?</v>
      </c>
    </row>
    <row r="14355" spans="1:10" x14ac:dyDescent="0.25">
      <c r="A14355" t="s">
        <v>44</v>
      </c>
      <c r="B14355" t="s">
        <v>85</v>
      </c>
      <c r="C14355" t="s">
        <v>985</v>
      </c>
      <c r="D14355" s="45">
        <v>340005</v>
      </c>
      <c r="E14355" t="s">
        <v>988</v>
      </c>
      <c r="F14355" s="45">
        <v>6804205</v>
      </c>
      <c r="G14355" t="s">
        <v>989</v>
      </c>
      <c r="H14355" s="45">
        <v>1921</v>
      </c>
      <c r="I14355" t="e">
        <f ca="1">_xlfn.XLOOKUP(Tableau1[[#This Row],[No. Sous-service]],DONNÉES!F:F,DONNÉES!H:H,FALSE,0,1)</f>
        <v>#NAME?</v>
      </c>
      <c r="J14355" t="e">
        <f ca="1">_xlfn.XLOOKUP(Tableau1[[#This Row],[No. Sous-service]],DONNÉES!F:F,DONNÉES!I:I,FALSE,0,1)</f>
        <v>#NAME?</v>
      </c>
    </row>
    <row r="14356" spans="1:10" x14ac:dyDescent="0.25">
      <c r="A14356" t="s">
        <v>44</v>
      </c>
      <c r="B14356" t="s">
        <v>85</v>
      </c>
      <c r="C14356" t="s">
        <v>985</v>
      </c>
      <c r="D14356" s="45">
        <v>340005</v>
      </c>
      <c r="E14356" t="s">
        <v>988</v>
      </c>
      <c r="F14356" s="45">
        <v>6804205</v>
      </c>
      <c r="G14356" t="s">
        <v>989</v>
      </c>
      <c r="H14356" s="45">
        <v>5413</v>
      </c>
      <c r="I14356" t="e">
        <f ca="1">_xlfn.XLOOKUP(Tableau1[[#This Row],[No. Sous-service]],DONNÉES!F:F,DONNÉES!H:H,FALSE,0,1)</f>
        <v>#NAME?</v>
      </c>
      <c r="J14356" t="e">
        <f ca="1">_xlfn.XLOOKUP(Tableau1[[#This Row],[No. Sous-service]],DONNÉES!F:F,DONNÉES!I:I,FALSE,0,1)</f>
        <v>#NAME?</v>
      </c>
    </row>
    <row r="14357" spans="1:10" x14ac:dyDescent="0.25">
      <c r="A14357" t="s">
        <v>44</v>
      </c>
      <c r="B14357" t="s">
        <v>85</v>
      </c>
      <c r="C14357" t="s">
        <v>985</v>
      </c>
      <c r="D14357" s="45">
        <v>340005</v>
      </c>
      <c r="E14357" t="s">
        <v>988</v>
      </c>
      <c r="F14357" s="45">
        <v>6804205</v>
      </c>
      <c r="G14357" t="s">
        <v>989</v>
      </c>
      <c r="H14357" s="45">
        <v>5138</v>
      </c>
      <c r="I14357" t="e">
        <f ca="1">_xlfn.XLOOKUP(Tableau1[[#This Row],[No. Sous-service]],DONNÉES!F:F,DONNÉES!H:H,FALSE,0,1)</f>
        <v>#NAME?</v>
      </c>
      <c r="J14357" t="e">
        <f ca="1">_xlfn.XLOOKUP(Tableau1[[#This Row],[No. Sous-service]],DONNÉES!F:F,DONNÉES!I:I,FALSE,0,1)</f>
        <v>#NAME?</v>
      </c>
    </row>
    <row r="14358" spans="1:10" x14ac:dyDescent="0.25">
      <c r="A14358" t="s">
        <v>44</v>
      </c>
      <c r="B14358" t="s">
        <v>85</v>
      </c>
      <c r="C14358" t="s">
        <v>985</v>
      </c>
      <c r="D14358" s="45">
        <v>340005</v>
      </c>
      <c r="E14358" t="s">
        <v>988</v>
      </c>
      <c r="F14358" s="45">
        <v>6804205</v>
      </c>
      <c r="G14358" t="s">
        <v>989</v>
      </c>
      <c r="H14358" s="45">
        <v>5137</v>
      </c>
      <c r="I14358" t="e">
        <f ca="1">_xlfn.XLOOKUP(Tableau1[[#This Row],[No. Sous-service]],DONNÉES!F:F,DONNÉES!H:H,FALSE,0,1)</f>
        <v>#NAME?</v>
      </c>
      <c r="J14358" t="e">
        <f ca="1">_xlfn.XLOOKUP(Tableau1[[#This Row],[No. Sous-service]],DONNÉES!F:F,DONNÉES!I:I,FALSE,0,1)</f>
        <v>#NAME?</v>
      </c>
    </row>
    <row r="14359" spans="1:10" x14ac:dyDescent="0.25">
      <c r="A14359" t="s">
        <v>44</v>
      </c>
      <c r="B14359" t="s">
        <v>85</v>
      </c>
      <c r="C14359" t="s">
        <v>985</v>
      </c>
      <c r="D14359" s="45">
        <v>340005</v>
      </c>
      <c r="E14359" t="s">
        <v>988</v>
      </c>
      <c r="F14359" s="45">
        <v>6804205</v>
      </c>
      <c r="G14359" t="s">
        <v>989</v>
      </c>
      <c r="H14359" s="45">
        <v>5142</v>
      </c>
      <c r="I14359" t="e">
        <f ca="1">_xlfn.XLOOKUP(Tableau1[[#This Row],[No. Sous-service]],DONNÉES!F:F,DONNÉES!H:H,FALSE,0,1)</f>
        <v>#NAME?</v>
      </c>
      <c r="J14359" t="e">
        <f ca="1">_xlfn.XLOOKUP(Tableau1[[#This Row],[No. Sous-service]],DONNÉES!F:F,DONNÉES!I:I,FALSE,0,1)</f>
        <v>#NAME?</v>
      </c>
    </row>
    <row r="14360" spans="1:10" x14ac:dyDescent="0.25">
      <c r="A14360" t="s">
        <v>44</v>
      </c>
      <c r="B14360" t="s">
        <v>85</v>
      </c>
      <c r="C14360" t="s">
        <v>985</v>
      </c>
      <c r="D14360" s="45">
        <v>340005</v>
      </c>
      <c r="E14360" t="s">
        <v>988</v>
      </c>
      <c r="F14360" s="45">
        <v>6804205</v>
      </c>
      <c r="G14360" t="s">
        <v>989</v>
      </c>
      <c r="H14360" s="45">
        <v>1064</v>
      </c>
      <c r="I14360" t="e">
        <f ca="1">_xlfn.XLOOKUP(Tableau1[[#This Row],[No. Sous-service]],DONNÉES!F:F,DONNÉES!H:H,FALSE,0,1)</f>
        <v>#NAME?</v>
      </c>
      <c r="J14360" t="e">
        <f ca="1">_xlfn.XLOOKUP(Tableau1[[#This Row],[No. Sous-service]],DONNÉES!F:F,DONNÉES!I:I,FALSE,0,1)</f>
        <v>#NAME?</v>
      </c>
    </row>
    <row r="14361" spans="1:10" x14ac:dyDescent="0.25">
      <c r="A14361" t="s">
        <v>44</v>
      </c>
      <c r="B14361" t="s">
        <v>85</v>
      </c>
      <c r="C14361" t="s">
        <v>985</v>
      </c>
      <c r="D14361" s="45">
        <v>340005</v>
      </c>
      <c r="E14361" t="s">
        <v>988</v>
      </c>
      <c r="F14361" s="45">
        <v>6804205</v>
      </c>
      <c r="G14361" t="s">
        <v>989</v>
      </c>
      <c r="H14361" s="45">
        <v>576</v>
      </c>
      <c r="I14361" t="e">
        <f ca="1">_xlfn.XLOOKUP(Tableau1[[#This Row],[No. Sous-service]],DONNÉES!F:F,DONNÉES!H:H,FALSE,0,1)</f>
        <v>#NAME?</v>
      </c>
      <c r="J14361" t="e">
        <f ca="1">_xlfn.XLOOKUP(Tableau1[[#This Row],[No. Sous-service]],DONNÉES!F:F,DONNÉES!I:I,FALSE,0,1)</f>
        <v>#NAME?</v>
      </c>
    </row>
    <row r="14362" spans="1:10" x14ac:dyDescent="0.25">
      <c r="A14362" t="s">
        <v>44</v>
      </c>
      <c r="B14362" t="s">
        <v>85</v>
      </c>
      <c r="C14362" t="s">
        <v>985</v>
      </c>
      <c r="D14362" s="45">
        <v>340005</v>
      </c>
      <c r="E14362" t="s">
        <v>988</v>
      </c>
      <c r="F14362" s="45">
        <v>6804205</v>
      </c>
      <c r="G14362" t="s">
        <v>989</v>
      </c>
      <c r="H14362" s="45">
        <v>1815</v>
      </c>
      <c r="I14362" t="e">
        <f ca="1">_xlfn.XLOOKUP(Tableau1[[#This Row],[No. Sous-service]],DONNÉES!F:F,DONNÉES!H:H,FALSE,0,1)</f>
        <v>#NAME?</v>
      </c>
      <c r="J14362" t="e">
        <f ca="1">_xlfn.XLOOKUP(Tableau1[[#This Row],[No. Sous-service]],DONNÉES!F:F,DONNÉES!I:I,FALSE,0,1)</f>
        <v>#NAME?</v>
      </c>
    </row>
    <row r="14363" spans="1:10" x14ac:dyDescent="0.25">
      <c r="A14363" t="s">
        <v>44</v>
      </c>
      <c r="B14363" t="s">
        <v>85</v>
      </c>
      <c r="C14363" t="s">
        <v>985</v>
      </c>
      <c r="D14363" s="45">
        <v>340005</v>
      </c>
      <c r="E14363" t="s">
        <v>988</v>
      </c>
      <c r="F14363" s="45">
        <v>6804205</v>
      </c>
      <c r="G14363" t="s">
        <v>989</v>
      </c>
      <c r="H14363" s="45">
        <v>5140</v>
      </c>
      <c r="I14363" t="e">
        <f ca="1">_xlfn.XLOOKUP(Tableau1[[#This Row],[No. Sous-service]],DONNÉES!F:F,DONNÉES!H:H,FALSE,0,1)</f>
        <v>#NAME?</v>
      </c>
      <c r="J14363" t="e">
        <f ca="1">_xlfn.XLOOKUP(Tableau1[[#This Row],[No. Sous-service]],DONNÉES!F:F,DONNÉES!I:I,FALSE,0,1)</f>
        <v>#NAME?</v>
      </c>
    </row>
    <row r="14364" spans="1:10" x14ac:dyDescent="0.25">
      <c r="A14364" t="s">
        <v>44</v>
      </c>
      <c r="B14364" t="s">
        <v>85</v>
      </c>
      <c r="C14364" t="s">
        <v>985</v>
      </c>
      <c r="D14364" s="45">
        <v>340005</v>
      </c>
      <c r="E14364" t="s">
        <v>988</v>
      </c>
      <c r="F14364" s="45">
        <v>6804205</v>
      </c>
      <c r="G14364" t="s">
        <v>989</v>
      </c>
      <c r="H14364" s="45">
        <v>6160</v>
      </c>
      <c r="I14364" t="e">
        <f ca="1">_xlfn.XLOOKUP(Tableau1[[#This Row],[No. Sous-service]],DONNÉES!F:F,DONNÉES!H:H,FALSE,0,1)</f>
        <v>#NAME?</v>
      </c>
      <c r="J14364" t="e">
        <f ca="1">_xlfn.XLOOKUP(Tableau1[[#This Row],[No. Sous-service]],DONNÉES!F:F,DONNÉES!I:I,FALSE,0,1)</f>
        <v>#NAME?</v>
      </c>
    </row>
    <row r="14365" spans="1:10" x14ac:dyDescent="0.25">
      <c r="A14365" t="s">
        <v>44</v>
      </c>
      <c r="B14365" t="s">
        <v>85</v>
      </c>
      <c r="C14365" t="s">
        <v>985</v>
      </c>
      <c r="D14365" s="45">
        <v>340005</v>
      </c>
      <c r="E14365" t="s">
        <v>988</v>
      </c>
      <c r="F14365" s="45">
        <v>6804205</v>
      </c>
      <c r="G14365" t="s">
        <v>989</v>
      </c>
      <c r="H14365" s="45">
        <v>3684</v>
      </c>
      <c r="I14365" t="e">
        <f ca="1">_xlfn.XLOOKUP(Tableau1[[#This Row],[No. Sous-service]],DONNÉES!F:F,DONNÉES!H:H,FALSE,0,1)</f>
        <v>#NAME?</v>
      </c>
      <c r="J14365" t="e">
        <f ca="1">_xlfn.XLOOKUP(Tableau1[[#This Row],[No. Sous-service]],DONNÉES!F:F,DONNÉES!I:I,FALSE,0,1)</f>
        <v>#NAME?</v>
      </c>
    </row>
    <row r="14366" spans="1:10" x14ac:dyDescent="0.25">
      <c r="A14366" t="s">
        <v>44</v>
      </c>
      <c r="B14366" t="s">
        <v>85</v>
      </c>
      <c r="C14366" t="s">
        <v>985</v>
      </c>
      <c r="D14366" s="45">
        <v>340005</v>
      </c>
      <c r="E14366" t="s">
        <v>988</v>
      </c>
      <c r="F14366" s="45">
        <v>6804205</v>
      </c>
      <c r="G14366" t="s">
        <v>989</v>
      </c>
      <c r="H14366" s="45">
        <v>3627</v>
      </c>
      <c r="I14366" t="e">
        <f ca="1">_xlfn.XLOOKUP(Tableau1[[#This Row],[No. Sous-service]],DONNÉES!F:F,DONNÉES!H:H,FALSE,0,1)</f>
        <v>#NAME?</v>
      </c>
      <c r="J14366" t="e">
        <f ca="1">_xlfn.XLOOKUP(Tableau1[[#This Row],[No. Sous-service]],DONNÉES!F:F,DONNÉES!I:I,FALSE,0,1)</f>
        <v>#NAME?</v>
      </c>
    </row>
    <row r="14367" spans="1:10" x14ac:dyDescent="0.25">
      <c r="A14367" t="s">
        <v>44</v>
      </c>
      <c r="B14367" t="s">
        <v>85</v>
      </c>
      <c r="C14367" t="s">
        <v>985</v>
      </c>
      <c r="D14367" s="45">
        <v>340005</v>
      </c>
      <c r="E14367" t="s">
        <v>988</v>
      </c>
      <c r="F14367" s="45">
        <v>6804205</v>
      </c>
      <c r="G14367" t="s">
        <v>989</v>
      </c>
      <c r="H14367" s="45">
        <v>4766</v>
      </c>
      <c r="I14367" t="e">
        <f ca="1">_xlfn.XLOOKUP(Tableau1[[#This Row],[No. Sous-service]],DONNÉES!F:F,DONNÉES!H:H,FALSE,0,1)</f>
        <v>#NAME?</v>
      </c>
      <c r="J14367" t="e">
        <f ca="1">_xlfn.XLOOKUP(Tableau1[[#This Row],[No. Sous-service]],DONNÉES!F:F,DONNÉES!I:I,FALSE,0,1)</f>
        <v>#NAME?</v>
      </c>
    </row>
    <row r="14368" spans="1:10" x14ac:dyDescent="0.25">
      <c r="A14368" t="s">
        <v>44</v>
      </c>
      <c r="B14368" t="s">
        <v>85</v>
      </c>
      <c r="C14368" t="s">
        <v>985</v>
      </c>
      <c r="D14368" s="45">
        <v>340005</v>
      </c>
      <c r="E14368" t="s">
        <v>988</v>
      </c>
      <c r="F14368" s="45">
        <v>6804205</v>
      </c>
      <c r="G14368" t="s">
        <v>989</v>
      </c>
      <c r="H14368" s="45">
        <v>2188</v>
      </c>
      <c r="I14368" t="e">
        <f ca="1">_xlfn.XLOOKUP(Tableau1[[#This Row],[No. Sous-service]],DONNÉES!F:F,DONNÉES!H:H,FALSE,0,1)</f>
        <v>#NAME?</v>
      </c>
      <c r="J14368" t="e">
        <f ca="1">_xlfn.XLOOKUP(Tableau1[[#This Row],[No. Sous-service]],DONNÉES!F:F,DONNÉES!I:I,FALSE,0,1)</f>
        <v>#NAME?</v>
      </c>
    </row>
    <row r="14369" spans="1:10" x14ac:dyDescent="0.25">
      <c r="A14369" t="s">
        <v>44</v>
      </c>
      <c r="B14369" t="s">
        <v>85</v>
      </c>
      <c r="C14369" t="s">
        <v>985</v>
      </c>
      <c r="D14369" s="45">
        <v>340005</v>
      </c>
      <c r="E14369" t="s">
        <v>988</v>
      </c>
      <c r="F14369" s="45">
        <v>6804205</v>
      </c>
      <c r="G14369" t="s">
        <v>989</v>
      </c>
      <c r="H14369" s="45">
        <v>2187</v>
      </c>
      <c r="I14369" t="e">
        <f ca="1">_xlfn.XLOOKUP(Tableau1[[#This Row],[No. Sous-service]],DONNÉES!F:F,DONNÉES!H:H,FALSE,0,1)</f>
        <v>#NAME?</v>
      </c>
      <c r="J14369" t="e">
        <f ca="1">_xlfn.XLOOKUP(Tableau1[[#This Row],[No. Sous-service]],DONNÉES!F:F,DONNÉES!I:I,FALSE,0,1)</f>
        <v>#NAME?</v>
      </c>
    </row>
    <row r="14370" spans="1:10" x14ac:dyDescent="0.25">
      <c r="A14370" t="s">
        <v>44</v>
      </c>
      <c r="B14370" t="s">
        <v>85</v>
      </c>
      <c r="C14370" t="s">
        <v>985</v>
      </c>
      <c r="D14370" s="45">
        <v>340005</v>
      </c>
      <c r="E14370" t="s">
        <v>988</v>
      </c>
      <c r="F14370" s="45">
        <v>6804205</v>
      </c>
      <c r="G14370" t="s">
        <v>989</v>
      </c>
      <c r="H14370" s="45">
        <v>2208</v>
      </c>
      <c r="I14370" t="e">
        <f ca="1">_xlfn.XLOOKUP(Tableau1[[#This Row],[No. Sous-service]],DONNÉES!F:F,DONNÉES!H:H,FALSE,0,1)</f>
        <v>#NAME?</v>
      </c>
      <c r="J14370" t="e">
        <f ca="1">_xlfn.XLOOKUP(Tableau1[[#This Row],[No. Sous-service]],DONNÉES!F:F,DONNÉES!I:I,FALSE,0,1)</f>
        <v>#NAME?</v>
      </c>
    </row>
    <row r="14371" spans="1:10" x14ac:dyDescent="0.25">
      <c r="A14371" t="s">
        <v>44</v>
      </c>
      <c r="B14371" t="s">
        <v>85</v>
      </c>
      <c r="C14371" t="s">
        <v>985</v>
      </c>
      <c r="D14371" s="45">
        <v>340005</v>
      </c>
      <c r="E14371" t="s">
        <v>988</v>
      </c>
      <c r="F14371" s="45">
        <v>6804205</v>
      </c>
      <c r="G14371" t="s">
        <v>989</v>
      </c>
      <c r="H14371" s="45">
        <v>4770</v>
      </c>
      <c r="I14371" t="e">
        <f ca="1">_xlfn.XLOOKUP(Tableau1[[#This Row],[No. Sous-service]],DONNÉES!F:F,DONNÉES!H:H,FALSE,0,1)</f>
        <v>#NAME?</v>
      </c>
      <c r="J14371" t="e">
        <f ca="1">_xlfn.XLOOKUP(Tableau1[[#This Row],[No. Sous-service]],DONNÉES!F:F,DONNÉES!I:I,FALSE,0,1)</f>
        <v>#NAME?</v>
      </c>
    </row>
    <row r="14372" spans="1:10" x14ac:dyDescent="0.25">
      <c r="A14372" t="s">
        <v>44</v>
      </c>
      <c r="B14372" t="s">
        <v>85</v>
      </c>
      <c r="C14372" t="s">
        <v>985</v>
      </c>
      <c r="D14372" s="45">
        <v>340005</v>
      </c>
      <c r="E14372" t="s">
        <v>988</v>
      </c>
      <c r="F14372" s="45">
        <v>6804205</v>
      </c>
      <c r="G14372" t="s">
        <v>989</v>
      </c>
      <c r="H14372" s="45">
        <v>5406</v>
      </c>
      <c r="I14372" t="e">
        <f ca="1">_xlfn.XLOOKUP(Tableau1[[#This Row],[No. Sous-service]],DONNÉES!F:F,DONNÉES!H:H,FALSE,0,1)</f>
        <v>#NAME?</v>
      </c>
      <c r="J14372" t="e">
        <f ca="1">_xlfn.XLOOKUP(Tableau1[[#This Row],[No. Sous-service]],DONNÉES!F:F,DONNÉES!I:I,FALSE,0,1)</f>
        <v>#NAME?</v>
      </c>
    </row>
    <row r="14373" spans="1:10" x14ac:dyDescent="0.25">
      <c r="A14373" t="s">
        <v>44</v>
      </c>
      <c r="B14373" t="s">
        <v>85</v>
      </c>
      <c r="C14373" t="s">
        <v>985</v>
      </c>
      <c r="D14373" s="45">
        <v>340005</v>
      </c>
      <c r="E14373" t="s">
        <v>988</v>
      </c>
      <c r="F14373" s="45">
        <v>6804205</v>
      </c>
      <c r="G14373" t="s">
        <v>989</v>
      </c>
      <c r="H14373" s="45">
        <v>3628</v>
      </c>
      <c r="I14373" t="e">
        <f ca="1">_xlfn.XLOOKUP(Tableau1[[#This Row],[No. Sous-service]],DONNÉES!F:F,DONNÉES!H:H,FALSE,0,1)</f>
        <v>#NAME?</v>
      </c>
      <c r="J14373" t="e">
        <f ca="1">_xlfn.XLOOKUP(Tableau1[[#This Row],[No. Sous-service]],DONNÉES!F:F,DONNÉES!I:I,FALSE,0,1)</f>
        <v>#NAME?</v>
      </c>
    </row>
    <row r="14374" spans="1:10" x14ac:dyDescent="0.25">
      <c r="A14374" t="s">
        <v>44</v>
      </c>
      <c r="B14374" t="s">
        <v>85</v>
      </c>
      <c r="C14374" t="s">
        <v>985</v>
      </c>
      <c r="D14374" s="45">
        <v>340005</v>
      </c>
      <c r="E14374" t="s">
        <v>988</v>
      </c>
      <c r="F14374" s="45">
        <v>6804205</v>
      </c>
      <c r="G14374" t="s">
        <v>989</v>
      </c>
      <c r="H14374" s="45">
        <v>3250</v>
      </c>
      <c r="I14374" t="e">
        <f ca="1">_xlfn.XLOOKUP(Tableau1[[#This Row],[No. Sous-service]],DONNÉES!F:F,DONNÉES!H:H,FALSE,0,1)</f>
        <v>#NAME?</v>
      </c>
      <c r="J14374" t="e">
        <f ca="1">_xlfn.XLOOKUP(Tableau1[[#This Row],[No. Sous-service]],DONNÉES!F:F,DONNÉES!I:I,FALSE,0,1)</f>
        <v>#NAME?</v>
      </c>
    </row>
    <row r="14375" spans="1:10" x14ac:dyDescent="0.25">
      <c r="A14375" t="s">
        <v>44</v>
      </c>
      <c r="B14375" t="s">
        <v>85</v>
      </c>
      <c r="C14375" t="s">
        <v>985</v>
      </c>
      <c r="D14375" s="45">
        <v>340005</v>
      </c>
      <c r="E14375" t="s">
        <v>988</v>
      </c>
      <c r="F14375" s="45">
        <v>6804205</v>
      </c>
      <c r="G14375" t="s">
        <v>989</v>
      </c>
      <c r="H14375" s="45">
        <v>3243</v>
      </c>
      <c r="I14375" t="e">
        <f ca="1">_xlfn.XLOOKUP(Tableau1[[#This Row],[No. Sous-service]],DONNÉES!F:F,DONNÉES!H:H,FALSE,0,1)</f>
        <v>#NAME?</v>
      </c>
      <c r="J14375" t="e">
        <f ca="1">_xlfn.XLOOKUP(Tableau1[[#This Row],[No. Sous-service]],DONNÉES!F:F,DONNÉES!I:I,FALSE,0,1)</f>
        <v>#NAME?</v>
      </c>
    </row>
    <row r="14376" spans="1:10" x14ac:dyDescent="0.25">
      <c r="A14376" t="s">
        <v>44</v>
      </c>
      <c r="B14376" t="s">
        <v>85</v>
      </c>
      <c r="C14376" t="s">
        <v>985</v>
      </c>
      <c r="D14376" s="45">
        <v>340005</v>
      </c>
      <c r="E14376" t="s">
        <v>988</v>
      </c>
      <c r="F14376" s="45">
        <v>6804205</v>
      </c>
      <c r="G14376" t="s">
        <v>989</v>
      </c>
      <c r="H14376" s="45">
        <v>2182</v>
      </c>
      <c r="I14376" t="e">
        <f ca="1">_xlfn.XLOOKUP(Tableau1[[#This Row],[No. Sous-service]],DONNÉES!F:F,DONNÉES!H:H,FALSE,0,1)</f>
        <v>#NAME?</v>
      </c>
      <c r="J14376" t="e">
        <f ca="1">_xlfn.XLOOKUP(Tableau1[[#This Row],[No. Sous-service]],DONNÉES!F:F,DONNÉES!I:I,FALSE,0,1)</f>
        <v>#NAME?</v>
      </c>
    </row>
    <row r="14377" spans="1:10" x14ac:dyDescent="0.25">
      <c r="A14377" t="s">
        <v>44</v>
      </c>
      <c r="B14377" t="s">
        <v>85</v>
      </c>
      <c r="C14377" t="s">
        <v>985</v>
      </c>
      <c r="D14377" s="45">
        <v>340005</v>
      </c>
      <c r="E14377" t="s">
        <v>988</v>
      </c>
      <c r="F14377" s="45">
        <v>6804205</v>
      </c>
      <c r="G14377" t="s">
        <v>989</v>
      </c>
      <c r="H14377" s="45">
        <v>2196</v>
      </c>
      <c r="I14377" t="e">
        <f ca="1">_xlfn.XLOOKUP(Tableau1[[#This Row],[No. Sous-service]],DONNÉES!F:F,DONNÉES!H:H,FALSE,0,1)</f>
        <v>#NAME?</v>
      </c>
      <c r="J14377" t="e">
        <f ca="1">_xlfn.XLOOKUP(Tableau1[[#This Row],[No. Sous-service]],DONNÉES!F:F,DONNÉES!I:I,FALSE,0,1)</f>
        <v>#NAME?</v>
      </c>
    </row>
    <row r="14378" spans="1:10" x14ac:dyDescent="0.25">
      <c r="A14378" t="s">
        <v>44</v>
      </c>
      <c r="B14378" t="s">
        <v>85</v>
      </c>
      <c r="C14378" t="s">
        <v>985</v>
      </c>
      <c r="D14378" s="45">
        <v>340005</v>
      </c>
      <c r="E14378" t="s">
        <v>988</v>
      </c>
      <c r="F14378" s="45">
        <v>6804205</v>
      </c>
      <c r="G14378" t="s">
        <v>989</v>
      </c>
      <c r="H14378" s="45">
        <v>5197</v>
      </c>
      <c r="I14378" t="e">
        <f ca="1">_xlfn.XLOOKUP(Tableau1[[#This Row],[No. Sous-service]],DONNÉES!F:F,DONNÉES!H:H,FALSE,0,1)</f>
        <v>#NAME?</v>
      </c>
      <c r="J14378" t="e">
        <f ca="1">_xlfn.XLOOKUP(Tableau1[[#This Row],[No. Sous-service]],DONNÉES!F:F,DONNÉES!I:I,FALSE,0,1)</f>
        <v>#NAME?</v>
      </c>
    </row>
    <row r="14379" spans="1:10" x14ac:dyDescent="0.25">
      <c r="A14379" t="s">
        <v>44</v>
      </c>
      <c r="B14379" t="s">
        <v>85</v>
      </c>
      <c r="C14379" t="s">
        <v>985</v>
      </c>
      <c r="D14379" s="45">
        <v>340005</v>
      </c>
      <c r="E14379" t="s">
        <v>988</v>
      </c>
      <c r="F14379" s="45">
        <v>6804205</v>
      </c>
      <c r="G14379" t="s">
        <v>989</v>
      </c>
      <c r="H14379" s="45">
        <v>5198</v>
      </c>
      <c r="I14379" t="e">
        <f ca="1">_xlfn.XLOOKUP(Tableau1[[#This Row],[No. Sous-service]],DONNÉES!F:F,DONNÉES!H:H,FALSE,0,1)</f>
        <v>#NAME?</v>
      </c>
      <c r="J14379" t="e">
        <f ca="1">_xlfn.XLOOKUP(Tableau1[[#This Row],[No. Sous-service]],DONNÉES!F:F,DONNÉES!I:I,FALSE,0,1)</f>
        <v>#NAME?</v>
      </c>
    </row>
    <row r="14380" spans="1:10" x14ac:dyDescent="0.25">
      <c r="A14380" t="s">
        <v>44</v>
      </c>
      <c r="B14380" t="s">
        <v>85</v>
      </c>
      <c r="C14380" t="s">
        <v>985</v>
      </c>
      <c r="D14380" s="45">
        <v>340005</v>
      </c>
      <c r="E14380" t="s">
        <v>988</v>
      </c>
      <c r="F14380" s="45">
        <v>6804205</v>
      </c>
      <c r="G14380" t="s">
        <v>989</v>
      </c>
      <c r="H14380" s="45">
        <v>44</v>
      </c>
      <c r="I14380" t="e">
        <f ca="1">_xlfn.XLOOKUP(Tableau1[[#This Row],[No. Sous-service]],DONNÉES!F:F,DONNÉES!H:H,FALSE,0,1)</f>
        <v>#NAME?</v>
      </c>
      <c r="J14380" t="e">
        <f ca="1">_xlfn.XLOOKUP(Tableau1[[#This Row],[No. Sous-service]],DONNÉES!F:F,DONNÉES!I:I,FALSE,0,1)</f>
        <v>#NAME?</v>
      </c>
    </row>
    <row r="14381" spans="1:10" x14ac:dyDescent="0.25">
      <c r="A14381" t="s">
        <v>44</v>
      </c>
      <c r="B14381" t="s">
        <v>85</v>
      </c>
      <c r="C14381" t="s">
        <v>985</v>
      </c>
      <c r="D14381" s="45">
        <v>340005</v>
      </c>
      <c r="E14381" t="s">
        <v>988</v>
      </c>
      <c r="F14381" s="45">
        <v>6804205</v>
      </c>
      <c r="G14381" t="s">
        <v>989</v>
      </c>
      <c r="H14381" s="45">
        <v>4039</v>
      </c>
      <c r="I14381" t="e">
        <f ca="1">_xlfn.XLOOKUP(Tableau1[[#This Row],[No. Sous-service]],DONNÉES!F:F,DONNÉES!H:H,FALSE,0,1)</f>
        <v>#NAME?</v>
      </c>
      <c r="J14381" t="e">
        <f ca="1">_xlfn.XLOOKUP(Tableau1[[#This Row],[No. Sous-service]],DONNÉES!F:F,DONNÉES!I:I,FALSE,0,1)</f>
        <v>#NAME?</v>
      </c>
    </row>
    <row r="14382" spans="1:10" x14ac:dyDescent="0.25">
      <c r="A14382" t="s">
        <v>44</v>
      </c>
      <c r="B14382" t="s">
        <v>85</v>
      </c>
      <c r="C14382" t="s">
        <v>985</v>
      </c>
      <c r="D14382" s="45">
        <v>340005</v>
      </c>
      <c r="E14382" t="s">
        <v>988</v>
      </c>
      <c r="F14382" s="45">
        <v>6804205</v>
      </c>
      <c r="G14382" t="s">
        <v>989</v>
      </c>
      <c r="H14382" s="45">
        <v>6089</v>
      </c>
      <c r="I14382" t="e">
        <f ca="1">_xlfn.XLOOKUP(Tableau1[[#This Row],[No. Sous-service]],DONNÉES!F:F,DONNÉES!H:H,FALSE,0,1)</f>
        <v>#NAME?</v>
      </c>
      <c r="J14382" t="e">
        <f ca="1">_xlfn.XLOOKUP(Tableau1[[#This Row],[No. Sous-service]],DONNÉES!F:F,DONNÉES!I:I,FALSE,0,1)</f>
        <v>#NAME?</v>
      </c>
    </row>
    <row r="14383" spans="1:10" x14ac:dyDescent="0.25">
      <c r="A14383" t="s">
        <v>44</v>
      </c>
      <c r="B14383" t="s">
        <v>85</v>
      </c>
      <c r="C14383" t="s">
        <v>985</v>
      </c>
      <c r="D14383" s="45">
        <v>340005</v>
      </c>
      <c r="E14383" t="s">
        <v>988</v>
      </c>
      <c r="F14383" s="45">
        <v>6804205</v>
      </c>
      <c r="G14383" t="s">
        <v>989</v>
      </c>
      <c r="H14383" s="45">
        <v>6087</v>
      </c>
      <c r="I14383" t="e">
        <f ca="1">_xlfn.XLOOKUP(Tableau1[[#This Row],[No. Sous-service]],DONNÉES!F:F,DONNÉES!H:H,FALSE,0,1)</f>
        <v>#NAME?</v>
      </c>
      <c r="J14383" t="e">
        <f ca="1">_xlfn.XLOOKUP(Tableau1[[#This Row],[No. Sous-service]],DONNÉES!F:F,DONNÉES!I:I,FALSE,0,1)</f>
        <v>#NAME?</v>
      </c>
    </row>
    <row r="14384" spans="1:10" x14ac:dyDescent="0.25">
      <c r="A14384" t="s">
        <v>44</v>
      </c>
      <c r="B14384" t="s">
        <v>85</v>
      </c>
      <c r="C14384" t="s">
        <v>985</v>
      </c>
      <c r="D14384" s="45">
        <v>340005</v>
      </c>
      <c r="E14384" t="s">
        <v>988</v>
      </c>
      <c r="F14384" s="45">
        <v>6804205</v>
      </c>
      <c r="G14384" t="s">
        <v>989</v>
      </c>
      <c r="H14384" s="45">
        <v>6088</v>
      </c>
      <c r="I14384" t="e">
        <f ca="1">_xlfn.XLOOKUP(Tableau1[[#This Row],[No. Sous-service]],DONNÉES!F:F,DONNÉES!H:H,FALSE,0,1)</f>
        <v>#NAME?</v>
      </c>
      <c r="J14384" t="e">
        <f ca="1">_xlfn.XLOOKUP(Tableau1[[#This Row],[No. Sous-service]],DONNÉES!F:F,DONNÉES!I:I,FALSE,0,1)</f>
        <v>#NAME?</v>
      </c>
    </row>
    <row r="14385" spans="1:10" x14ac:dyDescent="0.25">
      <c r="A14385" t="s">
        <v>44</v>
      </c>
      <c r="B14385" t="s">
        <v>85</v>
      </c>
      <c r="C14385" t="s">
        <v>985</v>
      </c>
      <c r="D14385" s="45">
        <v>340005</v>
      </c>
      <c r="E14385" t="s">
        <v>988</v>
      </c>
      <c r="F14385" s="45">
        <v>6804205</v>
      </c>
      <c r="G14385" t="s">
        <v>989</v>
      </c>
      <c r="H14385" s="45">
        <v>2464</v>
      </c>
      <c r="I14385" t="e">
        <f ca="1">_xlfn.XLOOKUP(Tableau1[[#This Row],[No. Sous-service]],DONNÉES!F:F,DONNÉES!H:H,FALSE,0,1)</f>
        <v>#NAME?</v>
      </c>
      <c r="J14385" t="e">
        <f ca="1">_xlfn.XLOOKUP(Tableau1[[#This Row],[No. Sous-service]],DONNÉES!F:F,DONNÉES!I:I,FALSE,0,1)</f>
        <v>#NAME?</v>
      </c>
    </row>
    <row r="14386" spans="1:10" x14ac:dyDescent="0.25">
      <c r="A14386" t="s">
        <v>44</v>
      </c>
      <c r="B14386" t="s">
        <v>85</v>
      </c>
      <c r="C14386" t="s">
        <v>985</v>
      </c>
      <c r="D14386" s="45">
        <v>340005</v>
      </c>
      <c r="E14386" t="s">
        <v>988</v>
      </c>
      <c r="F14386" s="45">
        <v>6804205</v>
      </c>
      <c r="G14386" t="s">
        <v>989</v>
      </c>
      <c r="H14386" s="45">
        <v>10116</v>
      </c>
      <c r="I14386" t="e">
        <f ca="1">_xlfn.XLOOKUP(Tableau1[[#This Row],[No. Sous-service]],DONNÉES!F:F,DONNÉES!H:H,FALSE,0,1)</f>
        <v>#NAME?</v>
      </c>
      <c r="J14386" t="e">
        <f ca="1">_xlfn.XLOOKUP(Tableau1[[#This Row],[No. Sous-service]],DONNÉES!F:F,DONNÉES!I:I,FALSE,0,1)</f>
        <v>#NAME?</v>
      </c>
    </row>
    <row r="14387" spans="1:10" x14ac:dyDescent="0.25">
      <c r="A14387" t="s">
        <v>44</v>
      </c>
      <c r="B14387" t="s">
        <v>85</v>
      </c>
      <c r="C14387" t="s">
        <v>985</v>
      </c>
      <c r="D14387" s="45">
        <v>340005</v>
      </c>
      <c r="E14387" t="s">
        <v>988</v>
      </c>
      <c r="F14387" s="45">
        <v>6804205</v>
      </c>
      <c r="G14387" t="s">
        <v>989</v>
      </c>
      <c r="H14387" s="45">
        <v>10115</v>
      </c>
      <c r="I14387" t="e">
        <f ca="1">_xlfn.XLOOKUP(Tableau1[[#This Row],[No. Sous-service]],DONNÉES!F:F,DONNÉES!H:H,FALSE,0,1)</f>
        <v>#NAME?</v>
      </c>
      <c r="J14387" t="e">
        <f ca="1">_xlfn.XLOOKUP(Tableau1[[#This Row],[No. Sous-service]],DONNÉES!F:F,DONNÉES!I:I,FALSE,0,1)</f>
        <v>#NAME?</v>
      </c>
    </row>
    <row r="14388" spans="1:10" x14ac:dyDescent="0.25">
      <c r="A14388" t="s">
        <v>44</v>
      </c>
      <c r="B14388" t="s">
        <v>85</v>
      </c>
      <c r="C14388" t="s">
        <v>985</v>
      </c>
      <c r="D14388" s="45">
        <v>340005</v>
      </c>
      <c r="E14388" t="s">
        <v>988</v>
      </c>
      <c r="F14388" s="45">
        <v>6804205</v>
      </c>
      <c r="G14388" t="s">
        <v>989</v>
      </c>
      <c r="H14388" s="45">
        <v>10174</v>
      </c>
      <c r="I14388" t="e">
        <f ca="1">_xlfn.XLOOKUP(Tableau1[[#This Row],[No. Sous-service]],DONNÉES!F:F,DONNÉES!H:H,FALSE,0,1)</f>
        <v>#NAME?</v>
      </c>
      <c r="J14388" t="e">
        <f ca="1">_xlfn.XLOOKUP(Tableau1[[#This Row],[No. Sous-service]],DONNÉES!F:F,DONNÉES!I:I,FALSE,0,1)</f>
        <v>#NAME?</v>
      </c>
    </row>
    <row r="14389" spans="1:10" x14ac:dyDescent="0.25">
      <c r="A14389" t="s">
        <v>44</v>
      </c>
      <c r="B14389" t="s">
        <v>85</v>
      </c>
      <c r="C14389" t="s">
        <v>985</v>
      </c>
      <c r="D14389" s="45">
        <v>340005</v>
      </c>
      <c r="E14389" t="s">
        <v>988</v>
      </c>
      <c r="F14389" s="45">
        <v>6804205</v>
      </c>
      <c r="G14389" t="s">
        <v>989</v>
      </c>
      <c r="H14389" s="45">
        <v>5141</v>
      </c>
      <c r="I14389" t="e">
        <f ca="1">_xlfn.XLOOKUP(Tableau1[[#This Row],[No. Sous-service]],DONNÉES!F:F,DONNÉES!H:H,FALSE,0,1)</f>
        <v>#NAME?</v>
      </c>
      <c r="J14389" t="e">
        <f ca="1">_xlfn.XLOOKUP(Tableau1[[#This Row],[No. Sous-service]],DONNÉES!F:F,DONNÉES!I:I,FALSE,0,1)</f>
        <v>#NAME?</v>
      </c>
    </row>
    <row r="14390" spans="1:10" x14ac:dyDescent="0.25">
      <c r="A14390" t="s">
        <v>44</v>
      </c>
      <c r="B14390" t="s">
        <v>85</v>
      </c>
      <c r="C14390" t="s">
        <v>985</v>
      </c>
      <c r="D14390" s="45">
        <v>340005</v>
      </c>
      <c r="E14390" t="s">
        <v>988</v>
      </c>
      <c r="F14390" s="45">
        <v>6804205</v>
      </c>
      <c r="G14390" t="s">
        <v>989</v>
      </c>
      <c r="H14390" s="45">
        <v>1855</v>
      </c>
      <c r="I14390" t="e">
        <f ca="1">_xlfn.XLOOKUP(Tableau1[[#This Row],[No. Sous-service]],DONNÉES!F:F,DONNÉES!H:H,FALSE,0,1)</f>
        <v>#NAME?</v>
      </c>
      <c r="J14390" t="e">
        <f ca="1">_xlfn.XLOOKUP(Tableau1[[#This Row],[No. Sous-service]],DONNÉES!F:F,DONNÉES!I:I,FALSE,0,1)</f>
        <v>#NAME?</v>
      </c>
    </row>
    <row r="14391" spans="1:10" x14ac:dyDescent="0.25">
      <c r="A14391" t="s">
        <v>44</v>
      </c>
      <c r="B14391" t="s">
        <v>85</v>
      </c>
      <c r="C14391" t="s">
        <v>985</v>
      </c>
      <c r="D14391" s="45">
        <v>340005</v>
      </c>
      <c r="E14391" t="s">
        <v>988</v>
      </c>
      <c r="F14391" s="45">
        <v>6804205</v>
      </c>
      <c r="G14391" t="s">
        <v>989</v>
      </c>
      <c r="H14391" s="45">
        <v>5139</v>
      </c>
      <c r="I14391" t="e">
        <f ca="1">_xlfn.XLOOKUP(Tableau1[[#This Row],[No. Sous-service]],DONNÉES!F:F,DONNÉES!H:H,FALSE,0,1)</f>
        <v>#NAME?</v>
      </c>
      <c r="J14391" t="e">
        <f ca="1">_xlfn.XLOOKUP(Tableau1[[#This Row],[No. Sous-service]],DONNÉES!F:F,DONNÉES!I:I,FALSE,0,1)</f>
        <v>#NAME?</v>
      </c>
    </row>
    <row r="14392" spans="1:10" x14ac:dyDescent="0.25">
      <c r="A14392" t="s">
        <v>44</v>
      </c>
      <c r="B14392" t="s">
        <v>85</v>
      </c>
      <c r="C14392" t="s">
        <v>985</v>
      </c>
      <c r="D14392" s="45">
        <v>340005</v>
      </c>
      <c r="E14392" t="s">
        <v>988</v>
      </c>
      <c r="F14392" s="45">
        <v>6804205</v>
      </c>
      <c r="G14392" t="s">
        <v>989</v>
      </c>
      <c r="H14392" s="45">
        <v>2189</v>
      </c>
      <c r="I14392" t="e">
        <f ca="1">_xlfn.XLOOKUP(Tableau1[[#This Row],[No. Sous-service]],DONNÉES!F:F,DONNÉES!H:H,FALSE,0,1)</f>
        <v>#NAME?</v>
      </c>
      <c r="J14392" t="e">
        <f ca="1">_xlfn.XLOOKUP(Tableau1[[#This Row],[No. Sous-service]],DONNÉES!F:F,DONNÉES!I:I,FALSE,0,1)</f>
        <v>#NAME?</v>
      </c>
    </row>
    <row r="14393" spans="1:10" x14ac:dyDescent="0.25">
      <c r="A14393" t="s">
        <v>44</v>
      </c>
      <c r="B14393" t="s">
        <v>85</v>
      </c>
      <c r="C14393" t="s">
        <v>985</v>
      </c>
      <c r="D14393" s="45">
        <v>340005</v>
      </c>
      <c r="E14393" t="s">
        <v>988</v>
      </c>
      <c r="F14393" s="45">
        <v>6804205</v>
      </c>
      <c r="G14393" t="s">
        <v>989</v>
      </c>
      <c r="H14393" s="45">
        <v>4023</v>
      </c>
      <c r="I14393" t="e">
        <f ca="1">_xlfn.XLOOKUP(Tableau1[[#This Row],[No. Sous-service]],DONNÉES!F:F,DONNÉES!H:H,FALSE,0,1)</f>
        <v>#NAME?</v>
      </c>
      <c r="J14393" t="e">
        <f ca="1">_xlfn.XLOOKUP(Tableau1[[#This Row],[No. Sous-service]],DONNÉES!F:F,DONNÉES!I:I,FALSE,0,1)</f>
        <v>#NAME?</v>
      </c>
    </row>
    <row r="14394" spans="1:10" x14ac:dyDescent="0.25">
      <c r="A14394" t="s">
        <v>44</v>
      </c>
      <c r="B14394" t="s">
        <v>85</v>
      </c>
      <c r="C14394" t="s">
        <v>985</v>
      </c>
      <c r="D14394" s="45">
        <v>340005</v>
      </c>
      <c r="E14394" t="s">
        <v>988</v>
      </c>
      <c r="F14394" s="45">
        <v>6804205</v>
      </c>
      <c r="G14394" t="s">
        <v>989</v>
      </c>
      <c r="H14394" s="45">
        <v>2191</v>
      </c>
      <c r="I14394" t="e">
        <f ca="1">_xlfn.XLOOKUP(Tableau1[[#This Row],[No. Sous-service]],DONNÉES!F:F,DONNÉES!H:H,FALSE,0,1)</f>
        <v>#NAME?</v>
      </c>
      <c r="J14394" t="e">
        <f ca="1">_xlfn.XLOOKUP(Tableau1[[#This Row],[No. Sous-service]],DONNÉES!F:F,DONNÉES!I:I,FALSE,0,1)</f>
        <v>#NAME?</v>
      </c>
    </row>
    <row r="14395" spans="1:10" x14ac:dyDescent="0.25">
      <c r="A14395" t="s">
        <v>44</v>
      </c>
      <c r="B14395" t="s">
        <v>85</v>
      </c>
      <c r="C14395" t="s">
        <v>985</v>
      </c>
      <c r="D14395" s="45">
        <v>340005</v>
      </c>
      <c r="E14395" t="s">
        <v>988</v>
      </c>
      <c r="F14395" s="45">
        <v>6804205</v>
      </c>
      <c r="G14395" t="s">
        <v>989</v>
      </c>
      <c r="H14395" s="45">
        <v>6570</v>
      </c>
      <c r="I14395" t="e">
        <f ca="1">_xlfn.XLOOKUP(Tableau1[[#This Row],[No. Sous-service]],DONNÉES!F:F,DONNÉES!H:H,FALSE,0,1)</f>
        <v>#NAME?</v>
      </c>
      <c r="J14395" t="e">
        <f ca="1">_xlfn.XLOOKUP(Tableau1[[#This Row],[No. Sous-service]],DONNÉES!F:F,DONNÉES!I:I,FALSE,0,1)</f>
        <v>#NAME?</v>
      </c>
    </row>
    <row r="14396" spans="1:10" x14ac:dyDescent="0.25">
      <c r="A14396" t="s">
        <v>44</v>
      </c>
      <c r="B14396" t="s">
        <v>85</v>
      </c>
      <c r="C14396" t="s">
        <v>985</v>
      </c>
      <c r="D14396" s="45">
        <v>340005</v>
      </c>
      <c r="E14396" t="s">
        <v>988</v>
      </c>
      <c r="F14396" s="45">
        <v>6804205</v>
      </c>
      <c r="G14396" t="s">
        <v>989</v>
      </c>
      <c r="H14396" s="45">
        <v>7580</v>
      </c>
      <c r="I14396" t="e">
        <f ca="1">_xlfn.XLOOKUP(Tableau1[[#This Row],[No. Sous-service]],DONNÉES!F:F,DONNÉES!H:H,FALSE,0,1)</f>
        <v>#NAME?</v>
      </c>
      <c r="J14396" t="e">
        <f ca="1">_xlfn.XLOOKUP(Tableau1[[#This Row],[No. Sous-service]],DONNÉES!F:F,DONNÉES!I:I,FALSE,0,1)</f>
        <v>#NAME?</v>
      </c>
    </row>
    <row r="14397" spans="1:10" x14ac:dyDescent="0.25">
      <c r="A14397" t="s">
        <v>44</v>
      </c>
      <c r="B14397" t="s">
        <v>85</v>
      </c>
      <c r="C14397" t="s">
        <v>985</v>
      </c>
      <c r="D14397" s="45">
        <v>340005</v>
      </c>
      <c r="E14397" t="s">
        <v>988</v>
      </c>
      <c r="F14397" s="45">
        <v>6804205</v>
      </c>
      <c r="G14397" t="s">
        <v>989</v>
      </c>
      <c r="H14397" s="45">
        <v>7778</v>
      </c>
      <c r="I14397" t="e">
        <f ca="1">_xlfn.XLOOKUP(Tableau1[[#This Row],[No. Sous-service]],DONNÉES!F:F,DONNÉES!H:H,FALSE,0,1)</f>
        <v>#NAME?</v>
      </c>
      <c r="J14397" t="e">
        <f ca="1">_xlfn.XLOOKUP(Tableau1[[#This Row],[No. Sous-service]],DONNÉES!F:F,DONNÉES!I:I,FALSE,0,1)</f>
        <v>#NAME?</v>
      </c>
    </row>
    <row r="14398" spans="1:10" x14ac:dyDescent="0.25">
      <c r="A14398" t="s">
        <v>44</v>
      </c>
      <c r="B14398" t="s">
        <v>85</v>
      </c>
      <c r="C14398" t="s">
        <v>985</v>
      </c>
      <c r="D14398" s="45">
        <v>340005</v>
      </c>
      <c r="E14398" t="s">
        <v>988</v>
      </c>
      <c r="F14398" s="45">
        <v>6804205</v>
      </c>
      <c r="G14398" t="s">
        <v>989</v>
      </c>
      <c r="H14398" s="45">
        <v>7779</v>
      </c>
      <c r="I14398" t="e">
        <f ca="1">_xlfn.XLOOKUP(Tableau1[[#This Row],[No. Sous-service]],DONNÉES!F:F,DONNÉES!H:H,FALSE,0,1)</f>
        <v>#NAME?</v>
      </c>
      <c r="J14398" t="e">
        <f ca="1">_xlfn.XLOOKUP(Tableau1[[#This Row],[No. Sous-service]],DONNÉES!F:F,DONNÉES!I:I,FALSE,0,1)</f>
        <v>#NAME?</v>
      </c>
    </row>
    <row r="14399" spans="1:10" x14ac:dyDescent="0.25">
      <c r="A14399" t="s">
        <v>44</v>
      </c>
      <c r="B14399" t="s">
        <v>85</v>
      </c>
      <c r="C14399" t="s">
        <v>985</v>
      </c>
      <c r="D14399" s="45">
        <v>340005</v>
      </c>
      <c r="E14399" t="s">
        <v>988</v>
      </c>
      <c r="F14399" s="45">
        <v>6804205</v>
      </c>
      <c r="G14399" t="s">
        <v>989</v>
      </c>
      <c r="H14399" s="45">
        <v>7780</v>
      </c>
      <c r="I14399" t="e">
        <f ca="1">_xlfn.XLOOKUP(Tableau1[[#This Row],[No. Sous-service]],DONNÉES!F:F,DONNÉES!H:H,FALSE,0,1)</f>
        <v>#NAME?</v>
      </c>
      <c r="J14399" t="e">
        <f ca="1">_xlfn.XLOOKUP(Tableau1[[#This Row],[No. Sous-service]],DONNÉES!F:F,DONNÉES!I:I,FALSE,0,1)</f>
        <v>#NAME?</v>
      </c>
    </row>
    <row r="14400" spans="1:10" x14ac:dyDescent="0.25">
      <c r="A14400" t="s">
        <v>44</v>
      </c>
      <c r="B14400" t="s">
        <v>85</v>
      </c>
      <c r="C14400" t="s">
        <v>985</v>
      </c>
      <c r="D14400" s="45">
        <v>340005</v>
      </c>
      <c r="E14400" t="s">
        <v>988</v>
      </c>
      <c r="F14400" s="45">
        <v>6804205</v>
      </c>
      <c r="G14400" t="s">
        <v>989</v>
      </c>
      <c r="H14400" s="45">
        <v>10763</v>
      </c>
      <c r="I14400" t="e">
        <f ca="1">_xlfn.XLOOKUP(Tableau1[[#This Row],[No. Sous-service]],DONNÉES!F:F,DONNÉES!H:H,FALSE,0,1)</f>
        <v>#NAME?</v>
      </c>
      <c r="J14400" t="e">
        <f ca="1">_xlfn.XLOOKUP(Tableau1[[#This Row],[No. Sous-service]],DONNÉES!F:F,DONNÉES!I:I,FALSE,0,1)</f>
        <v>#NAME?</v>
      </c>
    </row>
    <row r="14401" spans="1:10" x14ac:dyDescent="0.25">
      <c r="A14401" t="s">
        <v>44</v>
      </c>
      <c r="B14401" t="s">
        <v>85</v>
      </c>
      <c r="C14401" t="s">
        <v>985</v>
      </c>
      <c r="D14401" s="45">
        <v>340005</v>
      </c>
      <c r="E14401" t="s">
        <v>988</v>
      </c>
      <c r="F14401" s="45">
        <v>6804205</v>
      </c>
      <c r="G14401" t="s">
        <v>989</v>
      </c>
      <c r="H14401" s="45">
        <v>10764</v>
      </c>
      <c r="I14401" t="e">
        <f ca="1">_xlfn.XLOOKUP(Tableau1[[#This Row],[No. Sous-service]],DONNÉES!F:F,DONNÉES!H:H,FALSE,0,1)</f>
        <v>#NAME?</v>
      </c>
      <c r="J14401" t="e">
        <f ca="1">_xlfn.XLOOKUP(Tableau1[[#This Row],[No. Sous-service]],DONNÉES!F:F,DONNÉES!I:I,FALSE,0,1)</f>
        <v>#NAME?</v>
      </c>
    </row>
    <row r="14402" spans="1:10" x14ac:dyDescent="0.25">
      <c r="A14402" t="s">
        <v>44</v>
      </c>
      <c r="B14402" t="s">
        <v>85</v>
      </c>
      <c r="C14402" t="s">
        <v>985</v>
      </c>
      <c r="D14402" s="45">
        <v>340005</v>
      </c>
      <c r="E14402" t="s">
        <v>988</v>
      </c>
      <c r="F14402" s="45">
        <v>6804205</v>
      </c>
      <c r="G14402" t="s">
        <v>989</v>
      </c>
      <c r="H14402" s="45">
        <v>2190</v>
      </c>
      <c r="I14402" t="e">
        <f ca="1">_xlfn.XLOOKUP(Tableau1[[#This Row],[No. Sous-service]],DONNÉES!F:F,DONNÉES!H:H,FALSE,0,1)</f>
        <v>#NAME?</v>
      </c>
      <c r="J14402" t="e">
        <f ca="1">_xlfn.XLOOKUP(Tableau1[[#This Row],[No. Sous-service]],DONNÉES!F:F,DONNÉES!I:I,FALSE,0,1)</f>
        <v>#NAME?</v>
      </c>
    </row>
    <row r="14403" spans="1:10" x14ac:dyDescent="0.25">
      <c r="A14403" t="s">
        <v>44</v>
      </c>
      <c r="B14403" t="s">
        <v>85</v>
      </c>
      <c r="C14403" t="s">
        <v>985</v>
      </c>
      <c r="D14403" s="45">
        <v>340005</v>
      </c>
      <c r="E14403" t="s">
        <v>988</v>
      </c>
      <c r="F14403" s="45">
        <v>6804205</v>
      </c>
      <c r="G14403" t="s">
        <v>989</v>
      </c>
      <c r="H14403" s="45">
        <v>6440</v>
      </c>
      <c r="I14403" t="e">
        <f ca="1">_xlfn.XLOOKUP(Tableau1[[#This Row],[No. Sous-service]],DONNÉES!F:F,DONNÉES!H:H,FALSE,0,1)</f>
        <v>#NAME?</v>
      </c>
      <c r="J14403" t="e">
        <f ca="1">_xlfn.XLOOKUP(Tableau1[[#This Row],[No. Sous-service]],DONNÉES!F:F,DONNÉES!I:I,FALSE,0,1)</f>
        <v>#NAME?</v>
      </c>
    </row>
    <row r="14404" spans="1:10" x14ac:dyDescent="0.25">
      <c r="A14404" t="s">
        <v>44</v>
      </c>
      <c r="B14404" t="s">
        <v>85</v>
      </c>
      <c r="C14404" t="s">
        <v>985</v>
      </c>
      <c r="D14404" s="45">
        <v>340005</v>
      </c>
      <c r="E14404" t="s">
        <v>988</v>
      </c>
      <c r="F14404" s="45">
        <v>6804205</v>
      </c>
      <c r="G14404" t="s">
        <v>989</v>
      </c>
      <c r="H14404" s="45">
        <v>600987</v>
      </c>
      <c r="I14404" t="e">
        <f ca="1">_xlfn.XLOOKUP(Tableau1[[#This Row],[No. Sous-service]],DONNÉES!F:F,DONNÉES!H:H,FALSE,0,1)</f>
        <v>#NAME?</v>
      </c>
      <c r="J14404" t="e">
        <f ca="1">_xlfn.XLOOKUP(Tableau1[[#This Row],[No. Sous-service]],DONNÉES!F:F,DONNÉES!I:I,FALSE,0,1)</f>
        <v>#NAME?</v>
      </c>
    </row>
    <row r="14405" spans="1:10" x14ac:dyDescent="0.25">
      <c r="A14405" t="s">
        <v>44</v>
      </c>
      <c r="B14405" t="s">
        <v>85</v>
      </c>
      <c r="C14405" t="s">
        <v>985</v>
      </c>
      <c r="D14405" s="45">
        <v>340005</v>
      </c>
      <c r="E14405" t="s">
        <v>988</v>
      </c>
      <c r="F14405" s="45">
        <v>6804205</v>
      </c>
      <c r="G14405" t="s">
        <v>989</v>
      </c>
      <c r="H14405" s="45">
        <v>600989</v>
      </c>
      <c r="I14405" t="e">
        <f ca="1">_xlfn.XLOOKUP(Tableau1[[#This Row],[No. Sous-service]],DONNÉES!F:F,DONNÉES!H:H,FALSE,0,1)</f>
        <v>#NAME?</v>
      </c>
      <c r="J14405" t="e">
        <f ca="1">_xlfn.XLOOKUP(Tableau1[[#This Row],[No. Sous-service]],DONNÉES!F:F,DONNÉES!I:I,FALSE,0,1)</f>
        <v>#NAME?</v>
      </c>
    </row>
    <row r="14406" spans="1:10" x14ac:dyDescent="0.25">
      <c r="A14406" t="s">
        <v>44</v>
      </c>
      <c r="B14406" t="s">
        <v>85</v>
      </c>
      <c r="C14406" t="s">
        <v>985</v>
      </c>
      <c r="D14406" s="45">
        <v>340005</v>
      </c>
      <c r="E14406" t="s">
        <v>988</v>
      </c>
      <c r="F14406" s="45">
        <v>6804205</v>
      </c>
      <c r="G14406" t="s">
        <v>989</v>
      </c>
      <c r="H14406" s="45">
        <v>600991</v>
      </c>
      <c r="I14406" t="e">
        <f ca="1">_xlfn.XLOOKUP(Tableau1[[#This Row],[No. Sous-service]],DONNÉES!F:F,DONNÉES!H:H,FALSE,0,1)</f>
        <v>#NAME?</v>
      </c>
      <c r="J14406" t="e">
        <f ca="1">_xlfn.XLOOKUP(Tableau1[[#This Row],[No. Sous-service]],DONNÉES!F:F,DONNÉES!I:I,FALSE,0,1)</f>
        <v>#NAME?</v>
      </c>
    </row>
    <row r="14407" spans="1:10" x14ac:dyDescent="0.25">
      <c r="A14407" t="s">
        <v>44</v>
      </c>
      <c r="B14407" t="s">
        <v>85</v>
      </c>
      <c r="C14407" t="s">
        <v>985</v>
      </c>
      <c r="D14407" s="45">
        <v>340005</v>
      </c>
      <c r="E14407" t="s">
        <v>988</v>
      </c>
      <c r="F14407" s="45">
        <v>6804205</v>
      </c>
      <c r="G14407" t="s">
        <v>989</v>
      </c>
      <c r="H14407" s="45">
        <v>6803</v>
      </c>
      <c r="I14407" t="e">
        <f ca="1">_xlfn.XLOOKUP(Tableau1[[#This Row],[No. Sous-service]],DONNÉES!F:F,DONNÉES!H:H,FALSE,0,1)</f>
        <v>#NAME?</v>
      </c>
      <c r="J14407" t="e">
        <f ca="1">_xlfn.XLOOKUP(Tableau1[[#This Row],[No. Sous-service]],DONNÉES!F:F,DONNÉES!I:I,FALSE,0,1)</f>
        <v>#NAME?</v>
      </c>
    </row>
    <row r="14408" spans="1:10" x14ac:dyDescent="0.25">
      <c r="A14408" t="s">
        <v>44</v>
      </c>
      <c r="B14408" t="s">
        <v>85</v>
      </c>
      <c r="C14408" t="s">
        <v>985</v>
      </c>
      <c r="D14408" s="45">
        <v>340005</v>
      </c>
      <c r="E14408" t="s">
        <v>988</v>
      </c>
      <c r="F14408" s="45">
        <v>6804205</v>
      </c>
      <c r="G14408" t="s">
        <v>989</v>
      </c>
      <c r="H14408" s="45">
        <v>6804</v>
      </c>
      <c r="I14408" t="e">
        <f ca="1">_xlfn.XLOOKUP(Tableau1[[#This Row],[No. Sous-service]],DONNÉES!F:F,DONNÉES!H:H,FALSE,0,1)</f>
        <v>#NAME?</v>
      </c>
      <c r="J14408" t="e">
        <f ca="1">_xlfn.XLOOKUP(Tableau1[[#This Row],[No. Sous-service]],DONNÉES!F:F,DONNÉES!I:I,FALSE,0,1)</f>
        <v>#NAME?</v>
      </c>
    </row>
    <row r="14409" spans="1:10" x14ac:dyDescent="0.25">
      <c r="A14409" t="s">
        <v>44</v>
      </c>
      <c r="B14409" t="s">
        <v>85</v>
      </c>
      <c r="C14409" t="s">
        <v>985</v>
      </c>
      <c r="D14409" s="45">
        <v>340005</v>
      </c>
      <c r="E14409" t="s">
        <v>988</v>
      </c>
      <c r="F14409" s="45">
        <v>6804205</v>
      </c>
      <c r="G14409" t="s">
        <v>989</v>
      </c>
      <c r="H14409" s="45">
        <v>290</v>
      </c>
      <c r="I14409" t="e">
        <f ca="1">_xlfn.XLOOKUP(Tableau1[[#This Row],[No. Sous-service]],DONNÉES!F:F,DONNÉES!H:H,FALSE,0,1)</f>
        <v>#NAME?</v>
      </c>
      <c r="J14409" t="e">
        <f ca="1">_xlfn.XLOOKUP(Tableau1[[#This Row],[No. Sous-service]],DONNÉES!F:F,DONNÉES!I:I,FALSE,0,1)</f>
        <v>#NAME?</v>
      </c>
    </row>
    <row r="14410" spans="1:10" x14ac:dyDescent="0.25">
      <c r="A14410" t="s">
        <v>44</v>
      </c>
      <c r="B14410" t="s">
        <v>85</v>
      </c>
      <c r="C14410" t="s">
        <v>985</v>
      </c>
      <c r="D14410" s="45">
        <v>340005</v>
      </c>
      <c r="E14410" t="s">
        <v>988</v>
      </c>
      <c r="F14410" s="45">
        <v>6804205</v>
      </c>
      <c r="G14410" t="s">
        <v>989</v>
      </c>
      <c r="H14410" s="45">
        <v>99265</v>
      </c>
      <c r="I14410" t="e">
        <f ca="1">_xlfn.XLOOKUP(Tableau1[[#This Row],[No. Sous-service]],DONNÉES!F:F,DONNÉES!H:H,FALSE,0,1)</f>
        <v>#NAME?</v>
      </c>
      <c r="J14410" t="e">
        <f ca="1">_xlfn.XLOOKUP(Tableau1[[#This Row],[No. Sous-service]],DONNÉES!F:F,DONNÉES!I:I,FALSE,0,1)</f>
        <v>#NAME?</v>
      </c>
    </row>
    <row r="14411" spans="1:10" x14ac:dyDescent="0.25">
      <c r="A14411" t="s">
        <v>44</v>
      </c>
      <c r="B14411" t="s">
        <v>85</v>
      </c>
      <c r="C14411" t="s">
        <v>985</v>
      </c>
      <c r="D14411" s="45">
        <v>340005</v>
      </c>
      <c r="E14411" t="s">
        <v>988</v>
      </c>
      <c r="F14411" s="45">
        <v>6804205</v>
      </c>
      <c r="G14411" t="s">
        <v>989</v>
      </c>
      <c r="H14411" s="45">
        <v>7049</v>
      </c>
      <c r="I14411" t="e">
        <f ca="1">_xlfn.XLOOKUP(Tableau1[[#This Row],[No. Sous-service]],DONNÉES!F:F,DONNÉES!H:H,FALSE,0,1)</f>
        <v>#NAME?</v>
      </c>
      <c r="J14411" t="e">
        <f ca="1">_xlfn.XLOOKUP(Tableau1[[#This Row],[No. Sous-service]],DONNÉES!F:F,DONNÉES!I:I,FALSE,0,1)</f>
        <v>#NAME?</v>
      </c>
    </row>
    <row r="14412" spans="1:10" x14ac:dyDescent="0.25">
      <c r="A14412" t="s">
        <v>44</v>
      </c>
      <c r="B14412" t="s">
        <v>85</v>
      </c>
      <c r="C14412" t="s">
        <v>985</v>
      </c>
      <c r="D14412" s="45">
        <v>340005</v>
      </c>
      <c r="E14412" t="s">
        <v>988</v>
      </c>
      <c r="F14412" s="45">
        <v>6804205</v>
      </c>
      <c r="G14412" t="s">
        <v>989</v>
      </c>
      <c r="H14412" s="45">
        <v>7050</v>
      </c>
      <c r="I14412" t="e">
        <f ca="1">_xlfn.XLOOKUP(Tableau1[[#This Row],[No. Sous-service]],DONNÉES!F:F,DONNÉES!H:H,FALSE,0,1)</f>
        <v>#NAME?</v>
      </c>
      <c r="J14412" t="e">
        <f ca="1">_xlfn.XLOOKUP(Tableau1[[#This Row],[No. Sous-service]],DONNÉES!F:F,DONNÉES!I:I,FALSE,0,1)</f>
        <v>#NAME?</v>
      </c>
    </row>
    <row r="14413" spans="1:10" x14ac:dyDescent="0.25">
      <c r="A14413" t="s">
        <v>44</v>
      </c>
      <c r="B14413" t="s">
        <v>85</v>
      </c>
      <c r="C14413" t="s">
        <v>985</v>
      </c>
      <c r="D14413" s="45">
        <v>340005</v>
      </c>
      <c r="E14413" t="s">
        <v>988</v>
      </c>
      <c r="F14413" s="45">
        <v>6804205</v>
      </c>
      <c r="G14413" t="s">
        <v>989</v>
      </c>
      <c r="H14413" s="45">
        <v>136167</v>
      </c>
      <c r="I14413" t="e">
        <f ca="1">_xlfn.XLOOKUP(Tableau1[[#This Row],[No. Sous-service]],DONNÉES!F:F,DONNÉES!H:H,FALSE,0,1)</f>
        <v>#NAME?</v>
      </c>
      <c r="J14413" t="e">
        <f ca="1">_xlfn.XLOOKUP(Tableau1[[#This Row],[No. Sous-service]],DONNÉES!F:F,DONNÉES!I:I,FALSE,0,1)</f>
        <v>#NAME?</v>
      </c>
    </row>
    <row r="14414" spans="1:10" x14ac:dyDescent="0.25">
      <c r="A14414" t="s">
        <v>44</v>
      </c>
      <c r="B14414" t="s">
        <v>85</v>
      </c>
      <c r="C14414" t="s">
        <v>985</v>
      </c>
      <c r="D14414" s="45">
        <v>340005</v>
      </c>
      <c r="E14414" t="s">
        <v>988</v>
      </c>
      <c r="F14414" s="45">
        <v>6804205</v>
      </c>
      <c r="G14414" t="s">
        <v>989</v>
      </c>
      <c r="H14414" s="45">
        <v>136170</v>
      </c>
      <c r="I14414" t="e">
        <f ca="1">_xlfn.XLOOKUP(Tableau1[[#This Row],[No. Sous-service]],DONNÉES!F:F,DONNÉES!H:H,FALSE,0,1)</f>
        <v>#NAME?</v>
      </c>
      <c r="J14414" t="e">
        <f ca="1">_xlfn.XLOOKUP(Tableau1[[#This Row],[No. Sous-service]],DONNÉES!F:F,DONNÉES!I:I,FALSE,0,1)</f>
        <v>#NAME?</v>
      </c>
    </row>
    <row r="14415" spans="1:10" x14ac:dyDescent="0.25">
      <c r="A14415" t="s">
        <v>44</v>
      </c>
      <c r="B14415" t="s">
        <v>85</v>
      </c>
      <c r="C14415" t="s">
        <v>985</v>
      </c>
      <c r="D14415" s="45">
        <v>340005</v>
      </c>
      <c r="E14415" t="s">
        <v>988</v>
      </c>
      <c r="F14415" s="45">
        <v>6804205</v>
      </c>
      <c r="G14415" t="s">
        <v>989</v>
      </c>
      <c r="H14415" s="45">
        <v>34901</v>
      </c>
      <c r="I14415" t="e">
        <f ca="1">_xlfn.XLOOKUP(Tableau1[[#This Row],[No. Sous-service]],DONNÉES!F:F,DONNÉES!H:H,FALSE,0,1)</f>
        <v>#NAME?</v>
      </c>
      <c r="J14415" t="e">
        <f ca="1">_xlfn.XLOOKUP(Tableau1[[#This Row],[No. Sous-service]],DONNÉES!F:F,DONNÉES!I:I,FALSE,0,1)</f>
        <v>#NAME?</v>
      </c>
    </row>
    <row r="14416" spans="1:10" x14ac:dyDescent="0.25">
      <c r="A14416" t="s">
        <v>44</v>
      </c>
      <c r="B14416" t="s">
        <v>85</v>
      </c>
      <c r="C14416" t="s">
        <v>985</v>
      </c>
      <c r="D14416" s="45">
        <v>340005</v>
      </c>
      <c r="E14416" t="s">
        <v>988</v>
      </c>
      <c r="F14416" s="45">
        <v>6804205</v>
      </c>
      <c r="G14416" t="s">
        <v>989</v>
      </c>
      <c r="H14416" s="45" t="s">
        <v>2467</v>
      </c>
      <c r="I14416" t="e">
        <f ca="1">_xlfn.XLOOKUP(Tableau1[[#This Row],[No. Sous-service]],DONNÉES!F:F,DONNÉES!H:H,FALSE,0,1)</f>
        <v>#NAME?</v>
      </c>
      <c r="J14416" t="e">
        <f ca="1">_xlfn.XLOOKUP(Tableau1[[#This Row],[No. Sous-service]],DONNÉES!F:F,DONNÉES!I:I,FALSE,0,1)</f>
        <v>#NAME?</v>
      </c>
    </row>
    <row r="14417" spans="1:10" x14ac:dyDescent="0.25">
      <c r="A14417" t="s">
        <v>44</v>
      </c>
      <c r="B14417" t="s">
        <v>85</v>
      </c>
      <c r="C14417" t="s">
        <v>985</v>
      </c>
      <c r="D14417" s="45">
        <v>340005</v>
      </c>
      <c r="E14417" t="s">
        <v>988</v>
      </c>
      <c r="F14417" s="45">
        <v>6804205</v>
      </c>
      <c r="G14417" t="s">
        <v>989</v>
      </c>
      <c r="H14417" s="45">
        <v>7793</v>
      </c>
      <c r="I14417" t="e">
        <f ca="1">_xlfn.XLOOKUP(Tableau1[[#This Row],[No. Sous-service]],DONNÉES!F:F,DONNÉES!H:H,FALSE,0,1)</f>
        <v>#NAME?</v>
      </c>
      <c r="J14417" t="e">
        <f ca="1">_xlfn.XLOOKUP(Tableau1[[#This Row],[No. Sous-service]],DONNÉES!F:F,DONNÉES!I:I,FALSE,0,1)</f>
        <v>#NAME?</v>
      </c>
    </row>
    <row r="14418" spans="1:10" x14ac:dyDescent="0.25">
      <c r="A14418" t="s">
        <v>44</v>
      </c>
      <c r="B14418" t="s">
        <v>85</v>
      </c>
      <c r="C14418" t="s">
        <v>985</v>
      </c>
      <c r="D14418" s="45">
        <v>340005</v>
      </c>
      <c r="E14418" t="s">
        <v>988</v>
      </c>
      <c r="F14418" s="45">
        <v>6804205</v>
      </c>
      <c r="G14418" t="s">
        <v>989</v>
      </c>
      <c r="H14418" s="45">
        <v>7794</v>
      </c>
      <c r="I14418" t="e">
        <f ca="1">_xlfn.XLOOKUP(Tableau1[[#This Row],[No. Sous-service]],DONNÉES!F:F,DONNÉES!H:H,FALSE,0,1)</f>
        <v>#NAME?</v>
      </c>
      <c r="J14418" t="e">
        <f ca="1">_xlfn.XLOOKUP(Tableau1[[#This Row],[No. Sous-service]],DONNÉES!F:F,DONNÉES!I:I,FALSE,0,1)</f>
        <v>#NAME?</v>
      </c>
    </row>
    <row r="14419" spans="1:10" x14ac:dyDescent="0.25">
      <c r="A14419" t="s">
        <v>44</v>
      </c>
      <c r="B14419" t="s">
        <v>85</v>
      </c>
      <c r="C14419" t="s">
        <v>985</v>
      </c>
      <c r="D14419" s="45">
        <v>340005</v>
      </c>
      <c r="E14419" t="s">
        <v>988</v>
      </c>
      <c r="F14419" s="45">
        <v>6804205</v>
      </c>
      <c r="G14419" t="s">
        <v>989</v>
      </c>
      <c r="H14419" s="45">
        <v>134998</v>
      </c>
      <c r="I14419" t="e">
        <f ca="1">_xlfn.XLOOKUP(Tableau1[[#This Row],[No. Sous-service]],DONNÉES!F:F,DONNÉES!H:H,FALSE,0,1)</f>
        <v>#NAME?</v>
      </c>
      <c r="J14419" t="e">
        <f ca="1">_xlfn.XLOOKUP(Tableau1[[#This Row],[No. Sous-service]],DONNÉES!F:F,DONNÉES!I:I,FALSE,0,1)</f>
        <v>#NAME?</v>
      </c>
    </row>
    <row r="14420" spans="1:10" x14ac:dyDescent="0.25">
      <c r="A14420" t="s">
        <v>44</v>
      </c>
      <c r="B14420" t="s">
        <v>85</v>
      </c>
      <c r="C14420" t="s">
        <v>985</v>
      </c>
      <c r="D14420" s="45">
        <v>340005</v>
      </c>
      <c r="E14420" t="s">
        <v>988</v>
      </c>
      <c r="F14420" s="45">
        <v>6804205</v>
      </c>
      <c r="G14420" t="s">
        <v>989</v>
      </c>
      <c r="H14420" s="45">
        <v>134999</v>
      </c>
      <c r="I14420" t="e">
        <f ca="1">_xlfn.XLOOKUP(Tableau1[[#This Row],[No. Sous-service]],DONNÉES!F:F,DONNÉES!H:H,FALSE,0,1)</f>
        <v>#NAME?</v>
      </c>
      <c r="J14420" t="e">
        <f ca="1">_xlfn.XLOOKUP(Tableau1[[#This Row],[No. Sous-service]],DONNÉES!F:F,DONNÉES!I:I,FALSE,0,1)</f>
        <v>#NAME?</v>
      </c>
    </row>
    <row r="14421" spans="1:10" x14ac:dyDescent="0.25">
      <c r="A14421" t="s">
        <v>44</v>
      </c>
      <c r="B14421" t="s">
        <v>85</v>
      </c>
      <c r="C14421" t="s">
        <v>985</v>
      </c>
      <c r="D14421" s="45">
        <v>340005</v>
      </c>
      <c r="E14421" t="s">
        <v>988</v>
      </c>
      <c r="F14421" s="45">
        <v>6804205</v>
      </c>
      <c r="G14421" t="s">
        <v>989</v>
      </c>
      <c r="H14421" s="45">
        <v>135024</v>
      </c>
      <c r="I14421" t="e">
        <f ca="1">_xlfn.XLOOKUP(Tableau1[[#This Row],[No. Sous-service]],DONNÉES!F:F,DONNÉES!H:H,FALSE,0,1)</f>
        <v>#NAME?</v>
      </c>
      <c r="J14421" t="e">
        <f ca="1">_xlfn.XLOOKUP(Tableau1[[#This Row],[No. Sous-service]],DONNÉES!F:F,DONNÉES!I:I,FALSE,0,1)</f>
        <v>#NAME?</v>
      </c>
    </row>
    <row r="14422" spans="1:10" x14ac:dyDescent="0.25">
      <c r="A14422" t="s">
        <v>44</v>
      </c>
      <c r="B14422" t="s">
        <v>85</v>
      </c>
      <c r="C14422" t="s">
        <v>985</v>
      </c>
      <c r="D14422" s="45">
        <v>340005</v>
      </c>
      <c r="E14422" t="s">
        <v>988</v>
      </c>
      <c r="F14422" s="45">
        <v>6804205</v>
      </c>
      <c r="G14422" t="s">
        <v>989</v>
      </c>
      <c r="H14422" s="45">
        <v>135025</v>
      </c>
      <c r="I14422" t="e">
        <f ca="1">_xlfn.XLOOKUP(Tableau1[[#This Row],[No. Sous-service]],DONNÉES!F:F,DONNÉES!H:H,FALSE,0,1)</f>
        <v>#NAME?</v>
      </c>
      <c r="J14422" t="e">
        <f ca="1">_xlfn.XLOOKUP(Tableau1[[#This Row],[No. Sous-service]],DONNÉES!F:F,DONNÉES!I:I,FALSE,0,1)</f>
        <v>#NAME?</v>
      </c>
    </row>
    <row r="14423" spans="1:10" x14ac:dyDescent="0.25">
      <c r="A14423" t="s">
        <v>44</v>
      </c>
      <c r="B14423" t="s">
        <v>85</v>
      </c>
      <c r="C14423" t="s">
        <v>985</v>
      </c>
      <c r="D14423" s="45">
        <v>340005</v>
      </c>
      <c r="E14423" t="s">
        <v>988</v>
      </c>
      <c r="F14423" s="45">
        <v>6804205</v>
      </c>
      <c r="G14423" t="s">
        <v>989</v>
      </c>
      <c r="H14423" s="45">
        <v>135026</v>
      </c>
      <c r="I14423" t="e">
        <f ca="1">_xlfn.XLOOKUP(Tableau1[[#This Row],[No. Sous-service]],DONNÉES!F:F,DONNÉES!H:H,FALSE,0,1)</f>
        <v>#NAME?</v>
      </c>
      <c r="J14423" t="e">
        <f ca="1">_xlfn.XLOOKUP(Tableau1[[#This Row],[No. Sous-service]],DONNÉES!F:F,DONNÉES!I:I,FALSE,0,1)</f>
        <v>#NAME?</v>
      </c>
    </row>
    <row r="14424" spans="1:10" x14ac:dyDescent="0.25">
      <c r="A14424" t="s">
        <v>44</v>
      </c>
      <c r="B14424" t="s">
        <v>85</v>
      </c>
      <c r="C14424" t="s">
        <v>985</v>
      </c>
      <c r="D14424" s="45">
        <v>340005</v>
      </c>
      <c r="E14424" t="s">
        <v>988</v>
      </c>
      <c r="F14424" s="45">
        <v>6804205</v>
      </c>
      <c r="G14424" t="s">
        <v>989</v>
      </c>
      <c r="H14424" s="45">
        <v>136018</v>
      </c>
      <c r="I14424" t="e">
        <f ca="1">_xlfn.XLOOKUP(Tableau1[[#This Row],[No. Sous-service]],DONNÉES!F:F,DONNÉES!H:H,FALSE,0,1)</f>
        <v>#NAME?</v>
      </c>
      <c r="J14424" t="e">
        <f ca="1">_xlfn.XLOOKUP(Tableau1[[#This Row],[No. Sous-service]],DONNÉES!F:F,DONNÉES!I:I,FALSE,0,1)</f>
        <v>#NAME?</v>
      </c>
    </row>
    <row r="14425" spans="1:10" x14ac:dyDescent="0.25">
      <c r="A14425" t="s">
        <v>44</v>
      </c>
      <c r="B14425" t="s">
        <v>85</v>
      </c>
      <c r="C14425" t="s">
        <v>985</v>
      </c>
      <c r="D14425" s="45">
        <v>340005</v>
      </c>
      <c r="E14425" t="s">
        <v>988</v>
      </c>
      <c r="F14425" s="45">
        <v>6804205</v>
      </c>
      <c r="G14425" t="s">
        <v>989</v>
      </c>
      <c r="H14425" s="45">
        <v>136190</v>
      </c>
      <c r="I14425" t="e">
        <f ca="1">_xlfn.XLOOKUP(Tableau1[[#This Row],[No. Sous-service]],DONNÉES!F:F,DONNÉES!H:H,FALSE,0,1)</f>
        <v>#NAME?</v>
      </c>
      <c r="J14425" t="e">
        <f ca="1">_xlfn.XLOOKUP(Tableau1[[#This Row],[No. Sous-service]],DONNÉES!F:F,DONNÉES!I:I,FALSE,0,1)</f>
        <v>#NAME?</v>
      </c>
    </row>
    <row r="14426" spans="1:10" x14ac:dyDescent="0.25">
      <c r="A14426" t="s">
        <v>44</v>
      </c>
      <c r="B14426" t="s">
        <v>85</v>
      </c>
      <c r="C14426" t="s">
        <v>985</v>
      </c>
      <c r="D14426" s="45">
        <v>340005</v>
      </c>
      <c r="E14426" t="s">
        <v>988</v>
      </c>
      <c r="F14426" s="45">
        <v>6804205</v>
      </c>
      <c r="G14426" t="s">
        <v>989</v>
      </c>
      <c r="H14426" s="45" t="s">
        <v>2468</v>
      </c>
      <c r="I14426" t="e">
        <f ca="1">_xlfn.XLOOKUP(Tableau1[[#This Row],[No. Sous-service]],DONNÉES!F:F,DONNÉES!H:H,FALSE,0,1)</f>
        <v>#NAME?</v>
      </c>
      <c r="J14426" t="e">
        <f ca="1">_xlfn.XLOOKUP(Tableau1[[#This Row],[No. Sous-service]],DONNÉES!F:F,DONNÉES!I:I,FALSE,0,1)</f>
        <v>#NAME?</v>
      </c>
    </row>
    <row r="14427" spans="1:10" x14ac:dyDescent="0.25">
      <c r="A14427" t="s">
        <v>76</v>
      </c>
      <c r="B14427" t="s">
        <v>85</v>
      </c>
      <c r="C14427" t="s">
        <v>86</v>
      </c>
      <c r="D14427" s="45">
        <v>341110</v>
      </c>
      <c r="E14427" t="s">
        <v>453</v>
      </c>
      <c r="F14427" s="45">
        <v>6052305</v>
      </c>
      <c r="G14427" t="s">
        <v>454</v>
      </c>
      <c r="H14427" s="45">
        <v>731144</v>
      </c>
      <c r="I14427" t="e">
        <f ca="1">_xlfn.XLOOKUP(Tableau1[[#This Row],[No. Sous-service]],DONNÉES!F:F,DONNÉES!H:H,FALSE,0,1)</f>
        <v>#NAME?</v>
      </c>
      <c r="J14427" t="e">
        <f ca="1">_xlfn.XLOOKUP(Tableau1[[#This Row],[No. Sous-service]],DONNÉES!F:F,DONNÉES!I:I,FALSE,0,1)</f>
        <v>#NAME?</v>
      </c>
    </row>
    <row r="14428" spans="1:10" x14ac:dyDescent="0.25">
      <c r="A14428" t="s">
        <v>76</v>
      </c>
      <c r="B14428" t="s">
        <v>85</v>
      </c>
      <c r="C14428" t="s">
        <v>86</v>
      </c>
      <c r="D14428" s="45">
        <v>341110</v>
      </c>
      <c r="E14428" t="s">
        <v>453</v>
      </c>
      <c r="F14428" s="45">
        <v>6052305</v>
      </c>
      <c r="G14428" t="s">
        <v>454</v>
      </c>
      <c r="H14428" s="45">
        <v>700385</v>
      </c>
      <c r="I14428" t="e">
        <f ca="1">_xlfn.XLOOKUP(Tableau1[[#This Row],[No. Sous-service]],DONNÉES!F:F,DONNÉES!H:H,FALSE,0,1)</f>
        <v>#NAME?</v>
      </c>
      <c r="J14428" t="e">
        <f ca="1">_xlfn.XLOOKUP(Tableau1[[#This Row],[No. Sous-service]],DONNÉES!F:F,DONNÉES!I:I,FALSE,0,1)</f>
        <v>#NAME?</v>
      </c>
    </row>
    <row r="14429" spans="1:10" x14ac:dyDescent="0.25">
      <c r="A14429" t="s">
        <v>76</v>
      </c>
      <c r="B14429" t="s">
        <v>85</v>
      </c>
      <c r="C14429" t="s">
        <v>86</v>
      </c>
      <c r="D14429" s="45">
        <v>341110</v>
      </c>
      <c r="E14429" t="s">
        <v>453</v>
      </c>
      <c r="F14429" s="45">
        <v>6052305</v>
      </c>
      <c r="G14429" t="s">
        <v>454</v>
      </c>
      <c r="H14429" s="45">
        <v>707240</v>
      </c>
      <c r="I14429" t="e">
        <f ca="1">_xlfn.XLOOKUP(Tableau1[[#This Row],[No. Sous-service]],DONNÉES!F:F,DONNÉES!H:H,FALSE,0,1)</f>
        <v>#NAME?</v>
      </c>
      <c r="J14429" t="e">
        <f ca="1">_xlfn.XLOOKUP(Tableau1[[#This Row],[No. Sous-service]],DONNÉES!F:F,DONNÉES!I:I,FALSE,0,1)</f>
        <v>#NAME?</v>
      </c>
    </row>
    <row r="14430" spans="1:10" x14ac:dyDescent="0.25">
      <c r="A14430" t="s">
        <v>76</v>
      </c>
      <c r="B14430" t="s">
        <v>85</v>
      </c>
      <c r="C14430" t="s">
        <v>86</v>
      </c>
      <c r="D14430" s="45">
        <v>341110</v>
      </c>
      <c r="E14430" t="s">
        <v>453</v>
      </c>
      <c r="F14430" s="45">
        <v>6052305</v>
      </c>
      <c r="G14430" t="s">
        <v>454</v>
      </c>
      <c r="H14430" s="45">
        <v>707247</v>
      </c>
      <c r="I14430" t="e">
        <f ca="1">_xlfn.XLOOKUP(Tableau1[[#This Row],[No. Sous-service]],DONNÉES!F:F,DONNÉES!H:H,FALSE,0,1)</f>
        <v>#NAME?</v>
      </c>
      <c r="J14430" t="e">
        <f ca="1">_xlfn.XLOOKUP(Tableau1[[#This Row],[No. Sous-service]],DONNÉES!F:F,DONNÉES!I:I,FALSE,0,1)</f>
        <v>#NAME?</v>
      </c>
    </row>
    <row r="14431" spans="1:10" x14ac:dyDescent="0.25">
      <c r="A14431" t="s">
        <v>76</v>
      </c>
      <c r="B14431" t="s">
        <v>85</v>
      </c>
      <c r="C14431" t="s">
        <v>86</v>
      </c>
      <c r="D14431" s="45">
        <v>341110</v>
      </c>
      <c r="E14431" t="s">
        <v>453</v>
      </c>
      <c r="F14431" s="45">
        <v>6052305</v>
      </c>
      <c r="G14431" t="s">
        <v>454</v>
      </c>
      <c r="H14431" s="45">
        <v>707197</v>
      </c>
      <c r="I14431" t="e">
        <f ca="1">_xlfn.XLOOKUP(Tableau1[[#This Row],[No. Sous-service]],DONNÉES!F:F,DONNÉES!H:H,FALSE,0,1)</f>
        <v>#NAME?</v>
      </c>
      <c r="J14431" t="e">
        <f ca="1">_xlfn.XLOOKUP(Tableau1[[#This Row],[No. Sous-service]],DONNÉES!F:F,DONNÉES!I:I,FALSE,0,1)</f>
        <v>#NAME?</v>
      </c>
    </row>
    <row r="14432" spans="1:10" x14ac:dyDescent="0.25">
      <c r="A14432" t="s">
        <v>76</v>
      </c>
      <c r="B14432" t="s">
        <v>85</v>
      </c>
      <c r="C14432" t="s">
        <v>86</v>
      </c>
      <c r="D14432" s="45">
        <v>341110</v>
      </c>
      <c r="E14432" t="s">
        <v>453</v>
      </c>
      <c r="F14432" s="45">
        <v>6052305</v>
      </c>
      <c r="G14432" t="s">
        <v>454</v>
      </c>
      <c r="H14432" s="45">
        <v>707227</v>
      </c>
      <c r="I14432" t="e">
        <f ca="1">_xlfn.XLOOKUP(Tableau1[[#This Row],[No. Sous-service]],DONNÉES!F:F,DONNÉES!H:H,FALSE,0,1)</f>
        <v>#NAME?</v>
      </c>
      <c r="J14432" t="e">
        <f ca="1">_xlfn.XLOOKUP(Tableau1[[#This Row],[No. Sous-service]],DONNÉES!F:F,DONNÉES!I:I,FALSE,0,1)</f>
        <v>#NAME?</v>
      </c>
    </row>
    <row r="14433" spans="1:10" x14ac:dyDescent="0.25">
      <c r="A14433" t="s">
        <v>76</v>
      </c>
      <c r="B14433" t="s">
        <v>85</v>
      </c>
      <c r="C14433" t="s">
        <v>86</v>
      </c>
      <c r="D14433" s="45">
        <v>341110</v>
      </c>
      <c r="E14433" t="s">
        <v>453</v>
      </c>
      <c r="F14433" s="45">
        <v>6052305</v>
      </c>
      <c r="G14433" t="s">
        <v>454</v>
      </c>
      <c r="H14433" s="45">
        <v>707230</v>
      </c>
      <c r="I14433" t="e">
        <f ca="1">_xlfn.XLOOKUP(Tableau1[[#This Row],[No. Sous-service]],DONNÉES!F:F,DONNÉES!H:H,FALSE,0,1)</f>
        <v>#NAME?</v>
      </c>
      <c r="J14433" t="e">
        <f ca="1">_xlfn.XLOOKUP(Tableau1[[#This Row],[No. Sous-service]],DONNÉES!F:F,DONNÉES!I:I,FALSE,0,1)</f>
        <v>#NAME?</v>
      </c>
    </row>
    <row r="14434" spans="1:10" x14ac:dyDescent="0.25">
      <c r="A14434" t="s">
        <v>76</v>
      </c>
      <c r="B14434" t="s">
        <v>85</v>
      </c>
      <c r="C14434" t="s">
        <v>86</v>
      </c>
      <c r="D14434" s="45">
        <v>341110</v>
      </c>
      <c r="E14434" t="s">
        <v>453</v>
      </c>
      <c r="F14434" s="45">
        <v>6052305</v>
      </c>
      <c r="G14434" t="s">
        <v>454</v>
      </c>
      <c r="H14434" s="45">
        <v>707231</v>
      </c>
      <c r="I14434" t="e">
        <f ca="1">_xlfn.XLOOKUP(Tableau1[[#This Row],[No. Sous-service]],DONNÉES!F:F,DONNÉES!H:H,FALSE,0,1)</f>
        <v>#NAME?</v>
      </c>
      <c r="J14434" t="e">
        <f ca="1">_xlfn.XLOOKUP(Tableau1[[#This Row],[No. Sous-service]],DONNÉES!F:F,DONNÉES!I:I,FALSE,0,1)</f>
        <v>#NAME?</v>
      </c>
    </row>
    <row r="14435" spans="1:10" x14ac:dyDescent="0.25">
      <c r="A14435" t="s">
        <v>76</v>
      </c>
      <c r="B14435" t="s">
        <v>85</v>
      </c>
      <c r="C14435" t="s">
        <v>86</v>
      </c>
      <c r="D14435" s="45">
        <v>341110</v>
      </c>
      <c r="E14435" t="s">
        <v>453</v>
      </c>
      <c r="F14435" s="45">
        <v>6052305</v>
      </c>
      <c r="G14435" t="s">
        <v>454</v>
      </c>
      <c r="H14435" s="45">
        <v>707232</v>
      </c>
      <c r="I14435" t="e">
        <f ca="1">_xlfn.XLOOKUP(Tableau1[[#This Row],[No. Sous-service]],DONNÉES!F:F,DONNÉES!H:H,FALSE,0,1)</f>
        <v>#NAME?</v>
      </c>
      <c r="J14435" t="e">
        <f ca="1">_xlfn.XLOOKUP(Tableau1[[#This Row],[No. Sous-service]],DONNÉES!F:F,DONNÉES!I:I,FALSE,0,1)</f>
        <v>#NAME?</v>
      </c>
    </row>
    <row r="14436" spans="1:10" x14ac:dyDescent="0.25">
      <c r="A14436" t="s">
        <v>76</v>
      </c>
      <c r="B14436" t="s">
        <v>85</v>
      </c>
      <c r="C14436" t="s">
        <v>86</v>
      </c>
      <c r="D14436" s="45">
        <v>341110</v>
      </c>
      <c r="E14436" t="s">
        <v>453</v>
      </c>
      <c r="F14436" s="45">
        <v>6052305</v>
      </c>
      <c r="G14436" t="s">
        <v>454</v>
      </c>
      <c r="H14436" s="45">
        <v>707234</v>
      </c>
      <c r="I14436" t="e">
        <f ca="1">_xlfn.XLOOKUP(Tableau1[[#This Row],[No. Sous-service]],DONNÉES!F:F,DONNÉES!H:H,FALSE,0,1)</f>
        <v>#NAME?</v>
      </c>
      <c r="J14436" t="e">
        <f ca="1">_xlfn.XLOOKUP(Tableau1[[#This Row],[No. Sous-service]],DONNÉES!F:F,DONNÉES!I:I,FALSE,0,1)</f>
        <v>#NAME?</v>
      </c>
    </row>
    <row r="14437" spans="1:10" x14ac:dyDescent="0.25">
      <c r="A14437" t="s">
        <v>76</v>
      </c>
      <c r="B14437" t="s">
        <v>85</v>
      </c>
      <c r="C14437" t="s">
        <v>86</v>
      </c>
      <c r="D14437" s="45">
        <v>341110</v>
      </c>
      <c r="E14437" t="s">
        <v>453</v>
      </c>
      <c r="F14437" s="45">
        <v>6052305</v>
      </c>
      <c r="G14437" t="s">
        <v>454</v>
      </c>
      <c r="H14437" s="45">
        <v>707262</v>
      </c>
      <c r="I14437" t="e">
        <f ca="1">_xlfn.XLOOKUP(Tableau1[[#This Row],[No. Sous-service]],DONNÉES!F:F,DONNÉES!H:H,FALSE,0,1)</f>
        <v>#NAME?</v>
      </c>
      <c r="J14437" t="e">
        <f ca="1">_xlfn.XLOOKUP(Tableau1[[#This Row],[No. Sous-service]],DONNÉES!F:F,DONNÉES!I:I,FALSE,0,1)</f>
        <v>#NAME?</v>
      </c>
    </row>
    <row r="14438" spans="1:10" x14ac:dyDescent="0.25">
      <c r="A14438" t="s">
        <v>76</v>
      </c>
      <c r="B14438" t="s">
        <v>85</v>
      </c>
      <c r="C14438" t="s">
        <v>86</v>
      </c>
      <c r="D14438" s="45">
        <v>341110</v>
      </c>
      <c r="E14438" t="s">
        <v>453</v>
      </c>
      <c r="F14438" s="45">
        <v>6052305</v>
      </c>
      <c r="G14438" t="s">
        <v>454</v>
      </c>
      <c r="H14438" s="45">
        <v>707268</v>
      </c>
      <c r="I14438" t="e">
        <f ca="1">_xlfn.XLOOKUP(Tableau1[[#This Row],[No. Sous-service]],DONNÉES!F:F,DONNÉES!H:H,FALSE,0,1)</f>
        <v>#NAME?</v>
      </c>
      <c r="J14438" t="e">
        <f ca="1">_xlfn.XLOOKUP(Tableau1[[#This Row],[No. Sous-service]],DONNÉES!F:F,DONNÉES!I:I,FALSE,0,1)</f>
        <v>#NAME?</v>
      </c>
    </row>
    <row r="14439" spans="1:10" x14ac:dyDescent="0.25">
      <c r="A14439" t="s">
        <v>76</v>
      </c>
      <c r="B14439" t="s">
        <v>85</v>
      </c>
      <c r="C14439" t="s">
        <v>86</v>
      </c>
      <c r="D14439" s="45">
        <v>341110</v>
      </c>
      <c r="E14439" t="s">
        <v>453</v>
      </c>
      <c r="F14439" s="45">
        <v>6052305</v>
      </c>
      <c r="G14439" t="s">
        <v>454</v>
      </c>
      <c r="H14439" s="45">
        <v>707967</v>
      </c>
      <c r="I14439" t="e">
        <f ca="1">_xlfn.XLOOKUP(Tableau1[[#This Row],[No. Sous-service]],DONNÉES!F:F,DONNÉES!H:H,FALSE,0,1)</f>
        <v>#NAME?</v>
      </c>
      <c r="J14439" t="e">
        <f ca="1">_xlfn.XLOOKUP(Tableau1[[#This Row],[No. Sous-service]],DONNÉES!F:F,DONNÉES!I:I,FALSE,0,1)</f>
        <v>#NAME?</v>
      </c>
    </row>
    <row r="14440" spans="1:10" x14ac:dyDescent="0.25">
      <c r="A14440" t="s">
        <v>76</v>
      </c>
      <c r="B14440" t="s">
        <v>85</v>
      </c>
      <c r="C14440" t="s">
        <v>86</v>
      </c>
      <c r="D14440" s="45">
        <v>341110</v>
      </c>
      <c r="E14440" t="s">
        <v>453</v>
      </c>
      <c r="F14440" s="45">
        <v>6052305</v>
      </c>
      <c r="G14440" t="s">
        <v>454</v>
      </c>
      <c r="H14440" s="45">
        <v>707968</v>
      </c>
      <c r="I14440" t="e">
        <f ca="1">_xlfn.XLOOKUP(Tableau1[[#This Row],[No. Sous-service]],DONNÉES!F:F,DONNÉES!H:H,FALSE,0,1)</f>
        <v>#NAME?</v>
      </c>
      <c r="J14440" t="e">
        <f ca="1">_xlfn.XLOOKUP(Tableau1[[#This Row],[No. Sous-service]],DONNÉES!F:F,DONNÉES!I:I,FALSE,0,1)</f>
        <v>#NAME?</v>
      </c>
    </row>
    <row r="14441" spans="1:10" x14ac:dyDescent="0.25">
      <c r="A14441" t="s">
        <v>76</v>
      </c>
      <c r="B14441" t="s">
        <v>85</v>
      </c>
      <c r="C14441" t="s">
        <v>86</v>
      </c>
      <c r="D14441" s="45">
        <v>341110</v>
      </c>
      <c r="E14441" t="s">
        <v>453</v>
      </c>
      <c r="F14441" s="45">
        <v>6052305</v>
      </c>
      <c r="G14441" t="s">
        <v>454</v>
      </c>
      <c r="H14441" s="45">
        <v>707969</v>
      </c>
      <c r="I14441" t="e">
        <f ca="1">_xlfn.XLOOKUP(Tableau1[[#This Row],[No. Sous-service]],DONNÉES!F:F,DONNÉES!H:H,FALSE,0,1)</f>
        <v>#NAME?</v>
      </c>
      <c r="J14441" t="e">
        <f ca="1">_xlfn.XLOOKUP(Tableau1[[#This Row],[No. Sous-service]],DONNÉES!F:F,DONNÉES!I:I,FALSE,0,1)</f>
        <v>#NAME?</v>
      </c>
    </row>
    <row r="14442" spans="1:10" x14ac:dyDescent="0.25">
      <c r="A14442" t="s">
        <v>76</v>
      </c>
      <c r="B14442" t="s">
        <v>85</v>
      </c>
      <c r="C14442" t="s">
        <v>86</v>
      </c>
      <c r="D14442" s="45">
        <v>341110</v>
      </c>
      <c r="E14442" t="s">
        <v>453</v>
      </c>
      <c r="F14442" s="45">
        <v>6052305</v>
      </c>
      <c r="G14442" t="s">
        <v>454</v>
      </c>
      <c r="H14442" s="45">
        <v>707970</v>
      </c>
      <c r="I14442" t="e">
        <f ca="1">_xlfn.XLOOKUP(Tableau1[[#This Row],[No. Sous-service]],DONNÉES!F:F,DONNÉES!H:H,FALSE,0,1)</f>
        <v>#NAME?</v>
      </c>
      <c r="J14442" t="e">
        <f ca="1">_xlfn.XLOOKUP(Tableau1[[#This Row],[No. Sous-service]],DONNÉES!F:F,DONNÉES!I:I,FALSE,0,1)</f>
        <v>#NAME?</v>
      </c>
    </row>
    <row r="14443" spans="1:10" x14ac:dyDescent="0.25">
      <c r="A14443" t="s">
        <v>76</v>
      </c>
      <c r="B14443" t="s">
        <v>85</v>
      </c>
      <c r="C14443" t="s">
        <v>86</v>
      </c>
      <c r="D14443" s="45">
        <v>341110</v>
      </c>
      <c r="E14443" t="s">
        <v>453</v>
      </c>
      <c r="F14443" s="45">
        <v>6052305</v>
      </c>
      <c r="G14443" t="s">
        <v>454</v>
      </c>
      <c r="H14443" s="45">
        <v>707971</v>
      </c>
      <c r="I14443" t="e">
        <f ca="1">_xlfn.XLOOKUP(Tableau1[[#This Row],[No. Sous-service]],DONNÉES!F:F,DONNÉES!H:H,FALSE,0,1)</f>
        <v>#NAME?</v>
      </c>
      <c r="J14443" t="e">
        <f ca="1">_xlfn.XLOOKUP(Tableau1[[#This Row],[No. Sous-service]],DONNÉES!F:F,DONNÉES!I:I,FALSE,0,1)</f>
        <v>#NAME?</v>
      </c>
    </row>
    <row r="14444" spans="1:10" x14ac:dyDescent="0.25">
      <c r="A14444" t="s">
        <v>76</v>
      </c>
      <c r="B14444" t="s">
        <v>85</v>
      </c>
      <c r="C14444" t="s">
        <v>86</v>
      </c>
      <c r="D14444" s="45">
        <v>341110</v>
      </c>
      <c r="E14444" t="s">
        <v>453</v>
      </c>
      <c r="F14444" s="45">
        <v>6052305</v>
      </c>
      <c r="G14444" t="s">
        <v>454</v>
      </c>
      <c r="H14444" s="45">
        <v>712504</v>
      </c>
      <c r="I14444" t="e">
        <f ca="1">_xlfn.XLOOKUP(Tableau1[[#This Row],[No. Sous-service]],DONNÉES!F:F,DONNÉES!H:H,FALSE,0,1)</f>
        <v>#NAME?</v>
      </c>
      <c r="J14444" t="e">
        <f ca="1">_xlfn.XLOOKUP(Tableau1[[#This Row],[No. Sous-service]],DONNÉES!F:F,DONNÉES!I:I,FALSE,0,1)</f>
        <v>#NAME?</v>
      </c>
    </row>
    <row r="14445" spans="1:10" x14ac:dyDescent="0.25">
      <c r="A14445" t="s">
        <v>76</v>
      </c>
      <c r="B14445" t="s">
        <v>85</v>
      </c>
      <c r="C14445" t="s">
        <v>86</v>
      </c>
      <c r="D14445" s="45">
        <v>341110</v>
      </c>
      <c r="E14445" t="s">
        <v>453</v>
      </c>
      <c r="F14445" s="45">
        <v>6052305</v>
      </c>
      <c r="G14445" t="s">
        <v>454</v>
      </c>
      <c r="H14445" s="45">
        <v>712507</v>
      </c>
      <c r="I14445" t="e">
        <f ca="1">_xlfn.XLOOKUP(Tableau1[[#This Row],[No. Sous-service]],DONNÉES!F:F,DONNÉES!H:H,FALSE,0,1)</f>
        <v>#NAME?</v>
      </c>
      <c r="J14445" t="e">
        <f ca="1">_xlfn.XLOOKUP(Tableau1[[#This Row],[No. Sous-service]],DONNÉES!F:F,DONNÉES!I:I,FALSE,0,1)</f>
        <v>#NAME?</v>
      </c>
    </row>
    <row r="14446" spans="1:10" x14ac:dyDescent="0.25">
      <c r="A14446" t="s">
        <v>76</v>
      </c>
      <c r="B14446" t="s">
        <v>85</v>
      </c>
      <c r="C14446" t="s">
        <v>86</v>
      </c>
      <c r="D14446" s="45">
        <v>341110</v>
      </c>
      <c r="E14446" t="s">
        <v>453</v>
      </c>
      <c r="F14446" s="45">
        <v>6052305</v>
      </c>
      <c r="G14446" t="s">
        <v>454</v>
      </c>
      <c r="H14446" s="45">
        <v>712511</v>
      </c>
      <c r="I14446" t="e">
        <f ca="1">_xlfn.XLOOKUP(Tableau1[[#This Row],[No. Sous-service]],DONNÉES!F:F,DONNÉES!H:H,FALSE,0,1)</f>
        <v>#NAME?</v>
      </c>
      <c r="J14446" t="e">
        <f ca="1">_xlfn.XLOOKUP(Tableau1[[#This Row],[No. Sous-service]],DONNÉES!F:F,DONNÉES!I:I,FALSE,0,1)</f>
        <v>#NAME?</v>
      </c>
    </row>
    <row r="14447" spans="1:10" x14ac:dyDescent="0.25">
      <c r="A14447" t="s">
        <v>76</v>
      </c>
      <c r="B14447" t="s">
        <v>85</v>
      </c>
      <c r="C14447" t="s">
        <v>86</v>
      </c>
      <c r="D14447" s="45">
        <v>341110</v>
      </c>
      <c r="E14447" t="s">
        <v>453</v>
      </c>
      <c r="F14447" s="45">
        <v>6052305</v>
      </c>
      <c r="G14447" t="s">
        <v>454</v>
      </c>
      <c r="H14447" s="45">
        <v>707272</v>
      </c>
      <c r="I14447" t="e">
        <f ca="1">_xlfn.XLOOKUP(Tableau1[[#This Row],[No. Sous-service]],DONNÉES!F:F,DONNÉES!H:H,FALSE,0,1)</f>
        <v>#NAME?</v>
      </c>
      <c r="J14447" t="e">
        <f ca="1">_xlfn.XLOOKUP(Tableau1[[#This Row],[No. Sous-service]],DONNÉES!F:F,DONNÉES!I:I,FALSE,0,1)</f>
        <v>#NAME?</v>
      </c>
    </row>
    <row r="14448" spans="1:10" x14ac:dyDescent="0.25">
      <c r="A14448" t="s">
        <v>76</v>
      </c>
      <c r="B14448" t="s">
        <v>85</v>
      </c>
      <c r="C14448" t="s">
        <v>86</v>
      </c>
      <c r="D14448" s="45">
        <v>341110</v>
      </c>
      <c r="E14448" t="s">
        <v>453</v>
      </c>
      <c r="F14448" s="45">
        <v>6052305</v>
      </c>
      <c r="G14448" t="s">
        <v>454</v>
      </c>
      <c r="H14448" s="45">
        <v>712513</v>
      </c>
      <c r="I14448" t="e">
        <f ca="1">_xlfn.XLOOKUP(Tableau1[[#This Row],[No. Sous-service]],DONNÉES!F:F,DONNÉES!H:H,FALSE,0,1)</f>
        <v>#NAME?</v>
      </c>
      <c r="J14448" t="e">
        <f ca="1">_xlfn.XLOOKUP(Tableau1[[#This Row],[No. Sous-service]],DONNÉES!F:F,DONNÉES!I:I,FALSE,0,1)</f>
        <v>#NAME?</v>
      </c>
    </row>
    <row r="14449" spans="1:10" x14ac:dyDescent="0.25">
      <c r="A14449" t="s">
        <v>76</v>
      </c>
      <c r="B14449" t="s">
        <v>85</v>
      </c>
      <c r="C14449" t="s">
        <v>86</v>
      </c>
      <c r="D14449" s="45">
        <v>341110</v>
      </c>
      <c r="E14449" t="s">
        <v>453</v>
      </c>
      <c r="F14449" s="45">
        <v>6052305</v>
      </c>
      <c r="G14449" t="s">
        <v>454</v>
      </c>
      <c r="H14449" s="45">
        <v>712512</v>
      </c>
      <c r="I14449" t="e">
        <f ca="1">_xlfn.XLOOKUP(Tableau1[[#This Row],[No. Sous-service]],DONNÉES!F:F,DONNÉES!H:H,FALSE,0,1)</f>
        <v>#NAME?</v>
      </c>
      <c r="J14449" t="e">
        <f ca="1">_xlfn.XLOOKUP(Tableau1[[#This Row],[No. Sous-service]],DONNÉES!F:F,DONNÉES!I:I,FALSE,0,1)</f>
        <v>#NAME?</v>
      </c>
    </row>
    <row r="14450" spans="1:10" x14ac:dyDescent="0.25">
      <c r="A14450" t="s">
        <v>76</v>
      </c>
      <c r="B14450" t="s">
        <v>85</v>
      </c>
      <c r="C14450" t="s">
        <v>86</v>
      </c>
      <c r="D14450" s="45">
        <v>341110</v>
      </c>
      <c r="E14450" t="s">
        <v>453</v>
      </c>
      <c r="F14450" s="45">
        <v>6052305</v>
      </c>
      <c r="G14450" t="s">
        <v>454</v>
      </c>
      <c r="H14450" s="45">
        <v>707271</v>
      </c>
      <c r="I14450" t="e">
        <f ca="1">_xlfn.XLOOKUP(Tableau1[[#This Row],[No. Sous-service]],DONNÉES!F:F,DONNÉES!H:H,FALSE,0,1)</f>
        <v>#NAME?</v>
      </c>
      <c r="J14450" t="e">
        <f ca="1">_xlfn.XLOOKUP(Tableau1[[#This Row],[No. Sous-service]],DONNÉES!F:F,DONNÉES!I:I,FALSE,0,1)</f>
        <v>#NAME?</v>
      </c>
    </row>
    <row r="14451" spans="1:10" x14ac:dyDescent="0.25">
      <c r="A14451" t="s">
        <v>76</v>
      </c>
      <c r="B14451" t="s">
        <v>85</v>
      </c>
      <c r="C14451" t="s">
        <v>86</v>
      </c>
      <c r="D14451" s="45">
        <v>341110</v>
      </c>
      <c r="E14451" t="s">
        <v>453</v>
      </c>
      <c r="F14451" s="45">
        <v>6052305</v>
      </c>
      <c r="G14451" t="s">
        <v>454</v>
      </c>
      <c r="H14451" s="45">
        <v>712518</v>
      </c>
      <c r="I14451" t="e">
        <f ca="1">_xlfn.XLOOKUP(Tableau1[[#This Row],[No. Sous-service]],DONNÉES!F:F,DONNÉES!H:H,FALSE,0,1)</f>
        <v>#NAME?</v>
      </c>
      <c r="J14451" t="e">
        <f ca="1">_xlfn.XLOOKUP(Tableau1[[#This Row],[No. Sous-service]],DONNÉES!F:F,DONNÉES!I:I,FALSE,0,1)</f>
        <v>#NAME?</v>
      </c>
    </row>
    <row r="14452" spans="1:10" x14ac:dyDescent="0.25">
      <c r="A14452" t="s">
        <v>76</v>
      </c>
      <c r="B14452" t="s">
        <v>85</v>
      </c>
      <c r="C14452" t="s">
        <v>86</v>
      </c>
      <c r="D14452" s="45">
        <v>341110</v>
      </c>
      <c r="E14452" t="s">
        <v>453</v>
      </c>
      <c r="F14452" s="45">
        <v>6052305</v>
      </c>
      <c r="G14452" t="s">
        <v>454</v>
      </c>
      <c r="H14452" s="45">
        <v>707251</v>
      </c>
      <c r="I14452" t="e">
        <f ca="1">_xlfn.XLOOKUP(Tableau1[[#This Row],[No. Sous-service]],DONNÉES!F:F,DONNÉES!H:H,FALSE,0,1)</f>
        <v>#NAME?</v>
      </c>
      <c r="J14452" t="e">
        <f ca="1">_xlfn.XLOOKUP(Tableau1[[#This Row],[No. Sous-service]],DONNÉES!F:F,DONNÉES!I:I,FALSE,0,1)</f>
        <v>#NAME?</v>
      </c>
    </row>
    <row r="14453" spans="1:10" x14ac:dyDescent="0.25">
      <c r="A14453" t="s">
        <v>76</v>
      </c>
      <c r="B14453" t="s">
        <v>85</v>
      </c>
      <c r="C14453" t="s">
        <v>86</v>
      </c>
      <c r="D14453" s="45">
        <v>341110</v>
      </c>
      <c r="E14453" t="s">
        <v>453</v>
      </c>
      <c r="F14453" s="45">
        <v>6052305</v>
      </c>
      <c r="G14453" t="s">
        <v>454</v>
      </c>
      <c r="H14453" s="45">
        <v>707273</v>
      </c>
      <c r="I14453" t="e">
        <f ca="1">_xlfn.XLOOKUP(Tableau1[[#This Row],[No. Sous-service]],DONNÉES!F:F,DONNÉES!H:H,FALSE,0,1)</f>
        <v>#NAME?</v>
      </c>
      <c r="J14453" t="e">
        <f ca="1">_xlfn.XLOOKUP(Tableau1[[#This Row],[No. Sous-service]],DONNÉES!F:F,DONNÉES!I:I,FALSE,0,1)</f>
        <v>#NAME?</v>
      </c>
    </row>
    <row r="14454" spans="1:10" x14ac:dyDescent="0.25">
      <c r="A14454" t="s">
        <v>76</v>
      </c>
      <c r="B14454" t="s">
        <v>85</v>
      </c>
      <c r="C14454" t="s">
        <v>86</v>
      </c>
      <c r="D14454" s="45">
        <v>341110</v>
      </c>
      <c r="E14454" t="s">
        <v>453</v>
      </c>
      <c r="F14454" s="45">
        <v>6052305</v>
      </c>
      <c r="G14454" t="s">
        <v>454</v>
      </c>
      <c r="H14454" s="45">
        <v>707283</v>
      </c>
      <c r="I14454" t="e">
        <f ca="1">_xlfn.XLOOKUP(Tableau1[[#This Row],[No. Sous-service]],DONNÉES!F:F,DONNÉES!H:H,FALSE,0,1)</f>
        <v>#NAME?</v>
      </c>
      <c r="J14454" t="e">
        <f ca="1">_xlfn.XLOOKUP(Tableau1[[#This Row],[No. Sous-service]],DONNÉES!F:F,DONNÉES!I:I,FALSE,0,1)</f>
        <v>#NAME?</v>
      </c>
    </row>
    <row r="14455" spans="1:10" x14ac:dyDescent="0.25">
      <c r="A14455" t="s">
        <v>76</v>
      </c>
      <c r="B14455" t="s">
        <v>85</v>
      </c>
      <c r="C14455" t="s">
        <v>86</v>
      </c>
      <c r="D14455" s="45">
        <v>341110</v>
      </c>
      <c r="E14455" t="s">
        <v>453</v>
      </c>
      <c r="F14455" s="45">
        <v>6052305</v>
      </c>
      <c r="G14455" t="s">
        <v>454</v>
      </c>
      <c r="H14455" s="45">
        <v>707278</v>
      </c>
      <c r="I14455" t="e">
        <f ca="1">_xlfn.XLOOKUP(Tableau1[[#This Row],[No. Sous-service]],DONNÉES!F:F,DONNÉES!H:H,FALSE,0,1)</f>
        <v>#NAME?</v>
      </c>
      <c r="J14455" t="e">
        <f ca="1">_xlfn.XLOOKUP(Tableau1[[#This Row],[No. Sous-service]],DONNÉES!F:F,DONNÉES!I:I,FALSE,0,1)</f>
        <v>#NAME?</v>
      </c>
    </row>
    <row r="14456" spans="1:10" x14ac:dyDescent="0.25">
      <c r="A14456" t="s">
        <v>76</v>
      </c>
      <c r="B14456" t="s">
        <v>85</v>
      </c>
      <c r="C14456" t="s">
        <v>86</v>
      </c>
      <c r="D14456" s="45">
        <v>341110</v>
      </c>
      <c r="E14456" t="s">
        <v>453</v>
      </c>
      <c r="F14456" s="45">
        <v>6052305</v>
      </c>
      <c r="G14456" t="s">
        <v>454</v>
      </c>
      <c r="H14456" s="45">
        <v>707236</v>
      </c>
      <c r="I14456" t="e">
        <f ca="1">_xlfn.XLOOKUP(Tableau1[[#This Row],[No. Sous-service]],DONNÉES!F:F,DONNÉES!H:H,FALSE,0,1)</f>
        <v>#NAME?</v>
      </c>
      <c r="J14456" t="e">
        <f ca="1">_xlfn.XLOOKUP(Tableau1[[#This Row],[No. Sous-service]],DONNÉES!F:F,DONNÉES!I:I,FALSE,0,1)</f>
        <v>#NAME?</v>
      </c>
    </row>
    <row r="14457" spans="1:10" x14ac:dyDescent="0.25">
      <c r="A14457" t="s">
        <v>76</v>
      </c>
      <c r="B14457" t="s">
        <v>85</v>
      </c>
      <c r="C14457" t="s">
        <v>86</v>
      </c>
      <c r="D14457" s="45">
        <v>341110</v>
      </c>
      <c r="E14457" t="s">
        <v>453</v>
      </c>
      <c r="F14457" s="45">
        <v>6052305</v>
      </c>
      <c r="G14457" t="s">
        <v>454</v>
      </c>
      <c r="H14457" s="45">
        <v>707274</v>
      </c>
      <c r="I14457" t="e">
        <f ca="1">_xlfn.XLOOKUP(Tableau1[[#This Row],[No. Sous-service]],DONNÉES!F:F,DONNÉES!H:H,FALSE,0,1)</f>
        <v>#NAME?</v>
      </c>
      <c r="J14457" t="e">
        <f ca="1">_xlfn.XLOOKUP(Tableau1[[#This Row],[No. Sous-service]],DONNÉES!F:F,DONNÉES!I:I,FALSE,0,1)</f>
        <v>#NAME?</v>
      </c>
    </row>
    <row r="14458" spans="1:10" x14ac:dyDescent="0.25">
      <c r="A14458" t="s">
        <v>76</v>
      </c>
      <c r="B14458" t="s">
        <v>85</v>
      </c>
      <c r="C14458" t="s">
        <v>86</v>
      </c>
      <c r="D14458" s="45">
        <v>341110</v>
      </c>
      <c r="E14458" t="s">
        <v>453</v>
      </c>
      <c r="F14458" s="45">
        <v>6052305</v>
      </c>
      <c r="G14458" t="s">
        <v>454</v>
      </c>
      <c r="H14458" s="45">
        <v>707261</v>
      </c>
      <c r="I14458" t="e">
        <f ca="1">_xlfn.XLOOKUP(Tableau1[[#This Row],[No. Sous-service]],DONNÉES!F:F,DONNÉES!H:H,FALSE,0,1)</f>
        <v>#NAME?</v>
      </c>
      <c r="J14458" t="e">
        <f ca="1">_xlfn.XLOOKUP(Tableau1[[#This Row],[No. Sous-service]],DONNÉES!F:F,DONNÉES!I:I,FALSE,0,1)</f>
        <v>#NAME?</v>
      </c>
    </row>
    <row r="14459" spans="1:10" x14ac:dyDescent="0.25">
      <c r="A14459" t="s">
        <v>76</v>
      </c>
      <c r="B14459" t="s">
        <v>85</v>
      </c>
      <c r="C14459" t="s">
        <v>86</v>
      </c>
      <c r="D14459" s="45">
        <v>341110</v>
      </c>
      <c r="E14459" t="s">
        <v>453</v>
      </c>
      <c r="F14459" s="45">
        <v>6052305</v>
      </c>
      <c r="G14459" t="s">
        <v>454</v>
      </c>
      <c r="H14459" s="45">
        <v>707257</v>
      </c>
      <c r="I14459" t="e">
        <f ca="1">_xlfn.XLOOKUP(Tableau1[[#This Row],[No. Sous-service]],DONNÉES!F:F,DONNÉES!H:H,FALSE,0,1)</f>
        <v>#NAME?</v>
      </c>
      <c r="J14459" t="e">
        <f ca="1">_xlfn.XLOOKUP(Tableau1[[#This Row],[No. Sous-service]],DONNÉES!F:F,DONNÉES!I:I,FALSE,0,1)</f>
        <v>#NAME?</v>
      </c>
    </row>
    <row r="14460" spans="1:10" x14ac:dyDescent="0.25">
      <c r="A14460" t="s">
        <v>76</v>
      </c>
      <c r="B14460" t="s">
        <v>85</v>
      </c>
      <c r="C14460" t="s">
        <v>86</v>
      </c>
      <c r="D14460" s="45">
        <v>341110</v>
      </c>
      <c r="E14460" t="s">
        <v>453</v>
      </c>
      <c r="F14460" s="45">
        <v>6052305</v>
      </c>
      <c r="G14460" t="s">
        <v>454</v>
      </c>
      <c r="H14460" s="45">
        <v>707248</v>
      </c>
      <c r="I14460" t="e">
        <f ca="1">_xlfn.XLOOKUP(Tableau1[[#This Row],[No. Sous-service]],DONNÉES!F:F,DONNÉES!H:H,FALSE,0,1)</f>
        <v>#NAME?</v>
      </c>
      <c r="J14460" t="e">
        <f ca="1">_xlfn.XLOOKUP(Tableau1[[#This Row],[No. Sous-service]],DONNÉES!F:F,DONNÉES!I:I,FALSE,0,1)</f>
        <v>#NAME?</v>
      </c>
    </row>
    <row r="14461" spans="1:10" x14ac:dyDescent="0.25">
      <c r="A14461" t="s">
        <v>76</v>
      </c>
      <c r="B14461" t="s">
        <v>85</v>
      </c>
      <c r="C14461" t="s">
        <v>86</v>
      </c>
      <c r="D14461" s="45">
        <v>341110</v>
      </c>
      <c r="E14461" t="s">
        <v>453</v>
      </c>
      <c r="F14461" s="45">
        <v>6052305</v>
      </c>
      <c r="G14461" t="s">
        <v>454</v>
      </c>
      <c r="H14461" s="45">
        <v>700021</v>
      </c>
      <c r="I14461" t="e">
        <f ca="1">_xlfn.XLOOKUP(Tableau1[[#This Row],[No. Sous-service]],DONNÉES!F:F,DONNÉES!H:H,FALSE,0,1)</f>
        <v>#NAME?</v>
      </c>
      <c r="J14461" t="e">
        <f ca="1">_xlfn.XLOOKUP(Tableau1[[#This Row],[No. Sous-service]],DONNÉES!F:F,DONNÉES!I:I,FALSE,0,1)</f>
        <v>#NAME?</v>
      </c>
    </row>
    <row r="14462" spans="1:10" x14ac:dyDescent="0.25">
      <c r="A14462" t="s">
        <v>76</v>
      </c>
      <c r="B14462" t="s">
        <v>85</v>
      </c>
      <c r="C14462" t="s">
        <v>86</v>
      </c>
      <c r="D14462" s="45">
        <v>341110</v>
      </c>
      <c r="E14462" t="s">
        <v>453</v>
      </c>
      <c r="F14462" s="45">
        <v>6052305</v>
      </c>
      <c r="G14462" t="s">
        <v>454</v>
      </c>
      <c r="H14462" s="45">
        <v>707284</v>
      </c>
      <c r="I14462" t="e">
        <f ca="1">_xlfn.XLOOKUP(Tableau1[[#This Row],[No. Sous-service]],DONNÉES!F:F,DONNÉES!H:H,FALSE,0,1)</f>
        <v>#NAME?</v>
      </c>
      <c r="J14462" t="e">
        <f ca="1">_xlfn.XLOOKUP(Tableau1[[#This Row],[No. Sous-service]],DONNÉES!F:F,DONNÉES!I:I,FALSE,0,1)</f>
        <v>#NAME?</v>
      </c>
    </row>
    <row r="14463" spans="1:10" x14ac:dyDescent="0.25">
      <c r="A14463" t="s">
        <v>76</v>
      </c>
      <c r="B14463" t="s">
        <v>85</v>
      </c>
      <c r="C14463" t="s">
        <v>86</v>
      </c>
      <c r="D14463" s="45">
        <v>341110</v>
      </c>
      <c r="E14463" t="s">
        <v>453</v>
      </c>
      <c r="F14463" s="45">
        <v>6052305</v>
      </c>
      <c r="G14463" t="s">
        <v>454</v>
      </c>
      <c r="H14463" s="45">
        <v>712508</v>
      </c>
      <c r="I14463" t="e">
        <f ca="1">_xlfn.XLOOKUP(Tableau1[[#This Row],[No. Sous-service]],DONNÉES!F:F,DONNÉES!H:H,FALSE,0,1)</f>
        <v>#NAME?</v>
      </c>
      <c r="J14463" t="e">
        <f ca="1">_xlfn.XLOOKUP(Tableau1[[#This Row],[No. Sous-service]],DONNÉES!F:F,DONNÉES!I:I,FALSE,0,1)</f>
        <v>#NAME?</v>
      </c>
    </row>
    <row r="14464" spans="1:10" x14ac:dyDescent="0.25">
      <c r="A14464" t="s">
        <v>76</v>
      </c>
      <c r="B14464" t="s">
        <v>85</v>
      </c>
      <c r="C14464" t="s">
        <v>86</v>
      </c>
      <c r="D14464" s="45">
        <v>341110</v>
      </c>
      <c r="E14464" t="s">
        <v>453</v>
      </c>
      <c r="F14464" s="45">
        <v>6052305</v>
      </c>
      <c r="G14464" t="s">
        <v>454</v>
      </c>
      <c r="H14464" s="45">
        <v>707235</v>
      </c>
      <c r="I14464" t="e">
        <f ca="1">_xlfn.XLOOKUP(Tableau1[[#This Row],[No. Sous-service]],DONNÉES!F:F,DONNÉES!H:H,FALSE,0,1)</f>
        <v>#NAME?</v>
      </c>
      <c r="J14464" t="e">
        <f ca="1">_xlfn.XLOOKUP(Tableau1[[#This Row],[No. Sous-service]],DONNÉES!F:F,DONNÉES!I:I,FALSE,0,1)</f>
        <v>#NAME?</v>
      </c>
    </row>
    <row r="14465" spans="1:10" x14ac:dyDescent="0.25">
      <c r="A14465" t="s">
        <v>76</v>
      </c>
      <c r="B14465" t="s">
        <v>85</v>
      </c>
      <c r="C14465" t="s">
        <v>86</v>
      </c>
      <c r="D14465" s="45">
        <v>341110</v>
      </c>
      <c r="E14465" t="s">
        <v>453</v>
      </c>
      <c r="F14465" s="45">
        <v>6052305</v>
      </c>
      <c r="G14465" t="s">
        <v>454</v>
      </c>
      <c r="H14465" s="45">
        <v>707219</v>
      </c>
      <c r="I14465" t="e">
        <f ca="1">_xlfn.XLOOKUP(Tableau1[[#This Row],[No. Sous-service]],DONNÉES!F:F,DONNÉES!H:H,FALSE,0,1)</f>
        <v>#NAME?</v>
      </c>
      <c r="J14465" t="e">
        <f ca="1">_xlfn.XLOOKUP(Tableau1[[#This Row],[No. Sous-service]],DONNÉES!F:F,DONNÉES!I:I,FALSE,0,1)</f>
        <v>#NAME?</v>
      </c>
    </row>
    <row r="14466" spans="1:10" x14ac:dyDescent="0.25">
      <c r="A14466" t="s">
        <v>76</v>
      </c>
      <c r="B14466" t="s">
        <v>85</v>
      </c>
      <c r="C14466" t="s">
        <v>86</v>
      </c>
      <c r="D14466" s="45">
        <v>341110</v>
      </c>
      <c r="E14466" t="s">
        <v>453</v>
      </c>
      <c r="F14466" s="45">
        <v>6052305</v>
      </c>
      <c r="G14466" t="s">
        <v>454</v>
      </c>
      <c r="H14466" s="45">
        <v>707212</v>
      </c>
      <c r="I14466" t="e">
        <f ca="1">_xlfn.XLOOKUP(Tableau1[[#This Row],[No. Sous-service]],DONNÉES!F:F,DONNÉES!H:H,FALSE,0,1)</f>
        <v>#NAME?</v>
      </c>
      <c r="J14466" t="e">
        <f ca="1">_xlfn.XLOOKUP(Tableau1[[#This Row],[No. Sous-service]],DONNÉES!F:F,DONNÉES!I:I,FALSE,0,1)</f>
        <v>#NAME?</v>
      </c>
    </row>
    <row r="14467" spans="1:10" x14ac:dyDescent="0.25">
      <c r="A14467" t="s">
        <v>76</v>
      </c>
      <c r="B14467" t="s">
        <v>85</v>
      </c>
      <c r="C14467" t="s">
        <v>86</v>
      </c>
      <c r="D14467" s="45">
        <v>341110</v>
      </c>
      <c r="E14467" t="s">
        <v>453</v>
      </c>
      <c r="F14467" s="45">
        <v>6052305</v>
      </c>
      <c r="G14467" t="s">
        <v>454</v>
      </c>
      <c r="H14467" s="45">
        <v>712515</v>
      </c>
      <c r="I14467" t="e">
        <f ca="1">_xlfn.XLOOKUP(Tableau1[[#This Row],[No. Sous-service]],DONNÉES!F:F,DONNÉES!H:H,FALSE,0,1)</f>
        <v>#NAME?</v>
      </c>
      <c r="J14467" t="e">
        <f ca="1">_xlfn.XLOOKUP(Tableau1[[#This Row],[No. Sous-service]],DONNÉES!F:F,DONNÉES!I:I,FALSE,0,1)</f>
        <v>#NAME?</v>
      </c>
    </row>
    <row r="14468" spans="1:10" x14ac:dyDescent="0.25">
      <c r="A14468" t="s">
        <v>76</v>
      </c>
      <c r="B14468" t="s">
        <v>85</v>
      </c>
      <c r="C14468" t="s">
        <v>86</v>
      </c>
      <c r="D14468" s="45">
        <v>341110</v>
      </c>
      <c r="E14468" t="s">
        <v>453</v>
      </c>
      <c r="F14468" s="45">
        <v>6052305</v>
      </c>
      <c r="G14468" t="s">
        <v>454</v>
      </c>
      <c r="H14468" s="45">
        <v>707260</v>
      </c>
      <c r="I14468" t="e">
        <f ca="1">_xlfn.XLOOKUP(Tableau1[[#This Row],[No. Sous-service]],DONNÉES!F:F,DONNÉES!H:H,FALSE,0,1)</f>
        <v>#NAME?</v>
      </c>
      <c r="J14468" t="e">
        <f ca="1">_xlfn.XLOOKUP(Tableau1[[#This Row],[No. Sous-service]],DONNÉES!F:F,DONNÉES!I:I,FALSE,0,1)</f>
        <v>#NAME?</v>
      </c>
    </row>
    <row r="14469" spans="1:10" x14ac:dyDescent="0.25">
      <c r="A14469" t="s">
        <v>76</v>
      </c>
      <c r="B14469" t="s">
        <v>85</v>
      </c>
      <c r="C14469" t="s">
        <v>86</v>
      </c>
      <c r="D14469" s="45">
        <v>341110</v>
      </c>
      <c r="E14469" t="s">
        <v>453</v>
      </c>
      <c r="F14469" s="45">
        <v>6052305</v>
      </c>
      <c r="G14469" t="s">
        <v>454</v>
      </c>
      <c r="H14469" s="45">
        <v>707215</v>
      </c>
      <c r="I14469" t="e">
        <f ca="1">_xlfn.XLOOKUP(Tableau1[[#This Row],[No. Sous-service]],DONNÉES!F:F,DONNÉES!H:H,FALSE,0,1)</f>
        <v>#NAME?</v>
      </c>
      <c r="J14469" t="e">
        <f ca="1">_xlfn.XLOOKUP(Tableau1[[#This Row],[No. Sous-service]],DONNÉES!F:F,DONNÉES!I:I,FALSE,0,1)</f>
        <v>#NAME?</v>
      </c>
    </row>
    <row r="14470" spans="1:10" x14ac:dyDescent="0.25">
      <c r="A14470" t="s">
        <v>76</v>
      </c>
      <c r="B14470" t="s">
        <v>85</v>
      </c>
      <c r="C14470" t="s">
        <v>86</v>
      </c>
      <c r="D14470" s="45">
        <v>341110</v>
      </c>
      <c r="E14470" t="s">
        <v>453</v>
      </c>
      <c r="F14470" s="45">
        <v>6052305</v>
      </c>
      <c r="G14470" t="s">
        <v>454</v>
      </c>
      <c r="H14470" s="45">
        <v>707254</v>
      </c>
      <c r="I14470" t="e">
        <f ca="1">_xlfn.XLOOKUP(Tableau1[[#This Row],[No. Sous-service]],DONNÉES!F:F,DONNÉES!H:H,FALSE,0,1)</f>
        <v>#NAME?</v>
      </c>
      <c r="J14470" t="e">
        <f ca="1">_xlfn.XLOOKUP(Tableau1[[#This Row],[No. Sous-service]],DONNÉES!F:F,DONNÉES!I:I,FALSE,0,1)</f>
        <v>#NAME?</v>
      </c>
    </row>
    <row r="14471" spans="1:10" x14ac:dyDescent="0.25">
      <c r="A14471" t="s">
        <v>76</v>
      </c>
      <c r="B14471" t="s">
        <v>85</v>
      </c>
      <c r="C14471" t="s">
        <v>86</v>
      </c>
      <c r="D14471" s="45">
        <v>341110</v>
      </c>
      <c r="E14471" t="s">
        <v>453</v>
      </c>
      <c r="F14471" s="45">
        <v>6052305</v>
      </c>
      <c r="G14471" t="s">
        <v>454</v>
      </c>
      <c r="H14471" s="45">
        <v>707275</v>
      </c>
      <c r="I14471" t="e">
        <f ca="1">_xlfn.XLOOKUP(Tableau1[[#This Row],[No. Sous-service]],DONNÉES!F:F,DONNÉES!H:H,FALSE,0,1)</f>
        <v>#NAME?</v>
      </c>
      <c r="J14471" t="e">
        <f ca="1">_xlfn.XLOOKUP(Tableau1[[#This Row],[No. Sous-service]],DONNÉES!F:F,DONNÉES!I:I,FALSE,0,1)</f>
        <v>#NAME?</v>
      </c>
    </row>
    <row r="14472" spans="1:10" x14ac:dyDescent="0.25">
      <c r="A14472" t="s">
        <v>76</v>
      </c>
      <c r="B14472" t="s">
        <v>85</v>
      </c>
      <c r="C14472" t="s">
        <v>86</v>
      </c>
      <c r="D14472" s="45">
        <v>341110</v>
      </c>
      <c r="E14472" t="s">
        <v>453</v>
      </c>
      <c r="F14472" s="45">
        <v>6052305</v>
      </c>
      <c r="G14472" t="s">
        <v>454</v>
      </c>
      <c r="H14472" s="45">
        <v>707252</v>
      </c>
      <c r="I14472" t="e">
        <f ca="1">_xlfn.XLOOKUP(Tableau1[[#This Row],[No. Sous-service]],DONNÉES!F:F,DONNÉES!H:H,FALSE,0,1)</f>
        <v>#NAME?</v>
      </c>
      <c r="J14472" t="e">
        <f ca="1">_xlfn.XLOOKUP(Tableau1[[#This Row],[No. Sous-service]],DONNÉES!F:F,DONNÉES!I:I,FALSE,0,1)</f>
        <v>#NAME?</v>
      </c>
    </row>
    <row r="14473" spans="1:10" x14ac:dyDescent="0.25">
      <c r="A14473" t="s">
        <v>76</v>
      </c>
      <c r="B14473" t="s">
        <v>85</v>
      </c>
      <c r="C14473" t="s">
        <v>86</v>
      </c>
      <c r="D14473" s="45">
        <v>341110</v>
      </c>
      <c r="E14473" t="s">
        <v>453</v>
      </c>
      <c r="F14473" s="45">
        <v>6052305</v>
      </c>
      <c r="G14473" t="s">
        <v>454</v>
      </c>
      <c r="H14473" s="45">
        <v>707259</v>
      </c>
      <c r="I14473" t="e">
        <f ca="1">_xlfn.XLOOKUP(Tableau1[[#This Row],[No. Sous-service]],DONNÉES!F:F,DONNÉES!H:H,FALSE,0,1)</f>
        <v>#NAME?</v>
      </c>
      <c r="J14473" t="e">
        <f ca="1">_xlfn.XLOOKUP(Tableau1[[#This Row],[No. Sous-service]],DONNÉES!F:F,DONNÉES!I:I,FALSE,0,1)</f>
        <v>#NAME?</v>
      </c>
    </row>
    <row r="14474" spans="1:10" x14ac:dyDescent="0.25">
      <c r="A14474" t="s">
        <v>76</v>
      </c>
      <c r="B14474" t="s">
        <v>85</v>
      </c>
      <c r="C14474" t="s">
        <v>86</v>
      </c>
      <c r="D14474" s="45">
        <v>341110</v>
      </c>
      <c r="E14474" t="s">
        <v>453</v>
      </c>
      <c r="F14474" s="45">
        <v>6052305</v>
      </c>
      <c r="G14474" t="s">
        <v>454</v>
      </c>
      <c r="H14474" s="45">
        <v>707253</v>
      </c>
      <c r="I14474" t="e">
        <f ca="1">_xlfn.XLOOKUP(Tableau1[[#This Row],[No. Sous-service]],DONNÉES!F:F,DONNÉES!H:H,FALSE,0,1)</f>
        <v>#NAME?</v>
      </c>
      <c r="J14474" t="e">
        <f ca="1">_xlfn.XLOOKUP(Tableau1[[#This Row],[No. Sous-service]],DONNÉES!F:F,DONNÉES!I:I,FALSE,0,1)</f>
        <v>#NAME?</v>
      </c>
    </row>
    <row r="14475" spans="1:10" x14ac:dyDescent="0.25">
      <c r="A14475" t="s">
        <v>76</v>
      </c>
      <c r="B14475" t="s">
        <v>85</v>
      </c>
      <c r="C14475" t="s">
        <v>86</v>
      </c>
      <c r="D14475" s="45">
        <v>341110</v>
      </c>
      <c r="E14475" t="s">
        <v>453</v>
      </c>
      <c r="F14475" s="45">
        <v>6052305</v>
      </c>
      <c r="G14475" t="s">
        <v>454</v>
      </c>
      <c r="H14475" s="45">
        <v>707223</v>
      </c>
      <c r="I14475" t="e">
        <f ca="1">_xlfn.XLOOKUP(Tableau1[[#This Row],[No. Sous-service]],DONNÉES!F:F,DONNÉES!H:H,FALSE,0,1)</f>
        <v>#NAME?</v>
      </c>
      <c r="J14475" t="e">
        <f ca="1">_xlfn.XLOOKUP(Tableau1[[#This Row],[No. Sous-service]],DONNÉES!F:F,DONNÉES!I:I,FALSE,0,1)</f>
        <v>#NAME?</v>
      </c>
    </row>
    <row r="14476" spans="1:10" x14ac:dyDescent="0.25">
      <c r="A14476" t="s">
        <v>76</v>
      </c>
      <c r="B14476" t="s">
        <v>85</v>
      </c>
      <c r="C14476" t="s">
        <v>86</v>
      </c>
      <c r="D14476" s="45">
        <v>341110</v>
      </c>
      <c r="E14476" t="s">
        <v>453</v>
      </c>
      <c r="F14476" s="45">
        <v>6052305</v>
      </c>
      <c r="G14476" t="s">
        <v>454</v>
      </c>
      <c r="H14476" s="45">
        <v>712514</v>
      </c>
      <c r="I14476" t="e">
        <f ca="1">_xlfn.XLOOKUP(Tableau1[[#This Row],[No. Sous-service]],DONNÉES!F:F,DONNÉES!H:H,FALSE,0,1)</f>
        <v>#NAME?</v>
      </c>
      <c r="J14476" t="e">
        <f ca="1">_xlfn.XLOOKUP(Tableau1[[#This Row],[No. Sous-service]],DONNÉES!F:F,DONNÉES!I:I,FALSE,0,1)</f>
        <v>#NAME?</v>
      </c>
    </row>
    <row r="14477" spans="1:10" x14ac:dyDescent="0.25">
      <c r="A14477" t="s">
        <v>76</v>
      </c>
      <c r="B14477" t="s">
        <v>85</v>
      </c>
      <c r="C14477" t="s">
        <v>86</v>
      </c>
      <c r="D14477" s="45">
        <v>341110</v>
      </c>
      <c r="E14477" t="s">
        <v>453</v>
      </c>
      <c r="F14477" s="45">
        <v>6052305</v>
      </c>
      <c r="G14477" t="s">
        <v>454</v>
      </c>
      <c r="H14477" s="45">
        <v>707237</v>
      </c>
      <c r="I14477" t="e">
        <f ca="1">_xlfn.XLOOKUP(Tableau1[[#This Row],[No. Sous-service]],DONNÉES!F:F,DONNÉES!H:H,FALSE,0,1)</f>
        <v>#NAME?</v>
      </c>
      <c r="J14477" t="e">
        <f ca="1">_xlfn.XLOOKUP(Tableau1[[#This Row],[No. Sous-service]],DONNÉES!F:F,DONNÉES!I:I,FALSE,0,1)</f>
        <v>#NAME?</v>
      </c>
    </row>
    <row r="14478" spans="1:10" x14ac:dyDescent="0.25">
      <c r="A14478" t="s">
        <v>76</v>
      </c>
      <c r="B14478" t="s">
        <v>85</v>
      </c>
      <c r="C14478" t="s">
        <v>86</v>
      </c>
      <c r="D14478" s="45">
        <v>341110</v>
      </c>
      <c r="E14478" t="s">
        <v>453</v>
      </c>
      <c r="F14478" s="45">
        <v>6052305</v>
      </c>
      <c r="G14478" t="s">
        <v>454</v>
      </c>
      <c r="H14478" s="45">
        <v>712503</v>
      </c>
      <c r="I14478" t="e">
        <f ca="1">_xlfn.XLOOKUP(Tableau1[[#This Row],[No. Sous-service]],DONNÉES!F:F,DONNÉES!H:H,FALSE,0,1)</f>
        <v>#NAME?</v>
      </c>
      <c r="J14478" t="e">
        <f ca="1">_xlfn.XLOOKUP(Tableau1[[#This Row],[No. Sous-service]],DONNÉES!F:F,DONNÉES!I:I,FALSE,0,1)</f>
        <v>#NAME?</v>
      </c>
    </row>
    <row r="14479" spans="1:10" x14ac:dyDescent="0.25">
      <c r="A14479" t="s">
        <v>76</v>
      </c>
      <c r="B14479" t="s">
        <v>85</v>
      </c>
      <c r="C14479" t="s">
        <v>86</v>
      </c>
      <c r="D14479" s="45">
        <v>341110</v>
      </c>
      <c r="E14479" t="s">
        <v>453</v>
      </c>
      <c r="F14479" s="45">
        <v>6052305</v>
      </c>
      <c r="G14479" t="s">
        <v>454</v>
      </c>
      <c r="H14479" s="45">
        <v>556678</v>
      </c>
      <c r="I14479" t="e">
        <f ca="1">_xlfn.XLOOKUP(Tableau1[[#This Row],[No. Sous-service]],DONNÉES!F:F,DONNÉES!H:H,FALSE,0,1)</f>
        <v>#NAME?</v>
      </c>
      <c r="J14479" t="e">
        <f ca="1">_xlfn.XLOOKUP(Tableau1[[#This Row],[No. Sous-service]],DONNÉES!F:F,DONNÉES!I:I,FALSE,0,1)</f>
        <v>#NAME?</v>
      </c>
    </row>
    <row r="14480" spans="1:10" x14ac:dyDescent="0.25">
      <c r="A14480" t="s">
        <v>76</v>
      </c>
      <c r="B14480" t="s">
        <v>85</v>
      </c>
      <c r="C14480" t="s">
        <v>86</v>
      </c>
      <c r="D14480" s="45">
        <v>341110</v>
      </c>
      <c r="E14480" t="s">
        <v>453</v>
      </c>
      <c r="F14480" s="45">
        <v>6052305</v>
      </c>
      <c r="G14480" t="s">
        <v>454</v>
      </c>
      <c r="H14480" s="45">
        <v>34681</v>
      </c>
      <c r="I14480" t="e">
        <f ca="1">_xlfn.XLOOKUP(Tableau1[[#This Row],[No. Sous-service]],DONNÉES!F:F,DONNÉES!H:H,FALSE,0,1)</f>
        <v>#NAME?</v>
      </c>
      <c r="J14480" t="e">
        <f ca="1">_xlfn.XLOOKUP(Tableau1[[#This Row],[No. Sous-service]],DONNÉES!F:F,DONNÉES!I:I,FALSE,0,1)</f>
        <v>#NAME?</v>
      </c>
    </row>
    <row r="14481" spans="1:10" x14ac:dyDescent="0.25">
      <c r="A14481" t="s">
        <v>76</v>
      </c>
      <c r="B14481" t="s">
        <v>85</v>
      </c>
      <c r="C14481" t="s">
        <v>86</v>
      </c>
      <c r="D14481" s="45">
        <v>341110</v>
      </c>
      <c r="E14481" t="s">
        <v>453</v>
      </c>
      <c r="F14481" s="45">
        <v>6052305</v>
      </c>
      <c r="G14481" t="s">
        <v>454</v>
      </c>
      <c r="H14481" s="45">
        <v>556691</v>
      </c>
      <c r="I14481" t="e">
        <f ca="1">_xlfn.XLOOKUP(Tableau1[[#This Row],[No. Sous-service]],DONNÉES!F:F,DONNÉES!H:H,FALSE,0,1)</f>
        <v>#NAME?</v>
      </c>
      <c r="J14481" t="e">
        <f ca="1">_xlfn.XLOOKUP(Tableau1[[#This Row],[No. Sous-service]],DONNÉES!F:F,DONNÉES!I:I,FALSE,0,1)</f>
        <v>#NAME?</v>
      </c>
    </row>
    <row r="14482" spans="1:10" x14ac:dyDescent="0.25">
      <c r="A14482" t="s">
        <v>76</v>
      </c>
      <c r="B14482" t="s">
        <v>85</v>
      </c>
      <c r="C14482" t="s">
        <v>86</v>
      </c>
      <c r="D14482" s="45">
        <v>341110</v>
      </c>
      <c r="E14482" t="s">
        <v>453</v>
      </c>
      <c r="F14482" s="45">
        <v>6052305</v>
      </c>
      <c r="G14482" t="s">
        <v>454</v>
      </c>
      <c r="H14482" s="45">
        <v>731145</v>
      </c>
      <c r="I14482" t="e">
        <f ca="1">_xlfn.XLOOKUP(Tableau1[[#This Row],[No. Sous-service]],DONNÉES!F:F,DONNÉES!H:H,FALSE,0,1)</f>
        <v>#NAME?</v>
      </c>
      <c r="J14482" t="e">
        <f ca="1">_xlfn.XLOOKUP(Tableau1[[#This Row],[No. Sous-service]],DONNÉES!F:F,DONNÉES!I:I,FALSE,0,1)</f>
        <v>#NAME?</v>
      </c>
    </row>
    <row r="14483" spans="1:10" x14ac:dyDescent="0.25">
      <c r="A14483" t="s">
        <v>76</v>
      </c>
      <c r="B14483" t="s">
        <v>85</v>
      </c>
      <c r="C14483" t="s">
        <v>86</v>
      </c>
      <c r="D14483" s="45">
        <v>341110</v>
      </c>
      <c r="E14483" t="s">
        <v>453</v>
      </c>
      <c r="F14483" s="45">
        <v>6052305</v>
      </c>
      <c r="G14483" t="s">
        <v>454</v>
      </c>
      <c r="H14483" s="45">
        <v>556811</v>
      </c>
      <c r="I14483" t="e">
        <f ca="1">_xlfn.XLOOKUP(Tableau1[[#This Row],[No. Sous-service]],DONNÉES!F:F,DONNÉES!H:H,FALSE,0,1)</f>
        <v>#NAME?</v>
      </c>
      <c r="J14483" t="e">
        <f ca="1">_xlfn.XLOOKUP(Tableau1[[#This Row],[No. Sous-service]],DONNÉES!F:F,DONNÉES!I:I,FALSE,0,1)</f>
        <v>#NAME?</v>
      </c>
    </row>
    <row r="14484" spans="1:10" x14ac:dyDescent="0.25">
      <c r="A14484" t="s">
        <v>76</v>
      </c>
      <c r="B14484" t="s">
        <v>85</v>
      </c>
      <c r="C14484" t="s">
        <v>86</v>
      </c>
      <c r="D14484" s="45">
        <v>341110</v>
      </c>
      <c r="E14484" t="s">
        <v>453</v>
      </c>
      <c r="F14484" s="45">
        <v>6052305</v>
      </c>
      <c r="G14484" t="s">
        <v>454</v>
      </c>
      <c r="H14484" s="45">
        <v>340766</v>
      </c>
      <c r="I14484" t="e">
        <f ca="1">_xlfn.XLOOKUP(Tableau1[[#This Row],[No. Sous-service]],DONNÉES!F:F,DONNÉES!H:H,FALSE,0,1)</f>
        <v>#NAME?</v>
      </c>
      <c r="J14484" t="e">
        <f ca="1">_xlfn.XLOOKUP(Tableau1[[#This Row],[No. Sous-service]],DONNÉES!F:F,DONNÉES!I:I,FALSE,0,1)</f>
        <v>#NAME?</v>
      </c>
    </row>
    <row r="14485" spans="1:10" x14ac:dyDescent="0.25">
      <c r="A14485" t="s">
        <v>76</v>
      </c>
      <c r="B14485" t="s">
        <v>85</v>
      </c>
      <c r="C14485" t="s">
        <v>86</v>
      </c>
      <c r="D14485" s="45">
        <v>341110</v>
      </c>
      <c r="E14485" t="s">
        <v>453</v>
      </c>
      <c r="F14485" s="45">
        <v>6052305</v>
      </c>
      <c r="G14485" t="s">
        <v>454</v>
      </c>
      <c r="H14485" s="45">
        <v>707286</v>
      </c>
      <c r="I14485" t="e">
        <f ca="1">_xlfn.XLOOKUP(Tableau1[[#This Row],[No. Sous-service]],DONNÉES!F:F,DONNÉES!H:H,FALSE,0,1)</f>
        <v>#NAME?</v>
      </c>
      <c r="J14485" t="e">
        <f ca="1">_xlfn.XLOOKUP(Tableau1[[#This Row],[No. Sous-service]],DONNÉES!F:F,DONNÉES!I:I,FALSE,0,1)</f>
        <v>#NAME?</v>
      </c>
    </row>
    <row r="14486" spans="1:10" x14ac:dyDescent="0.25">
      <c r="A14486" t="s">
        <v>76</v>
      </c>
      <c r="B14486" t="s">
        <v>85</v>
      </c>
      <c r="C14486" t="s">
        <v>86</v>
      </c>
      <c r="D14486" s="45">
        <v>341110</v>
      </c>
      <c r="E14486" t="s">
        <v>453</v>
      </c>
      <c r="F14486" s="45">
        <v>6052305</v>
      </c>
      <c r="G14486" t="s">
        <v>454</v>
      </c>
      <c r="H14486" s="45">
        <v>340626</v>
      </c>
      <c r="I14486" t="e">
        <f ca="1">_xlfn.XLOOKUP(Tableau1[[#This Row],[No. Sous-service]],DONNÉES!F:F,DONNÉES!H:H,FALSE,0,1)</f>
        <v>#NAME?</v>
      </c>
      <c r="J14486" t="e">
        <f ca="1">_xlfn.XLOOKUP(Tableau1[[#This Row],[No. Sous-service]],DONNÉES!F:F,DONNÉES!I:I,FALSE,0,1)</f>
        <v>#NAME?</v>
      </c>
    </row>
    <row r="14487" spans="1:10" x14ac:dyDescent="0.25">
      <c r="A14487" t="s">
        <v>76</v>
      </c>
      <c r="B14487" t="s">
        <v>85</v>
      </c>
      <c r="C14487" t="s">
        <v>86</v>
      </c>
      <c r="D14487" s="45">
        <v>341110</v>
      </c>
      <c r="E14487" t="s">
        <v>453</v>
      </c>
      <c r="F14487" s="45">
        <v>6052305</v>
      </c>
      <c r="G14487" t="s">
        <v>454</v>
      </c>
      <c r="H14487" s="45">
        <v>556715</v>
      </c>
      <c r="I14487" t="e">
        <f ca="1">_xlfn.XLOOKUP(Tableau1[[#This Row],[No. Sous-service]],DONNÉES!F:F,DONNÉES!H:H,FALSE,0,1)</f>
        <v>#NAME?</v>
      </c>
      <c r="J14487" t="e">
        <f ca="1">_xlfn.XLOOKUP(Tableau1[[#This Row],[No. Sous-service]],DONNÉES!F:F,DONNÉES!I:I,FALSE,0,1)</f>
        <v>#NAME?</v>
      </c>
    </row>
    <row r="14488" spans="1:10" x14ac:dyDescent="0.25">
      <c r="A14488" t="s">
        <v>76</v>
      </c>
      <c r="B14488" t="s">
        <v>85</v>
      </c>
      <c r="C14488" t="s">
        <v>86</v>
      </c>
      <c r="D14488" s="45">
        <v>341110</v>
      </c>
      <c r="E14488" t="s">
        <v>453</v>
      </c>
      <c r="F14488" s="45">
        <v>6052305</v>
      </c>
      <c r="G14488" t="s">
        <v>454</v>
      </c>
      <c r="H14488" s="45">
        <v>707255</v>
      </c>
      <c r="I14488" t="e">
        <f ca="1">_xlfn.XLOOKUP(Tableau1[[#This Row],[No. Sous-service]],DONNÉES!F:F,DONNÉES!H:H,FALSE,0,1)</f>
        <v>#NAME?</v>
      </c>
      <c r="J14488" t="e">
        <f ca="1">_xlfn.XLOOKUP(Tableau1[[#This Row],[No. Sous-service]],DONNÉES!F:F,DONNÉES!I:I,FALSE,0,1)</f>
        <v>#NAME?</v>
      </c>
    </row>
    <row r="14489" spans="1:10" x14ac:dyDescent="0.25">
      <c r="A14489" t="s">
        <v>76</v>
      </c>
      <c r="B14489" t="s">
        <v>85</v>
      </c>
      <c r="C14489" t="s">
        <v>86</v>
      </c>
      <c r="D14489" s="45">
        <v>341110</v>
      </c>
      <c r="E14489" t="s">
        <v>453</v>
      </c>
      <c r="F14489" s="45">
        <v>6052305</v>
      </c>
      <c r="G14489" t="s">
        <v>454</v>
      </c>
      <c r="H14489" s="45">
        <v>340627</v>
      </c>
      <c r="I14489" t="e">
        <f ca="1">_xlfn.XLOOKUP(Tableau1[[#This Row],[No. Sous-service]],DONNÉES!F:F,DONNÉES!H:H,FALSE,0,1)</f>
        <v>#NAME?</v>
      </c>
      <c r="J14489" t="e">
        <f ca="1">_xlfn.XLOOKUP(Tableau1[[#This Row],[No. Sous-service]],DONNÉES!F:F,DONNÉES!I:I,FALSE,0,1)</f>
        <v>#NAME?</v>
      </c>
    </row>
    <row r="14490" spans="1:10" x14ac:dyDescent="0.25">
      <c r="A14490" t="s">
        <v>76</v>
      </c>
      <c r="B14490" t="s">
        <v>85</v>
      </c>
      <c r="C14490" t="s">
        <v>86</v>
      </c>
      <c r="D14490" s="45">
        <v>341110</v>
      </c>
      <c r="E14490" t="s">
        <v>453</v>
      </c>
      <c r="F14490" s="45">
        <v>6052305</v>
      </c>
      <c r="G14490" t="s">
        <v>454</v>
      </c>
      <c r="H14490" s="45">
        <v>712501</v>
      </c>
      <c r="I14490" t="e">
        <f ca="1">_xlfn.XLOOKUP(Tableau1[[#This Row],[No. Sous-service]],DONNÉES!F:F,DONNÉES!H:H,FALSE,0,1)</f>
        <v>#NAME?</v>
      </c>
      <c r="J14490" t="e">
        <f ca="1">_xlfn.XLOOKUP(Tableau1[[#This Row],[No. Sous-service]],DONNÉES!F:F,DONNÉES!I:I,FALSE,0,1)</f>
        <v>#NAME?</v>
      </c>
    </row>
    <row r="14491" spans="1:10" x14ac:dyDescent="0.25">
      <c r="A14491" t="s">
        <v>76</v>
      </c>
      <c r="B14491" t="s">
        <v>85</v>
      </c>
      <c r="C14491" t="s">
        <v>86</v>
      </c>
      <c r="D14491" s="45">
        <v>341110</v>
      </c>
      <c r="E14491" t="s">
        <v>453</v>
      </c>
      <c r="F14491" s="45">
        <v>6052305</v>
      </c>
      <c r="G14491" t="s">
        <v>454</v>
      </c>
      <c r="H14491" s="45">
        <v>712516</v>
      </c>
      <c r="I14491" t="e">
        <f ca="1">_xlfn.XLOOKUP(Tableau1[[#This Row],[No. Sous-service]],DONNÉES!F:F,DONNÉES!H:H,FALSE,0,1)</f>
        <v>#NAME?</v>
      </c>
      <c r="J14491" t="e">
        <f ca="1">_xlfn.XLOOKUP(Tableau1[[#This Row],[No. Sous-service]],DONNÉES!F:F,DONNÉES!I:I,FALSE,0,1)</f>
        <v>#NAME?</v>
      </c>
    </row>
    <row r="14492" spans="1:10" x14ac:dyDescent="0.25">
      <c r="A14492" t="s">
        <v>76</v>
      </c>
      <c r="B14492" t="s">
        <v>85</v>
      </c>
      <c r="C14492" t="s">
        <v>86</v>
      </c>
      <c r="D14492" s="45">
        <v>341110</v>
      </c>
      <c r="E14492" t="s">
        <v>453</v>
      </c>
      <c r="F14492" s="45">
        <v>6052305</v>
      </c>
      <c r="G14492" t="s">
        <v>454</v>
      </c>
      <c r="H14492" s="45">
        <v>340767</v>
      </c>
      <c r="I14492" t="e">
        <f ca="1">_xlfn.XLOOKUP(Tableau1[[#This Row],[No. Sous-service]],DONNÉES!F:F,DONNÉES!H:H,FALSE,0,1)</f>
        <v>#NAME?</v>
      </c>
      <c r="J14492" t="e">
        <f ca="1">_xlfn.XLOOKUP(Tableau1[[#This Row],[No. Sous-service]],DONNÉES!F:F,DONNÉES!I:I,FALSE,0,1)</f>
        <v>#NAME?</v>
      </c>
    </row>
    <row r="14493" spans="1:10" x14ac:dyDescent="0.25">
      <c r="A14493" t="s">
        <v>76</v>
      </c>
      <c r="B14493" t="s">
        <v>85</v>
      </c>
      <c r="C14493" t="s">
        <v>86</v>
      </c>
      <c r="D14493" s="45">
        <v>341110</v>
      </c>
      <c r="E14493" t="s">
        <v>453</v>
      </c>
      <c r="F14493" s="45">
        <v>6052305</v>
      </c>
      <c r="G14493" t="s">
        <v>454</v>
      </c>
      <c r="H14493" s="45">
        <v>808066</v>
      </c>
      <c r="I14493" t="e">
        <f ca="1">_xlfn.XLOOKUP(Tableau1[[#This Row],[No. Sous-service]],DONNÉES!F:F,DONNÉES!H:H,FALSE,0,1)</f>
        <v>#NAME?</v>
      </c>
      <c r="J14493" t="e">
        <f ca="1">_xlfn.XLOOKUP(Tableau1[[#This Row],[No. Sous-service]],DONNÉES!F:F,DONNÉES!I:I,FALSE,0,1)</f>
        <v>#NAME?</v>
      </c>
    </row>
    <row r="14494" spans="1:10" x14ac:dyDescent="0.25">
      <c r="A14494" t="s">
        <v>76</v>
      </c>
      <c r="B14494" t="s">
        <v>85</v>
      </c>
      <c r="C14494" t="s">
        <v>86</v>
      </c>
      <c r="D14494" s="45">
        <v>341110</v>
      </c>
      <c r="E14494" t="s">
        <v>453</v>
      </c>
      <c r="F14494" s="45">
        <v>6052305</v>
      </c>
      <c r="G14494" t="s">
        <v>454</v>
      </c>
      <c r="H14494" s="45">
        <v>712345</v>
      </c>
      <c r="I14494" t="e">
        <f ca="1">_xlfn.XLOOKUP(Tableau1[[#This Row],[No. Sous-service]],DONNÉES!F:F,DONNÉES!H:H,FALSE,0,1)</f>
        <v>#NAME?</v>
      </c>
      <c r="J14494" t="e">
        <f ca="1">_xlfn.XLOOKUP(Tableau1[[#This Row],[No. Sous-service]],DONNÉES!F:F,DONNÉES!I:I,FALSE,0,1)</f>
        <v>#NAME?</v>
      </c>
    </row>
    <row r="14495" spans="1:10" x14ac:dyDescent="0.25">
      <c r="A14495" t="s">
        <v>76</v>
      </c>
      <c r="B14495" t="s">
        <v>85</v>
      </c>
      <c r="C14495" t="s">
        <v>86</v>
      </c>
      <c r="D14495" s="45">
        <v>341110</v>
      </c>
      <c r="E14495" t="s">
        <v>453</v>
      </c>
      <c r="F14495" s="45">
        <v>6052305</v>
      </c>
      <c r="G14495" t="s">
        <v>454</v>
      </c>
      <c r="H14495" s="45">
        <v>808195</v>
      </c>
      <c r="I14495" t="e">
        <f ca="1">_xlfn.XLOOKUP(Tableau1[[#This Row],[No. Sous-service]],DONNÉES!F:F,DONNÉES!H:H,FALSE,0,1)</f>
        <v>#NAME?</v>
      </c>
      <c r="J14495" t="e">
        <f ca="1">_xlfn.XLOOKUP(Tableau1[[#This Row],[No. Sous-service]],DONNÉES!F:F,DONNÉES!I:I,FALSE,0,1)</f>
        <v>#NAME?</v>
      </c>
    </row>
    <row r="14496" spans="1:10" x14ac:dyDescent="0.25">
      <c r="A14496" t="s">
        <v>76</v>
      </c>
      <c r="B14496" t="s">
        <v>85</v>
      </c>
      <c r="C14496" t="s">
        <v>86</v>
      </c>
      <c r="D14496" s="45">
        <v>341110</v>
      </c>
      <c r="E14496" t="s">
        <v>453</v>
      </c>
      <c r="F14496" s="45">
        <v>6052305</v>
      </c>
      <c r="G14496" t="s">
        <v>454</v>
      </c>
      <c r="H14496" s="45">
        <v>340769</v>
      </c>
      <c r="I14496" t="e">
        <f ca="1">_xlfn.XLOOKUP(Tableau1[[#This Row],[No. Sous-service]],DONNÉES!F:F,DONNÉES!H:H,FALSE,0,1)</f>
        <v>#NAME?</v>
      </c>
      <c r="J14496" t="e">
        <f ca="1">_xlfn.XLOOKUP(Tableau1[[#This Row],[No. Sous-service]],DONNÉES!F:F,DONNÉES!I:I,FALSE,0,1)</f>
        <v>#NAME?</v>
      </c>
    </row>
    <row r="14497" spans="1:10" x14ac:dyDescent="0.25">
      <c r="A14497" t="s">
        <v>76</v>
      </c>
      <c r="B14497" t="s">
        <v>85</v>
      </c>
      <c r="C14497" t="s">
        <v>86</v>
      </c>
      <c r="D14497" s="45">
        <v>341110</v>
      </c>
      <c r="E14497" t="s">
        <v>453</v>
      </c>
      <c r="F14497" s="45">
        <v>6052305</v>
      </c>
      <c r="G14497" t="s">
        <v>454</v>
      </c>
      <c r="H14497" s="45">
        <v>712502</v>
      </c>
      <c r="I14497" t="e">
        <f ca="1">_xlfn.XLOOKUP(Tableau1[[#This Row],[No. Sous-service]],DONNÉES!F:F,DONNÉES!H:H,FALSE,0,1)</f>
        <v>#NAME?</v>
      </c>
      <c r="J14497" t="e">
        <f ca="1">_xlfn.XLOOKUP(Tableau1[[#This Row],[No. Sous-service]],DONNÉES!F:F,DONNÉES!I:I,FALSE,0,1)</f>
        <v>#NAME?</v>
      </c>
    </row>
    <row r="14498" spans="1:10" x14ac:dyDescent="0.25">
      <c r="A14498" t="s">
        <v>76</v>
      </c>
      <c r="B14498" t="s">
        <v>85</v>
      </c>
      <c r="C14498" t="s">
        <v>86</v>
      </c>
      <c r="D14498" s="45">
        <v>341110</v>
      </c>
      <c r="E14498" t="s">
        <v>453</v>
      </c>
      <c r="F14498" s="45">
        <v>6052305</v>
      </c>
      <c r="G14498" t="s">
        <v>454</v>
      </c>
      <c r="H14498" s="45">
        <v>707258</v>
      </c>
      <c r="I14498" t="e">
        <f ca="1">_xlfn.XLOOKUP(Tableau1[[#This Row],[No. Sous-service]],DONNÉES!F:F,DONNÉES!H:H,FALSE,0,1)</f>
        <v>#NAME?</v>
      </c>
      <c r="J14498" t="e">
        <f ca="1">_xlfn.XLOOKUP(Tableau1[[#This Row],[No. Sous-service]],DONNÉES!F:F,DONNÉES!I:I,FALSE,0,1)</f>
        <v>#NAME?</v>
      </c>
    </row>
    <row r="14499" spans="1:10" x14ac:dyDescent="0.25">
      <c r="A14499" t="s">
        <v>76</v>
      </c>
      <c r="B14499" t="s">
        <v>85</v>
      </c>
      <c r="C14499" t="s">
        <v>86</v>
      </c>
      <c r="D14499" s="45">
        <v>341110</v>
      </c>
      <c r="E14499" t="s">
        <v>453</v>
      </c>
      <c r="F14499" s="45">
        <v>6052305</v>
      </c>
      <c r="G14499" t="s">
        <v>454</v>
      </c>
      <c r="H14499" s="45">
        <v>707216</v>
      </c>
      <c r="I14499" t="e">
        <f ca="1">_xlfn.XLOOKUP(Tableau1[[#This Row],[No. Sous-service]],DONNÉES!F:F,DONNÉES!H:H,FALSE,0,1)</f>
        <v>#NAME?</v>
      </c>
      <c r="J14499" t="e">
        <f ca="1">_xlfn.XLOOKUP(Tableau1[[#This Row],[No. Sous-service]],DONNÉES!F:F,DONNÉES!I:I,FALSE,0,1)</f>
        <v>#NAME?</v>
      </c>
    </row>
    <row r="14500" spans="1:10" x14ac:dyDescent="0.25">
      <c r="A14500" t="s">
        <v>76</v>
      </c>
      <c r="B14500" t="s">
        <v>85</v>
      </c>
      <c r="C14500" t="s">
        <v>86</v>
      </c>
      <c r="D14500" s="45">
        <v>341110</v>
      </c>
      <c r="E14500" t="s">
        <v>453</v>
      </c>
      <c r="F14500" s="45">
        <v>6052305</v>
      </c>
      <c r="G14500" t="s">
        <v>454</v>
      </c>
      <c r="H14500" s="45">
        <v>340768</v>
      </c>
      <c r="I14500" t="e">
        <f ca="1">_xlfn.XLOOKUP(Tableau1[[#This Row],[No. Sous-service]],DONNÉES!F:F,DONNÉES!H:H,FALSE,0,1)</f>
        <v>#NAME?</v>
      </c>
      <c r="J14500" t="e">
        <f ca="1">_xlfn.XLOOKUP(Tableau1[[#This Row],[No. Sous-service]],DONNÉES!F:F,DONNÉES!I:I,FALSE,0,1)</f>
        <v>#NAME?</v>
      </c>
    </row>
    <row r="14501" spans="1:10" x14ac:dyDescent="0.25">
      <c r="A14501" t="s">
        <v>44</v>
      </c>
      <c r="B14501" t="s">
        <v>85</v>
      </c>
      <c r="C14501" t="s">
        <v>86</v>
      </c>
      <c r="D14501" s="45">
        <v>341111</v>
      </c>
      <c r="E14501" t="s">
        <v>443</v>
      </c>
      <c r="F14501" s="45">
        <v>6052203</v>
      </c>
      <c r="G14501" t="s">
        <v>444</v>
      </c>
      <c r="H14501" s="45">
        <v>7272</v>
      </c>
      <c r="I14501" t="e">
        <f ca="1">_xlfn.XLOOKUP(Tableau1[[#This Row],[No. Sous-service]],DONNÉES!F:F,DONNÉES!H:H,FALSE,0,1)</f>
        <v>#NAME?</v>
      </c>
      <c r="J14501" t="e">
        <f ca="1">_xlfn.XLOOKUP(Tableau1[[#This Row],[No. Sous-service]],DONNÉES!F:F,DONNÉES!I:I,FALSE,0,1)</f>
        <v>#NAME?</v>
      </c>
    </row>
    <row r="14502" spans="1:10" x14ac:dyDescent="0.25">
      <c r="A14502" t="s">
        <v>44</v>
      </c>
      <c r="B14502" t="s">
        <v>85</v>
      </c>
      <c r="C14502" t="s">
        <v>86</v>
      </c>
      <c r="D14502" s="45">
        <v>341111</v>
      </c>
      <c r="E14502" t="s">
        <v>443</v>
      </c>
      <c r="F14502" s="45">
        <v>6052203</v>
      </c>
      <c r="G14502" t="s">
        <v>444</v>
      </c>
      <c r="H14502" s="45">
        <v>180</v>
      </c>
      <c r="I14502" t="e">
        <f ca="1">_xlfn.XLOOKUP(Tableau1[[#This Row],[No. Sous-service]],DONNÉES!F:F,DONNÉES!H:H,FALSE,0,1)</f>
        <v>#NAME?</v>
      </c>
      <c r="J14502" t="e">
        <f ca="1">_xlfn.XLOOKUP(Tableau1[[#This Row],[No. Sous-service]],DONNÉES!F:F,DONNÉES!I:I,FALSE,0,1)</f>
        <v>#NAME?</v>
      </c>
    </row>
    <row r="14503" spans="1:10" x14ac:dyDescent="0.25">
      <c r="A14503" t="s">
        <v>44</v>
      </c>
      <c r="B14503" t="s">
        <v>85</v>
      </c>
      <c r="C14503" t="s">
        <v>86</v>
      </c>
      <c r="D14503" s="45">
        <v>341111</v>
      </c>
      <c r="E14503" t="s">
        <v>443</v>
      </c>
      <c r="F14503" s="45">
        <v>6052203</v>
      </c>
      <c r="G14503" t="s">
        <v>444</v>
      </c>
      <c r="H14503" s="45">
        <v>6756</v>
      </c>
      <c r="I14503" t="e">
        <f ca="1">_xlfn.XLOOKUP(Tableau1[[#This Row],[No. Sous-service]],DONNÉES!F:F,DONNÉES!H:H,FALSE,0,1)</f>
        <v>#NAME?</v>
      </c>
      <c r="J14503" t="e">
        <f ca="1">_xlfn.XLOOKUP(Tableau1[[#This Row],[No. Sous-service]],DONNÉES!F:F,DONNÉES!I:I,FALSE,0,1)</f>
        <v>#NAME?</v>
      </c>
    </row>
    <row r="14504" spans="1:10" x14ac:dyDescent="0.25">
      <c r="A14504" t="s">
        <v>44</v>
      </c>
      <c r="B14504" t="s">
        <v>85</v>
      </c>
      <c r="C14504" t="s">
        <v>86</v>
      </c>
      <c r="D14504" s="45">
        <v>341111</v>
      </c>
      <c r="E14504" t="s">
        <v>443</v>
      </c>
      <c r="F14504" s="45">
        <v>6052203</v>
      </c>
      <c r="G14504" t="s">
        <v>444</v>
      </c>
      <c r="H14504" s="45">
        <v>178</v>
      </c>
      <c r="I14504" t="e">
        <f ca="1">_xlfn.XLOOKUP(Tableau1[[#This Row],[No. Sous-service]],DONNÉES!F:F,DONNÉES!H:H,FALSE,0,1)</f>
        <v>#NAME?</v>
      </c>
      <c r="J14504" t="e">
        <f ca="1">_xlfn.XLOOKUP(Tableau1[[#This Row],[No. Sous-service]],DONNÉES!F:F,DONNÉES!I:I,FALSE,0,1)</f>
        <v>#NAME?</v>
      </c>
    </row>
    <row r="14505" spans="1:10" x14ac:dyDescent="0.25">
      <c r="A14505" t="s">
        <v>44</v>
      </c>
      <c r="B14505" t="s">
        <v>85</v>
      </c>
      <c r="C14505" t="s">
        <v>86</v>
      </c>
      <c r="D14505" s="45">
        <v>341111</v>
      </c>
      <c r="E14505" t="s">
        <v>443</v>
      </c>
      <c r="F14505" s="45">
        <v>6052203</v>
      </c>
      <c r="G14505" t="s">
        <v>444</v>
      </c>
      <c r="H14505" s="45">
        <v>134</v>
      </c>
      <c r="I14505" t="e">
        <f ca="1">_xlfn.XLOOKUP(Tableau1[[#This Row],[No. Sous-service]],DONNÉES!F:F,DONNÉES!H:H,FALSE,0,1)</f>
        <v>#NAME?</v>
      </c>
      <c r="J14505" t="e">
        <f ca="1">_xlfn.XLOOKUP(Tableau1[[#This Row],[No. Sous-service]],DONNÉES!F:F,DONNÉES!I:I,FALSE,0,1)</f>
        <v>#NAME?</v>
      </c>
    </row>
    <row r="14506" spans="1:10" x14ac:dyDescent="0.25">
      <c r="A14506" t="s">
        <v>44</v>
      </c>
      <c r="B14506" t="s">
        <v>85</v>
      </c>
      <c r="C14506" t="s">
        <v>86</v>
      </c>
      <c r="D14506" s="45">
        <v>341111</v>
      </c>
      <c r="E14506" t="s">
        <v>443</v>
      </c>
      <c r="F14506" s="45">
        <v>6052203</v>
      </c>
      <c r="G14506" t="s">
        <v>444</v>
      </c>
      <c r="H14506" s="45">
        <v>154</v>
      </c>
      <c r="I14506" t="e">
        <f ca="1">_xlfn.XLOOKUP(Tableau1[[#This Row],[No. Sous-service]],DONNÉES!F:F,DONNÉES!H:H,FALSE,0,1)</f>
        <v>#NAME?</v>
      </c>
      <c r="J14506" t="e">
        <f ca="1">_xlfn.XLOOKUP(Tableau1[[#This Row],[No. Sous-service]],DONNÉES!F:F,DONNÉES!I:I,FALSE,0,1)</f>
        <v>#NAME?</v>
      </c>
    </row>
    <row r="14507" spans="1:10" x14ac:dyDescent="0.25">
      <c r="A14507" t="s">
        <v>44</v>
      </c>
      <c r="B14507" t="s">
        <v>85</v>
      </c>
      <c r="C14507" t="s">
        <v>86</v>
      </c>
      <c r="D14507" s="45">
        <v>341111</v>
      </c>
      <c r="E14507" t="s">
        <v>443</v>
      </c>
      <c r="F14507" s="45">
        <v>6052203</v>
      </c>
      <c r="G14507" t="s">
        <v>444</v>
      </c>
      <c r="H14507" s="45">
        <v>3855</v>
      </c>
      <c r="I14507" t="e">
        <f ca="1">_xlfn.XLOOKUP(Tableau1[[#This Row],[No. Sous-service]],DONNÉES!F:F,DONNÉES!H:H,FALSE,0,1)</f>
        <v>#NAME?</v>
      </c>
      <c r="J14507" t="e">
        <f ca="1">_xlfn.XLOOKUP(Tableau1[[#This Row],[No. Sous-service]],DONNÉES!F:F,DONNÉES!I:I,FALSE,0,1)</f>
        <v>#NAME?</v>
      </c>
    </row>
    <row r="14508" spans="1:10" x14ac:dyDescent="0.25">
      <c r="A14508" t="s">
        <v>44</v>
      </c>
      <c r="B14508" t="s">
        <v>85</v>
      </c>
      <c r="C14508" t="s">
        <v>86</v>
      </c>
      <c r="D14508" s="45">
        <v>341111</v>
      </c>
      <c r="E14508" t="s">
        <v>443</v>
      </c>
      <c r="F14508" s="45">
        <v>6052203</v>
      </c>
      <c r="G14508" t="s">
        <v>444</v>
      </c>
      <c r="H14508" s="45">
        <v>186</v>
      </c>
      <c r="I14508" t="e">
        <f ca="1">_xlfn.XLOOKUP(Tableau1[[#This Row],[No. Sous-service]],DONNÉES!F:F,DONNÉES!H:H,FALSE,0,1)</f>
        <v>#NAME?</v>
      </c>
      <c r="J14508" t="e">
        <f ca="1">_xlfn.XLOOKUP(Tableau1[[#This Row],[No. Sous-service]],DONNÉES!F:F,DONNÉES!I:I,FALSE,0,1)</f>
        <v>#NAME?</v>
      </c>
    </row>
    <row r="14509" spans="1:10" x14ac:dyDescent="0.25">
      <c r="A14509" t="s">
        <v>44</v>
      </c>
      <c r="B14509" t="s">
        <v>85</v>
      </c>
      <c r="C14509" t="s">
        <v>86</v>
      </c>
      <c r="D14509" s="45">
        <v>341111</v>
      </c>
      <c r="E14509" t="s">
        <v>443</v>
      </c>
      <c r="F14509" s="45">
        <v>6052203</v>
      </c>
      <c r="G14509" t="s">
        <v>444</v>
      </c>
      <c r="H14509" s="45">
        <v>7274</v>
      </c>
      <c r="I14509" t="e">
        <f ca="1">_xlfn.XLOOKUP(Tableau1[[#This Row],[No. Sous-service]],DONNÉES!F:F,DONNÉES!H:H,FALSE,0,1)</f>
        <v>#NAME?</v>
      </c>
      <c r="J14509" t="e">
        <f ca="1">_xlfn.XLOOKUP(Tableau1[[#This Row],[No. Sous-service]],DONNÉES!F:F,DONNÉES!I:I,FALSE,0,1)</f>
        <v>#NAME?</v>
      </c>
    </row>
    <row r="14510" spans="1:10" x14ac:dyDescent="0.25">
      <c r="A14510" t="s">
        <v>44</v>
      </c>
      <c r="B14510" t="s">
        <v>85</v>
      </c>
      <c r="C14510" t="s">
        <v>86</v>
      </c>
      <c r="D14510" s="45">
        <v>341111</v>
      </c>
      <c r="E14510" t="s">
        <v>443</v>
      </c>
      <c r="F14510" s="45">
        <v>6052203</v>
      </c>
      <c r="G14510" t="s">
        <v>444</v>
      </c>
      <c r="H14510" s="45">
        <v>140</v>
      </c>
      <c r="I14510" t="e">
        <f ca="1">_xlfn.XLOOKUP(Tableau1[[#This Row],[No. Sous-service]],DONNÉES!F:F,DONNÉES!H:H,FALSE,0,1)</f>
        <v>#NAME?</v>
      </c>
      <c r="J14510" t="e">
        <f ca="1">_xlfn.XLOOKUP(Tableau1[[#This Row],[No. Sous-service]],DONNÉES!F:F,DONNÉES!I:I,FALSE,0,1)</f>
        <v>#NAME?</v>
      </c>
    </row>
    <row r="14511" spans="1:10" x14ac:dyDescent="0.25">
      <c r="A14511" t="s">
        <v>44</v>
      </c>
      <c r="B14511" t="s">
        <v>85</v>
      </c>
      <c r="C14511" t="s">
        <v>86</v>
      </c>
      <c r="D14511" s="45">
        <v>341111</v>
      </c>
      <c r="E14511" t="s">
        <v>443</v>
      </c>
      <c r="F14511" s="45">
        <v>6052203</v>
      </c>
      <c r="G14511" t="s">
        <v>444</v>
      </c>
      <c r="H14511" s="45">
        <v>5065</v>
      </c>
      <c r="I14511" t="e">
        <f ca="1">_xlfn.XLOOKUP(Tableau1[[#This Row],[No. Sous-service]],DONNÉES!F:F,DONNÉES!H:H,FALSE,0,1)</f>
        <v>#NAME?</v>
      </c>
      <c r="J14511" t="e">
        <f ca="1">_xlfn.XLOOKUP(Tableau1[[#This Row],[No. Sous-service]],DONNÉES!F:F,DONNÉES!I:I,FALSE,0,1)</f>
        <v>#NAME?</v>
      </c>
    </row>
    <row r="14512" spans="1:10" x14ac:dyDescent="0.25">
      <c r="A14512" t="s">
        <v>44</v>
      </c>
      <c r="B14512" t="s">
        <v>85</v>
      </c>
      <c r="C14512" t="s">
        <v>86</v>
      </c>
      <c r="D14512" s="45">
        <v>341111</v>
      </c>
      <c r="E14512" t="s">
        <v>443</v>
      </c>
      <c r="F14512" s="45">
        <v>6052203</v>
      </c>
      <c r="G14512" t="s">
        <v>444</v>
      </c>
      <c r="H14512" s="45">
        <v>147</v>
      </c>
      <c r="I14512" t="e">
        <f ca="1">_xlfn.XLOOKUP(Tableau1[[#This Row],[No. Sous-service]],DONNÉES!F:F,DONNÉES!H:H,FALSE,0,1)</f>
        <v>#NAME?</v>
      </c>
      <c r="J14512" t="e">
        <f ca="1">_xlfn.XLOOKUP(Tableau1[[#This Row],[No. Sous-service]],DONNÉES!F:F,DONNÉES!I:I,FALSE,0,1)</f>
        <v>#NAME?</v>
      </c>
    </row>
    <row r="14513" spans="1:10" x14ac:dyDescent="0.25">
      <c r="A14513" t="s">
        <v>44</v>
      </c>
      <c r="B14513" t="s">
        <v>85</v>
      </c>
      <c r="C14513" t="s">
        <v>86</v>
      </c>
      <c r="D14513" s="45">
        <v>341111</v>
      </c>
      <c r="E14513" t="s">
        <v>443</v>
      </c>
      <c r="F14513" s="45">
        <v>6052203</v>
      </c>
      <c r="G14513" t="s">
        <v>444</v>
      </c>
      <c r="H14513" s="45">
        <v>6757</v>
      </c>
      <c r="I14513" t="e">
        <f ca="1">_xlfn.XLOOKUP(Tableau1[[#This Row],[No. Sous-service]],DONNÉES!F:F,DONNÉES!H:H,FALSE,0,1)</f>
        <v>#NAME?</v>
      </c>
      <c r="J14513" t="e">
        <f ca="1">_xlfn.XLOOKUP(Tableau1[[#This Row],[No. Sous-service]],DONNÉES!F:F,DONNÉES!I:I,FALSE,0,1)</f>
        <v>#NAME?</v>
      </c>
    </row>
    <row r="14514" spans="1:10" x14ac:dyDescent="0.25">
      <c r="A14514" t="s">
        <v>44</v>
      </c>
      <c r="B14514" t="s">
        <v>85</v>
      </c>
      <c r="C14514" t="s">
        <v>86</v>
      </c>
      <c r="D14514" s="45">
        <v>341111</v>
      </c>
      <c r="E14514" t="s">
        <v>443</v>
      </c>
      <c r="F14514" s="45">
        <v>6052203</v>
      </c>
      <c r="G14514" t="s">
        <v>444</v>
      </c>
      <c r="H14514" s="45">
        <v>6749</v>
      </c>
      <c r="I14514" t="e">
        <f ca="1">_xlfn.XLOOKUP(Tableau1[[#This Row],[No. Sous-service]],DONNÉES!F:F,DONNÉES!H:H,FALSE,0,1)</f>
        <v>#NAME?</v>
      </c>
      <c r="J14514" t="e">
        <f ca="1">_xlfn.XLOOKUP(Tableau1[[#This Row],[No. Sous-service]],DONNÉES!F:F,DONNÉES!I:I,FALSE,0,1)</f>
        <v>#NAME?</v>
      </c>
    </row>
    <row r="14515" spans="1:10" x14ac:dyDescent="0.25">
      <c r="A14515" t="s">
        <v>44</v>
      </c>
      <c r="B14515" t="s">
        <v>85</v>
      </c>
      <c r="C14515" t="s">
        <v>86</v>
      </c>
      <c r="D14515" s="45">
        <v>341111</v>
      </c>
      <c r="E14515" t="s">
        <v>443</v>
      </c>
      <c r="F14515" s="45">
        <v>6052203</v>
      </c>
      <c r="G14515" t="s">
        <v>444</v>
      </c>
      <c r="H14515" s="45">
        <v>2855</v>
      </c>
      <c r="I14515" t="e">
        <f ca="1">_xlfn.XLOOKUP(Tableau1[[#This Row],[No. Sous-service]],DONNÉES!F:F,DONNÉES!H:H,FALSE,0,1)</f>
        <v>#NAME?</v>
      </c>
      <c r="J14515" t="e">
        <f ca="1">_xlfn.XLOOKUP(Tableau1[[#This Row],[No. Sous-service]],DONNÉES!F:F,DONNÉES!I:I,FALSE,0,1)</f>
        <v>#NAME?</v>
      </c>
    </row>
    <row r="14516" spans="1:10" x14ac:dyDescent="0.25">
      <c r="A14516" t="s">
        <v>44</v>
      </c>
      <c r="B14516" t="s">
        <v>85</v>
      </c>
      <c r="C14516" t="s">
        <v>86</v>
      </c>
      <c r="D14516" s="45">
        <v>341111</v>
      </c>
      <c r="E14516" t="s">
        <v>443</v>
      </c>
      <c r="F14516" s="45">
        <v>6052203</v>
      </c>
      <c r="G14516" t="s">
        <v>444</v>
      </c>
      <c r="H14516" s="45">
        <v>1477</v>
      </c>
      <c r="I14516" t="e">
        <f ca="1">_xlfn.XLOOKUP(Tableau1[[#This Row],[No. Sous-service]],DONNÉES!F:F,DONNÉES!H:H,FALSE,0,1)</f>
        <v>#NAME?</v>
      </c>
      <c r="J14516" t="e">
        <f ca="1">_xlfn.XLOOKUP(Tableau1[[#This Row],[No. Sous-service]],DONNÉES!F:F,DONNÉES!I:I,FALSE,0,1)</f>
        <v>#NAME?</v>
      </c>
    </row>
    <row r="14517" spans="1:10" x14ac:dyDescent="0.25">
      <c r="A14517" t="s">
        <v>44</v>
      </c>
      <c r="B14517" t="s">
        <v>85</v>
      </c>
      <c r="C14517" t="s">
        <v>86</v>
      </c>
      <c r="D14517" s="45">
        <v>341111</v>
      </c>
      <c r="E14517" t="s">
        <v>443</v>
      </c>
      <c r="F14517" s="45">
        <v>6052203</v>
      </c>
      <c r="G14517" t="s">
        <v>444</v>
      </c>
      <c r="H14517" s="45">
        <v>165</v>
      </c>
      <c r="I14517" t="e">
        <f ca="1">_xlfn.XLOOKUP(Tableau1[[#This Row],[No. Sous-service]],DONNÉES!F:F,DONNÉES!H:H,FALSE,0,1)</f>
        <v>#NAME?</v>
      </c>
      <c r="J14517" t="e">
        <f ca="1">_xlfn.XLOOKUP(Tableau1[[#This Row],[No. Sous-service]],DONNÉES!F:F,DONNÉES!I:I,FALSE,0,1)</f>
        <v>#NAME?</v>
      </c>
    </row>
    <row r="14518" spans="1:10" x14ac:dyDescent="0.25">
      <c r="A14518" t="s">
        <v>44</v>
      </c>
      <c r="B14518" t="s">
        <v>85</v>
      </c>
      <c r="C14518" t="s">
        <v>86</v>
      </c>
      <c r="D14518" s="45">
        <v>341111</v>
      </c>
      <c r="E14518" t="s">
        <v>443</v>
      </c>
      <c r="F14518" s="45">
        <v>6052203</v>
      </c>
      <c r="G14518" t="s">
        <v>444</v>
      </c>
      <c r="H14518" s="45">
        <v>173</v>
      </c>
      <c r="I14518" t="e">
        <f ca="1">_xlfn.XLOOKUP(Tableau1[[#This Row],[No. Sous-service]],DONNÉES!F:F,DONNÉES!H:H,FALSE,0,1)</f>
        <v>#NAME?</v>
      </c>
      <c r="J14518" t="e">
        <f ca="1">_xlfn.XLOOKUP(Tableau1[[#This Row],[No. Sous-service]],DONNÉES!F:F,DONNÉES!I:I,FALSE,0,1)</f>
        <v>#NAME?</v>
      </c>
    </row>
    <row r="14519" spans="1:10" x14ac:dyDescent="0.25">
      <c r="A14519" t="s">
        <v>44</v>
      </c>
      <c r="B14519" t="s">
        <v>85</v>
      </c>
      <c r="C14519" t="s">
        <v>86</v>
      </c>
      <c r="D14519" s="45">
        <v>341111</v>
      </c>
      <c r="E14519" t="s">
        <v>443</v>
      </c>
      <c r="F14519" s="45">
        <v>6052203</v>
      </c>
      <c r="G14519" t="s">
        <v>444</v>
      </c>
      <c r="H14519" s="45">
        <v>181</v>
      </c>
      <c r="I14519" t="e">
        <f ca="1">_xlfn.XLOOKUP(Tableau1[[#This Row],[No. Sous-service]],DONNÉES!F:F,DONNÉES!H:H,FALSE,0,1)</f>
        <v>#NAME?</v>
      </c>
      <c r="J14519" t="e">
        <f ca="1">_xlfn.XLOOKUP(Tableau1[[#This Row],[No. Sous-service]],DONNÉES!F:F,DONNÉES!I:I,FALSE,0,1)</f>
        <v>#NAME?</v>
      </c>
    </row>
    <row r="14520" spans="1:10" x14ac:dyDescent="0.25">
      <c r="A14520" t="s">
        <v>44</v>
      </c>
      <c r="B14520" t="s">
        <v>85</v>
      </c>
      <c r="C14520" t="s">
        <v>86</v>
      </c>
      <c r="D14520" s="45">
        <v>341111</v>
      </c>
      <c r="E14520" t="s">
        <v>443</v>
      </c>
      <c r="F14520" s="45">
        <v>6052203</v>
      </c>
      <c r="G14520" t="s">
        <v>444</v>
      </c>
      <c r="H14520" s="45">
        <v>6745</v>
      </c>
      <c r="I14520" t="e">
        <f ca="1">_xlfn.XLOOKUP(Tableau1[[#This Row],[No. Sous-service]],DONNÉES!F:F,DONNÉES!H:H,FALSE,0,1)</f>
        <v>#NAME?</v>
      </c>
      <c r="J14520" t="e">
        <f ca="1">_xlfn.XLOOKUP(Tableau1[[#This Row],[No. Sous-service]],DONNÉES!F:F,DONNÉES!I:I,FALSE,0,1)</f>
        <v>#NAME?</v>
      </c>
    </row>
    <row r="14521" spans="1:10" x14ac:dyDescent="0.25">
      <c r="A14521" t="s">
        <v>44</v>
      </c>
      <c r="B14521" t="s">
        <v>85</v>
      </c>
      <c r="C14521" t="s">
        <v>86</v>
      </c>
      <c r="D14521" s="45">
        <v>341111</v>
      </c>
      <c r="E14521" t="s">
        <v>443</v>
      </c>
      <c r="F14521" s="45">
        <v>6052203</v>
      </c>
      <c r="G14521" t="s">
        <v>444</v>
      </c>
      <c r="H14521" s="45">
        <v>6748</v>
      </c>
      <c r="I14521" t="e">
        <f ca="1">_xlfn.XLOOKUP(Tableau1[[#This Row],[No. Sous-service]],DONNÉES!F:F,DONNÉES!H:H,FALSE,0,1)</f>
        <v>#NAME?</v>
      </c>
      <c r="J14521" t="e">
        <f ca="1">_xlfn.XLOOKUP(Tableau1[[#This Row],[No. Sous-service]],DONNÉES!F:F,DONNÉES!I:I,FALSE,0,1)</f>
        <v>#NAME?</v>
      </c>
    </row>
    <row r="14522" spans="1:10" x14ac:dyDescent="0.25">
      <c r="A14522" t="s">
        <v>44</v>
      </c>
      <c r="B14522" t="s">
        <v>85</v>
      </c>
      <c r="C14522" t="s">
        <v>86</v>
      </c>
      <c r="D14522" s="45">
        <v>341111</v>
      </c>
      <c r="E14522" t="s">
        <v>443</v>
      </c>
      <c r="F14522" s="45">
        <v>6052203</v>
      </c>
      <c r="G14522" t="s">
        <v>444</v>
      </c>
      <c r="H14522" s="45">
        <v>6302</v>
      </c>
      <c r="I14522" t="e">
        <f ca="1">_xlfn.XLOOKUP(Tableau1[[#This Row],[No. Sous-service]],DONNÉES!F:F,DONNÉES!H:H,FALSE,0,1)</f>
        <v>#NAME?</v>
      </c>
      <c r="J14522" t="e">
        <f ca="1">_xlfn.XLOOKUP(Tableau1[[#This Row],[No. Sous-service]],DONNÉES!F:F,DONNÉES!I:I,FALSE,0,1)</f>
        <v>#NAME?</v>
      </c>
    </row>
    <row r="14523" spans="1:10" x14ac:dyDescent="0.25">
      <c r="A14523" t="s">
        <v>44</v>
      </c>
      <c r="B14523" t="s">
        <v>85</v>
      </c>
      <c r="C14523" t="s">
        <v>86</v>
      </c>
      <c r="D14523" s="45">
        <v>341111</v>
      </c>
      <c r="E14523" t="s">
        <v>443</v>
      </c>
      <c r="F14523" s="45">
        <v>6052203</v>
      </c>
      <c r="G14523" t="s">
        <v>444</v>
      </c>
      <c r="H14523" s="45">
        <v>4710</v>
      </c>
      <c r="I14523" t="e">
        <f ca="1">_xlfn.XLOOKUP(Tableau1[[#This Row],[No. Sous-service]],DONNÉES!F:F,DONNÉES!H:H,FALSE,0,1)</f>
        <v>#NAME?</v>
      </c>
      <c r="J14523" t="e">
        <f ca="1">_xlfn.XLOOKUP(Tableau1[[#This Row],[No. Sous-service]],DONNÉES!F:F,DONNÉES!I:I,FALSE,0,1)</f>
        <v>#NAME?</v>
      </c>
    </row>
    <row r="14524" spans="1:10" x14ac:dyDescent="0.25">
      <c r="A14524" t="s">
        <v>44</v>
      </c>
      <c r="B14524" t="s">
        <v>85</v>
      </c>
      <c r="C14524" t="s">
        <v>86</v>
      </c>
      <c r="D14524" s="45">
        <v>341111</v>
      </c>
      <c r="E14524" t="s">
        <v>443</v>
      </c>
      <c r="F14524" s="45">
        <v>6052203</v>
      </c>
      <c r="G14524" t="s">
        <v>444</v>
      </c>
      <c r="H14524" s="45">
        <v>137</v>
      </c>
      <c r="I14524" t="e">
        <f ca="1">_xlfn.XLOOKUP(Tableau1[[#This Row],[No. Sous-service]],DONNÉES!F:F,DONNÉES!H:H,FALSE,0,1)</f>
        <v>#NAME?</v>
      </c>
      <c r="J14524" t="e">
        <f ca="1">_xlfn.XLOOKUP(Tableau1[[#This Row],[No. Sous-service]],DONNÉES!F:F,DONNÉES!I:I,FALSE,0,1)</f>
        <v>#NAME?</v>
      </c>
    </row>
    <row r="14525" spans="1:10" x14ac:dyDescent="0.25">
      <c r="A14525" t="s">
        <v>44</v>
      </c>
      <c r="B14525" t="s">
        <v>85</v>
      </c>
      <c r="C14525" t="s">
        <v>86</v>
      </c>
      <c r="D14525" s="45">
        <v>341111</v>
      </c>
      <c r="E14525" t="s">
        <v>443</v>
      </c>
      <c r="F14525" s="45">
        <v>6052203</v>
      </c>
      <c r="G14525" t="s">
        <v>444</v>
      </c>
      <c r="H14525" s="45">
        <v>183</v>
      </c>
      <c r="I14525" t="e">
        <f ca="1">_xlfn.XLOOKUP(Tableau1[[#This Row],[No. Sous-service]],DONNÉES!F:F,DONNÉES!H:H,FALSE,0,1)</f>
        <v>#NAME?</v>
      </c>
      <c r="J14525" t="e">
        <f ca="1">_xlfn.XLOOKUP(Tableau1[[#This Row],[No. Sous-service]],DONNÉES!F:F,DONNÉES!I:I,FALSE,0,1)</f>
        <v>#NAME?</v>
      </c>
    </row>
    <row r="14526" spans="1:10" x14ac:dyDescent="0.25">
      <c r="A14526" t="s">
        <v>44</v>
      </c>
      <c r="B14526" t="s">
        <v>85</v>
      </c>
      <c r="C14526" t="s">
        <v>86</v>
      </c>
      <c r="D14526" s="45">
        <v>341111</v>
      </c>
      <c r="E14526" t="s">
        <v>443</v>
      </c>
      <c r="F14526" s="45">
        <v>6052203</v>
      </c>
      <c r="G14526" t="s">
        <v>444</v>
      </c>
      <c r="H14526" s="45">
        <v>2366</v>
      </c>
      <c r="I14526" t="e">
        <f ca="1">_xlfn.XLOOKUP(Tableau1[[#This Row],[No. Sous-service]],DONNÉES!F:F,DONNÉES!H:H,FALSE,0,1)</f>
        <v>#NAME?</v>
      </c>
      <c r="J14526" t="e">
        <f ca="1">_xlfn.XLOOKUP(Tableau1[[#This Row],[No. Sous-service]],DONNÉES!F:F,DONNÉES!I:I,FALSE,0,1)</f>
        <v>#NAME?</v>
      </c>
    </row>
    <row r="14527" spans="1:10" x14ac:dyDescent="0.25">
      <c r="A14527" t="s">
        <v>44</v>
      </c>
      <c r="B14527" t="s">
        <v>85</v>
      </c>
      <c r="C14527" t="s">
        <v>86</v>
      </c>
      <c r="D14527" s="45">
        <v>341111</v>
      </c>
      <c r="E14527" t="s">
        <v>443</v>
      </c>
      <c r="F14527" s="45">
        <v>6052203</v>
      </c>
      <c r="G14527" t="s">
        <v>444</v>
      </c>
      <c r="H14527" s="45">
        <v>5064</v>
      </c>
      <c r="I14527" t="e">
        <f ca="1">_xlfn.XLOOKUP(Tableau1[[#This Row],[No. Sous-service]],DONNÉES!F:F,DONNÉES!H:H,FALSE,0,1)</f>
        <v>#NAME?</v>
      </c>
      <c r="J14527" t="e">
        <f ca="1">_xlfn.XLOOKUP(Tableau1[[#This Row],[No. Sous-service]],DONNÉES!F:F,DONNÉES!I:I,FALSE,0,1)</f>
        <v>#NAME?</v>
      </c>
    </row>
    <row r="14528" spans="1:10" x14ac:dyDescent="0.25">
      <c r="A14528" t="s">
        <v>44</v>
      </c>
      <c r="B14528" t="s">
        <v>85</v>
      </c>
      <c r="C14528" t="s">
        <v>86</v>
      </c>
      <c r="D14528" s="45">
        <v>341111</v>
      </c>
      <c r="E14528" t="s">
        <v>443</v>
      </c>
      <c r="F14528" s="45">
        <v>6052203</v>
      </c>
      <c r="G14528" t="s">
        <v>444</v>
      </c>
      <c r="H14528" s="45">
        <v>184</v>
      </c>
      <c r="I14528" t="e">
        <f ca="1">_xlfn.XLOOKUP(Tableau1[[#This Row],[No. Sous-service]],DONNÉES!F:F,DONNÉES!H:H,FALSE,0,1)</f>
        <v>#NAME?</v>
      </c>
      <c r="J14528" t="e">
        <f ca="1">_xlfn.XLOOKUP(Tableau1[[#This Row],[No. Sous-service]],DONNÉES!F:F,DONNÉES!I:I,FALSE,0,1)</f>
        <v>#NAME?</v>
      </c>
    </row>
    <row r="14529" spans="1:10" x14ac:dyDescent="0.25">
      <c r="A14529" t="s">
        <v>44</v>
      </c>
      <c r="B14529" t="s">
        <v>85</v>
      </c>
      <c r="C14529" t="s">
        <v>86</v>
      </c>
      <c r="D14529" s="45">
        <v>341111</v>
      </c>
      <c r="E14529" t="s">
        <v>443</v>
      </c>
      <c r="F14529" s="45">
        <v>6052203</v>
      </c>
      <c r="G14529" t="s">
        <v>444</v>
      </c>
      <c r="H14529" s="45">
        <v>174</v>
      </c>
      <c r="I14529" t="e">
        <f ca="1">_xlfn.XLOOKUP(Tableau1[[#This Row],[No. Sous-service]],DONNÉES!F:F,DONNÉES!H:H,FALSE,0,1)</f>
        <v>#NAME?</v>
      </c>
      <c r="J14529" t="e">
        <f ca="1">_xlfn.XLOOKUP(Tableau1[[#This Row],[No. Sous-service]],DONNÉES!F:F,DONNÉES!I:I,FALSE,0,1)</f>
        <v>#NAME?</v>
      </c>
    </row>
    <row r="14530" spans="1:10" x14ac:dyDescent="0.25">
      <c r="A14530" t="s">
        <v>44</v>
      </c>
      <c r="B14530" t="s">
        <v>85</v>
      </c>
      <c r="C14530" t="s">
        <v>86</v>
      </c>
      <c r="D14530" s="45">
        <v>341111</v>
      </c>
      <c r="E14530" t="s">
        <v>443</v>
      </c>
      <c r="F14530" s="45">
        <v>6052203</v>
      </c>
      <c r="G14530" t="s">
        <v>444</v>
      </c>
      <c r="H14530" s="45">
        <v>176</v>
      </c>
      <c r="I14530" t="e">
        <f ca="1">_xlfn.XLOOKUP(Tableau1[[#This Row],[No. Sous-service]],DONNÉES!F:F,DONNÉES!H:H,FALSE,0,1)</f>
        <v>#NAME?</v>
      </c>
      <c r="J14530" t="e">
        <f ca="1">_xlfn.XLOOKUP(Tableau1[[#This Row],[No. Sous-service]],DONNÉES!F:F,DONNÉES!I:I,FALSE,0,1)</f>
        <v>#NAME?</v>
      </c>
    </row>
    <row r="14531" spans="1:10" x14ac:dyDescent="0.25">
      <c r="A14531" t="s">
        <v>44</v>
      </c>
      <c r="B14531" t="s">
        <v>85</v>
      </c>
      <c r="C14531" t="s">
        <v>86</v>
      </c>
      <c r="D14531" s="45">
        <v>341111</v>
      </c>
      <c r="E14531" t="s">
        <v>443</v>
      </c>
      <c r="F14531" s="45">
        <v>6052203</v>
      </c>
      <c r="G14531" t="s">
        <v>444</v>
      </c>
      <c r="H14531" s="45">
        <v>187</v>
      </c>
      <c r="I14531" t="e">
        <f ca="1">_xlfn.XLOOKUP(Tableau1[[#This Row],[No. Sous-service]],DONNÉES!F:F,DONNÉES!H:H,FALSE,0,1)</f>
        <v>#NAME?</v>
      </c>
      <c r="J14531" t="e">
        <f ca="1">_xlfn.XLOOKUP(Tableau1[[#This Row],[No. Sous-service]],DONNÉES!F:F,DONNÉES!I:I,FALSE,0,1)</f>
        <v>#NAME?</v>
      </c>
    </row>
    <row r="14532" spans="1:10" x14ac:dyDescent="0.25">
      <c r="A14532" t="s">
        <v>44</v>
      </c>
      <c r="B14532" t="s">
        <v>85</v>
      </c>
      <c r="C14532" t="s">
        <v>86</v>
      </c>
      <c r="D14532" s="45">
        <v>341111</v>
      </c>
      <c r="E14532" t="s">
        <v>443</v>
      </c>
      <c r="F14532" s="45">
        <v>6052203</v>
      </c>
      <c r="G14532" t="s">
        <v>444</v>
      </c>
      <c r="H14532" s="45">
        <v>182</v>
      </c>
      <c r="I14532" t="e">
        <f ca="1">_xlfn.XLOOKUP(Tableau1[[#This Row],[No. Sous-service]],DONNÉES!F:F,DONNÉES!H:H,FALSE,0,1)</f>
        <v>#NAME?</v>
      </c>
      <c r="J14532" t="e">
        <f ca="1">_xlfn.XLOOKUP(Tableau1[[#This Row],[No. Sous-service]],DONNÉES!F:F,DONNÉES!I:I,FALSE,0,1)</f>
        <v>#NAME?</v>
      </c>
    </row>
    <row r="14533" spans="1:10" x14ac:dyDescent="0.25">
      <c r="A14533" t="s">
        <v>44</v>
      </c>
      <c r="B14533" t="s">
        <v>85</v>
      </c>
      <c r="C14533" t="s">
        <v>86</v>
      </c>
      <c r="D14533" s="45">
        <v>341111</v>
      </c>
      <c r="E14533" t="s">
        <v>443</v>
      </c>
      <c r="F14533" s="45">
        <v>6052203</v>
      </c>
      <c r="G14533" t="s">
        <v>444</v>
      </c>
      <c r="H14533" s="45">
        <v>7273</v>
      </c>
      <c r="I14533" t="e">
        <f ca="1">_xlfn.XLOOKUP(Tableau1[[#This Row],[No. Sous-service]],DONNÉES!F:F,DONNÉES!H:H,FALSE,0,1)</f>
        <v>#NAME?</v>
      </c>
      <c r="J14533" t="e">
        <f ca="1">_xlfn.XLOOKUP(Tableau1[[#This Row],[No. Sous-service]],DONNÉES!F:F,DONNÉES!I:I,FALSE,0,1)</f>
        <v>#NAME?</v>
      </c>
    </row>
    <row r="14534" spans="1:10" x14ac:dyDescent="0.25">
      <c r="A14534" t="s">
        <v>44</v>
      </c>
      <c r="B14534" t="s">
        <v>85</v>
      </c>
      <c r="C14534" t="s">
        <v>86</v>
      </c>
      <c r="D14534" s="45">
        <v>341111</v>
      </c>
      <c r="E14534" t="s">
        <v>443</v>
      </c>
      <c r="F14534" s="45">
        <v>6052203</v>
      </c>
      <c r="G14534" t="s">
        <v>444</v>
      </c>
      <c r="H14534" s="45">
        <v>179</v>
      </c>
      <c r="I14534" t="e">
        <f ca="1">_xlfn.XLOOKUP(Tableau1[[#This Row],[No. Sous-service]],DONNÉES!F:F,DONNÉES!H:H,FALSE,0,1)</f>
        <v>#NAME?</v>
      </c>
      <c r="J14534" t="e">
        <f ca="1">_xlfn.XLOOKUP(Tableau1[[#This Row],[No. Sous-service]],DONNÉES!F:F,DONNÉES!I:I,FALSE,0,1)</f>
        <v>#NAME?</v>
      </c>
    </row>
    <row r="14535" spans="1:10" x14ac:dyDescent="0.25">
      <c r="A14535" t="s">
        <v>44</v>
      </c>
      <c r="B14535" t="s">
        <v>85</v>
      </c>
      <c r="C14535" t="s">
        <v>86</v>
      </c>
      <c r="D14535" s="45">
        <v>341111</v>
      </c>
      <c r="E14535" t="s">
        <v>443</v>
      </c>
      <c r="F14535" s="45">
        <v>6052203</v>
      </c>
      <c r="G14535" t="s">
        <v>444</v>
      </c>
      <c r="H14535" s="45">
        <v>7285</v>
      </c>
      <c r="I14535" t="e">
        <f ca="1">_xlfn.XLOOKUP(Tableau1[[#This Row],[No. Sous-service]],DONNÉES!F:F,DONNÉES!H:H,FALSE,0,1)</f>
        <v>#NAME?</v>
      </c>
      <c r="J14535" t="e">
        <f ca="1">_xlfn.XLOOKUP(Tableau1[[#This Row],[No. Sous-service]],DONNÉES!F:F,DONNÉES!I:I,FALSE,0,1)</f>
        <v>#NAME?</v>
      </c>
    </row>
    <row r="14536" spans="1:10" x14ac:dyDescent="0.25">
      <c r="A14536" t="s">
        <v>44</v>
      </c>
      <c r="B14536" t="s">
        <v>85</v>
      </c>
      <c r="C14536" t="s">
        <v>86</v>
      </c>
      <c r="D14536" s="45">
        <v>341111</v>
      </c>
      <c r="E14536" t="s">
        <v>443</v>
      </c>
      <c r="F14536" s="45">
        <v>6052203</v>
      </c>
      <c r="G14536" t="s">
        <v>444</v>
      </c>
      <c r="H14536" s="45">
        <v>7286</v>
      </c>
      <c r="I14536" t="e">
        <f ca="1">_xlfn.XLOOKUP(Tableau1[[#This Row],[No. Sous-service]],DONNÉES!F:F,DONNÉES!H:H,FALSE,0,1)</f>
        <v>#NAME?</v>
      </c>
      <c r="J14536" t="e">
        <f ca="1">_xlfn.XLOOKUP(Tableau1[[#This Row],[No. Sous-service]],DONNÉES!F:F,DONNÉES!I:I,FALSE,0,1)</f>
        <v>#NAME?</v>
      </c>
    </row>
    <row r="14537" spans="1:10" x14ac:dyDescent="0.25">
      <c r="A14537" t="s">
        <v>44</v>
      </c>
      <c r="B14537" t="s">
        <v>85</v>
      </c>
      <c r="C14537" t="s">
        <v>86</v>
      </c>
      <c r="D14537" s="45">
        <v>341111</v>
      </c>
      <c r="E14537" t="s">
        <v>443</v>
      </c>
      <c r="F14537" s="45">
        <v>6052203</v>
      </c>
      <c r="G14537" t="s">
        <v>444</v>
      </c>
      <c r="H14537" s="45">
        <v>7289</v>
      </c>
      <c r="I14537" t="e">
        <f ca="1">_xlfn.XLOOKUP(Tableau1[[#This Row],[No. Sous-service]],DONNÉES!F:F,DONNÉES!H:H,FALSE,0,1)</f>
        <v>#NAME?</v>
      </c>
      <c r="J14537" t="e">
        <f ca="1">_xlfn.XLOOKUP(Tableau1[[#This Row],[No. Sous-service]],DONNÉES!F:F,DONNÉES!I:I,FALSE,0,1)</f>
        <v>#NAME?</v>
      </c>
    </row>
    <row r="14538" spans="1:10" x14ac:dyDescent="0.25">
      <c r="A14538" t="s">
        <v>44</v>
      </c>
      <c r="B14538" t="s">
        <v>85</v>
      </c>
      <c r="C14538" t="s">
        <v>86</v>
      </c>
      <c r="D14538" s="45">
        <v>341111</v>
      </c>
      <c r="E14538" t="s">
        <v>443</v>
      </c>
      <c r="F14538" s="45">
        <v>6052203</v>
      </c>
      <c r="G14538" t="s">
        <v>444</v>
      </c>
      <c r="H14538" s="45">
        <v>7290</v>
      </c>
      <c r="I14538" t="e">
        <f ca="1">_xlfn.XLOOKUP(Tableau1[[#This Row],[No. Sous-service]],DONNÉES!F:F,DONNÉES!H:H,FALSE,0,1)</f>
        <v>#NAME?</v>
      </c>
      <c r="J14538" t="e">
        <f ca="1">_xlfn.XLOOKUP(Tableau1[[#This Row],[No. Sous-service]],DONNÉES!F:F,DONNÉES!I:I,FALSE,0,1)</f>
        <v>#NAME?</v>
      </c>
    </row>
    <row r="14539" spans="1:10" x14ac:dyDescent="0.25">
      <c r="A14539" t="s">
        <v>44</v>
      </c>
      <c r="B14539" t="s">
        <v>85</v>
      </c>
      <c r="C14539" t="s">
        <v>86</v>
      </c>
      <c r="D14539" s="45">
        <v>341111</v>
      </c>
      <c r="E14539" t="s">
        <v>443</v>
      </c>
      <c r="F14539" s="45">
        <v>6052203</v>
      </c>
      <c r="G14539" t="s">
        <v>444</v>
      </c>
      <c r="H14539" s="45">
        <v>10835</v>
      </c>
      <c r="I14539" t="e">
        <f ca="1">_xlfn.XLOOKUP(Tableau1[[#This Row],[No. Sous-service]],DONNÉES!F:F,DONNÉES!H:H,FALSE,0,1)</f>
        <v>#NAME?</v>
      </c>
      <c r="J14539" t="e">
        <f ca="1">_xlfn.XLOOKUP(Tableau1[[#This Row],[No. Sous-service]],DONNÉES!F:F,DONNÉES!I:I,FALSE,0,1)</f>
        <v>#NAME?</v>
      </c>
    </row>
    <row r="14540" spans="1:10" x14ac:dyDescent="0.25">
      <c r="A14540" t="s">
        <v>44</v>
      </c>
      <c r="B14540" t="s">
        <v>85</v>
      </c>
      <c r="C14540" t="s">
        <v>86</v>
      </c>
      <c r="D14540" s="45">
        <v>341111</v>
      </c>
      <c r="E14540" t="s">
        <v>443</v>
      </c>
      <c r="F14540" s="45">
        <v>6052203</v>
      </c>
      <c r="G14540" t="s">
        <v>444</v>
      </c>
      <c r="H14540" s="45">
        <v>10836</v>
      </c>
      <c r="I14540" t="e">
        <f ca="1">_xlfn.XLOOKUP(Tableau1[[#This Row],[No. Sous-service]],DONNÉES!F:F,DONNÉES!H:H,FALSE,0,1)</f>
        <v>#NAME?</v>
      </c>
      <c r="J14540" t="e">
        <f ca="1">_xlfn.XLOOKUP(Tableau1[[#This Row],[No. Sous-service]],DONNÉES!F:F,DONNÉES!I:I,FALSE,0,1)</f>
        <v>#NAME?</v>
      </c>
    </row>
    <row r="14541" spans="1:10" x14ac:dyDescent="0.25">
      <c r="A14541" t="s">
        <v>44</v>
      </c>
      <c r="B14541" t="s">
        <v>85</v>
      </c>
      <c r="C14541" t="s">
        <v>86</v>
      </c>
      <c r="D14541" s="45">
        <v>341111</v>
      </c>
      <c r="E14541" t="s">
        <v>443</v>
      </c>
      <c r="F14541" s="45">
        <v>6052203</v>
      </c>
      <c r="G14541" t="s">
        <v>444</v>
      </c>
      <c r="H14541" s="45">
        <v>10837</v>
      </c>
      <c r="I14541" t="e">
        <f ca="1">_xlfn.XLOOKUP(Tableau1[[#This Row],[No. Sous-service]],DONNÉES!F:F,DONNÉES!H:H,FALSE,0,1)</f>
        <v>#NAME?</v>
      </c>
      <c r="J14541" t="e">
        <f ca="1">_xlfn.XLOOKUP(Tableau1[[#This Row],[No. Sous-service]],DONNÉES!F:F,DONNÉES!I:I,FALSE,0,1)</f>
        <v>#NAME?</v>
      </c>
    </row>
    <row r="14542" spans="1:10" x14ac:dyDescent="0.25">
      <c r="A14542" t="s">
        <v>44</v>
      </c>
      <c r="B14542" t="s">
        <v>85</v>
      </c>
      <c r="C14542" t="s">
        <v>86</v>
      </c>
      <c r="D14542" s="45">
        <v>341111</v>
      </c>
      <c r="E14542" t="s">
        <v>443</v>
      </c>
      <c r="F14542" s="45">
        <v>6052203</v>
      </c>
      <c r="G14542" t="s">
        <v>444</v>
      </c>
      <c r="H14542" s="45">
        <v>146</v>
      </c>
      <c r="I14542" t="e">
        <f ca="1">_xlfn.XLOOKUP(Tableau1[[#This Row],[No. Sous-service]],DONNÉES!F:F,DONNÉES!H:H,FALSE,0,1)</f>
        <v>#NAME?</v>
      </c>
      <c r="J14542" t="e">
        <f ca="1">_xlfn.XLOOKUP(Tableau1[[#This Row],[No. Sous-service]],DONNÉES!F:F,DONNÉES!I:I,FALSE,0,1)</f>
        <v>#NAME?</v>
      </c>
    </row>
    <row r="14543" spans="1:10" x14ac:dyDescent="0.25">
      <c r="A14543" t="s">
        <v>44</v>
      </c>
      <c r="B14543" t="s">
        <v>85</v>
      </c>
      <c r="C14543" t="s">
        <v>86</v>
      </c>
      <c r="D14543" s="45">
        <v>341111</v>
      </c>
      <c r="E14543" t="s">
        <v>443</v>
      </c>
      <c r="F14543" s="45">
        <v>6052203</v>
      </c>
      <c r="G14543" t="s">
        <v>444</v>
      </c>
      <c r="H14543" s="45">
        <v>890866</v>
      </c>
      <c r="I14543" t="e">
        <f ca="1">_xlfn.XLOOKUP(Tableau1[[#This Row],[No. Sous-service]],DONNÉES!F:F,DONNÉES!H:H,FALSE,0,1)</f>
        <v>#NAME?</v>
      </c>
      <c r="J14543" t="e">
        <f ca="1">_xlfn.XLOOKUP(Tableau1[[#This Row],[No. Sous-service]],DONNÉES!F:F,DONNÉES!I:I,FALSE,0,1)</f>
        <v>#NAME?</v>
      </c>
    </row>
    <row r="14544" spans="1:10" x14ac:dyDescent="0.25">
      <c r="A14544" t="s">
        <v>44</v>
      </c>
      <c r="B14544" t="s">
        <v>85</v>
      </c>
      <c r="C14544" t="s">
        <v>86</v>
      </c>
      <c r="D14544" s="45">
        <v>341111</v>
      </c>
      <c r="E14544" t="s">
        <v>443</v>
      </c>
      <c r="F14544" s="45">
        <v>6052203</v>
      </c>
      <c r="G14544" t="s">
        <v>444</v>
      </c>
      <c r="H14544" s="45">
        <v>167</v>
      </c>
      <c r="I14544" t="e">
        <f ca="1">_xlfn.XLOOKUP(Tableau1[[#This Row],[No. Sous-service]],DONNÉES!F:F,DONNÉES!H:H,FALSE,0,1)</f>
        <v>#NAME?</v>
      </c>
      <c r="J14544" t="e">
        <f ca="1">_xlfn.XLOOKUP(Tableau1[[#This Row],[No. Sous-service]],DONNÉES!F:F,DONNÉES!I:I,FALSE,0,1)</f>
        <v>#NAME?</v>
      </c>
    </row>
    <row r="14545" spans="1:10" x14ac:dyDescent="0.25">
      <c r="A14545" t="s">
        <v>44</v>
      </c>
      <c r="B14545" t="s">
        <v>85</v>
      </c>
      <c r="C14545" t="s">
        <v>86</v>
      </c>
      <c r="D14545" s="45">
        <v>341111</v>
      </c>
      <c r="E14545" t="s">
        <v>443</v>
      </c>
      <c r="F14545" s="45">
        <v>6052203</v>
      </c>
      <c r="G14545" t="s">
        <v>444</v>
      </c>
      <c r="H14545" s="45">
        <v>10655</v>
      </c>
      <c r="I14545" t="e">
        <f ca="1">_xlfn.XLOOKUP(Tableau1[[#This Row],[No. Sous-service]],DONNÉES!F:F,DONNÉES!H:H,FALSE,0,1)</f>
        <v>#NAME?</v>
      </c>
      <c r="J14545" t="e">
        <f ca="1">_xlfn.XLOOKUP(Tableau1[[#This Row],[No. Sous-service]],DONNÉES!F:F,DONNÉES!I:I,FALSE,0,1)</f>
        <v>#NAME?</v>
      </c>
    </row>
    <row r="14546" spans="1:10" x14ac:dyDescent="0.25">
      <c r="A14546" t="s">
        <v>44</v>
      </c>
      <c r="B14546" t="s">
        <v>85</v>
      </c>
      <c r="C14546" t="s">
        <v>86</v>
      </c>
      <c r="D14546" s="45">
        <v>341111</v>
      </c>
      <c r="E14546" t="s">
        <v>443</v>
      </c>
      <c r="F14546" s="45">
        <v>6052203</v>
      </c>
      <c r="G14546" t="s">
        <v>444</v>
      </c>
      <c r="H14546" s="45">
        <v>1774</v>
      </c>
      <c r="I14546" t="e">
        <f ca="1">_xlfn.XLOOKUP(Tableau1[[#This Row],[No. Sous-service]],DONNÉES!F:F,DONNÉES!H:H,FALSE,0,1)</f>
        <v>#NAME?</v>
      </c>
      <c r="J14546" t="e">
        <f ca="1">_xlfn.XLOOKUP(Tableau1[[#This Row],[No. Sous-service]],DONNÉES!F:F,DONNÉES!I:I,FALSE,0,1)</f>
        <v>#NAME?</v>
      </c>
    </row>
    <row r="14547" spans="1:10" x14ac:dyDescent="0.25">
      <c r="A14547" t="s">
        <v>44</v>
      </c>
      <c r="B14547" t="s">
        <v>85</v>
      </c>
      <c r="C14547" t="s">
        <v>86</v>
      </c>
      <c r="D14547" s="45">
        <v>341111</v>
      </c>
      <c r="E14547" t="s">
        <v>443</v>
      </c>
      <c r="F14547" s="45">
        <v>6052203</v>
      </c>
      <c r="G14547" t="s">
        <v>444</v>
      </c>
      <c r="H14547" s="45">
        <v>136</v>
      </c>
      <c r="I14547" t="e">
        <f ca="1">_xlfn.XLOOKUP(Tableau1[[#This Row],[No. Sous-service]],DONNÉES!F:F,DONNÉES!H:H,FALSE,0,1)</f>
        <v>#NAME?</v>
      </c>
      <c r="J14547" t="e">
        <f ca="1">_xlfn.XLOOKUP(Tableau1[[#This Row],[No. Sous-service]],DONNÉES!F:F,DONNÉES!I:I,FALSE,0,1)</f>
        <v>#NAME?</v>
      </c>
    </row>
    <row r="14548" spans="1:10" x14ac:dyDescent="0.25">
      <c r="A14548" t="s">
        <v>44</v>
      </c>
      <c r="B14548" t="s">
        <v>85</v>
      </c>
      <c r="C14548" t="s">
        <v>86</v>
      </c>
      <c r="D14548" s="45">
        <v>341111</v>
      </c>
      <c r="E14548" t="s">
        <v>443</v>
      </c>
      <c r="F14548" s="45">
        <v>6052203</v>
      </c>
      <c r="G14548" t="s">
        <v>444</v>
      </c>
      <c r="H14548" s="45">
        <v>3347</v>
      </c>
      <c r="I14548" t="e">
        <f ca="1">_xlfn.XLOOKUP(Tableau1[[#This Row],[No. Sous-service]],DONNÉES!F:F,DONNÉES!H:H,FALSE,0,1)</f>
        <v>#NAME?</v>
      </c>
      <c r="J14548" t="e">
        <f ca="1">_xlfn.XLOOKUP(Tableau1[[#This Row],[No. Sous-service]],DONNÉES!F:F,DONNÉES!I:I,FALSE,0,1)</f>
        <v>#NAME?</v>
      </c>
    </row>
    <row r="14549" spans="1:10" x14ac:dyDescent="0.25">
      <c r="A14549" t="s">
        <v>44</v>
      </c>
      <c r="B14549" t="s">
        <v>85</v>
      </c>
      <c r="C14549" t="s">
        <v>86</v>
      </c>
      <c r="D14549" s="45">
        <v>341111</v>
      </c>
      <c r="E14549" t="s">
        <v>443</v>
      </c>
      <c r="F14549" s="45">
        <v>6052203</v>
      </c>
      <c r="G14549" t="s">
        <v>444</v>
      </c>
      <c r="H14549" s="45">
        <v>7276</v>
      </c>
      <c r="I14549" t="e">
        <f ca="1">_xlfn.XLOOKUP(Tableau1[[#This Row],[No. Sous-service]],DONNÉES!F:F,DONNÉES!H:H,FALSE,0,1)</f>
        <v>#NAME?</v>
      </c>
      <c r="J14549" t="e">
        <f ca="1">_xlfn.XLOOKUP(Tableau1[[#This Row],[No. Sous-service]],DONNÉES!F:F,DONNÉES!I:I,FALSE,0,1)</f>
        <v>#NAME?</v>
      </c>
    </row>
    <row r="14550" spans="1:10" x14ac:dyDescent="0.25">
      <c r="A14550" t="s">
        <v>44</v>
      </c>
      <c r="B14550" t="s">
        <v>85</v>
      </c>
      <c r="C14550" t="s">
        <v>86</v>
      </c>
      <c r="D14550" s="45">
        <v>341111</v>
      </c>
      <c r="E14550" t="s">
        <v>443</v>
      </c>
      <c r="F14550" s="45">
        <v>6052203</v>
      </c>
      <c r="G14550" t="s">
        <v>444</v>
      </c>
      <c r="H14550" s="45">
        <v>152</v>
      </c>
      <c r="I14550" t="e">
        <f ca="1">_xlfn.XLOOKUP(Tableau1[[#This Row],[No. Sous-service]],DONNÉES!F:F,DONNÉES!H:H,FALSE,0,1)</f>
        <v>#NAME?</v>
      </c>
      <c r="J14550" t="e">
        <f ca="1">_xlfn.XLOOKUP(Tableau1[[#This Row],[No. Sous-service]],DONNÉES!F:F,DONNÉES!I:I,FALSE,0,1)</f>
        <v>#NAME?</v>
      </c>
    </row>
    <row r="14551" spans="1:10" x14ac:dyDescent="0.25">
      <c r="A14551" t="s">
        <v>44</v>
      </c>
      <c r="B14551" t="s">
        <v>85</v>
      </c>
      <c r="C14551" t="s">
        <v>86</v>
      </c>
      <c r="D14551" s="45">
        <v>341111</v>
      </c>
      <c r="E14551" t="s">
        <v>443</v>
      </c>
      <c r="F14551" s="45">
        <v>6052203</v>
      </c>
      <c r="G14551" t="s">
        <v>444</v>
      </c>
      <c r="H14551" s="45">
        <v>7281</v>
      </c>
      <c r="I14551" t="e">
        <f ca="1">_xlfn.XLOOKUP(Tableau1[[#This Row],[No. Sous-service]],DONNÉES!F:F,DONNÉES!H:H,FALSE,0,1)</f>
        <v>#NAME?</v>
      </c>
      <c r="J14551" t="e">
        <f ca="1">_xlfn.XLOOKUP(Tableau1[[#This Row],[No. Sous-service]],DONNÉES!F:F,DONNÉES!I:I,FALSE,0,1)</f>
        <v>#NAME?</v>
      </c>
    </row>
    <row r="14552" spans="1:10" x14ac:dyDescent="0.25">
      <c r="A14552" t="s">
        <v>44</v>
      </c>
      <c r="B14552" t="s">
        <v>85</v>
      </c>
      <c r="C14552" t="s">
        <v>86</v>
      </c>
      <c r="D14552" s="45">
        <v>341111</v>
      </c>
      <c r="E14552" t="s">
        <v>443</v>
      </c>
      <c r="F14552" s="45">
        <v>6052203</v>
      </c>
      <c r="G14552" t="s">
        <v>444</v>
      </c>
      <c r="H14552" s="45">
        <v>159</v>
      </c>
      <c r="I14552" t="e">
        <f ca="1">_xlfn.XLOOKUP(Tableau1[[#This Row],[No. Sous-service]],DONNÉES!F:F,DONNÉES!H:H,FALSE,0,1)</f>
        <v>#NAME?</v>
      </c>
      <c r="J14552" t="e">
        <f ca="1">_xlfn.XLOOKUP(Tableau1[[#This Row],[No. Sous-service]],DONNÉES!F:F,DONNÉES!I:I,FALSE,0,1)</f>
        <v>#NAME?</v>
      </c>
    </row>
    <row r="14553" spans="1:10" x14ac:dyDescent="0.25">
      <c r="A14553" t="s">
        <v>44</v>
      </c>
      <c r="B14553" t="s">
        <v>85</v>
      </c>
      <c r="C14553" t="s">
        <v>86</v>
      </c>
      <c r="D14553" s="45">
        <v>341111</v>
      </c>
      <c r="E14553" t="s">
        <v>443</v>
      </c>
      <c r="F14553" s="45">
        <v>6052203</v>
      </c>
      <c r="G14553" t="s">
        <v>444</v>
      </c>
      <c r="H14553" s="45">
        <v>7730</v>
      </c>
      <c r="I14553" t="e">
        <f ca="1">_xlfn.XLOOKUP(Tableau1[[#This Row],[No. Sous-service]],DONNÉES!F:F,DONNÉES!H:H,FALSE,0,1)</f>
        <v>#NAME?</v>
      </c>
      <c r="J14553" t="e">
        <f ca="1">_xlfn.XLOOKUP(Tableau1[[#This Row],[No. Sous-service]],DONNÉES!F:F,DONNÉES!I:I,FALSE,0,1)</f>
        <v>#NAME?</v>
      </c>
    </row>
    <row r="14554" spans="1:10" x14ac:dyDescent="0.25">
      <c r="A14554" t="s">
        <v>44</v>
      </c>
      <c r="B14554" t="s">
        <v>85</v>
      </c>
      <c r="C14554" t="s">
        <v>86</v>
      </c>
      <c r="D14554" s="45">
        <v>341111</v>
      </c>
      <c r="E14554" t="s">
        <v>443</v>
      </c>
      <c r="F14554" s="45">
        <v>6052203</v>
      </c>
      <c r="G14554" t="s">
        <v>444</v>
      </c>
      <c r="H14554" s="45">
        <v>34735</v>
      </c>
      <c r="I14554" t="e">
        <f ca="1">_xlfn.XLOOKUP(Tableau1[[#This Row],[No. Sous-service]],DONNÉES!F:F,DONNÉES!H:H,FALSE,0,1)</f>
        <v>#NAME?</v>
      </c>
      <c r="J14554" t="e">
        <f ca="1">_xlfn.XLOOKUP(Tableau1[[#This Row],[No. Sous-service]],DONNÉES!F:F,DONNÉES!I:I,FALSE,0,1)</f>
        <v>#NAME?</v>
      </c>
    </row>
    <row r="14555" spans="1:10" x14ac:dyDescent="0.25">
      <c r="A14555" t="s">
        <v>44</v>
      </c>
      <c r="B14555" t="s">
        <v>85</v>
      </c>
      <c r="C14555" t="s">
        <v>86</v>
      </c>
      <c r="D14555" s="45">
        <v>341111</v>
      </c>
      <c r="E14555" t="s">
        <v>443</v>
      </c>
      <c r="F14555" s="45">
        <v>6052203</v>
      </c>
      <c r="G14555" t="s">
        <v>444</v>
      </c>
      <c r="H14555" s="45">
        <v>7282</v>
      </c>
      <c r="I14555" t="e">
        <f ca="1">_xlfn.XLOOKUP(Tableau1[[#This Row],[No. Sous-service]],DONNÉES!F:F,DONNÉES!H:H,FALSE,0,1)</f>
        <v>#NAME?</v>
      </c>
      <c r="J14555" t="e">
        <f ca="1">_xlfn.XLOOKUP(Tableau1[[#This Row],[No. Sous-service]],DONNÉES!F:F,DONNÉES!I:I,FALSE,0,1)</f>
        <v>#NAME?</v>
      </c>
    </row>
    <row r="14556" spans="1:10" x14ac:dyDescent="0.25">
      <c r="A14556" t="s">
        <v>44</v>
      </c>
      <c r="B14556" t="s">
        <v>85</v>
      </c>
      <c r="C14556" t="s">
        <v>86</v>
      </c>
      <c r="D14556" s="45">
        <v>341111</v>
      </c>
      <c r="E14556" t="s">
        <v>443</v>
      </c>
      <c r="F14556" s="45">
        <v>6052203</v>
      </c>
      <c r="G14556" t="s">
        <v>444</v>
      </c>
      <c r="H14556" s="45">
        <v>149</v>
      </c>
      <c r="I14556" t="e">
        <f ca="1">_xlfn.XLOOKUP(Tableau1[[#This Row],[No. Sous-service]],DONNÉES!F:F,DONNÉES!H:H,FALSE,0,1)</f>
        <v>#NAME?</v>
      </c>
      <c r="J14556" t="e">
        <f ca="1">_xlfn.XLOOKUP(Tableau1[[#This Row],[No. Sous-service]],DONNÉES!F:F,DONNÉES!I:I,FALSE,0,1)</f>
        <v>#NAME?</v>
      </c>
    </row>
    <row r="14557" spans="1:10" x14ac:dyDescent="0.25">
      <c r="A14557" t="s">
        <v>44</v>
      </c>
      <c r="B14557" t="s">
        <v>85</v>
      </c>
      <c r="C14557" t="s">
        <v>86</v>
      </c>
      <c r="D14557" s="45">
        <v>341111</v>
      </c>
      <c r="E14557" t="s">
        <v>443</v>
      </c>
      <c r="F14557" s="45">
        <v>6052203</v>
      </c>
      <c r="G14557" t="s">
        <v>444</v>
      </c>
      <c r="H14557" s="45">
        <v>556842</v>
      </c>
      <c r="I14557" t="e">
        <f ca="1">_xlfn.XLOOKUP(Tableau1[[#This Row],[No. Sous-service]],DONNÉES!F:F,DONNÉES!H:H,FALSE,0,1)</f>
        <v>#NAME?</v>
      </c>
      <c r="J14557" t="e">
        <f ca="1">_xlfn.XLOOKUP(Tableau1[[#This Row],[No. Sous-service]],DONNÉES!F:F,DONNÉES!I:I,FALSE,0,1)</f>
        <v>#NAME?</v>
      </c>
    </row>
    <row r="14558" spans="1:10" x14ac:dyDescent="0.25">
      <c r="A14558" t="s">
        <v>44</v>
      </c>
      <c r="B14558" t="s">
        <v>85</v>
      </c>
      <c r="C14558" t="s">
        <v>86</v>
      </c>
      <c r="D14558" s="45">
        <v>341111</v>
      </c>
      <c r="E14558" t="s">
        <v>443</v>
      </c>
      <c r="F14558" s="45">
        <v>6052203</v>
      </c>
      <c r="G14558" t="s">
        <v>444</v>
      </c>
      <c r="H14558" s="45">
        <v>162</v>
      </c>
      <c r="I14558" t="e">
        <f ca="1">_xlfn.XLOOKUP(Tableau1[[#This Row],[No. Sous-service]],DONNÉES!F:F,DONNÉES!H:H,FALSE,0,1)</f>
        <v>#NAME?</v>
      </c>
      <c r="J14558" t="e">
        <f ca="1">_xlfn.XLOOKUP(Tableau1[[#This Row],[No. Sous-service]],DONNÉES!F:F,DONNÉES!I:I,FALSE,0,1)</f>
        <v>#NAME?</v>
      </c>
    </row>
    <row r="14559" spans="1:10" x14ac:dyDescent="0.25">
      <c r="A14559" t="s">
        <v>44</v>
      </c>
      <c r="B14559" t="s">
        <v>85</v>
      </c>
      <c r="C14559" t="s">
        <v>86</v>
      </c>
      <c r="D14559" s="45">
        <v>341111</v>
      </c>
      <c r="E14559" t="s">
        <v>443</v>
      </c>
      <c r="F14559" s="45">
        <v>6052203</v>
      </c>
      <c r="G14559" t="s">
        <v>444</v>
      </c>
      <c r="H14559" s="45">
        <v>340604</v>
      </c>
      <c r="I14559" t="e">
        <f ca="1">_xlfn.XLOOKUP(Tableau1[[#This Row],[No. Sous-service]],DONNÉES!F:F,DONNÉES!H:H,FALSE,0,1)</f>
        <v>#NAME?</v>
      </c>
      <c r="J14559" t="e">
        <f ca="1">_xlfn.XLOOKUP(Tableau1[[#This Row],[No. Sous-service]],DONNÉES!F:F,DONNÉES!I:I,FALSE,0,1)</f>
        <v>#NAME?</v>
      </c>
    </row>
    <row r="14560" spans="1:10" x14ac:dyDescent="0.25">
      <c r="A14560" t="s">
        <v>44</v>
      </c>
      <c r="B14560" t="s">
        <v>85</v>
      </c>
      <c r="C14560" t="s">
        <v>86</v>
      </c>
      <c r="D14560" s="45">
        <v>341111</v>
      </c>
      <c r="E14560" t="s">
        <v>443</v>
      </c>
      <c r="F14560" s="45">
        <v>6052203</v>
      </c>
      <c r="G14560" t="s">
        <v>444</v>
      </c>
      <c r="H14560" s="45">
        <v>10615</v>
      </c>
      <c r="I14560" t="e">
        <f ca="1">_xlfn.XLOOKUP(Tableau1[[#This Row],[No. Sous-service]],DONNÉES!F:F,DONNÉES!H:H,FALSE,0,1)</f>
        <v>#NAME?</v>
      </c>
      <c r="J14560" t="e">
        <f ca="1">_xlfn.XLOOKUP(Tableau1[[#This Row],[No. Sous-service]],DONNÉES!F:F,DONNÉES!I:I,FALSE,0,1)</f>
        <v>#NAME?</v>
      </c>
    </row>
    <row r="14561" spans="1:10" x14ac:dyDescent="0.25">
      <c r="A14561" t="s">
        <v>44</v>
      </c>
      <c r="B14561" t="s">
        <v>85</v>
      </c>
      <c r="C14561" t="s">
        <v>86</v>
      </c>
      <c r="D14561" s="45">
        <v>341111</v>
      </c>
      <c r="E14561" t="s">
        <v>443</v>
      </c>
      <c r="F14561" s="45">
        <v>6052203</v>
      </c>
      <c r="G14561" t="s">
        <v>444</v>
      </c>
      <c r="H14561" s="45">
        <v>556788</v>
      </c>
      <c r="I14561" t="e">
        <f ca="1">_xlfn.XLOOKUP(Tableau1[[#This Row],[No. Sous-service]],DONNÉES!F:F,DONNÉES!H:H,FALSE,0,1)</f>
        <v>#NAME?</v>
      </c>
      <c r="J14561" t="e">
        <f ca="1">_xlfn.XLOOKUP(Tableau1[[#This Row],[No. Sous-service]],DONNÉES!F:F,DONNÉES!I:I,FALSE,0,1)</f>
        <v>#NAME?</v>
      </c>
    </row>
    <row r="14562" spans="1:10" x14ac:dyDescent="0.25">
      <c r="A14562" t="s">
        <v>44</v>
      </c>
      <c r="B14562" t="s">
        <v>85</v>
      </c>
      <c r="C14562" t="s">
        <v>86</v>
      </c>
      <c r="D14562" s="45">
        <v>341111</v>
      </c>
      <c r="E14562" t="s">
        <v>443</v>
      </c>
      <c r="F14562" s="45">
        <v>6052203</v>
      </c>
      <c r="G14562" t="s">
        <v>444</v>
      </c>
      <c r="H14562" s="45">
        <v>150</v>
      </c>
      <c r="I14562" t="e">
        <f ca="1">_xlfn.XLOOKUP(Tableau1[[#This Row],[No. Sous-service]],DONNÉES!F:F,DONNÉES!H:H,FALSE,0,1)</f>
        <v>#NAME?</v>
      </c>
      <c r="J14562" t="e">
        <f ca="1">_xlfn.XLOOKUP(Tableau1[[#This Row],[No. Sous-service]],DONNÉES!F:F,DONNÉES!I:I,FALSE,0,1)</f>
        <v>#NAME?</v>
      </c>
    </row>
    <row r="14563" spans="1:10" x14ac:dyDescent="0.25">
      <c r="A14563" t="s">
        <v>44</v>
      </c>
      <c r="B14563" t="s">
        <v>85</v>
      </c>
      <c r="C14563" t="s">
        <v>86</v>
      </c>
      <c r="D14563" s="45">
        <v>341111</v>
      </c>
      <c r="E14563" t="s">
        <v>443</v>
      </c>
      <c r="F14563" s="45">
        <v>6052203</v>
      </c>
      <c r="G14563" t="s">
        <v>444</v>
      </c>
      <c r="H14563" s="45">
        <v>10264</v>
      </c>
      <c r="I14563" t="e">
        <f ca="1">_xlfn.XLOOKUP(Tableau1[[#This Row],[No. Sous-service]],DONNÉES!F:F,DONNÉES!H:H,FALSE,0,1)</f>
        <v>#NAME?</v>
      </c>
      <c r="J14563" t="e">
        <f ca="1">_xlfn.XLOOKUP(Tableau1[[#This Row],[No. Sous-service]],DONNÉES!F:F,DONNÉES!I:I,FALSE,0,1)</f>
        <v>#NAME?</v>
      </c>
    </row>
    <row r="14564" spans="1:10" x14ac:dyDescent="0.25">
      <c r="A14564" t="s">
        <v>44</v>
      </c>
      <c r="B14564" t="s">
        <v>85</v>
      </c>
      <c r="C14564" t="s">
        <v>86</v>
      </c>
      <c r="D14564" s="45">
        <v>341111</v>
      </c>
      <c r="E14564" t="s">
        <v>443</v>
      </c>
      <c r="F14564" s="45">
        <v>6052203</v>
      </c>
      <c r="G14564" t="s">
        <v>444</v>
      </c>
      <c r="H14564" s="45">
        <v>7275</v>
      </c>
      <c r="I14564" t="e">
        <f ca="1">_xlfn.XLOOKUP(Tableau1[[#This Row],[No. Sous-service]],DONNÉES!F:F,DONNÉES!H:H,FALSE,0,1)</f>
        <v>#NAME?</v>
      </c>
      <c r="J14564" t="e">
        <f ca="1">_xlfn.XLOOKUP(Tableau1[[#This Row],[No. Sous-service]],DONNÉES!F:F,DONNÉES!I:I,FALSE,0,1)</f>
        <v>#NAME?</v>
      </c>
    </row>
    <row r="14565" spans="1:10" x14ac:dyDescent="0.25">
      <c r="A14565" t="s">
        <v>44</v>
      </c>
      <c r="B14565" t="s">
        <v>85</v>
      </c>
      <c r="C14565" t="s">
        <v>86</v>
      </c>
      <c r="D14565" s="45">
        <v>341111</v>
      </c>
      <c r="E14565" t="s">
        <v>443</v>
      </c>
      <c r="F14565" s="45">
        <v>6052203</v>
      </c>
      <c r="G14565" t="s">
        <v>444</v>
      </c>
      <c r="H14565" s="45">
        <v>340603</v>
      </c>
      <c r="I14565" t="e">
        <f ca="1">_xlfn.XLOOKUP(Tableau1[[#This Row],[No. Sous-service]],DONNÉES!F:F,DONNÉES!H:H,FALSE,0,1)</f>
        <v>#NAME?</v>
      </c>
      <c r="J14565" t="e">
        <f ca="1">_xlfn.XLOOKUP(Tableau1[[#This Row],[No. Sous-service]],DONNÉES!F:F,DONNÉES!I:I,FALSE,0,1)</f>
        <v>#NAME?</v>
      </c>
    </row>
    <row r="14566" spans="1:10" x14ac:dyDescent="0.25">
      <c r="A14566" t="s">
        <v>44</v>
      </c>
      <c r="B14566" t="s">
        <v>85</v>
      </c>
      <c r="C14566" t="s">
        <v>86</v>
      </c>
      <c r="D14566" s="45">
        <v>341111</v>
      </c>
      <c r="E14566" t="s">
        <v>443</v>
      </c>
      <c r="F14566" s="45">
        <v>6052203</v>
      </c>
      <c r="G14566" t="s">
        <v>444</v>
      </c>
      <c r="H14566" s="45">
        <v>7287</v>
      </c>
      <c r="I14566" t="e">
        <f ca="1">_xlfn.XLOOKUP(Tableau1[[#This Row],[No. Sous-service]],DONNÉES!F:F,DONNÉES!H:H,FALSE,0,1)</f>
        <v>#NAME?</v>
      </c>
      <c r="J14566" t="e">
        <f ca="1">_xlfn.XLOOKUP(Tableau1[[#This Row],[No. Sous-service]],DONNÉES!F:F,DONNÉES!I:I,FALSE,0,1)</f>
        <v>#NAME?</v>
      </c>
    </row>
    <row r="14567" spans="1:10" x14ac:dyDescent="0.25">
      <c r="A14567" t="s">
        <v>44</v>
      </c>
      <c r="B14567" t="s">
        <v>85</v>
      </c>
      <c r="C14567" t="s">
        <v>86</v>
      </c>
      <c r="D14567" s="45">
        <v>341111</v>
      </c>
      <c r="E14567" t="s">
        <v>443</v>
      </c>
      <c r="F14567" s="45">
        <v>6052203</v>
      </c>
      <c r="G14567" t="s">
        <v>444</v>
      </c>
      <c r="H14567" s="45">
        <v>2446</v>
      </c>
      <c r="I14567" t="e">
        <f ca="1">_xlfn.XLOOKUP(Tableau1[[#This Row],[No. Sous-service]],DONNÉES!F:F,DONNÉES!H:H,FALSE,0,1)</f>
        <v>#NAME?</v>
      </c>
      <c r="J14567" t="e">
        <f ca="1">_xlfn.XLOOKUP(Tableau1[[#This Row],[No. Sous-service]],DONNÉES!F:F,DONNÉES!I:I,FALSE,0,1)</f>
        <v>#NAME?</v>
      </c>
    </row>
    <row r="14568" spans="1:10" x14ac:dyDescent="0.25">
      <c r="A14568" t="s">
        <v>44</v>
      </c>
      <c r="B14568" t="s">
        <v>85</v>
      </c>
      <c r="C14568" t="s">
        <v>86</v>
      </c>
      <c r="D14568" s="45">
        <v>341111</v>
      </c>
      <c r="E14568" t="s">
        <v>443</v>
      </c>
      <c r="F14568" s="45">
        <v>6052203</v>
      </c>
      <c r="G14568" t="s">
        <v>444</v>
      </c>
      <c r="H14568" s="45">
        <v>10614</v>
      </c>
      <c r="I14568" t="e">
        <f ca="1">_xlfn.XLOOKUP(Tableau1[[#This Row],[No. Sous-service]],DONNÉES!F:F,DONNÉES!H:H,FALSE,0,1)</f>
        <v>#NAME?</v>
      </c>
      <c r="J14568" t="e">
        <f ca="1">_xlfn.XLOOKUP(Tableau1[[#This Row],[No. Sous-service]],DONNÉES!F:F,DONNÉES!I:I,FALSE,0,1)</f>
        <v>#NAME?</v>
      </c>
    </row>
    <row r="14569" spans="1:10" x14ac:dyDescent="0.25">
      <c r="A14569" t="s">
        <v>44</v>
      </c>
      <c r="B14569" t="s">
        <v>85</v>
      </c>
      <c r="C14569" t="s">
        <v>86</v>
      </c>
      <c r="D14569" s="45">
        <v>341111</v>
      </c>
      <c r="E14569" t="s">
        <v>443</v>
      </c>
      <c r="F14569" s="45">
        <v>6052203</v>
      </c>
      <c r="G14569" t="s">
        <v>444</v>
      </c>
      <c r="H14569" s="45">
        <v>172</v>
      </c>
      <c r="I14569" t="e">
        <f ca="1">_xlfn.XLOOKUP(Tableau1[[#This Row],[No. Sous-service]],DONNÉES!F:F,DONNÉES!H:H,FALSE,0,1)</f>
        <v>#NAME?</v>
      </c>
      <c r="J14569" t="e">
        <f ca="1">_xlfn.XLOOKUP(Tableau1[[#This Row],[No. Sous-service]],DONNÉES!F:F,DONNÉES!I:I,FALSE,0,1)</f>
        <v>#NAME?</v>
      </c>
    </row>
    <row r="14570" spans="1:10" x14ac:dyDescent="0.25">
      <c r="A14570" t="s">
        <v>44</v>
      </c>
      <c r="B14570" t="s">
        <v>85</v>
      </c>
      <c r="C14570" t="s">
        <v>86</v>
      </c>
      <c r="D14570" s="45">
        <v>341111</v>
      </c>
      <c r="E14570" t="s">
        <v>443</v>
      </c>
      <c r="F14570" s="45">
        <v>6052203</v>
      </c>
      <c r="G14570" t="s">
        <v>444</v>
      </c>
      <c r="H14570" s="45">
        <v>7283</v>
      </c>
      <c r="I14570" t="e">
        <f ca="1">_xlfn.XLOOKUP(Tableau1[[#This Row],[No. Sous-service]],DONNÉES!F:F,DONNÉES!H:H,FALSE,0,1)</f>
        <v>#NAME?</v>
      </c>
      <c r="J14570" t="e">
        <f ca="1">_xlfn.XLOOKUP(Tableau1[[#This Row],[No. Sous-service]],DONNÉES!F:F,DONNÉES!I:I,FALSE,0,1)</f>
        <v>#NAME?</v>
      </c>
    </row>
    <row r="14571" spans="1:10" x14ac:dyDescent="0.25">
      <c r="A14571" t="s">
        <v>44</v>
      </c>
      <c r="B14571" t="s">
        <v>85</v>
      </c>
      <c r="C14571" t="s">
        <v>86</v>
      </c>
      <c r="D14571" s="45">
        <v>341111</v>
      </c>
      <c r="E14571" t="s">
        <v>443</v>
      </c>
      <c r="F14571" s="45">
        <v>6052203</v>
      </c>
      <c r="G14571" t="s">
        <v>444</v>
      </c>
      <c r="H14571" s="45">
        <v>169</v>
      </c>
      <c r="I14571" t="e">
        <f ca="1">_xlfn.XLOOKUP(Tableau1[[#This Row],[No. Sous-service]],DONNÉES!F:F,DONNÉES!H:H,FALSE,0,1)</f>
        <v>#NAME?</v>
      </c>
      <c r="J14571" t="e">
        <f ca="1">_xlfn.XLOOKUP(Tableau1[[#This Row],[No. Sous-service]],DONNÉES!F:F,DONNÉES!I:I,FALSE,0,1)</f>
        <v>#NAME?</v>
      </c>
    </row>
    <row r="14572" spans="1:10" x14ac:dyDescent="0.25">
      <c r="A14572" t="s">
        <v>44</v>
      </c>
      <c r="B14572" t="s">
        <v>85</v>
      </c>
      <c r="C14572" t="s">
        <v>86</v>
      </c>
      <c r="D14572" s="45">
        <v>341111</v>
      </c>
      <c r="E14572" t="s">
        <v>443</v>
      </c>
      <c r="F14572" s="45">
        <v>6052203</v>
      </c>
      <c r="G14572" t="s">
        <v>444</v>
      </c>
      <c r="H14572" s="45">
        <v>155</v>
      </c>
      <c r="I14572" t="e">
        <f ca="1">_xlfn.XLOOKUP(Tableau1[[#This Row],[No. Sous-service]],DONNÉES!F:F,DONNÉES!H:H,FALSE,0,1)</f>
        <v>#NAME?</v>
      </c>
      <c r="J14572" t="e">
        <f ca="1">_xlfn.XLOOKUP(Tableau1[[#This Row],[No. Sous-service]],DONNÉES!F:F,DONNÉES!I:I,FALSE,0,1)</f>
        <v>#NAME?</v>
      </c>
    </row>
    <row r="14573" spans="1:10" x14ac:dyDescent="0.25">
      <c r="A14573" t="s">
        <v>44</v>
      </c>
      <c r="B14573" t="s">
        <v>85</v>
      </c>
      <c r="C14573" t="s">
        <v>86</v>
      </c>
      <c r="D14573" s="45">
        <v>341111</v>
      </c>
      <c r="E14573" t="s">
        <v>443</v>
      </c>
      <c r="F14573" s="45">
        <v>6052203</v>
      </c>
      <c r="G14573" t="s">
        <v>444</v>
      </c>
      <c r="H14573" s="45">
        <v>157</v>
      </c>
      <c r="I14573" t="e">
        <f ca="1">_xlfn.XLOOKUP(Tableau1[[#This Row],[No. Sous-service]],DONNÉES!F:F,DONNÉES!H:H,FALSE,0,1)</f>
        <v>#NAME?</v>
      </c>
      <c r="J14573" t="e">
        <f ca="1">_xlfn.XLOOKUP(Tableau1[[#This Row],[No. Sous-service]],DONNÉES!F:F,DONNÉES!I:I,FALSE,0,1)</f>
        <v>#NAME?</v>
      </c>
    </row>
    <row r="14574" spans="1:10" x14ac:dyDescent="0.25">
      <c r="A14574" t="s">
        <v>44</v>
      </c>
      <c r="B14574" t="s">
        <v>85</v>
      </c>
      <c r="C14574" t="s">
        <v>86</v>
      </c>
      <c r="D14574" s="45">
        <v>341111</v>
      </c>
      <c r="E14574" t="s">
        <v>443</v>
      </c>
      <c r="F14574" s="45">
        <v>6052203</v>
      </c>
      <c r="G14574" t="s">
        <v>444</v>
      </c>
      <c r="H14574" s="45">
        <v>3565</v>
      </c>
      <c r="I14574" t="e">
        <f ca="1">_xlfn.XLOOKUP(Tableau1[[#This Row],[No. Sous-service]],DONNÉES!F:F,DONNÉES!H:H,FALSE,0,1)</f>
        <v>#NAME?</v>
      </c>
      <c r="J14574" t="e">
        <f ca="1">_xlfn.XLOOKUP(Tableau1[[#This Row],[No. Sous-service]],DONNÉES!F:F,DONNÉES!I:I,FALSE,0,1)</f>
        <v>#NAME?</v>
      </c>
    </row>
    <row r="14575" spans="1:10" x14ac:dyDescent="0.25">
      <c r="A14575" t="s">
        <v>44</v>
      </c>
      <c r="B14575" t="s">
        <v>85</v>
      </c>
      <c r="C14575" t="s">
        <v>86</v>
      </c>
      <c r="D14575" s="45">
        <v>341111</v>
      </c>
      <c r="E14575" t="s">
        <v>443</v>
      </c>
      <c r="F14575" s="45">
        <v>6052203</v>
      </c>
      <c r="G14575" t="s">
        <v>444</v>
      </c>
      <c r="H14575" s="45">
        <v>10265</v>
      </c>
      <c r="I14575" t="e">
        <f ca="1">_xlfn.XLOOKUP(Tableau1[[#This Row],[No. Sous-service]],DONNÉES!F:F,DONNÉES!H:H,FALSE,0,1)</f>
        <v>#NAME?</v>
      </c>
      <c r="J14575" t="e">
        <f ca="1">_xlfn.XLOOKUP(Tableau1[[#This Row],[No. Sous-service]],DONNÉES!F:F,DONNÉES!I:I,FALSE,0,1)</f>
        <v>#NAME?</v>
      </c>
    </row>
    <row r="14576" spans="1:10" x14ac:dyDescent="0.25">
      <c r="A14576" t="s">
        <v>44</v>
      </c>
      <c r="B14576" t="s">
        <v>85</v>
      </c>
      <c r="C14576" t="s">
        <v>86</v>
      </c>
      <c r="D14576" s="45">
        <v>341111</v>
      </c>
      <c r="E14576" t="s">
        <v>443</v>
      </c>
      <c r="F14576" s="45">
        <v>6052203</v>
      </c>
      <c r="G14576" t="s">
        <v>444</v>
      </c>
      <c r="H14576" s="45">
        <v>6873</v>
      </c>
      <c r="I14576" t="e">
        <f ca="1">_xlfn.XLOOKUP(Tableau1[[#This Row],[No. Sous-service]],DONNÉES!F:F,DONNÉES!H:H,FALSE,0,1)</f>
        <v>#NAME?</v>
      </c>
      <c r="J14576" t="e">
        <f ca="1">_xlfn.XLOOKUP(Tableau1[[#This Row],[No. Sous-service]],DONNÉES!F:F,DONNÉES!I:I,FALSE,0,1)</f>
        <v>#NAME?</v>
      </c>
    </row>
    <row r="14577" spans="1:10" x14ac:dyDescent="0.25">
      <c r="A14577" t="s">
        <v>44</v>
      </c>
      <c r="B14577" t="s">
        <v>85</v>
      </c>
      <c r="C14577" t="s">
        <v>86</v>
      </c>
      <c r="D14577" s="45">
        <v>341111</v>
      </c>
      <c r="E14577" t="s">
        <v>443</v>
      </c>
      <c r="F14577" s="45">
        <v>6052203</v>
      </c>
      <c r="G14577" t="s">
        <v>444</v>
      </c>
      <c r="H14577" s="45">
        <v>156</v>
      </c>
      <c r="I14577" t="e">
        <f ca="1">_xlfn.XLOOKUP(Tableau1[[#This Row],[No. Sous-service]],DONNÉES!F:F,DONNÉES!H:H,FALSE,0,1)</f>
        <v>#NAME?</v>
      </c>
      <c r="J14577" t="e">
        <f ca="1">_xlfn.XLOOKUP(Tableau1[[#This Row],[No. Sous-service]],DONNÉES!F:F,DONNÉES!I:I,FALSE,0,1)</f>
        <v>#NAME?</v>
      </c>
    </row>
    <row r="14578" spans="1:10" x14ac:dyDescent="0.25">
      <c r="A14578" t="s">
        <v>44</v>
      </c>
      <c r="B14578" t="s">
        <v>85</v>
      </c>
      <c r="C14578" t="s">
        <v>86</v>
      </c>
      <c r="D14578" s="45">
        <v>341111</v>
      </c>
      <c r="E14578" t="s">
        <v>443</v>
      </c>
      <c r="F14578" s="45">
        <v>6052203</v>
      </c>
      <c r="G14578" t="s">
        <v>444</v>
      </c>
      <c r="H14578" s="45">
        <v>18598</v>
      </c>
      <c r="I14578" t="e">
        <f ca="1">_xlfn.XLOOKUP(Tableau1[[#This Row],[No. Sous-service]],DONNÉES!F:F,DONNÉES!H:H,FALSE,0,1)</f>
        <v>#NAME?</v>
      </c>
      <c r="J14578" t="e">
        <f ca="1">_xlfn.XLOOKUP(Tableau1[[#This Row],[No. Sous-service]],DONNÉES!F:F,DONNÉES!I:I,FALSE,0,1)</f>
        <v>#NAME?</v>
      </c>
    </row>
    <row r="14579" spans="1:10" x14ac:dyDescent="0.25">
      <c r="A14579" t="s">
        <v>44</v>
      </c>
      <c r="B14579" t="s">
        <v>85</v>
      </c>
      <c r="C14579" t="s">
        <v>86</v>
      </c>
      <c r="D14579" s="45">
        <v>341111</v>
      </c>
      <c r="E14579" t="s">
        <v>443</v>
      </c>
      <c r="F14579" s="45">
        <v>6052203</v>
      </c>
      <c r="G14579" t="s">
        <v>444</v>
      </c>
      <c r="H14579" s="45">
        <v>7288</v>
      </c>
      <c r="I14579" t="e">
        <f ca="1">_xlfn.XLOOKUP(Tableau1[[#This Row],[No. Sous-service]],DONNÉES!F:F,DONNÉES!H:H,FALSE,0,1)</f>
        <v>#NAME?</v>
      </c>
      <c r="J14579" t="e">
        <f ca="1">_xlfn.XLOOKUP(Tableau1[[#This Row],[No. Sous-service]],DONNÉES!F:F,DONNÉES!I:I,FALSE,0,1)</f>
        <v>#NAME?</v>
      </c>
    </row>
    <row r="14580" spans="1:10" x14ac:dyDescent="0.25">
      <c r="A14580" t="s">
        <v>44</v>
      </c>
      <c r="B14580" t="s">
        <v>85</v>
      </c>
      <c r="C14580" t="s">
        <v>86</v>
      </c>
      <c r="D14580" s="45">
        <v>341111</v>
      </c>
      <c r="E14580" t="s">
        <v>443</v>
      </c>
      <c r="F14580" s="45">
        <v>6052203</v>
      </c>
      <c r="G14580" t="s">
        <v>444</v>
      </c>
      <c r="H14580" s="45">
        <v>6665</v>
      </c>
      <c r="I14580" t="e">
        <f ca="1">_xlfn.XLOOKUP(Tableau1[[#This Row],[No. Sous-service]],DONNÉES!F:F,DONNÉES!H:H,FALSE,0,1)</f>
        <v>#NAME?</v>
      </c>
      <c r="J14580" t="e">
        <f ca="1">_xlfn.XLOOKUP(Tableau1[[#This Row],[No. Sous-service]],DONNÉES!F:F,DONNÉES!I:I,FALSE,0,1)</f>
        <v>#NAME?</v>
      </c>
    </row>
    <row r="14581" spans="1:10" x14ac:dyDescent="0.25">
      <c r="A14581" t="s">
        <v>44</v>
      </c>
      <c r="B14581" t="s">
        <v>85</v>
      </c>
      <c r="C14581" t="s">
        <v>86</v>
      </c>
      <c r="D14581" s="45">
        <v>341111</v>
      </c>
      <c r="E14581" t="s">
        <v>443</v>
      </c>
      <c r="F14581" s="45">
        <v>6052203</v>
      </c>
      <c r="G14581" t="s">
        <v>444</v>
      </c>
      <c r="H14581" s="45">
        <v>7280</v>
      </c>
      <c r="I14581" t="e">
        <f ca="1">_xlfn.XLOOKUP(Tableau1[[#This Row],[No. Sous-service]],DONNÉES!F:F,DONNÉES!H:H,FALSE,0,1)</f>
        <v>#NAME?</v>
      </c>
      <c r="J14581" t="e">
        <f ca="1">_xlfn.XLOOKUP(Tableau1[[#This Row],[No. Sous-service]],DONNÉES!F:F,DONNÉES!I:I,FALSE,0,1)</f>
        <v>#NAME?</v>
      </c>
    </row>
    <row r="14582" spans="1:10" x14ac:dyDescent="0.25">
      <c r="A14582" t="s">
        <v>44</v>
      </c>
      <c r="B14582" t="s">
        <v>85</v>
      </c>
      <c r="C14582" t="s">
        <v>86</v>
      </c>
      <c r="D14582" s="45">
        <v>341111</v>
      </c>
      <c r="E14582" t="s">
        <v>443</v>
      </c>
      <c r="F14582" s="45">
        <v>6052203</v>
      </c>
      <c r="G14582" t="s">
        <v>444</v>
      </c>
      <c r="H14582" s="45">
        <v>1639</v>
      </c>
      <c r="I14582" t="e">
        <f ca="1">_xlfn.XLOOKUP(Tableau1[[#This Row],[No. Sous-service]],DONNÉES!F:F,DONNÉES!H:H,FALSE,0,1)</f>
        <v>#NAME?</v>
      </c>
      <c r="J14582" t="e">
        <f ca="1">_xlfn.XLOOKUP(Tableau1[[#This Row],[No. Sous-service]],DONNÉES!F:F,DONNÉES!I:I,FALSE,0,1)</f>
        <v>#NAME?</v>
      </c>
    </row>
    <row r="14583" spans="1:10" x14ac:dyDescent="0.25">
      <c r="A14583" t="s">
        <v>44</v>
      </c>
      <c r="B14583" t="s">
        <v>85</v>
      </c>
      <c r="C14583" t="s">
        <v>86</v>
      </c>
      <c r="D14583" s="45">
        <v>341111</v>
      </c>
      <c r="E14583" t="s">
        <v>443</v>
      </c>
      <c r="F14583" s="45">
        <v>6052203</v>
      </c>
      <c r="G14583" t="s">
        <v>444</v>
      </c>
      <c r="H14583" s="45">
        <v>556787</v>
      </c>
      <c r="I14583" t="e">
        <f ca="1">_xlfn.XLOOKUP(Tableau1[[#This Row],[No. Sous-service]],DONNÉES!F:F,DONNÉES!H:H,FALSE,0,1)</f>
        <v>#NAME?</v>
      </c>
      <c r="J14583" t="e">
        <f ca="1">_xlfn.XLOOKUP(Tableau1[[#This Row],[No. Sous-service]],DONNÉES!F:F,DONNÉES!I:I,FALSE,0,1)</f>
        <v>#NAME?</v>
      </c>
    </row>
    <row r="14584" spans="1:10" x14ac:dyDescent="0.25">
      <c r="A14584" t="s">
        <v>44</v>
      </c>
      <c r="B14584" t="s">
        <v>85</v>
      </c>
      <c r="C14584" t="s">
        <v>86</v>
      </c>
      <c r="D14584" s="45">
        <v>341111</v>
      </c>
      <c r="E14584" t="s">
        <v>443</v>
      </c>
      <c r="F14584" s="45">
        <v>6052203</v>
      </c>
      <c r="G14584" t="s">
        <v>444</v>
      </c>
      <c r="H14584" s="45">
        <v>34692</v>
      </c>
      <c r="I14584" t="e">
        <f ca="1">_xlfn.XLOOKUP(Tableau1[[#This Row],[No. Sous-service]],DONNÉES!F:F,DONNÉES!H:H,FALSE,0,1)</f>
        <v>#NAME?</v>
      </c>
      <c r="J14584" t="e">
        <f ca="1">_xlfn.XLOOKUP(Tableau1[[#This Row],[No. Sous-service]],DONNÉES!F:F,DONNÉES!I:I,FALSE,0,1)</f>
        <v>#NAME?</v>
      </c>
    </row>
    <row r="14585" spans="1:10" x14ac:dyDescent="0.25">
      <c r="A14585" t="s">
        <v>44</v>
      </c>
      <c r="B14585" t="s">
        <v>85</v>
      </c>
      <c r="C14585" t="s">
        <v>86</v>
      </c>
      <c r="D14585" s="45">
        <v>341111</v>
      </c>
      <c r="E14585" t="s">
        <v>443</v>
      </c>
      <c r="F14585" s="45">
        <v>6052203</v>
      </c>
      <c r="G14585" t="s">
        <v>444</v>
      </c>
      <c r="H14585" s="45">
        <v>6177</v>
      </c>
      <c r="I14585" t="e">
        <f ca="1">_xlfn.XLOOKUP(Tableau1[[#This Row],[No. Sous-service]],DONNÉES!F:F,DONNÉES!H:H,FALSE,0,1)</f>
        <v>#NAME?</v>
      </c>
      <c r="J14585" t="e">
        <f ca="1">_xlfn.XLOOKUP(Tableau1[[#This Row],[No. Sous-service]],DONNÉES!F:F,DONNÉES!I:I,FALSE,0,1)</f>
        <v>#NAME?</v>
      </c>
    </row>
    <row r="14586" spans="1:10" x14ac:dyDescent="0.25">
      <c r="A14586" t="s">
        <v>44</v>
      </c>
      <c r="B14586" t="s">
        <v>85</v>
      </c>
      <c r="C14586" t="s">
        <v>86</v>
      </c>
      <c r="D14586" s="45">
        <v>341111</v>
      </c>
      <c r="E14586" t="s">
        <v>443</v>
      </c>
      <c r="F14586" s="45">
        <v>6052203</v>
      </c>
      <c r="G14586" t="s">
        <v>444</v>
      </c>
      <c r="H14586" s="45">
        <v>2260</v>
      </c>
      <c r="I14586" t="e">
        <f ca="1">_xlfn.XLOOKUP(Tableau1[[#This Row],[No. Sous-service]],DONNÉES!F:F,DONNÉES!H:H,FALSE,0,1)</f>
        <v>#NAME?</v>
      </c>
      <c r="J14586" t="e">
        <f ca="1">_xlfn.XLOOKUP(Tableau1[[#This Row],[No. Sous-service]],DONNÉES!F:F,DONNÉES!I:I,FALSE,0,1)</f>
        <v>#NAME?</v>
      </c>
    </row>
    <row r="14587" spans="1:10" x14ac:dyDescent="0.25">
      <c r="A14587" t="s">
        <v>44</v>
      </c>
      <c r="B14587" t="s">
        <v>85</v>
      </c>
      <c r="C14587" t="s">
        <v>86</v>
      </c>
      <c r="D14587" s="45">
        <v>341111</v>
      </c>
      <c r="E14587" t="s">
        <v>443</v>
      </c>
      <c r="F14587" s="45">
        <v>6052203</v>
      </c>
      <c r="G14587" t="s">
        <v>444</v>
      </c>
      <c r="H14587" s="45">
        <v>340735</v>
      </c>
      <c r="I14587" t="e">
        <f ca="1">_xlfn.XLOOKUP(Tableau1[[#This Row],[No. Sous-service]],DONNÉES!F:F,DONNÉES!H:H,FALSE,0,1)</f>
        <v>#NAME?</v>
      </c>
      <c r="J14587" t="e">
        <f ca="1">_xlfn.XLOOKUP(Tableau1[[#This Row],[No. Sous-service]],DONNÉES!F:F,DONNÉES!I:I,FALSE,0,1)</f>
        <v>#NAME?</v>
      </c>
    </row>
    <row r="14588" spans="1:10" x14ac:dyDescent="0.25">
      <c r="A14588" t="s">
        <v>44</v>
      </c>
      <c r="B14588" t="s">
        <v>85</v>
      </c>
      <c r="C14588" t="s">
        <v>86</v>
      </c>
      <c r="D14588" s="45">
        <v>341111</v>
      </c>
      <c r="E14588" t="s">
        <v>443</v>
      </c>
      <c r="F14588" s="45">
        <v>6052203</v>
      </c>
      <c r="G14588" t="s">
        <v>444</v>
      </c>
      <c r="H14588" s="45">
        <v>7642</v>
      </c>
      <c r="I14588" t="e">
        <f ca="1">_xlfn.XLOOKUP(Tableau1[[#This Row],[No. Sous-service]],DONNÉES!F:F,DONNÉES!H:H,FALSE,0,1)</f>
        <v>#NAME?</v>
      </c>
      <c r="J14588" t="e">
        <f ca="1">_xlfn.XLOOKUP(Tableau1[[#This Row],[No. Sous-service]],DONNÉES!F:F,DONNÉES!I:I,FALSE,0,1)</f>
        <v>#NAME?</v>
      </c>
    </row>
    <row r="14589" spans="1:10" x14ac:dyDescent="0.25">
      <c r="A14589" t="s">
        <v>44</v>
      </c>
      <c r="B14589" t="s">
        <v>85</v>
      </c>
      <c r="C14589" t="s">
        <v>86</v>
      </c>
      <c r="D14589" s="45">
        <v>341112</v>
      </c>
      <c r="E14589" t="s">
        <v>445</v>
      </c>
      <c r="F14589" s="45">
        <v>6052206</v>
      </c>
      <c r="G14589" t="s">
        <v>446</v>
      </c>
      <c r="H14589" s="45">
        <v>6480</v>
      </c>
      <c r="I14589" t="e">
        <f ca="1">_xlfn.XLOOKUP(Tableau1[[#This Row],[No. Sous-service]],DONNÉES!F:F,DONNÉES!H:H,FALSE,0,1)</f>
        <v>#NAME?</v>
      </c>
      <c r="J14589" t="e">
        <f ca="1">_xlfn.XLOOKUP(Tableau1[[#This Row],[No. Sous-service]],DONNÉES!F:F,DONNÉES!I:I,FALSE,0,1)</f>
        <v>#NAME?</v>
      </c>
    </row>
    <row r="14590" spans="1:10" x14ac:dyDescent="0.25">
      <c r="A14590" t="s">
        <v>44</v>
      </c>
      <c r="B14590" t="s">
        <v>85</v>
      </c>
      <c r="C14590" t="s">
        <v>86</v>
      </c>
      <c r="D14590" s="45">
        <v>341112</v>
      </c>
      <c r="E14590" t="s">
        <v>445</v>
      </c>
      <c r="F14590" s="45">
        <v>6052206</v>
      </c>
      <c r="G14590" t="s">
        <v>446</v>
      </c>
      <c r="H14590" s="45">
        <v>299</v>
      </c>
      <c r="I14590" t="e">
        <f ca="1">_xlfn.XLOOKUP(Tableau1[[#This Row],[No. Sous-service]],DONNÉES!F:F,DONNÉES!H:H,FALSE,0,1)</f>
        <v>#NAME?</v>
      </c>
      <c r="J14590" t="e">
        <f ca="1">_xlfn.XLOOKUP(Tableau1[[#This Row],[No. Sous-service]],DONNÉES!F:F,DONNÉES!I:I,FALSE,0,1)</f>
        <v>#NAME?</v>
      </c>
    </row>
    <row r="14591" spans="1:10" x14ac:dyDescent="0.25">
      <c r="A14591" t="s">
        <v>44</v>
      </c>
      <c r="B14591" t="s">
        <v>85</v>
      </c>
      <c r="C14591" t="s">
        <v>86</v>
      </c>
      <c r="D14591" s="45">
        <v>341112</v>
      </c>
      <c r="E14591" t="s">
        <v>445</v>
      </c>
      <c r="F14591" s="45">
        <v>6052206</v>
      </c>
      <c r="G14591" t="s">
        <v>446</v>
      </c>
      <c r="H14591" s="45">
        <v>261</v>
      </c>
      <c r="I14591" t="e">
        <f ca="1">_xlfn.XLOOKUP(Tableau1[[#This Row],[No. Sous-service]],DONNÉES!F:F,DONNÉES!H:H,FALSE,0,1)</f>
        <v>#NAME?</v>
      </c>
      <c r="J14591" t="e">
        <f ca="1">_xlfn.XLOOKUP(Tableau1[[#This Row],[No. Sous-service]],DONNÉES!F:F,DONNÉES!I:I,FALSE,0,1)</f>
        <v>#NAME?</v>
      </c>
    </row>
    <row r="14592" spans="1:10" x14ac:dyDescent="0.25">
      <c r="A14592" t="s">
        <v>44</v>
      </c>
      <c r="B14592" t="s">
        <v>85</v>
      </c>
      <c r="C14592" t="s">
        <v>86</v>
      </c>
      <c r="D14592" s="45">
        <v>341112</v>
      </c>
      <c r="E14592" t="s">
        <v>445</v>
      </c>
      <c r="F14592" s="45">
        <v>6052206</v>
      </c>
      <c r="G14592" t="s">
        <v>446</v>
      </c>
      <c r="H14592" s="45">
        <v>271</v>
      </c>
      <c r="I14592" t="e">
        <f ca="1">_xlfn.XLOOKUP(Tableau1[[#This Row],[No. Sous-service]],DONNÉES!F:F,DONNÉES!H:H,FALSE,0,1)</f>
        <v>#NAME?</v>
      </c>
      <c r="J14592" t="e">
        <f ca="1">_xlfn.XLOOKUP(Tableau1[[#This Row],[No. Sous-service]],DONNÉES!F:F,DONNÉES!I:I,FALSE,0,1)</f>
        <v>#NAME?</v>
      </c>
    </row>
    <row r="14593" spans="1:10" x14ac:dyDescent="0.25">
      <c r="A14593" t="s">
        <v>44</v>
      </c>
      <c r="B14593" t="s">
        <v>85</v>
      </c>
      <c r="C14593" t="s">
        <v>86</v>
      </c>
      <c r="D14593" s="45">
        <v>341112</v>
      </c>
      <c r="E14593" t="s">
        <v>445</v>
      </c>
      <c r="F14593" s="45">
        <v>6052206</v>
      </c>
      <c r="G14593" t="s">
        <v>446</v>
      </c>
      <c r="H14593" s="45">
        <v>256</v>
      </c>
      <c r="I14593" t="e">
        <f ca="1">_xlfn.XLOOKUP(Tableau1[[#This Row],[No. Sous-service]],DONNÉES!F:F,DONNÉES!H:H,FALSE,0,1)</f>
        <v>#NAME?</v>
      </c>
      <c r="J14593" t="e">
        <f ca="1">_xlfn.XLOOKUP(Tableau1[[#This Row],[No. Sous-service]],DONNÉES!F:F,DONNÉES!I:I,FALSE,0,1)</f>
        <v>#NAME?</v>
      </c>
    </row>
    <row r="14594" spans="1:10" x14ac:dyDescent="0.25">
      <c r="A14594" t="s">
        <v>44</v>
      </c>
      <c r="B14594" t="s">
        <v>85</v>
      </c>
      <c r="C14594" t="s">
        <v>86</v>
      </c>
      <c r="D14594" s="45">
        <v>341112</v>
      </c>
      <c r="E14594" t="s">
        <v>445</v>
      </c>
      <c r="F14594" s="45">
        <v>6052206</v>
      </c>
      <c r="G14594" t="s">
        <v>446</v>
      </c>
      <c r="H14594" s="45">
        <v>6872</v>
      </c>
      <c r="I14594" t="e">
        <f ca="1">_xlfn.XLOOKUP(Tableau1[[#This Row],[No. Sous-service]],DONNÉES!F:F,DONNÉES!H:H,FALSE,0,1)</f>
        <v>#NAME?</v>
      </c>
      <c r="J14594" t="e">
        <f ca="1">_xlfn.XLOOKUP(Tableau1[[#This Row],[No. Sous-service]],DONNÉES!F:F,DONNÉES!I:I,FALSE,0,1)</f>
        <v>#NAME?</v>
      </c>
    </row>
    <row r="14595" spans="1:10" x14ac:dyDescent="0.25">
      <c r="A14595" t="s">
        <v>44</v>
      </c>
      <c r="B14595" t="s">
        <v>85</v>
      </c>
      <c r="C14595" t="s">
        <v>86</v>
      </c>
      <c r="D14595" s="45">
        <v>341112</v>
      </c>
      <c r="E14595" t="s">
        <v>445</v>
      </c>
      <c r="F14595" s="45">
        <v>6052206</v>
      </c>
      <c r="G14595" t="s">
        <v>446</v>
      </c>
      <c r="H14595" s="45">
        <v>4187</v>
      </c>
      <c r="I14595" t="e">
        <f ca="1">_xlfn.XLOOKUP(Tableau1[[#This Row],[No. Sous-service]],DONNÉES!F:F,DONNÉES!H:H,FALSE,0,1)</f>
        <v>#NAME?</v>
      </c>
      <c r="J14595" t="e">
        <f ca="1">_xlfn.XLOOKUP(Tableau1[[#This Row],[No. Sous-service]],DONNÉES!F:F,DONNÉES!I:I,FALSE,0,1)</f>
        <v>#NAME?</v>
      </c>
    </row>
    <row r="14596" spans="1:10" x14ac:dyDescent="0.25">
      <c r="A14596" t="s">
        <v>44</v>
      </c>
      <c r="B14596" t="s">
        <v>85</v>
      </c>
      <c r="C14596" t="s">
        <v>86</v>
      </c>
      <c r="D14596" s="45">
        <v>341112</v>
      </c>
      <c r="E14596" t="s">
        <v>445</v>
      </c>
      <c r="F14596" s="45">
        <v>6052206</v>
      </c>
      <c r="G14596" t="s">
        <v>446</v>
      </c>
      <c r="H14596" s="45">
        <v>6307</v>
      </c>
      <c r="I14596" t="e">
        <f ca="1">_xlfn.XLOOKUP(Tableau1[[#This Row],[No. Sous-service]],DONNÉES!F:F,DONNÉES!H:H,FALSE,0,1)</f>
        <v>#NAME?</v>
      </c>
      <c r="J14596" t="e">
        <f ca="1">_xlfn.XLOOKUP(Tableau1[[#This Row],[No. Sous-service]],DONNÉES!F:F,DONNÉES!I:I,FALSE,0,1)</f>
        <v>#NAME?</v>
      </c>
    </row>
    <row r="14597" spans="1:10" x14ac:dyDescent="0.25">
      <c r="A14597" t="s">
        <v>44</v>
      </c>
      <c r="B14597" t="s">
        <v>85</v>
      </c>
      <c r="C14597" t="s">
        <v>86</v>
      </c>
      <c r="D14597" s="45">
        <v>341112</v>
      </c>
      <c r="E14597" t="s">
        <v>445</v>
      </c>
      <c r="F14597" s="45">
        <v>6052206</v>
      </c>
      <c r="G14597" t="s">
        <v>446</v>
      </c>
      <c r="H14597" s="45">
        <v>264</v>
      </c>
      <c r="I14597" t="e">
        <f ca="1">_xlfn.XLOOKUP(Tableau1[[#This Row],[No. Sous-service]],DONNÉES!F:F,DONNÉES!H:H,FALSE,0,1)</f>
        <v>#NAME?</v>
      </c>
      <c r="J14597" t="e">
        <f ca="1">_xlfn.XLOOKUP(Tableau1[[#This Row],[No. Sous-service]],DONNÉES!F:F,DONNÉES!I:I,FALSE,0,1)</f>
        <v>#NAME?</v>
      </c>
    </row>
    <row r="14598" spans="1:10" x14ac:dyDescent="0.25">
      <c r="A14598" t="s">
        <v>44</v>
      </c>
      <c r="B14598" t="s">
        <v>85</v>
      </c>
      <c r="C14598" t="s">
        <v>86</v>
      </c>
      <c r="D14598" s="45">
        <v>341112</v>
      </c>
      <c r="E14598" t="s">
        <v>445</v>
      </c>
      <c r="F14598" s="45">
        <v>6052206</v>
      </c>
      <c r="G14598" t="s">
        <v>446</v>
      </c>
      <c r="H14598" s="45">
        <v>639</v>
      </c>
      <c r="I14598" t="e">
        <f ca="1">_xlfn.XLOOKUP(Tableau1[[#This Row],[No. Sous-service]],DONNÉES!F:F,DONNÉES!H:H,FALSE,0,1)</f>
        <v>#NAME?</v>
      </c>
      <c r="J14598" t="e">
        <f ca="1">_xlfn.XLOOKUP(Tableau1[[#This Row],[No. Sous-service]],DONNÉES!F:F,DONNÉES!I:I,FALSE,0,1)</f>
        <v>#NAME?</v>
      </c>
    </row>
    <row r="14599" spans="1:10" x14ac:dyDescent="0.25">
      <c r="A14599" t="s">
        <v>44</v>
      </c>
      <c r="B14599" t="s">
        <v>85</v>
      </c>
      <c r="C14599" t="s">
        <v>86</v>
      </c>
      <c r="D14599" s="45">
        <v>341112</v>
      </c>
      <c r="E14599" t="s">
        <v>445</v>
      </c>
      <c r="F14599" s="45">
        <v>6052206</v>
      </c>
      <c r="G14599" t="s">
        <v>446</v>
      </c>
      <c r="H14599" s="45">
        <v>300</v>
      </c>
      <c r="I14599" t="e">
        <f ca="1">_xlfn.XLOOKUP(Tableau1[[#This Row],[No. Sous-service]],DONNÉES!F:F,DONNÉES!H:H,FALSE,0,1)</f>
        <v>#NAME?</v>
      </c>
      <c r="J14599" t="e">
        <f ca="1">_xlfn.XLOOKUP(Tableau1[[#This Row],[No. Sous-service]],DONNÉES!F:F,DONNÉES!I:I,FALSE,0,1)</f>
        <v>#NAME?</v>
      </c>
    </row>
    <row r="14600" spans="1:10" x14ac:dyDescent="0.25">
      <c r="A14600" t="s">
        <v>44</v>
      </c>
      <c r="B14600" t="s">
        <v>85</v>
      </c>
      <c r="C14600" t="s">
        <v>86</v>
      </c>
      <c r="D14600" s="45">
        <v>341112</v>
      </c>
      <c r="E14600" t="s">
        <v>445</v>
      </c>
      <c r="F14600" s="45">
        <v>6052206</v>
      </c>
      <c r="G14600" t="s">
        <v>446</v>
      </c>
      <c r="H14600" s="45">
        <v>4205</v>
      </c>
      <c r="I14600" t="e">
        <f ca="1">_xlfn.XLOOKUP(Tableau1[[#This Row],[No. Sous-service]],DONNÉES!F:F,DONNÉES!H:H,FALSE,0,1)</f>
        <v>#NAME?</v>
      </c>
      <c r="J14600" t="e">
        <f ca="1">_xlfn.XLOOKUP(Tableau1[[#This Row],[No. Sous-service]],DONNÉES!F:F,DONNÉES!I:I,FALSE,0,1)</f>
        <v>#NAME?</v>
      </c>
    </row>
    <row r="14601" spans="1:10" x14ac:dyDescent="0.25">
      <c r="A14601" t="s">
        <v>44</v>
      </c>
      <c r="B14601" t="s">
        <v>85</v>
      </c>
      <c r="C14601" t="s">
        <v>86</v>
      </c>
      <c r="D14601" s="45">
        <v>341112</v>
      </c>
      <c r="E14601" t="s">
        <v>445</v>
      </c>
      <c r="F14601" s="45">
        <v>6052206</v>
      </c>
      <c r="G14601" t="s">
        <v>446</v>
      </c>
      <c r="H14601" s="45">
        <v>7317</v>
      </c>
      <c r="I14601" t="e">
        <f ca="1">_xlfn.XLOOKUP(Tableau1[[#This Row],[No. Sous-service]],DONNÉES!F:F,DONNÉES!H:H,FALSE,0,1)</f>
        <v>#NAME?</v>
      </c>
      <c r="J14601" t="e">
        <f ca="1">_xlfn.XLOOKUP(Tableau1[[#This Row],[No. Sous-service]],DONNÉES!F:F,DONNÉES!I:I,FALSE,0,1)</f>
        <v>#NAME?</v>
      </c>
    </row>
    <row r="14602" spans="1:10" x14ac:dyDescent="0.25">
      <c r="A14602" t="s">
        <v>44</v>
      </c>
      <c r="B14602" t="s">
        <v>85</v>
      </c>
      <c r="C14602" t="s">
        <v>86</v>
      </c>
      <c r="D14602" s="45">
        <v>341112</v>
      </c>
      <c r="E14602" t="s">
        <v>445</v>
      </c>
      <c r="F14602" s="45">
        <v>6052206</v>
      </c>
      <c r="G14602" t="s">
        <v>446</v>
      </c>
      <c r="H14602" s="45">
        <v>294</v>
      </c>
      <c r="I14602" t="e">
        <f ca="1">_xlfn.XLOOKUP(Tableau1[[#This Row],[No. Sous-service]],DONNÉES!F:F,DONNÉES!H:H,FALSE,0,1)</f>
        <v>#NAME?</v>
      </c>
      <c r="J14602" t="e">
        <f ca="1">_xlfn.XLOOKUP(Tableau1[[#This Row],[No. Sous-service]],DONNÉES!F:F,DONNÉES!I:I,FALSE,0,1)</f>
        <v>#NAME?</v>
      </c>
    </row>
    <row r="14603" spans="1:10" x14ac:dyDescent="0.25">
      <c r="A14603" t="s">
        <v>44</v>
      </c>
      <c r="B14603" t="s">
        <v>85</v>
      </c>
      <c r="C14603" t="s">
        <v>86</v>
      </c>
      <c r="D14603" s="45">
        <v>341112</v>
      </c>
      <c r="E14603" t="s">
        <v>445</v>
      </c>
      <c r="F14603" s="45">
        <v>6052206</v>
      </c>
      <c r="G14603" t="s">
        <v>446</v>
      </c>
      <c r="H14603" s="45">
        <v>6755</v>
      </c>
      <c r="I14603" t="e">
        <f ca="1">_xlfn.XLOOKUP(Tableau1[[#This Row],[No. Sous-service]],DONNÉES!F:F,DONNÉES!H:H,FALSE,0,1)</f>
        <v>#NAME?</v>
      </c>
      <c r="J14603" t="e">
        <f ca="1">_xlfn.XLOOKUP(Tableau1[[#This Row],[No. Sous-service]],DONNÉES!F:F,DONNÉES!I:I,FALSE,0,1)</f>
        <v>#NAME?</v>
      </c>
    </row>
    <row r="14604" spans="1:10" x14ac:dyDescent="0.25">
      <c r="A14604" t="s">
        <v>44</v>
      </c>
      <c r="B14604" t="s">
        <v>85</v>
      </c>
      <c r="C14604" t="s">
        <v>86</v>
      </c>
      <c r="D14604" s="45">
        <v>341112</v>
      </c>
      <c r="E14604" t="s">
        <v>445</v>
      </c>
      <c r="F14604" s="45">
        <v>6052206</v>
      </c>
      <c r="G14604" t="s">
        <v>446</v>
      </c>
      <c r="H14604" s="45">
        <v>6751</v>
      </c>
      <c r="I14604" t="e">
        <f ca="1">_xlfn.XLOOKUP(Tableau1[[#This Row],[No. Sous-service]],DONNÉES!F:F,DONNÉES!H:H,FALSE,0,1)</f>
        <v>#NAME?</v>
      </c>
      <c r="J14604" t="e">
        <f ca="1">_xlfn.XLOOKUP(Tableau1[[#This Row],[No. Sous-service]],DONNÉES!F:F,DONNÉES!I:I,FALSE,0,1)</f>
        <v>#NAME?</v>
      </c>
    </row>
    <row r="14605" spans="1:10" x14ac:dyDescent="0.25">
      <c r="A14605" t="s">
        <v>44</v>
      </c>
      <c r="B14605" t="s">
        <v>85</v>
      </c>
      <c r="C14605" t="s">
        <v>86</v>
      </c>
      <c r="D14605" s="45">
        <v>341112</v>
      </c>
      <c r="E14605" t="s">
        <v>445</v>
      </c>
      <c r="F14605" s="45">
        <v>6052206</v>
      </c>
      <c r="G14605" t="s">
        <v>446</v>
      </c>
      <c r="H14605" s="45">
        <v>6743</v>
      </c>
      <c r="I14605" t="e">
        <f ca="1">_xlfn.XLOOKUP(Tableau1[[#This Row],[No. Sous-service]],DONNÉES!F:F,DONNÉES!H:H,FALSE,0,1)</f>
        <v>#NAME?</v>
      </c>
      <c r="J14605" t="e">
        <f ca="1">_xlfn.XLOOKUP(Tableau1[[#This Row],[No. Sous-service]],DONNÉES!F:F,DONNÉES!I:I,FALSE,0,1)</f>
        <v>#NAME?</v>
      </c>
    </row>
    <row r="14606" spans="1:10" x14ac:dyDescent="0.25">
      <c r="A14606" t="s">
        <v>44</v>
      </c>
      <c r="B14606" t="s">
        <v>85</v>
      </c>
      <c r="C14606" t="s">
        <v>86</v>
      </c>
      <c r="D14606" s="45">
        <v>341112</v>
      </c>
      <c r="E14606" t="s">
        <v>445</v>
      </c>
      <c r="F14606" s="45">
        <v>6052206</v>
      </c>
      <c r="G14606" t="s">
        <v>446</v>
      </c>
      <c r="H14606" s="45">
        <v>297</v>
      </c>
      <c r="I14606" t="e">
        <f ca="1">_xlfn.XLOOKUP(Tableau1[[#This Row],[No. Sous-service]],DONNÉES!F:F,DONNÉES!H:H,FALSE,0,1)</f>
        <v>#NAME?</v>
      </c>
      <c r="J14606" t="e">
        <f ca="1">_xlfn.XLOOKUP(Tableau1[[#This Row],[No. Sous-service]],DONNÉES!F:F,DONNÉES!I:I,FALSE,0,1)</f>
        <v>#NAME?</v>
      </c>
    </row>
    <row r="14607" spans="1:10" x14ac:dyDescent="0.25">
      <c r="A14607" t="s">
        <v>44</v>
      </c>
      <c r="B14607" t="s">
        <v>85</v>
      </c>
      <c r="C14607" t="s">
        <v>86</v>
      </c>
      <c r="D14607" s="45">
        <v>341112</v>
      </c>
      <c r="E14607" t="s">
        <v>445</v>
      </c>
      <c r="F14607" s="45">
        <v>6052206</v>
      </c>
      <c r="G14607" t="s">
        <v>446</v>
      </c>
      <c r="H14607" s="45">
        <v>6308</v>
      </c>
      <c r="I14607" t="e">
        <f ca="1">_xlfn.XLOOKUP(Tableau1[[#This Row],[No. Sous-service]],DONNÉES!F:F,DONNÉES!H:H,FALSE,0,1)</f>
        <v>#NAME?</v>
      </c>
      <c r="J14607" t="e">
        <f ca="1">_xlfn.XLOOKUP(Tableau1[[#This Row],[No. Sous-service]],DONNÉES!F:F,DONNÉES!I:I,FALSE,0,1)</f>
        <v>#NAME?</v>
      </c>
    </row>
    <row r="14608" spans="1:10" x14ac:dyDescent="0.25">
      <c r="A14608" t="s">
        <v>44</v>
      </c>
      <c r="B14608" t="s">
        <v>85</v>
      </c>
      <c r="C14608" t="s">
        <v>86</v>
      </c>
      <c r="D14608" s="45">
        <v>341112</v>
      </c>
      <c r="E14608" t="s">
        <v>445</v>
      </c>
      <c r="F14608" s="45">
        <v>6052206</v>
      </c>
      <c r="G14608" t="s">
        <v>446</v>
      </c>
      <c r="H14608" s="45">
        <v>293</v>
      </c>
      <c r="I14608" t="e">
        <f ca="1">_xlfn.XLOOKUP(Tableau1[[#This Row],[No. Sous-service]],DONNÉES!F:F,DONNÉES!H:H,FALSE,0,1)</f>
        <v>#NAME?</v>
      </c>
      <c r="J14608" t="e">
        <f ca="1">_xlfn.XLOOKUP(Tableau1[[#This Row],[No. Sous-service]],DONNÉES!F:F,DONNÉES!I:I,FALSE,0,1)</f>
        <v>#NAME?</v>
      </c>
    </row>
    <row r="14609" spans="1:10" x14ac:dyDescent="0.25">
      <c r="A14609" t="s">
        <v>44</v>
      </c>
      <c r="B14609" t="s">
        <v>85</v>
      </c>
      <c r="C14609" t="s">
        <v>86</v>
      </c>
      <c r="D14609" s="45">
        <v>341112</v>
      </c>
      <c r="E14609" t="s">
        <v>445</v>
      </c>
      <c r="F14609" s="45">
        <v>6052206</v>
      </c>
      <c r="G14609" t="s">
        <v>446</v>
      </c>
      <c r="H14609" s="45">
        <v>3582</v>
      </c>
      <c r="I14609" t="e">
        <f ca="1">_xlfn.XLOOKUP(Tableau1[[#This Row],[No. Sous-service]],DONNÉES!F:F,DONNÉES!H:H,FALSE,0,1)</f>
        <v>#NAME?</v>
      </c>
      <c r="J14609" t="e">
        <f ca="1">_xlfn.XLOOKUP(Tableau1[[#This Row],[No. Sous-service]],DONNÉES!F:F,DONNÉES!I:I,FALSE,0,1)</f>
        <v>#NAME?</v>
      </c>
    </row>
    <row r="14610" spans="1:10" x14ac:dyDescent="0.25">
      <c r="A14610" t="s">
        <v>44</v>
      </c>
      <c r="B14610" t="s">
        <v>85</v>
      </c>
      <c r="C14610" t="s">
        <v>86</v>
      </c>
      <c r="D14610" s="45">
        <v>341112</v>
      </c>
      <c r="E14610" t="s">
        <v>445</v>
      </c>
      <c r="F14610" s="45">
        <v>6052206</v>
      </c>
      <c r="G14610" t="s">
        <v>446</v>
      </c>
      <c r="H14610" s="45">
        <v>10262</v>
      </c>
      <c r="I14610" t="e">
        <f ca="1">_xlfn.XLOOKUP(Tableau1[[#This Row],[No. Sous-service]],DONNÉES!F:F,DONNÉES!H:H,FALSE,0,1)</f>
        <v>#NAME?</v>
      </c>
      <c r="J14610" t="e">
        <f ca="1">_xlfn.XLOOKUP(Tableau1[[#This Row],[No. Sous-service]],DONNÉES!F:F,DONNÉES!I:I,FALSE,0,1)</f>
        <v>#NAME?</v>
      </c>
    </row>
    <row r="14611" spans="1:10" x14ac:dyDescent="0.25">
      <c r="A14611" t="s">
        <v>44</v>
      </c>
      <c r="B14611" t="s">
        <v>85</v>
      </c>
      <c r="C14611" t="s">
        <v>86</v>
      </c>
      <c r="D14611" s="45">
        <v>341112</v>
      </c>
      <c r="E14611" t="s">
        <v>445</v>
      </c>
      <c r="F14611" s="45">
        <v>6052206</v>
      </c>
      <c r="G14611" t="s">
        <v>446</v>
      </c>
      <c r="H14611" s="45">
        <v>7309</v>
      </c>
      <c r="I14611" t="e">
        <f ca="1">_xlfn.XLOOKUP(Tableau1[[#This Row],[No. Sous-service]],DONNÉES!F:F,DONNÉES!H:H,FALSE,0,1)</f>
        <v>#NAME?</v>
      </c>
      <c r="J14611" t="e">
        <f ca="1">_xlfn.XLOOKUP(Tableau1[[#This Row],[No. Sous-service]],DONNÉES!F:F,DONNÉES!I:I,FALSE,0,1)</f>
        <v>#NAME?</v>
      </c>
    </row>
    <row r="14612" spans="1:10" x14ac:dyDescent="0.25">
      <c r="A14612" t="s">
        <v>44</v>
      </c>
      <c r="B14612" t="s">
        <v>85</v>
      </c>
      <c r="C14612" t="s">
        <v>86</v>
      </c>
      <c r="D14612" s="45">
        <v>341112</v>
      </c>
      <c r="E14612" t="s">
        <v>445</v>
      </c>
      <c r="F14612" s="45">
        <v>6052206</v>
      </c>
      <c r="G14612" t="s">
        <v>446</v>
      </c>
      <c r="H14612" s="45">
        <v>3848</v>
      </c>
      <c r="I14612" t="e">
        <f ca="1">_xlfn.XLOOKUP(Tableau1[[#This Row],[No. Sous-service]],DONNÉES!F:F,DONNÉES!H:H,FALSE,0,1)</f>
        <v>#NAME?</v>
      </c>
      <c r="J14612" t="e">
        <f ca="1">_xlfn.XLOOKUP(Tableau1[[#This Row],[No. Sous-service]],DONNÉES!F:F,DONNÉES!I:I,FALSE,0,1)</f>
        <v>#NAME?</v>
      </c>
    </row>
    <row r="14613" spans="1:10" x14ac:dyDescent="0.25">
      <c r="A14613" t="s">
        <v>44</v>
      </c>
      <c r="B14613" t="s">
        <v>85</v>
      </c>
      <c r="C14613" t="s">
        <v>86</v>
      </c>
      <c r="D14613" s="45">
        <v>341112</v>
      </c>
      <c r="E14613" t="s">
        <v>445</v>
      </c>
      <c r="F14613" s="45">
        <v>6052206</v>
      </c>
      <c r="G14613" t="s">
        <v>446</v>
      </c>
      <c r="H14613" s="45">
        <v>303</v>
      </c>
      <c r="I14613" t="e">
        <f ca="1">_xlfn.XLOOKUP(Tableau1[[#This Row],[No. Sous-service]],DONNÉES!F:F,DONNÉES!H:H,FALSE,0,1)</f>
        <v>#NAME?</v>
      </c>
      <c r="J14613" t="e">
        <f ca="1">_xlfn.XLOOKUP(Tableau1[[#This Row],[No. Sous-service]],DONNÉES!F:F,DONNÉES!I:I,FALSE,0,1)</f>
        <v>#NAME?</v>
      </c>
    </row>
    <row r="14614" spans="1:10" x14ac:dyDescent="0.25">
      <c r="A14614" t="s">
        <v>44</v>
      </c>
      <c r="B14614" t="s">
        <v>85</v>
      </c>
      <c r="C14614" t="s">
        <v>86</v>
      </c>
      <c r="D14614" s="45">
        <v>341112</v>
      </c>
      <c r="E14614" t="s">
        <v>445</v>
      </c>
      <c r="F14614" s="45">
        <v>6052206</v>
      </c>
      <c r="G14614" t="s">
        <v>446</v>
      </c>
      <c r="H14614" s="45">
        <v>7314</v>
      </c>
      <c r="I14614" t="e">
        <f ca="1">_xlfn.XLOOKUP(Tableau1[[#This Row],[No. Sous-service]],DONNÉES!F:F,DONNÉES!H:H,FALSE,0,1)</f>
        <v>#NAME?</v>
      </c>
      <c r="J14614" t="e">
        <f ca="1">_xlfn.XLOOKUP(Tableau1[[#This Row],[No. Sous-service]],DONNÉES!F:F,DONNÉES!I:I,FALSE,0,1)</f>
        <v>#NAME?</v>
      </c>
    </row>
    <row r="14615" spans="1:10" x14ac:dyDescent="0.25">
      <c r="A14615" t="s">
        <v>44</v>
      </c>
      <c r="B14615" t="s">
        <v>85</v>
      </c>
      <c r="C14615" t="s">
        <v>86</v>
      </c>
      <c r="D14615" s="45">
        <v>341112</v>
      </c>
      <c r="E14615" t="s">
        <v>445</v>
      </c>
      <c r="F14615" s="45">
        <v>6052206</v>
      </c>
      <c r="G14615" t="s">
        <v>446</v>
      </c>
      <c r="H14615" s="45">
        <v>1179</v>
      </c>
      <c r="I14615" t="e">
        <f ca="1">_xlfn.XLOOKUP(Tableau1[[#This Row],[No. Sous-service]],DONNÉES!F:F,DONNÉES!H:H,FALSE,0,1)</f>
        <v>#NAME?</v>
      </c>
      <c r="J14615" t="e">
        <f ca="1">_xlfn.XLOOKUP(Tableau1[[#This Row],[No. Sous-service]],DONNÉES!F:F,DONNÉES!I:I,FALSE,0,1)</f>
        <v>#NAME?</v>
      </c>
    </row>
    <row r="14616" spans="1:10" x14ac:dyDescent="0.25">
      <c r="A14616" t="s">
        <v>44</v>
      </c>
      <c r="B14616" t="s">
        <v>85</v>
      </c>
      <c r="C14616" t="s">
        <v>86</v>
      </c>
      <c r="D14616" s="45">
        <v>341112</v>
      </c>
      <c r="E14616" t="s">
        <v>445</v>
      </c>
      <c r="F14616" s="45">
        <v>6052206</v>
      </c>
      <c r="G14616" t="s">
        <v>446</v>
      </c>
      <c r="H14616" s="45">
        <v>6310</v>
      </c>
      <c r="I14616" t="e">
        <f ca="1">_xlfn.XLOOKUP(Tableau1[[#This Row],[No. Sous-service]],DONNÉES!F:F,DONNÉES!H:H,FALSE,0,1)</f>
        <v>#NAME?</v>
      </c>
      <c r="J14616" t="e">
        <f ca="1">_xlfn.XLOOKUP(Tableau1[[#This Row],[No. Sous-service]],DONNÉES!F:F,DONNÉES!I:I,FALSE,0,1)</f>
        <v>#NAME?</v>
      </c>
    </row>
    <row r="14617" spans="1:10" x14ac:dyDescent="0.25">
      <c r="A14617" t="s">
        <v>44</v>
      </c>
      <c r="B14617" t="s">
        <v>85</v>
      </c>
      <c r="C14617" t="s">
        <v>86</v>
      </c>
      <c r="D14617" s="45">
        <v>341112</v>
      </c>
      <c r="E14617" t="s">
        <v>445</v>
      </c>
      <c r="F14617" s="45">
        <v>6052206</v>
      </c>
      <c r="G14617" t="s">
        <v>446</v>
      </c>
      <c r="H14617" s="45">
        <v>5025</v>
      </c>
      <c r="I14617" t="e">
        <f ca="1">_xlfn.XLOOKUP(Tableau1[[#This Row],[No. Sous-service]],DONNÉES!F:F,DONNÉES!H:H,FALSE,0,1)</f>
        <v>#NAME?</v>
      </c>
      <c r="J14617" t="e">
        <f ca="1">_xlfn.XLOOKUP(Tableau1[[#This Row],[No. Sous-service]],DONNÉES!F:F,DONNÉES!I:I,FALSE,0,1)</f>
        <v>#NAME?</v>
      </c>
    </row>
    <row r="14618" spans="1:10" x14ac:dyDescent="0.25">
      <c r="A14618" t="s">
        <v>44</v>
      </c>
      <c r="B14618" t="s">
        <v>85</v>
      </c>
      <c r="C14618" t="s">
        <v>86</v>
      </c>
      <c r="D14618" s="45">
        <v>341112</v>
      </c>
      <c r="E14618" t="s">
        <v>445</v>
      </c>
      <c r="F14618" s="45">
        <v>6052206</v>
      </c>
      <c r="G14618" t="s">
        <v>446</v>
      </c>
      <c r="H14618" s="45">
        <v>5026</v>
      </c>
      <c r="I14618" t="e">
        <f ca="1">_xlfn.XLOOKUP(Tableau1[[#This Row],[No. Sous-service]],DONNÉES!F:F,DONNÉES!H:H,FALSE,0,1)</f>
        <v>#NAME?</v>
      </c>
      <c r="J14618" t="e">
        <f ca="1">_xlfn.XLOOKUP(Tableau1[[#This Row],[No. Sous-service]],DONNÉES!F:F,DONNÉES!I:I,FALSE,0,1)</f>
        <v>#NAME?</v>
      </c>
    </row>
    <row r="14619" spans="1:10" x14ac:dyDescent="0.25">
      <c r="A14619" t="s">
        <v>44</v>
      </c>
      <c r="B14619" t="s">
        <v>85</v>
      </c>
      <c r="C14619" t="s">
        <v>86</v>
      </c>
      <c r="D14619" s="45">
        <v>341112</v>
      </c>
      <c r="E14619" t="s">
        <v>445</v>
      </c>
      <c r="F14619" s="45">
        <v>6052206</v>
      </c>
      <c r="G14619" t="s">
        <v>446</v>
      </c>
      <c r="H14619" s="45">
        <v>7312</v>
      </c>
      <c r="I14619" t="e">
        <f ca="1">_xlfn.XLOOKUP(Tableau1[[#This Row],[No. Sous-service]],DONNÉES!F:F,DONNÉES!H:H,FALSE,0,1)</f>
        <v>#NAME?</v>
      </c>
      <c r="J14619" t="e">
        <f ca="1">_xlfn.XLOOKUP(Tableau1[[#This Row],[No. Sous-service]],DONNÉES!F:F,DONNÉES!I:I,FALSE,0,1)</f>
        <v>#NAME?</v>
      </c>
    </row>
    <row r="14620" spans="1:10" x14ac:dyDescent="0.25">
      <c r="A14620" t="s">
        <v>44</v>
      </c>
      <c r="B14620" t="s">
        <v>85</v>
      </c>
      <c r="C14620" t="s">
        <v>86</v>
      </c>
      <c r="D14620" s="45">
        <v>341112</v>
      </c>
      <c r="E14620" t="s">
        <v>445</v>
      </c>
      <c r="F14620" s="45">
        <v>6052206</v>
      </c>
      <c r="G14620" t="s">
        <v>446</v>
      </c>
      <c r="H14620" s="45">
        <v>7327</v>
      </c>
      <c r="I14620" t="e">
        <f ca="1">_xlfn.XLOOKUP(Tableau1[[#This Row],[No. Sous-service]],DONNÉES!F:F,DONNÉES!H:H,FALSE,0,1)</f>
        <v>#NAME?</v>
      </c>
      <c r="J14620" t="e">
        <f ca="1">_xlfn.XLOOKUP(Tableau1[[#This Row],[No. Sous-service]],DONNÉES!F:F,DONNÉES!I:I,FALSE,0,1)</f>
        <v>#NAME?</v>
      </c>
    </row>
    <row r="14621" spans="1:10" x14ac:dyDescent="0.25">
      <c r="A14621" t="s">
        <v>44</v>
      </c>
      <c r="B14621" t="s">
        <v>85</v>
      </c>
      <c r="C14621" t="s">
        <v>86</v>
      </c>
      <c r="D14621" s="45">
        <v>341112</v>
      </c>
      <c r="E14621" t="s">
        <v>445</v>
      </c>
      <c r="F14621" s="45">
        <v>6052206</v>
      </c>
      <c r="G14621" t="s">
        <v>446</v>
      </c>
      <c r="H14621" s="45">
        <v>7329</v>
      </c>
      <c r="I14621" t="e">
        <f ca="1">_xlfn.XLOOKUP(Tableau1[[#This Row],[No. Sous-service]],DONNÉES!F:F,DONNÉES!H:H,FALSE,0,1)</f>
        <v>#NAME?</v>
      </c>
      <c r="J14621" t="e">
        <f ca="1">_xlfn.XLOOKUP(Tableau1[[#This Row],[No. Sous-service]],DONNÉES!F:F,DONNÉES!I:I,FALSE,0,1)</f>
        <v>#NAME?</v>
      </c>
    </row>
    <row r="14622" spans="1:10" x14ac:dyDescent="0.25">
      <c r="A14622" t="s">
        <v>44</v>
      </c>
      <c r="B14622" t="s">
        <v>85</v>
      </c>
      <c r="C14622" t="s">
        <v>86</v>
      </c>
      <c r="D14622" s="45">
        <v>341112</v>
      </c>
      <c r="E14622" t="s">
        <v>445</v>
      </c>
      <c r="F14622" s="45">
        <v>6052206</v>
      </c>
      <c r="G14622" t="s">
        <v>446</v>
      </c>
      <c r="H14622" s="45">
        <v>7330</v>
      </c>
      <c r="I14622" t="e">
        <f ca="1">_xlfn.XLOOKUP(Tableau1[[#This Row],[No. Sous-service]],DONNÉES!F:F,DONNÉES!H:H,FALSE,0,1)</f>
        <v>#NAME?</v>
      </c>
      <c r="J14622" t="e">
        <f ca="1">_xlfn.XLOOKUP(Tableau1[[#This Row],[No. Sous-service]],DONNÉES!F:F,DONNÉES!I:I,FALSE,0,1)</f>
        <v>#NAME?</v>
      </c>
    </row>
    <row r="14623" spans="1:10" x14ac:dyDescent="0.25">
      <c r="A14623" t="s">
        <v>44</v>
      </c>
      <c r="B14623" t="s">
        <v>85</v>
      </c>
      <c r="C14623" t="s">
        <v>86</v>
      </c>
      <c r="D14623" s="45">
        <v>341112</v>
      </c>
      <c r="E14623" t="s">
        <v>445</v>
      </c>
      <c r="F14623" s="45">
        <v>6052206</v>
      </c>
      <c r="G14623" t="s">
        <v>446</v>
      </c>
      <c r="H14623" s="45">
        <v>7331</v>
      </c>
      <c r="I14623" t="e">
        <f ca="1">_xlfn.XLOOKUP(Tableau1[[#This Row],[No. Sous-service]],DONNÉES!F:F,DONNÉES!H:H,FALSE,0,1)</f>
        <v>#NAME?</v>
      </c>
      <c r="J14623" t="e">
        <f ca="1">_xlfn.XLOOKUP(Tableau1[[#This Row],[No. Sous-service]],DONNÉES!F:F,DONNÉES!I:I,FALSE,0,1)</f>
        <v>#NAME?</v>
      </c>
    </row>
    <row r="14624" spans="1:10" x14ac:dyDescent="0.25">
      <c r="A14624" t="s">
        <v>44</v>
      </c>
      <c r="B14624" t="s">
        <v>85</v>
      </c>
      <c r="C14624" t="s">
        <v>86</v>
      </c>
      <c r="D14624" s="45">
        <v>341112</v>
      </c>
      <c r="E14624" t="s">
        <v>445</v>
      </c>
      <c r="F14624" s="45">
        <v>6052206</v>
      </c>
      <c r="G14624" t="s">
        <v>446</v>
      </c>
      <c r="H14624" s="45">
        <v>10838</v>
      </c>
      <c r="I14624" t="e">
        <f ca="1">_xlfn.XLOOKUP(Tableau1[[#This Row],[No. Sous-service]],DONNÉES!F:F,DONNÉES!H:H,FALSE,0,1)</f>
        <v>#NAME?</v>
      </c>
      <c r="J14624" t="e">
        <f ca="1">_xlfn.XLOOKUP(Tableau1[[#This Row],[No. Sous-service]],DONNÉES!F:F,DONNÉES!I:I,FALSE,0,1)</f>
        <v>#NAME?</v>
      </c>
    </row>
    <row r="14625" spans="1:10" x14ac:dyDescent="0.25">
      <c r="A14625" t="s">
        <v>44</v>
      </c>
      <c r="B14625" t="s">
        <v>85</v>
      </c>
      <c r="C14625" t="s">
        <v>86</v>
      </c>
      <c r="D14625" s="45">
        <v>341112</v>
      </c>
      <c r="E14625" t="s">
        <v>445</v>
      </c>
      <c r="F14625" s="45">
        <v>6052206</v>
      </c>
      <c r="G14625" t="s">
        <v>446</v>
      </c>
      <c r="H14625" s="45">
        <v>10839</v>
      </c>
      <c r="I14625" t="e">
        <f ca="1">_xlfn.XLOOKUP(Tableau1[[#This Row],[No. Sous-service]],DONNÉES!F:F,DONNÉES!H:H,FALSE,0,1)</f>
        <v>#NAME?</v>
      </c>
      <c r="J14625" t="e">
        <f ca="1">_xlfn.XLOOKUP(Tableau1[[#This Row],[No. Sous-service]],DONNÉES!F:F,DONNÉES!I:I,FALSE,0,1)</f>
        <v>#NAME?</v>
      </c>
    </row>
    <row r="14626" spans="1:10" x14ac:dyDescent="0.25">
      <c r="A14626" t="s">
        <v>44</v>
      </c>
      <c r="B14626" t="s">
        <v>85</v>
      </c>
      <c r="C14626" t="s">
        <v>86</v>
      </c>
      <c r="D14626" s="45">
        <v>341112</v>
      </c>
      <c r="E14626" t="s">
        <v>445</v>
      </c>
      <c r="F14626" s="45">
        <v>6052206</v>
      </c>
      <c r="G14626" t="s">
        <v>446</v>
      </c>
      <c r="H14626" s="45">
        <v>10840</v>
      </c>
      <c r="I14626" t="e">
        <f ca="1">_xlfn.XLOOKUP(Tableau1[[#This Row],[No. Sous-service]],DONNÉES!F:F,DONNÉES!H:H,FALSE,0,1)</f>
        <v>#NAME?</v>
      </c>
      <c r="J14626" t="e">
        <f ca="1">_xlfn.XLOOKUP(Tableau1[[#This Row],[No. Sous-service]],DONNÉES!F:F,DONNÉES!I:I,FALSE,0,1)</f>
        <v>#NAME?</v>
      </c>
    </row>
    <row r="14627" spans="1:10" x14ac:dyDescent="0.25">
      <c r="A14627" t="s">
        <v>44</v>
      </c>
      <c r="B14627" t="s">
        <v>85</v>
      </c>
      <c r="C14627" t="s">
        <v>86</v>
      </c>
      <c r="D14627" s="45">
        <v>341112</v>
      </c>
      <c r="E14627" t="s">
        <v>445</v>
      </c>
      <c r="F14627" s="45">
        <v>6052206</v>
      </c>
      <c r="G14627" t="s">
        <v>446</v>
      </c>
      <c r="H14627" s="45">
        <v>10842</v>
      </c>
      <c r="I14627" t="e">
        <f ca="1">_xlfn.XLOOKUP(Tableau1[[#This Row],[No. Sous-service]],DONNÉES!F:F,DONNÉES!H:H,FALSE,0,1)</f>
        <v>#NAME?</v>
      </c>
      <c r="J14627" t="e">
        <f ca="1">_xlfn.XLOOKUP(Tableau1[[#This Row],[No. Sous-service]],DONNÉES!F:F,DONNÉES!I:I,FALSE,0,1)</f>
        <v>#NAME?</v>
      </c>
    </row>
    <row r="14628" spans="1:10" x14ac:dyDescent="0.25">
      <c r="A14628" t="s">
        <v>44</v>
      </c>
      <c r="B14628" t="s">
        <v>85</v>
      </c>
      <c r="C14628" t="s">
        <v>86</v>
      </c>
      <c r="D14628" s="45">
        <v>341112</v>
      </c>
      <c r="E14628" t="s">
        <v>445</v>
      </c>
      <c r="F14628" s="45">
        <v>6052206</v>
      </c>
      <c r="G14628" t="s">
        <v>446</v>
      </c>
      <c r="H14628" s="45">
        <v>295</v>
      </c>
      <c r="I14628" t="e">
        <f ca="1">_xlfn.XLOOKUP(Tableau1[[#This Row],[No. Sous-service]],DONNÉES!F:F,DONNÉES!H:H,FALSE,0,1)</f>
        <v>#NAME?</v>
      </c>
      <c r="J14628" t="e">
        <f ca="1">_xlfn.XLOOKUP(Tableau1[[#This Row],[No. Sous-service]],DONNÉES!F:F,DONNÉES!I:I,FALSE,0,1)</f>
        <v>#NAME?</v>
      </c>
    </row>
    <row r="14629" spans="1:10" x14ac:dyDescent="0.25">
      <c r="A14629" t="s">
        <v>44</v>
      </c>
      <c r="B14629" t="s">
        <v>85</v>
      </c>
      <c r="C14629" t="s">
        <v>86</v>
      </c>
      <c r="D14629" s="45">
        <v>341112</v>
      </c>
      <c r="E14629" t="s">
        <v>445</v>
      </c>
      <c r="F14629" s="45">
        <v>6052206</v>
      </c>
      <c r="G14629" t="s">
        <v>446</v>
      </c>
      <c r="H14629" s="45">
        <v>296</v>
      </c>
      <c r="I14629" t="e">
        <f ca="1">_xlfn.XLOOKUP(Tableau1[[#This Row],[No. Sous-service]],DONNÉES!F:F,DONNÉES!H:H,FALSE,0,1)</f>
        <v>#NAME?</v>
      </c>
      <c r="J14629" t="e">
        <f ca="1">_xlfn.XLOOKUP(Tableau1[[#This Row],[No. Sous-service]],DONNÉES!F:F,DONNÉES!I:I,FALSE,0,1)</f>
        <v>#NAME?</v>
      </c>
    </row>
    <row r="14630" spans="1:10" x14ac:dyDescent="0.25">
      <c r="A14630" t="s">
        <v>44</v>
      </c>
      <c r="B14630" t="s">
        <v>85</v>
      </c>
      <c r="C14630" t="s">
        <v>86</v>
      </c>
      <c r="D14630" s="45">
        <v>341112</v>
      </c>
      <c r="E14630" t="s">
        <v>445</v>
      </c>
      <c r="F14630" s="45">
        <v>6052206</v>
      </c>
      <c r="G14630" t="s">
        <v>446</v>
      </c>
      <c r="H14630" s="45">
        <v>305</v>
      </c>
      <c r="I14630" t="e">
        <f ca="1">_xlfn.XLOOKUP(Tableau1[[#This Row],[No. Sous-service]],DONNÉES!F:F,DONNÉES!H:H,FALSE,0,1)</f>
        <v>#NAME?</v>
      </c>
      <c r="J14630" t="e">
        <f ca="1">_xlfn.XLOOKUP(Tableau1[[#This Row],[No. Sous-service]],DONNÉES!F:F,DONNÉES!I:I,FALSE,0,1)</f>
        <v>#NAME?</v>
      </c>
    </row>
    <row r="14631" spans="1:10" x14ac:dyDescent="0.25">
      <c r="A14631" t="s">
        <v>44</v>
      </c>
      <c r="B14631" t="s">
        <v>85</v>
      </c>
      <c r="C14631" t="s">
        <v>86</v>
      </c>
      <c r="D14631" s="45">
        <v>341112</v>
      </c>
      <c r="E14631" t="s">
        <v>445</v>
      </c>
      <c r="F14631" s="45">
        <v>6052206</v>
      </c>
      <c r="G14631" t="s">
        <v>446</v>
      </c>
      <c r="H14631" s="45">
        <v>302</v>
      </c>
      <c r="I14631" t="e">
        <f ca="1">_xlfn.XLOOKUP(Tableau1[[#This Row],[No. Sous-service]],DONNÉES!F:F,DONNÉES!H:H,FALSE,0,1)</f>
        <v>#NAME?</v>
      </c>
      <c r="J14631" t="e">
        <f ca="1">_xlfn.XLOOKUP(Tableau1[[#This Row],[No. Sous-service]],DONNÉES!F:F,DONNÉES!I:I,FALSE,0,1)</f>
        <v>#NAME?</v>
      </c>
    </row>
    <row r="14632" spans="1:10" x14ac:dyDescent="0.25">
      <c r="A14632" t="s">
        <v>44</v>
      </c>
      <c r="B14632" t="s">
        <v>85</v>
      </c>
      <c r="C14632" t="s">
        <v>86</v>
      </c>
      <c r="D14632" s="45">
        <v>341112</v>
      </c>
      <c r="E14632" t="s">
        <v>445</v>
      </c>
      <c r="F14632" s="45">
        <v>6052206</v>
      </c>
      <c r="G14632" t="s">
        <v>446</v>
      </c>
      <c r="H14632" s="45">
        <v>6309</v>
      </c>
      <c r="I14632" t="e">
        <f ca="1">_xlfn.XLOOKUP(Tableau1[[#This Row],[No. Sous-service]],DONNÉES!F:F,DONNÉES!H:H,FALSE,0,1)</f>
        <v>#NAME?</v>
      </c>
      <c r="J14632" t="e">
        <f ca="1">_xlfn.XLOOKUP(Tableau1[[#This Row],[No. Sous-service]],DONNÉES!F:F,DONNÉES!I:I,FALSE,0,1)</f>
        <v>#NAME?</v>
      </c>
    </row>
    <row r="14633" spans="1:10" x14ac:dyDescent="0.25">
      <c r="A14633" t="s">
        <v>44</v>
      </c>
      <c r="B14633" t="s">
        <v>85</v>
      </c>
      <c r="C14633" t="s">
        <v>86</v>
      </c>
      <c r="D14633" s="45">
        <v>341112</v>
      </c>
      <c r="E14633" t="s">
        <v>445</v>
      </c>
      <c r="F14633" s="45">
        <v>6052206</v>
      </c>
      <c r="G14633" t="s">
        <v>446</v>
      </c>
      <c r="H14633" s="45">
        <v>6306</v>
      </c>
      <c r="I14633" t="e">
        <f ca="1">_xlfn.XLOOKUP(Tableau1[[#This Row],[No. Sous-service]],DONNÉES!F:F,DONNÉES!H:H,FALSE,0,1)</f>
        <v>#NAME?</v>
      </c>
      <c r="J14633" t="e">
        <f ca="1">_xlfn.XLOOKUP(Tableau1[[#This Row],[No. Sous-service]],DONNÉES!F:F,DONNÉES!I:I,FALSE,0,1)</f>
        <v>#NAME?</v>
      </c>
    </row>
    <row r="14634" spans="1:10" x14ac:dyDescent="0.25">
      <c r="A14634" t="s">
        <v>44</v>
      </c>
      <c r="B14634" t="s">
        <v>85</v>
      </c>
      <c r="C14634" t="s">
        <v>86</v>
      </c>
      <c r="D14634" s="45">
        <v>341112</v>
      </c>
      <c r="E14634" t="s">
        <v>445</v>
      </c>
      <c r="F14634" s="45">
        <v>6052206</v>
      </c>
      <c r="G14634" t="s">
        <v>446</v>
      </c>
      <c r="H14634" s="45">
        <v>6098</v>
      </c>
      <c r="I14634" t="e">
        <f ca="1">_xlfn.XLOOKUP(Tableau1[[#This Row],[No. Sous-service]],DONNÉES!F:F,DONNÉES!H:H,FALSE,0,1)</f>
        <v>#NAME?</v>
      </c>
      <c r="J14634" t="e">
        <f ca="1">_xlfn.XLOOKUP(Tableau1[[#This Row],[No. Sous-service]],DONNÉES!F:F,DONNÉES!I:I,FALSE,0,1)</f>
        <v>#NAME?</v>
      </c>
    </row>
    <row r="14635" spans="1:10" x14ac:dyDescent="0.25">
      <c r="A14635" t="s">
        <v>44</v>
      </c>
      <c r="B14635" t="s">
        <v>85</v>
      </c>
      <c r="C14635" t="s">
        <v>86</v>
      </c>
      <c r="D14635" s="45">
        <v>341112</v>
      </c>
      <c r="E14635" t="s">
        <v>445</v>
      </c>
      <c r="F14635" s="45">
        <v>6052206</v>
      </c>
      <c r="G14635" t="s">
        <v>446</v>
      </c>
      <c r="H14635" s="45">
        <v>6870</v>
      </c>
      <c r="I14635" t="e">
        <f ca="1">_xlfn.XLOOKUP(Tableau1[[#This Row],[No. Sous-service]],DONNÉES!F:F,DONNÉES!H:H,FALSE,0,1)</f>
        <v>#NAME?</v>
      </c>
      <c r="J14635" t="e">
        <f ca="1">_xlfn.XLOOKUP(Tableau1[[#This Row],[No. Sous-service]],DONNÉES!F:F,DONNÉES!I:I,FALSE,0,1)</f>
        <v>#NAME?</v>
      </c>
    </row>
    <row r="14636" spans="1:10" x14ac:dyDescent="0.25">
      <c r="A14636" t="s">
        <v>44</v>
      </c>
      <c r="B14636" t="s">
        <v>85</v>
      </c>
      <c r="C14636" t="s">
        <v>86</v>
      </c>
      <c r="D14636" s="45">
        <v>341112</v>
      </c>
      <c r="E14636" t="s">
        <v>445</v>
      </c>
      <c r="F14636" s="45">
        <v>6052206</v>
      </c>
      <c r="G14636" t="s">
        <v>446</v>
      </c>
      <c r="H14636" s="45">
        <v>4824</v>
      </c>
      <c r="I14636" t="e">
        <f ca="1">_xlfn.XLOOKUP(Tableau1[[#This Row],[No. Sous-service]],DONNÉES!F:F,DONNÉES!H:H,FALSE,0,1)</f>
        <v>#NAME?</v>
      </c>
      <c r="J14636" t="e">
        <f ca="1">_xlfn.XLOOKUP(Tableau1[[#This Row],[No. Sous-service]],DONNÉES!F:F,DONNÉES!I:I,FALSE,0,1)</f>
        <v>#NAME?</v>
      </c>
    </row>
    <row r="14637" spans="1:10" x14ac:dyDescent="0.25">
      <c r="A14637" t="s">
        <v>44</v>
      </c>
      <c r="B14637" t="s">
        <v>85</v>
      </c>
      <c r="C14637" t="s">
        <v>86</v>
      </c>
      <c r="D14637" s="45">
        <v>341112</v>
      </c>
      <c r="E14637" t="s">
        <v>445</v>
      </c>
      <c r="F14637" s="45">
        <v>6052206</v>
      </c>
      <c r="G14637" t="s">
        <v>446</v>
      </c>
      <c r="H14637" s="45">
        <v>6754</v>
      </c>
      <c r="I14637" t="e">
        <f ca="1">_xlfn.XLOOKUP(Tableau1[[#This Row],[No. Sous-service]],DONNÉES!F:F,DONNÉES!H:H,FALSE,0,1)</f>
        <v>#NAME?</v>
      </c>
      <c r="J14637" t="e">
        <f ca="1">_xlfn.XLOOKUP(Tableau1[[#This Row],[No. Sous-service]],DONNÉES!F:F,DONNÉES!I:I,FALSE,0,1)</f>
        <v>#NAME?</v>
      </c>
    </row>
    <row r="14638" spans="1:10" x14ac:dyDescent="0.25">
      <c r="A14638" t="s">
        <v>44</v>
      </c>
      <c r="B14638" t="s">
        <v>85</v>
      </c>
      <c r="C14638" t="s">
        <v>86</v>
      </c>
      <c r="D14638" s="45">
        <v>341112</v>
      </c>
      <c r="E14638" t="s">
        <v>445</v>
      </c>
      <c r="F14638" s="45">
        <v>6052206</v>
      </c>
      <c r="G14638" t="s">
        <v>446</v>
      </c>
      <c r="H14638" s="45">
        <v>160</v>
      </c>
      <c r="I14638" t="e">
        <f ca="1">_xlfn.XLOOKUP(Tableau1[[#This Row],[No. Sous-service]],DONNÉES!F:F,DONNÉES!H:H,FALSE,0,1)</f>
        <v>#NAME?</v>
      </c>
      <c r="J14638" t="e">
        <f ca="1">_xlfn.XLOOKUP(Tableau1[[#This Row],[No. Sous-service]],DONNÉES!F:F,DONNÉES!I:I,FALSE,0,1)</f>
        <v>#NAME?</v>
      </c>
    </row>
    <row r="14639" spans="1:10" x14ac:dyDescent="0.25">
      <c r="A14639" t="s">
        <v>44</v>
      </c>
      <c r="B14639" t="s">
        <v>85</v>
      </c>
      <c r="C14639" t="s">
        <v>86</v>
      </c>
      <c r="D14639" s="45">
        <v>341112</v>
      </c>
      <c r="E14639" t="s">
        <v>445</v>
      </c>
      <c r="F14639" s="45">
        <v>6052206</v>
      </c>
      <c r="G14639" t="s">
        <v>446</v>
      </c>
      <c r="H14639" s="45">
        <v>6481</v>
      </c>
      <c r="I14639" t="e">
        <f ca="1">_xlfn.XLOOKUP(Tableau1[[#This Row],[No. Sous-service]],DONNÉES!F:F,DONNÉES!H:H,FALSE,0,1)</f>
        <v>#NAME?</v>
      </c>
      <c r="J14639" t="e">
        <f ca="1">_xlfn.XLOOKUP(Tableau1[[#This Row],[No. Sous-service]],DONNÉES!F:F,DONNÉES!I:I,FALSE,0,1)</f>
        <v>#NAME?</v>
      </c>
    </row>
    <row r="14640" spans="1:10" x14ac:dyDescent="0.25">
      <c r="A14640" t="s">
        <v>44</v>
      </c>
      <c r="B14640" t="s">
        <v>85</v>
      </c>
      <c r="C14640" t="s">
        <v>86</v>
      </c>
      <c r="D14640" s="45">
        <v>341112</v>
      </c>
      <c r="E14640" t="s">
        <v>445</v>
      </c>
      <c r="F14640" s="45">
        <v>6052206</v>
      </c>
      <c r="G14640" t="s">
        <v>446</v>
      </c>
      <c r="H14640" s="45">
        <v>1077</v>
      </c>
      <c r="I14640" t="e">
        <f ca="1">_xlfn.XLOOKUP(Tableau1[[#This Row],[No. Sous-service]],DONNÉES!F:F,DONNÉES!H:H,FALSE,0,1)</f>
        <v>#NAME?</v>
      </c>
      <c r="J14640" t="e">
        <f ca="1">_xlfn.XLOOKUP(Tableau1[[#This Row],[No. Sous-service]],DONNÉES!F:F,DONNÉES!I:I,FALSE,0,1)</f>
        <v>#NAME?</v>
      </c>
    </row>
    <row r="14641" spans="1:10" x14ac:dyDescent="0.25">
      <c r="A14641" t="s">
        <v>44</v>
      </c>
      <c r="B14641" t="s">
        <v>85</v>
      </c>
      <c r="C14641" t="s">
        <v>86</v>
      </c>
      <c r="D14641" s="45">
        <v>341112</v>
      </c>
      <c r="E14641" t="s">
        <v>445</v>
      </c>
      <c r="F14641" s="45">
        <v>6052206</v>
      </c>
      <c r="G14641" t="s">
        <v>446</v>
      </c>
      <c r="H14641" s="45">
        <v>3105</v>
      </c>
      <c r="I14641" t="e">
        <f ca="1">_xlfn.XLOOKUP(Tableau1[[#This Row],[No. Sous-service]],DONNÉES!F:F,DONNÉES!H:H,FALSE,0,1)</f>
        <v>#NAME?</v>
      </c>
      <c r="J14641" t="e">
        <f ca="1">_xlfn.XLOOKUP(Tableau1[[#This Row],[No. Sous-service]],DONNÉES!F:F,DONNÉES!I:I,FALSE,0,1)</f>
        <v>#NAME?</v>
      </c>
    </row>
    <row r="14642" spans="1:10" x14ac:dyDescent="0.25">
      <c r="A14642" t="s">
        <v>44</v>
      </c>
      <c r="B14642" t="s">
        <v>85</v>
      </c>
      <c r="C14642" t="s">
        <v>86</v>
      </c>
      <c r="D14642" s="45">
        <v>341112</v>
      </c>
      <c r="E14642" t="s">
        <v>445</v>
      </c>
      <c r="F14642" s="45">
        <v>6052206</v>
      </c>
      <c r="G14642" t="s">
        <v>446</v>
      </c>
      <c r="H14642" s="45">
        <v>6410</v>
      </c>
      <c r="I14642" t="e">
        <f ca="1">_xlfn.XLOOKUP(Tableau1[[#This Row],[No. Sous-service]],DONNÉES!F:F,DONNÉES!H:H,FALSE,0,1)</f>
        <v>#NAME?</v>
      </c>
      <c r="J14642" t="e">
        <f ca="1">_xlfn.XLOOKUP(Tableau1[[#This Row],[No. Sous-service]],DONNÉES!F:F,DONNÉES!I:I,FALSE,0,1)</f>
        <v>#NAME?</v>
      </c>
    </row>
    <row r="14643" spans="1:10" x14ac:dyDescent="0.25">
      <c r="A14643" t="s">
        <v>44</v>
      </c>
      <c r="B14643" t="s">
        <v>85</v>
      </c>
      <c r="C14643" t="s">
        <v>86</v>
      </c>
      <c r="D14643" s="45">
        <v>341112</v>
      </c>
      <c r="E14643" t="s">
        <v>445</v>
      </c>
      <c r="F14643" s="45">
        <v>6052206</v>
      </c>
      <c r="G14643" t="s">
        <v>446</v>
      </c>
      <c r="H14643" s="45">
        <v>10661</v>
      </c>
      <c r="I14643" t="e">
        <f ca="1">_xlfn.XLOOKUP(Tableau1[[#This Row],[No. Sous-service]],DONNÉES!F:F,DONNÉES!H:H,FALSE,0,1)</f>
        <v>#NAME?</v>
      </c>
      <c r="J14643" t="e">
        <f ca="1">_xlfn.XLOOKUP(Tableau1[[#This Row],[No. Sous-service]],DONNÉES!F:F,DONNÉES!I:I,FALSE,0,1)</f>
        <v>#NAME?</v>
      </c>
    </row>
    <row r="14644" spans="1:10" x14ac:dyDescent="0.25">
      <c r="A14644" t="s">
        <v>44</v>
      </c>
      <c r="B14644" t="s">
        <v>85</v>
      </c>
      <c r="C14644" t="s">
        <v>86</v>
      </c>
      <c r="D14644" s="45">
        <v>341112</v>
      </c>
      <c r="E14644" t="s">
        <v>445</v>
      </c>
      <c r="F14644" s="45">
        <v>6052206</v>
      </c>
      <c r="G14644" t="s">
        <v>446</v>
      </c>
      <c r="H14644" s="45">
        <v>10659</v>
      </c>
      <c r="I14644" t="e">
        <f ca="1">_xlfn.XLOOKUP(Tableau1[[#This Row],[No. Sous-service]],DONNÉES!F:F,DONNÉES!H:H,FALSE,0,1)</f>
        <v>#NAME?</v>
      </c>
      <c r="J14644" t="e">
        <f ca="1">_xlfn.XLOOKUP(Tableau1[[#This Row],[No. Sous-service]],DONNÉES!F:F,DONNÉES!I:I,FALSE,0,1)</f>
        <v>#NAME?</v>
      </c>
    </row>
    <row r="14645" spans="1:10" x14ac:dyDescent="0.25">
      <c r="A14645" t="s">
        <v>44</v>
      </c>
      <c r="B14645" t="s">
        <v>85</v>
      </c>
      <c r="C14645" t="s">
        <v>86</v>
      </c>
      <c r="D14645" s="45">
        <v>341112</v>
      </c>
      <c r="E14645" t="s">
        <v>445</v>
      </c>
      <c r="F14645" s="45">
        <v>6052206</v>
      </c>
      <c r="G14645" t="s">
        <v>446</v>
      </c>
      <c r="H14645" s="45">
        <v>7326</v>
      </c>
      <c r="I14645" t="e">
        <f ca="1">_xlfn.XLOOKUP(Tableau1[[#This Row],[No. Sous-service]],DONNÉES!F:F,DONNÉES!H:H,FALSE,0,1)</f>
        <v>#NAME?</v>
      </c>
      <c r="J14645" t="e">
        <f ca="1">_xlfn.XLOOKUP(Tableau1[[#This Row],[No. Sous-service]],DONNÉES!F:F,DONNÉES!I:I,FALSE,0,1)</f>
        <v>#NAME?</v>
      </c>
    </row>
    <row r="14646" spans="1:10" x14ac:dyDescent="0.25">
      <c r="A14646" t="s">
        <v>44</v>
      </c>
      <c r="B14646" t="s">
        <v>85</v>
      </c>
      <c r="C14646" t="s">
        <v>86</v>
      </c>
      <c r="D14646" s="45">
        <v>341112</v>
      </c>
      <c r="E14646" t="s">
        <v>445</v>
      </c>
      <c r="F14646" s="45">
        <v>6052206</v>
      </c>
      <c r="G14646" t="s">
        <v>446</v>
      </c>
      <c r="H14646" s="45">
        <v>7318</v>
      </c>
      <c r="I14646" t="e">
        <f ca="1">_xlfn.XLOOKUP(Tableau1[[#This Row],[No. Sous-service]],DONNÉES!F:F,DONNÉES!H:H,FALSE,0,1)</f>
        <v>#NAME?</v>
      </c>
      <c r="J14646" t="e">
        <f ca="1">_xlfn.XLOOKUP(Tableau1[[#This Row],[No. Sous-service]],DONNÉES!F:F,DONNÉES!I:I,FALSE,0,1)</f>
        <v>#NAME?</v>
      </c>
    </row>
    <row r="14647" spans="1:10" x14ac:dyDescent="0.25">
      <c r="A14647" t="s">
        <v>44</v>
      </c>
      <c r="B14647" t="s">
        <v>85</v>
      </c>
      <c r="C14647" t="s">
        <v>86</v>
      </c>
      <c r="D14647" s="45">
        <v>341112</v>
      </c>
      <c r="E14647" t="s">
        <v>445</v>
      </c>
      <c r="F14647" s="45">
        <v>6052206</v>
      </c>
      <c r="G14647" t="s">
        <v>446</v>
      </c>
      <c r="H14647" s="45">
        <v>3395</v>
      </c>
      <c r="I14647" t="e">
        <f ca="1">_xlfn.XLOOKUP(Tableau1[[#This Row],[No. Sous-service]],DONNÉES!F:F,DONNÉES!H:H,FALSE,0,1)</f>
        <v>#NAME?</v>
      </c>
      <c r="J14647" t="e">
        <f ca="1">_xlfn.XLOOKUP(Tableau1[[#This Row],[No. Sous-service]],DONNÉES!F:F,DONNÉES!I:I,FALSE,0,1)</f>
        <v>#NAME?</v>
      </c>
    </row>
    <row r="14648" spans="1:10" x14ac:dyDescent="0.25">
      <c r="A14648" t="s">
        <v>44</v>
      </c>
      <c r="B14648" t="s">
        <v>85</v>
      </c>
      <c r="C14648" t="s">
        <v>86</v>
      </c>
      <c r="D14648" s="45">
        <v>341112</v>
      </c>
      <c r="E14648" t="s">
        <v>445</v>
      </c>
      <c r="F14648" s="45">
        <v>6052206</v>
      </c>
      <c r="G14648" t="s">
        <v>446</v>
      </c>
      <c r="H14648" s="45">
        <v>7323</v>
      </c>
      <c r="I14648" t="e">
        <f ca="1">_xlfn.XLOOKUP(Tableau1[[#This Row],[No. Sous-service]],DONNÉES!F:F,DONNÉES!H:H,FALSE,0,1)</f>
        <v>#NAME?</v>
      </c>
      <c r="J14648" t="e">
        <f ca="1">_xlfn.XLOOKUP(Tableau1[[#This Row],[No. Sous-service]],DONNÉES!F:F,DONNÉES!I:I,FALSE,0,1)</f>
        <v>#NAME?</v>
      </c>
    </row>
    <row r="14649" spans="1:10" x14ac:dyDescent="0.25">
      <c r="A14649" t="s">
        <v>44</v>
      </c>
      <c r="B14649" t="s">
        <v>85</v>
      </c>
      <c r="C14649" t="s">
        <v>86</v>
      </c>
      <c r="D14649" s="45">
        <v>341112</v>
      </c>
      <c r="E14649" t="s">
        <v>445</v>
      </c>
      <c r="F14649" s="45">
        <v>6052206</v>
      </c>
      <c r="G14649" t="s">
        <v>446</v>
      </c>
      <c r="H14649" s="45">
        <v>6538</v>
      </c>
      <c r="I14649" t="e">
        <f ca="1">_xlfn.XLOOKUP(Tableau1[[#This Row],[No. Sous-service]],DONNÉES!F:F,DONNÉES!H:H,FALSE,0,1)</f>
        <v>#NAME?</v>
      </c>
      <c r="J14649" t="e">
        <f ca="1">_xlfn.XLOOKUP(Tableau1[[#This Row],[No. Sous-service]],DONNÉES!F:F,DONNÉES!I:I,FALSE,0,1)</f>
        <v>#NAME?</v>
      </c>
    </row>
    <row r="14650" spans="1:10" x14ac:dyDescent="0.25">
      <c r="A14650" t="s">
        <v>44</v>
      </c>
      <c r="B14650" t="s">
        <v>85</v>
      </c>
      <c r="C14650" t="s">
        <v>86</v>
      </c>
      <c r="D14650" s="45">
        <v>341112</v>
      </c>
      <c r="E14650" t="s">
        <v>445</v>
      </c>
      <c r="F14650" s="45">
        <v>6052206</v>
      </c>
      <c r="G14650" t="s">
        <v>446</v>
      </c>
      <c r="H14650" s="45">
        <v>7333</v>
      </c>
      <c r="I14650" t="e">
        <f ca="1">_xlfn.XLOOKUP(Tableau1[[#This Row],[No. Sous-service]],DONNÉES!F:F,DONNÉES!H:H,FALSE,0,1)</f>
        <v>#NAME?</v>
      </c>
      <c r="J14650" t="e">
        <f ca="1">_xlfn.XLOOKUP(Tableau1[[#This Row],[No. Sous-service]],DONNÉES!F:F,DONNÉES!I:I,FALSE,0,1)</f>
        <v>#NAME?</v>
      </c>
    </row>
    <row r="14651" spans="1:10" x14ac:dyDescent="0.25">
      <c r="A14651" t="s">
        <v>44</v>
      </c>
      <c r="B14651" t="s">
        <v>85</v>
      </c>
      <c r="C14651" t="s">
        <v>86</v>
      </c>
      <c r="D14651" s="45">
        <v>341112</v>
      </c>
      <c r="E14651" t="s">
        <v>445</v>
      </c>
      <c r="F14651" s="45">
        <v>6052206</v>
      </c>
      <c r="G14651" t="s">
        <v>446</v>
      </c>
      <c r="H14651" s="45">
        <v>556792</v>
      </c>
      <c r="I14651" t="e">
        <f ca="1">_xlfn.XLOOKUP(Tableau1[[#This Row],[No. Sous-service]],DONNÉES!F:F,DONNÉES!H:H,FALSE,0,1)</f>
        <v>#NAME?</v>
      </c>
      <c r="J14651" t="e">
        <f ca="1">_xlfn.XLOOKUP(Tableau1[[#This Row],[No. Sous-service]],DONNÉES!F:F,DONNÉES!I:I,FALSE,0,1)</f>
        <v>#NAME?</v>
      </c>
    </row>
    <row r="14652" spans="1:10" x14ac:dyDescent="0.25">
      <c r="A14652" t="s">
        <v>44</v>
      </c>
      <c r="B14652" t="s">
        <v>85</v>
      </c>
      <c r="C14652" t="s">
        <v>86</v>
      </c>
      <c r="D14652" s="45">
        <v>341112</v>
      </c>
      <c r="E14652" t="s">
        <v>445</v>
      </c>
      <c r="F14652" s="45">
        <v>6052206</v>
      </c>
      <c r="G14652" t="s">
        <v>446</v>
      </c>
      <c r="H14652" s="45">
        <v>556793</v>
      </c>
      <c r="I14652" t="e">
        <f ca="1">_xlfn.XLOOKUP(Tableau1[[#This Row],[No. Sous-service]],DONNÉES!F:F,DONNÉES!H:H,FALSE,0,1)</f>
        <v>#NAME?</v>
      </c>
      <c r="J14652" t="e">
        <f ca="1">_xlfn.XLOOKUP(Tableau1[[#This Row],[No. Sous-service]],DONNÉES!F:F,DONNÉES!I:I,FALSE,0,1)</f>
        <v>#NAME?</v>
      </c>
    </row>
    <row r="14653" spans="1:10" x14ac:dyDescent="0.25">
      <c r="A14653" t="s">
        <v>44</v>
      </c>
      <c r="B14653" t="s">
        <v>85</v>
      </c>
      <c r="C14653" t="s">
        <v>86</v>
      </c>
      <c r="D14653" s="45">
        <v>341112</v>
      </c>
      <c r="E14653" t="s">
        <v>445</v>
      </c>
      <c r="F14653" s="45">
        <v>6052206</v>
      </c>
      <c r="G14653" t="s">
        <v>446</v>
      </c>
      <c r="H14653" s="45">
        <v>135150</v>
      </c>
      <c r="I14653" t="e">
        <f ca="1">_xlfn.XLOOKUP(Tableau1[[#This Row],[No. Sous-service]],DONNÉES!F:F,DONNÉES!H:H,FALSE,0,1)</f>
        <v>#NAME?</v>
      </c>
      <c r="J14653" t="e">
        <f ca="1">_xlfn.XLOOKUP(Tableau1[[#This Row],[No. Sous-service]],DONNÉES!F:F,DONNÉES!I:I,FALSE,0,1)</f>
        <v>#NAME?</v>
      </c>
    </row>
    <row r="14654" spans="1:10" x14ac:dyDescent="0.25">
      <c r="A14654" t="s">
        <v>44</v>
      </c>
      <c r="B14654" t="s">
        <v>85</v>
      </c>
      <c r="C14654" t="s">
        <v>86</v>
      </c>
      <c r="D14654" s="45">
        <v>341112</v>
      </c>
      <c r="E14654" t="s">
        <v>445</v>
      </c>
      <c r="F14654" s="45">
        <v>6052206</v>
      </c>
      <c r="G14654" t="s">
        <v>446</v>
      </c>
      <c r="H14654" s="45">
        <v>7643</v>
      </c>
      <c r="I14654" t="e">
        <f ca="1">_xlfn.XLOOKUP(Tableau1[[#This Row],[No. Sous-service]],DONNÉES!F:F,DONNÉES!H:H,FALSE,0,1)</f>
        <v>#NAME?</v>
      </c>
      <c r="J14654" t="e">
        <f ca="1">_xlfn.XLOOKUP(Tableau1[[#This Row],[No. Sous-service]],DONNÉES!F:F,DONNÉES!I:I,FALSE,0,1)</f>
        <v>#NAME?</v>
      </c>
    </row>
    <row r="14655" spans="1:10" x14ac:dyDescent="0.25">
      <c r="A14655" t="s">
        <v>44</v>
      </c>
      <c r="B14655" t="s">
        <v>85</v>
      </c>
      <c r="C14655" t="s">
        <v>86</v>
      </c>
      <c r="D14655" s="45">
        <v>341112</v>
      </c>
      <c r="E14655" t="s">
        <v>445</v>
      </c>
      <c r="F14655" s="45">
        <v>6052206</v>
      </c>
      <c r="G14655" t="s">
        <v>446</v>
      </c>
      <c r="H14655" s="45">
        <v>340629</v>
      </c>
      <c r="I14655" t="e">
        <f ca="1">_xlfn.XLOOKUP(Tableau1[[#This Row],[No. Sous-service]],DONNÉES!F:F,DONNÉES!H:H,FALSE,0,1)</f>
        <v>#NAME?</v>
      </c>
      <c r="J14655" t="e">
        <f ca="1">_xlfn.XLOOKUP(Tableau1[[#This Row],[No. Sous-service]],DONNÉES!F:F,DONNÉES!I:I,FALSE,0,1)</f>
        <v>#NAME?</v>
      </c>
    </row>
    <row r="14656" spans="1:10" x14ac:dyDescent="0.25">
      <c r="A14656" t="s">
        <v>44</v>
      </c>
      <c r="B14656" t="s">
        <v>85</v>
      </c>
      <c r="C14656" t="s">
        <v>86</v>
      </c>
      <c r="D14656" s="45">
        <v>341112</v>
      </c>
      <c r="E14656" t="s">
        <v>445</v>
      </c>
      <c r="F14656" s="45">
        <v>6052206</v>
      </c>
      <c r="G14656" t="s">
        <v>446</v>
      </c>
      <c r="H14656" s="45">
        <v>340628</v>
      </c>
      <c r="I14656" t="e">
        <f ca="1">_xlfn.XLOOKUP(Tableau1[[#This Row],[No. Sous-service]],DONNÉES!F:F,DONNÉES!H:H,FALSE,0,1)</f>
        <v>#NAME?</v>
      </c>
      <c r="J14656" t="e">
        <f ca="1">_xlfn.XLOOKUP(Tableau1[[#This Row],[No. Sous-service]],DONNÉES!F:F,DONNÉES!I:I,FALSE,0,1)</f>
        <v>#NAME?</v>
      </c>
    </row>
    <row r="14657" spans="1:10" x14ac:dyDescent="0.25">
      <c r="A14657" t="s">
        <v>44</v>
      </c>
      <c r="B14657" t="s">
        <v>85</v>
      </c>
      <c r="C14657" t="s">
        <v>86</v>
      </c>
      <c r="D14657" s="45">
        <v>341112</v>
      </c>
      <c r="E14657" t="s">
        <v>445</v>
      </c>
      <c r="F14657" s="45">
        <v>6052206</v>
      </c>
      <c r="G14657" t="s">
        <v>446</v>
      </c>
      <c r="H14657" s="45">
        <v>251</v>
      </c>
      <c r="I14657" t="e">
        <f ca="1">_xlfn.XLOOKUP(Tableau1[[#This Row],[No. Sous-service]],DONNÉES!F:F,DONNÉES!H:H,FALSE,0,1)</f>
        <v>#NAME?</v>
      </c>
      <c r="J14657" t="e">
        <f ca="1">_xlfn.XLOOKUP(Tableau1[[#This Row],[No. Sous-service]],DONNÉES!F:F,DONNÉES!I:I,FALSE,0,1)</f>
        <v>#NAME?</v>
      </c>
    </row>
    <row r="14658" spans="1:10" x14ac:dyDescent="0.25">
      <c r="A14658" t="s">
        <v>44</v>
      </c>
      <c r="B14658" t="s">
        <v>85</v>
      </c>
      <c r="C14658" t="s">
        <v>86</v>
      </c>
      <c r="D14658" s="45">
        <v>341112</v>
      </c>
      <c r="E14658" t="s">
        <v>445</v>
      </c>
      <c r="F14658" s="45">
        <v>6052206</v>
      </c>
      <c r="G14658" t="s">
        <v>446</v>
      </c>
      <c r="H14658" s="45">
        <v>6869</v>
      </c>
      <c r="I14658" t="e">
        <f ca="1">_xlfn.XLOOKUP(Tableau1[[#This Row],[No. Sous-service]],DONNÉES!F:F,DONNÉES!H:H,FALSE,0,1)</f>
        <v>#NAME?</v>
      </c>
      <c r="J14658" t="e">
        <f ca="1">_xlfn.XLOOKUP(Tableau1[[#This Row],[No. Sous-service]],DONNÉES!F:F,DONNÉES!I:I,FALSE,0,1)</f>
        <v>#NAME?</v>
      </c>
    </row>
    <row r="14659" spans="1:10" x14ac:dyDescent="0.25">
      <c r="A14659" t="s">
        <v>44</v>
      </c>
      <c r="B14659" t="s">
        <v>85</v>
      </c>
      <c r="C14659" t="s">
        <v>86</v>
      </c>
      <c r="D14659" s="45">
        <v>341112</v>
      </c>
      <c r="E14659" t="s">
        <v>445</v>
      </c>
      <c r="F14659" s="45">
        <v>6052206</v>
      </c>
      <c r="G14659" t="s">
        <v>446</v>
      </c>
      <c r="H14659" s="45">
        <v>7322</v>
      </c>
      <c r="I14659" t="e">
        <f ca="1">_xlfn.XLOOKUP(Tableau1[[#This Row],[No. Sous-service]],DONNÉES!F:F,DONNÉES!H:H,FALSE,0,1)</f>
        <v>#NAME?</v>
      </c>
      <c r="J14659" t="e">
        <f ca="1">_xlfn.XLOOKUP(Tableau1[[#This Row],[No. Sous-service]],DONNÉES!F:F,DONNÉES!I:I,FALSE,0,1)</f>
        <v>#NAME?</v>
      </c>
    </row>
    <row r="14660" spans="1:10" x14ac:dyDescent="0.25">
      <c r="A14660" t="s">
        <v>44</v>
      </c>
      <c r="B14660" t="s">
        <v>85</v>
      </c>
      <c r="C14660" t="s">
        <v>86</v>
      </c>
      <c r="D14660" s="45">
        <v>341112</v>
      </c>
      <c r="E14660" t="s">
        <v>445</v>
      </c>
      <c r="F14660" s="45">
        <v>6052206</v>
      </c>
      <c r="G14660" t="s">
        <v>446</v>
      </c>
      <c r="H14660" s="45">
        <v>7325</v>
      </c>
      <c r="I14660" t="e">
        <f ca="1">_xlfn.XLOOKUP(Tableau1[[#This Row],[No. Sous-service]],DONNÉES!F:F,DONNÉES!H:H,FALSE,0,1)</f>
        <v>#NAME?</v>
      </c>
      <c r="J14660" t="e">
        <f ca="1">_xlfn.XLOOKUP(Tableau1[[#This Row],[No. Sous-service]],DONNÉES!F:F,DONNÉES!I:I,FALSE,0,1)</f>
        <v>#NAME?</v>
      </c>
    </row>
    <row r="14661" spans="1:10" x14ac:dyDescent="0.25">
      <c r="A14661" t="s">
        <v>44</v>
      </c>
      <c r="B14661" t="s">
        <v>85</v>
      </c>
      <c r="C14661" t="s">
        <v>86</v>
      </c>
      <c r="D14661" s="45">
        <v>341112</v>
      </c>
      <c r="E14661" t="s">
        <v>445</v>
      </c>
      <c r="F14661" s="45">
        <v>6052206</v>
      </c>
      <c r="G14661" t="s">
        <v>446</v>
      </c>
      <c r="H14661" s="45">
        <v>556717</v>
      </c>
      <c r="I14661" t="e">
        <f ca="1">_xlfn.XLOOKUP(Tableau1[[#This Row],[No. Sous-service]],DONNÉES!F:F,DONNÉES!H:H,FALSE,0,1)</f>
        <v>#NAME?</v>
      </c>
      <c r="J14661" t="e">
        <f ca="1">_xlfn.XLOOKUP(Tableau1[[#This Row],[No. Sous-service]],DONNÉES!F:F,DONNÉES!I:I,FALSE,0,1)</f>
        <v>#NAME?</v>
      </c>
    </row>
    <row r="14662" spans="1:10" x14ac:dyDescent="0.25">
      <c r="A14662" t="s">
        <v>44</v>
      </c>
      <c r="B14662" t="s">
        <v>85</v>
      </c>
      <c r="C14662" t="s">
        <v>86</v>
      </c>
      <c r="D14662" s="45">
        <v>341112</v>
      </c>
      <c r="E14662" t="s">
        <v>445</v>
      </c>
      <c r="F14662" s="45">
        <v>6052206</v>
      </c>
      <c r="G14662" t="s">
        <v>446</v>
      </c>
      <c r="H14662" s="45">
        <v>1177</v>
      </c>
      <c r="I14662" t="e">
        <f ca="1">_xlfn.XLOOKUP(Tableau1[[#This Row],[No. Sous-service]],DONNÉES!F:F,DONNÉES!H:H,FALSE,0,1)</f>
        <v>#NAME?</v>
      </c>
      <c r="J14662" t="e">
        <f ca="1">_xlfn.XLOOKUP(Tableau1[[#This Row],[No. Sous-service]],DONNÉES!F:F,DONNÉES!I:I,FALSE,0,1)</f>
        <v>#NAME?</v>
      </c>
    </row>
    <row r="14663" spans="1:10" x14ac:dyDescent="0.25">
      <c r="A14663" t="s">
        <v>44</v>
      </c>
      <c r="B14663" t="s">
        <v>85</v>
      </c>
      <c r="C14663" t="s">
        <v>86</v>
      </c>
      <c r="D14663" s="45">
        <v>341112</v>
      </c>
      <c r="E14663" t="s">
        <v>445</v>
      </c>
      <c r="F14663" s="45">
        <v>6052206</v>
      </c>
      <c r="G14663" t="s">
        <v>446</v>
      </c>
      <c r="H14663" s="45">
        <v>7639</v>
      </c>
      <c r="I14663" t="e">
        <f ca="1">_xlfn.XLOOKUP(Tableau1[[#This Row],[No. Sous-service]],DONNÉES!F:F,DONNÉES!H:H,FALSE,0,1)</f>
        <v>#NAME?</v>
      </c>
      <c r="J14663" t="e">
        <f ca="1">_xlfn.XLOOKUP(Tableau1[[#This Row],[No. Sous-service]],DONNÉES!F:F,DONNÉES!I:I,FALSE,0,1)</f>
        <v>#NAME?</v>
      </c>
    </row>
    <row r="14664" spans="1:10" x14ac:dyDescent="0.25">
      <c r="A14664" t="s">
        <v>44</v>
      </c>
      <c r="B14664" t="s">
        <v>85</v>
      </c>
      <c r="C14664" t="s">
        <v>86</v>
      </c>
      <c r="D14664" s="45">
        <v>341112</v>
      </c>
      <c r="E14664" t="s">
        <v>445</v>
      </c>
      <c r="F14664" s="45">
        <v>6052206</v>
      </c>
      <c r="G14664" t="s">
        <v>446</v>
      </c>
      <c r="H14664" s="45">
        <v>7316</v>
      </c>
      <c r="I14664" t="e">
        <f ca="1">_xlfn.XLOOKUP(Tableau1[[#This Row],[No. Sous-service]],DONNÉES!F:F,DONNÉES!H:H,FALSE,0,1)</f>
        <v>#NAME?</v>
      </c>
      <c r="J14664" t="e">
        <f ca="1">_xlfn.XLOOKUP(Tableau1[[#This Row],[No. Sous-service]],DONNÉES!F:F,DONNÉES!I:I,FALSE,0,1)</f>
        <v>#NAME?</v>
      </c>
    </row>
    <row r="14665" spans="1:10" x14ac:dyDescent="0.25">
      <c r="A14665" t="s">
        <v>44</v>
      </c>
      <c r="B14665" t="s">
        <v>85</v>
      </c>
      <c r="C14665" t="s">
        <v>86</v>
      </c>
      <c r="D14665" s="45">
        <v>341112</v>
      </c>
      <c r="E14665" t="s">
        <v>445</v>
      </c>
      <c r="F14665" s="45">
        <v>6052206</v>
      </c>
      <c r="G14665" t="s">
        <v>446</v>
      </c>
      <c r="H14665" s="45">
        <v>10619</v>
      </c>
      <c r="I14665" t="e">
        <f ca="1">_xlfn.XLOOKUP(Tableau1[[#This Row],[No. Sous-service]],DONNÉES!F:F,DONNÉES!H:H,FALSE,0,1)</f>
        <v>#NAME?</v>
      </c>
      <c r="J14665" t="e">
        <f ca="1">_xlfn.XLOOKUP(Tableau1[[#This Row],[No. Sous-service]],DONNÉES!F:F,DONNÉES!I:I,FALSE,0,1)</f>
        <v>#NAME?</v>
      </c>
    </row>
    <row r="14666" spans="1:10" x14ac:dyDescent="0.25">
      <c r="A14666" t="s">
        <v>44</v>
      </c>
      <c r="B14666" t="s">
        <v>85</v>
      </c>
      <c r="C14666" t="s">
        <v>86</v>
      </c>
      <c r="D14666" s="45">
        <v>341112</v>
      </c>
      <c r="E14666" t="s">
        <v>445</v>
      </c>
      <c r="F14666" s="45">
        <v>6052206</v>
      </c>
      <c r="G14666" t="s">
        <v>446</v>
      </c>
      <c r="H14666" s="45">
        <v>7311</v>
      </c>
      <c r="I14666" t="e">
        <f ca="1">_xlfn.XLOOKUP(Tableau1[[#This Row],[No. Sous-service]],DONNÉES!F:F,DONNÉES!H:H,FALSE,0,1)</f>
        <v>#NAME?</v>
      </c>
      <c r="J14666" t="e">
        <f ca="1">_xlfn.XLOOKUP(Tableau1[[#This Row],[No. Sous-service]],DONNÉES!F:F,DONNÉES!I:I,FALSE,0,1)</f>
        <v>#NAME?</v>
      </c>
    </row>
    <row r="14667" spans="1:10" x14ac:dyDescent="0.25">
      <c r="A14667" t="s">
        <v>44</v>
      </c>
      <c r="B14667" t="s">
        <v>85</v>
      </c>
      <c r="C14667" t="s">
        <v>86</v>
      </c>
      <c r="D14667" s="45">
        <v>341112</v>
      </c>
      <c r="E14667" t="s">
        <v>445</v>
      </c>
      <c r="F14667" s="45">
        <v>6052206</v>
      </c>
      <c r="G14667" t="s">
        <v>446</v>
      </c>
      <c r="H14667" s="45">
        <v>5703</v>
      </c>
      <c r="I14667" t="e">
        <f ca="1">_xlfn.XLOOKUP(Tableau1[[#This Row],[No. Sous-service]],DONNÉES!F:F,DONNÉES!H:H,FALSE,0,1)</f>
        <v>#NAME?</v>
      </c>
      <c r="J14667" t="e">
        <f ca="1">_xlfn.XLOOKUP(Tableau1[[#This Row],[No. Sous-service]],DONNÉES!F:F,DONNÉES!I:I,FALSE,0,1)</f>
        <v>#NAME?</v>
      </c>
    </row>
    <row r="14668" spans="1:10" x14ac:dyDescent="0.25">
      <c r="A14668" t="s">
        <v>44</v>
      </c>
      <c r="B14668" t="s">
        <v>85</v>
      </c>
      <c r="C14668" t="s">
        <v>86</v>
      </c>
      <c r="D14668" s="45">
        <v>341112</v>
      </c>
      <c r="E14668" t="s">
        <v>445</v>
      </c>
      <c r="F14668" s="45">
        <v>6052206</v>
      </c>
      <c r="G14668" t="s">
        <v>446</v>
      </c>
      <c r="H14668" s="45">
        <v>270</v>
      </c>
      <c r="I14668" t="e">
        <f ca="1">_xlfn.XLOOKUP(Tableau1[[#This Row],[No. Sous-service]],DONNÉES!F:F,DONNÉES!H:H,FALSE,0,1)</f>
        <v>#NAME?</v>
      </c>
      <c r="J14668" t="e">
        <f ca="1">_xlfn.XLOOKUP(Tableau1[[#This Row],[No. Sous-service]],DONNÉES!F:F,DONNÉES!I:I,FALSE,0,1)</f>
        <v>#NAME?</v>
      </c>
    </row>
    <row r="14669" spans="1:10" x14ac:dyDescent="0.25">
      <c r="A14669" t="s">
        <v>44</v>
      </c>
      <c r="B14669" t="s">
        <v>85</v>
      </c>
      <c r="C14669" t="s">
        <v>86</v>
      </c>
      <c r="D14669" s="45">
        <v>341112</v>
      </c>
      <c r="E14669" t="s">
        <v>445</v>
      </c>
      <c r="F14669" s="45">
        <v>6052206</v>
      </c>
      <c r="G14669" t="s">
        <v>446</v>
      </c>
      <c r="H14669" s="45">
        <v>276</v>
      </c>
      <c r="I14669" t="e">
        <f ca="1">_xlfn.XLOOKUP(Tableau1[[#This Row],[No. Sous-service]],DONNÉES!F:F,DONNÉES!H:H,FALSE,0,1)</f>
        <v>#NAME?</v>
      </c>
      <c r="J14669" t="e">
        <f ca="1">_xlfn.XLOOKUP(Tableau1[[#This Row],[No. Sous-service]],DONNÉES!F:F,DONNÉES!I:I,FALSE,0,1)</f>
        <v>#NAME?</v>
      </c>
    </row>
    <row r="14670" spans="1:10" x14ac:dyDescent="0.25">
      <c r="A14670" t="s">
        <v>44</v>
      </c>
      <c r="B14670" t="s">
        <v>85</v>
      </c>
      <c r="C14670" t="s">
        <v>86</v>
      </c>
      <c r="D14670" s="45">
        <v>341112</v>
      </c>
      <c r="E14670" t="s">
        <v>445</v>
      </c>
      <c r="F14670" s="45">
        <v>6052206</v>
      </c>
      <c r="G14670" t="s">
        <v>446</v>
      </c>
      <c r="H14670" s="45">
        <v>7611</v>
      </c>
      <c r="I14670" t="e">
        <f ca="1">_xlfn.XLOOKUP(Tableau1[[#This Row],[No. Sous-service]],DONNÉES!F:F,DONNÉES!H:H,FALSE,0,1)</f>
        <v>#NAME?</v>
      </c>
      <c r="J14670" t="e">
        <f ca="1">_xlfn.XLOOKUP(Tableau1[[#This Row],[No. Sous-service]],DONNÉES!F:F,DONNÉES!I:I,FALSE,0,1)</f>
        <v>#NAME?</v>
      </c>
    </row>
    <row r="14671" spans="1:10" x14ac:dyDescent="0.25">
      <c r="A14671" t="s">
        <v>44</v>
      </c>
      <c r="B14671" t="s">
        <v>85</v>
      </c>
      <c r="C14671" t="s">
        <v>86</v>
      </c>
      <c r="D14671" s="45">
        <v>341112</v>
      </c>
      <c r="E14671" t="s">
        <v>445</v>
      </c>
      <c r="F14671" s="45">
        <v>6052206</v>
      </c>
      <c r="G14671" t="s">
        <v>446</v>
      </c>
      <c r="H14671" s="45">
        <v>252</v>
      </c>
      <c r="I14671" t="e">
        <f ca="1">_xlfn.XLOOKUP(Tableau1[[#This Row],[No. Sous-service]],DONNÉES!F:F,DONNÉES!H:H,FALSE,0,1)</f>
        <v>#NAME?</v>
      </c>
      <c r="J14671" t="e">
        <f ca="1">_xlfn.XLOOKUP(Tableau1[[#This Row],[No. Sous-service]],DONNÉES!F:F,DONNÉES!I:I,FALSE,0,1)</f>
        <v>#NAME?</v>
      </c>
    </row>
    <row r="14672" spans="1:10" x14ac:dyDescent="0.25">
      <c r="A14672" t="s">
        <v>44</v>
      </c>
      <c r="B14672" t="s">
        <v>85</v>
      </c>
      <c r="C14672" t="s">
        <v>86</v>
      </c>
      <c r="D14672" s="45">
        <v>341112</v>
      </c>
      <c r="E14672" t="s">
        <v>445</v>
      </c>
      <c r="F14672" s="45">
        <v>6052206</v>
      </c>
      <c r="G14672" t="s">
        <v>446</v>
      </c>
      <c r="H14672" s="45">
        <v>6576</v>
      </c>
      <c r="I14672" t="e">
        <f ca="1">_xlfn.XLOOKUP(Tableau1[[#This Row],[No. Sous-service]],DONNÉES!F:F,DONNÉES!H:H,FALSE,0,1)</f>
        <v>#NAME?</v>
      </c>
      <c r="J14672" t="e">
        <f ca="1">_xlfn.XLOOKUP(Tableau1[[#This Row],[No. Sous-service]],DONNÉES!F:F,DONNÉES!I:I,FALSE,0,1)</f>
        <v>#NAME?</v>
      </c>
    </row>
    <row r="14673" spans="1:10" x14ac:dyDescent="0.25">
      <c r="A14673" t="s">
        <v>44</v>
      </c>
      <c r="B14673" t="s">
        <v>85</v>
      </c>
      <c r="C14673" t="s">
        <v>86</v>
      </c>
      <c r="D14673" s="45">
        <v>341112</v>
      </c>
      <c r="E14673" t="s">
        <v>445</v>
      </c>
      <c r="F14673" s="45">
        <v>6052206</v>
      </c>
      <c r="G14673" t="s">
        <v>446</v>
      </c>
      <c r="H14673" s="45">
        <v>7310</v>
      </c>
      <c r="I14673" t="e">
        <f ca="1">_xlfn.XLOOKUP(Tableau1[[#This Row],[No. Sous-service]],DONNÉES!F:F,DONNÉES!H:H,FALSE,0,1)</f>
        <v>#NAME?</v>
      </c>
      <c r="J14673" t="e">
        <f ca="1">_xlfn.XLOOKUP(Tableau1[[#This Row],[No. Sous-service]],DONNÉES!F:F,DONNÉES!I:I,FALSE,0,1)</f>
        <v>#NAME?</v>
      </c>
    </row>
    <row r="14674" spans="1:10" x14ac:dyDescent="0.25">
      <c r="A14674" t="s">
        <v>44</v>
      </c>
      <c r="B14674" t="s">
        <v>85</v>
      </c>
      <c r="C14674" t="s">
        <v>86</v>
      </c>
      <c r="D14674" s="45">
        <v>341112</v>
      </c>
      <c r="E14674" t="s">
        <v>445</v>
      </c>
      <c r="F14674" s="45">
        <v>6052206</v>
      </c>
      <c r="G14674" t="s">
        <v>446</v>
      </c>
      <c r="H14674" s="45">
        <v>7315</v>
      </c>
      <c r="I14674" t="e">
        <f ca="1">_xlfn.XLOOKUP(Tableau1[[#This Row],[No. Sous-service]],DONNÉES!F:F,DONNÉES!H:H,FALSE,0,1)</f>
        <v>#NAME?</v>
      </c>
      <c r="J14674" t="e">
        <f ca="1">_xlfn.XLOOKUP(Tableau1[[#This Row],[No. Sous-service]],DONNÉES!F:F,DONNÉES!I:I,FALSE,0,1)</f>
        <v>#NAME?</v>
      </c>
    </row>
    <row r="14675" spans="1:10" x14ac:dyDescent="0.25">
      <c r="A14675" t="s">
        <v>44</v>
      </c>
      <c r="B14675" t="s">
        <v>85</v>
      </c>
      <c r="C14675" t="s">
        <v>86</v>
      </c>
      <c r="D14675" s="45">
        <v>341112</v>
      </c>
      <c r="E14675" t="s">
        <v>445</v>
      </c>
      <c r="F14675" s="45">
        <v>6052206</v>
      </c>
      <c r="G14675" t="s">
        <v>446</v>
      </c>
      <c r="H14675" s="45">
        <v>7324</v>
      </c>
      <c r="I14675" t="e">
        <f ca="1">_xlfn.XLOOKUP(Tableau1[[#This Row],[No. Sous-service]],DONNÉES!F:F,DONNÉES!H:H,FALSE,0,1)</f>
        <v>#NAME?</v>
      </c>
      <c r="J14675" t="e">
        <f ca="1">_xlfn.XLOOKUP(Tableau1[[#This Row],[No. Sous-service]],DONNÉES!F:F,DONNÉES!I:I,FALSE,0,1)</f>
        <v>#NAME?</v>
      </c>
    </row>
    <row r="14676" spans="1:10" x14ac:dyDescent="0.25">
      <c r="A14676" t="s">
        <v>44</v>
      </c>
      <c r="B14676" t="s">
        <v>85</v>
      </c>
      <c r="C14676" t="s">
        <v>86</v>
      </c>
      <c r="D14676" s="45">
        <v>341112</v>
      </c>
      <c r="E14676" t="s">
        <v>445</v>
      </c>
      <c r="F14676" s="45">
        <v>6052206</v>
      </c>
      <c r="G14676" t="s">
        <v>446</v>
      </c>
      <c r="H14676" s="45">
        <v>7321</v>
      </c>
      <c r="I14676" t="e">
        <f ca="1">_xlfn.XLOOKUP(Tableau1[[#This Row],[No. Sous-service]],DONNÉES!F:F,DONNÉES!H:H,FALSE,0,1)</f>
        <v>#NAME?</v>
      </c>
      <c r="J14676" t="e">
        <f ca="1">_xlfn.XLOOKUP(Tableau1[[#This Row],[No. Sous-service]],DONNÉES!F:F,DONNÉES!I:I,FALSE,0,1)</f>
        <v>#NAME?</v>
      </c>
    </row>
    <row r="14677" spans="1:10" x14ac:dyDescent="0.25">
      <c r="A14677" t="s">
        <v>44</v>
      </c>
      <c r="B14677" t="s">
        <v>85</v>
      </c>
      <c r="C14677" t="s">
        <v>86</v>
      </c>
      <c r="D14677" s="45">
        <v>341112</v>
      </c>
      <c r="E14677" t="s">
        <v>445</v>
      </c>
      <c r="F14677" s="45">
        <v>6052206</v>
      </c>
      <c r="G14677" t="s">
        <v>446</v>
      </c>
      <c r="H14677" s="45">
        <v>6226</v>
      </c>
      <c r="I14677" t="e">
        <f ca="1">_xlfn.XLOOKUP(Tableau1[[#This Row],[No. Sous-service]],DONNÉES!F:F,DONNÉES!H:H,FALSE,0,1)</f>
        <v>#NAME?</v>
      </c>
      <c r="J14677" t="e">
        <f ca="1">_xlfn.XLOOKUP(Tableau1[[#This Row],[No. Sous-service]],DONNÉES!F:F,DONNÉES!I:I,FALSE,0,1)</f>
        <v>#NAME?</v>
      </c>
    </row>
    <row r="14678" spans="1:10" x14ac:dyDescent="0.25">
      <c r="A14678" t="s">
        <v>44</v>
      </c>
      <c r="B14678" t="s">
        <v>85</v>
      </c>
      <c r="C14678" t="s">
        <v>86</v>
      </c>
      <c r="D14678" s="45">
        <v>341112</v>
      </c>
      <c r="E14678" t="s">
        <v>445</v>
      </c>
      <c r="F14678" s="45">
        <v>6052206</v>
      </c>
      <c r="G14678" t="s">
        <v>446</v>
      </c>
      <c r="H14678" s="45">
        <v>5256</v>
      </c>
      <c r="I14678" t="e">
        <f ca="1">_xlfn.XLOOKUP(Tableau1[[#This Row],[No. Sous-service]],DONNÉES!F:F,DONNÉES!H:H,FALSE,0,1)</f>
        <v>#NAME?</v>
      </c>
      <c r="J14678" t="e">
        <f ca="1">_xlfn.XLOOKUP(Tableau1[[#This Row],[No. Sous-service]],DONNÉES!F:F,DONNÉES!I:I,FALSE,0,1)</f>
        <v>#NAME?</v>
      </c>
    </row>
    <row r="14679" spans="1:10" x14ac:dyDescent="0.25">
      <c r="A14679" t="s">
        <v>44</v>
      </c>
      <c r="B14679" t="s">
        <v>85</v>
      </c>
      <c r="C14679" t="s">
        <v>86</v>
      </c>
      <c r="D14679" s="45">
        <v>341112</v>
      </c>
      <c r="E14679" t="s">
        <v>445</v>
      </c>
      <c r="F14679" s="45">
        <v>6052206</v>
      </c>
      <c r="G14679" t="s">
        <v>446</v>
      </c>
      <c r="H14679" s="45">
        <v>7332</v>
      </c>
      <c r="I14679" t="e">
        <f ca="1">_xlfn.XLOOKUP(Tableau1[[#This Row],[No. Sous-service]],DONNÉES!F:F,DONNÉES!H:H,FALSE,0,1)</f>
        <v>#NAME?</v>
      </c>
      <c r="J14679" t="e">
        <f ca="1">_xlfn.XLOOKUP(Tableau1[[#This Row],[No. Sous-service]],DONNÉES!F:F,DONNÉES!I:I,FALSE,0,1)</f>
        <v>#NAME?</v>
      </c>
    </row>
    <row r="14680" spans="1:10" x14ac:dyDescent="0.25">
      <c r="A14680" t="s">
        <v>44</v>
      </c>
      <c r="B14680" t="s">
        <v>85</v>
      </c>
      <c r="C14680" t="s">
        <v>86</v>
      </c>
      <c r="D14680" s="45">
        <v>341112</v>
      </c>
      <c r="E14680" t="s">
        <v>445</v>
      </c>
      <c r="F14680" s="45">
        <v>6052206</v>
      </c>
      <c r="G14680" t="s">
        <v>446</v>
      </c>
      <c r="H14680" s="45">
        <v>556716</v>
      </c>
      <c r="I14680" t="e">
        <f ca="1">_xlfn.XLOOKUP(Tableau1[[#This Row],[No. Sous-service]],DONNÉES!F:F,DONNÉES!H:H,FALSE,0,1)</f>
        <v>#NAME?</v>
      </c>
      <c r="J14680" t="e">
        <f ca="1">_xlfn.XLOOKUP(Tableau1[[#This Row],[No. Sous-service]],DONNÉES!F:F,DONNÉES!I:I,FALSE,0,1)</f>
        <v>#NAME?</v>
      </c>
    </row>
    <row r="14681" spans="1:10" x14ac:dyDescent="0.25">
      <c r="A14681" t="s">
        <v>76</v>
      </c>
      <c r="B14681" t="s">
        <v>85</v>
      </c>
      <c r="C14681" t="s">
        <v>86</v>
      </c>
      <c r="D14681" s="45">
        <v>341113</v>
      </c>
      <c r="E14681" t="s">
        <v>455</v>
      </c>
      <c r="F14681" s="45">
        <v>6070301</v>
      </c>
      <c r="G14681" t="s">
        <v>584</v>
      </c>
      <c r="H14681" s="45">
        <v>708927</v>
      </c>
      <c r="I14681" t="e">
        <f ca="1">_xlfn.XLOOKUP(Tableau1[[#This Row],[No. Sous-service]],DONNÉES!F:F,DONNÉES!H:H,FALSE,0,1)</f>
        <v>#NAME?</v>
      </c>
      <c r="J14681" t="e">
        <f ca="1">_xlfn.XLOOKUP(Tableau1[[#This Row],[No. Sous-service]],DONNÉES!F:F,DONNÉES!I:I,FALSE,0,1)</f>
        <v>#NAME?</v>
      </c>
    </row>
    <row r="14682" spans="1:10" x14ac:dyDescent="0.25">
      <c r="A14682" t="s">
        <v>76</v>
      </c>
      <c r="B14682" t="s">
        <v>85</v>
      </c>
      <c r="C14682" t="s">
        <v>86</v>
      </c>
      <c r="D14682" s="45">
        <v>341113</v>
      </c>
      <c r="E14682" t="s">
        <v>455</v>
      </c>
      <c r="F14682" s="45">
        <v>6070301</v>
      </c>
      <c r="G14682" t="s">
        <v>584</v>
      </c>
      <c r="H14682" s="45">
        <v>708933</v>
      </c>
      <c r="I14682" t="e">
        <f ca="1">_xlfn.XLOOKUP(Tableau1[[#This Row],[No. Sous-service]],DONNÉES!F:F,DONNÉES!H:H,FALSE,0,1)</f>
        <v>#NAME?</v>
      </c>
      <c r="J14682" t="e">
        <f ca="1">_xlfn.XLOOKUP(Tableau1[[#This Row],[No. Sous-service]],DONNÉES!F:F,DONNÉES!I:I,FALSE,0,1)</f>
        <v>#NAME?</v>
      </c>
    </row>
    <row r="14683" spans="1:10" x14ac:dyDescent="0.25">
      <c r="A14683" t="s">
        <v>76</v>
      </c>
      <c r="B14683" t="s">
        <v>85</v>
      </c>
      <c r="C14683" t="s">
        <v>86</v>
      </c>
      <c r="D14683" s="45">
        <v>341113</v>
      </c>
      <c r="E14683" t="s">
        <v>455</v>
      </c>
      <c r="F14683" s="45">
        <v>6070301</v>
      </c>
      <c r="G14683" t="s">
        <v>584</v>
      </c>
      <c r="H14683" s="45">
        <v>708937</v>
      </c>
      <c r="I14683" t="e">
        <f ca="1">_xlfn.XLOOKUP(Tableau1[[#This Row],[No. Sous-service]],DONNÉES!F:F,DONNÉES!H:H,FALSE,0,1)</f>
        <v>#NAME?</v>
      </c>
      <c r="J14683" t="e">
        <f ca="1">_xlfn.XLOOKUP(Tableau1[[#This Row],[No. Sous-service]],DONNÉES!F:F,DONNÉES!I:I,FALSE,0,1)</f>
        <v>#NAME?</v>
      </c>
    </row>
    <row r="14684" spans="1:10" x14ac:dyDescent="0.25">
      <c r="A14684" t="s">
        <v>76</v>
      </c>
      <c r="B14684" t="s">
        <v>85</v>
      </c>
      <c r="C14684" t="s">
        <v>86</v>
      </c>
      <c r="D14684" s="45">
        <v>341113</v>
      </c>
      <c r="E14684" t="s">
        <v>455</v>
      </c>
      <c r="F14684" s="45">
        <v>6070301</v>
      </c>
      <c r="G14684" t="s">
        <v>584</v>
      </c>
      <c r="H14684" s="45">
        <v>717101</v>
      </c>
      <c r="I14684" t="e">
        <f ca="1">_xlfn.XLOOKUP(Tableau1[[#This Row],[No. Sous-service]],DONNÉES!F:F,DONNÉES!H:H,FALSE,0,1)</f>
        <v>#NAME?</v>
      </c>
      <c r="J14684" t="e">
        <f ca="1">_xlfn.XLOOKUP(Tableau1[[#This Row],[No. Sous-service]],DONNÉES!F:F,DONNÉES!I:I,FALSE,0,1)</f>
        <v>#NAME?</v>
      </c>
    </row>
    <row r="14685" spans="1:10" x14ac:dyDescent="0.25">
      <c r="A14685" t="s">
        <v>76</v>
      </c>
      <c r="B14685" t="s">
        <v>85</v>
      </c>
      <c r="C14685" t="s">
        <v>86</v>
      </c>
      <c r="D14685" s="45">
        <v>341113</v>
      </c>
      <c r="E14685" t="s">
        <v>455</v>
      </c>
      <c r="F14685" s="45">
        <v>6070301</v>
      </c>
      <c r="G14685" t="s">
        <v>584</v>
      </c>
      <c r="H14685" s="45">
        <v>708934</v>
      </c>
      <c r="I14685" t="e">
        <f ca="1">_xlfn.XLOOKUP(Tableau1[[#This Row],[No. Sous-service]],DONNÉES!F:F,DONNÉES!H:H,FALSE,0,1)</f>
        <v>#NAME?</v>
      </c>
      <c r="J14685" t="e">
        <f ca="1">_xlfn.XLOOKUP(Tableau1[[#This Row],[No. Sous-service]],DONNÉES!F:F,DONNÉES!I:I,FALSE,0,1)</f>
        <v>#NAME?</v>
      </c>
    </row>
    <row r="14686" spans="1:10" x14ac:dyDescent="0.25">
      <c r="A14686" t="s">
        <v>76</v>
      </c>
      <c r="B14686" t="s">
        <v>85</v>
      </c>
      <c r="C14686" t="s">
        <v>86</v>
      </c>
      <c r="D14686" s="45">
        <v>341113</v>
      </c>
      <c r="E14686" t="s">
        <v>455</v>
      </c>
      <c r="F14686" s="45">
        <v>6070301</v>
      </c>
      <c r="G14686" t="s">
        <v>584</v>
      </c>
      <c r="H14686" s="45">
        <v>708938</v>
      </c>
      <c r="I14686" t="e">
        <f ca="1">_xlfn.XLOOKUP(Tableau1[[#This Row],[No. Sous-service]],DONNÉES!F:F,DONNÉES!H:H,FALSE,0,1)</f>
        <v>#NAME?</v>
      </c>
      <c r="J14686" t="e">
        <f ca="1">_xlfn.XLOOKUP(Tableau1[[#This Row],[No. Sous-service]],DONNÉES!F:F,DONNÉES!I:I,FALSE,0,1)</f>
        <v>#NAME?</v>
      </c>
    </row>
    <row r="14687" spans="1:10" x14ac:dyDescent="0.25">
      <c r="A14687" t="s">
        <v>76</v>
      </c>
      <c r="B14687" t="s">
        <v>85</v>
      </c>
      <c r="C14687" t="s">
        <v>86</v>
      </c>
      <c r="D14687" s="45">
        <v>341113</v>
      </c>
      <c r="E14687" t="s">
        <v>455</v>
      </c>
      <c r="F14687" s="45">
        <v>6070301</v>
      </c>
      <c r="G14687" t="s">
        <v>584</v>
      </c>
      <c r="H14687" s="45">
        <v>717102</v>
      </c>
      <c r="I14687" t="e">
        <f ca="1">_xlfn.XLOOKUP(Tableau1[[#This Row],[No. Sous-service]],DONNÉES!F:F,DONNÉES!H:H,FALSE,0,1)</f>
        <v>#NAME?</v>
      </c>
      <c r="J14687" t="e">
        <f ca="1">_xlfn.XLOOKUP(Tableau1[[#This Row],[No. Sous-service]],DONNÉES!F:F,DONNÉES!I:I,FALSE,0,1)</f>
        <v>#NAME?</v>
      </c>
    </row>
    <row r="14688" spans="1:10" x14ac:dyDescent="0.25">
      <c r="A14688" t="s">
        <v>76</v>
      </c>
      <c r="B14688" t="s">
        <v>85</v>
      </c>
      <c r="C14688" t="s">
        <v>86</v>
      </c>
      <c r="D14688" s="45">
        <v>341113</v>
      </c>
      <c r="E14688" t="s">
        <v>455</v>
      </c>
      <c r="F14688" s="45">
        <v>6070301</v>
      </c>
      <c r="G14688" t="s">
        <v>584</v>
      </c>
      <c r="H14688" s="45">
        <v>557240</v>
      </c>
      <c r="I14688" t="e">
        <f ca="1">_xlfn.XLOOKUP(Tableau1[[#This Row],[No. Sous-service]],DONNÉES!F:F,DONNÉES!H:H,FALSE,0,1)</f>
        <v>#NAME?</v>
      </c>
      <c r="J14688" t="e">
        <f ca="1">_xlfn.XLOOKUP(Tableau1[[#This Row],[No. Sous-service]],DONNÉES!F:F,DONNÉES!I:I,FALSE,0,1)</f>
        <v>#NAME?</v>
      </c>
    </row>
    <row r="14689" spans="1:10" x14ac:dyDescent="0.25">
      <c r="A14689" t="s">
        <v>76</v>
      </c>
      <c r="B14689" t="s">
        <v>85</v>
      </c>
      <c r="C14689" t="s">
        <v>86</v>
      </c>
      <c r="D14689" s="45">
        <v>341113</v>
      </c>
      <c r="E14689" t="s">
        <v>455</v>
      </c>
      <c r="F14689" s="45">
        <v>6070301</v>
      </c>
      <c r="G14689" t="s">
        <v>584</v>
      </c>
      <c r="H14689" s="45">
        <v>431086</v>
      </c>
      <c r="I14689" t="e">
        <f ca="1">_xlfn.XLOOKUP(Tableau1[[#This Row],[No. Sous-service]],DONNÉES!F:F,DONNÉES!H:H,FALSE,0,1)</f>
        <v>#NAME?</v>
      </c>
      <c r="J14689" t="e">
        <f ca="1">_xlfn.XLOOKUP(Tableau1[[#This Row],[No. Sous-service]],DONNÉES!F:F,DONNÉES!I:I,FALSE,0,1)</f>
        <v>#NAME?</v>
      </c>
    </row>
    <row r="14690" spans="1:10" x14ac:dyDescent="0.25">
      <c r="A14690" t="s">
        <v>76</v>
      </c>
      <c r="B14690" t="s">
        <v>85</v>
      </c>
      <c r="C14690" t="s">
        <v>86</v>
      </c>
      <c r="D14690" s="45">
        <v>341113</v>
      </c>
      <c r="E14690" t="s">
        <v>455</v>
      </c>
      <c r="F14690" s="45">
        <v>6052310</v>
      </c>
      <c r="G14690" t="s">
        <v>456</v>
      </c>
      <c r="H14690" s="45">
        <v>713009</v>
      </c>
      <c r="I14690" t="e">
        <f ca="1">_xlfn.XLOOKUP(Tableau1[[#This Row],[No. Sous-service]],DONNÉES!F:F,DONNÉES!H:H,FALSE,0,1)</f>
        <v>#NAME?</v>
      </c>
      <c r="J14690" t="e">
        <f ca="1">_xlfn.XLOOKUP(Tableau1[[#This Row],[No. Sous-service]],DONNÉES!F:F,DONNÉES!I:I,FALSE,0,1)</f>
        <v>#NAME?</v>
      </c>
    </row>
    <row r="14691" spans="1:10" x14ac:dyDescent="0.25">
      <c r="A14691" t="s">
        <v>76</v>
      </c>
      <c r="B14691" t="s">
        <v>85</v>
      </c>
      <c r="C14691" t="s">
        <v>86</v>
      </c>
      <c r="D14691" s="45">
        <v>341113</v>
      </c>
      <c r="E14691" t="s">
        <v>455</v>
      </c>
      <c r="F14691" s="45">
        <v>6052310</v>
      </c>
      <c r="G14691" t="s">
        <v>456</v>
      </c>
      <c r="H14691" s="45">
        <v>707730</v>
      </c>
      <c r="I14691" t="e">
        <f ca="1">_xlfn.XLOOKUP(Tableau1[[#This Row],[No. Sous-service]],DONNÉES!F:F,DONNÉES!H:H,FALSE,0,1)</f>
        <v>#NAME?</v>
      </c>
      <c r="J14691" t="e">
        <f ca="1">_xlfn.XLOOKUP(Tableau1[[#This Row],[No. Sous-service]],DONNÉES!F:F,DONNÉES!I:I,FALSE,0,1)</f>
        <v>#NAME?</v>
      </c>
    </row>
    <row r="14692" spans="1:10" x14ac:dyDescent="0.25">
      <c r="A14692" t="s">
        <v>76</v>
      </c>
      <c r="B14692" t="s">
        <v>85</v>
      </c>
      <c r="C14692" t="s">
        <v>86</v>
      </c>
      <c r="D14692" s="45">
        <v>341113</v>
      </c>
      <c r="E14692" t="s">
        <v>455</v>
      </c>
      <c r="F14692" s="45">
        <v>6052310</v>
      </c>
      <c r="G14692" t="s">
        <v>456</v>
      </c>
      <c r="H14692" s="45">
        <v>707674</v>
      </c>
      <c r="I14692" t="e">
        <f ca="1">_xlfn.XLOOKUP(Tableau1[[#This Row],[No. Sous-service]],DONNÉES!F:F,DONNÉES!H:H,FALSE,0,1)</f>
        <v>#NAME?</v>
      </c>
      <c r="J14692" t="e">
        <f ca="1">_xlfn.XLOOKUP(Tableau1[[#This Row],[No. Sous-service]],DONNÉES!F:F,DONNÉES!I:I,FALSE,0,1)</f>
        <v>#NAME?</v>
      </c>
    </row>
    <row r="14693" spans="1:10" x14ac:dyDescent="0.25">
      <c r="A14693" t="s">
        <v>76</v>
      </c>
      <c r="B14693" t="s">
        <v>85</v>
      </c>
      <c r="C14693" t="s">
        <v>86</v>
      </c>
      <c r="D14693" s="45">
        <v>341113</v>
      </c>
      <c r="E14693" t="s">
        <v>455</v>
      </c>
      <c r="F14693" s="45">
        <v>6052310</v>
      </c>
      <c r="G14693" t="s">
        <v>456</v>
      </c>
      <c r="H14693" s="45">
        <v>707716</v>
      </c>
      <c r="I14693" t="e">
        <f ca="1">_xlfn.XLOOKUP(Tableau1[[#This Row],[No. Sous-service]],DONNÉES!F:F,DONNÉES!H:H,FALSE,0,1)</f>
        <v>#NAME?</v>
      </c>
      <c r="J14693" t="e">
        <f ca="1">_xlfn.XLOOKUP(Tableau1[[#This Row],[No. Sous-service]],DONNÉES!F:F,DONNÉES!I:I,FALSE,0,1)</f>
        <v>#NAME?</v>
      </c>
    </row>
    <row r="14694" spans="1:10" x14ac:dyDescent="0.25">
      <c r="A14694" t="s">
        <v>76</v>
      </c>
      <c r="B14694" t="s">
        <v>85</v>
      </c>
      <c r="C14694" t="s">
        <v>86</v>
      </c>
      <c r="D14694" s="45">
        <v>341113</v>
      </c>
      <c r="E14694" t="s">
        <v>455</v>
      </c>
      <c r="F14694" s="45">
        <v>6052310</v>
      </c>
      <c r="G14694" t="s">
        <v>456</v>
      </c>
      <c r="H14694" s="45">
        <v>707664</v>
      </c>
      <c r="I14694" t="e">
        <f ca="1">_xlfn.XLOOKUP(Tableau1[[#This Row],[No. Sous-service]],DONNÉES!F:F,DONNÉES!H:H,FALSE,0,1)</f>
        <v>#NAME?</v>
      </c>
      <c r="J14694" t="e">
        <f ca="1">_xlfn.XLOOKUP(Tableau1[[#This Row],[No. Sous-service]],DONNÉES!F:F,DONNÉES!I:I,FALSE,0,1)</f>
        <v>#NAME?</v>
      </c>
    </row>
    <row r="14695" spans="1:10" x14ac:dyDescent="0.25">
      <c r="A14695" t="s">
        <v>76</v>
      </c>
      <c r="B14695" t="s">
        <v>85</v>
      </c>
      <c r="C14695" t="s">
        <v>86</v>
      </c>
      <c r="D14695" s="45">
        <v>341113</v>
      </c>
      <c r="E14695" t="s">
        <v>455</v>
      </c>
      <c r="F14695" s="45">
        <v>6052310</v>
      </c>
      <c r="G14695" t="s">
        <v>456</v>
      </c>
      <c r="H14695" s="45">
        <v>707632</v>
      </c>
      <c r="I14695" t="e">
        <f ca="1">_xlfn.XLOOKUP(Tableau1[[#This Row],[No. Sous-service]],DONNÉES!F:F,DONNÉES!H:H,FALSE,0,1)</f>
        <v>#NAME?</v>
      </c>
      <c r="J14695" t="e">
        <f ca="1">_xlfn.XLOOKUP(Tableau1[[#This Row],[No. Sous-service]],DONNÉES!F:F,DONNÉES!I:I,FALSE,0,1)</f>
        <v>#NAME?</v>
      </c>
    </row>
    <row r="14696" spans="1:10" x14ac:dyDescent="0.25">
      <c r="A14696" t="s">
        <v>76</v>
      </c>
      <c r="B14696" t="s">
        <v>85</v>
      </c>
      <c r="C14696" t="s">
        <v>86</v>
      </c>
      <c r="D14696" s="45">
        <v>341113</v>
      </c>
      <c r="E14696" t="s">
        <v>455</v>
      </c>
      <c r="F14696" s="45">
        <v>6052310</v>
      </c>
      <c r="G14696" t="s">
        <v>456</v>
      </c>
      <c r="H14696" s="45">
        <v>707628</v>
      </c>
      <c r="I14696" t="e">
        <f ca="1">_xlfn.XLOOKUP(Tableau1[[#This Row],[No. Sous-service]],DONNÉES!F:F,DONNÉES!H:H,FALSE,0,1)</f>
        <v>#NAME?</v>
      </c>
      <c r="J14696" t="e">
        <f ca="1">_xlfn.XLOOKUP(Tableau1[[#This Row],[No. Sous-service]],DONNÉES!F:F,DONNÉES!I:I,FALSE,0,1)</f>
        <v>#NAME?</v>
      </c>
    </row>
    <row r="14697" spans="1:10" x14ac:dyDescent="0.25">
      <c r="A14697" t="s">
        <v>76</v>
      </c>
      <c r="B14697" t="s">
        <v>85</v>
      </c>
      <c r="C14697" t="s">
        <v>86</v>
      </c>
      <c r="D14697" s="45">
        <v>341113</v>
      </c>
      <c r="E14697" t="s">
        <v>455</v>
      </c>
      <c r="F14697" s="45">
        <v>6052310</v>
      </c>
      <c r="G14697" t="s">
        <v>456</v>
      </c>
      <c r="H14697" s="45">
        <v>700023</v>
      </c>
      <c r="I14697" t="e">
        <f ca="1">_xlfn.XLOOKUP(Tableau1[[#This Row],[No. Sous-service]],DONNÉES!F:F,DONNÉES!H:H,FALSE,0,1)</f>
        <v>#NAME?</v>
      </c>
      <c r="J14697" t="e">
        <f ca="1">_xlfn.XLOOKUP(Tableau1[[#This Row],[No. Sous-service]],DONNÉES!F:F,DONNÉES!I:I,FALSE,0,1)</f>
        <v>#NAME?</v>
      </c>
    </row>
    <row r="14698" spans="1:10" x14ac:dyDescent="0.25">
      <c r="A14698" t="s">
        <v>76</v>
      </c>
      <c r="B14698" t="s">
        <v>85</v>
      </c>
      <c r="C14698" t="s">
        <v>86</v>
      </c>
      <c r="D14698" s="45">
        <v>341113</v>
      </c>
      <c r="E14698" t="s">
        <v>455</v>
      </c>
      <c r="F14698" s="45">
        <v>6052310</v>
      </c>
      <c r="G14698" t="s">
        <v>456</v>
      </c>
      <c r="H14698" s="45">
        <v>707647</v>
      </c>
      <c r="I14698" t="e">
        <f ca="1">_xlfn.XLOOKUP(Tableau1[[#This Row],[No. Sous-service]],DONNÉES!F:F,DONNÉES!H:H,FALSE,0,1)</f>
        <v>#NAME?</v>
      </c>
      <c r="J14698" t="e">
        <f ca="1">_xlfn.XLOOKUP(Tableau1[[#This Row],[No. Sous-service]],DONNÉES!F:F,DONNÉES!I:I,FALSE,0,1)</f>
        <v>#NAME?</v>
      </c>
    </row>
    <row r="14699" spans="1:10" x14ac:dyDescent="0.25">
      <c r="A14699" t="s">
        <v>76</v>
      </c>
      <c r="B14699" t="s">
        <v>85</v>
      </c>
      <c r="C14699" t="s">
        <v>86</v>
      </c>
      <c r="D14699" s="45">
        <v>341113</v>
      </c>
      <c r="E14699" t="s">
        <v>455</v>
      </c>
      <c r="F14699" s="45">
        <v>6052310</v>
      </c>
      <c r="G14699" t="s">
        <v>456</v>
      </c>
      <c r="H14699" s="45">
        <v>713015</v>
      </c>
      <c r="I14699" t="e">
        <f ca="1">_xlfn.XLOOKUP(Tableau1[[#This Row],[No. Sous-service]],DONNÉES!F:F,DONNÉES!H:H,FALSE,0,1)</f>
        <v>#NAME?</v>
      </c>
      <c r="J14699" t="e">
        <f ca="1">_xlfn.XLOOKUP(Tableau1[[#This Row],[No. Sous-service]],DONNÉES!F:F,DONNÉES!I:I,FALSE,0,1)</f>
        <v>#NAME?</v>
      </c>
    </row>
    <row r="14700" spans="1:10" x14ac:dyDescent="0.25">
      <c r="A14700" t="s">
        <v>76</v>
      </c>
      <c r="B14700" t="s">
        <v>85</v>
      </c>
      <c r="C14700" t="s">
        <v>86</v>
      </c>
      <c r="D14700" s="45">
        <v>341113</v>
      </c>
      <c r="E14700" t="s">
        <v>455</v>
      </c>
      <c r="F14700" s="45">
        <v>6052310</v>
      </c>
      <c r="G14700" t="s">
        <v>456</v>
      </c>
      <c r="H14700" s="45">
        <v>707665</v>
      </c>
      <c r="I14700" t="e">
        <f ca="1">_xlfn.XLOOKUP(Tableau1[[#This Row],[No. Sous-service]],DONNÉES!F:F,DONNÉES!H:H,FALSE,0,1)</f>
        <v>#NAME?</v>
      </c>
      <c r="J14700" t="e">
        <f ca="1">_xlfn.XLOOKUP(Tableau1[[#This Row],[No. Sous-service]],DONNÉES!F:F,DONNÉES!I:I,FALSE,0,1)</f>
        <v>#NAME?</v>
      </c>
    </row>
    <row r="14701" spans="1:10" x14ac:dyDescent="0.25">
      <c r="A14701" t="s">
        <v>76</v>
      </c>
      <c r="B14701" t="s">
        <v>85</v>
      </c>
      <c r="C14701" t="s">
        <v>86</v>
      </c>
      <c r="D14701" s="45">
        <v>341113</v>
      </c>
      <c r="E14701" t="s">
        <v>455</v>
      </c>
      <c r="F14701" s="45">
        <v>6052310</v>
      </c>
      <c r="G14701" t="s">
        <v>456</v>
      </c>
      <c r="H14701" s="45">
        <v>707722</v>
      </c>
      <c r="I14701" t="e">
        <f ca="1">_xlfn.XLOOKUP(Tableau1[[#This Row],[No. Sous-service]],DONNÉES!F:F,DONNÉES!H:H,FALSE,0,1)</f>
        <v>#NAME?</v>
      </c>
      <c r="J14701" t="e">
        <f ca="1">_xlfn.XLOOKUP(Tableau1[[#This Row],[No. Sous-service]],DONNÉES!F:F,DONNÉES!I:I,FALSE,0,1)</f>
        <v>#NAME?</v>
      </c>
    </row>
    <row r="14702" spans="1:10" x14ac:dyDescent="0.25">
      <c r="A14702" t="s">
        <v>76</v>
      </c>
      <c r="B14702" t="s">
        <v>85</v>
      </c>
      <c r="C14702" t="s">
        <v>86</v>
      </c>
      <c r="D14702" s="45">
        <v>341113</v>
      </c>
      <c r="E14702" t="s">
        <v>455</v>
      </c>
      <c r="F14702" s="45">
        <v>6052310</v>
      </c>
      <c r="G14702" t="s">
        <v>456</v>
      </c>
      <c r="H14702" s="45">
        <v>707670</v>
      </c>
      <c r="I14702" t="e">
        <f ca="1">_xlfn.XLOOKUP(Tableau1[[#This Row],[No. Sous-service]],DONNÉES!F:F,DONNÉES!H:H,FALSE,0,1)</f>
        <v>#NAME?</v>
      </c>
      <c r="J14702" t="e">
        <f ca="1">_xlfn.XLOOKUP(Tableau1[[#This Row],[No. Sous-service]],DONNÉES!F:F,DONNÉES!I:I,FALSE,0,1)</f>
        <v>#NAME?</v>
      </c>
    </row>
    <row r="14703" spans="1:10" x14ac:dyDescent="0.25">
      <c r="A14703" t="s">
        <v>76</v>
      </c>
      <c r="B14703" t="s">
        <v>85</v>
      </c>
      <c r="C14703" t="s">
        <v>86</v>
      </c>
      <c r="D14703" s="45">
        <v>341113</v>
      </c>
      <c r="E14703" t="s">
        <v>455</v>
      </c>
      <c r="F14703" s="45">
        <v>6052310</v>
      </c>
      <c r="G14703" t="s">
        <v>456</v>
      </c>
      <c r="H14703" s="45">
        <v>713004</v>
      </c>
      <c r="I14703" t="e">
        <f ca="1">_xlfn.XLOOKUP(Tableau1[[#This Row],[No. Sous-service]],DONNÉES!F:F,DONNÉES!H:H,FALSE,0,1)</f>
        <v>#NAME?</v>
      </c>
      <c r="J14703" t="e">
        <f ca="1">_xlfn.XLOOKUP(Tableau1[[#This Row],[No. Sous-service]],DONNÉES!F:F,DONNÉES!I:I,FALSE,0,1)</f>
        <v>#NAME?</v>
      </c>
    </row>
    <row r="14704" spans="1:10" x14ac:dyDescent="0.25">
      <c r="A14704" t="s">
        <v>76</v>
      </c>
      <c r="B14704" t="s">
        <v>85</v>
      </c>
      <c r="C14704" t="s">
        <v>86</v>
      </c>
      <c r="D14704" s="45">
        <v>341113</v>
      </c>
      <c r="E14704" t="s">
        <v>455</v>
      </c>
      <c r="F14704" s="45">
        <v>6052310</v>
      </c>
      <c r="G14704" t="s">
        <v>456</v>
      </c>
      <c r="H14704" s="45">
        <v>707629</v>
      </c>
      <c r="I14704" t="e">
        <f ca="1">_xlfn.XLOOKUP(Tableau1[[#This Row],[No. Sous-service]],DONNÉES!F:F,DONNÉES!H:H,FALSE,0,1)</f>
        <v>#NAME?</v>
      </c>
      <c r="J14704" t="e">
        <f ca="1">_xlfn.XLOOKUP(Tableau1[[#This Row],[No. Sous-service]],DONNÉES!F:F,DONNÉES!I:I,FALSE,0,1)</f>
        <v>#NAME?</v>
      </c>
    </row>
    <row r="14705" spans="1:10" x14ac:dyDescent="0.25">
      <c r="A14705" t="s">
        <v>76</v>
      </c>
      <c r="B14705" t="s">
        <v>85</v>
      </c>
      <c r="C14705" t="s">
        <v>86</v>
      </c>
      <c r="D14705" s="45">
        <v>341113</v>
      </c>
      <c r="E14705" t="s">
        <v>455</v>
      </c>
      <c r="F14705" s="45">
        <v>6052310</v>
      </c>
      <c r="G14705" t="s">
        <v>456</v>
      </c>
      <c r="H14705" s="45">
        <v>713017</v>
      </c>
      <c r="I14705" t="e">
        <f ca="1">_xlfn.XLOOKUP(Tableau1[[#This Row],[No. Sous-service]],DONNÉES!F:F,DONNÉES!H:H,FALSE,0,1)</f>
        <v>#NAME?</v>
      </c>
      <c r="J14705" t="e">
        <f ca="1">_xlfn.XLOOKUP(Tableau1[[#This Row],[No. Sous-service]],DONNÉES!F:F,DONNÉES!I:I,FALSE,0,1)</f>
        <v>#NAME?</v>
      </c>
    </row>
    <row r="14706" spans="1:10" x14ac:dyDescent="0.25">
      <c r="A14706" t="s">
        <v>76</v>
      </c>
      <c r="B14706" t="s">
        <v>85</v>
      </c>
      <c r="C14706" t="s">
        <v>86</v>
      </c>
      <c r="D14706" s="45">
        <v>341113</v>
      </c>
      <c r="E14706" t="s">
        <v>455</v>
      </c>
      <c r="F14706" s="45">
        <v>6052310</v>
      </c>
      <c r="G14706" t="s">
        <v>456</v>
      </c>
      <c r="H14706" s="45">
        <v>707667</v>
      </c>
      <c r="I14706" t="e">
        <f ca="1">_xlfn.XLOOKUP(Tableau1[[#This Row],[No. Sous-service]],DONNÉES!F:F,DONNÉES!H:H,FALSE,0,1)</f>
        <v>#NAME?</v>
      </c>
      <c r="J14706" t="e">
        <f ca="1">_xlfn.XLOOKUP(Tableau1[[#This Row],[No. Sous-service]],DONNÉES!F:F,DONNÉES!I:I,FALSE,0,1)</f>
        <v>#NAME?</v>
      </c>
    </row>
    <row r="14707" spans="1:10" x14ac:dyDescent="0.25">
      <c r="A14707" t="s">
        <v>76</v>
      </c>
      <c r="B14707" t="s">
        <v>85</v>
      </c>
      <c r="C14707" t="s">
        <v>86</v>
      </c>
      <c r="D14707" s="45">
        <v>341113</v>
      </c>
      <c r="E14707" t="s">
        <v>455</v>
      </c>
      <c r="F14707" s="45">
        <v>6052310</v>
      </c>
      <c r="G14707" t="s">
        <v>456</v>
      </c>
      <c r="H14707" s="45">
        <v>707684</v>
      </c>
      <c r="I14707" t="e">
        <f ca="1">_xlfn.XLOOKUP(Tableau1[[#This Row],[No. Sous-service]],DONNÉES!F:F,DONNÉES!H:H,FALSE,0,1)</f>
        <v>#NAME?</v>
      </c>
      <c r="J14707" t="e">
        <f ca="1">_xlfn.XLOOKUP(Tableau1[[#This Row],[No. Sous-service]],DONNÉES!F:F,DONNÉES!I:I,FALSE,0,1)</f>
        <v>#NAME?</v>
      </c>
    </row>
    <row r="14708" spans="1:10" x14ac:dyDescent="0.25">
      <c r="A14708" t="s">
        <v>76</v>
      </c>
      <c r="B14708" t="s">
        <v>85</v>
      </c>
      <c r="C14708" t="s">
        <v>86</v>
      </c>
      <c r="D14708" s="45">
        <v>341113</v>
      </c>
      <c r="E14708" t="s">
        <v>455</v>
      </c>
      <c r="F14708" s="45">
        <v>6052310</v>
      </c>
      <c r="G14708" t="s">
        <v>456</v>
      </c>
      <c r="H14708" s="45">
        <v>707659</v>
      </c>
      <c r="I14708" t="e">
        <f ca="1">_xlfn.XLOOKUP(Tableau1[[#This Row],[No. Sous-service]],DONNÉES!F:F,DONNÉES!H:H,FALSE,0,1)</f>
        <v>#NAME?</v>
      </c>
      <c r="J14708" t="e">
        <f ca="1">_xlfn.XLOOKUP(Tableau1[[#This Row],[No. Sous-service]],DONNÉES!F:F,DONNÉES!I:I,FALSE,0,1)</f>
        <v>#NAME?</v>
      </c>
    </row>
    <row r="14709" spans="1:10" x14ac:dyDescent="0.25">
      <c r="A14709" t="s">
        <v>76</v>
      </c>
      <c r="B14709" t="s">
        <v>85</v>
      </c>
      <c r="C14709" t="s">
        <v>86</v>
      </c>
      <c r="D14709" s="45">
        <v>341113</v>
      </c>
      <c r="E14709" t="s">
        <v>455</v>
      </c>
      <c r="F14709" s="45">
        <v>6052310</v>
      </c>
      <c r="G14709" t="s">
        <v>456</v>
      </c>
      <c r="H14709" s="45">
        <v>707646</v>
      </c>
      <c r="I14709" t="e">
        <f ca="1">_xlfn.XLOOKUP(Tableau1[[#This Row],[No. Sous-service]],DONNÉES!F:F,DONNÉES!H:H,FALSE,0,1)</f>
        <v>#NAME?</v>
      </c>
      <c r="J14709" t="e">
        <f ca="1">_xlfn.XLOOKUP(Tableau1[[#This Row],[No. Sous-service]],DONNÉES!F:F,DONNÉES!I:I,FALSE,0,1)</f>
        <v>#NAME?</v>
      </c>
    </row>
    <row r="14710" spans="1:10" x14ac:dyDescent="0.25">
      <c r="A14710" t="s">
        <v>76</v>
      </c>
      <c r="B14710" t="s">
        <v>85</v>
      </c>
      <c r="C14710" t="s">
        <v>86</v>
      </c>
      <c r="D14710" s="45">
        <v>341113</v>
      </c>
      <c r="E14710" t="s">
        <v>455</v>
      </c>
      <c r="F14710" s="45">
        <v>6052310</v>
      </c>
      <c r="G14710" t="s">
        <v>456</v>
      </c>
      <c r="H14710" s="45">
        <v>707633</v>
      </c>
      <c r="I14710" t="e">
        <f ca="1">_xlfn.XLOOKUP(Tableau1[[#This Row],[No. Sous-service]],DONNÉES!F:F,DONNÉES!H:H,FALSE,0,1)</f>
        <v>#NAME?</v>
      </c>
      <c r="J14710" t="e">
        <f ca="1">_xlfn.XLOOKUP(Tableau1[[#This Row],[No. Sous-service]],DONNÉES!F:F,DONNÉES!I:I,FALSE,0,1)</f>
        <v>#NAME?</v>
      </c>
    </row>
    <row r="14711" spans="1:10" x14ac:dyDescent="0.25">
      <c r="A14711" t="s">
        <v>76</v>
      </c>
      <c r="B14711" t="s">
        <v>85</v>
      </c>
      <c r="C14711" t="s">
        <v>86</v>
      </c>
      <c r="D14711" s="45">
        <v>341113</v>
      </c>
      <c r="E14711" t="s">
        <v>455</v>
      </c>
      <c r="F14711" s="45">
        <v>6052310</v>
      </c>
      <c r="G14711" t="s">
        <v>456</v>
      </c>
      <c r="H14711" s="45">
        <v>713006</v>
      </c>
      <c r="I14711" t="e">
        <f ca="1">_xlfn.XLOOKUP(Tableau1[[#This Row],[No. Sous-service]],DONNÉES!F:F,DONNÉES!H:H,FALSE,0,1)</f>
        <v>#NAME?</v>
      </c>
      <c r="J14711" t="e">
        <f ca="1">_xlfn.XLOOKUP(Tableau1[[#This Row],[No. Sous-service]],DONNÉES!F:F,DONNÉES!I:I,FALSE,0,1)</f>
        <v>#NAME?</v>
      </c>
    </row>
    <row r="14712" spans="1:10" x14ac:dyDescent="0.25">
      <c r="A14712" t="s">
        <v>76</v>
      </c>
      <c r="B14712" t="s">
        <v>85</v>
      </c>
      <c r="C14712" t="s">
        <v>86</v>
      </c>
      <c r="D14712" s="45">
        <v>341113</v>
      </c>
      <c r="E14712" t="s">
        <v>455</v>
      </c>
      <c r="F14712" s="45">
        <v>6052310</v>
      </c>
      <c r="G14712" t="s">
        <v>456</v>
      </c>
      <c r="H14712" s="45">
        <v>707698</v>
      </c>
      <c r="I14712" t="e">
        <f ca="1">_xlfn.XLOOKUP(Tableau1[[#This Row],[No. Sous-service]],DONNÉES!F:F,DONNÉES!H:H,FALSE,0,1)</f>
        <v>#NAME?</v>
      </c>
      <c r="J14712" t="e">
        <f ca="1">_xlfn.XLOOKUP(Tableau1[[#This Row],[No. Sous-service]],DONNÉES!F:F,DONNÉES!I:I,FALSE,0,1)</f>
        <v>#NAME?</v>
      </c>
    </row>
    <row r="14713" spans="1:10" x14ac:dyDescent="0.25">
      <c r="A14713" t="s">
        <v>76</v>
      </c>
      <c r="B14713" t="s">
        <v>85</v>
      </c>
      <c r="C14713" t="s">
        <v>86</v>
      </c>
      <c r="D14713" s="45">
        <v>341113</v>
      </c>
      <c r="E14713" t="s">
        <v>455</v>
      </c>
      <c r="F14713" s="45">
        <v>6052310</v>
      </c>
      <c r="G14713" t="s">
        <v>456</v>
      </c>
      <c r="H14713" s="45">
        <v>713011</v>
      </c>
      <c r="I14713" t="e">
        <f ca="1">_xlfn.XLOOKUP(Tableau1[[#This Row],[No. Sous-service]],DONNÉES!F:F,DONNÉES!H:H,FALSE,0,1)</f>
        <v>#NAME?</v>
      </c>
      <c r="J14713" t="e">
        <f ca="1">_xlfn.XLOOKUP(Tableau1[[#This Row],[No. Sous-service]],DONNÉES!F:F,DONNÉES!I:I,FALSE,0,1)</f>
        <v>#NAME?</v>
      </c>
    </row>
    <row r="14714" spans="1:10" x14ac:dyDescent="0.25">
      <c r="A14714" t="s">
        <v>76</v>
      </c>
      <c r="B14714" t="s">
        <v>85</v>
      </c>
      <c r="C14714" t="s">
        <v>86</v>
      </c>
      <c r="D14714" s="45">
        <v>341113</v>
      </c>
      <c r="E14714" t="s">
        <v>455</v>
      </c>
      <c r="F14714" s="45">
        <v>6052310</v>
      </c>
      <c r="G14714" t="s">
        <v>456</v>
      </c>
      <c r="H14714" s="45">
        <v>707708</v>
      </c>
      <c r="I14714" t="e">
        <f ca="1">_xlfn.XLOOKUP(Tableau1[[#This Row],[No. Sous-service]],DONNÉES!F:F,DONNÉES!H:H,FALSE,0,1)</f>
        <v>#NAME?</v>
      </c>
      <c r="J14714" t="e">
        <f ca="1">_xlfn.XLOOKUP(Tableau1[[#This Row],[No. Sous-service]],DONNÉES!F:F,DONNÉES!I:I,FALSE,0,1)</f>
        <v>#NAME?</v>
      </c>
    </row>
    <row r="14715" spans="1:10" x14ac:dyDescent="0.25">
      <c r="A14715" t="s">
        <v>76</v>
      </c>
      <c r="B14715" t="s">
        <v>85</v>
      </c>
      <c r="C14715" t="s">
        <v>86</v>
      </c>
      <c r="D14715" s="45">
        <v>341113</v>
      </c>
      <c r="E14715" t="s">
        <v>455</v>
      </c>
      <c r="F14715" s="45">
        <v>6052310</v>
      </c>
      <c r="G14715" t="s">
        <v>456</v>
      </c>
      <c r="H14715" s="45">
        <v>707651</v>
      </c>
      <c r="I14715" t="e">
        <f ca="1">_xlfn.XLOOKUP(Tableau1[[#This Row],[No. Sous-service]],DONNÉES!F:F,DONNÉES!H:H,FALSE,0,1)</f>
        <v>#NAME?</v>
      </c>
      <c r="J14715" t="e">
        <f ca="1">_xlfn.XLOOKUP(Tableau1[[#This Row],[No. Sous-service]],DONNÉES!F:F,DONNÉES!I:I,FALSE,0,1)</f>
        <v>#NAME?</v>
      </c>
    </row>
    <row r="14716" spans="1:10" x14ac:dyDescent="0.25">
      <c r="A14716" t="s">
        <v>76</v>
      </c>
      <c r="B14716" t="s">
        <v>85</v>
      </c>
      <c r="C14716" t="s">
        <v>86</v>
      </c>
      <c r="D14716" s="45">
        <v>341113</v>
      </c>
      <c r="E14716" t="s">
        <v>455</v>
      </c>
      <c r="F14716" s="45">
        <v>6052310</v>
      </c>
      <c r="G14716" t="s">
        <v>456</v>
      </c>
      <c r="H14716" s="45">
        <v>707654</v>
      </c>
      <c r="I14716" t="e">
        <f ca="1">_xlfn.XLOOKUP(Tableau1[[#This Row],[No. Sous-service]],DONNÉES!F:F,DONNÉES!H:H,FALSE,0,1)</f>
        <v>#NAME?</v>
      </c>
      <c r="J14716" t="e">
        <f ca="1">_xlfn.XLOOKUP(Tableau1[[#This Row],[No. Sous-service]],DONNÉES!F:F,DONNÉES!I:I,FALSE,0,1)</f>
        <v>#NAME?</v>
      </c>
    </row>
    <row r="14717" spans="1:10" x14ac:dyDescent="0.25">
      <c r="A14717" t="s">
        <v>76</v>
      </c>
      <c r="B14717" t="s">
        <v>85</v>
      </c>
      <c r="C14717" t="s">
        <v>86</v>
      </c>
      <c r="D14717" s="45">
        <v>341113</v>
      </c>
      <c r="E14717" t="s">
        <v>455</v>
      </c>
      <c r="F14717" s="45">
        <v>6052310</v>
      </c>
      <c r="G14717" t="s">
        <v>456</v>
      </c>
      <c r="H14717" s="45">
        <v>707706</v>
      </c>
      <c r="I14717" t="e">
        <f ca="1">_xlfn.XLOOKUP(Tableau1[[#This Row],[No. Sous-service]],DONNÉES!F:F,DONNÉES!H:H,FALSE,0,1)</f>
        <v>#NAME?</v>
      </c>
      <c r="J14717" t="e">
        <f ca="1">_xlfn.XLOOKUP(Tableau1[[#This Row],[No. Sous-service]],DONNÉES!F:F,DONNÉES!I:I,FALSE,0,1)</f>
        <v>#NAME?</v>
      </c>
    </row>
    <row r="14718" spans="1:10" x14ac:dyDescent="0.25">
      <c r="A14718" t="s">
        <v>76</v>
      </c>
      <c r="B14718" t="s">
        <v>85</v>
      </c>
      <c r="C14718" t="s">
        <v>86</v>
      </c>
      <c r="D14718" s="45">
        <v>341113</v>
      </c>
      <c r="E14718" t="s">
        <v>455</v>
      </c>
      <c r="F14718" s="45">
        <v>6052310</v>
      </c>
      <c r="G14718" t="s">
        <v>456</v>
      </c>
      <c r="H14718" s="45">
        <v>707709</v>
      </c>
      <c r="I14718" t="e">
        <f ca="1">_xlfn.XLOOKUP(Tableau1[[#This Row],[No. Sous-service]],DONNÉES!F:F,DONNÉES!H:H,FALSE,0,1)</f>
        <v>#NAME?</v>
      </c>
      <c r="J14718" t="e">
        <f ca="1">_xlfn.XLOOKUP(Tableau1[[#This Row],[No. Sous-service]],DONNÉES!F:F,DONNÉES!I:I,FALSE,0,1)</f>
        <v>#NAME?</v>
      </c>
    </row>
    <row r="14719" spans="1:10" x14ac:dyDescent="0.25">
      <c r="A14719" t="s">
        <v>76</v>
      </c>
      <c r="B14719" t="s">
        <v>85</v>
      </c>
      <c r="C14719" t="s">
        <v>86</v>
      </c>
      <c r="D14719" s="45">
        <v>341113</v>
      </c>
      <c r="E14719" t="s">
        <v>455</v>
      </c>
      <c r="F14719" s="45">
        <v>6052310</v>
      </c>
      <c r="G14719" t="s">
        <v>456</v>
      </c>
      <c r="H14719" s="45">
        <v>707728</v>
      </c>
      <c r="I14719" t="e">
        <f ca="1">_xlfn.XLOOKUP(Tableau1[[#This Row],[No. Sous-service]],DONNÉES!F:F,DONNÉES!H:H,FALSE,0,1)</f>
        <v>#NAME?</v>
      </c>
      <c r="J14719" t="e">
        <f ca="1">_xlfn.XLOOKUP(Tableau1[[#This Row],[No. Sous-service]],DONNÉES!F:F,DONNÉES!I:I,FALSE,0,1)</f>
        <v>#NAME?</v>
      </c>
    </row>
    <row r="14720" spans="1:10" x14ac:dyDescent="0.25">
      <c r="A14720" t="s">
        <v>76</v>
      </c>
      <c r="B14720" t="s">
        <v>85</v>
      </c>
      <c r="C14720" t="s">
        <v>86</v>
      </c>
      <c r="D14720" s="45">
        <v>341113</v>
      </c>
      <c r="E14720" t="s">
        <v>455</v>
      </c>
      <c r="F14720" s="45">
        <v>6052310</v>
      </c>
      <c r="G14720" t="s">
        <v>456</v>
      </c>
      <c r="H14720" s="45">
        <v>707974</v>
      </c>
      <c r="I14720" t="e">
        <f ca="1">_xlfn.XLOOKUP(Tableau1[[#This Row],[No. Sous-service]],DONNÉES!F:F,DONNÉES!H:H,FALSE,0,1)</f>
        <v>#NAME?</v>
      </c>
      <c r="J14720" t="e">
        <f ca="1">_xlfn.XLOOKUP(Tableau1[[#This Row],[No. Sous-service]],DONNÉES!F:F,DONNÉES!I:I,FALSE,0,1)</f>
        <v>#NAME?</v>
      </c>
    </row>
    <row r="14721" spans="1:10" x14ac:dyDescent="0.25">
      <c r="A14721" t="s">
        <v>76</v>
      </c>
      <c r="B14721" t="s">
        <v>85</v>
      </c>
      <c r="C14721" t="s">
        <v>86</v>
      </c>
      <c r="D14721" s="45">
        <v>341113</v>
      </c>
      <c r="E14721" t="s">
        <v>455</v>
      </c>
      <c r="F14721" s="45">
        <v>6052310</v>
      </c>
      <c r="G14721" t="s">
        <v>456</v>
      </c>
      <c r="H14721" s="45">
        <v>707975</v>
      </c>
      <c r="I14721" t="e">
        <f ca="1">_xlfn.XLOOKUP(Tableau1[[#This Row],[No. Sous-service]],DONNÉES!F:F,DONNÉES!H:H,FALSE,0,1)</f>
        <v>#NAME?</v>
      </c>
      <c r="J14721" t="e">
        <f ca="1">_xlfn.XLOOKUP(Tableau1[[#This Row],[No. Sous-service]],DONNÉES!F:F,DONNÉES!I:I,FALSE,0,1)</f>
        <v>#NAME?</v>
      </c>
    </row>
    <row r="14722" spans="1:10" x14ac:dyDescent="0.25">
      <c r="A14722" t="s">
        <v>76</v>
      </c>
      <c r="B14722" t="s">
        <v>85</v>
      </c>
      <c r="C14722" t="s">
        <v>86</v>
      </c>
      <c r="D14722" s="45">
        <v>341113</v>
      </c>
      <c r="E14722" t="s">
        <v>455</v>
      </c>
      <c r="F14722" s="45">
        <v>6052310</v>
      </c>
      <c r="G14722" t="s">
        <v>456</v>
      </c>
      <c r="H14722" s="45">
        <v>707635</v>
      </c>
      <c r="I14722" t="e">
        <f ca="1">_xlfn.XLOOKUP(Tableau1[[#This Row],[No. Sous-service]],DONNÉES!F:F,DONNÉES!H:H,FALSE,0,1)</f>
        <v>#NAME?</v>
      </c>
      <c r="J14722" t="e">
        <f ca="1">_xlfn.XLOOKUP(Tableau1[[#This Row],[No. Sous-service]],DONNÉES!F:F,DONNÉES!I:I,FALSE,0,1)</f>
        <v>#NAME?</v>
      </c>
    </row>
    <row r="14723" spans="1:10" x14ac:dyDescent="0.25">
      <c r="A14723" t="s">
        <v>76</v>
      </c>
      <c r="B14723" t="s">
        <v>85</v>
      </c>
      <c r="C14723" t="s">
        <v>86</v>
      </c>
      <c r="D14723" s="45">
        <v>341113</v>
      </c>
      <c r="E14723" t="s">
        <v>455</v>
      </c>
      <c r="F14723" s="45">
        <v>6052310</v>
      </c>
      <c r="G14723" t="s">
        <v>456</v>
      </c>
      <c r="H14723" s="45">
        <v>707638</v>
      </c>
      <c r="I14723" t="e">
        <f ca="1">_xlfn.XLOOKUP(Tableau1[[#This Row],[No. Sous-service]],DONNÉES!F:F,DONNÉES!H:H,FALSE,0,1)</f>
        <v>#NAME?</v>
      </c>
      <c r="J14723" t="e">
        <f ca="1">_xlfn.XLOOKUP(Tableau1[[#This Row],[No. Sous-service]],DONNÉES!F:F,DONNÉES!I:I,FALSE,0,1)</f>
        <v>#NAME?</v>
      </c>
    </row>
    <row r="14724" spans="1:10" x14ac:dyDescent="0.25">
      <c r="A14724" t="s">
        <v>76</v>
      </c>
      <c r="B14724" t="s">
        <v>85</v>
      </c>
      <c r="C14724" t="s">
        <v>86</v>
      </c>
      <c r="D14724" s="45">
        <v>341113</v>
      </c>
      <c r="E14724" t="s">
        <v>455</v>
      </c>
      <c r="F14724" s="45">
        <v>6052310</v>
      </c>
      <c r="G14724" t="s">
        <v>456</v>
      </c>
      <c r="H14724" s="45">
        <v>713002</v>
      </c>
      <c r="I14724" t="e">
        <f ca="1">_xlfn.XLOOKUP(Tableau1[[#This Row],[No. Sous-service]],DONNÉES!F:F,DONNÉES!H:H,FALSE,0,1)</f>
        <v>#NAME?</v>
      </c>
      <c r="J14724" t="e">
        <f ca="1">_xlfn.XLOOKUP(Tableau1[[#This Row],[No. Sous-service]],DONNÉES!F:F,DONNÉES!I:I,FALSE,0,1)</f>
        <v>#NAME?</v>
      </c>
    </row>
    <row r="14725" spans="1:10" x14ac:dyDescent="0.25">
      <c r="A14725" t="s">
        <v>76</v>
      </c>
      <c r="B14725" t="s">
        <v>85</v>
      </c>
      <c r="C14725" t="s">
        <v>86</v>
      </c>
      <c r="D14725" s="45">
        <v>341113</v>
      </c>
      <c r="E14725" t="s">
        <v>455</v>
      </c>
      <c r="F14725" s="45">
        <v>6052310</v>
      </c>
      <c r="G14725" t="s">
        <v>456</v>
      </c>
      <c r="H14725" s="45">
        <v>707676</v>
      </c>
      <c r="I14725" t="e">
        <f ca="1">_xlfn.XLOOKUP(Tableau1[[#This Row],[No. Sous-service]],DONNÉES!F:F,DONNÉES!H:H,FALSE,0,1)</f>
        <v>#NAME?</v>
      </c>
      <c r="J14725" t="e">
        <f ca="1">_xlfn.XLOOKUP(Tableau1[[#This Row],[No. Sous-service]],DONNÉES!F:F,DONNÉES!I:I,FALSE,0,1)</f>
        <v>#NAME?</v>
      </c>
    </row>
    <row r="14726" spans="1:10" x14ac:dyDescent="0.25">
      <c r="A14726" t="s">
        <v>76</v>
      </c>
      <c r="B14726" t="s">
        <v>85</v>
      </c>
      <c r="C14726" t="s">
        <v>86</v>
      </c>
      <c r="D14726" s="45">
        <v>341113</v>
      </c>
      <c r="E14726" t="s">
        <v>455</v>
      </c>
      <c r="F14726" s="45">
        <v>6052310</v>
      </c>
      <c r="G14726" t="s">
        <v>456</v>
      </c>
      <c r="H14726" s="45">
        <v>713001</v>
      </c>
      <c r="I14726" t="e">
        <f ca="1">_xlfn.XLOOKUP(Tableau1[[#This Row],[No. Sous-service]],DONNÉES!F:F,DONNÉES!H:H,FALSE,0,1)</f>
        <v>#NAME?</v>
      </c>
      <c r="J14726" t="e">
        <f ca="1">_xlfn.XLOOKUP(Tableau1[[#This Row],[No. Sous-service]],DONNÉES!F:F,DONNÉES!I:I,FALSE,0,1)</f>
        <v>#NAME?</v>
      </c>
    </row>
    <row r="14727" spans="1:10" x14ac:dyDescent="0.25">
      <c r="A14727" t="s">
        <v>76</v>
      </c>
      <c r="B14727" t="s">
        <v>85</v>
      </c>
      <c r="C14727" t="s">
        <v>86</v>
      </c>
      <c r="D14727" s="45">
        <v>341113</v>
      </c>
      <c r="E14727" t="s">
        <v>455</v>
      </c>
      <c r="F14727" s="45">
        <v>6052310</v>
      </c>
      <c r="G14727" t="s">
        <v>456</v>
      </c>
      <c r="H14727" s="45">
        <v>713005</v>
      </c>
      <c r="I14727" t="e">
        <f ca="1">_xlfn.XLOOKUP(Tableau1[[#This Row],[No. Sous-service]],DONNÉES!F:F,DONNÉES!H:H,FALSE,0,1)</f>
        <v>#NAME?</v>
      </c>
      <c r="J14727" t="e">
        <f ca="1">_xlfn.XLOOKUP(Tableau1[[#This Row],[No. Sous-service]],DONNÉES!F:F,DONNÉES!I:I,FALSE,0,1)</f>
        <v>#NAME?</v>
      </c>
    </row>
    <row r="14728" spans="1:10" x14ac:dyDescent="0.25">
      <c r="A14728" t="s">
        <v>76</v>
      </c>
      <c r="B14728" t="s">
        <v>85</v>
      </c>
      <c r="C14728" t="s">
        <v>86</v>
      </c>
      <c r="D14728" s="45">
        <v>341113</v>
      </c>
      <c r="E14728" t="s">
        <v>455</v>
      </c>
      <c r="F14728" s="45">
        <v>6052310</v>
      </c>
      <c r="G14728" t="s">
        <v>456</v>
      </c>
      <c r="H14728" s="45">
        <v>707702</v>
      </c>
      <c r="I14728" t="e">
        <f ca="1">_xlfn.XLOOKUP(Tableau1[[#This Row],[No. Sous-service]],DONNÉES!F:F,DONNÉES!H:H,FALSE,0,1)</f>
        <v>#NAME?</v>
      </c>
      <c r="J14728" t="e">
        <f ca="1">_xlfn.XLOOKUP(Tableau1[[#This Row],[No. Sous-service]],DONNÉES!F:F,DONNÉES!I:I,FALSE,0,1)</f>
        <v>#NAME?</v>
      </c>
    </row>
    <row r="14729" spans="1:10" x14ac:dyDescent="0.25">
      <c r="A14729" t="s">
        <v>76</v>
      </c>
      <c r="B14729" t="s">
        <v>85</v>
      </c>
      <c r="C14729" t="s">
        <v>86</v>
      </c>
      <c r="D14729" s="45">
        <v>341113</v>
      </c>
      <c r="E14729" t="s">
        <v>455</v>
      </c>
      <c r="F14729" s="45">
        <v>6052310</v>
      </c>
      <c r="G14729" t="s">
        <v>456</v>
      </c>
      <c r="H14729" s="45">
        <v>556812</v>
      </c>
      <c r="I14729" t="e">
        <f ca="1">_xlfn.XLOOKUP(Tableau1[[#This Row],[No. Sous-service]],DONNÉES!F:F,DONNÉES!H:H,FALSE,0,1)</f>
        <v>#NAME?</v>
      </c>
      <c r="J14729" t="e">
        <f ca="1">_xlfn.XLOOKUP(Tableau1[[#This Row],[No. Sous-service]],DONNÉES!F:F,DONNÉES!I:I,FALSE,0,1)</f>
        <v>#NAME?</v>
      </c>
    </row>
    <row r="14730" spans="1:10" x14ac:dyDescent="0.25">
      <c r="A14730" t="s">
        <v>76</v>
      </c>
      <c r="B14730" t="s">
        <v>85</v>
      </c>
      <c r="C14730" t="s">
        <v>86</v>
      </c>
      <c r="D14730" s="45">
        <v>341113</v>
      </c>
      <c r="E14730" t="s">
        <v>455</v>
      </c>
      <c r="F14730" s="45">
        <v>6052310</v>
      </c>
      <c r="G14730" t="s">
        <v>456</v>
      </c>
      <c r="H14730" s="45">
        <v>134630</v>
      </c>
      <c r="I14730" t="e">
        <f ca="1">_xlfn.XLOOKUP(Tableau1[[#This Row],[No. Sous-service]],DONNÉES!F:F,DONNÉES!H:H,FALSE,0,1)</f>
        <v>#NAME?</v>
      </c>
      <c r="J14730" t="e">
        <f ca="1">_xlfn.XLOOKUP(Tableau1[[#This Row],[No. Sous-service]],DONNÉES!F:F,DONNÉES!I:I,FALSE,0,1)</f>
        <v>#NAME?</v>
      </c>
    </row>
    <row r="14731" spans="1:10" x14ac:dyDescent="0.25">
      <c r="A14731" t="s">
        <v>76</v>
      </c>
      <c r="B14731" t="s">
        <v>85</v>
      </c>
      <c r="C14731" t="s">
        <v>86</v>
      </c>
      <c r="D14731" s="45">
        <v>341113</v>
      </c>
      <c r="E14731" t="s">
        <v>455</v>
      </c>
      <c r="F14731" s="45">
        <v>6052310</v>
      </c>
      <c r="G14731" t="s">
        <v>456</v>
      </c>
      <c r="H14731" s="45">
        <v>707673</v>
      </c>
      <c r="I14731" t="e">
        <f ca="1">_xlfn.XLOOKUP(Tableau1[[#This Row],[No. Sous-service]],DONNÉES!F:F,DONNÉES!H:H,FALSE,0,1)</f>
        <v>#NAME?</v>
      </c>
      <c r="J14731" t="e">
        <f ca="1">_xlfn.XLOOKUP(Tableau1[[#This Row],[No. Sous-service]],DONNÉES!F:F,DONNÉES!I:I,FALSE,0,1)</f>
        <v>#NAME?</v>
      </c>
    </row>
    <row r="14732" spans="1:10" x14ac:dyDescent="0.25">
      <c r="A14732" t="s">
        <v>76</v>
      </c>
      <c r="B14732" t="s">
        <v>85</v>
      </c>
      <c r="C14732" t="s">
        <v>86</v>
      </c>
      <c r="D14732" s="45">
        <v>341113</v>
      </c>
      <c r="E14732" t="s">
        <v>455</v>
      </c>
      <c r="F14732" s="45">
        <v>6052310</v>
      </c>
      <c r="G14732" t="s">
        <v>456</v>
      </c>
      <c r="H14732" s="45">
        <v>713014</v>
      </c>
      <c r="I14732" t="e">
        <f ca="1">_xlfn.XLOOKUP(Tableau1[[#This Row],[No. Sous-service]],DONNÉES!F:F,DONNÉES!H:H,FALSE,0,1)</f>
        <v>#NAME?</v>
      </c>
      <c r="J14732" t="e">
        <f ca="1">_xlfn.XLOOKUP(Tableau1[[#This Row],[No. Sous-service]],DONNÉES!F:F,DONNÉES!I:I,FALSE,0,1)</f>
        <v>#NAME?</v>
      </c>
    </row>
    <row r="14733" spans="1:10" x14ac:dyDescent="0.25">
      <c r="A14733" t="s">
        <v>76</v>
      </c>
      <c r="B14733" t="s">
        <v>85</v>
      </c>
      <c r="C14733" t="s">
        <v>86</v>
      </c>
      <c r="D14733" s="45">
        <v>341113</v>
      </c>
      <c r="E14733" t="s">
        <v>455</v>
      </c>
      <c r="F14733" s="45">
        <v>6052310</v>
      </c>
      <c r="G14733" t="s">
        <v>456</v>
      </c>
      <c r="H14733" s="45">
        <v>713012</v>
      </c>
      <c r="I14733" t="e">
        <f ca="1">_xlfn.XLOOKUP(Tableau1[[#This Row],[No. Sous-service]],DONNÉES!F:F,DONNÉES!H:H,FALSE,0,1)</f>
        <v>#NAME?</v>
      </c>
      <c r="J14733" t="e">
        <f ca="1">_xlfn.XLOOKUP(Tableau1[[#This Row],[No. Sous-service]],DONNÉES!F:F,DONNÉES!I:I,FALSE,0,1)</f>
        <v>#NAME?</v>
      </c>
    </row>
    <row r="14734" spans="1:10" x14ac:dyDescent="0.25">
      <c r="A14734" t="s">
        <v>76</v>
      </c>
      <c r="B14734" t="s">
        <v>85</v>
      </c>
      <c r="C14734" t="s">
        <v>86</v>
      </c>
      <c r="D14734" s="45">
        <v>341113</v>
      </c>
      <c r="E14734" t="s">
        <v>455</v>
      </c>
      <c r="F14734" s="45">
        <v>6052310</v>
      </c>
      <c r="G14734" t="s">
        <v>456</v>
      </c>
      <c r="H14734" s="45">
        <v>707627</v>
      </c>
      <c r="I14734" t="e">
        <f ca="1">_xlfn.XLOOKUP(Tableau1[[#This Row],[No. Sous-service]],DONNÉES!F:F,DONNÉES!H:H,FALSE,0,1)</f>
        <v>#NAME?</v>
      </c>
      <c r="J14734" t="e">
        <f ca="1">_xlfn.XLOOKUP(Tableau1[[#This Row],[No. Sous-service]],DONNÉES!F:F,DONNÉES!I:I,FALSE,0,1)</f>
        <v>#NAME?</v>
      </c>
    </row>
    <row r="14735" spans="1:10" x14ac:dyDescent="0.25">
      <c r="A14735" t="s">
        <v>76</v>
      </c>
      <c r="B14735" t="s">
        <v>85</v>
      </c>
      <c r="C14735" t="s">
        <v>86</v>
      </c>
      <c r="D14735" s="45">
        <v>341113</v>
      </c>
      <c r="E14735" t="s">
        <v>455</v>
      </c>
      <c r="F14735" s="45">
        <v>6052310</v>
      </c>
      <c r="G14735" t="s">
        <v>456</v>
      </c>
      <c r="H14735" s="45">
        <v>556780</v>
      </c>
      <c r="I14735" t="e">
        <f ca="1">_xlfn.XLOOKUP(Tableau1[[#This Row],[No. Sous-service]],DONNÉES!F:F,DONNÉES!H:H,FALSE,0,1)</f>
        <v>#NAME?</v>
      </c>
      <c r="J14735" t="e">
        <f ca="1">_xlfn.XLOOKUP(Tableau1[[#This Row],[No. Sous-service]],DONNÉES!F:F,DONNÉES!I:I,FALSE,0,1)</f>
        <v>#NAME?</v>
      </c>
    </row>
    <row r="14736" spans="1:10" x14ac:dyDescent="0.25">
      <c r="A14736" t="s">
        <v>76</v>
      </c>
      <c r="B14736" t="s">
        <v>85</v>
      </c>
      <c r="C14736" t="s">
        <v>86</v>
      </c>
      <c r="D14736" s="45">
        <v>341113</v>
      </c>
      <c r="E14736" t="s">
        <v>455</v>
      </c>
      <c r="F14736" s="45">
        <v>6052310</v>
      </c>
      <c r="G14736" t="s">
        <v>456</v>
      </c>
      <c r="H14736" s="45">
        <v>707671</v>
      </c>
      <c r="I14736" t="e">
        <f ca="1">_xlfn.XLOOKUP(Tableau1[[#This Row],[No. Sous-service]],DONNÉES!F:F,DONNÉES!H:H,FALSE,0,1)</f>
        <v>#NAME?</v>
      </c>
      <c r="J14736" t="e">
        <f ca="1">_xlfn.XLOOKUP(Tableau1[[#This Row],[No. Sous-service]],DONNÉES!F:F,DONNÉES!I:I,FALSE,0,1)</f>
        <v>#NAME?</v>
      </c>
    </row>
    <row r="14737" spans="1:10" x14ac:dyDescent="0.25">
      <c r="A14737" t="s">
        <v>76</v>
      </c>
      <c r="B14737" t="s">
        <v>85</v>
      </c>
      <c r="C14737" t="s">
        <v>86</v>
      </c>
      <c r="D14737" s="45">
        <v>341113</v>
      </c>
      <c r="E14737" t="s">
        <v>455</v>
      </c>
      <c r="F14737" s="45">
        <v>6052310</v>
      </c>
      <c r="G14737" t="s">
        <v>456</v>
      </c>
      <c r="H14737" s="45">
        <v>34685</v>
      </c>
      <c r="I14737" t="e">
        <f ca="1">_xlfn.XLOOKUP(Tableau1[[#This Row],[No. Sous-service]],DONNÉES!F:F,DONNÉES!H:H,FALSE,0,1)</f>
        <v>#NAME?</v>
      </c>
      <c r="J14737" t="e">
        <f ca="1">_xlfn.XLOOKUP(Tableau1[[#This Row],[No. Sous-service]],DONNÉES!F:F,DONNÉES!I:I,FALSE,0,1)</f>
        <v>#NAME?</v>
      </c>
    </row>
    <row r="14738" spans="1:10" x14ac:dyDescent="0.25">
      <c r="A14738" t="s">
        <v>76</v>
      </c>
      <c r="B14738" t="s">
        <v>85</v>
      </c>
      <c r="C14738" t="s">
        <v>86</v>
      </c>
      <c r="D14738" s="45">
        <v>341113</v>
      </c>
      <c r="E14738" t="s">
        <v>455</v>
      </c>
      <c r="F14738" s="45">
        <v>6052310</v>
      </c>
      <c r="G14738" t="s">
        <v>456</v>
      </c>
      <c r="H14738" s="45">
        <v>34684</v>
      </c>
      <c r="I14738" t="e">
        <f ca="1">_xlfn.XLOOKUP(Tableau1[[#This Row],[No. Sous-service]],DONNÉES!F:F,DONNÉES!H:H,FALSE,0,1)</f>
        <v>#NAME?</v>
      </c>
      <c r="J14738" t="e">
        <f ca="1">_xlfn.XLOOKUP(Tableau1[[#This Row],[No. Sous-service]],DONNÉES!F:F,DONNÉES!I:I,FALSE,0,1)</f>
        <v>#NAME?</v>
      </c>
    </row>
    <row r="14739" spans="1:10" x14ac:dyDescent="0.25">
      <c r="A14739" t="s">
        <v>76</v>
      </c>
      <c r="B14739" t="s">
        <v>85</v>
      </c>
      <c r="C14739" t="s">
        <v>86</v>
      </c>
      <c r="D14739" s="45">
        <v>341113</v>
      </c>
      <c r="E14739" t="s">
        <v>455</v>
      </c>
      <c r="F14739" s="45">
        <v>6052310</v>
      </c>
      <c r="G14739" t="s">
        <v>456</v>
      </c>
      <c r="H14739" s="45">
        <v>707680</v>
      </c>
      <c r="I14739" t="e">
        <f ca="1">_xlfn.XLOOKUP(Tableau1[[#This Row],[No. Sous-service]],DONNÉES!F:F,DONNÉES!H:H,FALSE,0,1)</f>
        <v>#NAME?</v>
      </c>
      <c r="J14739" t="e">
        <f ca="1">_xlfn.XLOOKUP(Tableau1[[#This Row],[No. Sous-service]],DONNÉES!F:F,DONNÉES!I:I,FALSE,0,1)</f>
        <v>#NAME?</v>
      </c>
    </row>
    <row r="14740" spans="1:10" x14ac:dyDescent="0.25">
      <c r="A14740" t="s">
        <v>76</v>
      </c>
      <c r="B14740" t="s">
        <v>85</v>
      </c>
      <c r="C14740" t="s">
        <v>86</v>
      </c>
      <c r="D14740" s="45">
        <v>341113</v>
      </c>
      <c r="E14740" t="s">
        <v>455</v>
      </c>
      <c r="F14740" s="45">
        <v>6052310</v>
      </c>
      <c r="G14740" t="s">
        <v>456</v>
      </c>
      <c r="H14740" s="45">
        <v>34683</v>
      </c>
      <c r="I14740" t="e">
        <f ca="1">_xlfn.XLOOKUP(Tableau1[[#This Row],[No. Sous-service]],DONNÉES!F:F,DONNÉES!H:H,FALSE,0,1)</f>
        <v>#NAME?</v>
      </c>
      <c r="J14740" t="e">
        <f ca="1">_xlfn.XLOOKUP(Tableau1[[#This Row],[No. Sous-service]],DONNÉES!F:F,DONNÉES!I:I,FALSE,0,1)</f>
        <v>#NAME?</v>
      </c>
    </row>
    <row r="14741" spans="1:10" x14ac:dyDescent="0.25">
      <c r="A14741" t="s">
        <v>76</v>
      </c>
      <c r="B14741" t="s">
        <v>85</v>
      </c>
      <c r="C14741" t="s">
        <v>86</v>
      </c>
      <c r="D14741" s="45">
        <v>341113</v>
      </c>
      <c r="E14741" t="s">
        <v>455</v>
      </c>
      <c r="F14741" s="45">
        <v>6052310</v>
      </c>
      <c r="G14741" t="s">
        <v>456</v>
      </c>
      <c r="H14741" s="45">
        <v>707711</v>
      </c>
      <c r="I14741" t="e">
        <f ca="1">_xlfn.XLOOKUP(Tableau1[[#This Row],[No. Sous-service]],DONNÉES!F:F,DONNÉES!H:H,FALSE,0,1)</f>
        <v>#NAME?</v>
      </c>
      <c r="J14741" t="e">
        <f ca="1">_xlfn.XLOOKUP(Tableau1[[#This Row],[No. Sous-service]],DONNÉES!F:F,DONNÉES!I:I,FALSE,0,1)</f>
        <v>#NAME?</v>
      </c>
    </row>
    <row r="14742" spans="1:10" x14ac:dyDescent="0.25">
      <c r="A14742" t="s">
        <v>76</v>
      </c>
      <c r="B14742" t="s">
        <v>85</v>
      </c>
      <c r="C14742" t="s">
        <v>86</v>
      </c>
      <c r="D14742" s="45">
        <v>341113</v>
      </c>
      <c r="E14742" t="s">
        <v>455</v>
      </c>
      <c r="F14742" s="45">
        <v>6052310</v>
      </c>
      <c r="G14742" t="s">
        <v>456</v>
      </c>
      <c r="H14742" s="45">
        <v>713016</v>
      </c>
      <c r="I14742" t="e">
        <f ca="1">_xlfn.XLOOKUP(Tableau1[[#This Row],[No. Sous-service]],DONNÉES!F:F,DONNÉES!H:H,FALSE,0,1)</f>
        <v>#NAME?</v>
      </c>
      <c r="J14742" t="e">
        <f ca="1">_xlfn.XLOOKUP(Tableau1[[#This Row],[No. Sous-service]],DONNÉES!F:F,DONNÉES!I:I,FALSE,0,1)</f>
        <v>#NAME?</v>
      </c>
    </row>
    <row r="14743" spans="1:10" x14ac:dyDescent="0.25">
      <c r="A14743" t="s">
        <v>76</v>
      </c>
      <c r="B14743" t="s">
        <v>85</v>
      </c>
      <c r="C14743" t="s">
        <v>86</v>
      </c>
      <c r="D14743" s="45">
        <v>341113</v>
      </c>
      <c r="E14743" t="s">
        <v>455</v>
      </c>
      <c r="F14743" s="45">
        <v>6052310</v>
      </c>
      <c r="G14743" t="s">
        <v>456</v>
      </c>
      <c r="H14743" s="45">
        <v>713013</v>
      </c>
      <c r="I14743" t="e">
        <f ca="1">_xlfn.XLOOKUP(Tableau1[[#This Row],[No. Sous-service]],DONNÉES!F:F,DONNÉES!H:H,FALSE,0,1)</f>
        <v>#NAME?</v>
      </c>
      <c r="J14743" t="e">
        <f ca="1">_xlfn.XLOOKUP(Tableau1[[#This Row],[No. Sous-service]],DONNÉES!F:F,DONNÉES!I:I,FALSE,0,1)</f>
        <v>#NAME?</v>
      </c>
    </row>
    <row r="14744" spans="1:10" x14ac:dyDescent="0.25">
      <c r="A14744" t="s">
        <v>76</v>
      </c>
      <c r="B14744" t="s">
        <v>85</v>
      </c>
      <c r="C14744" t="s">
        <v>86</v>
      </c>
      <c r="D14744" s="45">
        <v>341113</v>
      </c>
      <c r="E14744" t="s">
        <v>455</v>
      </c>
      <c r="F14744" s="45">
        <v>6052310</v>
      </c>
      <c r="G14744" t="s">
        <v>456</v>
      </c>
      <c r="H14744" s="45">
        <v>707729</v>
      </c>
      <c r="I14744" t="e">
        <f ca="1">_xlfn.XLOOKUP(Tableau1[[#This Row],[No. Sous-service]],DONNÉES!F:F,DONNÉES!H:H,FALSE,0,1)</f>
        <v>#NAME?</v>
      </c>
      <c r="J14744" t="e">
        <f ca="1">_xlfn.XLOOKUP(Tableau1[[#This Row],[No. Sous-service]],DONNÉES!F:F,DONNÉES!I:I,FALSE,0,1)</f>
        <v>#NAME?</v>
      </c>
    </row>
    <row r="14745" spans="1:10" x14ac:dyDescent="0.25">
      <c r="A14745" t="s">
        <v>76</v>
      </c>
      <c r="B14745" t="s">
        <v>85</v>
      </c>
      <c r="C14745" t="s">
        <v>86</v>
      </c>
      <c r="D14745" s="45">
        <v>341113</v>
      </c>
      <c r="E14745" t="s">
        <v>455</v>
      </c>
      <c r="F14745" s="45">
        <v>6052310</v>
      </c>
      <c r="G14745" t="s">
        <v>456</v>
      </c>
      <c r="H14745" s="45">
        <v>340630</v>
      </c>
      <c r="I14745" t="e">
        <f ca="1">_xlfn.XLOOKUP(Tableau1[[#This Row],[No. Sous-service]],DONNÉES!F:F,DONNÉES!H:H,FALSE,0,1)</f>
        <v>#NAME?</v>
      </c>
      <c r="J14745" t="e">
        <f ca="1">_xlfn.XLOOKUP(Tableau1[[#This Row],[No. Sous-service]],DONNÉES!F:F,DONNÉES!I:I,FALSE,0,1)</f>
        <v>#NAME?</v>
      </c>
    </row>
    <row r="14746" spans="1:10" x14ac:dyDescent="0.25">
      <c r="A14746" t="s">
        <v>76</v>
      </c>
      <c r="B14746" t="s">
        <v>85</v>
      </c>
      <c r="C14746" t="s">
        <v>86</v>
      </c>
      <c r="D14746" s="45">
        <v>341113</v>
      </c>
      <c r="E14746" t="s">
        <v>455</v>
      </c>
      <c r="F14746" s="45">
        <v>6052310</v>
      </c>
      <c r="G14746" t="s">
        <v>456</v>
      </c>
      <c r="H14746" s="45">
        <v>707631</v>
      </c>
      <c r="I14746" t="e">
        <f ca="1">_xlfn.XLOOKUP(Tableau1[[#This Row],[No. Sous-service]],DONNÉES!F:F,DONNÉES!H:H,FALSE,0,1)</f>
        <v>#NAME?</v>
      </c>
      <c r="J14746" t="e">
        <f ca="1">_xlfn.XLOOKUP(Tableau1[[#This Row],[No. Sous-service]],DONNÉES!F:F,DONNÉES!I:I,FALSE,0,1)</f>
        <v>#NAME?</v>
      </c>
    </row>
    <row r="14747" spans="1:10" x14ac:dyDescent="0.25">
      <c r="A14747" t="s">
        <v>76</v>
      </c>
      <c r="B14747" t="s">
        <v>85</v>
      </c>
      <c r="C14747" t="s">
        <v>86</v>
      </c>
      <c r="D14747" s="45">
        <v>341113</v>
      </c>
      <c r="E14747" t="s">
        <v>455</v>
      </c>
      <c r="F14747" s="45">
        <v>6052310</v>
      </c>
      <c r="G14747" t="s">
        <v>456</v>
      </c>
      <c r="H14747" s="45">
        <v>731143</v>
      </c>
      <c r="I14747" t="e">
        <f ca="1">_xlfn.XLOOKUP(Tableau1[[#This Row],[No. Sous-service]],DONNÉES!F:F,DONNÉES!H:H,FALSE,0,1)</f>
        <v>#NAME?</v>
      </c>
      <c r="J14747" t="e">
        <f ca="1">_xlfn.XLOOKUP(Tableau1[[#This Row],[No. Sous-service]],DONNÉES!F:F,DONNÉES!I:I,FALSE,0,1)</f>
        <v>#NAME?</v>
      </c>
    </row>
    <row r="14748" spans="1:10" x14ac:dyDescent="0.25">
      <c r="A14748" t="s">
        <v>76</v>
      </c>
      <c r="B14748" t="s">
        <v>85</v>
      </c>
      <c r="C14748" t="s">
        <v>86</v>
      </c>
      <c r="D14748" s="45">
        <v>341113</v>
      </c>
      <c r="E14748" t="s">
        <v>455</v>
      </c>
      <c r="F14748" s="45">
        <v>6052310</v>
      </c>
      <c r="G14748" t="s">
        <v>456</v>
      </c>
      <c r="H14748" s="45">
        <v>707725</v>
      </c>
      <c r="I14748" t="e">
        <f ca="1">_xlfn.XLOOKUP(Tableau1[[#This Row],[No. Sous-service]],DONNÉES!F:F,DONNÉES!H:H,FALSE,0,1)</f>
        <v>#NAME?</v>
      </c>
      <c r="J14748" t="e">
        <f ca="1">_xlfn.XLOOKUP(Tableau1[[#This Row],[No. Sous-service]],DONNÉES!F:F,DONNÉES!I:I,FALSE,0,1)</f>
        <v>#NAME?</v>
      </c>
    </row>
    <row r="14749" spans="1:10" x14ac:dyDescent="0.25">
      <c r="A14749" t="s">
        <v>76</v>
      </c>
      <c r="B14749" t="s">
        <v>85</v>
      </c>
      <c r="C14749" t="s">
        <v>86</v>
      </c>
      <c r="D14749" s="45">
        <v>341113</v>
      </c>
      <c r="E14749" t="s">
        <v>455</v>
      </c>
      <c r="F14749" s="45">
        <v>6052310</v>
      </c>
      <c r="G14749" t="s">
        <v>456</v>
      </c>
      <c r="H14749" s="45">
        <v>707681</v>
      </c>
      <c r="I14749" t="e">
        <f ca="1">_xlfn.XLOOKUP(Tableau1[[#This Row],[No. Sous-service]],DONNÉES!F:F,DONNÉES!H:H,FALSE,0,1)</f>
        <v>#NAME?</v>
      </c>
      <c r="J14749" t="e">
        <f ca="1">_xlfn.XLOOKUP(Tableau1[[#This Row],[No. Sous-service]],DONNÉES!F:F,DONNÉES!I:I,FALSE,0,1)</f>
        <v>#NAME?</v>
      </c>
    </row>
    <row r="14750" spans="1:10" x14ac:dyDescent="0.25">
      <c r="A14750" t="s">
        <v>76</v>
      </c>
      <c r="B14750" t="s">
        <v>85</v>
      </c>
      <c r="C14750" t="s">
        <v>86</v>
      </c>
      <c r="D14750" s="45">
        <v>341113</v>
      </c>
      <c r="E14750" t="s">
        <v>455</v>
      </c>
      <c r="F14750" s="45">
        <v>6052310</v>
      </c>
      <c r="G14750" t="s">
        <v>456</v>
      </c>
      <c r="H14750" s="45">
        <v>712346</v>
      </c>
      <c r="I14750" t="e">
        <f ca="1">_xlfn.XLOOKUP(Tableau1[[#This Row],[No. Sous-service]],DONNÉES!F:F,DONNÉES!H:H,FALSE,0,1)</f>
        <v>#NAME?</v>
      </c>
      <c r="J14750" t="e">
        <f ca="1">_xlfn.XLOOKUP(Tableau1[[#This Row],[No. Sous-service]],DONNÉES!F:F,DONNÉES!I:I,FALSE,0,1)</f>
        <v>#NAME?</v>
      </c>
    </row>
    <row r="14751" spans="1:10" x14ac:dyDescent="0.25">
      <c r="A14751" t="s">
        <v>76</v>
      </c>
      <c r="B14751" t="s">
        <v>85</v>
      </c>
      <c r="C14751" t="s">
        <v>86</v>
      </c>
      <c r="D14751" s="45">
        <v>341113</v>
      </c>
      <c r="E14751" t="s">
        <v>455</v>
      </c>
      <c r="F14751" s="45">
        <v>6052310</v>
      </c>
      <c r="G14751" t="s">
        <v>456</v>
      </c>
      <c r="H14751" s="45">
        <v>712347</v>
      </c>
      <c r="I14751" t="e">
        <f ca="1">_xlfn.XLOOKUP(Tableau1[[#This Row],[No. Sous-service]],DONNÉES!F:F,DONNÉES!H:H,FALSE,0,1)</f>
        <v>#NAME?</v>
      </c>
      <c r="J14751" t="e">
        <f ca="1">_xlfn.XLOOKUP(Tableau1[[#This Row],[No. Sous-service]],DONNÉES!F:F,DONNÉES!I:I,FALSE,0,1)</f>
        <v>#NAME?</v>
      </c>
    </row>
    <row r="14752" spans="1:10" x14ac:dyDescent="0.25">
      <c r="A14752" t="s">
        <v>76</v>
      </c>
      <c r="B14752" t="s">
        <v>85</v>
      </c>
      <c r="C14752" t="s">
        <v>86</v>
      </c>
      <c r="D14752" s="45">
        <v>341113</v>
      </c>
      <c r="E14752" t="s">
        <v>455</v>
      </c>
      <c r="F14752" s="45">
        <v>6052310</v>
      </c>
      <c r="G14752" t="s">
        <v>456</v>
      </c>
      <c r="H14752" s="45">
        <v>712348</v>
      </c>
      <c r="I14752" t="e">
        <f ca="1">_xlfn.XLOOKUP(Tableau1[[#This Row],[No. Sous-service]],DONNÉES!F:F,DONNÉES!H:H,FALSE,0,1)</f>
        <v>#NAME?</v>
      </c>
      <c r="J14752" t="e">
        <f ca="1">_xlfn.XLOOKUP(Tableau1[[#This Row],[No. Sous-service]],DONNÉES!F:F,DONNÉES!I:I,FALSE,0,1)</f>
        <v>#NAME?</v>
      </c>
    </row>
    <row r="14753" spans="1:10" x14ac:dyDescent="0.25">
      <c r="A14753" t="s">
        <v>76</v>
      </c>
      <c r="B14753" t="s">
        <v>85</v>
      </c>
      <c r="C14753" t="s">
        <v>86</v>
      </c>
      <c r="D14753" s="45">
        <v>341113</v>
      </c>
      <c r="E14753" t="s">
        <v>455</v>
      </c>
      <c r="F14753" s="45">
        <v>6052310</v>
      </c>
      <c r="G14753" t="s">
        <v>456</v>
      </c>
      <c r="H14753" s="45">
        <v>712349</v>
      </c>
      <c r="I14753" t="e">
        <f ca="1">_xlfn.XLOOKUP(Tableau1[[#This Row],[No. Sous-service]],DONNÉES!F:F,DONNÉES!H:H,FALSE,0,1)</f>
        <v>#NAME?</v>
      </c>
      <c r="J14753" t="e">
        <f ca="1">_xlfn.XLOOKUP(Tableau1[[#This Row],[No. Sous-service]],DONNÉES!F:F,DONNÉES!I:I,FALSE,0,1)</f>
        <v>#NAME?</v>
      </c>
    </row>
    <row r="14754" spans="1:10" x14ac:dyDescent="0.25">
      <c r="A14754" t="s">
        <v>76</v>
      </c>
      <c r="B14754" t="s">
        <v>85</v>
      </c>
      <c r="C14754" t="s">
        <v>86</v>
      </c>
      <c r="D14754" s="45">
        <v>341113</v>
      </c>
      <c r="E14754" t="s">
        <v>455</v>
      </c>
      <c r="F14754" s="45">
        <v>6052310</v>
      </c>
      <c r="G14754" t="s">
        <v>456</v>
      </c>
      <c r="H14754" s="45">
        <v>712350</v>
      </c>
      <c r="I14754" t="e">
        <f ca="1">_xlfn.XLOOKUP(Tableau1[[#This Row],[No. Sous-service]],DONNÉES!F:F,DONNÉES!H:H,FALSE,0,1)</f>
        <v>#NAME?</v>
      </c>
      <c r="J14754" t="e">
        <f ca="1">_xlfn.XLOOKUP(Tableau1[[#This Row],[No. Sous-service]],DONNÉES!F:F,DONNÉES!I:I,FALSE,0,1)</f>
        <v>#NAME?</v>
      </c>
    </row>
    <row r="14755" spans="1:10" x14ac:dyDescent="0.25">
      <c r="A14755" t="s">
        <v>76</v>
      </c>
      <c r="B14755" t="s">
        <v>85</v>
      </c>
      <c r="C14755" t="s">
        <v>86</v>
      </c>
      <c r="D14755" s="45">
        <v>341113</v>
      </c>
      <c r="E14755" t="s">
        <v>455</v>
      </c>
      <c r="F14755" s="45">
        <v>6052310</v>
      </c>
      <c r="G14755" t="s">
        <v>456</v>
      </c>
      <c r="H14755" s="45">
        <v>707682</v>
      </c>
      <c r="I14755" t="e">
        <f ca="1">_xlfn.XLOOKUP(Tableau1[[#This Row],[No. Sous-service]],DONNÉES!F:F,DONNÉES!H:H,FALSE,0,1)</f>
        <v>#NAME?</v>
      </c>
      <c r="J14755" t="e">
        <f ca="1">_xlfn.XLOOKUP(Tableau1[[#This Row],[No. Sous-service]],DONNÉES!F:F,DONNÉES!I:I,FALSE,0,1)</f>
        <v>#NAME?</v>
      </c>
    </row>
    <row r="14756" spans="1:10" x14ac:dyDescent="0.25">
      <c r="A14756" t="s">
        <v>76</v>
      </c>
      <c r="B14756" t="s">
        <v>85</v>
      </c>
      <c r="C14756" t="s">
        <v>86</v>
      </c>
      <c r="D14756" s="45">
        <v>341113</v>
      </c>
      <c r="E14756" t="s">
        <v>455</v>
      </c>
      <c r="F14756" s="45">
        <v>6052310</v>
      </c>
      <c r="G14756" t="s">
        <v>456</v>
      </c>
      <c r="H14756" s="45">
        <v>340635</v>
      </c>
      <c r="I14756" t="e">
        <f ca="1">_xlfn.XLOOKUP(Tableau1[[#This Row],[No. Sous-service]],DONNÉES!F:F,DONNÉES!H:H,FALSE,0,1)</f>
        <v>#NAME?</v>
      </c>
      <c r="J14756" t="e">
        <f ca="1">_xlfn.XLOOKUP(Tableau1[[#This Row],[No. Sous-service]],DONNÉES!F:F,DONNÉES!I:I,FALSE,0,1)</f>
        <v>#NAME?</v>
      </c>
    </row>
    <row r="14757" spans="1:10" x14ac:dyDescent="0.25">
      <c r="A14757" t="s">
        <v>76</v>
      </c>
      <c r="B14757" t="s">
        <v>85</v>
      </c>
      <c r="C14757" t="s">
        <v>86</v>
      </c>
      <c r="D14757" s="45">
        <v>341113</v>
      </c>
      <c r="E14757" t="s">
        <v>455</v>
      </c>
      <c r="F14757" s="45">
        <v>6052310</v>
      </c>
      <c r="G14757" t="s">
        <v>456</v>
      </c>
      <c r="H14757" s="45">
        <v>707640</v>
      </c>
      <c r="I14757" t="e">
        <f ca="1">_xlfn.XLOOKUP(Tableau1[[#This Row],[No. Sous-service]],DONNÉES!F:F,DONNÉES!H:H,FALSE,0,1)</f>
        <v>#NAME?</v>
      </c>
      <c r="J14757" t="e">
        <f ca="1">_xlfn.XLOOKUP(Tableau1[[#This Row],[No. Sous-service]],DONNÉES!F:F,DONNÉES!I:I,FALSE,0,1)</f>
        <v>#NAME?</v>
      </c>
    </row>
    <row r="14758" spans="1:10" x14ac:dyDescent="0.25">
      <c r="A14758" t="s">
        <v>76</v>
      </c>
      <c r="B14758" t="s">
        <v>85</v>
      </c>
      <c r="C14758" t="s">
        <v>86</v>
      </c>
      <c r="D14758" s="45">
        <v>341113</v>
      </c>
      <c r="E14758" t="s">
        <v>455</v>
      </c>
      <c r="F14758" s="45">
        <v>6052310</v>
      </c>
      <c r="G14758" t="s">
        <v>456</v>
      </c>
      <c r="H14758" s="45">
        <v>556781</v>
      </c>
      <c r="I14758" t="e">
        <f ca="1">_xlfn.XLOOKUP(Tableau1[[#This Row],[No. Sous-service]],DONNÉES!F:F,DONNÉES!H:H,FALSE,0,1)</f>
        <v>#NAME?</v>
      </c>
      <c r="J14758" t="e">
        <f ca="1">_xlfn.XLOOKUP(Tableau1[[#This Row],[No. Sous-service]],DONNÉES!F:F,DONNÉES!I:I,FALSE,0,1)</f>
        <v>#NAME?</v>
      </c>
    </row>
    <row r="14759" spans="1:10" x14ac:dyDescent="0.25">
      <c r="A14759" t="s">
        <v>76</v>
      </c>
      <c r="B14759" t="s">
        <v>85</v>
      </c>
      <c r="C14759" t="s">
        <v>86</v>
      </c>
      <c r="D14759" s="45">
        <v>341113</v>
      </c>
      <c r="E14759" t="s">
        <v>455</v>
      </c>
      <c r="F14759" s="45">
        <v>6052310</v>
      </c>
      <c r="G14759" t="s">
        <v>456</v>
      </c>
      <c r="H14759" s="45">
        <v>707972</v>
      </c>
      <c r="I14759" t="e">
        <f ca="1">_xlfn.XLOOKUP(Tableau1[[#This Row],[No. Sous-service]],DONNÉES!F:F,DONNÉES!H:H,FALSE,0,1)</f>
        <v>#NAME?</v>
      </c>
      <c r="J14759" t="e">
        <f ca="1">_xlfn.XLOOKUP(Tableau1[[#This Row],[No. Sous-service]],DONNÉES!F:F,DONNÉES!I:I,FALSE,0,1)</f>
        <v>#NAME?</v>
      </c>
    </row>
    <row r="14760" spans="1:10" x14ac:dyDescent="0.25">
      <c r="A14760" t="s">
        <v>76</v>
      </c>
      <c r="B14760" t="s">
        <v>85</v>
      </c>
      <c r="C14760" t="s">
        <v>86</v>
      </c>
      <c r="D14760" s="45">
        <v>341113</v>
      </c>
      <c r="E14760" t="s">
        <v>455</v>
      </c>
      <c r="F14760" s="45">
        <v>6052310</v>
      </c>
      <c r="G14760" t="s">
        <v>456</v>
      </c>
      <c r="H14760" s="45">
        <v>134629</v>
      </c>
      <c r="I14760" t="e">
        <f ca="1">_xlfn.XLOOKUP(Tableau1[[#This Row],[No. Sous-service]],DONNÉES!F:F,DONNÉES!H:H,FALSE,0,1)</f>
        <v>#NAME?</v>
      </c>
      <c r="J14760" t="e">
        <f ca="1">_xlfn.XLOOKUP(Tableau1[[#This Row],[No. Sous-service]],DONNÉES!F:F,DONNÉES!I:I,FALSE,0,1)</f>
        <v>#NAME?</v>
      </c>
    </row>
    <row r="14761" spans="1:10" x14ac:dyDescent="0.25">
      <c r="A14761" t="s">
        <v>44</v>
      </c>
      <c r="B14761" t="s">
        <v>85</v>
      </c>
      <c r="C14761" t="s">
        <v>86</v>
      </c>
      <c r="D14761" s="45">
        <v>341114</v>
      </c>
      <c r="E14761" t="s">
        <v>441</v>
      </c>
      <c r="F14761" s="45">
        <v>6052201</v>
      </c>
      <c r="G14761" t="s">
        <v>442</v>
      </c>
      <c r="H14761" s="45">
        <v>1063</v>
      </c>
      <c r="I14761" t="e">
        <f ca="1">_xlfn.XLOOKUP(Tableau1[[#This Row],[No. Sous-service]],DONNÉES!F:F,DONNÉES!H:H,FALSE,0,1)</f>
        <v>#NAME?</v>
      </c>
      <c r="J14761" t="e">
        <f ca="1">_xlfn.XLOOKUP(Tableau1[[#This Row],[No. Sous-service]],DONNÉES!F:F,DONNÉES!I:I,FALSE,0,1)</f>
        <v>#NAME?</v>
      </c>
    </row>
    <row r="14762" spans="1:10" x14ac:dyDescent="0.25">
      <c r="A14762" t="s">
        <v>44</v>
      </c>
      <c r="B14762" t="s">
        <v>85</v>
      </c>
      <c r="C14762" t="s">
        <v>86</v>
      </c>
      <c r="D14762" s="45">
        <v>341114</v>
      </c>
      <c r="E14762" t="s">
        <v>441</v>
      </c>
      <c r="F14762" s="45">
        <v>6052201</v>
      </c>
      <c r="G14762" t="s">
        <v>442</v>
      </c>
      <c r="H14762" s="45">
        <v>5068</v>
      </c>
      <c r="I14762" t="e">
        <f ca="1">_xlfn.XLOOKUP(Tableau1[[#This Row],[No. Sous-service]],DONNÉES!F:F,DONNÉES!H:H,FALSE,0,1)</f>
        <v>#NAME?</v>
      </c>
      <c r="J14762" t="e">
        <f ca="1">_xlfn.XLOOKUP(Tableau1[[#This Row],[No. Sous-service]],DONNÉES!F:F,DONNÉES!I:I,FALSE,0,1)</f>
        <v>#NAME?</v>
      </c>
    </row>
    <row r="14763" spans="1:10" x14ac:dyDescent="0.25">
      <c r="A14763" t="s">
        <v>44</v>
      </c>
      <c r="B14763" t="s">
        <v>85</v>
      </c>
      <c r="C14763" t="s">
        <v>86</v>
      </c>
      <c r="D14763" s="45">
        <v>341114</v>
      </c>
      <c r="E14763" t="s">
        <v>441</v>
      </c>
      <c r="F14763" s="45">
        <v>6052201</v>
      </c>
      <c r="G14763" t="s">
        <v>442</v>
      </c>
      <c r="H14763" s="45">
        <v>667</v>
      </c>
      <c r="I14763" t="e">
        <f ca="1">_xlfn.XLOOKUP(Tableau1[[#This Row],[No. Sous-service]],DONNÉES!F:F,DONNÉES!H:H,FALSE,0,1)</f>
        <v>#NAME?</v>
      </c>
      <c r="J14763" t="e">
        <f ca="1">_xlfn.XLOOKUP(Tableau1[[#This Row],[No. Sous-service]],DONNÉES!F:F,DONNÉES!I:I,FALSE,0,1)</f>
        <v>#NAME?</v>
      </c>
    </row>
    <row r="14764" spans="1:10" x14ac:dyDescent="0.25">
      <c r="A14764" t="s">
        <v>44</v>
      </c>
      <c r="B14764" t="s">
        <v>85</v>
      </c>
      <c r="C14764" t="s">
        <v>86</v>
      </c>
      <c r="D14764" s="45">
        <v>341114</v>
      </c>
      <c r="E14764" t="s">
        <v>441</v>
      </c>
      <c r="F14764" s="45">
        <v>6052201</v>
      </c>
      <c r="G14764" t="s">
        <v>442</v>
      </c>
      <c r="H14764" s="45">
        <v>85</v>
      </c>
      <c r="I14764" t="e">
        <f ca="1">_xlfn.XLOOKUP(Tableau1[[#This Row],[No. Sous-service]],DONNÉES!F:F,DONNÉES!H:H,FALSE,0,1)</f>
        <v>#NAME?</v>
      </c>
      <c r="J14764" t="e">
        <f ca="1">_xlfn.XLOOKUP(Tableau1[[#This Row],[No. Sous-service]],DONNÉES!F:F,DONNÉES!I:I,FALSE,0,1)</f>
        <v>#NAME?</v>
      </c>
    </row>
    <row r="14765" spans="1:10" x14ac:dyDescent="0.25">
      <c r="A14765" t="s">
        <v>44</v>
      </c>
      <c r="B14765" t="s">
        <v>85</v>
      </c>
      <c r="C14765" t="s">
        <v>86</v>
      </c>
      <c r="D14765" s="45">
        <v>341114</v>
      </c>
      <c r="E14765" t="s">
        <v>441</v>
      </c>
      <c r="F14765" s="45">
        <v>6052201</v>
      </c>
      <c r="G14765" t="s">
        <v>442</v>
      </c>
      <c r="H14765" s="45">
        <v>651</v>
      </c>
      <c r="I14765" t="e">
        <f ca="1">_xlfn.XLOOKUP(Tableau1[[#This Row],[No. Sous-service]],DONNÉES!F:F,DONNÉES!H:H,FALSE,0,1)</f>
        <v>#NAME?</v>
      </c>
      <c r="J14765" t="e">
        <f ca="1">_xlfn.XLOOKUP(Tableau1[[#This Row],[No. Sous-service]],DONNÉES!F:F,DONNÉES!I:I,FALSE,0,1)</f>
        <v>#NAME?</v>
      </c>
    </row>
    <row r="14766" spans="1:10" x14ac:dyDescent="0.25">
      <c r="A14766" t="s">
        <v>44</v>
      </c>
      <c r="B14766" t="s">
        <v>85</v>
      </c>
      <c r="C14766" t="s">
        <v>86</v>
      </c>
      <c r="D14766" s="45">
        <v>341114</v>
      </c>
      <c r="E14766" t="s">
        <v>441</v>
      </c>
      <c r="F14766" s="45">
        <v>6052201</v>
      </c>
      <c r="G14766" t="s">
        <v>442</v>
      </c>
      <c r="H14766" s="45">
        <v>6752</v>
      </c>
      <c r="I14766" t="e">
        <f ca="1">_xlfn.XLOOKUP(Tableau1[[#This Row],[No. Sous-service]],DONNÉES!F:F,DONNÉES!H:H,FALSE,0,1)</f>
        <v>#NAME?</v>
      </c>
      <c r="J14766" t="e">
        <f ca="1">_xlfn.XLOOKUP(Tableau1[[#This Row],[No. Sous-service]],DONNÉES!F:F,DONNÉES!I:I,FALSE,0,1)</f>
        <v>#NAME?</v>
      </c>
    </row>
    <row r="14767" spans="1:10" x14ac:dyDescent="0.25">
      <c r="A14767" t="s">
        <v>44</v>
      </c>
      <c r="B14767" t="s">
        <v>85</v>
      </c>
      <c r="C14767" t="s">
        <v>86</v>
      </c>
      <c r="D14767" s="45">
        <v>341114</v>
      </c>
      <c r="E14767" t="s">
        <v>441</v>
      </c>
      <c r="F14767" s="45">
        <v>6052201</v>
      </c>
      <c r="G14767" t="s">
        <v>442</v>
      </c>
      <c r="H14767" s="45">
        <v>5067</v>
      </c>
      <c r="I14767" t="e">
        <f ca="1">_xlfn.XLOOKUP(Tableau1[[#This Row],[No. Sous-service]],DONNÉES!F:F,DONNÉES!H:H,FALSE,0,1)</f>
        <v>#NAME?</v>
      </c>
      <c r="J14767" t="e">
        <f ca="1">_xlfn.XLOOKUP(Tableau1[[#This Row],[No. Sous-service]],DONNÉES!F:F,DONNÉES!I:I,FALSE,0,1)</f>
        <v>#NAME?</v>
      </c>
    </row>
    <row r="14768" spans="1:10" x14ac:dyDescent="0.25">
      <c r="A14768" t="s">
        <v>44</v>
      </c>
      <c r="B14768" t="s">
        <v>85</v>
      </c>
      <c r="C14768" t="s">
        <v>86</v>
      </c>
      <c r="D14768" s="45">
        <v>341114</v>
      </c>
      <c r="E14768" t="s">
        <v>441</v>
      </c>
      <c r="F14768" s="45">
        <v>6052201</v>
      </c>
      <c r="G14768" t="s">
        <v>442</v>
      </c>
      <c r="H14768" s="45">
        <v>87</v>
      </c>
      <c r="I14768" t="e">
        <f ca="1">_xlfn.XLOOKUP(Tableau1[[#This Row],[No. Sous-service]],DONNÉES!F:F,DONNÉES!H:H,FALSE,0,1)</f>
        <v>#NAME?</v>
      </c>
      <c r="J14768" t="e">
        <f ca="1">_xlfn.XLOOKUP(Tableau1[[#This Row],[No. Sous-service]],DONNÉES!F:F,DONNÉES!I:I,FALSE,0,1)</f>
        <v>#NAME?</v>
      </c>
    </row>
    <row r="14769" spans="1:10" x14ac:dyDescent="0.25">
      <c r="A14769" t="s">
        <v>44</v>
      </c>
      <c r="B14769" t="s">
        <v>85</v>
      </c>
      <c r="C14769" t="s">
        <v>86</v>
      </c>
      <c r="D14769" s="45">
        <v>341114</v>
      </c>
      <c r="E14769" t="s">
        <v>441</v>
      </c>
      <c r="F14769" s="45">
        <v>6052201</v>
      </c>
      <c r="G14769" t="s">
        <v>442</v>
      </c>
      <c r="H14769" s="45">
        <v>7301</v>
      </c>
      <c r="I14769" t="e">
        <f ca="1">_xlfn.XLOOKUP(Tableau1[[#This Row],[No. Sous-service]],DONNÉES!F:F,DONNÉES!H:H,FALSE,0,1)</f>
        <v>#NAME?</v>
      </c>
      <c r="J14769" t="e">
        <f ca="1">_xlfn.XLOOKUP(Tableau1[[#This Row],[No. Sous-service]],DONNÉES!F:F,DONNÉES!I:I,FALSE,0,1)</f>
        <v>#NAME?</v>
      </c>
    </row>
    <row r="14770" spans="1:10" x14ac:dyDescent="0.25">
      <c r="A14770" t="s">
        <v>44</v>
      </c>
      <c r="B14770" t="s">
        <v>85</v>
      </c>
      <c r="C14770" t="s">
        <v>86</v>
      </c>
      <c r="D14770" s="45">
        <v>341114</v>
      </c>
      <c r="E14770" t="s">
        <v>441</v>
      </c>
      <c r="F14770" s="45">
        <v>6052201</v>
      </c>
      <c r="G14770" t="s">
        <v>442</v>
      </c>
      <c r="H14770" s="45">
        <v>3047</v>
      </c>
      <c r="I14770" t="e">
        <f ca="1">_xlfn.XLOOKUP(Tableau1[[#This Row],[No. Sous-service]],DONNÉES!F:F,DONNÉES!H:H,FALSE,0,1)</f>
        <v>#NAME?</v>
      </c>
      <c r="J14770" t="e">
        <f ca="1">_xlfn.XLOOKUP(Tableau1[[#This Row],[No. Sous-service]],DONNÉES!F:F,DONNÉES!I:I,FALSE,0,1)</f>
        <v>#NAME?</v>
      </c>
    </row>
    <row r="14771" spans="1:10" x14ac:dyDescent="0.25">
      <c r="A14771" t="s">
        <v>44</v>
      </c>
      <c r="B14771" t="s">
        <v>85</v>
      </c>
      <c r="C14771" t="s">
        <v>86</v>
      </c>
      <c r="D14771" s="45">
        <v>341114</v>
      </c>
      <c r="E14771" t="s">
        <v>441</v>
      </c>
      <c r="F14771" s="45">
        <v>6052201</v>
      </c>
      <c r="G14771" t="s">
        <v>442</v>
      </c>
      <c r="H14771" s="45">
        <v>3054</v>
      </c>
      <c r="I14771" t="e">
        <f ca="1">_xlfn.XLOOKUP(Tableau1[[#This Row],[No. Sous-service]],DONNÉES!F:F,DONNÉES!H:H,FALSE,0,1)</f>
        <v>#NAME?</v>
      </c>
      <c r="J14771" t="e">
        <f ca="1">_xlfn.XLOOKUP(Tableau1[[#This Row],[No. Sous-service]],DONNÉES!F:F,DONNÉES!I:I,FALSE,0,1)</f>
        <v>#NAME?</v>
      </c>
    </row>
    <row r="14772" spans="1:10" x14ac:dyDescent="0.25">
      <c r="A14772" t="s">
        <v>44</v>
      </c>
      <c r="B14772" t="s">
        <v>85</v>
      </c>
      <c r="C14772" t="s">
        <v>86</v>
      </c>
      <c r="D14772" s="45">
        <v>341114</v>
      </c>
      <c r="E14772" t="s">
        <v>441</v>
      </c>
      <c r="F14772" s="45">
        <v>6052201</v>
      </c>
      <c r="G14772" t="s">
        <v>442</v>
      </c>
      <c r="H14772" s="45">
        <v>5765</v>
      </c>
      <c r="I14772" t="e">
        <f ca="1">_xlfn.XLOOKUP(Tableau1[[#This Row],[No. Sous-service]],DONNÉES!F:F,DONNÉES!H:H,FALSE,0,1)</f>
        <v>#NAME?</v>
      </c>
      <c r="J14772" t="e">
        <f ca="1">_xlfn.XLOOKUP(Tableau1[[#This Row],[No. Sous-service]],DONNÉES!F:F,DONNÉES!I:I,FALSE,0,1)</f>
        <v>#NAME?</v>
      </c>
    </row>
    <row r="14773" spans="1:10" x14ac:dyDescent="0.25">
      <c r="A14773" t="s">
        <v>44</v>
      </c>
      <c r="B14773" t="s">
        <v>85</v>
      </c>
      <c r="C14773" t="s">
        <v>86</v>
      </c>
      <c r="D14773" s="45">
        <v>341114</v>
      </c>
      <c r="E14773" t="s">
        <v>441</v>
      </c>
      <c r="F14773" s="45">
        <v>6052201</v>
      </c>
      <c r="G14773" t="s">
        <v>442</v>
      </c>
      <c r="H14773" s="45">
        <v>1846</v>
      </c>
      <c r="I14773" t="e">
        <f ca="1">_xlfn.XLOOKUP(Tableau1[[#This Row],[No. Sous-service]],DONNÉES!F:F,DONNÉES!H:H,FALSE,0,1)</f>
        <v>#NAME?</v>
      </c>
      <c r="J14773" t="e">
        <f ca="1">_xlfn.XLOOKUP(Tableau1[[#This Row],[No. Sous-service]],DONNÉES!F:F,DONNÉES!I:I,FALSE,0,1)</f>
        <v>#NAME?</v>
      </c>
    </row>
    <row r="14774" spans="1:10" x14ac:dyDescent="0.25">
      <c r="A14774" t="s">
        <v>44</v>
      </c>
      <c r="B14774" t="s">
        <v>85</v>
      </c>
      <c r="C14774" t="s">
        <v>86</v>
      </c>
      <c r="D14774" s="45">
        <v>341114</v>
      </c>
      <c r="E14774" t="s">
        <v>441</v>
      </c>
      <c r="F14774" s="45">
        <v>6052201</v>
      </c>
      <c r="G14774" t="s">
        <v>442</v>
      </c>
      <c r="H14774" s="45">
        <v>3053</v>
      </c>
      <c r="I14774" t="e">
        <f ca="1">_xlfn.XLOOKUP(Tableau1[[#This Row],[No. Sous-service]],DONNÉES!F:F,DONNÉES!H:H,FALSE,0,1)</f>
        <v>#NAME?</v>
      </c>
      <c r="J14774" t="e">
        <f ca="1">_xlfn.XLOOKUP(Tableau1[[#This Row],[No. Sous-service]],DONNÉES!F:F,DONNÉES!I:I,FALSE,0,1)</f>
        <v>#NAME?</v>
      </c>
    </row>
    <row r="14775" spans="1:10" x14ac:dyDescent="0.25">
      <c r="A14775" t="s">
        <v>44</v>
      </c>
      <c r="B14775" t="s">
        <v>85</v>
      </c>
      <c r="C14775" t="s">
        <v>86</v>
      </c>
      <c r="D14775" s="45">
        <v>341114</v>
      </c>
      <c r="E14775" t="s">
        <v>441</v>
      </c>
      <c r="F14775" s="45">
        <v>6052201</v>
      </c>
      <c r="G14775" t="s">
        <v>442</v>
      </c>
      <c r="H14775" s="45">
        <v>6076</v>
      </c>
      <c r="I14775" t="e">
        <f ca="1">_xlfn.XLOOKUP(Tableau1[[#This Row],[No. Sous-service]],DONNÉES!F:F,DONNÉES!H:H,FALSE,0,1)</f>
        <v>#NAME?</v>
      </c>
      <c r="J14775" t="e">
        <f ca="1">_xlfn.XLOOKUP(Tableau1[[#This Row],[No. Sous-service]],DONNÉES!F:F,DONNÉES!I:I,FALSE,0,1)</f>
        <v>#NAME?</v>
      </c>
    </row>
    <row r="14776" spans="1:10" x14ac:dyDescent="0.25">
      <c r="A14776" t="s">
        <v>44</v>
      </c>
      <c r="B14776" t="s">
        <v>85</v>
      </c>
      <c r="C14776" t="s">
        <v>86</v>
      </c>
      <c r="D14776" s="45">
        <v>341114</v>
      </c>
      <c r="E14776" t="s">
        <v>441</v>
      </c>
      <c r="F14776" s="45">
        <v>6052201</v>
      </c>
      <c r="G14776" t="s">
        <v>442</v>
      </c>
      <c r="H14776" s="45">
        <v>71</v>
      </c>
      <c r="I14776" t="e">
        <f ca="1">_xlfn.XLOOKUP(Tableau1[[#This Row],[No. Sous-service]],DONNÉES!F:F,DONNÉES!H:H,FALSE,0,1)</f>
        <v>#NAME?</v>
      </c>
      <c r="J14776" t="e">
        <f ca="1">_xlfn.XLOOKUP(Tableau1[[#This Row],[No. Sous-service]],DONNÉES!F:F,DONNÉES!I:I,FALSE,0,1)</f>
        <v>#NAME?</v>
      </c>
    </row>
    <row r="14777" spans="1:10" x14ac:dyDescent="0.25">
      <c r="A14777" t="s">
        <v>44</v>
      </c>
      <c r="B14777" t="s">
        <v>85</v>
      </c>
      <c r="C14777" t="s">
        <v>86</v>
      </c>
      <c r="D14777" s="45">
        <v>341114</v>
      </c>
      <c r="E14777" t="s">
        <v>441</v>
      </c>
      <c r="F14777" s="45">
        <v>6052201</v>
      </c>
      <c r="G14777" t="s">
        <v>442</v>
      </c>
      <c r="H14777" s="45">
        <v>7293</v>
      </c>
      <c r="I14777" t="e">
        <f ca="1">_xlfn.XLOOKUP(Tableau1[[#This Row],[No. Sous-service]],DONNÉES!F:F,DONNÉES!H:H,FALSE,0,1)</f>
        <v>#NAME?</v>
      </c>
      <c r="J14777" t="e">
        <f ca="1">_xlfn.XLOOKUP(Tableau1[[#This Row],[No. Sous-service]],DONNÉES!F:F,DONNÉES!I:I,FALSE,0,1)</f>
        <v>#NAME?</v>
      </c>
    </row>
    <row r="14778" spans="1:10" x14ac:dyDescent="0.25">
      <c r="A14778" t="s">
        <v>44</v>
      </c>
      <c r="B14778" t="s">
        <v>85</v>
      </c>
      <c r="C14778" t="s">
        <v>86</v>
      </c>
      <c r="D14778" s="45">
        <v>341114</v>
      </c>
      <c r="E14778" t="s">
        <v>441</v>
      </c>
      <c r="F14778" s="45">
        <v>6052201</v>
      </c>
      <c r="G14778" t="s">
        <v>442</v>
      </c>
      <c r="H14778" s="45">
        <v>59</v>
      </c>
      <c r="I14778" t="e">
        <f ca="1">_xlfn.XLOOKUP(Tableau1[[#This Row],[No. Sous-service]],DONNÉES!F:F,DONNÉES!H:H,FALSE,0,1)</f>
        <v>#NAME?</v>
      </c>
      <c r="J14778" t="e">
        <f ca="1">_xlfn.XLOOKUP(Tableau1[[#This Row],[No. Sous-service]],DONNÉES!F:F,DONNÉES!I:I,FALSE,0,1)</f>
        <v>#NAME?</v>
      </c>
    </row>
    <row r="14779" spans="1:10" x14ac:dyDescent="0.25">
      <c r="A14779" t="s">
        <v>44</v>
      </c>
      <c r="B14779" t="s">
        <v>85</v>
      </c>
      <c r="C14779" t="s">
        <v>86</v>
      </c>
      <c r="D14779" s="45">
        <v>341114</v>
      </c>
      <c r="E14779" t="s">
        <v>441</v>
      </c>
      <c r="F14779" s="45">
        <v>6052201</v>
      </c>
      <c r="G14779" t="s">
        <v>442</v>
      </c>
      <c r="H14779" s="45">
        <v>6717</v>
      </c>
      <c r="I14779" t="e">
        <f ca="1">_xlfn.XLOOKUP(Tableau1[[#This Row],[No. Sous-service]],DONNÉES!F:F,DONNÉES!H:H,FALSE,0,1)</f>
        <v>#NAME?</v>
      </c>
      <c r="J14779" t="e">
        <f ca="1">_xlfn.XLOOKUP(Tableau1[[#This Row],[No. Sous-service]],DONNÉES!F:F,DONNÉES!I:I,FALSE,0,1)</f>
        <v>#NAME?</v>
      </c>
    </row>
    <row r="14780" spans="1:10" x14ac:dyDescent="0.25">
      <c r="A14780" t="s">
        <v>44</v>
      </c>
      <c r="B14780" t="s">
        <v>85</v>
      </c>
      <c r="C14780" t="s">
        <v>86</v>
      </c>
      <c r="D14780" s="45">
        <v>341114</v>
      </c>
      <c r="E14780" t="s">
        <v>441</v>
      </c>
      <c r="F14780" s="45">
        <v>6052201</v>
      </c>
      <c r="G14780" t="s">
        <v>442</v>
      </c>
      <c r="H14780" s="45">
        <v>2434</v>
      </c>
      <c r="I14780" t="e">
        <f ca="1">_xlfn.XLOOKUP(Tableau1[[#This Row],[No. Sous-service]],DONNÉES!F:F,DONNÉES!H:H,FALSE,0,1)</f>
        <v>#NAME?</v>
      </c>
      <c r="J14780" t="e">
        <f ca="1">_xlfn.XLOOKUP(Tableau1[[#This Row],[No. Sous-service]],DONNÉES!F:F,DONNÉES!I:I,FALSE,0,1)</f>
        <v>#NAME?</v>
      </c>
    </row>
    <row r="14781" spans="1:10" x14ac:dyDescent="0.25">
      <c r="A14781" t="s">
        <v>44</v>
      </c>
      <c r="B14781" t="s">
        <v>85</v>
      </c>
      <c r="C14781" t="s">
        <v>86</v>
      </c>
      <c r="D14781" s="45">
        <v>341114</v>
      </c>
      <c r="E14781" t="s">
        <v>441</v>
      </c>
      <c r="F14781" s="45">
        <v>6052201</v>
      </c>
      <c r="G14781" t="s">
        <v>442</v>
      </c>
      <c r="H14781" s="45">
        <v>76</v>
      </c>
      <c r="I14781" t="e">
        <f ca="1">_xlfn.XLOOKUP(Tableau1[[#This Row],[No. Sous-service]],DONNÉES!F:F,DONNÉES!H:H,FALSE,0,1)</f>
        <v>#NAME?</v>
      </c>
      <c r="J14781" t="e">
        <f ca="1">_xlfn.XLOOKUP(Tableau1[[#This Row],[No. Sous-service]],DONNÉES!F:F,DONNÉES!I:I,FALSE,0,1)</f>
        <v>#NAME?</v>
      </c>
    </row>
    <row r="14782" spans="1:10" x14ac:dyDescent="0.25">
      <c r="A14782" t="s">
        <v>44</v>
      </c>
      <c r="B14782" t="s">
        <v>85</v>
      </c>
      <c r="C14782" t="s">
        <v>86</v>
      </c>
      <c r="D14782" s="45">
        <v>341114</v>
      </c>
      <c r="E14782" t="s">
        <v>441</v>
      </c>
      <c r="F14782" s="45">
        <v>6052201</v>
      </c>
      <c r="G14782" t="s">
        <v>442</v>
      </c>
      <c r="H14782" s="45">
        <v>89</v>
      </c>
      <c r="I14782" t="e">
        <f ca="1">_xlfn.XLOOKUP(Tableau1[[#This Row],[No. Sous-service]],DONNÉES!F:F,DONNÉES!H:H,FALSE,0,1)</f>
        <v>#NAME?</v>
      </c>
      <c r="J14782" t="e">
        <f ca="1">_xlfn.XLOOKUP(Tableau1[[#This Row],[No. Sous-service]],DONNÉES!F:F,DONNÉES!I:I,FALSE,0,1)</f>
        <v>#NAME?</v>
      </c>
    </row>
    <row r="14783" spans="1:10" x14ac:dyDescent="0.25">
      <c r="A14783" t="s">
        <v>44</v>
      </c>
      <c r="B14783" t="s">
        <v>85</v>
      </c>
      <c r="C14783" t="s">
        <v>86</v>
      </c>
      <c r="D14783" s="45">
        <v>341114</v>
      </c>
      <c r="E14783" t="s">
        <v>441</v>
      </c>
      <c r="F14783" s="45">
        <v>6052201</v>
      </c>
      <c r="G14783" t="s">
        <v>442</v>
      </c>
      <c r="H14783" s="45">
        <v>86</v>
      </c>
      <c r="I14783" t="e">
        <f ca="1">_xlfn.XLOOKUP(Tableau1[[#This Row],[No. Sous-service]],DONNÉES!F:F,DONNÉES!H:H,FALSE,0,1)</f>
        <v>#NAME?</v>
      </c>
      <c r="J14783" t="e">
        <f ca="1">_xlfn.XLOOKUP(Tableau1[[#This Row],[No. Sous-service]],DONNÉES!F:F,DONNÉES!I:I,FALSE,0,1)</f>
        <v>#NAME?</v>
      </c>
    </row>
    <row r="14784" spans="1:10" x14ac:dyDescent="0.25">
      <c r="A14784" t="s">
        <v>44</v>
      </c>
      <c r="B14784" t="s">
        <v>85</v>
      </c>
      <c r="C14784" t="s">
        <v>86</v>
      </c>
      <c r="D14784" s="45">
        <v>341114</v>
      </c>
      <c r="E14784" t="s">
        <v>441</v>
      </c>
      <c r="F14784" s="45">
        <v>6052201</v>
      </c>
      <c r="G14784" t="s">
        <v>442</v>
      </c>
      <c r="H14784" s="45">
        <v>3666</v>
      </c>
      <c r="I14784" t="e">
        <f ca="1">_xlfn.XLOOKUP(Tableau1[[#This Row],[No. Sous-service]],DONNÉES!F:F,DONNÉES!H:H,FALSE,0,1)</f>
        <v>#NAME?</v>
      </c>
      <c r="J14784" t="e">
        <f ca="1">_xlfn.XLOOKUP(Tableau1[[#This Row],[No. Sous-service]],DONNÉES!F:F,DONNÉES!I:I,FALSE,0,1)</f>
        <v>#NAME?</v>
      </c>
    </row>
    <row r="14785" spans="1:10" x14ac:dyDescent="0.25">
      <c r="A14785" t="s">
        <v>44</v>
      </c>
      <c r="B14785" t="s">
        <v>85</v>
      </c>
      <c r="C14785" t="s">
        <v>86</v>
      </c>
      <c r="D14785" s="45">
        <v>341114</v>
      </c>
      <c r="E14785" t="s">
        <v>441</v>
      </c>
      <c r="F14785" s="45">
        <v>6052201</v>
      </c>
      <c r="G14785" t="s">
        <v>442</v>
      </c>
      <c r="H14785" s="45">
        <v>424</v>
      </c>
      <c r="I14785" t="e">
        <f ca="1">_xlfn.XLOOKUP(Tableau1[[#This Row],[No. Sous-service]],DONNÉES!F:F,DONNÉES!H:H,FALSE,0,1)</f>
        <v>#NAME?</v>
      </c>
      <c r="J14785" t="e">
        <f ca="1">_xlfn.XLOOKUP(Tableau1[[#This Row],[No. Sous-service]],DONNÉES!F:F,DONNÉES!I:I,FALSE,0,1)</f>
        <v>#NAME?</v>
      </c>
    </row>
    <row r="14786" spans="1:10" x14ac:dyDescent="0.25">
      <c r="A14786" t="s">
        <v>44</v>
      </c>
      <c r="B14786" t="s">
        <v>85</v>
      </c>
      <c r="C14786" t="s">
        <v>86</v>
      </c>
      <c r="D14786" s="45">
        <v>341114</v>
      </c>
      <c r="E14786" t="s">
        <v>441</v>
      </c>
      <c r="F14786" s="45">
        <v>6052201</v>
      </c>
      <c r="G14786" t="s">
        <v>442</v>
      </c>
      <c r="H14786" s="45">
        <v>1644</v>
      </c>
      <c r="I14786" t="e">
        <f ca="1">_xlfn.XLOOKUP(Tableau1[[#This Row],[No. Sous-service]],DONNÉES!F:F,DONNÉES!H:H,FALSE,0,1)</f>
        <v>#NAME?</v>
      </c>
      <c r="J14786" t="e">
        <f ca="1">_xlfn.XLOOKUP(Tableau1[[#This Row],[No. Sous-service]],DONNÉES!F:F,DONNÉES!I:I,FALSE,0,1)</f>
        <v>#NAME?</v>
      </c>
    </row>
    <row r="14787" spans="1:10" x14ac:dyDescent="0.25">
      <c r="A14787" t="s">
        <v>44</v>
      </c>
      <c r="B14787" t="s">
        <v>85</v>
      </c>
      <c r="C14787" t="s">
        <v>86</v>
      </c>
      <c r="D14787" s="45">
        <v>341114</v>
      </c>
      <c r="E14787" t="s">
        <v>441</v>
      </c>
      <c r="F14787" s="45">
        <v>6052201</v>
      </c>
      <c r="G14787" t="s">
        <v>442</v>
      </c>
      <c r="H14787" s="45">
        <v>4010</v>
      </c>
      <c r="I14787" t="e">
        <f ca="1">_xlfn.XLOOKUP(Tableau1[[#This Row],[No. Sous-service]],DONNÉES!F:F,DONNÉES!H:H,FALSE,0,1)</f>
        <v>#NAME?</v>
      </c>
      <c r="J14787" t="e">
        <f ca="1">_xlfn.XLOOKUP(Tableau1[[#This Row],[No. Sous-service]],DONNÉES!F:F,DONNÉES!I:I,FALSE,0,1)</f>
        <v>#NAME?</v>
      </c>
    </row>
    <row r="14788" spans="1:10" x14ac:dyDescent="0.25">
      <c r="A14788" t="s">
        <v>44</v>
      </c>
      <c r="B14788" t="s">
        <v>85</v>
      </c>
      <c r="C14788" t="s">
        <v>86</v>
      </c>
      <c r="D14788" s="45">
        <v>341114</v>
      </c>
      <c r="E14788" t="s">
        <v>441</v>
      </c>
      <c r="F14788" s="45">
        <v>6052201</v>
      </c>
      <c r="G14788" t="s">
        <v>442</v>
      </c>
      <c r="H14788" s="45">
        <v>1152</v>
      </c>
      <c r="I14788" t="e">
        <f ca="1">_xlfn.XLOOKUP(Tableau1[[#This Row],[No. Sous-service]],DONNÉES!F:F,DONNÉES!H:H,FALSE,0,1)</f>
        <v>#NAME?</v>
      </c>
      <c r="J14788" t="e">
        <f ca="1">_xlfn.XLOOKUP(Tableau1[[#This Row],[No. Sous-service]],DONNÉES!F:F,DONNÉES!I:I,FALSE,0,1)</f>
        <v>#NAME?</v>
      </c>
    </row>
    <row r="14789" spans="1:10" x14ac:dyDescent="0.25">
      <c r="A14789" t="s">
        <v>44</v>
      </c>
      <c r="B14789" t="s">
        <v>85</v>
      </c>
      <c r="C14789" t="s">
        <v>86</v>
      </c>
      <c r="D14789" s="45">
        <v>341114</v>
      </c>
      <c r="E14789" t="s">
        <v>441</v>
      </c>
      <c r="F14789" s="45">
        <v>6052201</v>
      </c>
      <c r="G14789" t="s">
        <v>442</v>
      </c>
      <c r="H14789" s="45">
        <v>6176</v>
      </c>
      <c r="I14789" t="e">
        <f ca="1">_xlfn.XLOOKUP(Tableau1[[#This Row],[No. Sous-service]],DONNÉES!F:F,DONNÉES!H:H,FALSE,0,1)</f>
        <v>#NAME?</v>
      </c>
      <c r="J14789" t="e">
        <f ca="1">_xlfn.XLOOKUP(Tableau1[[#This Row],[No. Sous-service]],DONNÉES!F:F,DONNÉES!I:I,FALSE,0,1)</f>
        <v>#NAME?</v>
      </c>
    </row>
    <row r="14790" spans="1:10" x14ac:dyDescent="0.25">
      <c r="A14790" t="s">
        <v>44</v>
      </c>
      <c r="B14790" t="s">
        <v>85</v>
      </c>
      <c r="C14790" t="s">
        <v>86</v>
      </c>
      <c r="D14790" s="45">
        <v>341114</v>
      </c>
      <c r="E14790" t="s">
        <v>441</v>
      </c>
      <c r="F14790" s="45">
        <v>6052201</v>
      </c>
      <c r="G14790" t="s">
        <v>442</v>
      </c>
      <c r="H14790" s="45">
        <v>91</v>
      </c>
      <c r="I14790" t="e">
        <f ca="1">_xlfn.XLOOKUP(Tableau1[[#This Row],[No. Sous-service]],DONNÉES!F:F,DONNÉES!H:H,FALSE,0,1)</f>
        <v>#NAME?</v>
      </c>
      <c r="J14790" t="e">
        <f ca="1">_xlfn.XLOOKUP(Tableau1[[#This Row],[No. Sous-service]],DONNÉES!F:F,DONNÉES!I:I,FALSE,0,1)</f>
        <v>#NAME?</v>
      </c>
    </row>
    <row r="14791" spans="1:10" x14ac:dyDescent="0.25">
      <c r="A14791" t="s">
        <v>44</v>
      </c>
      <c r="B14791" t="s">
        <v>85</v>
      </c>
      <c r="C14791" t="s">
        <v>86</v>
      </c>
      <c r="D14791" s="45">
        <v>341114</v>
      </c>
      <c r="E14791" t="s">
        <v>441</v>
      </c>
      <c r="F14791" s="45">
        <v>6052201</v>
      </c>
      <c r="G14791" t="s">
        <v>442</v>
      </c>
      <c r="H14791" s="45">
        <v>7297</v>
      </c>
      <c r="I14791" t="e">
        <f ca="1">_xlfn.XLOOKUP(Tableau1[[#This Row],[No. Sous-service]],DONNÉES!F:F,DONNÉES!H:H,FALSE,0,1)</f>
        <v>#NAME?</v>
      </c>
      <c r="J14791" t="e">
        <f ca="1">_xlfn.XLOOKUP(Tableau1[[#This Row],[No. Sous-service]],DONNÉES!F:F,DONNÉES!I:I,FALSE,0,1)</f>
        <v>#NAME?</v>
      </c>
    </row>
    <row r="14792" spans="1:10" x14ac:dyDescent="0.25">
      <c r="A14792" t="s">
        <v>44</v>
      </c>
      <c r="B14792" t="s">
        <v>85</v>
      </c>
      <c r="C14792" t="s">
        <v>86</v>
      </c>
      <c r="D14792" s="45">
        <v>341114</v>
      </c>
      <c r="E14792" t="s">
        <v>441</v>
      </c>
      <c r="F14792" s="45">
        <v>6052201</v>
      </c>
      <c r="G14792" t="s">
        <v>442</v>
      </c>
      <c r="H14792" s="45">
        <v>3405</v>
      </c>
      <c r="I14792" t="e">
        <f ca="1">_xlfn.XLOOKUP(Tableau1[[#This Row],[No. Sous-service]],DONNÉES!F:F,DONNÉES!H:H,FALSE,0,1)</f>
        <v>#NAME?</v>
      </c>
      <c r="J14792" t="e">
        <f ca="1">_xlfn.XLOOKUP(Tableau1[[#This Row],[No. Sous-service]],DONNÉES!F:F,DONNÉES!I:I,FALSE,0,1)</f>
        <v>#NAME?</v>
      </c>
    </row>
    <row r="14793" spans="1:10" x14ac:dyDescent="0.25">
      <c r="A14793" t="s">
        <v>44</v>
      </c>
      <c r="B14793" t="s">
        <v>85</v>
      </c>
      <c r="C14793" t="s">
        <v>86</v>
      </c>
      <c r="D14793" s="45">
        <v>341114</v>
      </c>
      <c r="E14793" t="s">
        <v>441</v>
      </c>
      <c r="F14793" s="45">
        <v>6052201</v>
      </c>
      <c r="G14793" t="s">
        <v>442</v>
      </c>
      <c r="H14793" s="45">
        <v>3459</v>
      </c>
      <c r="I14793" t="e">
        <f ca="1">_xlfn.XLOOKUP(Tableau1[[#This Row],[No. Sous-service]],DONNÉES!F:F,DONNÉES!H:H,FALSE,0,1)</f>
        <v>#NAME?</v>
      </c>
      <c r="J14793" t="e">
        <f ca="1">_xlfn.XLOOKUP(Tableau1[[#This Row],[No. Sous-service]],DONNÉES!F:F,DONNÉES!I:I,FALSE,0,1)</f>
        <v>#NAME?</v>
      </c>
    </row>
    <row r="14794" spans="1:10" x14ac:dyDescent="0.25">
      <c r="A14794" t="s">
        <v>44</v>
      </c>
      <c r="B14794" t="s">
        <v>85</v>
      </c>
      <c r="C14794" t="s">
        <v>86</v>
      </c>
      <c r="D14794" s="45">
        <v>341114</v>
      </c>
      <c r="E14794" t="s">
        <v>441</v>
      </c>
      <c r="F14794" s="45">
        <v>6052201</v>
      </c>
      <c r="G14794" t="s">
        <v>442</v>
      </c>
      <c r="H14794" s="45">
        <v>5013</v>
      </c>
      <c r="I14794" t="e">
        <f ca="1">_xlfn.XLOOKUP(Tableau1[[#This Row],[No. Sous-service]],DONNÉES!F:F,DONNÉES!H:H,FALSE,0,1)</f>
        <v>#NAME?</v>
      </c>
      <c r="J14794" t="e">
        <f ca="1">_xlfn.XLOOKUP(Tableau1[[#This Row],[No. Sous-service]],DONNÉES!F:F,DONNÉES!I:I,FALSE,0,1)</f>
        <v>#NAME?</v>
      </c>
    </row>
    <row r="14795" spans="1:10" x14ac:dyDescent="0.25">
      <c r="A14795" t="s">
        <v>44</v>
      </c>
      <c r="B14795" t="s">
        <v>85</v>
      </c>
      <c r="C14795" t="s">
        <v>86</v>
      </c>
      <c r="D14795" s="45">
        <v>341114</v>
      </c>
      <c r="E14795" t="s">
        <v>441</v>
      </c>
      <c r="F14795" s="45">
        <v>6052201</v>
      </c>
      <c r="G14795" t="s">
        <v>442</v>
      </c>
      <c r="H14795" s="45">
        <v>70</v>
      </c>
      <c r="I14795" t="e">
        <f ca="1">_xlfn.XLOOKUP(Tableau1[[#This Row],[No. Sous-service]],DONNÉES!F:F,DONNÉES!H:H,FALSE,0,1)</f>
        <v>#NAME?</v>
      </c>
      <c r="J14795" t="e">
        <f ca="1">_xlfn.XLOOKUP(Tableau1[[#This Row],[No. Sous-service]],DONNÉES!F:F,DONNÉES!I:I,FALSE,0,1)</f>
        <v>#NAME?</v>
      </c>
    </row>
    <row r="14796" spans="1:10" x14ac:dyDescent="0.25">
      <c r="A14796" t="s">
        <v>44</v>
      </c>
      <c r="B14796" t="s">
        <v>85</v>
      </c>
      <c r="C14796" t="s">
        <v>86</v>
      </c>
      <c r="D14796" s="45">
        <v>341114</v>
      </c>
      <c r="E14796" t="s">
        <v>441</v>
      </c>
      <c r="F14796" s="45">
        <v>6052201</v>
      </c>
      <c r="G14796" t="s">
        <v>442</v>
      </c>
      <c r="H14796" s="45">
        <v>5066</v>
      </c>
      <c r="I14796" t="e">
        <f ca="1">_xlfn.XLOOKUP(Tableau1[[#This Row],[No. Sous-service]],DONNÉES!F:F,DONNÉES!H:H,FALSE,0,1)</f>
        <v>#NAME?</v>
      </c>
      <c r="J14796" t="e">
        <f ca="1">_xlfn.XLOOKUP(Tableau1[[#This Row],[No. Sous-service]],DONNÉES!F:F,DONNÉES!I:I,FALSE,0,1)</f>
        <v>#NAME?</v>
      </c>
    </row>
    <row r="14797" spans="1:10" x14ac:dyDescent="0.25">
      <c r="A14797" t="s">
        <v>44</v>
      </c>
      <c r="B14797" t="s">
        <v>85</v>
      </c>
      <c r="C14797" t="s">
        <v>86</v>
      </c>
      <c r="D14797" s="45">
        <v>341114</v>
      </c>
      <c r="E14797" t="s">
        <v>441</v>
      </c>
      <c r="F14797" s="45">
        <v>6052201</v>
      </c>
      <c r="G14797" t="s">
        <v>442</v>
      </c>
      <c r="H14797" s="45">
        <v>7302</v>
      </c>
      <c r="I14797" t="e">
        <f ca="1">_xlfn.XLOOKUP(Tableau1[[#This Row],[No. Sous-service]],DONNÉES!F:F,DONNÉES!H:H,FALSE,0,1)</f>
        <v>#NAME?</v>
      </c>
      <c r="J14797" t="e">
        <f ca="1">_xlfn.XLOOKUP(Tableau1[[#This Row],[No. Sous-service]],DONNÉES!F:F,DONNÉES!I:I,FALSE,0,1)</f>
        <v>#NAME?</v>
      </c>
    </row>
    <row r="14798" spans="1:10" x14ac:dyDescent="0.25">
      <c r="A14798" t="s">
        <v>44</v>
      </c>
      <c r="B14798" t="s">
        <v>85</v>
      </c>
      <c r="C14798" t="s">
        <v>86</v>
      </c>
      <c r="D14798" s="45">
        <v>341114</v>
      </c>
      <c r="E14798" t="s">
        <v>441</v>
      </c>
      <c r="F14798" s="45">
        <v>6052201</v>
      </c>
      <c r="G14798" t="s">
        <v>442</v>
      </c>
      <c r="H14798" s="45">
        <v>7303</v>
      </c>
      <c r="I14798" t="e">
        <f ca="1">_xlfn.XLOOKUP(Tableau1[[#This Row],[No. Sous-service]],DONNÉES!F:F,DONNÉES!H:H,FALSE,0,1)</f>
        <v>#NAME?</v>
      </c>
      <c r="J14798" t="e">
        <f ca="1">_xlfn.XLOOKUP(Tableau1[[#This Row],[No. Sous-service]],DONNÉES!F:F,DONNÉES!I:I,FALSE,0,1)</f>
        <v>#NAME?</v>
      </c>
    </row>
    <row r="14799" spans="1:10" x14ac:dyDescent="0.25">
      <c r="A14799" t="s">
        <v>44</v>
      </c>
      <c r="B14799" t="s">
        <v>85</v>
      </c>
      <c r="C14799" t="s">
        <v>86</v>
      </c>
      <c r="D14799" s="45">
        <v>341114</v>
      </c>
      <c r="E14799" t="s">
        <v>441</v>
      </c>
      <c r="F14799" s="45">
        <v>6052201</v>
      </c>
      <c r="G14799" t="s">
        <v>442</v>
      </c>
      <c r="H14799" s="45">
        <v>7304</v>
      </c>
      <c r="I14799" t="e">
        <f ca="1">_xlfn.XLOOKUP(Tableau1[[#This Row],[No. Sous-service]],DONNÉES!F:F,DONNÉES!H:H,FALSE,0,1)</f>
        <v>#NAME?</v>
      </c>
      <c r="J14799" t="e">
        <f ca="1">_xlfn.XLOOKUP(Tableau1[[#This Row],[No. Sous-service]],DONNÉES!F:F,DONNÉES!I:I,FALSE,0,1)</f>
        <v>#NAME?</v>
      </c>
    </row>
    <row r="14800" spans="1:10" x14ac:dyDescent="0.25">
      <c r="A14800" t="s">
        <v>44</v>
      </c>
      <c r="B14800" t="s">
        <v>85</v>
      </c>
      <c r="C14800" t="s">
        <v>86</v>
      </c>
      <c r="D14800" s="45">
        <v>341114</v>
      </c>
      <c r="E14800" t="s">
        <v>441</v>
      </c>
      <c r="F14800" s="45">
        <v>6052201</v>
      </c>
      <c r="G14800" t="s">
        <v>442</v>
      </c>
      <c r="H14800" s="45">
        <v>7305</v>
      </c>
      <c r="I14800" t="e">
        <f ca="1">_xlfn.XLOOKUP(Tableau1[[#This Row],[No. Sous-service]],DONNÉES!F:F,DONNÉES!H:H,FALSE,0,1)</f>
        <v>#NAME?</v>
      </c>
      <c r="J14800" t="e">
        <f ca="1">_xlfn.XLOOKUP(Tableau1[[#This Row],[No. Sous-service]],DONNÉES!F:F,DONNÉES!I:I,FALSE,0,1)</f>
        <v>#NAME?</v>
      </c>
    </row>
    <row r="14801" spans="1:10" x14ac:dyDescent="0.25">
      <c r="A14801" t="s">
        <v>44</v>
      </c>
      <c r="B14801" t="s">
        <v>85</v>
      </c>
      <c r="C14801" t="s">
        <v>86</v>
      </c>
      <c r="D14801" s="45">
        <v>341114</v>
      </c>
      <c r="E14801" t="s">
        <v>441</v>
      </c>
      <c r="F14801" s="45">
        <v>6052201</v>
      </c>
      <c r="G14801" t="s">
        <v>442</v>
      </c>
      <c r="H14801" s="45">
        <v>6353</v>
      </c>
      <c r="I14801" t="e">
        <f ca="1">_xlfn.XLOOKUP(Tableau1[[#This Row],[No. Sous-service]],DONNÉES!F:F,DONNÉES!H:H,FALSE,0,1)</f>
        <v>#NAME?</v>
      </c>
      <c r="J14801" t="e">
        <f ca="1">_xlfn.XLOOKUP(Tableau1[[#This Row],[No. Sous-service]],DONNÉES!F:F,DONNÉES!I:I,FALSE,0,1)</f>
        <v>#NAME?</v>
      </c>
    </row>
    <row r="14802" spans="1:10" x14ac:dyDescent="0.25">
      <c r="A14802" t="s">
        <v>44</v>
      </c>
      <c r="B14802" t="s">
        <v>85</v>
      </c>
      <c r="C14802" t="s">
        <v>86</v>
      </c>
      <c r="D14802" s="45">
        <v>341114</v>
      </c>
      <c r="E14802" t="s">
        <v>441</v>
      </c>
      <c r="F14802" s="45">
        <v>6052201</v>
      </c>
      <c r="G14802" t="s">
        <v>442</v>
      </c>
      <c r="H14802" s="45">
        <v>6225</v>
      </c>
      <c r="I14802" t="e">
        <f ca="1">_xlfn.XLOOKUP(Tableau1[[#This Row],[No. Sous-service]],DONNÉES!F:F,DONNÉES!H:H,FALSE,0,1)</f>
        <v>#NAME?</v>
      </c>
      <c r="J14802" t="e">
        <f ca="1">_xlfn.XLOOKUP(Tableau1[[#This Row],[No. Sous-service]],DONNÉES!F:F,DONNÉES!I:I,FALSE,0,1)</f>
        <v>#NAME?</v>
      </c>
    </row>
    <row r="14803" spans="1:10" x14ac:dyDescent="0.25">
      <c r="A14803" t="s">
        <v>44</v>
      </c>
      <c r="B14803" t="s">
        <v>85</v>
      </c>
      <c r="C14803" t="s">
        <v>86</v>
      </c>
      <c r="D14803" s="45">
        <v>341114</v>
      </c>
      <c r="E14803" t="s">
        <v>441</v>
      </c>
      <c r="F14803" s="45">
        <v>6052201</v>
      </c>
      <c r="G14803" t="s">
        <v>442</v>
      </c>
      <c r="H14803" s="45">
        <v>2271</v>
      </c>
      <c r="I14803" t="e">
        <f ca="1">_xlfn.XLOOKUP(Tableau1[[#This Row],[No. Sous-service]],DONNÉES!F:F,DONNÉES!H:H,FALSE,0,1)</f>
        <v>#NAME?</v>
      </c>
      <c r="J14803" t="e">
        <f ca="1">_xlfn.XLOOKUP(Tableau1[[#This Row],[No. Sous-service]],DONNÉES!F:F,DONNÉES!I:I,FALSE,0,1)</f>
        <v>#NAME?</v>
      </c>
    </row>
    <row r="14804" spans="1:10" x14ac:dyDescent="0.25">
      <c r="A14804" t="s">
        <v>44</v>
      </c>
      <c r="B14804" t="s">
        <v>85</v>
      </c>
      <c r="C14804" t="s">
        <v>86</v>
      </c>
      <c r="D14804" s="45">
        <v>341114</v>
      </c>
      <c r="E14804" t="s">
        <v>441</v>
      </c>
      <c r="F14804" s="45">
        <v>6052201</v>
      </c>
      <c r="G14804" t="s">
        <v>442</v>
      </c>
      <c r="H14804" s="45">
        <v>7292</v>
      </c>
      <c r="I14804" t="e">
        <f ca="1">_xlfn.XLOOKUP(Tableau1[[#This Row],[No. Sous-service]],DONNÉES!F:F,DONNÉES!H:H,FALSE,0,1)</f>
        <v>#NAME?</v>
      </c>
      <c r="J14804" t="e">
        <f ca="1">_xlfn.XLOOKUP(Tableau1[[#This Row],[No. Sous-service]],DONNÉES!F:F,DONNÉES!I:I,FALSE,0,1)</f>
        <v>#NAME?</v>
      </c>
    </row>
    <row r="14805" spans="1:10" x14ac:dyDescent="0.25">
      <c r="A14805" t="s">
        <v>44</v>
      </c>
      <c r="B14805" t="s">
        <v>85</v>
      </c>
      <c r="C14805" t="s">
        <v>86</v>
      </c>
      <c r="D14805" s="45">
        <v>341114</v>
      </c>
      <c r="E14805" t="s">
        <v>441</v>
      </c>
      <c r="F14805" s="45">
        <v>6052201</v>
      </c>
      <c r="G14805" t="s">
        <v>442</v>
      </c>
      <c r="H14805" s="45">
        <v>7307</v>
      </c>
      <c r="I14805" t="e">
        <f ca="1">_xlfn.XLOOKUP(Tableau1[[#This Row],[No. Sous-service]],DONNÉES!F:F,DONNÉES!H:H,FALSE,0,1)</f>
        <v>#NAME?</v>
      </c>
      <c r="J14805" t="e">
        <f ca="1">_xlfn.XLOOKUP(Tableau1[[#This Row],[No. Sous-service]],DONNÉES!F:F,DONNÉES!I:I,FALSE,0,1)</f>
        <v>#NAME?</v>
      </c>
    </row>
    <row r="14806" spans="1:10" x14ac:dyDescent="0.25">
      <c r="A14806" t="s">
        <v>44</v>
      </c>
      <c r="B14806" t="s">
        <v>85</v>
      </c>
      <c r="C14806" t="s">
        <v>86</v>
      </c>
      <c r="D14806" s="45">
        <v>341114</v>
      </c>
      <c r="E14806" t="s">
        <v>441</v>
      </c>
      <c r="F14806" s="45">
        <v>6052201</v>
      </c>
      <c r="G14806" t="s">
        <v>442</v>
      </c>
      <c r="H14806" s="45">
        <v>84</v>
      </c>
      <c r="I14806" t="e">
        <f ca="1">_xlfn.XLOOKUP(Tableau1[[#This Row],[No. Sous-service]],DONNÉES!F:F,DONNÉES!H:H,FALSE,0,1)</f>
        <v>#NAME?</v>
      </c>
      <c r="J14806" t="e">
        <f ca="1">_xlfn.XLOOKUP(Tableau1[[#This Row],[No. Sous-service]],DONNÉES!F:F,DONNÉES!I:I,FALSE,0,1)</f>
        <v>#NAME?</v>
      </c>
    </row>
    <row r="14807" spans="1:10" x14ac:dyDescent="0.25">
      <c r="A14807" t="s">
        <v>44</v>
      </c>
      <c r="B14807" t="s">
        <v>85</v>
      </c>
      <c r="C14807" t="s">
        <v>86</v>
      </c>
      <c r="D14807" s="45">
        <v>341114</v>
      </c>
      <c r="E14807" t="s">
        <v>441</v>
      </c>
      <c r="F14807" s="45">
        <v>6052201</v>
      </c>
      <c r="G14807" t="s">
        <v>442</v>
      </c>
      <c r="H14807" s="45">
        <v>361</v>
      </c>
      <c r="I14807" t="e">
        <f ca="1">_xlfn.XLOOKUP(Tableau1[[#This Row],[No. Sous-service]],DONNÉES!F:F,DONNÉES!H:H,FALSE,0,1)</f>
        <v>#NAME?</v>
      </c>
      <c r="J14807" t="e">
        <f ca="1">_xlfn.XLOOKUP(Tableau1[[#This Row],[No. Sous-service]],DONNÉES!F:F,DONNÉES!I:I,FALSE,0,1)</f>
        <v>#NAME?</v>
      </c>
    </row>
    <row r="14808" spans="1:10" x14ac:dyDescent="0.25">
      <c r="A14808" t="s">
        <v>44</v>
      </c>
      <c r="B14808" t="s">
        <v>85</v>
      </c>
      <c r="C14808" t="s">
        <v>86</v>
      </c>
      <c r="D14808" s="45">
        <v>341114</v>
      </c>
      <c r="E14808" t="s">
        <v>441</v>
      </c>
      <c r="F14808" s="45">
        <v>6052201</v>
      </c>
      <c r="G14808" t="s">
        <v>442</v>
      </c>
      <c r="H14808" s="45">
        <v>10654</v>
      </c>
      <c r="I14808" t="e">
        <f ca="1">_xlfn.XLOOKUP(Tableau1[[#This Row],[No. Sous-service]],DONNÉES!F:F,DONNÉES!H:H,FALSE,0,1)</f>
        <v>#NAME?</v>
      </c>
      <c r="J14808" t="e">
        <f ca="1">_xlfn.XLOOKUP(Tableau1[[#This Row],[No. Sous-service]],DONNÉES!F:F,DONNÉES!I:I,FALSE,0,1)</f>
        <v>#NAME?</v>
      </c>
    </row>
    <row r="14809" spans="1:10" x14ac:dyDescent="0.25">
      <c r="A14809" t="s">
        <v>44</v>
      </c>
      <c r="B14809" t="s">
        <v>85</v>
      </c>
      <c r="C14809" t="s">
        <v>86</v>
      </c>
      <c r="D14809" s="45">
        <v>341114</v>
      </c>
      <c r="E14809" t="s">
        <v>441</v>
      </c>
      <c r="F14809" s="45">
        <v>6052201</v>
      </c>
      <c r="G14809" t="s">
        <v>442</v>
      </c>
      <c r="H14809" s="45">
        <v>10656</v>
      </c>
      <c r="I14809" t="e">
        <f ca="1">_xlfn.XLOOKUP(Tableau1[[#This Row],[No. Sous-service]],DONNÉES!F:F,DONNÉES!H:H,FALSE,0,1)</f>
        <v>#NAME?</v>
      </c>
      <c r="J14809" t="e">
        <f ca="1">_xlfn.XLOOKUP(Tableau1[[#This Row],[No. Sous-service]],DONNÉES!F:F,DONNÉES!I:I,FALSE,0,1)</f>
        <v>#NAME?</v>
      </c>
    </row>
    <row r="14810" spans="1:10" x14ac:dyDescent="0.25">
      <c r="A14810" t="s">
        <v>44</v>
      </c>
      <c r="B14810" t="s">
        <v>85</v>
      </c>
      <c r="C14810" t="s">
        <v>86</v>
      </c>
      <c r="D14810" s="45">
        <v>341114</v>
      </c>
      <c r="E14810" t="s">
        <v>441</v>
      </c>
      <c r="F14810" s="45">
        <v>6052201</v>
      </c>
      <c r="G14810" t="s">
        <v>442</v>
      </c>
      <c r="H14810" s="45">
        <v>10616</v>
      </c>
      <c r="I14810" t="e">
        <f ca="1">_xlfn.XLOOKUP(Tableau1[[#This Row],[No. Sous-service]],DONNÉES!F:F,DONNÉES!H:H,FALSE,0,1)</f>
        <v>#NAME?</v>
      </c>
      <c r="J14810" t="e">
        <f ca="1">_xlfn.XLOOKUP(Tableau1[[#This Row],[No. Sous-service]],DONNÉES!F:F,DONNÉES!I:I,FALSE,0,1)</f>
        <v>#NAME?</v>
      </c>
    </row>
    <row r="14811" spans="1:10" x14ac:dyDescent="0.25">
      <c r="A14811" t="s">
        <v>44</v>
      </c>
      <c r="B14811" t="s">
        <v>85</v>
      </c>
      <c r="C14811" t="s">
        <v>86</v>
      </c>
      <c r="D14811" s="45">
        <v>341114</v>
      </c>
      <c r="E14811" t="s">
        <v>441</v>
      </c>
      <c r="F14811" s="45">
        <v>6052201</v>
      </c>
      <c r="G14811" t="s">
        <v>442</v>
      </c>
      <c r="H14811" s="45">
        <v>340605</v>
      </c>
      <c r="I14811" t="e">
        <f ca="1">_xlfn.XLOOKUP(Tableau1[[#This Row],[No. Sous-service]],DONNÉES!F:F,DONNÉES!H:H,FALSE,0,1)</f>
        <v>#NAME?</v>
      </c>
      <c r="J14811" t="e">
        <f ca="1">_xlfn.XLOOKUP(Tableau1[[#This Row],[No. Sous-service]],DONNÉES!F:F,DONNÉES!I:I,FALSE,0,1)</f>
        <v>#NAME?</v>
      </c>
    </row>
    <row r="14812" spans="1:10" x14ac:dyDescent="0.25">
      <c r="A14812" t="s">
        <v>44</v>
      </c>
      <c r="B14812" t="s">
        <v>85</v>
      </c>
      <c r="C14812" t="s">
        <v>86</v>
      </c>
      <c r="D14812" s="45">
        <v>341114</v>
      </c>
      <c r="E14812" t="s">
        <v>441</v>
      </c>
      <c r="F14812" s="45">
        <v>6052201</v>
      </c>
      <c r="G14812" t="s">
        <v>442</v>
      </c>
      <c r="H14812" s="45">
        <v>80</v>
      </c>
      <c r="I14812" t="e">
        <f ca="1">_xlfn.XLOOKUP(Tableau1[[#This Row],[No. Sous-service]],DONNÉES!F:F,DONNÉES!H:H,FALSE,0,1)</f>
        <v>#NAME?</v>
      </c>
      <c r="J14812" t="e">
        <f ca="1">_xlfn.XLOOKUP(Tableau1[[#This Row],[No. Sous-service]],DONNÉES!F:F,DONNÉES!I:I,FALSE,0,1)</f>
        <v>#NAME?</v>
      </c>
    </row>
    <row r="14813" spans="1:10" x14ac:dyDescent="0.25">
      <c r="A14813" t="s">
        <v>44</v>
      </c>
      <c r="B14813" t="s">
        <v>85</v>
      </c>
      <c r="C14813" t="s">
        <v>86</v>
      </c>
      <c r="D14813" s="45">
        <v>341114</v>
      </c>
      <c r="E14813" t="s">
        <v>441</v>
      </c>
      <c r="F14813" s="45">
        <v>6052201</v>
      </c>
      <c r="G14813" t="s">
        <v>442</v>
      </c>
      <c r="H14813" s="45">
        <v>7306</v>
      </c>
      <c r="I14813" t="e">
        <f ca="1">_xlfn.XLOOKUP(Tableau1[[#This Row],[No. Sous-service]],DONNÉES!F:F,DONNÉES!H:H,FALSE,0,1)</f>
        <v>#NAME?</v>
      </c>
      <c r="J14813" t="e">
        <f ca="1">_xlfn.XLOOKUP(Tableau1[[#This Row],[No. Sous-service]],DONNÉES!F:F,DONNÉES!I:I,FALSE,0,1)</f>
        <v>#NAME?</v>
      </c>
    </row>
    <row r="14814" spans="1:10" x14ac:dyDescent="0.25">
      <c r="A14814" t="s">
        <v>44</v>
      </c>
      <c r="B14814" t="s">
        <v>85</v>
      </c>
      <c r="C14814" t="s">
        <v>86</v>
      </c>
      <c r="D14814" s="45">
        <v>341114</v>
      </c>
      <c r="E14814" t="s">
        <v>441</v>
      </c>
      <c r="F14814" s="45">
        <v>6052201</v>
      </c>
      <c r="G14814" t="s">
        <v>442</v>
      </c>
      <c r="H14814" s="45">
        <v>7298</v>
      </c>
      <c r="I14814" t="e">
        <f ca="1">_xlfn.XLOOKUP(Tableau1[[#This Row],[No. Sous-service]],DONNÉES!F:F,DONNÉES!H:H,FALSE,0,1)</f>
        <v>#NAME?</v>
      </c>
      <c r="J14814" t="e">
        <f ca="1">_xlfn.XLOOKUP(Tableau1[[#This Row],[No. Sous-service]],DONNÉES!F:F,DONNÉES!I:I,FALSE,0,1)</f>
        <v>#NAME?</v>
      </c>
    </row>
    <row r="14815" spans="1:10" x14ac:dyDescent="0.25">
      <c r="A14815" t="s">
        <v>44</v>
      </c>
      <c r="B14815" t="s">
        <v>85</v>
      </c>
      <c r="C14815" t="s">
        <v>86</v>
      </c>
      <c r="D14815" s="45">
        <v>341114</v>
      </c>
      <c r="E14815" t="s">
        <v>441</v>
      </c>
      <c r="F14815" s="45">
        <v>6052201</v>
      </c>
      <c r="G14815" t="s">
        <v>442</v>
      </c>
      <c r="H14815" s="45">
        <v>808036</v>
      </c>
      <c r="I14815" t="e">
        <f ca="1">_xlfn.XLOOKUP(Tableau1[[#This Row],[No. Sous-service]],DONNÉES!F:F,DONNÉES!H:H,FALSE,0,1)</f>
        <v>#NAME?</v>
      </c>
      <c r="J14815" t="e">
        <f ca="1">_xlfn.XLOOKUP(Tableau1[[#This Row],[No. Sous-service]],DONNÉES!F:F,DONNÉES!I:I,FALSE,0,1)</f>
        <v>#NAME?</v>
      </c>
    </row>
    <row r="14816" spans="1:10" x14ac:dyDescent="0.25">
      <c r="A14816" t="s">
        <v>44</v>
      </c>
      <c r="B14816" t="s">
        <v>85</v>
      </c>
      <c r="C14816" t="s">
        <v>86</v>
      </c>
      <c r="D14816" s="45">
        <v>341114</v>
      </c>
      <c r="E14816" t="s">
        <v>441</v>
      </c>
      <c r="F14816" s="45">
        <v>6052201</v>
      </c>
      <c r="G14816" t="s">
        <v>442</v>
      </c>
      <c r="H14816" s="45">
        <v>60</v>
      </c>
      <c r="I14816" t="e">
        <f ca="1">_xlfn.XLOOKUP(Tableau1[[#This Row],[No. Sous-service]],DONNÉES!F:F,DONNÉES!H:H,FALSE,0,1)</f>
        <v>#NAME?</v>
      </c>
      <c r="J14816" t="e">
        <f ca="1">_xlfn.XLOOKUP(Tableau1[[#This Row],[No. Sous-service]],DONNÉES!F:F,DONNÉES!I:I,FALSE,0,1)</f>
        <v>#NAME?</v>
      </c>
    </row>
    <row r="14817" spans="1:10" x14ac:dyDescent="0.25">
      <c r="A14817" t="s">
        <v>44</v>
      </c>
      <c r="B14817" t="s">
        <v>85</v>
      </c>
      <c r="C14817" t="s">
        <v>86</v>
      </c>
      <c r="D14817" s="45">
        <v>341114</v>
      </c>
      <c r="E14817" t="s">
        <v>441</v>
      </c>
      <c r="F14817" s="45">
        <v>6052201</v>
      </c>
      <c r="G14817" t="s">
        <v>442</v>
      </c>
      <c r="H14817" s="45">
        <v>6123</v>
      </c>
      <c r="I14817" t="e">
        <f ca="1">_xlfn.XLOOKUP(Tableau1[[#This Row],[No. Sous-service]],DONNÉES!F:F,DONNÉES!H:H,FALSE,0,1)</f>
        <v>#NAME?</v>
      </c>
      <c r="J14817" t="e">
        <f ca="1">_xlfn.XLOOKUP(Tableau1[[#This Row],[No. Sous-service]],DONNÉES!F:F,DONNÉES!I:I,FALSE,0,1)</f>
        <v>#NAME?</v>
      </c>
    </row>
    <row r="14818" spans="1:10" x14ac:dyDescent="0.25">
      <c r="A14818" t="s">
        <v>44</v>
      </c>
      <c r="B14818" t="s">
        <v>85</v>
      </c>
      <c r="C14818" t="s">
        <v>86</v>
      </c>
      <c r="D14818" s="45">
        <v>341114</v>
      </c>
      <c r="E14818" t="s">
        <v>441</v>
      </c>
      <c r="F14818" s="45">
        <v>6052201</v>
      </c>
      <c r="G14818" t="s">
        <v>442</v>
      </c>
      <c r="H14818" s="45">
        <v>6408</v>
      </c>
      <c r="I14818" t="e">
        <f ca="1">_xlfn.XLOOKUP(Tableau1[[#This Row],[No. Sous-service]],DONNÉES!F:F,DONNÉES!H:H,FALSE,0,1)</f>
        <v>#NAME?</v>
      </c>
      <c r="J14818" t="e">
        <f ca="1">_xlfn.XLOOKUP(Tableau1[[#This Row],[No. Sous-service]],DONNÉES!F:F,DONNÉES!I:I,FALSE,0,1)</f>
        <v>#NAME?</v>
      </c>
    </row>
    <row r="14819" spans="1:10" x14ac:dyDescent="0.25">
      <c r="A14819" t="s">
        <v>44</v>
      </c>
      <c r="B14819" t="s">
        <v>85</v>
      </c>
      <c r="C14819" t="s">
        <v>86</v>
      </c>
      <c r="D14819" s="45">
        <v>341114</v>
      </c>
      <c r="E14819" t="s">
        <v>441</v>
      </c>
      <c r="F14819" s="45">
        <v>6052201</v>
      </c>
      <c r="G14819" t="s">
        <v>442</v>
      </c>
      <c r="H14819" s="45">
        <v>82</v>
      </c>
      <c r="I14819" t="e">
        <f ca="1">_xlfn.XLOOKUP(Tableau1[[#This Row],[No. Sous-service]],DONNÉES!F:F,DONNÉES!H:H,FALSE,0,1)</f>
        <v>#NAME?</v>
      </c>
      <c r="J14819" t="e">
        <f ca="1">_xlfn.XLOOKUP(Tableau1[[#This Row],[No. Sous-service]],DONNÉES!F:F,DONNÉES!I:I,FALSE,0,1)</f>
        <v>#NAME?</v>
      </c>
    </row>
    <row r="14820" spans="1:10" x14ac:dyDescent="0.25">
      <c r="A14820" t="s">
        <v>44</v>
      </c>
      <c r="B14820" t="s">
        <v>85</v>
      </c>
      <c r="C14820" t="s">
        <v>86</v>
      </c>
      <c r="D14820" s="45">
        <v>341114</v>
      </c>
      <c r="E14820" t="s">
        <v>441</v>
      </c>
      <c r="F14820" s="45">
        <v>6052201</v>
      </c>
      <c r="G14820" t="s">
        <v>442</v>
      </c>
      <c r="H14820" s="45">
        <v>5653</v>
      </c>
      <c r="I14820" t="e">
        <f ca="1">_xlfn.XLOOKUP(Tableau1[[#This Row],[No. Sous-service]],DONNÉES!F:F,DONNÉES!H:H,FALSE,0,1)</f>
        <v>#NAME?</v>
      </c>
      <c r="J14820" t="e">
        <f ca="1">_xlfn.XLOOKUP(Tableau1[[#This Row],[No. Sous-service]],DONNÉES!F:F,DONNÉES!I:I,FALSE,0,1)</f>
        <v>#NAME?</v>
      </c>
    </row>
    <row r="14821" spans="1:10" x14ac:dyDescent="0.25">
      <c r="A14821" t="s">
        <v>44</v>
      </c>
      <c r="B14821" t="s">
        <v>85</v>
      </c>
      <c r="C14821" t="s">
        <v>86</v>
      </c>
      <c r="D14821" s="45">
        <v>341114</v>
      </c>
      <c r="E14821" t="s">
        <v>441</v>
      </c>
      <c r="F14821" s="45">
        <v>6052201</v>
      </c>
      <c r="G14821" t="s">
        <v>442</v>
      </c>
      <c r="H14821" s="45">
        <v>7299</v>
      </c>
      <c r="I14821" t="e">
        <f ca="1">_xlfn.XLOOKUP(Tableau1[[#This Row],[No. Sous-service]],DONNÉES!F:F,DONNÉES!H:H,FALSE,0,1)</f>
        <v>#NAME?</v>
      </c>
      <c r="J14821" t="e">
        <f ca="1">_xlfn.XLOOKUP(Tableau1[[#This Row],[No. Sous-service]],DONNÉES!F:F,DONNÉES!I:I,FALSE,0,1)</f>
        <v>#NAME?</v>
      </c>
    </row>
    <row r="14822" spans="1:10" x14ac:dyDescent="0.25">
      <c r="A14822" t="s">
        <v>44</v>
      </c>
      <c r="B14822" t="s">
        <v>85</v>
      </c>
      <c r="C14822" t="s">
        <v>86</v>
      </c>
      <c r="D14822" s="45">
        <v>341114</v>
      </c>
      <c r="E14822" t="s">
        <v>441</v>
      </c>
      <c r="F14822" s="45">
        <v>6052201</v>
      </c>
      <c r="G14822" t="s">
        <v>442</v>
      </c>
      <c r="H14822" s="45">
        <v>75</v>
      </c>
      <c r="I14822" t="e">
        <f ca="1">_xlfn.XLOOKUP(Tableau1[[#This Row],[No. Sous-service]],DONNÉES!F:F,DONNÉES!H:H,FALSE,0,1)</f>
        <v>#NAME?</v>
      </c>
      <c r="J14822" t="e">
        <f ca="1">_xlfn.XLOOKUP(Tableau1[[#This Row],[No. Sous-service]],DONNÉES!F:F,DONNÉES!I:I,FALSE,0,1)</f>
        <v>#NAME?</v>
      </c>
    </row>
    <row r="14823" spans="1:10" x14ac:dyDescent="0.25">
      <c r="A14823" t="s">
        <v>44</v>
      </c>
      <c r="B14823" t="s">
        <v>85</v>
      </c>
      <c r="C14823" t="s">
        <v>86</v>
      </c>
      <c r="D14823" s="45">
        <v>341114</v>
      </c>
      <c r="E14823" t="s">
        <v>441</v>
      </c>
      <c r="F14823" s="45">
        <v>6052201</v>
      </c>
      <c r="G14823" t="s">
        <v>442</v>
      </c>
      <c r="H14823" s="45">
        <v>556692</v>
      </c>
      <c r="I14823" t="e">
        <f ca="1">_xlfn.XLOOKUP(Tableau1[[#This Row],[No. Sous-service]],DONNÉES!F:F,DONNÉES!H:H,FALSE,0,1)</f>
        <v>#NAME?</v>
      </c>
      <c r="J14823" t="e">
        <f ca="1">_xlfn.XLOOKUP(Tableau1[[#This Row],[No. Sous-service]],DONNÉES!F:F,DONNÉES!I:I,FALSE,0,1)</f>
        <v>#NAME?</v>
      </c>
    </row>
    <row r="14824" spans="1:10" x14ac:dyDescent="0.25">
      <c r="A14824" t="s">
        <v>44</v>
      </c>
      <c r="B14824" t="s">
        <v>85</v>
      </c>
      <c r="C14824" t="s">
        <v>86</v>
      </c>
      <c r="D14824" s="45">
        <v>341114</v>
      </c>
      <c r="E14824" t="s">
        <v>441</v>
      </c>
      <c r="F14824" s="45">
        <v>6052201</v>
      </c>
      <c r="G14824" t="s">
        <v>442</v>
      </c>
      <c r="H14824" s="45">
        <v>556699</v>
      </c>
      <c r="I14824" t="e">
        <f ca="1">_xlfn.XLOOKUP(Tableau1[[#This Row],[No. Sous-service]],DONNÉES!F:F,DONNÉES!H:H,FALSE,0,1)</f>
        <v>#NAME?</v>
      </c>
      <c r="J14824" t="e">
        <f ca="1">_xlfn.XLOOKUP(Tableau1[[#This Row],[No. Sous-service]],DONNÉES!F:F,DONNÉES!I:I,FALSE,0,1)</f>
        <v>#NAME?</v>
      </c>
    </row>
    <row r="14825" spans="1:10" x14ac:dyDescent="0.25">
      <c r="A14825" t="s">
        <v>44</v>
      </c>
      <c r="B14825" t="s">
        <v>85</v>
      </c>
      <c r="C14825" t="s">
        <v>86</v>
      </c>
      <c r="D14825" s="45">
        <v>341114</v>
      </c>
      <c r="E14825" t="s">
        <v>441</v>
      </c>
      <c r="F14825" s="45">
        <v>6052201</v>
      </c>
      <c r="G14825" t="s">
        <v>442</v>
      </c>
      <c r="H14825" s="45">
        <v>3677</v>
      </c>
      <c r="I14825" t="e">
        <f ca="1">_xlfn.XLOOKUP(Tableau1[[#This Row],[No. Sous-service]],DONNÉES!F:F,DONNÉES!H:H,FALSE,0,1)</f>
        <v>#NAME?</v>
      </c>
      <c r="J14825" t="e">
        <f ca="1">_xlfn.XLOOKUP(Tableau1[[#This Row],[No. Sous-service]],DONNÉES!F:F,DONNÉES!I:I,FALSE,0,1)</f>
        <v>#NAME?</v>
      </c>
    </row>
    <row r="14826" spans="1:10" x14ac:dyDescent="0.25">
      <c r="A14826" t="s">
        <v>44</v>
      </c>
      <c r="B14826" t="s">
        <v>85</v>
      </c>
      <c r="C14826" t="s">
        <v>86</v>
      </c>
      <c r="D14826" s="45">
        <v>341114</v>
      </c>
      <c r="E14826" t="s">
        <v>441</v>
      </c>
      <c r="F14826" s="45">
        <v>6052201</v>
      </c>
      <c r="G14826" t="s">
        <v>442</v>
      </c>
      <c r="H14826" s="45">
        <v>556791</v>
      </c>
      <c r="I14826" t="e">
        <f ca="1">_xlfn.XLOOKUP(Tableau1[[#This Row],[No. Sous-service]],DONNÉES!F:F,DONNÉES!H:H,FALSE,0,1)</f>
        <v>#NAME?</v>
      </c>
      <c r="J14826" t="e">
        <f ca="1">_xlfn.XLOOKUP(Tableau1[[#This Row],[No. Sous-service]],DONNÉES!F:F,DONNÉES!I:I,FALSE,0,1)</f>
        <v>#NAME?</v>
      </c>
    </row>
    <row r="14827" spans="1:10" x14ac:dyDescent="0.25">
      <c r="A14827" t="s">
        <v>44</v>
      </c>
      <c r="B14827" t="s">
        <v>85</v>
      </c>
      <c r="C14827" t="s">
        <v>86</v>
      </c>
      <c r="D14827" s="45">
        <v>341114</v>
      </c>
      <c r="E14827" t="s">
        <v>441</v>
      </c>
      <c r="F14827" s="45">
        <v>6052201</v>
      </c>
      <c r="G14827" t="s">
        <v>442</v>
      </c>
      <c r="H14827" s="45">
        <v>2396</v>
      </c>
      <c r="I14827" t="e">
        <f ca="1">_xlfn.XLOOKUP(Tableau1[[#This Row],[No. Sous-service]],DONNÉES!F:F,DONNÉES!H:H,FALSE,0,1)</f>
        <v>#NAME?</v>
      </c>
      <c r="J14827" t="e">
        <f ca="1">_xlfn.XLOOKUP(Tableau1[[#This Row],[No. Sous-service]],DONNÉES!F:F,DONNÉES!I:I,FALSE,0,1)</f>
        <v>#NAME?</v>
      </c>
    </row>
    <row r="14828" spans="1:10" x14ac:dyDescent="0.25">
      <c r="A14828" t="s">
        <v>44</v>
      </c>
      <c r="B14828" t="s">
        <v>85</v>
      </c>
      <c r="C14828" t="s">
        <v>86</v>
      </c>
      <c r="D14828" s="45">
        <v>341114</v>
      </c>
      <c r="E14828" t="s">
        <v>441</v>
      </c>
      <c r="F14828" s="45">
        <v>6052201</v>
      </c>
      <c r="G14828" t="s">
        <v>442</v>
      </c>
      <c r="H14828" s="45">
        <v>65</v>
      </c>
      <c r="I14828" t="e">
        <f ca="1">_xlfn.XLOOKUP(Tableau1[[#This Row],[No. Sous-service]],DONNÉES!F:F,DONNÉES!H:H,FALSE,0,1)</f>
        <v>#NAME?</v>
      </c>
      <c r="J14828" t="e">
        <f ca="1">_xlfn.XLOOKUP(Tableau1[[#This Row],[No. Sous-service]],DONNÉES!F:F,DONNÉES!I:I,FALSE,0,1)</f>
        <v>#NAME?</v>
      </c>
    </row>
    <row r="14829" spans="1:10" x14ac:dyDescent="0.25">
      <c r="A14829" t="s">
        <v>44</v>
      </c>
      <c r="B14829" t="s">
        <v>85</v>
      </c>
      <c r="C14829" t="s">
        <v>86</v>
      </c>
      <c r="D14829" s="45">
        <v>341114</v>
      </c>
      <c r="E14829" t="s">
        <v>441</v>
      </c>
      <c r="F14829" s="45">
        <v>6052201</v>
      </c>
      <c r="G14829" t="s">
        <v>442</v>
      </c>
      <c r="H14829" s="45">
        <v>78</v>
      </c>
      <c r="I14829" t="e">
        <f ca="1">_xlfn.XLOOKUP(Tableau1[[#This Row],[No. Sous-service]],DONNÉES!F:F,DONNÉES!H:H,FALSE,0,1)</f>
        <v>#NAME?</v>
      </c>
      <c r="J14829" t="e">
        <f ca="1">_xlfn.XLOOKUP(Tableau1[[#This Row],[No. Sous-service]],DONNÉES!F:F,DONNÉES!I:I,FALSE,0,1)</f>
        <v>#NAME?</v>
      </c>
    </row>
    <row r="14830" spans="1:10" x14ac:dyDescent="0.25">
      <c r="A14830" t="s">
        <v>44</v>
      </c>
      <c r="B14830" t="s">
        <v>85</v>
      </c>
      <c r="C14830" t="s">
        <v>86</v>
      </c>
      <c r="D14830" s="45">
        <v>341114</v>
      </c>
      <c r="E14830" t="s">
        <v>441</v>
      </c>
      <c r="F14830" s="45">
        <v>6052201</v>
      </c>
      <c r="G14830" t="s">
        <v>442</v>
      </c>
      <c r="H14830" s="45">
        <v>556700</v>
      </c>
      <c r="I14830" t="e">
        <f ca="1">_xlfn.XLOOKUP(Tableau1[[#This Row],[No. Sous-service]],DONNÉES!F:F,DONNÉES!H:H,FALSE,0,1)</f>
        <v>#NAME?</v>
      </c>
      <c r="J14830" t="e">
        <f ca="1">_xlfn.XLOOKUP(Tableau1[[#This Row],[No. Sous-service]],DONNÉES!F:F,DONNÉES!I:I,FALSE,0,1)</f>
        <v>#NAME?</v>
      </c>
    </row>
    <row r="14831" spans="1:10" x14ac:dyDescent="0.25">
      <c r="A14831" t="s">
        <v>44</v>
      </c>
      <c r="B14831" t="s">
        <v>85</v>
      </c>
      <c r="C14831" t="s">
        <v>86</v>
      </c>
      <c r="D14831" s="45">
        <v>341114</v>
      </c>
      <c r="E14831" t="s">
        <v>441</v>
      </c>
      <c r="F14831" s="45">
        <v>6052201</v>
      </c>
      <c r="G14831" t="s">
        <v>442</v>
      </c>
      <c r="H14831" s="45">
        <v>2724</v>
      </c>
      <c r="I14831" t="e">
        <f ca="1">_xlfn.XLOOKUP(Tableau1[[#This Row],[No. Sous-service]],DONNÉES!F:F,DONNÉES!H:H,FALSE,0,1)</f>
        <v>#NAME?</v>
      </c>
      <c r="J14831" t="e">
        <f ca="1">_xlfn.XLOOKUP(Tableau1[[#This Row],[No. Sous-service]],DONNÉES!F:F,DONNÉES!I:I,FALSE,0,1)</f>
        <v>#NAME?</v>
      </c>
    </row>
    <row r="14832" spans="1:10" x14ac:dyDescent="0.25">
      <c r="A14832" t="s">
        <v>44</v>
      </c>
      <c r="B14832" t="s">
        <v>85</v>
      </c>
      <c r="C14832" t="s">
        <v>86</v>
      </c>
      <c r="D14832" s="45">
        <v>341114</v>
      </c>
      <c r="E14832" t="s">
        <v>441</v>
      </c>
      <c r="F14832" s="45">
        <v>6052201</v>
      </c>
      <c r="G14832" t="s">
        <v>442</v>
      </c>
      <c r="H14832" s="45">
        <v>373</v>
      </c>
      <c r="I14832" t="e">
        <f ca="1">_xlfn.XLOOKUP(Tableau1[[#This Row],[No. Sous-service]],DONNÉES!F:F,DONNÉES!H:H,FALSE,0,1)</f>
        <v>#NAME?</v>
      </c>
      <c r="J14832" t="e">
        <f ca="1">_xlfn.XLOOKUP(Tableau1[[#This Row],[No. Sous-service]],DONNÉES!F:F,DONNÉES!I:I,FALSE,0,1)</f>
        <v>#NAME?</v>
      </c>
    </row>
    <row r="14833" spans="1:10" x14ac:dyDescent="0.25">
      <c r="A14833" t="s">
        <v>44</v>
      </c>
      <c r="B14833" t="s">
        <v>85</v>
      </c>
      <c r="C14833" t="s">
        <v>86</v>
      </c>
      <c r="D14833" s="45">
        <v>341114</v>
      </c>
      <c r="E14833" t="s">
        <v>441</v>
      </c>
      <c r="F14833" s="45">
        <v>6052201</v>
      </c>
      <c r="G14833" t="s">
        <v>442</v>
      </c>
      <c r="H14833" s="45">
        <v>7296</v>
      </c>
      <c r="I14833" t="e">
        <f ca="1">_xlfn.XLOOKUP(Tableau1[[#This Row],[No. Sous-service]],DONNÉES!F:F,DONNÉES!H:H,FALSE,0,1)</f>
        <v>#NAME?</v>
      </c>
      <c r="J14833" t="e">
        <f ca="1">_xlfn.XLOOKUP(Tableau1[[#This Row],[No. Sous-service]],DONNÉES!F:F,DONNÉES!I:I,FALSE,0,1)</f>
        <v>#NAME?</v>
      </c>
    </row>
    <row r="14834" spans="1:10" x14ac:dyDescent="0.25">
      <c r="A14834" t="s">
        <v>44</v>
      </c>
      <c r="B14834" t="s">
        <v>85</v>
      </c>
      <c r="C14834" t="s">
        <v>86</v>
      </c>
      <c r="D14834" s="45">
        <v>341114</v>
      </c>
      <c r="E14834" t="s">
        <v>441</v>
      </c>
      <c r="F14834" s="45">
        <v>6052201</v>
      </c>
      <c r="G14834" t="s">
        <v>442</v>
      </c>
      <c r="H14834" s="45">
        <v>556790</v>
      </c>
      <c r="I14834" t="e">
        <f ca="1">_xlfn.XLOOKUP(Tableau1[[#This Row],[No. Sous-service]],DONNÉES!F:F,DONNÉES!H:H,FALSE,0,1)</f>
        <v>#NAME?</v>
      </c>
      <c r="J14834" t="e">
        <f ca="1">_xlfn.XLOOKUP(Tableau1[[#This Row],[No. Sous-service]],DONNÉES!F:F,DONNÉES!I:I,FALSE,0,1)</f>
        <v>#NAME?</v>
      </c>
    </row>
    <row r="14835" spans="1:10" x14ac:dyDescent="0.25">
      <c r="A14835" t="s">
        <v>44</v>
      </c>
      <c r="B14835" t="s">
        <v>85</v>
      </c>
      <c r="C14835" t="s">
        <v>86</v>
      </c>
      <c r="D14835" s="45">
        <v>341114</v>
      </c>
      <c r="E14835" t="s">
        <v>441</v>
      </c>
      <c r="F14835" s="45">
        <v>6052201</v>
      </c>
      <c r="G14835" t="s">
        <v>442</v>
      </c>
      <c r="H14835" s="45">
        <v>808057</v>
      </c>
      <c r="I14835" t="e">
        <f ca="1">_xlfn.XLOOKUP(Tableau1[[#This Row],[No. Sous-service]],DONNÉES!F:F,DONNÉES!H:H,FALSE,0,1)</f>
        <v>#NAME?</v>
      </c>
      <c r="J14835" t="e">
        <f ca="1">_xlfn.XLOOKUP(Tableau1[[#This Row],[No. Sous-service]],DONNÉES!F:F,DONNÉES!I:I,FALSE,0,1)</f>
        <v>#NAME?</v>
      </c>
    </row>
    <row r="14836" spans="1:10" x14ac:dyDescent="0.25">
      <c r="A14836" t="s">
        <v>44</v>
      </c>
      <c r="B14836" t="s">
        <v>85</v>
      </c>
      <c r="C14836" t="s">
        <v>86</v>
      </c>
      <c r="D14836" s="45">
        <v>341114</v>
      </c>
      <c r="E14836" t="s">
        <v>441</v>
      </c>
      <c r="F14836" s="45">
        <v>6052201</v>
      </c>
      <c r="G14836" t="s">
        <v>442</v>
      </c>
      <c r="H14836" s="45">
        <v>556789</v>
      </c>
      <c r="I14836" t="e">
        <f ca="1">_xlfn.XLOOKUP(Tableau1[[#This Row],[No. Sous-service]],DONNÉES!F:F,DONNÉES!H:H,FALSE,0,1)</f>
        <v>#NAME?</v>
      </c>
      <c r="J14836" t="e">
        <f ca="1">_xlfn.XLOOKUP(Tableau1[[#This Row],[No. Sous-service]],DONNÉES!F:F,DONNÉES!I:I,FALSE,0,1)</f>
        <v>#NAME?</v>
      </c>
    </row>
    <row r="14837" spans="1:10" x14ac:dyDescent="0.25">
      <c r="A14837" t="s">
        <v>44</v>
      </c>
      <c r="B14837" t="s">
        <v>85</v>
      </c>
      <c r="C14837" t="s">
        <v>86</v>
      </c>
      <c r="D14837" s="45">
        <v>341114</v>
      </c>
      <c r="E14837" t="s">
        <v>441</v>
      </c>
      <c r="F14837" s="45">
        <v>6052201</v>
      </c>
      <c r="G14837" t="s">
        <v>442</v>
      </c>
      <c r="H14837" s="45">
        <v>7294</v>
      </c>
      <c r="I14837" t="e">
        <f ca="1">_xlfn.XLOOKUP(Tableau1[[#This Row],[No. Sous-service]],DONNÉES!F:F,DONNÉES!H:H,FALSE,0,1)</f>
        <v>#NAME?</v>
      </c>
      <c r="J14837" t="e">
        <f ca="1">_xlfn.XLOOKUP(Tableau1[[#This Row],[No. Sous-service]],DONNÉES!F:F,DONNÉES!I:I,FALSE,0,1)</f>
        <v>#NAME?</v>
      </c>
    </row>
    <row r="14838" spans="1:10" x14ac:dyDescent="0.25">
      <c r="A14838" t="s">
        <v>44</v>
      </c>
      <c r="B14838" t="s">
        <v>85</v>
      </c>
      <c r="C14838" t="s">
        <v>86</v>
      </c>
      <c r="D14838" s="45">
        <v>341114</v>
      </c>
      <c r="E14838" t="s">
        <v>441</v>
      </c>
      <c r="F14838" s="45">
        <v>6052201</v>
      </c>
      <c r="G14838" t="s">
        <v>442</v>
      </c>
      <c r="H14838" s="45">
        <v>7279</v>
      </c>
      <c r="I14838" t="e">
        <f ca="1">_xlfn.XLOOKUP(Tableau1[[#This Row],[No. Sous-service]],DONNÉES!F:F,DONNÉES!H:H,FALSE,0,1)</f>
        <v>#NAME?</v>
      </c>
      <c r="J14838" t="e">
        <f ca="1">_xlfn.XLOOKUP(Tableau1[[#This Row],[No. Sous-service]],DONNÉES!F:F,DONNÉES!I:I,FALSE,0,1)</f>
        <v>#NAME?</v>
      </c>
    </row>
    <row r="14839" spans="1:10" x14ac:dyDescent="0.25">
      <c r="A14839" t="s">
        <v>44</v>
      </c>
      <c r="B14839" t="s">
        <v>85</v>
      </c>
      <c r="C14839" t="s">
        <v>86</v>
      </c>
      <c r="D14839" s="45">
        <v>341115</v>
      </c>
      <c r="E14839" t="s">
        <v>451</v>
      </c>
      <c r="F14839" s="45">
        <v>6052247</v>
      </c>
      <c r="G14839" t="s">
        <v>452</v>
      </c>
      <c r="H14839" s="45">
        <v>6265</v>
      </c>
      <c r="I14839" t="e">
        <f ca="1">_xlfn.XLOOKUP(Tableau1[[#This Row],[No. Sous-service]],DONNÉES!F:F,DONNÉES!H:H,FALSE,0,1)</f>
        <v>#NAME?</v>
      </c>
      <c r="J14839" t="e">
        <f ca="1">_xlfn.XLOOKUP(Tableau1[[#This Row],[No. Sous-service]],DONNÉES!F:F,DONNÉES!I:I,FALSE,0,1)</f>
        <v>#NAME?</v>
      </c>
    </row>
    <row r="14840" spans="1:10" x14ac:dyDescent="0.25">
      <c r="A14840" t="s">
        <v>44</v>
      </c>
      <c r="B14840" t="s">
        <v>85</v>
      </c>
      <c r="C14840" t="s">
        <v>86</v>
      </c>
      <c r="D14840" s="45">
        <v>341115</v>
      </c>
      <c r="E14840" t="s">
        <v>451</v>
      </c>
      <c r="F14840" s="45">
        <v>6052247</v>
      </c>
      <c r="G14840" t="s">
        <v>452</v>
      </c>
      <c r="H14840" s="45">
        <v>340679</v>
      </c>
      <c r="I14840" t="e">
        <f ca="1">_xlfn.XLOOKUP(Tableau1[[#This Row],[No. Sous-service]],DONNÉES!F:F,DONNÉES!H:H,FALSE,0,1)</f>
        <v>#NAME?</v>
      </c>
      <c r="J14840" t="e">
        <f ca="1">_xlfn.XLOOKUP(Tableau1[[#This Row],[No. Sous-service]],DONNÉES!F:F,DONNÉES!I:I,FALSE,0,1)</f>
        <v>#NAME?</v>
      </c>
    </row>
    <row r="14841" spans="1:10" x14ac:dyDescent="0.25">
      <c r="A14841" t="s">
        <v>44</v>
      </c>
      <c r="B14841" t="s">
        <v>85</v>
      </c>
      <c r="C14841" t="s">
        <v>86</v>
      </c>
      <c r="D14841" s="45">
        <v>341115</v>
      </c>
      <c r="E14841" t="s">
        <v>451</v>
      </c>
      <c r="F14841" s="45">
        <v>6052247</v>
      </c>
      <c r="G14841" t="s">
        <v>452</v>
      </c>
      <c r="H14841" s="45">
        <v>134933</v>
      </c>
      <c r="I14841" t="e">
        <f ca="1">_xlfn.XLOOKUP(Tableau1[[#This Row],[No. Sous-service]],DONNÉES!F:F,DONNÉES!H:H,FALSE,0,1)</f>
        <v>#NAME?</v>
      </c>
      <c r="J14841" t="e">
        <f ca="1">_xlfn.XLOOKUP(Tableau1[[#This Row],[No. Sous-service]],DONNÉES!F:F,DONNÉES!I:I,FALSE,0,1)</f>
        <v>#NAME?</v>
      </c>
    </row>
    <row r="14842" spans="1:10" x14ac:dyDescent="0.25">
      <c r="A14842" t="s">
        <v>44</v>
      </c>
      <c r="B14842" t="s">
        <v>85</v>
      </c>
      <c r="C14842" t="s">
        <v>86</v>
      </c>
      <c r="D14842" s="45">
        <v>341115</v>
      </c>
      <c r="E14842" t="s">
        <v>451</v>
      </c>
      <c r="F14842" s="45">
        <v>6052247</v>
      </c>
      <c r="G14842" t="s">
        <v>452</v>
      </c>
      <c r="H14842" s="45">
        <v>7045</v>
      </c>
      <c r="I14842" t="e">
        <f ca="1">_xlfn.XLOOKUP(Tableau1[[#This Row],[No. Sous-service]],DONNÉES!F:F,DONNÉES!H:H,FALSE,0,1)</f>
        <v>#NAME?</v>
      </c>
      <c r="J14842" t="e">
        <f ca="1">_xlfn.XLOOKUP(Tableau1[[#This Row],[No. Sous-service]],DONNÉES!F:F,DONNÉES!I:I,FALSE,0,1)</f>
        <v>#NAME?</v>
      </c>
    </row>
    <row r="14843" spans="1:10" x14ac:dyDescent="0.25">
      <c r="A14843" t="s">
        <v>55</v>
      </c>
      <c r="B14843" t="s">
        <v>85</v>
      </c>
      <c r="C14843" t="s">
        <v>985</v>
      </c>
      <c r="D14843" s="45">
        <v>340001</v>
      </c>
      <c r="E14843" t="s">
        <v>992</v>
      </c>
      <c r="F14843" s="45">
        <v>6804401</v>
      </c>
      <c r="G14843" t="s">
        <v>993</v>
      </c>
      <c r="H14843" s="45">
        <v>801776</v>
      </c>
      <c r="I14843" t="e">
        <f ca="1">_xlfn.XLOOKUP(Tableau1[[#This Row],[No. Sous-service]],DONNÉES!F:F,DONNÉES!H:H,FALSE,0,1)</f>
        <v>#NAME?</v>
      </c>
      <c r="J14843" t="e">
        <f ca="1">_xlfn.XLOOKUP(Tableau1[[#This Row],[No. Sous-service]],DONNÉES!F:F,DONNÉES!I:I,FALSE,0,1)</f>
        <v>#NAME?</v>
      </c>
    </row>
    <row r="14844" spans="1:10" x14ac:dyDescent="0.25">
      <c r="A14844" t="s">
        <v>55</v>
      </c>
      <c r="B14844" t="s">
        <v>85</v>
      </c>
      <c r="C14844" t="s">
        <v>985</v>
      </c>
      <c r="D14844" s="45">
        <v>340001</v>
      </c>
      <c r="E14844" t="s">
        <v>992</v>
      </c>
      <c r="F14844" s="45">
        <v>6804401</v>
      </c>
      <c r="G14844" t="s">
        <v>993</v>
      </c>
      <c r="H14844" s="45">
        <v>800828</v>
      </c>
      <c r="I14844" t="e">
        <f ca="1">_xlfn.XLOOKUP(Tableau1[[#This Row],[No. Sous-service]],DONNÉES!F:F,DONNÉES!H:H,FALSE,0,1)</f>
        <v>#NAME?</v>
      </c>
      <c r="J14844" t="e">
        <f ca="1">_xlfn.XLOOKUP(Tableau1[[#This Row],[No. Sous-service]],DONNÉES!F:F,DONNÉES!I:I,FALSE,0,1)</f>
        <v>#NAME?</v>
      </c>
    </row>
    <row r="14845" spans="1:10" x14ac:dyDescent="0.25">
      <c r="A14845" t="s">
        <v>55</v>
      </c>
      <c r="B14845" t="s">
        <v>85</v>
      </c>
      <c r="C14845" t="s">
        <v>985</v>
      </c>
      <c r="D14845" s="45">
        <v>340001</v>
      </c>
      <c r="E14845" t="s">
        <v>992</v>
      </c>
      <c r="F14845" s="45">
        <v>6804401</v>
      </c>
      <c r="G14845" t="s">
        <v>993</v>
      </c>
      <c r="H14845" s="45">
        <v>801437</v>
      </c>
      <c r="I14845" t="e">
        <f ca="1">_xlfn.XLOOKUP(Tableau1[[#This Row],[No. Sous-service]],DONNÉES!F:F,DONNÉES!H:H,FALSE,0,1)</f>
        <v>#NAME?</v>
      </c>
      <c r="J14845" t="e">
        <f ca="1">_xlfn.XLOOKUP(Tableau1[[#This Row],[No. Sous-service]],DONNÉES!F:F,DONNÉES!I:I,FALSE,0,1)</f>
        <v>#NAME?</v>
      </c>
    </row>
    <row r="14846" spans="1:10" x14ac:dyDescent="0.25">
      <c r="A14846" t="s">
        <v>55</v>
      </c>
      <c r="B14846" t="s">
        <v>85</v>
      </c>
      <c r="C14846" t="s">
        <v>985</v>
      </c>
      <c r="D14846" s="45">
        <v>340001</v>
      </c>
      <c r="E14846" t="s">
        <v>992</v>
      </c>
      <c r="F14846" s="45">
        <v>6804401</v>
      </c>
      <c r="G14846" t="s">
        <v>993</v>
      </c>
      <c r="H14846" s="45">
        <v>800245</v>
      </c>
      <c r="I14846" t="e">
        <f ca="1">_xlfn.XLOOKUP(Tableau1[[#This Row],[No. Sous-service]],DONNÉES!F:F,DONNÉES!H:H,FALSE,0,1)</f>
        <v>#NAME?</v>
      </c>
      <c r="J14846" t="e">
        <f ca="1">_xlfn.XLOOKUP(Tableau1[[#This Row],[No. Sous-service]],DONNÉES!F:F,DONNÉES!I:I,FALSE,0,1)</f>
        <v>#NAME?</v>
      </c>
    </row>
    <row r="14847" spans="1:10" x14ac:dyDescent="0.25">
      <c r="A14847" t="s">
        <v>55</v>
      </c>
      <c r="B14847" t="s">
        <v>85</v>
      </c>
      <c r="C14847" t="s">
        <v>985</v>
      </c>
      <c r="D14847" s="45">
        <v>340001</v>
      </c>
      <c r="E14847" t="s">
        <v>992</v>
      </c>
      <c r="F14847" s="45">
        <v>6804401</v>
      </c>
      <c r="G14847" t="s">
        <v>993</v>
      </c>
      <c r="H14847" s="45">
        <v>800805</v>
      </c>
      <c r="I14847" t="e">
        <f ca="1">_xlfn.XLOOKUP(Tableau1[[#This Row],[No. Sous-service]],DONNÉES!F:F,DONNÉES!H:H,FALSE,0,1)</f>
        <v>#NAME?</v>
      </c>
      <c r="J14847" t="e">
        <f ca="1">_xlfn.XLOOKUP(Tableau1[[#This Row],[No. Sous-service]],DONNÉES!F:F,DONNÉES!I:I,FALSE,0,1)</f>
        <v>#NAME?</v>
      </c>
    </row>
    <row r="14848" spans="1:10" x14ac:dyDescent="0.25">
      <c r="A14848" t="s">
        <v>55</v>
      </c>
      <c r="B14848" t="s">
        <v>85</v>
      </c>
      <c r="C14848" t="s">
        <v>985</v>
      </c>
      <c r="D14848" s="45">
        <v>340001</v>
      </c>
      <c r="E14848" t="s">
        <v>992</v>
      </c>
      <c r="F14848" s="45">
        <v>6804401</v>
      </c>
      <c r="G14848" t="s">
        <v>993</v>
      </c>
      <c r="H14848" s="45">
        <v>800040</v>
      </c>
      <c r="I14848" t="e">
        <f ca="1">_xlfn.XLOOKUP(Tableau1[[#This Row],[No. Sous-service]],DONNÉES!F:F,DONNÉES!H:H,FALSE,0,1)</f>
        <v>#NAME?</v>
      </c>
      <c r="J14848" t="e">
        <f ca="1">_xlfn.XLOOKUP(Tableau1[[#This Row],[No. Sous-service]],DONNÉES!F:F,DONNÉES!I:I,FALSE,0,1)</f>
        <v>#NAME?</v>
      </c>
    </row>
    <row r="14849" spans="1:10" x14ac:dyDescent="0.25">
      <c r="A14849" t="s">
        <v>55</v>
      </c>
      <c r="B14849" t="s">
        <v>85</v>
      </c>
      <c r="C14849" t="s">
        <v>985</v>
      </c>
      <c r="D14849" s="45">
        <v>340001</v>
      </c>
      <c r="E14849" t="s">
        <v>992</v>
      </c>
      <c r="F14849" s="45">
        <v>6804401</v>
      </c>
      <c r="G14849" t="s">
        <v>993</v>
      </c>
      <c r="H14849" s="45">
        <v>802226</v>
      </c>
      <c r="I14849" t="e">
        <f ca="1">_xlfn.XLOOKUP(Tableau1[[#This Row],[No. Sous-service]],DONNÉES!F:F,DONNÉES!H:H,FALSE,0,1)</f>
        <v>#NAME?</v>
      </c>
      <c r="J14849" t="e">
        <f ca="1">_xlfn.XLOOKUP(Tableau1[[#This Row],[No. Sous-service]],DONNÉES!F:F,DONNÉES!I:I,FALSE,0,1)</f>
        <v>#NAME?</v>
      </c>
    </row>
    <row r="14850" spans="1:10" x14ac:dyDescent="0.25">
      <c r="A14850" t="s">
        <v>55</v>
      </c>
      <c r="B14850" t="s">
        <v>85</v>
      </c>
      <c r="C14850" t="s">
        <v>985</v>
      </c>
      <c r="D14850" s="45">
        <v>340001</v>
      </c>
      <c r="E14850" t="s">
        <v>992</v>
      </c>
      <c r="F14850" s="45">
        <v>6804401</v>
      </c>
      <c r="G14850" t="s">
        <v>993</v>
      </c>
      <c r="H14850" s="45">
        <v>800538</v>
      </c>
      <c r="I14850" t="e">
        <f ca="1">_xlfn.XLOOKUP(Tableau1[[#This Row],[No. Sous-service]],DONNÉES!F:F,DONNÉES!H:H,FALSE,0,1)</f>
        <v>#NAME?</v>
      </c>
      <c r="J14850" t="e">
        <f ca="1">_xlfn.XLOOKUP(Tableau1[[#This Row],[No. Sous-service]],DONNÉES!F:F,DONNÉES!I:I,FALSE,0,1)</f>
        <v>#NAME?</v>
      </c>
    </row>
    <row r="14851" spans="1:10" x14ac:dyDescent="0.25">
      <c r="A14851" t="s">
        <v>55</v>
      </c>
      <c r="B14851" t="s">
        <v>85</v>
      </c>
      <c r="C14851" t="s">
        <v>985</v>
      </c>
      <c r="D14851" s="45">
        <v>340001</v>
      </c>
      <c r="E14851" t="s">
        <v>992</v>
      </c>
      <c r="F14851" s="45">
        <v>6804401</v>
      </c>
      <c r="G14851" t="s">
        <v>993</v>
      </c>
      <c r="H14851" s="45">
        <v>800411</v>
      </c>
      <c r="I14851" t="e">
        <f ca="1">_xlfn.XLOOKUP(Tableau1[[#This Row],[No. Sous-service]],DONNÉES!F:F,DONNÉES!H:H,FALSE,0,1)</f>
        <v>#NAME?</v>
      </c>
      <c r="J14851" t="e">
        <f ca="1">_xlfn.XLOOKUP(Tableau1[[#This Row],[No. Sous-service]],DONNÉES!F:F,DONNÉES!I:I,FALSE,0,1)</f>
        <v>#NAME?</v>
      </c>
    </row>
    <row r="14852" spans="1:10" x14ac:dyDescent="0.25">
      <c r="A14852" t="s">
        <v>55</v>
      </c>
      <c r="B14852" t="s">
        <v>85</v>
      </c>
      <c r="C14852" t="s">
        <v>985</v>
      </c>
      <c r="D14852" s="45">
        <v>340001</v>
      </c>
      <c r="E14852" t="s">
        <v>992</v>
      </c>
      <c r="F14852" s="45">
        <v>6804401</v>
      </c>
      <c r="G14852" t="s">
        <v>993</v>
      </c>
      <c r="H14852" s="45">
        <v>800410</v>
      </c>
      <c r="I14852" t="e">
        <f ca="1">_xlfn.XLOOKUP(Tableau1[[#This Row],[No. Sous-service]],DONNÉES!F:F,DONNÉES!H:H,FALSE,0,1)</f>
        <v>#NAME?</v>
      </c>
      <c r="J14852" t="e">
        <f ca="1">_xlfn.XLOOKUP(Tableau1[[#This Row],[No. Sous-service]],DONNÉES!F:F,DONNÉES!I:I,FALSE,0,1)</f>
        <v>#NAME?</v>
      </c>
    </row>
    <row r="14853" spans="1:10" x14ac:dyDescent="0.25">
      <c r="A14853" t="s">
        <v>55</v>
      </c>
      <c r="B14853" t="s">
        <v>85</v>
      </c>
      <c r="C14853" t="s">
        <v>985</v>
      </c>
      <c r="D14853" s="45">
        <v>340001</v>
      </c>
      <c r="E14853" t="s">
        <v>992</v>
      </c>
      <c r="F14853" s="45">
        <v>6804401</v>
      </c>
      <c r="G14853" t="s">
        <v>993</v>
      </c>
      <c r="H14853" s="45">
        <v>800407</v>
      </c>
      <c r="I14853" t="e">
        <f ca="1">_xlfn.XLOOKUP(Tableau1[[#This Row],[No. Sous-service]],DONNÉES!F:F,DONNÉES!H:H,FALSE,0,1)</f>
        <v>#NAME?</v>
      </c>
      <c r="J14853" t="e">
        <f ca="1">_xlfn.XLOOKUP(Tableau1[[#This Row],[No. Sous-service]],DONNÉES!F:F,DONNÉES!I:I,FALSE,0,1)</f>
        <v>#NAME?</v>
      </c>
    </row>
    <row r="14854" spans="1:10" x14ac:dyDescent="0.25">
      <c r="A14854" t="s">
        <v>55</v>
      </c>
      <c r="B14854" t="s">
        <v>85</v>
      </c>
      <c r="C14854" t="s">
        <v>985</v>
      </c>
      <c r="D14854" s="45">
        <v>340001</v>
      </c>
      <c r="E14854" t="s">
        <v>992</v>
      </c>
      <c r="F14854" s="45">
        <v>6804401</v>
      </c>
      <c r="G14854" t="s">
        <v>993</v>
      </c>
      <c r="H14854" s="45">
        <v>801795</v>
      </c>
      <c r="I14854" t="e">
        <f ca="1">_xlfn.XLOOKUP(Tableau1[[#This Row],[No. Sous-service]],DONNÉES!F:F,DONNÉES!H:H,FALSE,0,1)</f>
        <v>#NAME?</v>
      </c>
      <c r="J14854" t="e">
        <f ca="1">_xlfn.XLOOKUP(Tableau1[[#This Row],[No. Sous-service]],DONNÉES!F:F,DONNÉES!I:I,FALSE,0,1)</f>
        <v>#NAME?</v>
      </c>
    </row>
    <row r="14855" spans="1:10" x14ac:dyDescent="0.25">
      <c r="A14855" t="s">
        <v>55</v>
      </c>
      <c r="B14855" t="s">
        <v>85</v>
      </c>
      <c r="C14855" t="s">
        <v>985</v>
      </c>
      <c r="D14855" s="45">
        <v>340001</v>
      </c>
      <c r="E14855" t="s">
        <v>992</v>
      </c>
      <c r="F14855" s="45">
        <v>6804401</v>
      </c>
      <c r="G14855" t="s">
        <v>993</v>
      </c>
      <c r="H14855" s="45">
        <v>132151</v>
      </c>
      <c r="I14855" t="e">
        <f ca="1">_xlfn.XLOOKUP(Tableau1[[#This Row],[No. Sous-service]],DONNÉES!F:F,DONNÉES!H:H,FALSE,0,1)</f>
        <v>#NAME?</v>
      </c>
      <c r="J14855" t="e">
        <f ca="1">_xlfn.XLOOKUP(Tableau1[[#This Row],[No. Sous-service]],DONNÉES!F:F,DONNÉES!I:I,FALSE,0,1)</f>
        <v>#NAME?</v>
      </c>
    </row>
    <row r="14856" spans="1:10" x14ac:dyDescent="0.25">
      <c r="A14856" t="s">
        <v>55</v>
      </c>
      <c r="B14856" t="s">
        <v>85</v>
      </c>
      <c r="C14856" t="s">
        <v>985</v>
      </c>
      <c r="D14856" s="45">
        <v>340001</v>
      </c>
      <c r="E14856" t="s">
        <v>992</v>
      </c>
      <c r="F14856" s="45">
        <v>6804401</v>
      </c>
      <c r="G14856" t="s">
        <v>993</v>
      </c>
      <c r="H14856" s="45">
        <v>800611</v>
      </c>
      <c r="I14856" t="e">
        <f ca="1">_xlfn.XLOOKUP(Tableau1[[#This Row],[No. Sous-service]],DONNÉES!F:F,DONNÉES!H:H,FALSE,0,1)</f>
        <v>#NAME?</v>
      </c>
      <c r="J14856" t="e">
        <f ca="1">_xlfn.XLOOKUP(Tableau1[[#This Row],[No. Sous-service]],DONNÉES!F:F,DONNÉES!I:I,FALSE,0,1)</f>
        <v>#NAME?</v>
      </c>
    </row>
    <row r="14857" spans="1:10" x14ac:dyDescent="0.25">
      <c r="A14857" t="s">
        <v>55</v>
      </c>
      <c r="B14857" t="s">
        <v>85</v>
      </c>
      <c r="C14857" t="s">
        <v>985</v>
      </c>
      <c r="D14857" s="45">
        <v>340001</v>
      </c>
      <c r="E14857" t="s">
        <v>992</v>
      </c>
      <c r="F14857" s="45">
        <v>6804401</v>
      </c>
      <c r="G14857" t="s">
        <v>993</v>
      </c>
      <c r="H14857" s="45">
        <v>132430</v>
      </c>
      <c r="I14857" t="e">
        <f ca="1">_xlfn.XLOOKUP(Tableau1[[#This Row],[No. Sous-service]],DONNÉES!F:F,DONNÉES!H:H,FALSE,0,1)</f>
        <v>#NAME?</v>
      </c>
      <c r="J14857" t="e">
        <f ca="1">_xlfn.XLOOKUP(Tableau1[[#This Row],[No. Sous-service]],DONNÉES!F:F,DONNÉES!I:I,FALSE,0,1)</f>
        <v>#NAME?</v>
      </c>
    </row>
    <row r="14858" spans="1:10" x14ac:dyDescent="0.25">
      <c r="A14858" t="s">
        <v>55</v>
      </c>
      <c r="B14858" t="s">
        <v>85</v>
      </c>
      <c r="C14858" t="s">
        <v>985</v>
      </c>
      <c r="D14858" s="45">
        <v>340001</v>
      </c>
      <c r="E14858" t="s">
        <v>992</v>
      </c>
      <c r="F14858" s="45">
        <v>6804401</v>
      </c>
      <c r="G14858" t="s">
        <v>993</v>
      </c>
      <c r="H14858" s="45">
        <v>801415</v>
      </c>
      <c r="I14858" t="e">
        <f ca="1">_xlfn.XLOOKUP(Tableau1[[#This Row],[No. Sous-service]],DONNÉES!F:F,DONNÉES!H:H,FALSE,0,1)</f>
        <v>#NAME?</v>
      </c>
      <c r="J14858" t="e">
        <f ca="1">_xlfn.XLOOKUP(Tableau1[[#This Row],[No. Sous-service]],DONNÉES!F:F,DONNÉES!I:I,FALSE,0,1)</f>
        <v>#NAME?</v>
      </c>
    </row>
    <row r="14859" spans="1:10" x14ac:dyDescent="0.25">
      <c r="A14859" t="s">
        <v>55</v>
      </c>
      <c r="B14859" t="s">
        <v>85</v>
      </c>
      <c r="C14859" t="s">
        <v>985</v>
      </c>
      <c r="D14859" s="45">
        <v>340001</v>
      </c>
      <c r="E14859" t="s">
        <v>992</v>
      </c>
      <c r="F14859" s="45">
        <v>6804401</v>
      </c>
      <c r="G14859" t="s">
        <v>993</v>
      </c>
      <c r="H14859" s="45">
        <v>600992</v>
      </c>
      <c r="I14859" t="e">
        <f ca="1">_xlfn.XLOOKUP(Tableau1[[#This Row],[No. Sous-service]],DONNÉES!F:F,DONNÉES!H:H,FALSE,0,1)</f>
        <v>#NAME?</v>
      </c>
      <c r="J14859" t="e">
        <f ca="1">_xlfn.XLOOKUP(Tableau1[[#This Row],[No. Sous-service]],DONNÉES!F:F,DONNÉES!I:I,FALSE,0,1)</f>
        <v>#NAME?</v>
      </c>
    </row>
    <row r="14860" spans="1:10" x14ac:dyDescent="0.25">
      <c r="A14860" t="s">
        <v>55</v>
      </c>
      <c r="B14860" t="s">
        <v>85</v>
      </c>
      <c r="C14860" t="s">
        <v>985</v>
      </c>
      <c r="D14860" s="45">
        <v>340001</v>
      </c>
      <c r="E14860" t="s">
        <v>992</v>
      </c>
      <c r="F14860" s="45">
        <v>6804401</v>
      </c>
      <c r="G14860" t="s">
        <v>993</v>
      </c>
      <c r="H14860" s="45">
        <v>802704</v>
      </c>
      <c r="I14860" t="e">
        <f ca="1">_xlfn.XLOOKUP(Tableau1[[#This Row],[No. Sous-service]],DONNÉES!F:F,DONNÉES!H:H,FALSE,0,1)</f>
        <v>#NAME?</v>
      </c>
      <c r="J14860" t="e">
        <f ca="1">_xlfn.XLOOKUP(Tableau1[[#This Row],[No. Sous-service]],DONNÉES!F:F,DONNÉES!I:I,FALSE,0,1)</f>
        <v>#NAME?</v>
      </c>
    </row>
    <row r="14861" spans="1:10" x14ac:dyDescent="0.25">
      <c r="A14861" t="s">
        <v>55</v>
      </c>
      <c r="B14861" t="s">
        <v>85</v>
      </c>
      <c r="C14861" t="s">
        <v>985</v>
      </c>
      <c r="D14861" s="45">
        <v>340001</v>
      </c>
      <c r="E14861" t="s">
        <v>992</v>
      </c>
      <c r="F14861" s="45">
        <v>6804401</v>
      </c>
      <c r="G14861" t="s">
        <v>993</v>
      </c>
      <c r="H14861" s="45">
        <v>898087</v>
      </c>
      <c r="I14861" t="e">
        <f ca="1">_xlfn.XLOOKUP(Tableau1[[#This Row],[No. Sous-service]],DONNÉES!F:F,DONNÉES!H:H,FALSE,0,1)</f>
        <v>#NAME?</v>
      </c>
      <c r="J14861" t="e">
        <f ca="1">_xlfn.XLOOKUP(Tableau1[[#This Row],[No. Sous-service]],DONNÉES!F:F,DONNÉES!I:I,FALSE,0,1)</f>
        <v>#NAME?</v>
      </c>
    </row>
    <row r="14862" spans="1:10" x14ac:dyDescent="0.25">
      <c r="A14862" t="s">
        <v>55</v>
      </c>
      <c r="B14862" t="s">
        <v>85</v>
      </c>
      <c r="C14862" t="s">
        <v>985</v>
      </c>
      <c r="D14862" s="45">
        <v>340001</v>
      </c>
      <c r="E14862" t="s">
        <v>992</v>
      </c>
      <c r="F14862" s="45">
        <v>6804401</v>
      </c>
      <c r="G14862" t="s">
        <v>993</v>
      </c>
      <c r="H14862" s="45">
        <v>898088</v>
      </c>
      <c r="I14862" t="e">
        <f ca="1">_xlfn.XLOOKUP(Tableau1[[#This Row],[No. Sous-service]],DONNÉES!F:F,DONNÉES!H:H,FALSE,0,1)</f>
        <v>#NAME?</v>
      </c>
      <c r="J14862" t="e">
        <f ca="1">_xlfn.XLOOKUP(Tableau1[[#This Row],[No. Sous-service]],DONNÉES!F:F,DONNÉES!I:I,FALSE,0,1)</f>
        <v>#NAME?</v>
      </c>
    </row>
    <row r="14863" spans="1:10" x14ac:dyDescent="0.25">
      <c r="A14863" t="s">
        <v>55</v>
      </c>
      <c r="B14863" t="s">
        <v>85</v>
      </c>
      <c r="C14863" t="s">
        <v>985</v>
      </c>
      <c r="D14863" s="45">
        <v>340001</v>
      </c>
      <c r="E14863" t="s">
        <v>992</v>
      </c>
      <c r="F14863" s="45">
        <v>6804401</v>
      </c>
      <c r="G14863" t="s">
        <v>993</v>
      </c>
      <c r="H14863" s="45">
        <v>898101</v>
      </c>
      <c r="I14863" t="e">
        <f ca="1">_xlfn.XLOOKUP(Tableau1[[#This Row],[No. Sous-service]],DONNÉES!F:F,DONNÉES!H:H,FALSE,0,1)</f>
        <v>#NAME?</v>
      </c>
      <c r="J14863" t="e">
        <f ca="1">_xlfn.XLOOKUP(Tableau1[[#This Row],[No. Sous-service]],DONNÉES!F:F,DONNÉES!I:I,FALSE,0,1)</f>
        <v>#NAME?</v>
      </c>
    </row>
    <row r="14864" spans="1:10" x14ac:dyDescent="0.25">
      <c r="A14864" t="s">
        <v>55</v>
      </c>
      <c r="B14864" t="s">
        <v>85</v>
      </c>
      <c r="C14864" t="s">
        <v>985</v>
      </c>
      <c r="D14864" s="45">
        <v>340001</v>
      </c>
      <c r="E14864" t="s">
        <v>992</v>
      </c>
      <c r="F14864" s="45">
        <v>6804401</v>
      </c>
      <c r="G14864" t="s">
        <v>993</v>
      </c>
      <c r="H14864" s="45">
        <v>136168</v>
      </c>
      <c r="I14864" t="e">
        <f ca="1">_xlfn.XLOOKUP(Tableau1[[#This Row],[No. Sous-service]],DONNÉES!F:F,DONNÉES!H:H,FALSE,0,1)</f>
        <v>#NAME?</v>
      </c>
      <c r="J14864" t="e">
        <f ca="1">_xlfn.XLOOKUP(Tableau1[[#This Row],[No. Sous-service]],DONNÉES!F:F,DONNÉES!I:I,FALSE,0,1)</f>
        <v>#NAME?</v>
      </c>
    </row>
    <row r="14865" spans="1:10" x14ac:dyDescent="0.25">
      <c r="A14865" t="s">
        <v>55</v>
      </c>
      <c r="B14865" t="s">
        <v>85</v>
      </c>
      <c r="C14865" t="s">
        <v>985</v>
      </c>
      <c r="D14865" s="45">
        <v>340001</v>
      </c>
      <c r="E14865" t="s">
        <v>992</v>
      </c>
      <c r="F14865" s="45">
        <v>6804401</v>
      </c>
      <c r="G14865" t="s">
        <v>993</v>
      </c>
      <c r="H14865" s="45">
        <v>802581</v>
      </c>
      <c r="I14865" t="e">
        <f ca="1">_xlfn.XLOOKUP(Tableau1[[#This Row],[No. Sous-service]],DONNÉES!F:F,DONNÉES!H:H,FALSE,0,1)</f>
        <v>#NAME?</v>
      </c>
      <c r="J14865" t="e">
        <f ca="1">_xlfn.XLOOKUP(Tableau1[[#This Row],[No. Sous-service]],DONNÉES!F:F,DONNÉES!I:I,FALSE,0,1)</f>
        <v>#NAME?</v>
      </c>
    </row>
    <row r="14866" spans="1:10" x14ac:dyDescent="0.25">
      <c r="A14866" t="s">
        <v>55</v>
      </c>
      <c r="B14866" t="s">
        <v>85</v>
      </c>
      <c r="C14866" t="s">
        <v>985</v>
      </c>
      <c r="D14866" s="45">
        <v>340001</v>
      </c>
      <c r="E14866" t="s">
        <v>992</v>
      </c>
      <c r="F14866" s="45">
        <v>6804401</v>
      </c>
      <c r="G14866" t="s">
        <v>993</v>
      </c>
      <c r="H14866" s="45">
        <v>134997</v>
      </c>
      <c r="I14866" t="e">
        <f ca="1">_xlfn.XLOOKUP(Tableau1[[#This Row],[No. Sous-service]],DONNÉES!F:F,DONNÉES!H:H,FALSE,0,1)</f>
        <v>#NAME?</v>
      </c>
      <c r="J14866" t="e">
        <f ca="1">_xlfn.XLOOKUP(Tableau1[[#This Row],[No. Sous-service]],DONNÉES!F:F,DONNÉES!I:I,FALSE,0,1)</f>
        <v>#NAME?</v>
      </c>
    </row>
    <row r="14867" spans="1:10" x14ac:dyDescent="0.25">
      <c r="A14867" t="s">
        <v>55</v>
      </c>
      <c r="B14867" t="s">
        <v>85</v>
      </c>
      <c r="C14867" t="s">
        <v>985</v>
      </c>
      <c r="D14867" s="45">
        <v>340001</v>
      </c>
      <c r="E14867" t="s">
        <v>992</v>
      </c>
      <c r="F14867" s="45">
        <v>6804401</v>
      </c>
      <c r="G14867" t="s">
        <v>993</v>
      </c>
      <c r="H14867" s="45">
        <v>805026</v>
      </c>
      <c r="I14867" t="e">
        <f ca="1">_xlfn.XLOOKUP(Tableau1[[#This Row],[No. Sous-service]],DONNÉES!F:F,DONNÉES!H:H,FALSE,0,1)</f>
        <v>#NAME?</v>
      </c>
      <c r="J14867" t="e">
        <f ca="1">_xlfn.XLOOKUP(Tableau1[[#This Row],[No. Sous-service]],DONNÉES!F:F,DONNÉES!I:I,FALSE,0,1)</f>
        <v>#NAME?</v>
      </c>
    </row>
    <row r="14868" spans="1:10" x14ac:dyDescent="0.25">
      <c r="A14868" t="s">
        <v>55</v>
      </c>
      <c r="B14868" t="s">
        <v>85</v>
      </c>
      <c r="C14868" t="s">
        <v>985</v>
      </c>
      <c r="D14868" s="45">
        <v>340001</v>
      </c>
      <c r="E14868" t="s">
        <v>992</v>
      </c>
      <c r="F14868" s="45">
        <v>6804401</v>
      </c>
      <c r="G14868" t="s">
        <v>993</v>
      </c>
      <c r="H14868" s="45">
        <v>805027</v>
      </c>
      <c r="I14868" t="e">
        <f ca="1">_xlfn.XLOOKUP(Tableau1[[#This Row],[No. Sous-service]],DONNÉES!F:F,DONNÉES!H:H,FALSE,0,1)</f>
        <v>#NAME?</v>
      </c>
      <c r="J14868" t="e">
        <f ca="1">_xlfn.XLOOKUP(Tableau1[[#This Row],[No. Sous-service]],DONNÉES!F:F,DONNÉES!I:I,FALSE,0,1)</f>
        <v>#NAME?</v>
      </c>
    </row>
    <row r="14869" spans="1:10" x14ac:dyDescent="0.25">
      <c r="A14869" t="s">
        <v>55</v>
      </c>
      <c r="B14869" t="s">
        <v>85</v>
      </c>
      <c r="C14869" t="s">
        <v>985</v>
      </c>
      <c r="D14869" s="45">
        <v>340001</v>
      </c>
      <c r="E14869" t="s">
        <v>992</v>
      </c>
      <c r="F14869" s="45">
        <v>6804401</v>
      </c>
      <c r="G14869" t="s">
        <v>993</v>
      </c>
      <c r="H14869" s="45">
        <v>805028</v>
      </c>
      <c r="I14869" t="e">
        <f ca="1">_xlfn.XLOOKUP(Tableau1[[#This Row],[No. Sous-service]],DONNÉES!F:F,DONNÉES!H:H,FALSE,0,1)</f>
        <v>#NAME?</v>
      </c>
      <c r="J14869" t="e">
        <f ca="1">_xlfn.XLOOKUP(Tableau1[[#This Row],[No. Sous-service]],DONNÉES!F:F,DONNÉES!I:I,FALSE,0,1)</f>
        <v>#NAME?</v>
      </c>
    </row>
    <row r="14870" spans="1:10" x14ac:dyDescent="0.25">
      <c r="A14870" t="s">
        <v>76</v>
      </c>
      <c r="B14870" t="s">
        <v>85</v>
      </c>
      <c r="C14870" t="s">
        <v>985</v>
      </c>
      <c r="D14870" s="45">
        <v>340002</v>
      </c>
      <c r="E14870" t="s">
        <v>990</v>
      </c>
      <c r="F14870" s="45">
        <v>6804301</v>
      </c>
      <c r="G14870" t="s">
        <v>991</v>
      </c>
      <c r="H14870" s="45">
        <v>705460</v>
      </c>
      <c r="I14870" t="e">
        <f ca="1">_xlfn.XLOOKUP(Tableau1[[#This Row],[No. Sous-service]],DONNÉES!F:F,DONNÉES!H:H,FALSE,0,1)</f>
        <v>#NAME?</v>
      </c>
      <c r="J14870" t="e">
        <f ca="1">_xlfn.XLOOKUP(Tableau1[[#This Row],[No. Sous-service]],DONNÉES!F:F,DONNÉES!I:I,FALSE,0,1)</f>
        <v>#NAME?</v>
      </c>
    </row>
    <row r="14871" spans="1:10" x14ac:dyDescent="0.25">
      <c r="A14871" t="s">
        <v>76</v>
      </c>
      <c r="B14871" t="s">
        <v>85</v>
      </c>
      <c r="C14871" t="s">
        <v>985</v>
      </c>
      <c r="D14871" s="45">
        <v>340002</v>
      </c>
      <c r="E14871" t="s">
        <v>990</v>
      </c>
      <c r="F14871" s="45">
        <v>6804301</v>
      </c>
      <c r="G14871" t="s">
        <v>991</v>
      </c>
      <c r="H14871" s="45">
        <v>705441</v>
      </c>
      <c r="I14871" t="e">
        <f ca="1">_xlfn.XLOOKUP(Tableau1[[#This Row],[No. Sous-service]],DONNÉES!F:F,DONNÉES!H:H,FALSE,0,1)</f>
        <v>#NAME?</v>
      </c>
      <c r="J14871" t="e">
        <f ca="1">_xlfn.XLOOKUP(Tableau1[[#This Row],[No. Sous-service]],DONNÉES!F:F,DONNÉES!I:I,FALSE,0,1)</f>
        <v>#NAME?</v>
      </c>
    </row>
    <row r="14872" spans="1:10" x14ac:dyDescent="0.25">
      <c r="A14872" t="s">
        <v>76</v>
      </c>
      <c r="B14872" t="s">
        <v>85</v>
      </c>
      <c r="C14872" t="s">
        <v>985</v>
      </c>
      <c r="D14872" s="45">
        <v>340002</v>
      </c>
      <c r="E14872" t="s">
        <v>990</v>
      </c>
      <c r="F14872" s="45">
        <v>6804301</v>
      </c>
      <c r="G14872" t="s">
        <v>991</v>
      </c>
      <c r="H14872" s="45">
        <v>705470</v>
      </c>
      <c r="I14872" t="e">
        <f ca="1">_xlfn.XLOOKUP(Tableau1[[#This Row],[No. Sous-service]],DONNÉES!F:F,DONNÉES!H:H,FALSE,0,1)</f>
        <v>#NAME?</v>
      </c>
      <c r="J14872" t="e">
        <f ca="1">_xlfn.XLOOKUP(Tableau1[[#This Row],[No. Sous-service]],DONNÉES!F:F,DONNÉES!I:I,FALSE,0,1)</f>
        <v>#NAME?</v>
      </c>
    </row>
    <row r="14873" spans="1:10" x14ac:dyDescent="0.25">
      <c r="A14873" t="s">
        <v>76</v>
      </c>
      <c r="B14873" t="s">
        <v>85</v>
      </c>
      <c r="C14873" t="s">
        <v>985</v>
      </c>
      <c r="D14873" s="45">
        <v>340002</v>
      </c>
      <c r="E14873" t="s">
        <v>990</v>
      </c>
      <c r="F14873" s="45">
        <v>6804301</v>
      </c>
      <c r="G14873" t="s">
        <v>991</v>
      </c>
      <c r="H14873" s="45">
        <v>705457</v>
      </c>
      <c r="I14873" t="e">
        <f ca="1">_xlfn.XLOOKUP(Tableau1[[#This Row],[No. Sous-service]],DONNÉES!F:F,DONNÉES!H:H,FALSE,0,1)</f>
        <v>#NAME?</v>
      </c>
      <c r="J14873" t="e">
        <f ca="1">_xlfn.XLOOKUP(Tableau1[[#This Row],[No. Sous-service]],DONNÉES!F:F,DONNÉES!I:I,FALSE,0,1)</f>
        <v>#NAME?</v>
      </c>
    </row>
    <row r="14874" spans="1:10" x14ac:dyDescent="0.25">
      <c r="A14874" t="s">
        <v>76</v>
      </c>
      <c r="B14874" t="s">
        <v>85</v>
      </c>
      <c r="C14874" t="s">
        <v>985</v>
      </c>
      <c r="D14874" s="45">
        <v>340002</v>
      </c>
      <c r="E14874" t="s">
        <v>990</v>
      </c>
      <c r="F14874" s="45">
        <v>6804301</v>
      </c>
      <c r="G14874" t="s">
        <v>991</v>
      </c>
      <c r="H14874" s="45">
        <v>705458</v>
      </c>
      <c r="I14874" t="e">
        <f ca="1">_xlfn.XLOOKUP(Tableau1[[#This Row],[No. Sous-service]],DONNÉES!F:F,DONNÉES!H:H,FALSE,0,1)</f>
        <v>#NAME?</v>
      </c>
      <c r="J14874" t="e">
        <f ca="1">_xlfn.XLOOKUP(Tableau1[[#This Row],[No. Sous-service]],DONNÉES!F:F,DONNÉES!I:I,FALSE,0,1)</f>
        <v>#NAME?</v>
      </c>
    </row>
    <row r="14875" spans="1:10" x14ac:dyDescent="0.25">
      <c r="A14875" t="s">
        <v>76</v>
      </c>
      <c r="B14875" t="s">
        <v>85</v>
      </c>
      <c r="C14875" t="s">
        <v>985</v>
      </c>
      <c r="D14875" s="45">
        <v>340002</v>
      </c>
      <c r="E14875" t="s">
        <v>990</v>
      </c>
      <c r="F14875" s="45">
        <v>6804301</v>
      </c>
      <c r="G14875" t="s">
        <v>991</v>
      </c>
      <c r="H14875" s="45">
        <v>705442</v>
      </c>
      <c r="I14875" t="e">
        <f ca="1">_xlfn.XLOOKUP(Tableau1[[#This Row],[No. Sous-service]],DONNÉES!F:F,DONNÉES!H:H,FALSE,0,1)</f>
        <v>#NAME?</v>
      </c>
      <c r="J14875" t="e">
        <f ca="1">_xlfn.XLOOKUP(Tableau1[[#This Row],[No. Sous-service]],DONNÉES!F:F,DONNÉES!I:I,FALSE,0,1)</f>
        <v>#NAME?</v>
      </c>
    </row>
    <row r="14876" spans="1:10" x14ac:dyDescent="0.25">
      <c r="A14876" t="s">
        <v>76</v>
      </c>
      <c r="B14876" t="s">
        <v>85</v>
      </c>
      <c r="C14876" t="s">
        <v>985</v>
      </c>
      <c r="D14876" s="45">
        <v>340002</v>
      </c>
      <c r="E14876" t="s">
        <v>990</v>
      </c>
      <c r="F14876" s="45">
        <v>6804301</v>
      </c>
      <c r="G14876" t="s">
        <v>991</v>
      </c>
      <c r="H14876" s="45">
        <v>705462</v>
      </c>
      <c r="I14876" t="e">
        <f ca="1">_xlfn.XLOOKUP(Tableau1[[#This Row],[No. Sous-service]],DONNÉES!F:F,DONNÉES!H:H,FALSE,0,1)</f>
        <v>#NAME?</v>
      </c>
      <c r="J14876" t="e">
        <f ca="1">_xlfn.XLOOKUP(Tableau1[[#This Row],[No. Sous-service]],DONNÉES!F:F,DONNÉES!I:I,FALSE,0,1)</f>
        <v>#NAME?</v>
      </c>
    </row>
    <row r="14877" spans="1:10" x14ac:dyDescent="0.25">
      <c r="A14877" t="s">
        <v>76</v>
      </c>
      <c r="B14877" t="s">
        <v>85</v>
      </c>
      <c r="C14877" t="s">
        <v>985</v>
      </c>
      <c r="D14877" s="45">
        <v>340002</v>
      </c>
      <c r="E14877" t="s">
        <v>990</v>
      </c>
      <c r="F14877" s="45">
        <v>6804301</v>
      </c>
      <c r="G14877" t="s">
        <v>991</v>
      </c>
      <c r="H14877" s="45">
        <v>705478</v>
      </c>
      <c r="I14877" t="e">
        <f ca="1">_xlfn.XLOOKUP(Tableau1[[#This Row],[No. Sous-service]],DONNÉES!F:F,DONNÉES!H:H,FALSE,0,1)</f>
        <v>#NAME?</v>
      </c>
      <c r="J14877" t="e">
        <f ca="1">_xlfn.XLOOKUP(Tableau1[[#This Row],[No. Sous-service]],DONNÉES!F:F,DONNÉES!I:I,FALSE,0,1)</f>
        <v>#NAME?</v>
      </c>
    </row>
    <row r="14878" spans="1:10" x14ac:dyDescent="0.25">
      <c r="A14878" t="s">
        <v>76</v>
      </c>
      <c r="B14878" t="s">
        <v>85</v>
      </c>
      <c r="C14878" t="s">
        <v>985</v>
      </c>
      <c r="D14878" s="45">
        <v>340002</v>
      </c>
      <c r="E14878" t="s">
        <v>990</v>
      </c>
      <c r="F14878" s="45">
        <v>6804301</v>
      </c>
      <c r="G14878" t="s">
        <v>991</v>
      </c>
      <c r="H14878" s="45">
        <v>705473</v>
      </c>
      <c r="I14878" t="e">
        <f ca="1">_xlfn.XLOOKUP(Tableau1[[#This Row],[No. Sous-service]],DONNÉES!F:F,DONNÉES!H:H,FALSE,0,1)</f>
        <v>#NAME?</v>
      </c>
      <c r="J14878" t="e">
        <f ca="1">_xlfn.XLOOKUP(Tableau1[[#This Row],[No. Sous-service]],DONNÉES!F:F,DONNÉES!I:I,FALSE,0,1)</f>
        <v>#NAME?</v>
      </c>
    </row>
    <row r="14879" spans="1:10" x14ac:dyDescent="0.25">
      <c r="A14879" t="s">
        <v>76</v>
      </c>
      <c r="B14879" t="s">
        <v>85</v>
      </c>
      <c r="C14879" t="s">
        <v>985</v>
      </c>
      <c r="D14879" s="45">
        <v>340002</v>
      </c>
      <c r="E14879" t="s">
        <v>990</v>
      </c>
      <c r="F14879" s="45">
        <v>6804301</v>
      </c>
      <c r="G14879" t="s">
        <v>991</v>
      </c>
      <c r="H14879" s="45">
        <v>705451</v>
      </c>
      <c r="I14879" t="e">
        <f ca="1">_xlfn.XLOOKUP(Tableau1[[#This Row],[No. Sous-service]],DONNÉES!F:F,DONNÉES!H:H,FALSE,0,1)</f>
        <v>#NAME?</v>
      </c>
      <c r="J14879" t="e">
        <f ca="1">_xlfn.XLOOKUP(Tableau1[[#This Row],[No. Sous-service]],DONNÉES!F:F,DONNÉES!I:I,FALSE,0,1)</f>
        <v>#NAME?</v>
      </c>
    </row>
    <row r="14880" spans="1:10" x14ac:dyDescent="0.25">
      <c r="A14880" t="s">
        <v>76</v>
      </c>
      <c r="B14880" t="s">
        <v>85</v>
      </c>
      <c r="C14880" t="s">
        <v>985</v>
      </c>
      <c r="D14880" s="45">
        <v>340002</v>
      </c>
      <c r="E14880" t="s">
        <v>990</v>
      </c>
      <c r="F14880" s="45">
        <v>6804301</v>
      </c>
      <c r="G14880" t="s">
        <v>991</v>
      </c>
      <c r="H14880" s="45">
        <v>705474</v>
      </c>
      <c r="I14880" t="e">
        <f ca="1">_xlfn.XLOOKUP(Tableau1[[#This Row],[No. Sous-service]],DONNÉES!F:F,DONNÉES!H:H,FALSE,0,1)</f>
        <v>#NAME?</v>
      </c>
      <c r="J14880" t="e">
        <f ca="1">_xlfn.XLOOKUP(Tableau1[[#This Row],[No. Sous-service]],DONNÉES!F:F,DONNÉES!I:I,FALSE,0,1)</f>
        <v>#NAME?</v>
      </c>
    </row>
    <row r="14881" spans="1:10" x14ac:dyDescent="0.25">
      <c r="A14881" t="s">
        <v>76</v>
      </c>
      <c r="B14881" t="s">
        <v>85</v>
      </c>
      <c r="C14881" t="s">
        <v>985</v>
      </c>
      <c r="D14881" s="45">
        <v>340002</v>
      </c>
      <c r="E14881" t="s">
        <v>990</v>
      </c>
      <c r="F14881" s="45">
        <v>6804301</v>
      </c>
      <c r="G14881" t="s">
        <v>991</v>
      </c>
      <c r="H14881" s="45">
        <v>705461</v>
      </c>
      <c r="I14881" t="e">
        <f ca="1">_xlfn.XLOOKUP(Tableau1[[#This Row],[No. Sous-service]],DONNÉES!F:F,DONNÉES!H:H,FALSE,0,1)</f>
        <v>#NAME?</v>
      </c>
      <c r="J14881" t="e">
        <f ca="1">_xlfn.XLOOKUP(Tableau1[[#This Row],[No. Sous-service]],DONNÉES!F:F,DONNÉES!I:I,FALSE,0,1)</f>
        <v>#NAME?</v>
      </c>
    </row>
    <row r="14882" spans="1:10" x14ac:dyDescent="0.25">
      <c r="A14882" t="s">
        <v>76</v>
      </c>
      <c r="B14882" t="s">
        <v>85</v>
      </c>
      <c r="C14882" t="s">
        <v>985</v>
      </c>
      <c r="D14882" s="45">
        <v>340002</v>
      </c>
      <c r="E14882" t="s">
        <v>990</v>
      </c>
      <c r="F14882" s="45">
        <v>6804301</v>
      </c>
      <c r="G14882" t="s">
        <v>991</v>
      </c>
      <c r="H14882" s="45">
        <v>705440</v>
      </c>
      <c r="I14882" t="e">
        <f ca="1">_xlfn.XLOOKUP(Tableau1[[#This Row],[No. Sous-service]],DONNÉES!F:F,DONNÉES!H:H,FALSE,0,1)</f>
        <v>#NAME?</v>
      </c>
      <c r="J14882" t="e">
        <f ca="1">_xlfn.XLOOKUP(Tableau1[[#This Row],[No. Sous-service]],DONNÉES!F:F,DONNÉES!I:I,FALSE,0,1)</f>
        <v>#NAME?</v>
      </c>
    </row>
    <row r="14883" spans="1:10" x14ac:dyDescent="0.25">
      <c r="A14883" t="s">
        <v>76</v>
      </c>
      <c r="B14883" t="s">
        <v>85</v>
      </c>
      <c r="C14883" t="s">
        <v>985</v>
      </c>
      <c r="D14883" s="45">
        <v>340002</v>
      </c>
      <c r="E14883" t="s">
        <v>990</v>
      </c>
      <c r="F14883" s="45">
        <v>6804301</v>
      </c>
      <c r="G14883" t="s">
        <v>991</v>
      </c>
      <c r="H14883" s="45">
        <v>705476</v>
      </c>
      <c r="I14883" t="e">
        <f ca="1">_xlfn.XLOOKUP(Tableau1[[#This Row],[No. Sous-service]],DONNÉES!F:F,DONNÉES!H:H,FALSE,0,1)</f>
        <v>#NAME?</v>
      </c>
      <c r="J14883" t="e">
        <f ca="1">_xlfn.XLOOKUP(Tableau1[[#This Row],[No. Sous-service]],DONNÉES!F:F,DONNÉES!I:I,FALSE,0,1)</f>
        <v>#NAME?</v>
      </c>
    </row>
    <row r="14884" spans="1:10" x14ac:dyDescent="0.25">
      <c r="A14884" t="s">
        <v>76</v>
      </c>
      <c r="B14884" t="s">
        <v>85</v>
      </c>
      <c r="C14884" t="s">
        <v>985</v>
      </c>
      <c r="D14884" s="45">
        <v>340002</v>
      </c>
      <c r="E14884" t="s">
        <v>990</v>
      </c>
      <c r="F14884" s="45">
        <v>6804301</v>
      </c>
      <c r="G14884" t="s">
        <v>991</v>
      </c>
      <c r="H14884" s="45">
        <v>705477</v>
      </c>
      <c r="I14884" t="e">
        <f ca="1">_xlfn.XLOOKUP(Tableau1[[#This Row],[No. Sous-service]],DONNÉES!F:F,DONNÉES!H:H,FALSE,0,1)</f>
        <v>#NAME?</v>
      </c>
      <c r="J14884" t="e">
        <f ca="1">_xlfn.XLOOKUP(Tableau1[[#This Row],[No. Sous-service]],DONNÉES!F:F,DONNÉES!I:I,FALSE,0,1)</f>
        <v>#NAME?</v>
      </c>
    </row>
    <row r="14885" spans="1:10" x14ac:dyDescent="0.25">
      <c r="A14885" t="s">
        <v>76</v>
      </c>
      <c r="B14885" t="s">
        <v>85</v>
      </c>
      <c r="C14885" t="s">
        <v>985</v>
      </c>
      <c r="D14885" s="45">
        <v>340002</v>
      </c>
      <c r="E14885" t="s">
        <v>990</v>
      </c>
      <c r="F14885" s="45">
        <v>6804301</v>
      </c>
      <c r="G14885" t="s">
        <v>991</v>
      </c>
      <c r="H14885" s="45">
        <v>705475</v>
      </c>
      <c r="I14885" t="e">
        <f ca="1">_xlfn.XLOOKUP(Tableau1[[#This Row],[No. Sous-service]],DONNÉES!F:F,DONNÉES!H:H,FALSE,0,1)</f>
        <v>#NAME?</v>
      </c>
      <c r="J14885" t="e">
        <f ca="1">_xlfn.XLOOKUP(Tableau1[[#This Row],[No. Sous-service]],DONNÉES!F:F,DONNÉES!I:I,FALSE,0,1)</f>
        <v>#NAME?</v>
      </c>
    </row>
    <row r="14886" spans="1:10" x14ac:dyDescent="0.25">
      <c r="A14886" t="s">
        <v>76</v>
      </c>
      <c r="B14886" t="s">
        <v>85</v>
      </c>
      <c r="C14886" t="s">
        <v>985</v>
      </c>
      <c r="D14886" s="45">
        <v>340002</v>
      </c>
      <c r="E14886" t="s">
        <v>990</v>
      </c>
      <c r="F14886" s="45">
        <v>6804301</v>
      </c>
      <c r="G14886" t="s">
        <v>991</v>
      </c>
      <c r="H14886" s="45">
        <v>705479</v>
      </c>
      <c r="I14886" t="e">
        <f ca="1">_xlfn.XLOOKUP(Tableau1[[#This Row],[No. Sous-service]],DONNÉES!F:F,DONNÉES!H:H,FALSE,0,1)</f>
        <v>#NAME?</v>
      </c>
      <c r="J14886" t="e">
        <f ca="1">_xlfn.XLOOKUP(Tableau1[[#This Row],[No. Sous-service]],DONNÉES!F:F,DONNÉES!I:I,FALSE,0,1)</f>
        <v>#NAME?</v>
      </c>
    </row>
    <row r="14887" spans="1:10" x14ac:dyDescent="0.25">
      <c r="A14887" t="s">
        <v>76</v>
      </c>
      <c r="B14887" t="s">
        <v>85</v>
      </c>
      <c r="C14887" t="s">
        <v>985</v>
      </c>
      <c r="D14887" s="45">
        <v>340002</v>
      </c>
      <c r="E14887" t="s">
        <v>990</v>
      </c>
      <c r="F14887" s="45">
        <v>6804301</v>
      </c>
      <c r="G14887" t="s">
        <v>991</v>
      </c>
      <c r="H14887" s="45">
        <v>705020</v>
      </c>
      <c r="I14887" t="e">
        <f ca="1">_xlfn.XLOOKUP(Tableau1[[#This Row],[No. Sous-service]],DONNÉES!F:F,DONNÉES!H:H,FALSE,0,1)</f>
        <v>#NAME?</v>
      </c>
      <c r="J14887" t="e">
        <f ca="1">_xlfn.XLOOKUP(Tableau1[[#This Row],[No. Sous-service]],DONNÉES!F:F,DONNÉES!I:I,FALSE,0,1)</f>
        <v>#NAME?</v>
      </c>
    </row>
    <row r="14888" spans="1:10" x14ac:dyDescent="0.25">
      <c r="A14888" t="s">
        <v>76</v>
      </c>
      <c r="B14888" t="s">
        <v>85</v>
      </c>
      <c r="C14888" t="s">
        <v>985</v>
      </c>
      <c r="D14888" s="45">
        <v>340002</v>
      </c>
      <c r="E14888" t="s">
        <v>990</v>
      </c>
      <c r="F14888" s="45">
        <v>6804301</v>
      </c>
      <c r="G14888" t="s">
        <v>991</v>
      </c>
      <c r="H14888" s="45">
        <v>700521</v>
      </c>
      <c r="I14888" t="e">
        <f ca="1">_xlfn.XLOOKUP(Tableau1[[#This Row],[No. Sous-service]],DONNÉES!F:F,DONNÉES!H:H,FALSE,0,1)</f>
        <v>#NAME?</v>
      </c>
      <c r="J14888" t="e">
        <f ca="1">_xlfn.XLOOKUP(Tableau1[[#This Row],[No. Sous-service]],DONNÉES!F:F,DONNÉES!I:I,FALSE,0,1)</f>
        <v>#NAME?</v>
      </c>
    </row>
    <row r="14889" spans="1:10" x14ac:dyDescent="0.25">
      <c r="A14889" t="s">
        <v>76</v>
      </c>
      <c r="B14889" t="s">
        <v>85</v>
      </c>
      <c r="C14889" t="s">
        <v>985</v>
      </c>
      <c r="D14889" s="45">
        <v>340002</v>
      </c>
      <c r="E14889" t="s">
        <v>990</v>
      </c>
      <c r="F14889" s="45">
        <v>6804301</v>
      </c>
      <c r="G14889" t="s">
        <v>991</v>
      </c>
      <c r="H14889" s="45">
        <v>700522</v>
      </c>
      <c r="I14889" t="e">
        <f ca="1">_xlfn.XLOOKUP(Tableau1[[#This Row],[No. Sous-service]],DONNÉES!F:F,DONNÉES!H:H,FALSE,0,1)</f>
        <v>#NAME?</v>
      </c>
      <c r="J14889" t="e">
        <f ca="1">_xlfn.XLOOKUP(Tableau1[[#This Row],[No. Sous-service]],DONNÉES!F:F,DONNÉES!I:I,FALSE,0,1)</f>
        <v>#NAME?</v>
      </c>
    </row>
    <row r="14890" spans="1:10" x14ac:dyDescent="0.25">
      <c r="A14890" t="s">
        <v>76</v>
      </c>
      <c r="B14890" t="s">
        <v>85</v>
      </c>
      <c r="C14890" t="s">
        <v>985</v>
      </c>
      <c r="D14890" s="45">
        <v>340002</v>
      </c>
      <c r="E14890" t="s">
        <v>990</v>
      </c>
      <c r="F14890" s="45">
        <v>6804301</v>
      </c>
      <c r="G14890" t="s">
        <v>991</v>
      </c>
      <c r="H14890" s="45">
        <v>700523</v>
      </c>
      <c r="I14890" t="e">
        <f ca="1">_xlfn.XLOOKUP(Tableau1[[#This Row],[No. Sous-service]],DONNÉES!F:F,DONNÉES!H:H,FALSE,0,1)</f>
        <v>#NAME?</v>
      </c>
      <c r="J14890" t="e">
        <f ca="1">_xlfn.XLOOKUP(Tableau1[[#This Row],[No. Sous-service]],DONNÉES!F:F,DONNÉES!I:I,FALSE,0,1)</f>
        <v>#NAME?</v>
      </c>
    </row>
    <row r="14891" spans="1:10" x14ac:dyDescent="0.25">
      <c r="A14891" t="s">
        <v>76</v>
      </c>
      <c r="B14891" t="s">
        <v>85</v>
      </c>
      <c r="C14891" t="s">
        <v>985</v>
      </c>
      <c r="D14891" s="45">
        <v>340002</v>
      </c>
      <c r="E14891" t="s">
        <v>990</v>
      </c>
      <c r="F14891" s="45">
        <v>6804301</v>
      </c>
      <c r="G14891" t="s">
        <v>991</v>
      </c>
      <c r="H14891" s="45">
        <v>707952</v>
      </c>
      <c r="I14891" t="e">
        <f ca="1">_xlfn.XLOOKUP(Tableau1[[#This Row],[No. Sous-service]],DONNÉES!F:F,DONNÉES!H:H,FALSE,0,1)</f>
        <v>#NAME?</v>
      </c>
      <c r="J14891" t="e">
        <f ca="1">_xlfn.XLOOKUP(Tableau1[[#This Row],[No. Sous-service]],DONNÉES!F:F,DONNÉES!I:I,FALSE,0,1)</f>
        <v>#NAME?</v>
      </c>
    </row>
    <row r="14892" spans="1:10" x14ac:dyDescent="0.25">
      <c r="A14892" t="s">
        <v>76</v>
      </c>
      <c r="B14892" t="s">
        <v>85</v>
      </c>
      <c r="C14892" t="s">
        <v>985</v>
      </c>
      <c r="D14892" s="45">
        <v>340002</v>
      </c>
      <c r="E14892" t="s">
        <v>990</v>
      </c>
      <c r="F14892" s="45">
        <v>6804301</v>
      </c>
      <c r="G14892" t="s">
        <v>991</v>
      </c>
      <c r="H14892" s="45">
        <v>136169</v>
      </c>
      <c r="I14892" t="e">
        <f ca="1">_xlfn.XLOOKUP(Tableau1[[#This Row],[No. Sous-service]],DONNÉES!F:F,DONNÉES!H:H,FALSE,0,1)</f>
        <v>#NAME?</v>
      </c>
      <c r="J14892" t="e">
        <f ca="1">_xlfn.XLOOKUP(Tableau1[[#This Row],[No. Sous-service]],DONNÉES!F:F,DONNÉES!I:I,FALSE,0,1)</f>
        <v>#NAME?</v>
      </c>
    </row>
    <row r="14893" spans="1:10" x14ac:dyDescent="0.25">
      <c r="A14893" t="s">
        <v>76</v>
      </c>
      <c r="B14893" t="s">
        <v>85</v>
      </c>
      <c r="C14893" t="s">
        <v>985</v>
      </c>
      <c r="D14893" s="45">
        <v>340002</v>
      </c>
      <c r="E14893" t="s">
        <v>990</v>
      </c>
      <c r="F14893" s="45">
        <v>6804301</v>
      </c>
      <c r="G14893" t="s">
        <v>991</v>
      </c>
      <c r="H14893" s="45">
        <v>888102</v>
      </c>
      <c r="I14893" t="e">
        <f ca="1">_xlfn.XLOOKUP(Tableau1[[#This Row],[No. Sous-service]],DONNÉES!F:F,DONNÉES!H:H,FALSE,0,1)</f>
        <v>#NAME?</v>
      </c>
      <c r="J14893" t="e">
        <f ca="1">_xlfn.XLOOKUP(Tableau1[[#This Row],[No. Sous-service]],DONNÉES!F:F,DONNÉES!I:I,FALSE,0,1)</f>
        <v>#NAME?</v>
      </c>
    </row>
    <row r="14894" spans="1:10" x14ac:dyDescent="0.25">
      <c r="A14894" t="s">
        <v>76</v>
      </c>
      <c r="B14894" t="s">
        <v>85</v>
      </c>
      <c r="C14894" t="s">
        <v>985</v>
      </c>
      <c r="D14894" s="45">
        <v>340002</v>
      </c>
      <c r="E14894" t="s">
        <v>990</v>
      </c>
      <c r="F14894" s="45">
        <v>6804301</v>
      </c>
      <c r="G14894" t="s">
        <v>991</v>
      </c>
      <c r="H14894" s="45">
        <v>134996</v>
      </c>
      <c r="I14894" t="e">
        <f ca="1">_xlfn.XLOOKUP(Tableau1[[#This Row],[No. Sous-service]],DONNÉES!F:F,DONNÉES!H:H,FALSE,0,1)</f>
        <v>#NAME?</v>
      </c>
      <c r="J14894" t="e">
        <f ca="1">_xlfn.XLOOKUP(Tableau1[[#This Row],[No. Sous-service]],DONNÉES!F:F,DONNÉES!I:I,FALSE,0,1)</f>
        <v>#NAME?</v>
      </c>
    </row>
    <row r="14895" spans="1:10" x14ac:dyDescent="0.25">
      <c r="A14895" t="s">
        <v>76</v>
      </c>
      <c r="B14895" t="s">
        <v>85</v>
      </c>
      <c r="C14895" t="s">
        <v>985</v>
      </c>
      <c r="D14895" s="45">
        <v>340002</v>
      </c>
      <c r="E14895" t="s">
        <v>990</v>
      </c>
      <c r="F14895" s="45">
        <v>6804301</v>
      </c>
      <c r="G14895" t="s">
        <v>991</v>
      </c>
      <c r="H14895" s="45" t="s">
        <v>2469</v>
      </c>
      <c r="I14895" t="e">
        <f ca="1">_xlfn.XLOOKUP(Tableau1[[#This Row],[No. Sous-service]],DONNÉES!F:F,DONNÉES!H:H,FALSE,0,1)</f>
        <v>#NAME?</v>
      </c>
      <c r="J14895" t="e">
        <f ca="1">_xlfn.XLOOKUP(Tableau1[[#This Row],[No. Sous-service]],DONNÉES!F:F,DONNÉES!I:I,FALSE,0,1)</f>
        <v>#NAME?</v>
      </c>
    </row>
    <row r="14896" spans="1:10" x14ac:dyDescent="0.25">
      <c r="A14896" t="s">
        <v>76</v>
      </c>
      <c r="B14896" t="s">
        <v>85</v>
      </c>
      <c r="C14896" t="s">
        <v>985</v>
      </c>
      <c r="D14896" s="45">
        <v>340002</v>
      </c>
      <c r="E14896" t="s">
        <v>990</v>
      </c>
      <c r="F14896" s="45">
        <v>6804301</v>
      </c>
      <c r="G14896" t="s">
        <v>991</v>
      </c>
      <c r="H14896" s="45">
        <v>888103</v>
      </c>
      <c r="I14896" t="e">
        <f ca="1">_xlfn.XLOOKUP(Tableau1[[#This Row],[No. Sous-service]],DONNÉES!F:F,DONNÉES!H:H,FALSE,0,1)</f>
        <v>#NAME?</v>
      </c>
      <c r="J14896" t="e">
        <f ca="1">_xlfn.XLOOKUP(Tableau1[[#This Row],[No. Sous-service]],DONNÉES!F:F,DONNÉES!I:I,FALSE,0,1)</f>
        <v>#NAME?</v>
      </c>
    </row>
    <row r="14897" spans="1:10" x14ac:dyDescent="0.25">
      <c r="A14897" t="s">
        <v>44</v>
      </c>
      <c r="B14897" t="s">
        <v>85</v>
      </c>
      <c r="C14897" t="s">
        <v>86</v>
      </c>
      <c r="D14897" s="45">
        <v>341116</v>
      </c>
      <c r="E14897" t="s">
        <v>447</v>
      </c>
      <c r="F14897" s="45">
        <v>6052208</v>
      </c>
      <c r="G14897" t="s">
        <v>448</v>
      </c>
      <c r="H14897" s="45">
        <v>6346</v>
      </c>
      <c r="I14897" t="e">
        <f ca="1">_xlfn.XLOOKUP(Tableau1[[#This Row],[No. Sous-service]],DONNÉES!F:F,DONNÉES!H:H,FALSE,0,1)</f>
        <v>#NAME?</v>
      </c>
      <c r="J14897" t="e">
        <f ca="1">_xlfn.XLOOKUP(Tableau1[[#This Row],[No. Sous-service]],DONNÉES!F:F,DONNÉES!I:I,FALSE,0,1)</f>
        <v>#NAME?</v>
      </c>
    </row>
    <row r="14898" spans="1:10" x14ac:dyDescent="0.25">
      <c r="A14898" t="s">
        <v>44</v>
      </c>
      <c r="B14898" t="s">
        <v>85</v>
      </c>
      <c r="C14898" t="s">
        <v>86</v>
      </c>
      <c r="D14898" s="45">
        <v>341116</v>
      </c>
      <c r="E14898" t="s">
        <v>447</v>
      </c>
      <c r="F14898" s="45">
        <v>6052208</v>
      </c>
      <c r="G14898" t="s">
        <v>448</v>
      </c>
      <c r="H14898" s="45">
        <v>5018</v>
      </c>
      <c r="I14898" t="e">
        <f ca="1">_xlfn.XLOOKUP(Tableau1[[#This Row],[No. Sous-service]],DONNÉES!F:F,DONNÉES!H:H,FALSE,0,1)</f>
        <v>#NAME?</v>
      </c>
      <c r="J14898" t="e">
        <f ca="1">_xlfn.XLOOKUP(Tableau1[[#This Row],[No. Sous-service]],DONNÉES!F:F,DONNÉES!I:I,FALSE,0,1)</f>
        <v>#NAME?</v>
      </c>
    </row>
    <row r="14899" spans="1:10" x14ac:dyDescent="0.25">
      <c r="A14899" t="s">
        <v>44</v>
      </c>
      <c r="B14899" t="s">
        <v>85</v>
      </c>
      <c r="C14899" t="s">
        <v>86</v>
      </c>
      <c r="D14899" s="45">
        <v>341116</v>
      </c>
      <c r="E14899" t="s">
        <v>447</v>
      </c>
      <c r="F14899" s="45">
        <v>6052208</v>
      </c>
      <c r="G14899" t="s">
        <v>448</v>
      </c>
      <c r="H14899" s="45">
        <v>7348</v>
      </c>
      <c r="I14899" t="e">
        <f ca="1">_xlfn.XLOOKUP(Tableau1[[#This Row],[No. Sous-service]],DONNÉES!F:F,DONNÉES!H:H,FALSE,0,1)</f>
        <v>#NAME?</v>
      </c>
      <c r="J14899" t="e">
        <f ca="1">_xlfn.XLOOKUP(Tableau1[[#This Row],[No. Sous-service]],DONNÉES!F:F,DONNÉES!I:I,FALSE,0,1)</f>
        <v>#NAME?</v>
      </c>
    </row>
    <row r="14900" spans="1:10" x14ac:dyDescent="0.25">
      <c r="A14900" t="s">
        <v>44</v>
      </c>
      <c r="B14900" t="s">
        <v>85</v>
      </c>
      <c r="C14900" t="s">
        <v>86</v>
      </c>
      <c r="D14900" s="45">
        <v>341116</v>
      </c>
      <c r="E14900" t="s">
        <v>447</v>
      </c>
      <c r="F14900" s="45">
        <v>6052208</v>
      </c>
      <c r="G14900" t="s">
        <v>448</v>
      </c>
      <c r="H14900" s="45">
        <v>7349</v>
      </c>
      <c r="I14900" t="e">
        <f ca="1">_xlfn.XLOOKUP(Tableau1[[#This Row],[No. Sous-service]],DONNÉES!F:F,DONNÉES!H:H,FALSE,0,1)</f>
        <v>#NAME?</v>
      </c>
      <c r="J14900" t="e">
        <f ca="1">_xlfn.XLOOKUP(Tableau1[[#This Row],[No. Sous-service]],DONNÉES!F:F,DONNÉES!I:I,FALSE,0,1)</f>
        <v>#NAME?</v>
      </c>
    </row>
    <row r="14901" spans="1:10" x14ac:dyDescent="0.25">
      <c r="A14901" t="s">
        <v>44</v>
      </c>
      <c r="B14901" t="s">
        <v>85</v>
      </c>
      <c r="C14901" t="s">
        <v>86</v>
      </c>
      <c r="D14901" s="45">
        <v>341116</v>
      </c>
      <c r="E14901" t="s">
        <v>447</v>
      </c>
      <c r="F14901" s="45">
        <v>6052208</v>
      </c>
      <c r="G14901" t="s">
        <v>448</v>
      </c>
      <c r="H14901" s="45">
        <v>7350</v>
      </c>
      <c r="I14901" t="e">
        <f ca="1">_xlfn.XLOOKUP(Tableau1[[#This Row],[No. Sous-service]],DONNÉES!F:F,DONNÉES!H:H,FALSE,0,1)</f>
        <v>#NAME?</v>
      </c>
      <c r="J14901" t="e">
        <f ca="1">_xlfn.XLOOKUP(Tableau1[[#This Row],[No. Sous-service]],DONNÉES!F:F,DONNÉES!I:I,FALSE,0,1)</f>
        <v>#NAME?</v>
      </c>
    </row>
    <row r="14902" spans="1:10" x14ac:dyDescent="0.25">
      <c r="A14902" t="s">
        <v>44</v>
      </c>
      <c r="B14902" t="s">
        <v>85</v>
      </c>
      <c r="C14902" t="s">
        <v>86</v>
      </c>
      <c r="D14902" s="45">
        <v>341116</v>
      </c>
      <c r="E14902" t="s">
        <v>447</v>
      </c>
      <c r="F14902" s="45">
        <v>6052208</v>
      </c>
      <c r="G14902" t="s">
        <v>448</v>
      </c>
      <c r="H14902" s="45">
        <v>7351</v>
      </c>
      <c r="I14902" t="e">
        <f ca="1">_xlfn.XLOOKUP(Tableau1[[#This Row],[No. Sous-service]],DONNÉES!F:F,DONNÉES!H:H,FALSE,0,1)</f>
        <v>#NAME?</v>
      </c>
      <c r="J14902" t="e">
        <f ca="1">_xlfn.XLOOKUP(Tableau1[[#This Row],[No. Sous-service]],DONNÉES!F:F,DONNÉES!I:I,FALSE,0,1)</f>
        <v>#NAME?</v>
      </c>
    </row>
    <row r="14903" spans="1:10" x14ac:dyDescent="0.25">
      <c r="A14903" t="s">
        <v>44</v>
      </c>
      <c r="B14903" t="s">
        <v>85</v>
      </c>
      <c r="C14903" t="s">
        <v>86</v>
      </c>
      <c r="D14903" s="45">
        <v>341116</v>
      </c>
      <c r="E14903" t="s">
        <v>447</v>
      </c>
      <c r="F14903" s="45">
        <v>6052208</v>
      </c>
      <c r="G14903" t="s">
        <v>448</v>
      </c>
      <c r="H14903" s="45">
        <v>7352</v>
      </c>
      <c r="I14903" t="e">
        <f ca="1">_xlfn.XLOOKUP(Tableau1[[#This Row],[No. Sous-service]],DONNÉES!F:F,DONNÉES!H:H,FALSE,0,1)</f>
        <v>#NAME?</v>
      </c>
      <c r="J14903" t="e">
        <f ca="1">_xlfn.XLOOKUP(Tableau1[[#This Row],[No. Sous-service]],DONNÉES!F:F,DONNÉES!I:I,FALSE,0,1)</f>
        <v>#NAME?</v>
      </c>
    </row>
    <row r="14904" spans="1:10" x14ac:dyDescent="0.25">
      <c r="A14904" t="s">
        <v>44</v>
      </c>
      <c r="B14904" t="s">
        <v>85</v>
      </c>
      <c r="C14904" t="s">
        <v>86</v>
      </c>
      <c r="D14904" s="45">
        <v>341116</v>
      </c>
      <c r="E14904" t="s">
        <v>447</v>
      </c>
      <c r="F14904" s="45">
        <v>6052208</v>
      </c>
      <c r="G14904" t="s">
        <v>448</v>
      </c>
      <c r="H14904" s="45">
        <v>404000</v>
      </c>
      <c r="I14904" t="e">
        <f ca="1">_xlfn.XLOOKUP(Tableau1[[#This Row],[No. Sous-service]],DONNÉES!F:F,DONNÉES!H:H,FALSE,0,1)</f>
        <v>#NAME?</v>
      </c>
      <c r="J14904" t="e">
        <f ca="1">_xlfn.XLOOKUP(Tableau1[[#This Row],[No. Sous-service]],DONNÉES!F:F,DONNÉES!I:I,FALSE,0,1)</f>
        <v>#NAME?</v>
      </c>
    </row>
    <row r="14905" spans="1:10" x14ac:dyDescent="0.25">
      <c r="A14905" t="s">
        <v>44</v>
      </c>
      <c r="B14905" t="s">
        <v>85</v>
      </c>
      <c r="C14905" t="s">
        <v>86</v>
      </c>
      <c r="D14905" s="45">
        <v>341116</v>
      </c>
      <c r="E14905" t="s">
        <v>447</v>
      </c>
      <c r="F14905" s="45">
        <v>6052208</v>
      </c>
      <c r="G14905" t="s">
        <v>448</v>
      </c>
      <c r="H14905" s="45">
        <v>10843</v>
      </c>
      <c r="I14905" t="e">
        <f ca="1">_xlfn.XLOOKUP(Tableau1[[#This Row],[No. Sous-service]],DONNÉES!F:F,DONNÉES!H:H,FALSE,0,1)</f>
        <v>#NAME?</v>
      </c>
      <c r="J14905" t="e">
        <f ca="1">_xlfn.XLOOKUP(Tableau1[[#This Row],[No. Sous-service]],DONNÉES!F:F,DONNÉES!I:I,FALSE,0,1)</f>
        <v>#NAME?</v>
      </c>
    </row>
    <row r="14906" spans="1:10" x14ac:dyDescent="0.25">
      <c r="A14906" t="s">
        <v>44</v>
      </c>
      <c r="B14906" t="s">
        <v>85</v>
      </c>
      <c r="C14906" t="s">
        <v>86</v>
      </c>
      <c r="D14906" s="45">
        <v>341116</v>
      </c>
      <c r="E14906" t="s">
        <v>447</v>
      </c>
      <c r="F14906" s="45">
        <v>6052208</v>
      </c>
      <c r="G14906" t="s">
        <v>448</v>
      </c>
      <c r="H14906" s="45">
        <v>7637</v>
      </c>
      <c r="I14906" t="e">
        <f ca="1">_xlfn.XLOOKUP(Tableau1[[#This Row],[No. Sous-service]],DONNÉES!F:F,DONNÉES!H:H,FALSE,0,1)</f>
        <v>#NAME?</v>
      </c>
      <c r="J14906" t="e">
        <f ca="1">_xlfn.XLOOKUP(Tableau1[[#This Row],[No. Sous-service]],DONNÉES!F:F,DONNÉES!I:I,FALSE,0,1)</f>
        <v>#NAME?</v>
      </c>
    </row>
    <row r="14907" spans="1:10" x14ac:dyDescent="0.25">
      <c r="A14907" t="s">
        <v>44</v>
      </c>
      <c r="B14907" t="s">
        <v>85</v>
      </c>
      <c r="C14907" t="s">
        <v>86</v>
      </c>
      <c r="D14907" s="45">
        <v>341116</v>
      </c>
      <c r="E14907" t="s">
        <v>447</v>
      </c>
      <c r="F14907" s="45">
        <v>6052208</v>
      </c>
      <c r="G14907" t="s">
        <v>448</v>
      </c>
      <c r="H14907" s="45">
        <v>4490</v>
      </c>
      <c r="I14907" t="e">
        <f ca="1">_xlfn.XLOOKUP(Tableau1[[#This Row],[No. Sous-service]],DONNÉES!F:F,DONNÉES!H:H,FALSE,0,1)</f>
        <v>#NAME?</v>
      </c>
      <c r="J14907" t="e">
        <f ca="1">_xlfn.XLOOKUP(Tableau1[[#This Row],[No. Sous-service]],DONNÉES!F:F,DONNÉES!I:I,FALSE,0,1)</f>
        <v>#NAME?</v>
      </c>
    </row>
    <row r="14908" spans="1:10" x14ac:dyDescent="0.25">
      <c r="A14908" t="s">
        <v>44</v>
      </c>
      <c r="B14908" t="s">
        <v>85</v>
      </c>
      <c r="C14908" t="s">
        <v>86</v>
      </c>
      <c r="D14908" s="45">
        <v>341116</v>
      </c>
      <c r="E14908" t="s">
        <v>447</v>
      </c>
      <c r="F14908" s="45">
        <v>6052208</v>
      </c>
      <c r="G14908" t="s">
        <v>448</v>
      </c>
      <c r="H14908" s="45">
        <v>3888</v>
      </c>
      <c r="I14908" t="e">
        <f ca="1">_xlfn.XLOOKUP(Tableau1[[#This Row],[No. Sous-service]],DONNÉES!F:F,DONNÉES!H:H,FALSE,0,1)</f>
        <v>#NAME?</v>
      </c>
      <c r="J14908" t="e">
        <f ca="1">_xlfn.XLOOKUP(Tableau1[[#This Row],[No. Sous-service]],DONNÉES!F:F,DONNÉES!I:I,FALSE,0,1)</f>
        <v>#NAME?</v>
      </c>
    </row>
    <row r="14909" spans="1:10" x14ac:dyDescent="0.25">
      <c r="A14909" t="s">
        <v>44</v>
      </c>
      <c r="B14909" t="s">
        <v>85</v>
      </c>
      <c r="C14909" t="s">
        <v>86</v>
      </c>
      <c r="D14909" s="45">
        <v>341116</v>
      </c>
      <c r="E14909" t="s">
        <v>447</v>
      </c>
      <c r="F14909" s="45">
        <v>6052208</v>
      </c>
      <c r="G14909" t="s">
        <v>448</v>
      </c>
      <c r="H14909" s="45">
        <v>381</v>
      </c>
      <c r="I14909" t="e">
        <f ca="1">_xlfn.XLOOKUP(Tableau1[[#This Row],[No. Sous-service]],DONNÉES!F:F,DONNÉES!H:H,FALSE,0,1)</f>
        <v>#NAME?</v>
      </c>
      <c r="J14909" t="e">
        <f ca="1">_xlfn.XLOOKUP(Tableau1[[#This Row],[No. Sous-service]],DONNÉES!F:F,DONNÉES!I:I,FALSE,0,1)</f>
        <v>#NAME?</v>
      </c>
    </row>
    <row r="14910" spans="1:10" x14ac:dyDescent="0.25">
      <c r="A14910" t="s">
        <v>44</v>
      </c>
      <c r="B14910" t="s">
        <v>85</v>
      </c>
      <c r="C14910" t="s">
        <v>86</v>
      </c>
      <c r="D14910" s="45">
        <v>341116</v>
      </c>
      <c r="E14910" t="s">
        <v>447</v>
      </c>
      <c r="F14910" s="45">
        <v>6052208</v>
      </c>
      <c r="G14910" t="s">
        <v>448</v>
      </c>
      <c r="H14910" s="45">
        <v>3897</v>
      </c>
      <c r="I14910" t="e">
        <f ca="1">_xlfn.XLOOKUP(Tableau1[[#This Row],[No. Sous-service]],DONNÉES!F:F,DONNÉES!H:H,FALSE,0,1)</f>
        <v>#NAME?</v>
      </c>
      <c r="J14910" t="e">
        <f ca="1">_xlfn.XLOOKUP(Tableau1[[#This Row],[No. Sous-service]],DONNÉES!F:F,DONNÉES!I:I,FALSE,0,1)</f>
        <v>#NAME?</v>
      </c>
    </row>
    <row r="14911" spans="1:10" x14ac:dyDescent="0.25">
      <c r="A14911" t="s">
        <v>44</v>
      </c>
      <c r="B14911" t="s">
        <v>85</v>
      </c>
      <c r="C14911" t="s">
        <v>86</v>
      </c>
      <c r="D14911" s="45">
        <v>341116</v>
      </c>
      <c r="E14911" t="s">
        <v>447</v>
      </c>
      <c r="F14911" s="45">
        <v>6052208</v>
      </c>
      <c r="G14911" t="s">
        <v>448</v>
      </c>
      <c r="H14911" s="45">
        <v>420</v>
      </c>
      <c r="I14911" t="e">
        <f ca="1">_xlfn.XLOOKUP(Tableau1[[#This Row],[No. Sous-service]],DONNÉES!F:F,DONNÉES!H:H,FALSE,0,1)</f>
        <v>#NAME?</v>
      </c>
      <c r="J14911" t="e">
        <f ca="1">_xlfn.XLOOKUP(Tableau1[[#This Row],[No. Sous-service]],DONNÉES!F:F,DONNÉES!I:I,FALSE,0,1)</f>
        <v>#NAME?</v>
      </c>
    </row>
    <row r="14912" spans="1:10" x14ac:dyDescent="0.25">
      <c r="A14912" t="s">
        <v>44</v>
      </c>
      <c r="B14912" t="s">
        <v>85</v>
      </c>
      <c r="C14912" t="s">
        <v>86</v>
      </c>
      <c r="D14912" s="45">
        <v>341116</v>
      </c>
      <c r="E14912" t="s">
        <v>447</v>
      </c>
      <c r="F14912" s="45">
        <v>6052208</v>
      </c>
      <c r="G14912" t="s">
        <v>448</v>
      </c>
      <c r="H14912" s="45">
        <v>2232</v>
      </c>
      <c r="I14912" t="e">
        <f ca="1">_xlfn.XLOOKUP(Tableau1[[#This Row],[No. Sous-service]],DONNÉES!F:F,DONNÉES!H:H,FALSE,0,1)</f>
        <v>#NAME?</v>
      </c>
      <c r="J14912" t="e">
        <f ca="1">_xlfn.XLOOKUP(Tableau1[[#This Row],[No. Sous-service]],DONNÉES!F:F,DONNÉES!I:I,FALSE,0,1)</f>
        <v>#NAME?</v>
      </c>
    </row>
    <row r="14913" spans="1:10" x14ac:dyDescent="0.25">
      <c r="A14913" t="s">
        <v>44</v>
      </c>
      <c r="B14913" t="s">
        <v>85</v>
      </c>
      <c r="C14913" t="s">
        <v>86</v>
      </c>
      <c r="D14913" s="45">
        <v>341116</v>
      </c>
      <c r="E14913" t="s">
        <v>447</v>
      </c>
      <c r="F14913" s="45">
        <v>6052208</v>
      </c>
      <c r="G14913" t="s">
        <v>448</v>
      </c>
      <c r="H14913" s="45">
        <v>7334</v>
      </c>
      <c r="I14913" t="e">
        <f ca="1">_xlfn.XLOOKUP(Tableau1[[#This Row],[No. Sous-service]],DONNÉES!F:F,DONNÉES!H:H,FALSE,0,1)</f>
        <v>#NAME?</v>
      </c>
      <c r="J14913" t="e">
        <f ca="1">_xlfn.XLOOKUP(Tableau1[[#This Row],[No. Sous-service]],DONNÉES!F:F,DONNÉES!I:I,FALSE,0,1)</f>
        <v>#NAME?</v>
      </c>
    </row>
    <row r="14914" spans="1:10" x14ac:dyDescent="0.25">
      <c r="A14914" t="s">
        <v>44</v>
      </c>
      <c r="B14914" t="s">
        <v>85</v>
      </c>
      <c r="C14914" t="s">
        <v>86</v>
      </c>
      <c r="D14914" s="45">
        <v>341116</v>
      </c>
      <c r="E14914" t="s">
        <v>447</v>
      </c>
      <c r="F14914" s="45">
        <v>6052208</v>
      </c>
      <c r="G14914" t="s">
        <v>448</v>
      </c>
      <c r="H14914" s="45">
        <v>6411</v>
      </c>
      <c r="I14914" t="e">
        <f ca="1">_xlfn.XLOOKUP(Tableau1[[#This Row],[No. Sous-service]],DONNÉES!F:F,DONNÉES!H:H,FALSE,0,1)</f>
        <v>#NAME?</v>
      </c>
      <c r="J14914" t="e">
        <f ca="1">_xlfn.XLOOKUP(Tableau1[[#This Row],[No. Sous-service]],DONNÉES!F:F,DONNÉES!I:I,FALSE,0,1)</f>
        <v>#NAME?</v>
      </c>
    </row>
    <row r="14915" spans="1:10" x14ac:dyDescent="0.25">
      <c r="A14915" t="s">
        <v>44</v>
      </c>
      <c r="B14915" t="s">
        <v>85</v>
      </c>
      <c r="C14915" t="s">
        <v>86</v>
      </c>
      <c r="D14915" s="45">
        <v>341116</v>
      </c>
      <c r="E14915" t="s">
        <v>447</v>
      </c>
      <c r="F14915" s="45">
        <v>6052208</v>
      </c>
      <c r="G14915" t="s">
        <v>448</v>
      </c>
      <c r="H14915" s="45">
        <v>6175</v>
      </c>
      <c r="I14915" t="e">
        <f ca="1">_xlfn.XLOOKUP(Tableau1[[#This Row],[No. Sous-service]],DONNÉES!F:F,DONNÉES!H:H,FALSE,0,1)</f>
        <v>#NAME?</v>
      </c>
      <c r="J14915" t="e">
        <f ca="1">_xlfn.XLOOKUP(Tableau1[[#This Row],[No. Sous-service]],DONNÉES!F:F,DONNÉES!I:I,FALSE,0,1)</f>
        <v>#NAME?</v>
      </c>
    </row>
    <row r="14916" spans="1:10" x14ac:dyDescent="0.25">
      <c r="A14916" t="s">
        <v>44</v>
      </c>
      <c r="B14916" t="s">
        <v>85</v>
      </c>
      <c r="C14916" t="s">
        <v>86</v>
      </c>
      <c r="D14916" s="45">
        <v>341116</v>
      </c>
      <c r="E14916" t="s">
        <v>447</v>
      </c>
      <c r="F14916" s="45">
        <v>6052208</v>
      </c>
      <c r="G14916" t="s">
        <v>448</v>
      </c>
      <c r="H14916" s="45">
        <v>7339</v>
      </c>
      <c r="I14916" t="e">
        <f ca="1">_xlfn.XLOOKUP(Tableau1[[#This Row],[No. Sous-service]],DONNÉES!F:F,DONNÉES!H:H,FALSE,0,1)</f>
        <v>#NAME?</v>
      </c>
      <c r="J14916" t="e">
        <f ca="1">_xlfn.XLOOKUP(Tableau1[[#This Row],[No. Sous-service]],DONNÉES!F:F,DONNÉES!I:I,FALSE,0,1)</f>
        <v>#NAME?</v>
      </c>
    </row>
    <row r="14917" spans="1:10" x14ac:dyDescent="0.25">
      <c r="A14917" t="s">
        <v>44</v>
      </c>
      <c r="B14917" t="s">
        <v>85</v>
      </c>
      <c r="C14917" t="s">
        <v>86</v>
      </c>
      <c r="D14917" s="45">
        <v>341116</v>
      </c>
      <c r="E14917" t="s">
        <v>447</v>
      </c>
      <c r="F14917" s="45">
        <v>6052208</v>
      </c>
      <c r="G14917" t="s">
        <v>448</v>
      </c>
      <c r="H14917" s="45">
        <v>5813</v>
      </c>
      <c r="I14917" t="e">
        <f ca="1">_xlfn.XLOOKUP(Tableau1[[#This Row],[No. Sous-service]],DONNÉES!F:F,DONNÉES!H:H,FALSE,0,1)</f>
        <v>#NAME?</v>
      </c>
      <c r="J14917" t="e">
        <f ca="1">_xlfn.XLOOKUP(Tableau1[[#This Row],[No. Sous-service]],DONNÉES!F:F,DONNÉES!I:I,FALSE,0,1)</f>
        <v>#NAME?</v>
      </c>
    </row>
    <row r="14918" spans="1:10" x14ac:dyDescent="0.25">
      <c r="A14918" t="s">
        <v>44</v>
      </c>
      <c r="B14918" t="s">
        <v>85</v>
      </c>
      <c r="C14918" t="s">
        <v>86</v>
      </c>
      <c r="D14918" s="45">
        <v>341116</v>
      </c>
      <c r="E14918" t="s">
        <v>447</v>
      </c>
      <c r="F14918" s="45">
        <v>6052208</v>
      </c>
      <c r="G14918" t="s">
        <v>448</v>
      </c>
      <c r="H14918" s="45">
        <v>1435</v>
      </c>
      <c r="I14918" t="e">
        <f ca="1">_xlfn.XLOOKUP(Tableau1[[#This Row],[No. Sous-service]],DONNÉES!F:F,DONNÉES!H:H,FALSE,0,1)</f>
        <v>#NAME?</v>
      </c>
      <c r="J14918" t="e">
        <f ca="1">_xlfn.XLOOKUP(Tableau1[[#This Row],[No. Sous-service]],DONNÉES!F:F,DONNÉES!I:I,FALSE,0,1)</f>
        <v>#NAME?</v>
      </c>
    </row>
    <row r="14919" spans="1:10" x14ac:dyDescent="0.25">
      <c r="A14919" t="s">
        <v>44</v>
      </c>
      <c r="B14919" t="s">
        <v>85</v>
      </c>
      <c r="C14919" t="s">
        <v>86</v>
      </c>
      <c r="D14919" s="45">
        <v>341116</v>
      </c>
      <c r="E14919" t="s">
        <v>447</v>
      </c>
      <c r="F14919" s="45">
        <v>6052208</v>
      </c>
      <c r="G14919" t="s">
        <v>448</v>
      </c>
      <c r="H14919" s="45">
        <v>386</v>
      </c>
      <c r="I14919" t="e">
        <f ca="1">_xlfn.XLOOKUP(Tableau1[[#This Row],[No. Sous-service]],DONNÉES!F:F,DONNÉES!H:H,FALSE,0,1)</f>
        <v>#NAME?</v>
      </c>
      <c r="J14919" t="e">
        <f ca="1">_xlfn.XLOOKUP(Tableau1[[#This Row],[No. Sous-service]],DONNÉES!F:F,DONNÉES!I:I,FALSE,0,1)</f>
        <v>#NAME?</v>
      </c>
    </row>
    <row r="14920" spans="1:10" x14ac:dyDescent="0.25">
      <c r="A14920" t="s">
        <v>44</v>
      </c>
      <c r="B14920" t="s">
        <v>85</v>
      </c>
      <c r="C14920" t="s">
        <v>86</v>
      </c>
      <c r="D14920" s="45">
        <v>341116</v>
      </c>
      <c r="E14920" t="s">
        <v>447</v>
      </c>
      <c r="F14920" s="45">
        <v>6052208</v>
      </c>
      <c r="G14920" t="s">
        <v>448</v>
      </c>
      <c r="H14920" s="45">
        <v>5952</v>
      </c>
      <c r="I14920" t="e">
        <f ca="1">_xlfn.XLOOKUP(Tableau1[[#This Row],[No. Sous-service]],DONNÉES!F:F,DONNÉES!H:H,FALSE,0,1)</f>
        <v>#NAME?</v>
      </c>
      <c r="J14920" t="e">
        <f ca="1">_xlfn.XLOOKUP(Tableau1[[#This Row],[No. Sous-service]],DONNÉES!F:F,DONNÉES!I:I,FALSE,0,1)</f>
        <v>#NAME?</v>
      </c>
    </row>
    <row r="14921" spans="1:10" x14ac:dyDescent="0.25">
      <c r="A14921" t="s">
        <v>44</v>
      </c>
      <c r="B14921" t="s">
        <v>85</v>
      </c>
      <c r="C14921" t="s">
        <v>86</v>
      </c>
      <c r="D14921" s="45">
        <v>341116</v>
      </c>
      <c r="E14921" t="s">
        <v>447</v>
      </c>
      <c r="F14921" s="45">
        <v>6052208</v>
      </c>
      <c r="G14921" t="s">
        <v>448</v>
      </c>
      <c r="H14921" s="45">
        <v>5041</v>
      </c>
      <c r="I14921" t="e">
        <f ca="1">_xlfn.XLOOKUP(Tableau1[[#This Row],[No. Sous-service]],DONNÉES!F:F,DONNÉES!H:H,FALSE,0,1)</f>
        <v>#NAME?</v>
      </c>
      <c r="J14921" t="e">
        <f ca="1">_xlfn.XLOOKUP(Tableau1[[#This Row],[No. Sous-service]],DONNÉES!F:F,DONNÉES!I:I,FALSE,0,1)</f>
        <v>#NAME?</v>
      </c>
    </row>
    <row r="14922" spans="1:10" x14ac:dyDescent="0.25">
      <c r="A14922" t="s">
        <v>44</v>
      </c>
      <c r="B14922" t="s">
        <v>85</v>
      </c>
      <c r="C14922" t="s">
        <v>86</v>
      </c>
      <c r="D14922" s="45">
        <v>341116</v>
      </c>
      <c r="E14922" t="s">
        <v>447</v>
      </c>
      <c r="F14922" s="45">
        <v>6052208</v>
      </c>
      <c r="G14922" t="s">
        <v>448</v>
      </c>
      <c r="H14922" s="45">
        <v>3893</v>
      </c>
      <c r="I14922" t="e">
        <f ca="1">_xlfn.XLOOKUP(Tableau1[[#This Row],[No. Sous-service]],DONNÉES!F:F,DONNÉES!H:H,FALSE,0,1)</f>
        <v>#NAME?</v>
      </c>
      <c r="J14922" t="e">
        <f ca="1">_xlfn.XLOOKUP(Tableau1[[#This Row],[No. Sous-service]],DONNÉES!F:F,DONNÉES!I:I,FALSE,0,1)</f>
        <v>#NAME?</v>
      </c>
    </row>
    <row r="14923" spans="1:10" x14ac:dyDescent="0.25">
      <c r="A14923" t="s">
        <v>44</v>
      </c>
      <c r="B14923" t="s">
        <v>85</v>
      </c>
      <c r="C14923" t="s">
        <v>86</v>
      </c>
      <c r="D14923" s="45">
        <v>341116</v>
      </c>
      <c r="E14923" t="s">
        <v>447</v>
      </c>
      <c r="F14923" s="45">
        <v>6052208</v>
      </c>
      <c r="G14923" t="s">
        <v>448</v>
      </c>
      <c r="H14923" s="45">
        <v>6482</v>
      </c>
      <c r="I14923" t="e">
        <f ca="1">_xlfn.XLOOKUP(Tableau1[[#This Row],[No. Sous-service]],DONNÉES!F:F,DONNÉES!H:H,FALSE,0,1)</f>
        <v>#NAME?</v>
      </c>
      <c r="J14923" t="e">
        <f ca="1">_xlfn.XLOOKUP(Tableau1[[#This Row],[No. Sous-service]],DONNÉES!F:F,DONNÉES!I:I,FALSE,0,1)</f>
        <v>#NAME?</v>
      </c>
    </row>
    <row r="14924" spans="1:10" x14ac:dyDescent="0.25">
      <c r="A14924" t="s">
        <v>44</v>
      </c>
      <c r="B14924" t="s">
        <v>85</v>
      </c>
      <c r="C14924" t="s">
        <v>86</v>
      </c>
      <c r="D14924" s="45">
        <v>341116</v>
      </c>
      <c r="E14924" t="s">
        <v>447</v>
      </c>
      <c r="F14924" s="45">
        <v>6052208</v>
      </c>
      <c r="G14924" t="s">
        <v>448</v>
      </c>
      <c r="H14924" s="45">
        <v>4847</v>
      </c>
      <c r="I14924" t="e">
        <f ca="1">_xlfn.XLOOKUP(Tableau1[[#This Row],[No. Sous-service]],DONNÉES!F:F,DONNÉES!H:H,FALSE,0,1)</f>
        <v>#NAME?</v>
      </c>
      <c r="J14924" t="e">
        <f ca="1">_xlfn.XLOOKUP(Tableau1[[#This Row],[No. Sous-service]],DONNÉES!F:F,DONNÉES!I:I,FALSE,0,1)</f>
        <v>#NAME?</v>
      </c>
    </row>
    <row r="14925" spans="1:10" x14ac:dyDescent="0.25">
      <c r="A14925" t="s">
        <v>44</v>
      </c>
      <c r="B14925" t="s">
        <v>85</v>
      </c>
      <c r="C14925" t="s">
        <v>86</v>
      </c>
      <c r="D14925" s="45">
        <v>341116</v>
      </c>
      <c r="E14925" t="s">
        <v>447</v>
      </c>
      <c r="F14925" s="45">
        <v>6052208</v>
      </c>
      <c r="G14925" t="s">
        <v>448</v>
      </c>
      <c r="H14925" s="45">
        <v>427</v>
      </c>
      <c r="I14925" t="e">
        <f ca="1">_xlfn.XLOOKUP(Tableau1[[#This Row],[No. Sous-service]],DONNÉES!F:F,DONNÉES!H:H,FALSE,0,1)</f>
        <v>#NAME?</v>
      </c>
      <c r="J14925" t="e">
        <f ca="1">_xlfn.XLOOKUP(Tableau1[[#This Row],[No. Sous-service]],DONNÉES!F:F,DONNÉES!I:I,FALSE,0,1)</f>
        <v>#NAME?</v>
      </c>
    </row>
    <row r="14926" spans="1:10" x14ac:dyDescent="0.25">
      <c r="A14926" t="s">
        <v>44</v>
      </c>
      <c r="B14926" t="s">
        <v>85</v>
      </c>
      <c r="C14926" t="s">
        <v>86</v>
      </c>
      <c r="D14926" s="45">
        <v>341116</v>
      </c>
      <c r="E14926" t="s">
        <v>447</v>
      </c>
      <c r="F14926" s="45">
        <v>6052208</v>
      </c>
      <c r="G14926" t="s">
        <v>448</v>
      </c>
      <c r="H14926" s="45">
        <v>385</v>
      </c>
      <c r="I14926" t="e">
        <f ca="1">_xlfn.XLOOKUP(Tableau1[[#This Row],[No. Sous-service]],DONNÉES!F:F,DONNÉES!H:H,FALSE,0,1)</f>
        <v>#NAME?</v>
      </c>
      <c r="J14926" t="e">
        <f ca="1">_xlfn.XLOOKUP(Tableau1[[#This Row],[No. Sous-service]],DONNÉES!F:F,DONNÉES!I:I,FALSE,0,1)</f>
        <v>#NAME?</v>
      </c>
    </row>
    <row r="14927" spans="1:10" x14ac:dyDescent="0.25">
      <c r="A14927" t="s">
        <v>44</v>
      </c>
      <c r="B14927" t="s">
        <v>85</v>
      </c>
      <c r="C14927" t="s">
        <v>86</v>
      </c>
      <c r="D14927" s="45">
        <v>341116</v>
      </c>
      <c r="E14927" t="s">
        <v>447</v>
      </c>
      <c r="F14927" s="45">
        <v>6052208</v>
      </c>
      <c r="G14927" t="s">
        <v>448</v>
      </c>
      <c r="H14927" s="45">
        <v>393</v>
      </c>
      <c r="I14927" t="e">
        <f ca="1">_xlfn.XLOOKUP(Tableau1[[#This Row],[No. Sous-service]],DONNÉES!F:F,DONNÉES!H:H,FALSE,0,1)</f>
        <v>#NAME?</v>
      </c>
      <c r="J14927" t="e">
        <f ca="1">_xlfn.XLOOKUP(Tableau1[[#This Row],[No. Sous-service]],DONNÉES!F:F,DONNÉES!I:I,FALSE,0,1)</f>
        <v>#NAME?</v>
      </c>
    </row>
    <row r="14928" spans="1:10" x14ac:dyDescent="0.25">
      <c r="A14928" t="s">
        <v>44</v>
      </c>
      <c r="B14928" t="s">
        <v>85</v>
      </c>
      <c r="C14928" t="s">
        <v>86</v>
      </c>
      <c r="D14928" s="45">
        <v>341116</v>
      </c>
      <c r="E14928" t="s">
        <v>447</v>
      </c>
      <c r="F14928" s="45">
        <v>6052208</v>
      </c>
      <c r="G14928" t="s">
        <v>448</v>
      </c>
      <c r="H14928" s="45">
        <v>425</v>
      </c>
      <c r="I14928" t="e">
        <f ca="1">_xlfn.XLOOKUP(Tableau1[[#This Row],[No. Sous-service]],DONNÉES!F:F,DONNÉES!H:H,FALSE,0,1)</f>
        <v>#NAME?</v>
      </c>
      <c r="J14928" t="e">
        <f ca="1">_xlfn.XLOOKUP(Tableau1[[#This Row],[No. Sous-service]],DONNÉES!F:F,DONNÉES!I:I,FALSE,0,1)</f>
        <v>#NAME?</v>
      </c>
    </row>
    <row r="14929" spans="1:10" x14ac:dyDescent="0.25">
      <c r="A14929" t="s">
        <v>44</v>
      </c>
      <c r="B14929" t="s">
        <v>85</v>
      </c>
      <c r="C14929" t="s">
        <v>86</v>
      </c>
      <c r="D14929" s="45">
        <v>341116</v>
      </c>
      <c r="E14929" t="s">
        <v>447</v>
      </c>
      <c r="F14929" s="45">
        <v>6052208</v>
      </c>
      <c r="G14929" t="s">
        <v>448</v>
      </c>
      <c r="H14929" s="45">
        <v>412</v>
      </c>
      <c r="I14929" t="e">
        <f ca="1">_xlfn.XLOOKUP(Tableau1[[#This Row],[No. Sous-service]],DONNÉES!F:F,DONNÉES!H:H,FALSE,0,1)</f>
        <v>#NAME?</v>
      </c>
      <c r="J14929" t="e">
        <f ca="1">_xlfn.XLOOKUP(Tableau1[[#This Row],[No. Sous-service]],DONNÉES!F:F,DONNÉES!I:I,FALSE,0,1)</f>
        <v>#NAME?</v>
      </c>
    </row>
    <row r="14930" spans="1:10" x14ac:dyDescent="0.25">
      <c r="A14930" t="s">
        <v>44</v>
      </c>
      <c r="B14930" t="s">
        <v>85</v>
      </c>
      <c r="C14930" t="s">
        <v>86</v>
      </c>
      <c r="D14930" s="45">
        <v>341116</v>
      </c>
      <c r="E14930" t="s">
        <v>447</v>
      </c>
      <c r="F14930" s="45">
        <v>6052208</v>
      </c>
      <c r="G14930" t="s">
        <v>448</v>
      </c>
      <c r="H14930" s="45">
        <v>6719</v>
      </c>
      <c r="I14930" t="e">
        <f ca="1">_xlfn.XLOOKUP(Tableau1[[#This Row],[No. Sous-service]],DONNÉES!F:F,DONNÉES!H:H,FALSE,0,1)</f>
        <v>#NAME?</v>
      </c>
      <c r="J14930" t="e">
        <f ca="1">_xlfn.XLOOKUP(Tableau1[[#This Row],[No. Sous-service]],DONNÉES!F:F,DONNÉES!I:I,FALSE,0,1)</f>
        <v>#NAME?</v>
      </c>
    </row>
    <row r="14931" spans="1:10" x14ac:dyDescent="0.25">
      <c r="A14931" t="s">
        <v>44</v>
      </c>
      <c r="B14931" t="s">
        <v>85</v>
      </c>
      <c r="C14931" t="s">
        <v>86</v>
      </c>
      <c r="D14931" s="45">
        <v>341116</v>
      </c>
      <c r="E14931" t="s">
        <v>447</v>
      </c>
      <c r="F14931" s="45">
        <v>6052208</v>
      </c>
      <c r="G14931" t="s">
        <v>448</v>
      </c>
      <c r="H14931" s="45">
        <v>7335</v>
      </c>
      <c r="I14931" t="e">
        <f ca="1">_xlfn.XLOOKUP(Tableau1[[#This Row],[No. Sous-service]],DONNÉES!F:F,DONNÉES!H:H,FALSE,0,1)</f>
        <v>#NAME?</v>
      </c>
      <c r="J14931" t="e">
        <f ca="1">_xlfn.XLOOKUP(Tableau1[[#This Row],[No. Sous-service]],DONNÉES!F:F,DONNÉES!I:I,FALSE,0,1)</f>
        <v>#NAME?</v>
      </c>
    </row>
    <row r="14932" spans="1:10" x14ac:dyDescent="0.25">
      <c r="A14932" t="s">
        <v>44</v>
      </c>
      <c r="B14932" t="s">
        <v>85</v>
      </c>
      <c r="C14932" t="s">
        <v>86</v>
      </c>
      <c r="D14932" s="45">
        <v>341116</v>
      </c>
      <c r="E14932" t="s">
        <v>447</v>
      </c>
      <c r="F14932" s="45">
        <v>6052208</v>
      </c>
      <c r="G14932" t="s">
        <v>448</v>
      </c>
      <c r="H14932" s="45">
        <v>5958</v>
      </c>
      <c r="I14932" t="e">
        <f ca="1">_xlfn.XLOOKUP(Tableau1[[#This Row],[No. Sous-service]],DONNÉES!F:F,DONNÉES!H:H,FALSE,0,1)</f>
        <v>#NAME?</v>
      </c>
      <c r="J14932" t="e">
        <f ca="1">_xlfn.XLOOKUP(Tableau1[[#This Row],[No. Sous-service]],DONNÉES!F:F,DONNÉES!I:I,FALSE,0,1)</f>
        <v>#NAME?</v>
      </c>
    </row>
    <row r="14933" spans="1:10" x14ac:dyDescent="0.25">
      <c r="A14933" t="s">
        <v>44</v>
      </c>
      <c r="B14933" t="s">
        <v>85</v>
      </c>
      <c r="C14933" t="s">
        <v>86</v>
      </c>
      <c r="D14933" s="45">
        <v>341116</v>
      </c>
      <c r="E14933" t="s">
        <v>447</v>
      </c>
      <c r="F14933" s="45">
        <v>6052208</v>
      </c>
      <c r="G14933" t="s">
        <v>448</v>
      </c>
      <c r="H14933" s="45">
        <v>422</v>
      </c>
      <c r="I14933" t="e">
        <f ca="1">_xlfn.XLOOKUP(Tableau1[[#This Row],[No. Sous-service]],DONNÉES!F:F,DONNÉES!H:H,FALSE,0,1)</f>
        <v>#NAME?</v>
      </c>
      <c r="J14933" t="e">
        <f ca="1">_xlfn.XLOOKUP(Tableau1[[#This Row],[No. Sous-service]],DONNÉES!F:F,DONNÉES!I:I,FALSE,0,1)</f>
        <v>#NAME?</v>
      </c>
    </row>
    <row r="14934" spans="1:10" x14ac:dyDescent="0.25">
      <c r="A14934" t="s">
        <v>44</v>
      </c>
      <c r="B14934" t="s">
        <v>85</v>
      </c>
      <c r="C14934" t="s">
        <v>86</v>
      </c>
      <c r="D14934" s="45">
        <v>341116</v>
      </c>
      <c r="E14934" t="s">
        <v>447</v>
      </c>
      <c r="F14934" s="45">
        <v>6052208</v>
      </c>
      <c r="G14934" t="s">
        <v>448</v>
      </c>
      <c r="H14934" s="45">
        <v>2227</v>
      </c>
      <c r="I14934" t="e">
        <f ca="1">_xlfn.XLOOKUP(Tableau1[[#This Row],[No. Sous-service]],DONNÉES!F:F,DONNÉES!H:H,FALSE,0,1)</f>
        <v>#NAME?</v>
      </c>
      <c r="J14934" t="e">
        <f ca="1">_xlfn.XLOOKUP(Tableau1[[#This Row],[No. Sous-service]],DONNÉES!F:F,DONNÉES!I:I,FALSE,0,1)</f>
        <v>#NAME?</v>
      </c>
    </row>
    <row r="14935" spans="1:10" x14ac:dyDescent="0.25">
      <c r="A14935" t="s">
        <v>44</v>
      </c>
      <c r="B14935" t="s">
        <v>85</v>
      </c>
      <c r="C14935" t="s">
        <v>86</v>
      </c>
      <c r="D14935" s="45">
        <v>341116</v>
      </c>
      <c r="E14935" t="s">
        <v>447</v>
      </c>
      <c r="F14935" s="45">
        <v>6052208</v>
      </c>
      <c r="G14935" t="s">
        <v>448</v>
      </c>
      <c r="H14935" s="45">
        <v>429</v>
      </c>
      <c r="I14935" t="e">
        <f ca="1">_xlfn.XLOOKUP(Tableau1[[#This Row],[No. Sous-service]],DONNÉES!F:F,DONNÉES!H:H,FALSE,0,1)</f>
        <v>#NAME?</v>
      </c>
      <c r="J14935" t="e">
        <f ca="1">_xlfn.XLOOKUP(Tableau1[[#This Row],[No. Sous-service]],DONNÉES!F:F,DONNÉES!I:I,FALSE,0,1)</f>
        <v>#NAME?</v>
      </c>
    </row>
    <row r="14936" spans="1:10" x14ac:dyDescent="0.25">
      <c r="A14936" t="s">
        <v>44</v>
      </c>
      <c r="B14936" t="s">
        <v>85</v>
      </c>
      <c r="C14936" t="s">
        <v>86</v>
      </c>
      <c r="D14936" s="45">
        <v>341116</v>
      </c>
      <c r="E14936" t="s">
        <v>447</v>
      </c>
      <c r="F14936" s="45">
        <v>6052208</v>
      </c>
      <c r="G14936" t="s">
        <v>448</v>
      </c>
      <c r="H14936" s="45">
        <v>7337</v>
      </c>
      <c r="I14936" t="e">
        <f ca="1">_xlfn.XLOOKUP(Tableau1[[#This Row],[No. Sous-service]],DONNÉES!F:F,DONNÉES!H:H,FALSE,0,1)</f>
        <v>#NAME?</v>
      </c>
      <c r="J14936" t="e">
        <f ca="1">_xlfn.XLOOKUP(Tableau1[[#This Row],[No. Sous-service]],DONNÉES!F:F,DONNÉES!I:I,FALSE,0,1)</f>
        <v>#NAME?</v>
      </c>
    </row>
    <row r="14937" spans="1:10" x14ac:dyDescent="0.25">
      <c r="A14937" t="s">
        <v>44</v>
      </c>
      <c r="B14937" t="s">
        <v>85</v>
      </c>
      <c r="C14937" t="s">
        <v>86</v>
      </c>
      <c r="D14937" s="45">
        <v>341116</v>
      </c>
      <c r="E14937" t="s">
        <v>447</v>
      </c>
      <c r="F14937" s="45">
        <v>6052208</v>
      </c>
      <c r="G14937" t="s">
        <v>448</v>
      </c>
      <c r="H14937" s="45">
        <v>6746</v>
      </c>
      <c r="I14937" t="e">
        <f ca="1">_xlfn.XLOOKUP(Tableau1[[#This Row],[No. Sous-service]],DONNÉES!F:F,DONNÉES!H:H,FALSE,0,1)</f>
        <v>#NAME?</v>
      </c>
      <c r="J14937" t="e">
        <f ca="1">_xlfn.XLOOKUP(Tableau1[[#This Row],[No. Sous-service]],DONNÉES!F:F,DONNÉES!I:I,FALSE,0,1)</f>
        <v>#NAME?</v>
      </c>
    </row>
    <row r="14938" spans="1:10" x14ac:dyDescent="0.25">
      <c r="A14938" t="s">
        <v>44</v>
      </c>
      <c r="B14938" t="s">
        <v>85</v>
      </c>
      <c r="C14938" t="s">
        <v>86</v>
      </c>
      <c r="D14938" s="45">
        <v>341116</v>
      </c>
      <c r="E14938" t="s">
        <v>447</v>
      </c>
      <c r="F14938" s="45">
        <v>6052208</v>
      </c>
      <c r="G14938" t="s">
        <v>448</v>
      </c>
      <c r="H14938" s="45">
        <v>2273</v>
      </c>
      <c r="I14938" t="e">
        <f ca="1">_xlfn.XLOOKUP(Tableau1[[#This Row],[No. Sous-service]],DONNÉES!F:F,DONNÉES!H:H,FALSE,0,1)</f>
        <v>#NAME?</v>
      </c>
      <c r="J14938" t="e">
        <f ca="1">_xlfn.XLOOKUP(Tableau1[[#This Row],[No. Sous-service]],DONNÉES!F:F,DONNÉES!I:I,FALSE,0,1)</f>
        <v>#NAME?</v>
      </c>
    </row>
    <row r="14939" spans="1:10" x14ac:dyDescent="0.25">
      <c r="A14939" t="s">
        <v>44</v>
      </c>
      <c r="B14939" t="s">
        <v>85</v>
      </c>
      <c r="C14939" t="s">
        <v>86</v>
      </c>
      <c r="D14939" s="45">
        <v>341116</v>
      </c>
      <c r="E14939" t="s">
        <v>447</v>
      </c>
      <c r="F14939" s="45">
        <v>6052208</v>
      </c>
      <c r="G14939" t="s">
        <v>448</v>
      </c>
      <c r="H14939" s="45">
        <v>398</v>
      </c>
      <c r="I14939" t="e">
        <f ca="1">_xlfn.XLOOKUP(Tableau1[[#This Row],[No. Sous-service]],DONNÉES!F:F,DONNÉES!H:H,FALSE,0,1)</f>
        <v>#NAME?</v>
      </c>
      <c r="J14939" t="e">
        <f ca="1">_xlfn.XLOOKUP(Tableau1[[#This Row],[No. Sous-service]],DONNÉES!F:F,DONNÉES!I:I,FALSE,0,1)</f>
        <v>#NAME?</v>
      </c>
    </row>
    <row r="14940" spans="1:10" x14ac:dyDescent="0.25">
      <c r="A14940" t="s">
        <v>44</v>
      </c>
      <c r="B14940" t="s">
        <v>85</v>
      </c>
      <c r="C14940" t="s">
        <v>86</v>
      </c>
      <c r="D14940" s="45">
        <v>341116</v>
      </c>
      <c r="E14940" t="s">
        <v>447</v>
      </c>
      <c r="F14940" s="45">
        <v>6052208</v>
      </c>
      <c r="G14940" t="s">
        <v>448</v>
      </c>
      <c r="H14940" s="45">
        <v>7336</v>
      </c>
      <c r="I14940" t="e">
        <f ca="1">_xlfn.XLOOKUP(Tableau1[[#This Row],[No. Sous-service]],DONNÉES!F:F,DONNÉES!H:H,FALSE,0,1)</f>
        <v>#NAME?</v>
      </c>
      <c r="J14940" t="e">
        <f ca="1">_xlfn.XLOOKUP(Tableau1[[#This Row],[No. Sous-service]],DONNÉES!F:F,DONNÉES!I:I,FALSE,0,1)</f>
        <v>#NAME?</v>
      </c>
    </row>
    <row r="14941" spans="1:10" x14ac:dyDescent="0.25">
      <c r="A14941" t="s">
        <v>44</v>
      </c>
      <c r="B14941" t="s">
        <v>85</v>
      </c>
      <c r="C14941" t="s">
        <v>86</v>
      </c>
      <c r="D14941" s="45">
        <v>341116</v>
      </c>
      <c r="E14941" t="s">
        <v>447</v>
      </c>
      <c r="F14941" s="45">
        <v>6052208</v>
      </c>
      <c r="G14941" t="s">
        <v>448</v>
      </c>
      <c r="H14941" s="45">
        <v>7338</v>
      </c>
      <c r="I14941" t="e">
        <f ca="1">_xlfn.XLOOKUP(Tableau1[[#This Row],[No. Sous-service]],DONNÉES!F:F,DONNÉES!H:H,FALSE,0,1)</f>
        <v>#NAME?</v>
      </c>
      <c r="J14941" t="e">
        <f ca="1">_xlfn.XLOOKUP(Tableau1[[#This Row],[No. Sous-service]],DONNÉES!F:F,DONNÉES!I:I,FALSE,0,1)</f>
        <v>#NAME?</v>
      </c>
    </row>
    <row r="14942" spans="1:10" x14ac:dyDescent="0.25">
      <c r="A14942" t="s">
        <v>44</v>
      </c>
      <c r="B14942" t="s">
        <v>85</v>
      </c>
      <c r="C14942" t="s">
        <v>86</v>
      </c>
      <c r="D14942" s="45">
        <v>341116</v>
      </c>
      <c r="E14942" t="s">
        <v>447</v>
      </c>
      <c r="F14942" s="45">
        <v>6052208</v>
      </c>
      <c r="G14942" t="s">
        <v>448</v>
      </c>
      <c r="H14942" s="45">
        <v>421</v>
      </c>
      <c r="I14942" t="e">
        <f ca="1">_xlfn.XLOOKUP(Tableau1[[#This Row],[No. Sous-service]],DONNÉES!F:F,DONNÉES!H:H,FALSE,0,1)</f>
        <v>#NAME?</v>
      </c>
      <c r="J14942" t="e">
        <f ca="1">_xlfn.XLOOKUP(Tableau1[[#This Row],[No. Sous-service]],DONNÉES!F:F,DONNÉES!I:I,FALSE,0,1)</f>
        <v>#NAME?</v>
      </c>
    </row>
    <row r="14943" spans="1:10" x14ac:dyDescent="0.25">
      <c r="A14943" t="s">
        <v>44</v>
      </c>
      <c r="B14943" t="s">
        <v>85</v>
      </c>
      <c r="C14943" t="s">
        <v>86</v>
      </c>
      <c r="D14943" s="45">
        <v>341116</v>
      </c>
      <c r="E14943" t="s">
        <v>447</v>
      </c>
      <c r="F14943" s="45">
        <v>6052208</v>
      </c>
      <c r="G14943" t="s">
        <v>448</v>
      </c>
      <c r="H14943" s="45">
        <v>6750</v>
      </c>
      <c r="I14943" t="e">
        <f ca="1">_xlfn.XLOOKUP(Tableau1[[#This Row],[No. Sous-service]],DONNÉES!F:F,DONNÉES!H:H,FALSE,0,1)</f>
        <v>#NAME?</v>
      </c>
      <c r="J14943" t="e">
        <f ca="1">_xlfn.XLOOKUP(Tableau1[[#This Row],[No. Sous-service]],DONNÉES!F:F,DONNÉES!I:I,FALSE,0,1)</f>
        <v>#NAME?</v>
      </c>
    </row>
    <row r="14944" spans="1:10" x14ac:dyDescent="0.25">
      <c r="A14944" t="s">
        <v>44</v>
      </c>
      <c r="B14944" t="s">
        <v>85</v>
      </c>
      <c r="C14944" t="s">
        <v>86</v>
      </c>
      <c r="D14944" s="45">
        <v>341116</v>
      </c>
      <c r="E14944" t="s">
        <v>447</v>
      </c>
      <c r="F14944" s="45">
        <v>6052208</v>
      </c>
      <c r="G14944" t="s">
        <v>448</v>
      </c>
      <c r="H14944" s="45">
        <v>426</v>
      </c>
      <c r="I14944" t="e">
        <f ca="1">_xlfn.XLOOKUP(Tableau1[[#This Row],[No. Sous-service]],DONNÉES!F:F,DONNÉES!H:H,FALSE,0,1)</f>
        <v>#NAME?</v>
      </c>
      <c r="J14944" t="e">
        <f ca="1">_xlfn.XLOOKUP(Tableau1[[#This Row],[No. Sous-service]],DONNÉES!F:F,DONNÉES!I:I,FALSE,0,1)</f>
        <v>#NAME?</v>
      </c>
    </row>
    <row r="14945" spans="1:10" x14ac:dyDescent="0.25">
      <c r="A14945" t="s">
        <v>44</v>
      </c>
      <c r="B14945" t="s">
        <v>85</v>
      </c>
      <c r="C14945" t="s">
        <v>86</v>
      </c>
      <c r="D14945" s="45">
        <v>341116</v>
      </c>
      <c r="E14945" t="s">
        <v>447</v>
      </c>
      <c r="F14945" s="45">
        <v>6052208</v>
      </c>
      <c r="G14945" t="s">
        <v>448</v>
      </c>
      <c r="H14945" s="45">
        <v>3916</v>
      </c>
      <c r="I14945" t="e">
        <f ca="1">_xlfn.XLOOKUP(Tableau1[[#This Row],[No. Sous-service]],DONNÉES!F:F,DONNÉES!H:H,FALSE,0,1)</f>
        <v>#NAME?</v>
      </c>
      <c r="J14945" t="e">
        <f ca="1">_xlfn.XLOOKUP(Tableau1[[#This Row],[No. Sous-service]],DONNÉES!F:F,DONNÉES!I:I,FALSE,0,1)</f>
        <v>#NAME?</v>
      </c>
    </row>
    <row r="14946" spans="1:10" x14ac:dyDescent="0.25">
      <c r="A14946" t="s">
        <v>44</v>
      </c>
      <c r="B14946" t="s">
        <v>85</v>
      </c>
      <c r="C14946" t="s">
        <v>86</v>
      </c>
      <c r="D14946" s="45">
        <v>341116</v>
      </c>
      <c r="E14946" t="s">
        <v>447</v>
      </c>
      <c r="F14946" s="45">
        <v>6052208</v>
      </c>
      <c r="G14946" t="s">
        <v>448</v>
      </c>
      <c r="H14946" s="45">
        <v>428</v>
      </c>
      <c r="I14946" t="e">
        <f ca="1">_xlfn.XLOOKUP(Tableau1[[#This Row],[No. Sous-service]],DONNÉES!F:F,DONNÉES!H:H,FALSE,0,1)</f>
        <v>#NAME?</v>
      </c>
      <c r="J14946" t="e">
        <f ca="1">_xlfn.XLOOKUP(Tableau1[[#This Row],[No. Sous-service]],DONNÉES!F:F,DONNÉES!I:I,FALSE,0,1)</f>
        <v>#NAME?</v>
      </c>
    </row>
    <row r="14947" spans="1:10" x14ac:dyDescent="0.25">
      <c r="A14947" t="s">
        <v>44</v>
      </c>
      <c r="B14947" t="s">
        <v>85</v>
      </c>
      <c r="C14947" t="s">
        <v>86</v>
      </c>
      <c r="D14947" s="45">
        <v>341116</v>
      </c>
      <c r="E14947" t="s">
        <v>447</v>
      </c>
      <c r="F14947" s="45">
        <v>6052208</v>
      </c>
      <c r="G14947" t="s">
        <v>448</v>
      </c>
      <c r="H14947" s="45">
        <v>5762</v>
      </c>
      <c r="I14947" t="e">
        <f ca="1">_xlfn.XLOOKUP(Tableau1[[#This Row],[No. Sous-service]],DONNÉES!F:F,DONNÉES!H:H,FALSE,0,1)</f>
        <v>#NAME?</v>
      </c>
      <c r="J14947" t="e">
        <f ca="1">_xlfn.XLOOKUP(Tableau1[[#This Row],[No. Sous-service]],DONNÉES!F:F,DONNÉES!I:I,FALSE,0,1)</f>
        <v>#NAME?</v>
      </c>
    </row>
    <row r="14948" spans="1:10" x14ac:dyDescent="0.25">
      <c r="A14948" t="s">
        <v>44</v>
      </c>
      <c r="B14948" t="s">
        <v>85</v>
      </c>
      <c r="C14948" t="s">
        <v>86</v>
      </c>
      <c r="D14948" s="45">
        <v>341116</v>
      </c>
      <c r="E14948" t="s">
        <v>447</v>
      </c>
      <c r="F14948" s="45">
        <v>6052208</v>
      </c>
      <c r="G14948" t="s">
        <v>448</v>
      </c>
      <c r="H14948" s="45">
        <v>10658</v>
      </c>
      <c r="I14948" t="e">
        <f ca="1">_xlfn.XLOOKUP(Tableau1[[#This Row],[No. Sous-service]],DONNÉES!F:F,DONNÉES!H:H,FALSE,0,1)</f>
        <v>#NAME?</v>
      </c>
      <c r="J14948" t="e">
        <f ca="1">_xlfn.XLOOKUP(Tableau1[[#This Row],[No. Sous-service]],DONNÉES!F:F,DONNÉES!I:I,FALSE,0,1)</f>
        <v>#NAME?</v>
      </c>
    </row>
    <row r="14949" spans="1:10" x14ac:dyDescent="0.25">
      <c r="A14949" t="s">
        <v>44</v>
      </c>
      <c r="B14949" t="s">
        <v>85</v>
      </c>
      <c r="C14949" t="s">
        <v>86</v>
      </c>
      <c r="D14949" s="45">
        <v>341116</v>
      </c>
      <c r="E14949" t="s">
        <v>447</v>
      </c>
      <c r="F14949" s="45">
        <v>6052208</v>
      </c>
      <c r="G14949" t="s">
        <v>448</v>
      </c>
      <c r="H14949" s="45">
        <v>10662</v>
      </c>
      <c r="I14949" t="e">
        <f ca="1">_xlfn.XLOOKUP(Tableau1[[#This Row],[No. Sous-service]],DONNÉES!F:F,DONNÉES!H:H,FALSE,0,1)</f>
        <v>#NAME?</v>
      </c>
      <c r="J14949" t="e">
        <f ca="1">_xlfn.XLOOKUP(Tableau1[[#This Row],[No. Sous-service]],DONNÉES!F:F,DONNÉES!I:I,FALSE,0,1)</f>
        <v>#NAME?</v>
      </c>
    </row>
    <row r="14950" spans="1:10" x14ac:dyDescent="0.25">
      <c r="A14950" t="s">
        <v>44</v>
      </c>
      <c r="B14950" t="s">
        <v>85</v>
      </c>
      <c r="C14950" t="s">
        <v>86</v>
      </c>
      <c r="D14950" s="45">
        <v>341116</v>
      </c>
      <c r="E14950" t="s">
        <v>447</v>
      </c>
      <c r="F14950" s="45">
        <v>6052208</v>
      </c>
      <c r="G14950" t="s">
        <v>448</v>
      </c>
      <c r="H14950" s="45">
        <v>10660</v>
      </c>
      <c r="I14950" t="e">
        <f ca="1">_xlfn.XLOOKUP(Tableau1[[#This Row],[No. Sous-service]],DONNÉES!F:F,DONNÉES!H:H,FALSE,0,1)</f>
        <v>#NAME?</v>
      </c>
      <c r="J14950" t="e">
        <f ca="1">_xlfn.XLOOKUP(Tableau1[[#This Row],[No. Sous-service]],DONNÉES!F:F,DONNÉES!I:I,FALSE,0,1)</f>
        <v>#NAME?</v>
      </c>
    </row>
    <row r="14951" spans="1:10" x14ac:dyDescent="0.25">
      <c r="A14951" t="s">
        <v>44</v>
      </c>
      <c r="B14951" t="s">
        <v>85</v>
      </c>
      <c r="C14951" t="s">
        <v>86</v>
      </c>
      <c r="D14951" s="45">
        <v>341116</v>
      </c>
      <c r="E14951" t="s">
        <v>447</v>
      </c>
      <c r="F14951" s="45">
        <v>6052208</v>
      </c>
      <c r="G14951" t="s">
        <v>448</v>
      </c>
      <c r="H14951" s="45">
        <v>7346</v>
      </c>
      <c r="I14951" t="e">
        <f ca="1">_xlfn.XLOOKUP(Tableau1[[#This Row],[No. Sous-service]],DONNÉES!F:F,DONNÉES!H:H,FALSE,0,1)</f>
        <v>#NAME?</v>
      </c>
      <c r="J14951" t="e">
        <f ca="1">_xlfn.XLOOKUP(Tableau1[[#This Row],[No. Sous-service]],DONNÉES!F:F,DONNÉES!I:I,FALSE,0,1)</f>
        <v>#NAME?</v>
      </c>
    </row>
    <row r="14952" spans="1:10" x14ac:dyDescent="0.25">
      <c r="A14952" t="s">
        <v>44</v>
      </c>
      <c r="B14952" t="s">
        <v>85</v>
      </c>
      <c r="C14952" t="s">
        <v>86</v>
      </c>
      <c r="D14952" s="45">
        <v>341116</v>
      </c>
      <c r="E14952" t="s">
        <v>447</v>
      </c>
      <c r="F14952" s="45">
        <v>6052208</v>
      </c>
      <c r="G14952" t="s">
        <v>448</v>
      </c>
      <c r="H14952" s="45">
        <v>556658</v>
      </c>
      <c r="I14952" t="e">
        <f ca="1">_xlfn.XLOOKUP(Tableau1[[#This Row],[No. Sous-service]],DONNÉES!F:F,DONNÉES!H:H,FALSE,0,1)</f>
        <v>#NAME?</v>
      </c>
      <c r="J14952" t="e">
        <f ca="1">_xlfn.XLOOKUP(Tableau1[[#This Row],[No. Sous-service]],DONNÉES!F:F,DONNÉES!I:I,FALSE,0,1)</f>
        <v>#NAME?</v>
      </c>
    </row>
    <row r="14953" spans="1:10" x14ac:dyDescent="0.25">
      <c r="A14953" t="s">
        <v>44</v>
      </c>
      <c r="B14953" t="s">
        <v>85</v>
      </c>
      <c r="C14953" t="s">
        <v>86</v>
      </c>
      <c r="D14953" s="45">
        <v>341116</v>
      </c>
      <c r="E14953" t="s">
        <v>447</v>
      </c>
      <c r="F14953" s="45">
        <v>6052208</v>
      </c>
      <c r="G14953" t="s">
        <v>448</v>
      </c>
      <c r="H14953" s="45">
        <v>556707</v>
      </c>
      <c r="I14953" t="e">
        <f ca="1">_xlfn.XLOOKUP(Tableau1[[#This Row],[No. Sous-service]],DONNÉES!F:F,DONNÉES!H:H,FALSE,0,1)</f>
        <v>#NAME?</v>
      </c>
      <c r="J14953" t="e">
        <f ca="1">_xlfn.XLOOKUP(Tableau1[[#This Row],[No. Sous-service]],DONNÉES!F:F,DONNÉES!I:I,FALSE,0,1)</f>
        <v>#NAME?</v>
      </c>
    </row>
    <row r="14954" spans="1:10" x14ac:dyDescent="0.25">
      <c r="A14954" t="s">
        <v>44</v>
      </c>
      <c r="B14954" t="s">
        <v>85</v>
      </c>
      <c r="C14954" t="s">
        <v>86</v>
      </c>
      <c r="D14954" s="45">
        <v>341116</v>
      </c>
      <c r="E14954" t="s">
        <v>447</v>
      </c>
      <c r="F14954" s="45">
        <v>6052208</v>
      </c>
      <c r="G14954" t="s">
        <v>448</v>
      </c>
      <c r="H14954" s="45">
        <v>56985</v>
      </c>
      <c r="I14954" t="e">
        <f ca="1">_xlfn.XLOOKUP(Tableau1[[#This Row],[No. Sous-service]],DONNÉES!F:F,DONNÉES!H:H,FALSE,0,1)</f>
        <v>#NAME?</v>
      </c>
      <c r="J14954" t="e">
        <f ca="1">_xlfn.XLOOKUP(Tableau1[[#This Row],[No. Sous-service]],DONNÉES!F:F,DONNÉES!I:I,FALSE,0,1)</f>
        <v>#NAME?</v>
      </c>
    </row>
    <row r="14955" spans="1:10" x14ac:dyDescent="0.25">
      <c r="A14955" t="s">
        <v>44</v>
      </c>
      <c r="B14955" t="s">
        <v>85</v>
      </c>
      <c r="C14955" t="s">
        <v>86</v>
      </c>
      <c r="D14955" s="45">
        <v>341116</v>
      </c>
      <c r="E14955" t="s">
        <v>447</v>
      </c>
      <c r="F14955" s="45">
        <v>6052208</v>
      </c>
      <c r="G14955" t="s">
        <v>448</v>
      </c>
      <c r="H14955" s="45">
        <v>135110</v>
      </c>
      <c r="I14955" t="e">
        <f ca="1">_xlfn.XLOOKUP(Tableau1[[#This Row],[No. Sous-service]],DONNÉES!F:F,DONNÉES!H:H,FALSE,0,1)</f>
        <v>#NAME?</v>
      </c>
      <c r="J14955" t="e">
        <f ca="1">_xlfn.XLOOKUP(Tableau1[[#This Row],[No. Sous-service]],DONNÉES!F:F,DONNÉES!I:I,FALSE,0,1)</f>
        <v>#NAME?</v>
      </c>
    </row>
    <row r="14956" spans="1:10" x14ac:dyDescent="0.25">
      <c r="A14956" t="s">
        <v>44</v>
      </c>
      <c r="B14956" t="s">
        <v>85</v>
      </c>
      <c r="C14956" t="s">
        <v>86</v>
      </c>
      <c r="D14956" s="45">
        <v>341116</v>
      </c>
      <c r="E14956" t="s">
        <v>447</v>
      </c>
      <c r="F14956" s="45">
        <v>6052208</v>
      </c>
      <c r="G14956" t="s">
        <v>448</v>
      </c>
      <c r="H14956" s="45">
        <v>77089</v>
      </c>
      <c r="I14956" t="e">
        <f ca="1">_xlfn.XLOOKUP(Tableau1[[#This Row],[No. Sous-service]],DONNÉES!F:F,DONNÉES!H:H,FALSE,0,1)</f>
        <v>#NAME?</v>
      </c>
      <c r="J14956" t="e">
        <f ca="1">_xlfn.XLOOKUP(Tableau1[[#This Row],[No. Sous-service]],DONNÉES!F:F,DONNÉES!I:I,FALSE,0,1)</f>
        <v>#NAME?</v>
      </c>
    </row>
    <row r="14957" spans="1:10" x14ac:dyDescent="0.25">
      <c r="A14957" t="s">
        <v>44</v>
      </c>
      <c r="B14957" t="s">
        <v>85</v>
      </c>
      <c r="C14957" t="s">
        <v>86</v>
      </c>
      <c r="D14957" s="45">
        <v>341116</v>
      </c>
      <c r="E14957" t="s">
        <v>447</v>
      </c>
      <c r="F14957" s="45">
        <v>6052208</v>
      </c>
      <c r="G14957" t="s">
        <v>448</v>
      </c>
      <c r="H14957" s="45">
        <v>406</v>
      </c>
      <c r="I14957" t="e">
        <f ca="1">_xlfn.XLOOKUP(Tableau1[[#This Row],[No. Sous-service]],DONNÉES!F:F,DONNÉES!H:H,FALSE,0,1)</f>
        <v>#NAME?</v>
      </c>
      <c r="J14957" t="e">
        <f ca="1">_xlfn.XLOOKUP(Tableau1[[#This Row],[No. Sous-service]],DONNÉES!F:F,DONNÉES!I:I,FALSE,0,1)</f>
        <v>#NAME?</v>
      </c>
    </row>
    <row r="14958" spans="1:10" x14ac:dyDescent="0.25">
      <c r="A14958" t="s">
        <v>44</v>
      </c>
      <c r="B14958" t="s">
        <v>85</v>
      </c>
      <c r="C14958" t="s">
        <v>86</v>
      </c>
      <c r="D14958" s="45">
        <v>341116</v>
      </c>
      <c r="E14958" t="s">
        <v>447</v>
      </c>
      <c r="F14958" s="45">
        <v>6052208</v>
      </c>
      <c r="G14958" t="s">
        <v>448</v>
      </c>
      <c r="H14958" s="45">
        <v>5029</v>
      </c>
      <c r="I14958" t="e">
        <f ca="1">_xlfn.XLOOKUP(Tableau1[[#This Row],[No. Sous-service]],DONNÉES!F:F,DONNÉES!H:H,FALSE,0,1)</f>
        <v>#NAME?</v>
      </c>
      <c r="J14958" t="e">
        <f ca="1">_xlfn.XLOOKUP(Tableau1[[#This Row],[No. Sous-service]],DONNÉES!F:F,DONNÉES!I:I,FALSE,0,1)</f>
        <v>#NAME?</v>
      </c>
    </row>
    <row r="14959" spans="1:10" x14ac:dyDescent="0.25">
      <c r="A14959" t="s">
        <v>44</v>
      </c>
      <c r="B14959" t="s">
        <v>85</v>
      </c>
      <c r="C14959" t="s">
        <v>86</v>
      </c>
      <c r="D14959" s="45">
        <v>341116</v>
      </c>
      <c r="E14959" t="s">
        <v>447</v>
      </c>
      <c r="F14959" s="45">
        <v>6052208</v>
      </c>
      <c r="G14959" t="s">
        <v>448</v>
      </c>
      <c r="H14959" s="45">
        <v>7341</v>
      </c>
      <c r="I14959" t="e">
        <f ca="1">_xlfn.XLOOKUP(Tableau1[[#This Row],[No. Sous-service]],DONNÉES!F:F,DONNÉES!H:H,FALSE,0,1)</f>
        <v>#NAME?</v>
      </c>
      <c r="J14959" t="e">
        <f ca="1">_xlfn.XLOOKUP(Tableau1[[#This Row],[No. Sous-service]],DONNÉES!F:F,DONNÉES!I:I,FALSE,0,1)</f>
        <v>#NAME?</v>
      </c>
    </row>
    <row r="14960" spans="1:10" x14ac:dyDescent="0.25">
      <c r="A14960" t="s">
        <v>44</v>
      </c>
      <c r="B14960" t="s">
        <v>85</v>
      </c>
      <c r="C14960" t="s">
        <v>86</v>
      </c>
      <c r="D14960" s="45">
        <v>341116</v>
      </c>
      <c r="E14960" t="s">
        <v>447</v>
      </c>
      <c r="F14960" s="45">
        <v>6052208</v>
      </c>
      <c r="G14960" t="s">
        <v>448</v>
      </c>
      <c r="H14960" s="45">
        <v>3887</v>
      </c>
      <c r="I14960" t="e">
        <f ca="1">_xlfn.XLOOKUP(Tableau1[[#This Row],[No. Sous-service]],DONNÉES!F:F,DONNÉES!H:H,FALSE,0,1)</f>
        <v>#NAME?</v>
      </c>
      <c r="J14960" t="e">
        <f ca="1">_xlfn.XLOOKUP(Tableau1[[#This Row],[No. Sous-service]],DONNÉES!F:F,DONNÉES!I:I,FALSE,0,1)</f>
        <v>#NAME?</v>
      </c>
    </row>
    <row r="14961" spans="1:10" x14ac:dyDescent="0.25">
      <c r="A14961" t="s">
        <v>44</v>
      </c>
      <c r="B14961" t="s">
        <v>85</v>
      </c>
      <c r="C14961" t="s">
        <v>86</v>
      </c>
      <c r="D14961" s="45">
        <v>341116</v>
      </c>
      <c r="E14961" t="s">
        <v>447</v>
      </c>
      <c r="F14961" s="45">
        <v>6052208</v>
      </c>
      <c r="G14961" t="s">
        <v>448</v>
      </c>
      <c r="H14961" s="45">
        <v>556659</v>
      </c>
      <c r="I14961" t="e">
        <f ca="1">_xlfn.XLOOKUP(Tableau1[[#This Row],[No. Sous-service]],DONNÉES!F:F,DONNÉES!H:H,FALSE,0,1)</f>
        <v>#NAME?</v>
      </c>
      <c r="J14961" t="e">
        <f ca="1">_xlfn.XLOOKUP(Tableau1[[#This Row],[No. Sous-service]],DONNÉES!F:F,DONNÉES!I:I,FALSE,0,1)</f>
        <v>#NAME?</v>
      </c>
    </row>
    <row r="14962" spans="1:10" x14ac:dyDescent="0.25">
      <c r="A14962" t="s">
        <v>44</v>
      </c>
      <c r="B14962" t="s">
        <v>85</v>
      </c>
      <c r="C14962" t="s">
        <v>86</v>
      </c>
      <c r="D14962" s="45">
        <v>341116</v>
      </c>
      <c r="E14962" t="s">
        <v>447</v>
      </c>
      <c r="F14962" s="45">
        <v>6052208</v>
      </c>
      <c r="G14962" t="s">
        <v>448</v>
      </c>
      <c r="H14962" s="45">
        <v>45689</v>
      </c>
      <c r="I14962" t="e">
        <f ca="1">_xlfn.XLOOKUP(Tableau1[[#This Row],[No. Sous-service]],DONNÉES!F:F,DONNÉES!H:H,FALSE,0,1)</f>
        <v>#NAME?</v>
      </c>
      <c r="J14962" t="e">
        <f ca="1">_xlfn.XLOOKUP(Tableau1[[#This Row],[No. Sous-service]],DONNÉES!F:F,DONNÉES!I:I,FALSE,0,1)</f>
        <v>#NAME?</v>
      </c>
    </row>
    <row r="14963" spans="1:10" x14ac:dyDescent="0.25">
      <c r="A14963" t="s">
        <v>44</v>
      </c>
      <c r="B14963" t="s">
        <v>85</v>
      </c>
      <c r="C14963" t="s">
        <v>86</v>
      </c>
      <c r="D14963" s="45">
        <v>341116</v>
      </c>
      <c r="E14963" t="s">
        <v>447</v>
      </c>
      <c r="F14963" s="45">
        <v>6052208</v>
      </c>
      <c r="G14963" t="s">
        <v>448</v>
      </c>
      <c r="H14963" s="45">
        <v>2218</v>
      </c>
      <c r="I14963" t="e">
        <f ca="1">_xlfn.XLOOKUP(Tableau1[[#This Row],[No. Sous-service]],DONNÉES!F:F,DONNÉES!H:H,FALSE,0,1)</f>
        <v>#NAME?</v>
      </c>
      <c r="J14963" t="e">
        <f ca="1">_xlfn.XLOOKUP(Tableau1[[#This Row],[No. Sous-service]],DONNÉES!F:F,DONNÉES!I:I,FALSE,0,1)</f>
        <v>#NAME?</v>
      </c>
    </row>
    <row r="14964" spans="1:10" x14ac:dyDescent="0.25">
      <c r="A14964" t="s">
        <v>44</v>
      </c>
      <c r="B14964" t="s">
        <v>85</v>
      </c>
      <c r="C14964" t="s">
        <v>86</v>
      </c>
      <c r="D14964" s="45">
        <v>341116</v>
      </c>
      <c r="E14964" t="s">
        <v>447</v>
      </c>
      <c r="F14964" s="45">
        <v>6052208</v>
      </c>
      <c r="G14964" t="s">
        <v>448</v>
      </c>
      <c r="H14964" s="45">
        <v>6685</v>
      </c>
      <c r="I14964" t="e">
        <f ca="1">_xlfn.XLOOKUP(Tableau1[[#This Row],[No. Sous-service]],DONNÉES!F:F,DONNÉES!H:H,FALSE,0,1)</f>
        <v>#NAME?</v>
      </c>
      <c r="J14964" t="e">
        <f ca="1">_xlfn.XLOOKUP(Tableau1[[#This Row],[No. Sous-service]],DONNÉES!F:F,DONNÉES!I:I,FALSE,0,1)</f>
        <v>#NAME?</v>
      </c>
    </row>
    <row r="14965" spans="1:10" x14ac:dyDescent="0.25">
      <c r="A14965" t="s">
        <v>44</v>
      </c>
      <c r="B14965" t="s">
        <v>85</v>
      </c>
      <c r="C14965" t="s">
        <v>86</v>
      </c>
      <c r="D14965" s="45">
        <v>341116</v>
      </c>
      <c r="E14965" t="s">
        <v>447</v>
      </c>
      <c r="F14965" s="45">
        <v>6052208</v>
      </c>
      <c r="G14965" t="s">
        <v>448</v>
      </c>
      <c r="H14965" s="45">
        <v>78645</v>
      </c>
      <c r="I14965" t="e">
        <f ca="1">_xlfn.XLOOKUP(Tableau1[[#This Row],[No. Sous-service]],DONNÉES!F:F,DONNÉES!H:H,FALSE,0,1)</f>
        <v>#NAME?</v>
      </c>
      <c r="J14965" t="e">
        <f ca="1">_xlfn.XLOOKUP(Tableau1[[#This Row],[No. Sous-service]],DONNÉES!F:F,DONNÉES!I:I,FALSE,0,1)</f>
        <v>#NAME?</v>
      </c>
    </row>
    <row r="14966" spans="1:10" x14ac:dyDescent="0.25">
      <c r="A14966" t="s">
        <v>44</v>
      </c>
      <c r="B14966" t="s">
        <v>85</v>
      </c>
      <c r="C14966" t="s">
        <v>86</v>
      </c>
      <c r="D14966" s="45">
        <v>341116</v>
      </c>
      <c r="E14966" t="s">
        <v>447</v>
      </c>
      <c r="F14966" s="45">
        <v>6052208</v>
      </c>
      <c r="G14966" t="s">
        <v>448</v>
      </c>
      <c r="H14966" s="45">
        <v>7342</v>
      </c>
      <c r="I14966" t="e">
        <f ca="1">_xlfn.XLOOKUP(Tableau1[[#This Row],[No. Sous-service]],DONNÉES!F:F,DONNÉES!H:H,FALSE,0,1)</f>
        <v>#NAME?</v>
      </c>
      <c r="J14966" t="e">
        <f ca="1">_xlfn.XLOOKUP(Tableau1[[#This Row],[No. Sous-service]],DONNÉES!F:F,DONNÉES!I:I,FALSE,0,1)</f>
        <v>#NAME?</v>
      </c>
    </row>
    <row r="14967" spans="1:10" x14ac:dyDescent="0.25">
      <c r="A14967" t="s">
        <v>44</v>
      </c>
      <c r="B14967" t="s">
        <v>85</v>
      </c>
      <c r="C14967" t="s">
        <v>86</v>
      </c>
      <c r="D14967" s="45">
        <v>341116</v>
      </c>
      <c r="E14967" t="s">
        <v>447</v>
      </c>
      <c r="F14967" s="45">
        <v>6052208</v>
      </c>
      <c r="G14967" t="s">
        <v>448</v>
      </c>
      <c r="H14967" s="45">
        <v>10618</v>
      </c>
      <c r="I14967" t="e">
        <f ca="1">_xlfn.XLOOKUP(Tableau1[[#This Row],[No. Sous-service]],DONNÉES!F:F,DONNÉES!H:H,FALSE,0,1)</f>
        <v>#NAME?</v>
      </c>
      <c r="J14967" t="e">
        <f ca="1">_xlfn.XLOOKUP(Tableau1[[#This Row],[No. Sous-service]],DONNÉES!F:F,DONNÉES!I:I,FALSE,0,1)</f>
        <v>#NAME?</v>
      </c>
    </row>
    <row r="14968" spans="1:10" x14ac:dyDescent="0.25">
      <c r="A14968" t="s">
        <v>44</v>
      </c>
      <c r="B14968" t="s">
        <v>85</v>
      </c>
      <c r="C14968" t="s">
        <v>86</v>
      </c>
      <c r="D14968" s="45">
        <v>341116</v>
      </c>
      <c r="E14968" t="s">
        <v>447</v>
      </c>
      <c r="F14968" s="45">
        <v>6052208</v>
      </c>
      <c r="G14968" t="s">
        <v>448</v>
      </c>
      <c r="H14968" s="45">
        <v>402</v>
      </c>
      <c r="I14968" t="e">
        <f ca="1">_xlfn.XLOOKUP(Tableau1[[#This Row],[No. Sous-service]],DONNÉES!F:F,DONNÉES!H:H,FALSE,0,1)</f>
        <v>#NAME?</v>
      </c>
      <c r="J14968" t="e">
        <f ca="1">_xlfn.XLOOKUP(Tableau1[[#This Row],[No. Sous-service]],DONNÉES!F:F,DONNÉES!I:I,FALSE,0,1)</f>
        <v>#NAME?</v>
      </c>
    </row>
    <row r="14969" spans="1:10" x14ac:dyDescent="0.25">
      <c r="A14969" t="s">
        <v>44</v>
      </c>
      <c r="B14969" t="s">
        <v>85</v>
      </c>
      <c r="C14969" t="s">
        <v>86</v>
      </c>
      <c r="D14969" s="45">
        <v>341116</v>
      </c>
      <c r="E14969" t="s">
        <v>447</v>
      </c>
      <c r="F14969" s="45">
        <v>6052208</v>
      </c>
      <c r="G14969" t="s">
        <v>448</v>
      </c>
      <c r="H14969" s="45">
        <v>557022</v>
      </c>
      <c r="I14969" t="e">
        <f ca="1">_xlfn.XLOOKUP(Tableau1[[#This Row],[No. Sous-service]],DONNÉES!F:F,DONNÉES!H:H,FALSE,0,1)</f>
        <v>#NAME?</v>
      </c>
      <c r="J14969" t="e">
        <f ca="1">_xlfn.XLOOKUP(Tableau1[[#This Row],[No. Sous-service]],DONNÉES!F:F,DONNÉES!I:I,FALSE,0,1)</f>
        <v>#NAME?</v>
      </c>
    </row>
    <row r="14970" spans="1:10" x14ac:dyDescent="0.25">
      <c r="A14970" t="s">
        <v>44</v>
      </c>
      <c r="B14970" t="s">
        <v>85</v>
      </c>
      <c r="C14970" t="s">
        <v>86</v>
      </c>
      <c r="D14970" s="45">
        <v>341116</v>
      </c>
      <c r="E14970" t="s">
        <v>447</v>
      </c>
      <c r="F14970" s="45">
        <v>6052208</v>
      </c>
      <c r="G14970" t="s">
        <v>448</v>
      </c>
      <c r="H14970" s="45">
        <v>556708</v>
      </c>
      <c r="I14970" t="e">
        <f ca="1">_xlfn.XLOOKUP(Tableau1[[#This Row],[No. Sous-service]],DONNÉES!F:F,DONNÉES!H:H,FALSE,0,1)</f>
        <v>#NAME?</v>
      </c>
      <c r="J14970" t="e">
        <f ca="1">_xlfn.XLOOKUP(Tableau1[[#This Row],[No. Sous-service]],DONNÉES!F:F,DONNÉES!I:I,FALSE,0,1)</f>
        <v>#NAME?</v>
      </c>
    </row>
    <row r="14971" spans="1:10" x14ac:dyDescent="0.25">
      <c r="A14971" t="s">
        <v>44</v>
      </c>
      <c r="B14971" t="s">
        <v>85</v>
      </c>
      <c r="C14971" t="s">
        <v>86</v>
      </c>
      <c r="D14971" s="45">
        <v>341116</v>
      </c>
      <c r="E14971" t="s">
        <v>447</v>
      </c>
      <c r="F14971" s="45">
        <v>6052208</v>
      </c>
      <c r="G14971" t="s">
        <v>448</v>
      </c>
      <c r="H14971" s="45">
        <v>1848</v>
      </c>
      <c r="I14971" t="e">
        <f ca="1">_xlfn.XLOOKUP(Tableau1[[#This Row],[No. Sous-service]],DONNÉES!F:F,DONNÉES!H:H,FALSE,0,1)</f>
        <v>#NAME?</v>
      </c>
      <c r="J14971" t="e">
        <f ca="1">_xlfn.XLOOKUP(Tableau1[[#This Row],[No. Sous-service]],DONNÉES!F:F,DONNÉES!I:I,FALSE,0,1)</f>
        <v>#NAME?</v>
      </c>
    </row>
    <row r="14972" spans="1:10" x14ac:dyDescent="0.25">
      <c r="A14972" t="s">
        <v>44</v>
      </c>
      <c r="B14972" t="s">
        <v>85</v>
      </c>
      <c r="C14972" t="s">
        <v>86</v>
      </c>
      <c r="D14972" s="45">
        <v>341116</v>
      </c>
      <c r="E14972" t="s">
        <v>447</v>
      </c>
      <c r="F14972" s="45">
        <v>6052208</v>
      </c>
      <c r="G14972" t="s">
        <v>448</v>
      </c>
      <c r="H14972" s="45">
        <v>416</v>
      </c>
      <c r="I14972" t="e">
        <f ca="1">_xlfn.XLOOKUP(Tableau1[[#This Row],[No. Sous-service]],DONNÉES!F:F,DONNÉES!H:H,FALSE,0,1)</f>
        <v>#NAME?</v>
      </c>
      <c r="J14972" t="e">
        <f ca="1">_xlfn.XLOOKUP(Tableau1[[#This Row],[No. Sous-service]],DONNÉES!F:F,DONNÉES!I:I,FALSE,0,1)</f>
        <v>#NAME?</v>
      </c>
    </row>
    <row r="14973" spans="1:10" x14ac:dyDescent="0.25">
      <c r="A14973" t="s">
        <v>44</v>
      </c>
      <c r="B14973" t="s">
        <v>85</v>
      </c>
      <c r="C14973" t="s">
        <v>86</v>
      </c>
      <c r="D14973" s="45">
        <v>341116</v>
      </c>
      <c r="E14973" t="s">
        <v>447</v>
      </c>
      <c r="F14973" s="45">
        <v>6052208</v>
      </c>
      <c r="G14973" t="s">
        <v>448</v>
      </c>
      <c r="H14973" s="45">
        <v>987</v>
      </c>
      <c r="I14973" t="e">
        <f ca="1">_xlfn.XLOOKUP(Tableau1[[#This Row],[No. Sous-service]],DONNÉES!F:F,DONNÉES!H:H,FALSE,0,1)</f>
        <v>#NAME?</v>
      </c>
      <c r="J14973" t="e">
        <f ca="1">_xlfn.XLOOKUP(Tableau1[[#This Row],[No. Sous-service]],DONNÉES!F:F,DONNÉES!I:I,FALSE,0,1)</f>
        <v>#NAME?</v>
      </c>
    </row>
    <row r="14974" spans="1:10" x14ac:dyDescent="0.25">
      <c r="A14974" t="s">
        <v>44</v>
      </c>
      <c r="B14974" t="s">
        <v>85</v>
      </c>
      <c r="C14974" t="s">
        <v>86</v>
      </c>
      <c r="D14974" s="45">
        <v>341116</v>
      </c>
      <c r="E14974" t="s">
        <v>447</v>
      </c>
      <c r="F14974" s="45">
        <v>6052208</v>
      </c>
      <c r="G14974" t="s">
        <v>448</v>
      </c>
      <c r="H14974" s="45">
        <v>135101</v>
      </c>
      <c r="I14974" t="e">
        <f ca="1">_xlfn.XLOOKUP(Tableau1[[#This Row],[No. Sous-service]],DONNÉES!F:F,DONNÉES!H:H,FALSE,0,1)</f>
        <v>#NAME?</v>
      </c>
      <c r="J14974" t="e">
        <f ca="1">_xlfn.XLOOKUP(Tableau1[[#This Row],[No. Sous-service]],DONNÉES!F:F,DONNÉES!I:I,FALSE,0,1)</f>
        <v>#NAME?</v>
      </c>
    </row>
    <row r="14975" spans="1:10" x14ac:dyDescent="0.25">
      <c r="A14975" t="s">
        <v>44</v>
      </c>
      <c r="B14975" t="s">
        <v>85</v>
      </c>
      <c r="C14975" t="s">
        <v>86</v>
      </c>
      <c r="D14975" s="45">
        <v>341116</v>
      </c>
      <c r="E14975" t="s">
        <v>447</v>
      </c>
      <c r="F14975" s="45">
        <v>6052208</v>
      </c>
      <c r="G14975" t="s">
        <v>448</v>
      </c>
      <c r="H14975" s="45">
        <v>7340</v>
      </c>
      <c r="I14975" t="e">
        <f ca="1">_xlfn.XLOOKUP(Tableau1[[#This Row],[No. Sous-service]],DONNÉES!F:F,DONNÉES!H:H,FALSE,0,1)</f>
        <v>#NAME?</v>
      </c>
      <c r="J14975" t="e">
        <f ca="1">_xlfn.XLOOKUP(Tableau1[[#This Row],[No. Sous-service]],DONNÉES!F:F,DONNÉES!I:I,FALSE,0,1)</f>
        <v>#NAME?</v>
      </c>
    </row>
    <row r="14976" spans="1:10" x14ac:dyDescent="0.25">
      <c r="A14976" t="s">
        <v>44</v>
      </c>
      <c r="B14976" t="s">
        <v>85</v>
      </c>
      <c r="C14976" t="s">
        <v>86</v>
      </c>
      <c r="D14976" s="45">
        <v>341116</v>
      </c>
      <c r="E14976" t="s">
        <v>447</v>
      </c>
      <c r="F14976" s="45">
        <v>6052208</v>
      </c>
      <c r="G14976" t="s">
        <v>448</v>
      </c>
      <c r="H14976" s="45">
        <v>3894</v>
      </c>
      <c r="I14976" t="e">
        <f ca="1">_xlfn.XLOOKUP(Tableau1[[#This Row],[No. Sous-service]],DONNÉES!F:F,DONNÉES!H:H,FALSE,0,1)</f>
        <v>#NAME?</v>
      </c>
      <c r="J14976" t="e">
        <f ca="1">_xlfn.XLOOKUP(Tableau1[[#This Row],[No. Sous-service]],DONNÉES!F:F,DONNÉES!I:I,FALSE,0,1)</f>
        <v>#NAME?</v>
      </c>
    </row>
    <row r="14977" spans="1:10" x14ac:dyDescent="0.25">
      <c r="A14977" t="s">
        <v>44</v>
      </c>
      <c r="B14977" t="s">
        <v>85</v>
      </c>
      <c r="C14977" t="s">
        <v>86</v>
      </c>
      <c r="D14977" s="45">
        <v>341116</v>
      </c>
      <c r="E14977" t="s">
        <v>447</v>
      </c>
      <c r="F14977" s="45">
        <v>6052208</v>
      </c>
      <c r="G14977" t="s">
        <v>448</v>
      </c>
      <c r="H14977" s="45">
        <v>7344</v>
      </c>
      <c r="I14977" t="e">
        <f ca="1">_xlfn.XLOOKUP(Tableau1[[#This Row],[No. Sous-service]],DONNÉES!F:F,DONNÉES!H:H,FALSE,0,1)</f>
        <v>#NAME?</v>
      </c>
      <c r="J14977" t="e">
        <f ca="1">_xlfn.XLOOKUP(Tableau1[[#This Row],[No. Sous-service]],DONNÉES!F:F,DONNÉES!I:I,FALSE,0,1)</f>
        <v>#NAME?</v>
      </c>
    </row>
    <row r="14978" spans="1:10" x14ac:dyDescent="0.25">
      <c r="A14978" t="s">
        <v>44</v>
      </c>
      <c r="B14978" t="s">
        <v>85</v>
      </c>
      <c r="C14978" t="s">
        <v>86</v>
      </c>
      <c r="D14978" s="45">
        <v>341116</v>
      </c>
      <c r="E14978" t="s">
        <v>447</v>
      </c>
      <c r="F14978" s="45">
        <v>6052208</v>
      </c>
      <c r="G14978" t="s">
        <v>448</v>
      </c>
      <c r="H14978" s="45">
        <v>7347</v>
      </c>
      <c r="I14978" t="e">
        <f ca="1">_xlfn.XLOOKUP(Tableau1[[#This Row],[No. Sous-service]],DONNÉES!F:F,DONNÉES!H:H,FALSE,0,1)</f>
        <v>#NAME?</v>
      </c>
      <c r="J14978" t="e">
        <f ca="1">_xlfn.XLOOKUP(Tableau1[[#This Row],[No. Sous-service]],DONNÉES!F:F,DONNÉES!I:I,FALSE,0,1)</f>
        <v>#NAME?</v>
      </c>
    </row>
    <row r="14979" spans="1:10" x14ac:dyDescent="0.25">
      <c r="A14979" t="s">
        <v>44</v>
      </c>
      <c r="B14979" t="s">
        <v>85</v>
      </c>
      <c r="C14979" t="s">
        <v>86</v>
      </c>
      <c r="D14979" s="45">
        <v>341116</v>
      </c>
      <c r="E14979" t="s">
        <v>447</v>
      </c>
      <c r="F14979" s="45">
        <v>6052208</v>
      </c>
      <c r="G14979" t="s">
        <v>448</v>
      </c>
      <c r="H14979" s="45">
        <v>808067</v>
      </c>
      <c r="I14979" t="e">
        <f ca="1">_xlfn.XLOOKUP(Tableau1[[#This Row],[No. Sous-service]],DONNÉES!F:F,DONNÉES!H:H,FALSE,0,1)</f>
        <v>#NAME?</v>
      </c>
      <c r="J14979" t="e">
        <f ca="1">_xlfn.XLOOKUP(Tableau1[[#This Row],[No. Sous-service]],DONNÉES!F:F,DONNÉES!I:I,FALSE,0,1)</f>
        <v>#NAME?</v>
      </c>
    </row>
    <row r="14980" spans="1:10" x14ac:dyDescent="0.25">
      <c r="A14980" t="s">
        <v>44</v>
      </c>
      <c r="B14980" t="s">
        <v>85</v>
      </c>
      <c r="C14980" t="s">
        <v>86</v>
      </c>
      <c r="D14980" s="45">
        <v>341116</v>
      </c>
      <c r="E14980" t="s">
        <v>447</v>
      </c>
      <c r="F14980" s="45">
        <v>6052208</v>
      </c>
      <c r="G14980" t="s">
        <v>448</v>
      </c>
      <c r="H14980" s="45">
        <v>419</v>
      </c>
      <c r="I14980" t="e">
        <f ca="1">_xlfn.XLOOKUP(Tableau1[[#This Row],[No. Sous-service]],DONNÉES!F:F,DONNÉES!H:H,FALSE,0,1)</f>
        <v>#NAME?</v>
      </c>
      <c r="J14980" t="e">
        <f ca="1">_xlfn.XLOOKUP(Tableau1[[#This Row],[No. Sous-service]],DONNÉES!F:F,DONNÉES!I:I,FALSE,0,1)</f>
        <v>#NAME?</v>
      </c>
    </row>
    <row r="14981" spans="1:10" x14ac:dyDescent="0.25">
      <c r="A14981" t="s">
        <v>44</v>
      </c>
      <c r="B14981" t="s">
        <v>85</v>
      </c>
      <c r="C14981" t="s">
        <v>86</v>
      </c>
      <c r="D14981" s="45">
        <v>341116</v>
      </c>
      <c r="E14981" t="s">
        <v>447</v>
      </c>
      <c r="F14981" s="45">
        <v>6052208</v>
      </c>
      <c r="G14981" t="s">
        <v>448</v>
      </c>
      <c r="H14981" s="45">
        <v>556904</v>
      </c>
      <c r="I14981" t="e">
        <f ca="1">_xlfn.XLOOKUP(Tableau1[[#This Row],[No. Sous-service]],DONNÉES!F:F,DONNÉES!H:H,FALSE,0,1)</f>
        <v>#NAME?</v>
      </c>
      <c r="J14981" t="e">
        <f ca="1">_xlfn.XLOOKUP(Tableau1[[#This Row],[No. Sous-service]],DONNÉES!F:F,DONNÉES!I:I,FALSE,0,1)</f>
        <v>#NAME?</v>
      </c>
    </row>
    <row r="14982" spans="1:10" x14ac:dyDescent="0.25">
      <c r="A14982" t="s">
        <v>44</v>
      </c>
      <c r="B14982" t="s">
        <v>85</v>
      </c>
      <c r="C14982" t="s">
        <v>86</v>
      </c>
      <c r="D14982" s="45">
        <v>341116</v>
      </c>
      <c r="E14982" t="s">
        <v>447</v>
      </c>
      <c r="F14982" s="45">
        <v>6052208</v>
      </c>
      <c r="G14982" t="s">
        <v>448</v>
      </c>
      <c r="H14982" s="45">
        <v>5031</v>
      </c>
      <c r="I14982" t="e">
        <f ca="1">_xlfn.XLOOKUP(Tableau1[[#This Row],[No. Sous-service]],DONNÉES!F:F,DONNÉES!H:H,FALSE,0,1)</f>
        <v>#NAME?</v>
      </c>
      <c r="J14982" t="e">
        <f ca="1">_xlfn.XLOOKUP(Tableau1[[#This Row],[No. Sous-service]],DONNÉES!F:F,DONNÉES!I:I,FALSE,0,1)</f>
        <v>#NAME?</v>
      </c>
    </row>
    <row r="14983" spans="1:10" x14ac:dyDescent="0.25">
      <c r="A14983" t="s">
        <v>44</v>
      </c>
      <c r="B14983" t="s">
        <v>85</v>
      </c>
      <c r="C14983" t="s">
        <v>86</v>
      </c>
      <c r="D14983" s="45">
        <v>341116</v>
      </c>
      <c r="E14983" t="s">
        <v>447</v>
      </c>
      <c r="F14983" s="45">
        <v>6052208</v>
      </c>
      <c r="G14983" t="s">
        <v>448</v>
      </c>
      <c r="H14983" s="45">
        <v>4286</v>
      </c>
      <c r="I14983" t="e">
        <f ca="1">_xlfn.XLOOKUP(Tableau1[[#This Row],[No. Sous-service]],DONNÉES!F:F,DONNÉES!H:H,FALSE,0,1)</f>
        <v>#NAME?</v>
      </c>
      <c r="J14983" t="e">
        <f ca="1">_xlfn.XLOOKUP(Tableau1[[#This Row],[No. Sous-service]],DONNÉES!F:F,DONNÉES!I:I,FALSE,0,1)</f>
        <v>#NAME?</v>
      </c>
    </row>
    <row r="14984" spans="1:10" x14ac:dyDescent="0.25">
      <c r="A14984" t="s">
        <v>44</v>
      </c>
      <c r="B14984" t="s">
        <v>85</v>
      </c>
      <c r="C14984" t="s">
        <v>86</v>
      </c>
      <c r="D14984" s="45">
        <v>341116</v>
      </c>
      <c r="E14984" t="s">
        <v>447</v>
      </c>
      <c r="F14984" s="45">
        <v>6052208</v>
      </c>
      <c r="G14984" t="s">
        <v>448</v>
      </c>
      <c r="H14984" s="45">
        <v>415</v>
      </c>
      <c r="I14984" t="e">
        <f ca="1">_xlfn.XLOOKUP(Tableau1[[#This Row],[No. Sous-service]],DONNÉES!F:F,DONNÉES!H:H,FALSE,0,1)</f>
        <v>#NAME?</v>
      </c>
      <c r="J14984" t="e">
        <f ca="1">_xlfn.XLOOKUP(Tableau1[[#This Row],[No. Sous-service]],DONNÉES!F:F,DONNÉES!I:I,FALSE,0,1)</f>
        <v>#NAME?</v>
      </c>
    </row>
    <row r="14985" spans="1:10" x14ac:dyDescent="0.25">
      <c r="A14985" t="s">
        <v>76</v>
      </c>
      <c r="B14985" t="s">
        <v>85</v>
      </c>
      <c r="C14985" t="s">
        <v>86</v>
      </c>
      <c r="D14985" s="45">
        <v>341120</v>
      </c>
      <c r="E14985" t="s">
        <v>757</v>
      </c>
      <c r="F14985" s="45">
        <v>6302304</v>
      </c>
      <c r="G14985" t="s">
        <v>758</v>
      </c>
      <c r="H14985" s="45">
        <v>709103</v>
      </c>
      <c r="I14985" t="e">
        <f ca="1">_xlfn.XLOOKUP(Tableau1[[#This Row],[No. Sous-service]],DONNÉES!F:F,DONNÉES!H:H,FALSE,0,1)</f>
        <v>#NAME?</v>
      </c>
      <c r="J14985" t="e">
        <f ca="1">_xlfn.XLOOKUP(Tableau1[[#This Row],[No. Sous-service]],DONNÉES!F:F,DONNÉES!I:I,FALSE,0,1)</f>
        <v>#NAME?</v>
      </c>
    </row>
    <row r="14986" spans="1:10" x14ac:dyDescent="0.25">
      <c r="A14986" t="s">
        <v>76</v>
      </c>
      <c r="B14986" t="s">
        <v>85</v>
      </c>
      <c r="C14986" t="s">
        <v>86</v>
      </c>
      <c r="D14986" s="45">
        <v>341120</v>
      </c>
      <c r="E14986" t="s">
        <v>757</v>
      </c>
      <c r="F14986" s="45">
        <v>6302304</v>
      </c>
      <c r="G14986" t="s">
        <v>758</v>
      </c>
      <c r="H14986" s="45">
        <v>709121</v>
      </c>
      <c r="I14986" t="e">
        <f ca="1">_xlfn.XLOOKUP(Tableau1[[#This Row],[No. Sous-service]],DONNÉES!F:F,DONNÉES!H:H,FALSE,0,1)</f>
        <v>#NAME?</v>
      </c>
      <c r="J14986" t="e">
        <f ca="1">_xlfn.XLOOKUP(Tableau1[[#This Row],[No. Sous-service]],DONNÉES!F:F,DONNÉES!I:I,FALSE,0,1)</f>
        <v>#NAME?</v>
      </c>
    </row>
    <row r="14987" spans="1:10" x14ac:dyDescent="0.25">
      <c r="A14987" t="s">
        <v>76</v>
      </c>
      <c r="B14987" t="s">
        <v>85</v>
      </c>
      <c r="C14987" t="s">
        <v>86</v>
      </c>
      <c r="D14987" s="45">
        <v>341120</v>
      </c>
      <c r="E14987" t="s">
        <v>757</v>
      </c>
      <c r="F14987" s="45">
        <v>6302304</v>
      </c>
      <c r="G14987" t="s">
        <v>758</v>
      </c>
      <c r="H14987" s="45">
        <v>709144</v>
      </c>
      <c r="I14987" t="e">
        <f ca="1">_xlfn.XLOOKUP(Tableau1[[#This Row],[No. Sous-service]],DONNÉES!F:F,DONNÉES!H:H,FALSE,0,1)</f>
        <v>#NAME?</v>
      </c>
      <c r="J14987" t="e">
        <f ca="1">_xlfn.XLOOKUP(Tableau1[[#This Row],[No. Sous-service]],DONNÉES!F:F,DONNÉES!I:I,FALSE,0,1)</f>
        <v>#NAME?</v>
      </c>
    </row>
    <row r="14988" spans="1:10" x14ac:dyDescent="0.25">
      <c r="A14988" t="s">
        <v>76</v>
      </c>
      <c r="B14988" t="s">
        <v>85</v>
      </c>
      <c r="C14988" t="s">
        <v>86</v>
      </c>
      <c r="D14988" s="45">
        <v>341120</v>
      </c>
      <c r="E14988" t="s">
        <v>757</v>
      </c>
      <c r="F14988" s="45">
        <v>6302304</v>
      </c>
      <c r="G14988" t="s">
        <v>758</v>
      </c>
      <c r="H14988" s="45">
        <v>718201</v>
      </c>
      <c r="I14988" t="e">
        <f ca="1">_xlfn.XLOOKUP(Tableau1[[#This Row],[No. Sous-service]],DONNÉES!F:F,DONNÉES!H:H,FALSE,0,1)</f>
        <v>#NAME?</v>
      </c>
      <c r="J14988" t="e">
        <f ca="1">_xlfn.XLOOKUP(Tableau1[[#This Row],[No. Sous-service]],DONNÉES!F:F,DONNÉES!I:I,FALSE,0,1)</f>
        <v>#NAME?</v>
      </c>
    </row>
    <row r="14989" spans="1:10" x14ac:dyDescent="0.25">
      <c r="A14989" t="s">
        <v>76</v>
      </c>
      <c r="B14989" t="s">
        <v>85</v>
      </c>
      <c r="C14989" t="s">
        <v>86</v>
      </c>
      <c r="D14989" s="45">
        <v>341120</v>
      </c>
      <c r="E14989" t="s">
        <v>757</v>
      </c>
      <c r="F14989" s="45">
        <v>6302304</v>
      </c>
      <c r="G14989" t="s">
        <v>758</v>
      </c>
      <c r="H14989" s="45">
        <v>808016</v>
      </c>
      <c r="I14989" t="e">
        <f ca="1">_xlfn.XLOOKUP(Tableau1[[#This Row],[No. Sous-service]],DONNÉES!F:F,DONNÉES!H:H,FALSE,0,1)</f>
        <v>#NAME?</v>
      </c>
      <c r="J14989" t="e">
        <f ca="1">_xlfn.XLOOKUP(Tableau1[[#This Row],[No. Sous-service]],DONNÉES!F:F,DONNÉES!I:I,FALSE,0,1)</f>
        <v>#NAME?</v>
      </c>
    </row>
    <row r="14990" spans="1:10" x14ac:dyDescent="0.25">
      <c r="A14990" t="s">
        <v>76</v>
      </c>
      <c r="B14990" t="s">
        <v>85</v>
      </c>
      <c r="C14990" t="s">
        <v>86</v>
      </c>
      <c r="D14990" s="45">
        <v>341120</v>
      </c>
      <c r="E14990" t="s">
        <v>757</v>
      </c>
      <c r="F14990" s="45">
        <v>6302304</v>
      </c>
      <c r="G14990" t="s">
        <v>758</v>
      </c>
      <c r="H14990" s="45">
        <v>707070</v>
      </c>
      <c r="I14990" t="e">
        <f ca="1">_xlfn.XLOOKUP(Tableau1[[#This Row],[No. Sous-service]],DONNÉES!F:F,DONNÉES!H:H,FALSE,0,1)</f>
        <v>#NAME?</v>
      </c>
      <c r="J14990" t="e">
        <f ca="1">_xlfn.XLOOKUP(Tableau1[[#This Row],[No. Sous-service]],DONNÉES!F:F,DONNÉES!I:I,FALSE,0,1)</f>
        <v>#NAME?</v>
      </c>
    </row>
    <row r="14991" spans="1:10" x14ac:dyDescent="0.25">
      <c r="A14991" t="s">
        <v>316</v>
      </c>
      <c r="B14991" t="s">
        <v>85</v>
      </c>
      <c r="C14991" t="s">
        <v>985</v>
      </c>
      <c r="D14991" s="45">
        <v>340006</v>
      </c>
      <c r="E14991" t="s">
        <v>994</v>
      </c>
      <c r="F14991" s="45">
        <v>6805801</v>
      </c>
      <c r="G14991" t="s">
        <v>995</v>
      </c>
      <c r="H14991" s="45">
        <v>420327</v>
      </c>
      <c r="I14991" t="e">
        <f ca="1">_xlfn.XLOOKUP(Tableau1[[#This Row],[No. Sous-service]],DONNÉES!F:F,DONNÉES!H:H,FALSE,0,1)</f>
        <v>#NAME?</v>
      </c>
      <c r="J14991" t="e">
        <f ca="1">_xlfn.XLOOKUP(Tableau1[[#This Row],[No. Sous-service]],DONNÉES!F:F,DONNÉES!I:I,FALSE,0,1)</f>
        <v>#NAME?</v>
      </c>
    </row>
    <row r="14992" spans="1:10" x14ac:dyDescent="0.25">
      <c r="A14992" t="s">
        <v>316</v>
      </c>
      <c r="B14992" t="s">
        <v>85</v>
      </c>
      <c r="C14992" t="s">
        <v>985</v>
      </c>
      <c r="D14992" s="45">
        <v>340006</v>
      </c>
      <c r="E14992" t="s">
        <v>994</v>
      </c>
      <c r="F14992" s="45">
        <v>6805801</v>
      </c>
      <c r="G14992" t="s">
        <v>995</v>
      </c>
      <c r="H14992" s="45">
        <v>421066</v>
      </c>
      <c r="I14992" t="e">
        <f ca="1">_xlfn.XLOOKUP(Tableau1[[#This Row],[No. Sous-service]],DONNÉES!F:F,DONNÉES!H:H,FALSE,0,1)</f>
        <v>#NAME?</v>
      </c>
      <c r="J14992" t="e">
        <f ca="1">_xlfn.XLOOKUP(Tableau1[[#This Row],[No. Sous-service]],DONNÉES!F:F,DONNÉES!I:I,FALSE,0,1)</f>
        <v>#NAME?</v>
      </c>
    </row>
    <row r="14993" spans="1:10" x14ac:dyDescent="0.25">
      <c r="A14993" t="s">
        <v>316</v>
      </c>
      <c r="B14993" t="s">
        <v>85</v>
      </c>
      <c r="C14993" t="s">
        <v>985</v>
      </c>
      <c r="D14993" s="45">
        <v>340006</v>
      </c>
      <c r="E14993" t="s">
        <v>994</v>
      </c>
      <c r="F14993" s="45">
        <v>6805801</v>
      </c>
      <c r="G14993" t="s">
        <v>995</v>
      </c>
      <c r="H14993" s="45">
        <v>306221</v>
      </c>
      <c r="I14993" t="e">
        <f ca="1">_xlfn.XLOOKUP(Tableau1[[#This Row],[No. Sous-service]],DONNÉES!F:F,DONNÉES!H:H,FALSE,0,1)</f>
        <v>#NAME?</v>
      </c>
      <c r="J14993" t="e">
        <f ca="1">_xlfn.XLOOKUP(Tableau1[[#This Row],[No. Sous-service]],DONNÉES!F:F,DONNÉES!I:I,FALSE,0,1)</f>
        <v>#NAME?</v>
      </c>
    </row>
    <row r="14994" spans="1:10" x14ac:dyDescent="0.25">
      <c r="A14994" t="s">
        <v>316</v>
      </c>
      <c r="B14994" t="s">
        <v>85</v>
      </c>
      <c r="C14994" t="s">
        <v>985</v>
      </c>
      <c r="D14994" s="45">
        <v>340006</v>
      </c>
      <c r="E14994" t="s">
        <v>994</v>
      </c>
      <c r="F14994" s="45">
        <v>6805801</v>
      </c>
      <c r="G14994" t="s">
        <v>995</v>
      </c>
      <c r="H14994" s="45">
        <v>306218</v>
      </c>
      <c r="I14994" t="e">
        <f ca="1">_xlfn.XLOOKUP(Tableau1[[#This Row],[No. Sous-service]],DONNÉES!F:F,DONNÉES!H:H,FALSE,0,1)</f>
        <v>#NAME?</v>
      </c>
      <c r="J14994" t="e">
        <f ca="1">_xlfn.XLOOKUP(Tableau1[[#This Row],[No. Sous-service]],DONNÉES!F:F,DONNÉES!I:I,FALSE,0,1)</f>
        <v>#NAME?</v>
      </c>
    </row>
    <row r="14995" spans="1:10" x14ac:dyDescent="0.25">
      <c r="A14995" t="s">
        <v>316</v>
      </c>
      <c r="B14995" t="s">
        <v>85</v>
      </c>
      <c r="C14995" t="s">
        <v>985</v>
      </c>
      <c r="D14995" s="45">
        <v>340006</v>
      </c>
      <c r="E14995" t="s">
        <v>994</v>
      </c>
      <c r="F14995" s="45">
        <v>6805801</v>
      </c>
      <c r="G14995" t="s">
        <v>995</v>
      </c>
      <c r="H14995" s="45">
        <v>306201</v>
      </c>
      <c r="I14995" t="e">
        <f ca="1">_xlfn.XLOOKUP(Tableau1[[#This Row],[No. Sous-service]],DONNÉES!F:F,DONNÉES!H:H,FALSE,0,1)</f>
        <v>#NAME?</v>
      </c>
      <c r="J14995" t="e">
        <f ca="1">_xlfn.XLOOKUP(Tableau1[[#This Row],[No. Sous-service]],DONNÉES!F:F,DONNÉES!I:I,FALSE,0,1)</f>
        <v>#NAME?</v>
      </c>
    </row>
    <row r="14996" spans="1:10" x14ac:dyDescent="0.25">
      <c r="A14996" t="s">
        <v>316</v>
      </c>
      <c r="B14996" t="s">
        <v>85</v>
      </c>
      <c r="C14996" t="s">
        <v>985</v>
      </c>
      <c r="D14996" s="45">
        <v>340006</v>
      </c>
      <c r="E14996" t="s">
        <v>994</v>
      </c>
      <c r="F14996" s="45">
        <v>6805801</v>
      </c>
      <c r="G14996" t="s">
        <v>995</v>
      </c>
      <c r="H14996" s="45">
        <v>132429</v>
      </c>
      <c r="I14996" t="e">
        <f ca="1">_xlfn.XLOOKUP(Tableau1[[#This Row],[No. Sous-service]],DONNÉES!F:F,DONNÉES!H:H,FALSE,0,1)</f>
        <v>#NAME?</v>
      </c>
      <c r="J14996" t="e">
        <f ca="1">_xlfn.XLOOKUP(Tableau1[[#This Row],[No. Sous-service]],DONNÉES!F:F,DONNÉES!I:I,FALSE,0,1)</f>
        <v>#NAME?</v>
      </c>
    </row>
    <row r="14997" spans="1:10" x14ac:dyDescent="0.25">
      <c r="A14997" t="s">
        <v>316</v>
      </c>
      <c r="B14997" t="s">
        <v>85</v>
      </c>
      <c r="C14997" t="s">
        <v>985</v>
      </c>
      <c r="D14997" s="45">
        <v>340006</v>
      </c>
      <c r="E14997" t="s">
        <v>994</v>
      </c>
      <c r="F14997" s="45">
        <v>6805801</v>
      </c>
      <c r="G14997" t="s">
        <v>995</v>
      </c>
      <c r="H14997" s="45">
        <v>132124</v>
      </c>
      <c r="I14997" t="e">
        <f ca="1">_xlfn.XLOOKUP(Tableau1[[#This Row],[No. Sous-service]],DONNÉES!F:F,DONNÉES!H:H,FALSE,0,1)</f>
        <v>#NAME?</v>
      </c>
      <c r="J14997" t="e">
        <f ca="1">_xlfn.XLOOKUP(Tableau1[[#This Row],[No. Sous-service]],DONNÉES!F:F,DONNÉES!I:I,FALSE,0,1)</f>
        <v>#NAME?</v>
      </c>
    </row>
    <row r="14998" spans="1:10" x14ac:dyDescent="0.25">
      <c r="A14998" t="s">
        <v>305</v>
      </c>
      <c r="B14998" t="s">
        <v>85</v>
      </c>
      <c r="C14998" t="s">
        <v>985</v>
      </c>
      <c r="D14998" s="45">
        <v>340006</v>
      </c>
      <c r="E14998" t="s">
        <v>994</v>
      </c>
      <c r="F14998" s="45">
        <v>6805801</v>
      </c>
      <c r="G14998" t="s">
        <v>995</v>
      </c>
      <c r="H14998" s="45">
        <v>392001</v>
      </c>
      <c r="I14998" t="e">
        <f ca="1">_xlfn.XLOOKUP(Tableau1[[#This Row],[No. Sous-service]],DONNÉES!F:F,DONNÉES!H:H,FALSE,0,1)</f>
        <v>#NAME?</v>
      </c>
      <c r="J14998" t="e">
        <f ca="1">_xlfn.XLOOKUP(Tableau1[[#This Row],[No. Sous-service]],DONNÉES!F:F,DONNÉES!I:I,FALSE,0,1)</f>
        <v>#NAME?</v>
      </c>
    </row>
    <row r="14999" spans="1:10" x14ac:dyDescent="0.25">
      <c r="A14999" t="s">
        <v>316</v>
      </c>
      <c r="B14999" t="s">
        <v>85</v>
      </c>
      <c r="C14999" t="s">
        <v>985</v>
      </c>
      <c r="D14999" s="45">
        <v>340006</v>
      </c>
      <c r="E14999" t="s">
        <v>994</v>
      </c>
      <c r="F14999" s="45">
        <v>6805801</v>
      </c>
      <c r="G14999" t="s">
        <v>995</v>
      </c>
      <c r="H14999" s="45">
        <v>306225</v>
      </c>
      <c r="I14999" t="e">
        <f ca="1">_xlfn.XLOOKUP(Tableau1[[#This Row],[No. Sous-service]],DONNÉES!F:F,DONNÉES!H:H,FALSE,0,1)</f>
        <v>#NAME?</v>
      </c>
      <c r="J14999" t="e">
        <f ca="1">_xlfn.XLOOKUP(Tableau1[[#This Row],[No. Sous-service]],DONNÉES!F:F,DONNÉES!I:I,FALSE,0,1)</f>
        <v>#NAME?</v>
      </c>
    </row>
    <row r="15000" spans="1:10" x14ac:dyDescent="0.25">
      <c r="A15000" t="s">
        <v>316</v>
      </c>
      <c r="B15000" t="s">
        <v>85</v>
      </c>
      <c r="C15000" t="s">
        <v>985</v>
      </c>
      <c r="D15000" s="45">
        <v>340006</v>
      </c>
      <c r="E15000" t="s">
        <v>994</v>
      </c>
      <c r="F15000" s="45">
        <v>6805801</v>
      </c>
      <c r="G15000" t="s">
        <v>995</v>
      </c>
      <c r="H15000" s="45">
        <v>306226</v>
      </c>
      <c r="I15000" t="e">
        <f ca="1">_xlfn.XLOOKUP(Tableau1[[#This Row],[No. Sous-service]],DONNÉES!F:F,DONNÉES!H:H,FALSE,0,1)</f>
        <v>#NAME?</v>
      </c>
      <c r="J15000" t="e">
        <f ca="1">_xlfn.XLOOKUP(Tableau1[[#This Row],[No. Sous-service]],DONNÉES!F:F,DONNÉES!I:I,FALSE,0,1)</f>
        <v>#NAME?</v>
      </c>
    </row>
    <row r="15001" spans="1:10" x14ac:dyDescent="0.25">
      <c r="A15001" t="s">
        <v>55</v>
      </c>
      <c r="B15001" t="s">
        <v>85</v>
      </c>
      <c r="C15001" t="s">
        <v>985</v>
      </c>
      <c r="D15001" s="45">
        <v>340008</v>
      </c>
      <c r="E15001" t="s">
        <v>1340</v>
      </c>
      <c r="F15001" s="45">
        <v>7304404</v>
      </c>
      <c r="G15001" t="s">
        <v>1340</v>
      </c>
      <c r="H15001" s="45">
        <v>801406</v>
      </c>
      <c r="I15001" t="e">
        <f ca="1">_xlfn.XLOOKUP(Tableau1[[#This Row],[No. Sous-service]],DONNÉES!F:F,DONNÉES!H:H,FALSE,0,1)</f>
        <v>#NAME?</v>
      </c>
      <c r="J15001" t="e">
        <f ca="1">_xlfn.XLOOKUP(Tableau1[[#This Row],[No. Sous-service]],DONNÉES!F:F,DONNÉES!I:I,FALSE,0,1)</f>
        <v>#NAME?</v>
      </c>
    </row>
    <row r="15002" spans="1:10" x14ac:dyDescent="0.25">
      <c r="A15002" t="s">
        <v>44</v>
      </c>
      <c r="B15002" t="s">
        <v>85</v>
      </c>
      <c r="C15002" t="s">
        <v>985</v>
      </c>
      <c r="D15002" s="45">
        <v>340009</v>
      </c>
      <c r="E15002" t="s">
        <v>1337</v>
      </c>
      <c r="F15002" s="45">
        <v>7304219</v>
      </c>
      <c r="G15002" t="s">
        <v>1338</v>
      </c>
      <c r="H15002" s="45">
        <v>130302</v>
      </c>
      <c r="I15002" t="e">
        <f ca="1">_xlfn.XLOOKUP(Tableau1[[#This Row],[No. Sous-service]],DONNÉES!F:F,DONNÉES!H:H,FALSE,0,1)</f>
        <v>#NAME?</v>
      </c>
      <c r="J15002" t="e">
        <f ca="1">_xlfn.XLOOKUP(Tableau1[[#This Row],[No. Sous-service]],DONNÉES!F:F,DONNÉES!I:I,FALSE,0,1)</f>
        <v>#NAME?</v>
      </c>
    </row>
    <row r="15003" spans="1:10" x14ac:dyDescent="0.25">
      <c r="A15003" t="s">
        <v>44</v>
      </c>
      <c r="B15003" t="s">
        <v>85</v>
      </c>
      <c r="C15003" t="s">
        <v>985</v>
      </c>
      <c r="D15003" s="45">
        <v>340009</v>
      </c>
      <c r="E15003" t="s">
        <v>1337</v>
      </c>
      <c r="F15003" s="45">
        <v>7304219</v>
      </c>
      <c r="G15003" t="s">
        <v>1338</v>
      </c>
      <c r="H15003" s="45">
        <v>10704</v>
      </c>
      <c r="I15003" t="e">
        <f ca="1">_xlfn.XLOOKUP(Tableau1[[#This Row],[No. Sous-service]],DONNÉES!F:F,DONNÉES!H:H,FALSE,0,1)</f>
        <v>#NAME?</v>
      </c>
      <c r="J15003" t="e">
        <f ca="1">_xlfn.XLOOKUP(Tableau1[[#This Row],[No. Sous-service]],DONNÉES!F:F,DONNÉES!I:I,FALSE,0,1)</f>
        <v>#NAME?</v>
      </c>
    </row>
    <row r="15004" spans="1:10" x14ac:dyDescent="0.25">
      <c r="A15004" t="s">
        <v>44</v>
      </c>
      <c r="B15004" t="s">
        <v>85</v>
      </c>
      <c r="C15004" t="s">
        <v>985</v>
      </c>
      <c r="D15004" s="45">
        <v>340009</v>
      </c>
      <c r="E15004" t="s">
        <v>1337</v>
      </c>
      <c r="F15004" s="45">
        <v>7304219</v>
      </c>
      <c r="G15004" t="s">
        <v>1338</v>
      </c>
      <c r="H15004" s="45">
        <v>600817</v>
      </c>
      <c r="I15004" t="e">
        <f ca="1">_xlfn.XLOOKUP(Tableau1[[#This Row],[No. Sous-service]],DONNÉES!F:F,DONNÉES!H:H,FALSE,0,1)</f>
        <v>#NAME?</v>
      </c>
      <c r="J15004" t="e">
        <f ca="1">_xlfn.XLOOKUP(Tableau1[[#This Row],[No. Sous-service]],DONNÉES!F:F,DONNÉES!I:I,FALSE,0,1)</f>
        <v>#NAME?</v>
      </c>
    </row>
    <row r="15005" spans="1:10" x14ac:dyDescent="0.25">
      <c r="A15005" t="s">
        <v>44</v>
      </c>
      <c r="B15005" t="s">
        <v>85</v>
      </c>
      <c r="C15005" t="s">
        <v>985</v>
      </c>
      <c r="D15005" s="45">
        <v>340009</v>
      </c>
      <c r="E15005" t="s">
        <v>1337</v>
      </c>
      <c r="F15005" s="45">
        <v>7304219</v>
      </c>
      <c r="G15005" t="s">
        <v>1338</v>
      </c>
      <c r="H15005" s="45">
        <v>15893</v>
      </c>
      <c r="I15005" t="e">
        <f ca="1">_xlfn.XLOOKUP(Tableau1[[#This Row],[No. Sous-service]],DONNÉES!F:F,DONNÉES!H:H,FALSE,0,1)</f>
        <v>#NAME?</v>
      </c>
      <c r="J15005" t="e">
        <f ca="1">_xlfn.XLOOKUP(Tableau1[[#This Row],[No. Sous-service]],DONNÉES!F:F,DONNÉES!I:I,FALSE,0,1)</f>
        <v>#NAME?</v>
      </c>
    </row>
    <row r="15006" spans="1:10" x14ac:dyDescent="0.25">
      <c r="A15006" t="s">
        <v>44</v>
      </c>
      <c r="B15006" t="s">
        <v>85</v>
      </c>
      <c r="C15006" t="s">
        <v>985</v>
      </c>
      <c r="D15006" s="45">
        <v>340009</v>
      </c>
      <c r="E15006" t="s">
        <v>1337</v>
      </c>
      <c r="F15006" s="45">
        <v>7304219</v>
      </c>
      <c r="G15006" t="s">
        <v>1338</v>
      </c>
      <c r="H15006" s="45">
        <v>701010</v>
      </c>
      <c r="I15006" t="e">
        <f ca="1">_xlfn.XLOOKUP(Tableau1[[#This Row],[No. Sous-service]],DONNÉES!F:F,DONNÉES!H:H,FALSE,0,1)</f>
        <v>#NAME?</v>
      </c>
      <c r="J15006" t="e">
        <f ca="1">_xlfn.XLOOKUP(Tableau1[[#This Row],[No. Sous-service]],DONNÉES!F:F,DONNÉES!I:I,FALSE,0,1)</f>
        <v>#NAME?</v>
      </c>
    </row>
    <row r="15007" spans="1:10" x14ac:dyDescent="0.25">
      <c r="A15007" t="s">
        <v>44</v>
      </c>
      <c r="B15007" t="s">
        <v>85</v>
      </c>
      <c r="C15007" t="s">
        <v>985</v>
      </c>
      <c r="D15007" s="45">
        <v>340009</v>
      </c>
      <c r="E15007" t="s">
        <v>1337</v>
      </c>
      <c r="F15007" s="45">
        <v>7304219</v>
      </c>
      <c r="G15007" t="s">
        <v>1338</v>
      </c>
      <c r="H15007" s="45">
        <v>132488</v>
      </c>
      <c r="I15007" t="e">
        <f ca="1">_xlfn.XLOOKUP(Tableau1[[#This Row],[No. Sous-service]],DONNÉES!F:F,DONNÉES!H:H,FALSE,0,1)</f>
        <v>#NAME?</v>
      </c>
      <c r="J15007" t="e">
        <f ca="1">_xlfn.XLOOKUP(Tableau1[[#This Row],[No. Sous-service]],DONNÉES!F:F,DONNÉES!I:I,FALSE,0,1)</f>
        <v>#NAME?</v>
      </c>
    </row>
    <row r="15008" spans="1:10" x14ac:dyDescent="0.25">
      <c r="A15008" t="s">
        <v>44</v>
      </c>
      <c r="B15008" t="s">
        <v>85</v>
      </c>
      <c r="C15008" t="s">
        <v>985</v>
      </c>
      <c r="D15008" s="45">
        <v>340009</v>
      </c>
      <c r="E15008" t="s">
        <v>1337</v>
      </c>
      <c r="F15008" s="45">
        <v>7304219</v>
      </c>
      <c r="G15008" t="s">
        <v>1338</v>
      </c>
      <c r="H15008" s="45">
        <v>2518</v>
      </c>
      <c r="I15008" t="e">
        <f ca="1">_xlfn.XLOOKUP(Tableau1[[#This Row],[No. Sous-service]],DONNÉES!F:F,DONNÉES!H:H,FALSE,0,1)</f>
        <v>#NAME?</v>
      </c>
      <c r="J15008" t="e">
        <f ca="1">_xlfn.XLOOKUP(Tableau1[[#This Row],[No. Sous-service]],DONNÉES!F:F,DONNÉES!I:I,FALSE,0,1)</f>
        <v>#NAME?</v>
      </c>
    </row>
    <row r="15009" spans="1:10" x14ac:dyDescent="0.25">
      <c r="A15009" t="s">
        <v>44</v>
      </c>
      <c r="B15009" t="s">
        <v>85</v>
      </c>
      <c r="C15009" t="s">
        <v>985</v>
      </c>
      <c r="D15009" s="45">
        <v>340010</v>
      </c>
      <c r="E15009" t="s">
        <v>1335</v>
      </c>
      <c r="F15009" s="45">
        <v>7304206</v>
      </c>
      <c r="G15009" t="s">
        <v>1335</v>
      </c>
      <c r="H15009" s="45">
        <v>6787</v>
      </c>
      <c r="I15009" t="e">
        <f ca="1">_xlfn.XLOOKUP(Tableau1[[#This Row],[No. Sous-service]],DONNÉES!F:F,DONNÉES!H:H,FALSE,0,1)</f>
        <v>#NAME?</v>
      </c>
      <c r="J15009" t="e">
        <f ca="1">_xlfn.XLOOKUP(Tableau1[[#This Row],[No. Sous-service]],DONNÉES!F:F,DONNÉES!I:I,FALSE,0,1)</f>
        <v>#NAME?</v>
      </c>
    </row>
    <row r="15010" spans="1:10" x14ac:dyDescent="0.25">
      <c r="A15010" t="s">
        <v>126</v>
      </c>
      <c r="B15010" t="s">
        <v>85</v>
      </c>
      <c r="C15010" t="s">
        <v>985</v>
      </c>
      <c r="D15010" s="45">
        <v>340011</v>
      </c>
      <c r="E15010" t="s">
        <v>1341</v>
      </c>
      <c r="F15010" s="45">
        <v>7304801</v>
      </c>
      <c r="G15010" t="s">
        <v>1342</v>
      </c>
      <c r="H15010" s="45">
        <v>306419</v>
      </c>
      <c r="I15010" t="e">
        <f ca="1">_xlfn.XLOOKUP(Tableau1[[#This Row],[No. Sous-service]],DONNÉES!F:F,DONNÉES!H:H,FALSE,0,1)</f>
        <v>#NAME?</v>
      </c>
      <c r="J15010" t="e">
        <f ca="1">_xlfn.XLOOKUP(Tableau1[[#This Row],[No. Sous-service]],DONNÉES!F:F,DONNÉES!I:I,FALSE,0,1)</f>
        <v>#NAME?</v>
      </c>
    </row>
    <row r="15011" spans="1:10" x14ac:dyDescent="0.25">
      <c r="A15011" t="s">
        <v>76</v>
      </c>
      <c r="B15011" t="s">
        <v>85</v>
      </c>
      <c r="C15011" t="s">
        <v>327</v>
      </c>
      <c r="D15011" s="45">
        <v>346002</v>
      </c>
      <c r="E15011" t="s">
        <v>1100</v>
      </c>
      <c r="F15011" s="45">
        <v>7061301</v>
      </c>
      <c r="G15011" t="s">
        <v>1101</v>
      </c>
      <c r="H15011" s="45">
        <v>788126</v>
      </c>
      <c r="I15011" t="e">
        <f ca="1">_xlfn.XLOOKUP(Tableau1[[#This Row],[No. Sous-service]],DONNÉES!F:F,DONNÉES!H:H,FALSE,0,1)</f>
        <v>#NAME?</v>
      </c>
      <c r="J15011" t="e">
        <f ca="1">_xlfn.XLOOKUP(Tableau1[[#This Row],[No. Sous-service]],DONNÉES!F:F,DONNÉES!I:I,FALSE,0,1)</f>
        <v>#NAME?</v>
      </c>
    </row>
    <row r="15012" spans="1:10" x14ac:dyDescent="0.25">
      <c r="A15012" t="s">
        <v>76</v>
      </c>
      <c r="B15012" t="s">
        <v>85</v>
      </c>
      <c r="C15012" t="s">
        <v>327</v>
      </c>
      <c r="D15012" s="45">
        <v>346002</v>
      </c>
      <c r="E15012" t="s">
        <v>1100</v>
      </c>
      <c r="F15012" s="45">
        <v>7061301</v>
      </c>
      <c r="G15012" t="s">
        <v>1101</v>
      </c>
      <c r="H15012" s="45">
        <v>709124</v>
      </c>
      <c r="I15012" t="e">
        <f ca="1">_xlfn.XLOOKUP(Tableau1[[#This Row],[No. Sous-service]],DONNÉES!F:F,DONNÉES!H:H,FALSE,0,1)</f>
        <v>#NAME?</v>
      </c>
      <c r="J15012" t="e">
        <f ca="1">_xlfn.XLOOKUP(Tableau1[[#This Row],[No. Sous-service]],DONNÉES!F:F,DONNÉES!I:I,FALSE,0,1)</f>
        <v>#NAME?</v>
      </c>
    </row>
    <row r="15013" spans="1:10" x14ac:dyDescent="0.25">
      <c r="A15013" t="s">
        <v>76</v>
      </c>
      <c r="B15013" t="s">
        <v>85</v>
      </c>
      <c r="C15013" t="s">
        <v>327</v>
      </c>
      <c r="D15013" s="45">
        <v>346002</v>
      </c>
      <c r="E15013" t="s">
        <v>1100</v>
      </c>
      <c r="F15013" s="45">
        <v>7061301</v>
      </c>
      <c r="G15013" t="s">
        <v>1101</v>
      </c>
      <c r="H15013" s="45">
        <v>77222</v>
      </c>
      <c r="I15013" t="e">
        <f ca="1">_xlfn.XLOOKUP(Tableau1[[#This Row],[No. Sous-service]],DONNÉES!F:F,DONNÉES!H:H,FALSE,0,1)</f>
        <v>#NAME?</v>
      </c>
      <c r="J15013" t="e">
        <f ca="1">_xlfn.XLOOKUP(Tableau1[[#This Row],[No. Sous-service]],DONNÉES!F:F,DONNÉES!I:I,FALSE,0,1)</f>
        <v>#NAME?</v>
      </c>
    </row>
    <row r="15014" spans="1:10" x14ac:dyDescent="0.25">
      <c r="A15014" t="s">
        <v>76</v>
      </c>
      <c r="B15014" t="s">
        <v>85</v>
      </c>
      <c r="C15014" t="s">
        <v>327</v>
      </c>
      <c r="D15014" s="45">
        <v>346002</v>
      </c>
      <c r="E15014" t="s">
        <v>1100</v>
      </c>
      <c r="F15014" s="45">
        <v>7061301</v>
      </c>
      <c r="G15014" t="s">
        <v>1101</v>
      </c>
      <c r="H15014" s="45">
        <v>557091</v>
      </c>
      <c r="I15014" t="e">
        <f ca="1">_xlfn.XLOOKUP(Tableau1[[#This Row],[No. Sous-service]],DONNÉES!F:F,DONNÉES!H:H,FALSE,0,1)</f>
        <v>#NAME?</v>
      </c>
      <c r="J15014" t="e">
        <f ca="1">_xlfn.XLOOKUP(Tableau1[[#This Row],[No. Sous-service]],DONNÉES!F:F,DONNÉES!I:I,FALSE,0,1)</f>
        <v>#NAME?</v>
      </c>
    </row>
    <row r="15015" spans="1:10" x14ac:dyDescent="0.25">
      <c r="A15015" t="s">
        <v>76</v>
      </c>
      <c r="B15015" t="s">
        <v>85</v>
      </c>
      <c r="C15015" t="s">
        <v>327</v>
      </c>
      <c r="D15015" s="45">
        <v>346002</v>
      </c>
      <c r="E15015" t="s">
        <v>1100</v>
      </c>
      <c r="F15015" s="45">
        <v>7061301</v>
      </c>
      <c r="G15015" t="s">
        <v>1101</v>
      </c>
      <c r="H15015" s="45">
        <v>354642</v>
      </c>
      <c r="I15015" t="e">
        <f ca="1">_xlfn.XLOOKUP(Tableau1[[#This Row],[No. Sous-service]],DONNÉES!F:F,DONNÉES!H:H,FALSE,0,1)</f>
        <v>#NAME?</v>
      </c>
      <c r="J15015" t="e">
        <f ca="1">_xlfn.XLOOKUP(Tableau1[[#This Row],[No. Sous-service]],DONNÉES!F:F,DONNÉES!I:I,FALSE,0,1)</f>
        <v>#NAME?</v>
      </c>
    </row>
    <row r="15016" spans="1:10" x14ac:dyDescent="0.25">
      <c r="A15016" t="s">
        <v>76</v>
      </c>
      <c r="B15016" t="s">
        <v>85</v>
      </c>
      <c r="C15016" t="s">
        <v>327</v>
      </c>
      <c r="D15016" s="45">
        <v>346002</v>
      </c>
      <c r="E15016" t="s">
        <v>1100</v>
      </c>
      <c r="F15016" s="45">
        <v>7061301</v>
      </c>
      <c r="G15016" t="s">
        <v>1101</v>
      </c>
      <c r="H15016" s="45">
        <v>354641</v>
      </c>
      <c r="I15016" t="e">
        <f ca="1">_xlfn.XLOOKUP(Tableau1[[#This Row],[No. Sous-service]],DONNÉES!F:F,DONNÉES!H:H,FALSE,0,1)</f>
        <v>#NAME?</v>
      </c>
      <c r="J15016" t="e">
        <f ca="1">_xlfn.XLOOKUP(Tableau1[[#This Row],[No. Sous-service]],DONNÉES!F:F,DONNÉES!I:I,FALSE,0,1)</f>
        <v>#NAME?</v>
      </c>
    </row>
    <row r="15017" spans="1:10" x14ac:dyDescent="0.25">
      <c r="A15017" t="s">
        <v>76</v>
      </c>
      <c r="B15017" t="s">
        <v>85</v>
      </c>
      <c r="C15017" t="s">
        <v>327</v>
      </c>
      <c r="D15017" s="45">
        <v>346002</v>
      </c>
      <c r="E15017" t="s">
        <v>1100</v>
      </c>
      <c r="F15017" s="45">
        <v>7061301</v>
      </c>
      <c r="G15017" t="s">
        <v>1101</v>
      </c>
      <c r="H15017" s="45">
        <v>709145</v>
      </c>
      <c r="I15017" t="e">
        <f ca="1">_xlfn.XLOOKUP(Tableau1[[#This Row],[No. Sous-service]],DONNÉES!F:F,DONNÉES!H:H,FALSE,0,1)</f>
        <v>#NAME?</v>
      </c>
      <c r="J15017" t="e">
        <f ca="1">_xlfn.XLOOKUP(Tableau1[[#This Row],[No. Sous-service]],DONNÉES!F:F,DONNÉES!I:I,FALSE,0,1)</f>
        <v>#NAME?</v>
      </c>
    </row>
    <row r="15018" spans="1:10" x14ac:dyDescent="0.25">
      <c r="A15018" t="s">
        <v>76</v>
      </c>
      <c r="B15018" t="s">
        <v>85</v>
      </c>
      <c r="C15018" t="s">
        <v>327</v>
      </c>
      <c r="D15018" s="45">
        <v>346002</v>
      </c>
      <c r="E15018" t="s">
        <v>1100</v>
      </c>
      <c r="F15018" s="45">
        <v>7061301</v>
      </c>
      <c r="G15018" t="s">
        <v>1101</v>
      </c>
      <c r="H15018" s="45">
        <v>354640</v>
      </c>
      <c r="I15018" t="e">
        <f ca="1">_xlfn.XLOOKUP(Tableau1[[#This Row],[No. Sous-service]],DONNÉES!F:F,DONNÉES!H:H,FALSE,0,1)</f>
        <v>#NAME?</v>
      </c>
      <c r="J15018" t="e">
        <f ca="1">_xlfn.XLOOKUP(Tableau1[[#This Row],[No. Sous-service]],DONNÉES!F:F,DONNÉES!I:I,FALSE,0,1)</f>
        <v>#NAME?</v>
      </c>
    </row>
    <row r="15019" spans="1:10" x14ac:dyDescent="0.25">
      <c r="A15019" t="s">
        <v>76</v>
      </c>
      <c r="B15019" t="s">
        <v>85</v>
      </c>
      <c r="C15019" t="s">
        <v>327</v>
      </c>
      <c r="D15019" s="45">
        <v>346002</v>
      </c>
      <c r="E15019" t="s">
        <v>1100</v>
      </c>
      <c r="F15019" s="45">
        <v>7061301</v>
      </c>
      <c r="G15019" t="s">
        <v>1101</v>
      </c>
      <c r="H15019" s="45">
        <v>788114</v>
      </c>
      <c r="I15019" t="e">
        <f ca="1">_xlfn.XLOOKUP(Tableau1[[#This Row],[No. Sous-service]],DONNÉES!F:F,DONNÉES!H:H,FALSE,0,1)</f>
        <v>#NAME?</v>
      </c>
      <c r="J15019" t="e">
        <f ca="1">_xlfn.XLOOKUP(Tableau1[[#This Row],[No. Sous-service]],DONNÉES!F:F,DONNÉES!I:I,FALSE,0,1)</f>
        <v>#NAME?</v>
      </c>
    </row>
    <row r="15020" spans="1:10" x14ac:dyDescent="0.25">
      <c r="A15020" t="s">
        <v>76</v>
      </c>
      <c r="B15020" t="s">
        <v>85</v>
      </c>
      <c r="C15020" t="s">
        <v>327</v>
      </c>
      <c r="D15020" s="45">
        <v>346002</v>
      </c>
      <c r="E15020" t="s">
        <v>1100</v>
      </c>
      <c r="F15020" s="45">
        <v>7061301</v>
      </c>
      <c r="G15020" t="s">
        <v>1101</v>
      </c>
      <c r="H15020" s="45">
        <v>731171</v>
      </c>
      <c r="I15020" t="e">
        <f ca="1">_xlfn.XLOOKUP(Tableau1[[#This Row],[No. Sous-service]],DONNÉES!F:F,DONNÉES!H:H,FALSE,0,1)</f>
        <v>#NAME?</v>
      </c>
      <c r="J15020" t="e">
        <f ca="1">_xlfn.XLOOKUP(Tableau1[[#This Row],[No. Sous-service]],DONNÉES!F:F,DONNÉES!I:I,FALSE,0,1)</f>
        <v>#NAME?</v>
      </c>
    </row>
    <row r="15021" spans="1:10" x14ac:dyDescent="0.25">
      <c r="A15021" t="s">
        <v>76</v>
      </c>
      <c r="B15021" t="s">
        <v>85</v>
      </c>
      <c r="C15021" t="s">
        <v>327</v>
      </c>
      <c r="D15021" s="45">
        <v>346002</v>
      </c>
      <c r="E15021" t="s">
        <v>1100</v>
      </c>
      <c r="F15021" s="45">
        <v>7062301</v>
      </c>
      <c r="G15021" t="s">
        <v>1103</v>
      </c>
      <c r="H15021" s="45">
        <v>709109</v>
      </c>
      <c r="I15021" t="e">
        <f ca="1">_xlfn.XLOOKUP(Tableau1[[#This Row],[No. Sous-service]],DONNÉES!F:F,DONNÉES!H:H,FALSE,0,1)</f>
        <v>#NAME?</v>
      </c>
      <c r="J15021" t="e">
        <f ca="1">_xlfn.XLOOKUP(Tableau1[[#This Row],[No. Sous-service]],DONNÉES!F:F,DONNÉES!I:I,FALSE,0,1)</f>
        <v>#NAME?</v>
      </c>
    </row>
    <row r="15022" spans="1:10" x14ac:dyDescent="0.25">
      <c r="A15022" t="s">
        <v>44</v>
      </c>
      <c r="B15022" t="s">
        <v>85</v>
      </c>
      <c r="C15022" t="s">
        <v>327</v>
      </c>
      <c r="D15022" s="45">
        <v>346001</v>
      </c>
      <c r="E15022" t="s">
        <v>1638</v>
      </c>
      <c r="F15022" s="45">
        <v>7982201</v>
      </c>
      <c r="G15022" t="s">
        <v>1639</v>
      </c>
      <c r="H15022" s="45">
        <v>133348</v>
      </c>
      <c r="I15022" t="e">
        <f ca="1">_xlfn.XLOOKUP(Tableau1[[#This Row],[No. Sous-service]],DONNÉES!F:F,DONNÉES!H:H,FALSE,0,1)</f>
        <v>#NAME?</v>
      </c>
      <c r="J15022" t="e">
        <f ca="1">_xlfn.XLOOKUP(Tableau1[[#This Row],[No. Sous-service]],DONNÉES!F:F,DONNÉES!I:I,FALSE,0,1)</f>
        <v>#NAME?</v>
      </c>
    </row>
    <row r="15023" spans="1:10" x14ac:dyDescent="0.25">
      <c r="A15023" t="s">
        <v>44</v>
      </c>
      <c r="B15023" t="s">
        <v>85</v>
      </c>
      <c r="C15023" t="s">
        <v>327</v>
      </c>
      <c r="D15023" s="45">
        <v>346001</v>
      </c>
      <c r="E15023" t="s">
        <v>1638</v>
      </c>
      <c r="F15023" s="45">
        <v>7982201</v>
      </c>
      <c r="G15023" t="s">
        <v>1639</v>
      </c>
      <c r="H15023" s="45">
        <v>6114</v>
      </c>
      <c r="I15023" t="e">
        <f ca="1">_xlfn.XLOOKUP(Tableau1[[#This Row],[No. Sous-service]],DONNÉES!F:F,DONNÉES!H:H,FALSE,0,1)</f>
        <v>#NAME?</v>
      </c>
      <c r="J15023" t="e">
        <f ca="1">_xlfn.XLOOKUP(Tableau1[[#This Row],[No. Sous-service]],DONNÉES!F:F,DONNÉES!I:I,FALSE,0,1)</f>
        <v>#NAME?</v>
      </c>
    </row>
    <row r="15024" spans="1:10" x14ac:dyDescent="0.25">
      <c r="A15024" t="s">
        <v>44</v>
      </c>
      <c r="B15024" t="s">
        <v>85</v>
      </c>
      <c r="C15024" t="s">
        <v>327</v>
      </c>
      <c r="D15024" s="45">
        <v>346001</v>
      </c>
      <c r="E15024" t="s">
        <v>1638</v>
      </c>
      <c r="F15024" s="45">
        <v>7982201</v>
      </c>
      <c r="G15024" t="s">
        <v>1639</v>
      </c>
      <c r="H15024" s="45">
        <v>6115</v>
      </c>
      <c r="I15024" t="e">
        <f ca="1">_xlfn.XLOOKUP(Tableau1[[#This Row],[No. Sous-service]],DONNÉES!F:F,DONNÉES!H:H,FALSE,0,1)</f>
        <v>#NAME?</v>
      </c>
      <c r="J15024" t="e">
        <f ca="1">_xlfn.XLOOKUP(Tableau1[[#This Row],[No. Sous-service]],DONNÉES!F:F,DONNÉES!I:I,FALSE,0,1)</f>
        <v>#NAME?</v>
      </c>
    </row>
    <row r="15025" spans="1:10" x14ac:dyDescent="0.25">
      <c r="A15025" t="s">
        <v>44</v>
      </c>
      <c r="B15025" t="s">
        <v>85</v>
      </c>
      <c r="C15025" t="s">
        <v>327</v>
      </c>
      <c r="D15025" s="45">
        <v>346001</v>
      </c>
      <c r="E15025" t="s">
        <v>1638</v>
      </c>
      <c r="F15025" s="45">
        <v>7982201</v>
      </c>
      <c r="G15025" t="s">
        <v>1639</v>
      </c>
      <c r="H15025" s="45">
        <v>6284</v>
      </c>
      <c r="I15025" t="e">
        <f ca="1">_xlfn.XLOOKUP(Tableau1[[#This Row],[No. Sous-service]],DONNÉES!F:F,DONNÉES!H:H,FALSE,0,1)</f>
        <v>#NAME?</v>
      </c>
      <c r="J15025" t="e">
        <f ca="1">_xlfn.XLOOKUP(Tableau1[[#This Row],[No. Sous-service]],DONNÉES!F:F,DONNÉES!I:I,FALSE,0,1)</f>
        <v>#NAME?</v>
      </c>
    </row>
    <row r="15026" spans="1:10" x14ac:dyDescent="0.25">
      <c r="A15026" t="s">
        <v>44</v>
      </c>
      <c r="B15026" t="s">
        <v>85</v>
      </c>
      <c r="C15026" t="s">
        <v>327</v>
      </c>
      <c r="D15026" s="45">
        <v>346001</v>
      </c>
      <c r="E15026" t="s">
        <v>1638</v>
      </c>
      <c r="F15026" s="45">
        <v>7982201</v>
      </c>
      <c r="G15026" t="s">
        <v>1639</v>
      </c>
      <c r="H15026" s="45">
        <v>3841</v>
      </c>
      <c r="I15026" t="e">
        <f ca="1">_xlfn.XLOOKUP(Tableau1[[#This Row],[No. Sous-service]],DONNÉES!F:F,DONNÉES!H:H,FALSE,0,1)</f>
        <v>#NAME?</v>
      </c>
      <c r="J15026" t="e">
        <f ca="1">_xlfn.XLOOKUP(Tableau1[[#This Row],[No. Sous-service]],DONNÉES!F:F,DONNÉES!I:I,FALSE,0,1)</f>
        <v>#NAME?</v>
      </c>
    </row>
    <row r="15027" spans="1:10" x14ac:dyDescent="0.25">
      <c r="A15027" t="s">
        <v>44</v>
      </c>
      <c r="B15027" t="s">
        <v>85</v>
      </c>
      <c r="C15027" t="s">
        <v>327</v>
      </c>
      <c r="D15027" s="45">
        <v>346001</v>
      </c>
      <c r="E15027" t="s">
        <v>1638</v>
      </c>
      <c r="F15027" s="45">
        <v>7982201</v>
      </c>
      <c r="G15027" t="s">
        <v>1639</v>
      </c>
      <c r="H15027" s="45">
        <v>6338</v>
      </c>
      <c r="I15027" t="e">
        <f ca="1">_xlfn.XLOOKUP(Tableau1[[#This Row],[No. Sous-service]],DONNÉES!F:F,DONNÉES!H:H,FALSE,0,1)</f>
        <v>#NAME?</v>
      </c>
      <c r="J15027" t="e">
        <f ca="1">_xlfn.XLOOKUP(Tableau1[[#This Row],[No. Sous-service]],DONNÉES!F:F,DONNÉES!I:I,FALSE,0,1)</f>
        <v>#NAME?</v>
      </c>
    </row>
    <row r="15028" spans="1:10" x14ac:dyDescent="0.25">
      <c r="A15028" t="s">
        <v>44</v>
      </c>
      <c r="B15028" t="s">
        <v>85</v>
      </c>
      <c r="C15028" t="s">
        <v>327</v>
      </c>
      <c r="D15028" s="45">
        <v>346001</v>
      </c>
      <c r="E15028" t="s">
        <v>1638</v>
      </c>
      <c r="F15028" s="45">
        <v>7982201</v>
      </c>
      <c r="G15028" t="s">
        <v>1639</v>
      </c>
      <c r="H15028" s="45">
        <v>4972</v>
      </c>
      <c r="I15028" t="e">
        <f ca="1">_xlfn.XLOOKUP(Tableau1[[#This Row],[No. Sous-service]],DONNÉES!F:F,DONNÉES!H:H,FALSE,0,1)</f>
        <v>#NAME?</v>
      </c>
      <c r="J15028" t="e">
        <f ca="1">_xlfn.XLOOKUP(Tableau1[[#This Row],[No. Sous-service]],DONNÉES!F:F,DONNÉES!I:I,FALSE,0,1)</f>
        <v>#NAME?</v>
      </c>
    </row>
    <row r="15029" spans="1:10" x14ac:dyDescent="0.25">
      <c r="A15029" t="s">
        <v>44</v>
      </c>
      <c r="B15029" t="s">
        <v>85</v>
      </c>
      <c r="C15029" t="s">
        <v>327</v>
      </c>
      <c r="D15029" s="45">
        <v>346001</v>
      </c>
      <c r="E15029" t="s">
        <v>1638</v>
      </c>
      <c r="F15029" s="45">
        <v>7982201</v>
      </c>
      <c r="G15029" t="s">
        <v>1639</v>
      </c>
      <c r="H15029" s="45">
        <v>11041</v>
      </c>
      <c r="I15029" t="e">
        <f ca="1">_xlfn.XLOOKUP(Tableau1[[#This Row],[No. Sous-service]],DONNÉES!F:F,DONNÉES!H:H,FALSE,0,1)</f>
        <v>#NAME?</v>
      </c>
      <c r="J15029" t="e">
        <f ca="1">_xlfn.XLOOKUP(Tableau1[[#This Row],[No. Sous-service]],DONNÉES!F:F,DONNÉES!I:I,FALSE,0,1)</f>
        <v>#NAME?</v>
      </c>
    </row>
    <row r="15030" spans="1:10" x14ac:dyDescent="0.25">
      <c r="A15030" t="s">
        <v>44</v>
      </c>
      <c r="B15030" t="s">
        <v>85</v>
      </c>
      <c r="C15030" t="s">
        <v>327</v>
      </c>
      <c r="D15030" s="45">
        <v>346001</v>
      </c>
      <c r="E15030" t="s">
        <v>1638</v>
      </c>
      <c r="F15030" s="45">
        <v>7982201</v>
      </c>
      <c r="G15030" t="s">
        <v>1639</v>
      </c>
      <c r="H15030" s="45">
        <v>6282</v>
      </c>
      <c r="I15030" t="e">
        <f ca="1">_xlfn.XLOOKUP(Tableau1[[#This Row],[No. Sous-service]],DONNÉES!F:F,DONNÉES!H:H,FALSE,0,1)</f>
        <v>#NAME?</v>
      </c>
      <c r="J15030" t="e">
        <f ca="1">_xlfn.XLOOKUP(Tableau1[[#This Row],[No. Sous-service]],DONNÉES!F:F,DONNÉES!I:I,FALSE,0,1)</f>
        <v>#NAME?</v>
      </c>
    </row>
    <row r="15031" spans="1:10" x14ac:dyDescent="0.25">
      <c r="A15031" t="s">
        <v>44</v>
      </c>
      <c r="B15031" t="s">
        <v>85</v>
      </c>
      <c r="C15031" t="s">
        <v>327</v>
      </c>
      <c r="D15031" s="45">
        <v>346001</v>
      </c>
      <c r="E15031" t="s">
        <v>1638</v>
      </c>
      <c r="F15031" s="45">
        <v>7982201</v>
      </c>
      <c r="G15031" t="s">
        <v>1639</v>
      </c>
      <c r="H15031" s="45">
        <v>134272</v>
      </c>
      <c r="I15031" t="e">
        <f ca="1">_xlfn.XLOOKUP(Tableau1[[#This Row],[No. Sous-service]],DONNÉES!F:F,DONNÉES!H:H,FALSE,0,1)</f>
        <v>#NAME?</v>
      </c>
      <c r="J15031" t="e">
        <f ca="1">_xlfn.XLOOKUP(Tableau1[[#This Row],[No. Sous-service]],DONNÉES!F:F,DONNÉES!I:I,FALSE,0,1)</f>
        <v>#NAME?</v>
      </c>
    </row>
    <row r="15032" spans="1:10" x14ac:dyDescent="0.25">
      <c r="A15032" t="s">
        <v>44</v>
      </c>
      <c r="B15032" t="s">
        <v>85</v>
      </c>
      <c r="C15032" t="s">
        <v>327</v>
      </c>
      <c r="D15032" s="45">
        <v>346001</v>
      </c>
      <c r="E15032" t="s">
        <v>1638</v>
      </c>
      <c r="F15032" s="45">
        <v>7982201</v>
      </c>
      <c r="G15032" t="s">
        <v>1639</v>
      </c>
      <c r="H15032" s="45">
        <v>134274</v>
      </c>
      <c r="I15032" t="e">
        <f ca="1">_xlfn.XLOOKUP(Tableau1[[#This Row],[No. Sous-service]],DONNÉES!F:F,DONNÉES!H:H,FALSE,0,1)</f>
        <v>#NAME?</v>
      </c>
      <c r="J15032" t="e">
        <f ca="1">_xlfn.XLOOKUP(Tableau1[[#This Row],[No. Sous-service]],DONNÉES!F:F,DONNÉES!I:I,FALSE,0,1)</f>
        <v>#NAME?</v>
      </c>
    </row>
    <row r="15033" spans="1:10" x14ac:dyDescent="0.25">
      <c r="A15033" t="s">
        <v>44</v>
      </c>
      <c r="B15033" t="s">
        <v>85</v>
      </c>
      <c r="C15033" t="s">
        <v>327</v>
      </c>
      <c r="D15033" s="45">
        <v>346001</v>
      </c>
      <c r="E15033" t="s">
        <v>1638</v>
      </c>
      <c r="F15033" s="45">
        <v>7982201</v>
      </c>
      <c r="G15033" t="s">
        <v>1639</v>
      </c>
      <c r="H15033" s="45">
        <v>134275</v>
      </c>
      <c r="I15033" t="e">
        <f ca="1">_xlfn.XLOOKUP(Tableau1[[#This Row],[No. Sous-service]],DONNÉES!F:F,DONNÉES!H:H,FALSE,0,1)</f>
        <v>#NAME?</v>
      </c>
      <c r="J15033" t="e">
        <f ca="1">_xlfn.XLOOKUP(Tableau1[[#This Row],[No. Sous-service]],DONNÉES!F:F,DONNÉES!I:I,FALSE,0,1)</f>
        <v>#NAME?</v>
      </c>
    </row>
    <row r="15034" spans="1:10" x14ac:dyDescent="0.25">
      <c r="A15034" t="s">
        <v>44</v>
      </c>
      <c r="B15034" t="s">
        <v>85</v>
      </c>
      <c r="C15034" t="s">
        <v>327</v>
      </c>
      <c r="D15034" s="45">
        <v>346001</v>
      </c>
      <c r="E15034" t="s">
        <v>1638</v>
      </c>
      <c r="F15034" s="45">
        <v>7982201</v>
      </c>
      <c r="G15034" t="s">
        <v>1639</v>
      </c>
      <c r="H15034" s="45">
        <v>134270</v>
      </c>
      <c r="I15034" t="e">
        <f ca="1">_xlfn.XLOOKUP(Tableau1[[#This Row],[No. Sous-service]],DONNÉES!F:F,DONNÉES!H:H,FALSE,0,1)</f>
        <v>#NAME?</v>
      </c>
      <c r="J15034" t="e">
        <f ca="1">_xlfn.XLOOKUP(Tableau1[[#This Row],[No. Sous-service]],DONNÉES!F:F,DONNÉES!I:I,FALSE,0,1)</f>
        <v>#NAME?</v>
      </c>
    </row>
    <row r="15035" spans="1:10" x14ac:dyDescent="0.25">
      <c r="A15035" t="s">
        <v>44</v>
      </c>
      <c r="B15035" t="s">
        <v>85</v>
      </c>
      <c r="C15035" t="s">
        <v>327</v>
      </c>
      <c r="D15035" s="45">
        <v>346001</v>
      </c>
      <c r="E15035" t="s">
        <v>1638</v>
      </c>
      <c r="F15035" s="45">
        <v>7982201</v>
      </c>
      <c r="G15035" t="s">
        <v>1639</v>
      </c>
      <c r="H15035" s="45">
        <v>134271</v>
      </c>
      <c r="I15035" t="e">
        <f ca="1">_xlfn.XLOOKUP(Tableau1[[#This Row],[No. Sous-service]],DONNÉES!F:F,DONNÉES!H:H,FALSE,0,1)</f>
        <v>#NAME?</v>
      </c>
      <c r="J15035" t="e">
        <f ca="1">_xlfn.XLOOKUP(Tableau1[[#This Row],[No. Sous-service]],DONNÉES!F:F,DONNÉES!I:I,FALSE,0,1)</f>
        <v>#NAME?</v>
      </c>
    </row>
    <row r="15036" spans="1:10" x14ac:dyDescent="0.25">
      <c r="A15036" t="s">
        <v>44</v>
      </c>
      <c r="B15036" t="s">
        <v>85</v>
      </c>
      <c r="C15036" t="s">
        <v>327</v>
      </c>
      <c r="D15036" s="45">
        <v>346001</v>
      </c>
      <c r="E15036" t="s">
        <v>1638</v>
      </c>
      <c r="F15036" s="45">
        <v>7982201</v>
      </c>
      <c r="G15036" t="s">
        <v>1639</v>
      </c>
      <c r="H15036" s="45">
        <v>134273</v>
      </c>
      <c r="I15036" t="e">
        <f ca="1">_xlfn.XLOOKUP(Tableau1[[#This Row],[No. Sous-service]],DONNÉES!F:F,DONNÉES!H:H,FALSE,0,1)</f>
        <v>#NAME?</v>
      </c>
      <c r="J15036" t="e">
        <f ca="1">_xlfn.XLOOKUP(Tableau1[[#This Row],[No. Sous-service]],DONNÉES!F:F,DONNÉES!I:I,FALSE,0,1)</f>
        <v>#NAME?</v>
      </c>
    </row>
    <row r="15037" spans="1:10" x14ac:dyDescent="0.25">
      <c r="A15037" t="s">
        <v>44</v>
      </c>
      <c r="B15037" t="s">
        <v>85</v>
      </c>
      <c r="C15037" t="s">
        <v>327</v>
      </c>
      <c r="D15037" s="45">
        <v>346001</v>
      </c>
      <c r="E15037" t="s">
        <v>1638</v>
      </c>
      <c r="F15037" s="45">
        <v>7982201</v>
      </c>
      <c r="G15037" t="s">
        <v>1639</v>
      </c>
      <c r="H15037" s="45">
        <v>134269</v>
      </c>
      <c r="I15037" t="e">
        <f ca="1">_xlfn.XLOOKUP(Tableau1[[#This Row],[No. Sous-service]],DONNÉES!F:F,DONNÉES!H:H,FALSE,0,1)</f>
        <v>#NAME?</v>
      </c>
      <c r="J15037" t="e">
        <f ca="1">_xlfn.XLOOKUP(Tableau1[[#This Row],[No. Sous-service]],DONNÉES!F:F,DONNÉES!I:I,FALSE,0,1)</f>
        <v>#NAME?</v>
      </c>
    </row>
    <row r="15038" spans="1:10" x14ac:dyDescent="0.25">
      <c r="A15038" t="s">
        <v>44</v>
      </c>
      <c r="B15038" t="s">
        <v>85</v>
      </c>
      <c r="C15038" t="s">
        <v>327</v>
      </c>
      <c r="D15038" s="45">
        <v>346001</v>
      </c>
      <c r="E15038" t="s">
        <v>1638</v>
      </c>
      <c r="F15038" s="45">
        <v>7982201</v>
      </c>
      <c r="G15038" t="s">
        <v>1639</v>
      </c>
      <c r="H15038" s="45">
        <v>134277</v>
      </c>
      <c r="I15038" t="e">
        <f ca="1">_xlfn.XLOOKUP(Tableau1[[#This Row],[No. Sous-service]],DONNÉES!F:F,DONNÉES!H:H,FALSE,0,1)</f>
        <v>#NAME?</v>
      </c>
      <c r="J15038" t="e">
        <f ca="1">_xlfn.XLOOKUP(Tableau1[[#This Row],[No. Sous-service]],DONNÉES!F:F,DONNÉES!I:I,FALSE,0,1)</f>
        <v>#NAME?</v>
      </c>
    </row>
    <row r="15039" spans="1:10" x14ac:dyDescent="0.25">
      <c r="A15039" t="s">
        <v>44</v>
      </c>
      <c r="B15039" t="s">
        <v>85</v>
      </c>
      <c r="C15039" t="s">
        <v>327</v>
      </c>
      <c r="D15039" s="45">
        <v>346001</v>
      </c>
      <c r="E15039" t="s">
        <v>1638</v>
      </c>
      <c r="F15039" s="45">
        <v>7982201</v>
      </c>
      <c r="G15039" t="s">
        <v>1639</v>
      </c>
      <c r="H15039" s="45">
        <v>4257</v>
      </c>
      <c r="I15039" t="e">
        <f ca="1">_xlfn.XLOOKUP(Tableau1[[#This Row],[No. Sous-service]],DONNÉES!F:F,DONNÉES!H:H,FALSE,0,1)</f>
        <v>#NAME?</v>
      </c>
      <c r="J15039" t="e">
        <f ca="1">_xlfn.XLOOKUP(Tableau1[[#This Row],[No. Sous-service]],DONNÉES!F:F,DONNÉES!I:I,FALSE,0,1)</f>
        <v>#NAME?</v>
      </c>
    </row>
    <row r="15040" spans="1:10" x14ac:dyDescent="0.25">
      <c r="A15040" t="s">
        <v>44</v>
      </c>
      <c r="B15040" t="s">
        <v>85</v>
      </c>
      <c r="C15040" t="s">
        <v>327</v>
      </c>
      <c r="D15040" s="45">
        <v>346001</v>
      </c>
      <c r="E15040" t="s">
        <v>1638</v>
      </c>
      <c r="F15040" s="45">
        <v>7982201</v>
      </c>
      <c r="G15040" t="s">
        <v>1639</v>
      </c>
      <c r="H15040" s="45">
        <v>15739</v>
      </c>
      <c r="I15040" t="e">
        <f ca="1">_xlfn.XLOOKUP(Tableau1[[#This Row],[No. Sous-service]],DONNÉES!F:F,DONNÉES!H:H,FALSE,0,1)</f>
        <v>#NAME?</v>
      </c>
      <c r="J15040" t="e">
        <f ca="1">_xlfn.XLOOKUP(Tableau1[[#This Row],[No. Sous-service]],DONNÉES!F:F,DONNÉES!I:I,FALSE,0,1)</f>
        <v>#NAME?</v>
      </c>
    </row>
    <row r="15041" spans="1:10" x14ac:dyDescent="0.25">
      <c r="A15041" t="s">
        <v>44</v>
      </c>
      <c r="B15041" t="s">
        <v>85</v>
      </c>
      <c r="C15041" t="s">
        <v>327</v>
      </c>
      <c r="D15041" s="45">
        <v>346001</v>
      </c>
      <c r="E15041" t="s">
        <v>1638</v>
      </c>
      <c r="F15041" s="45">
        <v>7982201</v>
      </c>
      <c r="G15041" t="s">
        <v>1639</v>
      </c>
      <c r="H15041" s="45">
        <v>15740</v>
      </c>
      <c r="I15041" t="e">
        <f ca="1">_xlfn.XLOOKUP(Tableau1[[#This Row],[No. Sous-service]],DONNÉES!F:F,DONNÉES!H:H,FALSE,0,1)</f>
        <v>#NAME?</v>
      </c>
      <c r="J15041" t="e">
        <f ca="1">_xlfn.XLOOKUP(Tableau1[[#This Row],[No. Sous-service]],DONNÉES!F:F,DONNÉES!I:I,FALSE,0,1)</f>
        <v>#NAME?</v>
      </c>
    </row>
    <row r="15042" spans="1:10" x14ac:dyDescent="0.25">
      <c r="A15042" t="s">
        <v>44</v>
      </c>
      <c r="B15042" t="s">
        <v>85</v>
      </c>
      <c r="C15042" t="s">
        <v>327</v>
      </c>
      <c r="D15042" s="45">
        <v>346001</v>
      </c>
      <c r="E15042" t="s">
        <v>1638</v>
      </c>
      <c r="F15042" s="45">
        <v>7982201</v>
      </c>
      <c r="G15042" t="s">
        <v>1639</v>
      </c>
      <c r="H15042" s="45">
        <v>15741</v>
      </c>
      <c r="I15042" t="e">
        <f ca="1">_xlfn.XLOOKUP(Tableau1[[#This Row],[No. Sous-service]],DONNÉES!F:F,DONNÉES!H:H,FALSE,0,1)</f>
        <v>#NAME?</v>
      </c>
      <c r="J15042" t="e">
        <f ca="1">_xlfn.XLOOKUP(Tableau1[[#This Row],[No. Sous-service]],DONNÉES!F:F,DONNÉES!I:I,FALSE,0,1)</f>
        <v>#NAME?</v>
      </c>
    </row>
    <row r="15043" spans="1:10" x14ac:dyDescent="0.25">
      <c r="A15043" t="s">
        <v>44</v>
      </c>
      <c r="B15043" t="s">
        <v>85</v>
      </c>
      <c r="C15043" t="s">
        <v>327</v>
      </c>
      <c r="D15043" s="45">
        <v>346001</v>
      </c>
      <c r="E15043" t="s">
        <v>1638</v>
      </c>
      <c r="F15043" s="45">
        <v>7982201</v>
      </c>
      <c r="G15043" t="s">
        <v>1639</v>
      </c>
      <c r="H15043" s="45">
        <v>5379</v>
      </c>
      <c r="I15043" t="e">
        <f ca="1">_xlfn.XLOOKUP(Tableau1[[#This Row],[No. Sous-service]],DONNÉES!F:F,DONNÉES!H:H,FALSE,0,1)</f>
        <v>#NAME?</v>
      </c>
      <c r="J15043" t="e">
        <f ca="1">_xlfn.XLOOKUP(Tableau1[[#This Row],[No. Sous-service]],DONNÉES!F:F,DONNÉES!I:I,FALSE,0,1)</f>
        <v>#NAME?</v>
      </c>
    </row>
    <row r="15044" spans="1:10" x14ac:dyDescent="0.25">
      <c r="A15044" t="s">
        <v>44</v>
      </c>
      <c r="B15044" t="s">
        <v>85</v>
      </c>
      <c r="C15044" t="s">
        <v>327</v>
      </c>
      <c r="D15044" s="45">
        <v>346001</v>
      </c>
      <c r="E15044" t="s">
        <v>1638</v>
      </c>
      <c r="F15044" s="45">
        <v>7982201</v>
      </c>
      <c r="G15044" t="s">
        <v>1639</v>
      </c>
      <c r="H15044" s="45">
        <v>134612</v>
      </c>
      <c r="I15044" t="e">
        <f ca="1">_xlfn.XLOOKUP(Tableau1[[#This Row],[No. Sous-service]],DONNÉES!F:F,DONNÉES!H:H,FALSE,0,1)</f>
        <v>#NAME?</v>
      </c>
      <c r="J15044" t="e">
        <f ca="1">_xlfn.XLOOKUP(Tableau1[[#This Row],[No. Sous-service]],DONNÉES!F:F,DONNÉES!I:I,FALSE,0,1)</f>
        <v>#NAME?</v>
      </c>
    </row>
    <row r="15045" spans="1:10" x14ac:dyDescent="0.25">
      <c r="A15045" t="s">
        <v>44</v>
      </c>
      <c r="B15045" t="s">
        <v>85</v>
      </c>
      <c r="C15045" t="s">
        <v>327</v>
      </c>
      <c r="D15045" s="45">
        <v>346001</v>
      </c>
      <c r="E15045" t="s">
        <v>1638</v>
      </c>
      <c r="F15045" s="45">
        <v>7982201</v>
      </c>
      <c r="G15045" t="s">
        <v>1639</v>
      </c>
      <c r="H15045" s="45">
        <v>134687</v>
      </c>
      <c r="I15045" t="e">
        <f ca="1">_xlfn.XLOOKUP(Tableau1[[#This Row],[No. Sous-service]],DONNÉES!F:F,DONNÉES!H:H,FALSE,0,1)</f>
        <v>#NAME?</v>
      </c>
      <c r="J15045" t="e">
        <f ca="1">_xlfn.XLOOKUP(Tableau1[[#This Row],[No. Sous-service]],DONNÉES!F:F,DONNÉES!I:I,FALSE,0,1)</f>
        <v>#NAME?</v>
      </c>
    </row>
    <row r="15046" spans="1:10" x14ac:dyDescent="0.25">
      <c r="A15046" t="s">
        <v>44</v>
      </c>
      <c r="B15046" t="s">
        <v>85</v>
      </c>
      <c r="C15046" t="s">
        <v>327</v>
      </c>
      <c r="D15046" s="45">
        <v>346001</v>
      </c>
      <c r="E15046" t="s">
        <v>1638</v>
      </c>
      <c r="F15046" s="45">
        <v>7982201</v>
      </c>
      <c r="G15046" t="s">
        <v>1639</v>
      </c>
      <c r="H15046" s="45">
        <v>134688</v>
      </c>
      <c r="I15046" t="e">
        <f ca="1">_xlfn.XLOOKUP(Tableau1[[#This Row],[No. Sous-service]],DONNÉES!F:F,DONNÉES!H:H,FALSE,0,1)</f>
        <v>#NAME?</v>
      </c>
      <c r="J15046" t="e">
        <f ca="1">_xlfn.XLOOKUP(Tableau1[[#This Row],[No. Sous-service]],DONNÉES!F:F,DONNÉES!I:I,FALSE,0,1)</f>
        <v>#NAME?</v>
      </c>
    </row>
    <row r="15047" spans="1:10" x14ac:dyDescent="0.25">
      <c r="A15047" t="s">
        <v>44</v>
      </c>
      <c r="B15047" t="s">
        <v>85</v>
      </c>
      <c r="C15047" t="s">
        <v>327</v>
      </c>
      <c r="D15047" s="45">
        <v>346001</v>
      </c>
      <c r="E15047" t="s">
        <v>1638</v>
      </c>
      <c r="F15047" s="45">
        <v>7982201</v>
      </c>
      <c r="G15047" t="s">
        <v>1639</v>
      </c>
      <c r="H15047" s="45">
        <v>134707</v>
      </c>
      <c r="I15047" t="e">
        <f ca="1">_xlfn.XLOOKUP(Tableau1[[#This Row],[No. Sous-service]],DONNÉES!F:F,DONNÉES!H:H,FALSE,0,1)</f>
        <v>#NAME?</v>
      </c>
      <c r="J15047" t="e">
        <f ca="1">_xlfn.XLOOKUP(Tableau1[[#This Row],[No. Sous-service]],DONNÉES!F:F,DONNÉES!I:I,FALSE,0,1)</f>
        <v>#NAME?</v>
      </c>
    </row>
    <row r="15048" spans="1:10" x14ac:dyDescent="0.25">
      <c r="A15048" t="s">
        <v>44</v>
      </c>
      <c r="B15048" t="s">
        <v>85</v>
      </c>
      <c r="C15048" t="s">
        <v>327</v>
      </c>
      <c r="D15048" s="45">
        <v>346001</v>
      </c>
      <c r="E15048" t="s">
        <v>1638</v>
      </c>
      <c r="F15048" s="45">
        <v>7982201</v>
      </c>
      <c r="G15048" t="s">
        <v>1639</v>
      </c>
      <c r="H15048" s="45" t="s">
        <v>2470</v>
      </c>
      <c r="I15048" t="e">
        <f ca="1">_xlfn.XLOOKUP(Tableau1[[#This Row],[No. Sous-service]],DONNÉES!F:F,DONNÉES!H:H,FALSE,0,1)</f>
        <v>#NAME?</v>
      </c>
      <c r="J15048" t="e">
        <f ca="1">_xlfn.XLOOKUP(Tableau1[[#This Row],[No. Sous-service]],DONNÉES!F:F,DONNÉES!I:I,FALSE,0,1)</f>
        <v>#NAME?</v>
      </c>
    </row>
    <row r="15049" spans="1:10" x14ac:dyDescent="0.25">
      <c r="A15049" t="s">
        <v>44</v>
      </c>
      <c r="B15049" t="s">
        <v>85</v>
      </c>
      <c r="C15049" t="s">
        <v>327</v>
      </c>
      <c r="D15049" s="45">
        <v>346001</v>
      </c>
      <c r="E15049" t="s">
        <v>1638</v>
      </c>
      <c r="F15049" s="45">
        <v>7982201</v>
      </c>
      <c r="G15049" t="s">
        <v>1639</v>
      </c>
      <c r="H15049" s="45">
        <v>136148</v>
      </c>
      <c r="I15049" t="e">
        <f ca="1">_xlfn.XLOOKUP(Tableau1[[#This Row],[No. Sous-service]],DONNÉES!F:F,DONNÉES!H:H,FALSE,0,1)</f>
        <v>#NAME?</v>
      </c>
      <c r="J15049" t="e">
        <f ca="1">_xlfn.XLOOKUP(Tableau1[[#This Row],[No. Sous-service]],DONNÉES!F:F,DONNÉES!I:I,FALSE,0,1)</f>
        <v>#NAME?</v>
      </c>
    </row>
    <row r="15050" spans="1:10" x14ac:dyDescent="0.25">
      <c r="A15050" t="s">
        <v>44</v>
      </c>
      <c r="B15050" t="s">
        <v>85</v>
      </c>
      <c r="C15050" t="s">
        <v>327</v>
      </c>
      <c r="D15050" s="45">
        <v>346001</v>
      </c>
      <c r="E15050" t="s">
        <v>1638</v>
      </c>
      <c r="F15050" s="45">
        <v>7982201</v>
      </c>
      <c r="G15050" t="s">
        <v>1639</v>
      </c>
      <c r="H15050" s="45">
        <v>135061</v>
      </c>
      <c r="I15050" t="e">
        <f ca="1">_xlfn.XLOOKUP(Tableau1[[#This Row],[No. Sous-service]],DONNÉES!F:F,DONNÉES!H:H,FALSE,0,1)</f>
        <v>#NAME?</v>
      </c>
      <c r="J15050" t="e">
        <f ca="1">_xlfn.XLOOKUP(Tableau1[[#This Row],[No. Sous-service]],DONNÉES!F:F,DONNÉES!I:I,FALSE,0,1)</f>
        <v>#NAME?</v>
      </c>
    </row>
    <row r="15051" spans="1:10" x14ac:dyDescent="0.25">
      <c r="A15051" t="s">
        <v>44</v>
      </c>
      <c r="B15051" t="s">
        <v>85</v>
      </c>
      <c r="C15051" t="s">
        <v>327</v>
      </c>
      <c r="D15051" s="45">
        <v>346001</v>
      </c>
      <c r="E15051" t="s">
        <v>1638</v>
      </c>
      <c r="F15051" s="45">
        <v>7982201</v>
      </c>
      <c r="G15051" t="s">
        <v>1639</v>
      </c>
      <c r="H15051" s="45">
        <v>133349</v>
      </c>
      <c r="I15051" t="e">
        <f ca="1">_xlfn.XLOOKUP(Tableau1[[#This Row],[No. Sous-service]],DONNÉES!F:F,DONNÉES!H:H,FALSE,0,1)</f>
        <v>#NAME?</v>
      </c>
      <c r="J15051" t="e">
        <f ca="1">_xlfn.XLOOKUP(Tableau1[[#This Row],[No. Sous-service]],DONNÉES!F:F,DONNÉES!I:I,FALSE,0,1)</f>
        <v>#NAME?</v>
      </c>
    </row>
    <row r="15052" spans="1:10" x14ac:dyDescent="0.25">
      <c r="A15052" t="s">
        <v>44</v>
      </c>
      <c r="B15052" t="s">
        <v>85</v>
      </c>
      <c r="C15052" t="s">
        <v>327</v>
      </c>
      <c r="D15052" s="45">
        <v>346001</v>
      </c>
      <c r="E15052" t="s">
        <v>1638</v>
      </c>
      <c r="F15052" s="45">
        <v>7982201</v>
      </c>
      <c r="G15052" t="s">
        <v>1639</v>
      </c>
      <c r="H15052" s="45">
        <v>4174</v>
      </c>
      <c r="I15052" t="e">
        <f ca="1">_xlfn.XLOOKUP(Tableau1[[#This Row],[No. Sous-service]],DONNÉES!F:F,DONNÉES!H:H,FALSE,0,1)</f>
        <v>#NAME?</v>
      </c>
      <c r="J15052" t="e">
        <f ca="1">_xlfn.XLOOKUP(Tableau1[[#This Row],[No. Sous-service]],DONNÉES!F:F,DONNÉES!I:I,FALSE,0,1)</f>
        <v>#NAME?</v>
      </c>
    </row>
    <row r="15053" spans="1:10" x14ac:dyDescent="0.25">
      <c r="A15053" t="s">
        <v>44</v>
      </c>
      <c r="B15053" t="s">
        <v>85</v>
      </c>
      <c r="C15053" t="s">
        <v>327</v>
      </c>
      <c r="D15053" s="45">
        <v>346001</v>
      </c>
      <c r="E15053" t="s">
        <v>1638</v>
      </c>
      <c r="F15053" s="45">
        <v>7982201</v>
      </c>
      <c r="G15053" t="s">
        <v>1639</v>
      </c>
      <c r="H15053" s="45">
        <v>6735</v>
      </c>
      <c r="I15053" t="e">
        <f ca="1">_xlfn.XLOOKUP(Tableau1[[#This Row],[No. Sous-service]],DONNÉES!F:F,DONNÉES!H:H,FALSE,0,1)</f>
        <v>#NAME?</v>
      </c>
      <c r="J15053" t="e">
        <f ca="1">_xlfn.XLOOKUP(Tableau1[[#This Row],[No. Sous-service]],DONNÉES!F:F,DONNÉES!I:I,FALSE,0,1)</f>
        <v>#NAME?</v>
      </c>
    </row>
    <row r="15054" spans="1:10" x14ac:dyDescent="0.25">
      <c r="A15054" t="s">
        <v>44</v>
      </c>
      <c r="B15054" t="s">
        <v>85</v>
      </c>
      <c r="C15054" t="s">
        <v>327</v>
      </c>
      <c r="D15054" s="45">
        <v>346001</v>
      </c>
      <c r="E15054" t="s">
        <v>1638</v>
      </c>
      <c r="F15054" s="45">
        <v>7982201</v>
      </c>
      <c r="G15054" t="s">
        <v>1639</v>
      </c>
      <c r="H15054" s="45" t="s">
        <v>2471</v>
      </c>
      <c r="I15054" t="e">
        <f ca="1">_xlfn.XLOOKUP(Tableau1[[#This Row],[No. Sous-service]],DONNÉES!F:F,DONNÉES!H:H,FALSE,0,1)</f>
        <v>#NAME?</v>
      </c>
      <c r="J15054" t="e">
        <f ca="1">_xlfn.XLOOKUP(Tableau1[[#This Row],[No. Sous-service]],DONNÉES!F:F,DONNÉES!I:I,FALSE,0,1)</f>
        <v>#NAME?</v>
      </c>
    </row>
    <row r="15055" spans="1:10" x14ac:dyDescent="0.25">
      <c r="A15055" t="s">
        <v>44</v>
      </c>
      <c r="B15055" t="s">
        <v>85</v>
      </c>
      <c r="C15055" t="s">
        <v>327</v>
      </c>
      <c r="D15055" s="45">
        <v>346001</v>
      </c>
      <c r="E15055" t="s">
        <v>1638</v>
      </c>
      <c r="F15055" s="45">
        <v>7982201</v>
      </c>
      <c r="G15055" t="s">
        <v>1639</v>
      </c>
      <c r="H15055" s="45" t="s">
        <v>2472</v>
      </c>
      <c r="I15055" t="e">
        <f ca="1">_xlfn.XLOOKUP(Tableau1[[#This Row],[No. Sous-service]],DONNÉES!F:F,DONNÉES!H:H,FALSE,0,1)</f>
        <v>#NAME?</v>
      </c>
      <c r="J15055" t="e">
        <f ca="1">_xlfn.XLOOKUP(Tableau1[[#This Row],[No. Sous-service]],DONNÉES!F:F,DONNÉES!I:I,FALSE,0,1)</f>
        <v>#NAME?</v>
      </c>
    </row>
    <row r="15056" spans="1:10" x14ac:dyDescent="0.25">
      <c r="A15056" t="s">
        <v>44</v>
      </c>
      <c r="B15056" t="s">
        <v>85</v>
      </c>
      <c r="C15056" t="s">
        <v>327</v>
      </c>
      <c r="D15056" s="45">
        <v>346001</v>
      </c>
      <c r="E15056" t="s">
        <v>1638</v>
      </c>
      <c r="F15056" s="45">
        <v>7982205</v>
      </c>
      <c r="G15056" t="s">
        <v>1640</v>
      </c>
      <c r="H15056" s="45">
        <v>4382</v>
      </c>
      <c r="I15056" t="e">
        <f ca="1">_xlfn.XLOOKUP(Tableau1[[#This Row],[No. Sous-service]],DONNÉES!F:F,DONNÉES!H:H,FALSE,0,1)</f>
        <v>#NAME?</v>
      </c>
      <c r="J15056" t="e">
        <f ca="1">_xlfn.XLOOKUP(Tableau1[[#This Row],[No. Sous-service]],DONNÉES!F:F,DONNÉES!I:I,FALSE,0,1)</f>
        <v>#NAME?</v>
      </c>
    </row>
    <row r="15057" spans="1:10" x14ac:dyDescent="0.25">
      <c r="A15057" t="s">
        <v>55</v>
      </c>
      <c r="B15057" t="s">
        <v>85</v>
      </c>
      <c r="C15057" t="s">
        <v>318</v>
      </c>
      <c r="D15057" s="45">
        <v>349001</v>
      </c>
      <c r="E15057" t="s">
        <v>1400</v>
      </c>
      <c r="F15057" s="45">
        <v>7532403</v>
      </c>
      <c r="G15057" t="s">
        <v>1401</v>
      </c>
      <c r="H15057" s="45">
        <v>800706</v>
      </c>
      <c r="I15057" t="e">
        <f ca="1">_xlfn.XLOOKUP(Tableau1[[#This Row],[No. Sous-service]],DONNÉES!F:F,DONNÉES!H:H,FALSE,0,1)</f>
        <v>#NAME?</v>
      </c>
      <c r="J15057" t="e">
        <f ca="1">_xlfn.XLOOKUP(Tableau1[[#This Row],[No. Sous-service]],DONNÉES!F:F,DONNÉES!I:I,FALSE,0,1)</f>
        <v>#NAME?</v>
      </c>
    </row>
    <row r="15058" spans="1:10" x14ac:dyDescent="0.25">
      <c r="A15058" t="s">
        <v>55</v>
      </c>
      <c r="B15058" t="s">
        <v>85</v>
      </c>
      <c r="C15058" t="s">
        <v>318</v>
      </c>
      <c r="D15058" s="45">
        <v>349001</v>
      </c>
      <c r="E15058" t="s">
        <v>1400</v>
      </c>
      <c r="F15058" s="45">
        <v>7532403</v>
      </c>
      <c r="G15058" t="s">
        <v>1401</v>
      </c>
      <c r="H15058" s="45">
        <v>800702</v>
      </c>
      <c r="I15058" t="e">
        <f ca="1">_xlfn.XLOOKUP(Tableau1[[#This Row],[No. Sous-service]],DONNÉES!F:F,DONNÉES!H:H,FALSE,0,1)</f>
        <v>#NAME?</v>
      </c>
      <c r="J15058" t="e">
        <f ca="1">_xlfn.XLOOKUP(Tableau1[[#This Row],[No. Sous-service]],DONNÉES!F:F,DONNÉES!I:I,FALSE,0,1)</f>
        <v>#NAME?</v>
      </c>
    </row>
    <row r="15059" spans="1:10" x14ac:dyDescent="0.25">
      <c r="A15059" t="s">
        <v>55</v>
      </c>
      <c r="B15059" t="s">
        <v>85</v>
      </c>
      <c r="C15059" t="s">
        <v>318</v>
      </c>
      <c r="D15059" s="45">
        <v>349001</v>
      </c>
      <c r="E15059" t="s">
        <v>1400</v>
      </c>
      <c r="F15059" s="45">
        <v>7532403</v>
      </c>
      <c r="G15059" t="s">
        <v>1401</v>
      </c>
      <c r="H15059" s="45">
        <v>800707</v>
      </c>
      <c r="I15059" t="e">
        <f ca="1">_xlfn.XLOOKUP(Tableau1[[#This Row],[No. Sous-service]],DONNÉES!F:F,DONNÉES!H:H,FALSE,0,1)</f>
        <v>#NAME?</v>
      </c>
      <c r="J15059" t="e">
        <f ca="1">_xlfn.XLOOKUP(Tableau1[[#This Row],[No. Sous-service]],DONNÉES!F:F,DONNÉES!I:I,FALSE,0,1)</f>
        <v>#NAME?</v>
      </c>
    </row>
    <row r="15060" spans="1:10" x14ac:dyDescent="0.25">
      <c r="A15060" t="s">
        <v>55</v>
      </c>
      <c r="B15060" t="s">
        <v>85</v>
      </c>
      <c r="C15060" t="s">
        <v>318</v>
      </c>
      <c r="D15060" s="45">
        <v>349001</v>
      </c>
      <c r="E15060" t="s">
        <v>1400</v>
      </c>
      <c r="F15060" s="45">
        <v>7532403</v>
      </c>
      <c r="G15060" t="s">
        <v>1401</v>
      </c>
      <c r="H15060" s="45">
        <v>800704</v>
      </c>
      <c r="I15060" t="e">
        <f ca="1">_xlfn.XLOOKUP(Tableau1[[#This Row],[No. Sous-service]],DONNÉES!F:F,DONNÉES!H:H,FALSE,0,1)</f>
        <v>#NAME?</v>
      </c>
      <c r="J15060" t="e">
        <f ca="1">_xlfn.XLOOKUP(Tableau1[[#This Row],[No. Sous-service]],DONNÉES!F:F,DONNÉES!I:I,FALSE,0,1)</f>
        <v>#NAME?</v>
      </c>
    </row>
    <row r="15061" spans="1:10" x14ac:dyDescent="0.25">
      <c r="A15061" t="s">
        <v>55</v>
      </c>
      <c r="B15061" t="s">
        <v>85</v>
      </c>
      <c r="C15061" t="s">
        <v>318</v>
      </c>
      <c r="D15061" s="45">
        <v>349001</v>
      </c>
      <c r="E15061" t="s">
        <v>1400</v>
      </c>
      <c r="F15061" s="45">
        <v>7532403</v>
      </c>
      <c r="G15061" t="s">
        <v>1401</v>
      </c>
      <c r="H15061" s="45">
        <v>800701</v>
      </c>
      <c r="I15061" t="e">
        <f ca="1">_xlfn.XLOOKUP(Tableau1[[#This Row],[No. Sous-service]],DONNÉES!F:F,DONNÉES!H:H,FALSE,0,1)</f>
        <v>#NAME?</v>
      </c>
      <c r="J15061" t="e">
        <f ca="1">_xlfn.XLOOKUP(Tableau1[[#This Row],[No. Sous-service]],DONNÉES!F:F,DONNÉES!I:I,FALSE,0,1)</f>
        <v>#NAME?</v>
      </c>
    </row>
    <row r="15062" spans="1:10" x14ac:dyDescent="0.25">
      <c r="A15062" t="s">
        <v>55</v>
      </c>
      <c r="B15062" t="s">
        <v>85</v>
      </c>
      <c r="C15062" t="s">
        <v>318</v>
      </c>
      <c r="D15062" s="45">
        <v>349001</v>
      </c>
      <c r="E15062" t="s">
        <v>1400</v>
      </c>
      <c r="F15062" s="45">
        <v>7532403</v>
      </c>
      <c r="G15062" t="s">
        <v>1401</v>
      </c>
      <c r="H15062" s="45">
        <v>802197</v>
      </c>
      <c r="I15062" t="e">
        <f ca="1">_xlfn.XLOOKUP(Tableau1[[#This Row],[No. Sous-service]],DONNÉES!F:F,DONNÉES!H:H,FALSE,0,1)</f>
        <v>#NAME?</v>
      </c>
      <c r="J15062" t="e">
        <f ca="1">_xlfn.XLOOKUP(Tableau1[[#This Row],[No. Sous-service]],DONNÉES!F:F,DONNÉES!I:I,FALSE,0,1)</f>
        <v>#NAME?</v>
      </c>
    </row>
    <row r="15063" spans="1:10" x14ac:dyDescent="0.25">
      <c r="A15063" t="s">
        <v>55</v>
      </c>
      <c r="B15063" t="s">
        <v>85</v>
      </c>
      <c r="C15063" t="s">
        <v>318</v>
      </c>
      <c r="D15063" s="45">
        <v>349001</v>
      </c>
      <c r="E15063" t="s">
        <v>1400</v>
      </c>
      <c r="F15063" s="45">
        <v>7532403</v>
      </c>
      <c r="G15063" t="s">
        <v>1401</v>
      </c>
      <c r="H15063" s="45">
        <v>871497</v>
      </c>
      <c r="I15063" t="e">
        <f ca="1">_xlfn.XLOOKUP(Tableau1[[#This Row],[No. Sous-service]],DONNÉES!F:F,DONNÉES!H:H,FALSE,0,1)</f>
        <v>#NAME?</v>
      </c>
      <c r="J15063" t="e">
        <f ca="1">_xlfn.XLOOKUP(Tableau1[[#This Row],[No. Sous-service]],DONNÉES!F:F,DONNÉES!I:I,FALSE,0,1)</f>
        <v>#NAME?</v>
      </c>
    </row>
    <row r="15064" spans="1:10" x14ac:dyDescent="0.25">
      <c r="A15064" t="s">
        <v>55</v>
      </c>
      <c r="B15064" t="s">
        <v>85</v>
      </c>
      <c r="C15064" t="s">
        <v>318</v>
      </c>
      <c r="D15064" s="45">
        <v>349001</v>
      </c>
      <c r="E15064" t="s">
        <v>1400</v>
      </c>
      <c r="F15064" s="45">
        <v>7532403</v>
      </c>
      <c r="G15064" t="s">
        <v>1401</v>
      </c>
      <c r="H15064" s="45">
        <v>871500</v>
      </c>
      <c r="I15064" t="e">
        <f ca="1">_xlfn.XLOOKUP(Tableau1[[#This Row],[No. Sous-service]],DONNÉES!F:F,DONNÉES!H:H,FALSE,0,1)</f>
        <v>#NAME?</v>
      </c>
      <c r="J15064" t="e">
        <f ca="1">_xlfn.XLOOKUP(Tableau1[[#This Row],[No. Sous-service]],DONNÉES!F:F,DONNÉES!I:I,FALSE,0,1)</f>
        <v>#NAME?</v>
      </c>
    </row>
    <row r="15065" spans="1:10" x14ac:dyDescent="0.25">
      <c r="A15065" t="s">
        <v>55</v>
      </c>
      <c r="B15065" t="s">
        <v>85</v>
      </c>
      <c r="C15065" t="s">
        <v>318</v>
      </c>
      <c r="D15065" s="45">
        <v>349001</v>
      </c>
      <c r="E15065" t="s">
        <v>1400</v>
      </c>
      <c r="F15065" s="45">
        <v>7532403</v>
      </c>
      <c r="G15065" t="s">
        <v>1401</v>
      </c>
      <c r="H15065" s="45">
        <v>871501</v>
      </c>
      <c r="I15065" t="e">
        <f ca="1">_xlfn.XLOOKUP(Tableau1[[#This Row],[No. Sous-service]],DONNÉES!F:F,DONNÉES!H:H,FALSE,0,1)</f>
        <v>#NAME?</v>
      </c>
      <c r="J15065" t="e">
        <f ca="1">_xlfn.XLOOKUP(Tableau1[[#This Row],[No. Sous-service]],DONNÉES!F:F,DONNÉES!I:I,FALSE,0,1)</f>
        <v>#NAME?</v>
      </c>
    </row>
    <row r="15066" spans="1:10" x14ac:dyDescent="0.25">
      <c r="A15066" t="s">
        <v>55</v>
      </c>
      <c r="B15066" t="s">
        <v>85</v>
      </c>
      <c r="C15066" t="s">
        <v>318</v>
      </c>
      <c r="D15066" s="45">
        <v>349001</v>
      </c>
      <c r="E15066" t="s">
        <v>1400</v>
      </c>
      <c r="F15066" s="45">
        <v>7532403</v>
      </c>
      <c r="G15066" t="s">
        <v>1401</v>
      </c>
      <c r="H15066" s="45">
        <v>801726</v>
      </c>
      <c r="I15066" t="e">
        <f ca="1">_xlfn.XLOOKUP(Tableau1[[#This Row],[No. Sous-service]],DONNÉES!F:F,DONNÉES!H:H,FALSE,0,1)</f>
        <v>#NAME?</v>
      </c>
      <c r="J15066" t="e">
        <f ca="1">_xlfn.XLOOKUP(Tableau1[[#This Row],[No. Sous-service]],DONNÉES!F:F,DONNÉES!I:I,FALSE,0,1)</f>
        <v>#NAME?</v>
      </c>
    </row>
    <row r="15067" spans="1:10" x14ac:dyDescent="0.25">
      <c r="A15067" t="s">
        <v>55</v>
      </c>
      <c r="B15067" t="s">
        <v>85</v>
      </c>
      <c r="C15067" t="s">
        <v>318</v>
      </c>
      <c r="D15067" s="45">
        <v>349001</v>
      </c>
      <c r="E15067" t="s">
        <v>1400</v>
      </c>
      <c r="F15067" s="45">
        <v>7532403</v>
      </c>
      <c r="G15067" t="s">
        <v>1401</v>
      </c>
      <c r="H15067" s="45">
        <v>801895</v>
      </c>
      <c r="I15067" t="e">
        <f ca="1">_xlfn.XLOOKUP(Tableau1[[#This Row],[No. Sous-service]],DONNÉES!F:F,DONNÉES!H:H,FALSE,0,1)</f>
        <v>#NAME?</v>
      </c>
      <c r="J15067" t="e">
        <f ca="1">_xlfn.XLOOKUP(Tableau1[[#This Row],[No. Sous-service]],DONNÉES!F:F,DONNÉES!I:I,FALSE,0,1)</f>
        <v>#NAME?</v>
      </c>
    </row>
    <row r="15068" spans="1:10" x14ac:dyDescent="0.25">
      <c r="A15068" t="s">
        <v>55</v>
      </c>
      <c r="B15068" t="s">
        <v>85</v>
      </c>
      <c r="C15068" t="s">
        <v>318</v>
      </c>
      <c r="D15068" s="45">
        <v>349001</v>
      </c>
      <c r="E15068" t="s">
        <v>1400</v>
      </c>
      <c r="F15068" s="45">
        <v>7532403</v>
      </c>
      <c r="G15068" t="s">
        <v>1401</v>
      </c>
      <c r="H15068" s="45">
        <v>801925</v>
      </c>
      <c r="I15068" t="e">
        <f ca="1">_xlfn.XLOOKUP(Tableau1[[#This Row],[No. Sous-service]],DONNÉES!F:F,DONNÉES!H:H,FALSE,0,1)</f>
        <v>#NAME?</v>
      </c>
      <c r="J15068" t="e">
        <f ca="1">_xlfn.XLOOKUP(Tableau1[[#This Row],[No. Sous-service]],DONNÉES!F:F,DONNÉES!I:I,FALSE,0,1)</f>
        <v>#NAME?</v>
      </c>
    </row>
    <row r="15069" spans="1:10" x14ac:dyDescent="0.25">
      <c r="A15069" t="s">
        <v>55</v>
      </c>
      <c r="B15069" t="s">
        <v>85</v>
      </c>
      <c r="C15069" t="s">
        <v>318</v>
      </c>
      <c r="D15069" s="45">
        <v>349001</v>
      </c>
      <c r="E15069" t="s">
        <v>1400</v>
      </c>
      <c r="F15069" s="45">
        <v>7532403</v>
      </c>
      <c r="G15069" t="s">
        <v>1401</v>
      </c>
      <c r="H15069" s="45">
        <v>801066</v>
      </c>
      <c r="I15069" t="e">
        <f ca="1">_xlfn.XLOOKUP(Tableau1[[#This Row],[No. Sous-service]],DONNÉES!F:F,DONNÉES!H:H,FALSE,0,1)</f>
        <v>#NAME?</v>
      </c>
      <c r="J15069" t="e">
        <f ca="1">_xlfn.XLOOKUP(Tableau1[[#This Row],[No. Sous-service]],DONNÉES!F:F,DONNÉES!I:I,FALSE,0,1)</f>
        <v>#NAME?</v>
      </c>
    </row>
    <row r="15070" spans="1:10" x14ac:dyDescent="0.25">
      <c r="A15070" t="s">
        <v>55</v>
      </c>
      <c r="B15070" t="s">
        <v>85</v>
      </c>
      <c r="C15070" t="s">
        <v>318</v>
      </c>
      <c r="D15070" s="45">
        <v>349001</v>
      </c>
      <c r="E15070" t="s">
        <v>1400</v>
      </c>
      <c r="F15070" s="45">
        <v>7532403</v>
      </c>
      <c r="G15070" t="s">
        <v>1401</v>
      </c>
      <c r="H15070" s="45">
        <v>801067</v>
      </c>
      <c r="I15070" t="e">
        <f ca="1">_xlfn.XLOOKUP(Tableau1[[#This Row],[No. Sous-service]],DONNÉES!F:F,DONNÉES!H:H,FALSE,0,1)</f>
        <v>#NAME?</v>
      </c>
      <c r="J15070" t="e">
        <f ca="1">_xlfn.XLOOKUP(Tableau1[[#This Row],[No. Sous-service]],DONNÉES!F:F,DONNÉES!I:I,FALSE,0,1)</f>
        <v>#NAME?</v>
      </c>
    </row>
    <row r="15071" spans="1:10" x14ac:dyDescent="0.25">
      <c r="A15071" t="s">
        <v>55</v>
      </c>
      <c r="B15071" t="s">
        <v>85</v>
      </c>
      <c r="C15071" t="s">
        <v>318</v>
      </c>
      <c r="D15071" s="45">
        <v>349001</v>
      </c>
      <c r="E15071" t="s">
        <v>1400</v>
      </c>
      <c r="F15071" s="45">
        <v>7532403</v>
      </c>
      <c r="G15071" t="s">
        <v>1401</v>
      </c>
      <c r="H15071" s="45">
        <v>801547</v>
      </c>
      <c r="I15071" t="e">
        <f ca="1">_xlfn.XLOOKUP(Tableau1[[#This Row],[No. Sous-service]],DONNÉES!F:F,DONNÉES!H:H,FALSE,0,1)</f>
        <v>#NAME?</v>
      </c>
      <c r="J15071" t="e">
        <f ca="1">_xlfn.XLOOKUP(Tableau1[[#This Row],[No. Sous-service]],DONNÉES!F:F,DONNÉES!I:I,FALSE,0,1)</f>
        <v>#NAME?</v>
      </c>
    </row>
    <row r="15072" spans="1:10" x14ac:dyDescent="0.25">
      <c r="A15072" t="s">
        <v>55</v>
      </c>
      <c r="B15072" t="s">
        <v>85</v>
      </c>
      <c r="C15072" t="s">
        <v>318</v>
      </c>
      <c r="D15072" s="45">
        <v>349001</v>
      </c>
      <c r="E15072" t="s">
        <v>1400</v>
      </c>
      <c r="F15072" s="45">
        <v>7532403</v>
      </c>
      <c r="G15072" t="s">
        <v>1401</v>
      </c>
      <c r="H15072" s="45">
        <v>871477</v>
      </c>
      <c r="I15072" t="e">
        <f ca="1">_xlfn.XLOOKUP(Tableau1[[#This Row],[No. Sous-service]],DONNÉES!F:F,DONNÉES!H:H,FALSE,0,1)</f>
        <v>#NAME?</v>
      </c>
      <c r="J15072" t="e">
        <f ca="1">_xlfn.XLOOKUP(Tableau1[[#This Row],[No. Sous-service]],DONNÉES!F:F,DONNÉES!I:I,FALSE,0,1)</f>
        <v>#NAME?</v>
      </c>
    </row>
    <row r="15073" spans="1:10" x14ac:dyDescent="0.25">
      <c r="A15073" t="s">
        <v>55</v>
      </c>
      <c r="B15073" t="s">
        <v>85</v>
      </c>
      <c r="C15073" t="s">
        <v>318</v>
      </c>
      <c r="D15073" s="45">
        <v>349001</v>
      </c>
      <c r="E15073" t="s">
        <v>1400</v>
      </c>
      <c r="F15073" s="45">
        <v>7532403</v>
      </c>
      <c r="G15073" t="s">
        <v>1401</v>
      </c>
      <c r="H15073" s="45">
        <v>800534</v>
      </c>
      <c r="I15073" t="e">
        <f ca="1">_xlfn.XLOOKUP(Tableau1[[#This Row],[No. Sous-service]],DONNÉES!F:F,DONNÉES!H:H,FALSE,0,1)</f>
        <v>#NAME?</v>
      </c>
      <c r="J15073" t="e">
        <f ca="1">_xlfn.XLOOKUP(Tableau1[[#This Row],[No. Sous-service]],DONNÉES!F:F,DONNÉES!I:I,FALSE,0,1)</f>
        <v>#NAME?</v>
      </c>
    </row>
    <row r="15074" spans="1:10" x14ac:dyDescent="0.25">
      <c r="A15074" t="s">
        <v>55</v>
      </c>
      <c r="B15074" t="s">
        <v>85</v>
      </c>
      <c r="C15074" t="s">
        <v>318</v>
      </c>
      <c r="D15074" s="45">
        <v>349001</v>
      </c>
      <c r="E15074" t="s">
        <v>1400</v>
      </c>
      <c r="F15074" s="45">
        <v>7532403</v>
      </c>
      <c r="G15074" t="s">
        <v>1401</v>
      </c>
      <c r="H15074" s="45">
        <v>801029</v>
      </c>
      <c r="I15074" t="e">
        <f ca="1">_xlfn.XLOOKUP(Tableau1[[#This Row],[No. Sous-service]],DONNÉES!F:F,DONNÉES!H:H,FALSE,0,1)</f>
        <v>#NAME?</v>
      </c>
      <c r="J15074" t="e">
        <f ca="1">_xlfn.XLOOKUP(Tableau1[[#This Row],[No. Sous-service]],DONNÉES!F:F,DONNÉES!I:I,FALSE,0,1)</f>
        <v>#NAME?</v>
      </c>
    </row>
    <row r="15075" spans="1:10" x14ac:dyDescent="0.25">
      <c r="A15075" t="s">
        <v>55</v>
      </c>
      <c r="B15075" t="s">
        <v>85</v>
      </c>
      <c r="C15075" t="s">
        <v>318</v>
      </c>
      <c r="D15075" s="45">
        <v>349001</v>
      </c>
      <c r="E15075" t="s">
        <v>1400</v>
      </c>
      <c r="F15075" s="45">
        <v>7532403</v>
      </c>
      <c r="G15075" t="s">
        <v>1401</v>
      </c>
      <c r="H15075" s="45">
        <v>800392</v>
      </c>
      <c r="I15075" t="e">
        <f ca="1">_xlfn.XLOOKUP(Tableau1[[#This Row],[No. Sous-service]],DONNÉES!F:F,DONNÉES!H:H,FALSE,0,1)</f>
        <v>#NAME?</v>
      </c>
      <c r="J15075" t="e">
        <f ca="1">_xlfn.XLOOKUP(Tableau1[[#This Row],[No. Sous-service]],DONNÉES!F:F,DONNÉES!I:I,FALSE,0,1)</f>
        <v>#NAME?</v>
      </c>
    </row>
    <row r="15076" spans="1:10" x14ac:dyDescent="0.25">
      <c r="A15076" t="s">
        <v>55</v>
      </c>
      <c r="B15076" t="s">
        <v>85</v>
      </c>
      <c r="C15076" t="s">
        <v>318</v>
      </c>
      <c r="D15076" s="45">
        <v>349001</v>
      </c>
      <c r="E15076" t="s">
        <v>1400</v>
      </c>
      <c r="F15076" s="45">
        <v>7532403</v>
      </c>
      <c r="G15076" t="s">
        <v>1401</v>
      </c>
      <c r="H15076" s="45">
        <v>811485</v>
      </c>
      <c r="I15076" t="e">
        <f ca="1">_xlfn.XLOOKUP(Tableau1[[#This Row],[No. Sous-service]],DONNÉES!F:F,DONNÉES!H:H,FALSE,0,1)</f>
        <v>#NAME?</v>
      </c>
      <c r="J15076" t="e">
        <f ca="1">_xlfn.XLOOKUP(Tableau1[[#This Row],[No. Sous-service]],DONNÉES!F:F,DONNÉES!I:I,FALSE,0,1)</f>
        <v>#NAME?</v>
      </c>
    </row>
    <row r="15077" spans="1:10" x14ac:dyDescent="0.25">
      <c r="A15077" t="s">
        <v>55</v>
      </c>
      <c r="B15077" t="s">
        <v>85</v>
      </c>
      <c r="C15077" t="s">
        <v>318</v>
      </c>
      <c r="D15077" s="45">
        <v>349001</v>
      </c>
      <c r="E15077" t="s">
        <v>1400</v>
      </c>
      <c r="F15077" s="45">
        <v>7532403</v>
      </c>
      <c r="G15077" t="s">
        <v>1401</v>
      </c>
      <c r="H15077" s="45">
        <v>600772</v>
      </c>
      <c r="I15077" t="e">
        <f ca="1">_xlfn.XLOOKUP(Tableau1[[#This Row],[No. Sous-service]],DONNÉES!F:F,DONNÉES!H:H,FALSE,0,1)</f>
        <v>#NAME?</v>
      </c>
      <c r="J15077" t="e">
        <f ca="1">_xlfn.XLOOKUP(Tableau1[[#This Row],[No. Sous-service]],DONNÉES!F:F,DONNÉES!I:I,FALSE,0,1)</f>
        <v>#NAME?</v>
      </c>
    </row>
    <row r="15078" spans="1:10" x14ac:dyDescent="0.25">
      <c r="A15078" t="s">
        <v>55</v>
      </c>
      <c r="B15078" t="s">
        <v>85</v>
      </c>
      <c r="C15078" t="s">
        <v>318</v>
      </c>
      <c r="D15078" s="45">
        <v>349001</v>
      </c>
      <c r="E15078" t="s">
        <v>1400</v>
      </c>
      <c r="F15078" s="45">
        <v>7532403</v>
      </c>
      <c r="G15078" t="s">
        <v>1401</v>
      </c>
      <c r="H15078" s="45">
        <v>306456</v>
      </c>
      <c r="I15078" t="e">
        <f ca="1">_xlfn.XLOOKUP(Tableau1[[#This Row],[No. Sous-service]],DONNÉES!F:F,DONNÉES!H:H,FALSE,0,1)</f>
        <v>#NAME?</v>
      </c>
      <c r="J15078" t="e">
        <f ca="1">_xlfn.XLOOKUP(Tableau1[[#This Row],[No. Sous-service]],DONNÉES!F:F,DONNÉES!I:I,FALSE,0,1)</f>
        <v>#NAME?</v>
      </c>
    </row>
    <row r="15079" spans="1:10" x14ac:dyDescent="0.25">
      <c r="A15079" t="s">
        <v>55</v>
      </c>
      <c r="B15079" t="s">
        <v>85</v>
      </c>
      <c r="C15079" t="s">
        <v>318</v>
      </c>
      <c r="D15079" s="45">
        <v>349001</v>
      </c>
      <c r="E15079" t="s">
        <v>1400</v>
      </c>
      <c r="F15079" s="45">
        <v>7532403</v>
      </c>
      <c r="G15079" t="s">
        <v>1401</v>
      </c>
      <c r="H15079" s="45">
        <v>110901</v>
      </c>
      <c r="I15079" t="e">
        <f ca="1">_xlfn.XLOOKUP(Tableau1[[#This Row],[No. Sous-service]],DONNÉES!F:F,DONNÉES!H:H,FALSE,0,1)</f>
        <v>#NAME?</v>
      </c>
      <c r="J15079" t="e">
        <f ca="1">_xlfn.XLOOKUP(Tableau1[[#This Row],[No. Sous-service]],DONNÉES!F:F,DONNÉES!I:I,FALSE,0,1)</f>
        <v>#NAME?</v>
      </c>
    </row>
    <row r="15080" spans="1:10" x14ac:dyDescent="0.25">
      <c r="A15080" t="s">
        <v>55</v>
      </c>
      <c r="B15080" t="s">
        <v>85</v>
      </c>
      <c r="C15080" t="s">
        <v>318</v>
      </c>
      <c r="D15080" s="45">
        <v>349001</v>
      </c>
      <c r="E15080" t="s">
        <v>1400</v>
      </c>
      <c r="F15080" s="45">
        <v>7532403</v>
      </c>
      <c r="G15080" t="s">
        <v>1401</v>
      </c>
      <c r="H15080" s="45">
        <v>134402</v>
      </c>
      <c r="I15080" t="e">
        <f ca="1">_xlfn.XLOOKUP(Tableau1[[#This Row],[No. Sous-service]],DONNÉES!F:F,DONNÉES!H:H,FALSE,0,1)</f>
        <v>#NAME?</v>
      </c>
      <c r="J15080" t="e">
        <f ca="1">_xlfn.XLOOKUP(Tableau1[[#This Row],[No. Sous-service]],DONNÉES!F:F,DONNÉES!I:I,FALSE,0,1)</f>
        <v>#NAME?</v>
      </c>
    </row>
    <row r="15081" spans="1:10" x14ac:dyDescent="0.25">
      <c r="A15081" t="s">
        <v>55</v>
      </c>
      <c r="B15081" t="s">
        <v>85</v>
      </c>
      <c r="C15081" t="s">
        <v>318</v>
      </c>
      <c r="D15081" s="45">
        <v>349001</v>
      </c>
      <c r="E15081" t="s">
        <v>1400</v>
      </c>
      <c r="F15081" s="45">
        <v>7532403</v>
      </c>
      <c r="G15081" t="s">
        <v>1401</v>
      </c>
      <c r="H15081" s="45">
        <v>390508</v>
      </c>
      <c r="I15081" t="e">
        <f ca="1">_xlfn.XLOOKUP(Tableau1[[#This Row],[No. Sous-service]],DONNÉES!F:F,DONNÉES!H:H,FALSE,0,1)</f>
        <v>#NAME?</v>
      </c>
      <c r="J15081" t="e">
        <f ca="1">_xlfn.XLOOKUP(Tableau1[[#This Row],[No. Sous-service]],DONNÉES!F:F,DONNÉES!I:I,FALSE,0,1)</f>
        <v>#NAME?</v>
      </c>
    </row>
    <row r="15082" spans="1:10" x14ac:dyDescent="0.25">
      <c r="A15082" t="s">
        <v>55</v>
      </c>
      <c r="B15082" t="s">
        <v>85</v>
      </c>
      <c r="C15082" t="s">
        <v>318</v>
      </c>
      <c r="D15082" s="45">
        <v>349001</v>
      </c>
      <c r="E15082" t="s">
        <v>1400</v>
      </c>
      <c r="F15082" s="45">
        <v>7532403</v>
      </c>
      <c r="G15082" t="s">
        <v>1401</v>
      </c>
      <c r="H15082" s="45">
        <v>801047</v>
      </c>
      <c r="I15082" t="e">
        <f ca="1">_xlfn.XLOOKUP(Tableau1[[#This Row],[No. Sous-service]],DONNÉES!F:F,DONNÉES!H:H,FALSE,0,1)</f>
        <v>#NAME?</v>
      </c>
      <c r="J15082" t="e">
        <f ca="1">_xlfn.XLOOKUP(Tableau1[[#This Row],[No. Sous-service]],DONNÉES!F:F,DONNÉES!I:I,FALSE,0,1)</f>
        <v>#NAME?</v>
      </c>
    </row>
    <row r="15083" spans="1:10" x14ac:dyDescent="0.25">
      <c r="A15083" t="s">
        <v>55</v>
      </c>
      <c r="B15083" t="s">
        <v>85</v>
      </c>
      <c r="C15083" t="s">
        <v>318</v>
      </c>
      <c r="D15083" s="45">
        <v>349001</v>
      </c>
      <c r="E15083" t="s">
        <v>1400</v>
      </c>
      <c r="F15083" s="45">
        <v>7532403</v>
      </c>
      <c r="G15083" t="s">
        <v>1401</v>
      </c>
      <c r="H15083" s="45">
        <v>888658</v>
      </c>
      <c r="I15083" t="e">
        <f ca="1">_xlfn.XLOOKUP(Tableau1[[#This Row],[No. Sous-service]],DONNÉES!F:F,DONNÉES!H:H,FALSE,0,1)</f>
        <v>#NAME?</v>
      </c>
      <c r="J15083" t="e">
        <f ca="1">_xlfn.XLOOKUP(Tableau1[[#This Row],[No. Sous-service]],DONNÉES!F:F,DONNÉES!I:I,FALSE,0,1)</f>
        <v>#NAME?</v>
      </c>
    </row>
    <row r="15084" spans="1:10" x14ac:dyDescent="0.25">
      <c r="A15084" t="s">
        <v>55</v>
      </c>
      <c r="B15084" t="s">
        <v>85</v>
      </c>
      <c r="C15084" t="s">
        <v>318</v>
      </c>
      <c r="D15084" s="45">
        <v>349001</v>
      </c>
      <c r="E15084" t="s">
        <v>1400</v>
      </c>
      <c r="F15084" s="45">
        <v>7532403</v>
      </c>
      <c r="G15084" t="s">
        <v>1401</v>
      </c>
      <c r="H15084" s="45">
        <v>131516</v>
      </c>
      <c r="I15084" t="e">
        <f ca="1">_xlfn.XLOOKUP(Tableau1[[#This Row],[No. Sous-service]],DONNÉES!F:F,DONNÉES!H:H,FALSE,0,1)</f>
        <v>#NAME?</v>
      </c>
      <c r="J15084" t="e">
        <f ca="1">_xlfn.XLOOKUP(Tableau1[[#This Row],[No. Sous-service]],DONNÉES!F:F,DONNÉES!I:I,FALSE,0,1)</f>
        <v>#NAME?</v>
      </c>
    </row>
    <row r="15085" spans="1:10" x14ac:dyDescent="0.25">
      <c r="A15085" t="s">
        <v>55</v>
      </c>
      <c r="B15085" t="s">
        <v>85</v>
      </c>
      <c r="C15085" t="s">
        <v>318</v>
      </c>
      <c r="D15085" s="45">
        <v>349001</v>
      </c>
      <c r="E15085" t="s">
        <v>1400</v>
      </c>
      <c r="F15085" s="45">
        <v>7532403</v>
      </c>
      <c r="G15085" t="s">
        <v>1401</v>
      </c>
      <c r="H15085" s="45">
        <v>888896</v>
      </c>
      <c r="I15085" t="e">
        <f ca="1">_xlfn.XLOOKUP(Tableau1[[#This Row],[No. Sous-service]],DONNÉES!F:F,DONNÉES!H:H,FALSE,0,1)</f>
        <v>#NAME?</v>
      </c>
      <c r="J15085" t="e">
        <f ca="1">_xlfn.XLOOKUP(Tableau1[[#This Row],[No. Sous-service]],DONNÉES!F:F,DONNÉES!I:I,FALSE,0,1)</f>
        <v>#NAME?</v>
      </c>
    </row>
    <row r="15086" spans="1:10" x14ac:dyDescent="0.25">
      <c r="A15086" t="s">
        <v>55</v>
      </c>
      <c r="B15086" t="s">
        <v>85</v>
      </c>
      <c r="C15086" t="s">
        <v>318</v>
      </c>
      <c r="D15086" s="45">
        <v>349001</v>
      </c>
      <c r="E15086" t="s">
        <v>1400</v>
      </c>
      <c r="F15086" s="45">
        <v>7532403</v>
      </c>
      <c r="G15086" t="s">
        <v>1401</v>
      </c>
      <c r="H15086" s="45">
        <v>600382</v>
      </c>
      <c r="I15086" t="e">
        <f ca="1">_xlfn.XLOOKUP(Tableau1[[#This Row],[No. Sous-service]],DONNÉES!F:F,DONNÉES!H:H,FALSE,0,1)</f>
        <v>#NAME?</v>
      </c>
      <c r="J15086" t="e">
        <f ca="1">_xlfn.XLOOKUP(Tableau1[[#This Row],[No. Sous-service]],DONNÉES!F:F,DONNÉES!I:I,FALSE,0,1)</f>
        <v>#NAME?</v>
      </c>
    </row>
    <row r="15087" spans="1:10" x14ac:dyDescent="0.25">
      <c r="A15087" t="s">
        <v>55</v>
      </c>
      <c r="B15087" t="s">
        <v>85</v>
      </c>
      <c r="C15087" t="s">
        <v>318</v>
      </c>
      <c r="D15087" s="45">
        <v>349001</v>
      </c>
      <c r="E15087" t="s">
        <v>1400</v>
      </c>
      <c r="F15087" s="45">
        <v>7532403</v>
      </c>
      <c r="G15087" t="s">
        <v>1401</v>
      </c>
      <c r="H15087" s="45">
        <v>600325</v>
      </c>
      <c r="I15087" t="e">
        <f ca="1">_xlfn.XLOOKUP(Tableau1[[#This Row],[No. Sous-service]],DONNÉES!F:F,DONNÉES!H:H,FALSE,0,1)</f>
        <v>#NAME?</v>
      </c>
      <c r="J15087" t="e">
        <f ca="1">_xlfn.XLOOKUP(Tableau1[[#This Row],[No. Sous-service]],DONNÉES!F:F,DONNÉES!I:I,FALSE,0,1)</f>
        <v>#NAME?</v>
      </c>
    </row>
    <row r="15088" spans="1:10" x14ac:dyDescent="0.25">
      <c r="A15088" t="s">
        <v>55</v>
      </c>
      <c r="B15088" t="s">
        <v>85</v>
      </c>
      <c r="C15088" t="s">
        <v>318</v>
      </c>
      <c r="D15088" s="45">
        <v>349001</v>
      </c>
      <c r="E15088" t="s">
        <v>1400</v>
      </c>
      <c r="F15088" s="45">
        <v>7532403</v>
      </c>
      <c r="G15088" t="s">
        <v>1401</v>
      </c>
      <c r="H15088" s="45">
        <v>890901</v>
      </c>
      <c r="I15088" t="e">
        <f ca="1">_xlfn.XLOOKUP(Tableau1[[#This Row],[No. Sous-service]],DONNÉES!F:F,DONNÉES!H:H,FALSE,0,1)</f>
        <v>#NAME?</v>
      </c>
      <c r="J15088" t="e">
        <f ca="1">_xlfn.XLOOKUP(Tableau1[[#This Row],[No. Sous-service]],DONNÉES!F:F,DONNÉES!I:I,FALSE,0,1)</f>
        <v>#NAME?</v>
      </c>
    </row>
    <row r="15089" spans="1:10" x14ac:dyDescent="0.25">
      <c r="A15089" t="s">
        <v>55</v>
      </c>
      <c r="B15089" t="s">
        <v>85</v>
      </c>
      <c r="C15089" t="s">
        <v>318</v>
      </c>
      <c r="D15089" s="45">
        <v>349001</v>
      </c>
      <c r="E15089" t="s">
        <v>1400</v>
      </c>
      <c r="F15089" s="45">
        <v>7532403</v>
      </c>
      <c r="G15089" t="s">
        <v>1401</v>
      </c>
      <c r="H15089" s="45">
        <v>802586</v>
      </c>
      <c r="I15089" t="e">
        <f ca="1">_xlfn.XLOOKUP(Tableau1[[#This Row],[No. Sous-service]],DONNÉES!F:F,DONNÉES!H:H,FALSE,0,1)</f>
        <v>#NAME?</v>
      </c>
      <c r="J15089" t="e">
        <f ca="1">_xlfn.XLOOKUP(Tableau1[[#This Row],[No. Sous-service]],DONNÉES!F:F,DONNÉES!I:I,FALSE,0,1)</f>
        <v>#NAME?</v>
      </c>
    </row>
    <row r="15090" spans="1:10" x14ac:dyDescent="0.25">
      <c r="A15090" t="s">
        <v>55</v>
      </c>
      <c r="B15090" t="s">
        <v>85</v>
      </c>
      <c r="C15090" t="s">
        <v>318</v>
      </c>
      <c r="D15090" s="45">
        <v>349001</v>
      </c>
      <c r="E15090" t="s">
        <v>1400</v>
      </c>
      <c r="F15090" s="45">
        <v>7532403</v>
      </c>
      <c r="G15090" t="s">
        <v>1401</v>
      </c>
      <c r="H15090" s="45">
        <v>802587</v>
      </c>
      <c r="I15090" t="e">
        <f ca="1">_xlfn.XLOOKUP(Tableau1[[#This Row],[No. Sous-service]],DONNÉES!F:F,DONNÉES!H:H,FALSE,0,1)</f>
        <v>#NAME?</v>
      </c>
      <c r="J15090" t="e">
        <f ca="1">_xlfn.XLOOKUP(Tableau1[[#This Row],[No. Sous-service]],DONNÉES!F:F,DONNÉES!I:I,FALSE,0,1)</f>
        <v>#NAME?</v>
      </c>
    </row>
    <row r="15091" spans="1:10" x14ac:dyDescent="0.25">
      <c r="A15091" t="s">
        <v>55</v>
      </c>
      <c r="B15091" t="s">
        <v>85</v>
      </c>
      <c r="C15091" t="s">
        <v>318</v>
      </c>
      <c r="D15091" s="45">
        <v>349001</v>
      </c>
      <c r="E15091" t="s">
        <v>1400</v>
      </c>
      <c r="F15091" s="45">
        <v>7532403</v>
      </c>
      <c r="G15091" t="s">
        <v>1401</v>
      </c>
      <c r="H15091" s="45" t="s">
        <v>2473</v>
      </c>
      <c r="I15091" t="e">
        <f ca="1">_xlfn.XLOOKUP(Tableau1[[#This Row],[No. Sous-service]],DONNÉES!F:F,DONNÉES!H:H,FALSE,0,1)</f>
        <v>#NAME?</v>
      </c>
      <c r="J15091" t="e">
        <f ca="1">_xlfn.XLOOKUP(Tableau1[[#This Row],[No. Sous-service]],DONNÉES!F:F,DONNÉES!I:I,FALSE,0,1)</f>
        <v>#NAME?</v>
      </c>
    </row>
    <row r="15092" spans="1:10" x14ac:dyDescent="0.25">
      <c r="A15092" t="s">
        <v>55</v>
      </c>
      <c r="B15092" t="s">
        <v>85</v>
      </c>
      <c r="C15092" t="s">
        <v>318</v>
      </c>
      <c r="D15092" s="45">
        <v>349001</v>
      </c>
      <c r="E15092" t="s">
        <v>1400</v>
      </c>
      <c r="F15092" s="45">
        <v>7532403</v>
      </c>
      <c r="G15092" t="s">
        <v>1401</v>
      </c>
      <c r="H15092" s="45" t="s">
        <v>2474</v>
      </c>
      <c r="I15092" t="e">
        <f ca="1">_xlfn.XLOOKUP(Tableau1[[#This Row],[No. Sous-service]],DONNÉES!F:F,DONNÉES!H:H,FALSE,0,1)</f>
        <v>#NAME?</v>
      </c>
      <c r="J15092" t="e">
        <f ca="1">_xlfn.XLOOKUP(Tableau1[[#This Row],[No. Sous-service]],DONNÉES!F:F,DONNÉES!I:I,FALSE,0,1)</f>
        <v>#NAME?</v>
      </c>
    </row>
    <row r="15093" spans="1:10" x14ac:dyDescent="0.25">
      <c r="A15093" t="s">
        <v>55</v>
      </c>
      <c r="B15093" t="s">
        <v>85</v>
      </c>
      <c r="C15093" t="s">
        <v>318</v>
      </c>
      <c r="D15093" s="45">
        <v>349001</v>
      </c>
      <c r="E15093" t="s">
        <v>1400</v>
      </c>
      <c r="F15093" s="45">
        <v>7532403</v>
      </c>
      <c r="G15093" t="s">
        <v>1401</v>
      </c>
      <c r="H15093" s="45" t="s">
        <v>2475</v>
      </c>
      <c r="I15093" t="e">
        <f ca="1">_xlfn.XLOOKUP(Tableau1[[#This Row],[No. Sous-service]],DONNÉES!F:F,DONNÉES!H:H,FALSE,0,1)</f>
        <v>#NAME?</v>
      </c>
      <c r="J15093" t="e">
        <f ca="1">_xlfn.XLOOKUP(Tableau1[[#This Row],[No. Sous-service]],DONNÉES!F:F,DONNÉES!I:I,FALSE,0,1)</f>
        <v>#NAME?</v>
      </c>
    </row>
    <row r="15094" spans="1:10" x14ac:dyDescent="0.25">
      <c r="A15094" t="s">
        <v>55</v>
      </c>
      <c r="B15094" t="s">
        <v>85</v>
      </c>
      <c r="C15094" t="s">
        <v>318</v>
      </c>
      <c r="D15094" s="45">
        <v>349001</v>
      </c>
      <c r="E15094" t="s">
        <v>1400</v>
      </c>
      <c r="F15094" s="45">
        <v>7532403</v>
      </c>
      <c r="G15094" t="s">
        <v>1401</v>
      </c>
      <c r="H15094" s="45">
        <v>390503</v>
      </c>
      <c r="I15094" t="e">
        <f ca="1">_xlfn.XLOOKUP(Tableau1[[#This Row],[No. Sous-service]],DONNÉES!F:F,DONNÉES!H:H,FALSE,0,1)</f>
        <v>#NAME?</v>
      </c>
      <c r="J15094" t="e">
        <f ca="1">_xlfn.XLOOKUP(Tableau1[[#This Row],[No. Sous-service]],DONNÉES!F:F,DONNÉES!I:I,FALSE,0,1)</f>
        <v>#NAME?</v>
      </c>
    </row>
    <row r="15095" spans="1:10" x14ac:dyDescent="0.25">
      <c r="A15095" t="s">
        <v>55</v>
      </c>
      <c r="B15095" t="s">
        <v>85</v>
      </c>
      <c r="C15095" t="s">
        <v>318</v>
      </c>
      <c r="D15095" s="45">
        <v>349001</v>
      </c>
      <c r="E15095" t="s">
        <v>1400</v>
      </c>
      <c r="F15095" s="45">
        <v>7532403</v>
      </c>
      <c r="G15095" t="s">
        <v>1401</v>
      </c>
      <c r="H15095" s="45" t="s">
        <v>2476</v>
      </c>
      <c r="I15095" t="e">
        <f ca="1">_xlfn.XLOOKUP(Tableau1[[#This Row],[No. Sous-service]],DONNÉES!F:F,DONNÉES!H:H,FALSE,0,1)</f>
        <v>#NAME?</v>
      </c>
      <c r="J15095" t="e">
        <f ca="1">_xlfn.XLOOKUP(Tableau1[[#This Row],[No. Sous-service]],DONNÉES!F:F,DONNÉES!I:I,FALSE,0,1)</f>
        <v>#NAME?</v>
      </c>
    </row>
    <row r="15096" spans="1:10" x14ac:dyDescent="0.25">
      <c r="A15096" t="s">
        <v>55</v>
      </c>
      <c r="B15096" t="s">
        <v>85</v>
      </c>
      <c r="C15096" t="s">
        <v>318</v>
      </c>
      <c r="D15096" s="45">
        <v>349001</v>
      </c>
      <c r="E15096" t="s">
        <v>1400</v>
      </c>
      <c r="F15096" s="45">
        <v>7532403</v>
      </c>
      <c r="G15096" t="s">
        <v>1401</v>
      </c>
      <c r="H15096" s="45" t="s">
        <v>2477</v>
      </c>
      <c r="I15096" t="e">
        <f ca="1">_xlfn.XLOOKUP(Tableau1[[#This Row],[No. Sous-service]],DONNÉES!F:F,DONNÉES!H:H,FALSE,0,1)</f>
        <v>#NAME?</v>
      </c>
      <c r="J15096" t="e">
        <f ca="1">_xlfn.XLOOKUP(Tableau1[[#This Row],[No. Sous-service]],DONNÉES!F:F,DONNÉES!I:I,FALSE,0,1)</f>
        <v>#NAME?</v>
      </c>
    </row>
    <row r="15097" spans="1:10" x14ac:dyDescent="0.25">
      <c r="A15097" t="s">
        <v>55</v>
      </c>
      <c r="B15097" t="s">
        <v>85</v>
      </c>
      <c r="C15097" t="s">
        <v>318</v>
      </c>
      <c r="D15097" s="45">
        <v>349001</v>
      </c>
      <c r="E15097" t="s">
        <v>1400</v>
      </c>
      <c r="F15097" s="45">
        <v>7532403</v>
      </c>
      <c r="G15097" t="s">
        <v>1401</v>
      </c>
      <c r="H15097" s="45" t="s">
        <v>2478</v>
      </c>
      <c r="I15097" t="e">
        <f ca="1">_xlfn.XLOOKUP(Tableau1[[#This Row],[No. Sous-service]],DONNÉES!F:F,DONNÉES!H:H,FALSE,0,1)</f>
        <v>#NAME?</v>
      </c>
      <c r="J15097" t="e">
        <f ca="1">_xlfn.XLOOKUP(Tableau1[[#This Row],[No. Sous-service]],DONNÉES!F:F,DONNÉES!I:I,FALSE,0,1)</f>
        <v>#NAME?</v>
      </c>
    </row>
    <row r="15098" spans="1:10" x14ac:dyDescent="0.25">
      <c r="A15098" t="s">
        <v>55</v>
      </c>
      <c r="B15098" t="s">
        <v>85</v>
      </c>
      <c r="C15098" t="s">
        <v>318</v>
      </c>
      <c r="D15098" s="45">
        <v>349001</v>
      </c>
      <c r="E15098" t="s">
        <v>1400</v>
      </c>
      <c r="F15098" s="45">
        <v>7532403</v>
      </c>
      <c r="G15098" t="s">
        <v>1401</v>
      </c>
      <c r="H15098" s="45">
        <v>390536</v>
      </c>
      <c r="I15098" t="e">
        <f ca="1">_xlfn.XLOOKUP(Tableau1[[#This Row],[No. Sous-service]],DONNÉES!F:F,DONNÉES!H:H,FALSE,0,1)</f>
        <v>#NAME?</v>
      </c>
      <c r="J15098" t="e">
        <f ca="1">_xlfn.XLOOKUP(Tableau1[[#This Row],[No. Sous-service]],DONNÉES!F:F,DONNÉES!I:I,FALSE,0,1)</f>
        <v>#NAME?</v>
      </c>
    </row>
    <row r="15099" spans="1:10" x14ac:dyDescent="0.25">
      <c r="A15099" t="s">
        <v>55</v>
      </c>
      <c r="B15099" t="s">
        <v>85</v>
      </c>
      <c r="C15099" t="s">
        <v>318</v>
      </c>
      <c r="D15099" s="45">
        <v>349001</v>
      </c>
      <c r="E15099" t="s">
        <v>1400</v>
      </c>
      <c r="F15099" s="45">
        <v>7532403</v>
      </c>
      <c r="G15099" t="s">
        <v>1401</v>
      </c>
      <c r="H15099" s="45">
        <v>427409</v>
      </c>
      <c r="I15099" t="e">
        <f ca="1">_xlfn.XLOOKUP(Tableau1[[#This Row],[No. Sous-service]],DONNÉES!F:F,DONNÉES!H:H,FALSE,0,1)</f>
        <v>#NAME?</v>
      </c>
      <c r="J15099" t="e">
        <f ca="1">_xlfn.XLOOKUP(Tableau1[[#This Row],[No. Sous-service]],DONNÉES!F:F,DONNÉES!I:I,FALSE,0,1)</f>
        <v>#NAME?</v>
      </c>
    </row>
    <row r="15100" spans="1:10" x14ac:dyDescent="0.25">
      <c r="A15100" t="s">
        <v>55</v>
      </c>
      <c r="B15100" t="s">
        <v>85</v>
      </c>
      <c r="C15100" t="s">
        <v>318</v>
      </c>
      <c r="D15100" s="45">
        <v>349001</v>
      </c>
      <c r="E15100" t="s">
        <v>1400</v>
      </c>
      <c r="F15100" s="45">
        <v>7532403</v>
      </c>
      <c r="G15100" t="s">
        <v>1401</v>
      </c>
      <c r="H15100" s="45" t="s">
        <v>2479</v>
      </c>
      <c r="I15100" t="e">
        <f ca="1">_xlfn.XLOOKUP(Tableau1[[#This Row],[No. Sous-service]],DONNÉES!F:F,DONNÉES!H:H,FALSE,0,1)</f>
        <v>#NAME?</v>
      </c>
      <c r="J15100" t="e">
        <f ca="1">_xlfn.XLOOKUP(Tableau1[[#This Row],[No. Sous-service]],DONNÉES!F:F,DONNÉES!I:I,FALSE,0,1)</f>
        <v>#NAME?</v>
      </c>
    </row>
    <row r="15101" spans="1:10" x14ac:dyDescent="0.25">
      <c r="A15101" t="s">
        <v>55</v>
      </c>
      <c r="B15101" t="s">
        <v>85</v>
      </c>
      <c r="C15101" t="s">
        <v>318</v>
      </c>
      <c r="D15101" s="45">
        <v>349001</v>
      </c>
      <c r="E15101" t="s">
        <v>1400</v>
      </c>
      <c r="F15101" s="45">
        <v>7534401</v>
      </c>
      <c r="G15101" t="s">
        <v>1428</v>
      </c>
      <c r="H15101" s="45">
        <v>801442</v>
      </c>
      <c r="I15101" t="e">
        <f ca="1">_xlfn.XLOOKUP(Tableau1[[#This Row],[No. Sous-service]],DONNÉES!F:F,DONNÉES!H:H,FALSE,0,1)</f>
        <v>#NAME?</v>
      </c>
      <c r="J15101" t="e">
        <f ca="1">_xlfn.XLOOKUP(Tableau1[[#This Row],[No. Sous-service]],DONNÉES!F:F,DONNÉES!I:I,FALSE,0,1)</f>
        <v>#NAME?</v>
      </c>
    </row>
    <row r="15102" spans="1:10" x14ac:dyDescent="0.25">
      <c r="A15102" t="s">
        <v>55</v>
      </c>
      <c r="B15102" t="s">
        <v>85</v>
      </c>
      <c r="C15102" t="s">
        <v>318</v>
      </c>
      <c r="D15102" s="45">
        <v>349001</v>
      </c>
      <c r="E15102" t="s">
        <v>1400</v>
      </c>
      <c r="F15102" s="45">
        <v>7534401</v>
      </c>
      <c r="G15102" t="s">
        <v>1428</v>
      </c>
      <c r="H15102" s="45">
        <v>803400</v>
      </c>
      <c r="I15102" t="e">
        <f ca="1">_xlfn.XLOOKUP(Tableau1[[#This Row],[No. Sous-service]],DONNÉES!F:F,DONNÉES!H:H,FALSE,0,1)</f>
        <v>#NAME?</v>
      </c>
      <c r="J15102" t="e">
        <f ca="1">_xlfn.XLOOKUP(Tableau1[[#This Row],[No. Sous-service]],DONNÉES!F:F,DONNÉES!I:I,FALSE,0,1)</f>
        <v>#NAME?</v>
      </c>
    </row>
    <row r="15103" spans="1:10" x14ac:dyDescent="0.25">
      <c r="A15103" t="s">
        <v>55</v>
      </c>
      <c r="B15103" t="s">
        <v>85</v>
      </c>
      <c r="C15103" t="s">
        <v>318</v>
      </c>
      <c r="D15103" s="45">
        <v>349001</v>
      </c>
      <c r="E15103" t="s">
        <v>1400</v>
      </c>
      <c r="F15103" s="45">
        <v>7534401</v>
      </c>
      <c r="G15103" t="s">
        <v>1428</v>
      </c>
      <c r="H15103" s="45">
        <v>800574</v>
      </c>
      <c r="I15103" t="e">
        <f ca="1">_xlfn.XLOOKUP(Tableau1[[#This Row],[No. Sous-service]],DONNÉES!F:F,DONNÉES!H:H,FALSE,0,1)</f>
        <v>#NAME?</v>
      </c>
      <c r="J15103" t="e">
        <f ca="1">_xlfn.XLOOKUP(Tableau1[[#This Row],[No. Sous-service]],DONNÉES!F:F,DONNÉES!I:I,FALSE,0,1)</f>
        <v>#NAME?</v>
      </c>
    </row>
    <row r="15104" spans="1:10" x14ac:dyDescent="0.25">
      <c r="A15104" t="s">
        <v>55</v>
      </c>
      <c r="B15104" t="s">
        <v>85</v>
      </c>
      <c r="C15104" t="s">
        <v>318</v>
      </c>
      <c r="D15104" s="45">
        <v>349001</v>
      </c>
      <c r="E15104" t="s">
        <v>1400</v>
      </c>
      <c r="F15104" s="45">
        <v>7534401</v>
      </c>
      <c r="G15104" t="s">
        <v>1428</v>
      </c>
      <c r="H15104" s="45">
        <v>802775</v>
      </c>
      <c r="I15104" t="e">
        <f ca="1">_xlfn.XLOOKUP(Tableau1[[#This Row],[No. Sous-service]],DONNÉES!F:F,DONNÉES!H:H,FALSE,0,1)</f>
        <v>#NAME?</v>
      </c>
      <c r="J15104" t="e">
        <f ca="1">_xlfn.XLOOKUP(Tableau1[[#This Row],[No. Sous-service]],DONNÉES!F:F,DONNÉES!I:I,FALSE,0,1)</f>
        <v>#NAME?</v>
      </c>
    </row>
    <row r="15105" spans="1:10" x14ac:dyDescent="0.25">
      <c r="A15105" t="s">
        <v>55</v>
      </c>
      <c r="B15105" t="s">
        <v>85</v>
      </c>
      <c r="C15105" t="s">
        <v>318</v>
      </c>
      <c r="D15105" s="45">
        <v>349001</v>
      </c>
      <c r="E15105" t="s">
        <v>1400</v>
      </c>
      <c r="F15105" s="45">
        <v>7534401</v>
      </c>
      <c r="G15105" t="s">
        <v>1428</v>
      </c>
      <c r="H15105" s="45">
        <v>800495</v>
      </c>
      <c r="I15105" t="e">
        <f ca="1">_xlfn.XLOOKUP(Tableau1[[#This Row],[No. Sous-service]],DONNÉES!F:F,DONNÉES!H:H,FALSE,0,1)</f>
        <v>#NAME?</v>
      </c>
      <c r="J15105" t="e">
        <f ca="1">_xlfn.XLOOKUP(Tableau1[[#This Row],[No. Sous-service]],DONNÉES!F:F,DONNÉES!I:I,FALSE,0,1)</f>
        <v>#NAME?</v>
      </c>
    </row>
    <row r="15106" spans="1:10" x14ac:dyDescent="0.25">
      <c r="A15106" t="s">
        <v>55</v>
      </c>
      <c r="B15106" t="s">
        <v>85</v>
      </c>
      <c r="C15106" t="s">
        <v>318</v>
      </c>
      <c r="D15106" s="45">
        <v>349001</v>
      </c>
      <c r="E15106" t="s">
        <v>1400</v>
      </c>
      <c r="F15106" s="45">
        <v>7534401</v>
      </c>
      <c r="G15106" t="s">
        <v>1428</v>
      </c>
      <c r="H15106" s="45">
        <v>800575</v>
      </c>
      <c r="I15106" t="e">
        <f ca="1">_xlfn.XLOOKUP(Tableau1[[#This Row],[No. Sous-service]],DONNÉES!F:F,DONNÉES!H:H,FALSE,0,1)</f>
        <v>#NAME?</v>
      </c>
      <c r="J15106" t="e">
        <f ca="1">_xlfn.XLOOKUP(Tableau1[[#This Row],[No. Sous-service]],DONNÉES!F:F,DONNÉES!I:I,FALSE,0,1)</f>
        <v>#NAME?</v>
      </c>
    </row>
    <row r="15107" spans="1:10" x14ac:dyDescent="0.25">
      <c r="A15107" t="s">
        <v>55</v>
      </c>
      <c r="B15107" t="s">
        <v>85</v>
      </c>
      <c r="C15107" t="s">
        <v>318</v>
      </c>
      <c r="D15107" s="45">
        <v>349001</v>
      </c>
      <c r="E15107" t="s">
        <v>1400</v>
      </c>
      <c r="F15107" s="45">
        <v>7534401</v>
      </c>
      <c r="G15107" t="s">
        <v>1428</v>
      </c>
      <c r="H15107" s="45">
        <v>800329</v>
      </c>
      <c r="I15107" t="e">
        <f ca="1">_xlfn.XLOOKUP(Tableau1[[#This Row],[No. Sous-service]],DONNÉES!F:F,DONNÉES!H:H,FALSE,0,1)</f>
        <v>#NAME?</v>
      </c>
      <c r="J15107" t="e">
        <f ca="1">_xlfn.XLOOKUP(Tableau1[[#This Row],[No. Sous-service]],DONNÉES!F:F,DONNÉES!I:I,FALSE,0,1)</f>
        <v>#NAME?</v>
      </c>
    </row>
    <row r="15108" spans="1:10" x14ac:dyDescent="0.25">
      <c r="A15108" t="s">
        <v>76</v>
      </c>
      <c r="B15108" t="s">
        <v>85</v>
      </c>
      <c r="C15108" t="s">
        <v>327</v>
      </c>
      <c r="D15108" s="45">
        <v>346016</v>
      </c>
      <c r="E15108" t="s">
        <v>998</v>
      </c>
      <c r="F15108" s="45">
        <v>6831301</v>
      </c>
      <c r="G15108" t="s">
        <v>999</v>
      </c>
      <c r="H15108" s="45">
        <v>705510</v>
      </c>
      <c r="I15108" t="e">
        <f ca="1">_xlfn.XLOOKUP(Tableau1[[#This Row],[No. Sous-service]],DONNÉES!F:F,DONNÉES!H:H,FALSE,0,1)</f>
        <v>#NAME?</v>
      </c>
      <c r="J15108" t="e">
        <f ca="1">_xlfn.XLOOKUP(Tableau1[[#This Row],[No. Sous-service]],DONNÉES!F:F,DONNÉES!I:I,FALSE,0,1)</f>
        <v>#NAME?</v>
      </c>
    </row>
    <row r="15109" spans="1:10" x14ac:dyDescent="0.25">
      <c r="A15109" t="s">
        <v>76</v>
      </c>
      <c r="B15109" t="s">
        <v>85</v>
      </c>
      <c r="C15109" t="s">
        <v>327</v>
      </c>
      <c r="D15109" s="45">
        <v>346016</v>
      </c>
      <c r="E15109" t="s">
        <v>998</v>
      </c>
      <c r="F15109" s="45">
        <v>6831301</v>
      </c>
      <c r="G15109" t="s">
        <v>999</v>
      </c>
      <c r="H15109" s="45">
        <v>705513</v>
      </c>
      <c r="I15109" t="e">
        <f ca="1">_xlfn.XLOOKUP(Tableau1[[#This Row],[No. Sous-service]],DONNÉES!F:F,DONNÉES!H:H,FALSE,0,1)</f>
        <v>#NAME?</v>
      </c>
      <c r="J15109" t="e">
        <f ca="1">_xlfn.XLOOKUP(Tableau1[[#This Row],[No. Sous-service]],DONNÉES!F:F,DONNÉES!I:I,FALSE,0,1)</f>
        <v>#NAME?</v>
      </c>
    </row>
    <row r="15110" spans="1:10" x14ac:dyDescent="0.25">
      <c r="A15110" t="s">
        <v>76</v>
      </c>
      <c r="B15110" t="s">
        <v>85</v>
      </c>
      <c r="C15110" t="s">
        <v>327</v>
      </c>
      <c r="D15110" s="45">
        <v>346016</v>
      </c>
      <c r="E15110" t="s">
        <v>998</v>
      </c>
      <c r="F15110" s="45">
        <v>6831301</v>
      </c>
      <c r="G15110" t="s">
        <v>999</v>
      </c>
      <c r="H15110" s="45">
        <v>705580</v>
      </c>
      <c r="I15110" t="e">
        <f ca="1">_xlfn.XLOOKUP(Tableau1[[#This Row],[No. Sous-service]],DONNÉES!F:F,DONNÉES!H:H,FALSE,0,1)</f>
        <v>#NAME?</v>
      </c>
      <c r="J15110" t="e">
        <f ca="1">_xlfn.XLOOKUP(Tableau1[[#This Row],[No. Sous-service]],DONNÉES!F:F,DONNÉES!I:I,FALSE,0,1)</f>
        <v>#NAME?</v>
      </c>
    </row>
    <row r="15111" spans="1:10" x14ac:dyDescent="0.25">
      <c r="A15111" t="s">
        <v>76</v>
      </c>
      <c r="B15111" t="s">
        <v>85</v>
      </c>
      <c r="C15111" t="s">
        <v>327</v>
      </c>
      <c r="D15111" s="45">
        <v>346016</v>
      </c>
      <c r="E15111" t="s">
        <v>998</v>
      </c>
      <c r="F15111" s="45">
        <v>6831301</v>
      </c>
      <c r="G15111" t="s">
        <v>999</v>
      </c>
      <c r="H15111" s="45">
        <v>705581</v>
      </c>
      <c r="I15111" t="e">
        <f ca="1">_xlfn.XLOOKUP(Tableau1[[#This Row],[No. Sous-service]],DONNÉES!F:F,DONNÉES!H:H,FALSE,0,1)</f>
        <v>#NAME?</v>
      </c>
      <c r="J15111" t="e">
        <f ca="1">_xlfn.XLOOKUP(Tableau1[[#This Row],[No. Sous-service]],DONNÉES!F:F,DONNÉES!I:I,FALSE,0,1)</f>
        <v>#NAME?</v>
      </c>
    </row>
    <row r="15112" spans="1:10" x14ac:dyDescent="0.25">
      <c r="A15112" t="s">
        <v>76</v>
      </c>
      <c r="B15112" t="s">
        <v>85</v>
      </c>
      <c r="C15112" t="s">
        <v>327</v>
      </c>
      <c r="D15112" s="45">
        <v>346016</v>
      </c>
      <c r="E15112" t="s">
        <v>998</v>
      </c>
      <c r="F15112" s="45">
        <v>6831301</v>
      </c>
      <c r="G15112" t="s">
        <v>999</v>
      </c>
      <c r="H15112" s="45">
        <v>705601</v>
      </c>
      <c r="I15112" t="e">
        <f ca="1">_xlfn.XLOOKUP(Tableau1[[#This Row],[No. Sous-service]],DONNÉES!F:F,DONNÉES!H:H,FALSE,0,1)</f>
        <v>#NAME?</v>
      </c>
      <c r="J15112" t="e">
        <f ca="1">_xlfn.XLOOKUP(Tableau1[[#This Row],[No. Sous-service]],DONNÉES!F:F,DONNÉES!I:I,FALSE,0,1)</f>
        <v>#NAME?</v>
      </c>
    </row>
    <row r="15113" spans="1:10" x14ac:dyDescent="0.25">
      <c r="A15113" t="s">
        <v>76</v>
      </c>
      <c r="B15113" t="s">
        <v>85</v>
      </c>
      <c r="C15113" t="s">
        <v>327</v>
      </c>
      <c r="D15113" s="45">
        <v>346016</v>
      </c>
      <c r="E15113" t="s">
        <v>998</v>
      </c>
      <c r="F15113" s="45">
        <v>6831301</v>
      </c>
      <c r="G15113" t="s">
        <v>999</v>
      </c>
      <c r="H15113" s="45">
        <v>705603</v>
      </c>
      <c r="I15113" t="e">
        <f ca="1">_xlfn.XLOOKUP(Tableau1[[#This Row],[No. Sous-service]],DONNÉES!F:F,DONNÉES!H:H,FALSE,0,1)</f>
        <v>#NAME?</v>
      </c>
      <c r="J15113" t="e">
        <f ca="1">_xlfn.XLOOKUP(Tableau1[[#This Row],[No. Sous-service]],DONNÉES!F:F,DONNÉES!I:I,FALSE,0,1)</f>
        <v>#NAME?</v>
      </c>
    </row>
    <row r="15114" spans="1:10" x14ac:dyDescent="0.25">
      <c r="A15114" t="s">
        <v>76</v>
      </c>
      <c r="B15114" t="s">
        <v>85</v>
      </c>
      <c r="C15114" t="s">
        <v>327</v>
      </c>
      <c r="D15114" s="45">
        <v>346016</v>
      </c>
      <c r="E15114" t="s">
        <v>998</v>
      </c>
      <c r="F15114" s="45">
        <v>6831301</v>
      </c>
      <c r="G15114" t="s">
        <v>999</v>
      </c>
      <c r="H15114" s="45">
        <v>705605</v>
      </c>
      <c r="I15114" t="e">
        <f ca="1">_xlfn.XLOOKUP(Tableau1[[#This Row],[No. Sous-service]],DONNÉES!F:F,DONNÉES!H:H,FALSE,0,1)</f>
        <v>#NAME?</v>
      </c>
      <c r="J15114" t="e">
        <f ca="1">_xlfn.XLOOKUP(Tableau1[[#This Row],[No. Sous-service]],DONNÉES!F:F,DONNÉES!I:I,FALSE,0,1)</f>
        <v>#NAME?</v>
      </c>
    </row>
    <row r="15115" spans="1:10" x14ac:dyDescent="0.25">
      <c r="A15115" t="s">
        <v>76</v>
      </c>
      <c r="B15115" t="s">
        <v>85</v>
      </c>
      <c r="C15115" t="s">
        <v>327</v>
      </c>
      <c r="D15115" s="45">
        <v>346016</v>
      </c>
      <c r="E15115" t="s">
        <v>998</v>
      </c>
      <c r="F15115" s="45">
        <v>6831301</v>
      </c>
      <c r="G15115" t="s">
        <v>999</v>
      </c>
      <c r="H15115" s="45">
        <v>768311</v>
      </c>
      <c r="I15115" t="e">
        <f ca="1">_xlfn.XLOOKUP(Tableau1[[#This Row],[No. Sous-service]],DONNÉES!F:F,DONNÉES!H:H,FALSE,0,1)</f>
        <v>#NAME?</v>
      </c>
      <c r="J15115" t="e">
        <f ca="1">_xlfn.XLOOKUP(Tableau1[[#This Row],[No. Sous-service]],DONNÉES!F:F,DONNÉES!I:I,FALSE,0,1)</f>
        <v>#NAME?</v>
      </c>
    </row>
    <row r="15116" spans="1:10" x14ac:dyDescent="0.25">
      <c r="A15116" t="s">
        <v>76</v>
      </c>
      <c r="B15116" t="s">
        <v>85</v>
      </c>
      <c r="C15116" t="s">
        <v>327</v>
      </c>
      <c r="D15116" s="45">
        <v>346016</v>
      </c>
      <c r="E15116" t="s">
        <v>998</v>
      </c>
      <c r="F15116" s="45">
        <v>6831301</v>
      </c>
      <c r="G15116" t="s">
        <v>999</v>
      </c>
      <c r="H15116" s="45">
        <v>705514</v>
      </c>
      <c r="I15116" t="e">
        <f ca="1">_xlfn.XLOOKUP(Tableau1[[#This Row],[No. Sous-service]],DONNÉES!F:F,DONNÉES!H:H,FALSE,0,1)</f>
        <v>#NAME?</v>
      </c>
      <c r="J15116" t="e">
        <f ca="1">_xlfn.XLOOKUP(Tableau1[[#This Row],[No. Sous-service]],DONNÉES!F:F,DONNÉES!I:I,FALSE,0,1)</f>
        <v>#NAME?</v>
      </c>
    </row>
    <row r="15117" spans="1:10" x14ac:dyDescent="0.25">
      <c r="A15117" t="s">
        <v>76</v>
      </c>
      <c r="B15117" t="s">
        <v>85</v>
      </c>
      <c r="C15117" t="s">
        <v>327</v>
      </c>
      <c r="D15117" s="45">
        <v>346016</v>
      </c>
      <c r="E15117" t="s">
        <v>998</v>
      </c>
      <c r="F15117" s="45">
        <v>6831301</v>
      </c>
      <c r="G15117" t="s">
        <v>999</v>
      </c>
      <c r="H15117" s="45">
        <v>705607</v>
      </c>
      <c r="I15117" t="e">
        <f ca="1">_xlfn.XLOOKUP(Tableau1[[#This Row],[No. Sous-service]],DONNÉES!F:F,DONNÉES!H:H,FALSE,0,1)</f>
        <v>#NAME?</v>
      </c>
      <c r="J15117" t="e">
        <f ca="1">_xlfn.XLOOKUP(Tableau1[[#This Row],[No. Sous-service]],DONNÉES!F:F,DONNÉES!I:I,FALSE,0,1)</f>
        <v>#NAME?</v>
      </c>
    </row>
    <row r="15118" spans="1:10" x14ac:dyDescent="0.25">
      <c r="A15118" t="s">
        <v>76</v>
      </c>
      <c r="B15118" t="s">
        <v>85</v>
      </c>
      <c r="C15118" t="s">
        <v>327</v>
      </c>
      <c r="D15118" s="45">
        <v>346016</v>
      </c>
      <c r="E15118" t="s">
        <v>998</v>
      </c>
      <c r="F15118" s="45">
        <v>6831301</v>
      </c>
      <c r="G15118" t="s">
        <v>999</v>
      </c>
      <c r="H15118" s="45">
        <v>705590</v>
      </c>
      <c r="I15118" t="e">
        <f ca="1">_xlfn.XLOOKUP(Tableau1[[#This Row],[No. Sous-service]],DONNÉES!F:F,DONNÉES!H:H,FALSE,0,1)</f>
        <v>#NAME?</v>
      </c>
      <c r="J15118" t="e">
        <f ca="1">_xlfn.XLOOKUP(Tableau1[[#This Row],[No. Sous-service]],DONNÉES!F:F,DONNÉES!I:I,FALSE,0,1)</f>
        <v>#NAME?</v>
      </c>
    </row>
    <row r="15119" spans="1:10" x14ac:dyDescent="0.25">
      <c r="A15119" t="s">
        <v>76</v>
      </c>
      <c r="B15119" t="s">
        <v>85</v>
      </c>
      <c r="C15119" t="s">
        <v>327</v>
      </c>
      <c r="D15119" s="45">
        <v>346016</v>
      </c>
      <c r="E15119" t="s">
        <v>998</v>
      </c>
      <c r="F15119" s="45">
        <v>6831301</v>
      </c>
      <c r="G15119" t="s">
        <v>999</v>
      </c>
      <c r="H15119" s="45">
        <v>705598</v>
      </c>
      <c r="I15119" t="e">
        <f ca="1">_xlfn.XLOOKUP(Tableau1[[#This Row],[No. Sous-service]],DONNÉES!F:F,DONNÉES!H:H,FALSE,0,1)</f>
        <v>#NAME?</v>
      </c>
      <c r="J15119" t="e">
        <f ca="1">_xlfn.XLOOKUP(Tableau1[[#This Row],[No. Sous-service]],DONNÉES!F:F,DONNÉES!I:I,FALSE,0,1)</f>
        <v>#NAME?</v>
      </c>
    </row>
    <row r="15120" spans="1:10" x14ac:dyDescent="0.25">
      <c r="A15120" t="s">
        <v>76</v>
      </c>
      <c r="B15120" t="s">
        <v>85</v>
      </c>
      <c r="C15120" t="s">
        <v>327</v>
      </c>
      <c r="D15120" s="45">
        <v>346016</v>
      </c>
      <c r="E15120" t="s">
        <v>998</v>
      </c>
      <c r="F15120" s="45">
        <v>6831301</v>
      </c>
      <c r="G15120" t="s">
        <v>999</v>
      </c>
      <c r="H15120" s="45">
        <v>705599</v>
      </c>
      <c r="I15120" t="e">
        <f ca="1">_xlfn.XLOOKUP(Tableau1[[#This Row],[No. Sous-service]],DONNÉES!F:F,DONNÉES!H:H,FALSE,0,1)</f>
        <v>#NAME?</v>
      </c>
      <c r="J15120" t="e">
        <f ca="1">_xlfn.XLOOKUP(Tableau1[[#This Row],[No. Sous-service]],DONNÉES!F:F,DONNÉES!I:I,FALSE,0,1)</f>
        <v>#NAME?</v>
      </c>
    </row>
    <row r="15121" spans="1:10" x14ac:dyDescent="0.25">
      <c r="A15121" t="s">
        <v>76</v>
      </c>
      <c r="B15121" t="s">
        <v>85</v>
      </c>
      <c r="C15121" t="s">
        <v>327</v>
      </c>
      <c r="D15121" s="45">
        <v>346016</v>
      </c>
      <c r="E15121" t="s">
        <v>998</v>
      </c>
      <c r="F15121" s="45">
        <v>6831301</v>
      </c>
      <c r="G15121" t="s">
        <v>999</v>
      </c>
      <c r="H15121" s="45">
        <v>705602</v>
      </c>
      <c r="I15121" t="e">
        <f ca="1">_xlfn.XLOOKUP(Tableau1[[#This Row],[No. Sous-service]],DONNÉES!F:F,DONNÉES!H:H,FALSE,0,1)</f>
        <v>#NAME?</v>
      </c>
      <c r="J15121" t="e">
        <f ca="1">_xlfn.XLOOKUP(Tableau1[[#This Row],[No. Sous-service]],DONNÉES!F:F,DONNÉES!I:I,FALSE,0,1)</f>
        <v>#NAME?</v>
      </c>
    </row>
    <row r="15122" spans="1:10" x14ac:dyDescent="0.25">
      <c r="A15122" t="s">
        <v>76</v>
      </c>
      <c r="B15122" t="s">
        <v>85</v>
      </c>
      <c r="C15122" t="s">
        <v>327</v>
      </c>
      <c r="D15122" s="45">
        <v>346016</v>
      </c>
      <c r="E15122" t="s">
        <v>998</v>
      </c>
      <c r="F15122" s="45">
        <v>6831301</v>
      </c>
      <c r="G15122" t="s">
        <v>999</v>
      </c>
      <c r="H15122" s="45">
        <v>705537</v>
      </c>
      <c r="I15122" t="e">
        <f ca="1">_xlfn.XLOOKUP(Tableau1[[#This Row],[No. Sous-service]],DONNÉES!F:F,DONNÉES!H:H,FALSE,0,1)</f>
        <v>#NAME?</v>
      </c>
      <c r="J15122" t="e">
        <f ca="1">_xlfn.XLOOKUP(Tableau1[[#This Row],[No. Sous-service]],DONNÉES!F:F,DONNÉES!I:I,FALSE,0,1)</f>
        <v>#NAME?</v>
      </c>
    </row>
    <row r="15123" spans="1:10" x14ac:dyDescent="0.25">
      <c r="A15123" t="s">
        <v>76</v>
      </c>
      <c r="B15123" t="s">
        <v>85</v>
      </c>
      <c r="C15123" t="s">
        <v>327</v>
      </c>
      <c r="D15123" s="45">
        <v>346016</v>
      </c>
      <c r="E15123" t="s">
        <v>998</v>
      </c>
      <c r="F15123" s="45">
        <v>6831301</v>
      </c>
      <c r="G15123" t="s">
        <v>999</v>
      </c>
      <c r="H15123" s="45">
        <v>135004</v>
      </c>
      <c r="I15123" t="e">
        <f ca="1">_xlfn.XLOOKUP(Tableau1[[#This Row],[No. Sous-service]],DONNÉES!F:F,DONNÉES!H:H,FALSE,0,1)</f>
        <v>#NAME?</v>
      </c>
      <c r="J15123" t="e">
        <f ca="1">_xlfn.XLOOKUP(Tableau1[[#This Row],[No. Sous-service]],DONNÉES!F:F,DONNÉES!I:I,FALSE,0,1)</f>
        <v>#NAME?</v>
      </c>
    </row>
    <row r="15124" spans="1:10" x14ac:dyDescent="0.25">
      <c r="A15124" t="s">
        <v>76</v>
      </c>
      <c r="B15124" t="s">
        <v>85</v>
      </c>
      <c r="C15124" t="s">
        <v>327</v>
      </c>
      <c r="D15124" s="45">
        <v>346016</v>
      </c>
      <c r="E15124" t="s">
        <v>998</v>
      </c>
      <c r="F15124" s="45">
        <v>6831301</v>
      </c>
      <c r="G15124" t="s">
        <v>999</v>
      </c>
      <c r="H15124" s="45">
        <v>135005</v>
      </c>
      <c r="I15124" t="e">
        <f ca="1">_xlfn.XLOOKUP(Tableau1[[#This Row],[No. Sous-service]],DONNÉES!F:F,DONNÉES!H:H,FALSE,0,1)</f>
        <v>#NAME?</v>
      </c>
      <c r="J15124" t="e">
        <f ca="1">_xlfn.XLOOKUP(Tableau1[[#This Row],[No. Sous-service]],DONNÉES!F:F,DONNÉES!I:I,FALSE,0,1)</f>
        <v>#NAME?</v>
      </c>
    </row>
    <row r="15125" spans="1:10" x14ac:dyDescent="0.25">
      <c r="A15125" t="s">
        <v>76</v>
      </c>
      <c r="B15125" t="s">
        <v>85</v>
      </c>
      <c r="C15125" t="s">
        <v>327</v>
      </c>
      <c r="D15125" s="45">
        <v>346016</v>
      </c>
      <c r="E15125" t="s">
        <v>998</v>
      </c>
      <c r="F15125" s="45">
        <v>6831301</v>
      </c>
      <c r="G15125" t="s">
        <v>999</v>
      </c>
      <c r="H15125" s="45">
        <v>134646</v>
      </c>
      <c r="I15125" t="e">
        <f ca="1">_xlfn.XLOOKUP(Tableau1[[#This Row],[No. Sous-service]],DONNÉES!F:F,DONNÉES!H:H,FALSE,0,1)</f>
        <v>#NAME?</v>
      </c>
      <c r="J15125" t="e">
        <f ca="1">_xlfn.XLOOKUP(Tableau1[[#This Row],[No. Sous-service]],DONNÉES!F:F,DONNÉES!I:I,FALSE,0,1)</f>
        <v>#NAME?</v>
      </c>
    </row>
    <row r="15126" spans="1:10" x14ac:dyDescent="0.25">
      <c r="A15126" t="s">
        <v>76</v>
      </c>
      <c r="B15126" t="s">
        <v>85</v>
      </c>
      <c r="C15126" t="s">
        <v>327</v>
      </c>
      <c r="D15126" s="45">
        <v>346016</v>
      </c>
      <c r="E15126" t="s">
        <v>998</v>
      </c>
      <c r="F15126" s="45">
        <v>6831301</v>
      </c>
      <c r="G15126" t="s">
        <v>999</v>
      </c>
      <c r="H15126" s="45">
        <v>705582</v>
      </c>
      <c r="I15126" t="e">
        <f ca="1">_xlfn.XLOOKUP(Tableau1[[#This Row],[No. Sous-service]],DONNÉES!F:F,DONNÉES!H:H,FALSE,0,1)</f>
        <v>#NAME?</v>
      </c>
      <c r="J15126" t="e">
        <f ca="1">_xlfn.XLOOKUP(Tableau1[[#This Row],[No. Sous-service]],DONNÉES!F:F,DONNÉES!I:I,FALSE,0,1)</f>
        <v>#NAME?</v>
      </c>
    </row>
    <row r="15127" spans="1:10" x14ac:dyDescent="0.25">
      <c r="A15127" t="s">
        <v>76</v>
      </c>
      <c r="B15127" t="s">
        <v>85</v>
      </c>
      <c r="C15127" t="s">
        <v>327</v>
      </c>
      <c r="D15127" s="45">
        <v>346016</v>
      </c>
      <c r="E15127" t="s">
        <v>998</v>
      </c>
      <c r="F15127" s="45">
        <v>6831301</v>
      </c>
      <c r="G15127" t="s">
        <v>999</v>
      </c>
      <c r="H15127" s="45">
        <v>600211</v>
      </c>
      <c r="I15127" t="e">
        <f ca="1">_xlfn.XLOOKUP(Tableau1[[#This Row],[No. Sous-service]],DONNÉES!F:F,DONNÉES!H:H,FALSE,0,1)</f>
        <v>#NAME?</v>
      </c>
      <c r="J15127" t="e">
        <f ca="1">_xlfn.XLOOKUP(Tableau1[[#This Row],[No. Sous-service]],DONNÉES!F:F,DONNÉES!I:I,FALSE,0,1)</f>
        <v>#NAME?</v>
      </c>
    </row>
    <row r="15128" spans="1:10" x14ac:dyDescent="0.25">
      <c r="A15128" t="s">
        <v>76</v>
      </c>
      <c r="B15128" t="s">
        <v>85</v>
      </c>
      <c r="C15128" t="s">
        <v>327</v>
      </c>
      <c r="D15128" s="45">
        <v>346016</v>
      </c>
      <c r="E15128" t="s">
        <v>998</v>
      </c>
      <c r="F15128" s="45">
        <v>6834301</v>
      </c>
      <c r="G15128" t="s">
        <v>1006</v>
      </c>
      <c r="H15128" s="45">
        <v>705534</v>
      </c>
      <c r="I15128" t="e">
        <f ca="1">_xlfn.XLOOKUP(Tableau1[[#This Row],[No. Sous-service]],DONNÉES!F:F,DONNÉES!H:H,FALSE,0,1)</f>
        <v>#NAME?</v>
      </c>
      <c r="J15128" t="e">
        <f ca="1">_xlfn.XLOOKUP(Tableau1[[#This Row],[No. Sous-service]],DONNÉES!F:F,DONNÉES!I:I,FALSE,0,1)</f>
        <v>#NAME?</v>
      </c>
    </row>
    <row r="15129" spans="1:10" x14ac:dyDescent="0.25">
      <c r="A15129" t="s">
        <v>76</v>
      </c>
      <c r="B15129" t="s">
        <v>85</v>
      </c>
      <c r="C15129" t="s">
        <v>327</v>
      </c>
      <c r="D15129" s="45">
        <v>346016</v>
      </c>
      <c r="E15129" t="s">
        <v>998</v>
      </c>
      <c r="F15129" s="45">
        <v>6834301</v>
      </c>
      <c r="G15129" t="s">
        <v>1006</v>
      </c>
      <c r="H15129" s="45">
        <v>734302</v>
      </c>
      <c r="I15129" t="e">
        <f ca="1">_xlfn.XLOOKUP(Tableau1[[#This Row],[No. Sous-service]],DONNÉES!F:F,DONNÉES!H:H,FALSE,0,1)</f>
        <v>#NAME?</v>
      </c>
      <c r="J15129" t="e">
        <f ca="1">_xlfn.XLOOKUP(Tableau1[[#This Row],[No. Sous-service]],DONNÉES!F:F,DONNÉES!I:I,FALSE,0,1)</f>
        <v>#NAME?</v>
      </c>
    </row>
    <row r="15130" spans="1:10" x14ac:dyDescent="0.25">
      <c r="A15130" t="s">
        <v>76</v>
      </c>
      <c r="B15130" t="s">
        <v>85</v>
      </c>
      <c r="C15130" t="s">
        <v>327</v>
      </c>
      <c r="D15130" s="45">
        <v>346016</v>
      </c>
      <c r="E15130" t="s">
        <v>998</v>
      </c>
      <c r="F15130" s="45">
        <v>6834301</v>
      </c>
      <c r="G15130" t="s">
        <v>1006</v>
      </c>
      <c r="H15130" s="45">
        <v>734301</v>
      </c>
      <c r="I15130" t="e">
        <f ca="1">_xlfn.XLOOKUP(Tableau1[[#This Row],[No. Sous-service]],DONNÉES!F:F,DONNÉES!H:H,FALSE,0,1)</f>
        <v>#NAME?</v>
      </c>
      <c r="J15130" t="e">
        <f ca="1">_xlfn.XLOOKUP(Tableau1[[#This Row],[No. Sous-service]],DONNÉES!F:F,DONNÉES!I:I,FALSE,0,1)</f>
        <v>#NAME?</v>
      </c>
    </row>
    <row r="15131" spans="1:10" x14ac:dyDescent="0.25">
      <c r="A15131" t="s">
        <v>76</v>
      </c>
      <c r="B15131" t="s">
        <v>85</v>
      </c>
      <c r="C15131" t="s">
        <v>327</v>
      </c>
      <c r="D15131" s="45">
        <v>346016</v>
      </c>
      <c r="E15131" t="s">
        <v>998</v>
      </c>
      <c r="F15131" s="45">
        <v>6834301</v>
      </c>
      <c r="G15131" t="s">
        <v>1006</v>
      </c>
      <c r="H15131" s="45">
        <v>705531</v>
      </c>
      <c r="I15131" t="e">
        <f ca="1">_xlfn.XLOOKUP(Tableau1[[#This Row],[No. Sous-service]],DONNÉES!F:F,DONNÉES!H:H,FALSE,0,1)</f>
        <v>#NAME?</v>
      </c>
      <c r="J15131" t="e">
        <f ca="1">_xlfn.XLOOKUP(Tableau1[[#This Row],[No. Sous-service]],DONNÉES!F:F,DONNÉES!I:I,FALSE,0,1)</f>
        <v>#NAME?</v>
      </c>
    </row>
    <row r="15132" spans="1:10" x14ac:dyDescent="0.25">
      <c r="A15132" t="s">
        <v>76</v>
      </c>
      <c r="B15132" t="s">
        <v>85</v>
      </c>
      <c r="C15132" t="s">
        <v>327</v>
      </c>
      <c r="D15132" s="45">
        <v>346016</v>
      </c>
      <c r="E15132" t="s">
        <v>998</v>
      </c>
      <c r="F15132" s="45">
        <v>6834301</v>
      </c>
      <c r="G15132" t="s">
        <v>1006</v>
      </c>
      <c r="H15132" s="45">
        <v>705535</v>
      </c>
      <c r="I15132" t="e">
        <f ca="1">_xlfn.XLOOKUP(Tableau1[[#This Row],[No. Sous-service]],DONNÉES!F:F,DONNÉES!H:H,FALSE,0,1)</f>
        <v>#NAME?</v>
      </c>
      <c r="J15132" t="e">
        <f ca="1">_xlfn.XLOOKUP(Tableau1[[#This Row],[No. Sous-service]],DONNÉES!F:F,DONNÉES!I:I,FALSE,0,1)</f>
        <v>#NAME?</v>
      </c>
    </row>
    <row r="15133" spans="1:10" x14ac:dyDescent="0.25">
      <c r="A15133" t="s">
        <v>76</v>
      </c>
      <c r="B15133" t="s">
        <v>85</v>
      </c>
      <c r="C15133" t="s">
        <v>327</v>
      </c>
      <c r="D15133" s="45">
        <v>346016</v>
      </c>
      <c r="E15133" t="s">
        <v>998</v>
      </c>
      <c r="F15133" s="45">
        <v>6834301</v>
      </c>
      <c r="G15133" t="s">
        <v>1006</v>
      </c>
      <c r="H15133" s="45">
        <v>705550</v>
      </c>
      <c r="I15133" t="e">
        <f ca="1">_xlfn.XLOOKUP(Tableau1[[#This Row],[No. Sous-service]],DONNÉES!F:F,DONNÉES!H:H,FALSE,0,1)</f>
        <v>#NAME?</v>
      </c>
      <c r="J15133" t="e">
        <f ca="1">_xlfn.XLOOKUP(Tableau1[[#This Row],[No. Sous-service]],DONNÉES!F:F,DONNÉES!I:I,FALSE,0,1)</f>
        <v>#NAME?</v>
      </c>
    </row>
    <row r="15134" spans="1:10" x14ac:dyDescent="0.25">
      <c r="A15134" t="s">
        <v>76</v>
      </c>
      <c r="B15134" t="s">
        <v>85</v>
      </c>
      <c r="C15134" t="s">
        <v>327</v>
      </c>
      <c r="D15134" s="45">
        <v>346016</v>
      </c>
      <c r="E15134" t="s">
        <v>998</v>
      </c>
      <c r="F15134" s="45">
        <v>6834301</v>
      </c>
      <c r="G15134" t="s">
        <v>1006</v>
      </c>
      <c r="H15134" s="45">
        <v>705551</v>
      </c>
      <c r="I15134" t="e">
        <f ca="1">_xlfn.XLOOKUP(Tableau1[[#This Row],[No. Sous-service]],DONNÉES!F:F,DONNÉES!H:H,FALSE,0,1)</f>
        <v>#NAME?</v>
      </c>
      <c r="J15134" t="e">
        <f ca="1">_xlfn.XLOOKUP(Tableau1[[#This Row],[No. Sous-service]],DONNÉES!F:F,DONNÉES!I:I,FALSE,0,1)</f>
        <v>#NAME?</v>
      </c>
    </row>
    <row r="15135" spans="1:10" x14ac:dyDescent="0.25">
      <c r="A15135" t="s">
        <v>76</v>
      </c>
      <c r="B15135" t="s">
        <v>85</v>
      </c>
      <c r="C15135" t="s">
        <v>327</v>
      </c>
      <c r="D15135" s="45">
        <v>346016</v>
      </c>
      <c r="E15135" t="s">
        <v>998</v>
      </c>
      <c r="F15135" s="45">
        <v>6834301</v>
      </c>
      <c r="G15135" t="s">
        <v>1006</v>
      </c>
      <c r="H15135" s="45">
        <v>705552</v>
      </c>
      <c r="I15135" t="e">
        <f ca="1">_xlfn.XLOOKUP(Tableau1[[#This Row],[No. Sous-service]],DONNÉES!F:F,DONNÉES!H:H,FALSE,0,1)</f>
        <v>#NAME?</v>
      </c>
      <c r="J15135" t="e">
        <f ca="1">_xlfn.XLOOKUP(Tableau1[[#This Row],[No. Sous-service]],DONNÉES!F:F,DONNÉES!I:I,FALSE,0,1)</f>
        <v>#NAME?</v>
      </c>
    </row>
    <row r="15136" spans="1:10" x14ac:dyDescent="0.25">
      <c r="A15136" t="s">
        <v>76</v>
      </c>
      <c r="B15136" t="s">
        <v>85</v>
      </c>
      <c r="C15136" t="s">
        <v>327</v>
      </c>
      <c r="D15136" s="45">
        <v>346016</v>
      </c>
      <c r="E15136" t="s">
        <v>998</v>
      </c>
      <c r="F15136" s="45">
        <v>6834301</v>
      </c>
      <c r="G15136" t="s">
        <v>1006</v>
      </c>
      <c r="H15136" s="45">
        <v>135006</v>
      </c>
      <c r="I15136" t="e">
        <f ca="1">_xlfn.XLOOKUP(Tableau1[[#This Row],[No. Sous-service]],DONNÉES!F:F,DONNÉES!H:H,FALSE,0,1)</f>
        <v>#NAME?</v>
      </c>
      <c r="J15136" t="e">
        <f ca="1">_xlfn.XLOOKUP(Tableau1[[#This Row],[No. Sous-service]],DONNÉES!F:F,DONNÉES!I:I,FALSE,0,1)</f>
        <v>#NAME?</v>
      </c>
    </row>
    <row r="15137" spans="1:10" x14ac:dyDescent="0.25">
      <c r="A15137" t="s">
        <v>76</v>
      </c>
      <c r="B15137" t="s">
        <v>85</v>
      </c>
      <c r="C15137" t="s">
        <v>327</v>
      </c>
      <c r="D15137" s="45">
        <v>346016</v>
      </c>
      <c r="E15137" t="s">
        <v>998</v>
      </c>
      <c r="F15137" s="45">
        <v>6834301</v>
      </c>
      <c r="G15137" t="s">
        <v>1006</v>
      </c>
      <c r="H15137" s="45">
        <v>134550</v>
      </c>
      <c r="I15137" t="e">
        <f ca="1">_xlfn.XLOOKUP(Tableau1[[#This Row],[No. Sous-service]],DONNÉES!F:F,DONNÉES!H:H,FALSE,0,1)</f>
        <v>#NAME?</v>
      </c>
      <c r="J15137" t="e">
        <f ca="1">_xlfn.XLOOKUP(Tableau1[[#This Row],[No. Sous-service]],DONNÉES!F:F,DONNÉES!I:I,FALSE,0,1)</f>
        <v>#NAME?</v>
      </c>
    </row>
    <row r="15138" spans="1:10" x14ac:dyDescent="0.25">
      <c r="A15138" t="s">
        <v>76</v>
      </c>
      <c r="B15138" t="s">
        <v>85</v>
      </c>
      <c r="C15138" t="s">
        <v>327</v>
      </c>
      <c r="D15138" s="45">
        <v>346017</v>
      </c>
      <c r="E15138" t="s">
        <v>1015</v>
      </c>
      <c r="F15138" s="45">
        <v>6839302</v>
      </c>
      <c r="G15138" t="s">
        <v>1015</v>
      </c>
      <c r="H15138" s="45">
        <v>705560</v>
      </c>
      <c r="I15138" t="e">
        <f ca="1">_xlfn.XLOOKUP(Tableau1[[#This Row],[No. Sous-service]],DONNÉES!F:F,DONNÉES!H:H,FALSE,0,1)</f>
        <v>#NAME?</v>
      </c>
      <c r="J15138" t="e">
        <f ca="1">_xlfn.XLOOKUP(Tableau1[[#This Row],[No. Sous-service]],DONNÉES!F:F,DONNÉES!I:I,FALSE,0,1)</f>
        <v>#NAME?</v>
      </c>
    </row>
    <row r="15139" spans="1:10" x14ac:dyDescent="0.25">
      <c r="A15139" t="s">
        <v>76</v>
      </c>
      <c r="B15139" t="s">
        <v>85</v>
      </c>
      <c r="C15139" t="s">
        <v>327</v>
      </c>
      <c r="D15139" s="45">
        <v>346017</v>
      </c>
      <c r="E15139" t="s">
        <v>1015</v>
      </c>
      <c r="F15139" s="45">
        <v>6839302</v>
      </c>
      <c r="G15139" t="s">
        <v>1015</v>
      </c>
      <c r="H15139" s="45">
        <v>705572</v>
      </c>
      <c r="I15139" t="e">
        <f ca="1">_xlfn.XLOOKUP(Tableau1[[#This Row],[No. Sous-service]],DONNÉES!F:F,DONNÉES!H:H,FALSE,0,1)</f>
        <v>#NAME?</v>
      </c>
      <c r="J15139" t="e">
        <f ca="1">_xlfn.XLOOKUP(Tableau1[[#This Row],[No. Sous-service]],DONNÉES!F:F,DONNÉES!I:I,FALSE,0,1)</f>
        <v>#NAME?</v>
      </c>
    </row>
    <row r="15140" spans="1:10" x14ac:dyDescent="0.25">
      <c r="A15140" t="s">
        <v>76</v>
      </c>
      <c r="B15140" t="s">
        <v>85</v>
      </c>
      <c r="C15140" t="s">
        <v>327</v>
      </c>
      <c r="D15140" s="45">
        <v>346017</v>
      </c>
      <c r="E15140" t="s">
        <v>1015</v>
      </c>
      <c r="F15140" s="45">
        <v>6839302</v>
      </c>
      <c r="G15140" t="s">
        <v>1015</v>
      </c>
      <c r="H15140" s="45">
        <v>725202</v>
      </c>
      <c r="I15140" t="e">
        <f ca="1">_xlfn.XLOOKUP(Tableau1[[#This Row],[No. Sous-service]],DONNÉES!F:F,DONNÉES!H:H,FALSE,0,1)</f>
        <v>#NAME?</v>
      </c>
      <c r="J15140" t="e">
        <f ca="1">_xlfn.XLOOKUP(Tableau1[[#This Row],[No. Sous-service]],DONNÉES!F:F,DONNÉES!I:I,FALSE,0,1)</f>
        <v>#NAME?</v>
      </c>
    </row>
    <row r="15141" spans="1:10" x14ac:dyDescent="0.25">
      <c r="A15141" t="s">
        <v>76</v>
      </c>
      <c r="B15141" t="s">
        <v>85</v>
      </c>
      <c r="C15141" t="s">
        <v>327</v>
      </c>
      <c r="D15141" s="45">
        <v>346017</v>
      </c>
      <c r="E15141" t="s">
        <v>1015</v>
      </c>
      <c r="F15141" s="45">
        <v>6839302</v>
      </c>
      <c r="G15141" t="s">
        <v>1015</v>
      </c>
      <c r="H15141" s="45">
        <v>705504</v>
      </c>
      <c r="I15141" t="e">
        <f ca="1">_xlfn.XLOOKUP(Tableau1[[#This Row],[No. Sous-service]],DONNÉES!F:F,DONNÉES!H:H,FALSE,0,1)</f>
        <v>#NAME?</v>
      </c>
      <c r="J15141" t="e">
        <f ca="1">_xlfn.XLOOKUP(Tableau1[[#This Row],[No. Sous-service]],DONNÉES!F:F,DONNÉES!I:I,FALSE,0,1)</f>
        <v>#NAME?</v>
      </c>
    </row>
    <row r="15142" spans="1:10" x14ac:dyDescent="0.25">
      <c r="A15142" t="s">
        <v>76</v>
      </c>
      <c r="B15142" t="s">
        <v>85</v>
      </c>
      <c r="C15142" t="s">
        <v>327</v>
      </c>
      <c r="D15142" s="45">
        <v>346017</v>
      </c>
      <c r="E15142" t="s">
        <v>1015</v>
      </c>
      <c r="F15142" s="45">
        <v>6839302</v>
      </c>
      <c r="G15142" t="s">
        <v>1015</v>
      </c>
      <c r="H15142" s="45">
        <v>705505</v>
      </c>
      <c r="I15142" t="e">
        <f ca="1">_xlfn.XLOOKUP(Tableau1[[#This Row],[No. Sous-service]],DONNÉES!F:F,DONNÉES!H:H,FALSE,0,1)</f>
        <v>#NAME?</v>
      </c>
      <c r="J15142" t="e">
        <f ca="1">_xlfn.XLOOKUP(Tableau1[[#This Row],[No. Sous-service]],DONNÉES!F:F,DONNÉES!I:I,FALSE,0,1)</f>
        <v>#NAME?</v>
      </c>
    </row>
    <row r="15143" spans="1:10" x14ac:dyDescent="0.25">
      <c r="A15143" t="s">
        <v>76</v>
      </c>
      <c r="B15143" t="s">
        <v>85</v>
      </c>
      <c r="C15143" t="s">
        <v>327</v>
      </c>
      <c r="D15143" s="45">
        <v>346017</v>
      </c>
      <c r="E15143" t="s">
        <v>1015</v>
      </c>
      <c r="F15143" s="45">
        <v>6839302</v>
      </c>
      <c r="G15143" t="s">
        <v>1015</v>
      </c>
      <c r="H15143" s="45">
        <v>705506</v>
      </c>
      <c r="I15143" t="e">
        <f ca="1">_xlfn.XLOOKUP(Tableau1[[#This Row],[No. Sous-service]],DONNÉES!F:F,DONNÉES!H:H,FALSE,0,1)</f>
        <v>#NAME?</v>
      </c>
      <c r="J15143" t="e">
        <f ca="1">_xlfn.XLOOKUP(Tableau1[[#This Row],[No. Sous-service]],DONNÉES!F:F,DONNÉES!I:I,FALSE,0,1)</f>
        <v>#NAME?</v>
      </c>
    </row>
    <row r="15144" spans="1:10" x14ac:dyDescent="0.25">
      <c r="A15144" t="s">
        <v>76</v>
      </c>
      <c r="B15144" t="s">
        <v>85</v>
      </c>
      <c r="C15144" t="s">
        <v>327</v>
      </c>
      <c r="D15144" s="45">
        <v>346017</v>
      </c>
      <c r="E15144" t="s">
        <v>1015</v>
      </c>
      <c r="F15144" s="45">
        <v>6839302</v>
      </c>
      <c r="G15144" t="s">
        <v>1015</v>
      </c>
      <c r="H15144" s="45">
        <v>705570</v>
      </c>
      <c r="I15144" t="e">
        <f ca="1">_xlfn.XLOOKUP(Tableau1[[#This Row],[No. Sous-service]],DONNÉES!F:F,DONNÉES!H:H,FALSE,0,1)</f>
        <v>#NAME?</v>
      </c>
      <c r="J15144" t="e">
        <f ca="1">_xlfn.XLOOKUP(Tableau1[[#This Row],[No. Sous-service]],DONNÉES!F:F,DONNÉES!I:I,FALSE,0,1)</f>
        <v>#NAME?</v>
      </c>
    </row>
    <row r="15145" spans="1:10" x14ac:dyDescent="0.25">
      <c r="A15145" t="s">
        <v>76</v>
      </c>
      <c r="B15145" t="s">
        <v>85</v>
      </c>
      <c r="C15145" t="s">
        <v>327</v>
      </c>
      <c r="D15145" s="45">
        <v>346017</v>
      </c>
      <c r="E15145" t="s">
        <v>1015</v>
      </c>
      <c r="F15145" s="45">
        <v>6839302</v>
      </c>
      <c r="G15145" t="s">
        <v>1015</v>
      </c>
      <c r="H15145" s="45">
        <v>705508</v>
      </c>
      <c r="I15145" t="e">
        <f ca="1">_xlfn.XLOOKUP(Tableau1[[#This Row],[No. Sous-service]],DONNÉES!F:F,DONNÉES!H:H,FALSE,0,1)</f>
        <v>#NAME?</v>
      </c>
      <c r="J15145" t="e">
        <f ca="1">_xlfn.XLOOKUP(Tableau1[[#This Row],[No. Sous-service]],DONNÉES!F:F,DONNÉES!I:I,FALSE,0,1)</f>
        <v>#NAME?</v>
      </c>
    </row>
    <row r="15146" spans="1:10" x14ac:dyDescent="0.25">
      <c r="A15146" t="s">
        <v>76</v>
      </c>
      <c r="B15146" t="s">
        <v>85</v>
      </c>
      <c r="C15146" t="s">
        <v>327</v>
      </c>
      <c r="D15146" s="45">
        <v>346017</v>
      </c>
      <c r="E15146" t="s">
        <v>1015</v>
      </c>
      <c r="F15146" s="45">
        <v>6839302</v>
      </c>
      <c r="G15146" t="s">
        <v>1015</v>
      </c>
      <c r="H15146" s="45">
        <v>705705</v>
      </c>
      <c r="I15146" t="e">
        <f ca="1">_xlfn.XLOOKUP(Tableau1[[#This Row],[No. Sous-service]],DONNÉES!F:F,DONNÉES!H:H,FALSE,0,1)</f>
        <v>#NAME?</v>
      </c>
      <c r="J15146" t="e">
        <f ca="1">_xlfn.XLOOKUP(Tableau1[[#This Row],[No. Sous-service]],DONNÉES!F:F,DONNÉES!I:I,FALSE,0,1)</f>
        <v>#NAME?</v>
      </c>
    </row>
    <row r="15147" spans="1:10" x14ac:dyDescent="0.25">
      <c r="A15147" t="s">
        <v>76</v>
      </c>
      <c r="B15147" t="s">
        <v>85</v>
      </c>
      <c r="C15147" t="s">
        <v>327</v>
      </c>
      <c r="D15147" s="45">
        <v>346017</v>
      </c>
      <c r="E15147" t="s">
        <v>1015</v>
      </c>
      <c r="F15147" s="45">
        <v>6839302</v>
      </c>
      <c r="G15147" t="s">
        <v>1015</v>
      </c>
      <c r="H15147" s="45">
        <v>705749</v>
      </c>
      <c r="I15147" t="e">
        <f ca="1">_xlfn.XLOOKUP(Tableau1[[#This Row],[No. Sous-service]],DONNÉES!F:F,DONNÉES!H:H,FALSE,0,1)</f>
        <v>#NAME?</v>
      </c>
      <c r="J15147" t="e">
        <f ca="1">_xlfn.XLOOKUP(Tableau1[[#This Row],[No. Sous-service]],DONNÉES!F:F,DONNÉES!I:I,FALSE,0,1)</f>
        <v>#NAME?</v>
      </c>
    </row>
    <row r="15148" spans="1:10" x14ac:dyDescent="0.25">
      <c r="A15148" t="s">
        <v>76</v>
      </c>
      <c r="B15148" t="s">
        <v>85</v>
      </c>
      <c r="C15148" t="s">
        <v>327</v>
      </c>
      <c r="D15148" s="45">
        <v>346017</v>
      </c>
      <c r="E15148" t="s">
        <v>1015</v>
      </c>
      <c r="F15148" s="45">
        <v>6839302</v>
      </c>
      <c r="G15148" t="s">
        <v>1015</v>
      </c>
      <c r="H15148" s="45">
        <v>705708</v>
      </c>
      <c r="I15148" t="e">
        <f ca="1">_xlfn.XLOOKUP(Tableau1[[#This Row],[No. Sous-service]],DONNÉES!F:F,DONNÉES!H:H,FALSE,0,1)</f>
        <v>#NAME?</v>
      </c>
      <c r="J15148" t="e">
        <f ca="1">_xlfn.XLOOKUP(Tableau1[[#This Row],[No. Sous-service]],DONNÉES!F:F,DONNÉES!I:I,FALSE,0,1)</f>
        <v>#NAME?</v>
      </c>
    </row>
    <row r="15149" spans="1:10" x14ac:dyDescent="0.25">
      <c r="A15149" t="s">
        <v>76</v>
      </c>
      <c r="B15149" t="s">
        <v>85</v>
      </c>
      <c r="C15149" t="s">
        <v>327</v>
      </c>
      <c r="D15149" s="45">
        <v>346017</v>
      </c>
      <c r="E15149" t="s">
        <v>1015</v>
      </c>
      <c r="F15149" s="45">
        <v>6839302</v>
      </c>
      <c r="G15149" t="s">
        <v>1015</v>
      </c>
      <c r="H15149" s="45">
        <v>705748</v>
      </c>
      <c r="I15149" t="e">
        <f ca="1">_xlfn.XLOOKUP(Tableau1[[#This Row],[No. Sous-service]],DONNÉES!F:F,DONNÉES!H:H,FALSE,0,1)</f>
        <v>#NAME?</v>
      </c>
      <c r="J15149" t="e">
        <f ca="1">_xlfn.XLOOKUP(Tableau1[[#This Row],[No. Sous-service]],DONNÉES!F:F,DONNÉES!I:I,FALSE,0,1)</f>
        <v>#NAME?</v>
      </c>
    </row>
    <row r="15150" spans="1:10" x14ac:dyDescent="0.25">
      <c r="A15150" t="s">
        <v>76</v>
      </c>
      <c r="B15150" t="s">
        <v>85</v>
      </c>
      <c r="C15150" t="s">
        <v>327</v>
      </c>
      <c r="D15150" s="45">
        <v>346017</v>
      </c>
      <c r="E15150" t="s">
        <v>1015</v>
      </c>
      <c r="F15150" s="45">
        <v>6839302</v>
      </c>
      <c r="G15150" t="s">
        <v>1015</v>
      </c>
      <c r="H15150" s="45">
        <v>705755</v>
      </c>
      <c r="I15150" t="e">
        <f ca="1">_xlfn.XLOOKUP(Tableau1[[#This Row],[No. Sous-service]],DONNÉES!F:F,DONNÉES!H:H,FALSE,0,1)</f>
        <v>#NAME?</v>
      </c>
      <c r="J15150" t="e">
        <f ca="1">_xlfn.XLOOKUP(Tableau1[[#This Row],[No. Sous-service]],DONNÉES!F:F,DONNÉES!I:I,FALSE,0,1)</f>
        <v>#NAME?</v>
      </c>
    </row>
    <row r="15151" spans="1:10" x14ac:dyDescent="0.25">
      <c r="A15151" t="s">
        <v>120</v>
      </c>
      <c r="B15151" t="s">
        <v>85</v>
      </c>
      <c r="C15151" t="s">
        <v>327</v>
      </c>
      <c r="D15151" s="45">
        <v>346017</v>
      </c>
      <c r="E15151" t="s">
        <v>1015</v>
      </c>
      <c r="F15151" s="45">
        <v>6839302</v>
      </c>
      <c r="G15151" t="s">
        <v>1015</v>
      </c>
      <c r="H15151" s="45">
        <v>132376</v>
      </c>
      <c r="I15151" t="e">
        <f ca="1">_xlfn.XLOOKUP(Tableau1[[#This Row],[No. Sous-service]],DONNÉES!F:F,DONNÉES!H:H,FALSE,0,1)</f>
        <v>#NAME?</v>
      </c>
      <c r="J15151" t="e">
        <f ca="1">_xlfn.XLOOKUP(Tableau1[[#This Row],[No. Sous-service]],DONNÉES!F:F,DONNÉES!I:I,FALSE,0,1)</f>
        <v>#NAME?</v>
      </c>
    </row>
    <row r="15152" spans="1:10" x14ac:dyDescent="0.25">
      <c r="A15152" t="s">
        <v>76</v>
      </c>
      <c r="B15152" t="s">
        <v>85</v>
      </c>
      <c r="C15152" t="s">
        <v>327</v>
      </c>
      <c r="D15152" s="45">
        <v>346017</v>
      </c>
      <c r="E15152" t="s">
        <v>1015</v>
      </c>
      <c r="F15152" s="45">
        <v>6839302</v>
      </c>
      <c r="G15152" t="s">
        <v>1015</v>
      </c>
      <c r="H15152" s="45">
        <v>709126</v>
      </c>
      <c r="I15152" t="e">
        <f ca="1">_xlfn.XLOOKUP(Tableau1[[#This Row],[No. Sous-service]],DONNÉES!F:F,DONNÉES!H:H,FALSE,0,1)</f>
        <v>#NAME?</v>
      </c>
      <c r="J15152" t="e">
        <f ca="1">_xlfn.XLOOKUP(Tableau1[[#This Row],[No. Sous-service]],DONNÉES!F:F,DONNÉES!I:I,FALSE,0,1)</f>
        <v>#NAME?</v>
      </c>
    </row>
    <row r="15153" spans="1:10" x14ac:dyDescent="0.25">
      <c r="A15153" t="s">
        <v>76</v>
      </c>
      <c r="B15153" t="s">
        <v>85</v>
      </c>
      <c r="C15153" t="s">
        <v>327</v>
      </c>
      <c r="D15153" s="45">
        <v>346017</v>
      </c>
      <c r="E15153" t="s">
        <v>1015</v>
      </c>
      <c r="F15153" s="45">
        <v>6839302</v>
      </c>
      <c r="G15153" t="s">
        <v>1015</v>
      </c>
      <c r="H15153" s="45">
        <v>705707</v>
      </c>
      <c r="I15153" t="e">
        <f ca="1">_xlfn.XLOOKUP(Tableau1[[#This Row],[No. Sous-service]],DONNÉES!F:F,DONNÉES!H:H,FALSE,0,1)</f>
        <v>#NAME?</v>
      </c>
      <c r="J15153" t="e">
        <f ca="1">_xlfn.XLOOKUP(Tableau1[[#This Row],[No. Sous-service]],DONNÉES!F:F,DONNÉES!I:I,FALSE,0,1)</f>
        <v>#NAME?</v>
      </c>
    </row>
    <row r="15154" spans="1:10" x14ac:dyDescent="0.25">
      <c r="A15154" t="s">
        <v>76</v>
      </c>
      <c r="B15154" t="s">
        <v>85</v>
      </c>
      <c r="C15154" t="s">
        <v>327</v>
      </c>
      <c r="D15154" s="45">
        <v>346018</v>
      </c>
      <c r="E15154" t="s">
        <v>983</v>
      </c>
      <c r="F15154" s="45">
        <v>6785301</v>
      </c>
      <c r="G15154" t="s">
        <v>983</v>
      </c>
      <c r="H15154" s="45">
        <v>705807</v>
      </c>
      <c r="I15154" t="e">
        <f ca="1">_xlfn.XLOOKUP(Tableau1[[#This Row],[No. Sous-service]],DONNÉES!F:F,DONNÉES!H:H,FALSE,0,1)</f>
        <v>#NAME?</v>
      </c>
      <c r="J15154" t="e">
        <f ca="1">_xlfn.XLOOKUP(Tableau1[[#This Row],[No. Sous-service]],DONNÉES!F:F,DONNÉES!I:I,FALSE,0,1)</f>
        <v>#NAME?</v>
      </c>
    </row>
    <row r="15155" spans="1:10" x14ac:dyDescent="0.25">
      <c r="A15155" t="s">
        <v>76</v>
      </c>
      <c r="B15155" t="s">
        <v>85</v>
      </c>
      <c r="C15155" t="s">
        <v>327</v>
      </c>
      <c r="D15155" s="45">
        <v>346018</v>
      </c>
      <c r="E15155" t="s">
        <v>983</v>
      </c>
      <c r="F15155" s="45">
        <v>6785301</v>
      </c>
      <c r="G15155" t="s">
        <v>983</v>
      </c>
      <c r="H15155" s="45">
        <v>705809</v>
      </c>
      <c r="I15155" t="e">
        <f ca="1">_xlfn.XLOOKUP(Tableau1[[#This Row],[No. Sous-service]],DONNÉES!F:F,DONNÉES!H:H,FALSE,0,1)</f>
        <v>#NAME?</v>
      </c>
      <c r="J15155" t="e">
        <f ca="1">_xlfn.XLOOKUP(Tableau1[[#This Row],[No. Sous-service]],DONNÉES!F:F,DONNÉES!I:I,FALSE,0,1)</f>
        <v>#NAME?</v>
      </c>
    </row>
    <row r="15156" spans="1:10" x14ac:dyDescent="0.25">
      <c r="A15156" t="s">
        <v>76</v>
      </c>
      <c r="B15156" t="s">
        <v>85</v>
      </c>
      <c r="C15156" t="s">
        <v>327</v>
      </c>
      <c r="D15156" s="45">
        <v>346018</v>
      </c>
      <c r="E15156" t="s">
        <v>983</v>
      </c>
      <c r="F15156" s="45">
        <v>6785301</v>
      </c>
      <c r="G15156" t="s">
        <v>983</v>
      </c>
      <c r="H15156" s="45">
        <v>705810</v>
      </c>
      <c r="I15156" t="e">
        <f ca="1">_xlfn.XLOOKUP(Tableau1[[#This Row],[No. Sous-service]],DONNÉES!F:F,DONNÉES!H:H,FALSE,0,1)</f>
        <v>#NAME?</v>
      </c>
      <c r="J15156" t="e">
        <f ca="1">_xlfn.XLOOKUP(Tableau1[[#This Row],[No. Sous-service]],DONNÉES!F:F,DONNÉES!I:I,FALSE,0,1)</f>
        <v>#NAME?</v>
      </c>
    </row>
    <row r="15157" spans="1:10" x14ac:dyDescent="0.25">
      <c r="A15157" t="s">
        <v>76</v>
      </c>
      <c r="B15157" t="s">
        <v>85</v>
      </c>
      <c r="C15157" t="s">
        <v>327</v>
      </c>
      <c r="D15157" s="45">
        <v>346019</v>
      </c>
      <c r="E15157" t="s">
        <v>981</v>
      </c>
      <c r="F15157" s="45">
        <v>6781301</v>
      </c>
      <c r="G15157" t="s">
        <v>981</v>
      </c>
      <c r="H15157" s="45">
        <v>705803</v>
      </c>
      <c r="I15157" t="e">
        <f ca="1">_xlfn.XLOOKUP(Tableau1[[#This Row],[No. Sous-service]],DONNÉES!F:F,DONNÉES!H:H,FALSE,0,1)</f>
        <v>#NAME?</v>
      </c>
      <c r="J15157" t="e">
        <f ca="1">_xlfn.XLOOKUP(Tableau1[[#This Row],[No. Sous-service]],DONNÉES!F:F,DONNÉES!I:I,FALSE,0,1)</f>
        <v>#NAME?</v>
      </c>
    </row>
    <row r="15158" spans="1:10" x14ac:dyDescent="0.25">
      <c r="A15158" t="s">
        <v>76</v>
      </c>
      <c r="B15158" t="s">
        <v>85</v>
      </c>
      <c r="C15158" t="s">
        <v>327</v>
      </c>
      <c r="D15158" s="45">
        <v>346019</v>
      </c>
      <c r="E15158" t="s">
        <v>981</v>
      </c>
      <c r="F15158" s="45">
        <v>6781301</v>
      </c>
      <c r="G15158" t="s">
        <v>981</v>
      </c>
      <c r="H15158" s="45">
        <v>705711</v>
      </c>
      <c r="I15158" t="e">
        <f ca="1">_xlfn.XLOOKUP(Tableau1[[#This Row],[No. Sous-service]],DONNÉES!F:F,DONNÉES!H:H,FALSE,0,1)</f>
        <v>#NAME?</v>
      </c>
      <c r="J15158" t="e">
        <f ca="1">_xlfn.XLOOKUP(Tableau1[[#This Row],[No. Sous-service]],DONNÉES!F:F,DONNÉES!I:I,FALSE,0,1)</f>
        <v>#NAME?</v>
      </c>
    </row>
    <row r="15159" spans="1:10" x14ac:dyDescent="0.25">
      <c r="A15159" t="s">
        <v>76</v>
      </c>
      <c r="B15159" t="s">
        <v>85</v>
      </c>
      <c r="C15159" t="s">
        <v>327</v>
      </c>
      <c r="D15159" s="45">
        <v>346020</v>
      </c>
      <c r="E15159" t="s">
        <v>1003</v>
      </c>
      <c r="F15159" s="45">
        <v>6832301</v>
      </c>
      <c r="G15159" t="s">
        <v>1003</v>
      </c>
      <c r="H15159" s="45">
        <v>705627</v>
      </c>
      <c r="I15159" t="e">
        <f ca="1">_xlfn.XLOOKUP(Tableau1[[#This Row],[No. Sous-service]],DONNÉES!F:F,DONNÉES!H:H,FALSE,0,1)</f>
        <v>#NAME?</v>
      </c>
      <c r="J15159" t="e">
        <f ca="1">_xlfn.XLOOKUP(Tableau1[[#This Row],[No. Sous-service]],DONNÉES!F:F,DONNÉES!I:I,FALSE,0,1)</f>
        <v>#NAME?</v>
      </c>
    </row>
    <row r="15160" spans="1:10" x14ac:dyDescent="0.25">
      <c r="A15160" t="s">
        <v>76</v>
      </c>
      <c r="B15160" t="s">
        <v>85</v>
      </c>
      <c r="C15160" t="s">
        <v>327</v>
      </c>
      <c r="D15160" s="45">
        <v>346020</v>
      </c>
      <c r="E15160" t="s">
        <v>1003</v>
      </c>
      <c r="F15160" s="45">
        <v>6832301</v>
      </c>
      <c r="G15160" t="s">
        <v>1003</v>
      </c>
      <c r="H15160" s="45">
        <v>705511</v>
      </c>
      <c r="I15160" t="e">
        <f ca="1">_xlfn.XLOOKUP(Tableau1[[#This Row],[No. Sous-service]],DONNÉES!F:F,DONNÉES!H:H,FALSE,0,1)</f>
        <v>#NAME?</v>
      </c>
      <c r="J15160" t="e">
        <f ca="1">_xlfn.XLOOKUP(Tableau1[[#This Row],[No. Sous-service]],DONNÉES!F:F,DONNÉES!I:I,FALSE,0,1)</f>
        <v>#NAME?</v>
      </c>
    </row>
    <row r="15161" spans="1:10" x14ac:dyDescent="0.25">
      <c r="A15161" t="s">
        <v>76</v>
      </c>
      <c r="B15161" t="s">
        <v>85</v>
      </c>
      <c r="C15161" t="s">
        <v>327</v>
      </c>
      <c r="D15161" s="45">
        <v>346020</v>
      </c>
      <c r="E15161" t="s">
        <v>1003</v>
      </c>
      <c r="F15161" s="45">
        <v>6832301</v>
      </c>
      <c r="G15161" t="s">
        <v>1003</v>
      </c>
      <c r="H15161" s="45">
        <v>705625</v>
      </c>
      <c r="I15161" t="e">
        <f ca="1">_xlfn.XLOOKUP(Tableau1[[#This Row],[No. Sous-service]],DONNÉES!F:F,DONNÉES!H:H,FALSE,0,1)</f>
        <v>#NAME?</v>
      </c>
      <c r="J15161" t="e">
        <f ca="1">_xlfn.XLOOKUP(Tableau1[[#This Row],[No. Sous-service]],DONNÉES!F:F,DONNÉES!I:I,FALSE,0,1)</f>
        <v>#NAME?</v>
      </c>
    </row>
    <row r="15162" spans="1:10" x14ac:dyDescent="0.25">
      <c r="A15162" t="s">
        <v>76</v>
      </c>
      <c r="B15162" t="s">
        <v>85</v>
      </c>
      <c r="C15162" t="s">
        <v>327</v>
      </c>
      <c r="D15162" s="45">
        <v>346020</v>
      </c>
      <c r="E15162" t="s">
        <v>1003</v>
      </c>
      <c r="F15162" s="45">
        <v>6832301</v>
      </c>
      <c r="G15162" t="s">
        <v>1003</v>
      </c>
      <c r="H15162" s="45">
        <v>725501</v>
      </c>
      <c r="I15162" t="e">
        <f ca="1">_xlfn.XLOOKUP(Tableau1[[#This Row],[No. Sous-service]],DONNÉES!F:F,DONNÉES!H:H,FALSE,0,1)</f>
        <v>#NAME?</v>
      </c>
      <c r="J15162" t="e">
        <f ca="1">_xlfn.XLOOKUP(Tableau1[[#This Row],[No. Sous-service]],DONNÉES!F:F,DONNÉES!I:I,FALSE,0,1)</f>
        <v>#NAME?</v>
      </c>
    </row>
    <row r="15163" spans="1:10" x14ac:dyDescent="0.25">
      <c r="A15163" t="s">
        <v>76</v>
      </c>
      <c r="B15163" t="s">
        <v>85</v>
      </c>
      <c r="C15163" t="s">
        <v>327</v>
      </c>
      <c r="D15163" s="45">
        <v>346022</v>
      </c>
      <c r="E15163" t="s">
        <v>1008</v>
      </c>
      <c r="F15163" s="45">
        <v>6835301</v>
      </c>
      <c r="G15163" t="s">
        <v>1008</v>
      </c>
      <c r="H15163" s="45">
        <v>705551</v>
      </c>
      <c r="I15163" t="e">
        <f ca="1">_xlfn.XLOOKUP(Tableau1[[#This Row],[No. Sous-service]],DONNÉES!F:F,DONNÉES!H:H,FALSE,0,1)</f>
        <v>#NAME?</v>
      </c>
      <c r="J15163" t="e">
        <f ca="1">_xlfn.XLOOKUP(Tableau1[[#This Row],[No. Sous-service]],DONNÉES!F:F,DONNÉES!I:I,FALSE,0,1)</f>
        <v>#NAME?</v>
      </c>
    </row>
    <row r="15164" spans="1:10" x14ac:dyDescent="0.25">
      <c r="A15164" t="s">
        <v>76</v>
      </c>
      <c r="B15164" t="s">
        <v>85</v>
      </c>
      <c r="C15164" t="s">
        <v>327</v>
      </c>
      <c r="D15164" s="45">
        <v>346022</v>
      </c>
      <c r="E15164" t="s">
        <v>1008</v>
      </c>
      <c r="F15164" s="45">
        <v>6835301</v>
      </c>
      <c r="G15164" t="s">
        <v>1008</v>
      </c>
      <c r="H15164" s="45">
        <v>705552</v>
      </c>
      <c r="I15164" t="e">
        <f ca="1">_xlfn.XLOOKUP(Tableau1[[#This Row],[No. Sous-service]],DONNÉES!F:F,DONNÉES!H:H,FALSE,0,1)</f>
        <v>#NAME?</v>
      </c>
      <c r="J15164" t="e">
        <f ca="1">_xlfn.XLOOKUP(Tableau1[[#This Row],[No. Sous-service]],DONNÉES!F:F,DONNÉES!I:I,FALSE,0,1)</f>
        <v>#NAME?</v>
      </c>
    </row>
    <row r="15165" spans="1:10" x14ac:dyDescent="0.25">
      <c r="A15165" t="s">
        <v>76</v>
      </c>
      <c r="B15165" t="s">
        <v>85</v>
      </c>
      <c r="C15165" t="s">
        <v>327</v>
      </c>
      <c r="D15165" s="45">
        <v>346022</v>
      </c>
      <c r="E15165" t="s">
        <v>1008</v>
      </c>
      <c r="F15165" s="45">
        <v>6835301</v>
      </c>
      <c r="G15165" t="s">
        <v>1008</v>
      </c>
      <c r="H15165" s="45">
        <v>725651</v>
      </c>
      <c r="I15165" t="e">
        <f ca="1">_xlfn.XLOOKUP(Tableau1[[#This Row],[No. Sous-service]],DONNÉES!F:F,DONNÉES!H:H,FALSE,0,1)</f>
        <v>#NAME?</v>
      </c>
      <c r="J15165" t="e">
        <f ca="1">_xlfn.XLOOKUP(Tableau1[[#This Row],[No. Sous-service]],DONNÉES!F:F,DONNÉES!I:I,FALSE,0,1)</f>
        <v>#NAME?</v>
      </c>
    </row>
    <row r="15166" spans="1:10" x14ac:dyDescent="0.25">
      <c r="A15166" t="s">
        <v>76</v>
      </c>
      <c r="B15166" t="s">
        <v>85</v>
      </c>
      <c r="C15166" t="s">
        <v>327</v>
      </c>
      <c r="D15166" s="45">
        <v>346022</v>
      </c>
      <c r="E15166" t="s">
        <v>1008</v>
      </c>
      <c r="F15166" s="45">
        <v>6835301</v>
      </c>
      <c r="G15166" t="s">
        <v>1008</v>
      </c>
      <c r="H15166" s="45">
        <v>725654</v>
      </c>
      <c r="I15166" t="e">
        <f ca="1">_xlfn.XLOOKUP(Tableau1[[#This Row],[No. Sous-service]],DONNÉES!F:F,DONNÉES!H:H,FALSE,0,1)</f>
        <v>#NAME?</v>
      </c>
      <c r="J15166" t="e">
        <f ca="1">_xlfn.XLOOKUP(Tableau1[[#This Row],[No. Sous-service]],DONNÉES!F:F,DONNÉES!I:I,FALSE,0,1)</f>
        <v>#NAME?</v>
      </c>
    </row>
    <row r="15167" spans="1:10" x14ac:dyDescent="0.25">
      <c r="A15167" t="s">
        <v>76</v>
      </c>
      <c r="B15167" t="s">
        <v>85</v>
      </c>
      <c r="C15167" t="s">
        <v>327</v>
      </c>
      <c r="D15167" s="45">
        <v>346022</v>
      </c>
      <c r="E15167" t="s">
        <v>1008</v>
      </c>
      <c r="F15167" s="45">
        <v>6835301</v>
      </c>
      <c r="G15167" t="s">
        <v>1008</v>
      </c>
      <c r="H15167" s="45">
        <v>725656</v>
      </c>
      <c r="I15167" t="e">
        <f ca="1">_xlfn.XLOOKUP(Tableau1[[#This Row],[No. Sous-service]],DONNÉES!F:F,DONNÉES!H:H,FALSE,0,1)</f>
        <v>#NAME?</v>
      </c>
      <c r="J15167" t="e">
        <f ca="1">_xlfn.XLOOKUP(Tableau1[[#This Row],[No. Sous-service]],DONNÉES!F:F,DONNÉES!I:I,FALSE,0,1)</f>
        <v>#NAME?</v>
      </c>
    </row>
    <row r="15168" spans="1:10" x14ac:dyDescent="0.25">
      <c r="A15168" t="s">
        <v>76</v>
      </c>
      <c r="B15168" t="s">
        <v>85</v>
      </c>
      <c r="C15168" t="s">
        <v>327</v>
      </c>
      <c r="D15168" s="45">
        <v>346022</v>
      </c>
      <c r="E15168" t="s">
        <v>1008</v>
      </c>
      <c r="F15168" s="45">
        <v>6835301</v>
      </c>
      <c r="G15168" t="s">
        <v>1008</v>
      </c>
      <c r="H15168" s="45">
        <v>725652</v>
      </c>
      <c r="I15168" t="e">
        <f ca="1">_xlfn.XLOOKUP(Tableau1[[#This Row],[No. Sous-service]],DONNÉES!F:F,DONNÉES!H:H,FALSE,0,1)</f>
        <v>#NAME?</v>
      </c>
      <c r="J15168" t="e">
        <f ca="1">_xlfn.XLOOKUP(Tableau1[[#This Row],[No. Sous-service]],DONNÉES!F:F,DONNÉES!I:I,FALSE,0,1)</f>
        <v>#NAME?</v>
      </c>
    </row>
    <row r="15169" spans="1:10" x14ac:dyDescent="0.25">
      <c r="A15169" t="s">
        <v>76</v>
      </c>
      <c r="B15169" t="s">
        <v>85</v>
      </c>
      <c r="C15169" t="s">
        <v>327</v>
      </c>
      <c r="D15169" s="45">
        <v>346022</v>
      </c>
      <c r="E15169" t="s">
        <v>1008</v>
      </c>
      <c r="F15169" s="45">
        <v>6835301</v>
      </c>
      <c r="G15169" t="s">
        <v>1008</v>
      </c>
      <c r="H15169" s="45">
        <v>788082</v>
      </c>
      <c r="I15169" t="e">
        <f ca="1">_xlfn.XLOOKUP(Tableau1[[#This Row],[No. Sous-service]],DONNÉES!F:F,DONNÉES!H:H,FALSE,0,1)</f>
        <v>#NAME?</v>
      </c>
      <c r="J15169" t="e">
        <f ca="1">_xlfn.XLOOKUP(Tableau1[[#This Row],[No. Sous-service]],DONNÉES!F:F,DONNÉES!I:I,FALSE,0,1)</f>
        <v>#NAME?</v>
      </c>
    </row>
    <row r="15170" spans="1:10" x14ac:dyDescent="0.25">
      <c r="A15170" t="s">
        <v>76</v>
      </c>
      <c r="B15170" t="s">
        <v>85</v>
      </c>
      <c r="C15170" t="s">
        <v>327</v>
      </c>
      <c r="D15170" s="45">
        <v>346022</v>
      </c>
      <c r="E15170" t="s">
        <v>1008</v>
      </c>
      <c r="F15170" s="45">
        <v>6835301</v>
      </c>
      <c r="G15170" t="s">
        <v>1008</v>
      </c>
      <c r="H15170" s="45">
        <v>788083</v>
      </c>
      <c r="I15170" t="e">
        <f ca="1">_xlfn.XLOOKUP(Tableau1[[#This Row],[No. Sous-service]],DONNÉES!F:F,DONNÉES!H:H,FALSE,0,1)</f>
        <v>#NAME?</v>
      </c>
      <c r="J15170" t="e">
        <f ca="1">_xlfn.XLOOKUP(Tableau1[[#This Row],[No. Sous-service]],DONNÉES!F:F,DONNÉES!I:I,FALSE,0,1)</f>
        <v>#NAME?</v>
      </c>
    </row>
    <row r="15171" spans="1:10" x14ac:dyDescent="0.25">
      <c r="A15171" t="s">
        <v>44</v>
      </c>
      <c r="B15171" t="s">
        <v>85</v>
      </c>
      <c r="C15171" t="s">
        <v>327</v>
      </c>
      <c r="D15171" s="45">
        <v>346023</v>
      </c>
      <c r="E15171" t="s">
        <v>1000</v>
      </c>
      <c r="F15171" s="45">
        <v>6832201</v>
      </c>
      <c r="G15171" t="s">
        <v>1000</v>
      </c>
      <c r="H15171" s="45">
        <v>6261</v>
      </c>
      <c r="I15171" t="e">
        <f ca="1">_xlfn.XLOOKUP(Tableau1[[#This Row],[No. Sous-service]],DONNÉES!F:F,DONNÉES!H:H,FALSE,0,1)</f>
        <v>#NAME?</v>
      </c>
      <c r="J15171" t="e">
        <f ca="1">_xlfn.XLOOKUP(Tableau1[[#This Row],[No. Sous-service]],DONNÉES!F:F,DONNÉES!I:I,FALSE,0,1)</f>
        <v>#NAME?</v>
      </c>
    </row>
    <row r="15172" spans="1:10" x14ac:dyDescent="0.25">
      <c r="A15172" t="s">
        <v>44</v>
      </c>
      <c r="B15172" t="s">
        <v>85</v>
      </c>
      <c r="C15172" t="s">
        <v>327</v>
      </c>
      <c r="D15172" s="45">
        <v>346023</v>
      </c>
      <c r="E15172" t="s">
        <v>1000</v>
      </c>
      <c r="F15172" s="45">
        <v>6832201</v>
      </c>
      <c r="G15172" t="s">
        <v>1000</v>
      </c>
      <c r="H15172" s="45">
        <v>2240</v>
      </c>
      <c r="I15172" t="e">
        <f ca="1">_xlfn.XLOOKUP(Tableau1[[#This Row],[No. Sous-service]],DONNÉES!F:F,DONNÉES!H:H,FALSE,0,1)</f>
        <v>#NAME?</v>
      </c>
      <c r="J15172" t="e">
        <f ca="1">_xlfn.XLOOKUP(Tableau1[[#This Row],[No. Sous-service]],DONNÉES!F:F,DONNÉES!I:I,FALSE,0,1)</f>
        <v>#NAME?</v>
      </c>
    </row>
    <row r="15173" spans="1:10" x14ac:dyDescent="0.25">
      <c r="A15173" t="s">
        <v>44</v>
      </c>
      <c r="B15173" t="s">
        <v>85</v>
      </c>
      <c r="C15173" t="s">
        <v>327</v>
      </c>
      <c r="D15173" s="45">
        <v>346023</v>
      </c>
      <c r="E15173" t="s">
        <v>1000</v>
      </c>
      <c r="F15173" s="45">
        <v>6832201</v>
      </c>
      <c r="G15173" t="s">
        <v>1000</v>
      </c>
      <c r="H15173" s="45">
        <v>2239</v>
      </c>
      <c r="I15173" t="e">
        <f ca="1">_xlfn.XLOOKUP(Tableau1[[#This Row],[No. Sous-service]],DONNÉES!F:F,DONNÉES!H:H,FALSE,0,1)</f>
        <v>#NAME?</v>
      </c>
      <c r="J15173" t="e">
        <f ca="1">_xlfn.XLOOKUP(Tableau1[[#This Row],[No. Sous-service]],DONNÉES!F:F,DONNÉES!I:I,FALSE,0,1)</f>
        <v>#NAME?</v>
      </c>
    </row>
    <row r="15174" spans="1:10" x14ac:dyDescent="0.25">
      <c r="A15174" t="s">
        <v>44</v>
      </c>
      <c r="B15174" t="s">
        <v>85</v>
      </c>
      <c r="C15174" t="s">
        <v>327</v>
      </c>
      <c r="D15174" s="45">
        <v>346023</v>
      </c>
      <c r="E15174" t="s">
        <v>1000</v>
      </c>
      <c r="F15174" s="45">
        <v>6832201</v>
      </c>
      <c r="G15174" t="s">
        <v>1000</v>
      </c>
      <c r="H15174" s="45">
        <v>7659</v>
      </c>
      <c r="I15174" t="e">
        <f ca="1">_xlfn.XLOOKUP(Tableau1[[#This Row],[No. Sous-service]],DONNÉES!F:F,DONNÉES!H:H,FALSE,0,1)</f>
        <v>#NAME?</v>
      </c>
      <c r="J15174" t="e">
        <f ca="1">_xlfn.XLOOKUP(Tableau1[[#This Row],[No. Sous-service]],DONNÉES!F:F,DONNÉES!I:I,FALSE,0,1)</f>
        <v>#NAME?</v>
      </c>
    </row>
    <row r="15175" spans="1:10" x14ac:dyDescent="0.25">
      <c r="A15175" t="s">
        <v>44</v>
      </c>
      <c r="B15175" t="s">
        <v>85</v>
      </c>
      <c r="C15175" t="s">
        <v>327</v>
      </c>
      <c r="D15175" s="45">
        <v>346023</v>
      </c>
      <c r="E15175" t="s">
        <v>1000</v>
      </c>
      <c r="F15175" s="45">
        <v>6832201</v>
      </c>
      <c r="G15175" t="s">
        <v>1000</v>
      </c>
      <c r="H15175" s="45">
        <v>2243</v>
      </c>
      <c r="I15175" t="e">
        <f ca="1">_xlfn.XLOOKUP(Tableau1[[#This Row],[No. Sous-service]],DONNÉES!F:F,DONNÉES!H:H,FALSE,0,1)</f>
        <v>#NAME?</v>
      </c>
      <c r="J15175" t="e">
        <f ca="1">_xlfn.XLOOKUP(Tableau1[[#This Row],[No. Sous-service]],DONNÉES!F:F,DONNÉES!I:I,FALSE,0,1)</f>
        <v>#NAME?</v>
      </c>
    </row>
    <row r="15176" spans="1:10" x14ac:dyDescent="0.25">
      <c r="A15176" t="s">
        <v>44</v>
      </c>
      <c r="B15176" t="s">
        <v>85</v>
      </c>
      <c r="C15176" t="s">
        <v>327</v>
      </c>
      <c r="D15176" s="45">
        <v>346023</v>
      </c>
      <c r="E15176" t="s">
        <v>1000</v>
      </c>
      <c r="F15176" s="45">
        <v>6832201</v>
      </c>
      <c r="G15176" t="s">
        <v>1000</v>
      </c>
      <c r="H15176" s="45">
        <v>2233</v>
      </c>
      <c r="I15176" t="e">
        <f ca="1">_xlfn.XLOOKUP(Tableau1[[#This Row],[No. Sous-service]],DONNÉES!F:F,DONNÉES!H:H,FALSE,0,1)</f>
        <v>#NAME?</v>
      </c>
      <c r="J15176" t="e">
        <f ca="1">_xlfn.XLOOKUP(Tableau1[[#This Row],[No. Sous-service]],DONNÉES!F:F,DONNÉES!I:I,FALSE,0,1)</f>
        <v>#NAME?</v>
      </c>
    </row>
    <row r="15177" spans="1:10" x14ac:dyDescent="0.25">
      <c r="A15177" t="s">
        <v>44</v>
      </c>
      <c r="B15177" t="s">
        <v>85</v>
      </c>
      <c r="C15177" t="s">
        <v>327</v>
      </c>
      <c r="D15177" s="45">
        <v>346023</v>
      </c>
      <c r="E15177" t="s">
        <v>1000</v>
      </c>
      <c r="F15177" s="45">
        <v>6832201</v>
      </c>
      <c r="G15177" t="s">
        <v>1000</v>
      </c>
      <c r="H15177" s="45">
        <v>6791</v>
      </c>
      <c r="I15177" t="e">
        <f ca="1">_xlfn.XLOOKUP(Tableau1[[#This Row],[No. Sous-service]],DONNÉES!F:F,DONNÉES!H:H,FALSE,0,1)</f>
        <v>#NAME?</v>
      </c>
      <c r="J15177" t="e">
        <f ca="1">_xlfn.XLOOKUP(Tableau1[[#This Row],[No. Sous-service]],DONNÉES!F:F,DONNÉES!I:I,FALSE,0,1)</f>
        <v>#NAME?</v>
      </c>
    </row>
    <row r="15178" spans="1:10" x14ac:dyDescent="0.25">
      <c r="A15178" t="s">
        <v>44</v>
      </c>
      <c r="B15178" t="s">
        <v>85</v>
      </c>
      <c r="C15178" t="s">
        <v>327</v>
      </c>
      <c r="D15178" s="45">
        <v>346023</v>
      </c>
      <c r="E15178" t="s">
        <v>1000</v>
      </c>
      <c r="F15178" s="45">
        <v>6832201</v>
      </c>
      <c r="G15178" t="s">
        <v>1000</v>
      </c>
      <c r="H15178" s="45">
        <v>6189</v>
      </c>
      <c r="I15178" t="e">
        <f ca="1">_xlfn.XLOOKUP(Tableau1[[#This Row],[No. Sous-service]],DONNÉES!F:F,DONNÉES!H:H,FALSE,0,1)</f>
        <v>#NAME?</v>
      </c>
      <c r="J15178" t="e">
        <f ca="1">_xlfn.XLOOKUP(Tableau1[[#This Row],[No. Sous-service]],DONNÉES!F:F,DONNÉES!I:I,FALSE,0,1)</f>
        <v>#NAME?</v>
      </c>
    </row>
    <row r="15179" spans="1:10" x14ac:dyDescent="0.25">
      <c r="A15179" t="s">
        <v>44</v>
      </c>
      <c r="B15179" t="s">
        <v>85</v>
      </c>
      <c r="C15179" t="s">
        <v>327</v>
      </c>
      <c r="D15179" s="45">
        <v>346023</v>
      </c>
      <c r="E15179" t="s">
        <v>1000</v>
      </c>
      <c r="F15179" s="45">
        <v>6832201</v>
      </c>
      <c r="G15179" t="s">
        <v>1000</v>
      </c>
      <c r="H15179" s="45">
        <v>132515</v>
      </c>
      <c r="I15179" t="e">
        <f ca="1">_xlfn.XLOOKUP(Tableau1[[#This Row],[No. Sous-service]],DONNÉES!F:F,DONNÉES!H:H,FALSE,0,1)</f>
        <v>#NAME?</v>
      </c>
      <c r="J15179" t="e">
        <f ca="1">_xlfn.XLOOKUP(Tableau1[[#This Row],[No. Sous-service]],DONNÉES!F:F,DONNÉES!I:I,FALSE,0,1)</f>
        <v>#NAME?</v>
      </c>
    </row>
    <row r="15180" spans="1:10" x14ac:dyDescent="0.25">
      <c r="A15180" t="s">
        <v>44</v>
      </c>
      <c r="B15180" t="s">
        <v>85</v>
      </c>
      <c r="C15180" t="s">
        <v>327</v>
      </c>
      <c r="D15180" s="45">
        <v>346023</v>
      </c>
      <c r="E15180" t="s">
        <v>1000</v>
      </c>
      <c r="F15180" s="45">
        <v>6832201</v>
      </c>
      <c r="G15180" t="s">
        <v>1000</v>
      </c>
      <c r="H15180" s="45">
        <v>133327</v>
      </c>
      <c r="I15180" t="e">
        <f ca="1">_xlfn.XLOOKUP(Tableau1[[#This Row],[No. Sous-service]],DONNÉES!F:F,DONNÉES!H:H,FALSE,0,1)</f>
        <v>#NAME?</v>
      </c>
      <c r="J15180" t="e">
        <f ca="1">_xlfn.XLOOKUP(Tableau1[[#This Row],[No. Sous-service]],DONNÉES!F:F,DONNÉES!I:I,FALSE,0,1)</f>
        <v>#NAME?</v>
      </c>
    </row>
    <row r="15181" spans="1:10" x14ac:dyDescent="0.25">
      <c r="A15181" t="s">
        <v>44</v>
      </c>
      <c r="B15181" t="s">
        <v>85</v>
      </c>
      <c r="C15181" t="s">
        <v>327</v>
      </c>
      <c r="D15181" s="45">
        <v>346023</v>
      </c>
      <c r="E15181" t="s">
        <v>1000</v>
      </c>
      <c r="F15181" s="45">
        <v>6832201</v>
      </c>
      <c r="G15181" t="s">
        <v>1000</v>
      </c>
      <c r="H15181" s="45">
        <v>5222</v>
      </c>
      <c r="I15181" t="e">
        <f ca="1">_xlfn.XLOOKUP(Tableau1[[#This Row],[No. Sous-service]],DONNÉES!F:F,DONNÉES!H:H,FALSE,0,1)</f>
        <v>#NAME?</v>
      </c>
      <c r="J15181" t="e">
        <f ca="1">_xlfn.XLOOKUP(Tableau1[[#This Row],[No. Sous-service]],DONNÉES!F:F,DONNÉES!I:I,FALSE,0,1)</f>
        <v>#NAME?</v>
      </c>
    </row>
    <row r="15182" spans="1:10" x14ac:dyDescent="0.25">
      <c r="A15182" t="s">
        <v>44</v>
      </c>
      <c r="B15182" t="s">
        <v>85</v>
      </c>
      <c r="C15182" t="s">
        <v>327</v>
      </c>
      <c r="D15182" s="45">
        <v>346023</v>
      </c>
      <c r="E15182" t="s">
        <v>1000</v>
      </c>
      <c r="F15182" s="45">
        <v>6832201</v>
      </c>
      <c r="G15182" t="s">
        <v>1000</v>
      </c>
      <c r="H15182" s="45">
        <v>4768</v>
      </c>
      <c r="I15182" t="e">
        <f ca="1">_xlfn.XLOOKUP(Tableau1[[#This Row],[No. Sous-service]],DONNÉES!F:F,DONNÉES!H:H,FALSE,0,1)</f>
        <v>#NAME?</v>
      </c>
      <c r="J15182" t="e">
        <f ca="1">_xlfn.XLOOKUP(Tableau1[[#This Row],[No. Sous-service]],DONNÉES!F:F,DONNÉES!I:I,FALSE,0,1)</f>
        <v>#NAME?</v>
      </c>
    </row>
    <row r="15183" spans="1:10" x14ac:dyDescent="0.25">
      <c r="A15183" t="s">
        <v>44</v>
      </c>
      <c r="B15183" t="s">
        <v>85</v>
      </c>
      <c r="C15183" t="s">
        <v>327</v>
      </c>
      <c r="D15183" s="45">
        <v>346023</v>
      </c>
      <c r="E15183" t="s">
        <v>1000</v>
      </c>
      <c r="F15183" s="45">
        <v>6832201</v>
      </c>
      <c r="G15183" t="s">
        <v>1000</v>
      </c>
      <c r="H15183" s="45" t="s">
        <v>2480</v>
      </c>
      <c r="I15183" t="e">
        <f ca="1">_xlfn.XLOOKUP(Tableau1[[#This Row],[No. Sous-service]],DONNÉES!F:F,DONNÉES!H:H,FALSE,0,1)</f>
        <v>#NAME?</v>
      </c>
      <c r="J15183" t="e">
        <f ca="1">_xlfn.XLOOKUP(Tableau1[[#This Row],[No. Sous-service]],DONNÉES!F:F,DONNÉES!I:I,FALSE,0,1)</f>
        <v>#NAME?</v>
      </c>
    </row>
    <row r="15184" spans="1:10" x14ac:dyDescent="0.25">
      <c r="A15184" t="s">
        <v>44</v>
      </c>
      <c r="B15184" t="s">
        <v>85</v>
      </c>
      <c r="C15184" t="s">
        <v>327</v>
      </c>
      <c r="D15184" s="45">
        <v>346023</v>
      </c>
      <c r="E15184" t="s">
        <v>1000</v>
      </c>
      <c r="F15184" s="45">
        <v>6832201</v>
      </c>
      <c r="G15184" t="s">
        <v>1000</v>
      </c>
      <c r="H15184" s="45">
        <v>133409</v>
      </c>
      <c r="I15184" t="e">
        <f ca="1">_xlfn.XLOOKUP(Tableau1[[#This Row],[No. Sous-service]],DONNÉES!F:F,DONNÉES!H:H,FALSE,0,1)</f>
        <v>#NAME?</v>
      </c>
      <c r="J15184" t="e">
        <f ca="1">_xlfn.XLOOKUP(Tableau1[[#This Row],[No. Sous-service]],DONNÉES!F:F,DONNÉES!I:I,FALSE,0,1)</f>
        <v>#NAME?</v>
      </c>
    </row>
    <row r="15185" spans="1:10" x14ac:dyDescent="0.25">
      <c r="A15185" t="s">
        <v>44</v>
      </c>
      <c r="B15185" t="s">
        <v>85</v>
      </c>
      <c r="C15185" t="s">
        <v>327</v>
      </c>
      <c r="D15185" s="45">
        <v>346023</v>
      </c>
      <c r="E15185" t="s">
        <v>1000</v>
      </c>
      <c r="F15185" s="45">
        <v>6832201</v>
      </c>
      <c r="G15185" t="s">
        <v>1000</v>
      </c>
      <c r="H15185" s="45">
        <v>2242</v>
      </c>
      <c r="I15185" t="e">
        <f ca="1">_xlfn.XLOOKUP(Tableau1[[#This Row],[No. Sous-service]],DONNÉES!F:F,DONNÉES!H:H,FALSE,0,1)</f>
        <v>#NAME?</v>
      </c>
      <c r="J15185" t="e">
        <f ca="1">_xlfn.XLOOKUP(Tableau1[[#This Row],[No. Sous-service]],DONNÉES!F:F,DONNÉES!I:I,FALSE,0,1)</f>
        <v>#NAME?</v>
      </c>
    </row>
    <row r="15186" spans="1:10" x14ac:dyDescent="0.25">
      <c r="A15186" t="s">
        <v>44</v>
      </c>
      <c r="B15186" t="s">
        <v>85</v>
      </c>
      <c r="C15186" t="s">
        <v>327</v>
      </c>
      <c r="D15186" s="45">
        <v>346023</v>
      </c>
      <c r="E15186" t="s">
        <v>1000</v>
      </c>
      <c r="F15186" s="45">
        <v>6832201</v>
      </c>
      <c r="G15186" t="s">
        <v>1000</v>
      </c>
      <c r="H15186" s="45">
        <v>2246</v>
      </c>
      <c r="I15186" t="e">
        <f ca="1">_xlfn.XLOOKUP(Tableau1[[#This Row],[No. Sous-service]],DONNÉES!F:F,DONNÉES!H:H,FALSE,0,1)</f>
        <v>#NAME?</v>
      </c>
      <c r="J15186" t="e">
        <f ca="1">_xlfn.XLOOKUP(Tableau1[[#This Row],[No. Sous-service]],DONNÉES!F:F,DONNÉES!I:I,FALSE,0,1)</f>
        <v>#NAME?</v>
      </c>
    </row>
    <row r="15187" spans="1:10" x14ac:dyDescent="0.25">
      <c r="A15187" t="s">
        <v>76</v>
      </c>
      <c r="B15187" t="s">
        <v>85</v>
      </c>
      <c r="C15187" t="s">
        <v>318</v>
      </c>
      <c r="D15187" s="45">
        <v>349031</v>
      </c>
      <c r="E15187" t="s">
        <v>474</v>
      </c>
      <c r="F15187" s="45">
        <v>6056316</v>
      </c>
      <c r="G15187" t="s">
        <v>475</v>
      </c>
      <c r="H15187" s="45">
        <v>708125</v>
      </c>
      <c r="I15187" t="e">
        <f ca="1">_xlfn.XLOOKUP(Tableau1[[#This Row],[No. Sous-service]],DONNÉES!F:F,DONNÉES!H:H,FALSE,0,1)</f>
        <v>#NAME?</v>
      </c>
      <c r="J15187" t="e">
        <f ca="1">_xlfn.XLOOKUP(Tableau1[[#This Row],[No. Sous-service]],DONNÉES!F:F,DONNÉES!I:I,FALSE,0,1)</f>
        <v>#NAME?</v>
      </c>
    </row>
    <row r="15188" spans="1:10" x14ac:dyDescent="0.25">
      <c r="A15188" t="s">
        <v>76</v>
      </c>
      <c r="B15188" t="s">
        <v>85</v>
      </c>
      <c r="C15188" t="s">
        <v>318</v>
      </c>
      <c r="D15188" s="45">
        <v>349031</v>
      </c>
      <c r="E15188" t="s">
        <v>474</v>
      </c>
      <c r="F15188" s="45">
        <v>6056316</v>
      </c>
      <c r="G15188" t="s">
        <v>475</v>
      </c>
      <c r="H15188" s="45">
        <v>708141</v>
      </c>
      <c r="I15188" t="e">
        <f ca="1">_xlfn.XLOOKUP(Tableau1[[#This Row],[No. Sous-service]],DONNÉES!F:F,DONNÉES!H:H,FALSE,0,1)</f>
        <v>#NAME?</v>
      </c>
      <c r="J15188" t="e">
        <f ca="1">_xlfn.XLOOKUP(Tableau1[[#This Row],[No. Sous-service]],DONNÉES!F:F,DONNÉES!I:I,FALSE,0,1)</f>
        <v>#NAME?</v>
      </c>
    </row>
    <row r="15189" spans="1:10" x14ac:dyDescent="0.25">
      <c r="A15189" t="s">
        <v>76</v>
      </c>
      <c r="B15189" t="s">
        <v>85</v>
      </c>
      <c r="C15189" t="s">
        <v>318</v>
      </c>
      <c r="D15189" s="45">
        <v>349031</v>
      </c>
      <c r="E15189" t="s">
        <v>474</v>
      </c>
      <c r="F15189" s="45">
        <v>6056316</v>
      </c>
      <c r="G15189" t="s">
        <v>475</v>
      </c>
      <c r="H15189" s="45">
        <v>707864</v>
      </c>
      <c r="I15189" t="e">
        <f ca="1">_xlfn.XLOOKUP(Tableau1[[#This Row],[No. Sous-service]],DONNÉES!F:F,DONNÉES!H:H,FALSE,0,1)</f>
        <v>#NAME?</v>
      </c>
      <c r="J15189" t="e">
        <f ca="1">_xlfn.XLOOKUP(Tableau1[[#This Row],[No. Sous-service]],DONNÉES!F:F,DONNÉES!I:I,FALSE,0,1)</f>
        <v>#NAME?</v>
      </c>
    </row>
    <row r="15190" spans="1:10" x14ac:dyDescent="0.25">
      <c r="A15190" t="s">
        <v>76</v>
      </c>
      <c r="B15190" t="s">
        <v>85</v>
      </c>
      <c r="C15190" t="s">
        <v>318</v>
      </c>
      <c r="D15190" s="45">
        <v>349031</v>
      </c>
      <c r="E15190" t="s">
        <v>474</v>
      </c>
      <c r="F15190" s="45">
        <v>6056316</v>
      </c>
      <c r="G15190" t="s">
        <v>475</v>
      </c>
      <c r="H15190" s="45">
        <v>708115</v>
      </c>
      <c r="I15190" t="e">
        <f ca="1">_xlfn.XLOOKUP(Tableau1[[#This Row],[No. Sous-service]],DONNÉES!F:F,DONNÉES!H:H,FALSE,0,1)</f>
        <v>#NAME?</v>
      </c>
      <c r="J15190" t="e">
        <f ca="1">_xlfn.XLOOKUP(Tableau1[[#This Row],[No. Sous-service]],DONNÉES!F:F,DONNÉES!I:I,FALSE,0,1)</f>
        <v>#NAME?</v>
      </c>
    </row>
    <row r="15191" spans="1:10" x14ac:dyDescent="0.25">
      <c r="A15191" t="s">
        <v>76</v>
      </c>
      <c r="B15191" t="s">
        <v>85</v>
      </c>
      <c r="C15191" t="s">
        <v>318</v>
      </c>
      <c r="D15191" s="45">
        <v>349031</v>
      </c>
      <c r="E15191" t="s">
        <v>474</v>
      </c>
      <c r="F15191" s="45">
        <v>6056316</v>
      </c>
      <c r="G15191" t="s">
        <v>475</v>
      </c>
      <c r="H15191" s="45">
        <v>708146</v>
      </c>
      <c r="I15191" t="e">
        <f ca="1">_xlfn.XLOOKUP(Tableau1[[#This Row],[No. Sous-service]],DONNÉES!F:F,DONNÉES!H:H,FALSE,0,1)</f>
        <v>#NAME?</v>
      </c>
      <c r="J15191" t="e">
        <f ca="1">_xlfn.XLOOKUP(Tableau1[[#This Row],[No. Sous-service]],DONNÉES!F:F,DONNÉES!I:I,FALSE,0,1)</f>
        <v>#NAME?</v>
      </c>
    </row>
    <row r="15192" spans="1:10" x14ac:dyDescent="0.25">
      <c r="A15192" t="s">
        <v>76</v>
      </c>
      <c r="B15192" t="s">
        <v>85</v>
      </c>
      <c r="C15192" t="s">
        <v>318</v>
      </c>
      <c r="D15192" s="45">
        <v>349031</v>
      </c>
      <c r="E15192" t="s">
        <v>474</v>
      </c>
      <c r="F15192" s="45">
        <v>6056316</v>
      </c>
      <c r="G15192" t="s">
        <v>475</v>
      </c>
      <c r="H15192" s="45">
        <v>707872</v>
      </c>
      <c r="I15192" t="e">
        <f ca="1">_xlfn.XLOOKUP(Tableau1[[#This Row],[No. Sous-service]],DONNÉES!F:F,DONNÉES!H:H,FALSE,0,1)</f>
        <v>#NAME?</v>
      </c>
      <c r="J15192" t="e">
        <f ca="1">_xlfn.XLOOKUP(Tableau1[[#This Row],[No. Sous-service]],DONNÉES!F:F,DONNÉES!I:I,FALSE,0,1)</f>
        <v>#NAME?</v>
      </c>
    </row>
    <row r="15193" spans="1:10" x14ac:dyDescent="0.25">
      <c r="A15193" t="s">
        <v>76</v>
      </c>
      <c r="B15193" t="s">
        <v>85</v>
      </c>
      <c r="C15193" t="s">
        <v>318</v>
      </c>
      <c r="D15193" s="45">
        <v>349031</v>
      </c>
      <c r="E15193" t="s">
        <v>474</v>
      </c>
      <c r="F15193" s="45">
        <v>6056316</v>
      </c>
      <c r="G15193" t="s">
        <v>475</v>
      </c>
      <c r="H15193" s="45">
        <v>708132</v>
      </c>
      <c r="I15193" t="e">
        <f ca="1">_xlfn.XLOOKUP(Tableau1[[#This Row],[No. Sous-service]],DONNÉES!F:F,DONNÉES!H:H,FALSE,0,1)</f>
        <v>#NAME?</v>
      </c>
      <c r="J15193" t="e">
        <f ca="1">_xlfn.XLOOKUP(Tableau1[[#This Row],[No. Sous-service]],DONNÉES!F:F,DONNÉES!I:I,FALSE,0,1)</f>
        <v>#NAME?</v>
      </c>
    </row>
    <row r="15194" spans="1:10" x14ac:dyDescent="0.25">
      <c r="A15194" t="s">
        <v>76</v>
      </c>
      <c r="B15194" t="s">
        <v>85</v>
      </c>
      <c r="C15194" t="s">
        <v>318</v>
      </c>
      <c r="D15194" s="45">
        <v>349031</v>
      </c>
      <c r="E15194" t="s">
        <v>474</v>
      </c>
      <c r="F15194" s="45">
        <v>6056316</v>
      </c>
      <c r="G15194" t="s">
        <v>475</v>
      </c>
      <c r="H15194" s="45">
        <v>708116</v>
      </c>
      <c r="I15194" t="e">
        <f ca="1">_xlfn.XLOOKUP(Tableau1[[#This Row],[No. Sous-service]],DONNÉES!F:F,DONNÉES!H:H,FALSE,0,1)</f>
        <v>#NAME?</v>
      </c>
      <c r="J15194" t="e">
        <f ca="1">_xlfn.XLOOKUP(Tableau1[[#This Row],[No. Sous-service]],DONNÉES!F:F,DONNÉES!I:I,FALSE,0,1)</f>
        <v>#NAME?</v>
      </c>
    </row>
    <row r="15195" spans="1:10" x14ac:dyDescent="0.25">
      <c r="A15195" t="s">
        <v>76</v>
      </c>
      <c r="B15195" t="s">
        <v>85</v>
      </c>
      <c r="C15195" t="s">
        <v>318</v>
      </c>
      <c r="D15195" s="45">
        <v>349031</v>
      </c>
      <c r="E15195" t="s">
        <v>474</v>
      </c>
      <c r="F15195" s="45">
        <v>6056316</v>
      </c>
      <c r="G15195" t="s">
        <v>475</v>
      </c>
      <c r="H15195" s="45">
        <v>708119</v>
      </c>
      <c r="I15195" t="e">
        <f ca="1">_xlfn.XLOOKUP(Tableau1[[#This Row],[No. Sous-service]],DONNÉES!F:F,DONNÉES!H:H,FALSE,0,1)</f>
        <v>#NAME?</v>
      </c>
      <c r="J15195" t="e">
        <f ca="1">_xlfn.XLOOKUP(Tableau1[[#This Row],[No. Sous-service]],DONNÉES!F:F,DONNÉES!I:I,FALSE,0,1)</f>
        <v>#NAME?</v>
      </c>
    </row>
    <row r="15196" spans="1:10" x14ac:dyDescent="0.25">
      <c r="A15196" t="s">
        <v>76</v>
      </c>
      <c r="B15196" t="s">
        <v>85</v>
      </c>
      <c r="C15196" t="s">
        <v>318</v>
      </c>
      <c r="D15196" s="45">
        <v>349031</v>
      </c>
      <c r="E15196" t="s">
        <v>474</v>
      </c>
      <c r="F15196" s="45">
        <v>6056316</v>
      </c>
      <c r="G15196" t="s">
        <v>475</v>
      </c>
      <c r="H15196" s="45">
        <v>708127</v>
      </c>
      <c r="I15196" t="e">
        <f ca="1">_xlfn.XLOOKUP(Tableau1[[#This Row],[No. Sous-service]],DONNÉES!F:F,DONNÉES!H:H,FALSE,0,1)</f>
        <v>#NAME?</v>
      </c>
      <c r="J15196" t="e">
        <f ca="1">_xlfn.XLOOKUP(Tableau1[[#This Row],[No. Sous-service]],DONNÉES!F:F,DONNÉES!I:I,FALSE,0,1)</f>
        <v>#NAME?</v>
      </c>
    </row>
    <row r="15197" spans="1:10" x14ac:dyDescent="0.25">
      <c r="A15197" t="s">
        <v>76</v>
      </c>
      <c r="B15197" t="s">
        <v>85</v>
      </c>
      <c r="C15197" t="s">
        <v>318</v>
      </c>
      <c r="D15197" s="45">
        <v>349031</v>
      </c>
      <c r="E15197" t="s">
        <v>474</v>
      </c>
      <c r="F15197" s="45">
        <v>6056316</v>
      </c>
      <c r="G15197" t="s">
        <v>475</v>
      </c>
      <c r="H15197" s="45">
        <v>707862</v>
      </c>
      <c r="I15197" t="e">
        <f ca="1">_xlfn.XLOOKUP(Tableau1[[#This Row],[No. Sous-service]],DONNÉES!F:F,DONNÉES!H:H,FALSE,0,1)</f>
        <v>#NAME?</v>
      </c>
      <c r="J15197" t="e">
        <f ca="1">_xlfn.XLOOKUP(Tableau1[[#This Row],[No. Sous-service]],DONNÉES!F:F,DONNÉES!I:I,FALSE,0,1)</f>
        <v>#NAME?</v>
      </c>
    </row>
    <row r="15198" spans="1:10" x14ac:dyDescent="0.25">
      <c r="A15198" t="s">
        <v>76</v>
      </c>
      <c r="B15198" t="s">
        <v>85</v>
      </c>
      <c r="C15198" t="s">
        <v>318</v>
      </c>
      <c r="D15198" s="45">
        <v>349031</v>
      </c>
      <c r="E15198" t="s">
        <v>474</v>
      </c>
      <c r="F15198" s="45">
        <v>6056316</v>
      </c>
      <c r="G15198" t="s">
        <v>475</v>
      </c>
      <c r="H15198" s="45">
        <v>707858</v>
      </c>
      <c r="I15198" t="e">
        <f ca="1">_xlfn.XLOOKUP(Tableau1[[#This Row],[No. Sous-service]],DONNÉES!F:F,DONNÉES!H:H,FALSE,0,1)</f>
        <v>#NAME?</v>
      </c>
      <c r="J15198" t="e">
        <f ca="1">_xlfn.XLOOKUP(Tableau1[[#This Row],[No. Sous-service]],DONNÉES!F:F,DONNÉES!I:I,FALSE,0,1)</f>
        <v>#NAME?</v>
      </c>
    </row>
    <row r="15199" spans="1:10" x14ac:dyDescent="0.25">
      <c r="A15199" t="s">
        <v>76</v>
      </c>
      <c r="B15199" t="s">
        <v>85</v>
      </c>
      <c r="C15199" t="s">
        <v>318</v>
      </c>
      <c r="D15199" s="45">
        <v>349031</v>
      </c>
      <c r="E15199" t="s">
        <v>474</v>
      </c>
      <c r="F15199" s="45">
        <v>6056316</v>
      </c>
      <c r="G15199" t="s">
        <v>475</v>
      </c>
      <c r="H15199" s="45">
        <v>708123</v>
      </c>
      <c r="I15199" t="e">
        <f ca="1">_xlfn.XLOOKUP(Tableau1[[#This Row],[No. Sous-service]],DONNÉES!F:F,DONNÉES!H:H,FALSE,0,1)</f>
        <v>#NAME?</v>
      </c>
      <c r="J15199" t="e">
        <f ca="1">_xlfn.XLOOKUP(Tableau1[[#This Row],[No. Sous-service]],DONNÉES!F:F,DONNÉES!I:I,FALSE,0,1)</f>
        <v>#NAME?</v>
      </c>
    </row>
    <row r="15200" spans="1:10" x14ac:dyDescent="0.25">
      <c r="A15200" t="s">
        <v>76</v>
      </c>
      <c r="B15200" t="s">
        <v>85</v>
      </c>
      <c r="C15200" t="s">
        <v>318</v>
      </c>
      <c r="D15200" s="45">
        <v>349031</v>
      </c>
      <c r="E15200" t="s">
        <v>474</v>
      </c>
      <c r="F15200" s="45">
        <v>6056316</v>
      </c>
      <c r="G15200" t="s">
        <v>475</v>
      </c>
      <c r="H15200" s="45">
        <v>708112</v>
      </c>
      <c r="I15200" t="e">
        <f ca="1">_xlfn.XLOOKUP(Tableau1[[#This Row],[No. Sous-service]],DONNÉES!F:F,DONNÉES!H:H,FALSE,0,1)</f>
        <v>#NAME?</v>
      </c>
      <c r="J15200" t="e">
        <f ca="1">_xlfn.XLOOKUP(Tableau1[[#This Row],[No. Sous-service]],DONNÉES!F:F,DONNÉES!I:I,FALSE,0,1)</f>
        <v>#NAME?</v>
      </c>
    </row>
    <row r="15201" spans="1:10" x14ac:dyDescent="0.25">
      <c r="A15201" t="s">
        <v>76</v>
      </c>
      <c r="B15201" t="s">
        <v>85</v>
      </c>
      <c r="C15201" t="s">
        <v>318</v>
      </c>
      <c r="D15201" s="45">
        <v>349031</v>
      </c>
      <c r="E15201" t="s">
        <v>474</v>
      </c>
      <c r="F15201" s="45">
        <v>6056316</v>
      </c>
      <c r="G15201" t="s">
        <v>475</v>
      </c>
      <c r="H15201" s="45">
        <v>708126</v>
      </c>
      <c r="I15201" t="e">
        <f ca="1">_xlfn.XLOOKUP(Tableau1[[#This Row],[No. Sous-service]],DONNÉES!F:F,DONNÉES!H:H,FALSE,0,1)</f>
        <v>#NAME?</v>
      </c>
      <c r="J15201" t="e">
        <f ca="1">_xlfn.XLOOKUP(Tableau1[[#This Row],[No. Sous-service]],DONNÉES!F:F,DONNÉES!I:I,FALSE,0,1)</f>
        <v>#NAME?</v>
      </c>
    </row>
    <row r="15202" spans="1:10" x14ac:dyDescent="0.25">
      <c r="A15202" t="s">
        <v>76</v>
      </c>
      <c r="B15202" t="s">
        <v>85</v>
      </c>
      <c r="C15202" t="s">
        <v>318</v>
      </c>
      <c r="D15202" s="45">
        <v>349031</v>
      </c>
      <c r="E15202" t="s">
        <v>474</v>
      </c>
      <c r="F15202" s="45">
        <v>6056316</v>
      </c>
      <c r="G15202" t="s">
        <v>475</v>
      </c>
      <c r="H15202" s="45">
        <v>708143</v>
      </c>
      <c r="I15202" t="e">
        <f ca="1">_xlfn.XLOOKUP(Tableau1[[#This Row],[No. Sous-service]],DONNÉES!F:F,DONNÉES!H:H,FALSE,0,1)</f>
        <v>#NAME?</v>
      </c>
      <c r="J15202" t="e">
        <f ca="1">_xlfn.XLOOKUP(Tableau1[[#This Row],[No. Sous-service]],DONNÉES!F:F,DONNÉES!I:I,FALSE,0,1)</f>
        <v>#NAME?</v>
      </c>
    </row>
    <row r="15203" spans="1:10" x14ac:dyDescent="0.25">
      <c r="A15203" t="s">
        <v>76</v>
      </c>
      <c r="B15203" t="s">
        <v>85</v>
      </c>
      <c r="C15203" t="s">
        <v>318</v>
      </c>
      <c r="D15203" s="45">
        <v>349031</v>
      </c>
      <c r="E15203" t="s">
        <v>474</v>
      </c>
      <c r="F15203" s="45">
        <v>6056316</v>
      </c>
      <c r="G15203" t="s">
        <v>475</v>
      </c>
      <c r="H15203" s="45">
        <v>707865</v>
      </c>
      <c r="I15203" t="e">
        <f ca="1">_xlfn.XLOOKUP(Tableau1[[#This Row],[No. Sous-service]],DONNÉES!F:F,DONNÉES!H:H,FALSE,0,1)</f>
        <v>#NAME?</v>
      </c>
      <c r="J15203" t="e">
        <f ca="1">_xlfn.XLOOKUP(Tableau1[[#This Row],[No. Sous-service]],DONNÉES!F:F,DONNÉES!I:I,FALSE,0,1)</f>
        <v>#NAME?</v>
      </c>
    </row>
    <row r="15204" spans="1:10" x14ac:dyDescent="0.25">
      <c r="A15204" t="s">
        <v>76</v>
      </c>
      <c r="B15204" t="s">
        <v>85</v>
      </c>
      <c r="C15204" t="s">
        <v>318</v>
      </c>
      <c r="D15204" s="45">
        <v>349031</v>
      </c>
      <c r="E15204" t="s">
        <v>474</v>
      </c>
      <c r="F15204" s="45">
        <v>6056316</v>
      </c>
      <c r="G15204" t="s">
        <v>475</v>
      </c>
      <c r="H15204" s="45">
        <v>708145</v>
      </c>
      <c r="I15204" t="e">
        <f ca="1">_xlfn.XLOOKUP(Tableau1[[#This Row],[No. Sous-service]],DONNÉES!F:F,DONNÉES!H:H,FALSE,0,1)</f>
        <v>#NAME?</v>
      </c>
      <c r="J15204" t="e">
        <f ca="1">_xlfn.XLOOKUP(Tableau1[[#This Row],[No. Sous-service]],DONNÉES!F:F,DONNÉES!I:I,FALSE,0,1)</f>
        <v>#NAME?</v>
      </c>
    </row>
    <row r="15205" spans="1:10" x14ac:dyDescent="0.25">
      <c r="A15205" t="s">
        <v>76</v>
      </c>
      <c r="B15205" t="s">
        <v>85</v>
      </c>
      <c r="C15205" t="s">
        <v>318</v>
      </c>
      <c r="D15205" s="45">
        <v>349031</v>
      </c>
      <c r="E15205" t="s">
        <v>474</v>
      </c>
      <c r="F15205" s="45">
        <v>6056316</v>
      </c>
      <c r="G15205" t="s">
        <v>475</v>
      </c>
      <c r="H15205" s="45">
        <v>707859</v>
      </c>
      <c r="I15205" t="e">
        <f ca="1">_xlfn.XLOOKUP(Tableau1[[#This Row],[No. Sous-service]],DONNÉES!F:F,DONNÉES!H:H,FALSE,0,1)</f>
        <v>#NAME?</v>
      </c>
      <c r="J15205" t="e">
        <f ca="1">_xlfn.XLOOKUP(Tableau1[[#This Row],[No. Sous-service]],DONNÉES!F:F,DONNÉES!I:I,FALSE,0,1)</f>
        <v>#NAME?</v>
      </c>
    </row>
    <row r="15206" spans="1:10" x14ac:dyDescent="0.25">
      <c r="A15206" t="s">
        <v>76</v>
      </c>
      <c r="B15206" t="s">
        <v>85</v>
      </c>
      <c r="C15206" t="s">
        <v>318</v>
      </c>
      <c r="D15206" s="45">
        <v>349031</v>
      </c>
      <c r="E15206" t="s">
        <v>474</v>
      </c>
      <c r="F15206" s="45">
        <v>6056316</v>
      </c>
      <c r="G15206" t="s">
        <v>475</v>
      </c>
      <c r="H15206" s="45">
        <v>708103</v>
      </c>
      <c r="I15206" t="e">
        <f ca="1">_xlfn.XLOOKUP(Tableau1[[#This Row],[No. Sous-service]],DONNÉES!F:F,DONNÉES!H:H,FALSE,0,1)</f>
        <v>#NAME?</v>
      </c>
      <c r="J15206" t="e">
        <f ca="1">_xlfn.XLOOKUP(Tableau1[[#This Row],[No. Sous-service]],DONNÉES!F:F,DONNÉES!I:I,FALSE,0,1)</f>
        <v>#NAME?</v>
      </c>
    </row>
    <row r="15207" spans="1:10" x14ac:dyDescent="0.25">
      <c r="A15207" t="s">
        <v>76</v>
      </c>
      <c r="B15207" t="s">
        <v>85</v>
      </c>
      <c r="C15207" t="s">
        <v>318</v>
      </c>
      <c r="D15207" s="45">
        <v>349031</v>
      </c>
      <c r="E15207" t="s">
        <v>474</v>
      </c>
      <c r="F15207" s="45">
        <v>6056316</v>
      </c>
      <c r="G15207" t="s">
        <v>475</v>
      </c>
      <c r="H15207" s="45">
        <v>708124</v>
      </c>
      <c r="I15207" t="e">
        <f ca="1">_xlfn.XLOOKUP(Tableau1[[#This Row],[No. Sous-service]],DONNÉES!F:F,DONNÉES!H:H,FALSE,0,1)</f>
        <v>#NAME?</v>
      </c>
      <c r="J15207" t="e">
        <f ca="1">_xlfn.XLOOKUP(Tableau1[[#This Row],[No. Sous-service]],DONNÉES!F:F,DONNÉES!I:I,FALSE,0,1)</f>
        <v>#NAME?</v>
      </c>
    </row>
    <row r="15208" spans="1:10" x14ac:dyDescent="0.25">
      <c r="A15208" t="s">
        <v>76</v>
      </c>
      <c r="B15208" t="s">
        <v>85</v>
      </c>
      <c r="C15208" t="s">
        <v>318</v>
      </c>
      <c r="D15208" s="45">
        <v>349031</v>
      </c>
      <c r="E15208" t="s">
        <v>474</v>
      </c>
      <c r="F15208" s="45">
        <v>6056316</v>
      </c>
      <c r="G15208" t="s">
        <v>475</v>
      </c>
      <c r="H15208" s="45">
        <v>708142</v>
      </c>
      <c r="I15208" t="e">
        <f ca="1">_xlfn.XLOOKUP(Tableau1[[#This Row],[No. Sous-service]],DONNÉES!F:F,DONNÉES!H:H,FALSE,0,1)</f>
        <v>#NAME?</v>
      </c>
      <c r="J15208" t="e">
        <f ca="1">_xlfn.XLOOKUP(Tableau1[[#This Row],[No. Sous-service]],DONNÉES!F:F,DONNÉES!I:I,FALSE,0,1)</f>
        <v>#NAME?</v>
      </c>
    </row>
    <row r="15209" spans="1:10" x14ac:dyDescent="0.25">
      <c r="A15209" t="s">
        <v>76</v>
      </c>
      <c r="B15209" t="s">
        <v>85</v>
      </c>
      <c r="C15209" t="s">
        <v>318</v>
      </c>
      <c r="D15209" s="45">
        <v>349031</v>
      </c>
      <c r="E15209" t="s">
        <v>474</v>
      </c>
      <c r="F15209" s="45">
        <v>6056316</v>
      </c>
      <c r="G15209" t="s">
        <v>475</v>
      </c>
      <c r="H15209" s="45">
        <v>708140</v>
      </c>
      <c r="I15209" t="e">
        <f ca="1">_xlfn.XLOOKUP(Tableau1[[#This Row],[No. Sous-service]],DONNÉES!F:F,DONNÉES!H:H,FALSE,0,1)</f>
        <v>#NAME?</v>
      </c>
      <c r="J15209" t="e">
        <f ca="1">_xlfn.XLOOKUP(Tableau1[[#This Row],[No. Sous-service]],DONNÉES!F:F,DONNÉES!I:I,FALSE,0,1)</f>
        <v>#NAME?</v>
      </c>
    </row>
    <row r="15210" spans="1:10" x14ac:dyDescent="0.25">
      <c r="A15210" t="s">
        <v>76</v>
      </c>
      <c r="B15210" t="s">
        <v>85</v>
      </c>
      <c r="C15210" t="s">
        <v>318</v>
      </c>
      <c r="D15210" s="45">
        <v>349031</v>
      </c>
      <c r="E15210" t="s">
        <v>474</v>
      </c>
      <c r="F15210" s="45">
        <v>6056316</v>
      </c>
      <c r="G15210" t="s">
        <v>475</v>
      </c>
      <c r="H15210" s="45">
        <v>708932</v>
      </c>
      <c r="I15210" t="e">
        <f ca="1">_xlfn.XLOOKUP(Tableau1[[#This Row],[No. Sous-service]],DONNÉES!F:F,DONNÉES!H:H,FALSE,0,1)</f>
        <v>#NAME?</v>
      </c>
      <c r="J15210" t="e">
        <f ca="1">_xlfn.XLOOKUP(Tableau1[[#This Row],[No. Sous-service]],DONNÉES!F:F,DONNÉES!I:I,FALSE,0,1)</f>
        <v>#NAME?</v>
      </c>
    </row>
    <row r="15211" spans="1:10" x14ac:dyDescent="0.25">
      <c r="A15211" t="s">
        <v>76</v>
      </c>
      <c r="B15211" t="s">
        <v>85</v>
      </c>
      <c r="C15211" t="s">
        <v>318</v>
      </c>
      <c r="D15211" s="45">
        <v>349031</v>
      </c>
      <c r="E15211" t="s">
        <v>474</v>
      </c>
      <c r="F15211" s="45">
        <v>6056316</v>
      </c>
      <c r="G15211" t="s">
        <v>475</v>
      </c>
      <c r="H15211" s="45">
        <v>707863</v>
      </c>
      <c r="I15211" t="e">
        <f ca="1">_xlfn.XLOOKUP(Tableau1[[#This Row],[No. Sous-service]],DONNÉES!F:F,DONNÉES!H:H,FALSE,0,1)</f>
        <v>#NAME?</v>
      </c>
      <c r="J15211" t="e">
        <f ca="1">_xlfn.XLOOKUP(Tableau1[[#This Row],[No. Sous-service]],DONNÉES!F:F,DONNÉES!I:I,FALSE,0,1)</f>
        <v>#NAME?</v>
      </c>
    </row>
    <row r="15212" spans="1:10" x14ac:dyDescent="0.25">
      <c r="A15212" t="s">
        <v>76</v>
      </c>
      <c r="B15212" t="s">
        <v>85</v>
      </c>
      <c r="C15212" t="s">
        <v>318</v>
      </c>
      <c r="D15212" s="45">
        <v>349031</v>
      </c>
      <c r="E15212" t="s">
        <v>474</v>
      </c>
      <c r="F15212" s="45">
        <v>6056316</v>
      </c>
      <c r="G15212" t="s">
        <v>475</v>
      </c>
      <c r="H15212" s="45">
        <v>708134</v>
      </c>
      <c r="I15212" t="e">
        <f ca="1">_xlfn.XLOOKUP(Tableau1[[#This Row],[No. Sous-service]],DONNÉES!F:F,DONNÉES!H:H,FALSE,0,1)</f>
        <v>#NAME?</v>
      </c>
      <c r="J15212" t="e">
        <f ca="1">_xlfn.XLOOKUP(Tableau1[[#This Row],[No. Sous-service]],DONNÉES!F:F,DONNÉES!I:I,FALSE,0,1)</f>
        <v>#NAME?</v>
      </c>
    </row>
    <row r="15213" spans="1:10" x14ac:dyDescent="0.25">
      <c r="A15213" t="s">
        <v>76</v>
      </c>
      <c r="B15213" t="s">
        <v>85</v>
      </c>
      <c r="C15213" t="s">
        <v>318</v>
      </c>
      <c r="D15213" s="45">
        <v>349031</v>
      </c>
      <c r="E15213" t="s">
        <v>474</v>
      </c>
      <c r="F15213" s="45">
        <v>6056316</v>
      </c>
      <c r="G15213" t="s">
        <v>475</v>
      </c>
      <c r="H15213" s="45">
        <v>708122</v>
      </c>
      <c r="I15213" t="e">
        <f ca="1">_xlfn.XLOOKUP(Tableau1[[#This Row],[No. Sous-service]],DONNÉES!F:F,DONNÉES!H:H,FALSE,0,1)</f>
        <v>#NAME?</v>
      </c>
      <c r="J15213" t="e">
        <f ca="1">_xlfn.XLOOKUP(Tableau1[[#This Row],[No. Sous-service]],DONNÉES!F:F,DONNÉES!I:I,FALSE,0,1)</f>
        <v>#NAME?</v>
      </c>
    </row>
    <row r="15214" spans="1:10" x14ac:dyDescent="0.25">
      <c r="A15214" t="s">
        <v>76</v>
      </c>
      <c r="B15214" t="s">
        <v>85</v>
      </c>
      <c r="C15214" t="s">
        <v>318</v>
      </c>
      <c r="D15214" s="45">
        <v>349031</v>
      </c>
      <c r="E15214" t="s">
        <v>474</v>
      </c>
      <c r="F15214" s="45">
        <v>6056316</v>
      </c>
      <c r="G15214" t="s">
        <v>475</v>
      </c>
      <c r="H15214" s="45">
        <v>707869</v>
      </c>
      <c r="I15214" t="e">
        <f ca="1">_xlfn.XLOOKUP(Tableau1[[#This Row],[No. Sous-service]],DONNÉES!F:F,DONNÉES!H:H,FALSE,0,1)</f>
        <v>#NAME?</v>
      </c>
      <c r="J15214" t="e">
        <f ca="1">_xlfn.XLOOKUP(Tableau1[[#This Row],[No. Sous-service]],DONNÉES!F:F,DONNÉES!I:I,FALSE,0,1)</f>
        <v>#NAME?</v>
      </c>
    </row>
    <row r="15215" spans="1:10" x14ac:dyDescent="0.25">
      <c r="A15215" t="s">
        <v>76</v>
      </c>
      <c r="B15215" t="s">
        <v>85</v>
      </c>
      <c r="C15215" t="s">
        <v>318</v>
      </c>
      <c r="D15215" s="45">
        <v>349031</v>
      </c>
      <c r="E15215" t="s">
        <v>474</v>
      </c>
      <c r="F15215" s="45">
        <v>6056316</v>
      </c>
      <c r="G15215" t="s">
        <v>475</v>
      </c>
      <c r="H15215" s="45">
        <v>708130</v>
      </c>
      <c r="I15215" t="e">
        <f ca="1">_xlfn.XLOOKUP(Tableau1[[#This Row],[No. Sous-service]],DONNÉES!F:F,DONNÉES!H:H,FALSE,0,1)</f>
        <v>#NAME?</v>
      </c>
      <c r="J15215" t="e">
        <f ca="1">_xlfn.XLOOKUP(Tableau1[[#This Row],[No. Sous-service]],DONNÉES!F:F,DONNÉES!I:I,FALSE,0,1)</f>
        <v>#NAME?</v>
      </c>
    </row>
    <row r="15216" spans="1:10" x14ac:dyDescent="0.25">
      <c r="A15216" t="s">
        <v>76</v>
      </c>
      <c r="B15216" t="s">
        <v>85</v>
      </c>
      <c r="C15216" t="s">
        <v>318</v>
      </c>
      <c r="D15216" s="45">
        <v>349031</v>
      </c>
      <c r="E15216" t="s">
        <v>474</v>
      </c>
      <c r="F15216" s="45">
        <v>6056316</v>
      </c>
      <c r="G15216" t="s">
        <v>475</v>
      </c>
      <c r="H15216" s="45">
        <v>707860</v>
      </c>
      <c r="I15216" t="e">
        <f ca="1">_xlfn.XLOOKUP(Tableau1[[#This Row],[No. Sous-service]],DONNÉES!F:F,DONNÉES!H:H,FALSE,0,1)</f>
        <v>#NAME?</v>
      </c>
      <c r="J15216" t="e">
        <f ca="1">_xlfn.XLOOKUP(Tableau1[[#This Row],[No. Sous-service]],DONNÉES!F:F,DONNÉES!I:I,FALSE,0,1)</f>
        <v>#NAME?</v>
      </c>
    </row>
    <row r="15217" spans="1:10" x14ac:dyDescent="0.25">
      <c r="A15217" t="s">
        <v>76</v>
      </c>
      <c r="B15217" t="s">
        <v>85</v>
      </c>
      <c r="C15217" t="s">
        <v>318</v>
      </c>
      <c r="D15217" s="45">
        <v>349031</v>
      </c>
      <c r="E15217" t="s">
        <v>474</v>
      </c>
      <c r="F15217" s="45">
        <v>6056316</v>
      </c>
      <c r="G15217" t="s">
        <v>475</v>
      </c>
      <c r="H15217" s="45">
        <v>708114</v>
      </c>
      <c r="I15217" t="e">
        <f ca="1">_xlfn.XLOOKUP(Tableau1[[#This Row],[No. Sous-service]],DONNÉES!F:F,DONNÉES!H:H,FALSE,0,1)</f>
        <v>#NAME?</v>
      </c>
      <c r="J15217" t="e">
        <f ca="1">_xlfn.XLOOKUP(Tableau1[[#This Row],[No. Sous-service]],DONNÉES!F:F,DONNÉES!I:I,FALSE,0,1)</f>
        <v>#NAME?</v>
      </c>
    </row>
    <row r="15218" spans="1:10" x14ac:dyDescent="0.25">
      <c r="A15218" t="s">
        <v>76</v>
      </c>
      <c r="B15218" t="s">
        <v>85</v>
      </c>
      <c r="C15218" t="s">
        <v>318</v>
      </c>
      <c r="D15218" s="45">
        <v>349031</v>
      </c>
      <c r="E15218" t="s">
        <v>474</v>
      </c>
      <c r="F15218" s="45">
        <v>6056316</v>
      </c>
      <c r="G15218" t="s">
        <v>475</v>
      </c>
      <c r="H15218" s="45">
        <v>707882</v>
      </c>
      <c r="I15218" t="e">
        <f ca="1">_xlfn.XLOOKUP(Tableau1[[#This Row],[No. Sous-service]],DONNÉES!F:F,DONNÉES!H:H,FALSE,0,1)</f>
        <v>#NAME?</v>
      </c>
      <c r="J15218" t="e">
        <f ca="1">_xlfn.XLOOKUP(Tableau1[[#This Row],[No. Sous-service]],DONNÉES!F:F,DONNÉES!I:I,FALSE,0,1)</f>
        <v>#NAME?</v>
      </c>
    </row>
    <row r="15219" spans="1:10" x14ac:dyDescent="0.25">
      <c r="A15219" t="s">
        <v>76</v>
      </c>
      <c r="B15219" t="s">
        <v>85</v>
      </c>
      <c r="C15219" t="s">
        <v>318</v>
      </c>
      <c r="D15219" s="45">
        <v>349031</v>
      </c>
      <c r="E15219" t="s">
        <v>474</v>
      </c>
      <c r="F15219" s="45">
        <v>6056316</v>
      </c>
      <c r="G15219" t="s">
        <v>475</v>
      </c>
      <c r="H15219" s="45">
        <v>707887</v>
      </c>
      <c r="I15219" t="e">
        <f ca="1">_xlfn.XLOOKUP(Tableau1[[#This Row],[No. Sous-service]],DONNÉES!F:F,DONNÉES!H:H,FALSE,0,1)</f>
        <v>#NAME?</v>
      </c>
      <c r="J15219" t="e">
        <f ca="1">_xlfn.XLOOKUP(Tableau1[[#This Row],[No. Sous-service]],DONNÉES!F:F,DONNÉES!I:I,FALSE,0,1)</f>
        <v>#NAME?</v>
      </c>
    </row>
    <row r="15220" spans="1:10" x14ac:dyDescent="0.25">
      <c r="A15220" t="s">
        <v>76</v>
      </c>
      <c r="B15220" t="s">
        <v>85</v>
      </c>
      <c r="C15220" t="s">
        <v>318</v>
      </c>
      <c r="D15220" s="45">
        <v>349031</v>
      </c>
      <c r="E15220" t="s">
        <v>474</v>
      </c>
      <c r="F15220" s="45">
        <v>6056316</v>
      </c>
      <c r="G15220" t="s">
        <v>475</v>
      </c>
      <c r="H15220" s="45">
        <v>707991</v>
      </c>
      <c r="I15220" t="e">
        <f ca="1">_xlfn.XLOOKUP(Tableau1[[#This Row],[No. Sous-service]],DONNÉES!F:F,DONNÉES!H:H,FALSE,0,1)</f>
        <v>#NAME?</v>
      </c>
      <c r="J15220" t="e">
        <f ca="1">_xlfn.XLOOKUP(Tableau1[[#This Row],[No. Sous-service]],DONNÉES!F:F,DONNÉES!I:I,FALSE,0,1)</f>
        <v>#NAME?</v>
      </c>
    </row>
    <row r="15221" spans="1:10" x14ac:dyDescent="0.25">
      <c r="A15221" t="s">
        <v>76</v>
      </c>
      <c r="B15221" t="s">
        <v>85</v>
      </c>
      <c r="C15221" t="s">
        <v>318</v>
      </c>
      <c r="D15221" s="45">
        <v>349031</v>
      </c>
      <c r="E15221" t="s">
        <v>474</v>
      </c>
      <c r="F15221" s="45">
        <v>6056316</v>
      </c>
      <c r="G15221" t="s">
        <v>475</v>
      </c>
      <c r="H15221" s="45">
        <v>708064</v>
      </c>
      <c r="I15221" t="e">
        <f ca="1">_xlfn.XLOOKUP(Tableau1[[#This Row],[No. Sous-service]],DONNÉES!F:F,DONNÉES!H:H,FALSE,0,1)</f>
        <v>#NAME?</v>
      </c>
      <c r="J15221" t="e">
        <f ca="1">_xlfn.XLOOKUP(Tableau1[[#This Row],[No. Sous-service]],DONNÉES!F:F,DONNÉES!I:I,FALSE,0,1)</f>
        <v>#NAME?</v>
      </c>
    </row>
    <row r="15222" spans="1:10" x14ac:dyDescent="0.25">
      <c r="A15222" t="s">
        <v>76</v>
      </c>
      <c r="B15222" t="s">
        <v>85</v>
      </c>
      <c r="C15222" t="s">
        <v>318</v>
      </c>
      <c r="D15222" s="45">
        <v>349031</v>
      </c>
      <c r="E15222" t="s">
        <v>474</v>
      </c>
      <c r="F15222" s="45">
        <v>6056316</v>
      </c>
      <c r="G15222" t="s">
        <v>475</v>
      </c>
      <c r="H15222" s="45">
        <v>788005</v>
      </c>
      <c r="I15222" t="e">
        <f ca="1">_xlfn.XLOOKUP(Tableau1[[#This Row],[No. Sous-service]],DONNÉES!F:F,DONNÉES!H:H,FALSE,0,1)</f>
        <v>#NAME?</v>
      </c>
      <c r="J15222" t="e">
        <f ca="1">_xlfn.XLOOKUP(Tableau1[[#This Row],[No. Sous-service]],DONNÉES!F:F,DONNÉES!I:I,FALSE,0,1)</f>
        <v>#NAME?</v>
      </c>
    </row>
    <row r="15223" spans="1:10" x14ac:dyDescent="0.25">
      <c r="A15223" t="s">
        <v>76</v>
      </c>
      <c r="B15223" t="s">
        <v>85</v>
      </c>
      <c r="C15223" t="s">
        <v>318</v>
      </c>
      <c r="D15223" s="45">
        <v>349031</v>
      </c>
      <c r="E15223" t="s">
        <v>474</v>
      </c>
      <c r="F15223" s="45">
        <v>6056316</v>
      </c>
      <c r="G15223" t="s">
        <v>475</v>
      </c>
      <c r="H15223" s="45">
        <v>707877</v>
      </c>
      <c r="I15223" t="e">
        <f ca="1">_xlfn.XLOOKUP(Tableau1[[#This Row],[No. Sous-service]],DONNÉES!F:F,DONNÉES!H:H,FALSE,0,1)</f>
        <v>#NAME?</v>
      </c>
      <c r="J15223" t="e">
        <f ca="1">_xlfn.XLOOKUP(Tableau1[[#This Row],[No. Sous-service]],DONNÉES!F:F,DONNÉES!I:I,FALSE,0,1)</f>
        <v>#NAME?</v>
      </c>
    </row>
    <row r="15224" spans="1:10" x14ac:dyDescent="0.25">
      <c r="A15224" t="s">
        <v>76</v>
      </c>
      <c r="B15224" t="s">
        <v>85</v>
      </c>
      <c r="C15224" t="s">
        <v>318</v>
      </c>
      <c r="D15224" s="45">
        <v>349031</v>
      </c>
      <c r="E15224" t="s">
        <v>474</v>
      </c>
      <c r="F15224" s="45">
        <v>6056316</v>
      </c>
      <c r="G15224" t="s">
        <v>475</v>
      </c>
      <c r="H15224" s="45">
        <v>707979</v>
      </c>
      <c r="I15224" t="e">
        <f ca="1">_xlfn.XLOOKUP(Tableau1[[#This Row],[No. Sous-service]],DONNÉES!F:F,DONNÉES!H:H,FALSE,0,1)</f>
        <v>#NAME?</v>
      </c>
      <c r="J15224" t="e">
        <f ca="1">_xlfn.XLOOKUP(Tableau1[[#This Row],[No. Sous-service]],DONNÉES!F:F,DONNÉES!I:I,FALSE,0,1)</f>
        <v>#NAME?</v>
      </c>
    </row>
    <row r="15225" spans="1:10" x14ac:dyDescent="0.25">
      <c r="A15225" t="s">
        <v>76</v>
      </c>
      <c r="B15225" t="s">
        <v>85</v>
      </c>
      <c r="C15225" t="s">
        <v>318</v>
      </c>
      <c r="D15225" s="45">
        <v>349031</v>
      </c>
      <c r="E15225" t="s">
        <v>474</v>
      </c>
      <c r="F15225" s="45">
        <v>6056316</v>
      </c>
      <c r="G15225" t="s">
        <v>475</v>
      </c>
      <c r="H15225" s="45">
        <v>788042</v>
      </c>
      <c r="I15225" t="e">
        <f ca="1">_xlfn.XLOOKUP(Tableau1[[#This Row],[No. Sous-service]],DONNÉES!F:F,DONNÉES!H:H,FALSE,0,1)</f>
        <v>#NAME?</v>
      </c>
      <c r="J15225" t="e">
        <f ca="1">_xlfn.XLOOKUP(Tableau1[[#This Row],[No. Sous-service]],DONNÉES!F:F,DONNÉES!I:I,FALSE,0,1)</f>
        <v>#NAME?</v>
      </c>
    </row>
    <row r="15226" spans="1:10" x14ac:dyDescent="0.25">
      <c r="A15226" t="s">
        <v>76</v>
      </c>
      <c r="B15226" t="s">
        <v>85</v>
      </c>
      <c r="C15226" t="s">
        <v>318</v>
      </c>
      <c r="D15226" s="45">
        <v>349031</v>
      </c>
      <c r="E15226" t="s">
        <v>474</v>
      </c>
      <c r="F15226" s="45">
        <v>6056316</v>
      </c>
      <c r="G15226" t="s">
        <v>475</v>
      </c>
      <c r="H15226" s="45">
        <v>788034</v>
      </c>
      <c r="I15226" t="e">
        <f ca="1">_xlfn.XLOOKUP(Tableau1[[#This Row],[No. Sous-service]],DONNÉES!F:F,DONNÉES!H:H,FALSE,0,1)</f>
        <v>#NAME?</v>
      </c>
      <c r="J15226" t="e">
        <f ca="1">_xlfn.XLOOKUP(Tableau1[[#This Row],[No. Sous-service]],DONNÉES!F:F,DONNÉES!I:I,FALSE,0,1)</f>
        <v>#NAME?</v>
      </c>
    </row>
    <row r="15227" spans="1:10" x14ac:dyDescent="0.25">
      <c r="A15227" t="s">
        <v>76</v>
      </c>
      <c r="B15227" t="s">
        <v>85</v>
      </c>
      <c r="C15227" t="s">
        <v>318</v>
      </c>
      <c r="D15227" s="45">
        <v>349031</v>
      </c>
      <c r="E15227" t="s">
        <v>474</v>
      </c>
      <c r="F15227" s="45">
        <v>6056316</v>
      </c>
      <c r="G15227" t="s">
        <v>475</v>
      </c>
      <c r="H15227" s="45">
        <v>708009</v>
      </c>
      <c r="I15227" t="e">
        <f ca="1">_xlfn.XLOOKUP(Tableau1[[#This Row],[No. Sous-service]],DONNÉES!F:F,DONNÉES!H:H,FALSE,0,1)</f>
        <v>#NAME?</v>
      </c>
      <c r="J15227" t="e">
        <f ca="1">_xlfn.XLOOKUP(Tableau1[[#This Row],[No. Sous-service]],DONNÉES!F:F,DONNÉES!I:I,FALSE,0,1)</f>
        <v>#NAME?</v>
      </c>
    </row>
    <row r="15228" spans="1:10" x14ac:dyDescent="0.25">
      <c r="A15228" t="s">
        <v>76</v>
      </c>
      <c r="B15228" t="s">
        <v>85</v>
      </c>
      <c r="C15228" t="s">
        <v>318</v>
      </c>
      <c r="D15228" s="45">
        <v>349031</v>
      </c>
      <c r="E15228" t="s">
        <v>474</v>
      </c>
      <c r="F15228" s="45">
        <v>6056316</v>
      </c>
      <c r="G15228" t="s">
        <v>475</v>
      </c>
      <c r="H15228" s="45">
        <v>707976</v>
      </c>
      <c r="I15228" t="e">
        <f ca="1">_xlfn.XLOOKUP(Tableau1[[#This Row],[No. Sous-service]],DONNÉES!F:F,DONNÉES!H:H,FALSE,0,1)</f>
        <v>#NAME?</v>
      </c>
      <c r="J15228" t="e">
        <f ca="1">_xlfn.XLOOKUP(Tableau1[[#This Row],[No. Sous-service]],DONNÉES!F:F,DONNÉES!I:I,FALSE,0,1)</f>
        <v>#NAME?</v>
      </c>
    </row>
    <row r="15229" spans="1:10" x14ac:dyDescent="0.25">
      <c r="A15229" t="s">
        <v>76</v>
      </c>
      <c r="B15229" t="s">
        <v>85</v>
      </c>
      <c r="C15229" t="s">
        <v>318</v>
      </c>
      <c r="D15229" s="45">
        <v>349031</v>
      </c>
      <c r="E15229" t="s">
        <v>474</v>
      </c>
      <c r="F15229" s="45">
        <v>6056316</v>
      </c>
      <c r="G15229" t="s">
        <v>475</v>
      </c>
      <c r="H15229" s="45">
        <v>707809</v>
      </c>
      <c r="I15229" t="e">
        <f ca="1">_xlfn.XLOOKUP(Tableau1[[#This Row],[No. Sous-service]],DONNÉES!F:F,DONNÉES!H:H,FALSE,0,1)</f>
        <v>#NAME?</v>
      </c>
      <c r="J15229" t="e">
        <f ca="1">_xlfn.XLOOKUP(Tableau1[[#This Row],[No. Sous-service]],DONNÉES!F:F,DONNÉES!I:I,FALSE,0,1)</f>
        <v>#NAME?</v>
      </c>
    </row>
    <row r="15230" spans="1:10" x14ac:dyDescent="0.25">
      <c r="A15230" t="s">
        <v>76</v>
      </c>
      <c r="B15230" t="s">
        <v>85</v>
      </c>
      <c r="C15230" t="s">
        <v>318</v>
      </c>
      <c r="D15230" s="45">
        <v>349031</v>
      </c>
      <c r="E15230" t="s">
        <v>474</v>
      </c>
      <c r="F15230" s="45">
        <v>6056316</v>
      </c>
      <c r="G15230" t="s">
        <v>475</v>
      </c>
      <c r="H15230" s="45">
        <v>707559</v>
      </c>
      <c r="I15230" t="e">
        <f ca="1">_xlfn.XLOOKUP(Tableau1[[#This Row],[No. Sous-service]],DONNÉES!F:F,DONNÉES!H:H,FALSE,0,1)</f>
        <v>#NAME?</v>
      </c>
      <c r="J15230" t="e">
        <f ca="1">_xlfn.XLOOKUP(Tableau1[[#This Row],[No. Sous-service]],DONNÉES!F:F,DONNÉES!I:I,FALSE,0,1)</f>
        <v>#NAME?</v>
      </c>
    </row>
    <row r="15231" spans="1:10" x14ac:dyDescent="0.25">
      <c r="A15231" t="s">
        <v>76</v>
      </c>
      <c r="B15231" t="s">
        <v>85</v>
      </c>
      <c r="C15231" t="s">
        <v>318</v>
      </c>
      <c r="D15231" s="45">
        <v>349031</v>
      </c>
      <c r="E15231" t="s">
        <v>474</v>
      </c>
      <c r="F15231" s="45">
        <v>6056316</v>
      </c>
      <c r="G15231" t="s">
        <v>475</v>
      </c>
      <c r="H15231" s="45">
        <v>871516</v>
      </c>
      <c r="I15231" t="e">
        <f ca="1">_xlfn.XLOOKUP(Tableau1[[#This Row],[No. Sous-service]],DONNÉES!F:F,DONNÉES!H:H,FALSE,0,1)</f>
        <v>#NAME?</v>
      </c>
      <c r="J15231" t="e">
        <f ca="1">_xlfn.XLOOKUP(Tableau1[[#This Row],[No. Sous-service]],DONNÉES!F:F,DONNÉES!I:I,FALSE,0,1)</f>
        <v>#NAME?</v>
      </c>
    </row>
    <row r="15232" spans="1:10" x14ac:dyDescent="0.25">
      <c r="A15232" t="s">
        <v>76</v>
      </c>
      <c r="B15232" t="s">
        <v>85</v>
      </c>
      <c r="C15232" t="s">
        <v>318</v>
      </c>
      <c r="D15232" s="45">
        <v>349031</v>
      </c>
      <c r="E15232" t="s">
        <v>474</v>
      </c>
      <c r="F15232" s="45">
        <v>6056316</v>
      </c>
      <c r="G15232" t="s">
        <v>475</v>
      </c>
      <c r="H15232" s="45">
        <v>871517</v>
      </c>
      <c r="I15232" t="e">
        <f ca="1">_xlfn.XLOOKUP(Tableau1[[#This Row],[No. Sous-service]],DONNÉES!F:F,DONNÉES!H:H,FALSE,0,1)</f>
        <v>#NAME?</v>
      </c>
      <c r="J15232" t="e">
        <f ca="1">_xlfn.XLOOKUP(Tableau1[[#This Row],[No. Sous-service]],DONNÉES!F:F,DONNÉES!I:I,FALSE,0,1)</f>
        <v>#NAME?</v>
      </c>
    </row>
    <row r="15233" spans="1:10" x14ac:dyDescent="0.25">
      <c r="A15233" t="s">
        <v>76</v>
      </c>
      <c r="B15233" t="s">
        <v>85</v>
      </c>
      <c r="C15233" t="s">
        <v>318</v>
      </c>
      <c r="D15233" s="45">
        <v>349031</v>
      </c>
      <c r="E15233" t="s">
        <v>474</v>
      </c>
      <c r="F15233" s="45">
        <v>6056316</v>
      </c>
      <c r="G15233" t="s">
        <v>475</v>
      </c>
      <c r="H15233" s="45">
        <v>871518</v>
      </c>
      <c r="I15233" t="e">
        <f ca="1">_xlfn.XLOOKUP(Tableau1[[#This Row],[No. Sous-service]],DONNÉES!F:F,DONNÉES!H:H,FALSE,0,1)</f>
        <v>#NAME?</v>
      </c>
      <c r="J15233" t="e">
        <f ca="1">_xlfn.XLOOKUP(Tableau1[[#This Row],[No. Sous-service]],DONNÉES!F:F,DONNÉES!I:I,FALSE,0,1)</f>
        <v>#NAME?</v>
      </c>
    </row>
    <row r="15234" spans="1:10" x14ac:dyDescent="0.25">
      <c r="A15234" t="s">
        <v>76</v>
      </c>
      <c r="B15234" t="s">
        <v>85</v>
      </c>
      <c r="C15234" t="s">
        <v>318</v>
      </c>
      <c r="D15234" s="45">
        <v>349031</v>
      </c>
      <c r="E15234" t="s">
        <v>474</v>
      </c>
      <c r="F15234" s="45">
        <v>6056316</v>
      </c>
      <c r="G15234" t="s">
        <v>475</v>
      </c>
      <c r="H15234" s="45">
        <v>788014</v>
      </c>
      <c r="I15234" t="e">
        <f ca="1">_xlfn.XLOOKUP(Tableau1[[#This Row],[No. Sous-service]],DONNÉES!F:F,DONNÉES!H:H,FALSE,0,1)</f>
        <v>#NAME?</v>
      </c>
      <c r="J15234" t="e">
        <f ca="1">_xlfn.XLOOKUP(Tableau1[[#This Row],[No. Sous-service]],DONNÉES!F:F,DONNÉES!I:I,FALSE,0,1)</f>
        <v>#NAME?</v>
      </c>
    </row>
    <row r="15235" spans="1:10" x14ac:dyDescent="0.25">
      <c r="A15235" t="s">
        <v>76</v>
      </c>
      <c r="B15235" t="s">
        <v>85</v>
      </c>
      <c r="C15235" t="s">
        <v>318</v>
      </c>
      <c r="D15235" s="45">
        <v>349031</v>
      </c>
      <c r="E15235" t="s">
        <v>474</v>
      </c>
      <c r="F15235" s="45">
        <v>6056316</v>
      </c>
      <c r="G15235" t="s">
        <v>475</v>
      </c>
      <c r="H15235" s="45">
        <v>788022</v>
      </c>
      <c r="I15235" t="e">
        <f ca="1">_xlfn.XLOOKUP(Tableau1[[#This Row],[No. Sous-service]],DONNÉES!F:F,DONNÉES!H:H,FALSE,0,1)</f>
        <v>#NAME?</v>
      </c>
      <c r="J15235" t="e">
        <f ca="1">_xlfn.XLOOKUP(Tableau1[[#This Row],[No. Sous-service]],DONNÉES!F:F,DONNÉES!I:I,FALSE,0,1)</f>
        <v>#NAME?</v>
      </c>
    </row>
    <row r="15236" spans="1:10" x14ac:dyDescent="0.25">
      <c r="A15236" t="s">
        <v>76</v>
      </c>
      <c r="B15236" t="s">
        <v>85</v>
      </c>
      <c r="C15236" t="s">
        <v>318</v>
      </c>
      <c r="D15236" s="45">
        <v>349031</v>
      </c>
      <c r="E15236" t="s">
        <v>474</v>
      </c>
      <c r="F15236" s="45">
        <v>6056316</v>
      </c>
      <c r="G15236" t="s">
        <v>475</v>
      </c>
      <c r="H15236" s="45">
        <v>788024</v>
      </c>
      <c r="I15236" t="e">
        <f ca="1">_xlfn.XLOOKUP(Tableau1[[#This Row],[No. Sous-service]],DONNÉES!F:F,DONNÉES!H:H,FALSE,0,1)</f>
        <v>#NAME?</v>
      </c>
      <c r="J15236" t="e">
        <f ca="1">_xlfn.XLOOKUP(Tableau1[[#This Row],[No. Sous-service]],DONNÉES!F:F,DONNÉES!I:I,FALSE,0,1)</f>
        <v>#NAME?</v>
      </c>
    </row>
    <row r="15237" spans="1:10" x14ac:dyDescent="0.25">
      <c r="A15237" t="s">
        <v>76</v>
      </c>
      <c r="B15237" t="s">
        <v>85</v>
      </c>
      <c r="C15237" t="s">
        <v>318</v>
      </c>
      <c r="D15237" s="45">
        <v>349031</v>
      </c>
      <c r="E15237" t="s">
        <v>474</v>
      </c>
      <c r="F15237" s="45">
        <v>6056316</v>
      </c>
      <c r="G15237" t="s">
        <v>475</v>
      </c>
      <c r="H15237" s="45">
        <v>788035</v>
      </c>
      <c r="I15237" t="e">
        <f ca="1">_xlfn.XLOOKUP(Tableau1[[#This Row],[No. Sous-service]],DONNÉES!F:F,DONNÉES!H:H,FALSE,0,1)</f>
        <v>#NAME?</v>
      </c>
      <c r="J15237" t="e">
        <f ca="1">_xlfn.XLOOKUP(Tableau1[[#This Row],[No. Sous-service]],DONNÉES!F:F,DONNÉES!I:I,FALSE,0,1)</f>
        <v>#NAME?</v>
      </c>
    </row>
    <row r="15238" spans="1:10" x14ac:dyDescent="0.25">
      <c r="A15238" t="s">
        <v>76</v>
      </c>
      <c r="B15238" t="s">
        <v>85</v>
      </c>
      <c r="C15238" t="s">
        <v>318</v>
      </c>
      <c r="D15238" s="45">
        <v>349031</v>
      </c>
      <c r="E15238" t="s">
        <v>474</v>
      </c>
      <c r="F15238" s="45">
        <v>6056316</v>
      </c>
      <c r="G15238" t="s">
        <v>475</v>
      </c>
      <c r="H15238" s="45">
        <v>788050</v>
      </c>
      <c r="I15238" t="e">
        <f ca="1">_xlfn.XLOOKUP(Tableau1[[#This Row],[No. Sous-service]],DONNÉES!F:F,DONNÉES!H:H,FALSE,0,1)</f>
        <v>#NAME?</v>
      </c>
      <c r="J15238" t="e">
        <f ca="1">_xlfn.XLOOKUP(Tableau1[[#This Row],[No. Sous-service]],DONNÉES!F:F,DONNÉES!I:I,FALSE,0,1)</f>
        <v>#NAME?</v>
      </c>
    </row>
    <row r="15239" spans="1:10" x14ac:dyDescent="0.25">
      <c r="A15239" t="s">
        <v>76</v>
      </c>
      <c r="B15239" t="s">
        <v>85</v>
      </c>
      <c r="C15239" t="s">
        <v>318</v>
      </c>
      <c r="D15239" s="45">
        <v>349031</v>
      </c>
      <c r="E15239" t="s">
        <v>474</v>
      </c>
      <c r="F15239" s="45">
        <v>6056316</v>
      </c>
      <c r="G15239" t="s">
        <v>475</v>
      </c>
      <c r="H15239" s="45">
        <v>788002</v>
      </c>
      <c r="I15239" t="e">
        <f ca="1">_xlfn.XLOOKUP(Tableau1[[#This Row],[No. Sous-service]],DONNÉES!F:F,DONNÉES!H:H,FALSE,0,1)</f>
        <v>#NAME?</v>
      </c>
      <c r="J15239" t="e">
        <f ca="1">_xlfn.XLOOKUP(Tableau1[[#This Row],[No. Sous-service]],DONNÉES!F:F,DONNÉES!I:I,FALSE,0,1)</f>
        <v>#NAME?</v>
      </c>
    </row>
    <row r="15240" spans="1:10" x14ac:dyDescent="0.25">
      <c r="A15240" t="s">
        <v>76</v>
      </c>
      <c r="B15240" t="s">
        <v>85</v>
      </c>
      <c r="C15240" t="s">
        <v>318</v>
      </c>
      <c r="D15240" s="45">
        <v>349031</v>
      </c>
      <c r="E15240" t="s">
        <v>474</v>
      </c>
      <c r="F15240" s="45">
        <v>6056316</v>
      </c>
      <c r="G15240" t="s">
        <v>475</v>
      </c>
      <c r="H15240" s="45">
        <v>707910</v>
      </c>
      <c r="I15240" t="e">
        <f ca="1">_xlfn.XLOOKUP(Tableau1[[#This Row],[No. Sous-service]],DONNÉES!F:F,DONNÉES!H:H,FALSE,0,1)</f>
        <v>#NAME?</v>
      </c>
      <c r="J15240" t="e">
        <f ca="1">_xlfn.XLOOKUP(Tableau1[[#This Row],[No. Sous-service]],DONNÉES!F:F,DONNÉES!I:I,FALSE,0,1)</f>
        <v>#NAME?</v>
      </c>
    </row>
    <row r="15241" spans="1:10" x14ac:dyDescent="0.25">
      <c r="A15241" t="s">
        <v>76</v>
      </c>
      <c r="B15241" t="s">
        <v>85</v>
      </c>
      <c r="C15241" t="s">
        <v>318</v>
      </c>
      <c r="D15241" s="45">
        <v>349031</v>
      </c>
      <c r="E15241" t="s">
        <v>474</v>
      </c>
      <c r="F15241" s="45">
        <v>6056316</v>
      </c>
      <c r="G15241" t="s">
        <v>475</v>
      </c>
      <c r="H15241" s="45">
        <v>788041</v>
      </c>
      <c r="I15241" t="e">
        <f ca="1">_xlfn.XLOOKUP(Tableau1[[#This Row],[No. Sous-service]],DONNÉES!F:F,DONNÉES!H:H,FALSE,0,1)</f>
        <v>#NAME?</v>
      </c>
      <c r="J15241" t="e">
        <f ca="1">_xlfn.XLOOKUP(Tableau1[[#This Row],[No. Sous-service]],DONNÉES!F:F,DONNÉES!I:I,FALSE,0,1)</f>
        <v>#NAME?</v>
      </c>
    </row>
    <row r="15242" spans="1:10" x14ac:dyDescent="0.25">
      <c r="A15242" t="s">
        <v>76</v>
      </c>
      <c r="B15242" t="s">
        <v>85</v>
      </c>
      <c r="C15242" t="s">
        <v>318</v>
      </c>
      <c r="D15242" s="45">
        <v>349031</v>
      </c>
      <c r="E15242" t="s">
        <v>474</v>
      </c>
      <c r="F15242" s="45">
        <v>6056316</v>
      </c>
      <c r="G15242" t="s">
        <v>475</v>
      </c>
      <c r="H15242" s="45">
        <v>707805</v>
      </c>
      <c r="I15242" t="e">
        <f ca="1">_xlfn.XLOOKUP(Tableau1[[#This Row],[No. Sous-service]],DONNÉES!F:F,DONNÉES!H:H,FALSE,0,1)</f>
        <v>#NAME?</v>
      </c>
      <c r="J15242" t="e">
        <f ca="1">_xlfn.XLOOKUP(Tableau1[[#This Row],[No. Sous-service]],DONNÉES!F:F,DONNÉES!I:I,FALSE,0,1)</f>
        <v>#NAME?</v>
      </c>
    </row>
    <row r="15243" spans="1:10" x14ac:dyDescent="0.25">
      <c r="A15243" t="s">
        <v>76</v>
      </c>
      <c r="B15243" t="s">
        <v>85</v>
      </c>
      <c r="C15243" t="s">
        <v>318</v>
      </c>
      <c r="D15243" s="45">
        <v>349031</v>
      </c>
      <c r="E15243" t="s">
        <v>474</v>
      </c>
      <c r="F15243" s="45">
        <v>6056316</v>
      </c>
      <c r="G15243" t="s">
        <v>475</v>
      </c>
      <c r="H15243" s="45">
        <v>788031</v>
      </c>
      <c r="I15243" t="e">
        <f ca="1">_xlfn.XLOOKUP(Tableau1[[#This Row],[No. Sous-service]],DONNÉES!F:F,DONNÉES!H:H,FALSE,0,1)</f>
        <v>#NAME?</v>
      </c>
      <c r="J15243" t="e">
        <f ca="1">_xlfn.XLOOKUP(Tableau1[[#This Row],[No. Sous-service]],DONNÉES!F:F,DONNÉES!I:I,FALSE,0,1)</f>
        <v>#NAME?</v>
      </c>
    </row>
    <row r="15244" spans="1:10" x14ac:dyDescent="0.25">
      <c r="A15244" t="s">
        <v>76</v>
      </c>
      <c r="B15244" t="s">
        <v>85</v>
      </c>
      <c r="C15244" t="s">
        <v>318</v>
      </c>
      <c r="D15244" s="45">
        <v>349031</v>
      </c>
      <c r="E15244" t="s">
        <v>474</v>
      </c>
      <c r="F15244" s="45">
        <v>6056316</v>
      </c>
      <c r="G15244" t="s">
        <v>475</v>
      </c>
      <c r="H15244" s="45">
        <v>788049</v>
      </c>
      <c r="I15244" t="e">
        <f ca="1">_xlfn.XLOOKUP(Tableau1[[#This Row],[No. Sous-service]],DONNÉES!F:F,DONNÉES!H:H,FALSE,0,1)</f>
        <v>#NAME?</v>
      </c>
      <c r="J15244" t="e">
        <f ca="1">_xlfn.XLOOKUP(Tableau1[[#This Row],[No. Sous-service]],DONNÉES!F:F,DONNÉES!I:I,FALSE,0,1)</f>
        <v>#NAME?</v>
      </c>
    </row>
    <row r="15245" spans="1:10" x14ac:dyDescent="0.25">
      <c r="A15245" t="s">
        <v>76</v>
      </c>
      <c r="B15245" t="s">
        <v>85</v>
      </c>
      <c r="C15245" t="s">
        <v>318</v>
      </c>
      <c r="D15245" s="45">
        <v>349031</v>
      </c>
      <c r="E15245" t="s">
        <v>474</v>
      </c>
      <c r="F15245" s="45">
        <v>6056316</v>
      </c>
      <c r="G15245" t="s">
        <v>475</v>
      </c>
      <c r="H15245" s="45">
        <v>707889</v>
      </c>
      <c r="I15245" t="e">
        <f ca="1">_xlfn.XLOOKUP(Tableau1[[#This Row],[No. Sous-service]],DONNÉES!F:F,DONNÉES!H:H,FALSE,0,1)</f>
        <v>#NAME?</v>
      </c>
      <c r="J15245" t="e">
        <f ca="1">_xlfn.XLOOKUP(Tableau1[[#This Row],[No. Sous-service]],DONNÉES!F:F,DONNÉES!I:I,FALSE,0,1)</f>
        <v>#NAME?</v>
      </c>
    </row>
    <row r="15246" spans="1:10" x14ac:dyDescent="0.25">
      <c r="A15246" t="s">
        <v>76</v>
      </c>
      <c r="B15246" t="s">
        <v>85</v>
      </c>
      <c r="C15246" t="s">
        <v>318</v>
      </c>
      <c r="D15246" s="45">
        <v>349031</v>
      </c>
      <c r="E15246" t="s">
        <v>474</v>
      </c>
      <c r="F15246" s="45">
        <v>6056316</v>
      </c>
      <c r="G15246" t="s">
        <v>475</v>
      </c>
      <c r="H15246" s="45">
        <v>788048</v>
      </c>
      <c r="I15246" t="e">
        <f ca="1">_xlfn.XLOOKUP(Tableau1[[#This Row],[No. Sous-service]],DONNÉES!F:F,DONNÉES!H:H,FALSE,0,1)</f>
        <v>#NAME?</v>
      </c>
      <c r="J15246" t="e">
        <f ca="1">_xlfn.XLOOKUP(Tableau1[[#This Row],[No. Sous-service]],DONNÉES!F:F,DONNÉES!I:I,FALSE,0,1)</f>
        <v>#NAME?</v>
      </c>
    </row>
    <row r="15247" spans="1:10" x14ac:dyDescent="0.25">
      <c r="A15247" t="s">
        <v>76</v>
      </c>
      <c r="B15247" t="s">
        <v>85</v>
      </c>
      <c r="C15247" t="s">
        <v>318</v>
      </c>
      <c r="D15247" s="45">
        <v>349031</v>
      </c>
      <c r="E15247" t="s">
        <v>474</v>
      </c>
      <c r="F15247" s="45">
        <v>6056316</v>
      </c>
      <c r="G15247" t="s">
        <v>475</v>
      </c>
      <c r="H15247" s="45">
        <v>708107</v>
      </c>
      <c r="I15247" t="e">
        <f ca="1">_xlfn.XLOOKUP(Tableau1[[#This Row],[No. Sous-service]],DONNÉES!F:F,DONNÉES!H:H,FALSE,0,1)</f>
        <v>#NAME?</v>
      </c>
      <c r="J15247" t="e">
        <f ca="1">_xlfn.XLOOKUP(Tableau1[[#This Row],[No. Sous-service]],DONNÉES!F:F,DONNÉES!I:I,FALSE,0,1)</f>
        <v>#NAME?</v>
      </c>
    </row>
    <row r="15248" spans="1:10" x14ac:dyDescent="0.25">
      <c r="A15248" t="s">
        <v>76</v>
      </c>
      <c r="B15248" t="s">
        <v>85</v>
      </c>
      <c r="C15248" t="s">
        <v>318</v>
      </c>
      <c r="D15248" s="45">
        <v>349031</v>
      </c>
      <c r="E15248" t="s">
        <v>474</v>
      </c>
      <c r="F15248" s="45">
        <v>6056316</v>
      </c>
      <c r="G15248" t="s">
        <v>475</v>
      </c>
      <c r="H15248" s="45">
        <v>708144</v>
      </c>
      <c r="I15248" t="e">
        <f ca="1">_xlfn.XLOOKUP(Tableau1[[#This Row],[No. Sous-service]],DONNÉES!F:F,DONNÉES!H:H,FALSE,0,1)</f>
        <v>#NAME?</v>
      </c>
      <c r="J15248" t="e">
        <f ca="1">_xlfn.XLOOKUP(Tableau1[[#This Row],[No. Sous-service]],DONNÉES!F:F,DONNÉES!I:I,FALSE,0,1)</f>
        <v>#NAME?</v>
      </c>
    </row>
    <row r="15249" spans="1:10" x14ac:dyDescent="0.25">
      <c r="A15249" t="s">
        <v>76</v>
      </c>
      <c r="B15249" t="s">
        <v>85</v>
      </c>
      <c r="C15249" t="s">
        <v>318</v>
      </c>
      <c r="D15249" s="45">
        <v>349031</v>
      </c>
      <c r="E15249" t="s">
        <v>474</v>
      </c>
      <c r="F15249" s="45">
        <v>6056316</v>
      </c>
      <c r="G15249" t="s">
        <v>475</v>
      </c>
      <c r="H15249" s="45">
        <v>707981</v>
      </c>
      <c r="I15249" t="e">
        <f ca="1">_xlfn.XLOOKUP(Tableau1[[#This Row],[No. Sous-service]],DONNÉES!F:F,DONNÉES!H:H,FALSE,0,1)</f>
        <v>#NAME?</v>
      </c>
      <c r="J15249" t="e">
        <f ca="1">_xlfn.XLOOKUP(Tableau1[[#This Row],[No. Sous-service]],DONNÉES!F:F,DONNÉES!I:I,FALSE,0,1)</f>
        <v>#NAME?</v>
      </c>
    </row>
    <row r="15250" spans="1:10" x14ac:dyDescent="0.25">
      <c r="A15250" t="s">
        <v>76</v>
      </c>
      <c r="B15250" t="s">
        <v>85</v>
      </c>
      <c r="C15250" t="s">
        <v>318</v>
      </c>
      <c r="D15250" s="45">
        <v>349031</v>
      </c>
      <c r="E15250" t="s">
        <v>474</v>
      </c>
      <c r="F15250" s="45">
        <v>6056316</v>
      </c>
      <c r="G15250" t="s">
        <v>475</v>
      </c>
      <c r="H15250" s="45">
        <v>707878</v>
      </c>
      <c r="I15250" t="e">
        <f ca="1">_xlfn.XLOOKUP(Tableau1[[#This Row],[No. Sous-service]],DONNÉES!F:F,DONNÉES!H:H,FALSE,0,1)</f>
        <v>#NAME?</v>
      </c>
      <c r="J15250" t="e">
        <f ca="1">_xlfn.XLOOKUP(Tableau1[[#This Row],[No. Sous-service]],DONNÉES!F:F,DONNÉES!I:I,FALSE,0,1)</f>
        <v>#NAME?</v>
      </c>
    </row>
    <row r="15251" spans="1:10" x14ac:dyDescent="0.25">
      <c r="A15251" t="s">
        <v>76</v>
      </c>
      <c r="B15251" t="s">
        <v>85</v>
      </c>
      <c r="C15251" t="s">
        <v>318</v>
      </c>
      <c r="D15251" s="45">
        <v>349031</v>
      </c>
      <c r="E15251" t="s">
        <v>474</v>
      </c>
      <c r="F15251" s="45">
        <v>6056316</v>
      </c>
      <c r="G15251" t="s">
        <v>475</v>
      </c>
      <c r="H15251" s="45">
        <v>707884</v>
      </c>
      <c r="I15251" t="e">
        <f ca="1">_xlfn.XLOOKUP(Tableau1[[#This Row],[No. Sous-service]],DONNÉES!F:F,DONNÉES!H:H,FALSE,0,1)</f>
        <v>#NAME?</v>
      </c>
      <c r="J15251" t="e">
        <f ca="1">_xlfn.XLOOKUP(Tableau1[[#This Row],[No. Sous-service]],DONNÉES!F:F,DONNÉES!I:I,FALSE,0,1)</f>
        <v>#NAME?</v>
      </c>
    </row>
    <row r="15252" spans="1:10" x14ac:dyDescent="0.25">
      <c r="A15252" t="s">
        <v>76</v>
      </c>
      <c r="B15252" t="s">
        <v>85</v>
      </c>
      <c r="C15252" t="s">
        <v>318</v>
      </c>
      <c r="D15252" s="45">
        <v>349031</v>
      </c>
      <c r="E15252" t="s">
        <v>474</v>
      </c>
      <c r="F15252" s="45">
        <v>6056316</v>
      </c>
      <c r="G15252" t="s">
        <v>475</v>
      </c>
      <c r="H15252" s="45">
        <v>707807</v>
      </c>
      <c r="I15252" t="e">
        <f ca="1">_xlfn.XLOOKUP(Tableau1[[#This Row],[No. Sous-service]],DONNÉES!F:F,DONNÉES!H:H,FALSE,0,1)</f>
        <v>#NAME?</v>
      </c>
      <c r="J15252" t="e">
        <f ca="1">_xlfn.XLOOKUP(Tableau1[[#This Row],[No. Sous-service]],DONNÉES!F:F,DONNÉES!I:I,FALSE,0,1)</f>
        <v>#NAME?</v>
      </c>
    </row>
    <row r="15253" spans="1:10" x14ac:dyDescent="0.25">
      <c r="A15253" t="s">
        <v>76</v>
      </c>
      <c r="B15253" t="s">
        <v>85</v>
      </c>
      <c r="C15253" t="s">
        <v>318</v>
      </c>
      <c r="D15253" s="45">
        <v>349031</v>
      </c>
      <c r="E15253" t="s">
        <v>474</v>
      </c>
      <c r="F15253" s="45">
        <v>6056316</v>
      </c>
      <c r="G15253" t="s">
        <v>475</v>
      </c>
      <c r="H15253" s="45">
        <v>707770</v>
      </c>
      <c r="I15253" t="e">
        <f ca="1">_xlfn.XLOOKUP(Tableau1[[#This Row],[No. Sous-service]],DONNÉES!F:F,DONNÉES!H:H,FALSE,0,1)</f>
        <v>#NAME?</v>
      </c>
      <c r="J15253" t="e">
        <f ca="1">_xlfn.XLOOKUP(Tableau1[[#This Row],[No. Sous-service]],DONNÉES!F:F,DONNÉES!I:I,FALSE,0,1)</f>
        <v>#NAME?</v>
      </c>
    </row>
    <row r="15254" spans="1:10" x14ac:dyDescent="0.25">
      <c r="A15254" t="s">
        <v>76</v>
      </c>
      <c r="B15254" t="s">
        <v>85</v>
      </c>
      <c r="C15254" t="s">
        <v>318</v>
      </c>
      <c r="D15254" s="45">
        <v>349031</v>
      </c>
      <c r="E15254" t="s">
        <v>474</v>
      </c>
      <c r="F15254" s="45">
        <v>6056316</v>
      </c>
      <c r="G15254" t="s">
        <v>475</v>
      </c>
      <c r="H15254" s="45">
        <v>707773</v>
      </c>
      <c r="I15254" t="e">
        <f ca="1">_xlfn.XLOOKUP(Tableau1[[#This Row],[No. Sous-service]],DONNÉES!F:F,DONNÉES!H:H,FALSE,0,1)</f>
        <v>#NAME?</v>
      </c>
      <c r="J15254" t="e">
        <f ca="1">_xlfn.XLOOKUP(Tableau1[[#This Row],[No. Sous-service]],DONNÉES!F:F,DONNÉES!I:I,FALSE,0,1)</f>
        <v>#NAME?</v>
      </c>
    </row>
    <row r="15255" spans="1:10" x14ac:dyDescent="0.25">
      <c r="A15255" t="s">
        <v>76</v>
      </c>
      <c r="B15255" t="s">
        <v>85</v>
      </c>
      <c r="C15255" t="s">
        <v>318</v>
      </c>
      <c r="D15255" s="45">
        <v>349031</v>
      </c>
      <c r="E15255" t="s">
        <v>474</v>
      </c>
      <c r="F15255" s="45">
        <v>6056316</v>
      </c>
      <c r="G15255" t="s">
        <v>475</v>
      </c>
      <c r="H15255" s="45">
        <v>707777</v>
      </c>
      <c r="I15255" t="e">
        <f ca="1">_xlfn.XLOOKUP(Tableau1[[#This Row],[No. Sous-service]],DONNÉES!F:F,DONNÉES!H:H,FALSE,0,1)</f>
        <v>#NAME?</v>
      </c>
      <c r="J15255" t="e">
        <f ca="1">_xlfn.XLOOKUP(Tableau1[[#This Row],[No. Sous-service]],DONNÉES!F:F,DONNÉES!I:I,FALSE,0,1)</f>
        <v>#NAME?</v>
      </c>
    </row>
    <row r="15256" spans="1:10" x14ac:dyDescent="0.25">
      <c r="A15256" t="s">
        <v>76</v>
      </c>
      <c r="B15256" t="s">
        <v>85</v>
      </c>
      <c r="C15256" t="s">
        <v>318</v>
      </c>
      <c r="D15256" s="45">
        <v>349031</v>
      </c>
      <c r="E15256" t="s">
        <v>474</v>
      </c>
      <c r="F15256" s="45">
        <v>6056316</v>
      </c>
      <c r="G15256" t="s">
        <v>475</v>
      </c>
      <c r="H15256" s="45">
        <v>707788</v>
      </c>
      <c r="I15256" t="e">
        <f ca="1">_xlfn.XLOOKUP(Tableau1[[#This Row],[No. Sous-service]],DONNÉES!F:F,DONNÉES!H:H,FALSE,0,1)</f>
        <v>#NAME?</v>
      </c>
      <c r="J15256" t="e">
        <f ca="1">_xlfn.XLOOKUP(Tableau1[[#This Row],[No. Sous-service]],DONNÉES!F:F,DONNÉES!I:I,FALSE,0,1)</f>
        <v>#NAME?</v>
      </c>
    </row>
    <row r="15257" spans="1:10" x14ac:dyDescent="0.25">
      <c r="A15257" t="s">
        <v>76</v>
      </c>
      <c r="B15257" t="s">
        <v>85</v>
      </c>
      <c r="C15257" t="s">
        <v>318</v>
      </c>
      <c r="D15257" s="45">
        <v>349031</v>
      </c>
      <c r="E15257" t="s">
        <v>474</v>
      </c>
      <c r="F15257" s="45">
        <v>6056316</v>
      </c>
      <c r="G15257" t="s">
        <v>475</v>
      </c>
      <c r="H15257" s="45">
        <v>708063</v>
      </c>
      <c r="I15257" t="e">
        <f ca="1">_xlfn.XLOOKUP(Tableau1[[#This Row],[No. Sous-service]],DONNÉES!F:F,DONNÉES!H:H,FALSE,0,1)</f>
        <v>#NAME?</v>
      </c>
      <c r="J15257" t="e">
        <f ca="1">_xlfn.XLOOKUP(Tableau1[[#This Row],[No. Sous-service]],DONNÉES!F:F,DONNÉES!I:I,FALSE,0,1)</f>
        <v>#NAME?</v>
      </c>
    </row>
    <row r="15258" spans="1:10" x14ac:dyDescent="0.25">
      <c r="A15258" t="s">
        <v>76</v>
      </c>
      <c r="B15258" t="s">
        <v>85</v>
      </c>
      <c r="C15258" t="s">
        <v>318</v>
      </c>
      <c r="D15258" s="45">
        <v>349031</v>
      </c>
      <c r="E15258" t="s">
        <v>474</v>
      </c>
      <c r="F15258" s="45">
        <v>6056316</v>
      </c>
      <c r="G15258" t="s">
        <v>475</v>
      </c>
      <c r="H15258" s="45">
        <v>788016</v>
      </c>
      <c r="I15258" t="e">
        <f ca="1">_xlfn.XLOOKUP(Tableau1[[#This Row],[No. Sous-service]],DONNÉES!F:F,DONNÉES!H:H,FALSE,0,1)</f>
        <v>#NAME?</v>
      </c>
      <c r="J15258" t="e">
        <f ca="1">_xlfn.XLOOKUP(Tableau1[[#This Row],[No. Sous-service]],DONNÉES!F:F,DONNÉES!I:I,FALSE,0,1)</f>
        <v>#NAME?</v>
      </c>
    </row>
    <row r="15259" spans="1:10" x14ac:dyDescent="0.25">
      <c r="A15259" t="s">
        <v>76</v>
      </c>
      <c r="B15259" t="s">
        <v>85</v>
      </c>
      <c r="C15259" t="s">
        <v>318</v>
      </c>
      <c r="D15259" s="45">
        <v>349031</v>
      </c>
      <c r="E15259" t="s">
        <v>474</v>
      </c>
      <c r="F15259" s="45">
        <v>6056316</v>
      </c>
      <c r="G15259" t="s">
        <v>475</v>
      </c>
      <c r="H15259" s="45">
        <v>788017</v>
      </c>
      <c r="I15259" t="e">
        <f ca="1">_xlfn.XLOOKUP(Tableau1[[#This Row],[No. Sous-service]],DONNÉES!F:F,DONNÉES!H:H,FALSE,0,1)</f>
        <v>#NAME?</v>
      </c>
      <c r="J15259" t="e">
        <f ca="1">_xlfn.XLOOKUP(Tableau1[[#This Row],[No. Sous-service]],DONNÉES!F:F,DONNÉES!I:I,FALSE,0,1)</f>
        <v>#NAME?</v>
      </c>
    </row>
    <row r="15260" spans="1:10" x14ac:dyDescent="0.25">
      <c r="A15260" t="s">
        <v>76</v>
      </c>
      <c r="B15260" t="s">
        <v>85</v>
      </c>
      <c r="C15260" t="s">
        <v>318</v>
      </c>
      <c r="D15260" s="45">
        <v>349031</v>
      </c>
      <c r="E15260" t="s">
        <v>474</v>
      </c>
      <c r="F15260" s="45">
        <v>6056316</v>
      </c>
      <c r="G15260" t="s">
        <v>475</v>
      </c>
      <c r="H15260" s="45">
        <v>788019</v>
      </c>
      <c r="I15260" t="e">
        <f ca="1">_xlfn.XLOOKUP(Tableau1[[#This Row],[No. Sous-service]],DONNÉES!F:F,DONNÉES!H:H,FALSE,0,1)</f>
        <v>#NAME?</v>
      </c>
      <c r="J15260" t="e">
        <f ca="1">_xlfn.XLOOKUP(Tableau1[[#This Row],[No. Sous-service]],DONNÉES!F:F,DONNÉES!I:I,FALSE,0,1)</f>
        <v>#NAME?</v>
      </c>
    </row>
    <row r="15261" spans="1:10" x14ac:dyDescent="0.25">
      <c r="A15261" t="s">
        <v>76</v>
      </c>
      <c r="B15261" t="s">
        <v>85</v>
      </c>
      <c r="C15261" t="s">
        <v>318</v>
      </c>
      <c r="D15261" s="45">
        <v>349031</v>
      </c>
      <c r="E15261" t="s">
        <v>474</v>
      </c>
      <c r="F15261" s="45">
        <v>6056316</v>
      </c>
      <c r="G15261" t="s">
        <v>475</v>
      </c>
      <c r="H15261" s="45">
        <v>788025</v>
      </c>
      <c r="I15261" t="e">
        <f ca="1">_xlfn.XLOOKUP(Tableau1[[#This Row],[No. Sous-service]],DONNÉES!F:F,DONNÉES!H:H,FALSE,0,1)</f>
        <v>#NAME?</v>
      </c>
      <c r="J15261" t="e">
        <f ca="1">_xlfn.XLOOKUP(Tableau1[[#This Row],[No. Sous-service]],DONNÉES!F:F,DONNÉES!I:I,FALSE,0,1)</f>
        <v>#NAME?</v>
      </c>
    </row>
    <row r="15262" spans="1:10" x14ac:dyDescent="0.25">
      <c r="A15262" t="s">
        <v>76</v>
      </c>
      <c r="B15262" t="s">
        <v>85</v>
      </c>
      <c r="C15262" t="s">
        <v>318</v>
      </c>
      <c r="D15262" s="45">
        <v>349031</v>
      </c>
      <c r="E15262" t="s">
        <v>474</v>
      </c>
      <c r="F15262" s="45">
        <v>6056316</v>
      </c>
      <c r="G15262" t="s">
        <v>475</v>
      </c>
      <c r="H15262" s="45">
        <v>788026</v>
      </c>
      <c r="I15262" t="e">
        <f ca="1">_xlfn.XLOOKUP(Tableau1[[#This Row],[No. Sous-service]],DONNÉES!F:F,DONNÉES!H:H,FALSE,0,1)</f>
        <v>#NAME?</v>
      </c>
      <c r="J15262" t="e">
        <f ca="1">_xlfn.XLOOKUP(Tableau1[[#This Row],[No. Sous-service]],DONNÉES!F:F,DONNÉES!I:I,FALSE,0,1)</f>
        <v>#NAME?</v>
      </c>
    </row>
    <row r="15263" spans="1:10" x14ac:dyDescent="0.25">
      <c r="A15263" t="s">
        <v>76</v>
      </c>
      <c r="B15263" t="s">
        <v>85</v>
      </c>
      <c r="C15263" t="s">
        <v>318</v>
      </c>
      <c r="D15263" s="45">
        <v>349031</v>
      </c>
      <c r="E15263" t="s">
        <v>474</v>
      </c>
      <c r="F15263" s="45">
        <v>6056316</v>
      </c>
      <c r="G15263" t="s">
        <v>475</v>
      </c>
      <c r="H15263" s="45">
        <v>788027</v>
      </c>
      <c r="I15263" t="e">
        <f ca="1">_xlfn.XLOOKUP(Tableau1[[#This Row],[No. Sous-service]],DONNÉES!F:F,DONNÉES!H:H,FALSE,0,1)</f>
        <v>#NAME?</v>
      </c>
      <c r="J15263" t="e">
        <f ca="1">_xlfn.XLOOKUP(Tableau1[[#This Row],[No. Sous-service]],DONNÉES!F:F,DONNÉES!I:I,FALSE,0,1)</f>
        <v>#NAME?</v>
      </c>
    </row>
    <row r="15264" spans="1:10" x14ac:dyDescent="0.25">
      <c r="A15264" t="s">
        <v>76</v>
      </c>
      <c r="B15264" t="s">
        <v>85</v>
      </c>
      <c r="C15264" t="s">
        <v>318</v>
      </c>
      <c r="D15264" s="45">
        <v>349031</v>
      </c>
      <c r="E15264" t="s">
        <v>474</v>
      </c>
      <c r="F15264" s="45">
        <v>6056316</v>
      </c>
      <c r="G15264" t="s">
        <v>475</v>
      </c>
      <c r="H15264" s="45">
        <v>788028</v>
      </c>
      <c r="I15264" t="e">
        <f ca="1">_xlfn.XLOOKUP(Tableau1[[#This Row],[No. Sous-service]],DONNÉES!F:F,DONNÉES!H:H,FALSE,0,1)</f>
        <v>#NAME?</v>
      </c>
      <c r="J15264" t="e">
        <f ca="1">_xlfn.XLOOKUP(Tableau1[[#This Row],[No. Sous-service]],DONNÉES!F:F,DONNÉES!I:I,FALSE,0,1)</f>
        <v>#NAME?</v>
      </c>
    </row>
    <row r="15265" spans="1:10" x14ac:dyDescent="0.25">
      <c r="A15265" t="s">
        <v>76</v>
      </c>
      <c r="B15265" t="s">
        <v>85</v>
      </c>
      <c r="C15265" t="s">
        <v>318</v>
      </c>
      <c r="D15265" s="45">
        <v>349031</v>
      </c>
      <c r="E15265" t="s">
        <v>474</v>
      </c>
      <c r="F15265" s="45">
        <v>6056316</v>
      </c>
      <c r="G15265" t="s">
        <v>475</v>
      </c>
      <c r="H15265" s="45">
        <v>788029</v>
      </c>
      <c r="I15265" t="e">
        <f ca="1">_xlfn.XLOOKUP(Tableau1[[#This Row],[No. Sous-service]],DONNÉES!F:F,DONNÉES!H:H,FALSE,0,1)</f>
        <v>#NAME?</v>
      </c>
      <c r="J15265" t="e">
        <f ca="1">_xlfn.XLOOKUP(Tableau1[[#This Row],[No. Sous-service]],DONNÉES!F:F,DONNÉES!I:I,FALSE,0,1)</f>
        <v>#NAME?</v>
      </c>
    </row>
    <row r="15266" spans="1:10" x14ac:dyDescent="0.25">
      <c r="A15266" t="s">
        <v>76</v>
      </c>
      <c r="B15266" t="s">
        <v>85</v>
      </c>
      <c r="C15266" t="s">
        <v>318</v>
      </c>
      <c r="D15266" s="45">
        <v>349031</v>
      </c>
      <c r="E15266" t="s">
        <v>474</v>
      </c>
      <c r="F15266" s="45">
        <v>6056316</v>
      </c>
      <c r="G15266" t="s">
        <v>475</v>
      </c>
      <c r="H15266" s="45">
        <v>788030</v>
      </c>
      <c r="I15266" t="e">
        <f ca="1">_xlfn.XLOOKUP(Tableau1[[#This Row],[No. Sous-service]],DONNÉES!F:F,DONNÉES!H:H,FALSE,0,1)</f>
        <v>#NAME?</v>
      </c>
      <c r="J15266" t="e">
        <f ca="1">_xlfn.XLOOKUP(Tableau1[[#This Row],[No. Sous-service]],DONNÉES!F:F,DONNÉES!I:I,FALSE,0,1)</f>
        <v>#NAME?</v>
      </c>
    </row>
    <row r="15267" spans="1:10" x14ac:dyDescent="0.25">
      <c r="A15267" t="s">
        <v>76</v>
      </c>
      <c r="B15267" t="s">
        <v>85</v>
      </c>
      <c r="C15267" t="s">
        <v>318</v>
      </c>
      <c r="D15267" s="45">
        <v>349031</v>
      </c>
      <c r="E15267" t="s">
        <v>474</v>
      </c>
      <c r="F15267" s="45">
        <v>6056316</v>
      </c>
      <c r="G15267" t="s">
        <v>475</v>
      </c>
      <c r="H15267" s="45">
        <v>788023</v>
      </c>
      <c r="I15267" t="e">
        <f ca="1">_xlfn.XLOOKUP(Tableau1[[#This Row],[No. Sous-service]],DONNÉES!F:F,DONNÉES!H:H,FALSE,0,1)</f>
        <v>#NAME?</v>
      </c>
      <c r="J15267" t="e">
        <f ca="1">_xlfn.XLOOKUP(Tableau1[[#This Row],[No. Sous-service]],DONNÉES!F:F,DONNÉES!I:I,FALSE,0,1)</f>
        <v>#NAME?</v>
      </c>
    </row>
    <row r="15268" spans="1:10" x14ac:dyDescent="0.25">
      <c r="A15268" t="s">
        <v>76</v>
      </c>
      <c r="B15268" t="s">
        <v>85</v>
      </c>
      <c r="C15268" t="s">
        <v>318</v>
      </c>
      <c r="D15268" s="45">
        <v>349031</v>
      </c>
      <c r="E15268" t="s">
        <v>474</v>
      </c>
      <c r="F15268" s="45">
        <v>6056316</v>
      </c>
      <c r="G15268" t="s">
        <v>475</v>
      </c>
      <c r="H15268" s="45">
        <v>707920</v>
      </c>
      <c r="I15268" t="e">
        <f ca="1">_xlfn.XLOOKUP(Tableau1[[#This Row],[No. Sous-service]],DONNÉES!F:F,DONNÉES!H:H,FALSE,0,1)</f>
        <v>#NAME?</v>
      </c>
      <c r="J15268" t="e">
        <f ca="1">_xlfn.XLOOKUP(Tableau1[[#This Row],[No. Sous-service]],DONNÉES!F:F,DONNÉES!I:I,FALSE,0,1)</f>
        <v>#NAME?</v>
      </c>
    </row>
    <row r="15269" spans="1:10" x14ac:dyDescent="0.25">
      <c r="A15269" t="s">
        <v>76</v>
      </c>
      <c r="B15269" t="s">
        <v>85</v>
      </c>
      <c r="C15269" t="s">
        <v>318</v>
      </c>
      <c r="D15269" s="45">
        <v>349031</v>
      </c>
      <c r="E15269" t="s">
        <v>474</v>
      </c>
      <c r="F15269" s="45">
        <v>6056316</v>
      </c>
      <c r="G15269" t="s">
        <v>475</v>
      </c>
      <c r="H15269" s="45">
        <v>708108</v>
      </c>
      <c r="I15269" t="e">
        <f ca="1">_xlfn.XLOOKUP(Tableau1[[#This Row],[No. Sous-service]],DONNÉES!F:F,DONNÉES!H:H,FALSE,0,1)</f>
        <v>#NAME?</v>
      </c>
      <c r="J15269" t="e">
        <f ca="1">_xlfn.XLOOKUP(Tableau1[[#This Row],[No. Sous-service]],DONNÉES!F:F,DONNÉES!I:I,FALSE,0,1)</f>
        <v>#NAME?</v>
      </c>
    </row>
    <row r="15270" spans="1:10" x14ac:dyDescent="0.25">
      <c r="A15270" t="s">
        <v>76</v>
      </c>
      <c r="B15270" t="s">
        <v>85</v>
      </c>
      <c r="C15270" t="s">
        <v>318</v>
      </c>
      <c r="D15270" s="45">
        <v>349031</v>
      </c>
      <c r="E15270" t="s">
        <v>474</v>
      </c>
      <c r="F15270" s="45">
        <v>6056316</v>
      </c>
      <c r="G15270" t="s">
        <v>475</v>
      </c>
      <c r="H15270" s="45">
        <v>890813</v>
      </c>
      <c r="I15270" t="e">
        <f ca="1">_xlfn.XLOOKUP(Tableau1[[#This Row],[No. Sous-service]],DONNÉES!F:F,DONNÉES!H:H,FALSE,0,1)</f>
        <v>#NAME?</v>
      </c>
      <c r="J15270" t="e">
        <f ca="1">_xlfn.XLOOKUP(Tableau1[[#This Row],[No. Sous-service]],DONNÉES!F:F,DONNÉES!I:I,FALSE,0,1)</f>
        <v>#NAME?</v>
      </c>
    </row>
    <row r="15271" spans="1:10" x14ac:dyDescent="0.25">
      <c r="A15271" t="s">
        <v>76</v>
      </c>
      <c r="B15271" t="s">
        <v>85</v>
      </c>
      <c r="C15271" t="s">
        <v>318</v>
      </c>
      <c r="D15271" s="45">
        <v>349031</v>
      </c>
      <c r="E15271" t="s">
        <v>474</v>
      </c>
      <c r="F15271" s="45">
        <v>6056316</v>
      </c>
      <c r="G15271" t="s">
        <v>475</v>
      </c>
      <c r="H15271" s="45">
        <v>788032</v>
      </c>
      <c r="I15271" t="e">
        <f ca="1">_xlfn.XLOOKUP(Tableau1[[#This Row],[No. Sous-service]],DONNÉES!F:F,DONNÉES!H:H,FALSE,0,1)</f>
        <v>#NAME?</v>
      </c>
      <c r="J15271" t="e">
        <f ca="1">_xlfn.XLOOKUP(Tableau1[[#This Row],[No. Sous-service]],DONNÉES!F:F,DONNÉES!I:I,FALSE,0,1)</f>
        <v>#NAME?</v>
      </c>
    </row>
    <row r="15272" spans="1:10" x14ac:dyDescent="0.25">
      <c r="A15272" t="s">
        <v>76</v>
      </c>
      <c r="B15272" t="s">
        <v>85</v>
      </c>
      <c r="C15272" t="s">
        <v>318</v>
      </c>
      <c r="D15272" s="45">
        <v>349031</v>
      </c>
      <c r="E15272" t="s">
        <v>474</v>
      </c>
      <c r="F15272" s="45">
        <v>6056316</v>
      </c>
      <c r="G15272" t="s">
        <v>475</v>
      </c>
      <c r="H15272" s="45">
        <v>707778</v>
      </c>
      <c r="I15272" t="e">
        <f ca="1">_xlfn.XLOOKUP(Tableau1[[#This Row],[No. Sous-service]],DONNÉES!F:F,DONNÉES!H:H,FALSE,0,1)</f>
        <v>#NAME?</v>
      </c>
      <c r="J15272" t="e">
        <f ca="1">_xlfn.XLOOKUP(Tableau1[[#This Row],[No. Sous-service]],DONNÉES!F:F,DONNÉES!I:I,FALSE,0,1)</f>
        <v>#NAME?</v>
      </c>
    </row>
    <row r="15273" spans="1:10" x14ac:dyDescent="0.25">
      <c r="A15273" t="s">
        <v>76</v>
      </c>
      <c r="B15273" t="s">
        <v>85</v>
      </c>
      <c r="C15273" t="s">
        <v>318</v>
      </c>
      <c r="D15273" s="45">
        <v>349031</v>
      </c>
      <c r="E15273" t="s">
        <v>474</v>
      </c>
      <c r="F15273" s="45">
        <v>6056316</v>
      </c>
      <c r="G15273" t="s">
        <v>475</v>
      </c>
      <c r="H15273" s="45">
        <v>707785</v>
      </c>
      <c r="I15273" t="e">
        <f ca="1">_xlfn.XLOOKUP(Tableau1[[#This Row],[No. Sous-service]],DONNÉES!F:F,DONNÉES!H:H,FALSE,0,1)</f>
        <v>#NAME?</v>
      </c>
      <c r="J15273" t="e">
        <f ca="1">_xlfn.XLOOKUP(Tableau1[[#This Row],[No. Sous-service]],DONNÉES!F:F,DONNÉES!I:I,FALSE,0,1)</f>
        <v>#NAME?</v>
      </c>
    </row>
    <row r="15274" spans="1:10" x14ac:dyDescent="0.25">
      <c r="A15274" t="s">
        <v>76</v>
      </c>
      <c r="B15274" t="s">
        <v>85</v>
      </c>
      <c r="C15274" t="s">
        <v>318</v>
      </c>
      <c r="D15274" s="45">
        <v>349031</v>
      </c>
      <c r="E15274" t="s">
        <v>474</v>
      </c>
      <c r="F15274" s="45">
        <v>6056316</v>
      </c>
      <c r="G15274" t="s">
        <v>475</v>
      </c>
      <c r="H15274" s="45">
        <v>707786</v>
      </c>
      <c r="I15274" t="e">
        <f ca="1">_xlfn.XLOOKUP(Tableau1[[#This Row],[No. Sous-service]],DONNÉES!F:F,DONNÉES!H:H,FALSE,0,1)</f>
        <v>#NAME?</v>
      </c>
      <c r="J15274" t="e">
        <f ca="1">_xlfn.XLOOKUP(Tableau1[[#This Row],[No. Sous-service]],DONNÉES!F:F,DONNÉES!I:I,FALSE,0,1)</f>
        <v>#NAME?</v>
      </c>
    </row>
    <row r="15275" spans="1:10" x14ac:dyDescent="0.25">
      <c r="A15275" t="s">
        <v>76</v>
      </c>
      <c r="B15275" t="s">
        <v>85</v>
      </c>
      <c r="C15275" t="s">
        <v>318</v>
      </c>
      <c r="D15275" s="45">
        <v>349031</v>
      </c>
      <c r="E15275" t="s">
        <v>474</v>
      </c>
      <c r="F15275" s="45">
        <v>6056316</v>
      </c>
      <c r="G15275" t="s">
        <v>475</v>
      </c>
      <c r="H15275" s="45">
        <v>707789</v>
      </c>
      <c r="I15275" t="e">
        <f ca="1">_xlfn.XLOOKUP(Tableau1[[#This Row],[No. Sous-service]],DONNÉES!F:F,DONNÉES!H:H,FALSE,0,1)</f>
        <v>#NAME?</v>
      </c>
      <c r="J15275" t="e">
        <f ca="1">_xlfn.XLOOKUP(Tableau1[[#This Row],[No. Sous-service]],DONNÉES!F:F,DONNÉES!I:I,FALSE,0,1)</f>
        <v>#NAME?</v>
      </c>
    </row>
    <row r="15276" spans="1:10" x14ac:dyDescent="0.25">
      <c r="A15276" t="s">
        <v>76</v>
      </c>
      <c r="B15276" t="s">
        <v>85</v>
      </c>
      <c r="C15276" t="s">
        <v>318</v>
      </c>
      <c r="D15276" s="45">
        <v>349031</v>
      </c>
      <c r="E15276" t="s">
        <v>474</v>
      </c>
      <c r="F15276" s="45">
        <v>6056316</v>
      </c>
      <c r="G15276" t="s">
        <v>475</v>
      </c>
      <c r="H15276" s="45">
        <v>707822</v>
      </c>
      <c r="I15276" t="e">
        <f ca="1">_xlfn.XLOOKUP(Tableau1[[#This Row],[No. Sous-service]],DONNÉES!F:F,DONNÉES!H:H,FALSE,0,1)</f>
        <v>#NAME?</v>
      </c>
      <c r="J15276" t="e">
        <f ca="1">_xlfn.XLOOKUP(Tableau1[[#This Row],[No. Sous-service]],DONNÉES!F:F,DONNÉES!I:I,FALSE,0,1)</f>
        <v>#NAME?</v>
      </c>
    </row>
    <row r="15277" spans="1:10" x14ac:dyDescent="0.25">
      <c r="A15277" t="s">
        <v>76</v>
      </c>
      <c r="B15277" t="s">
        <v>85</v>
      </c>
      <c r="C15277" t="s">
        <v>318</v>
      </c>
      <c r="D15277" s="45">
        <v>349031</v>
      </c>
      <c r="E15277" t="s">
        <v>474</v>
      </c>
      <c r="F15277" s="45">
        <v>6056316</v>
      </c>
      <c r="G15277" t="s">
        <v>475</v>
      </c>
      <c r="H15277" s="45">
        <v>707829</v>
      </c>
      <c r="I15277" t="e">
        <f ca="1">_xlfn.XLOOKUP(Tableau1[[#This Row],[No. Sous-service]],DONNÉES!F:F,DONNÉES!H:H,FALSE,0,1)</f>
        <v>#NAME?</v>
      </c>
      <c r="J15277" t="e">
        <f ca="1">_xlfn.XLOOKUP(Tableau1[[#This Row],[No. Sous-service]],DONNÉES!F:F,DONNÉES!I:I,FALSE,0,1)</f>
        <v>#NAME?</v>
      </c>
    </row>
    <row r="15278" spans="1:10" x14ac:dyDescent="0.25">
      <c r="A15278" t="s">
        <v>76</v>
      </c>
      <c r="B15278" t="s">
        <v>85</v>
      </c>
      <c r="C15278" t="s">
        <v>318</v>
      </c>
      <c r="D15278" s="45">
        <v>349031</v>
      </c>
      <c r="E15278" t="s">
        <v>474</v>
      </c>
      <c r="F15278" s="45">
        <v>6056316</v>
      </c>
      <c r="G15278" t="s">
        <v>475</v>
      </c>
      <c r="H15278" s="45">
        <v>707830</v>
      </c>
      <c r="I15278" t="e">
        <f ca="1">_xlfn.XLOOKUP(Tableau1[[#This Row],[No. Sous-service]],DONNÉES!F:F,DONNÉES!H:H,FALSE,0,1)</f>
        <v>#NAME?</v>
      </c>
      <c r="J15278" t="e">
        <f ca="1">_xlfn.XLOOKUP(Tableau1[[#This Row],[No. Sous-service]],DONNÉES!F:F,DONNÉES!I:I,FALSE,0,1)</f>
        <v>#NAME?</v>
      </c>
    </row>
    <row r="15279" spans="1:10" x14ac:dyDescent="0.25">
      <c r="A15279" t="s">
        <v>76</v>
      </c>
      <c r="B15279" t="s">
        <v>85</v>
      </c>
      <c r="C15279" t="s">
        <v>318</v>
      </c>
      <c r="D15279" s="45">
        <v>349031</v>
      </c>
      <c r="E15279" t="s">
        <v>474</v>
      </c>
      <c r="F15279" s="45">
        <v>6056316</v>
      </c>
      <c r="G15279" t="s">
        <v>475</v>
      </c>
      <c r="H15279" s="45">
        <v>707831</v>
      </c>
      <c r="I15279" t="e">
        <f ca="1">_xlfn.XLOOKUP(Tableau1[[#This Row],[No. Sous-service]],DONNÉES!F:F,DONNÉES!H:H,FALSE,0,1)</f>
        <v>#NAME?</v>
      </c>
      <c r="J15279" t="e">
        <f ca="1">_xlfn.XLOOKUP(Tableau1[[#This Row],[No. Sous-service]],DONNÉES!F:F,DONNÉES!I:I,FALSE,0,1)</f>
        <v>#NAME?</v>
      </c>
    </row>
    <row r="15280" spans="1:10" x14ac:dyDescent="0.25">
      <c r="A15280" t="s">
        <v>76</v>
      </c>
      <c r="B15280" t="s">
        <v>85</v>
      </c>
      <c r="C15280" t="s">
        <v>318</v>
      </c>
      <c r="D15280" s="45">
        <v>349031</v>
      </c>
      <c r="E15280" t="s">
        <v>474</v>
      </c>
      <c r="F15280" s="45">
        <v>6056316</v>
      </c>
      <c r="G15280" t="s">
        <v>475</v>
      </c>
      <c r="H15280" s="45">
        <v>707832</v>
      </c>
      <c r="I15280" t="e">
        <f ca="1">_xlfn.XLOOKUP(Tableau1[[#This Row],[No. Sous-service]],DONNÉES!F:F,DONNÉES!H:H,FALSE,0,1)</f>
        <v>#NAME?</v>
      </c>
      <c r="J15280" t="e">
        <f ca="1">_xlfn.XLOOKUP(Tableau1[[#This Row],[No. Sous-service]],DONNÉES!F:F,DONNÉES!I:I,FALSE,0,1)</f>
        <v>#NAME?</v>
      </c>
    </row>
    <row r="15281" spans="1:10" x14ac:dyDescent="0.25">
      <c r="A15281" t="s">
        <v>76</v>
      </c>
      <c r="B15281" t="s">
        <v>85</v>
      </c>
      <c r="C15281" t="s">
        <v>318</v>
      </c>
      <c r="D15281" s="45">
        <v>349031</v>
      </c>
      <c r="E15281" t="s">
        <v>474</v>
      </c>
      <c r="F15281" s="45">
        <v>6056316</v>
      </c>
      <c r="G15281" t="s">
        <v>475</v>
      </c>
      <c r="H15281" s="45">
        <v>707844</v>
      </c>
      <c r="I15281" t="e">
        <f ca="1">_xlfn.XLOOKUP(Tableau1[[#This Row],[No. Sous-service]],DONNÉES!F:F,DONNÉES!H:H,FALSE,0,1)</f>
        <v>#NAME?</v>
      </c>
      <c r="J15281" t="e">
        <f ca="1">_xlfn.XLOOKUP(Tableau1[[#This Row],[No. Sous-service]],DONNÉES!F:F,DONNÉES!I:I,FALSE,0,1)</f>
        <v>#NAME?</v>
      </c>
    </row>
    <row r="15282" spans="1:10" x14ac:dyDescent="0.25">
      <c r="A15282" t="s">
        <v>76</v>
      </c>
      <c r="B15282" t="s">
        <v>85</v>
      </c>
      <c r="C15282" t="s">
        <v>318</v>
      </c>
      <c r="D15282" s="45">
        <v>349031</v>
      </c>
      <c r="E15282" t="s">
        <v>474</v>
      </c>
      <c r="F15282" s="45">
        <v>6056316</v>
      </c>
      <c r="G15282" t="s">
        <v>475</v>
      </c>
      <c r="H15282" s="45">
        <v>707845</v>
      </c>
      <c r="I15282" t="e">
        <f ca="1">_xlfn.XLOOKUP(Tableau1[[#This Row],[No. Sous-service]],DONNÉES!F:F,DONNÉES!H:H,FALSE,0,1)</f>
        <v>#NAME?</v>
      </c>
      <c r="J15282" t="e">
        <f ca="1">_xlfn.XLOOKUP(Tableau1[[#This Row],[No. Sous-service]],DONNÉES!F:F,DONNÉES!I:I,FALSE,0,1)</f>
        <v>#NAME?</v>
      </c>
    </row>
    <row r="15283" spans="1:10" x14ac:dyDescent="0.25">
      <c r="A15283" t="s">
        <v>76</v>
      </c>
      <c r="B15283" t="s">
        <v>85</v>
      </c>
      <c r="C15283" t="s">
        <v>318</v>
      </c>
      <c r="D15283" s="45">
        <v>349031</v>
      </c>
      <c r="E15283" t="s">
        <v>474</v>
      </c>
      <c r="F15283" s="45">
        <v>6056316</v>
      </c>
      <c r="G15283" t="s">
        <v>475</v>
      </c>
      <c r="H15283" s="45">
        <v>707848</v>
      </c>
      <c r="I15283" t="e">
        <f ca="1">_xlfn.XLOOKUP(Tableau1[[#This Row],[No. Sous-service]],DONNÉES!F:F,DONNÉES!H:H,FALSE,0,1)</f>
        <v>#NAME?</v>
      </c>
      <c r="J15283" t="e">
        <f ca="1">_xlfn.XLOOKUP(Tableau1[[#This Row],[No. Sous-service]],DONNÉES!F:F,DONNÉES!I:I,FALSE,0,1)</f>
        <v>#NAME?</v>
      </c>
    </row>
    <row r="15284" spans="1:10" x14ac:dyDescent="0.25">
      <c r="A15284" t="s">
        <v>76</v>
      </c>
      <c r="B15284" t="s">
        <v>85</v>
      </c>
      <c r="C15284" t="s">
        <v>318</v>
      </c>
      <c r="D15284" s="45">
        <v>349031</v>
      </c>
      <c r="E15284" t="s">
        <v>474</v>
      </c>
      <c r="F15284" s="45">
        <v>6056316</v>
      </c>
      <c r="G15284" t="s">
        <v>475</v>
      </c>
      <c r="H15284" s="45">
        <v>707850</v>
      </c>
      <c r="I15284" t="e">
        <f ca="1">_xlfn.XLOOKUP(Tableau1[[#This Row],[No. Sous-service]],DONNÉES!F:F,DONNÉES!H:H,FALSE,0,1)</f>
        <v>#NAME?</v>
      </c>
      <c r="J15284" t="e">
        <f ca="1">_xlfn.XLOOKUP(Tableau1[[#This Row],[No. Sous-service]],DONNÉES!F:F,DONNÉES!I:I,FALSE,0,1)</f>
        <v>#NAME?</v>
      </c>
    </row>
    <row r="15285" spans="1:10" x14ac:dyDescent="0.25">
      <c r="A15285" t="s">
        <v>76</v>
      </c>
      <c r="B15285" t="s">
        <v>85</v>
      </c>
      <c r="C15285" t="s">
        <v>318</v>
      </c>
      <c r="D15285" s="45">
        <v>349031</v>
      </c>
      <c r="E15285" t="s">
        <v>474</v>
      </c>
      <c r="F15285" s="45">
        <v>6056316</v>
      </c>
      <c r="G15285" t="s">
        <v>475</v>
      </c>
      <c r="H15285" s="45">
        <v>707925</v>
      </c>
      <c r="I15285" t="e">
        <f ca="1">_xlfn.XLOOKUP(Tableau1[[#This Row],[No. Sous-service]],DONNÉES!F:F,DONNÉES!H:H,FALSE,0,1)</f>
        <v>#NAME?</v>
      </c>
      <c r="J15285" t="e">
        <f ca="1">_xlfn.XLOOKUP(Tableau1[[#This Row],[No. Sous-service]],DONNÉES!F:F,DONNÉES!I:I,FALSE,0,1)</f>
        <v>#NAME?</v>
      </c>
    </row>
    <row r="15286" spans="1:10" x14ac:dyDescent="0.25">
      <c r="A15286" t="s">
        <v>76</v>
      </c>
      <c r="B15286" t="s">
        <v>85</v>
      </c>
      <c r="C15286" t="s">
        <v>318</v>
      </c>
      <c r="D15286" s="45">
        <v>349031</v>
      </c>
      <c r="E15286" t="s">
        <v>474</v>
      </c>
      <c r="F15286" s="45">
        <v>6056316</v>
      </c>
      <c r="G15286" t="s">
        <v>475</v>
      </c>
      <c r="H15286" s="45">
        <v>707945</v>
      </c>
      <c r="I15286" t="e">
        <f ca="1">_xlfn.XLOOKUP(Tableau1[[#This Row],[No. Sous-service]],DONNÉES!F:F,DONNÉES!H:H,FALSE,0,1)</f>
        <v>#NAME?</v>
      </c>
      <c r="J15286" t="e">
        <f ca="1">_xlfn.XLOOKUP(Tableau1[[#This Row],[No. Sous-service]],DONNÉES!F:F,DONNÉES!I:I,FALSE,0,1)</f>
        <v>#NAME?</v>
      </c>
    </row>
    <row r="15287" spans="1:10" x14ac:dyDescent="0.25">
      <c r="A15287" t="s">
        <v>76</v>
      </c>
      <c r="B15287" t="s">
        <v>85</v>
      </c>
      <c r="C15287" t="s">
        <v>318</v>
      </c>
      <c r="D15287" s="45">
        <v>349031</v>
      </c>
      <c r="E15287" t="s">
        <v>474</v>
      </c>
      <c r="F15287" s="45">
        <v>6056316</v>
      </c>
      <c r="G15287" t="s">
        <v>475</v>
      </c>
      <c r="H15287" s="45">
        <v>707946</v>
      </c>
      <c r="I15287" t="e">
        <f ca="1">_xlfn.XLOOKUP(Tableau1[[#This Row],[No. Sous-service]],DONNÉES!F:F,DONNÉES!H:H,FALSE,0,1)</f>
        <v>#NAME?</v>
      </c>
      <c r="J15287" t="e">
        <f ca="1">_xlfn.XLOOKUP(Tableau1[[#This Row],[No. Sous-service]],DONNÉES!F:F,DONNÉES!I:I,FALSE,0,1)</f>
        <v>#NAME?</v>
      </c>
    </row>
    <row r="15288" spans="1:10" x14ac:dyDescent="0.25">
      <c r="A15288" t="s">
        <v>76</v>
      </c>
      <c r="B15288" t="s">
        <v>85</v>
      </c>
      <c r="C15288" t="s">
        <v>318</v>
      </c>
      <c r="D15288" s="45">
        <v>349031</v>
      </c>
      <c r="E15288" t="s">
        <v>474</v>
      </c>
      <c r="F15288" s="45">
        <v>6056316</v>
      </c>
      <c r="G15288" t="s">
        <v>475</v>
      </c>
      <c r="H15288" s="45">
        <v>707947</v>
      </c>
      <c r="I15288" t="e">
        <f ca="1">_xlfn.XLOOKUP(Tableau1[[#This Row],[No. Sous-service]],DONNÉES!F:F,DONNÉES!H:H,FALSE,0,1)</f>
        <v>#NAME?</v>
      </c>
      <c r="J15288" t="e">
        <f ca="1">_xlfn.XLOOKUP(Tableau1[[#This Row],[No. Sous-service]],DONNÉES!F:F,DONNÉES!I:I,FALSE,0,1)</f>
        <v>#NAME?</v>
      </c>
    </row>
    <row r="15289" spans="1:10" x14ac:dyDescent="0.25">
      <c r="A15289" t="s">
        <v>76</v>
      </c>
      <c r="B15289" t="s">
        <v>85</v>
      </c>
      <c r="C15289" t="s">
        <v>318</v>
      </c>
      <c r="D15289" s="45">
        <v>349031</v>
      </c>
      <c r="E15289" t="s">
        <v>474</v>
      </c>
      <c r="F15289" s="45">
        <v>6056316</v>
      </c>
      <c r="G15289" t="s">
        <v>475</v>
      </c>
      <c r="H15289" s="45">
        <v>707944</v>
      </c>
      <c r="I15289" t="e">
        <f ca="1">_xlfn.XLOOKUP(Tableau1[[#This Row],[No. Sous-service]],DONNÉES!F:F,DONNÉES!H:H,FALSE,0,1)</f>
        <v>#NAME?</v>
      </c>
      <c r="J15289" t="e">
        <f ca="1">_xlfn.XLOOKUP(Tableau1[[#This Row],[No. Sous-service]],DONNÉES!F:F,DONNÉES!I:I,FALSE,0,1)</f>
        <v>#NAME?</v>
      </c>
    </row>
    <row r="15290" spans="1:10" x14ac:dyDescent="0.25">
      <c r="A15290" t="s">
        <v>76</v>
      </c>
      <c r="B15290" t="s">
        <v>85</v>
      </c>
      <c r="C15290" t="s">
        <v>318</v>
      </c>
      <c r="D15290" s="45">
        <v>349031</v>
      </c>
      <c r="E15290" t="s">
        <v>474</v>
      </c>
      <c r="F15290" s="45">
        <v>6056316</v>
      </c>
      <c r="G15290" t="s">
        <v>475</v>
      </c>
      <c r="H15290" s="45">
        <v>709307</v>
      </c>
      <c r="I15290" t="e">
        <f ca="1">_xlfn.XLOOKUP(Tableau1[[#This Row],[No. Sous-service]],DONNÉES!F:F,DONNÉES!H:H,FALSE,0,1)</f>
        <v>#NAME?</v>
      </c>
      <c r="J15290" t="e">
        <f ca="1">_xlfn.XLOOKUP(Tableau1[[#This Row],[No. Sous-service]],DONNÉES!F:F,DONNÉES!I:I,FALSE,0,1)</f>
        <v>#NAME?</v>
      </c>
    </row>
    <row r="15291" spans="1:10" x14ac:dyDescent="0.25">
      <c r="A15291" t="s">
        <v>76</v>
      </c>
      <c r="B15291" t="s">
        <v>85</v>
      </c>
      <c r="C15291" t="s">
        <v>318</v>
      </c>
      <c r="D15291" s="45">
        <v>349031</v>
      </c>
      <c r="E15291" t="s">
        <v>474</v>
      </c>
      <c r="F15291" s="45">
        <v>6056316</v>
      </c>
      <c r="G15291" t="s">
        <v>475</v>
      </c>
      <c r="H15291" s="45">
        <v>753308</v>
      </c>
      <c r="I15291" t="e">
        <f ca="1">_xlfn.XLOOKUP(Tableau1[[#This Row],[No. Sous-service]],DONNÉES!F:F,DONNÉES!H:H,FALSE,0,1)</f>
        <v>#NAME?</v>
      </c>
      <c r="J15291" t="e">
        <f ca="1">_xlfn.XLOOKUP(Tableau1[[#This Row],[No. Sous-service]],DONNÉES!F:F,DONNÉES!I:I,FALSE,0,1)</f>
        <v>#NAME?</v>
      </c>
    </row>
    <row r="15292" spans="1:10" x14ac:dyDescent="0.25">
      <c r="A15292" t="s">
        <v>76</v>
      </c>
      <c r="B15292" t="s">
        <v>85</v>
      </c>
      <c r="C15292" t="s">
        <v>318</v>
      </c>
      <c r="D15292" s="45">
        <v>349031</v>
      </c>
      <c r="E15292" t="s">
        <v>474</v>
      </c>
      <c r="F15292" s="45">
        <v>6056316</v>
      </c>
      <c r="G15292" t="s">
        <v>475</v>
      </c>
      <c r="H15292" s="45">
        <v>890810</v>
      </c>
      <c r="I15292" t="e">
        <f ca="1">_xlfn.XLOOKUP(Tableau1[[#This Row],[No. Sous-service]],DONNÉES!F:F,DONNÉES!H:H,FALSE,0,1)</f>
        <v>#NAME?</v>
      </c>
      <c r="J15292" t="e">
        <f ca="1">_xlfn.XLOOKUP(Tableau1[[#This Row],[No. Sous-service]],DONNÉES!F:F,DONNÉES!I:I,FALSE,0,1)</f>
        <v>#NAME?</v>
      </c>
    </row>
    <row r="15293" spans="1:10" x14ac:dyDescent="0.25">
      <c r="A15293" t="s">
        <v>76</v>
      </c>
      <c r="B15293" t="s">
        <v>85</v>
      </c>
      <c r="C15293" t="s">
        <v>318</v>
      </c>
      <c r="D15293" s="45">
        <v>349031</v>
      </c>
      <c r="E15293" t="s">
        <v>474</v>
      </c>
      <c r="F15293" s="45">
        <v>6056316</v>
      </c>
      <c r="G15293" t="s">
        <v>475</v>
      </c>
      <c r="H15293" s="45">
        <v>890811</v>
      </c>
      <c r="I15293" t="e">
        <f ca="1">_xlfn.XLOOKUP(Tableau1[[#This Row],[No. Sous-service]],DONNÉES!F:F,DONNÉES!H:H,FALSE,0,1)</f>
        <v>#NAME?</v>
      </c>
      <c r="J15293" t="e">
        <f ca="1">_xlfn.XLOOKUP(Tableau1[[#This Row],[No. Sous-service]],DONNÉES!F:F,DONNÉES!I:I,FALSE,0,1)</f>
        <v>#NAME?</v>
      </c>
    </row>
    <row r="15294" spans="1:10" x14ac:dyDescent="0.25">
      <c r="A15294" t="s">
        <v>76</v>
      </c>
      <c r="B15294" t="s">
        <v>85</v>
      </c>
      <c r="C15294" t="s">
        <v>318</v>
      </c>
      <c r="D15294" s="45">
        <v>349031</v>
      </c>
      <c r="E15294" t="s">
        <v>474</v>
      </c>
      <c r="F15294" s="45">
        <v>6056316</v>
      </c>
      <c r="G15294" t="s">
        <v>475</v>
      </c>
      <c r="H15294" s="45">
        <v>890812</v>
      </c>
      <c r="I15294" t="e">
        <f ca="1">_xlfn.XLOOKUP(Tableau1[[#This Row],[No. Sous-service]],DONNÉES!F:F,DONNÉES!H:H,FALSE,0,1)</f>
        <v>#NAME?</v>
      </c>
      <c r="J15294" t="e">
        <f ca="1">_xlfn.XLOOKUP(Tableau1[[#This Row],[No. Sous-service]],DONNÉES!F:F,DONNÉES!I:I,FALSE,0,1)</f>
        <v>#NAME?</v>
      </c>
    </row>
    <row r="15295" spans="1:10" x14ac:dyDescent="0.25">
      <c r="A15295" t="s">
        <v>76</v>
      </c>
      <c r="B15295" t="s">
        <v>85</v>
      </c>
      <c r="C15295" t="s">
        <v>318</v>
      </c>
      <c r="D15295" s="45">
        <v>349031</v>
      </c>
      <c r="E15295" t="s">
        <v>474</v>
      </c>
      <c r="F15295" s="45">
        <v>6056316</v>
      </c>
      <c r="G15295" t="s">
        <v>475</v>
      </c>
      <c r="H15295" s="45">
        <v>890814</v>
      </c>
      <c r="I15295" t="e">
        <f ca="1">_xlfn.XLOOKUP(Tableau1[[#This Row],[No. Sous-service]],DONNÉES!F:F,DONNÉES!H:H,FALSE,0,1)</f>
        <v>#NAME?</v>
      </c>
      <c r="J15295" t="e">
        <f ca="1">_xlfn.XLOOKUP(Tableau1[[#This Row],[No. Sous-service]],DONNÉES!F:F,DONNÉES!I:I,FALSE,0,1)</f>
        <v>#NAME?</v>
      </c>
    </row>
    <row r="15296" spans="1:10" x14ac:dyDescent="0.25">
      <c r="A15296" t="s">
        <v>76</v>
      </c>
      <c r="B15296" t="s">
        <v>85</v>
      </c>
      <c r="C15296" t="s">
        <v>318</v>
      </c>
      <c r="D15296" s="45">
        <v>349031</v>
      </c>
      <c r="E15296" t="s">
        <v>474</v>
      </c>
      <c r="F15296" s="45">
        <v>6056316</v>
      </c>
      <c r="G15296" t="s">
        <v>475</v>
      </c>
      <c r="H15296" s="45">
        <v>890815</v>
      </c>
      <c r="I15296" t="e">
        <f ca="1">_xlfn.XLOOKUP(Tableau1[[#This Row],[No. Sous-service]],DONNÉES!F:F,DONNÉES!H:H,FALSE,0,1)</f>
        <v>#NAME?</v>
      </c>
      <c r="J15296" t="e">
        <f ca="1">_xlfn.XLOOKUP(Tableau1[[#This Row],[No. Sous-service]],DONNÉES!F:F,DONNÉES!I:I,FALSE,0,1)</f>
        <v>#NAME?</v>
      </c>
    </row>
    <row r="15297" spans="1:10" x14ac:dyDescent="0.25">
      <c r="A15297" t="s">
        <v>76</v>
      </c>
      <c r="B15297" t="s">
        <v>85</v>
      </c>
      <c r="C15297" t="s">
        <v>318</v>
      </c>
      <c r="D15297" s="45">
        <v>349031</v>
      </c>
      <c r="E15297" t="s">
        <v>474</v>
      </c>
      <c r="F15297" s="45">
        <v>6056316</v>
      </c>
      <c r="G15297" t="s">
        <v>475</v>
      </c>
      <c r="H15297" s="45">
        <v>890817</v>
      </c>
      <c r="I15297" t="e">
        <f ca="1">_xlfn.XLOOKUP(Tableau1[[#This Row],[No. Sous-service]],DONNÉES!F:F,DONNÉES!H:H,FALSE,0,1)</f>
        <v>#NAME?</v>
      </c>
      <c r="J15297" t="e">
        <f ca="1">_xlfn.XLOOKUP(Tableau1[[#This Row],[No. Sous-service]],DONNÉES!F:F,DONNÉES!I:I,FALSE,0,1)</f>
        <v>#NAME?</v>
      </c>
    </row>
    <row r="15298" spans="1:10" x14ac:dyDescent="0.25">
      <c r="A15298" t="s">
        <v>76</v>
      </c>
      <c r="B15298" t="s">
        <v>85</v>
      </c>
      <c r="C15298" t="s">
        <v>318</v>
      </c>
      <c r="D15298" s="45">
        <v>349031</v>
      </c>
      <c r="E15298" t="s">
        <v>474</v>
      </c>
      <c r="F15298" s="45">
        <v>6056316</v>
      </c>
      <c r="G15298" t="s">
        <v>475</v>
      </c>
      <c r="H15298" s="45">
        <v>707980</v>
      </c>
      <c r="I15298" t="e">
        <f ca="1">_xlfn.XLOOKUP(Tableau1[[#This Row],[No. Sous-service]],DONNÉES!F:F,DONNÉES!H:H,FALSE,0,1)</f>
        <v>#NAME?</v>
      </c>
      <c r="J15298" t="e">
        <f ca="1">_xlfn.XLOOKUP(Tableau1[[#This Row],[No. Sous-service]],DONNÉES!F:F,DONNÉES!I:I,FALSE,0,1)</f>
        <v>#NAME?</v>
      </c>
    </row>
    <row r="15299" spans="1:10" x14ac:dyDescent="0.25">
      <c r="A15299" t="s">
        <v>76</v>
      </c>
      <c r="B15299" t="s">
        <v>85</v>
      </c>
      <c r="C15299" t="s">
        <v>318</v>
      </c>
      <c r="D15299" s="45">
        <v>349031</v>
      </c>
      <c r="E15299" t="s">
        <v>474</v>
      </c>
      <c r="F15299" s="45">
        <v>6056316</v>
      </c>
      <c r="G15299" t="s">
        <v>475</v>
      </c>
      <c r="H15299" s="45">
        <v>708065</v>
      </c>
      <c r="I15299" t="e">
        <f ca="1">_xlfn.XLOOKUP(Tableau1[[#This Row],[No. Sous-service]],DONNÉES!F:F,DONNÉES!H:H,FALSE,0,1)</f>
        <v>#NAME?</v>
      </c>
      <c r="J15299" t="e">
        <f ca="1">_xlfn.XLOOKUP(Tableau1[[#This Row],[No. Sous-service]],DONNÉES!F:F,DONNÉES!I:I,FALSE,0,1)</f>
        <v>#NAME?</v>
      </c>
    </row>
    <row r="15300" spans="1:10" x14ac:dyDescent="0.25">
      <c r="A15300" t="s">
        <v>76</v>
      </c>
      <c r="B15300" t="s">
        <v>85</v>
      </c>
      <c r="C15300" t="s">
        <v>318</v>
      </c>
      <c r="D15300" s="45">
        <v>349031</v>
      </c>
      <c r="E15300" t="s">
        <v>474</v>
      </c>
      <c r="F15300" s="45">
        <v>6056316</v>
      </c>
      <c r="G15300" t="s">
        <v>475</v>
      </c>
      <c r="H15300" s="45">
        <v>707765</v>
      </c>
      <c r="I15300" t="e">
        <f ca="1">_xlfn.XLOOKUP(Tableau1[[#This Row],[No. Sous-service]],DONNÉES!F:F,DONNÉES!H:H,FALSE,0,1)</f>
        <v>#NAME?</v>
      </c>
      <c r="J15300" t="e">
        <f ca="1">_xlfn.XLOOKUP(Tableau1[[#This Row],[No. Sous-service]],DONNÉES!F:F,DONNÉES!I:I,FALSE,0,1)</f>
        <v>#NAME?</v>
      </c>
    </row>
    <row r="15301" spans="1:10" x14ac:dyDescent="0.25">
      <c r="A15301" t="s">
        <v>76</v>
      </c>
      <c r="B15301" t="s">
        <v>85</v>
      </c>
      <c r="C15301" t="s">
        <v>318</v>
      </c>
      <c r="D15301" s="45">
        <v>349031</v>
      </c>
      <c r="E15301" t="s">
        <v>474</v>
      </c>
      <c r="F15301" s="45">
        <v>6056316</v>
      </c>
      <c r="G15301" t="s">
        <v>475</v>
      </c>
      <c r="H15301" s="45">
        <v>707880</v>
      </c>
      <c r="I15301" t="e">
        <f ca="1">_xlfn.XLOOKUP(Tableau1[[#This Row],[No. Sous-service]],DONNÉES!F:F,DONNÉES!H:H,FALSE,0,1)</f>
        <v>#NAME?</v>
      </c>
      <c r="J15301" t="e">
        <f ca="1">_xlfn.XLOOKUP(Tableau1[[#This Row],[No. Sous-service]],DONNÉES!F:F,DONNÉES!I:I,FALSE,0,1)</f>
        <v>#NAME?</v>
      </c>
    </row>
    <row r="15302" spans="1:10" x14ac:dyDescent="0.25">
      <c r="A15302" t="s">
        <v>76</v>
      </c>
      <c r="B15302" t="s">
        <v>85</v>
      </c>
      <c r="C15302" t="s">
        <v>318</v>
      </c>
      <c r="D15302" s="45">
        <v>349031</v>
      </c>
      <c r="E15302" t="s">
        <v>474</v>
      </c>
      <c r="F15302" s="45">
        <v>6056316</v>
      </c>
      <c r="G15302" t="s">
        <v>475</v>
      </c>
      <c r="H15302" s="45">
        <v>707806</v>
      </c>
      <c r="I15302" t="e">
        <f ca="1">_xlfn.XLOOKUP(Tableau1[[#This Row],[No. Sous-service]],DONNÉES!F:F,DONNÉES!H:H,FALSE,0,1)</f>
        <v>#NAME?</v>
      </c>
      <c r="J15302" t="e">
        <f ca="1">_xlfn.XLOOKUP(Tableau1[[#This Row],[No. Sous-service]],DONNÉES!F:F,DONNÉES!I:I,FALSE,0,1)</f>
        <v>#NAME?</v>
      </c>
    </row>
    <row r="15303" spans="1:10" x14ac:dyDescent="0.25">
      <c r="A15303" t="s">
        <v>76</v>
      </c>
      <c r="B15303" t="s">
        <v>85</v>
      </c>
      <c r="C15303" t="s">
        <v>318</v>
      </c>
      <c r="D15303" s="45">
        <v>349031</v>
      </c>
      <c r="E15303" t="s">
        <v>474</v>
      </c>
      <c r="F15303" s="45">
        <v>6056316</v>
      </c>
      <c r="G15303" t="s">
        <v>475</v>
      </c>
      <c r="H15303" s="45">
        <v>707780</v>
      </c>
      <c r="I15303" t="e">
        <f ca="1">_xlfn.XLOOKUP(Tableau1[[#This Row],[No. Sous-service]],DONNÉES!F:F,DONNÉES!H:H,FALSE,0,1)</f>
        <v>#NAME?</v>
      </c>
      <c r="J15303" t="e">
        <f ca="1">_xlfn.XLOOKUP(Tableau1[[#This Row],[No. Sous-service]],DONNÉES!F:F,DONNÉES!I:I,FALSE,0,1)</f>
        <v>#NAME?</v>
      </c>
    </row>
    <row r="15304" spans="1:10" x14ac:dyDescent="0.25">
      <c r="A15304" t="s">
        <v>76</v>
      </c>
      <c r="B15304" t="s">
        <v>85</v>
      </c>
      <c r="C15304" t="s">
        <v>318</v>
      </c>
      <c r="D15304" s="45">
        <v>349031</v>
      </c>
      <c r="E15304" t="s">
        <v>474</v>
      </c>
      <c r="F15304" s="45">
        <v>6056316</v>
      </c>
      <c r="G15304" t="s">
        <v>475</v>
      </c>
      <c r="H15304" s="45">
        <v>788007</v>
      </c>
      <c r="I15304" t="e">
        <f ca="1">_xlfn.XLOOKUP(Tableau1[[#This Row],[No. Sous-service]],DONNÉES!F:F,DONNÉES!H:H,FALSE,0,1)</f>
        <v>#NAME?</v>
      </c>
      <c r="J15304" t="e">
        <f ca="1">_xlfn.XLOOKUP(Tableau1[[#This Row],[No. Sous-service]],DONNÉES!F:F,DONNÉES!I:I,FALSE,0,1)</f>
        <v>#NAME?</v>
      </c>
    </row>
    <row r="15305" spans="1:10" x14ac:dyDescent="0.25">
      <c r="A15305" t="s">
        <v>76</v>
      </c>
      <c r="B15305" t="s">
        <v>85</v>
      </c>
      <c r="C15305" t="s">
        <v>318</v>
      </c>
      <c r="D15305" s="45">
        <v>349031</v>
      </c>
      <c r="E15305" t="s">
        <v>474</v>
      </c>
      <c r="F15305" s="45">
        <v>6056316</v>
      </c>
      <c r="G15305" t="s">
        <v>475</v>
      </c>
      <c r="H15305" s="45">
        <v>753309</v>
      </c>
      <c r="I15305" t="e">
        <f ca="1">_xlfn.XLOOKUP(Tableau1[[#This Row],[No. Sous-service]],DONNÉES!F:F,DONNÉES!H:H,FALSE,0,1)</f>
        <v>#NAME?</v>
      </c>
      <c r="J15305" t="e">
        <f ca="1">_xlfn.XLOOKUP(Tableau1[[#This Row],[No. Sous-service]],DONNÉES!F:F,DONNÉES!I:I,FALSE,0,1)</f>
        <v>#NAME?</v>
      </c>
    </row>
    <row r="15306" spans="1:10" x14ac:dyDescent="0.25">
      <c r="A15306" t="s">
        <v>76</v>
      </c>
      <c r="B15306" t="s">
        <v>85</v>
      </c>
      <c r="C15306" t="s">
        <v>318</v>
      </c>
      <c r="D15306" s="45">
        <v>349031</v>
      </c>
      <c r="E15306" t="s">
        <v>474</v>
      </c>
      <c r="F15306" s="45">
        <v>6056316</v>
      </c>
      <c r="G15306" t="s">
        <v>475</v>
      </c>
      <c r="H15306" s="45">
        <v>709805</v>
      </c>
      <c r="I15306" t="e">
        <f ca="1">_xlfn.XLOOKUP(Tableau1[[#This Row],[No. Sous-service]],DONNÉES!F:F,DONNÉES!H:H,FALSE,0,1)</f>
        <v>#NAME?</v>
      </c>
      <c r="J15306" t="e">
        <f ca="1">_xlfn.XLOOKUP(Tableau1[[#This Row],[No. Sous-service]],DONNÉES!F:F,DONNÉES!I:I,FALSE,0,1)</f>
        <v>#NAME?</v>
      </c>
    </row>
    <row r="15307" spans="1:10" x14ac:dyDescent="0.25">
      <c r="A15307" t="s">
        <v>76</v>
      </c>
      <c r="B15307" t="s">
        <v>85</v>
      </c>
      <c r="C15307" t="s">
        <v>318</v>
      </c>
      <c r="D15307" s="45">
        <v>349031</v>
      </c>
      <c r="E15307" t="s">
        <v>474</v>
      </c>
      <c r="F15307" s="45">
        <v>6056316</v>
      </c>
      <c r="G15307" t="s">
        <v>475</v>
      </c>
      <c r="H15307" s="45">
        <v>788006</v>
      </c>
      <c r="I15307" t="e">
        <f ca="1">_xlfn.XLOOKUP(Tableau1[[#This Row],[No. Sous-service]],DONNÉES!F:F,DONNÉES!H:H,FALSE,0,1)</f>
        <v>#NAME?</v>
      </c>
      <c r="J15307" t="e">
        <f ca="1">_xlfn.XLOOKUP(Tableau1[[#This Row],[No. Sous-service]],DONNÉES!F:F,DONNÉES!I:I,FALSE,0,1)</f>
        <v>#NAME?</v>
      </c>
    </row>
    <row r="15308" spans="1:10" x14ac:dyDescent="0.25">
      <c r="A15308" t="s">
        <v>76</v>
      </c>
      <c r="B15308" t="s">
        <v>85</v>
      </c>
      <c r="C15308" t="s">
        <v>318</v>
      </c>
      <c r="D15308" s="45">
        <v>349031</v>
      </c>
      <c r="E15308" t="s">
        <v>474</v>
      </c>
      <c r="F15308" s="45">
        <v>6056316</v>
      </c>
      <c r="G15308" t="s">
        <v>475</v>
      </c>
      <c r="H15308" s="45">
        <v>788033</v>
      </c>
      <c r="I15308" t="e">
        <f ca="1">_xlfn.XLOOKUP(Tableau1[[#This Row],[No. Sous-service]],DONNÉES!F:F,DONNÉES!H:H,FALSE,0,1)</f>
        <v>#NAME?</v>
      </c>
      <c r="J15308" t="e">
        <f ca="1">_xlfn.XLOOKUP(Tableau1[[#This Row],[No. Sous-service]],DONNÉES!F:F,DONNÉES!I:I,FALSE,0,1)</f>
        <v>#NAME?</v>
      </c>
    </row>
    <row r="15309" spans="1:10" x14ac:dyDescent="0.25">
      <c r="A15309" t="s">
        <v>76</v>
      </c>
      <c r="B15309" t="s">
        <v>85</v>
      </c>
      <c r="C15309" t="s">
        <v>318</v>
      </c>
      <c r="D15309" s="45">
        <v>349031</v>
      </c>
      <c r="E15309" t="s">
        <v>474</v>
      </c>
      <c r="F15309" s="45">
        <v>6056316</v>
      </c>
      <c r="G15309" t="s">
        <v>475</v>
      </c>
      <c r="H15309" s="45">
        <v>788038</v>
      </c>
      <c r="I15309" t="e">
        <f ca="1">_xlfn.XLOOKUP(Tableau1[[#This Row],[No. Sous-service]],DONNÉES!F:F,DONNÉES!H:H,FALSE,0,1)</f>
        <v>#NAME?</v>
      </c>
      <c r="J15309" t="e">
        <f ca="1">_xlfn.XLOOKUP(Tableau1[[#This Row],[No. Sous-service]],DONNÉES!F:F,DONNÉES!I:I,FALSE,0,1)</f>
        <v>#NAME?</v>
      </c>
    </row>
    <row r="15310" spans="1:10" x14ac:dyDescent="0.25">
      <c r="A15310" t="s">
        <v>76</v>
      </c>
      <c r="B15310" t="s">
        <v>85</v>
      </c>
      <c r="C15310" t="s">
        <v>318</v>
      </c>
      <c r="D15310" s="45">
        <v>349031</v>
      </c>
      <c r="E15310" t="s">
        <v>474</v>
      </c>
      <c r="F15310" s="45">
        <v>6056316</v>
      </c>
      <c r="G15310" t="s">
        <v>475</v>
      </c>
      <c r="H15310" s="45">
        <v>788045</v>
      </c>
      <c r="I15310" t="e">
        <f ca="1">_xlfn.XLOOKUP(Tableau1[[#This Row],[No. Sous-service]],DONNÉES!F:F,DONNÉES!H:H,FALSE,0,1)</f>
        <v>#NAME?</v>
      </c>
      <c r="J15310" t="e">
        <f ca="1">_xlfn.XLOOKUP(Tableau1[[#This Row],[No. Sous-service]],DONNÉES!F:F,DONNÉES!I:I,FALSE,0,1)</f>
        <v>#NAME?</v>
      </c>
    </row>
    <row r="15311" spans="1:10" x14ac:dyDescent="0.25">
      <c r="A15311" t="s">
        <v>76</v>
      </c>
      <c r="B15311" t="s">
        <v>85</v>
      </c>
      <c r="C15311" t="s">
        <v>318</v>
      </c>
      <c r="D15311" s="45">
        <v>349031</v>
      </c>
      <c r="E15311" t="s">
        <v>474</v>
      </c>
      <c r="F15311" s="45">
        <v>6056316</v>
      </c>
      <c r="G15311" t="s">
        <v>475</v>
      </c>
      <c r="H15311" s="45">
        <v>788046</v>
      </c>
      <c r="I15311" t="e">
        <f ca="1">_xlfn.XLOOKUP(Tableau1[[#This Row],[No. Sous-service]],DONNÉES!F:F,DONNÉES!H:H,FALSE,0,1)</f>
        <v>#NAME?</v>
      </c>
      <c r="J15311" t="e">
        <f ca="1">_xlfn.XLOOKUP(Tableau1[[#This Row],[No. Sous-service]],DONNÉES!F:F,DONNÉES!I:I,FALSE,0,1)</f>
        <v>#NAME?</v>
      </c>
    </row>
    <row r="15312" spans="1:10" x14ac:dyDescent="0.25">
      <c r="A15312" t="s">
        <v>76</v>
      </c>
      <c r="B15312" t="s">
        <v>85</v>
      </c>
      <c r="C15312" t="s">
        <v>318</v>
      </c>
      <c r="D15312" s="45">
        <v>349031</v>
      </c>
      <c r="E15312" t="s">
        <v>474</v>
      </c>
      <c r="F15312" s="45">
        <v>6056316</v>
      </c>
      <c r="G15312" t="s">
        <v>475</v>
      </c>
      <c r="H15312" s="45">
        <v>788047</v>
      </c>
      <c r="I15312" t="e">
        <f ca="1">_xlfn.XLOOKUP(Tableau1[[#This Row],[No. Sous-service]],DONNÉES!F:F,DONNÉES!H:H,FALSE,0,1)</f>
        <v>#NAME?</v>
      </c>
      <c r="J15312" t="e">
        <f ca="1">_xlfn.XLOOKUP(Tableau1[[#This Row],[No. Sous-service]],DONNÉES!F:F,DONNÉES!I:I,FALSE,0,1)</f>
        <v>#NAME?</v>
      </c>
    </row>
    <row r="15313" spans="1:10" x14ac:dyDescent="0.25">
      <c r="A15313" t="s">
        <v>76</v>
      </c>
      <c r="B15313" t="s">
        <v>85</v>
      </c>
      <c r="C15313" t="s">
        <v>318</v>
      </c>
      <c r="D15313" s="45">
        <v>349031</v>
      </c>
      <c r="E15313" t="s">
        <v>474</v>
      </c>
      <c r="F15313" s="45">
        <v>6056316</v>
      </c>
      <c r="G15313" t="s">
        <v>475</v>
      </c>
      <c r="H15313" s="45">
        <v>788051</v>
      </c>
      <c r="I15313" t="e">
        <f ca="1">_xlfn.XLOOKUP(Tableau1[[#This Row],[No. Sous-service]],DONNÉES!F:F,DONNÉES!H:H,FALSE,0,1)</f>
        <v>#NAME?</v>
      </c>
      <c r="J15313" t="e">
        <f ca="1">_xlfn.XLOOKUP(Tableau1[[#This Row],[No. Sous-service]],DONNÉES!F:F,DONNÉES!I:I,FALSE,0,1)</f>
        <v>#NAME?</v>
      </c>
    </row>
    <row r="15314" spans="1:10" x14ac:dyDescent="0.25">
      <c r="A15314" t="s">
        <v>76</v>
      </c>
      <c r="B15314" t="s">
        <v>85</v>
      </c>
      <c r="C15314" t="s">
        <v>318</v>
      </c>
      <c r="D15314" s="45">
        <v>349031</v>
      </c>
      <c r="E15314" t="s">
        <v>474</v>
      </c>
      <c r="F15314" s="45">
        <v>6056316</v>
      </c>
      <c r="G15314" t="s">
        <v>475</v>
      </c>
      <c r="H15314" s="45">
        <v>788052</v>
      </c>
      <c r="I15314" t="e">
        <f ca="1">_xlfn.XLOOKUP(Tableau1[[#This Row],[No. Sous-service]],DONNÉES!F:F,DONNÉES!H:H,FALSE,0,1)</f>
        <v>#NAME?</v>
      </c>
      <c r="J15314" t="e">
        <f ca="1">_xlfn.XLOOKUP(Tableau1[[#This Row],[No. Sous-service]],DONNÉES!F:F,DONNÉES!I:I,FALSE,0,1)</f>
        <v>#NAME?</v>
      </c>
    </row>
    <row r="15315" spans="1:10" x14ac:dyDescent="0.25">
      <c r="A15315" t="s">
        <v>76</v>
      </c>
      <c r="B15315" t="s">
        <v>85</v>
      </c>
      <c r="C15315" t="s">
        <v>318</v>
      </c>
      <c r="D15315" s="45">
        <v>349031</v>
      </c>
      <c r="E15315" t="s">
        <v>474</v>
      </c>
      <c r="F15315" s="45">
        <v>6056316</v>
      </c>
      <c r="G15315" t="s">
        <v>475</v>
      </c>
      <c r="H15315" s="45">
        <v>890818</v>
      </c>
      <c r="I15315" t="e">
        <f ca="1">_xlfn.XLOOKUP(Tableau1[[#This Row],[No. Sous-service]],DONNÉES!F:F,DONNÉES!H:H,FALSE,0,1)</f>
        <v>#NAME?</v>
      </c>
      <c r="J15315" t="e">
        <f ca="1">_xlfn.XLOOKUP(Tableau1[[#This Row],[No. Sous-service]],DONNÉES!F:F,DONNÉES!I:I,FALSE,0,1)</f>
        <v>#NAME?</v>
      </c>
    </row>
    <row r="15316" spans="1:10" x14ac:dyDescent="0.25">
      <c r="A15316" t="s">
        <v>76</v>
      </c>
      <c r="B15316" t="s">
        <v>85</v>
      </c>
      <c r="C15316" t="s">
        <v>318</v>
      </c>
      <c r="D15316" s="45">
        <v>349031</v>
      </c>
      <c r="E15316" t="s">
        <v>474</v>
      </c>
      <c r="F15316" s="45">
        <v>6056316</v>
      </c>
      <c r="G15316" t="s">
        <v>475</v>
      </c>
      <c r="H15316" s="45">
        <v>890816</v>
      </c>
      <c r="I15316" t="e">
        <f ca="1">_xlfn.XLOOKUP(Tableau1[[#This Row],[No. Sous-service]],DONNÉES!F:F,DONNÉES!H:H,FALSE,0,1)</f>
        <v>#NAME?</v>
      </c>
      <c r="J15316" t="e">
        <f ca="1">_xlfn.XLOOKUP(Tableau1[[#This Row],[No. Sous-service]],DONNÉES!F:F,DONNÉES!I:I,FALSE,0,1)</f>
        <v>#NAME?</v>
      </c>
    </row>
    <row r="15317" spans="1:10" x14ac:dyDescent="0.25">
      <c r="A15317" t="s">
        <v>76</v>
      </c>
      <c r="B15317" t="s">
        <v>85</v>
      </c>
      <c r="C15317" t="s">
        <v>318</v>
      </c>
      <c r="D15317" s="45">
        <v>349031</v>
      </c>
      <c r="E15317" t="s">
        <v>474</v>
      </c>
      <c r="F15317" s="45">
        <v>6056316</v>
      </c>
      <c r="G15317" t="s">
        <v>475</v>
      </c>
      <c r="H15317" s="45">
        <v>707943</v>
      </c>
      <c r="I15317" t="e">
        <f ca="1">_xlfn.XLOOKUP(Tableau1[[#This Row],[No. Sous-service]],DONNÉES!F:F,DONNÉES!H:H,FALSE,0,1)</f>
        <v>#NAME?</v>
      </c>
      <c r="J15317" t="e">
        <f ca="1">_xlfn.XLOOKUP(Tableau1[[#This Row],[No. Sous-service]],DONNÉES!F:F,DONNÉES!I:I,FALSE,0,1)</f>
        <v>#NAME?</v>
      </c>
    </row>
    <row r="15318" spans="1:10" x14ac:dyDescent="0.25">
      <c r="A15318" t="s">
        <v>76</v>
      </c>
      <c r="B15318" t="s">
        <v>85</v>
      </c>
      <c r="C15318" t="s">
        <v>318</v>
      </c>
      <c r="D15318" s="45">
        <v>349031</v>
      </c>
      <c r="E15318" t="s">
        <v>474</v>
      </c>
      <c r="F15318" s="45">
        <v>6056316</v>
      </c>
      <c r="G15318" t="s">
        <v>475</v>
      </c>
      <c r="H15318" s="45">
        <v>788020</v>
      </c>
      <c r="I15318" t="e">
        <f ca="1">_xlfn.XLOOKUP(Tableau1[[#This Row],[No. Sous-service]],DONNÉES!F:F,DONNÉES!H:H,FALSE,0,1)</f>
        <v>#NAME?</v>
      </c>
      <c r="J15318" t="e">
        <f ca="1">_xlfn.XLOOKUP(Tableau1[[#This Row],[No. Sous-service]],DONNÉES!F:F,DONNÉES!I:I,FALSE,0,1)</f>
        <v>#NAME?</v>
      </c>
    </row>
    <row r="15319" spans="1:10" x14ac:dyDescent="0.25">
      <c r="A15319" t="s">
        <v>76</v>
      </c>
      <c r="B15319" t="s">
        <v>85</v>
      </c>
      <c r="C15319" t="s">
        <v>318</v>
      </c>
      <c r="D15319" s="45">
        <v>349031</v>
      </c>
      <c r="E15319" t="s">
        <v>474</v>
      </c>
      <c r="F15319" s="45">
        <v>6056316</v>
      </c>
      <c r="G15319" t="s">
        <v>475</v>
      </c>
      <c r="H15319" s="45">
        <v>707942</v>
      </c>
      <c r="I15319" t="e">
        <f ca="1">_xlfn.XLOOKUP(Tableau1[[#This Row],[No. Sous-service]],DONNÉES!F:F,DONNÉES!H:H,FALSE,0,1)</f>
        <v>#NAME?</v>
      </c>
      <c r="J15319" t="e">
        <f ca="1">_xlfn.XLOOKUP(Tableau1[[#This Row],[No. Sous-service]],DONNÉES!F:F,DONNÉES!I:I,FALSE,0,1)</f>
        <v>#NAME?</v>
      </c>
    </row>
    <row r="15320" spans="1:10" x14ac:dyDescent="0.25">
      <c r="A15320" t="s">
        <v>76</v>
      </c>
      <c r="B15320" t="s">
        <v>85</v>
      </c>
      <c r="C15320" t="s">
        <v>318</v>
      </c>
      <c r="D15320" s="45">
        <v>349031</v>
      </c>
      <c r="E15320" t="s">
        <v>474</v>
      </c>
      <c r="F15320" s="45">
        <v>6056316</v>
      </c>
      <c r="G15320" t="s">
        <v>475</v>
      </c>
      <c r="H15320" s="45" t="s">
        <v>2481</v>
      </c>
      <c r="I15320" t="e">
        <f ca="1">_xlfn.XLOOKUP(Tableau1[[#This Row],[No. Sous-service]],DONNÉES!F:F,DONNÉES!H:H,FALSE,0,1)</f>
        <v>#NAME?</v>
      </c>
      <c r="J15320" t="e">
        <f ca="1">_xlfn.XLOOKUP(Tableau1[[#This Row],[No. Sous-service]],DONNÉES!F:F,DONNÉES!I:I,FALSE,0,1)</f>
        <v>#NAME?</v>
      </c>
    </row>
    <row r="15321" spans="1:10" x14ac:dyDescent="0.25">
      <c r="A15321" t="s">
        <v>76</v>
      </c>
      <c r="B15321" t="s">
        <v>85</v>
      </c>
      <c r="C15321" t="s">
        <v>318</v>
      </c>
      <c r="D15321" s="45">
        <v>349031</v>
      </c>
      <c r="E15321" t="s">
        <v>474</v>
      </c>
      <c r="F15321" s="45">
        <v>6056316</v>
      </c>
      <c r="G15321" t="s">
        <v>475</v>
      </c>
      <c r="H15321" s="45">
        <v>788009</v>
      </c>
      <c r="I15321" t="e">
        <f ca="1">_xlfn.XLOOKUP(Tableau1[[#This Row],[No. Sous-service]],DONNÉES!F:F,DONNÉES!H:H,FALSE,0,1)</f>
        <v>#NAME?</v>
      </c>
      <c r="J15321" t="e">
        <f ca="1">_xlfn.XLOOKUP(Tableau1[[#This Row],[No. Sous-service]],DONNÉES!F:F,DONNÉES!I:I,FALSE,0,1)</f>
        <v>#NAME?</v>
      </c>
    </row>
    <row r="15322" spans="1:10" x14ac:dyDescent="0.25">
      <c r="A15322" t="s">
        <v>76</v>
      </c>
      <c r="B15322" t="s">
        <v>85</v>
      </c>
      <c r="C15322" t="s">
        <v>318</v>
      </c>
      <c r="D15322" s="45">
        <v>349031</v>
      </c>
      <c r="E15322" t="s">
        <v>474</v>
      </c>
      <c r="F15322" s="45">
        <v>6056316</v>
      </c>
      <c r="G15322" t="s">
        <v>475</v>
      </c>
      <c r="H15322" s="45">
        <v>708532</v>
      </c>
      <c r="I15322" t="e">
        <f ca="1">_xlfn.XLOOKUP(Tableau1[[#This Row],[No. Sous-service]],DONNÉES!F:F,DONNÉES!H:H,FALSE,0,1)</f>
        <v>#NAME?</v>
      </c>
      <c r="J15322" t="e">
        <f ca="1">_xlfn.XLOOKUP(Tableau1[[#This Row],[No. Sous-service]],DONNÉES!F:F,DONNÉES!I:I,FALSE,0,1)</f>
        <v>#NAME?</v>
      </c>
    </row>
    <row r="15323" spans="1:10" x14ac:dyDescent="0.25">
      <c r="A15323" t="s">
        <v>76</v>
      </c>
      <c r="B15323" t="s">
        <v>85</v>
      </c>
      <c r="C15323" t="s">
        <v>318</v>
      </c>
      <c r="D15323" s="45">
        <v>349031</v>
      </c>
      <c r="E15323" t="s">
        <v>474</v>
      </c>
      <c r="F15323" s="45">
        <v>6056316</v>
      </c>
      <c r="G15323" t="s">
        <v>475</v>
      </c>
      <c r="H15323" s="45">
        <v>556951</v>
      </c>
      <c r="I15323" t="e">
        <f ca="1">_xlfn.XLOOKUP(Tableau1[[#This Row],[No. Sous-service]],DONNÉES!F:F,DONNÉES!H:H,FALSE,0,1)</f>
        <v>#NAME?</v>
      </c>
      <c r="J15323" t="e">
        <f ca="1">_xlfn.XLOOKUP(Tableau1[[#This Row],[No. Sous-service]],DONNÉES!F:F,DONNÉES!I:I,FALSE,0,1)</f>
        <v>#NAME?</v>
      </c>
    </row>
    <row r="15324" spans="1:10" x14ac:dyDescent="0.25">
      <c r="A15324" t="s">
        <v>76</v>
      </c>
      <c r="B15324" t="s">
        <v>85</v>
      </c>
      <c r="C15324" t="s">
        <v>318</v>
      </c>
      <c r="D15324" s="45">
        <v>349031</v>
      </c>
      <c r="E15324" t="s">
        <v>474</v>
      </c>
      <c r="F15324" s="45">
        <v>6056316</v>
      </c>
      <c r="G15324" t="s">
        <v>475</v>
      </c>
      <c r="H15324" s="45">
        <v>753306</v>
      </c>
      <c r="I15324" t="e">
        <f ca="1">_xlfn.XLOOKUP(Tableau1[[#This Row],[No. Sous-service]],DONNÉES!F:F,DONNÉES!H:H,FALSE,0,1)</f>
        <v>#NAME?</v>
      </c>
      <c r="J15324" t="e">
        <f ca="1">_xlfn.XLOOKUP(Tableau1[[#This Row],[No. Sous-service]],DONNÉES!F:F,DONNÉES!I:I,FALSE,0,1)</f>
        <v>#NAME?</v>
      </c>
    </row>
    <row r="15325" spans="1:10" x14ac:dyDescent="0.25">
      <c r="A15325" t="s">
        <v>76</v>
      </c>
      <c r="B15325" t="s">
        <v>85</v>
      </c>
      <c r="C15325" t="s">
        <v>318</v>
      </c>
      <c r="D15325" s="45">
        <v>349031</v>
      </c>
      <c r="E15325" t="s">
        <v>474</v>
      </c>
      <c r="F15325" s="45">
        <v>6056316</v>
      </c>
      <c r="G15325" t="s">
        <v>475</v>
      </c>
      <c r="H15325" s="45">
        <v>707775</v>
      </c>
      <c r="I15325" t="e">
        <f ca="1">_xlfn.XLOOKUP(Tableau1[[#This Row],[No. Sous-service]],DONNÉES!F:F,DONNÉES!H:H,FALSE,0,1)</f>
        <v>#NAME?</v>
      </c>
      <c r="J15325" t="e">
        <f ca="1">_xlfn.XLOOKUP(Tableau1[[#This Row],[No. Sous-service]],DONNÉES!F:F,DONNÉES!I:I,FALSE,0,1)</f>
        <v>#NAME?</v>
      </c>
    </row>
    <row r="15326" spans="1:10" x14ac:dyDescent="0.25">
      <c r="A15326" t="s">
        <v>76</v>
      </c>
      <c r="B15326" t="s">
        <v>85</v>
      </c>
      <c r="C15326" t="s">
        <v>318</v>
      </c>
      <c r="D15326" s="45">
        <v>349031</v>
      </c>
      <c r="E15326" t="s">
        <v>474</v>
      </c>
      <c r="F15326" s="45">
        <v>6056316</v>
      </c>
      <c r="G15326" t="s">
        <v>475</v>
      </c>
      <c r="H15326" s="45">
        <v>708003</v>
      </c>
      <c r="I15326" t="e">
        <f ca="1">_xlfn.XLOOKUP(Tableau1[[#This Row],[No. Sous-service]],DONNÉES!F:F,DONNÉES!H:H,FALSE,0,1)</f>
        <v>#NAME?</v>
      </c>
      <c r="J15326" t="e">
        <f ca="1">_xlfn.XLOOKUP(Tableau1[[#This Row],[No. Sous-service]],DONNÉES!F:F,DONNÉES!I:I,FALSE,0,1)</f>
        <v>#NAME?</v>
      </c>
    </row>
    <row r="15327" spans="1:10" x14ac:dyDescent="0.25">
      <c r="A15327" t="s">
        <v>76</v>
      </c>
      <c r="B15327" t="s">
        <v>85</v>
      </c>
      <c r="C15327" t="s">
        <v>318</v>
      </c>
      <c r="D15327" s="45">
        <v>349031</v>
      </c>
      <c r="E15327" t="s">
        <v>474</v>
      </c>
      <c r="F15327" s="45">
        <v>6056316</v>
      </c>
      <c r="G15327" t="s">
        <v>475</v>
      </c>
      <c r="H15327" s="45">
        <v>707802</v>
      </c>
      <c r="I15327" t="e">
        <f ca="1">_xlfn.XLOOKUP(Tableau1[[#This Row],[No. Sous-service]],DONNÉES!F:F,DONNÉES!H:H,FALSE,0,1)</f>
        <v>#NAME?</v>
      </c>
      <c r="J15327" t="e">
        <f ca="1">_xlfn.XLOOKUP(Tableau1[[#This Row],[No. Sous-service]],DONNÉES!F:F,DONNÉES!I:I,FALSE,0,1)</f>
        <v>#NAME?</v>
      </c>
    </row>
    <row r="15328" spans="1:10" x14ac:dyDescent="0.25">
      <c r="A15328" t="s">
        <v>76</v>
      </c>
      <c r="B15328" t="s">
        <v>85</v>
      </c>
      <c r="C15328" t="s">
        <v>318</v>
      </c>
      <c r="D15328" s="45">
        <v>349031</v>
      </c>
      <c r="E15328" t="s">
        <v>474</v>
      </c>
      <c r="F15328" s="45">
        <v>6056316</v>
      </c>
      <c r="G15328" t="s">
        <v>475</v>
      </c>
      <c r="H15328" s="45">
        <v>709308</v>
      </c>
      <c r="I15328" t="e">
        <f ca="1">_xlfn.XLOOKUP(Tableau1[[#This Row],[No. Sous-service]],DONNÉES!F:F,DONNÉES!H:H,FALSE,0,1)</f>
        <v>#NAME?</v>
      </c>
      <c r="J15328" t="e">
        <f ca="1">_xlfn.XLOOKUP(Tableau1[[#This Row],[No. Sous-service]],DONNÉES!F:F,DONNÉES!I:I,FALSE,0,1)</f>
        <v>#NAME?</v>
      </c>
    </row>
    <row r="15329" spans="1:10" x14ac:dyDescent="0.25">
      <c r="A15329" t="s">
        <v>76</v>
      </c>
      <c r="B15329" t="s">
        <v>85</v>
      </c>
      <c r="C15329" t="s">
        <v>318</v>
      </c>
      <c r="D15329" s="45">
        <v>349031</v>
      </c>
      <c r="E15329" t="s">
        <v>474</v>
      </c>
      <c r="F15329" s="45">
        <v>6056316</v>
      </c>
      <c r="G15329" t="s">
        <v>475</v>
      </c>
      <c r="H15329" s="45">
        <v>707787</v>
      </c>
      <c r="I15329" t="e">
        <f ca="1">_xlfn.XLOOKUP(Tableau1[[#This Row],[No. Sous-service]],DONNÉES!F:F,DONNÉES!H:H,FALSE,0,1)</f>
        <v>#NAME?</v>
      </c>
      <c r="J15329" t="e">
        <f ca="1">_xlfn.XLOOKUP(Tableau1[[#This Row],[No. Sous-service]],DONNÉES!F:F,DONNÉES!I:I,FALSE,0,1)</f>
        <v>#NAME?</v>
      </c>
    </row>
    <row r="15330" spans="1:10" x14ac:dyDescent="0.25">
      <c r="A15330" t="s">
        <v>76</v>
      </c>
      <c r="B15330" t="s">
        <v>85</v>
      </c>
      <c r="C15330" t="s">
        <v>318</v>
      </c>
      <c r="D15330" s="45">
        <v>349031</v>
      </c>
      <c r="E15330" t="s">
        <v>474</v>
      </c>
      <c r="F15330" s="45">
        <v>6056316</v>
      </c>
      <c r="G15330" t="s">
        <v>475</v>
      </c>
      <c r="H15330" s="45">
        <v>788008</v>
      </c>
      <c r="I15330" t="e">
        <f ca="1">_xlfn.XLOOKUP(Tableau1[[#This Row],[No. Sous-service]],DONNÉES!F:F,DONNÉES!H:H,FALSE,0,1)</f>
        <v>#NAME?</v>
      </c>
      <c r="J15330" t="e">
        <f ca="1">_xlfn.XLOOKUP(Tableau1[[#This Row],[No. Sous-service]],DONNÉES!F:F,DONNÉES!I:I,FALSE,0,1)</f>
        <v>#NAME?</v>
      </c>
    </row>
    <row r="15331" spans="1:10" x14ac:dyDescent="0.25">
      <c r="A15331" t="s">
        <v>76</v>
      </c>
      <c r="B15331" t="s">
        <v>85</v>
      </c>
      <c r="C15331" t="s">
        <v>318</v>
      </c>
      <c r="D15331" s="45">
        <v>349031</v>
      </c>
      <c r="E15331" t="s">
        <v>474</v>
      </c>
      <c r="F15331" s="45">
        <v>6056316</v>
      </c>
      <c r="G15331" t="s">
        <v>475</v>
      </c>
      <c r="H15331" s="45">
        <v>808047</v>
      </c>
      <c r="I15331" t="e">
        <f ca="1">_xlfn.XLOOKUP(Tableau1[[#This Row],[No. Sous-service]],DONNÉES!F:F,DONNÉES!H:H,FALSE,0,1)</f>
        <v>#NAME?</v>
      </c>
      <c r="J15331" t="e">
        <f ca="1">_xlfn.XLOOKUP(Tableau1[[#This Row],[No. Sous-service]],DONNÉES!F:F,DONNÉES!I:I,FALSE,0,1)</f>
        <v>#NAME?</v>
      </c>
    </row>
    <row r="15332" spans="1:10" x14ac:dyDescent="0.25">
      <c r="A15332" t="s">
        <v>76</v>
      </c>
      <c r="B15332" t="s">
        <v>85</v>
      </c>
      <c r="C15332" t="s">
        <v>318</v>
      </c>
      <c r="D15332" s="45">
        <v>349031</v>
      </c>
      <c r="E15332" t="s">
        <v>474</v>
      </c>
      <c r="F15332" s="45">
        <v>6056316</v>
      </c>
      <c r="G15332" t="s">
        <v>475</v>
      </c>
      <c r="H15332" s="45">
        <v>788018</v>
      </c>
      <c r="I15332" t="e">
        <f ca="1">_xlfn.XLOOKUP(Tableau1[[#This Row],[No. Sous-service]],DONNÉES!F:F,DONNÉES!H:H,FALSE,0,1)</f>
        <v>#NAME?</v>
      </c>
      <c r="J15332" t="e">
        <f ca="1">_xlfn.XLOOKUP(Tableau1[[#This Row],[No. Sous-service]],DONNÉES!F:F,DONNÉES!I:I,FALSE,0,1)</f>
        <v>#NAME?</v>
      </c>
    </row>
    <row r="15333" spans="1:10" x14ac:dyDescent="0.25">
      <c r="A15333" t="s">
        <v>76</v>
      </c>
      <c r="B15333" t="s">
        <v>85</v>
      </c>
      <c r="C15333" t="s">
        <v>318</v>
      </c>
      <c r="D15333" s="45">
        <v>349031</v>
      </c>
      <c r="E15333" t="s">
        <v>474</v>
      </c>
      <c r="F15333" s="45">
        <v>6056316</v>
      </c>
      <c r="G15333" t="s">
        <v>475</v>
      </c>
      <c r="H15333" s="45">
        <v>707768</v>
      </c>
      <c r="I15333" t="e">
        <f ca="1">_xlfn.XLOOKUP(Tableau1[[#This Row],[No. Sous-service]],DONNÉES!F:F,DONNÉES!H:H,FALSE,0,1)</f>
        <v>#NAME?</v>
      </c>
      <c r="J15333" t="e">
        <f ca="1">_xlfn.XLOOKUP(Tableau1[[#This Row],[No. Sous-service]],DONNÉES!F:F,DONNÉES!I:I,FALSE,0,1)</f>
        <v>#NAME?</v>
      </c>
    </row>
    <row r="15334" spans="1:10" x14ac:dyDescent="0.25">
      <c r="A15334" t="s">
        <v>76</v>
      </c>
      <c r="B15334" t="s">
        <v>85</v>
      </c>
      <c r="C15334" t="s">
        <v>318</v>
      </c>
      <c r="D15334" s="45">
        <v>349031</v>
      </c>
      <c r="E15334" t="s">
        <v>474</v>
      </c>
      <c r="F15334" s="45">
        <v>6056316</v>
      </c>
      <c r="G15334" t="s">
        <v>475</v>
      </c>
      <c r="H15334" s="45">
        <v>707783</v>
      </c>
      <c r="I15334" t="e">
        <f ca="1">_xlfn.XLOOKUP(Tableau1[[#This Row],[No. Sous-service]],DONNÉES!F:F,DONNÉES!H:H,FALSE,0,1)</f>
        <v>#NAME?</v>
      </c>
      <c r="J15334" t="e">
        <f ca="1">_xlfn.XLOOKUP(Tableau1[[#This Row],[No. Sous-service]],DONNÉES!F:F,DONNÉES!I:I,FALSE,0,1)</f>
        <v>#NAME?</v>
      </c>
    </row>
    <row r="15335" spans="1:10" x14ac:dyDescent="0.25">
      <c r="A15335" t="s">
        <v>76</v>
      </c>
      <c r="B15335" t="s">
        <v>85</v>
      </c>
      <c r="C15335" t="s">
        <v>318</v>
      </c>
      <c r="D15335" s="45">
        <v>349031</v>
      </c>
      <c r="E15335" t="s">
        <v>474</v>
      </c>
      <c r="F15335" s="45">
        <v>6056316</v>
      </c>
      <c r="G15335" t="s">
        <v>475</v>
      </c>
      <c r="H15335" s="45">
        <v>230429</v>
      </c>
      <c r="I15335" t="e">
        <f ca="1">_xlfn.XLOOKUP(Tableau1[[#This Row],[No. Sous-service]],DONNÉES!F:F,DONNÉES!H:H,FALSE,0,1)</f>
        <v>#NAME?</v>
      </c>
      <c r="J15335" t="e">
        <f ca="1">_xlfn.XLOOKUP(Tableau1[[#This Row],[No. Sous-service]],DONNÉES!F:F,DONNÉES!I:I,FALSE,0,1)</f>
        <v>#NAME?</v>
      </c>
    </row>
    <row r="15336" spans="1:10" x14ac:dyDescent="0.25">
      <c r="A15336" t="s">
        <v>76</v>
      </c>
      <c r="B15336" t="s">
        <v>85</v>
      </c>
      <c r="C15336" t="s">
        <v>318</v>
      </c>
      <c r="D15336" s="45">
        <v>349031</v>
      </c>
      <c r="E15336" t="s">
        <v>474</v>
      </c>
      <c r="F15336" s="45">
        <v>6056316</v>
      </c>
      <c r="G15336" t="s">
        <v>475</v>
      </c>
      <c r="H15336" s="45">
        <v>700302</v>
      </c>
      <c r="I15336" t="e">
        <f ca="1">_xlfn.XLOOKUP(Tableau1[[#This Row],[No. Sous-service]],DONNÉES!F:F,DONNÉES!H:H,FALSE,0,1)</f>
        <v>#NAME?</v>
      </c>
      <c r="J15336" t="e">
        <f ca="1">_xlfn.XLOOKUP(Tableau1[[#This Row],[No. Sous-service]],DONNÉES!F:F,DONNÉES!I:I,FALSE,0,1)</f>
        <v>#NAME?</v>
      </c>
    </row>
    <row r="15337" spans="1:10" x14ac:dyDescent="0.25">
      <c r="A15337" t="s">
        <v>76</v>
      </c>
      <c r="B15337" t="s">
        <v>85</v>
      </c>
      <c r="C15337" t="s">
        <v>318</v>
      </c>
      <c r="D15337" s="45">
        <v>349031</v>
      </c>
      <c r="E15337" t="s">
        <v>474</v>
      </c>
      <c r="F15337" s="45">
        <v>6056316</v>
      </c>
      <c r="G15337" t="s">
        <v>475</v>
      </c>
      <c r="H15337" s="45">
        <v>707876</v>
      </c>
      <c r="I15337" t="e">
        <f ca="1">_xlfn.XLOOKUP(Tableau1[[#This Row],[No. Sous-service]],DONNÉES!F:F,DONNÉES!H:H,FALSE,0,1)</f>
        <v>#NAME?</v>
      </c>
      <c r="J15337" t="e">
        <f ca="1">_xlfn.XLOOKUP(Tableau1[[#This Row],[No. Sous-service]],DONNÉES!F:F,DONNÉES!I:I,FALSE,0,1)</f>
        <v>#NAME?</v>
      </c>
    </row>
    <row r="15338" spans="1:10" x14ac:dyDescent="0.25">
      <c r="A15338" t="s">
        <v>76</v>
      </c>
      <c r="B15338" t="s">
        <v>85</v>
      </c>
      <c r="C15338" t="s">
        <v>318</v>
      </c>
      <c r="D15338" s="45">
        <v>349031</v>
      </c>
      <c r="E15338" t="s">
        <v>474</v>
      </c>
      <c r="F15338" s="45">
        <v>6056316</v>
      </c>
      <c r="G15338" t="s">
        <v>475</v>
      </c>
      <c r="H15338" s="45">
        <v>708522</v>
      </c>
      <c r="I15338" t="e">
        <f ca="1">_xlfn.XLOOKUP(Tableau1[[#This Row],[No. Sous-service]],DONNÉES!F:F,DONNÉES!H:H,FALSE,0,1)</f>
        <v>#NAME?</v>
      </c>
      <c r="J15338" t="e">
        <f ca="1">_xlfn.XLOOKUP(Tableau1[[#This Row],[No. Sous-service]],DONNÉES!F:F,DONNÉES!I:I,FALSE,0,1)</f>
        <v>#NAME?</v>
      </c>
    </row>
    <row r="15339" spans="1:10" x14ac:dyDescent="0.25">
      <c r="A15339" t="s">
        <v>76</v>
      </c>
      <c r="B15339" t="s">
        <v>85</v>
      </c>
      <c r="C15339" t="s">
        <v>318</v>
      </c>
      <c r="D15339" s="45">
        <v>349031</v>
      </c>
      <c r="E15339" t="s">
        <v>474</v>
      </c>
      <c r="F15339" s="45">
        <v>6056316</v>
      </c>
      <c r="G15339" t="s">
        <v>475</v>
      </c>
      <c r="H15339" s="45">
        <v>707771</v>
      </c>
      <c r="I15339" t="e">
        <f ca="1">_xlfn.XLOOKUP(Tableau1[[#This Row],[No. Sous-service]],DONNÉES!F:F,DONNÉES!H:H,FALSE,0,1)</f>
        <v>#NAME?</v>
      </c>
      <c r="J15339" t="e">
        <f ca="1">_xlfn.XLOOKUP(Tableau1[[#This Row],[No. Sous-service]],DONNÉES!F:F,DONNÉES!I:I,FALSE,0,1)</f>
        <v>#NAME?</v>
      </c>
    </row>
    <row r="15340" spans="1:10" x14ac:dyDescent="0.25">
      <c r="A15340" t="s">
        <v>76</v>
      </c>
      <c r="B15340" t="s">
        <v>85</v>
      </c>
      <c r="C15340" t="s">
        <v>318</v>
      </c>
      <c r="D15340" s="45">
        <v>349031</v>
      </c>
      <c r="E15340" t="s">
        <v>474</v>
      </c>
      <c r="F15340" s="45">
        <v>6056316</v>
      </c>
      <c r="G15340" t="s">
        <v>475</v>
      </c>
      <c r="H15340" s="45">
        <v>707761</v>
      </c>
      <c r="I15340" t="e">
        <f ca="1">_xlfn.XLOOKUP(Tableau1[[#This Row],[No. Sous-service]],DONNÉES!F:F,DONNÉES!H:H,FALSE,0,1)</f>
        <v>#NAME?</v>
      </c>
      <c r="J15340" t="e">
        <f ca="1">_xlfn.XLOOKUP(Tableau1[[#This Row],[No. Sous-service]],DONNÉES!F:F,DONNÉES!I:I,FALSE,0,1)</f>
        <v>#NAME?</v>
      </c>
    </row>
    <row r="15341" spans="1:10" x14ac:dyDescent="0.25">
      <c r="A15341" t="s">
        <v>76</v>
      </c>
      <c r="B15341" t="s">
        <v>85</v>
      </c>
      <c r="C15341" t="s">
        <v>318</v>
      </c>
      <c r="D15341" s="45">
        <v>349031</v>
      </c>
      <c r="E15341" t="s">
        <v>474</v>
      </c>
      <c r="F15341" s="45">
        <v>6056316</v>
      </c>
      <c r="G15341" t="s">
        <v>475</v>
      </c>
      <c r="H15341" s="45">
        <v>808157</v>
      </c>
      <c r="I15341" t="e">
        <f ca="1">_xlfn.XLOOKUP(Tableau1[[#This Row],[No. Sous-service]],DONNÉES!F:F,DONNÉES!H:H,FALSE,0,1)</f>
        <v>#NAME?</v>
      </c>
      <c r="J15341" t="e">
        <f ca="1">_xlfn.XLOOKUP(Tableau1[[#This Row],[No. Sous-service]],DONNÉES!F:F,DONNÉES!I:I,FALSE,0,1)</f>
        <v>#NAME?</v>
      </c>
    </row>
    <row r="15342" spans="1:10" x14ac:dyDescent="0.25">
      <c r="A15342" t="s">
        <v>76</v>
      </c>
      <c r="B15342" t="s">
        <v>85</v>
      </c>
      <c r="C15342" t="s">
        <v>318</v>
      </c>
      <c r="D15342" s="45">
        <v>349031</v>
      </c>
      <c r="E15342" t="s">
        <v>474</v>
      </c>
      <c r="F15342" s="45">
        <v>6056316</v>
      </c>
      <c r="G15342" t="s">
        <v>475</v>
      </c>
      <c r="H15342" s="45">
        <v>808158</v>
      </c>
      <c r="I15342" t="e">
        <f ca="1">_xlfn.XLOOKUP(Tableau1[[#This Row],[No. Sous-service]],DONNÉES!F:F,DONNÉES!H:H,FALSE,0,1)</f>
        <v>#NAME?</v>
      </c>
      <c r="J15342" t="e">
        <f ca="1">_xlfn.XLOOKUP(Tableau1[[#This Row],[No. Sous-service]],DONNÉES!F:F,DONNÉES!I:I,FALSE,0,1)</f>
        <v>#NAME?</v>
      </c>
    </row>
    <row r="15343" spans="1:10" x14ac:dyDescent="0.25">
      <c r="A15343" t="s">
        <v>76</v>
      </c>
      <c r="B15343" t="s">
        <v>85</v>
      </c>
      <c r="C15343" t="s">
        <v>318</v>
      </c>
      <c r="D15343" s="45">
        <v>349031</v>
      </c>
      <c r="E15343" t="s">
        <v>474</v>
      </c>
      <c r="F15343" s="45">
        <v>6056316</v>
      </c>
      <c r="G15343" t="s">
        <v>475</v>
      </c>
      <c r="H15343" s="45">
        <v>707781</v>
      </c>
      <c r="I15343" t="e">
        <f ca="1">_xlfn.XLOOKUP(Tableau1[[#This Row],[No. Sous-service]],DONNÉES!F:F,DONNÉES!H:H,FALSE,0,1)</f>
        <v>#NAME?</v>
      </c>
      <c r="J15343" t="e">
        <f ca="1">_xlfn.XLOOKUP(Tableau1[[#This Row],[No. Sous-service]],DONNÉES!F:F,DONNÉES!I:I,FALSE,0,1)</f>
        <v>#NAME?</v>
      </c>
    </row>
    <row r="15344" spans="1:10" x14ac:dyDescent="0.25">
      <c r="A15344" t="s">
        <v>76</v>
      </c>
      <c r="B15344" t="s">
        <v>85</v>
      </c>
      <c r="C15344" t="s">
        <v>318</v>
      </c>
      <c r="D15344" s="45">
        <v>349031</v>
      </c>
      <c r="E15344" t="s">
        <v>474</v>
      </c>
      <c r="F15344" s="45">
        <v>6056316</v>
      </c>
      <c r="G15344" t="s">
        <v>475</v>
      </c>
      <c r="H15344" s="45">
        <v>787878</v>
      </c>
      <c r="I15344" t="e">
        <f ca="1">_xlfn.XLOOKUP(Tableau1[[#This Row],[No. Sous-service]],DONNÉES!F:F,DONNÉES!H:H,FALSE,0,1)</f>
        <v>#NAME?</v>
      </c>
      <c r="J15344" t="e">
        <f ca="1">_xlfn.XLOOKUP(Tableau1[[#This Row],[No. Sous-service]],DONNÉES!F:F,DONNÉES!I:I,FALSE,0,1)</f>
        <v>#NAME?</v>
      </c>
    </row>
    <row r="15345" spans="1:10" x14ac:dyDescent="0.25">
      <c r="A15345" t="s">
        <v>76</v>
      </c>
      <c r="B15345" t="s">
        <v>85</v>
      </c>
      <c r="C15345" t="s">
        <v>318</v>
      </c>
      <c r="D15345" s="45">
        <v>349031</v>
      </c>
      <c r="E15345" t="s">
        <v>474</v>
      </c>
      <c r="F15345" s="45">
        <v>6056316</v>
      </c>
      <c r="G15345" t="s">
        <v>475</v>
      </c>
      <c r="H15345" s="45">
        <v>797979</v>
      </c>
      <c r="I15345" t="e">
        <f ca="1">_xlfn.XLOOKUP(Tableau1[[#This Row],[No. Sous-service]],DONNÉES!F:F,DONNÉES!H:H,FALSE,0,1)</f>
        <v>#NAME?</v>
      </c>
      <c r="J15345" t="e">
        <f ca="1">_xlfn.XLOOKUP(Tableau1[[#This Row],[No. Sous-service]],DONNÉES!F:F,DONNÉES!I:I,FALSE,0,1)</f>
        <v>#NAME?</v>
      </c>
    </row>
    <row r="15346" spans="1:10" x14ac:dyDescent="0.25">
      <c r="A15346" t="s">
        <v>76</v>
      </c>
      <c r="B15346" t="s">
        <v>85</v>
      </c>
      <c r="C15346" t="s">
        <v>318</v>
      </c>
      <c r="D15346" s="45">
        <v>349031</v>
      </c>
      <c r="E15346" t="s">
        <v>474</v>
      </c>
      <c r="F15346" s="45">
        <v>6056316</v>
      </c>
      <c r="G15346" t="s">
        <v>475</v>
      </c>
      <c r="H15346" s="45">
        <v>700172</v>
      </c>
      <c r="I15346" t="e">
        <f ca="1">_xlfn.XLOOKUP(Tableau1[[#This Row],[No. Sous-service]],DONNÉES!F:F,DONNÉES!H:H,FALSE,0,1)</f>
        <v>#NAME?</v>
      </c>
      <c r="J15346" t="e">
        <f ca="1">_xlfn.XLOOKUP(Tableau1[[#This Row],[No. Sous-service]],DONNÉES!F:F,DONNÉES!I:I,FALSE,0,1)</f>
        <v>#NAME?</v>
      </c>
    </row>
    <row r="15347" spans="1:10" x14ac:dyDescent="0.25">
      <c r="A15347" t="s">
        <v>76</v>
      </c>
      <c r="B15347" t="s">
        <v>85</v>
      </c>
      <c r="C15347" t="s">
        <v>318</v>
      </c>
      <c r="D15347" s="45">
        <v>349031</v>
      </c>
      <c r="E15347" t="s">
        <v>474</v>
      </c>
      <c r="F15347" s="45">
        <v>6056316</v>
      </c>
      <c r="G15347" t="s">
        <v>475</v>
      </c>
      <c r="H15347" s="45">
        <v>788001</v>
      </c>
      <c r="I15347" t="e">
        <f ca="1">_xlfn.XLOOKUP(Tableau1[[#This Row],[No. Sous-service]],DONNÉES!F:F,DONNÉES!H:H,FALSE,0,1)</f>
        <v>#NAME?</v>
      </c>
      <c r="J15347" t="e">
        <f ca="1">_xlfn.XLOOKUP(Tableau1[[#This Row],[No. Sous-service]],DONNÉES!F:F,DONNÉES!I:I,FALSE,0,1)</f>
        <v>#NAME?</v>
      </c>
    </row>
    <row r="15348" spans="1:10" x14ac:dyDescent="0.25">
      <c r="A15348" t="s">
        <v>76</v>
      </c>
      <c r="B15348" t="s">
        <v>85</v>
      </c>
      <c r="C15348" t="s">
        <v>318</v>
      </c>
      <c r="D15348" s="45">
        <v>349031</v>
      </c>
      <c r="E15348" t="s">
        <v>474</v>
      </c>
      <c r="F15348" s="45">
        <v>6056316</v>
      </c>
      <c r="G15348" t="s">
        <v>475</v>
      </c>
      <c r="H15348" s="45">
        <v>707796</v>
      </c>
      <c r="I15348" t="e">
        <f ca="1">_xlfn.XLOOKUP(Tableau1[[#This Row],[No. Sous-service]],DONNÉES!F:F,DONNÉES!H:H,FALSE,0,1)</f>
        <v>#NAME?</v>
      </c>
      <c r="J15348" t="e">
        <f ca="1">_xlfn.XLOOKUP(Tableau1[[#This Row],[No. Sous-service]],DONNÉES!F:F,DONNÉES!I:I,FALSE,0,1)</f>
        <v>#NAME?</v>
      </c>
    </row>
    <row r="15349" spans="1:10" x14ac:dyDescent="0.25">
      <c r="A15349" t="s">
        <v>76</v>
      </c>
      <c r="B15349" t="s">
        <v>85</v>
      </c>
      <c r="C15349" t="s">
        <v>318</v>
      </c>
      <c r="D15349" s="45">
        <v>349031</v>
      </c>
      <c r="E15349" t="s">
        <v>474</v>
      </c>
      <c r="F15349" s="45">
        <v>6056316</v>
      </c>
      <c r="G15349" t="s">
        <v>475</v>
      </c>
      <c r="H15349" s="45">
        <v>77048</v>
      </c>
      <c r="I15349" t="e">
        <f ca="1">_xlfn.XLOOKUP(Tableau1[[#This Row],[No. Sous-service]],DONNÉES!F:F,DONNÉES!H:H,FALSE,0,1)</f>
        <v>#NAME?</v>
      </c>
      <c r="J15349" t="e">
        <f ca="1">_xlfn.XLOOKUP(Tableau1[[#This Row],[No. Sous-service]],DONNÉES!F:F,DONNÉES!I:I,FALSE,0,1)</f>
        <v>#NAME?</v>
      </c>
    </row>
    <row r="15350" spans="1:10" x14ac:dyDescent="0.25">
      <c r="A15350" t="s">
        <v>76</v>
      </c>
      <c r="B15350" t="s">
        <v>85</v>
      </c>
      <c r="C15350" t="s">
        <v>318</v>
      </c>
      <c r="D15350" s="45">
        <v>349031</v>
      </c>
      <c r="E15350" t="s">
        <v>474</v>
      </c>
      <c r="F15350" s="45">
        <v>6056316</v>
      </c>
      <c r="G15350" t="s">
        <v>475</v>
      </c>
      <c r="H15350" s="45">
        <v>788013</v>
      </c>
      <c r="I15350" t="e">
        <f ca="1">_xlfn.XLOOKUP(Tableau1[[#This Row],[No. Sous-service]],DONNÉES!F:F,DONNÉES!H:H,FALSE,0,1)</f>
        <v>#NAME?</v>
      </c>
      <c r="J15350" t="e">
        <f ca="1">_xlfn.XLOOKUP(Tableau1[[#This Row],[No. Sous-service]],DONNÉES!F:F,DONNÉES!I:I,FALSE,0,1)</f>
        <v>#NAME?</v>
      </c>
    </row>
    <row r="15351" spans="1:10" x14ac:dyDescent="0.25">
      <c r="A15351" t="s">
        <v>76</v>
      </c>
      <c r="B15351" t="s">
        <v>85</v>
      </c>
      <c r="C15351" t="s">
        <v>318</v>
      </c>
      <c r="D15351" s="45">
        <v>349031</v>
      </c>
      <c r="E15351" t="s">
        <v>474</v>
      </c>
      <c r="F15351" s="45">
        <v>6056316</v>
      </c>
      <c r="G15351" t="s">
        <v>475</v>
      </c>
      <c r="H15351" s="45">
        <v>707823</v>
      </c>
      <c r="I15351" t="e">
        <f ca="1">_xlfn.XLOOKUP(Tableau1[[#This Row],[No. Sous-service]],DONNÉES!F:F,DONNÉES!H:H,FALSE,0,1)</f>
        <v>#NAME?</v>
      </c>
      <c r="J15351" t="e">
        <f ca="1">_xlfn.XLOOKUP(Tableau1[[#This Row],[No. Sous-service]],DONNÉES!F:F,DONNÉES!I:I,FALSE,0,1)</f>
        <v>#NAME?</v>
      </c>
    </row>
    <row r="15352" spans="1:10" x14ac:dyDescent="0.25">
      <c r="A15352" t="s">
        <v>76</v>
      </c>
      <c r="B15352" t="s">
        <v>85</v>
      </c>
      <c r="C15352" t="s">
        <v>318</v>
      </c>
      <c r="D15352" s="45">
        <v>349031</v>
      </c>
      <c r="E15352" t="s">
        <v>474</v>
      </c>
      <c r="F15352" s="45">
        <v>6056316</v>
      </c>
      <c r="G15352" t="s">
        <v>475</v>
      </c>
      <c r="H15352" s="45">
        <v>788037</v>
      </c>
      <c r="I15352" t="e">
        <f ca="1">_xlfn.XLOOKUP(Tableau1[[#This Row],[No. Sous-service]],DONNÉES!F:F,DONNÉES!H:H,FALSE,0,1)</f>
        <v>#NAME?</v>
      </c>
      <c r="J15352" t="e">
        <f ca="1">_xlfn.XLOOKUP(Tableau1[[#This Row],[No. Sous-service]],DONNÉES!F:F,DONNÉES!I:I,FALSE,0,1)</f>
        <v>#NAME?</v>
      </c>
    </row>
    <row r="15353" spans="1:10" x14ac:dyDescent="0.25">
      <c r="A15353" t="s">
        <v>76</v>
      </c>
      <c r="B15353" t="s">
        <v>85</v>
      </c>
      <c r="C15353" t="s">
        <v>318</v>
      </c>
      <c r="D15353" s="45">
        <v>349031</v>
      </c>
      <c r="E15353" t="s">
        <v>474</v>
      </c>
      <c r="F15353" s="45">
        <v>6056316</v>
      </c>
      <c r="G15353" t="s">
        <v>475</v>
      </c>
      <c r="H15353" s="45">
        <v>557267</v>
      </c>
      <c r="I15353" t="e">
        <f ca="1">_xlfn.XLOOKUP(Tableau1[[#This Row],[No. Sous-service]],DONNÉES!F:F,DONNÉES!H:H,FALSE,0,1)</f>
        <v>#NAME?</v>
      </c>
      <c r="J15353" t="e">
        <f ca="1">_xlfn.XLOOKUP(Tableau1[[#This Row],[No. Sous-service]],DONNÉES!F:F,DONNÉES!I:I,FALSE,0,1)</f>
        <v>#NAME?</v>
      </c>
    </row>
    <row r="15354" spans="1:10" x14ac:dyDescent="0.25">
      <c r="A15354" t="s">
        <v>76</v>
      </c>
      <c r="B15354" t="s">
        <v>85</v>
      </c>
      <c r="C15354" t="s">
        <v>318</v>
      </c>
      <c r="D15354" s="45">
        <v>349031</v>
      </c>
      <c r="E15354" t="s">
        <v>474</v>
      </c>
      <c r="F15354" s="45">
        <v>6056316</v>
      </c>
      <c r="G15354" t="s">
        <v>475</v>
      </c>
      <c r="H15354" s="45">
        <v>557268</v>
      </c>
      <c r="I15354" t="e">
        <f ca="1">_xlfn.XLOOKUP(Tableau1[[#This Row],[No. Sous-service]],DONNÉES!F:F,DONNÉES!H:H,FALSE,0,1)</f>
        <v>#NAME?</v>
      </c>
      <c r="J15354" t="e">
        <f ca="1">_xlfn.XLOOKUP(Tableau1[[#This Row],[No. Sous-service]],DONNÉES!F:F,DONNÉES!I:I,FALSE,0,1)</f>
        <v>#NAME?</v>
      </c>
    </row>
    <row r="15355" spans="1:10" x14ac:dyDescent="0.25">
      <c r="A15355" t="s">
        <v>76</v>
      </c>
      <c r="B15355" t="s">
        <v>85</v>
      </c>
      <c r="C15355" t="s">
        <v>318</v>
      </c>
      <c r="D15355" s="45">
        <v>349031</v>
      </c>
      <c r="E15355" t="s">
        <v>474</v>
      </c>
      <c r="F15355" s="45">
        <v>6056316</v>
      </c>
      <c r="G15355" t="s">
        <v>475</v>
      </c>
      <c r="H15355" s="45">
        <v>788043</v>
      </c>
      <c r="I15355" t="e">
        <f ca="1">_xlfn.XLOOKUP(Tableau1[[#This Row],[No. Sous-service]],DONNÉES!F:F,DONNÉES!H:H,FALSE,0,1)</f>
        <v>#NAME?</v>
      </c>
      <c r="J15355" t="e">
        <f ca="1">_xlfn.XLOOKUP(Tableau1[[#This Row],[No. Sous-service]],DONNÉES!F:F,DONNÉES!I:I,FALSE,0,1)</f>
        <v>#NAME?</v>
      </c>
    </row>
    <row r="15356" spans="1:10" x14ac:dyDescent="0.25">
      <c r="A15356" t="s">
        <v>76</v>
      </c>
      <c r="B15356" t="s">
        <v>85</v>
      </c>
      <c r="C15356" t="s">
        <v>318</v>
      </c>
      <c r="D15356" s="45">
        <v>349031</v>
      </c>
      <c r="E15356" t="s">
        <v>474</v>
      </c>
      <c r="F15356" s="45">
        <v>6056316</v>
      </c>
      <c r="G15356" t="s">
        <v>475</v>
      </c>
      <c r="H15356" s="45">
        <v>705654</v>
      </c>
      <c r="I15356" t="e">
        <f ca="1">_xlfn.XLOOKUP(Tableau1[[#This Row],[No. Sous-service]],DONNÉES!F:F,DONNÉES!H:H,FALSE,0,1)</f>
        <v>#NAME?</v>
      </c>
      <c r="J15356" t="e">
        <f ca="1">_xlfn.XLOOKUP(Tableau1[[#This Row],[No. Sous-service]],DONNÉES!F:F,DONNÉES!I:I,FALSE,0,1)</f>
        <v>#NAME?</v>
      </c>
    </row>
    <row r="15357" spans="1:10" x14ac:dyDescent="0.25">
      <c r="A15357" t="s">
        <v>76</v>
      </c>
      <c r="B15357" t="s">
        <v>85</v>
      </c>
      <c r="C15357" t="s">
        <v>318</v>
      </c>
      <c r="D15357" s="45">
        <v>349031</v>
      </c>
      <c r="E15357" t="s">
        <v>474</v>
      </c>
      <c r="F15357" s="45">
        <v>6056316</v>
      </c>
      <c r="G15357" t="s">
        <v>475</v>
      </c>
      <c r="H15357" s="45">
        <v>708172</v>
      </c>
      <c r="I15357" t="e">
        <f ca="1">_xlfn.XLOOKUP(Tableau1[[#This Row],[No. Sous-service]],DONNÉES!F:F,DONNÉES!H:H,FALSE,0,1)</f>
        <v>#NAME?</v>
      </c>
      <c r="J15357" t="e">
        <f ca="1">_xlfn.XLOOKUP(Tableau1[[#This Row],[No. Sous-service]],DONNÉES!F:F,DONNÉES!I:I,FALSE,0,1)</f>
        <v>#NAME?</v>
      </c>
    </row>
    <row r="15358" spans="1:10" x14ac:dyDescent="0.25">
      <c r="A15358" t="s">
        <v>76</v>
      </c>
      <c r="B15358" t="s">
        <v>85</v>
      </c>
      <c r="C15358" t="s">
        <v>318</v>
      </c>
      <c r="D15358" s="45">
        <v>349031</v>
      </c>
      <c r="E15358" t="s">
        <v>474</v>
      </c>
      <c r="F15358" s="45">
        <v>6056316</v>
      </c>
      <c r="G15358" t="s">
        <v>475</v>
      </c>
      <c r="H15358" s="45">
        <v>708173</v>
      </c>
      <c r="I15358" t="e">
        <f ca="1">_xlfn.XLOOKUP(Tableau1[[#This Row],[No. Sous-service]],DONNÉES!F:F,DONNÉES!H:H,FALSE,0,1)</f>
        <v>#NAME?</v>
      </c>
      <c r="J15358" t="e">
        <f ca="1">_xlfn.XLOOKUP(Tableau1[[#This Row],[No. Sous-service]],DONNÉES!F:F,DONNÉES!I:I,FALSE,0,1)</f>
        <v>#NAME?</v>
      </c>
    </row>
    <row r="15359" spans="1:10" x14ac:dyDescent="0.25">
      <c r="A15359" t="s">
        <v>76</v>
      </c>
      <c r="B15359" t="s">
        <v>85</v>
      </c>
      <c r="C15359" t="s">
        <v>318</v>
      </c>
      <c r="D15359" s="45">
        <v>349031</v>
      </c>
      <c r="E15359" t="s">
        <v>474</v>
      </c>
      <c r="F15359" s="45">
        <v>6056316</v>
      </c>
      <c r="G15359" t="s">
        <v>475</v>
      </c>
      <c r="H15359" s="45">
        <v>708530</v>
      </c>
      <c r="I15359" t="e">
        <f ca="1">_xlfn.XLOOKUP(Tableau1[[#This Row],[No. Sous-service]],DONNÉES!F:F,DONNÉES!H:H,FALSE,0,1)</f>
        <v>#NAME?</v>
      </c>
      <c r="J15359" t="e">
        <f ca="1">_xlfn.XLOOKUP(Tableau1[[#This Row],[No. Sous-service]],DONNÉES!F:F,DONNÉES!I:I,FALSE,0,1)</f>
        <v>#NAME?</v>
      </c>
    </row>
    <row r="15360" spans="1:10" x14ac:dyDescent="0.25">
      <c r="A15360" t="s">
        <v>76</v>
      </c>
      <c r="B15360" t="s">
        <v>85</v>
      </c>
      <c r="C15360" t="s">
        <v>318</v>
      </c>
      <c r="D15360" s="45">
        <v>349031</v>
      </c>
      <c r="E15360" t="s">
        <v>474</v>
      </c>
      <c r="F15360" s="45">
        <v>6056316</v>
      </c>
      <c r="G15360" t="s">
        <v>475</v>
      </c>
      <c r="H15360" s="45">
        <v>707883</v>
      </c>
      <c r="I15360" t="e">
        <f ca="1">_xlfn.XLOOKUP(Tableau1[[#This Row],[No. Sous-service]],DONNÉES!F:F,DONNÉES!H:H,FALSE,0,1)</f>
        <v>#NAME?</v>
      </c>
      <c r="J15360" t="e">
        <f ca="1">_xlfn.XLOOKUP(Tableau1[[#This Row],[No. Sous-service]],DONNÉES!F:F,DONNÉES!I:I,FALSE,0,1)</f>
        <v>#NAME?</v>
      </c>
    </row>
    <row r="15361" spans="1:10" x14ac:dyDescent="0.25">
      <c r="A15361" t="s">
        <v>76</v>
      </c>
      <c r="B15361" t="s">
        <v>85</v>
      </c>
      <c r="C15361" t="s">
        <v>318</v>
      </c>
      <c r="D15361" s="45">
        <v>349031</v>
      </c>
      <c r="E15361" t="s">
        <v>474</v>
      </c>
      <c r="F15361" s="45">
        <v>6056316</v>
      </c>
      <c r="G15361" t="s">
        <v>475</v>
      </c>
      <c r="H15361" s="45">
        <v>230323</v>
      </c>
      <c r="I15361" t="e">
        <f ca="1">_xlfn.XLOOKUP(Tableau1[[#This Row],[No. Sous-service]],DONNÉES!F:F,DONNÉES!H:H,FALSE,0,1)</f>
        <v>#NAME?</v>
      </c>
      <c r="J15361" t="e">
        <f ca="1">_xlfn.XLOOKUP(Tableau1[[#This Row],[No. Sous-service]],DONNÉES!F:F,DONNÉES!I:I,FALSE,0,1)</f>
        <v>#NAME?</v>
      </c>
    </row>
    <row r="15362" spans="1:10" x14ac:dyDescent="0.25">
      <c r="A15362" t="s">
        <v>76</v>
      </c>
      <c r="B15362" t="s">
        <v>85</v>
      </c>
      <c r="C15362" t="s">
        <v>318</v>
      </c>
      <c r="D15362" s="45">
        <v>349031</v>
      </c>
      <c r="E15362" t="s">
        <v>474</v>
      </c>
      <c r="F15362" s="45">
        <v>6056316</v>
      </c>
      <c r="G15362" t="s">
        <v>475</v>
      </c>
      <c r="H15362" s="45">
        <v>230324</v>
      </c>
      <c r="I15362" t="e">
        <f ca="1">_xlfn.XLOOKUP(Tableau1[[#This Row],[No. Sous-service]],DONNÉES!F:F,DONNÉES!H:H,FALSE,0,1)</f>
        <v>#NAME?</v>
      </c>
      <c r="J15362" t="e">
        <f ca="1">_xlfn.XLOOKUP(Tableau1[[#This Row],[No. Sous-service]],DONNÉES!F:F,DONNÉES!I:I,FALSE,0,1)</f>
        <v>#NAME?</v>
      </c>
    </row>
    <row r="15363" spans="1:10" x14ac:dyDescent="0.25">
      <c r="A15363" t="s">
        <v>76</v>
      </c>
      <c r="B15363" t="s">
        <v>85</v>
      </c>
      <c r="C15363" t="s">
        <v>318</v>
      </c>
      <c r="D15363" s="45">
        <v>349031</v>
      </c>
      <c r="E15363" t="s">
        <v>474</v>
      </c>
      <c r="F15363" s="45">
        <v>6056316</v>
      </c>
      <c r="G15363" t="s">
        <v>475</v>
      </c>
      <c r="H15363" s="45">
        <v>788021</v>
      </c>
      <c r="I15363" t="e">
        <f ca="1">_xlfn.XLOOKUP(Tableau1[[#This Row],[No. Sous-service]],DONNÉES!F:F,DONNÉES!H:H,FALSE,0,1)</f>
        <v>#NAME?</v>
      </c>
      <c r="J15363" t="e">
        <f ca="1">_xlfn.XLOOKUP(Tableau1[[#This Row],[No. Sous-service]],DONNÉES!F:F,DONNÉES!I:I,FALSE,0,1)</f>
        <v>#NAME?</v>
      </c>
    </row>
    <row r="15364" spans="1:10" x14ac:dyDescent="0.25">
      <c r="A15364" t="s">
        <v>44</v>
      </c>
      <c r="B15364" t="s">
        <v>85</v>
      </c>
      <c r="C15364" t="s">
        <v>318</v>
      </c>
      <c r="D15364" s="45">
        <v>349032</v>
      </c>
      <c r="E15364" t="s">
        <v>463</v>
      </c>
      <c r="F15364" s="45">
        <v>6056212</v>
      </c>
      <c r="G15364" t="s">
        <v>464</v>
      </c>
      <c r="H15364" s="45">
        <v>5209</v>
      </c>
      <c r="I15364" t="e">
        <f ca="1">_xlfn.XLOOKUP(Tableau1[[#This Row],[No. Sous-service]],DONNÉES!F:F,DONNÉES!H:H,FALSE,0,1)</f>
        <v>#NAME?</v>
      </c>
      <c r="J15364" t="e">
        <f ca="1">_xlfn.XLOOKUP(Tableau1[[#This Row],[No. Sous-service]],DONNÉES!F:F,DONNÉES!I:I,FALSE,0,1)</f>
        <v>#NAME?</v>
      </c>
    </row>
    <row r="15365" spans="1:10" x14ac:dyDescent="0.25">
      <c r="A15365" t="s">
        <v>44</v>
      </c>
      <c r="B15365" t="s">
        <v>85</v>
      </c>
      <c r="C15365" t="s">
        <v>318</v>
      </c>
      <c r="D15365" s="45">
        <v>349032</v>
      </c>
      <c r="E15365" t="s">
        <v>463</v>
      </c>
      <c r="F15365" s="45">
        <v>6056212</v>
      </c>
      <c r="G15365" t="s">
        <v>464</v>
      </c>
      <c r="H15365" s="45">
        <v>837</v>
      </c>
      <c r="I15365" t="e">
        <f ca="1">_xlfn.XLOOKUP(Tableau1[[#This Row],[No. Sous-service]],DONNÉES!F:F,DONNÉES!H:H,FALSE,0,1)</f>
        <v>#NAME?</v>
      </c>
      <c r="J15365" t="e">
        <f ca="1">_xlfn.XLOOKUP(Tableau1[[#This Row],[No. Sous-service]],DONNÉES!F:F,DONNÉES!I:I,FALSE,0,1)</f>
        <v>#NAME?</v>
      </c>
    </row>
    <row r="15366" spans="1:10" x14ac:dyDescent="0.25">
      <c r="A15366" t="s">
        <v>44</v>
      </c>
      <c r="B15366" t="s">
        <v>85</v>
      </c>
      <c r="C15366" t="s">
        <v>318</v>
      </c>
      <c r="D15366" s="45">
        <v>349032</v>
      </c>
      <c r="E15366" t="s">
        <v>463</v>
      </c>
      <c r="F15366" s="45">
        <v>6056212</v>
      </c>
      <c r="G15366" t="s">
        <v>464</v>
      </c>
      <c r="H15366" s="45">
        <v>10354</v>
      </c>
      <c r="I15366" t="e">
        <f ca="1">_xlfn.XLOOKUP(Tableau1[[#This Row],[No. Sous-service]],DONNÉES!F:F,DONNÉES!H:H,FALSE,0,1)</f>
        <v>#NAME?</v>
      </c>
      <c r="J15366" t="e">
        <f ca="1">_xlfn.XLOOKUP(Tableau1[[#This Row],[No. Sous-service]],DONNÉES!F:F,DONNÉES!I:I,FALSE,0,1)</f>
        <v>#NAME?</v>
      </c>
    </row>
    <row r="15367" spans="1:10" x14ac:dyDescent="0.25">
      <c r="A15367" t="s">
        <v>44</v>
      </c>
      <c r="B15367" t="s">
        <v>85</v>
      </c>
      <c r="C15367" t="s">
        <v>318</v>
      </c>
      <c r="D15367" s="45">
        <v>349032</v>
      </c>
      <c r="E15367" t="s">
        <v>463</v>
      </c>
      <c r="F15367" s="45">
        <v>6056212</v>
      </c>
      <c r="G15367" t="s">
        <v>464</v>
      </c>
      <c r="H15367" s="45">
        <v>10355</v>
      </c>
      <c r="I15367" t="e">
        <f ca="1">_xlfn.XLOOKUP(Tableau1[[#This Row],[No. Sous-service]],DONNÉES!F:F,DONNÉES!H:H,FALSE,0,1)</f>
        <v>#NAME?</v>
      </c>
      <c r="J15367" t="e">
        <f ca="1">_xlfn.XLOOKUP(Tableau1[[#This Row],[No. Sous-service]],DONNÉES!F:F,DONNÉES!I:I,FALSE,0,1)</f>
        <v>#NAME?</v>
      </c>
    </row>
    <row r="15368" spans="1:10" x14ac:dyDescent="0.25">
      <c r="A15368" t="s">
        <v>44</v>
      </c>
      <c r="B15368" t="s">
        <v>85</v>
      </c>
      <c r="C15368" t="s">
        <v>318</v>
      </c>
      <c r="D15368" s="45">
        <v>349032</v>
      </c>
      <c r="E15368" t="s">
        <v>463</v>
      </c>
      <c r="F15368" s="45">
        <v>6056212</v>
      </c>
      <c r="G15368" t="s">
        <v>464</v>
      </c>
      <c r="H15368" s="45">
        <v>10347</v>
      </c>
      <c r="I15368" t="e">
        <f ca="1">_xlfn.XLOOKUP(Tableau1[[#This Row],[No. Sous-service]],DONNÉES!F:F,DONNÉES!H:H,FALSE,0,1)</f>
        <v>#NAME?</v>
      </c>
      <c r="J15368" t="e">
        <f ca="1">_xlfn.XLOOKUP(Tableau1[[#This Row],[No. Sous-service]],DONNÉES!F:F,DONNÉES!I:I,FALSE,0,1)</f>
        <v>#NAME?</v>
      </c>
    </row>
    <row r="15369" spans="1:10" x14ac:dyDescent="0.25">
      <c r="A15369" t="s">
        <v>44</v>
      </c>
      <c r="B15369" t="s">
        <v>85</v>
      </c>
      <c r="C15369" t="s">
        <v>318</v>
      </c>
      <c r="D15369" s="45">
        <v>349032</v>
      </c>
      <c r="E15369" t="s">
        <v>463</v>
      </c>
      <c r="F15369" s="45">
        <v>6056212</v>
      </c>
      <c r="G15369" t="s">
        <v>464</v>
      </c>
      <c r="H15369" s="45">
        <v>10361</v>
      </c>
      <c r="I15369" t="e">
        <f ca="1">_xlfn.XLOOKUP(Tableau1[[#This Row],[No. Sous-service]],DONNÉES!F:F,DONNÉES!H:H,FALSE,0,1)</f>
        <v>#NAME?</v>
      </c>
      <c r="J15369" t="e">
        <f ca="1">_xlfn.XLOOKUP(Tableau1[[#This Row],[No. Sous-service]],DONNÉES!F:F,DONNÉES!I:I,FALSE,0,1)</f>
        <v>#NAME?</v>
      </c>
    </row>
    <row r="15370" spans="1:10" x14ac:dyDescent="0.25">
      <c r="A15370" t="s">
        <v>44</v>
      </c>
      <c r="B15370" t="s">
        <v>85</v>
      </c>
      <c r="C15370" t="s">
        <v>318</v>
      </c>
      <c r="D15370" s="45">
        <v>349032</v>
      </c>
      <c r="E15370" t="s">
        <v>463</v>
      </c>
      <c r="F15370" s="45">
        <v>6056212</v>
      </c>
      <c r="G15370" t="s">
        <v>464</v>
      </c>
      <c r="H15370" s="45">
        <v>10360</v>
      </c>
      <c r="I15370" t="e">
        <f ca="1">_xlfn.XLOOKUP(Tableau1[[#This Row],[No. Sous-service]],DONNÉES!F:F,DONNÉES!H:H,FALSE,0,1)</f>
        <v>#NAME?</v>
      </c>
      <c r="J15370" t="e">
        <f ca="1">_xlfn.XLOOKUP(Tableau1[[#This Row],[No. Sous-service]],DONNÉES!F:F,DONNÉES!I:I,FALSE,0,1)</f>
        <v>#NAME?</v>
      </c>
    </row>
    <row r="15371" spans="1:10" x14ac:dyDescent="0.25">
      <c r="A15371" t="s">
        <v>44</v>
      </c>
      <c r="B15371" t="s">
        <v>85</v>
      </c>
      <c r="C15371" t="s">
        <v>318</v>
      </c>
      <c r="D15371" s="45">
        <v>349032</v>
      </c>
      <c r="E15371" t="s">
        <v>463</v>
      </c>
      <c r="F15371" s="45">
        <v>6056212</v>
      </c>
      <c r="G15371" t="s">
        <v>464</v>
      </c>
      <c r="H15371" s="45">
        <v>10349</v>
      </c>
      <c r="I15371" t="e">
        <f ca="1">_xlfn.XLOOKUP(Tableau1[[#This Row],[No. Sous-service]],DONNÉES!F:F,DONNÉES!H:H,FALSE,0,1)</f>
        <v>#NAME?</v>
      </c>
      <c r="J15371" t="e">
        <f ca="1">_xlfn.XLOOKUP(Tableau1[[#This Row],[No. Sous-service]],DONNÉES!F:F,DONNÉES!I:I,FALSE,0,1)</f>
        <v>#NAME?</v>
      </c>
    </row>
    <row r="15372" spans="1:10" x14ac:dyDescent="0.25">
      <c r="A15372" t="s">
        <v>44</v>
      </c>
      <c r="B15372" t="s">
        <v>85</v>
      </c>
      <c r="C15372" t="s">
        <v>318</v>
      </c>
      <c r="D15372" s="45">
        <v>349032</v>
      </c>
      <c r="E15372" t="s">
        <v>463</v>
      </c>
      <c r="F15372" s="45">
        <v>6056212</v>
      </c>
      <c r="G15372" t="s">
        <v>464</v>
      </c>
      <c r="H15372" s="45">
        <v>10348</v>
      </c>
      <c r="I15372" t="e">
        <f ca="1">_xlfn.XLOOKUP(Tableau1[[#This Row],[No. Sous-service]],DONNÉES!F:F,DONNÉES!H:H,FALSE,0,1)</f>
        <v>#NAME?</v>
      </c>
      <c r="J15372" t="e">
        <f ca="1">_xlfn.XLOOKUP(Tableau1[[#This Row],[No. Sous-service]],DONNÉES!F:F,DONNÉES!I:I,FALSE,0,1)</f>
        <v>#NAME?</v>
      </c>
    </row>
    <row r="15373" spans="1:10" x14ac:dyDescent="0.25">
      <c r="A15373" t="s">
        <v>44</v>
      </c>
      <c r="B15373" t="s">
        <v>85</v>
      </c>
      <c r="C15373" t="s">
        <v>318</v>
      </c>
      <c r="D15373" s="45">
        <v>349032</v>
      </c>
      <c r="E15373" t="s">
        <v>463</v>
      </c>
      <c r="F15373" s="45">
        <v>6056212</v>
      </c>
      <c r="G15373" t="s">
        <v>464</v>
      </c>
      <c r="H15373" s="45">
        <v>10343</v>
      </c>
      <c r="I15373" t="e">
        <f ca="1">_xlfn.XLOOKUP(Tableau1[[#This Row],[No. Sous-service]],DONNÉES!F:F,DONNÉES!H:H,FALSE,0,1)</f>
        <v>#NAME?</v>
      </c>
      <c r="J15373" t="e">
        <f ca="1">_xlfn.XLOOKUP(Tableau1[[#This Row],[No. Sous-service]],DONNÉES!F:F,DONNÉES!I:I,FALSE,0,1)</f>
        <v>#NAME?</v>
      </c>
    </row>
    <row r="15374" spans="1:10" x14ac:dyDescent="0.25">
      <c r="A15374" t="s">
        <v>44</v>
      </c>
      <c r="B15374" t="s">
        <v>85</v>
      </c>
      <c r="C15374" t="s">
        <v>318</v>
      </c>
      <c r="D15374" s="45">
        <v>349032</v>
      </c>
      <c r="E15374" t="s">
        <v>463</v>
      </c>
      <c r="F15374" s="45">
        <v>6056212</v>
      </c>
      <c r="G15374" t="s">
        <v>464</v>
      </c>
      <c r="H15374" s="45">
        <v>10344</v>
      </c>
      <c r="I15374" t="e">
        <f ca="1">_xlfn.XLOOKUP(Tableau1[[#This Row],[No. Sous-service]],DONNÉES!F:F,DONNÉES!H:H,FALSE,0,1)</f>
        <v>#NAME?</v>
      </c>
      <c r="J15374" t="e">
        <f ca="1">_xlfn.XLOOKUP(Tableau1[[#This Row],[No. Sous-service]],DONNÉES!F:F,DONNÉES!I:I,FALSE,0,1)</f>
        <v>#NAME?</v>
      </c>
    </row>
    <row r="15375" spans="1:10" x14ac:dyDescent="0.25">
      <c r="A15375" t="s">
        <v>44</v>
      </c>
      <c r="B15375" t="s">
        <v>85</v>
      </c>
      <c r="C15375" t="s">
        <v>318</v>
      </c>
      <c r="D15375" s="45">
        <v>349032</v>
      </c>
      <c r="E15375" t="s">
        <v>463</v>
      </c>
      <c r="F15375" s="45">
        <v>6056212</v>
      </c>
      <c r="G15375" t="s">
        <v>464</v>
      </c>
      <c r="H15375" s="45">
        <v>10351</v>
      </c>
      <c r="I15375" t="e">
        <f ca="1">_xlfn.XLOOKUP(Tableau1[[#This Row],[No. Sous-service]],DONNÉES!F:F,DONNÉES!H:H,FALSE,0,1)</f>
        <v>#NAME?</v>
      </c>
      <c r="J15375" t="e">
        <f ca="1">_xlfn.XLOOKUP(Tableau1[[#This Row],[No. Sous-service]],DONNÉES!F:F,DONNÉES!I:I,FALSE,0,1)</f>
        <v>#NAME?</v>
      </c>
    </row>
    <row r="15376" spans="1:10" x14ac:dyDescent="0.25">
      <c r="A15376" t="s">
        <v>44</v>
      </c>
      <c r="B15376" t="s">
        <v>85</v>
      </c>
      <c r="C15376" t="s">
        <v>318</v>
      </c>
      <c r="D15376" s="45">
        <v>349032</v>
      </c>
      <c r="E15376" t="s">
        <v>463</v>
      </c>
      <c r="F15376" s="45">
        <v>6056212</v>
      </c>
      <c r="G15376" t="s">
        <v>464</v>
      </c>
      <c r="H15376" s="45">
        <v>10350</v>
      </c>
      <c r="I15376" t="e">
        <f ca="1">_xlfn.XLOOKUP(Tableau1[[#This Row],[No. Sous-service]],DONNÉES!F:F,DONNÉES!H:H,FALSE,0,1)</f>
        <v>#NAME?</v>
      </c>
      <c r="J15376" t="e">
        <f ca="1">_xlfn.XLOOKUP(Tableau1[[#This Row],[No. Sous-service]],DONNÉES!F:F,DONNÉES!I:I,FALSE,0,1)</f>
        <v>#NAME?</v>
      </c>
    </row>
    <row r="15377" spans="1:10" x14ac:dyDescent="0.25">
      <c r="A15377" t="s">
        <v>44</v>
      </c>
      <c r="B15377" t="s">
        <v>85</v>
      </c>
      <c r="C15377" t="s">
        <v>318</v>
      </c>
      <c r="D15377" s="45">
        <v>349032</v>
      </c>
      <c r="E15377" t="s">
        <v>463</v>
      </c>
      <c r="F15377" s="45">
        <v>6056212</v>
      </c>
      <c r="G15377" t="s">
        <v>464</v>
      </c>
      <c r="H15377" s="45">
        <v>850</v>
      </c>
      <c r="I15377" t="e">
        <f ca="1">_xlfn.XLOOKUP(Tableau1[[#This Row],[No. Sous-service]],DONNÉES!F:F,DONNÉES!H:H,FALSE,0,1)</f>
        <v>#NAME?</v>
      </c>
      <c r="J15377" t="e">
        <f ca="1">_xlfn.XLOOKUP(Tableau1[[#This Row],[No. Sous-service]],DONNÉES!F:F,DONNÉES!I:I,FALSE,0,1)</f>
        <v>#NAME?</v>
      </c>
    </row>
    <row r="15378" spans="1:10" x14ac:dyDescent="0.25">
      <c r="A15378" t="s">
        <v>44</v>
      </c>
      <c r="B15378" t="s">
        <v>85</v>
      </c>
      <c r="C15378" t="s">
        <v>318</v>
      </c>
      <c r="D15378" s="45">
        <v>349032</v>
      </c>
      <c r="E15378" t="s">
        <v>463</v>
      </c>
      <c r="F15378" s="45">
        <v>6056212</v>
      </c>
      <c r="G15378" t="s">
        <v>464</v>
      </c>
      <c r="H15378" s="45">
        <v>596</v>
      </c>
      <c r="I15378" t="e">
        <f ca="1">_xlfn.XLOOKUP(Tableau1[[#This Row],[No. Sous-service]],DONNÉES!F:F,DONNÉES!H:H,FALSE,0,1)</f>
        <v>#NAME?</v>
      </c>
      <c r="J15378" t="e">
        <f ca="1">_xlfn.XLOOKUP(Tableau1[[#This Row],[No. Sous-service]],DONNÉES!F:F,DONNÉES!I:I,FALSE,0,1)</f>
        <v>#NAME?</v>
      </c>
    </row>
    <row r="15379" spans="1:10" x14ac:dyDescent="0.25">
      <c r="A15379" t="s">
        <v>44</v>
      </c>
      <c r="B15379" t="s">
        <v>85</v>
      </c>
      <c r="C15379" t="s">
        <v>318</v>
      </c>
      <c r="D15379" s="45">
        <v>349032</v>
      </c>
      <c r="E15379" t="s">
        <v>463</v>
      </c>
      <c r="F15379" s="45">
        <v>6056212</v>
      </c>
      <c r="G15379" t="s">
        <v>464</v>
      </c>
      <c r="H15379" s="45">
        <v>857</v>
      </c>
      <c r="I15379" t="e">
        <f ca="1">_xlfn.XLOOKUP(Tableau1[[#This Row],[No. Sous-service]],DONNÉES!F:F,DONNÉES!H:H,FALSE,0,1)</f>
        <v>#NAME?</v>
      </c>
      <c r="J15379" t="e">
        <f ca="1">_xlfn.XLOOKUP(Tableau1[[#This Row],[No. Sous-service]],DONNÉES!F:F,DONNÉES!I:I,FALSE,0,1)</f>
        <v>#NAME?</v>
      </c>
    </row>
    <row r="15380" spans="1:10" x14ac:dyDescent="0.25">
      <c r="A15380" t="s">
        <v>44</v>
      </c>
      <c r="B15380" t="s">
        <v>85</v>
      </c>
      <c r="C15380" t="s">
        <v>318</v>
      </c>
      <c r="D15380" s="45">
        <v>349032</v>
      </c>
      <c r="E15380" t="s">
        <v>463</v>
      </c>
      <c r="F15380" s="45">
        <v>6056212</v>
      </c>
      <c r="G15380" t="s">
        <v>464</v>
      </c>
      <c r="H15380" s="45">
        <v>835</v>
      </c>
      <c r="I15380" t="e">
        <f ca="1">_xlfn.XLOOKUP(Tableau1[[#This Row],[No. Sous-service]],DONNÉES!F:F,DONNÉES!H:H,FALSE,0,1)</f>
        <v>#NAME?</v>
      </c>
      <c r="J15380" t="e">
        <f ca="1">_xlfn.XLOOKUP(Tableau1[[#This Row],[No. Sous-service]],DONNÉES!F:F,DONNÉES!I:I,FALSE,0,1)</f>
        <v>#NAME?</v>
      </c>
    </row>
    <row r="15381" spans="1:10" x14ac:dyDescent="0.25">
      <c r="A15381" t="s">
        <v>44</v>
      </c>
      <c r="B15381" t="s">
        <v>85</v>
      </c>
      <c r="C15381" t="s">
        <v>318</v>
      </c>
      <c r="D15381" s="45">
        <v>349032</v>
      </c>
      <c r="E15381" t="s">
        <v>463</v>
      </c>
      <c r="F15381" s="45">
        <v>6056212</v>
      </c>
      <c r="G15381" t="s">
        <v>464</v>
      </c>
      <c r="H15381" s="45">
        <v>7928</v>
      </c>
      <c r="I15381" t="e">
        <f ca="1">_xlfn.XLOOKUP(Tableau1[[#This Row],[No. Sous-service]],DONNÉES!F:F,DONNÉES!H:H,FALSE,0,1)</f>
        <v>#NAME?</v>
      </c>
      <c r="J15381" t="e">
        <f ca="1">_xlfn.XLOOKUP(Tableau1[[#This Row],[No. Sous-service]],DONNÉES!F:F,DONNÉES!I:I,FALSE,0,1)</f>
        <v>#NAME?</v>
      </c>
    </row>
    <row r="15382" spans="1:10" x14ac:dyDescent="0.25">
      <c r="A15382" t="s">
        <v>44</v>
      </c>
      <c r="B15382" t="s">
        <v>85</v>
      </c>
      <c r="C15382" t="s">
        <v>318</v>
      </c>
      <c r="D15382" s="45">
        <v>349032</v>
      </c>
      <c r="E15382" t="s">
        <v>463</v>
      </c>
      <c r="F15382" s="45">
        <v>6056212</v>
      </c>
      <c r="G15382" t="s">
        <v>464</v>
      </c>
      <c r="H15382" s="45">
        <v>5608</v>
      </c>
      <c r="I15382" t="e">
        <f ca="1">_xlfn.XLOOKUP(Tableau1[[#This Row],[No. Sous-service]],DONNÉES!F:F,DONNÉES!H:H,FALSE,0,1)</f>
        <v>#NAME?</v>
      </c>
      <c r="J15382" t="e">
        <f ca="1">_xlfn.XLOOKUP(Tableau1[[#This Row],[No. Sous-service]],DONNÉES!F:F,DONNÉES!I:I,FALSE,0,1)</f>
        <v>#NAME?</v>
      </c>
    </row>
    <row r="15383" spans="1:10" x14ac:dyDescent="0.25">
      <c r="A15383" t="s">
        <v>44</v>
      </c>
      <c r="B15383" t="s">
        <v>85</v>
      </c>
      <c r="C15383" t="s">
        <v>318</v>
      </c>
      <c r="D15383" s="45">
        <v>349032</v>
      </c>
      <c r="E15383" t="s">
        <v>463</v>
      </c>
      <c r="F15383" s="45">
        <v>6056212</v>
      </c>
      <c r="G15383" t="s">
        <v>464</v>
      </c>
      <c r="H15383" s="45">
        <v>3352</v>
      </c>
      <c r="I15383" t="e">
        <f ca="1">_xlfn.XLOOKUP(Tableau1[[#This Row],[No. Sous-service]],DONNÉES!F:F,DONNÉES!H:H,FALSE,0,1)</f>
        <v>#NAME?</v>
      </c>
      <c r="J15383" t="e">
        <f ca="1">_xlfn.XLOOKUP(Tableau1[[#This Row],[No. Sous-service]],DONNÉES!F:F,DONNÉES!I:I,FALSE,0,1)</f>
        <v>#NAME?</v>
      </c>
    </row>
    <row r="15384" spans="1:10" x14ac:dyDescent="0.25">
      <c r="A15384" t="s">
        <v>44</v>
      </c>
      <c r="B15384" t="s">
        <v>85</v>
      </c>
      <c r="C15384" t="s">
        <v>318</v>
      </c>
      <c r="D15384" s="45">
        <v>349032</v>
      </c>
      <c r="E15384" t="s">
        <v>463</v>
      </c>
      <c r="F15384" s="45">
        <v>6056212</v>
      </c>
      <c r="G15384" t="s">
        <v>464</v>
      </c>
      <c r="H15384" s="45">
        <v>883</v>
      </c>
      <c r="I15384" t="e">
        <f ca="1">_xlfn.XLOOKUP(Tableau1[[#This Row],[No. Sous-service]],DONNÉES!F:F,DONNÉES!H:H,FALSE,0,1)</f>
        <v>#NAME?</v>
      </c>
      <c r="J15384" t="e">
        <f ca="1">_xlfn.XLOOKUP(Tableau1[[#This Row],[No. Sous-service]],DONNÉES!F:F,DONNÉES!I:I,FALSE,0,1)</f>
        <v>#NAME?</v>
      </c>
    </row>
    <row r="15385" spans="1:10" x14ac:dyDescent="0.25">
      <c r="A15385" t="s">
        <v>44</v>
      </c>
      <c r="B15385" t="s">
        <v>85</v>
      </c>
      <c r="C15385" t="s">
        <v>318</v>
      </c>
      <c r="D15385" s="45">
        <v>349032</v>
      </c>
      <c r="E15385" t="s">
        <v>463</v>
      </c>
      <c r="F15385" s="45">
        <v>6056212</v>
      </c>
      <c r="G15385" t="s">
        <v>464</v>
      </c>
      <c r="H15385" s="45">
        <v>799</v>
      </c>
      <c r="I15385" t="e">
        <f ca="1">_xlfn.XLOOKUP(Tableau1[[#This Row],[No. Sous-service]],DONNÉES!F:F,DONNÉES!H:H,FALSE,0,1)</f>
        <v>#NAME?</v>
      </c>
      <c r="J15385" t="e">
        <f ca="1">_xlfn.XLOOKUP(Tableau1[[#This Row],[No. Sous-service]],DONNÉES!F:F,DONNÉES!I:I,FALSE,0,1)</f>
        <v>#NAME?</v>
      </c>
    </row>
    <row r="15386" spans="1:10" x14ac:dyDescent="0.25">
      <c r="A15386" t="s">
        <v>44</v>
      </c>
      <c r="B15386" t="s">
        <v>85</v>
      </c>
      <c r="C15386" t="s">
        <v>318</v>
      </c>
      <c r="D15386" s="45">
        <v>349032</v>
      </c>
      <c r="E15386" t="s">
        <v>463</v>
      </c>
      <c r="F15386" s="45">
        <v>6056212</v>
      </c>
      <c r="G15386" t="s">
        <v>464</v>
      </c>
      <c r="H15386" s="45">
        <v>374</v>
      </c>
      <c r="I15386" t="e">
        <f ca="1">_xlfn.XLOOKUP(Tableau1[[#This Row],[No. Sous-service]],DONNÉES!F:F,DONNÉES!H:H,FALSE,0,1)</f>
        <v>#NAME?</v>
      </c>
      <c r="J15386" t="e">
        <f ca="1">_xlfn.XLOOKUP(Tableau1[[#This Row],[No. Sous-service]],DONNÉES!F:F,DONNÉES!I:I,FALSE,0,1)</f>
        <v>#NAME?</v>
      </c>
    </row>
    <row r="15387" spans="1:10" x14ac:dyDescent="0.25">
      <c r="A15387" t="s">
        <v>44</v>
      </c>
      <c r="B15387" t="s">
        <v>85</v>
      </c>
      <c r="C15387" t="s">
        <v>318</v>
      </c>
      <c r="D15387" s="45">
        <v>349032</v>
      </c>
      <c r="E15387" t="s">
        <v>463</v>
      </c>
      <c r="F15387" s="45">
        <v>6056212</v>
      </c>
      <c r="G15387" t="s">
        <v>464</v>
      </c>
      <c r="H15387" s="45">
        <v>7871</v>
      </c>
      <c r="I15387" t="e">
        <f ca="1">_xlfn.XLOOKUP(Tableau1[[#This Row],[No. Sous-service]],DONNÉES!F:F,DONNÉES!H:H,FALSE,0,1)</f>
        <v>#NAME?</v>
      </c>
      <c r="J15387" t="e">
        <f ca="1">_xlfn.XLOOKUP(Tableau1[[#This Row],[No. Sous-service]],DONNÉES!F:F,DONNÉES!I:I,FALSE,0,1)</f>
        <v>#NAME?</v>
      </c>
    </row>
    <row r="15388" spans="1:10" x14ac:dyDescent="0.25">
      <c r="A15388" t="s">
        <v>44</v>
      </c>
      <c r="B15388" t="s">
        <v>85</v>
      </c>
      <c r="C15388" t="s">
        <v>318</v>
      </c>
      <c r="D15388" s="45">
        <v>349032</v>
      </c>
      <c r="E15388" t="s">
        <v>463</v>
      </c>
      <c r="F15388" s="45">
        <v>6056212</v>
      </c>
      <c r="G15388" t="s">
        <v>464</v>
      </c>
      <c r="H15388" s="45">
        <v>4563</v>
      </c>
      <c r="I15388" t="e">
        <f ca="1">_xlfn.XLOOKUP(Tableau1[[#This Row],[No. Sous-service]],DONNÉES!F:F,DONNÉES!H:H,FALSE,0,1)</f>
        <v>#NAME?</v>
      </c>
      <c r="J15388" t="e">
        <f ca="1">_xlfn.XLOOKUP(Tableau1[[#This Row],[No. Sous-service]],DONNÉES!F:F,DONNÉES!I:I,FALSE,0,1)</f>
        <v>#NAME?</v>
      </c>
    </row>
    <row r="15389" spans="1:10" x14ac:dyDescent="0.25">
      <c r="A15389" t="s">
        <v>44</v>
      </c>
      <c r="B15389" t="s">
        <v>85</v>
      </c>
      <c r="C15389" t="s">
        <v>318</v>
      </c>
      <c r="D15389" s="45">
        <v>349032</v>
      </c>
      <c r="E15389" t="s">
        <v>463</v>
      </c>
      <c r="F15389" s="45">
        <v>6056212</v>
      </c>
      <c r="G15389" t="s">
        <v>464</v>
      </c>
      <c r="H15389" s="45">
        <v>1701</v>
      </c>
      <c r="I15389" t="e">
        <f ca="1">_xlfn.XLOOKUP(Tableau1[[#This Row],[No. Sous-service]],DONNÉES!F:F,DONNÉES!H:H,FALSE,0,1)</f>
        <v>#NAME?</v>
      </c>
      <c r="J15389" t="e">
        <f ca="1">_xlfn.XLOOKUP(Tableau1[[#This Row],[No. Sous-service]],DONNÉES!F:F,DONNÉES!I:I,FALSE,0,1)</f>
        <v>#NAME?</v>
      </c>
    </row>
    <row r="15390" spans="1:10" x14ac:dyDescent="0.25">
      <c r="A15390" t="s">
        <v>44</v>
      </c>
      <c r="B15390" t="s">
        <v>85</v>
      </c>
      <c r="C15390" t="s">
        <v>318</v>
      </c>
      <c r="D15390" s="45">
        <v>349032</v>
      </c>
      <c r="E15390" t="s">
        <v>463</v>
      </c>
      <c r="F15390" s="45">
        <v>6056212</v>
      </c>
      <c r="G15390" t="s">
        <v>464</v>
      </c>
      <c r="H15390" s="45">
        <v>4681</v>
      </c>
      <c r="I15390" t="e">
        <f ca="1">_xlfn.XLOOKUP(Tableau1[[#This Row],[No. Sous-service]],DONNÉES!F:F,DONNÉES!H:H,FALSE,0,1)</f>
        <v>#NAME?</v>
      </c>
      <c r="J15390" t="e">
        <f ca="1">_xlfn.XLOOKUP(Tableau1[[#This Row],[No. Sous-service]],DONNÉES!F:F,DONNÉES!I:I,FALSE,0,1)</f>
        <v>#NAME?</v>
      </c>
    </row>
    <row r="15391" spans="1:10" x14ac:dyDescent="0.25">
      <c r="A15391" t="s">
        <v>44</v>
      </c>
      <c r="B15391" t="s">
        <v>85</v>
      </c>
      <c r="C15391" t="s">
        <v>318</v>
      </c>
      <c r="D15391" s="45">
        <v>349032</v>
      </c>
      <c r="E15391" t="s">
        <v>463</v>
      </c>
      <c r="F15391" s="45">
        <v>6056212</v>
      </c>
      <c r="G15391" t="s">
        <v>464</v>
      </c>
      <c r="H15391" s="45">
        <v>4941</v>
      </c>
      <c r="I15391" t="e">
        <f ca="1">_xlfn.XLOOKUP(Tableau1[[#This Row],[No. Sous-service]],DONNÉES!F:F,DONNÉES!H:H,FALSE,0,1)</f>
        <v>#NAME?</v>
      </c>
      <c r="J15391" t="e">
        <f ca="1">_xlfn.XLOOKUP(Tableau1[[#This Row],[No. Sous-service]],DONNÉES!F:F,DONNÉES!I:I,FALSE,0,1)</f>
        <v>#NAME?</v>
      </c>
    </row>
    <row r="15392" spans="1:10" x14ac:dyDescent="0.25">
      <c r="A15392" t="s">
        <v>44</v>
      </c>
      <c r="B15392" t="s">
        <v>85</v>
      </c>
      <c r="C15392" t="s">
        <v>318</v>
      </c>
      <c r="D15392" s="45">
        <v>349032</v>
      </c>
      <c r="E15392" t="s">
        <v>463</v>
      </c>
      <c r="F15392" s="45">
        <v>6056212</v>
      </c>
      <c r="G15392" t="s">
        <v>464</v>
      </c>
      <c r="H15392" s="45">
        <v>4943</v>
      </c>
      <c r="I15392" t="e">
        <f ca="1">_xlfn.XLOOKUP(Tableau1[[#This Row],[No. Sous-service]],DONNÉES!F:F,DONNÉES!H:H,FALSE,0,1)</f>
        <v>#NAME?</v>
      </c>
      <c r="J15392" t="e">
        <f ca="1">_xlfn.XLOOKUP(Tableau1[[#This Row],[No. Sous-service]],DONNÉES!F:F,DONNÉES!I:I,FALSE,0,1)</f>
        <v>#NAME?</v>
      </c>
    </row>
    <row r="15393" spans="1:10" x14ac:dyDescent="0.25">
      <c r="A15393" t="s">
        <v>44</v>
      </c>
      <c r="B15393" t="s">
        <v>85</v>
      </c>
      <c r="C15393" t="s">
        <v>318</v>
      </c>
      <c r="D15393" s="45">
        <v>349032</v>
      </c>
      <c r="E15393" t="s">
        <v>463</v>
      </c>
      <c r="F15393" s="45">
        <v>6056212</v>
      </c>
      <c r="G15393" t="s">
        <v>464</v>
      </c>
      <c r="H15393" s="45">
        <v>10342</v>
      </c>
      <c r="I15393" t="e">
        <f ca="1">_xlfn.XLOOKUP(Tableau1[[#This Row],[No. Sous-service]],DONNÉES!F:F,DONNÉES!H:H,FALSE,0,1)</f>
        <v>#NAME?</v>
      </c>
      <c r="J15393" t="e">
        <f ca="1">_xlfn.XLOOKUP(Tableau1[[#This Row],[No. Sous-service]],DONNÉES!F:F,DONNÉES!I:I,FALSE,0,1)</f>
        <v>#NAME?</v>
      </c>
    </row>
    <row r="15394" spans="1:10" x14ac:dyDescent="0.25">
      <c r="A15394" t="s">
        <v>44</v>
      </c>
      <c r="B15394" t="s">
        <v>85</v>
      </c>
      <c r="C15394" t="s">
        <v>318</v>
      </c>
      <c r="D15394" s="45">
        <v>349032</v>
      </c>
      <c r="E15394" t="s">
        <v>463</v>
      </c>
      <c r="F15394" s="45">
        <v>6056212</v>
      </c>
      <c r="G15394" t="s">
        <v>464</v>
      </c>
      <c r="H15394" s="45">
        <v>10340</v>
      </c>
      <c r="I15394" t="e">
        <f ca="1">_xlfn.XLOOKUP(Tableau1[[#This Row],[No. Sous-service]],DONNÉES!F:F,DONNÉES!H:H,FALSE,0,1)</f>
        <v>#NAME?</v>
      </c>
      <c r="J15394" t="e">
        <f ca="1">_xlfn.XLOOKUP(Tableau1[[#This Row],[No. Sous-service]],DONNÉES!F:F,DONNÉES!I:I,FALSE,0,1)</f>
        <v>#NAME?</v>
      </c>
    </row>
    <row r="15395" spans="1:10" x14ac:dyDescent="0.25">
      <c r="A15395" t="s">
        <v>44</v>
      </c>
      <c r="B15395" t="s">
        <v>85</v>
      </c>
      <c r="C15395" t="s">
        <v>318</v>
      </c>
      <c r="D15395" s="45">
        <v>349032</v>
      </c>
      <c r="E15395" t="s">
        <v>463</v>
      </c>
      <c r="F15395" s="45">
        <v>6056212</v>
      </c>
      <c r="G15395" t="s">
        <v>464</v>
      </c>
      <c r="H15395" s="45">
        <v>10338</v>
      </c>
      <c r="I15395" t="e">
        <f ca="1">_xlfn.XLOOKUP(Tableau1[[#This Row],[No. Sous-service]],DONNÉES!F:F,DONNÉES!H:H,FALSE,0,1)</f>
        <v>#NAME?</v>
      </c>
      <c r="J15395" t="e">
        <f ca="1">_xlfn.XLOOKUP(Tableau1[[#This Row],[No. Sous-service]],DONNÉES!F:F,DONNÉES!I:I,FALSE,0,1)</f>
        <v>#NAME?</v>
      </c>
    </row>
    <row r="15396" spans="1:10" x14ac:dyDescent="0.25">
      <c r="A15396" t="s">
        <v>44</v>
      </c>
      <c r="B15396" t="s">
        <v>85</v>
      </c>
      <c r="C15396" t="s">
        <v>318</v>
      </c>
      <c r="D15396" s="45">
        <v>349032</v>
      </c>
      <c r="E15396" t="s">
        <v>463</v>
      </c>
      <c r="F15396" s="45">
        <v>6056212</v>
      </c>
      <c r="G15396" t="s">
        <v>464</v>
      </c>
      <c r="H15396" s="45">
        <v>10334</v>
      </c>
      <c r="I15396" t="e">
        <f ca="1">_xlfn.XLOOKUP(Tableau1[[#This Row],[No. Sous-service]],DONNÉES!F:F,DONNÉES!H:H,FALSE,0,1)</f>
        <v>#NAME?</v>
      </c>
      <c r="J15396" t="e">
        <f ca="1">_xlfn.XLOOKUP(Tableau1[[#This Row],[No. Sous-service]],DONNÉES!F:F,DONNÉES!I:I,FALSE,0,1)</f>
        <v>#NAME?</v>
      </c>
    </row>
    <row r="15397" spans="1:10" x14ac:dyDescent="0.25">
      <c r="A15397" t="s">
        <v>44</v>
      </c>
      <c r="B15397" t="s">
        <v>85</v>
      </c>
      <c r="C15397" t="s">
        <v>318</v>
      </c>
      <c r="D15397" s="45">
        <v>349032</v>
      </c>
      <c r="E15397" t="s">
        <v>463</v>
      </c>
      <c r="F15397" s="45">
        <v>6056212</v>
      </c>
      <c r="G15397" t="s">
        <v>464</v>
      </c>
      <c r="H15397" s="45">
        <v>3612</v>
      </c>
      <c r="I15397" t="e">
        <f ca="1">_xlfn.XLOOKUP(Tableau1[[#This Row],[No. Sous-service]],DONNÉES!F:F,DONNÉES!H:H,FALSE,0,1)</f>
        <v>#NAME?</v>
      </c>
      <c r="J15397" t="e">
        <f ca="1">_xlfn.XLOOKUP(Tableau1[[#This Row],[No. Sous-service]],DONNÉES!F:F,DONNÉES!I:I,FALSE,0,1)</f>
        <v>#NAME?</v>
      </c>
    </row>
    <row r="15398" spans="1:10" x14ac:dyDescent="0.25">
      <c r="A15398" t="s">
        <v>44</v>
      </c>
      <c r="B15398" t="s">
        <v>85</v>
      </c>
      <c r="C15398" t="s">
        <v>318</v>
      </c>
      <c r="D15398" s="45">
        <v>349032</v>
      </c>
      <c r="E15398" t="s">
        <v>463</v>
      </c>
      <c r="F15398" s="45">
        <v>6056212</v>
      </c>
      <c r="G15398" t="s">
        <v>464</v>
      </c>
      <c r="H15398" s="45">
        <v>3461</v>
      </c>
      <c r="I15398" t="e">
        <f ca="1">_xlfn.XLOOKUP(Tableau1[[#This Row],[No. Sous-service]],DONNÉES!F:F,DONNÉES!H:H,FALSE,0,1)</f>
        <v>#NAME?</v>
      </c>
      <c r="J15398" t="e">
        <f ca="1">_xlfn.XLOOKUP(Tableau1[[#This Row],[No. Sous-service]],DONNÉES!F:F,DONNÉES!I:I,FALSE,0,1)</f>
        <v>#NAME?</v>
      </c>
    </row>
    <row r="15399" spans="1:10" x14ac:dyDescent="0.25">
      <c r="A15399" t="s">
        <v>44</v>
      </c>
      <c r="B15399" t="s">
        <v>85</v>
      </c>
      <c r="C15399" t="s">
        <v>318</v>
      </c>
      <c r="D15399" s="45">
        <v>349032</v>
      </c>
      <c r="E15399" t="s">
        <v>463</v>
      </c>
      <c r="F15399" s="45">
        <v>6056212</v>
      </c>
      <c r="G15399" t="s">
        <v>464</v>
      </c>
      <c r="H15399" s="45">
        <v>5430</v>
      </c>
      <c r="I15399" t="e">
        <f ca="1">_xlfn.XLOOKUP(Tableau1[[#This Row],[No. Sous-service]],DONNÉES!F:F,DONNÉES!H:H,FALSE,0,1)</f>
        <v>#NAME?</v>
      </c>
      <c r="J15399" t="e">
        <f ca="1">_xlfn.XLOOKUP(Tableau1[[#This Row],[No. Sous-service]],DONNÉES!F:F,DONNÉES!I:I,FALSE,0,1)</f>
        <v>#NAME?</v>
      </c>
    </row>
    <row r="15400" spans="1:10" x14ac:dyDescent="0.25">
      <c r="A15400" t="s">
        <v>44</v>
      </c>
      <c r="B15400" t="s">
        <v>85</v>
      </c>
      <c r="C15400" t="s">
        <v>318</v>
      </c>
      <c r="D15400" s="45">
        <v>349032</v>
      </c>
      <c r="E15400" t="s">
        <v>463</v>
      </c>
      <c r="F15400" s="45">
        <v>6056212</v>
      </c>
      <c r="G15400" t="s">
        <v>464</v>
      </c>
      <c r="H15400" s="45">
        <v>113</v>
      </c>
      <c r="I15400" t="e">
        <f ca="1">_xlfn.XLOOKUP(Tableau1[[#This Row],[No. Sous-service]],DONNÉES!F:F,DONNÉES!H:H,FALSE,0,1)</f>
        <v>#NAME?</v>
      </c>
      <c r="J15400" t="e">
        <f ca="1">_xlfn.XLOOKUP(Tableau1[[#This Row],[No. Sous-service]],DONNÉES!F:F,DONNÉES!I:I,FALSE,0,1)</f>
        <v>#NAME?</v>
      </c>
    </row>
    <row r="15401" spans="1:10" x14ac:dyDescent="0.25">
      <c r="A15401" t="s">
        <v>44</v>
      </c>
      <c r="B15401" t="s">
        <v>85</v>
      </c>
      <c r="C15401" t="s">
        <v>318</v>
      </c>
      <c r="D15401" s="45">
        <v>349032</v>
      </c>
      <c r="E15401" t="s">
        <v>463</v>
      </c>
      <c r="F15401" s="45">
        <v>6056212</v>
      </c>
      <c r="G15401" t="s">
        <v>464</v>
      </c>
      <c r="H15401" s="45">
        <v>967</v>
      </c>
      <c r="I15401" t="e">
        <f ca="1">_xlfn.XLOOKUP(Tableau1[[#This Row],[No. Sous-service]],DONNÉES!F:F,DONNÉES!H:H,FALSE,0,1)</f>
        <v>#NAME?</v>
      </c>
      <c r="J15401" t="e">
        <f ca="1">_xlfn.XLOOKUP(Tableau1[[#This Row],[No. Sous-service]],DONNÉES!F:F,DONNÉES!I:I,FALSE,0,1)</f>
        <v>#NAME?</v>
      </c>
    </row>
    <row r="15402" spans="1:10" x14ac:dyDescent="0.25">
      <c r="A15402" t="s">
        <v>44</v>
      </c>
      <c r="B15402" t="s">
        <v>85</v>
      </c>
      <c r="C15402" t="s">
        <v>318</v>
      </c>
      <c r="D15402" s="45">
        <v>349032</v>
      </c>
      <c r="E15402" t="s">
        <v>463</v>
      </c>
      <c r="F15402" s="45">
        <v>6056212</v>
      </c>
      <c r="G15402" t="s">
        <v>464</v>
      </c>
      <c r="H15402" s="45">
        <v>2420</v>
      </c>
      <c r="I15402" t="e">
        <f ca="1">_xlfn.XLOOKUP(Tableau1[[#This Row],[No. Sous-service]],DONNÉES!F:F,DONNÉES!H:H,FALSE,0,1)</f>
        <v>#NAME?</v>
      </c>
      <c r="J15402" t="e">
        <f ca="1">_xlfn.XLOOKUP(Tableau1[[#This Row],[No. Sous-service]],DONNÉES!F:F,DONNÉES!I:I,FALSE,0,1)</f>
        <v>#NAME?</v>
      </c>
    </row>
    <row r="15403" spans="1:10" x14ac:dyDescent="0.25">
      <c r="A15403" t="s">
        <v>44</v>
      </c>
      <c r="B15403" t="s">
        <v>85</v>
      </c>
      <c r="C15403" t="s">
        <v>318</v>
      </c>
      <c r="D15403" s="45">
        <v>349032</v>
      </c>
      <c r="E15403" t="s">
        <v>463</v>
      </c>
      <c r="F15403" s="45">
        <v>6056212</v>
      </c>
      <c r="G15403" t="s">
        <v>464</v>
      </c>
      <c r="H15403" s="45">
        <v>5426</v>
      </c>
      <c r="I15403" t="e">
        <f ca="1">_xlfn.XLOOKUP(Tableau1[[#This Row],[No. Sous-service]],DONNÉES!F:F,DONNÉES!H:H,FALSE,0,1)</f>
        <v>#NAME?</v>
      </c>
      <c r="J15403" t="e">
        <f ca="1">_xlfn.XLOOKUP(Tableau1[[#This Row],[No. Sous-service]],DONNÉES!F:F,DONNÉES!I:I,FALSE,0,1)</f>
        <v>#NAME?</v>
      </c>
    </row>
    <row r="15404" spans="1:10" x14ac:dyDescent="0.25">
      <c r="A15404" t="s">
        <v>44</v>
      </c>
      <c r="B15404" t="s">
        <v>85</v>
      </c>
      <c r="C15404" t="s">
        <v>318</v>
      </c>
      <c r="D15404" s="45">
        <v>349032</v>
      </c>
      <c r="E15404" t="s">
        <v>463</v>
      </c>
      <c r="F15404" s="45">
        <v>6056212</v>
      </c>
      <c r="G15404" t="s">
        <v>464</v>
      </c>
      <c r="H15404" s="45">
        <v>10337</v>
      </c>
      <c r="I15404" t="e">
        <f ca="1">_xlfn.XLOOKUP(Tableau1[[#This Row],[No. Sous-service]],DONNÉES!F:F,DONNÉES!H:H,FALSE,0,1)</f>
        <v>#NAME?</v>
      </c>
      <c r="J15404" t="e">
        <f ca="1">_xlfn.XLOOKUP(Tableau1[[#This Row],[No. Sous-service]],DONNÉES!F:F,DONNÉES!I:I,FALSE,0,1)</f>
        <v>#NAME?</v>
      </c>
    </row>
    <row r="15405" spans="1:10" x14ac:dyDescent="0.25">
      <c r="A15405" t="s">
        <v>44</v>
      </c>
      <c r="B15405" t="s">
        <v>85</v>
      </c>
      <c r="C15405" t="s">
        <v>318</v>
      </c>
      <c r="D15405" s="45">
        <v>349032</v>
      </c>
      <c r="E15405" t="s">
        <v>463</v>
      </c>
      <c r="F15405" s="45">
        <v>6056212</v>
      </c>
      <c r="G15405" t="s">
        <v>464</v>
      </c>
      <c r="H15405" s="45">
        <v>10336</v>
      </c>
      <c r="I15405" t="e">
        <f ca="1">_xlfn.XLOOKUP(Tableau1[[#This Row],[No. Sous-service]],DONNÉES!F:F,DONNÉES!H:H,FALSE,0,1)</f>
        <v>#NAME?</v>
      </c>
      <c r="J15405" t="e">
        <f ca="1">_xlfn.XLOOKUP(Tableau1[[#This Row],[No. Sous-service]],DONNÉES!F:F,DONNÉES!I:I,FALSE,0,1)</f>
        <v>#NAME?</v>
      </c>
    </row>
    <row r="15406" spans="1:10" x14ac:dyDescent="0.25">
      <c r="A15406" t="s">
        <v>44</v>
      </c>
      <c r="B15406" t="s">
        <v>85</v>
      </c>
      <c r="C15406" t="s">
        <v>318</v>
      </c>
      <c r="D15406" s="45">
        <v>349032</v>
      </c>
      <c r="E15406" t="s">
        <v>463</v>
      </c>
      <c r="F15406" s="45">
        <v>6056212</v>
      </c>
      <c r="G15406" t="s">
        <v>464</v>
      </c>
      <c r="H15406" s="45">
        <v>571</v>
      </c>
      <c r="I15406" t="e">
        <f ca="1">_xlfn.XLOOKUP(Tableau1[[#This Row],[No. Sous-service]],DONNÉES!F:F,DONNÉES!H:H,FALSE,0,1)</f>
        <v>#NAME?</v>
      </c>
      <c r="J15406" t="e">
        <f ca="1">_xlfn.XLOOKUP(Tableau1[[#This Row],[No. Sous-service]],DONNÉES!F:F,DONNÉES!I:I,FALSE,0,1)</f>
        <v>#NAME?</v>
      </c>
    </row>
    <row r="15407" spans="1:10" x14ac:dyDescent="0.25">
      <c r="A15407" t="s">
        <v>44</v>
      </c>
      <c r="B15407" t="s">
        <v>85</v>
      </c>
      <c r="C15407" t="s">
        <v>318</v>
      </c>
      <c r="D15407" s="45">
        <v>349032</v>
      </c>
      <c r="E15407" t="s">
        <v>463</v>
      </c>
      <c r="F15407" s="45">
        <v>6056212</v>
      </c>
      <c r="G15407" t="s">
        <v>464</v>
      </c>
      <c r="H15407" s="45">
        <v>903</v>
      </c>
      <c r="I15407" t="e">
        <f ca="1">_xlfn.XLOOKUP(Tableau1[[#This Row],[No. Sous-service]],DONNÉES!F:F,DONNÉES!H:H,FALSE,0,1)</f>
        <v>#NAME?</v>
      </c>
      <c r="J15407" t="e">
        <f ca="1">_xlfn.XLOOKUP(Tableau1[[#This Row],[No. Sous-service]],DONNÉES!F:F,DONNÉES!I:I,FALSE,0,1)</f>
        <v>#NAME?</v>
      </c>
    </row>
    <row r="15408" spans="1:10" x14ac:dyDescent="0.25">
      <c r="A15408" t="s">
        <v>44</v>
      </c>
      <c r="B15408" t="s">
        <v>85</v>
      </c>
      <c r="C15408" t="s">
        <v>318</v>
      </c>
      <c r="D15408" s="45">
        <v>349032</v>
      </c>
      <c r="E15408" t="s">
        <v>463</v>
      </c>
      <c r="F15408" s="45">
        <v>6056212</v>
      </c>
      <c r="G15408" t="s">
        <v>464</v>
      </c>
      <c r="H15408" s="45">
        <v>895</v>
      </c>
      <c r="I15408" t="e">
        <f ca="1">_xlfn.XLOOKUP(Tableau1[[#This Row],[No. Sous-service]],DONNÉES!F:F,DONNÉES!H:H,FALSE,0,1)</f>
        <v>#NAME?</v>
      </c>
      <c r="J15408" t="e">
        <f ca="1">_xlfn.XLOOKUP(Tableau1[[#This Row],[No. Sous-service]],DONNÉES!F:F,DONNÉES!I:I,FALSE,0,1)</f>
        <v>#NAME?</v>
      </c>
    </row>
    <row r="15409" spans="1:10" x14ac:dyDescent="0.25">
      <c r="A15409" t="s">
        <v>44</v>
      </c>
      <c r="B15409" t="s">
        <v>85</v>
      </c>
      <c r="C15409" t="s">
        <v>318</v>
      </c>
      <c r="D15409" s="45">
        <v>349032</v>
      </c>
      <c r="E15409" t="s">
        <v>463</v>
      </c>
      <c r="F15409" s="45">
        <v>6056212</v>
      </c>
      <c r="G15409" t="s">
        <v>464</v>
      </c>
      <c r="H15409" s="45">
        <v>885</v>
      </c>
      <c r="I15409" t="e">
        <f ca="1">_xlfn.XLOOKUP(Tableau1[[#This Row],[No. Sous-service]],DONNÉES!F:F,DONNÉES!H:H,FALSE,0,1)</f>
        <v>#NAME?</v>
      </c>
      <c r="J15409" t="e">
        <f ca="1">_xlfn.XLOOKUP(Tableau1[[#This Row],[No. Sous-service]],DONNÉES!F:F,DONNÉES!I:I,FALSE,0,1)</f>
        <v>#NAME?</v>
      </c>
    </row>
    <row r="15410" spans="1:10" x14ac:dyDescent="0.25">
      <c r="A15410" t="s">
        <v>44</v>
      </c>
      <c r="B15410" t="s">
        <v>85</v>
      </c>
      <c r="C15410" t="s">
        <v>318</v>
      </c>
      <c r="D15410" s="45">
        <v>349032</v>
      </c>
      <c r="E15410" t="s">
        <v>463</v>
      </c>
      <c r="F15410" s="45">
        <v>6056212</v>
      </c>
      <c r="G15410" t="s">
        <v>464</v>
      </c>
      <c r="H15410" s="45">
        <v>624</v>
      </c>
      <c r="I15410" t="e">
        <f ca="1">_xlfn.XLOOKUP(Tableau1[[#This Row],[No. Sous-service]],DONNÉES!F:F,DONNÉES!H:H,FALSE,0,1)</f>
        <v>#NAME?</v>
      </c>
      <c r="J15410" t="e">
        <f ca="1">_xlfn.XLOOKUP(Tableau1[[#This Row],[No. Sous-service]],DONNÉES!F:F,DONNÉES!I:I,FALSE,0,1)</f>
        <v>#NAME?</v>
      </c>
    </row>
    <row r="15411" spans="1:10" x14ac:dyDescent="0.25">
      <c r="A15411" t="s">
        <v>44</v>
      </c>
      <c r="B15411" t="s">
        <v>85</v>
      </c>
      <c r="C15411" t="s">
        <v>318</v>
      </c>
      <c r="D15411" s="45">
        <v>349032</v>
      </c>
      <c r="E15411" t="s">
        <v>463</v>
      </c>
      <c r="F15411" s="45">
        <v>6056212</v>
      </c>
      <c r="G15411" t="s">
        <v>464</v>
      </c>
      <c r="H15411" s="45">
        <v>574</v>
      </c>
      <c r="I15411" t="e">
        <f ca="1">_xlfn.XLOOKUP(Tableau1[[#This Row],[No. Sous-service]],DONNÉES!F:F,DONNÉES!H:H,FALSE,0,1)</f>
        <v>#NAME?</v>
      </c>
      <c r="J15411" t="e">
        <f ca="1">_xlfn.XLOOKUP(Tableau1[[#This Row],[No. Sous-service]],DONNÉES!F:F,DONNÉES!I:I,FALSE,0,1)</f>
        <v>#NAME?</v>
      </c>
    </row>
    <row r="15412" spans="1:10" x14ac:dyDescent="0.25">
      <c r="A15412" t="s">
        <v>44</v>
      </c>
      <c r="B15412" t="s">
        <v>85</v>
      </c>
      <c r="C15412" t="s">
        <v>318</v>
      </c>
      <c r="D15412" s="45">
        <v>349032</v>
      </c>
      <c r="E15412" t="s">
        <v>463</v>
      </c>
      <c r="F15412" s="45">
        <v>6056212</v>
      </c>
      <c r="G15412" t="s">
        <v>464</v>
      </c>
      <c r="H15412" s="45">
        <v>909</v>
      </c>
      <c r="I15412" t="e">
        <f ca="1">_xlfn.XLOOKUP(Tableau1[[#This Row],[No. Sous-service]],DONNÉES!F:F,DONNÉES!H:H,FALSE,0,1)</f>
        <v>#NAME?</v>
      </c>
      <c r="J15412" t="e">
        <f ca="1">_xlfn.XLOOKUP(Tableau1[[#This Row],[No. Sous-service]],DONNÉES!F:F,DONNÉES!I:I,FALSE,0,1)</f>
        <v>#NAME?</v>
      </c>
    </row>
    <row r="15413" spans="1:10" x14ac:dyDescent="0.25">
      <c r="A15413" t="s">
        <v>44</v>
      </c>
      <c r="B15413" t="s">
        <v>85</v>
      </c>
      <c r="C15413" t="s">
        <v>318</v>
      </c>
      <c r="D15413" s="45">
        <v>349032</v>
      </c>
      <c r="E15413" t="s">
        <v>463</v>
      </c>
      <c r="F15413" s="45">
        <v>6056212</v>
      </c>
      <c r="G15413" t="s">
        <v>464</v>
      </c>
      <c r="H15413" s="45">
        <v>569</v>
      </c>
      <c r="I15413" t="e">
        <f ca="1">_xlfn.XLOOKUP(Tableau1[[#This Row],[No. Sous-service]],DONNÉES!F:F,DONNÉES!H:H,FALSE,0,1)</f>
        <v>#NAME?</v>
      </c>
      <c r="J15413" t="e">
        <f ca="1">_xlfn.XLOOKUP(Tableau1[[#This Row],[No. Sous-service]],DONNÉES!F:F,DONNÉES!I:I,FALSE,0,1)</f>
        <v>#NAME?</v>
      </c>
    </row>
    <row r="15414" spans="1:10" x14ac:dyDescent="0.25">
      <c r="A15414" t="s">
        <v>44</v>
      </c>
      <c r="B15414" t="s">
        <v>85</v>
      </c>
      <c r="C15414" t="s">
        <v>318</v>
      </c>
      <c r="D15414" s="45">
        <v>349032</v>
      </c>
      <c r="E15414" t="s">
        <v>463</v>
      </c>
      <c r="F15414" s="45">
        <v>6056212</v>
      </c>
      <c r="G15414" t="s">
        <v>464</v>
      </c>
      <c r="H15414" s="45">
        <v>538</v>
      </c>
      <c r="I15414" t="e">
        <f ca="1">_xlfn.XLOOKUP(Tableau1[[#This Row],[No. Sous-service]],DONNÉES!F:F,DONNÉES!H:H,FALSE,0,1)</f>
        <v>#NAME?</v>
      </c>
      <c r="J15414" t="e">
        <f ca="1">_xlfn.XLOOKUP(Tableau1[[#This Row],[No. Sous-service]],DONNÉES!F:F,DONNÉES!I:I,FALSE,0,1)</f>
        <v>#NAME?</v>
      </c>
    </row>
    <row r="15415" spans="1:10" x14ac:dyDescent="0.25">
      <c r="A15415" t="s">
        <v>44</v>
      </c>
      <c r="B15415" t="s">
        <v>85</v>
      </c>
      <c r="C15415" t="s">
        <v>318</v>
      </c>
      <c r="D15415" s="45">
        <v>349032</v>
      </c>
      <c r="E15415" t="s">
        <v>463</v>
      </c>
      <c r="F15415" s="45">
        <v>6056212</v>
      </c>
      <c r="G15415" t="s">
        <v>464</v>
      </c>
      <c r="H15415" s="45">
        <v>529</v>
      </c>
      <c r="I15415" t="e">
        <f ca="1">_xlfn.XLOOKUP(Tableau1[[#This Row],[No. Sous-service]],DONNÉES!F:F,DONNÉES!H:H,FALSE,0,1)</f>
        <v>#NAME?</v>
      </c>
      <c r="J15415" t="e">
        <f ca="1">_xlfn.XLOOKUP(Tableau1[[#This Row],[No. Sous-service]],DONNÉES!F:F,DONNÉES!I:I,FALSE,0,1)</f>
        <v>#NAME?</v>
      </c>
    </row>
    <row r="15416" spans="1:10" x14ac:dyDescent="0.25">
      <c r="A15416" t="s">
        <v>44</v>
      </c>
      <c r="B15416" t="s">
        <v>85</v>
      </c>
      <c r="C15416" t="s">
        <v>318</v>
      </c>
      <c r="D15416" s="45">
        <v>349032</v>
      </c>
      <c r="E15416" t="s">
        <v>463</v>
      </c>
      <c r="F15416" s="45">
        <v>6056212</v>
      </c>
      <c r="G15416" t="s">
        <v>464</v>
      </c>
      <c r="H15416" s="45">
        <v>509</v>
      </c>
      <c r="I15416" t="e">
        <f ca="1">_xlfn.XLOOKUP(Tableau1[[#This Row],[No. Sous-service]],DONNÉES!F:F,DONNÉES!H:H,FALSE,0,1)</f>
        <v>#NAME?</v>
      </c>
      <c r="J15416" t="e">
        <f ca="1">_xlfn.XLOOKUP(Tableau1[[#This Row],[No. Sous-service]],DONNÉES!F:F,DONNÉES!I:I,FALSE,0,1)</f>
        <v>#NAME?</v>
      </c>
    </row>
    <row r="15417" spans="1:10" x14ac:dyDescent="0.25">
      <c r="A15417" t="s">
        <v>44</v>
      </c>
      <c r="B15417" t="s">
        <v>85</v>
      </c>
      <c r="C15417" t="s">
        <v>318</v>
      </c>
      <c r="D15417" s="45">
        <v>349032</v>
      </c>
      <c r="E15417" t="s">
        <v>463</v>
      </c>
      <c r="F15417" s="45">
        <v>6056212</v>
      </c>
      <c r="G15417" t="s">
        <v>464</v>
      </c>
      <c r="H15417" s="45">
        <v>92</v>
      </c>
      <c r="I15417" t="e">
        <f ca="1">_xlfn.XLOOKUP(Tableau1[[#This Row],[No. Sous-service]],DONNÉES!F:F,DONNÉES!H:H,FALSE,0,1)</f>
        <v>#NAME?</v>
      </c>
      <c r="J15417" t="e">
        <f ca="1">_xlfn.XLOOKUP(Tableau1[[#This Row],[No. Sous-service]],DONNÉES!F:F,DONNÉES!I:I,FALSE,0,1)</f>
        <v>#NAME?</v>
      </c>
    </row>
    <row r="15418" spans="1:10" x14ac:dyDescent="0.25">
      <c r="A15418" t="s">
        <v>44</v>
      </c>
      <c r="B15418" t="s">
        <v>85</v>
      </c>
      <c r="C15418" t="s">
        <v>318</v>
      </c>
      <c r="D15418" s="45">
        <v>349032</v>
      </c>
      <c r="E15418" t="s">
        <v>463</v>
      </c>
      <c r="F15418" s="45">
        <v>6056212</v>
      </c>
      <c r="G15418" t="s">
        <v>464</v>
      </c>
      <c r="H15418" s="45">
        <v>1239</v>
      </c>
      <c r="I15418" t="e">
        <f ca="1">_xlfn.XLOOKUP(Tableau1[[#This Row],[No. Sous-service]],DONNÉES!F:F,DONNÉES!H:H,FALSE,0,1)</f>
        <v>#NAME?</v>
      </c>
      <c r="J15418" t="e">
        <f ca="1">_xlfn.XLOOKUP(Tableau1[[#This Row],[No. Sous-service]],DONNÉES!F:F,DONNÉES!I:I,FALSE,0,1)</f>
        <v>#NAME?</v>
      </c>
    </row>
    <row r="15419" spans="1:10" x14ac:dyDescent="0.25">
      <c r="A15419" t="s">
        <v>44</v>
      </c>
      <c r="B15419" t="s">
        <v>85</v>
      </c>
      <c r="C15419" t="s">
        <v>318</v>
      </c>
      <c r="D15419" s="45">
        <v>349032</v>
      </c>
      <c r="E15419" t="s">
        <v>463</v>
      </c>
      <c r="F15419" s="45">
        <v>6056212</v>
      </c>
      <c r="G15419" t="s">
        <v>464</v>
      </c>
      <c r="H15419" s="45">
        <v>1009</v>
      </c>
      <c r="I15419" t="e">
        <f ca="1">_xlfn.XLOOKUP(Tableau1[[#This Row],[No. Sous-service]],DONNÉES!F:F,DONNÉES!H:H,FALSE,0,1)</f>
        <v>#NAME?</v>
      </c>
      <c r="J15419" t="e">
        <f ca="1">_xlfn.XLOOKUP(Tableau1[[#This Row],[No. Sous-service]],DONNÉES!F:F,DONNÉES!I:I,FALSE,0,1)</f>
        <v>#NAME?</v>
      </c>
    </row>
    <row r="15420" spans="1:10" x14ac:dyDescent="0.25">
      <c r="A15420" t="s">
        <v>44</v>
      </c>
      <c r="B15420" t="s">
        <v>85</v>
      </c>
      <c r="C15420" t="s">
        <v>318</v>
      </c>
      <c r="D15420" s="45">
        <v>349032</v>
      </c>
      <c r="E15420" t="s">
        <v>463</v>
      </c>
      <c r="F15420" s="45">
        <v>6056212</v>
      </c>
      <c r="G15420" t="s">
        <v>464</v>
      </c>
      <c r="H15420" s="45">
        <v>966</v>
      </c>
      <c r="I15420" t="e">
        <f ca="1">_xlfn.XLOOKUP(Tableau1[[#This Row],[No. Sous-service]],DONNÉES!F:F,DONNÉES!H:H,FALSE,0,1)</f>
        <v>#NAME?</v>
      </c>
      <c r="J15420" t="e">
        <f ca="1">_xlfn.XLOOKUP(Tableau1[[#This Row],[No. Sous-service]],DONNÉES!F:F,DONNÉES!I:I,FALSE,0,1)</f>
        <v>#NAME?</v>
      </c>
    </row>
    <row r="15421" spans="1:10" x14ac:dyDescent="0.25">
      <c r="A15421" t="s">
        <v>44</v>
      </c>
      <c r="B15421" t="s">
        <v>85</v>
      </c>
      <c r="C15421" t="s">
        <v>318</v>
      </c>
      <c r="D15421" s="45">
        <v>349032</v>
      </c>
      <c r="E15421" t="s">
        <v>463</v>
      </c>
      <c r="F15421" s="45">
        <v>6056212</v>
      </c>
      <c r="G15421" t="s">
        <v>464</v>
      </c>
      <c r="H15421" s="45">
        <v>960</v>
      </c>
      <c r="I15421" t="e">
        <f ca="1">_xlfn.XLOOKUP(Tableau1[[#This Row],[No. Sous-service]],DONNÉES!F:F,DONNÉES!H:H,FALSE,0,1)</f>
        <v>#NAME?</v>
      </c>
      <c r="J15421" t="e">
        <f ca="1">_xlfn.XLOOKUP(Tableau1[[#This Row],[No. Sous-service]],DONNÉES!F:F,DONNÉES!I:I,FALSE,0,1)</f>
        <v>#NAME?</v>
      </c>
    </row>
    <row r="15422" spans="1:10" x14ac:dyDescent="0.25">
      <c r="A15422" t="s">
        <v>44</v>
      </c>
      <c r="B15422" t="s">
        <v>85</v>
      </c>
      <c r="C15422" t="s">
        <v>318</v>
      </c>
      <c r="D15422" s="45">
        <v>349032</v>
      </c>
      <c r="E15422" t="s">
        <v>463</v>
      </c>
      <c r="F15422" s="45">
        <v>6056212</v>
      </c>
      <c r="G15422" t="s">
        <v>464</v>
      </c>
      <c r="H15422" s="45">
        <v>962</v>
      </c>
      <c r="I15422" t="e">
        <f ca="1">_xlfn.XLOOKUP(Tableau1[[#This Row],[No. Sous-service]],DONNÉES!F:F,DONNÉES!H:H,FALSE,0,1)</f>
        <v>#NAME?</v>
      </c>
      <c r="J15422" t="e">
        <f ca="1">_xlfn.XLOOKUP(Tableau1[[#This Row],[No. Sous-service]],DONNÉES!F:F,DONNÉES!I:I,FALSE,0,1)</f>
        <v>#NAME?</v>
      </c>
    </row>
    <row r="15423" spans="1:10" x14ac:dyDescent="0.25">
      <c r="A15423" t="s">
        <v>44</v>
      </c>
      <c r="B15423" t="s">
        <v>85</v>
      </c>
      <c r="C15423" t="s">
        <v>318</v>
      </c>
      <c r="D15423" s="45">
        <v>349032</v>
      </c>
      <c r="E15423" t="s">
        <v>463</v>
      </c>
      <c r="F15423" s="45">
        <v>6056212</v>
      </c>
      <c r="G15423" t="s">
        <v>464</v>
      </c>
      <c r="H15423" s="45">
        <v>5275</v>
      </c>
      <c r="I15423" t="e">
        <f ca="1">_xlfn.XLOOKUP(Tableau1[[#This Row],[No. Sous-service]],DONNÉES!F:F,DONNÉES!H:H,FALSE,0,1)</f>
        <v>#NAME?</v>
      </c>
      <c r="J15423" t="e">
        <f ca="1">_xlfn.XLOOKUP(Tableau1[[#This Row],[No. Sous-service]],DONNÉES!F:F,DONNÉES!I:I,FALSE,0,1)</f>
        <v>#NAME?</v>
      </c>
    </row>
    <row r="15424" spans="1:10" x14ac:dyDescent="0.25">
      <c r="A15424" t="s">
        <v>44</v>
      </c>
      <c r="B15424" t="s">
        <v>85</v>
      </c>
      <c r="C15424" t="s">
        <v>318</v>
      </c>
      <c r="D15424" s="45">
        <v>349032</v>
      </c>
      <c r="E15424" t="s">
        <v>463</v>
      </c>
      <c r="F15424" s="45">
        <v>6056212</v>
      </c>
      <c r="G15424" t="s">
        <v>464</v>
      </c>
      <c r="H15424" s="45">
        <v>5428</v>
      </c>
      <c r="I15424" t="e">
        <f ca="1">_xlfn.XLOOKUP(Tableau1[[#This Row],[No. Sous-service]],DONNÉES!F:F,DONNÉES!H:H,FALSE,0,1)</f>
        <v>#NAME?</v>
      </c>
      <c r="J15424" t="e">
        <f ca="1">_xlfn.XLOOKUP(Tableau1[[#This Row],[No. Sous-service]],DONNÉES!F:F,DONNÉES!I:I,FALSE,0,1)</f>
        <v>#NAME?</v>
      </c>
    </row>
    <row r="15425" spans="1:10" x14ac:dyDescent="0.25">
      <c r="A15425" t="s">
        <v>44</v>
      </c>
      <c r="B15425" t="s">
        <v>85</v>
      </c>
      <c r="C15425" t="s">
        <v>318</v>
      </c>
      <c r="D15425" s="45">
        <v>349032</v>
      </c>
      <c r="E15425" t="s">
        <v>463</v>
      </c>
      <c r="F15425" s="45">
        <v>6056212</v>
      </c>
      <c r="G15425" t="s">
        <v>464</v>
      </c>
      <c r="H15425" s="45">
        <v>5427</v>
      </c>
      <c r="I15425" t="e">
        <f ca="1">_xlfn.XLOOKUP(Tableau1[[#This Row],[No. Sous-service]],DONNÉES!F:F,DONNÉES!H:H,FALSE,0,1)</f>
        <v>#NAME?</v>
      </c>
      <c r="J15425" t="e">
        <f ca="1">_xlfn.XLOOKUP(Tableau1[[#This Row],[No. Sous-service]],DONNÉES!F:F,DONNÉES!I:I,FALSE,0,1)</f>
        <v>#NAME?</v>
      </c>
    </row>
    <row r="15426" spans="1:10" x14ac:dyDescent="0.25">
      <c r="A15426" t="s">
        <v>44</v>
      </c>
      <c r="B15426" t="s">
        <v>85</v>
      </c>
      <c r="C15426" t="s">
        <v>318</v>
      </c>
      <c r="D15426" s="45">
        <v>349032</v>
      </c>
      <c r="E15426" t="s">
        <v>463</v>
      </c>
      <c r="F15426" s="45">
        <v>6056212</v>
      </c>
      <c r="G15426" t="s">
        <v>464</v>
      </c>
      <c r="H15426" s="45">
        <v>5425</v>
      </c>
      <c r="I15426" t="e">
        <f ca="1">_xlfn.XLOOKUP(Tableau1[[#This Row],[No. Sous-service]],DONNÉES!F:F,DONNÉES!H:H,FALSE,0,1)</f>
        <v>#NAME?</v>
      </c>
      <c r="J15426" t="e">
        <f ca="1">_xlfn.XLOOKUP(Tableau1[[#This Row],[No. Sous-service]],DONNÉES!F:F,DONNÉES!I:I,FALSE,0,1)</f>
        <v>#NAME?</v>
      </c>
    </row>
    <row r="15427" spans="1:10" x14ac:dyDescent="0.25">
      <c r="A15427" t="s">
        <v>44</v>
      </c>
      <c r="B15427" t="s">
        <v>85</v>
      </c>
      <c r="C15427" t="s">
        <v>318</v>
      </c>
      <c r="D15427" s="45">
        <v>349032</v>
      </c>
      <c r="E15427" t="s">
        <v>463</v>
      </c>
      <c r="F15427" s="45">
        <v>6056212</v>
      </c>
      <c r="G15427" t="s">
        <v>464</v>
      </c>
      <c r="H15427" s="45">
        <v>5277</v>
      </c>
      <c r="I15427" t="e">
        <f ca="1">_xlfn.XLOOKUP(Tableau1[[#This Row],[No. Sous-service]],DONNÉES!F:F,DONNÉES!H:H,FALSE,0,1)</f>
        <v>#NAME?</v>
      </c>
      <c r="J15427" t="e">
        <f ca="1">_xlfn.XLOOKUP(Tableau1[[#This Row],[No. Sous-service]],DONNÉES!F:F,DONNÉES!I:I,FALSE,0,1)</f>
        <v>#NAME?</v>
      </c>
    </row>
    <row r="15428" spans="1:10" x14ac:dyDescent="0.25">
      <c r="A15428" t="s">
        <v>44</v>
      </c>
      <c r="B15428" t="s">
        <v>85</v>
      </c>
      <c r="C15428" t="s">
        <v>318</v>
      </c>
      <c r="D15428" s="45">
        <v>349032</v>
      </c>
      <c r="E15428" t="s">
        <v>463</v>
      </c>
      <c r="F15428" s="45">
        <v>6056212</v>
      </c>
      <c r="G15428" t="s">
        <v>464</v>
      </c>
      <c r="H15428" s="45">
        <v>5276</v>
      </c>
      <c r="I15428" t="e">
        <f ca="1">_xlfn.XLOOKUP(Tableau1[[#This Row],[No. Sous-service]],DONNÉES!F:F,DONNÉES!H:H,FALSE,0,1)</f>
        <v>#NAME?</v>
      </c>
      <c r="J15428" t="e">
        <f ca="1">_xlfn.XLOOKUP(Tableau1[[#This Row],[No. Sous-service]],DONNÉES!F:F,DONNÉES!I:I,FALSE,0,1)</f>
        <v>#NAME?</v>
      </c>
    </row>
    <row r="15429" spans="1:10" x14ac:dyDescent="0.25">
      <c r="A15429" t="s">
        <v>44</v>
      </c>
      <c r="B15429" t="s">
        <v>85</v>
      </c>
      <c r="C15429" t="s">
        <v>318</v>
      </c>
      <c r="D15429" s="45">
        <v>349032</v>
      </c>
      <c r="E15429" t="s">
        <v>463</v>
      </c>
      <c r="F15429" s="45">
        <v>6056212</v>
      </c>
      <c r="G15429" t="s">
        <v>464</v>
      </c>
      <c r="H15429" s="45">
        <v>5429</v>
      </c>
      <c r="I15429" t="e">
        <f ca="1">_xlfn.XLOOKUP(Tableau1[[#This Row],[No. Sous-service]],DONNÉES!F:F,DONNÉES!H:H,FALSE,0,1)</f>
        <v>#NAME?</v>
      </c>
      <c r="J15429" t="e">
        <f ca="1">_xlfn.XLOOKUP(Tableau1[[#This Row],[No. Sous-service]],DONNÉES!F:F,DONNÉES!I:I,FALSE,0,1)</f>
        <v>#NAME?</v>
      </c>
    </row>
    <row r="15430" spans="1:10" x14ac:dyDescent="0.25">
      <c r="A15430" t="s">
        <v>44</v>
      </c>
      <c r="B15430" t="s">
        <v>85</v>
      </c>
      <c r="C15430" t="s">
        <v>318</v>
      </c>
      <c r="D15430" s="45">
        <v>349032</v>
      </c>
      <c r="E15430" t="s">
        <v>463</v>
      </c>
      <c r="F15430" s="45">
        <v>6056212</v>
      </c>
      <c r="G15430" t="s">
        <v>464</v>
      </c>
      <c r="H15430" s="45">
        <v>4926</v>
      </c>
      <c r="I15430" t="e">
        <f ca="1">_xlfn.XLOOKUP(Tableau1[[#This Row],[No. Sous-service]],DONNÉES!F:F,DONNÉES!H:H,FALSE,0,1)</f>
        <v>#NAME?</v>
      </c>
      <c r="J15430" t="e">
        <f ca="1">_xlfn.XLOOKUP(Tableau1[[#This Row],[No. Sous-service]],DONNÉES!F:F,DONNÉES!I:I,FALSE,0,1)</f>
        <v>#NAME?</v>
      </c>
    </row>
    <row r="15431" spans="1:10" x14ac:dyDescent="0.25">
      <c r="A15431" t="s">
        <v>44</v>
      </c>
      <c r="B15431" t="s">
        <v>85</v>
      </c>
      <c r="C15431" t="s">
        <v>318</v>
      </c>
      <c r="D15431" s="45">
        <v>349032</v>
      </c>
      <c r="E15431" t="s">
        <v>463</v>
      </c>
      <c r="F15431" s="45">
        <v>6056212</v>
      </c>
      <c r="G15431" t="s">
        <v>464</v>
      </c>
      <c r="H15431" s="45">
        <v>4925</v>
      </c>
      <c r="I15431" t="e">
        <f ca="1">_xlfn.XLOOKUP(Tableau1[[#This Row],[No. Sous-service]],DONNÉES!F:F,DONNÉES!H:H,FALSE,0,1)</f>
        <v>#NAME?</v>
      </c>
      <c r="J15431" t="e">
        <f ca="1">_xlfn.XLOOKUP(Tableau1[[#This Row],[No. Sous-service]],DONNÉES!F:F,DONNÉES!I:I,FALSE,0,1)</f>
        <v>#NAME?</v>
      </c>
    </row>
    <row r="15432" spans="1:10" x14ac:dyDescent="0.25">
      <c r="A15432" t="s">
        <v>44</v>
      </c>
      <c r="B15432" t="s">
        <v>85</v>
      </c>
      <c r="C15432" t="s">
        <v>318</v>
      </c>
      <c r="D15432" s="45">
        <v>349032</v>
      </c>
      <c r="E15432" t="s">
        <v>463</v>
      </c>
      <c r="F15432" s="45">
        <v>6056212</v>
      </c>
      <c r="G15432" t="s">
        <v>464</v>
      </c>
      <c r="H15432" s="45">
        <v>4923</v>
      </c>
      <c r="I15432" t="e">
        <f ca="1">_xlfn.XLOOKUP(Tableau1[[#This Row],[No. Sous-service]],DONNÉES!F:F,DONNÉES!H:H,FALSE,0,1)</f>
        <v>#NAME?</v>
      </c>
      <c r="J15432" t="e">
        <f ca="1">_xlfn.XLOOKUP(Tableau1[[#This Row],[No. Sous-service]],DONNÉES!F:F,DONNÉES!I:I,FALSE,0,1)</f>
        <v>#NAME?</v>
      </c>
    </row>
    <row r="15433" spans="1:10" x14ac:dyDescent="0.25">
      <c r="A15433" t="s">
        <v>44</v>
      </c>
      <c r="B15433" t="s">
        <v>85</v>
      </c>
      <c r="C15433" t="s">
        <v>318</v>
      </c>
      <c r="D15433" s="45">
        <v>349032</v>
      </c>
      <c r="E15433" t="s">
        <v>463</v>
      </c>
      <c r="F15433" s="45">
        <v>6056212</v>
      </c>
      <c r="G15433" t="s">
        <v>464</v>
      </c>
      <c r="H15433" s="45">
        <v>3431</v>
      </c>
      <c r="I15433" t="e">
        <f ca="1">_xlfn.XLOOKUP(Tableau1[[#This Row],[No. Sous-service]],DONNÉES!F:F,DONNÉES!H:H,FALSE,0,1)</f>
        <v>#NAME?</v>
      </c>
      <c r="J15433" t="e">
        <f ca="1">_xlfn.XLOOKUP(Tableau1[[#This Row],[No. Sous-service]],DONNÉES!F:F,DONNÉES!I:I,FALSE,0,1)</f>
        <v>#NAME?</v>
      </c>
    </row>
    <row r="15434" spans="1:10" x14ac:dyDescent="0.25">
      <c r="A15434" t="s">
        <v>44</v>
      </c>
      <c r="B15434" t="s">
        <v>85</v>
      </c>
      <c r="C15434" t="s">
        <v>318</v>
      </c>
      <c r="D15434" s="45">
        <v>349032</v>
      </c>
      <c r="E15434" t="s">
        <v>463</v>
      </c>
      <c r="F15434" s="45">
        <v>6056212</v>
      </c>
      <c r="G15434" t="s">
        <v>464</v>
      </c>
      <c r="H15434" s="45">
        <v>1308</v>
      </c>
      <c r="I15434" t="e">
        <f ca="1">_xlfn.XLOOKUP(Tableau1[[#This Row],[No. Sous-service]],DONNÉES!F:F,DONNÉES!H:H,FALSE,0,1)</f>
        <v>#NAME?</v>
      </c>
      <c r="J15434" t="e">
        <f ca="1">_xlfn.XLOOKUP(Tableau1[[#This Row],[No. Sous-service]],DONNÉES!F:F,DONNÉES!I:I,FALSE,0,1)</f>
        <v>#NAME?</v>
      </c>
    </row>
    <row r="15435" spans="1:10" x14ac:dyDescent="0.25">
      <c r="A15435" t="s">
        <v>44</v>
      </c>
      <c r="B15435" t="s">
        <v>85</v>
      </c>
      <c r="C15435" t="s">
        <v>318</v>
      </c>
      <c r="D15435" s="45">
        <v>349032</v>
      </c>
      <c r="E15435" t="s">
        <v>463</v>
      </c>
      <c r="F15435" s="45">
        <v>6056212</v>
      </c>
      <c r="G15435" t="s">
        <v>464</v>
      </c>
      <c r="H15435" s="45">
        <v>1307</v>
      </c>
      <c r="I15435" t="e">
        <f ca="1">_xlfn.XLOOKUP(Tableau1[[#This Row],[No. Sous-service]],DONNÉES!F:F,DONNÉES!H:H,FALSE,0,1)</f>
        <v>#NAME?</v>
      </c>
      <c r="J15435" t="e">
        <f ca="1">_xlfn.XLOOKUP(Tableau1[[#This Row],[No. Sous-service]],DONNÉES!F:F,DONNÉES!I:I,FALSE,0,1)</f>
        <v>#NAME?</v>
      </c>
    </row>
    <row r="15436" spans="1:10" x14ac:dyDescent="0.25">
      <c r="A15436" t="s">
        <v>44</v>
      </c>
      <c r="B15436" t="s">
        <v>85</v>
      </c>
      <c r="C15436" t="s">
        <v>318</v>
      </c>
      <c r="D15436" s="45">
        <v>349032</v>
      </c>
      <c r="E15436" t="s">
        <v>463</v>
      </c>
      <c r="F15436" s="45">
        <v>6056212</v>
      </c>
      <c r="G15436" t="s">
        <v>464</v>
      </c>
      <c r="H15436" s="45">
        <v>1302</v>
      </c>
      <c r="I15436" t="e">
        <f ca="1">_xlfn.XLOOKUP(Tableau1[[#This Row],[No. Sous-service]],DONNÉES!F:F,DONNÉES!H:H,FALSE,0,1)</f>
        <v>#NAME?</v>
      </c>
      <c r="J15436" t="e">
        <f ca="1">_xlfn.XLOOKUP(Tableau1[[#This Row],[No. Sous-service]],DONNÉES!F:F,DONNÉES!I:I,FALSE,0,1)</f>
        <v>#NAME?</v>
      </c>
    </row>
    <row r="15437" spans="1:10" x14ac:dyDescent="0.25">
      <c r="A15437" t="s">
        <v>44</v>
      </c>
      <c r="B15437" t="s">
        <v>85</v>
      </c>
      <c r="C15437" t="s">
        <v>318</v>
      </c>
      <c r="D15437" s="45">
        <v>349032</v>
      </c>
      <c r="E15437" t="s">
        <v>463</v>
      </c>
      <c r="F15437" s="45">
        <v>6056212</v>
      </c>
      <c r="G15437" t="s">
        <v>464</v>
      </c>
      <c r="H15437" s="45">
        <v>1299</v>
      </c>
      <c r="I15437" t="e">
        <f ca="1">_xlfn.XLOOKUP(Tableau1[[#This Row],[No. Sous-service]],DONNÉES!F:F,DONNÉES!H:H,FALSE,0,1)</f>
        <v>#NAME?</v>
      </c>
      <c r="J15437" t="e">
        <f ca="1">_xlfn.XLOOKUP(Tableau1[[#This Row],[No. Sous-service]],DONNÉES!F:F,DONNÉES!I:I,FALSE,0,1)</f>
        <v>#NAME?</v>
      </c>
    </row>
    <row r="15438" spans="1:10" x14ac:dyDescent="0.25">
      <c r="A15438" t="s">
        <v>44</v>
      </c>
      <c r="B15438" t="s">
        <v>85</v>
      </c>
      <c r="C15438" t="s">
        <v>318</v>
      </c>
      <c r="D15438" s="45">
        <v>349032</v>
      </c>
      <c r="E15438" t="s">
        <v>463</v>
      </c>
      <c r="F15438" s="45">
        <v>6056212</v>
      </c>
      <c r="G15438" t="s">
        <v>464</v>
      </c>
      <c r="H15438" s="45">
        <v>1284</v>
      </c>
      <c r="I15438" t="e">
        <f ca="1">_xlfn.XLOOKUP(Tableau1[[#This Row],[No. Sous-service]],DONNÉES!F:F,DONNÉES!H:H,FALSE,0,1)</f>
        <v>#NAME?</v>
      </c>
      <c r="J15438" t="e">
        <f ca="1">_xlfn.XLOOKUP(Tableau1[[#This Row],[No. Sous-service]],DONNÉES!F:F,DONNÉES!I:I,FALSE,0,1)</f>
        <v>#NAME?</v>
      </c>
    </row>
    <row r="15439" spans="1:10" x14ac:dyDescent="0.25">
      <c r="A15439" t="s">
        <v>44</v>
      </c>
      <c r="B15439" t="s">
        <v>85</v>
      </c>
      <c r="C15439" t="s">
        <v>318</v>
      </c>
      <c r="D15439" s="45">
        <v>349032</v>
      </c>
      <c r="E15439" t="s">
        <v>463</v>
      </c>
      <c r="F15439" s="45">
        <v>6056212</v>
      </c>
      <c r="G15439" t="s">
        <v>464</v>
      </c>
      <c r="H15439" s="45">
        <v>1301</v>
      </c>
      <c r="I15439" t="e">
        <f ca="1">_xlfn.XLOOKUP(Tableau1[[#This Row],[No. Sous-service]],DONNÉES!F:F,DONNÉES!H:H,FALSE,0,1)</f>
        <v>#NAME?</v>
      </c>
      <c r="J15439" t="e">
        <f ca="1">_xlfn.XLOOKUP(Tableau1[[#This Row],[No. Sous-service]],DONNÉES!F:F,DONNÉES!I:I,FALSE,0,1)</f>
        <v>#NAME?</v>
      </c>
    </row>
    <row r="15440" spans="1:10" x14ac:dyDescent="0.25">
      <c r="A15440" t="s">
        <v>44</v>
      </c>
      <c r="B15440" t="s">
        <v>85</v>
      </c>
      <c r="C15440" t="s">
        <v>318</v>
      </c>
      <c r="D15440" s="45">
        <v>349032</v>
      </c>
      <c r="E15440" t="s">
        <v>463</v>
      </c>
      <c r="F15440" s="45">
        <v>6056212</v>
      </c>
      <c r="G15440" t="s">
        <v>464</v>
      </c>
      <c r="H15440" s="45">
        <v>3434</v>
      </c>
      <c r="I15440" t="e">
        <f ca="1">_xlfn.XLOOKUP(Tableau1[[#This Row],[No. Sous-service]],DONNÉES!F:F,DONNÉES!H:H,FALSE,0,1)</f>
        <v>#NAME?</v>
      </c>
      <c r="J15440" t="e">
        <f ca="1">_xlfn.XLOOKUP(Tableau1[[#This Row],[No. Sous-service]],DONNÉES!F:F,DONNÉES!I:I,FALSE,0,1)</f>
        <v>#NAME?</v>
      </c>
    </row>
    <row r="15441" spans="1:10" x14ac:dyDescent="0.25">
      <c r="A15441" t="s">
        <v>44</v>
      </c>
      <c r="B15441" t="s">
        <v>85</v>
      </c>
      <c r="C15441" t="s">
        <v>318</v>
      </c>
      <c r="D15441" s="45">
        <v>349032</v>
      </c>
      <c r="E15441" t="s">
        <v>463</v>
      </c>
      <c r="F15441" s="45">
        <v>6056212</v>
      </c>
      <c r="G15441" t="s">
        <v>464</v>
      </c>
      <c r="H15441" s="45">
        <v>3761</v>
      </c>
      <c r="I15441" t="e">
        <f ca="1">_xlfn.XLOOKUP(Tableau1[[#This Row],[No. Sous-service]],DONNÉES!F:F,DONNÉES!H:H,FALSE,0,1)</f>
        <v>#NAME?</v>
      </c>
      <c r="J15441" t="e">
        <f ca="1">_xlfn.XLOOKUP(Tableau1[[#This Row],[No. Sous-service]],DONNÉES!F:F,DONNÉES!I:I,FALSE,0,1)</f>
        <v>#NAME?</v>
      </c>
    </row>
    <row r="15442" spans="1:10" x14ac:dyDescent="0.25">
      <c r="A15442" t="s">
        <v>44</v>
      </c>
      <c r="B15442" t="s">
        <v>85</v>
      </c>
      <c r="C15442" t="s">
        <v>318</v>
      </c>
      <c r="D15442" s="45">
        <v>349032</v>
      </c>
      <c r="E15442" t="s">
        <v>463</v>
      </c>
      <c r="F15442" s="45">
        <v>6056212</v>
      </c>
      <c r="G15442" t="s">
        <v>464</v>
      </c>
      <c r="H15442" s="45">
        <v>3818</v>
      </c>
      <c r="I15442" t="e">
        <f ca="1">_xlfn.XLOOKUP(Tableau1[[#This Row],[No. Sous-service]],DONNÉES!F:F,DONNÉES!H:H,FALSE,0,1)</f>
        <v>#NAME?</v>
      </c>
      <c r="J15442" t="e">
        <f ca="1">_xlfn.XLOOKUP(Tableau1[[#This Row],[No. Sous-service]],DONNÉES!F:F,DONNÉES!I:I,FALSE,0,1)</f>
        <v>#NAME?</v>
      </c>
    </row>
    <row r="15443" spans="1:10" x14ac:dyDescent="0.25">
      <c r="A15443" t="s">
        <v>44</v>
      </c>
      <c r="B15443" t="s">
        <v>85</v>
      </c>
      <c r="C15443" t="s">
        <v>318</v>
      </c>
      <c r="D15443" s="45">
        <v>349032</v>
      </c>
      <c r="E15443" t="s">
        <v>463</v>
      </c>
      <c r="F15443" s="45">
        <v>6056212</v>
      </c>
      <c r="G15443" t="s">
        <v>464</v>
      </c>
      <c r="H15443" s="45">
        <v>3765</v>
      </c>
      <c r="I15443" t="e">
        <f ca="1">_xlfn.XLOOKUP(Tableau1[[#This Row],[No. Sous-service]],DONNÉES!F:F,DONNÉES!H:H,FALSE,0,1)</f>
        <v>#NAME?</v>
      </c>
      <c r="J15443" t="e">
        <f ca="1">_xlfn.XLOOKUP(Tableau1[[#This Row],[No. Sous-service]],DONNÉES!F:F,DONNÉES!I:I,FALSE,0,1)</f>
        <v>#NAME?</v>
      </c>
    </row>
    <row r="15444" spans="1:10" x14ac:dyDescent="0.25">
      <c r="A15444" t="s">
        <v>44</v>
      </c>
      <c r="B15444" t="s">
        <v>85</v>
      </c>
      <c r="C15444" t="s">
        <v>318</v>
      </c>
      <c r="D15444" s="45">
        <v>349032</v>
      </c>
      <c r="E15444" t="s">
        <v>463</v>
      </c>
      <c r="F15444" s="45">
        <v>6056212</v>
      </c>
      <c r="G15444" t="s">
        <v>464</v>
      </c>
      <c r="H15444" s="45">
        <v>4743</v>
      </c>
      <c r="I15444" t="e">
        <f ca="1">_xlfn.XLOOKUP(Tableau1[[#This Row],[No. Sous-service]],DONNÉES!F:F,DONNÉES!H:H,FALSE,0,1)</f>
        <v>#NAME?</v>
      </c>
      <c r="J15444" t="e">
        <f ca="1">_xlfn.XLOOKUP(Tableau1[[#This Row],[No. Sous-service]],DONNÉES!F:F,DONNÉES!I:I,FALSE,0,1)</f>
        <v>#NAME?</v>
      </c>
    </row>
    <row r="15445" spans="1:10" x14ac:dyDescent="0.25">
      <c r="A15445" t="s">
        <v>44</v>
      </c>
      <c r="B15445" t="s">
        <v>85</v>
      </c>
      <c r="C15445" t="s">
        <v>318</v>
      </c>
      <c r="D15445" s="45">
        <v>349032</v>
      </c>
      <c r="E15445" t="s">
        <v>463</v>
      </c>
      <c r="F15445" s="45">
        <v>6056212</v>
      </c>
      <c r="G15445" t="s">
        <v>464</v>
      </c>
      <c r="H15445" s="45">
        <v>4916</v>
      </c>
      <c r="I15445" t="e">
        <f ca="1">_xlfn.XLOOKUP(Tableau1[[#This Row],[No. Sous-service]],DONNÉES!F:F,DONNÉES!H:H,FALSE,0,1)</f>
        <v>#NAME?</v>
      </c>
      <c r="J15445" t="e">
        <f ca="1">_xlfn.XLOOKUP(Tableau1[[#This Row],[No. Sous-service]],DONNÉES!F:F,DONNÉES!I:I,FALSE,0,1)</f>
        <v>#NAME?</v>
      </c>
    </row>
    <row r="15446" spans="1:10" x14ac:dyDescent="0.25">
      <c r="A15446" t="s">
        <v>44</v>
      </c>
      <c r="B15446" t="s">
        <v>85</v>
      </c>
      <c r="C15446" t="s">
        <v>318</v>
      </c>
      <c r="D15446" s="45">
        <v>349032</v>
      </c>
      <c r="E15446" t="s">
        <v>463</v>
      </c>
      <c r="F15446" s="45">
        <v>6056212</v>
      </c>
      <c r="G15446" t="s">
        <v>464</v>
      </c>
      <c r="H15446" s="45">
        <v>4913</v>
      </c>
      <c r="I15446" t="e">
        <f ca="1">_xlfn.XLOOKUP(Tableau1[[#This Row],[No. Sous-service]],DONNÉES!F:F,DONNÉES!H:H,FALSE,0,1)</f>
        <v>#NAME?</v>
      </c>
      <c r="J15446" t="e">
        <f ca="1">_xlfn.XLOOKUP(Tableau1[[#This Row],[No. Sous-service]],DONNÉES!F:F,DONNÉES!I:I,FALSE,0,1)</f>
        <v>#NAME?</v>
      </c>
    </row>
    <row r="15447" spans="1:10" x14ac:dyDescent="0.25">
      <c r="A15447" t="s">
        <v>44</v>
      </c>
      <c r="B15447" t="s">
        <v>85</v>
      </c>
      <c r="C15447" t="s">
        <v>318</v>
      </c>
      <c r="D15447" s="45">
        <v>349032</v>
      </c>
      <c r="E15447" t="s">
        <v>463</v>
      </c>
      <c r="F15447" s="45">
        <v>6056212</v>
      </c>
      <c r="G15447" t="s">
        <v>464</v>
      </c>
      <c r="H15447" s="45">
        <v>4912</v>
      </c>
      <c r="I15447" t="e">
        <f ca="1">_xlfn.XLOOKUP(Tableau1[[#This Row],[No. Sous-service]],DONNÉES!F:F,DONNÉES!H:H,FALSE,0,1)</f>
        <v>#NAME?</v>
      </c>
      <c r="J15447" t="e">
        <f ca="1">_xlfn.XLOOKUP(Tableau1[[#This Row],[No. Sous-service]],DONNÉES!F:F,DONNÉES!I:I,FALSE,0,1)</f>
        <v>#NAME?</v>
      </c>
    </row>
    <row r="15448" spans="1:10" x14ac:dyDescent="0.25">
      <c r="A15448" t="s">
        <v>44</v>
      </c>
      <c r="B15448" t="s">
        <v>85</v>
      </c>
      <c r="C15448" t="s">
        <v>318</v>
      </c>
      <c r="D15448" s="45">
        <v>349032</v>
      </c>
      <c r="E15448" t="s">
        <v>463</v>
      </c>
      <c r="F15448" s="45">
        <v>6056212</v>
      </c>
      <c r="G15448" t="s">
        <v>464</v>
      </c>
      <c r="H15448" s="45">
        <v>4911</v>
      </c>
      <c r="I15448" t="e">
        <f ca="1">_xlfn.XLOOKUP(Tableau1[[#This Row],[No. Sous-service]],DONNÉES!F:F,DONNÉES!H:H,FALSE,0,1)</f>
        <v>#NAME?</v>
      </c>
      <c r="J15448" t="e">
        <f ca="1">_xlfn.XLOOKUP(Tableau1[[#This Row],[No. Sous-service]],DONNÉES!F:F,DONNÉES!I:I,FALSE,0,1)</f>
        <v>#NAME?</v>
      </c>
    </row>
    <row r="15449" spans="1:10" x14ac:dyDescent="0.25">
      <c r="A15449" t="s">
        <v>44</v>
      </c>
      <c r="B15449" t="s">
        <v>85</v>
      </c>
      <c r="C15449" t="s">
        <v>318</v>
      </c>
      <c r="D15449" s="45">
        <v>349032</v>
      </c>
      <c r="E15449" t="s">
        <v>463</v>
      </c>
      <c r="F15449" s="45">
        <v>6056212</v>
      </c>
      <c r="G15449" t="s">
        <v>464</v>
      </c>
      <c r="H15449" s="45">
        <v>4919</v>
      </c>
      <c r="I15449" t="e">
        <f ca="1">_xlfn.XLOOKUP(Tableau1[[#This Row],[No. Sous-service]],DONNÉES!F:F,DONNÉES!H:H,FALSE,0,1)</f>
        <v>#NAME?</v>
      </c>
      <c r="J15449" t="e">
        <f ca="1">_xlfn.XLOOKUP(Tableau1[[#This Row],[No. Sous-service]],DONNÉES!F:F,DONNÉES!I:I,FALSE,0,1)</f>
        <v>#NAME?</v>
      </c>
    </row>
    <row r="15450" spans="1:10" x14ac:dyDescent="0.25">
      <c r="A15450" t="s">
        <v>44</v>
      </c>
      <c r="B15450" t="s">
        <v>85</v>
      </c>
      <c r="C15450" t="s">
        <v>318</v>
      </c>
      <c r="D15450" s="45">
        <v>349032</v>
      </c>
      <c r="E15450" t="s">
        <v>463</v>
      </c>
      <c r="F15450" s="45">
        <v>6056212</v>
      </c>
      <c r="G15450" t="s">
        <v>464</v>
      </c>
      <c r="H15450" s="45">
        <v>4176</v>
      </c>
      <c r="I15450" t="e">
        <f ca="1">_xlfn.XLOOKUP(Tableau1[[#This Row],[No. Sous-service]],DONNÉES!F:F,DONNÉES!H:H,FALSE,0,1)</f>
        <v>#NAME?</v>
      </c>
      <c r="J15450" t="e">
        <f ca="1">_xlfn.XLOOKUP(Tableau1[[#This Row],[No. Sous-service]],DONNÉES!F:F,DONNÉES!I:I,FALSE,0,1)</f>
        <v>#NAME?</v>
      </c>
    </row>
    <row r="15451" spans="1:10" x14ac:dyDescent="0.25">
      <c r="A15451" t="s">
        <v>44</v>
      </c>
      <c r="B15451" t="s">
        <v>85</v>
      </c>
      <c r="C15451" t="s">
        <v>318</v>
      </c>
      <c r="D15451" s="45">
        <v>349032</v>
      </c>
      <c r="E15451" t="s">
        <v>463</v>
      </c>
      <c r="F15451" s="45">
        <v>6056212</v>
      </c>
      <c r="G15451" t="s">
        <v>464</v>
      </c>
      <c r="H15451" s="45">
        <v>4920</v>
      </c>
      <c r="I15451" t="e">
        <f ca="1">_xlfn.XLOOKUP(Tableau1[[#This Row],[No. Sous-service]],DONNÉES!F:F,DONNÉES!H:H,FALSE,0,1)</f>
        <v>#NAME?</v>
      </c>
      <c r="J15451" t="e">
        <f ca="1">_xlfn.XLOOKUP(Tableau1[[#This Row],[No. Sous-service]],DONNÉES!F:F,DONNÉES!I:I,FALSE,0,1)</f>
        <v>#NAME?</v>
      </c>
    </row>
    <row r="15452" spans="1:10" x14ac:dyDescent="0.25">
      <c r="A15452" t="s">
        <v>44</v>
      </c>
      <c r="B15452" t="s">
        <v>85</v>
      </c>
      <c r="C15452" t="s">
        <v>318</v>
      </c>
      <c r="D15452" s="45">
        <v>349032</v>
      </c>
      <c r="E15452" t="s">
        <v>463</v>
      </c>
      <c r="F15452" s="45">
        <v>6056212</v>
      </c>
      <c r="G15452" t="s">
        <v>464</v>
      </c>
      <c r="H15452" s="45">
        <v>3706</v>
      </c>
      <c r="I15452" t="e">
        <f ca="1">_xlfn.XLOOKUP(Tableau1[[#This Row],[No. Sous-service]],DONNÉES!F:F,DONNÉES!H:H,FALSE,0,1)</f>
        <v>#NAME?</v>
      </c>
      <c r="J15452" t="e">
        <f ca="1">_xlfn.XLOOKUP(Tableau1[[#This Row],[No. Sous-service]],DONNÉES!F:F,DONNÉES!I:I,FALSE,0,1)</f>
        <v>#NAME?</v>
      </c>
    </row>
    <row r="15453" spans="1:10" x14ac:dyDescent="0.25">
      <c r="A15453" t="s">
        <v>44</v>
      </c>
      <c r="B15453" t="s">
        <v>85</v>
      </c>
      <c r="C15453" t="s">
        <v>318</v>
      </c>
      <c r="D15453" s="45">
        <v>349032</v>
      </c>
      <c r="E15453" t="s">
        <v>463</v>
      </c>
      <c r="F15453" s="45">
        <v>6056212</v>
      </c>
      <c r="G15453" t="s">
        <v>464</v>
      </c>
      <c r="H15453" s="45">
        <v>3705</v>
      </c>
      <c r="I15453" t="e">
        <f ca="1">_xlfn.XLOOKUP(Tableau1[[#This Row],[No. Sous-service]],DONNÉES!F:F,DONNÉES!H:H,FALSE,0,1)</f>
        <v>#NAME?</v>
      </c>
      <c r="J15453" t="e">
        <f ca="1">_xlfn.XLOOKUP(Tableau1[[#This Row],[No. Sous-service]],DONNÉES!F:F,DONNÉES!I:I,FALSE,0,1)</f>
        <v>#NAME?</v>
      </c>
    </row>
    <row r="15454" spans="1:10" x14ac:dyDescent="0.25">
      <c r="A15454" t="s">
        <v>44</v>
      </c>
      <c r="B15454" t="s">
        <v>85</v>
      </c>
      <c r="C15454" t="s">
        <v>318</v>
      </c>
      <c r="D15454" s="45">
        <v>349032</v>
      </c>
      <c r="E15454" t="s">
        <v>463</v>
      </c>
      <c r="F15454" s="45">
        <v>6056212</v>
      </c>
      <c r="G15454" t="s">
        <v>464</v>
      </c>
      <c r="H15454" s="45">
        <v>3453</v>
      </c>
      <c r="I15454" t="e">
        <f ca="1">_xlfn.XLOOKUP(Tableau1[[#This Row],[No. Sous-service]],DONNÉES!F:F,DONNÉES!H:H,FALSE,0,1)</f>
        <v>#NAME?</v>
      </c>
      <c r="J15454" t="e">
        <f ca="1">_xlfn.XLOOKUP(Tableau1[[#This Row],[No. Sous-service]],DONNÉES!F:F,DONNÉES!I:I,FALSE,0,1)</f>
        <v>#NAME?</v>
      </c>
    </row>
    <row r="15455" spans="1:10" x14ac:dyDescent="0.25">
      <c r="A15455" t="s">
        <v>44</v>
      </c>
      <c r="B15455" t="s">
        <v>85</v>
      </c>
      <c r="C15455" t="s">
        <v>318</v>
      </c>
      <c r="D15455" s="45">
        <v>349032</v>
      </c>
      <c r="E15455" t="s">
        <v>463</v>
      </c>
      <c r="F15455" s="45">
        <v>6056212</v>
      </c>
      <c r="G15455" t="s">
        <v>464</v>
      </c>
      <c r="H15455" s="45">
        <v>3501</v>
      </c>
      <c r="I15455" t="e">
        <f ca="1">_xlfn.XLOOKUP(Tableau1[[#This Row],[No. Sous-service]],DONNÉES!F:F,DONNÉES!H:H,FALSE,0,1)</f>
        <v>#NAME?</v>
      </c>
      <c r="J15455" t="e">
        <f ca="1">_xlfn.XLOOKUP(Tableau1[[#This Row],[No. Sous-service]],DONNÉES!F:F,DONNÉES!I:I,FALSE,0,1)</f>
        <v>#NAME?</v>
      </c>
    </row>
    <row r="15456" spans="1:10" x14ac:dyDescent="0.25">
      <c r="A15456" t="s">
        <v>44</v>
      </c>
      <c r="B15456" t="s">
        <v>85</v>
      </c>
      <c r="C15456" t="s">
        <v>318</v>
      </c>
      <c r="D15456" s="45">
        <v>349032</v>
      </c>
      <c r="E15456" t="s">
        <v>463</v>
      </c>
      <c r="F15456" s="45">
        <v>6056212</v>
      </c>
      <c r="G15456" t="s">
        <v>464</v>
      </c>
      <c r="H15456" s="45">
        <v>3502</v>
      </c>
      <c r="I15456" t="e">
        <f ca="1">_xlfn.XLOOKUP(Tableau1[[#This Row],[No. Sous-service]],DONNÉES!F:F,DONNÉES!H:H,FALSE,0,1)</f>
        <v>#NAME?</v>
      </c>
      <c r="J15456" t="e">
        <f ca="1">_xlfn.XLOOKUP(Tableau1[[#This Row],[No. Sous-service]],DONNÉES!F:F,DONNÉES!I:I,FALSE,0,1)</f>
        <v>#NAME?</v>
      </c>
    </row>
    <row r="15457" spans="1:10" x14ac:dyDescent="0.25">
      <c r="A15457" t="s">
        <v>44</v>
      </c>
      <c r="B15457" t="s">
        <v>85</v>
      </c>
      <c r="C15457" t="s">
        <v>318</v>
      </c>
      <c r="D15457" s="45">
        <v>349032</v>
      </c>
      <c r="E15457" t="s">
        <v>463</v>
      </c>
      <c r="F15457" s="45">
        <v>6056212</v>
      </c>
      <c r="G15457" t="s">
        <v>464</v>
      </c>
      <c r="H15457" s="45">
        <v>3445</v>
      </c>
      <c r="I15457" t="e">
        <f ca="1">_xlfn.XLOOKUP(Tableau1[[#This Row],[No. Sous-service]],DONNÉES!F:F,DONNÉES!H:H,FALSE,0,1)</f>
        <v>#NAME?</v>
      </c>
      <c r="J15457" t="e">
        <f ca="1">_xlfn.XLOOKUP(Tableau1[[#This Row],[No. Sous-service]],DONNÉES!F:F,DONNÉES!I:I,FALSE,0,1)</f>
        <v>#NAME?</v>
      </c>
    </row>
    <row r="15458" spans="1:10" x14ac:dyDescent="0.25">
      <c r="A15458" t="s">
        <v>44</v>
      </c>
      <c r="B15458" t="s">
        <v>85</v>
      </c>
      <c r="C15458" t="s">
        <v>318</v>
      </c>
      <c r="D15458" s="45">
        <v>349032</v>
      </c>
      <c r="E15458" t="s">
        <v>463</v>
      </c>
      <c r="F15458" s="45">
        <v>6056212</v>
      </c>
      <c r="G15458" t="s">
        <v>464</v>
      </c>
      <c r="H15458" s="45">
        <v>3443</v>
      </c>
      <c r="I15458" t="e">
        <f ca="1">_xlfn.XLOOKUP(Tableau1[[#This Row],[No. Sous-service]],DONNÉES!F:F,DONNÉES!H:H,FALSE,0,1)</f>
        <v>#NAME?</v>
      </c>
      <c r="J15458" t="e">
        <f ca="1">_xlfn.XLOOKUP(Tableau1[[#This Row],[No. Sous-service]],DONNÉES!F:F,DONNÉES!I:I,FALSE,0,1)</f>
        <v>#NAME?</v>
      </c>
    </row>
    <row r="15459" spans="1:10" x14ac:dyDescent="0.25">
      <c r="A15459" t="s">
        <v>44</v>
      </c>
      <c r="B15459" t="s">
        <v>85</v>
      </c>
      <c r="C15459" t="s">
        <v>318</v>
      </c>
      <c r="D15459" s="45">
        <v>349032</v>
      </c>
      <c r="E15459" t="s">
        <v>463</v>
      </c>
      <c r="F15459" s="45">
        <v>6056212</v>
      </c>
      <c r="G15459" t="s">
        <v>464</v>
      </c>
      <c r="H15459" s="45">
        <v>3441</v>
      </c>
      <c r="I15459" t="e">
        <f ca="1">_xlfn.XLOOKUP(Tableau1[[#This Row],[No. Sous-service]],DONNÉES!F:F,DONNÉES!H:H,FALSE,0,1)</f>
        <v>#NAME?</v>
      </c>
      <c r="J15459" t="e">
        <f ca="1">_xlfn.XLOOKUP(Tableau1[[#This Row],[No. Sous-service]],DONNÉES!F:F,DONNÉES!I:I,FALSE,0,1)</f>
        <v>#NAME?</v>
      </c>
    </row>
    <row r="15460" spans="1:10" x14ac:dyDescent="0.25">
      <c r="A15460" t="s">
        <v>44</v>
      </c>
      <c r="B15460" t="s">
        <v>85</v>
      </c>
      <c r="C15460" t="s">
        <v>318</v>
      </c>
      <c r="D15460" s="45">
        <v>349032</v>
      </c>
      <c r="E15460" t="s">
        <v>463</v>
      </c>
      <c r="F15460" s="45">
        <v>6056212</v>
      </c>
      <c r="G15460" t="s">
        <v>464</v>
      </c>
      <c r="H15460" s="45">
        <v>3702</v>
      </c>
      <c r="I15460" t="e">
        <f ca="1">_xlfn.XLOOKUP(Tableau1[[#This Row],[No. Sous-service]],DONNÉES!F:F,DONNÉES!H:H,FALSE,0,1)</f>
        <v>#NAME?</v>
      </c>
      <c r="J15460" t="e">
        <f ca="1">_xlfn.XLOOKUP(Tableau1[[#This Row],[No. Sous-service]],DONNÉES!F:F,DONNÉES!I:I,FALSE,0,1)</f>
        <v>#NAME?</v>
      </c>
    </row>
    <row r="15461" spans="1:10" x14ac:dyDescent="0.25">
      <c r="A15461" t="s">
        <v>44</v>
      </c>
      <c r="B15461" t="s">
        <v>85</v>
      </c>
      <c r="C15461" t="s">
        <v>318</v>
      </c>
      <c r="D15461" s="45">
        <v>349032</v>
      </c>
      <c r="E15461" t="s">
        <v>463</v>
      </c>
      <c r="F15461" s="45">
        <v>6056212</v>
      </c>
      <c r="G15461" t="s">
        <v>464</v>
      </c>
      <c r="H15461" s="45">
        <v>3597</v>
      </c>
      <c r="I15461" t="e">
        <f ca="1">_xlfn.XLOOKUP(Tableau1[[#This Row],[No. Sous-service]],DONNÉES!F:F,DONNÉES!H:H,FALSE,0,1)</f>
        <v>#NAME?</v>
      </c>
      <c r="J15461" t="e">
        <f ca="1">_xlfn.XLOOKUP(Tableau1[[#This Row],[No. Sous-service]],DONNÉES!F:F,DONNÉES!I:I,FALSE,0,1)</f>
        <v>#NAME?</v>
      </c>
    </row>
    <row r="15462" spans="1:10" x14ac:dyDescent="0.25">
      <c r="A15462" t="s">
        <v>44</v>
      </c>
      <c r="B15462" t="s">
        <v>85</v>
      </c>
      <c r="C15462" t="s">
        <v>318</v>
      </c>
      <c r="D15462" s="45">
        <v>349032</v>
      </c>
      <c r="E15462" t="s">
        <v>463</v>
      </c>
      <c r="F15462" s="45">
        <v>6056212</v>
      </c>
      <c r="G15462" t="s">
        <v>464</v>
      </c>
      <c r="H15462" s="45">
        <v>3693</v>
      </c>
      <c r="I15462" t="e">
        <f ca="1">_xlfn.XLOOKUP(Tableau1[[#This Row],[No. Sous-service]],DONNÉES!F:F,DONNÉES!H:H,FALSE,0,1)</f>
        <v>#NAME?</v>
      </c>
      <c r="J15462" t="e">
        <f ca="1">_xlfn.XLOOKUP(Tableau1[[#This Row],[No. Sous-service]],DONNÉES!F:F,DONNÉES!I:I,FALSE,0,1)</f>
        <v>#NAME?</v>
      </c>
    </row>
    <row r="15463" spans="1:10" x14ac:dyDescent="0.25">
      <c r="A15463" t="s">
        <v>44</v>
      </c>
      <c r="B15463" t="s">
        <v>85</v>
      </c>
      <c r="C15463" t="s">
        <v>318</v>
      </c>
      <c r="D15463" s="45">
        <v>349032</v>
      </c>
      <c r="E15463" t="s">
        <v>463</v>
      </c>
      <c r="F15463" s="45">
        <v>6056212</v>
      </c>
      <c r="G15463" t="s">
        <v>464</v>
      </c>
      <c r="H15463" s="45">
        <v>3654</v>
      </c>
      <c r="I15463" t="e">
        <f ca="1">_xlfn.XLOOKUP(Tableau1[[#This Row],[No. Sous-service]],DONNÉES!F:F,DONNÉES!H:H,FALSE,0,1)</f>
        <v>#NAME?</v>
      </c>
      <c r="J15463" t="e">
        <f ca="1">_xlfn.XLOOKUP(Tableau1[[#This Row],[No. Sous-service]],DONNÉES!F:F,DONNÉES!I:I,FALSE,0,1)</f>
        <v>#NAME?</v>
      </c>
    </row>
    <row r="15464" spans="1:10" x14ac:dyDescent="0.25">
      <c r="A15464" t="s">
        <v>44</v>
      </c>
      <c r="B15464" t="s">
        <v>85</v>
      </c>
      <c r="C15464" t="s">
        <v>318</v>
      </c>
      <c r="D15464" s="45">
        <v>349032</v>
      </c>
      <c r="E15464" t="s">
        <v>463</v>
      </c>
      <c r="F15464" s="45">
        <v>6056212</v>
      </c>
      <c r="G15464" t="s">
        <v>464</v>
      </c>
      <c r="H15464" s="45">
        <v>3633</v>
      </c>
      <c r="I15464" t="e">
        <f ca="1">_xlfn.XLOOKUP(Tableau1[[#This Row],[No. Sous-service]],DONNÉES!F:F,DONNÉES!H:H,FALSE,0,1)</f>
        <v>#NAME?</v>
      </c>
      <c r="J15464" t="e">
        <f ca="1">_xlfn.XLOOKUP(Tableau1[[#This Row],[No. Sous-service]],DONNÉES!F:F,DONNÉES!I:I,FALSE,0,1)</f>
        <v>#NAME?</v>
      </c>
    </row>
    <row r="15465" spans="1:10" x14ac:dyDescent="0.25">
      <c r="A15465" t="s">
        <v>44</v>
      </c>
      <c r="B15465" t="s">
        <v>85</v>
      </c>
      <c r="C15465" t="s">
        <v>318</v>
      </c>
      <c r="D15465" s="45">
        <v>349032</v>
      </c>
      <c r="E15465" t="s">
        <v>463</v>
      </c>
      <c r="F15465" s="45">
        <v>6056212</v>
      </c>
      <c r="G15465" t="s">
        <v>464</v>
      </c>
      <c r="H15465" s="45">
        <v>3580</v>
      </c>
      <c r="I15465" t="e">
        <f ca="1">_xlfn.XLOOKUP(Tableau1[[#This Row],[No. Sous-service]],DONNÉES!F:F,DONNÉES!H:H,FALSE,0,1)</f>
        <v>#NAME?</v>
      </c>
      <c r="J15465" t="e">
        <f ca="1">_xlfn.XLOOKUP(Tableau1[[#This Row],[No. Sous-service]],DONNÉES!F:F,DONNÉES!I:I,FALSE,0,1)</f>
        <v>#NAME?</v>
      </c>
    </row>
    <row r="15466" spans="1:10" x14ac:dyDescent="0.25">
      <c r="A15466" t="s">
        <v>44</v>
      </c>
      <c r="B15466" t="s">
        <v>85</v>
      </c>
      <c r="C15466" t="s">
        <v>318</v>
      </c>
      <c r="D15466" s="45">
        <v>349032</v>
      </c>
      <c r="E15466" t="s">
        <v>463</v>
      </c>
      <c r="F15466" s="45">
        <v>6056212</v>
      </c>
      <c r="G15466" t="s">
        <v>464</v>
      </c>
      <c r="H15466" s="45">
        <v>3535</v>
      </c>
      <c r="I15466" t="e">
        <f ca="1">_xlfn.XLOOKUP(Tableau1[[#This Row],[No. Sous-service]],DONNÉES!F:F,DONNÉES!H:H,FALSE,0,1)</f>
        <v>#NAME?</v>
      </c>
      <c r="J15466" t="e">
        <f ca="1">_xlfn.XLOOKUP(Tableau1[[#This Row],[No. Sous-service]],DONNÉES!F:F,DONNÉES!I:I,FALSE,0,1)</f>
        <v>#NAME?</v>
      </c>
    </row>
    <row r="15467" spans="1:10" x14ac:dyDescent="0.25">
      <c r="A15467" t="s">
        <v>44</v>
      </c>
      <c r="B15467" t="s">
        <v>85</v>
      </c>
      <c r="C15467" t="s">
        <v>318</v>
      </c>
      <c r="D15467" s="45">
        <v>349032</v>
      </c>
      <c r="E15467" t="s">
        <v>463</v>
      </c>
      <c r="F15467" s="45">
        <v>6056212</v>
      </c>
      <c r="G15467" t="s">
        <v>464</v>
      </c>
      <c r="H15467" s="45">
        <v>10356</v>
      </c>
      <c r="I15467" t="e">
        <f ca="1">_xlfn.XLOOKUP(Tableau1[[#This Row],[No. Sous-service]],DONNÉES!F:F,DONNÉES!H:H,FALSE,0,1)</f>
        <v>#NAME?</v>
      </c>
      <c r="J15467" t="e">
        <f ca="1">_xlfn.XLOOKUP(Tableau1[[#This Row],[No. Sous-service]],DONNÉES!F:F,DONNÉES!I:I,FALSE,0,1)</f>
        <v>#NAME?</v>
      </c>
    </row>
    <row r="15468" spans="1:10" x14ac:dyDescent="0.25">
      <c r="A15468" t="s">
        <v>44</v>
      </c>
      <c r="B15468" t="s">
        <v>85</v>
      </c>
      <c r="C15468" t="s">
        <v>318</v>
      </c>
      <c r="D15468" s="45">
        <v>349032</v>
      </c>
      <c r="E15468" t="s">
        <v>463</v>
      </c>
      <c r="F15468" s="45">
        <v>6056212</v>
      </c>
      <c r="G15468" t="s">
        <v>464</v>
      </c>
      <c r="H15468" s="45">
        <v>10358</v>
      </c>
      <c r="I15468" t="e">
        <f ca="1">_xlfn.XLOOKUP(Tableau1[[#This Row],[No. Sous-service]],DONNÉES!F:F,DONNÉES!H:H,FALSE,0,1)</f>
        <v>#NAME?</v>
      </c>
      <c r="J15468" t="e">
        <f ca="1">_xlfn.XLOOKUP(Tableau1[[#This Row],[No. Sous-service]],DONNÉES!F:F,DONNÉES!I:I,FALSE,0,1)</f>
        <v>#NAME?</v>
      </c>
    </row>
    <row r="15469" spans="1:10" x14ac:dyDescent="0.25">
      <c r="A15469" t="s">
        <v>44</v>
      </c>
      <c r="B15469" t="s">
        <v>85</v>
      </c>
      <c r="C15469" t="s">
        <v>318</v>
      </c>
      <c r="D15469" s="45">
        <v>349032</v>
      </c>
      <c r="E15469" t="s">
        <v>463</v>
      </c>
      <c r="F15469" s="45">
        <v>6056212</v>
      </c>
      <c r="G15469" t="s">
        <v>464</v>
      </c>
      <c r="H15469" s="45">
        <v>10353</v>
      </c>
      <c r="I15469" t="e">
        <f ca="1">_xlfn.XLOOKUP(Tableau1[[#This Row],[No. Sous-service]],DONNÉES!F:F,DONNÉES!H:H,FALSE,0,1)</f>
        <v>#NAME?</v>
      </c>
      <c r="J15469" t="e">
        <f ca="1">_xlfn.XLOOKUP(Tableau1[[#This Row],[No. Sous-service]],DONNÉES!F:F,DONNÉES!I:I,FALSE,0,1)</f>
        <v>#NAME?</v>
      </c>
    </row>
    <row r="15470" spans="1:10" x14ac:dyDescent="0.25">
      <c r="A15470" t="s">
        <v>44</v>
      </c>
      <c r="B15470" t="s">
        <v>85</v>
      </c>
      <c r="C15470" t="s">
        <v>318</v>
      </c>
      <c r="D15470" s="45">
        <v>349032</v>
      </c>
      <c r="E15470" t="s">
        <v>463</v>
      </c>
      <c r="F15470" s="45">
        <v>6056212</v>
      </c>
      <c r="G15470" t="s">
        <v>464</v>
      </c>
      <c r="H15470" s="45">
        <v>10346</v>
      </c>
      <c r="I15470" t="e">
        <f ca="1">_xlfn.XLOOKUP(Tableau1[[#This Row],[No. Sous-service]],DONNÉES!F:F,DONNÉES!H:H,FALSE,0,1)</f>
        <v>#NAME?</v>
      </c>
      <c r="J15470" t="e">
        <f ca="1">_xlfn.XLOOKUP(Tableau1[[#This Row],[No. Sous-service]],DONNÉES!F:F,DONNÉES!I:I,FALSE,0,1)</f>
        <v>#NAME?</v>
      </c>
    </row>
    <row r="15471" spans="1:10" x14ac:dyDescent="0.25">
      <c r="A15471" t="s">
        <v>44</v>
      </c>
      <c r="B15471" t="s">
        <v>85</v>
      </c>
      <c r="C15471" t="s">
        <v>318</v>
      </c>
      <c r="D15471" s="45">
        <v>349032</v>
      </c>
      <c r="E15471" t="s">
        <v>463</v>
      </c>
      <c r="F15471" s="45">
        <v>6056212</v>
      </c>
      <c r="G15471" t="s">
        <v>464</v>
      </c>
      <c r="H15471" s="45">
        <v>10345</v>
      </c>
      <c r="I15471" t="e">
        <f ca="1">_xlfn.XLOOKUP(Tableau1[[#This Row],[No. Sous-service]],DONNÉES!F:F,DONNÉES!H:H,FALSE,0,1)</f>
        <v>#NAME?</v>
      </c>
      <c r="J15471" t="e">
        <f ca="1">_xlfn.XLOOKUP(Tableau1[[#This Row],[No. Sous-service]],DONNÉES!F:F,DONNÉES!I:I,FALSE,0,1)</f>
        <v>#NAME?</v>
      </c>
    </row>
    <row r="15472" spans="1:10" x14ac:dyDescent="0.25">
      <c r="A15472" t="s">
        <v>44</v>
      </c>
      <c r="B15472" t="s">
        <v>85</v>
      </c>
      <c r="C15472" t="s">
        <v>318</v>
      </c>
      <c r="D15472" s="45">
        <v>349032</v>
      </c>
      <c r="E15472" t="s">
        <v>463</v>
      </c>
      <c r="F15472" s="45">
        <v>6056212</v>
      </c>
      <c r="G15472" t="s">
        <v>464</v>
      </c>
      <c r="H15472" s="45">
        <v>10233</v>
      </c>
      <c r="I15472" t="e">
        <f ca="1">_xlfn.XLOOKUP(Tableau1[[#This Row],[No. Sous-service]],DONNÉES!F:F,DONNÉES!H:H,FALSE,0,1)</f>
        <v>#NAME?</v>
      </c>
      <c r="J15472" t="e">
        <f ca="1">_xlfn.XLOOKUP(Tableau1[[#This Row],[No. Sous-service]],DONNÉES!F:F,DONNÉES!I:I,FALSE,0,1)</f>
        <v>#NAME?</v>
      </c>
    </row>
    <row r="15473" spans="1:10" x14ac:dyDescent="0.25">
      <c r="A15473" t="s">
        <v>44</v>
      </c>
      <c r="B15473" t="s">
        <v>85</v>
      </c>
      <c r="C15473" t="s">
        <v>318</v>
      </c>
      <c r="D15473" s="45">
        <v>349032</v>
      </c>
      <c r="E15473" t="s">
        <v>463</v>
      </c>
      <c r="F15473" s="45">
        <v>6056212</v>
      </c>
      <c r="G15473" t="s">
        <v>464</v>
      </c>
      <c r="H15473" s="45">
        <v>4808</v>
      </c>
      <c r="I15473" t="e">
        <f ca="1">_xlfn.XLOOKUP(Tableau1[[#This Row],[No. Sous-service]],DONNÉES!F:F,DONNÉES!H:H,FALSE,0,1)</f>
        <v>#NAME?</v>
      </c>
      <c r="J15473" t="e">
        <f ca="1">_xlfn.XLOOKUP(Tableau1[[#This Row],[No. Sous-service]],DONNÉES!F:F,DONNÉES!I:I,FALSE,0,1)</f>
        <v>#NAME?</v>
      </c>
    </row>
    <row r="15474" spans="1:10" x14ac:dyDescent="0.25">
      <c r="A15474" t="s">
        <v>44</v>
      </c>
      <c r="B15474" t="s">
        <v>85</v>
      </c>
      <c r="C15474" t="s">
        <v>318</v>
      </c>
      <c r="D15474" s="45">
        <v>349032</v>
      </c>
      <c r="E15474" t="s">
        <v>463</v>
      </c>
      <c r="F15474" s="45">
        <v>6056212</v>
      </c>
      <c r="G15474" t="s">
        <v>464</v>
      </c>
      <c r="H15474" s="45">
        <v>800</v>
      </c>
      <c r="I15474" t="e">
        <f ca="1">_xlfn.XLOOKUP(Tableau1[[#This Row],[No. Sous-service]],DONNÉES!F:F,DONNÉES!H:H,FALSE,0,1)</f>
        <v>#NAME?</v>
      </c>
      <c r="J15474" t="e">
        <f ca="1">_xlfn.XLOOKUP(Tableau1[[#This Row],[No. Sous-service]],DONNÉES!F:F,DONNÉES!I:I,FALSE,0,1)</f>
        <v>#NAME?</v>
      </c>
    </row>
    <row r="15475" spans="1:10" x14ac:dyDescent="0.25">
      <c r="A15475" t="s">
        <v>44</v>
      </c>
      <c r="B15475" t="s">
        <v>85</v>
      </c>
      <c r="C15475" t="s">
        <v>318</v>
      </c>
      <c r="D15475" s="45">
        <v>349032</v>
      </c>
      <c r="E15475" t="s">
        <v>463</v>
      </c>
      <c r="F15475" s="45">
        <v>6056212</v>
      </c>
      <c r="G15475" t="s">
        <v>464</v>
      </c>
      <c r="H15475" s="45">
        <v>6215</v>
      </c>
      <c r="I15475" t="e">
        <f ca="1">_xlfn.XLOOKUP(Tableau1[[#This Row],[No. Sous-service]],DONNÉES!F:F,DONNÉES!H:H,FALSE,0,1)</f>
        <v>#NAME?</v>
      </c>
      <c r="J15475" t="e">
        <f ca="1">_xlfn.XLOOKUP(Tableau1[[#This Row],[No. Sous-service]],DONNÉES!F:F,DONNÉES!I:I,FALSE,0,1)</f>
        <v>#NAME?</v>
      </c>
    </row>
    <row r="15476" spans="1:10" x14ac:dyDescent="0.25">
      <c r="A15476" t="s">
        <v>44</v>
      </c>
      <c r="B15476" t="s">
        <v>85</v>
      </c>
      <c r="C15476" t="s">
        <v>318</v>
      </c>
      <c r="D15476" s="45">
        <v>349032</v>
      </c>
      <c r="E15476" t="s">
        <v>463</v>
      </c>
      <c r="F15476" s="45">
        <v>6056212</v>
      </c>
      <c r="G15476" t="s">
        <v>464</v>
      </c>
      <c r="H15476" s="45">
        <v>854</v>
      </c>
      <c r="I15476" t="e">
        <f ca="1">_xlfn.XLOOKUP(Tableau1[[#This Row],[No. Sous-service]],DONNÉES!F:F,DONNÉES!H:H,FALSE,0,1)</f>
        <v>#NAME?</v>
      </c>
      <c r="J15476" t="e">
        <f ca="1">_xlfn.XLOOKUP(Tableau1[[#This Row],[No. Sous-service]],DONNÉES!F:F,DONNÉES!I:I,FALSE,0,1)</f>
        <v>#NAME?</v>
      </c>
    </row>
    <row r="15477" spans="1:10" x14ac:dyDescent="0.25">
      <c r="A15477" t="s">
        <v>44</v>
      </c>
      <c r="B15477" t="s">
        <v>85</v>
      </c>
      <c r="C15477" t="s">
        <v>318</v>
      </c>
      <c r="D15477" s="45">
        <v>349032</v>
      </c>
      <c r="E15477" t="s">
        <v>463</v>
      </c>
      <c r="F15477" s="45">
        <v>6056212</v>
      </c>
      <c r="G15477" t="s">
        <v>464</v>
      </c>
      <c r="H15477" s="45">
        <v>7828</v>
      </c>
      <c r="I15477" t="e">
        <f ca="1">_xlfn.XLOOKUP(Tableau1[[#This Row],[No. Sous-service]],DONNÉES!F:F,DONNÉES!H:H,FALSE,0,1)</f>
        <v>#NAME?</v>
      </c>
      <c r="J15477" t="e">
        <f ca="1">_xlfn.XLOOKUP(Tableau1[[#This Row],[No. Sous-service]],DONNÉES!F:F,DONNÉES!I:I,FALSE,0,1)</f>
        <v>#NAME?</v>
      </c>
    </row>
    <row r="15478" spans="1:10" x14ac:dyDescent="0.25">
      <c r="A15478" t="s">
        <v>44</v>
      </c>
      <c r="B15478" t="s">
        <v>85</v>
      </c>
      <c r="C15478" t="s">
        <v>318</v>
      </c>
      <c r="D15478" s="45">
        <v>349032</v>
      </c>
      <c r="E15478" t="s">
        <v>463</v>
      </c>
      <c r="F15478" s="45">
        <v>6056212</v>
      </c>
      <c r="G15478" t="s">
        <v>464</v>
      </c>
      <c r="H15478" s="45">
        <v>884</v>
      </c>
      <c r="I15478" t="e">
        <f ca="1">_xlfn.XLOOKUP(Tableau1[[#This Row],[No. Sous-service]],DONNÉES!F:F,DONNÉES!H:H,FALSE,0,1)</f>
        <v>#NAME?</v>
      </c>
      <c r="J15478" t="e">
        <f ca="1">_xlfn.XLOOKUP(Tableau1[[#This Row],[No. Sous-service]],DONNÉES!F:F,DONNÉES!I:I,FALSE,0,1)</f>
        <v>#NAME?</v>
      </c>
    </row>
    <row r="15479" spans="1:10" x14ac:dyDescent="0.25">
      <c r="A15479" t="s">
        <v>44</v>
      </c>
      <c r="B15479" t="s">
        <v>85</v>
      </c>
      <c r="C15479" t="s">
        <v>318</v>
      </c>
      <c r="D15479" s="45">
        <v>349032</v>
      </c>
      <c r="E15479" t="s">
        <v>463</v>
      </c>
      <c r="F15479" s="45">
        <v>6056212</v>
      </c>
      <c r="G15479" t="s">
        <v>464</v>
      </c>
      <c r="H15479" s="45">
        <v>1767</v>
      </c>
      <c r="I15479" t="e">
        <f ca="1">_xlfn.XLOOKUP(Tableau1[[#This Row],[No. Sous-service]],DONNÉES!F:F,DONNÉES!H:H,FALSE,0,1)</f>
        <v>#NAME?</v>
      </c>
      <c r="J15479" t="e">
        <f ca="1">_xlfn.XLOOKUP(Tableau1[[#This Row],[No. Sous-service]],DONNÉES!F:F,DONNÉES!I:I,FALSE,0,1)</f>
        <v>#NAME?</v>
      </c>
    </row>
    <row r="15480" spans="1:10" x14ac:dyDescent="0.25">
      <c r="A15480" t="s">
        <v>44</v>
      </c>
      <c r="B15480" t="s">
        <v>85</v>
      </c>
      <c r="C15480" t="s">
        <v>318</v>
      </c>
      <c r="D15480" s="45">
        <v>349032</v>
      </c>
      <c r="E15480" t="s">
        <v>463</v>
      </c>
      <c r="F15480" s="45">
        <v>6056212</v>
      </c>
      <c r="G15480" t="s">
        <v>464</v>
      </c>
      <c r="H15480" s="45">
        <v>877</v>
      </c>
      <c r="I15480" t="e">
        <f ca="1">_xlfn.XLOOKUP(Tableau1[[#This Row],[No. Sous-service]],DONNÉES!F:F,DONNÉES!H:H,FALSE,0,1)</f>
        <v>#NAME?</v>
      </c>
      <c r="J15480" t="e">
        <f ca="1">_xlfn.XLOOKUP(Tableau1[[#This Row],[No. Sous-service]],DONNÉES!F:F,DONNÉES!I:I,FALSE,0,1)</f>
        <v>#NAME?</v>
      </c>
    </row>
    <row r="15481" spans="1:10" x14ac:dyDescent="0.25">
      <c r="A15481" t="s">
        <v>44</v>
      </c>
      <c r="B15481" t="s">
        <v>85</v>
      </c>
      <c r="C15481" t="s">
        <v>318</v>
      </c>
      <c r="D15481" s="45">
        <v>349032</v>
      </c>
      <c r="E15481" t="s">
        <v>463</v>
      </c>
      <c r="F15481" s="45">
        <v>6056212</v>
      </c>
      <c r="G15481" t="s">
        <v>464</v>
      </c>
      <c r="H15481" s="45">
        <v>865</v>
      </c>
      <c r="I15481" t="e">
        <f ca="1">_xlfn.XLOOKUP(Tableau1[[#This Row],[No. Sous-service]],DONNÉES!F:F,DONNÉES!H:H,FALSE,0,1)</f>
        <v>#NAME?</v>
      </c>
      <c r="J15481" t="e">
        <f ca="1">_xlfn.XLOOKUP(Tableau1[[#This Row],[No. Sous-service]],DONNÉES!F:F,DONNÉES!I:I,FALSE,0,1)</f>
        <v>#NAME?</v>
      </c>
    </row>
    <row r="15482" spans="1:10" x14ac:dyDescent="0.25">
      <c r="A15482" t="s">
        <v>44</v>
      </c>
      <c r="B15482" t="s">
        <v>85</v>
      </c>
      <c r="C15482" t="s">
        <v>318</v>
      </c>
      <c r="D15482" s="45">
        <v>349032</v>
      </c>
      <c r="E15482" t="s">
        <v>463</v>
      </c>
      <c r="F15482" s="45">
        <v>6056212</v>
      </c>
      <c r="G15482" t="s">
        <v>464</v>
      </c>
      <c r="H15482" s="45">
        <v>3544</v>
      </c>
      <c r="I15482" t="e">
        <f ca="1">_xlfn.XLOOKUP(Tableau1[[#This Row],[No. Sous-service]],DONNÉES!F:F,DONNÉES!H:H,FALSE,0,1)</f>
        <v>#NAME?</v>
      </c>
      <c r="J15482" t="e">
        <f ca="1">_xlfn.XLOOKUP(Tableau1[[#This Row],[No. Sous-service]],DONNÉES!F:F,DONNÉES!I:I,FALSE,0,1)</f>
        <v>#NAME?</v>
      </c>
    </row>
    <row r="15483" spans="1:10" x14ac:dyDescent="0.25">
      <c r="A15483" t="s">
        <v>44</v>
      </c>
      <c r="B15483" t="s">
        <v>85</v>
      </c>
      <c r="C15483" t="s">
        <v>318</v>
      </c>
      <c r="D15483" s="45">
        <v>349032</v>
      </c>
      <c r="E15483" t="s">
        <v>463</v>
      </c>
      <c r="F15483" s="45">
        <v>6056212</v>
      </c>
      <c r="G15483" t="s">
        <v>464</v>
      </c>
      <c r="H15483" s="45">
        <v>4940</v>
      </c>
      <c r="I15483" t="e">
        <f ca="1">_xlfn.XLOOKUP(Tableau1[[#This Row],[No. Sous-service]],DONNÉES!F:F,DONNÉES!H:H,FALSE,0,1)</f>
        <v>#NAME?</v>
      </c>
      <c r="J15483" t="e">
        <f ca="1">_xlfn.XLOOKUP(Tableau1[[#This Row],[No. Sous-service]],DONNÉES!F:F,DONNÉES!I:I,FALSE,0,1)</f>
        <v>#NAME?</v>
      </c>
    </row>
    <row r="15484" spans="1:10" x14ac:dyDescent="0.25">
      <c r="A15484" t="s">
        <v>44</v>
      </c>
      <c r="B15484" t="s">
        <v>85</v>
      </c>
      <c r="C15484" t="s">
        <v>318</v>
      </c>
      <c r="D15484" s="45">
        <v>349032</v>
      </c>
      <c r="E15484" t="s">
        <v>463</v>
      </c>
      <c r="F15484" s="45">
        <v>6056212</v>
      </c>
      <c r="G15484" t="s">
        <v>464</v>
      </c>
      <c r="H15484" s="45">
        <v>7982</v>
      </c>
      <c r="I15484" t="e">
        <f ca="1">_xlfn.XLOOKUP(Tableau1[[#This Row],[No. Sous-service]],DONNÉES!F:F,DONNÉES!H:H,FALSE,0,1)</f>
        <v>#NAME?</v>
      </c>
      <c r="J15484" t="e">
        <f ca="1">_xlfn.XLOOKUP(Tableau1[[#This Row],[No. Sous-service]],DONNÉES!F:F,DONNÉES!I:I,FALSE,0,1)</f>
        <v>#NAME?</v>
      </c>
    </row>
    <row r="15485" spans="1:10" x14ac:dyDescent="0.25">
      <c r="A15485" t="s">
        <v>44</v>
      </c>
      <c r="B15485" t="s">
        <v>85</v>
      </c>
      <c r="C15485" t="s">
        <v>318</v>
      </c>
      <c r="D15485" s="45">
        <v>349032</v>
      </c>
      <c r="E15485" t="s">
        <v>463</v>
      </c>
      <c r="F15485" s="45">
        <v>6056212</v>
      </c>
      <c r="G15485" t="s">
        <v>464</v>
      </c>
      <c r="H15485" s="45">
        <v>7819</v>
      </c>
      <c r="I15485" t="e">
        <f ca="1">_xlfn.XLOOKUP(Tableau1[[#This Row],[No. Sous-service]],DONNÉES!F:F,DONNÉES!H:H,FALSE,0,1)</f>
        <v>#NAME?</v>
      </c>
      <c r="J15485" t="e">
        <f ca="1">_xlfn.XLOOKUP(Tableau1[[#This Row],[No. Sous-service]],DONNÉES!F:F,DONNÉES!I:I,FALSE,0,1)</f>
        <v>#NAME?</v>
      </c>
    </row>
    <row r="15486" spans="1:10" x14ac:dyDescent="0.25">
      <c r="A15486" t="s">
        <v>44</v>
      </c>
      <c r="B15486" t="s">
        <v>85</v>
      </c>
      <c r="C15486" t="s">
        <v>318</v>
      </c>
      <c r="D15486" s="45">
        <v>349032</v>
      </c>
      <c r="E15486" t="s">
        <v>463</v>
      </c>
      <c r="F15486" s="45">
        <v>6056212</v>
      </c>
      <c r="G15486" t="s">
        <v>464</v>
      </c>
      <c r="H15486" s="45">
        <v>540</v>
      </c>
      <c r="I15486" t="e">
        <f ca="1">_xlfn.XLOOKUP(Tableau1[[#This Row],[No. Sous-service]],DONNÉES!F:F,DONNÉES!H:H,FALSE,0,1)</f>
        <v>#NAME?</v>
      </c>
      <c r="J15486" t="e">
        <f ca="1">_xlfn.XLOOKUP(Tableau1[[#This Row],[No. Sous-service]],DONNÉES!F:F,DONNÉES!I:I,FALSE,0,1)</f>
        <v>#NAME?</v>
      </c>
    </row>
    <row r="15487" spans="1:10" x14ac:dyDescent="0.25">
      <c r="A15487" t="s">
        <v>44</v>
      </c>
      <c r="B15487" t="s">
        <v>85</v>
      </c>
      <c r="C15487" t="s">
        <v>318</v>
      </c>
      <c r="D15487" s="45">
        <v>349032</v>
      </c>
      <c r="E15487" t="s">
        <v>463</v>
      </c>
      <c r="F15487" s="45">
        <v>6056212</v>
      </c>
      <c r="G15487" t="s">
        <v>464</v>
      </c>
      <c r="H15487" s="45">
        <v>886</v>
      </c>
      <c r="I15487" t="e">
        <f ca="1">_xlfn.XLOOKUP(Tableau1[[#This Row],[No. Sous-service]],DONNÉES!F:F,DONNÉES!H:H,FALSE,0,1)</f>
        <v>#NAME?</v>
      </c>
      <c r="J15487" t="e">
        <f ca="1">_xlfn.XLOOKUP(Tableau1[[#This Row],[No. Sous-service]],DONNÉES!F:F,DONNÉES!I:I,FALSE,0,1)</f>
        <v>#NAME?</v>
      </c>
    </row>
    <row r="15488" spans="1:10" x14ac:dyDescent="0.25">
      <c r="A15488" t="s">
        <v>44</v>
      </c>
      <c r="B15488" t="s">
        <v>85</v>
      </c>
      <c r="C15488" t="s">
        <v>318</v>
      </c>
      <c r="D15488" s="45">
        <v>349032</v>
      </c>
      <c r="E15488" t="s">
        <v>463</v>
      </c>
      <c r="F15488" s="45">
        <v>6056212</v>
      </c>
      <c r="G15488" t="s">
        <v>464</v>
      </c>
      <c r="H15488" s="45">
        <v>1300</v>
      </c>
      <c r="I15488" t="e">
        <f ca="1">_xlfn.XLOOKUP(Tableau1[[#This Row],[No. Sous-service]],DONNÉES!F:F,DONNÉES!H:H,FALSE,0,1)</f>
        <v>#NAME?</v>
      </c>
      <c r="J15488" t="e">
        <f ca="1">_xlfn.XLOOKUP(Tableau1[[#This Row],[No. Sous-service]],DONNÉES!F:F,DONNÉES!I:I,FALSE,0,1)</f>
        <v>#NAME?</v>
      </c>
    </row>
    <row r="15489" spans="1:10" x14ac:dyDescent="0.25">
      <c r="A15489" t="s">
        <v>44</v>
      </c>
      <c r="B15489" t="s">
        <v>85</v>
      </c>
      <c r="C15489" t="s">
        <v>318</v>
      </c>
      <c r="D15489" s="45">
        <v>349032</v>
      </c>
      <c r="E15489" t="s">
        <v>463</v>
      </c>
      <c r="F15489" s="45">
        <v>6056212</v>
      </c>
      <c r="G15489" t="s">
        <v>464</v>
      </c>
      <c r="H15489" s="45">
        <v>3728</v>
      </c>
      <c r="I15489" t="e">
        <f ca="1">_xlfn.XLOOKUP(Tableau1[[#This Row],[No. Sous-service]],DONNÉES!F:F,DONNÉES!H:H,FALSE,0,1)</f>
        <v>#NAME?</v>
      </c>
      <c r="J15489" t="e">
        <f ca="1">_xlfn.XLOOKUP(Tableau1[[#This Row],[No. Sous-service]],DONNÉES!F:F,DONNÉES!I:I,FALSE,0,1)</f>
        <v>#NAME?</v>
      </c>
    </row>
    <row r="15490" spans="1:10" x14ac:dyDescent="0.25">
      <c r="A15490" t="s">
        <v>44</v>
      </c>
      <c r="B15490" t="s">
        <v>85</v>
      </c>
      <c r="C15490" t="s">
        <v>318</v>
      </c>
      <c r="D15490" s="45">
        <v>349032</v>
      </c>
      <c r="E15490" t="s">
        <v>463</v>
      </c>
      <c r="F15490" s="45">
        <v>6056212</v>
      </c>
      <c r="G15490" t="s">
        <v>464</v>
      </c>
      <c r="H15490" s="45">
        <v>3758</v>
      </c>
      <c r="I15490" t="e">
        <f ca="1">_xlfn.XLOOKUP(Tableau1[[#This Row],[No. Sous-service]],DONNÉES!F:F,DONNÉES!H:H,FALSE,0,1)</f>
        <v>#NAME?</v>
      </c>
      <c r="J15490" t="e">
        <f ca="1">_xlfn.XLOOKUP(Tableau1[[#This Row],[No. Sous-service]],DONNÉES!F:F,DONNÉES!I:I,FALSE,0,1)</f>
        <v>#NAME?</v>
      </c>
    </row>
    <row r="15491" spans="1:10" x14ac:dyDescent="0.25">
      <c r="A15491" t="s">
        <v>44</v>
      </c>
      <c r="B15491" t="s">
        <v>85</v>
      </c>
      <c r="C15491" t="s">
        <v>318</v>
      </c>
      <c r="D15491" s="45">
        <v>349032</v>
      </c>
      <c r="E15491" t="s">
        <v>463</v>
      </c>
      <c r="F15491" s="45">
        <v>6056212</v>
      </c>
      <c r="G15491" t="s">
        <v>464</v>
      </c>
      <c r="H15491" s="45">
        <v>3840</v>
      </c>
      <c r="I15491" t="e">
        <f ca="1">_xlfn.XLOOKUP(Tableau1[[#This Row],[No. Sous-service]],DONNÉES!F:F,DONNÉES!H:H,FALSE,0,1)</f>
        <v>#NAME?</v>
      </c>
      <c r="J15491" t="e">
        <f ca="1">_xlfn.XLOOKUP(Tableau1[[#This Row],[No. Sous-service]],DONNÉES!F:F,DONNÉES!I:I,FALSE,0,1)</f>
        <v>#NAME?</v>
      </c>
    </row>
    <row r="15492" spans="1:10" x14ac:dyDescent="0.25">
      <c r="A15492" t="s">
        <v>44</v>
      </c>
      <c r="B15492" t="s">
        <v>85</v>
      </c>
      <c r="C15492" t="s">
        <v>318</v>
      </c>
      <c r="D15492" s="45">
        <v>349032</v>
      </c>
      <c r="E15492" t="s">
        <v>463</v>
      </c>
      <c r="F15492" s="45">
        <v>6056212</v>
      </c>
      <c r="G15492" t="s">
        <v>464</v>
      </c>
      <c r="H15492" s="45">
        <v>7877</v>
      </c>
      <c r="I15492" t="e">
        <f ca="1">_xlfn.XLOOKUP(Tableau1[[#This Row],[No. Sous-service]],DONNÉES!F:F,DONNÉES!H:H,FALSE,0,1)</f>
        <v>#NAME?</v>
      </c>
      <c r="J15492" t="e">
        <f ca="1">_xlfn.XLOOKUP(Tableau1[[#This Row],[No. Sous-service]],DONNÉES!F:F,DONNÉES!I:I,FALSE,0,1)</f>
        <v>#NAME?</v>
      </c>
    </row>
    <row r="15493" spans="1:10" x14ac:dyDescent="0.25">
      <c r="A15493" t="s">
        <v>44</v>
      </c>
      <c r="B15493" t="s">
        <v>85</v>
      </c>
      <c r="C15493" t="s">
        <v>318</v>
      </c>
      <c r="D15493" s="45">
        <v>349032</v>
      </c>
      <c r="E15493" t="s">
        <v>463</v>
      </c>
      <c r="F15493" s="45">
        <v>6056212</v>
      </c>
      <c r="G15493" t="s">
        <v>464</v>
      </c>
      <c r="H15493" s="45">
        <v>7886</v>
      </c>
      <c r="I15493" t="e">
        <f ca="1">_xlfn.XLOOKUP(Tableau1[[#This Row],[No. Sous-service]],DONNÉES!F:F,DONNÉES!H:H,FALSE,0,1)</f>
        <v>#NAME?</v>
      </c>
      <c r="J15493" t="e">
        <f ca="1">_xlfn.XLOOKUP(Tableau1[[#This Row],[No. Sous-service]],DONNÉES!F:F,DONNÉES!I:I,FALSE,0,1)</f>
        <v>#NAME?</v>
      </c>
    </row>
    <row r="15494" spans="1:10" x14ac:dyDescent="0.25">
      <c r="A15494" t="s">
        <v>44</v>
      </c>
      <c r="B15494" t="s">
        <v>85</v>
      </c>
      <c r="C15494" t="s">
        <v>318</v>
      </c>
      <c r="D15494" s="45">
        <v>349032</v>
      </c>
      <c r="E15494" t="s">
        <v>463</v>
      </c>
      <c r="F15494" s="45">
        <v>6056212</v>
      </c>
      <c r="G15494" t="s">
        <v>464</v>
      </c>
      <c r="H15494" s="45">
        <v>7889</v>
      </c>
      <c r="I15494" t="e">
        <f ca="1">_xlfn.XLOOKUP(Tableau1[[#This Row],[No. Sous-service]],DONNÉES!F:F,DONNÉES!H:H,FALSE,0,1)</f>
        <v>#NAME?</v>
      </c>
      <c r="J15494" t="e">
        <f ca="1">_xlfn.XLOOKUP(Tableau1[[#This Row],[No. Sous-service]],DONNÉES!F:F,DONNÉES!I:I,FALSE,0,1)</f>
        <v>#NAME?</v>
      </c>
    </row>
    <row r="15495" spans="1:10" x14ac:dyDescent="0.25">
      <c r="A15495" t="s">
        <v>44</v>
      </c>
      <c r="B15495" t="s">
        <v>85</v>
      </c>
      <c r="C15495" t="s">
        <v>318</v>
      </c>
      <c r="D15495" s="45">
        <v>349032</v>
      </c>
      <c r="E15495" t="s">
        <v>463</v>
      </c>
      <c r="F15495" s="45">
        <v>6056212</v>
      </c>
      <c r="G15495" t="s">
        <v>464</v>
      </c>
      <c r="H15495" s="45">
        <v>7862</v>
      </c>
      <c r="I15495" t="e">
        <f ca="1">_xlfn.XLOOKUP(Tableau1[[#This Row],[No. Sous-service]],DONNÉES!F:F,DONNÉES!H:H,FALSE,0,1)</f>
        <v>#NAME?</v>
      </c>
      <c r="J15495" t="e">
        <f ca="1">_xlfn.XLOOKUP(Tableau1[[#This Row],[No. Sous-service]],DONNÉES!F:F,DONNÉES!I:I,FALSE,0,1)</f>
        <v>#NAME?</v>
      </c>
    </row>
    <row r="15496" spans="1:10" x14ac:dyDescent="0.25">
      <c r="A15496" t="s">
        <v>44</v>
      </c>
      <c r="B15496" t="s">
        <v>85</v>
      </c>
      <c r="C15496" t="s">
        <v>318</v>
      </c>
      <c r="D15496" s="45">
        <v>349032</v>
      </c>
      <c r="E15496" t="s">
        <v>463</v>
      </c>
      <c r="F15496" s="45">
        <v>6056212</v>
      </c>
      <c r="G15496" t="s">
        <v>464</v>
      </c>
      <c r="H15496" s="45">
        <v>7964</v>
      </c>
      <c r="I15496" t="e">
        <f ca="1">_xlfn.XLOOKUP(Tableau1[[#This Row],[No. Sous-service]],DONNÉES!F:F,DONNÉES!H:H,FALSE,0,1)</f>
        <v>#NAME?</v>
      </c>
      <c r="J15496" t="e">
        <f ca="1">_xlfn.XLOOKUP(Tableau1[[#This Row],[No. Sous-service]],DONNÉES!F:F,DONNÉES!I:I,FALSE,0,1)</f>
        <v>#NAME?</v>
      </c>
    </row>
    <row r="15497" spans="1:10" x14ac:dyDescent="0.25">
      <c r="A15497" t="s">
        <v>44</v>
      </c>
      <c r="B15497" t="s">
        <v>85</v>
      </c>
      <c r="C15497" t="s">
        <v>318</v>
      </c>
      <c r="D15497" s="45">
        <v>349032</v>
      </c>
      <c r="E15497" t="s">
        <v>463</v>
      </c>
      <c r="F15497" s="45">
        <v>6056212</v>
      </c>
      <c r="G15497" t="s">
        <v>464</v>
      </c>
      <c r="H15497" s="45">
        <v>7868</v>
      </c>
      <c r="I15497" t="e">
        <f ca="1">_xlfn.XLOOKUP(Tableau1[[#This Row],[No. Sous-service]],DONNÉES!F:F,DONNÉES!H:H,FALSE,0,1)</f>
        <v>#NAME?</v>
      </c>
      <c r="J15497" t="e">
        <f ca="1">_xlfn.XLOOKUP(Tableau1[[#This Row],[No. Sous-service]],DONNÉES!F:F,DONNÉES!I:I,FALSE,0,1)</f>
        <v>#NAME?</v>
      </c>
    </row>
    <row r="15498" spans="1:10" x14ac:dyDescent="0.25">
      <c r="A15498" t="s">
        <v>44</v>
      </c>
      <c r="B15498" t="s">
        <v>85</v>
      </c>
      <c r="C15498" t="s">
        <v>318</v>
      </c>
      <c r="D15498" s="45">
        <v>349032</v>
      </c>
      <c r="E15498" t="s">
        <v>463</v>
      </c>
      <c r="F15498" s="45">
        <v>6056212</v>
      </c>
      <c r="G15498" t="s">
        <v>464</v>
      </c>
      <c r="H15498" s="45">
        <v>7956</v>
      </c>
      <c r="I15498" t="e">
        <f ca="1">_xlfn.XLOOKUP(Tableau1[[#This Row],[No. Sous-service]],DONNÉES!F:F,DONNÉES!H:H,FALSE,0,1)</f>
        <v>#NAME?</v>
      </c>
      <c r="J15498" t="e">
        <f ca="1">_xlfn.XLOOKUP(Tableau1[[#This Row],[No. Sous-service]],DONNÉES!F:F,DONNÉES!I:I,FALSE,0,1)</f>
        <v>#NAME?</v>
      </c>
    </row>
    <row r="15499" spans="1:10" x14ac:dyDescent="0.25">
      <c r="A15499" t="s">
        <v>44</v>
      </c>
      <c r="B15499" t="s">
        <v>85</v>
      </c>
      <c r="C15499" t="s">
        <v>318</v>
      </c>
      <c r="D15499" s="45">
        <v>349032</v>
      </c>
      <c r="E15499" t="s">
        <v>463</v>
      </c>
      <c r="F15499" s="45">
        <v>6056212</v>
      </c>
      <c r="G15499" t="s">
        <v>464</v>
      </c>
      <c r="H15499" s="45">
        <v>5170</v>
      </c>
      <c r="I15499" t="e">
        <f ca="1">_xlfn.XLOOKUP(Tableau1[[#This Row],[No. Sous-service]],DONNÉES!F:F,DONNÉES!H:H,FALSE,0,1)</f>
        <v>#NAME?</v>
      </c>
      <c r="J15499" t="e">
        <f ca="1">_xlfn.XLOOKUP(Tableau1[[#This Row],[No. Sous-service]],DONNÉES!F:F,DONNÉES!I:I,FALSE,0,1)</f>
        <v>#NAME?</v>
      </c>
    </row>
    <row r="15500" spans="1:10" x14ac:dyDescent="0.25">
      <c r="A15500" t="s">
        <v>44</v>
      </c>
      <c r="B15500" t="s">
        <v>85</v>
      </c>
      <c r="C15500" t="s">
        <v>318</v>
      </c>
      <c r="D15500" s="45">
        <v>349032</v>
      </c>
      <c r="E15500" t="s">
        <v>463</v>
      </c>
      <c r="F15500" s="45">
        <v>6056212</v>
      </c>
      <c r="G15500" t="s">
        <v>464</v>
      </c>
      <c r="H15500" s="45">
        <v>981</v>
      </c>
      <c r="I15500" t="e">
        <f ca="1">_xlfn.XLOOKUP(Tableau1[[#This Row],[No. Sous-service]],DONNÉES!F:F,DONNÉES!H:H,FALSE,0,1)</f>
        <v>#NAME?</v>
      </c>
      <c r="J15500" t="e">
        <f ca="1">_xlfn.XLOOKUP(Tableau1[[#This Row],[No. Sous-service]],DONNÉES!F:F,DONNÉES!I:I,FALSE,0,1)</f>
        <v>#NAME?</v>
      </c>
    </row>
    <row r="15501" spans="1:10" x14ac:dyDescent="0.25">
      <c r="A15501" t="s">
        <v>44</v>
      </c>
      <c r="B15501" t="s">
        <v>85</v>
      </c>
      <c r="C15501" t="s">
        <v>318</v>
      </c>
      <c r="D15501" s="45">
        <v>349032</v>
      </c>
      <c r="E15501" t="s">
        <v>463</v>
      </c>
      <c r="F15501" s="45">
        <v>6056212</v>
      </c>
      <c r="G15501" t="s">
        <v>464</v>
      </c>
      <c r="H15501" s="45">
        <v>7933</v>
      </c>
      <c r="I15501" t="e">
        <f ca="1">_xlfn.XLOOKUP(Tableau1[[#This Row],[No. Sous-service]],DONNÉES!F:F,DONNÉES!H:H,FALSE,0,1)</f>
        <v>#NAME?</v>
      </c>
      <c r="J15501" t="e">
        <f ca="1">_xlfn.XLOOKUP(Tableau1[[#This Row],[No. Sous-service]],DONNÉES!F:F,DONNÉES!I:I,FALSE,0,1)</f>
        <v>#NAME?</v>
      </c>
    </row>
    <row r="15502" spans="1:10" x14ac:dyDescent="0.25">
      <c r="A15502" t="s">
        <v>44</v>
      </c>
      <c r="B15502" t="s">
        <v>85</v>
      </c>
      <c r="C15502" t="s">
        <v>318</v>
      </c>
      <c r="D15502" s="45">
        <v>349032</v>
      </c>
      <c r="E15502" t="s">
        <v>463</v>
      </c>
      <c r="F15502" s="45">
        <v>6056212</v>
      </c>
      <c r="G15502" t="s">
        <v>464</v>
      </c>
      <c r="H15502" s="45">
        <v>804</v>
      </c>
      <c r="I15502" t="e">
        <f ca="1">_xlfn.XLOOKUP(Tableau1[[#This Row],[No. Sous-service]],DONNÉES!F:F,DONNÉES!H:H,FALSE,0,1)</f>
        <v>#NAME?</v>
      </c>
      <c r="J15502" t="e">
        <f ca="1">_xlfn.XLOOKUP(Tableau1[[#This Row],[No. Sous-service]],DONNÉES!F:F,DONNÉES!I:I,FALSE,0,1)</f>
        <v>#NAME?</v>
      </c>
    </row>
    <row r="15503" spans="1:10" x14ac:dyDescent="0.25">
      <c r="A15503" t="s">
        <v>44</v>
      </c>
      <c r="B15503" t="s">
        <v>85</v>
      </c>
      <c r="C15503" t="s">
        <v>318</v>
      </c>
      <c r="D15503" s="45">
        <v>349032</v>
      </c>
      <c r="E15503" t="s">
        <v>463</v>
      </c>
      <c r="F15503" s="45">
        <v>6056212</v>
      </c>
      <c r="G15503" t="s">
        <v>464</v>
      </c>
      <c r="H15503" s="45">
        <v>3146</v>
      </c>
      <c r="I15503" t="e">
        <f ca="1">_xlfn.XLOOKUP(Tableau1[[#This Row],[No. Sous-service]],DONNÉES!F:F,DONNÉES!H:H,FALSE,0,1)</f>
        <v>#NAME?</v>
      </c>
      <c r="J15503" t="e">
        <f ca="1">_xlfn.XLOOKUP(Tableau1[[#This Row],[No. Sous-service]],DONNÉES!F:F,DONNÉES!I:I,FALSE,0,1)</f>
        <v>#NAME?</v>
      </c>
    </row>
    <row r="15504" spans="1:10" x14ac:dyDescent="0.25">
      <c r="A15504" t="s">
        <v>44</v>
      </c>
      <c r="B15504" t="s">
        <v>85</v>
      </c>
      <c r="C15504" t="s">
        <v>318</v>
      </c>
      <c r="D15504" s="45">
        <v>349032</v>
      </c>
      <c r="E15504" t="s">
        <v>463</v>
      </c>
      <c r="F15504" s="45">
        <v>6056212</v>
      </c>
      <c r="G15504" t="s">
        <v>464</v>
      </c>
      <c r="H15504" s="45">
        <v>7864</v>
      </c>
      <c r="I15504" t="e">
        <f ca="1">_xlfn.XLOOKUP(Tableau1[[#This Row],[No. Sous-service]],DONNÉES!F:F,DONNÉES!H:H,FALSE,0,1)</f>
        <v>#NAME?</v>
      </c>
      <c r="J15504" t="e">
        <f ca="1">_xlfn.XLOOKUP(Tableau1[[#This Row],[No. Sous-service]],DONNÉES!F:F,DONNÉES!I:I,FALSE,0,1)</f>
        <v>#NAME?</v>
      </c>
    </row>
    <row r="15505" spans="1:10" x14ac:dyDescent="0.25">
      <c r="A15505" t="s">
        <v>44</v>
      </c>
      <c r="B15505" t="s">
        <v>85</v>
      </c>
      <c r="C15505" t="s">
        <v>318</v>
      </c>
      <c r="D15505" s="45">
        <v>349032</v>
      </c>
      <c r="E15505" t="s">
        <v>463</v>
      </c>
      <c r="F15505" s="45">
        <v>6056212</v>
      </c>
      <c r="G15505" t="s">
        <v>464</v>
      </c>
      <c r="H15505" s="45">
        <v>4807</v>
      </c>
      <c r="I15505" t="e">
        <f ca="1">_xlfn.XLOOKUP(Tableau1[[#This Row],[No. Sous-service]],DONNÉES!F:F,DONNÉES!H:H,FALSE,0,1)</f>
        <v>#NAME?</v>
      </c>
      <c r="J15505" t="e">
        <f ca="1">_xlfn.XLOOKUP(Tableau1[[#This Row],[No. Sous-service]],DONNÉES!F:F,DONNÉES!I:I,FALSE,0,1)</f>
        <v>#NAME?</v>
      </c>
    </row>
    <row r="15506" spans="1:10" x14ac:dyDescent="0.25">
      <c r="A15506" t="s">
        <v>44</v>
      </c>
      <c r="B15506" t="s">
        <v>85</v>
      </c>
      <c r="C15506" t="s">
        <v>318</v>
      </c>
      <c r="D15506" s="45">
        <v>349032</v>
      </c>
      <c r="E15506" t="s">
        <v>463</v>
      </c>
      <c r="F15506" s="45">
        <v>6056212</v>
      </c>
      <c r="G15506" t="s">
        <v>464</v>
      </c>
      <c r="H15506" s="45">
        <v>812</v>
      </c>
      <c r="I15506" t="e">
        <f ca="1">_xlfn.XLOOKUP(Tableau1[[#This Row],[No. Sous-service]],DONNÉES!F:F,DONNÉES!H:H,FALSE,0,1)</f>
        <v>#NAME?</v>
      </c>
      <c r="J15506" t="e">
        <f ca="1">_xlfn.XLOOKUP(Tableau1[[#This Row],[No. Sous-service]],DONNÉES!F:F,DONNÉES!I:I,FALSE,0,1)</f>
        <v>#NAME?</v>
      </c>
    </row>
    <row r="15507" spans="1:10" x14ac:dyDescent="0.25">
      <c r="A15507" t="s">
        <v>44</v>
      </c>
      <c r="B15507" t="s">
        <v>85</v>
      </c>
      <c r="C15507" t="s">
        <v>318</v>
      </c>
      <c r="D15507" s="45">
        <v>349032</v>
      </c>
      <c r="E15507" t="s">
        <v>463</v>
      </c>
      <c r="F15507" s="45">
        <v>6056212</v>
      </c>
      <c r="G15507" t="s">
        <v>464</v>
      </c>
      <c r="H15507" s="45">
        <v>3349</v>
      </c>
      <c r="I15507" t="e">
        <f ca="1">_xlfn.XLOOKUP(Tableau1[[#This Row],[No. Sous-service]],DONNÉES!F:F,DONNÉES!H:H,FALSE,0,1)</f>
        <v>#NAME?</v>
      </c>
      <c r="J15507" t="e">
        <f ca="1">_xlfn.XLOOKUP(Tableau1[[#This Row],[No. Sous-service]],DONNÉES!F:F,DONNÉES!I:I,FALSE,0,1)</f>
        <v>#NAME?</v>
      </c>
    </row>
    <row r="15508" spans="1:10" x14ac:dyDescent="0.25">
      <c r="A15508" t="s">
        <v>44</v>
      </c>
      <c r="B15508" t="s">
        <v>85</v>
      </c>
      <c r="C15508" t="s">
        <v>318</v>
      </c>
      <c r="D15508" s="45">
        <v>349032</v>
      </c>
      <c r="E15508" t="s">
        <v>463</v>
      </c>
      <c r="F15508" s="45">
        <v>6056212</v>
      </c>
      <c r="G15508" t="s">
        <v>464</v>
      </c>
      <c r="H15508" s="45">
        <v>6219</v>
      </c>
      <c r="I15508" t="e">
        <f ca="1">_xlfn.XLOOKUP(Tableau1[[#This Row],[No. Sous-service]],DONNÉES!F:F,DONNÉES!H:H,FALSE,0,1)</f>
        <v>#NAME?</v>
      </c>
      <c r="J15508" t="e">
        <f ca="1">_xlfn.XLOOKUP(Tableau1[[#This Row],[No. Sous-service]],DONNÉES!F:F,DONNÉES!I:I,FALSE,0,1)</f>
        <v>#NAME?</v>
      </c>
    </row>
    <row r="15509" spans="1:10" x14ac:dyDescent="0.25">
      <c r="A15509" t="s">
        <v>44</v>
      </c>
      <c r="B15509" t="s">
        <v>85</v>
      </c>
      <c r="C15509" t="s">
        <v>318</v>
      </c>
      <c r="D15509" s="45">
        <v>349032</v>
      </c>
      <c r="E15509" t="s">
        <v>463</v>
      </c>
      <c r="F15509" s="45">
        <v>6056212</v>
      </c>
      <c r="G15509" t="s">
        <v>464</v>
      </c>
      <c r="H15509" s="45">
        <v>7976</v>
      </c>
      <c r="I15509" t="e">
        <f ca="1">_xlfn.XLOOKUP(Tableau1[[#This Row],[No. Sous-service]],DONNÉES!F:F,DONNÉES!H:H,FALSE,0,1)</f>
        <v>#NAME?</v>
      </c>
      <c r="J15509" t="e">
        <f ca="1">_xlfn.XLOOKUP(Tableau1[[#This Row],[No. Sous-service]],DONNÉES!F:F,DONNÉES!I:I,FALSE,0,1)</f>
        <v>#NAME?</v>
      </c>
    </row>
    <row r="15510" spans="1:10" x14ac:dyDescent="0.25">
      <c r="A15510" t="s">
        <v>44</v>
      </c>
      <c r="B15510" t="s">
        <v>85</v>
      </c>
      <c r="C15510" t="s">
        <v>318</v>
      </c>
      <c r="D15510" s="45">
        <v>349032</v>
      </c>
      <c r="E15510" t="s">
        <v>463</v>
      </c>
      <c r="F15510" s="45">
        <v>6056212</v>
      </c>
      <c r="G15510" t="s">
        <v>464</v>
      </c>
      <c r="H15510" s="45">
        <v>7974</v>
      </c>
      <c r="I15510" t="e">
        <f ca="1">_xlfn.XLOOKUP(Tableau1[[#This Row],[No. Sous-service]],DONNÉES!F:F,DONNÉES!H:H,FALSE,0,1)</f>
        <v>#NAME?</v>
      </c>
      <c r="J15510" t="e">
        <f ca="1">_xlfn.XLOOKUP(Tableau1[[#This Row],[No. Sous-service]],DONNÉES!F:F,DONNÉES!I:I,FALSE,0,1)</f>
        <v>#NAME?</v>
      </c>
    </row>
    <row r="15511" spans="1:10" x14ac:dyDescent="0.25">
      <c r="A15511" t="s">
        <v>44</v>
      </c>
      <c r="B15511" t="s">
        <v>85</v>
      </c>
      <c r="C15511" t="s">
        <v>318</v>
      </c>
      <c r="D15511" s="45">
        <v>349032</v>
      </c>
      <c r="E15511" t="s">
        <v>463</v>
      </c>
      <c r="F15511" s="45">
        <v>6056212</v>
      </c>
      <c r="G15511" t="s">
        <v>464</v>
      </c>
      <c r="H15511" s="45">
        <v>5955</v>
      </c>
      <c r="I15511" t="e">
        <f ca="1">_xlfn.XLOOKUP(Tableau1[[#This Row],[No. Sous-service]],DONNÉES!F:F,DONNÉES!H:H,FALSE,0,1)</f>
        <v>#NAME?</v>
      </c>
      <c r="J15511" t="e">
        <f ca="1">_xlfn.XLOOKUP(Tableau1[[#This Row],[No. Sous-service]],DONNÉES!F:F,DONNÉES!I:I,FALSE,0,1)</f>
        <v>#NAME?</v>
      </c>
    </row>
    <row r="15512" spans="1:10" x14ac:dyDescent="0.25">
      <c r="A15512" t="s">
        <v>44</v>
      </c>
      <c r="B15512" t="s">
        <v>85</v>
      </c>
      <c r="C15512" t="s">
        <v>318</v>
      </c>
      <c r="D15512" s="45">
        <v>349032</v>
      </c>
      <c r="E15512" t="s">
        <v>463</v>
      </c>
      <c r="F15512" s="45">
        <v>6056212</v>
      </c>
      <c r="G15512" t="s">
        <v>464</v>
      </c>
      <c r="H15512" s="45">
        <v>875</v>
      </c>
      <c r="I15512" t="e">
        <f ca="1">_xlfn.XLOOKUP(Tableau1[[#This Row],[No. Sous-service]],DONNÉES!F:F,DONNÉES!H:H,FALSE,0,1)</f>
        <v>#NAME?</v>
      </c>
      <c r="J15512" t="e">
        <f ca="1">_xlfn.XLOOKUP(Tableau1[[#This Row],[No. Sous-service]],DONNÉES!F:F,DONNÉES!I:I,FALSE,0,1)</f>
        <v>#NAME?</v>
      </c>
    </row>
    <row r="15513" spans="1:10" x14ac:dyDescent="0.25">
      <c r="A15513" t="s">
        <v>44</v>
      </c>
      <c r="B15513" t="s">
        <v>85</v>
      </c>
      <c r="C15513" t="s">
        <v>318</v>
      </c>
      <c r="D15513" s="45">
        <v>349032</v>
      </c>
      <c r="E15513" t="s">
        <v>463</v>
      </c>
      <c r="F15513" s="45">
        <v>6056212</v>
      </c>
      <c r="G15513" t="s">
        <v>464</v>
      </c>
      <c r="H15513" s="45">
        <v>3355</v>
      </c>
      <c r="I15513" t="e">
        <f ca="1">_xlfn.XLOOKUP(Tableau1[[#This Row],[No. Sous-service]],DONNÉES!F:F,DONNÉES!H:H,FALSE,0,1)</f>
        <v>#NAME?</v>
      </c>
      <c r="J15513" t="e">
        <f ca="1">_xlfn.XLOOKUP(Tableau1[[#This Row],[No. Sous-service]],DONNÉES!F:F,DONNÉES!I:I,FALSE,0,1)</f>
        <v>#NAME?</v>
      </c>
    </row>
    <row r="15514" spans="1:10" x14ac:dyDescent="0.25">
      <c r="A15514" t="s">
        <v>44</v>
      </c>
      <c r="B15514" t="s">
        <v>85</v>
      </c>
      <c r="C15514" t="s">
        <v>318</v>
      </c>
      <c r="D15514" s="45">
        <v>349032</v>
      </c>
      <c r="E15514" t="s">
        <v>463</v>
      </c>
      <c r="F15514" s="45">
        <v>6056212</v>
      </c>
      <c r="G15514" t="s">
        <v>464</v>
      </c>
      <c r="H15514" s="45">
        <v>3444</v>
      </c>
      <c r="I15514" t="e">
        <f ca="1">_xlfn.XLOOKUP(Tableau1[[#This Row],[No. Sous-service]],DONNÉES!F:F,DONNÉES!H:H,FALSE,0,1)</f>
        <v>#NAME?</v>
      </c>
      <c r="J15514" t="e">
        <f ca="1">_xlfn.XLOOKUP(Tableau1[[#This Row],[No. Sous-service]],DONNÉES!F:F,DONNÉES!I:I,FALSE,0,1)</f>
        <v>#NAME?</v>
      </c>
    </row>
    <row r="15515" spans="1:10" x14ac:dyDescent="0.25">
      <c r="A15515" t="s">
        <v>44</v>
      </c>
      <c r="B15515" t="s">
        <v>85</v>
      </c>
      <c r="C15515" t="s">
        <v>318</v>
      </c>
      <c r="D15515" s="45">
        <v>349032</v>
      </c>
      <c r="E15515" t="s">
        <v>463</v>
      </c>
      <c r="F15515" s="45">
        <v>6056212</v>
      </c>
      <c r="G15515" t="s">
        <v>464</v>
      </c>
      <c r="H15515" s="45">
        <v>4480</v>
      </c>
      <c r="I15515" t="e">
        <f ca="1">_xlfn.XLOOKUP(Tableau1[[#This Row],[No. Sous-service]],DONNÉES!F:F,DONNÉES!H:H,FALSE,0,1)</f>
        <v>#NAME?</v>
      </c>
      <c r="J15515" t="e">
        <f ca="1">_xlfn.XLOOKUP(Tableau1[[#This Row],[No. Sous-service]],DONNÉES!F:F,DONNÉES!I:I,FALSE,0,1)</f>
        <v>#NAME?</v>
      </c>
    </row>
    <row r="15516" spans="1:10" x14ac:dyDescent="0.25">
      <c r="A15516" t="s">
        <v>44</v>
      </c>
      <c r="B15516" t="s">
        <v>85</v>
      </c>
      <c r="C15516" t="s">
        <v>318</v>
      </c>
      <c r="D15516" s="45">
        <v>349032</v>
      </c>
      <c r="E15516" t="s">
        <v>463</v>
      </c>
      <c r="F15516" s="45">
        <v>6056212</v>
      </c>
      <c r="G15516" t="s">
        <v>464</v>
      </c>
      <c r="H15516" s="45">
        <v>4938</v>
      </c>
      <c r="I15516" t="e">
        <f ca="1">_xlfn.XLOOKUP(Tableau1[[#This Row],[No. Sous-service]],DONNÉES!F:F,DONNÉES!H:H,FALSE,0,1)</f>
        <v>#NAME?</v>
      </c>
      <c r="J15516" t="e">
        <f ca="1">_xlfn.XLOOKUP(Tableau1[[#This Row],[No. Sous-service]],DONNÉES!F:F,DONNÉES!I:I,FALSE,0,1)</f>
        <v>#NAME?</v>
      </c>
    </row>
    <row r="15517" spans="1:10" x14ac:dyDescent="0.25">
      <c r="A15517" t="s">
        <v>44</v>
      </c>
      <c r="B15517" t="s">
        <v>85</v>
      </c>
      <c r="C15517" t="s">
        <v>318</v>
      </c>
      <c r="D15517" s="45">
        <v>349032</v>
      </c>
      <c r="E15517" t="s">
        <v>463</v>
      </c>
      <c r="F15517" s="45">
        <v>6056212</v>
      </c>
      <c r="G15517" t="s">
        <v>464</v>
      </c>
      <c r="H15517" s="45">
        <v>4565</v>
      </c>
      <c r="I15517" t="e">
        <f ca="1">_xlfn.XLOOKUP(Tableau1[[#This Row],[No. Sous-service]],DONNÉES!F:F,DONNÉES!H:H,FALSE,0,1)</f>
        <v>#NAME?</v>
      </c>
      <c r="J15517" t="e">
        <f ca="1">_xlfn.XLOOKUP(Tableau1[[#This Row],[No. Sous-service]],DONNÉES!F:F,DONNÉES!I:I,FALSE,0,1)</f>
        <v>#NAME?</v>
      </c>
    </row>
    <row r="15518" spans="1:10" x14ac:dyDescent="0.25">
      <c r="A15518" t="s">
        <v>44</v>
      </c>
      <c r="B15518" t="s">
        <v>85</v>
      </c>
      <c r="C15518" t="s">
        <v>318</v>
      </c>
      <c r="D15518" s="45">
        <v>349032</v>
      </c>
      <c r="E15518" t="s">
        <v>463</v>
      </c>
      <c r="F15518" s="45">
        <v>6056212</v>
      </c>
      <c r="G15518" t="s">
        <v>464</v>
      </c>
      <c r="H15518" s="45">
        <v>190001</v>
      </c>
      <c r="I15518" t="e">
        <f ca="1">_xlfn.XLOOKUP(Tableau1[[#This Row],[No. Sous-service]],DONNÉES!F:F,DONNÉES!H:H,FALSE,0,1)</f>
        <v>#NAME?</v>
      </c>
      <c r="J15518" t="e">
        <f ca="1">_xlfn.XLOOKUP(Tableau1[[#This Row],[No. Sous-service]],DONNÉES!F:F,DONNÉES!I:I,FALSE,0,1)</f>
        <v>#NAME?</v>
      </c>
    </row>
    <row r="15519" spans="1:10" x14ac:dyDescent="0.25">
      <c r="A15519" t="s">
        <v>44</v>
      </c>
      <c r="B15519" t="s">
        <v>85</v>
      </c>
      <c r="C15519" t="s">
        <v>318</v>
      </c>
      <c r="D15519" s="45">
        <v>349032</v>
      </c>
      <c r="E15519" t="s">
        <v>463</v>
      </c>
      <c r="F15519" s="45">
        <v>6056212</v>
      </c>
      <c r="G15519" t="s">
        <v>464</v>
      </c>
      <c r="H15519" s="45">
        <v>5171</v>
      </c>
      <c r="I15519" t="e">
        <f ca="1">_xlfn.XLOOKUP(Tableau1[[#This Row],[No. Sous-service]],DONNÉES!F:F,DONNÉES!H:H,FALSE,0,1)</f>
        <v>#NAME?</v>
      </c>
      <c r="J15519" t="e">
        <f ca="1">_xlfn.XLOOKUP(Tableau1[[#This Row],[No. Sous-service]],DONNÉES!F:F,DONNÉES!I:I,FALSE,0,1)</f>
        <v>#NAME?</v>
      </c>
    </row>
    <row r="15520" spans="1:10" x14ac:dyDescent="0.25">
      <c r="A15520" t="s">
        <v>44</v>
      </c>
      <c r="B15520" t="s">
        <v>85</v>
      </c>
      <c r="C15520" t="s">
        <v>318</v>
      </c>
      <c r="D15520" s="45">
        <v>349032</v>
      </c>
      <c r="E15520" t="s">
        <v>463</v>
      </c>
      <c r="F15520" s="45">
        <v>6056212</v>
      </c>
      <c r="G15520" t="s">
        <v>464</v>
      </c>
      <c r="H15520" s="45">
        <v>2767</v>
      </c>
      <c r="I15520" t="e">
        <f ca="1">_xlfn.XLOOKUP(Tableau1[[#This Row],[No. Sous-service]],DONNÉES!F:F,DONNÉES!H:H,FALSE,0,1)</f>
        <v>#NAME?</v>
      </c>
      <c r="J15520" t="e">
        <f ca="1">_xlfn.XLOOKUP(Tableau1[[#This Row],[No. Sous-service]],DONNÉES!F:F,DONNÉES!I:I,FALSE,0,1)</f>
        <v>#NAME?</v>
      </c>
    </row>
    <row r="15521" spans="1:10" x14ac:dyDescent="0.25">
      <c r="A15521" t="s">
        <v>44</v>
      </c>
      <c r="B15521" t="s">
        <v>85</v>
      </c>
      <c r="C15521" t="s">
        <v>318</v>
      </c>
      <c r="D15521" s="45">
        <v>349032</v>
      </c>
      <c r="E15521" t="s">
        <v>463</v>
      </c>
      <c r="F15521" s="45">
        <v>6056212</v>
      </c>
      <c r="G15521" t="s">
        <v>464</v>
      </c>
      <c r="H15521" s="45">
        <v>2780</v>
      </c>
      <c r="I15521" t="e">
        <f ca="1">_xlfn.XLOOKUP(Tableau1[[#This Row],[No. Sous-service]],DONNÉES!F:F,DONNÉES!H:H,FALSE,0,1)</f>
        <v>#NAME?</v>
      </c>
      <c r="J15521" t="e">
        <f ca="1">_xlfn.XLOOKUP(Tableau1[[#This Row],[No. Sous-service]],DONNÉES!F:F,DONNÉES!I:I,FALSE,0,1)</f>
        <v>#NAME?</v>
      </c>
    </row>
    <row r="15522" spans="1:10" x14ac:dyDescent="0.25">
      <c r="A15522" t="s">
        <v>44</v>
      </c>
      <c r="B15522" t="s">
        <v>85</v>
      </c>
      <c r="C15522" t="s">
        <v>318</v>
      </c>
      <c r="D15522" s="45">
        <v>349032</v>
      </c>
      <c r="E15522" t="s">
        <v>463</v>
      </c>
      <c r="F15522" s="45">
        <v>6056212</v>
      </c>
      <c r="G15522" t="s">
        <v>464</v>
      </c>
      <c r="H15522" s="45">
        <v>2794</v>
      </c>
      <c r="I15522" t="e">
        <f ca="1">_xlfn.XLOOKUP(Tableau1[[#This Row],[No. Sous-service]],DONNÉES!F:F,DONNÉES!H:H,FALSE,0,1)</f>
        <v>#NAME?</v>
      </c>
      <c r="J15522" t="e">
        <f ca="1">_xlfn.XLOOKUP(Tableau1[[#This Row],[No. Sous-service]],DONNÉES!F:F,DONNÉES!I:I,FALSE,0,1)</f>
        <v>#NAME?</v>
      </c>
    </row>
    <row r="15523" spans="1:10" x14ac:dyDescent="0.25">
      <c r="A15523" t="s">
        <v>44</v>
      </c>
      <c r="B15523" t="s">
        <v>85</v>
      </c>
      <c r="C15523" t="s">
        <v>318</v>
      </c>
      <c r="D15523" s="45">
        <v>349032</v>
      </c>
      <c r="E15523" t="s">
        <v>463</v>
      </c>
      <c r="F15523" s="45">
        <v>6056212</v>
      </c>
      <c r="G15523" t="s">
        <v>464</v>
      </c>
      <c r="H15523" s="45">
        <v>2813</v>
      </c>
      <c r="I15523" t="e">
        <f ca="1">_xlfn.XLOOKUP(Tableau1[[#This Row],[No. Sous-service]],DONNÉES!F:F,DONNÉES!H:H,FALSE,0,1)</f>
        <v>#NAME?</v>
      </c>
      <c r="J15523" t="e">
        <f ca="1">_xlfn.XLOOKUP(Tableau1[[#This Row],[No. Sous-service]],DONNÉES!F:F,DONNÉES!I:I,FALSE,0,1)</f>
        <v>#NAME?</v>
      </c>
    </row>
    <row r="15524" spans="1:10" x14ac:dyDescent="0.25">
      <c r="A15524" t="s">
        <v>44</v>
      </c>
      <c r="B15524" t="s">
        <v>85</v>
      </c>
      <c r="C15524" t="s">
        <v>318</v>
      </c>
      <c r="D15524" s="45">
        <v>349032</v>
      </c>
      <c r="E15524" t="s">
        <v>463</v>
      </c>
      <c r="F15524" s="45">
        <v>6056212</v>
      </c>
      <c r="G15524" t="s">
        <v>464</v>
      </c>
      <c r="H15524" s="45">
        <v>2995</v>
      </c>
      <c r="I15524" t="e">
        <f ca="1">_xlfn.XLOOKUP(Tableau1[[#This Row],[No. Sous-service]],DONNÉES!F:F,DONNÉES!H:H,FALSE,0,1)</f>
        <v>#NAME?</v>
      </c>
      <c r="J15524" t="e">
        <f ca="1">_xlfn.XLOOKUP(Tableau1[[#This Row],[No. Sous-service]],DONNÉES!F:F,DONNÉES!I:I,FALSE,0,1)</f>
        <v>#NAME?</v>
      </c>
    </row>
    <row r="15525" spans="1:10" x14ac:dyDescent="0.25">
      <c r="A15525" t="s">
        <v>44</v>
      </c>
      <c r="B15525" t="s">
        <v>85</v>
      </c>
      <c r="C15525" t="s">
        <v>318</v>
      </c>
      <c r="D15525" s="45">
        <v>349032</v>
      </c>
      <c r="E15525" t="s">
        <v>463</v>
      </c>
      <c r="F15525" s="45">
        <v>6056212</v>
      </c>
      <c r="G15525" t="s">
        <v>464</v>
      </c>
      <c r="H15525" s="45">
        <v>3000</v>
      </c>
      <c r="I15525" t="e">
        <f ca="1">_xlfn.XLOOKUP(Tableau1[[#This Row],[No. Sous-service]],DONNÉES!F:F,DONNÉES!H:H,FALSE,0,1)</f>
        <v>#NAME?</v>
      </c>
      <c r="J15525" t="e">
        <f ca="1">_xlfn.XLOOKUP(Tableau1[[#This Row],[No. Sous-service]],DONNÉES!F:F,DONNÉES!I:I,FALSE,0,1)</f>
        <v>#NAME?</v>
      </c>
    </row>
    <row r="15526" spans="1:10" x14ac:dyDescent="0.25">
      <c r="A15526" t="s">
        <v>44</v>
      </c>
      <c r="B15526" t="s">
        <v>85</v>
      </c>
      <c r="C15526" t="s">
        <v>318</v>
      </c>
      <c r="D15526" s="45">
        <v>349032</v>
      </c>
      <c r="E15526" t="s">
        <v>463</v>
      </c>
      <c r="F15526" s="45">
        <v>6056212</v>
      </c>
      <c r="G15526" t="s">
        <v>464</v>
      </c>
      <c r="H15526" s="45">
        <v>3002</v>
      </c>
      <c r="I15526" t="e">
        <f ca="1">_xlfn.XLOOKUP(Tableau1[[#This Row],[No. Sous-service]],DONNÉES!F:F,DONNÉES!H:H,FALSE,0,1)</f>
        <v>#NAME?</v>
      </c>
      <c r="J15526" t="e">
        <f ca="1">_xlfn.XLOOKUP(Tableau1[[#This Row],[No. Sous-service]],DONNÉES!F:F,DONNÉES!I:I,FALSE,0,1)</f>
        <v>#NAME?</v>
      </c>
    </row>
    <row r="15527" spans="1:10" x14ac:dyDescent="0.25">
      <c r="A15527" t="s">
        <v>44</v>
      </c>
      <c r="B15527" t="s">
        <v>85</v>
      </c>
      <c r="C15527" t="s">
        <v>318</v>
      </c>
      <c r="D15527" s="45">
        <v>349032</v>
      </c>
      <c r="E15527" t="s">
        <v>463</v>
      </c>
      <c r="F15527" s="45">
        <v>6056212</v>
      </c>
      <c r="G15527" t="s">
        <v>464</v>
      </c>
      <c r="H15527" s="45">
        <v>3103</v>
      </c>
      <c r="I15527" t="e">
        <f ca="1">_xlfn.XLOOKUP(Tableau1[[#This Row],[No. Sous-service]],DONNÉES!F:F,DONNÉES!H:H,FALSE,0,1)</f>
        <v>#NAME?</v>
      </c>
      <c r="J15527" t="e">
        <f ca="1">_xlfn.XLOOKUP(Tableau1[[#This Row],[No. Sous-service]],DONNÉES!F:F,DONNÉES!I:I,FALSE,0,1)</f>
        <v>#NAME?</v>
      </c>
    </row>
    <row r="15528" spans="1:10" x14ac:dyDescent="0.25">
      <c r="A15528" t="s">
        <v>44</v>
      </c>
      <c r="B15528" t="s">
        <v>85</v>
      </c>
      <c r="C15528" t="s">
        <v>318</v>
      </c>
      <c r="D15528" s="45">
        <v>349032</v>
      </c>
      <c r="E15528" t="s">
        <v>463</v>
      </c>
      <c r="F15528" s="45">
        <v>6056212</v>
      </c>
      <c r="G15528" t="s">
        <v>464</v>
      </c>
      <c r="H15528" s="45">
        <v>3232</v>
      </c>
      <c r="I15528" t="e">
        <f ca="1">_xlfn.XLOOKUP(Tableau1[[#This Row],[No. Sous-service]],DONNÉES!F:F,DONNÉES!H:H,FALSE,0,1)</f>
        <v>#NAME?</v>
      </c>
      <c r="J15528" t="e">
        <f ca="1">_xlfn.XLOOKUP(Tableau1[[#This Row],[No. Sous-service]],DONNÉES!F:F,DONNÉES!I:I,FALSE,0,1)</f>
        <v>#NAME?</v>
      </c>
    </row>
    <row r="15529" spans="1:10" x14ac:dyDescent="0.25">
      <c r="A15529" t="s">
        <v>44</v>
      </c>
      <c r="B15529" t="s">
        <v>85</v>
      </c>
      <c r="C15529" t="s">
        <v>318</v>
      </c>
      <c r="D15529" s="45">
        <v>349032</v>
      </c>
      <c r="E15529" t="s">
        <v>463</v>
      </c>
      <c r="F15529" s="45">
        <v>6056212</v>
      </c>
      <c r="G15529" t="s">
        <v>464</v>
      </c>
      <c r="H15529" s="45">
        <v>3234</v>
      </c>
      <c r="I15529" t="e">
        <f ca="1">_xlfn.XLOOKUP(Tableau1[[#This Row],[No. Sous-service]],DONNÉES!F:F,DONNÉES!H:H,FALSE,0,1)</f>
        <v>#NAME?</v>
      </c>
      <c r="J15529" t="e">
        <f ca="1">_xlfn.XLOOKUP(Tableau1[[#This Row],[No. Sous-service]],DONNÉES!F:F,DONNÉES!I:I,FALSE,0,1)</f>
        <v>#NAME?</v>
      </c>
    </row>
    <row r="15530" spans="1:10" x14ac:dyDescent="0.25">
      <c r="A15530" t="s">
        <v>44</v>
      </c>
      <c r="B15530" t="s">
        <v>85</v>
      </c>
      <c r="C15530" t="s">
        <v>318</v>
      </c>
      <c r="D15530" s="45">
        <v>349032</v>
      </c>
      <c r="E15530" t="s">
        <v>463</v>
      </c>
      <c r="F15530" s="45">
        <v>6056212</v>
      </c>
      <c r="G15530" t="s">
        <v>464</v>
      </c>
      <c r="H15530" s="45">
        <v>3284</v>
      </c>
      <c r="I15530" t="e">
        <f ca="1">_xlfn.XLOOKUP(Tableau1[[#This Row],[No. Sous-service]],DONNÉES!F:F,DONNÉES!H:H,FALSE,0,1)</f>
        <v>#NAME?</v>
      </c>
      <c r="J15530" t="e">
        <f ca="1">_xlfn.XLOOKUP(Tableau1[[#This Row],[No. Sous-service]],DONNÉES!F:F,DONNÉES!I:I,FALSE,0,1)</f>
        <v>#NAME?</v>
      </c>
    </row>
    <row r="15531" spans="1:10" x14ac:dyDescent="0.25">
      <c r="A15531" t="s">
        <v>44</v>
      </c>
      <c r="B15531" t="s">
        <v>85</v>
      </c>
      <c r="C15531" t="s">
        <v>318</v>
      </c>
      <c r="D15531" s="45">
        <v>349032</v>
      </c>
      <c r="E15531" t="s">
        <v>463</v>
      </c>
      <c r="F15531" s="45">
        <v>6056212</v>
      </c>
      <c r="G15531" t="s">
        <v>464</v>
      </c>
      <c r="H15531" s="45">
        <v>4083</v>
      </c>
      <c r="I15531" t="e">
        <f ca="1">_xlfn.XLOOKUP(Tableau1[[#This Row],[No. Sous-service]],DONNÉES!F:F,DONNÉES!H:H,FALSE,0,1)</f>
        <v>#NAME?</v>
      </c>
      <c r="J15531" t="e">
        <f ca="1">_xlfn.XLOOKUP(Tableau1[[#This Row],[No. Sous-service]],DONNÉES!F:F,DONNÉES!I:I,FALSE,0,1)</f>
        <v>#NAME?</v>
      </c>
    </row>
    <row r="15532" spans="1:10" x14ac:dyDescent="0.25">
      <c r="A15532" t="s">
        <v>44</v>
      </c>
      <c r="B15532" t="s">
        <v>85</v>
      </c>
      <c r="C15532" t="s">
        <v>318</v>
      </c>
      <c r="D15532" s="45">
        <v>349032</v>
      </c>
      <c r="E15532" t="s">
        <v>463</v>
      </c>
      <c r="F15532" s="45">
        <v>6056212</v>
      </c>
      <c r="G15532" t="s">
        <v>464</v>
      </c>
      <c r="H15532" s="45">
        <v>4627</v>
      </c>
      <c r="I15532" t="e">
        <f ca="1">_xlfn.XLOOKUP(Tableau1[[#This Row],[No. Sous-service]],DONNÉES!F:F,DONNÉES!H:H,FALSE,0,1)</f>
        <v>#NAME?</v>
      </c>
      <c r="J15532" t="e">
        <f ca="1">_xlfn.XLOOKUP(Tableau1[[#This Row],[No. Sous-service]],DONNÉES!F:F,DONNÉES!I:I,FALSE,0,1)</f>
        <v>#NAME?</v>
      </c>
    </row>
    <row r="15533" spans="1:10" x14ac:dyDescent="0.25">
      <c r="A15533" t="s">
        <v>44</v>
      </c>
      <c r="B15533" t="s">
        <v>85</v>
      </c>
      <c r="C15533" t="s">
        <v>318</v>
      </c>
      <c r="D15533" s="45">
        <v>349032</v>
      </c>
      <c r="E15533" t="s">
        <v>463</v>
      </c>
      <c r="F15533" s="45">
        <v>6056212</v>
      </c>
      <c r="G15533" t="s">
        <v>464</v>
      </c>
      <c r="H15533" s="45">
        <v>4801</v>
      </c>
      <c r="I15533" t="e">
        <f ca="1">_xlfn.XLOOKUP(Tableau1[[#This Row],[No. Sous-service]],DONNÉES!F:F,DONNÉES!H:H,FALSE,0,1)</f>
        <v>#NAME?</v>
      </c>
      <c r="J15533" t="e">
        <f ca="1">_xlfn.XLOOKUP(Tableau1[[#This Row],[No. Sous-service]],DONNÉES!F:F,DONNÉES!I:I,FALSE,0,1)</f>
        <v>#NAME?</v>
      </c>
    </row>
    <row r="15534" spans="1:10" x14ac:dyDescent="0.25">
      <c r="A15534" t="s">
        <v>44</v>
      </c>
      <c r="B15534" t="s">
        <v>85</v>
      </c>
      <c r="C15534" t="s">
        <v>318</v>
      </c>
      <c r="D15534" s="45">
        <v>349032</v>
      </c>
      <c r="E15534" t="s">
        <v>463</v>
      </c>
      <c r="F15534" s="45">
        <v>6056212</v>
      </c>
      <c r="G15534" t="s">
        <v>464</v>
      </c>
      <c r="H15534" s="45">
        <v>4992</v>
      </c>
      <c r="I15534" t="e">
        <f ca="1">_xlfn.XLOOKUP(Tableau1[[#This Row],[No. Sous-service]],DONNÉES!F:F,DONNÉES!H:H,FALSE,0,1)</f>
        <v>#NAME?</v>
      </c>
      <c r="J15534" t="e">
        <f ca="1">_xlfn.XLOOKUP(Tableau1[[#This Row],[No. Sous-service]],DONNÉES!F:F,DONNÉES!I:I,FALSE,0,1)</f>
        <v>#NAME?</v>
      </c>
    </row>
    <row r="15535" spans="1:10" x14ac:dyDescent="0.25">
      <c r="A15535" t="s">
        <v>44</v>
      </c>
      <c r="B15535" t="s">
        <v>85</v>
      </c>
      <c r="C15535" t="s">
        <v>318</v>
      </c>
      <c r="D15535" s="45">
        <v>349032</v>
      </c>
      <c r="E15535" t="s">
        <v>463</v>
      </c>
      <c r="F15535" s="45">
        <v>6056212</v>
      </c>
      <c r="G15535" t="s">
        <v>464</v>
      </c>
      <c r="H15535" s="45">
        <v>5096</v>
      </c>
      <c r="I15535" t="e">
        <f ca="1">_xlfn.XLOOKUP(Tableau1[[#This Row],[No. Sous-service]],DONNÉES!F:F,DONNÉES!H:H,FALSE,0,1)</f>
        <v>#NAME?</v>
      </c>
      <c r="J15535" t="e">
        <f ca="1">_xlfn.XLOOKUP(Tableau1[[#This Row],[No. Sous-service]],DONNÉES!F:F,DONNÉES!I:I,FALSE,0,1)</f>
        <v>#NAME?</v>
      </c>
    </row>
    <row r="15536" spans="1:10" x14ac:dyDescent="0.25">
      <c r="A15536" t="s">
        <v>44</v>
      </c>
      <c r="B15536" t="s">
        <v>85</v>
      </c>
      <c r="C15536" t="s">
        <v>318</v>
      </c>
      <c r="D15536" s="45">
        <v>349032</v>
      </c>
      <c r="E15536" t="s">
        <v>463</v>
      </c>
      <c r="F15536" s="45">
        <v>6056212</v>
      </c>
      <c r="G15536" t="s">
        <v>464</v>
      </c>
      <c r="H15536" s="45">
        <v>5099</v>
      </c>
      <c r="I15536" t="e">
        <f ca="1">_xlfn.XLOOKUP(Tableau1[[#This Row],[No. Sous-service]],DONNÉES!F:F,DONNÉES!H:H,FALSE,0,1)</f>
        <v>#NAME?</v>
      </c>
      <c r="J15536" t="e">
        <f ca="1">_xlfn.XLOOKUP(Tableau1[[#This Row],[No. Sous-service]],DONNÉES!F:F,DONNÉES!I:I,FALSE,0,1)</f>
        <v>#NAME?</v>
      </c>
    </row>
    <row r="15537" spans="1:10" x14ac:dyDescent="0.25">
      <c r="A15537" t="s">
        <v>44</v>
      </c>
      <c r="B15537" t="s">
        <v>85</v>
      </c>
      <c r="C15537" t="s">
        <v>318</v>
      </c>
      <c r="D15537" s="45">
        <v>349032</v>
      </c>
      <c r="E15537" t="s">
        <v>463</v>
      </c>
      <c r="F15537" s="45">
        <v>6056212</v>
      </c>
      <c r="G15537" t="s">
        <v>464</v>
      </c>
      <c r="H15537" s="45">
        <v>5100</v>
      </c>
      <c r="I15537" t="e">
        <f ca="1">_xlfn.XLOOKUP(Tableau1[[#This Row],[No. Sous-service]],DONNÉES!F:F,DONNÉES!H:H,FALSE,0,1)</f>
        <v>#NAME?</v>
      </c>
      <c r="J15537" t="e">
        <f ca="1">_xlfn.XLOOKUP(Tableau1[[#This Row],[No. Sous-service]],DONNÉES!F:F,DONNÉES!I:I,FALSE,0,1)</f>
        <v>#NAME?</v>
      </c>
    </row>
    <row r="15538" spans="1:10" x14ac:dyDescent="0.25">
      <c r="A15538" t="s">
        <v>44</v>
      </c>
      <c r="B15538" t="s">
        <v>85</v>
      </c>
      <c r="C15538" t="s">
        <v>318</v>
      </c>
      <c r="D15538" s="45">
        <v>349032</v>
      </c>
      <c r="E15538" t="s">
        <v>463</v>
      </c>
      <c r="F15538" s="45">
        <v>6056212</v>
      </c>
      <c r="G15538" t="s">
        <v>464</v>
      </c>
      <c r="H15538" s="45">
        <v>5106</v>
      </c>
      <c r="I15538" t="e">
        <f ca="1">_xlfn.XLOOKUP(Tableau1[[#This Row],[No. Sous-service]],DONNÉES!F:F,DONNÉES!H:H,FALSE,0,1)</f>
        <v>#NAME?</v>
      </c>
      <c r="J15538" t="e">
        <f ca="1">_xlfn.XLOOKUP(Tableau1[[#This Row],[No. Sous-service]],DONNÉES!F:F,DONNÉES!I:I,FALSE,0,1)</f>
        <v>#NAME?</v>
      </c>
    </row>
    <row r="15539" spans="1:10" x14ac:dyDescent="0.25">
      <c r="A15539" t="s">
        <v>44</v>
      </c>
      <c r="B15539" t="s">
        <v>85</v>
      </c>
      <c r="C15539" t="s">
        <v>318</v>
      </c>
      <c r="D15539" s="45">
        <v>349032</v>
      </c>
      <c r="E15539" t="s">
        <v>463</v>
      </c>
      <c r="F15539" s="45">
        <v>6056212</v>
      </c>
      <c r="G15539" t="s">
        <v>464</v>
      </c>
      <c r="H15539" s="45">
        <v>5107</v>
      </c>
      <c r="I15539" t="e">
        <f ca="1">_xlfn.XLOOKUP(Tableau1[[#This Row],[No. Sous-service]],DONNÉES!F:F,DONNÉES!H:H,FALSE,0,1)</f>
        <v>#NAME?</v>
      </c>
      <c r="J15539" t="e">
        <f ca="1">_xlfn.XLOOKUP(Tableau1[[#This Row],[No. Sous-service]],DONNÉES!F:F,DONNÉES!I:I,FALSE,0,1)</f>
        <v>#NAME?</v>
      </c>
    </row>
    <row r="15540" spans="1:10" x14ac:dyDescent="0.25">
      <c r="A15540" t="s">
        <v>44</v>
      </c>
      <c r="B15540" t="s">
        <v>85</v>
      </c>
      <c r="C15540" t="s">
        <v>318</v>
      </c>
      <c r="D15540" s="45">
        <v>349032</v>
      </c>
      <c r="E15540" t="s">
        <v>463</v>
      </c>
      <c r="F15540" s="45">
        <v>6056212</v>
      </c>
      <c r="G15540" t="s">
        <v>464</v>
      </c>
      <c r="H15540" s="45">
        <v>5113</v>
      </c>
      <c r="I15540" t="e">
        <f ca="1">_xlfn.XLOOKUP(Tableau1[[#This Row],[No. Sous-service]],DONNÉES!F:F,DONNÉES!H:H,FALSE,0,1)</f>
        <v>#NAME?</v>
      </c>
      <c r="J15540" t="e">
        <f ca="1">_xlfn.XLOOKUP(Tableau1[[#This Row],[No. Sous-service]],DONNÉES!F:F,DONNÉES!I:I,FALSE,0,1)</f>
        <v>#NAME?</v>
      </c>
    </row>
    <row r="15541" spans="1:10" x14ac:dyDescent="0.25">
      <c r="A15541" t="s">
        <v>44</v>
      </c>
      <c r="B15541" t="s">
        <v>85</v>
      </c>
      <c r="C15541" t="s">
        <v>318</v>
      </c>
      <c r="D15541" s="45">
        <v>349032</v>
      </c>
      <c r="E15541" t="s">
        <v>463</v>
      </c>
      <c r="F15541" s="45">
        <v>6056212</v>
      </c>
      <c r="G15541" t="s">
        <v>464</v>
      </c>
      <c r="H15541" s="45">
        <v>5114</v>
      </c>
      <c r="I15541" t="e">
        <f ca="1">_xlfn.XLOOKUP(Tableau1[[#This Row],[No. Sous-service]],DONNÉES!F:F,DONNÉES!H:H,FALSE,0,1)</f>
        <v>#NAME?</v>
      </c>
      <c r="J15541" t="e">
        <f ca="1">_xlfn.XLOOKUP(Tableau1[[#This Row],[No. Sous-service]],DONNÉES!F:F,DONNÉES!I:I,FALSE,0,1)</f>
        <v>#NAME?</v>
      </c>
    </row>
    <row r="15542" spans="1:10" x14ac:dyDescent="0.25">
      <c r="A15542" t="s">
        <v>44</v>
      </c>
      <c r="B15542" t="s">
        <v>85</v>
      </c>
      <c r="C15542" t="s">
        <v>318</v>
      </c>
      <c r="D15542" s="45">
        <v>349032</v>
      </c>
      <c r="E15542" t="s">
        <v>463</v>
      </c>
      <c r="F15542" s="45">
        <v>6056212</v>
      </c>
      <c r="G15542" t="s">
        <v>464</v>
      </c>
      <c r="H15542" s="45">
        <v>5118</v>
      </c>
      <c r="I15542" t="e">
        <f ca="1">_xlfn.XLOOKUP(Tableau1[[#This Row],[No. Sous-service]],DONNÉES!F:F,DONNÉES!H:H,FALSE,0,1)</f>
        <v>#NAME?</v>
      </c>
      <c r="J15542" t="e">
        <f ca="1">_xlfn.XLOOKUP(Tableau1[[#This Row],[No. Sous-service]],DONNÉES!F:F,DONNÉES!I:I,FALSE,0,1)</f>
        <v>#NAME?</v>
      </c>
    </row>
    <row r="15543" spans="1:10" x14ac:dyDescent="0.25">
      <c r="A15543" t="s">
        <v>44</v>
      </c>
      <c r="B15543" t="s">
        <v>85</v>
      </c>
      <c r="C15543" t="s">
        <v>318</v>
      </c>
      <c r="D15543" s="45">
        <v>349032</v>
      </c>
      <c r="E15543" t="s">
        <v>463</v>
      </c>
      <c r="F15543" s="45">
        <v>6056212</v>
      </c>
      <c r="G15543" t="s">
        <v>464</v>
      </c>
      <c r="H15543" s="45">
        <v>5121</v>
      </c>
      <c r="I15543" t="e">
        <f ca="1">_xlfn.XLOOKUP(Tableau1[[#This Row],[No. Sous-service]],DONNÉES!F:F,DONNÉES!H:H,FALSE,0,1)</f>
        <v>#NAME?</v>
      </c>
      <c r="J15543" t="e">
        <f ca="1">_xlfn.XLOOKUP(Tableau1[[#This Row],[No. Sous-service]],DONNÉES!F:F,DONNÉES!I:I,FALSE,0,1)</f>
        <v>#NAME?</v>
      </c>
    </row>
    <row r="15544" spans="1:10" x14ac:dyDescent="0.25">
      <c r="A15544" t="s">
        <v>44</v>
      </c>
      <c r="B15544" t="s">
        <v>85</v>
      </c>
      <c r="C15544" t="s">
        <v>318</v>
      </c>
      <c r="D15544" s="45">
        <v>349032</v>
      </c>
      <c r="E15544" t="s">
        <v>463</v>
      </c>
      <c r="F15544" s="45">
        <v>6056212</v>
      </c>
      <c r="G15544" t="s">
        <v>464</v>
      </c>
      <c r="H15544" s="45">
        <v>5123</v>
      </c>
      <c r="I15544" t="e">
        <f ca="1">_xlfn.XLOOKUP(Tableau1[[#This Row],[No. Sous-service]],DONNÉES!F:F,DONNÉES!H:H,FALSE,0,1)</f>
        <v>#NAME?</v>
      </c>
      <c r="J15544" t="e">
        <f ca="1">_xlfn.XLOOKUP(Tableau1[[#This Row],[No. Sous-service]],DONNÉES!F:F,DONNÉES!I:I,FALSE,0,1)</f>
        <v>#NAME?</v>
      </c>
    </row>
    <row r="15545" spans="1:10" x14ac:dyDescent="0.25">
      <c r="A15545" t="s">
        <v>44</v>
      </c>
      <c r="B15545" t="s">
        <v>85</v>
      </c>
      <c r="C15545" t="s">
        <v>318</v>
      </c>
      <c r="D15545" s="45">
        <v>349032</v>
      </c>
      <c r="E15545" t="s">
        <v>463</v>
      </c>
      <c r="F15545" s="45">
        <v>6056212</v>
      </c>
      <c r="G15545" t="s">
        <v>464</v>
      </c>
      <c r="H15545" s="45">
        <v>5573</v>
      </c>
      <c r="I15545" t="e">
        <f ca="1">_xlfn.XLOOKUP(Tableau1[[#This Row],[No. Sous-service]],DONNÉES!F:F,DONNÉES!H:H,FALSE,0,1)</f>
        <v>#NAME?</v>
      </c>
      <c r="J15545" t="e">
        <f ca="1">_xlfn.XLOOKUP(Tableau1[[#This Row],[No. Sous-service]],DONNÉES!F:F,DONNÉES!I:I,FALSE,0,1)</f>
        <v>#NAME?</v>
      </c>
    </row>
    <row r="15546" spans="1:10" x14ac:dyDescent="0.25">
      <c r="A15546" t="s">
        <v>44</v>
      </c>
      <c r="B15546" t="s">
        <v>85</v>
      </c>
      <c r="C15546" t="s">
        <v>318</v>
      </c>
      <c r="D15546" s="45">
        <v>349032</v>
      </c>
      <c r="E15546" t="s">
        <v>463</v>
      </c>
      <c r="F15546" s="45">
        <v>6056212</v>
      </c>
      <c r="G15546" t="s">
        <v>464</v>
      </c>
      <c r="H15546" s="45">
        <v>6463</v>
      </c>
      <c r="I15546" t="e">
        <f ca="1">_xlfn.XLOOKUP(Tableau1[[#This Row],[No. Sous-service]],DONNÉES!F:F,DONNÉES!H:H,FALSE,0,1)</f>
        <v>#NAME?</v>
      </c>
      <c r="J15546" t="e">
        <f ca="1">_xlfn.XLOOKUP(Tableau1[[#This Row],[No. Sous-service]],DONNÉES!F:F,DONNÉES!I:I,FALSE,0,1)</f>
        <v>#NAME?</v>
      </c>
    </row>
    <row r="15547" spans="1:10" x14ac:dyDescent="0.25">
      <c r="A15547" t="s">
        <v>44</v>
      </c>
      <c r="B15547" t="s">
        <v>85</v>
      </c>
      <c r="C15547" t="s">
        <v>318</v>
      </c>
      <c r="D15547" s="45">
        <v>349032</v>
      </c>
      <c r="E15547" t="s">
        <v>463</v>
      </c>
      <c r="F15547" s="45">
        <v>6056212</v>
      </c>
      <c r="G15547" t="s">
        <v>464</v>
      </c>
      <c r="H15547" s="45">
        <v>6470</v>
      </c>
      <c r="I15547" t="e">
        <f ca="1">_xlfn.XLOOKUP(Tableau1[[#This Row],[No. Sous-service]],DONNÉES!F:F,DONNÉES!H:H,FALSE,0,1)</f>
        <v>#NAME?</v>
      </c>
      <c r="J15547" t="e">
        <f ca="1">_xlfn.XLOOKUP(Tableau1[[#This Row],[No. Sous-service]],DONNÉES!F:F,DONNÉES!I:I,FALSE,0,1)</f>
        <v>#NAME?</v>
      </c>
    </row>
    <row r="15548" spans="1:10" x14ac:dyDescent="0.25">
      <c r="A15548" t="s">
        <v>44</v>
      </c>
      <c r="B15548" t="s">
        <v>85</v>
      </c>
      <c r="C15548" t="s">
        <v>318</v>
      </c>
      <c r="D15548" s="45">
        <v>349032</v>
      </c>
      <c r="E15548" t="s">
        <v>463</v>
      </c>
      <c r="F15548" s="45">
        <v>6056212</v>
      </c>
      <c r="G15548" t="s">
        <v>464</v>
      </c>
      <c r="H15548" s="45">
        <v>230479</v>
      </c>
      <c r="I15548" t="e">
        <f ca="1">_xlfn.XLOOKUP(Tableau1[[#This Row],[No. Sous-service]],DONNÉES!F:F,DONNÉES!H:H,FALSE,0,1)</f>
        <v>#NAME?</v>
      </c>
      <c r="J15548" t="e">
        <f ca="1">_xlfn.XLOOKUP(Tableau1[[#This Row],[No. Sous-service]],DONNÉES!F:F,DONNÉES!I:I,FALSE,0,1)</f>
        <v>#NAME?</v>
      </c>
    </row>
    <row r="15549" spans="1:10" x14ac:dyDescent="0.25">
      <c r="A15549" t="s">
        <v>44</v>
      </c>
      <c r="B15549" t="s">
        <v>85</v>
      </c>
      <c r="C15549" t="s">
        <v>318</v>
      </c>
      <c r="D15549" s="45">
        <v>349032</v>
      </c>
      <c r="E15549" t="s">
        <v>463</v>
      </c>
      <c r="F15549" s="45">
        <v>6056212</v>
      </c>
      <c r="G15549" t="s">
        <v>464</v>
      </c>
      <c r="H15549" s="45">
        <v>847</v>
      </c>
      <c r="I15549" t="e">
        <f ca="1">_xlfn.XLOOKUP(Tableau1[[#This Row],[No. Sous-service]],DONNÉES!F:F,DONNÉES!H:H,FALSE,0,1)</f>
        <v>#NAME?</v>
      </c>
      <c r="J15549" t="e">
        <f ca="1">_xlfn.XLOOKUP(Tableau1[[#This Row],[No. Sous-service]],DONNÉES!F:F,DONNÉES!I:I,FALSE,0,1)</f>
        <v>#NAME?</v>
      </c>
    </row>
    <row r="15550" spans="1:10" x14ac:dyDescent="0.25">
      <c r="A15550" t="s">
        <v>44</v>
      </c>
      <c r="B15550" t="s">
        <v>85</v>
      </c>
      <c r="C15550" t="s">
        <v>318</v>
      </c>
      <c r="D15550" s="45">
        <v>349032</v>
      </c>
      <c r="E15550" t="s">
        <v>463</v>
      </c>
      <c r="F15550" s="45">
        <v>6056212</v>
      </c>
      <c r="G15550" t="s">
        <v>464</v>
      </c>
      <c r="H15550" s="45">
        <v>7866</v>
      </c>
      <c r="I15550" t="e">
        <f ca="1">_xlfn.XLOOKUP(Tableau1[[#This Row],[No. Sous-service]],DONNÉES!F:F,DONNÉES!H:H,FALSE,0,1)</f>
        <v>#NAME?</v>
      </c>
      <c r="J15550" t="e">
        <f ca="1">_xlfn.XLOOKUP(Tableau1[[#This Row],[No. Sous-service]],DONNÉES!F:F,DONNÉES!I:I,FALSE,0,1)</f>
        <v>#NAME?</v>
      </c>
    </row>
    <row r="15551" spans="1:10" x14ac:dyDescent="0.25">
      <c r="A15551" t="s">
        <v>44</v>
      </c>
      <c r="B15551" t="s">
        <v>85</v>
      </c>
      <c r="C15551" t="s">
        <v>318</v>
      </c>
      <c r="D15551" s="45">
        <v>349032</v>
      </c>
      <c r="E15551" t="s">
        <v>463</v>
      </c>
      <c r="F15551" s="45">
        <v>6056212</v>
      </c>
      <c r="G15551" t="s">
        <v>464</v>
      </c>
      <c r="H15551" s="45">
        <v>874</v>
      </c>
      <c r="I15551" t="e">
        <f ca="1">_xlfn.XLOOKUP(Tableau1[[#This Row],[No. Sous-service]],DONNÉES!F:F,DONNÉES!H:H,FALSE,0,1)</f>
        <v>#NAME?</v>
      </c>
      <c r="J15551" t="e">
        <f ca="1">_xlfn.XLOOKUP(Tableau1[[#This Row],[No. Sous-service]],DONNÉES!F:F,DONNÉES!I:I,FALSE,0,1)</f>
        <v>#NAME?</v>
      </c>
    </row>
    <row r="15552" spans="1:10" x14ac:dyDescent="0.25">
      <c r="A15552" t="s">
        <v>44</v>
      </c>
      <c r="B15552" t="s">
        <v>85</v>
      </c>
      <c r="C15552" t="s">
        <v>318</v>
      </c>
      <c r="D15552" s="45">
        <v>349032</v>
      </c>
      <c r="E15552" t="s">
        <v>463</v>
      </c>
      <c r="F15552" s="45">
        <v>6056212</v>
      </c>
      <c r="G15552" t="s">
        <v>464</v>
      </c>
      <c r="H15552" s="45">
        <v>5641</v>
      </c>
      <c r="I15552" t="e">
        <f ca="1">_xlfn.XLOOKUP(Tableau1[[#This Row],[No. Sous-service]],DONNÉES!F:F,DONNÉES!H:H,FALSE,0,1)</f>
        <v>#NAME?</v>
      </c>
      <c r="J15552" t="e">
        <f ca="1">_xlfn.XLOOKUP(Tableau1[[#This Row],[No. Sous-service]],DONNÉES!F:F,DONNÉES!I:I,FALSE,0,1)</f>
        <v>#NAME?</v>
      </c>
    </row>
    <row r="15553" spans="1:10" x14ac:dyDescent="0.25">
      <c r="A15553" t="s">
        <v>44</v>
      </c>
      <c r="B15553" t="s">
        <v>85</v>
      </c>
      <c r="C15553" t="s">
        <v>318</v>
      </c>
      <c r="D15553" s="45">
        <v>349032</v>
      </c>
      <c r="E15553" t="s">
        <v>463</v>
      </c>
      <c r="F15553" s="45">
        <v>6056212</v>
      </c>
      <c r="G15553" t="s">
        <v>464</v>
      </c>
      <c r="H15553" s="45">
        <v>3227</v>
      </c>
      <c r="I15553" t="e">
        <f ca="1">_xlfn.XLOOKUP(Tableau1[[#This Row],[No. Sous-service]],DONNÉES!F:F,DONNÉES!H:H,FALSE,0,1)</f>
        <v>#NAME?</v>
      </c>
      <c r="J15553" t="e">
        <f ca="1">_xlfn.XLOOKUP(Tableau1[[#This Row],[No. Sous-service]],DONNÉES!F:F,DONNÉES!I:I,FALSE,0,1)</f>
        <v>#NAME?</v>
      </c>
    </row>
    <row r="15554" spans="1:10" x14ac:dyDescent="0.25">
      <c r="A15554" t="s">
        <v>44</v>
      </c>
      <c r="B15554" t="s">
        <v>85</v>
      </c>
      <c r="C15554" t="s">
        <v>318</v>
      </c>
      <c r="D15554" s="45">
        <v>349032</v>
      </c>
      <c r="E15554" t="s">
        <v>463</v>
      </c>
      <c r="F15554" s="45">
        <v>6056212</v>
      </c>
      <c r="G15554" t="s">
        <v>464</v>
      </c>
      <c r="H15554" s="45">
        <v>7939</v>
      </c>
      <c r="I15554" t="e">
        <f ca="1">_xlfn.XLOOKUP(Tableau1[[#This Row],[No. Sous-service]],DONNÉES!F:F,DONNÉES!H:H,FALSE,0,1)</f>
        <v>#NAME?</v>
      </c>
      <c r="J15554" t="e">
        <f ca="1">_xlfn.XLOOKUP(Tableau1[[#This Row],[No. Sous-service]],DONNÉES!F:F,DONNÉES!I:I,FALSE,0,1)</f>
        <v>#NAME?</v>
      </c>
    </row>
    <row r="15555" spans="1:10" x14ac:dyDescent="0.25">
      <c r="A15555" t="s">
        <v>44</v>
      </c>
      <c r="B15555" t="s">
        <v>85</v>
      </c>
      <c r="C15555" t="s">
        <v>318</v>
      </c>
      <c r="D15555" s="45">
        <v>349032</v>
      </c>
      <c r="E15555" t="s">
        <v>463</v>
      </c>
      <c r="F15555" s="45">
        <v>6056212</v>
      </c>
      <c r="G15555" t="s">
        <v>464</v>
      </c>
      <c r="H15555" s="45">
        <v>7966</v>
      </c>
      <c r="I15555" t="e">
        <f ca="1">_xlfn.XLOOKUP(Tableau1[[#This Row],[No. Sous-service]],DONNÉES!F:F,DONNÉES!H:H,FALSE,0,1)</f>
        <v>#NAME?</v>
      </c>
      <c r="J15555" t="e">
        <f ca="1">_xlfn.XLOOKUP(Tableau1[[#This Row],[No. Sous-service]],DONNÉES!F:F,DONNÉES!I:I,FALSE,0,1)</f>
        <v>#NAME?</v>
      </c>
    </row>
    <row r="15556" spans="1:10" x14ac:dyDescent="0.25">
      <c r="A15556" t="s">
        <v>44</v>
      </c>
      <c r="B15556" t="s">
        <v>85</v>
      </c>
      <c r="C15556" t="s">
        <v>318</v>
      </c>
      <c r="D15556" s="45">
        <v>349032</v>
      </c>
      <c r="E15556" t="s">
        <v>463</v>
      </c>
      <c r="F15556" s="45">
        <v>6056212</v>
      </c>
      <c r="G15556" t="s">
        <v>464</v>
      </c>
      <c r="H15556" s="45">
        <v>5091</v>
      </c>
      <c r="I15556" t="e">
        <f ca="1">_xlfn.XLOOKUP(Tableau1[[#This Row],[No. Sous-service]],DONNÉES!F:F,DONNÉES!H:H,FALSE,0,1)</f>
        <v>#NAME?</v>
      </c>
      <c r="J15556" t="e">
        <f ca="1">_xlfn.XLOOKUP(Tableau1[[#This Row],[No. Sous-service]],DONNÉES!F:F,DONNÉES!I:I,FALSE,0,1)</f>
        <v>#NAME?</v>
      </c>
    </row>
    <row r="15557" spans="1:10" x14ac:dyDescent="0.25">
      <c r="A15557" t="s">
        <v>44</v>
      </c>
      <c r="B15557" t="s">
        <v>85</v>
      </c>
      <c r="C15557" t="s">
        <v>318</v>
      </c>
      <c r="D15557" s="45">
        <v>349032</v>
      </c>
      <c r="E15557" t="s">
        <v>463</v>
      </c>
      <c r="F15557" s="45">
        <v>6056212</v>
      </c>
      <c r="G15557" t="s">
        <v>464</v>
      </c>
      <c r="H15557" s="45">
        <v>5124</v>
      </c>
      <c r="I15557" t="e">
        <f ca="1">_xlfn.XLOOKUP(Tableau1[[#This Row],[No. Sous-service]],DONNÉES!F:F,DONNÉES!H:H,FALSE,0,1)</f>
        <v>#NAME?</v>
      </c>
      <c r="J15557" t="e">
        <f ca="1">_xlfn.XLOOKUP(Tableau1[[#This Row],[No. Sous-service]],DONNÉES!F:F,DONNÉES!I:I,FALSE,0,1)</f>
        <v>#NAME?</v>
      </c>
    </row>
    <row r="15558" spans="1:10" x14ac:dyDescent="0.25">
      <c r="A15558" t="s">
        <v>44</v>
      </c>
      <c r="B15558" t="s">
        <v>85</v>
      </c>
      <c r="C15558" t="s">
        <v>318</v>
      </c>
      <c r="D15558" s="45">
        <v>349032</v>
      </c>
      <c r="E15558" t="s">
        <v>463</v>
      </c>
      <c r="F15558" s="45">
        <v>6056212</v>
      </c>
      <c r="G15558" t="s">
        <v>464</v>
      </c>
      <c r="H15558" s="45">
        <v>4636</v>
      </c>
      <c r="I15558" t="e">
        <f ca="1">_xlfn.XLOOKUP(Tableau1[[#This Row],[No. Sous-service]],DONNÉES!F:F,DONNÉES!H:H,FALSE,0,1)</f>
        <v>#NAME?</v>
      </c>
      <c r="J15558" t="e">
        <f ca="1">_xlfn.XLOOKUP(Tableau1[[#This Row],[No. Sous-service]],DONNÉES!F:F,DONNÉES!I:I,FALSE,0,1)</f>
        <v>#NAME?</v>
      </c>
    </row>
    <row r="15559" spans="1:10" x14ac:dyDescent="0.25">
      <c r="A15559" t="s">
        <v>44</v>
      </c>
      <c r="B15559" t="s">
        <v>85</v>
      </c>
      <c r="C15559" t="s">
        <v>318</v>
      </c>
      <c r="D15559" s="45">
        <v>349032</v>
      </c>
      <c r="E15559" t="s">
        <v>463</v>
      </c>
      <c r="F15559" s="45">
        <v>6056212</v>
      </c>
      <c r="G15559" t="s">
        <v>464</v>
      </c>
      <c r="H15559" s="45">
        <v>3172</v>
      </c>
      <c r="I15559" t="e">
        <f ca="1">_xlfn.XLOOKUP(Tableau1[[#This Row],[No. Sous-service]],DONNÉES!F:F,DONNÉES!H:H,FALSE,0,1)</f>
        <v>#NAME?</v>
      </c>
      <c r="J15559" t="e">
        <f ca="1">_xlfn.XLOOKUP(Tableau1[[#This Row],[No. Sous-service]],DONNÉES!F:F,DONNÉES!I:I,FALSE,0,1)</f>
        <v>#NAME?</v>
      </c>
    </row>
    <row r="15560" spans="1:10" x14ac:dyDescent="0.25">
      <c r="A15560" t="s">
        <v>44</v>
      </c>
      <c r="B15560" t="s">
        <v>85</v>
      </c>
      <c r="C15560" t="s">
        <v>318</v>
      </c>
      <c r="D15560" s="45">
        <v>349032</v>
      </c>
      <c r="E15560" t="s">
        <v>463</v>
      </c>
      <c r="F15560" s="45">
        <v>6056212</v>
      </c>
      <c r="G15560" t="s">
        <v>464</v>
      </c>
      <c r="H15560" s="45">
        <v>890824</v>
      </c>
      <c r="I15560" t="e">
        <f ca="1">_xlfn.XLOOKUP(Tableau1[[#This Row],[No. Sous-service]],DONNÉES!F:F,DONNÉES!H:H,FALSE,0,1)</f>
        <v>#NAME?</v>
      </c>
      <c r="J15560" t="e">
        <f ca="1">_xlfn.XLOOKUP(Tableau1[[#This Row],[No. Sous-service]],DONNÉES!F:F,DONNÉES!I:I,FALSE,0,1)</f>
        <v>#NAME?</v>
      </c>
    </row>
    <row r="15561" spans="1:10" x14ac:dyDescent="0.25">
      <c r="A15561" t="s">
        <v>44</v>
      </c>
      <c r="B15561" t="s">
        <v>85</v>
      </c>
      <c r="C15561" t="s">
        <v>318</v>
      </c>
      <c r="D15561" s="45">
        <v>349032</v>
      </c>
      <c r="E15561" t="s">
        <v>463</v>
      </c>
      <c r="F15561" s="45">
        <v>6056212</v>
      </c>
      <c r="G15561" t="s">
        <v>464</v>
      </c>
      <c r="H15561" s="45">
        <v>7841</v>
      </c>
      <c r="I15561" t="e">
        <f ca="1">_xlfn.XLOOKUP(Tableau1[[#This Row],[No. Sous-service]],DONNÉES!F:F,DONNÉES!H:H,FALSE,0,1)</f>
        <v>#NAME?</v>
      </c>
      <c r="J15561" t="e">
        <f ca="1">_xlfn.XLOOKUP(Tableau1[[#This Row],[No. Sous-service]],DONNÉES!F:F,DONNÉES!I:I,FALSE,0,1)</f>
        <v>#NAME?</v>
      </c>
    </row>
    <row r="15562" spans="1:10" x14ac:dyDescent="0.25">
      <c r="A15562" t="s">
        <v>44</v>
      </c>
      <c r="B15562" t="s">
        <v>85</v>
      </c>
      <c r="C15562" t="s">
        <v>318</v>
      </c>
      <c r="D15562" s="45">
        <v>349032</v>
      </c>
      <c r="E15562" t="s">
        <v>463</v>
      </c>
      <c r="F15562" s="45">
        <v>6056212</v>
      </c>
      <c r="G15562" t="s">
        <v>464</v>
      </c>
      <c r="H15562" s="45">
        <v>7851</v>
      </c>
      <c r="I15562" t="e">
        <f ca="1">_xlfn.XLOOKUP(Tableau1[[#This Row],[No. Sous-service]],DONNÉES!F:F,DONNÉES!H:H,FALSE,0,1)</f>
        <v>#NAME?</v>
      </c>
      <c r="J15562" t="e">
        <f ca="1">_xlfn.XLOOKUP(Tableau1[[#This Row],[No. Sous-service]],DONNÉES!F:F,DONNÉES!I:I,FALSE,0,1)</f>
        <v>#NAME?</v>
      </c>
    </row>
    <row r="15563" spans="1:10" x14ac:dyDescent="0.25">
      <c r="A15563" t="s">
        <v>44</v>
      </c>
      <c r="B15563" t="s">
        <v>85</v>
      </c>
      <c r="C15563" t="s">
        <v>318</v>
      </c>
      <c r="D15563" s="45">
        <v>349032</v>
      </c>
      <c r="E15563" t="s">
        <v>463</v>
      </c>
      <c r="F15563" s="45">
        <v>6056212</v>
      </c>
      <c r="G15563" t="s">
        <v>464</v>
      </c>
      <c r="H15563" s="45">
        <v>7870</v>
      </c>
      <c r="I15563" t="e">
        <f ca="1">_xlfn.XLOOKUP(Tableau1[[#This Row],[No. Sous-service]],DONNÉES!F:F,DONNÉES!H:H,FALSE,0,1)</f>
        <v>#NAME?</v>
      </c>
      <c r="J15563" t="e">
        <f ca="1">_xlfn.XLOOKUP(Tableau1[[#This Row],[No. Sous-service]],DONNÉES!F:F,DONNÉES!I:I,FALSE,0,1)</f>
        <v>#NAME?</v>
      </c>
    </row>
    <row r="15564" spans="1:10" x14ac:dyDescent="0.25">
      <c r="A15564" t="s">
        <v>44</v>
      </c>
      <c r="B15564" t="s">
        <v>85</v>
      </c>
      <c r="C15564" t="s">
        <v>318</v>
      </c>
      <c r="D15564" s="45">
        <v>349032</v>
      </c>
      <c r="E15564" t="s">
        <v>463</v>
      </c>
      <c r="F15564" s="45">
        <v>6056212</v>
      </c>
      <c r="G15564" t="s">
        <v>464</v>
      </c>
      <c r="H15564" s="45">
        <v>7885</v>
      </c>
      <c r="I15564" t="e">
        <f ca="1">_xlfn.XLOOKUP(Tableau1[[#This Row],[No. Sous-service]],DONNÉES!F:F,DONNÉES!H:H,FALSE,0,1)</f>
        <v>#NAME?</v>
      </c>
      <c r="J15564" t="e">
        <f ca="1">_xlfn.XLOOKUP(Tableau1[[#This Row],[No. Sous-service]],DONNÉES!F:F,DONNÉES!I:I,FALSE,0,1)</f>
        <v>#NAME?</v>
      </c>
    </row>
    <row r="15565" spans="1:10" x14ac:dyDescent="0.25">
      <c r="A15565" t="s">
        <v>44</v>
      </c>
      <c r="B15565" t="s">
        <v>85</v>
      </c>
      <c r="C15565" t="s">
        <v>318</v>
      </c>
      <c r="D15565" s="45">
        <v>349032</v>
      </c>
      <c r="E15565" t="s">
        <v>463</v>
      </c>
      <c r="F15565" s="45">
        <v>6056212</v>
      </c>
      <c r="G15565" t="s">
        <v>464</v>
      </c>
      <c r="H15565" s="45">
        <v>7936</v>
      </c>
      <c r="I15565" t="e">
        <f ca="1">_xlfn.XLOOKUP(Tableau1[[#This Row],[No. Sous-service]],DONNÉES!F:F,DONNÉES!H:H,FALSE,0,1)</f>
        <v>#NAME?</v>
      </c>
      <c r="J15565" t="e">
        <f ca="1">_xlfn.XLOOKUP(Tableau1[[#This Row],[No. Sous-service]],DONNÉES!F:F,DONNÉES!I:I,FALSE,0,1)</f>
        <v>#NAME?</v>
      </c>
    </row>
    <row r="15566" spans="1:10" x14ac:dyDescent="0.25">
      <c r="A15566" t="s">
        <v>44</v>
      </c>
      <c r="B15566" t="s">
        <v>85</v>
      </c>
      <c r="C15566" t="s">
        <v>318</v>
      </c>
      <c r="D15566" s="45">
        <v>349032</v>
      </c>
      <c r="E15566" t="s">
        <v>463</v>
      </c>
      <c r="F15566" s="45">
        <v>6056212</v>
      </c>
      <c r="G15566" t="s">
        <v>464</v>
      </c>
      <c r="H15566" s="45">
        <v>7960</v>
      </c>
      <c r="I15566" t="e">
        <f ca="1">_xlfn.XLOOKUP(Tableau1[[#This Row],[No. Sous-service]],DONNÉES!F:F,DONNÉES!H:H,FALSE,0,1)</f>
        <v>#NAME?</v>
      </c>
      <c r="J15566" t="e">
        <f ca="1">_xlfn.XLOOKUP(Tableau1[[#This Row],[No. Sous-service]],DONNÉES!F:F,DONNÉES!I:I,FALSE,0,1)</f>
        <v>#NAME?</v>
      </c>
    </row>
    <row r="15567" spans="1:10" x14ac:dyDescent="0.25">
      <c r="A15567" t="s">
        <v>44</v>
      </c>
      <c r="B15567" t="s">
        <v>85</v>
      </c>
      <c r="C15567" t="s">
        <v>318</v>
      </c>
      <c r="D15567" s="45">
        <v>349032</v>
      </c>
      <c r="E15567" t="s">
        <v>463</v>
      </c>
      <c r="F15567" s="45">
        <v>6056212</v>
      </c>
      <c r="G15567" t="s">
        <v>464</v>
      </c>
      <c r="H15567" s="45">
        <v>7967</v>
      </c>
      <c r="I15567" t="e">
        <f ca="1">_xlfn.XLOOKUP(Tableau1[[#This Row],[No. Sous-service]],DONNÉES!F:F,DONNÉES!H:H,FALSE,0,1)</f>
        <v>#NAME?</v>
      </c>
      <c r="J15567" t="e">
        <f ca="1">_xlfn.XLOOKUP(Tableau1[[#This Row],[No. Sous-service]],DONNÉES!F:F,DONNÉES!I:I,FALSE,0,1)</f>
        <v>#NAME?</v>
      </c>
    </row>
    <row r="15568" spans="1:10" x14ac:dyDescent="0.25">
      <c r="A15568" t="s">
        <v>44</v>
      </c>
      <c r="B15568" t="s">
        <v>85</v>
      </c>
      <c r="C15568" t="s">
        <v>318</v>
      </c>
      <c r="D15568" s="45">
        <v>349032</v>
      </c>
      <c r="E15568" t="s">
        <v>463</v>
      </c>
      <c r="F15568" s="45">
        <v>6056212</v>
      </c>
      <c r="G15568" t="s">
        <v>464</v>
      </c>
      <c r="H15568" s="45">
        <v>7973</v>
      </c>
      <c r="I15568" t="e">
        <f ca="1">_xlfn.XLOOKUP(Tableau1[[#This Row],[No. Sous-service]],DONNÉES!F:F,DONNÉES!H:H,FALSE,0,1)</f>
        <v>#NAME?</v>
      </c>
      <c r="J15568" t="e">
        <f ca="1">_xlfn.XLOOKUP(Tableau1[[#This Row],[No. Sous-service]],DONNÉES!F:F,DONNÉES!I:I,FALSE,0,1)</f>
        <v>#NAME?</v>
      </c>
    </row>
    <row r="15569" spans="1:10" x14ac:dyDescent="0.25">
      <c r="A15569" t="s">
        <v>44</v>
      </c>
      <c r="B15569" t="s">
        <v>85</v>
      </c>
      <c r="C15569" t="s">
        <v>318</v>
      </c>
      <c r="D15569" s="45">
        <v>349032</v>
      </c>
      <c r="E15569" t="s">
        <v>463</v>
      </c>
      <c r="F15569" s="45">
        <v>6056212</v>
      </c>
      <c r="G15569" t="s">
        <v>464</v>
      </c>
      <c r="H15569" s="45">
        <v>3528</v>
      </c>
      <c r="I15569" t="e">
        <f ca="1">_xlfn.XLOOKUP(Tableau1[[#This Row],[No. Sous-service]],DONNÉES!F:F,DONNÉES!H:H,FALSE,0,1)</f>
        <v>#NAME?</v>
      </c>
      <c r="J15569" t="e">
        <f ca="1">_xlfn.XLOOKUP(Tableau1[[#This Row],[No. Sous-service]],DONNÉES!F:F,DONNÉES!I:I,FALSE,0,1)</f>
        <v>#NAME?</v>
      </c>
    </row>
    <row r="15570" spans="1:10" x14ac:dyDescent="0.25">
      <c r="A15570" t="s">
        <v>44</v>
      </c>
      <c r="B15570" t="s">
        <v>85</v>
      </c>
      <c r="C15570" t="s">
        <v>318</v>
      </c>
      <c r="D15570" s="45">
        <v>349032</v>
      </c>
      <c r="E15570" t="s">
        <v>463</v>
      </c>
      <c r="F15570" s="45">
        <v>6056212</v>
      </c>
      <c r="G15570" t="s">
        <v>464</v>
      </c>
      <c r="H15570" s="45">
        <v>4632</v>
      </c>
      <c r="I15570" t="e">
        <f ca="1">_xlfn.XLOOKUP(Tableau1[[#This Row],[No. Sous-service]],DONNÉES!F:F,DONNÉES!H:H,FALSE,0,1)</f>
        <v>#NAME?</v>
      </c>
      <c r="J15570" t="e">
        <f ca="1">_xlfn.XLOOKUP(Tableau1[[#This Row],[No. Sous-service]],DONNÉES!F:F,DONNÉES!I:I,FALSE,0,1)</f>
        <v>#NAME?</v>
      </c>
    </row>
    <row r="15571" spans="1:10" x14ac:dyDescent="0.25">
      <c r="A15571" t="s">
        <v>44</v>
      </c>
      <c r="B15571" t="s">
        <v>85</v>
      </c>
      <c r="C15571" t="s">
        <v>318</v>
      </c>
      <c r="D15571" s="45">
        <v>349032</v>
      </c>
      <c r="E15571" t="s">
        <v>463</v>
      </c>
      <c r="F15571" s="45">
        <v>6056212</v>
      </c>
      <c r="G15571" t="s">
        <v>464</v>
      </c>
      <c r="H15571" s="45">
        <v>964</v>
      </c>
      <c r="I15571" t="e">
        <f ca="1">_xlfn.XLOOKUP(Tableau1[[#This Row],[No. Sous-service]],DONNÉES!F:F,DONNÉES!H:H,FALSE,0,1)</f>
        <v>#NAME?</v>
      </c>
      <c r="J15571" t="e">
        <f ca="1">_xlfn.XLOOKUP(Tableau1[[#This Row],[No. Sous-service]],DONNÉES!F:F,DONNÉES!I:I,FALSE,0,1)</f>
        <v>#NAME?</v>
      </c>
    </row>
    <row r="15572" spans="1:10" x14ac:dyDescent="0.25">
      <c r="A15572" t="s">
        <v>44</v>
      </c>
      <c r="B15572" t="s">
        <v>85</v>
      </c>
      <c r="C15572" t="s">
        <v>318</v>
      </c>
      <c r="D15572" s="45">
        <v>349032</v>
      </c>
      <c r="E15572" t="s">
        <v>463</v>
      </c>
      <c r="F15572" s="45">
        <v>6056212</v>
      </c>
      <c r="G15572" t="s">
        <v>464</v>
      </c>
      <c r="H15572" s="45">
        <v>965</v>
      </c>
      <c r="I15572" t="e">
        <f ca="1">_xlfn.XLOOKUP(Tableau1[[#This Row],[No. Sous-service]],DONNÉES!F:F,DONNÉES!H:H,FALSE,0,1)</f>
        <v>#NAME?</v>
      </c>
      <c r="J15572" t="e">
        <f ca="1">_xlfn.XLOOKUP(Tableau1[[#This Row],[No. Sous-service]],DONNÉES!F:F,DONNÉES!I:I,FALSE,0,1)</f>
        <v>#NAME?</v>
      </c>
    </row>
    <row r="15573" spans="1:10" x14ac:dyDescent="0.25">
      <c r="A15573" t="s">
        <v>44</v>
      </c>
      <c r="B15573" t="s">
        <v>85</v>
      </c>
      <c r="C15573" t="s">
        <v>318</v>
      </c>
      <c r="D15573" s="45">
        <v>349032</v>
      </c>
      <c r="E15573" t="s">
        <v>463</v>
      </c>
      <c r="F15573" s="45">
        <v>6056212</v>
      </c>
      <c r="G15573" t="s">
        <v>464</v>
      </c>
      <c r="H15573" s="45">
        <v>3609</v>
      </c>
      <c r="I15573" t="e">
        <f ca="1">_xlfn.XLOOKUP(Tableau1[[#This Row],[No. Sous-service]],DONNÉES!F:F,DONNÉES!H:H,FALSE,0,1)</f>
        <v>#NAME?</v>
      </c>
      <c r="J15573" t="e">
        <f ca="1">_xlfn.XLOOKUP(Tableau1[[#This Row],[No. Sous-service]],DONNÉES!F:F,DONNÉES!I:I,FALSE,0,1)</f>
        <v>#NAME?</v>
      </c>
    </row>
    <row r="15574" spans="1:10" x14ac:dyDescent="0.25">
      <c r="A15574" t="s">
        <v>44</v>
      </c>
      <c r="B15574" t="s">
        <v>85</v>
      </c>
      <c r="C15574" t="s">
        <v>318</v>
      </c>
      <c r="D15574" s="45">
        <v>349032</v>
      </c>
      <c r="E15574" t="s">
        <v>463</v>
      </c>
      <c r="F15574" s="45">
        <v>6056212</v>
      </c>
      <c r="G15574" t="s">
        <v>464</v>
      </c>
      <c r="H15574" s="45">
        <v>2553</v>
      </c>
      <c r="I15574" t="e">
        <f ca="1">_xlfn.XLOOKUP(Tableau1[[#This Row],[No. Sous-service]],DONNÉES!F:F,DONNÉES!H:H,FALSE,0,1)</f>
        <v>#NAME?</v>
      </c>
      <c r="J15574" t="e">
        <f ca="1">_xlfn.XLOOKUP(Tableau1[[#This Row],[No. Sous-service]],DONNÉES!F:F,DONNÉES!I:I,FALSE,0,1)</f>
        <v>#NAME?</v>
      </c>
    </row>
    <row r="15575" spans="1:10" x14ac:dyDescent="0.25">
      <c r="A15575" t="s">
        <v>44</v>
      </c>
      <c r="B15575" t="s">
        <v>85</v>
      </c>
      <c r="C15575" t="s">
        <v>318</v>
      </c>
      <c r="D15575" s="45">
        <v>349032</v>
      </c>
      <c r="E15575" t="s">
        <v>463</v>
      </c>
      <c r="F15575" s="45">
        <v>6056212</v>
      </c>
      <c r="G15575" t="s">
        <v>464</v>
      </c>
      <c r="H15575" s="45">
        <v>4988</v>
      </c>
      <c r="I15575" t="e">
        <f ca="1">_xlfn.XLOOKUP(Tableau1[[#This Row],[No. Sous-service]],DONNÉES!F:F,DONNÉES!H:H,FALSE,0,1)</f>
        <v>#NAME?</v>
      </c>
      <c r="J15575" t="e">
        <f ca="1">_xlfn.XLOOKUP(Tableau1[[#This Row],[No. Sous-service]],DONNÉES!F:F,DONNÉES!I:I,FALSE,0,1)</f>
        <v>#NAME?</v>
      </c>
    </row>
    <row r="15576" spans="1:10" x14ac:dyDescent="0.25">
      <c r="A15576" t="s">
        <v>44</v>
      </c>
      <c r="B15576" t="s">
        <v>85</v>
      </c>
      <c r="C15576" t="s">
        <v>318</v>
      </c>
      <c r="D15576" s="45">
        <v>349032</v>
      </c>
      <c r="E15576" t="s">
        <v>463</v>
      </c>
      <c r="F15576" s="45">
        <v>6056212</v>
      </c>
      <c r="G15576" t="s">
        <v>464</v>
      </c>
      <c r="H15576" s="45">
        <v>7937</v>
      </c>
      <c r="I15576" t="e">
        <f ca="1">_xlfn.XLOOKUP(Tableau1[[#This Row],[No. Sous-service]],DONNÉES!F:F,DONNÉES!H:H,FALSE,0,1)</f>
        <v>#NAME?</v>
      </c>
      <c r="J15576" t="e">
        <f ca="1">_xlfn.XLOOKUP(Tableau1[[#This Row],[No. Sous-service]],DONNÉES!F:F,DONNÉES!I:I,FALSE,0,1)</f>
        <v>#NAME?</v>
      </c>
    </row>
    <row r="15577" spans="1:10" x14ac:dyDescent="0.25">
      <c r="A15577" t="s">
        <v>44</v>
      </c>
      <c r="B15577" t="s">
        <v>85</v>
      </c>
      <c r="C15577" t="s">
        <v>318</v>
      </c>
      <c r="D15577" s="45">
        <v>349032</v>
      </c>
      <c r="E15577" t="s">
        <v>463</v>
      </c>
      <c r="F15577" s="45">
        <v>6056212</v>
      </c>
      <c r="G15577" t="s">
        <v>464</v>
      </c>
      <c r="H15577" s="45">
        <v>707001</v>
      </c>
      <c r="I15577" t="e">
        <f ca="1">_xlfn.XLOOKUP(Tableau1[[#This Row],[No. Sous-service]],DONNÉES!F:F,DONNÉES!H:H,FALSE,0,1)</f>
        <v>#NAME?</v>
      </c>
      <c r="J15577" t="e">
        <f ca="1">_xlfn.XLOOKUP(Tableau1[[#This Row],[No. Sous-service]],DONNÉES!F:F,DONNÉES!I:I,FALSE,0,1)</f>
        <v>#NAME?</v>
      </c>
    </row>
    <row r="15578" spans="1:10" x14ac:dyDescent="0.25">
      <c r="A15578" t="s">
        <v>44</v>
      </c>
      <c r="B15578" t="s">
        <v>85</v>
      </c>
      <c r="C15578" t="s">
        <v>318</v>
      </c>
      <c r="D15578" s="45">
        <v>349032</v>
      </c>
      <c r="E15578" t="s">
        <v>463</v>
      </c>
      <c r="F15578" s="45">
        <v>6056212</v>
      </c>
      <c r="G15578" t="s">
        <v>464</v>
      </c>
      <c r="H15578" s="45">
        <v>7869</v>
      </c>
      <c r="I15578" t="e">
        <f ca="1">_xlfn.XLOOKUP(Tableau1[[#This Row],[No. Sous-service]],DONNÉES!F:F,DONNÉES!H:H,FALSE,0,1)</f>
        <v>#NAME?</v>
      </c>
      <c r="J15578" t="e">
        <f ca="1">_xlfn.XLOOKUP(Tableau1[[#This Row],[No. Sous-service]],DONNÉES!F:F,DONNÉES!I:I,FALSE,0,1)</f>
        <v>#NAME?</v>
      </c>
    </row>
    <row r="15579" spans="1:10" x14ac:dyDescent="0.25">
      <c r="A15579" t="s">
        <v>44</v>
      </c>
      <c r="B15579" t="s">
        <v>85</v>
      </c>
      <c r="C15579" t="s">
        <v>318</v>
      </c>
      <c r="D15579" s="45">
        <v>349032</v>
      </c>
      <c r="E15579" t="s">
        <v>463</v>
      </c>
      <c r="F15579" s="45">
        <v>6056212</v>
      </c>
      <c r="G15579" t="s">
        <v>464</v>
      </c>
      <c r="H15579" s="45">
        <v>2843</v>
      </c>
      <c r="I15579" t="e">
        <f ca="1">_xlfn.XLOOKUP(Tableau1[[#This Row],[No. Sous-service]],DONNÉES!F:F,DONNÉES!H:H,FALSE,0,1)</f>
        <v>#NAME?</v>
      </c>
      <c r="J15579" t="e">
        <f ca="1">_xlfn.XLOOKUP(Tableau1[[#This Row],[No. Sous-service]],DONNÉES!F:F,DONNÉES!I:I,FALSE,0,1)</f>
        <v>#NAME?</v>
      </c>
    </row>
    <row r="15580" spans="1:10" x14ac:dyDescent="0.25">
      <c r="A15580" t="s">
        <v>44</v>
      </c>
      <c r="B15580" t="s">
        <v>85</v>
      </c>
      <c r="C15580" t="s">
        <v>318</v>
      </c>
      <c r="D15580" s="45">
        <v>349032</v>
      </c>
      <c r="E15580" t="s">
        <v>463</v>
      </c>
      <c r="F15580" s="45">
        <v>6056212</v>
      </c>
      <c r="G15580" t="s">
        <v>464</v>
      </c>
      <c r="H15580" s="45">
        <v>5079</v>
      </c>
      <c r="I15580" t="e">
        <f ca="1">_xlfn.XLOOKUP(Tableau1[[#This Row],[No. Sous-service]],DONNÉES!F:F,DONNÉES!H:H,FALSE,0,1)</f>
        <v>#NAME?</v>
      </c>
      <c r="J15580" t="e">
        <f ca="1">_xlfn.XLOOKUP(Tableau1[[#This Row],[No. Sous-service]],DONNÉES!F:F,DONNÉES!I:I,FALSE,0,1)</f>
        <v>#NAME?</v>
      </c>
    </row>
    <row r="15581" spans="1:10" x14ac:dyDescent="0.25">
      <c r="A15581" t="s">
        <v>44</v>
      </c>
      <c r="B15581" t="s">
        <v>85</v>
      </c>
      <c r="C15581" t="s">
        <v>318</v>
      </c>
      <c r="D15581" s="45">
        <v>349032</v>
      </c>
      <c r="E15581" t="s">
        <v>463</v>
      </c>
      <c r="F15581" s="45">
        <v>6056212</v>
      </c>
      <c r="G15581" t="s">
        <v>464</v>
      </c>
      <c r="H15581" s="45">
        <v>7863</v>
      </c>
      <c r="I15581" t="e">
        <f ca="1">_xlfn.XLOOKUP(Tableau1[[#This Row],[No. Sous-service]],DONNÉES!F:F,DONNÉES!H:H,FALSE,0,1)</f>
        <v>#NAME?</v>
      </c>
      <c r="J15581" t="e">
        <f ca="1">_xlfn.XLOOKUP(Tableau1[[#This Row],[No. Sous-service]],DONNÉES!F:F,DONNÉES!I:I,FALSE,0,1)</f>
        <v>#NAME?</v>
      </c>
    </row>
    <row r="15582" spans="1:10" x14ac:dyDescent="0.25">
      <c r="A15582" t="s">
        <v>44</v>
      </c>
      <c r="B15582" t="s">
        <v>85</v>
      </c>
      <c r="C15582" t="s">
        <v>318</v>
      </c>
      <c r="D15582" s="45">
        <v>349032</v>
      </c>
      <c r="E15582" t="s">
        <v>463</v>
      </c>
      <c r="F15582" s="45">
        <v>6056212</v>
      </c>
      <c r="G15582" t="s">
        <v>464</v>
      </c>
      <c r="H15582" s="45">
        <v>890819</v>
      </c>
      <c r="I15582" t="e">
        <f ca="1">_xlfn.XLOOKUP(Tableau1[[#This Row],[No. Sous-service]],DONNÉES!F:F,DONNÉES!H:H,FALSE,0,1)</f>
        <v>#NAME?</v>
      </c>
      <c r="J15582" t="e">
        <f ca="1">_xlfn.XLOOKUP(Tableau1[[#This Row],[No. Sous-service]],DONNÉES!F:F,DONNÉES!I:I,FALSE,0,1)</f>
        <v>#NAME?</v>
      </c>
    </row>
    <row r="15583" spans="1:10" x14ac:dyDescent="0.25">
      <c r="A15583" t="s">
        <v>44</v>
      </c>
      <c r="B15583" t="s">
        <v>85</v>
      </c>
      <c r="C15583" t="s">
        <v>318</v>
      </c>
      <c r="D15583" s="45">
        <v>349032</v>
      </c>
      <c r="E15583" t="s">
        <v>463</v>
      </c>
      <c r="F15583" s="45">
        <v>6056212</v>
      </c>
      <c r="G15583" t="s">
        <v>464</v>
      </c>
      <c r="H15583" s="45">
        <v>890820</v>
      </c>
      <c r="I15583" t="e">
        <f ca="1">_xlfn.XLOOKUP(Tableau1[[#This Row],[No. Sous-service]],DONNÉES!F:F,DONNÉES!H:H,FALSE,0,1)</f>
        <v>#NAME?</v>
      </c>
      <c r="J15583" t="e">
        <f ca="1">_xlfn.XLOOKUP(Tableau1[[#This Row],[No. Sous-service]],DONNÉES!F:F,DONNÉES!I:I,FALSE,0,1)</f>
        <v>#NAME?</v>
      </c>
    </row>
    <row r="15584" spans="1:10" x14ac:dyDescent="0.25">
      <c r="A15584" t="s">
        <v>44</v>
      </c>
      <c r="B15584" t="s">
        <v>85</v>
      </c>
      <c r="C15584" t="s">
        <v>318</v>
      </c>
      <c r="D15584" s="45">
        <v>349032</v>
      </c>
      <c r="E15584" t="s">
        <v>463</v>
      </c>
      <c r="F15584" s="45">
        <v>6056212</v>
      </c>
      <c r="G15584" t="s">
        <v>464</v>
      </c>
      <c r="H15584" s="45">
        <v>890821</v>
      </c>
      <c r="I15584" t="e">
        <f ca="1">_xlfn.XLOOKUP(Tableau1[[#This Row],[No. Sous-service]],DONNÉES!F:F,DONNÉES!H:H,FALSE,0,1)</f>
        <v>#NAME?</v>
      </c>
      <c r="J15584" t="e">
        <f ca="1">_xlfn.XLOOKUP(Tableau1[[#This Row],[No. Sous-service]],DONNÉES!F:F,DONNÉES!I:I,FALSE,0,1)</f>
        <v>#NAME?</v>
      </c>
    </row>
    <row r="15585" spans="1:10" x14ac:dyDescent="0.25">
      <c r="A15585" t="s">
        <v>44</v>
      </c>
      <c r="B15585" t="s">
        <v>85</v>
      </c>
      <c r="C15585" t="s">
        <v>318</v>
      </c>
      <c r="D15585" s="45">
        <v>349032</v>
      </c>
      <c r="E15585" t="s">
        <v>463</v>
      </c>
      <c r="F15585" s="45">
        <v>6056212</v>
      </c>
      <c r="G15585" t="s">
        <v>464</v>
      </c>
      <c r="H15585" s="45">
        <v>890822</v>
      </c>
      <c r="I15585" t="e">
        <f ca="1">_xlfn.XLOOKUP(Tableau1[[#This Row],[No. Sous-service]],DONNÉES!F:F,DONNÉES!H:H,FALSE,0,1)</f>
        <v>#NAME?</v>
      </c>
      <c r="J15585" t="e">
        <f ca="1">_xlfn.XLOOKUP(Tableau1[[#This Row],[No. Sous-service]],DONNÉES!F:F,DONNÉES!I:I,FALSE,0,1)</f>
        <v>#NAME?</v>
      </c>
    </row>
    <row r="15586" spans="1:10" x14ac:dyDescent="0.25">
      <c r="A15586" t="s">
        <v>44</v>
      </c>
      <c r="B15586" t="s">
        <v>85</v>
      </c>
      <c r="C15586" t="s">
        <v>318</v>
      </c>
      <c r="D15586" s="45">
        <v>349032</v>
      </c>
      <c r="E15586" t="s">
        <v>463</v>
      </c>
      <c r="F15586" s="45">
        <v>6056212</v>
      </c>
      <c r="G15586" t="s">
        <v>464</v>
      </c>
      <c r="H15586" s="45">
        <v>890826</v>
      </c>
      <c r="I15586" t="e">
        <f ca="1">_xlfn.XLOOKUP(Tableau1[[#This Row],[No. Sous-service]],DONNÉES!F:F,DONNÉES!H:H,FALSE,0,1)</f>
        <v>#NAME?</v>
      </c>
      <c r="J15586" t="e">
        <f ca="1">_xlfn.XLOOKUP(Tableau1[[#This Row],[No. Sous-service]],DONNÉES!F:F,DONNÉES!I:I,FALSE,0,1)</f>
        <v>#NAME?</v>
      </c>
    </row>
    <row r="15587" spans="1:10" x14ac:dyDescent="0.25">
      <c r="A15587" t="s">
        <v>44</v>
      </c>
      <c r="B15587" t="s">
        <v>85</v>
      </c>
      <c r="C15587" t="s">
        <v>318</v>
      </c>
      <c r="D15587" s="45">
        <v>349032</v>
      </c>
      <c r="E15587" t="s">
        <v>463</v>
      </c>
      <c r="F15587" s="45">
        <v>6056212</v>
      </c>
      <c r="G15587" t="s">
        <v>464</v>
      </c>
      <c r="H15587" s="45">
        <v>890827</v>
      </c>
      <c r="I15587" t="e">
        <f ca="1">_xlfn.XLOOKUP(Tableau1[[#This Row],[No. Sous-service]],DONNÉES!F:F,DONNÉES!H:H,FALSE,0,1)</f>
        <v>#NAME?</v>
      </c>
      <c r="J15587" t="e">
        <f ca="1">_xlfn.XLOOKUP(Tableau1[[#This Row],[No. Sous-service]],DONNÉES!F:F,DONNÉES!I:I,FALSE,0,1)</f>
        <v>#NAME?</v>
      </c>
    </row>
    <row r="15588" spans="1:10" x14ac:dyDescent="0.25">
      <c r="A15588" t="s">
        <v>44</v>
      </c>
      <c r="B15588" t="s">
        <v>85</v>
      </c>
      <c r="C15588" t="s">
        <v>318</v>
      </c>
      <c r="D15588" s="45">
        <v>349032</v>
      </c>
      <c r="E15588" t="s">
        <v>463</v>
      </c>
      <c r="F15588" s="45">
        <v>6056212</v>
      </c>
      <c r="G15588" t="s">
        <v>464</v>
      </c>
      <c r="H15588" s="45">
        <v>890828</v>
      </c>
      <c r="I15588" t="e">
        <f ca="1">_xlfn.XLOOKUP(Tableau1[[#This Row],[No. Sous-service]],DONNÉES!F:F,DONNÉES!H:H,FALSE,0,1)</f>
        <v>#NAME?</v>
      </c>
      <c r="J15588" t="e">
        <f ca="1">_xlfn.XLOOKUP(Tableau1[[#This Row],[No. Sous-service]],DONNÉES!F:F,DONNÉES!I:I,FALSE,0,1)</f>
        <v>#NAME?</v>
      </c>
    </row>
    <row r="15589" spans="1:10" x14ac:dyDescent="0.25">
      <c r="A15589" t="s">
        <v>44</v>
      </c>
      <c r="B15589" t="s">
        <v>85</v>
      </c>
      <c r="C15589" t="s">
        <v>318</v>
      </c>
      <c r="D15589" s="45">
        <v>349032</v>
      </c>
      <c r="E15589" t="s">
        <v>463</v>
      </c>
      <c r="F15589" s="45">
        <v>6056212</v>
      </c>
      <c r="G15589" t="s">
        <v>464</v>
      </c>
      <c r="H15589" s="45">
        <v>890829</v>
      </c>
      <c r="I15589" t="e">
        <f ca="1">_xlfn.XLOOKUP(Tableau1[[#This Row],[No. Sous-service]],DONNÉES!F:F,DONNÉES!H:H,FALSE,0,1)</f>
        <v>#NAME?</v>
      </c>
      <c r="J15589" t="e">
        <f ca="1">_xlfn.XLOOKUP(Tableau1[[#This Row],[No. Sous-service]],DONNÉES!F:F,DONNÉES!I:I,FALSE,0,1)</f>
        <v>#NAME?</v>
      </c>
    </row>
    <row r="15590" spans="1:10" x14ac:dyDescent="0.25">
      <c r="A15590" t="s">
        <v>44</v>
      </c>
      <c r="B15590" t="s">
        <v>85</v>
      </c>
      <c r="C15590" t="s">
        <v>318</v>
      </c>
      <c r="D15590" s="45">
        <v>349032</v>
      </c>
      <c r="E15590" t="s">
        <v>463</v>
      </c>
      <c r="F15590" s="45">
        <v>6056212</v>
      </c>
      <c r="G15590" t="s">
        <v>464</v>
      </c>
      <c r="H15590" s="45">
        <v>890832</v>
      </c>
      <c r="I15590" t="e">
        <f ca="1">_xlfn.XLOOKUP(Tableau1[[#This Row],[No. Sous-service]],DONNÉES!F:F,DONNÉES!H:H,FALSE,0,1)</f>
        <v>#NAME?</v>
      </c>
      <c r="J15590" t="e">
        <f ca="1">_xlfn.XLOOKUP(Tableau1[[#This Row],[No. Sous-service]],DONNÉES!F:F,DONNÉES!I:I,FALSE,0,1)</f>
        <v>#NAME?</v>
      </c>
    </row>
    <row r="15591" spans="1:10" x14ac:dyDescent="0.25">
      <c r="A15591" t="s">
        <v>44</v>
      </c>
      <c r="B15591" t="s">
        <v>85</v>
      </c>
      <c r="C15591" t="s">
        <v>318</v>
      </c>
      <c r="D15591" s="45">
        <v>349032</v>
      </c>
      <c r="E15591" t="s">
        <v>463</v>
      </c>
      <c r="F15591" s="45">
        <v>6056212</v>
      </c>
      <c r="G15591" t="s">
        <v>464</v>
      </c>
      <c r="H15591" s="45">
        <v>890833</v>
      </c>
      <c r="I15591" t="e">
        <f ca="1">_xlfn.XLOOKUP(Tableau1[[#This Row],[No. Sous-service]],DONNÉES!F:F,DONNÉES!H:H,FALSE,0,1)</f>
        <v>#NAME?</v>
      </c>
      <c r="J15591" t="e">
        <f ca="1">_xlfn.XLOOKUP(Tableau1[[#This Row],[No. Sous-service]],DONNÉES!F:F,DONNÉES!I:I,FALSE,0,1)</f>
        <v>#NAME?</v>
      </c>
    </row>
    <row r="15592" spans="1:10" x14ac:dyDescent="0.25">
      <c r="A15592" t="s">
        <v>44</v>
      </c>
      <c r="B15592" t="s">
        <v>85</v>
      </c>
      <c r="C15592" t="s">
        <v>318</v>
      </c>
      <c r="D15592" s="45">
        <v>349032</v>
      </c>
      <c r="E15592" t="s">
        <v>463</v>
      </c>
      <c r="F15592" s="45">
        <v>6056212</v>
      </c>
      <c r="G15592" t="s">
        <v>464</v>
      </c>
      <c r="H15592" s="45">
        <v>190002</v>
      </c>
      <c r="I15592" t="e">
        <f ca="1">_xlfn.XLOOKUP(Tableau1[[#This Row],[No. Sous-service]],DONNÉES!F:F,DONNÉES!H:H,FALSE,0,1)</f>
        <v>#NAME?</v>
      </c>
      <c r="J15592" t="e">
        <f ca="1">_xlfn.XLOOKUP(Tableau1[[#This Row],[No. Sous-service]],DONNÉES!F:F,DONNÉES!I:I,FALSE,0,1)</f>
        <v>#NAME?</v>
      </c>
    </row>
    <row r="15593" spans="1:10" x14ac:dyDescent="0.25">
      <c r="A15593" t="s">
        <v>44</v>
      </c>
      <c r="B15593" t="s">
        <v>85</v>
      </c>
      <c r="C15593" t="s">
        <v>318</v>
      </c>
      <c r="D15593" s="45">
        <v>349032</v>
      </c>
      <c r="E15593" t="s">
        <v>463</v>
      </c>
      <c r="F15593" s="45">
        <v>6056212</v>
      </c>
      <c r="G15593" t="s">
        <v>464</v>
      </c>
      <c r="H15593" s="45">
        <v>190004</v>
      </c>
      <c r="I15593" t="e">
        <f ca="1">_xlfn.XLOOKUP(Tableau1[[#This Row],[No. Sous-service]],DONNÉES!F:F,DONNÉES!H:H,FALSE,0,1)</f>
        <v>#NAME?</v>
      </c>
      <c r="J15593" t="e">
        <f ca="1">_xlfn.XLOOKUP(Tableau1[[#This Row],[No. Sous-service]],DONNÉES!F:F,DONNÉES!I:I,FALSE,0,1)</f>
        <v>#NAME?</v>
      </c>
    </row>
    <row r="15594" spans="1:10" x14ac:dyDescent="0.25">
      <c r="A15594" t="s">
        <v>44</v>
      </c>
      <c r="B15594" t="s">
        <v>85</v>
      </c>
      <c r="C15594" t="s">
        <v>318</v>
      </c>
      <c r="D15594" s="45">
        <v>349032</v>
      </c>
      <c r="E15594" t="s">
        <v>463</v>
      </c>
      <c r="F15594" s="45">
        <v>6056212</v>
      </c>
      <c r="G15594" t="s">
        <v>464</v>
      </c>
      <c r="H15594" s="45">
        <v>190005</v>
      </c>
      <c r="I15594" t="e">
        <f ca="1">_xlfn.XLOOKUP(Tableau1[[#This Row],[No. Sous-service]],DONNÉES!F:F,DONNÉES!H:H,FALSE,0,1)</f>
        <v>#NAME?</v>
      </c>
      <c r="J15594" t="e">
        <f ca="1">_xlfn.XLOOKUP(Tableau1[[#This Row],[No. Sous-service]],DONNÉES!F:F,DONNÉES!I:I,FALSE,0,1)</f>
        <v>#NAME?</v>
      </c>
    </row>
    <row r="15595" spans="1:10" x14ac:dyDescent="0.25">
      <c r="A15595" t="s">
        <v>44</v>
      </c>
      <c r="B15595" t="s">
        <v>85</v>
      </c>
      <c r="C15595" t="s">
        <v>318</v>
      </c>
      <c r="D15595" s="45">
        <v>349032</v>
      </c>
      <c r="E15595" t="s">
        <v>463</v>
      </c>
      <c r="F15595" s="45">
        <v>6056212</v>
      </c>
      <c r="G15595" t="s">
        <v>464</v>
      </c>
      <c r="H15595" s="45">
        <v>190006</v>
      </c>
      <c r="I15595" t="e">
        <f ca="1">_xlfn.XLOOKUP(Tableau1[[#This Row],[No. Sous-service]],DONNÉES!F:F,DONNÉES!H:H,FALSE,0,1)</f>
        <v>#NAME?</v>
      </c>
      <c r="J15595" t="e">
        <f ca="1">_xlfn.XLOOKUP(Tableau1[[#This Row],[No. Sous-service]],DONNÉES!F:F,DONNÉES!I:I,FALSE,0,1)</f>
        <v>#NAME?</v>
      </c>
    </row>
    <row r="15596" spans="1:10" x14ac:dyDescent="0.25">
      <c r="A15596" t="s">
        <v>44</v>
      </c>
      <c r="B15596" t="s">
        <v>85</v>
      </c>
      <c r="C15596" t="s">
        <v>318</v>
      </c>
      <c r="D15596" s="45">
        <v>349032</v>
      </c>
      <c r="E15596" t="s">
        <v>463</v>
      </c>
      <c r="F15596" s="45">
        <v>6056212</v>
      </c>
      <c r="G15596" t="s">
        <v>464</v>
      </c>
      <c r="H15596" s="45">
        <v>190007</v>
      </c>
      <c r="I15596" t="e">
        <f ca="1">_xlfn.XLOOKUP(Tableau1[[#This Row],[No. Sous-service]],DONNÉES!F:F,DONNÉES!H:H,FALSE,0,1)</f>
        <v>#NAME?</v>
      </c>
      <c r="J15596" t="e">
        <f ca="1">_xlfn.XLOOKUP(Tableau1[[#This Row],[No. Sous-service]],DONNÉES!F:F,DONNÉES!I:I,FALSE,0,1)</f>
        <v>#NAME?</v>
      </c>
    </row>
    <row r="15597" spans="1:10" x14ac:dyDescent="0.25">
      <c r="A15597" t="s">
        <v>44</v>
      </c>
      <c r="B15597" t="s">
        <v>85</v>
      </c>
      <c r="C15597" t="s">
        <v>318</v>
      </c>
      <c r="D15597" s="45">
        <v>349032</v>
      </c>
      <c r="E15597" t="s">
        <v>463</v>
      </c>
      <c r="F15597" s="45">
        <v>6056212</v>
      </c>
      <c r="G15597" t="s">
        <v>464</v>
      </c>
      <c r="H15597" s="45">
        <v>190008</v>
      </c>
      <c r="I15597" t="e">
        <f ca="1">_xlfn.XLOOKUP(Tableau1[[#This Row],[No. Sous-service]],DONNÉES!F:F,DONNÉES!H:H,FALSE,0,1)</f>
        <v>#NAME?</v>
      </c>
      <c r="J15597" t="e">
        <f ca="1">_xlfn.XLOOKUP(Tableau1[[#This Row],[No. Sous-service]],DONNÉES!F:F,DONNÉES!I:I,FALSE,0,1)</f>
        <v>#NAME?</v>
      </c>
    </row>
    <row r="15598" spans="1:10" x14ac:dyDescent="0.25">
      <c r="A15598" t="s">
        <v>44</v>
      </c>
      <c r="B15598" t="s">
        <v>85</v>
      </c>
      <c r="C15598" t="s">
        <v>318</v>
      </c>
      <c r="D15598" s="45">
        <v>349032</v>
      </c>
      <c r="E15598" t="s">
        <v>463</v>
      </c>
      <c r="F15598" s="45">
        <v>6056212</v>
      </c>
      <c r="G15598" t="s">
        <v>464</v>
      </c>
      <c r="H15598" s="45">
        <v>190009</v>
      </c>
      <c r="I15598" t="e">
        <f ca="1">_xlfn.XLOOKUP(Tableau1[[#This Row],[No. Sous-service]],DONNÉES!F:F,DONNÉES!H:H,FALSE,0,1)</f>
        <v>#NAME?</v>
      </c>
      <c r="J15598" t="e">
        <f ca="1">_xlfn.XLOOKUP(Tableau1[[#This Row],[No. Sous-service]],DONNÉES!F:F,DONNÉES!I:I,FALSE,0,1)</f>
        <v>#NAME?</v>
      </c>
    </row>
    <row r="15599" spans="1:10" x14ac:dyDescent="0.25">
      <c r="A15599" t="s">
        <v>44</v>
      </c>
      <c r="B15599" t="s">
        <v>85</v>
      </c>
      <c r="C15599" t="s">
        <v>318</v>
      </c>
      <c r="D15599" s="45">
        <v>349032</v>
      </c>
      <c r="E15599" t="s">
        <v>463</v>
      </c>
      <c r="F15599" s="45">
        <v>6056212</v>
      </c>
      <c r="G15599" t="s">
        <v>464</v>
      </c>
      <c r="H15599" s="45">
        <v>190010</v>
      </c>
      <c r="I15599" t="e">
        <f ca="1">_xlfn.XLOOKUP(Tableau1[[#This Row],[No. Sous-service]],DONNÉES!F:F,DONNÉES!H:H,FALSE,0,1)</f>
        <v>#NAME?</v>
      </c>
      <c r="J15599" t="e">
        <f ca="1">_xlfn.XLOOKUP(Tableau1[[#This Row],[No. Sous-service]],DONNÉES!F:F,DONNÉES!I:I,FALSE,0,1)</f>
        <v>#NAME?</v>
      </c>
    </row>
    <row r="15600" spans="1:10" x14ac:dyDescent="0.25">
      <c r="A15600" t="s">
        <v>44</v>
      </c>
      <c r="B15600" t="s">
        <v>85</v>
      </c>
      <c r="C15600" t="s">
        <v>318</v>
      </c>
      <c r="D15600" s="45">
        <v>349032</v>
      </c>
      <c r="E15600" t="s">
        <v>463</v>
      </c>
      <c r="F15600" s="45">
        <v>6056212</v>
      </c>
      <c r="G15600" t="s">
        <v>464</v>
      </c>
      <c r="H15600" s="45">
        <v>890823</v>
      </c>
      <c r="I15600" t="e">
        <f ca="1">_xlfn.XLOOKUP(Tableau1[[#This Row],[No. Sous-service]],DONNÉES!F:F,DONNÉES!H:H,FALSE,0,1)</f>
        <v>#NAME?</v>
      </c>
      <c r="J15600" t="e">
        <f ca="1">_xlfn.XLOOKUP(Tableau1[[#This Row],[No. Sous-service]],DONNÉES!F:F,DONNÉES!I:I,FALSE,0,1)</f>
        <v>#NAME?</v>
      </c>
    </row>
    <row r="15601" spans="1:10" x14ac:dyDescent="0.25">
      <c r="A15601" t="s">
        <v>44</v>
      </c>
      <c r="B15601" t="s">
        <v>85</v>
      </c>
      <c r="C15601" t="s">
        <v>318</v>
      </c>
      <c r="D15601" s="45">
        <v>349032</v>
      </c>
      <c r="E15601" t="s">
        <v>463</v>
      </c>
      <c r="F15601" s="45">
        <v>6056212</v>
      </c>
      <c r="G15601" t="s">
        <v>464</v>
      </c>
      <c r="H15601" s="45">
        <v>4993</v>
      </c>
      <c r="I15601" t="e">
        <f ca="1">_xlfn.XLOOKUP(Tableau1[[#This Row],[No. Sous-service]],DONNÉES!F:F,DONNÉES!H:H,FALSE,0,1)</f>
        <v>#NAME?</v>
      </c>
      <c r="J15601" t="e">
        <f ca="1">_xlfn.XLOOKUP(Tableau1[[#This Row],[No. Sous-service]],DONNÉES!F:F,DONNÉES!I:I,FALSE,0,1)</f>
        <v>#NAME?</v>
      </c>
    </row>
    <row r="15602" spans="1:10" x14ac:dyDescent="0.25">
      <c r="A15602" t="s">
        <v>44</v>
      </c>
      <c r="B15602" t="s">
        <v>85</v>
      </c>
      <c r="C15602" t="s">
        <v>318</v>
      </c>
      <c r="D15602" s="45">
        <v>349032</v>
      </c>
      <c r="E15602" t="s">
        <v>463</v>
      </c>
      <c r="F15602" s="45">
        <v>6056212</v>
      </c>
      <c r="G15602" t="s">
        <v>464</v>
      </c>
      <c r="H15602" s="45">
        <v>7821</v>
      </c>
      <c r="I15602" t="e">
        <f ca="1">_xlfn.XLOOKUP(Tableau1[[#This Row],[No. Sous-service]],DONNÉES!F:F,DONNÉES!H:H,FALSE,0,1)</f>
        <v>#NAME?</v>
      </c>
      <c r="J15602" t="e">
        <f ca="1">_xlfn.XLOOKUP(Tableau1[[#This Row],[No. Sous-service]],DONNÉES!F:F,DONNÉES!I:I,FALSE,0,1)</f>
        <v>#NAME?</v>
      </c>
    </row>
    <row r="15603" spans="1:10" x14ac:dyDescent="0.25">
      <c r="A15603" t="s">
        <v>44</v>
      </c>
      <c r="B15603" t="s">
        <v>85</v>
      </c>
      <c r="C15603" t="s">
        <v>318</v>
      </c>
      <c r="D15603" s="45">
        <v>349032</v>
      </c>
      <c r="E15603" t="s">
        <v>463</v>
      </c>
      <c r="F15603" s="45">
        <v>6056212</v>
      </c>
      <c r="G15603" t="s">
        <v>464</v>
      </c>
      <c r="H15603" s="45">
        <v>7832</v>
      </c>
      <c r="I15603" t="e">
        <f ca="1">_xlfn.XLOOKUP(Tableau1[[#This Row],[No. Sous-service]],DONNÉES!F:F,DONNÉES!H:H,FALSE,0,1)</f>
        <v>#NAME?</v>
      </c>
      <c r="J15603" t="e">
        <f ca="1">_xlfn.XLOOKUP(Tableau1[[#This Row],[No. Sous-service]],DONNÉES!F:F,DONNÉES!I:I,FALSE,0,1)</f>
        <v>#NAME?</v>
      </c>
    </row>
    <row r="15604" spans="1:10" x14ac:dyDescent="0.25">
      <c r="A15604" t="s">
        <v>44</v>
      </c>
      <c r="B15604" t="s">
        <v>85</v>
      </c>
      <c r="C15604" t="s">
        <v>318</v>
      </c>
      <c r="D15604" s="45">
        <v>349032</v>
      </c>
      <c r="E15604" t="s">
        <v>463</v>
      </c>
      <c r="F15604" s="45">
        <v>6056212</v>
      </c>
      <c r="G15604" t="s">
        <v>464</v>
      </c>
      <c r="H15604" s="45">
        <v>7887</v>
      </c>
      <c r="I15604" t="e">
        <f ca="1">_xlfn.XLOOKUP(Tableau1[[#This Row],[No. Sous-service]],DONNÉES!F:F,DONNÉES!H:H,FALSE,0,1)</f>
        <v>#NAME?</v>
      </c>
      <c r="J15604" t="e">
        <f ca="1">_xlfn.XLOOKUP(Tableau1[[#This Row],[No. Sous-service]],DONNÉES!F:F,DONNÉES!I:I,FALSE,0,1)</f>
        <v>#NAME?</v>
      </c>
    </row>
    <row r="15605" spans="1:10" x14ac:dyDescent="0.25">
      <c r="A15605" t="s">
        <v>44</v>
      </c>
      <c r="B15605" t="s">
        <v>85</v>
      </c>
      <c r="C15605" t="s">
        <v>318</v>
      </c>
      <c r="D15605" s="45">
        <v>349032</v>
      </c>
      <c r="E15605" t="s">
        <v>463</v>
      </c>
      <c r="F15605" s="45">
        <v>6056212</v>
      </c>
      <c r="G15605" t="s">
        <v>464</v>
      </c>
      <c r="H15605" s="45">
        <v>7898</v>
      </c>
      <c r="I15605" t="e">
        <f ca="1">_xlfn.XLOOKUP(Tableau1[[#This Row],[No. Sous-service]],DONNÉES!F:F,DONNÉES!H:H,FALSE,0,1)</f>
        <v>#NAME?</v>
      </c>
      <c r="J15605" t="e">
        <f ca="1">_xlfn.XLOOKUP(Tableau1[[#This Row],[No. Sous-service]],DONNÉES!F:F,DONNÉES!I:I,FALSE,0,1)</f>
        <v>#NAME?</v>
      </c>
    </row>
    <row r="15606" spans="1:10" x14ac:dyDescent="0.25">
      <c r="A15606" t="s">
        <v>44</v>
      </c>
      <c r="B15606" t="s">
        <v>85</v>
      </c>
      <c r="C15606" t="s">
        <v>318</v>
      </c>
      <c r="D15606" s="45">
        <v>349032</v>
      </c>
      <c r="E15606" t="s">
        <v>463</v>
      </c>
      <c r="F15606" s="45">
        <v>6056212</v>
      </c>
      <c r="G15606" t="s">
        <v>464</v>
      </c>
      <c r="H15606" s="45">
        <v>7899</v>
      </c>
      <c r="I15606" t="e">
        <f ca="1">_xlfn.XLOOKUP(Tableau1[[#This Row],[No. Sous-service]],DONNÉES!F:F,DONNÉES!H:H,FALSE,0,1)</f>
        <v>#NAME?</v>
      </c>
      <c r="J15606" t="e">
        <f ca="1">_xlfn.XLOOKUP(Tableau1[[#This Row],[No. Sous-service]],DONNÉES!F:F,DONNÉES!I:I,FALSE,0,1)</f>
        <v>#NAME?</v>
      </c>
    </row>
    <row r="15607" spans="1:10" x14ac:dyDescent="0.25">
      <c r="A15607" t="s">
        <v>44</v>
      </c>
      <c r="B15607" t="s">
        <v>85</v>
      </c>
      <c r="C15607" t="s">
        <v>318</v>
      </c>
      <c r="D15607" s="45">
        <v>349032</v>
      </c>
      <c r="E15607" t="s">
        <v>463</v>
      </c>
      <c r="F15607" s="45">
        <v>6056212</v>
      </c>
      <c r="G15607" t="s">
        <v>464</v>
      </c>
      <c r="H15607" s="45">
        <v>7900</v>
      </c>
      <c r="I15607" t="e">
        <f ca="1">_xlfn.XLOOKUP(Tableau1[[#This Row],[No. Sous-service]],DONNÉES!F:F,DONNÉES!H:H,FALSE,0,1)</f>
        <v>#NAME?</v>
      </c>
      <c r="J15607" t="e">
        <f ca="1">_xlfn.XLOOKUP(Tableau1[[#This Row],[No. Sous-service]],DONNÉES!F:F,DONNÉES!I:I,FALSE,0,1)</f>
        <v>#NAME?</v>
      </c>
    </row>
    <row r="15608" spans="1:10" x14ac:dyDescent="0.25">
      <c r="A15608" t="s">
        <v>44</v>
      </c>
      <c r="B15608" t="s">
        <v>85</v>
      </c>
      <c r="C15608" t="s">
        <v>318</v>
      </c>
      <c r="D15608" s="45">
        <v>349032</v>
      </c>
      <c r="E15608" t="s">
        <v>463</v>
      </c>
      <c r="F15608" s="45">
        <v>6056212</v>
      </c>
      <c r="G15608" t="s">
        <v>464</v>
      </c>
      <c r="H15608" s="45">
        <v>7926</v>
      </c>
      <c r="I15608" t="e">
        <f ca="1">_xlfn.XLOOKUP(Tableau1[[#This Row],[No. Sous-service]],DONNÉES!F:F,DONNÉES!H:H,FALSE,0,1)</f>
        <v>#NAME?</v>
      </c>
      <c r="J15608" t="e">
        <f ca="1">_xlfn.XLOOKUP(Tableau1[[#This Row],[No. Sous-service]],DONNÉES!F:F,DONNÉES!I:I,FALSE,0,1)</f>
        <v>#NAME?</v>
      </c>
    </row>
    <row r="15609" spans="1:10" x14ac:dyDescent="0.25">
      <c r="A15609" t="s">
        <v>44</v>
      </c>
      <c r="B15609" t="s">
        <v>85</v>
      </c>
      <c r="C15609" t="s">
        <v>318</v>
      </c>
      <c r="D15609" s="45">
        <v>349032</v>
      </c>
      <c r="E15609" t="s">
        <v>463</v>
      </c>
      <c r="F15609" s="45">
        <v>6056212</v>
      </c>
      <c r="G15609" t="s">
        <v>464</v>
      </c>
      <c r="H15609" s="45">
        <v>7927</v>
      </c>
      <c r="I15609" t="e">
        <f ca="1">_xlfn.XLOOKUP(Tableau1[[#This Row],[No. Sous-service]],DONNÉES!F:F,DONNÉES!H:H,FALSE,0,1)</f>
        <v>#NAME?</v>
      </c>
      <c r="J15609" t="e">
        <f ca="1">_xlfn.XLOOKUP(Tableau1[[#This Row],[No. Sous-service]],DONNÉES!F:F,DONNÉES!I:I,FALSE,0,1)</f>
        <v>#NAME?</v>
      </c>
    </row>
    <row r="15610" spans="1:10" x14ac:dyDescent="0.25">
      <c r="A15610" t="s">
        <v>44</v>
      </c>
      <c r="B15610" t="s">
        <v>85</v>
      </c>
      <c r="C15610" t="s">
        <v>318</v>
      </c>
      <c r="D15610" s="45">
        <v>349032</v>
      </c>
      <c r="E15610" t="s">
        <v>463</v>
      </c>
      <c r="F15610" s="45">
        <v>6056212</v>
      </c>
      <c r="G15610" t="s">
        <v>464</v>
      </c>
      <c r="H15610" s="45">
        <v>7929</v>
      </c>
      <c r="I15610" t="e">
        <f ca="1">_xlfn.XLOOKUP(Tableau1[[#This Row],[No. Sous-service]],DONNÉES!F:F,DONNÉES!H:H,FALSE,0,1)</f>
        <v>#NAME?</v>
      </c>
      <c r="J15610" t="e">
        <f ca="1">_xlfn.XLOOKUP(Tableau1[[#This Row],[No. Sous-service]],DONNÉES!F:F,DONNÉES!I:I,FALSE,0,1)</f>
        <v>#NAME?</v>
      </c>
    </row>
    <row r="15611" spans="1:10" x14ac:dyDescent="0.25">
      <c r="A15611" t="s">
        <v>44</v>
      </c>
      <c r="B15611" t="s">
        <v>85</v>
      </c>
      <c r="C15611" t="s">
        <v>318</v>
      </c>
      <c r="D15611" s="45">
        <v>349032</v>
      </c>
      <c r="E15611" t="s">
        <v>463</v>
      </c>
      <c r="F15611" s="45">
        <v>6056212</v>
      </c>
      <c r="G15611" t="s">
        <v>464</v>
      </c>
      <c r="H15611" s="45">
        <v>7930</v>
      </c>
      <c r="I15611" t="e">
        <f ca="1">_xlfn.XLOOKUP(Tableau1[[#This Row],[No. Sous-service]],DONNÉES!F:F,DONNÉES!H:H,FALSE,0,1)</f>
        <v>#NAME?</v>
      </c>
      <c r="J15611" t="e">
        <f ca="1">_xlfn.XLOOKUP(Tableau1[[#This Row],[No. Sous-service]],DONNÉES!F:F,DONNÉES!I:I,FALSE,0,1)</f>
        <v>#NAME?</v>
      </c>
    </row>
    <row r="15612" spans="1:10" x14ac:dyDescent="0.25">
      <c r="A15612" t="s">
        <v>44</v>
      </c>
      <c r="B15612" t="s">
        <v>85</v>
      </c>
      <c r="C15612" t="s">
        <v>318</v>
      </c>
      <c r="D15612" s="45">
        <v>349032</v>
      </c>
      <c r="E15612" t="s">
        <v>463</v>
      </c>
      <c r="F15612" s="45">
        <v>6056212</v>
      </c>
      <c r="G15612" t="s">
        <v>464</v>
      </c>
      <c r="H15612" s="45">
        <v>7931</v>
      </c>
      <c r="I15612" t="e">
        <f ca="1">_xlfn.XLOOKUP(Tableau1[[#This Row],[No. Sous-service]],DONNÉES!F:F,DONNÉES!H:H,FALSE,0,1)</f>
        <v>#NAME?</v>
      </c>
      <c r="J15612" t="e">
        <f ca="1">_xlfn.XLOOKUP(Tableau1[[#This Row],[No. Sous-service]],DONNÉES!F:F,DONNÉES!I:I,FALSE,0,1)</f>
        <v>#NAME?</v>
      </c>
    </row>
    <row r="15613" spans="1:10" x14ac:dyDescent="0.25">
      <c r="A15613" t="s">
        <v>44</v>
      </c>
      <c r="B15613" t="s">
        <v>85</v>
      </c>
      <c r="C15613" t="s">
        <v>318</v>
      </c>
      <c r="D15613" s="45">
        <v>349032</v>
      </c>
      <c r="E15613" t="s">
        <v>463</v>
      </c>
      <c r="F15613" s="45">
        <v>6056212</v>
      </c>
      <c r="G15613" t="s">
        <v>464</v>
      </c>
      <c r="H15613" s="45">
        <v>7932</v>
      </c>
      <c r="I15613" t="e">
        <f ca="1">_xlfn.XLOOKUP(Tableau1[[#This Row],[No. Sous-service]],DONNÉES!F:F,DONNÉES!H:H,FALSE,0,1)</f>
        <v>#NAME?</v>
      </c>
      <c r="J15613" t="e">
        <f ca="1">_xlfn.XLOOKUP(Tableau1[[#This Row],[No. Sous-service]],DONNÉES!F:F,DONNÉES!I:I,FALSE,0,1)</f>
        <v>#NAME?</v>
      </c>
    </row>
    <row r="15614" spans="1:10" x14ac:dyDescent="0.25">
      <c r="A15614" t="s">
        <v>44</v>
      </c>
      <c r="B15614" t="s">
        <v>85</v>
      </c>
      <c r="C15614" t="s">
        <v>318</v>
      </c>
      <c r="D15614" s="45">
        <v>349032</v>
      </c>
      <c r="E15614" t="s">
        <v>463</v>
      </c>
      <c r="F15614" s="45">
        <v>6056212</v>
      </c>
      <c r="G15614" t="s">
        <v>464</v>
      </c>
      <c r="H15614" s="45">
        <v>7934</v>
      </c>
      <c r="I15614" t="e">
        <f ca="1">_xlfn.XLOOKUP(Tableau1[[#This Row],[No. Sous-service]],DONNÉES!F:F,DONNÉES!H:H,FALSE,0,1)</f>
        <v>#NAME?</v>
      </c>
      <c r="J15614" t="e">
        <f ca="1">_xlfn.XLOOKUP(Tableau1[[#This Row],[No. Sous-service]],DONNÉES!F:F,DONNÉES!I:I,FALSE,0,1)</f>
        <v>#NAME?</v>
      </c>
    </row>
    <row r="15615" spans="1:10" x14ac:dyDescent="0.25">
      <c r="A15615" t="s">
        <v>44</v>
      </c>
      <c r="B15615" t="s">
        <v>85</v>
      </c>
      <c r="C15615" t="s">
        <v>318</v>
      </c>
      <c r="D15615" s="45">
        <v>349032</v>
      </c>
      <c r="E15615" t="s">
        <v>463</v>
      </c>
      <c r="F15615" s="45">
        <v>6056212</v>
      </c>
      <c r="G15615" t="s">
        <v>464</v>
      </c>
      <c r="H15615" s="45">
        <v>7940</v>
      </c>
      <c r="I15615" t="e">
        <f ca="1">_xlfn.XLOOKUP(Tableau1[[#This Row],[No. Sous-service]],DONNÉES!F:F,DONNÉES!H:H,FALSE,0,1)</f>
        <v>#NAME?</v>
      </c>
      <c r="J15615" t="e">
        <f ca="1">_xlfn.XLOOKUP(Tableau1[[#This Row],[No. Sous-service]],DONNÉES!F:F,DONNÉES!I:I,FALSE,0,1)</f>
        <v>#NAME?</v>
      </c>
    </row>
    <row r="15616" spans="1:10" x14ac:dyDescent="0.25">
      <c r="A15616" t="s">
        <v>44</v>
      </c>
      <c r="B15616" t="s">
        <v>85</v>
      </c>
      <c r="C15616" t="s">
        <v>318</v>
      </c>
      <c r="D15616" s="45">
        <v>349032</v>
      </c>
      <c r="E15616" t="s">
        <v>463</v>
      </c>
      <c r="F15616" s="45">
        <v>6056212</v>
      </c>
      <c r="G15616" t="s">
        <v>464</v>
      </c>
      <c r="H15616" s="45">
        <v>7941</v>
      </c>
      <c r="I15616" t="e">
        <f ca="1">_xlfn.XLOOKUP(Tableau1[[#This Row],[No. Sous-service]],DONNÉES!F:F,DONNÉES!H:H,FALSE,0,1)</f>
        <v>#NAME?</v>
      </c>
      <c r="J15616" t="e">
        <f ca="1">_xlfn.XLOOKUP(Tableau1[[#This Row],[No. Sous-service]],DONNÉES!F:F,DONNÉES!I:I,FALSE,0,1)</f>
        <v>#NAME?</v>
      </c>
    </row>
    <row r="15617" spans="1:10" x14ac:dyDescent="0.25">
      <c r="A15617" t="s">
        <v>44</v>
      </c>
      <c r="B15617" t="s">
        <v>85</v>
      </c>
      <c r="C15617" t="s">
        <v>318</v>
      </c>
      <c r="D15617" s="45">
        <v>349032</v>
      </c>
      <c r="E15617" t="s">
        <v>463</v>
      </c>
      <c r="F15617" s="45">
        <v>6056212</v>
      </c>
      <c r="G15617" t="s">
        <v>464</v>
      </c>
      <c r="H15617" s="45">
        <v>7942</v>
      </c>
      <c r="I15617" t="e">
        <f ca="1">_xlfn.XLOOKUP(Tableau1[[#This Row],[No. Sous-service]],DONNÉES!F:F,DONNÉES!H:H,FALSE,0,1)</f>
        <v>#NAME?</v>
      </c>
      <c r="J15617" t="e">
        <f ca="1">_xlfn.XLOOKUP(Tableau1[[#This Row],[No. Sous-service]],DONNÉES!F:F,DONNÉES!I:I,FALSE,0,1)</f>
        <v>#NAME?</v>
      </c>
    </row>
    <row r="15618" spans="1:10" x14ac:dyDescent="0.25">
      <c r="A15618" t="s">
        <v>44</v>
      </c>
      <c r="B15618" t="s">
        <v>85</v>
      </c>
      <c r="C15618" t="s">
        <v>318</v>
      </c>
      <c r="D15618" s="45">
        <v>349032</v>
      </c>
      <c r="E15618" t="s">
        <v>463</v>
      </c>
      <c r="F15618" s="45">
        <v>6056212</v>
      </c>
      <c r="G15618" t="s">
        <v>464</v>
      </c>
      <c r="H15618" s="45">
        <v>7943</v>
      </c>
      <c r="I15618" t="e">
        <f ca="1">_xlfn.XLOOKUP(Tableau1[[#This Row],[No. Sous-service]],DONNÉES!F:F,DONNÉES!H:H,FALSE,0,1)</f>
        <v>#NAME?</v>
      </c>
      <c r="J15618" t="e">
        <f ca="1">_xlfn.XLOOKUP(Tableau1[[#This Row],[No. Sous-service]],DONNÉES!F:F,DONNÉES!I:I,FALSE,0,1)</f>
        <v>#NAME?</v>
      </c>
    </row>
    <row r="15619" spans="1:10" x14ac:dyDescent="0.25">
      <c r="A15619" t="s">
        <v>44</v>
      </c>
      <c r="B15619" t="s">
        <v>85</v>
      </c>
      <c r="C15619" t="s">
        <v>318</v>
      </c>
      <c r="D15619" s="45">
        <v>349032</v>
      </c>
      <c r="E15619" t="s">
        <v>463</v>
      </c>
      <c r="F15619" s="45">
        <v>6056212</v>
      </c>
      <c r="G15619" t="s">
        <v>464</v>
      </c>
      <c r="H15619" s="45">
        <v>7945</v>
      </c>
      <c r="I15619" t="e">
        <f ca="1">_xlfn.XLOOKUP(Tableau1[[#This Row],[No. Sous-service]],DONNÉES!F:F,DONNÉES!H:H,FALSE,0,1)</f>
        <v>#NAME?</v>
      </c>
      <c r="J15619" t="e">
        <f ca="1">_xlfn.XLOOKUP(Tableau1[[#This Row],[No. Sous-service]],DONNÉES!F:F,DONNÉES!I:I,FALSE,0,1)</f>
        <v>#NAME?</v>
      </c>
    </row>
    <row r="15620" spans="1:10" x14ac:dyDescent="0.25">
      <c r="A15620" t="s">
        <v>44</v>
      </c>
      <c r="B15620" t="s">
        <v>85</v>
      </c>
      <c r="C15620" t="s">
        <v>318</v>
      </c>
      <c r="D15620" s="45">
        <v>349032</v>
      </c>
      <c r="E15620" t="s">
        <v>463</v>
      </c>
      <c r="F15620" s="45">
        <v>6056212</v>
      </c>
      <c r="G15620" t="s">
        <v>464</v>
      </c>
      <c r="H15620" s="45">
        <v>7947</v>
      </c>
      <c r="I15620" t="e">
        <f ca="1">_xlfn.XLOOKUP(Tableau1[[#This Row],[No. Sous-service]],DONNÉES!F:F,DONNÉES!H:H,FALSE,0,1)</f>
        <v>#NAME?</v>
      </c>
      <c r="J15620" t="e">
        <f ca="1">_xlfn.XLOOKUP(Tableau1[[#This Row],[No. Sous-service]],DONNÉES!F:F,DONNÉES!I:I,FALSE,0,1)</f>
        <v>#NAME?</v>
      </c>
    </row>
    <row r="15621" spans="1:10" x14ac:dyDescent="0.25">
      <c r="A15621" t="s">
        <v>44</v>
      </c>
      <c r="B15621" t="s">
        <v>85</v>
      </c>
      <c r="C15621" t="s">
        <v>318</v>
      </c>
      <c r="D15621" s="45">
        <v>349032</v>
      </c>
      <c r="E15621" t="s">
        <v>463</v>
      </c>
      <c r="F15621" s="45">
        <v>6056212</v>
      </c>
      <c r="G15621" t="s">
        <v>464</v>
      </c>
      <c r="H15621" s="45">
        <v>7949</v>
      </c>
      <c r="I15621" t="e">
        <f ca="1">_xlfn.XLOOKUP(Tableau1[[#This Row],[No. Sous-service]],DONNÉES!F:F,DONNÉES!H:H,FALSE,0,1)</f>
        <v>#NAME?</v>
      </c>
      <c r="J15621" t="e">
        <f ca="1">_xlfn.XLOOKUP(Tableau1[[#This Row],[No. Sous-service]],DONNÉES!F:F,DONNÉES!I:I,FALSE,0,1)</f>
        <v>#NAME?</v>
      </c>
    </row>
    <row r="15622" spans="1:10" x14ac:dyDescent="0.25">
      <c r="A15622" t="s">
        <v>44</v>
      </c>
      <c r="B15622" t="s">
        <v>85</v>
      </c>
      <c r="C15622" t="s">
        <v>318</v>
      </c>
      <c r="D15622" s="45">
        <v>349032</v>
      </c>
      <c r="E15622" t="s">
        <v>463</v>
      </c>
      <c r="F15622" s="45">
        <v>6056212</v>
      </c>
      <c r="G15622" t="s">
        <v>464</v>
      </c>
      <c r="H15622" s="45">
        <v>7950</v>
      </c>
      <c r="I15622" t="e">
        <f ca="1">_xlfn.XLOOKUP(Tableau1[[#This Row],[No. Sous-service]],DONNÉES!F:F,DONNÉES!H:H,FALSE,0,1)</f>
        <v>#NAME?</v>
      </c>
      <c r="J15622" t="e">
        <f ca="1">_xlfn.XLOOKUP(Tableau1[[#This Row],[No. Sous-service]],DONNÉES!F:F,DONNÉES!I:I,FALSE,0,1)</f>
        <v>#NAME?</v>
      </c>
    </row>
    <row r="15623" spans="1:10" x14ac:dyDescent="0.25">
      <c r="A15623" t="s">
        <v>44</v>
      </c>
      <c r="B15623" t="s">
        <v>85</v>
      </c>
      <c r="C15623" t="s">
        <v>318</v>
      </c>
      <c r="D15623" s="45">
        <v>349032</v>
      </c>
      <c r="E15623" t="s">
        <v>463</v>
      </c>
      <c r="F15623" s="45">
        <v>6056212</v>
      </c>
      <c r="G15623" t="s">
        <v>464</v>
      </c>
      <c r="H15623" s="45">
        <v>7954</v>
      </c>
      <c r="I15623" t="e">
        <f ca="1">_xlfn.XLOOKUP(Tableau1[[#This Row],[No. Sous-service]],DONNÉES!F:F,DONNÉES!H:H,FALSE,0,1)</f>
        <v>#NAME?</v>
      </c>
      <c r="J15623" t="e">
        <f ca="1">_xlfn.XLOOKUP(Tableau1[[#This Row],[No. Sous-service]],DONNÉES!F:F,DONNÉES!I:I,FALSE,0,1)</f>
        <v>#NAME?</v>
      </c>
    </row>
    <row r="15624" spans="1:10" x14ac:dyDescent="0.25">
      <c r="A15624" t="s">
        <v>44</v>
      </c>
      <c r="B15624" t="s">
        <v>85</v>
      </c>
      <c r="C15624" t="s">
        <v>318</v>
      </c>
      <c r="D15624" s="45">
        <v>349032</v>
      </c>
      <c r="E15624" t="s">
        <v>463</v>
      </c>
      <c r="F15624" s="45">
        <v>6056212</v>
      </c>
      <c r="G15624" t="s">
        <v>464</v>
      </c>
      <c r="H15624" s="45">
        <v>7957</v>
      </c>
      <c r="I15624" t="e">
        <f ca="1">_xlfn.XLOOKUP(Tableau1[[#This Row],[No. Sous-service]],DONNÉES!F:F,DONNÉES!H:H,FALSE,0,1)</f>
        <v>#NAME?</v>
      </c>
      <c r="J15624" t="e">
        <f ca="1">_xlfn.XLOOKUP(Tableau1[[#This Row],[No. Sous-service]],DONNÉES!F:F,DONNÉES!I:I,FALSE,0,1)</f>
        <v>#NAME?</v>
      </c>
    </row>
    <row r="15625" spans="1:10" x14ac:dyDescent="0.25">
      <c r="A15625" t="s">
        <v>44</v>
      </c>
      <c r="B15625" t="s">
        <v>85</v>
      </c>
      <c r="C15625" t="s">
        <v>318</v>
      </c>
      <c r="D15625" s="45">
        <v>349032</v>
      </c>
      <c r="E15625" t="s">
        <v>463</v>
      </c>
      <c r="F15625" s="45">
        <v>6056212</v>
      </c>
      <c r="G15625" t="s">
        <v>464</v>
      </c>
      <c r="H15625" s="45">
        <v>7958</v>
      </c>
      <c r="I15625" t="e">
        <f ca="1">_xlfn.XLOOKUP(Tableau1[[#This Row],[No. Sous-service]],DONNÉES!F:F,DONNÉES!H:H,FALSE,0,1)</f>
        <v>#NAME?</v>
      </c>
      <c r="J15625" t="e">
        <f ca="1">_xlfn.XLOOKUP(Tableau1[[#This Row],[No. Sous-service]],DONNÉES!F:F,DONNÉES!I:I,FALSE,0,1)</f>
        <v>#NAME?</v>
      </c>
    </row>
    <row r="15626" spans="1:10" x14ac:dyDescent="0.25">
      <c r="A15626" t="s">
        <v>44</v>
      </c>
      <c r="B15626" t="s">
        <v>85</v>
      </c>
      <c r="C15626" t="s">
        <v>318</v>
      </c>
      <c r="D15626" s="45">
        <v>349032</v>
      </c>
      <c r="E15626" t="s">
        <v>463</v>
      </c>
      <c r="F15626" s="45">
        <v>6056212</v>
      </c>
      <c r="G15626" t="s">
        <v>464</v>
      </c>
      <c r="H15626" s="45">
        <v>7962</v>
      </c>
      <c r="I15626" t="e">
        <f ca="1">_xlfn.XLOOKUP(Tableau1[[#This Row],[No. Sous-service]],DONNÉES!F:F,DONNÉES!H:H,FALSE,0,1)</f>
        <v>#NAME?</v>
      </c>
      <c r="J15626" t="e">
        <f ca="1">_xlfn.XLOOKUP(Tableau1[[#This Row],[No. Sous-service]],DONNÉES!F:F,DONNÉES!I:I,FALSE,0,1)</f>
        <v>#NAME?</v>
      </c>
    </row>
    <row r="15627" spans="1:10" x14ac:dyDescent="0.25">
      <c r="A15627" t="s">
        <v>44</v>
      </c>
      <c r="B15627" t="s">
        <v>85</v>
      </c>
      <c r="C15627" t="s">
        <v>318</v>
      </c>
      <c r="D15627" s="45">
        <v>349032</v>
      </c>
      <c r="E15627" t="s">
        <v>463</v>
      </c>
      <c r="F15627" s="45">
        <v>6056212</v>
      </c>
      <c r="G15627" t="s">
        <v>464</v>
      </c>
      <c r="H15627" s="45">
        <v>7968</v>
      </c>
      <c r="I15627" t="e">
        <f ca="1">_xlfn.XLOOKUP(Tableau1[[#This Row],[No. Sous-service]],DONNÉES!F:F,DONNÉES!H:H,FALSE,0,1)</f>
        <v>#NAME?</v>
      </c>
      <c r="J15627" t="e">
        <f ca="1">_xlfn.XLOOKUP(Tableau1[[#This Row],[No. Sous-service]],DONNÉES!F:F,DONNÉES!I:I,FALSE,0,1)</f>
        <v>#NAME?</v>
      </c>
    </row>
    <row r="15628" spans="1:10" x14ac:dyDescent="0.25">
      <c r="A15628" t="s">
        <v>44</v>
      </c>
      <c r="B15628" t="s">
        <v>85</v>
      </c>
      <c r="C15628" t="s">
        <v>318</v>
      </c>
      <c r="D15628" s="45">
        <v>349032</v>
      </c>
      <c r="E15628" t="s">
        <v>463</v>
      </c>
      <c r="F15628" s="45">
        <v>6056212</v>
      </c>
      <c r="G15628" t="s">
        <v>464</v>
      </c>
      <c r="H15628" s="45">
        <v>7970</v>
      </c>
      <c r="I15628" t="e">
        <f ca="1">_xlfn.XLOOKUP(Tableau1[[#This Row],[No. Sous-service]],DONNÉES!F:F,DONNÉES!H:H,FALSE,0,1)</f>
        <v>#NAME?</v>
      </c>
      <c r="J15628" t="e">
        <f ca="1">_xlfn.XLOOKUP(Tableau1[[#This Row],[No. Sous-service]],DONNÉES!F:F,DONNÉES!I:I,FALSE,0,1)</f>
        <v>#NAME?</v>
      </c>
    </row>
    <row r="15629" spans="1:10" x14ac:dyDescent="0.25">
      <c r="A15629" t="s">
        <v>44</v>
      </c>
      <c r="B15629" t="s">
        <v>85</v>
      </c>
      <c r="C15629" t="s">
        <v>318</v>
      </c>
      <c r="D15629" s="45">
        <v>349032</v>
      </c>
      <c r="E15629" t="s">
        <v>463</v>
      </c>
      <c r="F15629" s="45">
        <v>6056212</v>
      </c>
      <c r="G15629" t="s">
        <v>464</v>
      </c>
      <c r="H15629" s="45">
        <v>7972</v>
      </c>
      <c r="I15629" t="e">
        <f ca="1">_xlfn.XLOOKUP(Tableau1[[#This Row],[No. Sous-service]],DONNÉES!F:F,DONNÉES!H:H,FALSE,0,1)</f>
        <v>#NAME?</v>
      </c>
      <c r="J15629" t="e">
        <f ca="1">_xlfn.XLOOKUP(Tableau1[[#This Row],[No. Sous-service]],DONNÉES!F:F,DONNÉES!I:I,FALSE,0,1)</f>
        <v>#NAME?</v>
      </c>
    </row>
    <row r="15630" spans="1:10" x14ac:dyDescent="0.25">
      <c r="A15630" t="s">
        <v>44</v>
      </c>
      <c r="B15630" t="s">
        <v>85</v>
      </c>
      <c r="C15630" t="s">
        <v>318</v>
      </c>
      <c r="D15630" s="45">
        <v>349032</v>
      </c>
      <c r="E15630" t="s">
        <v>463</v>
      </c>
      <c r="F15630" s="45">
        <v>6056212</v>
      </c>
      <c r="G15630" t="s">
        <v>464</v>
      </c>
      <c r="H15630" s="45">
        <v>7975</v>
      </c>
      <c r="I15630" t="e">
        <f ca="1">_xlfn.XLOOKUP(Tableau1[[#This Row],[No. Sous-service]],DONNÉES!F:F,DONNÉES!H:H,FALSE,0,1)</f>
        <v>#NAME?</v>
      </c>
      <c r="J15630" t="e">
        <f ca="1">_xlfn.XLOOKUP(Tableau1[[#This Row],[No. Sous-service]],DONNÉES!F:F,DONNÉES!I:I,FALSE,0,1)</f>
        <v>#NAME?</v>
      </c>
    </row>
    <row r="15631" spans="1:10" x14ac:dyDescent="0.25">
      <c r="A15631" t="s">
        <v>44</v>
      </c>
      <c r="B15631" t="s">
        <v>85</v>
      </c>
      <c r="C15631" t="s">
        <v>318</v>
      </c>
      <c r="D15631" s="45">
        <v>349032</v>
      </c>
      <c r="E15631" t="s">
        <v>463</v>
      </c>
      <c r="F15631" s="45">
        <v>6056212</v>
      </c>
      <c r="G15631" t="s">
        <v>464</v>
      </c>
      <c r="H15631" s="45">
        <v>7979</v>
      </c>
      <c r="I15631" t="e">
        <f ca="1">_xlfn.XLOOKUP(Tableau1[[#This Row],[No. Sous-service]],DONNÉES!F:F,DONNÉES!H:H,FALSE,0,1)</f>
        <v>#NAME?</v>
      </c>
      <c r="J15631" t="e">
        <f ca="1">_xlfn.XLOOKUP(Tableau1[[#This Row],[No. Sous-service]],DONNÉES!F:F,DONNÉES!I:I,FALSE,0,1)</f>
        <v>#NAME?</v>
      </c>
    </row>
    <row r="15632" spans="1:10" x14ac:dyDescent="0.25">
      <c r="A15632" t="s">
        <v>44</v>
      </c>
      <c r="B15632" t="s">
        <v>85</v>
      </c>
      <c r="C15632" t="s">
        <v>318</v>
      </c>
      <c r="D15632" s="45">
        <v>349032</v>
      </c>
      <c r="E15632" t="s">
        <v>463</v>
      </c>
      <c r="F15632" s="45">
        <v>6056212</v>
      </c>
      <c r="G15632" t="s">
        <v>464</v>
      </c>
      <c r="H15632" s="45">
        <v>1042</v>
      </c>
      <c r="I15632" t="e">
        <f ca="1">_xlfn.XLOOKUP(Tableau1[[#This Row],[No. Sous-service]],DONNÉES!F:F,DONNÉES!H:H,FALSE,0,1)</f>
        <v>#NAME?</v>
      </c>
      <c r="J15632" t="e">
        <f ca="1">_xlfn.XLOOKUP(Tableau1[[#This Row],[No. Sous-service]],DONNÉES!F:F,DONNÉES!I:I,FALSE,0,1)</f>
        <v>#NAME?</v>
      </c>
    </row>
    <row r="15633" spans="1:10" x14ac:dyDescent="0.25">
      <c r="A15633" t="s">
        <v>44</v>
      </c>
      <c r="B15633" t="s">
        <v>85</v>
      </c>
      <c r="C15633" t="s">
        <v>318</v>
      </c>
      <c r="D15633" s="45">
        <v>349032</v>
      </c>
      <c r="E15633" t="s">
        <v>463</v>
      </c>
      <c r="F15633" s="45">
        <v>6056212</v>
      </c>
      <c r="G15633" t="s">
        <v>464</v>
      </c>
      <c r="H15633" s="45">
        <v>3285</v>
      </c>
      <c r="I15633" t="e">
        <f ca="1">_xlfn.XLOOKUP(Tableau1[[#This Row],[No. Sous-service]],DONNÉES!F:F,DONNÉES!H:H,FALSE,0,1)</f>
        <v>#NAME?</v>
      </c>
      <c r="J15633" t="e">
        <f ca="1">_xlfn.XLOOKUP(Tableau1[[#This Row],[No. Sous-service]],DONNÉES!F:F,DONNÉES!I:I,FALSE,0,1)</f>
        <v>#NAME?</v>
      </c>
    </row>
    <row r="15634" spans="1:10" x14ac:dyDescent="0.25">
      <c r="A15634" t="s">
        <v>44</v>
      </c>
      <c r="B15634" t="s">
        <v>85</v>
      </c>
      <c r="C15634" t="s">
        <v>318</v>
      </c>
      <c r="D15634" s="45">
        <v>349032</v>
      </c>
      <c r="E15634" t="s">
        <v>463</v>
      </c>
      <c r="F15634" s="45">
        <v>6056212</v>
      </c>
      <c r="G15634" t="s">
        <v>464</v>
      </c>
      <c r="H15634" s="45">
        <v>5116</v>
      </c>
      <c r="I15634" t="e">
        <f ca="1">_xlfn.XLOOKUP(Tableau1[[#This Row],[No. Sous-service]],DONNÉES!F:F,DONNÉES!H:H,FALSE,0,1)</f>
        <v>#NAME?</v>
      </c>
      <c r="J15634" t="e">
        <f ca="1">_xlfn.XLOOKUP(Tableau1[[#This Row],[No. Sous-service]],DONNÉES!F:F,DONNÉES!I:I,FALSE,0,1)</f>
        <v>#NAME?</v>
      </c>
    </row>
    <row r="15635" spans="1:10" x14ac:dyDescent="0.25">
      <c r="A15635" t="s">
        <v>44</v>
      </c>
      <c r="B15635" t="s">
        <v>85</v>
      </c>
      <c r="C15635" t="s">
        <v>318</v>
      </c>
      <c r="D15635" s="45">
        <v>349032</v>
      </c>
      <c r="E15635" t="s">
        <v>463</v>
      </c>
      <c r="F15635" s="45">
        <v>6056212</v>
      </c>
      <c r="G15635" t="s">
        <v>464</v>
      </c>
      <c r="H15635" s="45">
        <v>890835</v>
      </c>
      <c r="I15635" t="e">
        <f ca="1">_xlfn.XLOOKUP(Tableau1[[#This Row],[No. Sous-service]],DONNÉES!F:F,DONNÉES!H:H,FALSE,0,1)</f>
        <v>#NAME?</v>
      </c>
      <c r="J15635" t="e">
        <f ca="1">_xlfn.XLOOKUP(Tableau1[[#This Row],[No. Sous-service]],DONNÉES!F:F,DONNÉES!I:I,FALSE,0,1)</f>
        <v>#NAME?</v>
      </c>
    </row>
    <row r="15636" spans="1:10" x14ac:dyDescent="0.25">
      <c r="A15636" t="s">
        <v>44</v>
      </c>
      <c r="B15636" t="s">
        <v>85</v>
      </c>
      <c r="C15636" t="s">
        <v>318</v>
      </c>
      <c r="D15636" s="45">
        <v>349032</v>
      </c>
      <c r="E15636" t="s">
        <v>463</v>
      </c>
      <c r="F15636" s="45">
        <v>6056212</v>
      </c>
      <c r="G15636" t="s">
        <v>464</v>
      </c>
      <c r="H15636" s="45">
        <v>377</v>
      </c>
      <c r="I15636" t="e">
        <f ca="1">_xlfn.XLOOKUP(Tableau1[[#This Row],[No. Sous-service]],DONNÉES!F:F,DONNÉES!H:H,FALSE,0,1)</f>
        <v>#NAME?</v>
      </c>
      <c r="J15636" t="e">
        <f ca="1">_xlfn.XLOOKUP(Tableau1[[#This Row],[No. Sous-service]],DONNÉES!F:F,DONNÉES!I:I,FALSE,0,1)</f>
        <v>#NAME?</v>
      </c>
    </row>
    <row r="15637" spans="1:10" x14ac:dyDescent="0.25">
      <c r="A15637" t="s">
        <v>44</v>
      </c>
      <c r="B15637" t="s">
        <v>85</v>
      </c>
      <c r="C15637" t="s">
        <v>318</v>
      </c>
      <c r="D15637" s="45">
        <v>349032</v>
      </c>
      <c r="E15637" t="s">
        <v>463</v>
      </c>
      <c r="F15637" s="45">
        <v>6056212</v>
      </c>
      <c r="G15637" t="s">
        <v>464</v>
      </c>
      <c r="H15637" s="45">
        <v>7888</v>
      </c>
      <c r="I15637" t="e">
        <f ca="1">_xlfn.XLOOKUP(Tableau1[[#This Row],[No. Sous-service]],DONNÉES!F:F,DONNÉES!H:H,FALSE,0,1)</f>
        <v>#NAME?</v>
      </c>
      <c r="J15637" t="e">
        <f ca="1">_xlfn.XLOOKUP(Tableau1[[#This Row],[No. Sous-service]],DONNÉES!F:F,DONNÉES!I:I,FALSE,0,1)</f>
        <v>#NAME?</v>
      </c>
    </row>
    <row r="15638" spans="1:10" x14ac:dyDescent="0.25">
      <c r="A15638" t="s">
        <v>44</v>
      </c>
      <c r="B15638" t="s">
        <v>85</v>
      </c>
      <c r="C15638" t="s">
        <v>318</v>
      </c>
      <c r="D15638" s="45">
        <v>349032</v>
      </c>
      <c r="E15638" t="s">
        <v>463</v>
      </c>
      <c r="F15638" s="45">
        <v>6056212</v>
      </c>
      <c r="G15638" t="s">
        <v>464</v>
      </c>
      <c r="H15638" s="45">
        <v>7963</v>
      </c>
      <c r="I15638" t="e">
        <f ca="1">_xlfn.XLOOKUP(Tableau1[[#This Row],[No. Sous-service]],DONNÉES!F:F,DONNÉES!H:H,FALSE,0,1)</f>
        <v>#NAME?</v>
      </c>
      <c r="J15638" t="e">
        <f ca="1">_xlfn.XLOOKUP(Tableau1[[#This Row],[No. Sous-service]],DONNÉES!F:F,DONNÉES!I:I,FALSE,0,1)</f>
        <v>#NAME?</v>
      </c>
    </row>
    <row r="15639" spans="1:10" x14ac:dyDescent="0.25">
      <c r="A15639" t="s">
        <v>44</v>
      </c>
      <c r="B15639" t="s">
        <v>85</v>
      </c>
      <c r="C15639" t="s">
        <v>318</v>
      </c>
      <c r="D15639" s="45">
        <v>349032</v>
      </c>
      <c r="E15639" t="s">
        <v>463</v>
      </c>
      <c r="F15639" s="45">
        <v>6056212</v>
      </c>
      <c r="G15639" t="s">
        <v>464</v>
      </c>
      <c r="H15639" s="45">
        <v>7977</v>
      </c>
      <c r="I15639" t="e">
        <f ca="1">_xlfn.XLOOKUP(Tableau1[[#This Row],[No. Sous-service]],DONNÉES!F:F,DONNÉES!H:H,FALSE,0,1)</f>
        <v>#NAME?</v>
      </c>
      <c r="J15639" t="e">
        <f ca="1">_xlfn.XLOOKUP(Tableau1[[#This Row],[No. Sous-service]],DONNÉES!F:F,DONNÉES!I:I,FALSE,0,1)</f>
        <v>#NAME?</v>
      </c>
    </row>
    <row r="15640" spans="1:10" x14ac:dyDescent="0.25">
      <c r="A15640" t="s">
        <v>44</v>
      </c>
      <c r="B15640" t="s">
        <v>85</v>
      </c>
      <c r="C15640" t="s">
        <v>318</v>
      </c>
      <c r="D15640" s="45">
        <v>349032</v>
      </c>
      <c r="E15640" t="s">
        <v>463</v>
      </c>
      <c r="F15640" s="45">
        <v>6056212</v>
      </c>
      <c r="G15640" t="s">
        <v>464</v>
      </c>
      <c r="H15640" s="45">
        <v>4624</v>
      </c>
      <c r="I15640" t="e">
        <f ca="1">_xlfn.XLOOKUP(Tableau1[[#This Row],[No. Sous-service]],DONNÉES!F:F,DONNÉES!H:H,FALSE,0,1)</f>
        <v>#NAME?</v>
      </c>
      <c r="J15640" t="e">
        <f ca="1">_xlfn.XLOOKUP(Tableau1[[#This Row],[No. Sous-service]],DONNÉES!F:F,DONNÉES!I:I,FALSE,0,1)</f>
        <v>#NAME?</v>
      </c>
    </row>
    <row r="15641" spans="1:10" x14ac:dyDescent="0.25">
      <c r="A15641" t="s">
        <v>44</v>
      </c>
      <c r="B15641" t="s">
        <v>85</v>
      </c>
      <c r="C15641" t="s">
        <v>318</v>
      </c>
      <c r="D15641" s="45">
        <v>349032</v>
      </c>
      <c r="E15641" t="s">
        <v>463</v>
      </c>
      <c r="F15641" s="45">
        <v>6056212</v>
      </c>
      <c r="G15641" t="s">
        <v>464</v>
      </c>
      <c r="H15641" s="45">
        <v>1030</v>
      </c>
      <c r="I15641" t="e">
        <f ca="1">_xlfn.XLOOKUP(Tableau1[[#This Row],[No. Sous-service]],DONNÉES!F:F,DONNÉES!H:H,FALSE,0,1)</f>
        <v>#NAME?</v>
      </c>
      <c r="J15641" t="e">
        <f ca="1">_xlfn.XLOOKUP(Tableau1[[#This Row],[No. Sous-service]],DONNÉES!F:F,DONNÉES!I:I,FALSE,0,1)</f>
        <v>#NAME?</v>
      </c>
    </row>
    <row r="15642" spans="1:10" x14ac:dyDescent="0.25">
      <c r="A15642" t="s">
        <v>44</v>
      </c>
      <c r="B15642" t="s">
        <v>85</v>
      </c>
      <c r="C15642" t="s">
        <v>318</v>
      </c>
      <c r="D15642" s="45">
        <v>349032</v>
      </c>
      <c r="E15642" t="s">
        <v>463</v>
      </c>
      <c r="F15642" s="45">
        <v>6056212</v>
      </c>
      <c r="G15642" t="s">
        <v>464</v>
      </c>
      <c r="H15642" s="45">
        <v>3301</v>
      </c>
      <c r="I15642" t="e">
        <f ca="1">_xlfn.XLOOKUP(Tableau1[[#This Row],[No. Sous-service]],DONNÉES!F:F,DONNÉES!H:H,FALSE,0,1)</f>
        <v>#NAME?</v>
      </c>
      <c r="J15642" t="e">
        <f ca="1">_xlfn.XLOOKUP(Tableau1[[#This Row],[No. Sous-service]],DONNÉES!F:F,DONNÉES!I:I,FALSE,0,1)</f>
        <v>#NAME?</v>
      </c>
    </row>
    <row r="15643" spans="1:10" x14ac:dyDescent="0.25">
      <c r="A15643" t="s">
        <v>44</v>
      </c>
      <c r="B15643" t="s">
        <v>85</v>
      </c>
      <c r="C15643" t="s">
        <v>318</v>
      </c>
      <c r="D15643" s="45">
        <v>349032</v>
      </c>
      <c r="E15643" t="s">
        <v>463</v>
      </c>
      <c r="F15643" s="45">
        <v>6056212</v>
      </c>
      <c r="G15643" t="s">
        <v>464</v>
      </c>
      <c r="H15643" s="45">
        <v>6273</v>
      </c>
      <c r="I15643" t="e">
        <f ca="1">_xlfn.XLOOKUP(Tableau1[[#This Row],[No. Sous-service]],DONNÉES!F:F,DONNÉES!H:H,FALSE,0,1)</f>
        <v>#NAME?</v>
      </c>
      <c r="J15643" t="e">
        <f ca="1">_xlfn.XLOOKUP(Tableau1[[#This Row],[No. Sous-service]],DONNÉES!F:F,DONNÉES!I:I,FALSE,0,1)</f>
        <v>#NAME?</v>
      </c>
    </row>
    <row r="15644" spans="1:10" x14ac:dyDescent="0.25">
      <c r="A15644" t="s">
        <v>44</v>
      </c>
      <c r="B15644" t="s">
        <v>85</v>
      </c>
      <c r="C15644" t="s">
        <v>318</v>
      </c>
      <c r="D15644" s="45">
        <v>349032</v>
      </c>
      <c r="E15644" t="s">
        <v>463</v>
      </c>
      <c r="F15644" s="45">
        <v>6056212</v>
      </c>
      <c r="G15644" t="s">
        <v>464</v>
      </c>
      <c r="H15644" s="45">
        <v>7763</v>
      </c>
      <c r="I15644" t="e">
        <f ca="1">_xlfn.XLOOKUP(Tableau1[[#This Row],[No. Sous-service]],DONNÉES!F:F,DONNÉES!H:H,FALSE,0,1)</f>
        <v>#NAME?</v>
      </c>
      <c r="J15644" t="e">
        <f ca="1">_xlfn.XLOOKUP(Tableau1[[#This Row],[No. Sous-service]],DONNÉES!F:F,DONNÉES!I:I,FALSE,0,1)</f>
        <v>#NAME?</v>
      </c>
    </row>
    <row r="15645" spans="1:10" x14ac:dyDescent="0.25">
      <c r="A15645" t="s">
        <v>44</v>
      </c>
      <c r="B15645" t="s">
        <v>85</v>
      </c>
      <c r="C15645" t="s">
        <v>318</v>
      </c>
      <c r="D15645" s="45">
        <v>349032</v>
      </c>
      <c r="E15645" t="s">
        <v>463</v>
      </c>
      <c r="F15645" s="45">
        <v>6056212</v>
      </c>
      <c r="G15645" t="s">
        <v>464</v>
      </c>
      <c r="H15645" s="45">
        <v>7857</v>
      </c>
      <c r="I15645" t="e">
        <f ca="1">_xlfn.XLOOKUP(Tableau1[[#This Row],[No. Sous-service]],DONNÉES!F:F,DONNÉES!H:H,FALSE,0,1)</f>
        <v>#NAME?</v>
      </c>
      <c r="J15645" t="e">
        <f ca="1">_xlfn.XLOOKUP(Tableau1[[#This Row],[No. Sous-service]],DONNÉES!F:F,DONNÉES!I:I,FALSE,0,1)</f>
        <v>#NAME?</v>
      </c>
    </row>
    <row r="15646" spans="1:10" x14ac:dyDescent="0.25">
      <c r="A15646" t="s">
        <v>44</v>
      </c>
      <c r="B15646" t="s">
        <v>85</v>
      </c>
      <c r="C15646" t="s">
        <v>318</v>
      </c>
      <c r="D15646" s="45">
        <v>349032</v>
      </c>
      <c r="E15646" t="s">
        <v>463</v>
      </c>
      <c r="F15646" s="45">
        <v>6056212</v>
      </c>
      <c r="G15646" t="s">
        <v>464</v>
      </c>
      <c r="H15646" s="45">
        <v>7867</v>
      </c>
      <c r="I15646" t="e">
        <f ca="1">_xlfn.XLOOKUP(Tableau1[[#This Row],[No. Sous-service]],DONNÉES!F:F,DONNÉES!H:H,FALSE,0,1)</f>
        <v>#NAME?</v>
      </c>
      <c r="J15646" t="e">
        <f ca="1">_xlfn.XLOOKUP(Tableau1[[#This Row],[No. Sous-service]],DONNÉES!F:F,DONNÉES!I:I,FALSE,0,1)</f>
        <v>#NAME?</v>
      </c>
    </row>
    <row r="15647" spans="1:10" x14ac:dyDescent="0.25">
      <c r="A15647" t="s">
        <v>44</v>
      </c>
      <c r="B15647" t="s">
        <v>85</v>
      </c>
      <c r="C15647" t="s">
        <v>318</v>
      </c>
      <c r="D15647" s="45">
        <v>349032</v>
      </c>
      <c r="E15647" t="s">
        <v>463</v>
      </c>
      <c r="F15647" s="45">
        <v>6056212</v>
      </c>
      <c r="G15647" t="s">
        <v>464</v>
      </c>
      <c r="H15647" s="45">
        <v>7874</v>
      </c>
      <c r="I15647" t="e">
        <f ca="1">_xlfn.XLOOKUP(Tableau1[[#This Row],[No. Sous-service]],DONNÉES!F:F,DONNÉES!H:H,FALSE,0,1)</f>
        <v>#NAME?</v>
      </c>
      <c r="J15647" t="e">
        <f ca="1">_xlfn.XLOOKUP(Tableau1[[#This Row],[No. Sous-service]],DONNÉES!F:F,DONNÉES!I:I,FALSE,0,1)</f>
        <v>#NAME?</v>
      </c>
    </row>
    <row r="15648" spans="1:10" x14ac:dyDescent="0.25">
      <c r="A15648" t="s">
        <v>44</v>
      </c>
      <c r="B15648" t="s">
        <v>85</v>
      </c>
      <c r="C15648" t="s">
        <v>318</v>
      </c>
      <c r="D15648" s="45">
        <v>349032</v>
      </c>
      <c r="E15648" t="s">
        <v>463</v>
      </c>
      <c r="F15648" s="45">
        <v>6056212</v>
      </c>
      <c r="G15648" t="s">
        <v>464</v>
      </c>
      <c r="H15648" s="45">
        <v>7875</v>
      </c>
      <c r="I15648" t="e">
        <f ca="1">_xlfn.XLOOKUP(Tableau1[[#This Row],[No. Sous-service]],DONNÉES!F:F,DONNÉES!H:H,FALSE,0,1)</f>
        <v>#NAME?</v>
      </c>
      <c r="J15648" t="e">
        <f ca="1">_xlfn.XLOOKUP(Tableau1[[#This Row],[No. Sous-service]],DONNÉES!F:F,DONNÉES!I:I,FALSE,0,1)</f>
        <v>#NAME?</v>
      </c>
    </row>
    <row r="15649" spans="1:10" x14ac:dyDescent="0.25">
      <c r="A15649" t="s">
        <v>44</v>
      </c>
      <c r="B15649" t="s">
        <v>85</v>
      </c>
      <c r="C15649" t="s">
        <v>318</v>
      </c>
      <c r="D15649" s="45">
        <v>349032</v>
      </c>
      <c r="E15649" t="s">
        <v>463</v>
      </c>
      <c r="F15649" s="45">
        <v>6056212</v>
      </c>
      <c r="G15649" t="s">
        <v>464</v>
      </c>
      <c r="H15649" s="45">
        <v>7876</v>
      </c>
      <c r="I15649" t="e">
        <f ca="1">_xlfn.XLOOKUP(Tableau1[[#This Row],[No. Sous-service]],DONNÉES!F:F,DONNÉES!H:H,FALSE,0,1)</f>
        <v>#NAME?</v>
      </c>
      <c r="J15649" t="e">
        <f ca="1">_xlfn.XLOOKUP(Tableau1[[#This Row],[No. Sous-service]],DONNÉES!F:F,DONNÉES!I:I,FALSE,0,1)</f>
        <v>#NAME?</v>
      </c>
    </row>
    <row r="15650" spans="1:10" x14ac:dyDescent="0.25">
      <c r="A15650" t="s">
        <v>44</v>
      </c>
      <c r="B15650" t="s">
        <v>85</v>
      </c>
      <c r="C15650" t="s">
        <v>318</v>
      </c>
      <c r="D15650" s="45">
        <v>349032</v>
      </c>
      <c r="E15650" t="s">
        <v>463</v>
      </c>
      <c r="F15650" s="45">
        <v>6056212</v>
      </c>
      <c r="G15650" t="s">
        <v>464</v>
      </c>
      <c r="H15650" s="45">
        <v>7884</v>
      </c>
      <c r="I15650" t="e">
        <f ca="1">_xlfn.XLOOKUP(Tableau1[[#This Row],[No. Sous-service]],DONNÉES!F:F,DONNÉES!H:H,FALSE,0,1)</f>
        <v>#NAME?</v>
      </c>
      <c r="J15650" t="e">
        <f ca="1">_xlfn.XLOOKUP(Tableau1[[#This Row],[No. Sous-service]],DONNÉES!F:F,DONNÉES!I:I,FALSE,0,1)</f>
        <v>#NAME?</v>
      </c>
    </row>
    <row r="15651" spans="1:10" x14ac:dyDescent="0.25">
      <c r="A15651" t="s">
        <v>44</v>
      </c>
      <c r="B15651" t="s">
        <v>85</v>
      </c>
      <c r="C15651" t="s">
        <v>318</v>
      </c>
      <c r="D15651" s="45">
        <v>349032</v>
      </c>
      <c r="E15651" t="s">
        <v>463</v>
      </c>
      <c r="F15651" s="45">
        <v>6056212</v>
      </c>
      <c r="G15651" t="s">
        <v>464</v>
      </c>
      <c r="H15651" s="45">
        <v>7890</v>
      </c>
      <c r="I15651" t="e">
        <f ca="1">_xlfn.XLOOKUP(Tableau1[[#This Row],[No. Sous-service]],DONNÉES!F:F,DONNÉES!H:H,FALSE,0,1)</f>
        <v>#NAME?</v>
      </c>
      <c r="J15651" t="e">
        <f ca="1">_xlfn.XLOOKUP(Tableau1[[#This Row],[No. Sous-service]],DONNÉES!F:F,DONNÉES!I:I,FALSE,0,1)</f>
        <v>#NAME?</v>
      </c>
    </row>
    <row r="15652" spans="1:10" x14ac:dyDescent="0.25">
      <c r="A15652" t="s">
        <v>44</v>
      </c>
      <c r="B15652" t="s">
        <v>85</v>
      </c>
      <c r="C15652" t="s">
        <v>318</v>
      </c>
      <c r="D15652" s="45">
        <v>349032</v>
      </c>
      <c r="E15652" t="s">
        <v>463</v>
      </c>
      <c r="F15652" s="45">
        <v>6056212</v>
      </c>
      <c r="G15652" t="s">
        <v>464</v>
      </c>
      <c r="H15652" s="45">
        <v>5178</v>
      </c>
      <c r="I15652" t="e">
        <f ca="1">_xlfn.XLOOKUP(Tableau1[[#This Row],[No. Sous-service]],DONNÉES!F:F,DONNÉES!H:H,FALSE,0,1)</f>
        <v>#NAME?</v>
      </c>
      <c r="J15652" t="e">
        <f ca="1">_xlfn.XLOOKUP(Tableau1[[#This Row],[No. Sous-service]],DONNÉES!F:F,DONNÉES!I:I,FALSE,0,1)</f>
        <v>#NAME?</v>
      </c>
    </row>
    <row r="15653" spans="1:10" x14ac:dyDescent="0.25">
      <c r="A15653" t="s">
        <v>44</v>
      </c>
      <c r="B15653" t="s">
        <v>85</v>
      </c>
      <c r="C15653" t="s">
        <v>318</v>
      </c>
      <c r="D15653" s="45">
        <v>349032</v>
      </c>
      <c r="E15653" t="s">
        <v>463</v>
      </c>
      <c r="F15653" s="45">
        <v>6056212</v>
      </c>
      <c r="G15653" t="s">
        <v>464</v>
      </c>
      <c r="H15653" s="45">
        <v>7849</v>
      </c>
      <c r="I15653" t="e">
        <f ca="1">_xlfn.XLOOKUP(Tableau1[[#This Row],[No. Sous-service]],DONNÉES!F:F,DONNÉES!H:H,FALSE,0,1)</f>
        <v>#NAME?</v>
      </c>
      <c r="J15653" t="e">
        <f ca="1">_xlfn.XLOOKUP(Tableau1[[#This Row],[No. Sous-service]],DONNÉES!F:F,DONNÉES!I:I,FALSE,0,1)</f>
        <v>#NAME?</v>
      </c>
    </row>
    <row r="15654" spans="1:10" x14ac:dyDescent="0.25">
      <c r="A15654" t="s">
        <v>44</v>
      </c>
      <c r="B15654" t="s">
        <v>85</v>
      </c>
      <c r="C15654" t="s">
        <v>318</v>
      </c>
      <c r="D15654" s="45">
        <v>349032</v>
      </c>
      <c r="E15654" t="s">
        <v>463</v>
      </c>
      <c r="F15654" s="45">
        <v>6056212</v>
      </c>
      <c r="G15654" t="s">
        <v>464</v>
      </c>
      <c r="H15654" s="45">
        <v>7856</v>
      </c>
      <c r="I15654" t="e">
        <f ca="1">_xlfn.XLOOKUP(Tableau1[[#This Row],[No. Sous-service]],DONNÉES!F:F,DONNÉES!H:H,FALSE,0,1)</f>
        <v>#NAME?</v>
      </c>
      <c r="J15654" t="e">
        <f ca="1">_xlfn.XLOOKUP(Tableau1[[#This Row],[No. Sous-service]],DONNÉES!F:F,DONNÉES!I:I,FALSE,0,1)</f>
        <v>#NAME?</v>
      </c>
    </row>
    <row r="15655" spans="1:10" x14ac:dyDescent="0.25">
      <c r="A15655" t="s">
        <v>44</v>
      </c>
      <c r="B15655" t="s">
        <v>85</v>
      </c>
      <c r="C15655" t="s">
        <v>318</v>
      </c>
      <c r="D15655" s="45">
        <v>349032</v>
      </c>
      <c r="E15655" t="s">
        <v>463</v>
      </c>
      <c r="F15655" s="45">
        <v>6056212</v>
      </c>
      <c r="G15655" t="s">
        <v>464</v>
      </c>
      <c r="H15655" s="45">
        <v>7858</v>
      </c>
      <c r="I15655" t="e">
        <f ca="1">_xlfn.XLOOKUP(Tableau1[[#This Row],[No. Sous-service]],DONNÉES!F:F,DONNÉES!H:H,FALSE,0,1)</f>
        <v>#NAME?</v>
      </c>
      <c r="J15655" t="e">
        <f ca="1">_xlfn.XLOOKUP(Tableau1[[#This Row],[No. Sous-service]],DONNÉES!F:F,DONNÉES!I:I,FALSE,0,1)</f>
        <v>#NAME?</v>
      </c>
    </row>
    <row r="15656" spans="1:10" x14ac:dyDescent="0.25">
      <c r="A15656" t="s">
        <v>44</v>
      </c>
      <c r="B15656" t="s">
        <v>85</v>
      </c>
      <c r="C15656" t="s">
        <v>318</v>
      </c>
      <c r="D15656" s="45">
        <v>349032</v>
      </c>
      <c r="E15656" t="s">
        <v>463</v>
      </c>
      <c r="F15656" s="45">
        <v>6056212</v>
      </c>
      <c r="G15656" t="s">
        <v>464</v>
      </c>
      <c r="H15656" s="45">
        <v>6220</v>
      </c>
      <c r="I15656" t="e">
        <f ca="1">_xlfn.XLOOKUP(Tableau1[[#This Row],[No. Sous-service]],DONNÉES!F:F,DONNÉES!H:H,FALSE,0,1)</f>
        <v>#NAME?</v>
      </c>
      <c r="J15656" t="e">
        <f ca="1">_xlfn.XLOOKUP(Tableau1[[#This Row],[No. Sous-service]],DONNÉES!F:F,DONNÉES!I:I,FALSE,0,1)</f>
        <v>#NAME?</v>
      </c>
    </row>
    <row r="15657" spans="1:10" x14ac:dyDescent="0.25">
      <c r="A15657" t="s">
        <v>44</v>
      </c>
      <c r="B15657" t="s">
        <v>85</v>
      </c>
      <c r="C15657" t="s">
        <v>318</v>
      </c>
      <c r="D15657" s="45">
        <v>349032</v>
      </c>
      <c r="E15657" t="s">
        <v>463</v>
      </c>
      <c r="F15657" s="45">
        <v>6056212</v>
      </c>
      <c r="G15657" t="s">
        <v>464</v>
      </c>
      <c r="H15657" s="45">
        <v>7925</v>
      </c>
      <c r="I15657" t="e">
        <f ca="1">_xlfn.XLOOKUP(Tableau1[[#This Row],[No. Sous-service]],DONNÉES!F:F,DONNÉES!H:H,FALSE,0,1)</f>
        <v>#NAME?</v>
      </c>
      <c r="J15657" t="e">
        <f ca="1">_xlfn.XLOOKUP(Tableau1[[#This Row],[No. Sous-service]],DONNÉES!F:F,DONNÉES!I:I,FALSE,0,1)</f>
        <v>#NAME?</v>
      </c>
    </row>
    <row r="15658" spans="1:10" x14ac:dyDescent="0.25">
      <c r="A15658" t="s">
        <v>44</v>
      </c>
      <c r="B15658" t="s">
        <v>85</v>
      </c>
      <c r="C15658" t="s">
        <v>318</v>
      </c>
      <c r="D15658" s="45">
        <v>349032</v>
      </c>
      <c r="E15658" t="s">
        <v>463</v>
      </c>
      <c r="F15658" s="45">
        <v>6056212</v>
      </c>
      <c r="G15658" t="s">
        <v>464</v>
      </c>
      <c r="H15658" s="45">
        <v>5208</v>
      </c>
      <c r="I15658" t="e">
        <f ca="1">_xlfn.XLOOKUP(Tableau1[[#This Row],[No. Sous-service]],DONNÉES!F:F,DONNÉES!H:H,FALSE,0,1)</f>
        <v>#NAME?</v>
      </c>
      <c r="J15658" t="e">
        <f ca="1">_xlfn.XLOOKUP(Tableau1[[#This Row],[No. Sous-service]],DONNÉES!F:F,DONNÉES!I:I,FALSE,0,1)</f>
        <v>#NAME?</v>
      </c>
    </row>
    <row r="15659" spans="1:10" x14ac:dyDescent="0.25">
      <c r="A15659" t="s">
        <v>44</v>
      </c>
      <c r="B15659" t="s">
        <v>85</v>
      </c>
      <c r="C15659" t="s">
        <v>318</v>
      </c>
      <c r="D15659" s="45">
        <v>349032</v>
      </c>
      <c r="E15659" t="s">
        <v>463</v>
      </c>
      <c r="F15659" s="45">
        <v>6056212</v>
      </c>
      <c r="G15659" t="s">
        <v>464</v>
      </c>
      <c r="H15659" s="45">
        <v>890831</v>
      </c>
      <c r="I15659" t="e">
        <f ca="1">_xlfn.XLOOKUP(Tableau1[[#This Row],[No. Sous-service]],DONNÉES!F:F,DONNÉES!H:H,FALSE,0,1)</f>
        <v>#NAME?</v>
      </c>
      <c r="J15659" t="e">
        <f ca="1">_xlfn.XLOOKUP(Tableau1[[#This Row],[No. Sous-service]],DONNÉES!F:F,DONNÉES!I:I,FALSE,0,1)</f>
        <v>#NAME?</v>
      </c>
    </row>
    <row r="15660" spans="1:10" x14ac:dyDescent="0.25">
      <c r="A15660" t="s">
        <v>44</v>
      </c>
      <c r="B15660" t="s">
        <v>85</v>
      </c>
      <c r="C15660" t="s">
        <v>318</v>
      </c>
      <c r="D15660" s="45">
        <v>349032</v>
      </c>
      <c r="E15660" t="s">
        <v>463</v>
      </c>
      <c r="F15660" s="45">
        <v>6056212</v>
      </c>
      <c r="G15660" t="s">
        <v>464</v>
      </c>
      <c r="H15660" s="45">
        <v>890830</v>
      </c>
      <c r="I15660" t="e">
        <f ca="1">_xlfn.XLOOKUP(Tableau1[[#This Row],[No. Sous-service]],DONNÉES!F:F,DONNÉES!H:H,FALSE,0,1)</f>
        <v>#NAME?</v>
      </c>
      <c r="J15660" t="e">
        <f ca="1">_xlfn.XLOOKUP(Tableau1[[#This Row],[No. Sous-service]],DONNÉES!F:F,DONNÉES!I:I,FALSE,0,1)</f>
        <v>#NAME?</v>
      </c>
    </row>
    <row r="15661" spans="1:10" x14ac:dyDescent="0.25">
      <c r="A15661" t="s">
        <v>44</v>
      </c>
      <c r="B15661" t="s">
        <v>85</v>
      </c>
      <c r="C15661" t="s">
        <v>318</v>
      </c>
      <c r="D15661" s="45">
        <v>349032</v>
      </c>
      <c r="E15661" t="s">
        <v>463</v>
      </c>
      <c r="F15661" s="45">
        <v>6056212</v>
      </c>
      <c r="G15661" t="s">
        <v>464</v>
      </c>
      <c r="H15661" s="45">
        <v>3293</v>
      </c>
      <c r="I15661" t="e">
        <f ca="1">_xlfn.XLOOKUP(Tableau1[[#This Row],[No. Sous-service]],DONNÉES!F:F,DONNÉES!H:H,FALSE,0,1)</f>
        <v>#NAME?</v>
      </c>
      <c r="J15661" t="e">
        <f ca="1">_xlfn.XLOOKUP(Tableau1[[#This Row],[No. Sous-service]],DONNÉES!F:F,DONNÉES!I:I,FALSE,0,1)</f>
        <v>#NAME?</v>
      </c>
    </row>
    <row r="15662" spans="1:10" x14ac:dyDescent="0.25">
      <c r="A15662" t="s">
        <v>44</v>
      </c>
      <c r="B15662" t="s">
        <v>85</v>
      </c>
      <c r="C15662" t="s">
        <v>318</v>
      </c>
      <c r="D15662" s="45">
        <v>349032</v>
      </c>
      <c r="E15662" t="s">
        <v>463</v>
      </c>
      <c r="F15662" s="45">
        <v>6056212</v>
      </c>
      <c r="G15662" t="s">
        <v>464</v>
      </c>
      <c r="H15662" s="45">
        <v>2513</v>
      </c>
      <c r="I15662" t="e">
        <f ca="1">_xlfn.XLOOKUP(Tableau1[[#This Row],[No. Sous-service]],DONNÉES!F:F,DONNÉES!H:H,FALSE,0,1)</f>
        <v>#NAME?</v>
      </c>
      <c r="J15662" t="e">
        <f ca="1">_xlfn.XLOOKUP(Tableau1[[#This Row],[No. Sous-service]],DONNÉES!F:F,DONNÉES!I:I,FALSE,0,1)</f>
        <v>#NAME?</v>
      </c>
    </row>
    <row r="15663" spans="1:10" x14ac:dyDescent="0.25">
      <c r="A15663" t="s">
        <v>44</v>
      </c>
      <c r="B15663" t="s">
        <v>85</v>
      </c>
      <c r="C15663" t="s">
        <v>318</v>
      </c>
      <c r="D15663" s="45">
        <v>349032</v>
      </c>
      <c r="E15663" t="s">
        <v>463</v>
      </c>
      <c r="F15663" s="45">
        <v>6056212</v>
      </c>
      <c r="G15663" t="s">
        <v>464</v>
      </c>
      <c r="H15663" s="45">
        <v>7860</v>
      </c>
      <c r="I15663" t="e">
        <f ca="1">_xlfn.XLOOKUP(Tableau1[[#This Row],[No. Sous-service]],DONNÉES!F:F,DONNÉES!H:H,FALSE,0,1)</f>
        <v>#NAME?</v>
      </c>
      <c r="J15663" t="e">
        <f ca="1">_xlfn.XLOOKUP(Tableau1[[#This Row],[No. Sous-service]],DONNÉES!F:F,DONNÉES!I:I,FALSE,0,1)</f>
        <v>#NAME?</v>
      </c>
    </row>
    <row r="15664" spans="1:10" x14ac:dyDescent="0.25">
      <c r="A15664" t="s">
        <v>44</v>
      </c>
      <c r="B15664" t="s">
        <v>85</v>
      </c>
      <c r="C15664" t="s">
        <v>318</v>
      </c>
      <c r="D15664" s="45">
        <v>349032</v>
      </c>
      <c r="E15664" t="s">
        <v>463</v>
      </c>
      <c r="F15664" s="45">
        <v>6056212</v>
      </c>
      <c r="G15664" t="s">
        <v>464</v>
      </c>
      <c r="H15664" s="45">
        <v>2878</v>
      </c>
      <c r="I15664" t="e">
        <f ca="1">_xlfn.XLOOKUP(Tableau1[[#This Row],[No. Sous-service]],DONNÉES!F:F,DONNÉES!H:H,FALSE,0,1)</f>
        <v>#NAME?</v>
      </c>
      <c r="J15664" t="e">
        <f ca="1">_xlfn.XLOOKUP(Tableau1[[#This Row],[No. Sous-service]],DONNÉES!F:F,DONNÉES!I:I,FALSE,0,1)</f>
        <v>#NAME?</v>
      </c>
    </row>
    <row r="15665" spans="1:10" x14ac:dyDescent="0.25">
      <c r="A15665" t="s">
        <v>44</v>
      </c>
      <c r="B15665" t="s">
        <v>85</v>
      </c>
      <c r="C15665" t="s">
        <v>318</v>
      </c>
      <c r="D15665" s="45">
        <v>349032</v>
      </c>
      <c r="E15665" t="s">
        <v>463</v>
      </c>
      <c r="F15665" s="45">
        <v>6056212</v>
      </c>
      <c r="G15665" t="s">
        <v>464</v>
      </c>
      <c r="H15665" s="45">
        <v>77225</v>
      </c>
      <c r="I15665" t="e">
        <f ca="1">_xlfn.XLOOKUP(Tableau1[[#This Row],[No. Sous-service]],DONNÉES!F:F,DONNÉES!H:H,FALSE,0,1)</f>
        <v>#NAME?</v>
      </c>
      <c r="J15665" t="e">
        <f ca="1">_xlfn.XLOOKUP(Tableau1[[#This Row],[No. Sous-service]],DONNÉES!F:F,DONNÉES!I:I,FALSE,0,1)</f>
        <v>#NAME?</v>
      </c>
    </row>
    <row r="15666" spans="1:10" x14ac:dyDescent="0.25">
      <c r="A15666" t="s">
        <v>44</v>
      </c>
      <c r="B15666" t="s">
        <v>85</v>
      </c>
      <c r="C15666" t="s">
        <v>318</v>
      </c>
      <c r="D15666" s="45">
        <v>349032</v>
      </c>
      <c r="E15666" t="s">
        <v>463</v>
      </c>
      <c r="F15666" s="45">
        <v>6056212</v>
      </c>
      <c r="G15666" t="s">
        <v>464</v>
      </c>
      <c r="H15666" s="45">
        <v>802600</v>
      </c>
      <c r="I15666" t="e">
        <f ca="1">_xlfn.XLOOKUP(Tableau1[[#This Row],[No. Sous-service]],DONNÉES!F:F,DONNÉES!H:H,FALSE,0,1)</f>
        <v>#NAME?</v>
      </c>
      <c r="J15666" t="e">
        <f ca="1">_xlfn.XLOOKUP(Tableau1[[#This Row],[No. Sous-service]],DONNÉES!F:F,DONNÉES!I:I,FALSE,0,1)</f>
        <v>#NAME?</v>
      </c>
    </row>
    <row r="15667" spans="1:10" x14ac:dyDescent="0.25">
      <c r="A15667" t="s">
        <v>44</v>
      </c>
      <c r="B15667" t="s">
        <v>85</v>
      </c>
      <c r="C15667" t="s">
        <v>318</v>
      </c>
      <c r="D15667" s="45">
        <v>349032</v>
      </c>
      <c r="E15667" t="s">
        <v>463</v>
      </c>
      <c r="F15667" s="45">
        <v>6056212</v>
      </c>
      <c r="G15667" t="s">
        <v>464</v>
      </c>
      <c r="H15667" s="45">
        <v>6272</v>
      </c>
      <c r="I15667" t="e">
        <f ca="1">_xlfn.XLOOKUP(Tableau1[[#This Row],[No. Sous-service]],DONNÉES!F:F,DONNÉES!H:H,FALSE,0,1)</f>
        <v>#NAME?</v>
      </c>
      <c r="J15667" t="e">
        <f ca="1">_xlfn.XLOOKUP(Tableau1[[#This Row],[No. Sous-service]],DONNÉES!F:F,DONNÉES!I:I,FALSE,0,1)</f>
        <v>#NAME?</v>
      </c>
    </row>
    <row r="15668" spans="1:10" x14ac:dyDescent="0.25">
      <c r="A15668" t="s">
        <v>44</v>
      </c>
      <c r="B15668" t="s">
        <v>85</v>
      </c>
      <c r="C15668" t="s">
        <v>318</v>
      </c>
      <c r="D15668" s="45">
        <v>349032</v>
      </c>
      <c r="E15668" t="s">
        <v>463</v>
      </c>
      <c r="F15668" s="45">
        <v>6056212</v>
      </c>
      <c r="G15668" t="s">
        <v>464</v>
      </c>
      <c r="H15668" s="45">
        <v>7953</v>
      </c>
      <c r="I15668" t="e">
        <f ca="1">_xlfn.XLOOKUP(Tableau1[[#This Row],[No. Sous-service]],DONNÉES!F:F,DONNÉES!H:H,FALSE,0,1)</f>
        <v>#NAME?</v>
      </c>
      <c r="J15668" t="e">
        <f ca="1">_xlfn.XLOOKUP(Tableau1[[#This Row],[No. Sous-service]],DONNÉES!F:F,DONNÉES!I:I,FALSE,0,1)</f>
        <v>#NAME?</v>
      </c>
    </row>
    <row r="15669" spans="1:10" x14ac:dyDescent="0.25">
      <c r="A15669" t="s">
        <v>44</v>
      </c>
      <c r="B15669" t="s">
        <v>85</v>
      </c>
      <c r="C15669" t="s">
        <v>318</v>
      </c>
      <c r="D15669" s="45">
        <v>349032</v>
      </c>
      <c r="E15669" t="s">
        <v>463</v>
      </c>
      <c r="F15669" s="45">
        <v>6056212</v>
      </c>
      <c r="G15669" t="s">
        <v>464</v>
      </c>
      <c r="H15669" s="45">
        <v>2516</v>
      </c>
      <c r="I15669" t="e">
        <f ca="1">_xlfn.XLOOKUP(Tableau1[[#This Row],[No. Sous-service]],DONNÉES!F:F,DONNÉES!H:H,FALSE,0,1)</f>
        <v>#NAME?</v>
      </c>
      <c r="J15669" t="e">
        <f ca="1">_xlfn.XLOOKUP(Tableau1[[#This Row],[No. Sous-service]],DONNÉES!F:F,DONNÉES!I:I,FALSE,0,1)</f>
        <v>#NAME?</v>
      </c>
    </row>
    <row r="15670" spans="1:10" x14ac:dyDescent="0.25">
      <c r="A15670" t="s">
        <v>44</v>
      </c>
      <c r="B15670" t="s">
        <v>85</v>
      </c>
      <c r="C15670" t="s">
        <v>318</v>
      </c>
      <c r="D15670" s="45">
        <v>349032</v>
      </c>
      <c r="E15670" t="s">
        <v>463</v>
      </c>
      <c r="F15670" s="45">
        <v>6056212</v>
      </c>
      <c r="G15670" t="s">
        <v>464</v>
      </c>
      <c r="H15670" s="45">
        <v>7803</v>
      </c>
      <c r="I15670" t="e">
        <f ca="1">_xlfn.XLOOKUP(Tableau1[[#This Row],[No. Sous-service]],DONNÉES!F:F,DONNÉES!H:H,FALSE,0,1)</f>
        <v>#NAME?</v>
      </c>
      <c r="J15670" t="e">
        <f ca="1">_xlfn.XLOOKUP(Tableau1[[#This Row],[No. Sous-service]],DONNÉES!F:F,DONNÉES!I:I,FALSE,0,1)</f>
        <v>#NAME?</v>
      </c>
    </row>
    <row r="15671" spans="1:10" x14ac:dyDescent="0.25">
      <c r="A15671" t="s">
        <v>44</v>
      </c>
      <c r="B15671" t="s">
        <v>85</v>
      </c>
      <c r="C15671" t="s">
        <v>318</v>
      </c>
      <c r="D15671" s="45">
        <v>349032</v>
      </c>
      <c r="E15671" t="s">
        <v>463</v>
      </c>
      <c r="F15671" s="45">
        <v>6056212</v>
      </c>
      <c r="G15671" t="s">
        <v>464</v>
      </c>
      <c r="H15671" s="45">
        <v>802685</v>
      </c>
      <c r="I15671" t="e">
        <f ca="1">_xlfn.XLOOKUP(Tableau1[[#This Row],[No. Sous-service]],DONNÉES!F:F,DONNÉES!H:H,FALSE,0,1)</f>
        <v>#NAME?</v>
      </c>
      <c r="J15671" t="e">
        <f ca="1">_xlfn.XLOOKUP(Tableau1[[#This Row],[No. Sous-service]],DONNÉES!F:F,DONNÉES!I:I,FALSE,0,1)</f>
        <v>#NAME?</v>
      </c>
    </row>
    <row r="15672" spans="1:10" x14ac:dyDescent="0.25">
      <c r="A15672" t="s">
        <v>44</v>
      </c>
      <c r="B15672" t="s">
        <v>85</v>
      </c>
      <c r="C15672" t="s">
        <v>318</v>
      </c>
      <c r="D15672" s="45">
        <v>349032</v>
      </c>
      <c r="E15672" t="s">
        <v>463</v>
      </c>
      <c r="F15672" s="45">
        <v>6056212</v>
      </c>
      <c r="G15672" t="s">
        <v>464</v>
      </c>
      <c r="H15672" s="45">
        <v>802666</v>
      </c>
      <c r="I15672" t="e">
        <f ca="1">_xlfn.XLOOKUP(Tableau1[[#This Row],[No. Sous-service]],DONNÉES!F:F,DONNÉES!H:H,FALSE,0,1)</f>
        <v>#NAME?</v>
      </c>
      <c r="J15672" t="e">
        <f ca="1">_xlfn.XLOOKUP(Tableau1[[#This Row],[No. Sous-service]],DONNÉES!F:F,DONNÉES!I:I,FALSE,0,1)</f>
        <v>#NAME?</v>
      </c>
    </row>
    <row r="15673" spans="1:10" x14ac:dyDescent="0.25">
      <c r="A15673" t="s">
        <v>44</v>
      </c>
      <c r="B15673" t="s">
        <v>85</v>
      </c>
      <c r="C15673" t="s">
        <v>318</v>
      </c>
      <c r="D15673" s="45">
        <v>349032</v>
      </c>
      <c r="E15673" t="s">
        <v>463</v>
      </c>
      <c r="F15673" s="45">
        <v>6056212</v>
      </c>
      <c r="G15673" t="s">
        <v>464</v>
      </c>
      <c r="H15673" s="45">
        <v>3343</v>
      </c>
      <c r="I15673" t="e">
        <f ca="1">_xlfn.XLOOKUP(Tableau1[[#This Row],[No. Sous-service]],DONNÉES!F:F,DONNÉES!H:H,FALSE,0,1)</f>
        <v>#NAME?</v>
      </c>
      <c r="J15673" t="e">
        <f ca="1">_xlfn.XLOOKUP(Tableau1[[#This Row],[No. Sous-service]],DONNÉES!F:F,DONNÉES!I:I,FALSE,0,1)</f>
        <v>#NAME?</v>
      </c>
    </row>
    <row r="15674" spans="1:10" x14ac:dyDescent="0.25">
      <c r="A15674" t="s">
        <v>44</v>
      </c>
      <c r="B15674" t="s">
        <v>85</v>
      </c>
      <c r="C15674" t="s">
        <v>318</v>
      </c>
      <c r="D15674" s="45">
        <v>349032</v>
      </c>
      <c r="E15674" t="s">
        <v>463</v>
      </c>
      <c r="F15674" s="45">
        <v>6056212</v>
      </c>
      <c r="G15674" t="s">
        <v>464</v>
      </c>
      <c r="H15674" s="45">
        <v>5168</v>
      </c>
      <c r="I15674" t="e">
        <f ca="1">_xlfn.XLOOKUP(Tableau1[[#This Row],[No. Sous-service]],DONNÉES!F:F,DONNÉES!H:H,FALSE,0,1)</f>
        <v>#NAME?</v>
      </c>
      <c r="J15674" t="e">
        <f ca="1">_xlfn.XLOOKUP(Tableau1[[#This Row],[No. Sous-service]],DONNÉES!F:F,DONNÉES!I:I,FALSE,0,1)</f>
        <v>#NAME?</v>
      </c>
    </row>
    <row r="15675" spans="1:10" x14ac:dyDescent="0.25">
      <c r="A15675" t="s">
        <v>44</v>
      </c>
      <c r="B15675" t="s">
        <v>85</v>
      </c>
      <c r="C15675" t="s">
        <v>318</v>
      </c>
      <c r="D15675" s="45">
        <v>349032</v>
      </c>
      <c r="E15675" t="s">
        <v>463</v>
      </c>
      <c r="F15675" s="45">
        <v>6056212</v>
      </c>
      <c r="G15675" t="s">
        <v>464</v>
      </c>
      <c r="H15675" s="45">
        <v>5169</v>
      </c>
      <c r="I15675" t="e">
        <f ca="1">_xlfn.XLOOKUP(Tableau1[[#This Row],[No. Sous-service]],DONNÉES!F:F,DONNÉES!H:H,FALSE,0,1)</f>
        <v>#NAME?</v>
      </c>
      <c r="J15675" t="e">
        <f ca="1">_xlfn.XLOOKUP(Tableau1[[#This Row],[No. Sous-service]],DONNÉES!F:F,DONNÉES!I:I,FALSE,0,1)</f>
        <v>#NAME?</v>
      </c>
    </row>
    <row r="15676" spans="1:10" x14ac:dyDescent="0.25">
      <c r="A15676" t="s">
        <v>44</v>
      </c>
      <c r="B15676" t="s">
        <v>85</v>
      </c>
      <c r="C15676" t="s">
        <v>318</v>
      </c>
      <c r="D15676" s="45">
        <v>349032</v>
      </c>
      <c r="E15676" t="s">
        <v>463</v>
      </c>
      <c r="F15676" s="45">
        <v>6056212</v>
      </c>
      <c r="G15676" t="s">
        <v>464</v>
      </c>
      <c r="H15676" s="45">
        <v>2886</v>
      </c>
      <c r="I15676" t="e">
        <f ca="1">_xlfn.XLOOKUP(Tableau1[[#This Row],[No. Sous-service]],DONNÉES!F:F,DONNÉES!H:H,FALSE,0,1)</f>
        <v>#NAME?</v>
      </c>
      <c r="J15676" t="e">
        <f ca="1">_xlfn.XLOOKUP(Tableau1[[#This Row],[No. Sous-service]],DONNÉES!F:F,DONNÉES!I:I,FALSE,0,1)</f>
        <v>#NAME?</v>
      </c>
    </row>
    <row r="15677" spans="1:10" x14ac:dyDescent="0.25">
      <c r="A15677" t="s">
        <v>44</v>
      </c>
      <c r="B15677" t="s">
        <v>85</v>
      </c>
      <c r="C15677" t="s">
        <v>318</v>
      </c>
      <c r="D15677" s="45">
        <v>349032</v>
      </c>
      <c r="E15677" t="s">
        <v>463</v>
      </c>
      <c r="F15677" s="45">
        <v>6056212</v>
      </c>
      <c r="G15677" t="s">
        <v>464</v>
      </c>
      <c r="H15677" s="45">
        <v>7935</v>
      </c>
      <c r="I15677" t="e">
        <f ca="1">_xlfn.XLOOKUP(Tableau1[[#This Row],[No. Sous-service]],DONNÉES!F:F,DONNÉES!H:H,FALSE,0,1)</f>
        <v>#NAME?</v>
      </c>
      <c r="J15677" t="e">
        <f ca="1">_xlfn.XLOOKUP(Tableau1[[#This Row],[No. Sous-service]],DONNÉES!F:F,DONNÉES!I:I,FALSE,0,1)</f>
        <v>#NAME?</v>
      </c>
    </row>
    <row r="15678" spans="1:10" x14ac:dyDescent="0.25">
      <c r="A15678" t="s">
        <v>44</v>
      </c>
      <c r="B15678" t="s">
        <v>85</v>
      </c>
      <c r="C15678" t="s">
        <v>318</v>
      </c>
      <c r="D15678" s="45">
        <v>349032</v>
      </c>
      <c r="E15678" t="s">
        <v>463</v>
      </c>
      <c r="F15678" s="45">
        <v>6056212</v>
      </c>
      <c r="G15678" t="s">
        <v>464</v>
      </c>
      <c r="H15678" s="45">
        <v>7921</v>
      </c>
      <c r="I15678" t="e">
        <f ca="1">_xlfn.XLOOKUP(Tableau1[[#This Row],[No. Sous-service]],DONNÉES!F:F,DONNÉES!H:H,FALSE,0,1)</f>
        <v>#NAME?</v>
      </c>
      <c r="J15678" t="e">
        <f ca="1">_xlfn.XLOOKUP(Tableau1[[#This Row],[No. Sous-service]],DONNÉES!F:F,DONNÉES!I:I,FALSE,0,1)</f>
        <v>#NAME?</v>
      </c>
    </row>
    <row r="15679" spans="1:10" x14ac:dyDescent="0.25">
      <c r="A15679" t="s">
        <v>44</v>
      </c>
      <c r="B15679" t="s">
        <v>85</v>
      </c>
      <c r="C15679" t="s">
        <v>318</v>
      </c>
      <c r="D15679" s="45">
        <v>349032</v>
      </c>
      <c r="E15679" t="s">
        <v>463</v>
      </c>
      <c r="F15679" s="45">
        <v>6056212</v>
      </c>
      <c r="G15679" t="s">
        <v>464</v>
      </c>
      <c r="H15679" s="45">
        <v>10341</v>
      </c>
      <c r="I15679" t="e">
        <f ca="1">_xlfn.XLOOKUP(Tableau1[[#This Row],[No. Sous-service]],DONNÉES!F:F,DONNÉES!H:H,FALSE,0,1)</f>
        <v>#NAME?</v>
      </c>
      <c r="J15679" t="e">
        <f ca="1">_xlfn.XLOOKUP(Tableau1[[#This Row],[No. Sous-service]],DONNÉES!F:F,DONNÉES!I:I,FALSE,0,1)</f>
        <v>#NAME?</v>
      </c>
    </row>
    <row r="15680" spans="1:10" x14ac:dyDescent="0.25">
      <c r="A15680" t="s">
        <v>44</v>
      </c>
      <c r="B15680" t="s">
        <v>85</v>
      </c>
      <c r="C15680" t="s">
        <v>318</v>
      </c>
      <c r="D15680" s="45">
        <v>349032</v>
      </c>
      <c r="E15680" t="s">
        <v>463</v>
      </c>
      <c r="F15680" s="45">
        <v>6056212</v>
      </c>
      <c r="G15680" t="s">
        <v>464</v>
      </c>
      <c r="H15680" s="45">
        <v>230319</v>
      </c>
      <c r="I15680" t="e">
        <f ca="1">_xlfn.XLOOKUP(Tableau1[[#This Row],[No. Sous-service]],DONNÉES!F:F,DONNÉES!H:H,FALSE,0,1)</f>
        <v>#NAME?</v>
      </c>
      <c r="J15680" t="e">
        <f ca="1">_xlfn.XLOOKUP(Tableau1[[#This Row],[No. Sous-service]],DONNÉES!F:F,DONNÉES!I:I,FALSE,0,1)</f>
        <v>#NAME?</v>
      </c>
    </row>
    <row r="15681" spans="1:10" x14ac:dyDescent="0.25">
      <c r="A15681" t="s">
        <v>44</v>
      </c>
      <c r="B15681" t="s">
        <v>85</v>
      </c>
      <c r="C15681" t="s">
        <v>318</v>
      </c>
      <c r="D15681" s="45">
        <v>349032</v>
      </c>
      <c r="E15681" t="s">
        <v>463</v>
      </c>
      <c r="F15681" s="45">
        <v>6056212</v>
      </c>
      <c r="G15681" t="s">
        <v>464</v>
      </c>
      <c r="H15681" s="45">
        <v>230325</v>
      </c>
      <c r="I15681" t="e">
        <f ca="1">_xlfn.XLOOKUP(Tableau1[[#This Row],[No. Sous-service]],DONNÉES!F:F,DONNÉES!H:H,FALSE,0,1)</f>
        <v>#NAME?</v>
      </c>
      <c r="J15681" t="e">
        <f ca="1">_xlfn.XLOOKUP(Tableau1[[#This Row],[No. Sous-service]],DONNÉES!F:F,DONNÉES!I:I,FALSE,0,1)</f>
        <v>#NAME?</v>
      </c>
    </row>
    <row r="15682" spans="1:10" x14ac:dyDescent="0.25">
      <c r="A15682" t="s">
        <v>44</v>
      </c>
      <c r="B15682" t="s">
        <v>85</v>
      </c>
      <c r="C15682" t="s">
        <v>318</v>
      </c>
      <c r="D15682" s="45">
        <v>349032</v>
      </c>
      <c r="E15682" t="s">
        <v>463</v>
      </c>
      <c r="F15682" s="45">
        <v>6056212</v>
      </c>
      <c r="G15682" t="s">
        <v>464</v>
      </c>
      <c r="H15682" s="45">
        <v>230326</v>
      </c>
      <c r="I15682" t="e">
        <f ca="1">_xlfn.XLOOKUP(Tableau1[[#This Row],[No. Sous-service]],DONNÉES!F:F,DONNÉES!H:H,FALSE,0,1)</f>
        <v>#NAME?</v>
      </c>
      <c r="J15682" t="e">
        <f ca="1">_xlfn.XLOOKUP(Tableau1[[#This Row],[No. Sous-service]],DONNÉES!F:F,DONNÉES!I:I,FALSE,0,1)</f>
        <v>#NAME?</v>
      </c>
    </row>
    <row r="15683" spans="1:10" x14ac:dyDescent="0.25">
      <c r="A15683" t="s">
        <v>44</v>
      </c>
      <c r="B15683" t="s">
        <v>85</v>
      </c>
      <c r="C15683" t="s">
        <v>318</v>
      </c>
      <c r="D15683" s="45">
        <v>349032</v>
      </c>
      <c r="E15683" t="s">
        <v>463</v>
      </c>
      <c r="F15683" s="45">
        <v>6056212</v>
      </c>
      <c r="G15683" t="s">
        <v>464</v>
      </c>
      <c r="H15683" s="45">
        <v>10240</v>
      </c>
      <c r="I15683" t="e">
        <f ca="1">_xlfn.XLOOKUP(Tableau1[[#This Row],[No. Sous-service]],DONNÉES!F:F,DONNÉES!H:H,FALSE,0,1)</f>
        <v>#NAME?</v>
      </c>
      <c r="J15683" t="e">
        <f ca="1">_xlfn.XLOOKUP(Tableau1[[#This Row],[No. Sous-service]],DONNÉES!F:F,DONNÉES!I:I,FALSE,0,1)</f>
        <v>#NAME?</v>
      </c>
    </row>
    <row r="15684" spans="1:10" x14ac:dyDescent="0.25">
      <c r="A15684" t="s">
        <v>44</v>
      </c>
      <c r="B15684" t="s">
        <v>85</v>
      </c>
      <c r="C15684" t="s">
        <v>318</v>
      </c>
      <c r="D15684" s="45">
        <v>349032</v>
      </c>
      <c r="E15684" t="s">
        <v>463</v>
      </c>
      <c r="F15684" s="45">
        <v>6056212</v>
      </c>
      <c r="G15684" t="s">
        <v>464</v>
      </c>
      <c r="H15684" s="45">
        <v>7969</v>
      </c>
      <c r="I15684" t="e">
        <f ca="1">_xlfn.XLOOKUP(Tableau1[[#This Row],[No. Sous-service]],DONNÉES!F:F,DONNÉES!H:H,FALSE,0,1)</f>
        <v>#NAME?</v>
      </c>
      <c r="J15684" t="e">
        <f ca="1">_xlfn.XLOOKUP(Tableau1[[#This Row],[No. Sous-service]],DONNÉES!F:F,DONNÉES!I:I,FALSE,0,1)</f>
        <v>#NAME?</v>
      </c>
    </row>
    <row r="15685" spans="1:10" x14ac:dyDescent="0.25">
      <c r="A15685" t="s">
        <v>44</v>
      </c>
      <c r="B15685" t="s">
        <v>85</v>
      </c>
      <c r="C15685" t="s">
        <v>318</v>
      </c>
      <c r="D15685" s="45">
        <v>349032</v>
      </c>
      <c r="E15685" t="s">
        <v>463</v>
      </c>
      <c r="F15685" s="45">
        <v>6056212</v>
      </c>
      <c r="G15685" t="s">
        <v>464</v>
      </c>
      <c r="H15685" s="45">
        <v>10332</v>
      </c>
      <c r="I15685" t="e">
        <f ca="1">_xlfn.XLOOKUP(Tableau1[[#This Row],[No. Sous-service]],DONNÉES!F:F,DONNÉES!H:H,FALSE,0,1)</f>
        <v>#NAME?</v>
      </c>
      <c r="J15685" t="e">
        <f ca="1">_xlfn.XLOOKUP(Tableau1[[#This Row],[No. Sous-service]],DONNÉES!F:F,DONNÉES!I:I,FALSE,0,1)</f>
        <v>#NAME?</v>
      </c>
    </row>
    <row r="15686" spans="1:10" x14ac:dyDescent="0.25">
      <c r="A15686" t="s">
        <v>44</v>
      </c>
      <c r="B15686" t="s">
        <v>85</v>
      </c>
      <c r="C15686" t="s">
        <v>318</v>
      </c>
      <c r="D15686" s="45">
        <v>349032</v>
      </c>
      <c r="E15686" t="s">
        <v>463</v>
      </c>
      <c r="F15686" s="45">
        <v>6056212</v>
      </c>
      <c r="G15686" t="s">
        <v>464</v>
      </c>
      <c r="H15686" s="45">
        <v>10333</v>
      </c>
      <c r="I15686" t="e">
        <f ca="1">_xlfn.XLOOKUP(Tableau1[[#This Row],[No. Sous-service]],DONNÉES!F:F,DONNÉES!H:H,FALSE,0,1)</f>
        <v>#NAME?</v>
      </c>
      <c r="J15686" t="e">
        <f ca="1">_xlfn.XLOOKUP(Tableau1[[#This Row],[No. Sous-service]],DONNÉES!F:F,DONNÉES!I:I,FALSE,0,1)</f>
        <v>#NAME?</v>
      </c>
    </row>
    <row r="15687" spans="1:10" x14ac:dyDescent="0.25">
      <c r="A15687" t="s">
        <v>44</v>
      </c>
      <c r="B15687" t="s">
        <v>85</v>
      </c>
      <c r="C15687" t="s">
        <v>318</v>
      </c>
      <c r="D15687" s="45">
        <v>349032</v>
      </c>
      <c r="E15687" t="s">
        <v>463</v>
      </c>
      <c r="F15687" s="45">
        <v>6056212</v>
      </c>
      <c r="G15687" t="s">
        <v>464</v>
      </c>
      <c r="H15687" s="45">
        <v>10881</v>
      </c>
      <c r="I15687" t="e">
        <f ca="1">_xlfn.XLOOKUP(Tableau1[[#This Row],[No. Sous-service]],DONNÉES!F:F,DONNÉES!H:H,FALSE,0,1)</f>
        <v>#NAME?</v>
      </c>
      <c r="J15687" t="e">
        <f ca="1">_xlfn.XLOOKUP(Tableau1[[#This Row],[No. Sous-service]],DONNÉES!F:F,DONNÉES!I:I,FALSE,0,1)</f>
        <v>#NAME?</v>
      </c>
    </row>
    <row r="15688" spans="1:10" x14ac:dyDescent="0.25">
      <c r="A15688" t="s">
        <v>44</v>
      </c>
      <c r="B15688" t="s">
        <v>85</v>
      </c>
      <c r="C15688" t="s">
        <v>318</v>
      </c>
      <c r="D15688" s="45">
        <v>349032</v>
      </c>
      <c r="E15688" t="s">
        <v>463</v>
      </c>
      <c r="F15688" s="45">
        <v>6056212</v>
      </c>
      <c r="G15688" t="s">
        <v>464</v>
      </c>
      <c r="H15688" s="45">
        <v>4476</v>
      </c>
      <c r="I15688" t="e">
        <f ca="1">_xlfn.XLOOKUP(Tableau1[[#This Row],[No. Sous-service]],DONNÉES!F:F,DONNÉES!H:H,FALSE,0,1)</f>
        <v>#NAME?</v>
      </c>
      <c r="J15688" t="e">
        <f ca="1">_xlfn.XLOOKUP(Tableau1[[#This Row],[No. Sous-service]],DONNÉES!F:F,DONNÉES!I:I,FALSE,0,1)</f>
        <v>#NAME?</v>
      </c>
    </row>
    <row r="15689" spans="1:10" x14ac:dyDescent="0.25">
      <c r="A15689" t="s">
        <v>44</v>
      </c>
      <c r="B15689" t="s">
        <v>85</v>
      </c>
      <c r="C15689" t="s">
        <v>318</v>
      </c>
      <c r="D15689" s="45">
        <v>349032</v>
      </c>
      <c r="E15689" t="s">
        <v>463</v>
      </c>
      <c r="F15689" s="45">
        <v>6056212</v>
      </c>
      <c r="G15689" t="s">
        <v>464</v>
      </c>
      <c r="H15689" s="45">
        <v>33333</v>
      </c>
      <c r="I15689" t="e">
        <f ca="1">_xlfn.XLOOKUP(Tableau1[[#This Row],[No. Sous-service]],DONNÉES!F:F,DONNÉES!H:H,FALSE,0,1)</f>
        <v>#NAME?</v>
      </c>
      <c r="J15689" t="e">
        <f ca="1">_xlfn.XLOOKUP(Tableau1[[#This Row],[No. Sous-service]],DONNÉES!F:F,DONNÉES!I:I,FALSE,0,1)</f>
        <v>#NAME?</v>
      </c>
    </row>
    <row r="15690" spans="1:10" x14ac:dyDescent="0.25">
      <c r="A15690" t="s">
        <v>44</v>
      </c>
      <c r="B15690" t="s">
        <v>85</v>
      </c>
      <c r="C15690" t="s">
        <v>318</v>
      </c>
      <c r="D15690" s="45">
        <v>349032</v>
      </c>
      <c r="E15690" t="s">
        <v>463</v>
      </c>
      <c r="F15690" s="45">
        <v>6056212</v>
      </c>
      <c r="G15690" t="s">
        <v>464</v>
      </c>
      <c r="H15690" s="45">
        <v>4804</v>
      </c>
      <c r="I15690" t="e">
        <f ca="1">_xlfn.XLOOKUP(Tableau1[[#This Row],[No. Sous-service]],DONNÉES!F:F,DONNÉES!H:H,FALSE,0,1)</f>
        <v>#NAME?</v>
      </c>
      <c r="J15690" t="e">
        <f ca="1">_xlfn.XLOOKUP(Tableau1[[#This Row],[No. Sous-service]],DONNÉES!F:F,DONNÉES!I:I,FALSE,0,1)</f>
        <v>#NAME?</v>
      </c>
    </row>
    <row r="15691" spans="1:10" x14ac:dyDescent="0.25">
      <c r="A15691" t="s">
        <v>44</v>
      </c>
      <c r="B15691" t="s">
        <v>85</v>
      </c>
      <c r="C15691" t="s">
        <v>318</v>
      </c>
      <c r="D15691" s="45">
        <v>349032</v>
      </c>
      <c r="E15691" t="s">
        <v>463</v>
      </c>
      <c r="F15691" s="45">
        <v>6056212</v>
      </c>
      <c r="G15691" t="s">
        <v>464</v>
      </c>
      <c r="H15691" s="45">
        <v>810</v>
      </c>
      <c r="I15691" t="e">
        <f ca="1">_xlfn.XLOOKUP(Tableau1[[#This Row],[No. Sous-service]],DONNÉES!F:F,DONNÉES!H:H,FALSE,0,1)</f>
        <v>#NAME?</v>
      </c>
      <c r="J15691" t="e">
        <f ca="1">_xlfn.XLOOKUP(Tableau1[[#This Row],[No. Sous-service]],DONNÉES!F:F,DONNÉES!I:I,FALSE,0,1)</f>
        <v>#NAME?</v>
      </c>
    </row>
    <row r="15692" spans="1:10" x14ac:dyDescent="0.25">
      <c r="A15692" t="s">
        <v>44</v>
      </c>
      <c r="B15692" t="s">
        <v>85</v>
      </c>
      <c r="C15692" t="s">
        <v>318</v>
      </c>
      <c r="D15692" s="45">
        <v>349032</v>
      </c>
      <c r="E15692" t="s">
        <v>463</v>
      </c>
      <c r="F15692" s="45">
        <v>6056212</v>
      </c>
      <c r="G15692" t="s">
        <v>464</v>
      </c>
      <c r="H15692" s="45">
        <v>2620</v>
      </c>
      <c r="I15692" t="e">
        <f ca="1">_xlfn.XLOOKUP(Tableau1[[#This Row],[No. Sous-service]],DONNÉES!F:F,DONNÉES!H:H,FALSE,0,1)</f>
        <v>#NAME?</v>
      </c>
      <c r="J15692" t="e">
        <f ca="1">_xlfn.XLOOKUP(Tableau1[[#This Row],[No. Sous-service]],DONNÉES!F:F,DONNÉES!I:I,FALSE,0,1)</f>
        <v>#NAME?</v>
      </c>
    </row>
    <row r="15693" spans="1:10" x14ac:dyDescent="0.25">
      <c r="A15693" t="s">
        <v>44</v>
      </c>
      <c r="B15693" t="s">
        <v>85</v>
      </c>
      <c r="C15693" t="s">
        <v>318</v>
      </c>
      <c r="D15693" s="45">
        <v>349032</v>
      </c>
      <c r="E15693" t="s">
        <v>463</v>
      </c>
      <c r="F15693" s="45">
        <v>6056212</v>
      </c>
      <c r="G15693" t="s">
        <v>464</v>
      </c>
      <c r="H15693" s="45">
        <v>3238</v>
      </c>
      <c r="I15693" t="e">
        <f ca="1">_xlfn.XLOOKUP(Tableau1[[#This Row],[No. Sous-service]],DONNÉES!F:F,DONNÉES!H:H,FALSE,0,1)</f>
        <v>#NAME?</v>
      </c>
      <c r="J15693" t="e">
        <f ca="1">_xlfn.XLOOKUP(Tableau1[[#This Row],[No. Sous-service]],DONNÉES!F:F,DONNÉES!I:I,FALSE,0,1)</f>
        <v>#NAME?</v>
      </c>
    </row>
    <row r="15694" spans="1:10" x14ac:dyDescent="0.25">
      <c r="A15694" t="s">
        <v>44</v>
      </c>
      <c r="B15694" t="s">
        <v>85</v>
      </c>
      <c r="C15694" t="s">
        <v>318</v>
      </c>
      <c r="D15694" s="45">
        <v>349032</v>
      </c>
      <c r="E15694" t="s">
        <v>463</v>
      </c>
      <c r="F15694" s="45">
        <v>6056212</v>
      </c>
      <c r="G15694" t="s">
        <v>464</v>
      </c>
      <c r="H15694" s="45">
        <v>230306</v>
      </c>
      <c r="I15694" t="e">
        <f ca="1">_xlfn.XLOOKUP(Tableau1[[#This Row],[No. Sous-service]],DONNÉES!F:F,DONNÉES!H:H,FALSE,0,1)</f>
        <v>#NAME?</v>
      </c>
      <c r="J15694" t="e">
        <f ca="1">_xlfn.XLOOKUP(Tableau1[[#This Row],[No. Sous-service]],DONNÉES!F:F,DONNÉES!I:I,FALSE,0,1)</f>
        <v>#NAME?</v>
      </c>
    </row>
    <row r="15695" spans="1:10" x14ac:dyDescent="0.25">
      <c r="A15695" t="s">
        <v>44</v>
      </c>
      <c r="B15695" t="s">
        <v>85</v>
      </c>
      <c r="C15695" t="s">
        <v>318</v>
      </c>
      <c r="D15695" s="45">
        <v>349032</v>
      </c>
      <c r="E15695" t="s">
        <v>463</v>
      </c>
      <c r="F15695" s="45">
        <v>6056212</v>
      </c>
      <c r="G15695" t="s">
        <v>464</v>
      </c>
      <c r="H15695" s="45">
        <v>7879</v>
      </c>
      <c r="I15695" t="e">
        <f ca="1">_xlfn.XLOOKUP(Tableau1[[#This Row],[No. Sous-service]],DONNÉES!F:F,DONNÉES!H:H,FALSE,0,1)</f>
        <v>#NAME?</v>
      </c>
      <c r="J15695" t="e">
        <f ca="1">_xlfn.XLOOKUP(Tableau1[[#This Row],[No. Sous-service]],DONNÉES!F:F,DONNÉES!I:I,FALSE,0,1)</f>
        <v>#NAME?</v>
      </c>
    </row>
    <row r="15696" spans="1:10" x14ac:dyDescent="0.25">
      <c r="A15696" t="s">
        <v>44</v>
      </c>
      <c r="B15696" t="s">
        <v>85</v>
      </c>
      <c r="C15696" t="s">
        <v>318</v>
      </c>
      <c r="D15696" s="45">
        <v>349032</v>
      </c>
      <c r="E15696" t="s">
        <v>463</v>
      </c>
      <c r="F15696" s="45">
        <v>6056212</v>
      </c>
      <c r="G15696" t="s">
        <v>464</v>
      </c>
      <c r="H15696" s="45">
        <v>7903</v>
      </c>
      <c r="I15696" t="e">
        <f ca="1">_xlfn.XLOOKUP(Tableau1[[#This Row],[No. Sous-service]],DONNÉES!F:F,DONNÉES!H:H,FALSE,0,1)</f>
        <v>#NAME?</v>
      </c>
      <c r="J15696" t="e">
        <f ca="1">_xlfn.XLOOKUP(Tableau1[[#This Row],[No. Sous-service]],DONNÉES!F:F,DONNÉES!I:I,FALSE,0,1)</f>
        <v>#NAME?</v>
      </c>
    </row>
    <row r="15697" spans="1:10" x14ac:dyDescent="0.25">
      <c r="A15697" t="s">
        <v>44</v>
      </c>
      <c r="B15697" t="s">
        <v>85</v>
      </c>
      <c r="C15697" t="s">
        <v>318</v>
      </c>
      <c r="D15697" s="45">
        <v>349032</v>
      </c>
      <c r="E15697" t="s">
        <v>463</v>
      </c>
      <c r="F15697" s="45">
        <v>6056212</v>
      </c>
      <c r="G15697" t="s">
        <v>464</v>
      </c>
      <c r="H15697" s="45">
        <v>7815</v>
      </c>
      <c r="I15697" t="e">
        <f ca="1">_xlfn.XLOOKUP(Tableau1[[#This Row],[No. Sous-service]],DONNÉES!F:F,DONNÉES!H:H,FALSE,0,1)</f>
        <v>#NAME?</v>
      </c>
      <c r="J15697" t="e">
        <f ca="1">_xlfn.XLOOKUP(Tableau1[[#This Row],[No. Sous-service]],DONNÉES!F:F,DONNÉES!I:I,FALSE,0,1)</f>
        <v>#NAME?</v>
      </c>
    </row>
    <row r="15698" spans="1:10" x14ac:dyDescent="0.25">
      <c r="A15698" t="s">
        <v>44</v>
      </c>
      <c r="B15698" t="s">
        <v>85</v>
      </c>
      <c r="C15698" t="s">
        <v>318</v>
      </c>
      <c r="D15698" s="45">
        <v>349032</v>
      </c>
      <c r="E15698" t="s">
        <v>463</v>
      </c>
      <c r="F15698" s="45">
        <v>6056212</v>
      </c>
      <c r="G15698" t="s">
        <v>464</v>
      </c>
      <c r="H15698" s="45">
        <v>7917</v>
      </c>
      <c r="I15698" t="e">
        <f ca="1">_xlfn.XLOOKUP(Tableau1[[#This Row],[No. Sous-service]],DONNÉES!F:F,DONNÉES!H:H,FALSE,0,1)</f>
        <v>#NAME?</v>
      </c>
      <c r="J15698" t="e">
        <f ca="1">_xlfn.XLOOKUP(Tableau1[[#This Row],[No. Sous-service]],DONNÉES!F:F,DONNÉES!I:I,FALSE,0,1)</f>
        <v>#NAME?</v>
      </c>
    </row>
    <row r="15699" spans="1:10" x14ac:dyDescent="0.25">
      <c r="A15699" t="s">
        <v>44</v>
      </c>
      <c r="B15699" t="s">
        <v>85</v>
      </c>
      <c r="C15699" t="s">
        <v>318</v>
      </c>
      <c r="D15699" s="45">
        <v>349032</v>
      </c>
      <c r="E15699" t="s">
        <v>463</v>
      </c>
      <c r="F15699" s="45">
        <v>6056212</v>
      </c>
      <c r="G15699" t="s">
        <v>464</v>
      </c>
      <c r="H15699" s="45">
        <v>7913</v>
      </c>
      <c r="I15699" t="e">
        <f ca="1">_xlfn.XLOOKUP(Tableau1[[#This Row],[No. Sous-service]],DONNÉES!F:F,DONNÉES!H:H,FALSE,0,1)</f>
        <v>#NAME?</v>
      </c>
      <c r="J15699" t="e">
        <f ca="1">_xlfn.XLOOKUP(Tableau1[[#This Row],[No. Sous-service]],DONNÉES!F:F,DONNÉES!I:I,FALSE,0,1)</f>
        <v>#NAME?</v>
      </c>
    </row>
    <row r="15700" spans="1:10" x14ac:dyDescent="0.25">
      <c r="A15700" t="s">
        <v>44</v>
      </c>
      <c r="B15700" t="s">
        <v>85</v>
      </c>
      <c r="C15700" t="s">
        <v>318</v>
      </c>
      <c r="D15700" s="45">
        <v>349032</v>
      </c>
      <c r="E15700" t="s">
        <v>463</v>
      </c>
      <c r="F15700" s="45">
        <v>6056212</v>
      </c>
      <c r="G15700" t="s">
        <v>464</v>
      </c>
      <c r="H15700" s="45">
        <v>7836</v>
      </c>
      <c r="I15700" t="e">
        <f ca="1">_xlfn.XLOOKUP(Tableau1[[#This Row],[No. Sous-service]],DONNÉES!F:F,DONNÉES!H:H,FALSE,0,1)</f>
        <v>#NAME?</v>
      </c>
      <c r="J15700" t="e">
        <f ca="1">_xlfn.XLOOKUP(Tableau1[[#This Row],[No. Sous-service]],DONNÉES!F:F,DONNÉES!I:I,FALSE,0,1)</f>
        <v>#NAME?</v>
      </c>
    </row>
    <row r="15701" spans="1:10" x14ac:dyDescent="0.25">
      <c r="A15701" t="s">
        <v>44</v>
      </c>
      <c r="B15701" t="s">
        <v>85</v>
      </c>
      <c r="C15701" t="s">
        <v>318</v>
      </c>
      <c r="D15701" s="45">
        <v>349032</v>
      </c>
      <c r="E15701" t="s">
        <v>463</v>
      </c>
      <c r="F15701" s="45">
        <v>6056212</v>
      </c>
      <c r="G15701" t="s">
        <v>464</v>
      </c>
      <c r="H15701" s="45">
        <v>7806</v>
      </c>
      <c r="I15701" t="e">
        <f ca="1">_xlfn.XLOOKUP(Tableau1[[#This Row],[No. Sous-service]],DONNÉES!F:F,DONNÉES!H:H,FALSE,0,1)</f>
        <v>#NAME?</v>
      </c>
      <c r="J15701" t="e">
        <f ca="1">_xlfn.XLOOKUP(Tableau1[[#This Row],[No. Sous-service]],DONNÉES!F:F,DONNÉES!I:I,FALSE,0,1)</f>
        <v>#NAME?</v>
      </c>
    </row>
    <row r="15702" spans="1:10" x14ac:dyDescent="0.25">
      <c r="A15702" t="s">
        <v>44</v>
      </c>
      <c r="B15702" t="s">
        <v>85</v>
      </c>
      <c r="C15702" t="s">
        <v>318</v>
      </c>
      <c r="D15702" s="45">
        <v>349032</v>
      </c>
      <c r="E15702" t="s">
        <v>463</v>
      </c>
      <c r="F15702" s="45">
        <v>6056212</v>
      </c>
      <c r="G15702" t="s">
        <v>464</v>
      </c>
      <c r="H15702" s="45">
        <v>7802</v>
      </c>
      <c r="I15702" t="e">
        <f ca="1">_xlfn.XLOOKUP(Tableau1[[#This Row],[No. Sous-service]],DONNÉES!F:F,DONNÉES!H:H,FALSE,0,1)</f>
        <v>#NAME?</v>
      </c>
      <c r="J15702" t="e">
        <f ca="1">_xlfn.XLOOKUP(Tableau1[[#This Row],[No. Sous-service]],DONNÉES!F:F,DONNÉES!I:I,FALSE,0,1)</f>
        <v>#NAME?</v>
      </c>
    </row>
    <row r="15703" spans="1:10" x14ac:dyDescent="0.25">
      <c r="A15703" t="s">
        <v>44</v>
      </c>
      <c r="B15703" t="s">
        <v>85</v>
      </c>
      <c r="C15703" t="s">
        <v>318</v>
      </c>
      <c r="D15703" s="45">
        <v>349032</v>
      </c>
      <c r="E15703" t="s">
        <v>463</v>
      </c>
      <c r="F15703" s="45">
        <v>6056212</v>
      </c>
      <c r="G15703" t="s">
        <v>464</v>
      </c>
      <c r="H15703" s="45">
        <v>7800</v>
      </c>
      <c r="I15703" t="e">
        <f ca="1">_xlfn.XLOOKUP(Tableau1[[#This Row],[No. Sous-service]],DONNÉES!F:F,DONNÉES!H:H,FALSE,0,1)</f>
        <v>#NAME?</v>
      </c>
      <c r="J15703" t="e">
        <f ca="1">_xlfn.XLOOKUP(Tableau1[[#This Row],[No. Sous-service]],DONNÉES!F:F,DONNÉES!I:I,FALSE,0,1)</f>
        <v>#NAME?</v>
      </c>
    </row>
    <row r="15704" spans="1:10" x14ac:dyDescent="0.25">
      <c r="A15704" t="s">
        <v>44</v>
      </c>
      <c r="B15704" t="s">
        <v>85</v>
      </c>
      <c r="C15704" t="s">
        <v>318</v>
      </c>
      <c r="D15704" s="45">
        <v>349032</v>
      </c>
      <c r="E15704" t="s">
        <v>463</v>
      </c>
      <c r="F15704" s="45">
        <v>6056212</v>
      </c>
      <c r="G15704" t="s">
        <v>464</v>
      </c>
      <c r="H15704" s="45">
        <v>7907</v>
      </c>
      <c r="I15704" t="e">
        <f ca="1">_xlfn.XLOOKUP(Tableau1[[#This Row],[No. Sous-service]],DONNÉES!F:F,DONNÉES!H:H,FALSE,0,1)</f>
        <v>#NAME?</v>
      </c>
      <c r="J15704" t="e">
        <f ca="1">_xlfn.XLOOKUP(Tableau1[[#This Row],[No. Sous-service]],DONNÉES!F:F,DONNÉES!I:I,FALSE,0,1)</f>
        <v>#NAME?</v>
      </c>
    </row>
    <row r="15705" spans="1:10" x14ac:dyDescent="0.25">
      <c r="A15705" t="s">
        <v>44</v>
      </c>
      <c r="B15705" t="s">
        <v>85</v>
      </c>
      <c r="C15705" t="s">
        <v>318</v>
      </c>
      <c r="D15705" s="45">
        <v>349032</v>
      </c>
      <c r="E15705" t="s">
        <v>463</v>
      </c>
      <c r="F15705" s="45">
        <v>6056212</v>
      </c>
      <c r="G15705" t="s">
        <v>464</v>
      </c>
      <c r="H15705" s="45">
        <v>7909</v>
      </c>
      <c r="I15705" t="e">
        <f ca="1">_xlfn.XLOOKUP(Tableau1[[#This Row],[No. Sous-service]],DONNÉES!F:F,DONNÉES!H:H,FALSE,0,1)</f>
        <v>#NAME?</v>
      </c>
      <c r="J15705" t="e">
        <f ca="1">_xlfn.XLOOKUP(Tableau1[[#This Row],[No. Sous-service]],DONNÉES!F:F,DONNÉES!I:I,FALSE,0,1)</f>
        <v>#NAME?</v>
      </c>
    </row>
    <row r="15706" spans="1:10" x14ac:dyDescent="0.25">
      <c r="A15706" t="s">
        <v>44</v>
      </c>
      <c r="B15706" t="s">
        <v>85</v>
      </c>
      <c r="C15706" t="s">
        <v>318</v>
      </c>
      <c r="D15706" s="45">
        <v>349032</v>
      </c>
      <c r="E15706" t="s">
        <v>463</v>
      </c>
      <c r="F15706" s="45">
        <v>6056212</v>
      </c>
      <c r="G15706" t="s">
        <v>464</v>
      </c>
      <c r="H15706" s="45">
        <v>7916</v>
      </c>
      <c r="I15706" t="e">
        <f ca="1">_xlfn.XLOOKUP(Tableau1[[#This Row],[No. Sous-service]],DONNÉES!F:F,DONNÉES!H:H,FALSE,0,1)</f>
        <v>#NAME?</v>
      </c>
      <c r="J15706" t="e">
        <f ca="1">_xlfn.XLOOKUP(Tableau1[[#This Row],[No. Sous-service]],DONNÉES!F:F,DONNÉES!I:I,FALSE,0,1)</f>
        <v>#NAME?</v>
      </c>
    </row>
    <row r="15707" spans="1:10" x14ac:dyDescent="0.25">
      <c r="A15707" t="s">
        <v>44</v>
      </c>
      <c r="B15707" t="s">
        <v>85</v>
      </c>
      <c r="C15707" t="s">
        <v>318</v>
      </c>
      <c r="D15707" s="45">
        <v>349032</v>
      </c>
      <c r="E15707" t="s">
        <v>463</v>
      </c>
      <c r="F15707" s="45">
        <v>6056212</v>
      </c>
      <c r="G15707" t="s">
        <v>464</v>
      </c>
      <c r="H15707" s="45">
        <v>7911</v>
      </c>
      <c r="I15707" t="e">
        <f ca="1">_xlfn.XLOOKUP(Tableau1[[#This Row],[No. Sous-service]],DONNÉES!F:F,DONNÉES!H:H,FALSE,0,1)</f>
        <v>#NAME?</v>
      </c>
      <c r="J15707" t="e">
        <f ca="1">_xlfn.XLOOKUP(Tableau1[[#This Row],[No. Sous-service]],DONNÉES!F:F,DONNÉES!I:I,FALSE,0,1)</f>
        <v>#NAME?</v>
      </c>
    </row>
    <row r="15708" spans="1:10" x14ac:dyDescent="0.25">
      <c r="A15708" t="s">
        <v>44</v>
      </c>
      <c r="B15708" t="s">
        <v>85</v>
      </c>
      <c r="C15708" t="s">
        <v>318</v>
      </c>
      <c r="D15708" s="45">
        <v>349032</v>
      </c>
      <c r="E15708" t="s">
        <v>463</v>
      </c>
      <c r="F15708" s="45">
        <v>6056212</v>
      </c>
      <c r="G15708" t="s">
        <v>464</v>
      </c>
      <c r="H15708" s="45">
        <v>7805</v>
      </c>
      <c r="I15708" t="e">
        <f ca="1">_xlfn.XLOOKUP(Tableau1[[#This Row],[No. Sous-service]],DONNÉES!F:F,DONNÉES!H:H,FALSE,0,1)</f>
        <v>#NAME?</v>
      </c>
      <c r="J15708" t="e">
        <f ca="1">_xlfn.XLOOKUP(Tableau1[[#This Row],[No. Sous-service]],DONNÉES!F:F,DONNÉES!I:I,FALSE,0,1)</f>
        <v>#NAME?</v>
      </c>
    </row>
    <row r="15709" spans="1:10" x14ac:dyDescent="0.25">
      <c r="A15709" t="s">
        <v>44</v>
      </c>
      <c r="B15709" t="s">
        <v>85</v>
      </c>
      <c r="C15709" t="s">
        <v>318</v>
      </c>
      <c r="D15709" s="45">
        <v>349032</v>
      </c>
      <c r="E15709" t="s">
        <v>463</v>
      </c>
      <c r="F15709" s="45">
        <v>6056212</v>
      </c>
      <c r="G15709" t="s">
        <v>464</v>
      </c>
      <c r="H15709" s="45">
        <v>7908</v>
      </c>
      <c r="I15709" t="e">
        <f ca="1">_xlfn.XLOOKUP(Tableau1[[#This Row],[No. Sous-service]],DONNÉES!F:F,DONNÉES!H:H,FALSE,0,1)</f>
        <v>#NAME?</v>
      </c>
      <c r="J15709" t="e">
        <f ca="1">_xlfn.XLOOKUP(Tableau1[[#This Row],[No. Sous-service]],DONNÉES!F:F,DONNÉES!I:I,FALSE,0,1)</f>
        <v>#NAME?</v>
      </c>
    </row>
    <row r="15710" spans="1:10" x14ac:dyDescent="0.25">
      <c r="A15710" t="s">
        <v>44</v>
      </c>
      <c r="B15710" t="s">
        <v>85</v>
      </c>
      <c r="C15710" t="s">
        <v>318</v>
      </c>
      <c r="D15710" s="45">
        <v>349032</v>
      </c>
      <c r="E15710" t="s">
        <v>463</v>
      </c>
      <c r="F15710" s="45">
        <v>6056212</v>
      </c>
      <c r="G15710" t="s">
        <v>464</v>
      </c>
      <c r="H15710" s="45">
        <v>7834</v>
      </c>
      <c r="I15710" t="e">
        <f ca="1">_xlfn.XLOOKUP(Tableau1[[#This Row],[No. Sous-service]],DONNÉES!F:F,DONNÉES!H:H,FALSE,0,1)</f>
        <v>#NAME?</v>
      </c>
      <c r="J15710" t="e">
        <f ca="1">_xlfn.XLOOKUP(Tableau1[[#This Row],[No. Sous-service]],DONNÉES!F:F,DONNÉES!I:I,FALSE,0,1)</f>
        <v>#NAME?</v>
      </c>
    </row>
    <row r="15711" spans="1:10" x14ac:dyDescent="0.25">
      <c r="A15711" t="s">
        <v>44</v>
      </c>
      <c r="B15711" t="s">
        <v>85</v>
      </c>
      <c r="C15711" t="s">
        <v>318</v>
      </c>
      <c r="D15711" s="45">
        <v>349032</v>
      </c>
      <c r="E15711" t="s">
        <v>463</v>
      </c>
      <c r="F15711" s="45">
        <v>6056212</v>
      </c>
      <c r="G15711" t="s">
        <v>464</v>
      </c>
      <c r="H15711" s="45">
        <v>7922</v>
      </c>
      <c r="I15711" t="e">
        <f ca="1">_xlfn.XLOOKUP(Tableau1[[#This Row],[No. Sous-service]],DONNÉES!F:F,DONNÉES!H:H,FALSE,0,1)</f>
        <v>#NAME?</v>
      </c>
      <c r="J15711" t="e">
        <f ca="1">_xlfn.XLOOKUP(Tableau1[[#This Row],[No. Sous-service]],DONNÉES!F:F,DONNÉES!I:I,FALSE,0,1)</f>
        <v>#NAME?</v>
      </c>
    </row>
    <row r="15712" spans="1:10" x14ac:dyDescent="0.25">
      <c r="A15712" t="s">
        <v>44</v>
      </c>
      <c r="B15712" t="s">
        <v>85</v>
      </c>
      <c r="C15712" t="s">
        <v>318</v>
      </c>
      <c r="D15712" s="45">
        <v>349032</v>
      </c>
      <c r="E15712" t="s">
        <v>463</v>
      </c>
      <c r="F15712" s="45">
        <v>6056212</v>
      </c>
      <c r="G15712" t="s">
        <v>464</v>
      </c>
      <c r="H15712" s="45">
        <v>7906</v>
      </c>
      <c r="I15712" t="e">
        <f ca="1">_xlfn.XLOOKUP(Tableau1[[#This Row],[No. Sous-service]],DONNÉES!F:F,DONNÉES!H:H,FALSE,0,1)</f>
        <v>#NAME?</v>
      </c>
      <c r="J15712" t="e">
        <f ca="1">_xlfn.XLOOKUP(Tableau1[[#This Row],[No. Sous-service]],DONNÉES!F:F,DONNÉES!I:I,FALSE,0,1)</f>
        <v>#NAME?</v>
      </c>
    </row>
    <row r="15713" spans="1:10" x14ac:dyDescent="0.25">
      <c r="A15713" t="s">
        <v>44</v>
      </c>
      <c r="B15713" t="s">
        <v>85</v>
      </c>
      <c r="C15713" t="s">
        <v>318</v>
      </c>
      <c r="D15713" s="45">
        <v>349032</v>
      </c>
      <c r="E15713" t="s">
        <v>463</v>
      </c>
      <c r="F15713" s="45">
        <v>6056212</v>
      </c>
      <c r="G15713" t="s">
        <v>464</v>
      </c>
      <c r="H15713" s="45">
        <v>7923</v>
      </c>
      <c r="I15713" t="e">
        <f ca="1">_xlfn.XLOOKUP(Tableau1[[#This Row],[No. Sous-service]],DONNÉES!F:F,DONNÉES!H:H,FALSE,0,1)</f>
        <v>#NAME?</v>
      </c>
      <c r="J15713" t="e">
        <f ca="1">_xlfn.XLOOKUP(Tableau1[[#This Row],[No. Sous-service]],DONNÉES!F:F,DONNÉES!I:I,FALSE,0,1)</f>
        <v>#NAME?</v>
      </c>
    </row>
    <row r="15714" spans="1:10" x14ac:dyDescent="0.25">
      <c r="A15714" t="s">
        <v>44</v>
      </c>
      <c r="B15714" t="s">
        <v>85</v>
      </c>
      <c r="C15714" t="s">
        <v>318</v>
      </c>
      <c r="D15714" s="45">
        <v>349032</v>
      </c>
      <c r="E15714" t="s">
        <v>463</v>
      </c>
      <c r="F15714" s="45">
        <v>6056212</v>
      </c>
      <c r="G15714" t="s">
        <v>464</v>
      </c>
      <c r="H15714" s="45">
        <v>4800</v>
      </c>
      <c r="I15714" t="e">
        <f ca="1">_xlfn.XLOOKUP(Tableau1[[#This Row],[No. Sous-service]],DONNÉES!F:F,DONNÉES!H:H,FALSE,0,1)</f>
        <v>#NAME?</v>
      </c>
      <c r="J15714" t="e">
        <f ca="1">_xlfn.XLOOKUP(Tableau1[[#This Row],[No. Sous-service]],DONNÉES!F:F,DONNÉES!I:I,FALSE,0,1)</f>
        <v>#NAME?</v>
      </c>
    </row>
    <row r="15715" spans="1:10" x14ac:dyDescent="0.25">
      <c r="A15715" t="s">
        <v>44</v>
      </c>
      <c r="B15715" t="s">
        <v>85</v>
      </c>
      <c r="C15715" t="s">
        <v>318</v>
      </c>
      <c r="D15715" s="45">
        <v>349032</v>
      </c>
      <c r="E15715" t="s">
        <v>463</v>
      </c>
      <c r="F15715" s="45">
        <v>6056212</v>
      </c>
      <c r="G15715" t="s">
        <v>464</v>
      </c>
      <c r="H15715" s="45">
        <v>3214</v>
      </c>
      <c r="I15715" t="e">
        <f ca="1">_xlfn.XLOOKUP(Tableau1[[#This Row],[No. Sous-service]],DONNÉES!F:F,DONNÉES!H:H,FALSE,0,1)</f>
        <v>#NAME?</v>
      </c>
      <c r="J15715" t="e">
        <f ca="1">_xlfn.XLOOKUP(Tableau1[[#This Row],[No. Sous-service]],DONNÉES!F:F,DONNÉES!I:I,FALSE,0,1)</f>
        <v>#NAME?</v>
      </c>
    </row>
    <row r="15716" spans="1:10" x14ac:dyDescent="0.25">
      <c r="A15716" t="s">
        <v>44</v>
      </c>
      <c r="B15716" t="s">
        <v>85</v>
      </c>
      <c r="C15716" t="s">
        <v>318</v>
      </c>
      <c r="D15716" s="45">
        <v>349032</v>
      </c>
      <c r="E15716" t="s">
        <v>463</v>
      </c>
      <c r="F15716" s="45">
        <v>6056212</v>
      </c>
      <c r="G15716" t="s">
        <v>464</v>
      </c>
      <c r="H15716" s="45">
        <v>15986</v>
      </c>
      <c r="I15716" t="e">
        <f ca="1">_xlfn.XLOOKUP(Tableau1[[#This Row],[No. Sous-service]],DONNÉES!F:F,DONNÉES!H:H,FALSE,0,1)</f>
        <v>#NAME?</v>
      </c>
      <c r="J15716" t="e">
        <f ca="1">_xlfn.XLOOKUP(Tableau1[[#This Row],[No. Sous-service]],DONNÉES!F:F,DONNÉES!I:I,FALSE,0,1)</f>
        <v>#NAME?</v>
      </c>
    </row>
    <row r="15717" spans="1:10" x14ac:dyDescent="0.25">
      <c r="A15717" t="s">
        <v>44</v>
      </c>
      <c r="B15717" t="s">
        <v>85</v>
      </c>
      <c r="C15717" t="s">
        <v>318</v>
      </c>
      <c r="D15717" s="45">
        <v>349032</v>
      </c>
      <c r="E15717" t="s">
        <v>463</v>
      </c>
      <c r="F15717" s="45">
        <v>6056212</v>
      </c>
      <c r="G15717" t="s">
        <v>464</v>
      </c>
      <c r="H15717" s="45">
        <v>15987</v>
      </c>
      <c r="I15717" t="e">
        <f ca="1">_xlfn.XLOOKUP(Tableau1[[#This Row],[No. Sous-service]],DONNÉES!F:F,DONNÉES!H:H,FALSE,0,1)</f>
        <v>#NAME?</v>
      </c>
      <c r="J15717" t="e">
        <f ca="1">_xlfn.XLOOKUP(Tableau1[[#This Row],[No. Sous-service]],DONNÉES!F:F,DONNÉES!I:I,FALSE,0,1)</f>
        <v>#NAME?</v>
      </c>
    </row>
    <row r="15718" spans="1:10" x14ac:dyDescent="0.25">
      <c r="A15718" t="s">
        <v>44</v>
      </c>
      <c r="B15718" t="s">
        <v>85</v>
      </c>
      <c r="C15718" t="s">
        <v>318</v>
      </c>
      <c r="D15718" s="45">
        <v>349032</v>
      </c>
      <c r="E15718" t="s">
        <v>463</v>
      </c>
      <c r="F15718" s="45">
        <v>6056212</v>
      </c>
      <c r="G15718" t="s">
        <v>464</v>
      </c>
      <c r="H15718" s="45">
        <v>4050</v>
      </c>
      <c r="I15718" t="e">
        <f ca="1">_xlfn.XLOOKUP(Tableau1[[#This Row],[No. Sous-service]],DONNÉES!F:F,DONNÉES!H:H,FALSE,0,1)</f>
        <v>#NAME?</v>
      </c>
      <c r="J15718" t="e">
        <f ca="1">_xlfn.XLOOKUP(Tableau1[[#This Row],[No. Sous-service]],DONNÉES!F:F,DONNÉES!I:I,FALSE,0,1)</f>
        <v>#NAME?</v>
      </c>
    </row>
    <row r="15719" spans="1:10" x14ac:dyDescent="0.25">
      <c r="A15719" t="s">
        <v>44</v>
      </c>
      <c r="B15719" t="s">
        <v>85</v>
      </c>
      <c r="C15719" t="s">
        <v>318</v>
      </c>
      <c r="D15719" s="45">
        <v>349032</v>
      </c>
      <c r="E15719" t="s">
        <v>463</v>
      </c>
      <c r="F15719" s="45">
        <v>6056212</v>
      </c>
      <c r="G15719" t="s">
        <v>464</v>
      </c>
      <c r="H15719" s="45">
        <v>557195</v>
      </c>
      <c r="I15719" t="e">
        <f ca="1">_xlfn.XLOOKUP(Tableau1[[#This Row],[No. Sous-service]],DONNÉES!F:F,DONNÉES!H:H,FALSE,0,1)</f>
        <v>#NAME?</v>
      </c>
      <c r="J15719" t="e">
        <f ca="1">_xlfn.XLOOKUP(Tableau1[[#This Row],[No. Sous-service]],DONNÉES!F:F,DONNÉES!I:I,FALSE,0,1)</f>
        <v>#NAME?</v>
      </c>
    </row>
    <row r="15720" spans="1:10" x14ac:dyDescent="0.25">
      <c r="A15720" t="s">
        <v>44</v>
      </c>
      <c r="B15720" t="s">
        <v>85</v>
      </c>
      <c r="C15720" t="s">
        <v>318</v>
      </c>
      <c r="D15720" s="45">
        <v>349032</v>
      </c>
      <c r="E15720" t="s">
        <v>463</v>
      </c>
      <c r="F15720" s="45">
        <v>6056212</v>
      </c>
      <c r="G15720" t="s">
        <v>464</v>
      </c>
      <c r="H15720" s="45">
        <v>7981</v>
      </c>
      <c r="I15720" t="e">
        <f ca="1">_xlfn.XLOOKUP(Tableau1[[#This Row],[No. Sous-service]],DONNÉES!F:F,DONNÉES!H:H,FALSE,0,1)</f>
        <v>#NAME?</v>
      </c>
      <c r="J15720" t="e">
        <f ca="1">_xlfn.XLOOKUP(Tableau1[[#This Row],[No. Sous-service]],DONNÉES!F:F,DONNÉES!I:I,FALSE,0,1)</f>
        <v>#NAME?</v>
      </c>
    </row>
    <row r="15721" spans="1:10" x14ac:dyDescent="0.25">
      <c r="A15721" t="s">
        <v>44</v>
      </c>
      <c r="B15721" t="s">
        <v>85</v>
      </c>
      <c r="C15721" t="s">
        <v>318</v>
      </c>
      <c r="D15721" s="45">
        <v>349032</v>
      </c>
      <c r="E15721" t="s">
        <v>463</v>
      </c>
      <c r="F15721" s="45">
        <v>6056212</v>
      </c>
      <c r="G15721" t="s">
        <v>464</v>
      </c>
      <c r="H15721" s="45">
        <v>5205</v>
      </c>
      <c r="I15721" t="e">
        <f ca="1">_xlfn.XLOOKUP(Tableau1[[#This Row],[No. Sous-service]],DONNÉES!F:F,DONNÉES!H:H,FALSE,0,1)</f>
        <v>#NAME?</v>
      </c>
      <c r="J15721" t="e">
        <f ca="1">_xlfn.XLOOKUP(Tableau1[[#This Row],[No. Sous-service]],DONNÉES!F:F,DONNÉES!I:I,FALSE,0,1)</f>
        <v>#NAME?</v>
      </c>
    </row>
    <row r="15722" spans="1:10" x14ac:dyDescent="0.25">
      <c r="A15722" t="s">
        <v>44</v>
      </c>
      <c r="B15722" t="s">
        <v>85</v>
      </c>
      <c r="C15722" t="s">
        <v>318</v>
      </c>
      <c r="D15722" s="45">
        <v>349032</v>
      </c>
      <c r="E15722" t="s">
        <v>463</v>
      </c>
      <c r="F15722" s="45">
        <v>6056212</v>
      </c>
      <c r="G15722" t="s">
        <v>464</v>
      </c>
      <c r="H15722" s="45">
        <v>2894</v>
      </c>
      <c r="I15722" t="e">
        <f ca="1">_xlfn.XLOOKUP(Tableau1[[#This Row],[No. Sous-service]],DONNÉES!F:F,DONNÉES!H:H,FALSE,0,1)</f>
        <v>#NAME?</v>
      </c>
      <c r="J15722" t="e">
        <f ca="1">_xlfn.XLOOKUP(Tableau1[[#This Row],[No. Sous-service]],DONNÉES!F:F,DONNÉES!I:I,FALSE,0,1)</f>
        <v>#NAME?</v>
      </c>
    </row>
    <row r="15723" spans="1:10" x14ac:dyDescent="0.25">
      <c r="A15723" t="s">
        <v>44</v>
      </c>
      <c r="B15723" t="s">
        <v>85</v>
      </c>
      <c r="C15723" t="s">
        <v>318</v>
      </c>
      <c r="D15723" s="45">
        <v>349032</v>
      </c>
      <c r="E15723" t="s">
        <v>463</v>
      </c>
      <c r="F15723" s="45">
        <v>6056212</v>
      </c>
      <c r="G15723" t="s">
        <v>464</v>
      </c>
      <c r="H15723" s="45">
        <v>7952</v>
      </c>
      <c r="I15723" t="e">
        <f ca="1">_xlfn.XLOOKUP(Tableau1[[#This Row],[No. Sous-service]],DONNÉES!F:F,DONNÉES!H:H,FALSE,0,1)</f>
        <v>#NAME?</v>
      </c>
      <c r="J15723" t="e">
        <f ca="1">_xlfn.XLOOKUP(Tableau1[[#This Row],[No. Sous-service]],DONNÉES!F:F,DONNÉES!I:I,FALSE,0,1)</f>
        <v>#NAME?</v>
      </c>
    </row>
    <row r="15724" spans="1:10" x14ac:dyDescent="0.25">
      <c r="A15724" t="s">
        <v>44</v>
      </c>
      <c r="B15724" t="s">
        <v>85</v>
      </c>
      <c r="C15724" t="s">
        <v>318</v>
      </c>
      <c r="D15724" s="45">
        <v>349032</v>
      </c>
      <c r="E15724" t="s">
        <v>463</v>
      </c>
      <c r="F15724" s="45">
        <v>6056212</v>
      </c>
      <c r="G15724" t="s">
        <v>464</v>
      </c>
      <c r="H15724" s="45">
        <v>230438</v>
      </c>
      <c r="I15724" t="e">
        <f ca="1">_xlfn.XLOOKUP(Tableau1[[#This Row],[No. Sous-service]],DONNÉES!F:F,DONNÉES!H:H,FALSE,0,1)</f>
        <v>#NAME?</v>
      </c>
      <c r="J15724" t="e">
        <f ca="1">_xlfn.XLOOKUP(Tableau1[[#This Row],[No. Sous-service]],DONNÉES!F:F,DONNÉES!I:I,FALSE,0,1)</f>
        <v>#NAME?</v>
      </c>
    </row>
    <row r="15725" spans="1:10" x14ac:dyDescent="0.25">
      <c r="A15725" t="s">
        <v>44</v>
      </c>
      <c r="B15725" t="s">
        <v>85</v>
      </c>
      <c r="C15725" t="s">
        <v>318</v>
      </c>
      <c r="D15725" s="45">
        <v>349032</v>
      </c>
      <c r="E15725" t="s">
        <v>463</v>
      </c>
      <c r="F15725" s="45">
        <v>6056212</v>
      </c>
      <c r="G15725" t="s">
        <v>464</v>
      </c>
      <c r="H15725" s="45">
        <v>230328</v>
      </c>
      <c r="I15725" t="e">
        <f ca="1">_xlfn.XLOOKUP(Tableau1[[#This Row],[No. Sous-service]],DONNÉES!F:F,DONNÉES!H:H,FALSE,0,1)</f>
        <v>#NAME?</v>
      </c>
      <c r="J15725" t="e">
        <f ca="1">_xlfn.XLOOKUP(Tableau1[[#This Row],[No. Sous-service]],DONNÉES!F:F,DONNÉES!I:I,FALSE,0,1)</f>
        <v>#NAME?</v>
      </c>
    </row>
    <row r="15726" spans="1:10" x14ac:dyDescent="0.25">
      <c r="A15726" t="s">
        <v>44</v>
      </c>
      <c r="B15726" t="s">
        <v>85</v>
      </c>
      <c r="C15726" t="s">
        <v>318</v>
      </c>
      <c r="D15726" s="45">
        <v>349032</v>
      </c>
      <c r="E15726" t="s">
        <v>463</v>
      </c>
      <c r="F15726" s="45">
        <v>6056212</v>
      </c>
      <c r="G15726" t="s">
        <v>464</v>
      </c>
      <c r="H15726" s="45">
        <v>2118</v>
      </c>
      <c r="I15726" t="e">
        <f ca="1">_xlfn.XLOOKUP(Tableau1[[#This Row],[No. Sous-service]],DONNÉES!F:F,DONNÉES!H:H,FALSE,0,1)</f>
        <v>#NAME?</v>
      </c>
      <c r="J15726" t="e">
        <f ca="1">_xlfn.XLOOKUP(Tableau1[[#This Row],[No. Sous-service]],DONNÉES!F:F,DONNÉES!I:I,FALSE,0,1)</f>
        <v>#NAME?</v>
      </c>
    </row>
    <row r="15727" spans="1:10" x14ac:dyDescent="0.25">
      <c r="A15727" t="s">
        <v>44</v>
      </c>
      <c r="B15727" t="s">
        <v>85</v>
      </c>
      <c r="C15727" t="s">
        <v>318</v>
      </c>
      <c r="D15727" s="45">
        <v>349032</v>
      </c>
      <c r="E15727" t="s">
        <v>463</v>
      </c>
      <c r="F15727" s="45">
        <v>6056212</v>
      </c>
      <c r="G15727" t="s">
        <v>464</v>
      </c>
      <c r="H15727" s="45">
        <v>801</v>
      </c>
      <c r="I15727" t="e">
        <f ca="1">_xlfn.XLOOKUP(Tableau1[[#This Row],[No. Sous-service]],DONNÉES!F:F,DONNÉES!H:H,FALSE,0,1)</f>
        <v>#NAME?</v>
      </c>
      <c r="J15727" t="e">
        <f ca="1">_xlfn.XLOOKUP(Tableau1[[#This Row],[No. Sous-service]],DONNÉES!F:F,DONNÉES!I:I,FALSE,0,1)</f>
        <v>#NAME?</v>
      </c>
    </row>
    <row r="15728" spans="1:10" x14ac:dyDescent="0.25">
      <c r="A15728" t="s">
        <v>44</v>
      </c>
      <c r="B15728" t="s">
        <v>85</v>
      </c>
      <c r="C15728" t="s">
        <v>318</v>
      </c>
      <c r="D15728" s="45">
        <v>349032</v>
      </c>
      <c r="E15728" t="s">
        <v>463</v>
      </c>
      <c r="F15728" s="45">
        <v>6056212</v>
      </c>
      <c r="G15728" t="s">
        <v>464</v>
      </c>
      <c r="H15728" s="45">
        <v>811</v>
      </c>
      <c r="I15728" t="e">
        <f ca="1">_xlfn.XLOOKUP(Tableau1[[#This Row],[No. Sous-service]],DONNÉES!F:F,DONNÉES!H:H,FALSE,0,1)</f>
        <v>#NAME?</v>
      </c>
      <c r="J15728" t="e">
        <f ca="1">_xlfn.XLOOKUP(Tableau1[[#This Row],[No. Sous-service]],DONNÉES!F:F,DONNÉES!I:I,FALSE,0,1)</f>
        <v>#NAME?</v>
      </c>
    </row>
    <row r="15729" spans="1:10" x14ac:dyDescent="0.25">
      <c r="A15729" t="s">
        <v>44</v>
      </c>
      <c r="B15729" t="s">
        <v>85</v>
      </c>
      <c r="C15729" t="s">
        <v>318</v>
      </c>
      <c r="D15729" s="45">
        <v>349032</v>
      </c>
      <c r="E15729" t="s">
        <v>463</v>
      </c>
      <c r="F15729" s="45">
        <v>6056212</v>
      </c>
      <c r="G15729" t="s">
        <v>464</v>
      </c>
      <c r="H15729" s="45">
        <v>1993</v>
      </c>
      <c r="I15729" t="e">
        <f ca="1">_xlfn.XLOOKUP(Tableau1[[#This Row],[No. Sous-service]],DONNÉES!F:F,DONNÉES!H:H,FALSE,0,1)</f>
        <v>#NAME?</v>
      </c>
      <c r="J15729" t="e">
        <f ca="1">_xlfn.XLOOKUP(Tableau1[[#This Row],[No. Sous-service]],DONNÉES!F:F,DONNÉES!I:I,FALSE,0,1)</f>
        <v>#NAME?</v>
      </c>
    </row>
    <row r="15730" spans="1:10" x14ac:dyDescent="0.25">
      <c r="A15730" t="s">
        <v>44</v>
      </c>
      <c r="B15730" t="s">
        <v>85</v>
      </c>
      <c r="C15730" t="s">
        <v>318</v>
      </c>
      <c r="D15730" s="45">
        <v>349032</v>
      </c>
      <c r="E15730" t="s">
        <v>463</v>
      </c>
      <c r="F15730" s="45">
        <v>6056212</v>
      </c>
      <c r="G15730" t="s">
        <v>464</v>
      </c>
      <c r="H15730" s="45">
        <v>7924</v>
      </c>
      <c r="I15730" t="e">
        <f ca="1">_xlfn.XLOOKUP(Tableau1[[#This Row],[No. Sous-service]],DONNÉES!F:F,DONNÉES!H:H,FALSE,0,1)</f>
        <v>#NAME?</v>
      </c>
      <c r="J15730" t="e">
        <f ca="1">_xlfn.XLOOKUP(Tableau1[[#This Row],[No. Sous-service]],DONNÉES!F:F,DONNÉES!I:I,FALSE,0,1)</f>
        <v>#NAME?</v>
      </c>
    </row>
    <row r="15731" spans="1:10" x14ac:dyDescent="0.25">
      <c r="A15731" t="s">
        <v>44</v>
      </c>
      <c r="B15731" t="s">
        <v>85</v>
      </c>
      <c r="C15731" t="s">
        <v>318</v>
      </c>
      <c r="D15731" s="45">
        <v>349032</v>
      </c>
      <c r="E15731" t="s">
        <v>463</v>
      </c>
      <c r="F15731" s="45">
        <v>6056212</v>
      </c>
      <c r="G15731" t="s">
        <v>464</v>
      </c>
      <c r="H15731" s="45">
        <v>890834</v>
      </c>
      <c r="I15731" t="e">
        <f ca="1">_xlfn.XLOOKUP(Tableau1[[#This Row],[No. Sous-service]],DONNÉES!F:F,DONNÉES!H:H,FALSE,0,1)</f>
        <v>#NAME?</v>
      </c>
      <c r="J15731" t="e">
        <f ca="1">_xlfn.XLOOKUP(Tableau1[[#This Row],[No. Sous-service]],DONNÉES!F:F,DONNÉES!I:I,FALSE,0,1)</f>
        <v>#NAME?</v>
      </c>
    </row>
    <row r="15732" spans="1:10" x14ac:dyDescent="0.25">
      <c r="A15732" t="s">
        <v>44</v>
      </c>
      <c r="B15732" t="s">
        <v>85</v>
      </c>
      <c r="C15732" t="s">
        <v>318</v>
      </c>
      <c r="D15732" s="45">
        <v>349032</v>
      </c>
      <c r="E15732" t="s">
        <v>463</v>
      </c>
      <c r="F15732" s="45">
        <v>6056212</v>
      </c>
      <c r="G15732" t="s">
        <v>464</v>
      </c>
      <c r="H15732" s="45">
        <v>557146</v>
      </c>
      <c r="I15732" t="e">
        <f ca="1">_xlfn.XLOOKUP(Tableau1[[#This Row],[No. Sous-service]],DONNÉES!F:F,DONNÉES!H:H,FALSE,0,1)</f>
        <v>#NAME?</v>
      </c>
      <c r="J15732" t="e">
        <f ca="1">_xlfn.XLOOKUP(Tableau1[[#This Row],[No. Sous-service]],DONNÉES!F:F,DONNÉES!I:I,FALSE,0,1)</f>
        <v>#NAME?</v>
      </c>
    </row>
    <row r="15733" spans="1:10" x14ac:dyDescent="0.25">
      <c r="A15733" t="s">
        <v>44</v>
      </c>
      <c r="B15733" t="s">
        <v>85</v>
      </c>
      <c r="C15733" t="s">
        <v>318</v>
      </c>
      <c r="D15733" s="45">
        <v>349032</v>
      </c>
      <c r="E15733" t="s">
        <v>463</v>
      </c>
      <c r="F15733" s="45">
        <v>6056212</v>
      </c>
      <c r="G15733" t="s">
        <v>464</v>
      </c>
      <c r="H15733" s="45">
        <v>557147</v>
      </c>
      <c r="I15733" t="e">
        <f ca="1">_xlfn.XLOOKUP(Tableau1[[#This Row],[No. Sous-service]],DONNÉES!F:F,DONNÉES!H:H,FALSE,0,1)</f>
        <v>#NAME?</v>
      </c>
      <c r="J15733" t="e">
        <f ca="1">_xlfn.XLOOKUP(Tableau1[[#This Row],[No. Sous-service]],DONNÉES!F:F,DONNÉES!I:I,FALSE,0,1)</f>
        <v>#NAME?</v>
      </c>
    </row>
    <row r="15734" spans="1:10" x14ac:dyDescent="0.25">
      <c r="A15734" t="s">
        <v>44</v>
      </c>
      <c r="B15734" t="s">
        <v>85</v>
      </c>
      <c r="C15734" t="s">
        <v>318</v>
      </c>
      <c r="D15734" s="45">
        <v>349032</v>
      </c>
      <c r="E15734" t="s">
        <v>463</v>
      </c>
      <c r="F15734" s="45">
        <v>6056212</v>
      </c>
      <c r="G15734" t="s">
        <v>464</v>
      </c>
      <c r="H15734" s="45">
        <v>230317</v>
      </c>
      <c r="I15734" t="e">
        <f ca="1">_xlfn.XLOOKUP(Tableau1[[#This Row],[No. Sous-service]],DONNÉES!F:F,DONNÉES!H:H,FALSE,0,1)</f>
        <v>#NAME?</v>
      </c>
      <c r="J15734" t="e">
        <f ca="1">_xlfn.XLOOKUP(Tableau1[[#This Row],[No. Sous-service]],DONNÉES!F:F,DONNÉES!I:I,FALSE,0,1)</f>
        <v>#NAME?</v>
      </c>
    </row>
    <row r="15735" spans="1:10" x14ac:dyDescent="0.25">
      <c r="A15735" t="s">
        <v>44</v>
      </c>
      <c r="B15735" t="s">
        <v>85</v>
      </c>
      <c r="C15735" t="s">
        <v>318</v>
      </c>
      <c r="D15735" s="45">
        <v>349032</v>
      </c>
      <c r="E15735" t="s">
        <v>463</v>
      </c>
      <c r="F15735" s="45">
        <v>6056212</v>
      </c>
      <c r="G15735" t="s">
        <v>464</v>
      </c>
      <c r="H15735" s="45">
        <v>190003</v>
      </c>
      <c r="I15735" t="e">
        <f ca="1">_xlfn.XLOOKUP(Tableau1[[#This Row],[No. Sous-service]],DONNÉES!F:F,DONNÉES!H:H,FALSE,0,1)</f>
        <v>#NAME?</v>
      </c>
      <c r="J15735" t="e">
        <f ca="1">_xlfn.XLOOKUP(Tableau1[[#This Row],[No. Sous-service]],DONNÉES!F:F,DONNÉES!I:I,FALSE,0,1)</f>
        <v>#NAME?</v>
      </c>
    </row>
    <row r="15736" spans="1:10" x14ac:dyDescent="0.25">
      <c r="A15736" t="s">
        <v>44</v>
      </c>
      <c r="B15736" t="s">
        <v>85</v>
      </c>
      <c r="C15736" t="s">
        <v>318</v>
      </c>
      <c r="D15736" s="45">
        <v>349032</v>
      </c>
      <c r="E15736" t="s">
        <v>463</v>
      </c>
      <c r="F15736" s="45">
        <v>6056212</v>
      </c>
      <c r="G15736" t="s">
        <v>464</v>
      </c>
      <c r="H15736" s="45">
        <v>230300</v>
      </c>
      <c r="I15736" t="e">
        <f ca="1">_xlfn.XLOOKUP(Tableau1[[#This Row],[No. Sous-service]],DONNÉES!F:F,DONNÉES!H:H,FALSE,0,1)</f>
        <v>#NAME?</v>
      </c>
      <c r="J15736" t="e">
        <f ca="1">_xlfn.XLOOKUP(Tableau1[[#This Row],[No. Sous-service]],DONNÉES!F:F,DONNÉES!I:I,FALSE,0,1)</f>
        <v>#NAME?</v>
      </c>
    </row>
    <row r="15737" spans="1:10" x14ac:dyDescent="0.25">
      <c r="A15737" t="s">
        <v>44</v>
      </c>
      <c r="B15737" t="s">
        <v>85</v>
      </c>
      <c r="C15737" t="s">
        <v>318</v>
      </c>
      <c r="D15737" s="45">
        <v>349032</v>
      </c>
      <c r="E15737" t="s">
        <v>463</v>
      </c>
      <c r="F15737" s="45">
        <v>6056212</v>
      </c>
      <c r="G15737" t="s">
        <v>464</v>
      </c>
      <c r="H15737" s="45">
        <v>4622</v>
      </c>
      <c r="I15737" t="e">
        <f ca="1">_xlfn.XLOOKUP(Tableau1[[#This Row],[No. Sous-service]],DONNÉES!F:F,DONNÉES!H:H,FALSE,0,1)</f>
        <v>#NAME?</v>
      </c>
      <c r="J15737" t="e">
        <f ca="1">_xlfn.XLOOKUP(Tableau1[[#This Row],[No. Sous-service]],DONNÉES!F:F,DONNÉES!I:I,FALSE,0,1)</f>
        <v>#NAME?</v>
      </c>
    </row>
    <row r="15738" spans="1:10" x14ac:dyDescent="0.25">
      <c r="A15738" t="s">
        <v>44</v>
      </c>
      <c r="B15738" t="s">
        <v>85</v>
      </c>
      <c r="C15738" t="s">
        <v>318</v>
      </c>
      <c r="D15738" s="45">
        <v>349032</v>
      </c>
      <c r="E15738" t="s">
        <v>463</v>
      </c>
      <c r="F15738" s="45">
        <v>6056212</v>
      </c>
      <c r="G15738" t="s">
        <v>464</v>
      </c>
      <c r="H15738" s="45">
        <v>3351</v>
      </c>
      <c r="I15738" t="e">
        <f ca="1">_xlfn.XLOOKUP(Tableau1[[#This Row],[No. Sous-service]],DONNÉES!F:F,DONNÉES!H:H,FALSE,0,1)</f>
        <v>#NAME?</v>
      </c>
      <c r="J15738" t="e">
        <f ca="1">_xlfn.XLOOKUP(Tableau1[[#This Row],[No. Sous-service]],DONNÉES!F:F,DONNÉES!I:I,FALSE,0,1)</f>
        <v>#NAME?</v>
      </c>
    </row>
    <row r="15739" spans="1:10" x14ac:dyDescent="0.25">
      <c r="A15739" t="s">
        <v>44</v>
      </c>
      <c r="B15739" t="s">
        <v>85</v>
      </c>
      <c r="C15739" t="s">
        <v>318</v>
      </c>
      <c r="D15739" s="45">
        <v>349032</v>
      </c>
      <c r="E15739" t="s">
        <v>463</v>
      </c>
      <c r="F15739" s="45">
        <v>6056212</v>
      </c>
      <c r="G15739" t="s">
        <v>464</v>
      </c>
      <c r="H15739" s="45">
        <v>10359</v>
      </c>
      <c r="I15739" t="e">
        <f ca="1">_xlfn.XLOOKUP(Tableau1[[#This Row],[No. Sous-service]],DONNÉES!F:F,DONNÉES!H:H,FALSE,0,1)</f>
        <v>#NAME?</v>
      </c>
      <c r="J15739" t="e">
        <f ca="1">_xlfn.XLOOKUP(Tableau1[[#This Row],[No. Sous-service]],DONNÉES!F:F,DONNÉES!I:I,FALSE,0,1)</f>
        <v>#NAME?</v>
      </c>
    </row>
    <row r="15740" spans="1:10" x14ac:dyDescent="0.25">
      <c r="A15740" t="s">
        <v>44</v>
      </c>
      <c r="B15740" t="s">
        <v>85</v>
      </c>
      <c r="C15740" t="s">
        <v>318</v>
      </c>
      <c r="D15740" s="45">
        <v>349032</v>
      </c>
      <c r="E15740" t="s">
        <v>463</v>
      </c>
      <c r="F15740" s="45">
        <v>6056212</v>
      </c>
      <c r="G15740" t="s">
        <v>464</v>
      </c>
      <c r="H15740" s="45">
        <v>3067</v>
      </c>
      <c r="I15740" t="e">
        <f ca="1">_xlfn.XLOOKUP(Tableau1[[#This Row],[No. Sous-service]],DONNÉES!F:F,DONNÉES!H:H,FALSE,0,1)</f>
        <v>#NAME?</v>
      </c>
      <c r="J15740" t="e">
        <f ca="1">_xlfn.XLOOKUP(Tableau1[[#This Row],[No. Sous-service]],DONNÉES!F:F,DONNÉES!I:I,FALSE,0,1)</f>
        <v>#NAME?</v>
      </c>
    </row>
    <row r="15741" spans="1:10" x14ac:dyDescent="0.25">
      <c r="A15741" t="s">
        <v>44</v>
      </c>
      <c r="B15741" t="s">
        <v>85</v>
      </c>
      <c r="C15741" t="s">
        <v>318</v>
      </c>
      <c r="D15741" s="45">
        <v>349032</v>
      </c>
      <c r="E15741" t="s">
        <v>463</v>
      </c>
      <c r="F15741" s="45">
        <v>6056212</v>
      </c>
      <c r="G15741" t="s">
        <v>464</v>
      </c>
      <c r="H15741" s="45">
        <v>6460</v>
      </c>
      <c r="I15741" t="e">
        <f ca="1">_xlfn.XLOOKUP(Tableau1[[#This Row],[No. Sous-service]],DONNÉES!F:F,DONNÉES!H:H,FALSE,0,1)</f>
        <v>#NAME?</v>
      </c>
      <c r="J15741" t="e">
        <f ca="1">_xlfn.XLOOKUP(Tableau1[[#This Row],[No. Sous-service]],DONNÉES!F:F,DONNÉES!I:I,FALSE,0,1)</f>
        <v>#NAME?</v>
      </c>
    </row>
    <row r="15742" spans="1:10" x14ac:dyDescent="0.25">
      <c r="A15742" t="s">
        <v>44</v>
      </c>
      <c r="B15742" t="s">
        <v>85</v>
      </c>
      <c r="C15742" t="s">
        <v>318</v>
      </c>
      <c r="D15742" s="45">
        <v>349032</v>
      </c>
      <c r="E15742" t="s">
        <v>463</v>
      </c>
      <c r="F15742" s="45">
        <v>6056212</v>
      </c>
      <c r="G15742" t="s">
        <v>464</v>
      </c>
      <c r="H15742" s="45">
        <v>7824</v>
      </c>
      <c r="I15742" t="e">
        <f ca="1">_xlfn.XLOOKUP(Tableau1[[#This Row],[No. Sous-service]],DONNÉES!F:F,DONNÉES!H:H,FALSE,0,1)</f>
        <v>#NAME?</v>
      </c>
      <c r="J15742" t="e">
        <f ca="1">_xlfn.XLOOKUP(Tableau1[[#This Row],[No. Sous-service]],DONNÉES!F:F,DONNÉES!I:I,FALSE,0,1)</f>
        <v>#NAME?</v>
      </c>
    </row>
    <row r="15743" spans="1:10" x14ac:dyDescent="0.25">
      <c r="A15743" t="s">
        <v>44</v>
      </c>
      <c r="B15743" t="s">
        <v>85</v>
      </c>
      <c r="C15743" t="s">
        <v>318</v>
      </c>
      <c r="D15743" s="45">
        <v>349032</v>
      </c>
      <c r="E15743" t="s">
        <v>463</v>
      </c>
      <c r="F15743" s="45">
        <v>6056212</v>
      </c>
      <c r="G15743" t="s">
        <v>464</v>
      </c>
      <c r="H15743" s="45">
        <v>5077</v>
      </c>
      <c r="I15743" t="e">
        <f ca="1">_xlfn.XLOOKUP(Tableau1[[#This Row],[No. Sous-service]],DONNÉES!F:F,DONNÉES!H:H,FALSE,0,1)</f>
        <v>#NAME?</v>
      </c>
      <c r="J15743" t="e">
        <f ca="1">_xlfn.XLOOKUP(Tableau1[[#This Row],[No. Sous-service]],DONNÉES!F:F,DONNÉES!I:I,FALSE,0,1)</f>
        <v>#NAME?</v>
      </c>
    </row>
    <row r="15744" spans="1:10" x14ac:dyDescent="0.25">
      <c r="A15744" t="s">
        <v>44</v>
      </c>
      <c r="B15744" t="s">
        <v>85</v>
      </c>
      <c r="C15744" t="s">
        <v>318</v>
      </c>
      <c r="D15744" s="45">
        <v>349032</v>
      </c>
      <c r="E15744" t="s">
        <v>463</v>
      </c>
      <c r="F15744" s="45">
        <v>6056212</v>
      </c>
      <c r="G15744" t="s">
        <v>464</v>
      </c>
      <c r="H15744" s="45">
        <v>5115</v>
      </c>
      <c r="I15744" t="e">
        <f ca="1">_xlfn.XLOOKUP(Tableau1[[#This Row],[No. Sous-service]],DONNÉES!F:F,DONNÉES!H:H,FALSE,0,1)</f>
        <v>#NAME?</v>
      </c>
      <c r="J15744" t="e">
        <f ca="1">_xlfn.XLOOKUP(Tableau1[[#This Row],[No. Sous-service]],DONNÉES!F:F,DONNÉES!I:I,FALSE,0,1)</f>
        <v>#NAME?</v>
      </c>
    </row>
    <row r="15745" spans="1:10" x14ac:dyDescent="0.25">
      <c r="A15745" t="s">
        <v>44</v>
      </c>
      <c r="B15745" t="s">
        <v>85</v>
      </c>
      <c r="C15745" t="s">
        <v>318</v>
      </c>
      <c r="D15745" s="45">
        <v>349032</v>
      </c>
      <c r="E15745" t="s">
        <v>463</v>
      </c>
      <c r="F15745" s="45">
        <v>6056212</v>
      </c>
      <c r="G15745" t="s">
        <v>464</v>
      </c>
      <c r="H15745" s="45">
        <v>890825</v>
      </c>
      <c r="I15745" t="e">
        <f ca="1">_xlfn.XLOOKUP(Tableau1[[#This Row],[No. Sous-service]],DONNÉES!F:F,DONNÉES!H:H,FALSE,0,1)</f>
        <v>#NAME?</v>
      </c>
      <c r="J15745" t="e">
        <f ca="1">_xlfn.XLOOKUP(Tableau1[[#This Row],[No. Sous-service]],DONNÉES!F:F,DONNÉES!I:I,FALSE,0,1)</f>
        <v>#NAME?</v>
      </c>
    </row>
    <row r="15746" spans="1:10" x14ac:dyDescent="0.25">
      <c r="A15746" t="s">
        <v>44</v>
      </c>
      <c r="B15746" t="s">
        <v>85</v>
      </c>
      <c r="C15746" t="s">
        <v>318</v>
      </c>
      <c r="D15746" s="45">
        <v>349032</v>
      </c>
      <c r="E15746" t="s">
        <v>463</v>
      </c>
      <c r="F15746" s="45">
        <v>6056212</v>
      </c>
      <c r="G15746" t="s">
        <v>464</v>
      </c>
      <c r="H15746" s="45">
        <v>7938</v>
      </c>
      <c r="I15746" t="e">
        <f ca="1">_xlfn.XLOOKUP(Tableau1[[#This Row],[No. Sous-service]],DONNÉES!F:F,DONNÉES!H:H,FALSE,0,1)</f>
        <v>#NAME?</v>
      </c>
      <c r="J15746" t="e">
        <f ca="1">_xlfn.XLOOKUP(Tableau1[[#This Row],[No. Sous-service]],DONNÉES!F:F,DONNÉES!I:I,FALSE,0,1)</f>
        <v>#NAME?</v>
      </c>
    </row>
    <row r="15747" spans="1:10" x14ac:dyDescent="0.25">
      <c r="A15747" t="s">
        <v>44</v>
      </c>
      <c r="B15747" t="s">
        <v>85</v>
      </c>
      <c r="C15747" t="s">
        <v>318</v>
      </c>
      <c r="D15747" s="45">
        <v>349032</v>
      </c>
      <c r="E15747" t="s">
        <v>463</v>
      </c>
      <c r="F15747" s="45">
        <v>6056212</v>
      </c>
      <c r="G15747" t="s">
        <v>464</v>
      </c>
      <c r="H15747" s="45">
        <v>430978</v>
      </c>
      <c r="I15747" t="e">
        <f ca="1">_xlfn.XLOOKUP(Tableau1[[#This Row],[No. Sous-service]],DONNÉES!F:F,DONNÉES!H:H,FALSE,0,1)</f>
        <v>#NAME?</v>
      </c>
      <c r="J15747" t="e">
        <f ca="1">_xlfn.XLOOKUP(Tableau1[[#This Row],[No. Sous-service]],DONNÉES!F:F,DONNÉES!I:I,FALSE,0,1)</f>
        <v>#NAME?</v>
      </c>
    </row>
    <row r="15748" spans="1:10" x14ac:dyDescent="0.25">
      <c r="A15748" t="s">
        <v>44</v>
      </c>
      <c r="B15748" t="s">
        <v>85</v>
      </c>
      <c r="C15748" t="s">
        <v>318</v>
      </c>
      <c r="D15748" s="45">
        <v>349032</v>
      </c>
      <c r="E15748" t="s">
        <v>463</v>
      </c>
      <c r="F15748" s="45">
        <v>6056212</v>
      </c>
      <c r="G15748" t="s">
        <v>464</v>
      </c>
      <c r="H15748" s="45">
        <v>2669</v>
      </c>
      <c r="I15748" t="e">
        <f ca="1">_xlfn.XLOOKUP(Tableau1[[#This Row],[No. Sous-service]],DONNÉES!F:F,DONNÉES!H:H,FALSE,0,1)</f>
        <v>#NAME?</v>
      </c>
      <c r="J15748" t="e">
        <f ca="1">_xlfn.XLOOKUP(Tableau1[[#This Row],[No. Sous-service]],DONNÉES!F:F,DONNÉES!I:I,FALSE,0,1)</f>
        <v>#NAME?</v>
      </c>
    </row>
    <row r="15749" spans="1:10" x14ac:dyDescent="0.25">
      <c r="A15749" t="s">
        <v>44</v>
      </c>
      <c r="B15749" t="s">
        <v>85</v>
      </c>
      <c r="C15749" t="s">
        <v>318</v>
      </c>
      <c r="D15749" s="45">
        <v>349032</v>
      </c>
      <c r="E15749" t="s">
        <v>463</v>
      </c>
      <c r="F15749" s="45">
        <v>6056212</v>
      </c>
      <c r="G15749" t="s">
        <v>464</v>
      </c>
      <c r="H15749" s="45">
        <v>5098</v>
      </c>
      <c r="I15749" t="e">
        <f ca="1">_xlfn.XLOOKUP(Tableau1[[#This Row],[No. Sous-service]],DONNÉES!F:F,DONNÉES!H:H,FALSE,0,1)</f>
        <v>#NAME?</v>
      </c>
      <c r="J15749" t="e">
        <f ca="1">_xlfn.XLOOKUP(Tableau1[[#This Row],[No. Sous-service]],DONNÉES!F:F,DONNÉES!I:I,FALSE,0,1)</f>
        <v>#NAME?</v>
      </c>
    </row>
    <row r="15750" spans="1:10" x14ac:dyDescent="0.25">
      <c r="A15750" t="s">
        <v>44</v>
      </c>
      <c r="B15750" t="s">
        <v>85</v>
      </c>
      <c r="C15750" t="s">
        <v>318</v>
      </c>
      <c r="D15750" s="45">
        <v>349032</v>
      </c>
      <c r="E15750" t="s">
        <v>463</v>
      </c>
      <c r="F15750" s="45">
        <v>6056212</v>
      </c>
      <c r="G15750" t="s">
        <v>464</v>
      </c>
      <c r="H15750" s="45">
        <v>7873</v>
      </c>
      <c r="I15750" t="e">
        <f ca="1">_xlfn.XLOOKUP(Tableau1[[#This Row],[No. Sous-service]],DONNÉES!F:F,DONNÉES!H:H,FALSE,0,1)</f>
        <v>#NAME?</v>
      </c>
      <c r="J15750" t="e">
        <f ca="1">_xlfn.XLOOKUP(Tableau1[[#This Row],[No. Sous-service]],DONNÉES!F:F,DONNÉES!I:I,FALSE,0,1)</f>
        <v>#NAME?</v>
      </c>
    </row>
    <row r="15751" spans="1:10" x14ac:dyDescent="0.25">
      <c r="A15751" t="s">
        <v>44</v>
      </c>
      <c r="B15751" t="s">
        <v>85</v>
      </c>
      <c r="C15751" t="s">
        <v>318</v>
      </c>
      <c r="D15751" s="45">
        <v>349032</v>
      </c>
      <c r="E15751" t="s">
        <v>463</v>
      </c>
      <c r="F15751" s="45">
        <v>6056212</v>
      </c>
      <c r="G15751" t="s">
        <v>464</v>
      </c>
      <c r="H15751" s="45">
        <v>7978</v>
      </c>
      <c r="I15751" t="e">
        <f ca="1">_xlfn.XLOOKUP(Tableau1[[#This Row],[No. Sous-service]],DONNÉES!F:F,DONNÉES!H:H,FALSE,0,1)</f>
        <v>#NAME?</v>
      </c>
      <c r="J15751" t="e">
        <f ca="1">_xlfn.XLOOKUP(Tableau1[[#This Row],[No. Sous-service]],DONNÉES!F:F,DONNÉES!I:I,FALSE,0,1)</f>
        <v>#NAME?</v>
      </c>
    </row>
    <row r="15752" spans="1:10" x14ac:dyDescent="0.25">
      <c r="A15752" t="s">
        <v>44</v>
      </c>
      <c r="B15752" t="s">
        <v>85</v>
      </c>
      <c r="C15752" t="s">
        <v>318</v>
      </c>
      <c r="D15752" s="45">
        <v>349032</v>
      </c>
      <c r="E15752" t="s">
        <v>463</v>
      </c>
      <c r="F15752" s="45">
        <v>6056212</v>
      </c>
      <c r="G15752" t="s">
        <v>464</v>
      </c>
      <c r="H15752" s="45">
        <v>77272</v>
      </c>
      <c r="I15752" t="e">
        <f ca="1">_xlfn.XLOOKUP(Tableau1[[#This Row],[No. Sous-service]],DONNÉES!F:F,DONNÉES!H:H,FALSE,0,1)</f>
        <v>#NAME?</v>
      </c>
      <c r="J15752" t="e">
        <f ca="1">_xlfn.XLOOKUP(Tableau1[[#This Row],[No. Sous-service]],DONNÉES!F:F,DONNÉES!I:I,FALSE,0,1)</f>
        <v>#NAME?</v>
      </c>
    </row>
    <row r="15753" spans="1:10" x14ac:dyDescent="0.25">
      <c r="A15753" t="s">
        <v>44</v>
      </c>
      <c r="B15753" t="s">
        <v>85</v>
      </c>
      <c r="C15753" t="s">
        <v>318</v>
      </c>
      <c r="D15753" s="45">
        <v>349032</v>
      </c>
      <c r="E15753" t="s">
        <v>463</v>
      </c>
      <c r="F15753" s="45">
        <v>6056212</v>
      </c>
      <c r="G15753" t="s">
        <v>464</v>
      </c>
      <c r="H15753" s="45">
        <v>7918</v>
      </c>
      <c r="I15753" t="e">
        <f ca="1">_xlfn.XLOOKUP(Tableau1[[#This Row],[No. Sous-service]],DONNÉES!F:F,DONNÉES!H:H,FALSE,0,1)</f>
        <v>#NAME?</v>
      </c>
      <c r="J15753" t="e">
        <f ca="1">_xlfn.XLOOKUP(Tableau1[[#This Row],[No. Sous-service]],DONNÉES!F:F,DONNÉES!I:I,FALSE,0,1)</f>
        <v>#NAME?</v>
      </c>
    </row>
    <row r="15754" spans="1:10" x14ac:dyDescent="0.25">
      <c r="A15754" t="s">
        <v>44</v>
      </c>
      <c r="B15754" t="s">
        <v>85</v>
      </c>
      <c r="C15754" t="s">
        <v>318</v>
      </c>
      <c r="D15754" s="45">
        <v>349032</v>
      </c>
      <c r="E15754" t="s">
        <v>463</v>
      </c>
      <c r="F15754" s="45">
        <v>6056212</v>
      </c>
      <c r="G15754" t="s">
        <v>464</v>
      </c>
      <c r="H15754" s="45">
        <v>7825</v>
      </c>
      <c r="I15754" t="e">
        <f ca="1">_xlfn.XLOOKUP(Tableau1[[#This Row],[No. Sous-service]],DONNÉES!F:F,DONNÉES!H:H,FALSE,0,1)</f>
        <v>#NAME?</v>
      </c>
      <c r="J15754" t="e">
        <f ca="1">_xlfn.XLOOKUP(Tableau1[[#This Row],[No. Sous-service]],DONNÉES!F:F,DONNÉES!I:I,FALSE,0,1)</f>
        <v>#NAME?</v>
      </c>
    </row>
    <row r="15755" spans="1:10" x14ac:dyDescent="0.25">
      <c r="A15755" t="s">
        <v>44</v>
      </c>
      <c r="B15755" t="s">
        <v>85</v>
      </c>
      <c r="C15755" t="s">
        <v>318</v>
      </c>
      <c r="D15755" s="45">
        <v>349032</v>
      </c>
      <c r="E15755" t="s">
        <v>463</v>
      </c>
      <c r="F15755" s="45">
        <v>6056212</v>
      </c>
      <c r="G15755" t="s">
        <v>464</v>
      </c>
      <c r="H15755" s="45">
        <v>7912</v>
      </c>
      <c r="I15755" t="e">
        <f ca="1">_xlfn.XLOOKUP(Tableau1[[#This Row],[No. Sous-service]],DONNÉES!F:F,DONNÉES!H:H,FALSE,0,1)</f>
        <v>#NAME?</v>
      </c>
      <c r="J15755" t="e">
        <f ca="1">_xlfn.XLOOKUP(Tableau1[[#This Row],[No. Sous-service]],DONNÉES!F:F,DONNÉES!I:I,FALSE,0,1)</f>
        <v>#NAME?</v>
      </c>
    </row>
    <row r="15756" spans="1:10" x14ac:dyDescent="0.25">
      <c r="A15756" t="s">
        <v>44</v>
      </c>
      <c r="B15756" t="s">
        <v>85</v>
      </c>
      <c r="C15756" t="s">
        <v>318</v>
      </c>
      <c r="D15756" s="45">
        <v>349032</v>
      </c>
      <c r="E15756" t="s">
        <v>463</v>
      </c>
      <c r="F15756" s="45">
        <v>6056212</v>
      </c>
      <c r="G15756" t="s">
        <v>464</v>
      </c>
      <c r="H15756" s="45">
        <v>7914</v>
      </c>
      <c r="I15756" t="e">
        <f ca="1">_xlfn.XLOOKUP(Tableau1[[#This Row],[No. Sous-service]],DONNÉES!F:F,DONNÉES!H:H,FALSE,0,1)</f>
        <v>#NAME?</v>
      </c>
      <c r="J15756" t="e">
        <f ca="1">_xlfn.XLOOKUP(Tableau1[[#This Row],[No. Sous-service]],DONNÉES!F:F,DONNÉES!I:I,FALSE,0,1)</f>
        <v>#NAME?</v>
      </c>
    </row>
    <row r="15757" spans="1:10" x14ac:dyDescent="0.25">
      <c r="A15757" t="s">
        <v>44</v>
      </c>
      <c r="B15757" t="s">
        <v>85</v>
      </c>
      <c r="C15757" t="s">
        <v>318</v>
      </c>
      <c r="D15757" s="45">
        <v>349032</v>
      </c>
      <c r="E15757" t="s">
        <v>463</v>
      </c>
      <c r="F15757" s="45">
        <v>6056212</v>
      </c>
      <c r="G15757" t="s">
        <v>464</v>
      </c>
      <c r="H15757" s="45">
        <v>7920</v>
      </c>
      <c r="I15757" t="e">
        <f ca="1">_xlfn.XLOOKUP(Tableau1[[#This Row],[No. Sous-service]],DONNÉES!F:F,DONNÉES!H:H,FALSE,0,1)</f>
        <v>#NAME?</v>
      </c>
      <c r="J15757" t="e">
        <f ca="1">_xlfn.XLOOKUP(Tableau1[[#This Row],[No. Sous-service]],DONNÉES!F:F,DONNÉES!I:I,FALSE,0,1)</f>
        <v>#NAME?</v>
      </c>
    </row>
    <row r="15758" spans="1:10" x14ac:dyDescent="0.25">
      <c r="A15758" t="s">
        <v>44</v>
      </c>
      <c r="B15758" t="s">
        <v>85</v>
      </c>
      <c r="C15758" t="s">
        <v>318</v>
      </c>
      <c r="D15758" s="45">
        <v>349032</v>
      </c>
      <c r="E15758" t="s">
        <v>463</v>
      </c>
      <c r="F15758" s="45">
        <v>6056212</v>
      </c>
      <c r="G15758" t="s">
        <v>464</v>
      </c>
      <c r="H15758" s="45">
        <v>7905</v>
      </c>
      <c r="I15758" t="e">
        <f ca="1">_xlfn.XLOOKUP(Tableau1[[#This Row],[No. Sous-service]],DONNÉES!F:F,DONNÉES!H:H,FALSE,0,1)</f>
        <v>#NAME?</v>
      </c>
      <c r="J15758" t="e">
        <f ca="1">_xlfn.XLOOKUP(Tableau1[[#This Row],[No. Sous-service]],DONNÉES!F:F,DONNÉES!I:I,FALSE,0,1)</f>
        <v>#NAME?</v>
      </c>
    </row>
    <row r="15759" spans="1:10" x14ac:dyDescent="0.25">
      <c r="A15759" t="s">
        <v>44</v>
      </c>
      <c r="B15759" t="s">
        <v>85</v>
      </c>
      <c r="C15759" t="s">
        <v>318</v>
      </c>
      <c r="D15759" s="45">
        <v>349032</v>
      </c>
      <c r="E15759" t="s">
        <v>463</v>
      </c>
      <c r="F15759" s="45">
        <v>6056212</v>
      </c>
      <c r="G15759" t="s">
        <v>464</v>
      </c>
      <c r="H15759" s="45">
        <v>7829</v>
      </c>
      <c r="I15759" t="e">
        <f ca="1">_xlfn.XLOOKUP(Tableau1[[#This Row],[No. Sous-service]],DONNÉES!F:F,DONNÉES!H:H,FALSE,0,1)</f>
        <v>#NAME?</v>
      </c>
      <c r="J15759" t="e">
        <f ca="1">_xlfn.XLOOKUP(Tableau1[[#This Row],[No. Sous-service]],DONNÉES!F:F,DONNÉES!I:I,FALSE,0,1)</f>
        <v>#NAME?</v>
      </c>
    </row>
    <row r="15760" spans="1:10" x14ac:dyDescent="0.25">
      <c r="A15760" t="s">
        <v>44</v>
      </c>
      <c r="B15760" t="s">
        <v>85</v>
      </c>
      <c r="C15760" t="s">
        <v>318</v>
      </c>
      <c r="D15760" s="45">
        <v>349032</v>
      </c>
      <c r="E15760" t="s">
        <v>463</v>
      </c>
      <c r="F15760" s="45">
        <v>6056212</v>
      </c>
      <c r="G15760" t="s">
        <v>464</v>
      </c>
      <c r="H15760" s="45">
        <v>7902</v>
      </c>
      <c r="I15760" t="e">
        <f ca="1">_xlfn.XLOOKUP(Tableau1[[#This Row],[No. Sous-service]],DONNÉES!F:F,DONNÉES!H:H,FALSE,0,1)</f>
        <v>#NAME?</v>
      </c>
      <c r="J15760" t="e">
        <f ca="1">_xlfn.XLOOKUP(Tableau1[[#This Row],[No. Sous-service]],DONNÉES!F:F,DONNÉES!I:I,FALSE,0,1)</f>
        <v>#NAME?</v>
      </c>
    </row>
    <row r="15761" spans="1:10" x14ac:dyDescent="0.25">
      <c r="A15761" t="s">
        <v>44</v>
      </c>
      <c r="B15761" t="s">
        <v>85</v>
      </c>
      <c r="C15761" t="s">
        <v>318</v>
      </c>
      <c r="D15761" s="45">
        <v>349032</v>
      </c>
      <c r="E15761" t="s">
        <v>463</v>
      </c>
      <c r="F15761" s="45">
        <v>6056212</v>
      </c>
      <c r="G15761" t="s">
        <v>464</v>
      </c>
      <c r="H15761" s="45">
        <v>7915</v>
      </c>
      <c r="I15761" t="e">
        <f ca="1">_xlfn.XLOOKUP(Tableau1[[#This Row],[No. Sous-service]],DONNÉES!F:F,DONNÉES!H:H,FALSE,0,1)</f>
        <v>#NAME?</v>
      </c>
      <c r="J15761" t="e">
        <f ca="1">_xlfn.XLOOKUP(Tableau1[[#This Row],[No. Sous-service]],DONNÉES!F:F,DONNÉES!I:I,FALSE,0,1)</f>
        <v>#NAME?</v>
      </c>
    </row>
    <row r="15762" spans="1:10" x14ac:dyDescent="0.25">
      <c r="A15762" t="s">
        <v>44</v>
      </c>
      <c r="B15762" t="s">
        <v>85</v>
      </c>
      <c r="C15762" t="s">
        <v>318</v>
      </c>
      <c r="D15762" s="45">
        <v>349032</v>
      </c>
      <c r="E15762" t="s">
        <v>463</v>
      </c>
      <c r="F15762" s="45">
        <v>6056212</v>
      </c>
      <c r="G15762" t="s">
        <v>464</v>
      </c>
      <c r="H15762" s="45">
        <v>7901</v>
      </c>
      <c r="I15762" t="e">
        <f ca="1">_xlfn.XLOOKUP(Tableau1[[#This Row],[No. Sous-service]],DONNÉES!F:F,DONNÉES!H:H,FALSE,0,1)</f>
        <v>#NAME?</v>
      </c>
      <c r="J15762" t="e">
        <f ca="1">_xlfn.XLOOKUP(Tableau1[[#This Row],[No. Sous-service]],DONNÉES!F:F,DONNÉES!I:I,FALSE,0,1)</f>
        <v>#NAME?</v>
      </c>
    </row>
    <row r="15763" spans="1:10" x14ac:dyDescent="0.25">
      <c r="A15763" t="s">
        <v>44</v>
      </c>
      <c r="B15763" t="s">
        <v>85</v>
      </c>
      <c r="C15763" t="s">
        <v>318</v>
      </c>
      <c r="D15763" s="45">
        <v>349032</v>
      </c>
      <c r="E15763" t="s">
        <v>463</v>
      </c>
      <c r="F15763" s="45">
        <v>6056212</v>
      </c>
      <c r="G15763" t="s">
        <v>464</v>
      </c>
      <c r="H15763" s="45">
        <v>7837</v>
      </c>
      <c r="I15763" t="e">
        <f ca="1">_xlfn.XLOOKUP(Tableau1[[#This Row],[No. Sous-service]],DONNÉES!F:F,DONNÉES!H:H,FALSE,0,1)</f>
        <v>#NAME?</v>
      </c>
      <c r="J15763" t="e">
        <f ca="1">_xlfn.XLOOKUP(Tableau1[[#This Row],[No. Sous-service]],DONNÉES!F:F,DONNÉES!I:I,FALSE,0,1)</f>
        <v>#NAME?</v>
      </c>
    </row>
    <row r="15764" spans="1:10" x14ac:dyDescent="0.25">
      <c r="A15764" t="s">
        <v>44</v>
      </c>
      <c r="B15764" t="s">
        <v>85</v>
      </c>
      <c r="C15764" t="s">
        <v>318</v>
      </c>
      <c r="D15764" s="45">
        <v>349032</v>
      </c>
      <c r="E15764" t="s">
        <v>463</v>
      </c>
      <c r="F15764" s="45">
        <v>6056212</v>
      </c>
      <c r="G15764" t="s">
        <v>464</v>
      </c>
      <c r="H15764" s="45" t="s">
        <v>2482</v>
      </c>
      <c r="I15764" t="e">
        <f ca="1">_xlfn.XLOOKUP(Tableau1[[#This Row],[No. Sous-service]],DONNÉES!F:F,DONNÉES!H:H,FALSE,0,1)</f>
        <v>#NAME?</v>
      </c>
      <c r="J15764" t="e">
        <f ca="1">_xlfn.XLOOKUP(Tableau1[[#This Row],[No. Sous-service]],DONNÉES!F:F,DONNÉES!I:I,FALSE,0,1)</f>
        <v>#NAME?</v>
      </c>
    </row>
    <row r="15765" spans="1:10" x14ac:dyDescent="0.25">
      <c r="A15765" t="s">
        <v>44</v>
      </c>
      <c r="B15765" t="s">
        <v>85</v>
      </c>
      <c r="C15765" t="s">
        <v>318</v>
      </c>
      <c r="D15765" s="45">
        <v>349032</v>
      </c>
      <c r="E15765" t="s">
        <v>463</v>
      </c>
      <c r="F15765" s="45">
        <v>6056212</v>
      </c>
      <c r="G15765" t="s">
        <v>464</v>
      </c>
      <c r="H15765" s="45">
        <v>230329</v>
      </c>
      <c r="I15765" t="e">
        <f ca="1">_xlfn.XLOOKUP(Tableau1[[#This Row],[No. Sous-service]],DONNÉES!F:F,DONNÉES!H:H,FALSE,0,1)</f>
        <v>#NAME?</v>
      </c>
      <c r="J15765" t="e">
        <f ca="1">_xlfn.XLOOKUP(Tableau1[[#This Row],[No. Sous-service]],DONNÉES!F:F,DONNÉES!I:I,FALSE,0,1)</f>
        <v>#NAME?</v>
      </c>
    </row>
    <row r="15766" spans="1:10" x14ac:dyDescent="0.25">
      <c r="A15766" t="s">
        <v>44</v>
      </c>
      <c r="B15766" t="s">
        <v>85</v>
      </c>
      <c r="C15766" t="s">
        <v>318</v>
      </c>
      <c r="D15766" s="45">
        <v>349032</v>
      </c>
      <c r="E15766" t="s">
        <v>463</v>
      </c>
      <c r="F15766" s="45">
        <v>6056212</v>
      </c>
      <c r="G15766" t="s">
        <v>464</v>
      </c>
      <c r="H15766" s="45">
        <v>6292</v>
      </c>
      <c r="I15766" t="e">
        <f ca="1">_xlfn.XLOOKUP(Tableau1[[#This Row],[No. Sous-service]],DONNÉES!F:F,DONNÉES!H:H,FALSE,0,1)</f>
        <v>#NAME?</v>
      </c>
      <c r="J15766" t="e">
        <f ca="1">_xlfn.XLOOKUP(Tableau1[[#This Row],[No. Sous-service]],DONNÉES!F:F,DONNÉES!I:I,FALSE,0,1)</f>
        <v>#NAME?</v>
      </c>
    </row>
    <row r="15767" spans="1:10" x14ac:dyDescent="0.25">
      <c r="A15767" t="s">
        <v>44</v>
      </c>
      <c r="B15767" t="s">
        <v>85</v>
      </c>
      <c r="C15767" t="s">
        <v>318</v>
      </c>
      <c r="D15767" s="45">
        <v>349032</v>
      </c>
      <c r="E15767" t="s">
        <v>463</v>
      </c>
      <c r="F15767" s="45">
        <v>6056212</v>
      </c>
      <c r="G15767" t="s">
        <v>464</v>
      </c>
      <c r="H15767" s="45">
        <v>230322</v>
      </c>
      <c r="I15767" t="e">
        <f ca="1">_xlfn.XLOOKUP(Tableau1[[#This Row],[No. Sous-service]],DONNÉES!F:F,DONNÉES!H:H,FALSE,0,1)</f>
        <v>#NAME?</v>
      </c>
      <c r="J15767" t="e">
        <f ca="1">_xlfn.XLOOKUP(Tableau1[[#This Row],[No. Sous-service]],DONNÉES!F:F,DONNÉES!I:I,FALSE,0,1)</f>
        <v>#NAME?</v>
      </c>
    </row>
    <row r="15768" spans="1:10" x14ac:dyDescent="0.25">
      <c r="A15768" t="s">
        <v>44</v>
      </c>
      <c r="B15768" t="s">
        <v>85</v>
      </c>
      <c r="C15768" t="s">
        <v>327</v>
      </c>
      <c r="D15768" s="45">
        <v>346024</v>
      </c>
      <c r="E15768" t="s">
        <v>1005</v>
      </c>
      <c r="F15768" s="45">
        <v>6834201</v>
      </c>
      <c r="G15768" t="s">
        <v>1005</v>
      </c>
      <c r="H15768" s="45">
        <v>7584</v>
      </c>
      <c r="I15768" t="e">
        <f ca="1">_xlfn.XLOOKUP(Tableau1[[#This Row],[No. Sous-service]],DONNÉES!F:F,DONNÉES!H:H,FALSE,0,1)</f>
        <v>#NAME?</v>
      </c>
      <c r="J15768" t="e">
        <f ca="1">_xlfn.XLOOKUP(Tableau1[[#This Row],[No. Sous-service]],DONNÉES!F:F,DONNÉES!I:I,FALSE,0,1)</f>
        <v>#NAME?</v>
      </c>
    </row>
    <row r="15769" spans="1:10" x14ac:dyDescent="0.25">
      <c r="A15769" t="s">
        <v>44</v>
      </c>
      <c r="B15769" t="s">
        <v>85</v>
      </c>
      <c r="C15769" t="s">
        <v>327</v>
      </c>
      <c r="D15769" s="45">
        <v>346024</v>
      </c>
      <c r="E15769" t="s">
        <v>1005</v>
      </c>
      <c r="F15769" s="45">
        <v>6834201</v>
      </c>
      <c r="G15769" t="s">
        <v>1005</v>
      </c>
      <c r="H15769" s="45">
        <v>2238</v>
      </c>
      <c r="I15769" t="e">
        <f ca="1">_xlfn.XLOOKUP(Tableau1[[#This Row],[No. Sous-service]],DONNÉES!F:F,DONNÉES!H:H,FALSE,0,1)</f>
        <v>#NAME?</v>
      </c>
      <c r="J15769" t="e">
        <f ca="1">_xlfn.XLOOKUP(Tableau1[[#This Row],[No. Sous-service]],DONNÉES!F:F,DONNÉES!I:I,FALSE,0,1)</f>
        <v>#NAME?</v>
      </c>
    </row>
    <row r="15770" spans="1:10" x14ac:dyDescent="0.25">
      <c r="A15770" t="s">
        <v>44</v>
      </c>
      <c r="B15770" t="s">
        <v>85</v>
      </c>
      <c r="C15770" t="s">
        <v>327</v>
      </c>
      <c r="D15770" s="45">
        <v>346024</v>
      </c>
      <c r="E15770" t="s">
        <v>1005</v>
      </c>
      <c r="F15770" s="45">
        <v>6834201</v>
      </c>
      <c r="G15770" t="s">
        <v>1005</v>
      </c>
      <c r="H15770" s="45">
        <v>4296</v>
      </c>
      <c r="I15770" t="e">
        <f ca="1">_xlfn.XLOOKUP(Tableau1[[#This Row],[No. Sous-service]],DONNÉES!F:F,DONNÉES!H:H,FALSE,0,1)</f>
        <v>#NAME?</v>
      </c>
      <c r="J15770" t="e">
        <f ca="1">_xlfn.XLOOKUP(Tableau1[[#This Row],[No. Sous-service]],DONNÉES!F:F,DONNÉES!I:I,FALSE,0,1)</f>
        <v>#NAME?</v>
      </c>
    </row>
    <row r="15771" spans="1:10" x14ac:dyDescent="0.25">
      <c r="A15771" t="s">
        <v>44</v>
      </c>
      <c r="B15771" t="s">
        <v>85</v>
      </c>
      <c r="C15771" t="s">
        <v>327</v>
      </c>
      <c r="D15771" s="45">
        <v>346024</v>
      </c>
      <c r="E15771" t="s">
        <v>1005</v>
      </c>
      <c r="F15771" s="45">
        <v>6834201</v>
      </c>
      <c r="G15771" t="s">
        <v>1005</v>
      </c>
      <c r="H15771" s="45">
        <v>2866</v>
      </c>
      <c r="I15771" t="e">
        <f ca="1">_xlfn.XLOOKUP(Tableau1[[#This Row],[No. Sous-service]],DONNÉES!F:F,DONNÉES!H:H,FALSE,0,1)</f>
        <v>#NAME?</v>
      </c>
      <c r="J15771" t="e">
        <f ca="1">_xlfn.XLOOKUP(Tableau1[[#This Row],[No. Sous-service]],DONNÉES!F:F,DONNÉES!I:I,FALSE,0,1)</f>
        <v>#NAME?</v>
      </c>
    </row>
    <row r="15772" spans="1:10" x14ac:dyDescent="0.25">
      <c r="A15772" t="s">
        <v>44</v>
      </c>
      <c r="B15772" t="s">
        <v>85</v>
      </c>
      <c r="C15772" t="s">
        <v>327</v>
      </c>
      <c r="D15772" s="45">
        <v>346024</v>
      </c>
      <c r="E15772" t="s">
        <v>1005</v>
      </c>
      <c r="F15772" s="45">
        <v>6834201</v>
      </c>
      <c r="G15772" t="s">
        <v>1005</v>
      </c>
      <c r="H15772" s="45">
        <v>6702</v>
      </c>
      <c r="I15772" t="e">
        <f ca="1">_xlfn.XLOOKUP(Tableau1[[#This Row],[No. Sous-service]],DONNÉES!F:F,DONNÉES!H:H,FALSE,0,1)</f>
        <v>#NAME?</v>
      </c>
      <c r="J15772" t="e">
        <f ca="1">_xlfn.XLOOKUP(Tableau1[[#This Row],[No. Sous-service]],DONNÉES!F:F,DONNÉES!I:I,FALSE,0,1)</f>
        <v>#NAME?</v>
      </c>
    </row>
    <row r="15773" spans="1:10" x14ac:dyDescent="0.25">
      <c r="A15773" t="s">
        <v>44</v>
      </c>
      <c r="B15773" t="s">
        <v>85</v>
      </c>
      <c r="C15773" t="s">
        <v>327</v>
      </c>
      <c r="D15773" s="45">
        <v>346024</v>
      </c>
      <c r="E15773" t="s">
        <v>1005</v>
      </c>
      <c r="F15773" s="45">
        <v>6834201</v>
      </c>
      <c r="G15773" t="s">
        <v>1005</v>
      </c>
      <c r="H15773" s="45">
        <v>2849</v>
      </c>
      <c r="I15773" t="e">
        <f ca="1">_xlfn.XLOOKUP(Tableau1[[#This Row],[No. Sous-service]],DONNÉES!F:F,DONNÉES!H:H,FALSE,0,1)</f>
        <v>#NAME?</v>
      </c>
      <c r="J15773" t="e">
        <f ca="1">_xlfn.XLOOKUP(Tableau1[[#This Row],[No. Sous-service]],DONNÉES!F:F,DONNÉES!I:I,FALSE,0,1)</f>
        <v>#NAME?</v>
      </c>
    </row>
    <row r="15774" spans="1:10" x14ac:dyDescent="0.25">
      <c r="A15774" t="s">
        <v>44</v>
      </c>
      <c r="B15774" t="s">
        <v>85</v>
      </c>
      <c r="C15774" t="s">
        <v>327</v>
      </c>
      <c r="D15774" s="45">
        <v>346024</v>
      </c>
      <c r="E15774" t="s">
        <v>1005</v>
      </c>
      <c r="F15774" s="45">
        <v>6834201</v>
      </c>
      <c r="G15774" t="s">
        <v>1005</v>
      </c>
      <c r="H15774" s="45">
        <v>396</v>
      </c>
      <c r="I15774" t="e">
        <f ca="1">_xlfn.XLOOKUP(Tableau1[[#This Row],[No. Sous-service]],DONNÉES!F:F,DONNÉES!H:H,FALSE,0,1)</f>
        <v>#NAME?</v>
      </c>
      <c r="J15774" t="e">
        <f ca="1">_xlfn.XLOOKUP(Tableau1[[#This Row],[No. Sous-service]],DONNÉES!F:F,DONNÉES!I:I,FALSE,0,1)</f>
        <v>#NAME?</v>
      </c>
    </row>
    <row r="15775" spans="1:10" x14ac:dyDescent="0.25">
      <c r="A15775" t="s">
        <v>44</v>
      </c>
      <c r="B15775" t="s">
        <v>85</v>
      </c>
      <c r="C15775" t="s">
        <v>327</v>
      </c>
      <c r="D15775" s="45">
        <v>346024</v>
      </c>
      <c r="E15775" t="s">
        <v>1005</v>
      </c>
      <c r="F15775" s="45">
        <v>6834201</v>
      </c>
      <c r="G15775" t="s">
        <v>1005</v>
      </c>
      <c r="H15775" s="45">
        <v>411</v>
      </c>
      <c r="I15775" t="e">
        <f ca="1">_xlfn.XLOOKUP(Tableau1[[#This Row],[No. Sous-service]],DONNÉES!F:F,DONNÉES!H:H,FALSE,0,1)</f>
        <v>#NAME?</v>
      </c>
      <c r="J15775" t="e">
        <f ca="1">_xlfn.XLOOKUP(Tableau1[[#This Row],[No. Sous-service]],DONNÉES!F:F,DONNÉES!I:I,FALSE,0,1)</f>
        <v>#NAME?</v>
      </c>
    </row>
    <row r="15776" spans="1:10" x14ac:dyDescent="0.25">
      <c r="A15776" t="s">
        <v>44</v>
      </c>
      <c r="B15776" t="s">
        <v>85</v>
      </c>
      <c r="C15776" t="s">
        <v>327</v>
      </c>
      <c r="D15776" s="45">
        <v>346024</v>
      </c>
      <c r="E15776" t="s">
        <v>1005</v>
      </c>
      <c r="F15776" s="45">
        <v>6834201</v>
      </c>
      <c r="G15776" t="s">
        <v>1005</v>
      </c>
      <c r="H15776" s="45">
        <v>3567</v>
      </c>
      <c r="I15776" t="e">
        <f ca="1">_xlfn.XLOOKUP(Tableau1[[#This Row],[No. Sous-service]],DONNÉES!F:F,DONNÉES!H:H,FALSE,0,1)</f>
        <v>#NAME?</v>
      </c>
      <c r="J15776" t="e">
        <f ca="1">_xlfn.XLOOKUP(Tableau1[[#This Row],[No. Sous-service]],DONNÉES!F:F,DONNÉES!I:I,FALSE,0,1)</f>
        <v>#NAME?</v>
      </c>
    </row>
    <row r="15777" spans="1:10" x14ac:dyDescent="0.25">
      <c r="A15777" t="s">
        <v>44</v>
      </c>
      <c r="B15777" t="s">
        <v>85</v>
      </c>
      <c r="C15777" t="s">
        <v>327</v>
      </c>
      <c r="D15777" s="45">
        <v>346024</v>
      </c>
      <c r="E15777" t="s">
        <v>1005</v>
      </c>
      <c r="F15777" s="45">
        <v>6834201</v>
      </c>
      <c r="G15777" t="s">
        <v>1005</v>
      </c>
      <c r="H15777" s="45">
        <v>7585</v>
      </c>
      <c r="I15777" t="e">
        <f ca="1">_xlfn.XLOOKUP(Tableau1[[#This Row],[No. Sous-service]],DONNÉES!F:F,DONNÉES!H:H,FALSE,0,1)</f>
        <v>#NAME?</v>
      </c>
      <c r="J15777" t="e">
        <f ca="1">_xlfn.XLOOKUP(Tableau1[[#This Row],[No. Sous-service]],DONNÉES!F:F,DONNÉES!I:I,FALSE,0,1)</f>
        <v>#NAME?</v>
      </c>
    </row>
    <row r="15778" spans="1:10" x14ac:dyDescent="0.25">
      <c r="A15778" t="s">
        <v>44</v>
      </c>
      <c r="B15778" t="s">
        <v>85</v>
      </c>
      <c r="C15778" t="s">
        <v>327</v>
      </c>
      <c r="D15778" s="45">
        <v>346024</v>
      </c>
      <c r="E15778" t="s">
        <v>1005</v>
      </c>
      <c r="F15778" s="45">
        <v>6834201</v>
      </c>
      <c r="G15778" t="s">
        <v>1005</v>
      </c>
      <c r="H15778" s="45">
        <v>2234</v>
      </c>
      <c r="I15778" t="e">
        <f ca="1">_xlfn.XLOOKUP(Tableau1[[#This Row],[No. Sous-service]],DONNÉES!F:F,DONNÉES!H:H,FALSE,0,1)</f>
        <v>#NAME?</v>
      </c>
      <c r="J15778" t="e">
        <f ca="1">_xlfn.XLOOKUP(Tableau1[[#This Row],[No. Sous-service]],DONNÉES!F:F,DONNÉES!I:I,FALSE,0,1)</f>
        <v>#NAME?</v>
      </c>
    </row>
    <row r="15779" spans="1:10" x14ac:dyDescent="0.25">
      <c r="A15779" t="s">
        <v>44</v>
      </c>
      <c r="B15779" t="s">
        <v>85</v>
      </c>
      <c r="C15779" t="s">
        <v>327</v>
      </c>
      <c r="D15779" s="45">
        <v>346024</v>
      </c>
      <c r="E15779" t="s">
        <v>1005</v>
      </c>
      <c r="F15779" s="45">
        <v>6834201</v>
      </c>
      <c r="G15779" t="s">
        <v>1005</v>
      </c>
      <c r="H15779" s="45">
        <v>134332</v>
      </c>
      <c r="I15779" t="e">
        <f ca="1">_xlfn.XLOOKUP(Tableau1[[#This Row],[No. Sous-service]],DONNÉES!F:F,DONNÉES!H:H,FALSE,0,1)</f>
        <v>#NAME?</v>
      </c>
      <c r="J15779" t="e">
        <f ca="1">_xlfn.XLOOKUP(Tableau1[[#This Row],[No. Sous-service]],DONNÉES!F:F,DONNÉES!I:I,FALSE,0,1)</f>
        <v>#NAME?</v>
      </c>
    </row>
    <row r="15780" spans="1:10" x14ac:dyDescent="0.25">
      <c r="A15780" t="s">
        <v>44</v>
      </c>
      <c r="B15780" t="s">
        <v>85</v>
      </c>
      <c r="C15780" t="s">
        <v>327</v>
      </c>
      <c r="D15780" s="45">
        <v>346024</v>
      </c>
      <c r="E15780" t="s">
        <v>1005</v>
      </c>
      <c r="F15780" s="45">
        <v>6834201</v>
      </c>
      <c r="G15780" t="s">
        <v>1005</v>
      </c>
      <c r="H15780" s="45">
        <v>4295</v>
      </c>
      <c r="I15780" t="e">
        <f ca="1">_xlfn.XLOOKUP(Tableau1[[#This Row],[No. Sous-service]],DONNÉES!F:F,DONNÉES!H:H,FALSE,0,1)</f>
        <v>#NAME?</v>
      </c>
      <c r="J15780" t="e">
        <f ca="1">_xlfn.XLOOKUP(Tableau1[[#This Row],[No. Sous-service]],DONNÉES!F:F,DONNÉES!I:I,FALSE,0,1)</f>
        <v>#NAME?</v>
      </c>
    </row>
    <row r="15781" spans="1:10" x14ac:dyDescent="0.25">
      <c r="A15781" t="s">
        <v>44</v>
      </c>
      <c r="B15781" t="s">
        <v>85</v>
      </c>
      <c r="C15781" t="s">
        <v>327</v>
      </c>
      <c r="D15781" s="45">
        <v>346024</v>
      </c>
      <c r="E15781" t="s">
        <v>1005</v>
      </c>
      <c r="F15781" s="45">
        <v>6834201</v>
      </c>
      <c r="G15781" t="s">
        <v>1005</v>
      </c>
      <c r="H15781" s="45">
        <v>136202</v>
      </c>
      <c r="I15781" t="e">
        <f ca="1">_xlfn.XLOOKUP(Tableau1[[#This Row],[No. Sous-service]],DONNÉES!F:F,DONNÉES!H:H,FALSE,0,1)</f>
        <v>#NAME?</v>
      </c>
      <c r="J15781" t="e">
        <f ca="1">_xlfn.XLOOKUP(Tableau1[[#This Row],[No. Sous-service]],DONNÉES!F:F,DONNÉES!I:I,FALSE,0,1)</f>
        <v>#NAME?</v>
      </c>
    </row>
    <row r="15782" spans="1:10" x14ac:dyDescent="0.25">
      <c r="A15782" t="s">
        <v>44</v>
      </c>
      <c r="B15782" t="s">
        <v>85</v>
      </c>
      <c r="C15782" t="s">
        <v>327</v>
      </c>
      <c r="D15782" s="45">
        <v>346024</v>
      </c>
      <c r="E15782" t="s">
        <v>1005</v>
      </c>
      <c r="F15782" s="45">
        <v>6834201</v>
      </c>
      <c r="G15782" t="s">
        <v>1005</v>
      </c>
      <c r="H15782" s="45">
        <v>2850</v>
      </c>
      <c r="I15782" t="e">
        <f ca="1">_xlfn.XLOOKUP(Tableau1[[#This Row],[No. Sous-service]],DONNÉES!F:F,DONNÉES!H:H,FALSE,0,1)</f>
        <v>#NAME?</v>
      </c>
      <c r="J15782" t="e">
        <f ca="1">_xlfn.XLOOKUP(Tableau1[[#This Row],[No. Sous-service]],DONNÉES!F:F,DONNÉES!I:I,FALSE,0,1)</f>
        <v>#NAME?</v>
      </c>
    </row>
    <row r="15783" spans="1:10" x14ac:dyDescent="0.25">
      <c r="A15783" t="s">
        <v>44</v>
      </c>
      <c r="B15783" t="s">
        <v>85</v>
      </c>
      <c r="C15783" t="s">
        <v>327</v>
      </c>
      <c r="D15783" s="45">
        <v>346024</v>
      </c>
      <c r="E15783" t="s">
        <v>1005</v>
      </c>
      <c r="F15783" s="45">
        <v>6834201</v>
      </c>
      <c r="G15783" t="s">
        <v>1005</v>
      </c>
      <c r="H15783" s="45">
        <v>2852</v>
      </c>
      <c r="I15783" t="e">
        <f ca="1">_xlfn.XLOOKUP(Tableau1[[#This Row],[No. Sous-service]],DONNÉES!F:F,DONNÉES!H:H,FALSE,0,1)</f>
        <v>#NAME?</v>
      </c>
      <c r="J15783" t="e">
        <f ca="1">_xlfn.XLOOKUP(Tableau1[[#This Row],[No. Sous-service]],DONNÉES!F:F,DONNÉES!I:I,FALSE,0,1)</f>
        <v>#NAME?</v>
      </c>
    </row>
    <row r="15784" spans="1:10" x14ac:dyDescent="0.25">
      <c r="A15784" t="s">
        <v>44</v>
      </c>
      <c r="B15784" t="s">
        <v>85</v>
      </c>
      <c r="C15784" t="s">
        <v>327</v>
      </c>
      <c r="D15784" s="45">
        <v>346024</v>
      </c>
      <c r="E15784" t="s">
        <v>1005</v>
      </c>
      <c r="F15784" s="45">
        <v>6834201</v>
      </c>
      <c r="G15784" t="s">
        <v>1005</v>
      </c>
      <c r="H15784" s="45">
        <v>134494</v>
      </c>
      <c r="I15784" t="e">
        <f ca="1">_xlfn.XLOOKUP(Tableau1[[#This Row],[No. Sous-service]],DONNÉES!F:F,DONNÉES!H:H,FALSE,0,1)</f>
        <v>#NAME?</v>
      </c>
      <c r="J15784" t="e">
        <f ca="1">_xlfn.XLOOKUP(Tableau1[[#This Row],[No. Sous-service]],DONNÉES!F:F,DONNÉES!I:I,FALSE,0,1)</f>
        <v>#NAME?</v>
      </c>
    </row>
    <row r="15785" spans="1:10" x14ac:dyDescent="0.25">
      <c r="A15785" t="s">
        <v>44</v>
      </c>
      <c r="B15785" t="s">
        <v>85</v>
      </c>
      <c r="C15785" t="s">
        <v>327</v>
      </c>
      <c r="D15785" s="45">
        <v>346024</v>
      </c>
      <c r="E15785" t="s">
        <v>1005</v>
      </c>
      <c r="F15785" s="45">
        <v>6834201</v>
      </c>
      <c r="G15785" t="s">
        <v>1005</v>
      </c>
      <c r="H15785" s="45">
        <v>171</v>
      </c>
      <c r="I15785" t="e">
        <f ca="1">_xlfn.XLOOKUP(Tableau1[[#This Row],[No. Sous-service]],DONNÉES!F:F,DONNÉES!H:H,FALSE,0,1)</f>
        <v>#NAME?</v>
      </c>
      <c r="J15785" t="e">
        <f ca="1">_xlfn.XLOOKUP(Tableau1[[#This Row],[No. Sous-service]],DONNÉES!F:F,DONNÉES!I:I,FALSE,0,1)</f>
        <v>#NAME?</v>
      </c>
    </row>
    <row r="15786" spans="1:10" x14ac:dyDescent="0.25">
      <c r="A15786" t="s">
        <v>44</v>
      </c>
      <c r="B15786" t="s">
        <v>85</v>
      </c>
      <c r="C15786" t="s">
        <v>327</v>
      </c>
      <c r="D15786" s="45">
        <v>346024</v>
      </c>
      <c r="E15786" t="s">
        <v>1005</v>
      </c>
      <c r="F15786" s="45">
        <v>6834201</v>
      </c>
      <c r="G15786" t="s">
        <v>1005</v>
      </c>
      <c r="H15786" s="45">
        <v>135050</v>
      </c>
      <c r="I15786" t="e">
        <f ca="1">_xlfn.XLOOKUP(Tableau1[[#This Row],[No. Sous-service]],DONNÉES!F:F,DONNÉES!H:H,FALSE,0,1)</f>
        <v>#NAME?</v>
      </c>
      <c r="J15786" t="e">
        <f ca="1">_xlfn.XLOOKUP(Tableau1[[#This Row],[No. Sous-service]],DONNÉES!F:F,DONNÉES!I:I,FALSE,0,1)</f>
        <v>#NAME?</v>
      </c>
    </row>
    <row r="15787" spans="1:10" x14ac:dyDescent="0.25">
      <c r="A15787" t="s">
        <v>44</v>
      </c>
      <c r="B15787" t="s">
        <v>85</v>
      </c>
      <c r="C15787" t="s">
        <v>327</v>
      </c>
      <c r="D15787" s="45">
        <v>346025</v>
      </c>
      <c r="E15787" t="s">
        <v>1007</v>
      </c>
      <c r="F15787" s="45">
        <v>6835201</v>
      </c>
      <c r="G15787" t="s">
        <v>1007</v>
      </c>
      <c r="H15787" s="45">
        <v>283</v>
      </c>
      <c r="I15787" t="e">
        <f ca="1">_xlfn.XLOOKUP(Tableau1[[#This Row],[No. Sous-service]],DONNÉES!F:F,DONNÉES!H:H,FALSE,0,1)</f>
        <v>#NAME?</v>
      </c>
      <c r="J15787" t="e">
        <f ca="1">_xlfn.XLOOKUP(Tableau1[[#This Row],[No. Sous-service]],DONNÉES!F:F,DONNÉES!I:I,FALSE,0,1)</f>
        <v>#NAME?</v>
      </c>
    </row>
    <row r="15788" spans="1:10" x14ac:dyDescent="0.25">
      <c r="A15788" t="s">
        <v>44</v>
      </c>
      <c r="B15788" t="s">
        <v>85</v>
      </c>
      <c r="C15788" t="s">
        <v>327</v>
      </c>
      <c r="D15788" s="45">
        <v>346025</v>
      </c>
      <c r="E15788" t="s">
        <v>1007</v>
      </c>
      <c r="F15788" s="45">
        <v>6835201</v>
      </c>
      <c r="G15788" t="s">
        <v>1007</v>
      </c>
      <c r="H15788" s="45">
        <v>4976</v>
      </c>
      <c r="I15788" t="e">
        <f ca="1">_xlfn.XLOOKUP(Tableau1[[#This Row],[No. Sous-service]],DONNÉES!F:F,DONNÉES!H:H,FALSE,0,1)</f>
        <v>#NAME?</v>
      </c>
      <c r="J15788" t="e">
        <f ca="1">_xlfn.XLOOKUP(Tableau1[[#This Row],[No. Sous-service]],DONNÉES!F:F,DONNÉES!I:I,FALSE,0,1)</f>
        <v>#NAME?</v>
      </c>
    </row>
    <row r="15789" spans="1:10" x14ac:dyDescent="0.25">
      <c r="A15789" t="s">
        <v>44</v>
      </c>
      <c r="B15789" t="s">
        <v>85</v>
      </c>
      <c r="C15789" t="s">
        <v>327</v>
      </c>
      <c r="D15789" s="45">
        <v>346025</v>
      </c>
      <c r="E15789" t="s">
        <v>1007</v>
      </c>
      <c r="F15789" s="45">
        <v>6835201</v>
      </c>
      <c r="G15789" t="s">
        <v>1007</v>
      </c>
      <c r="H15789" s="45">
        <v>7617</v>
      </c>
      <c r="I15789" t="e">
        <f ca="1">_xlfn.XLOOKUP(Tableau1[[#This Row],[No. Sous-service]],DONNÉES!F:F,DONNÉES!H:H,FALSE,0,1)</f>
        <v>#NAME?</v>
      </c>
      <c r="J15789" t="e">
        <f ca="1">_xlfn.XLOOKUP(Tableau1[[#This Row],[No. Sous-service]],DONNÉES!F:F,DONNÉES!I:I,FALSE,0,1)</f>
        <v>#NAME?</v>
      </c>
    </row>
    <row r="15790" spans="1:10" x14ac:dyDescent="0.25">
      <c r="A15790" t="s">
        <v>44</v>
      </c>
      <c r="B15790" t="s">
        <v>85</v>
      </c>
      <c r="C15790" t="s">
        <v>327</v>
      </c>
      <c r="D15790" s="45">
        <v>346025</v>
      </c>
      <c r="E15790" t="s">
        <v>1007</v>
      </c>
      <c r="F15790" s="45">
        <v>6835201</v>
      </c>
      <c r="G15790" t="s">
        <v>1007</v>
      </c>
      <c r="H15790" s="45">
        <v>7616</v>
      </c>
      <c r="I15790" t="e">
        <f ca="1">_xlfn.XLOOKUP(Tableau1[[#This Row],[No. Sous-service]],DONNÉES!F:F,DONNÉES!H:H,FALSE,0,1)</f>
        <v>#NAME?</v>
      </c>
      <c r="J15790" t="e">
        <f ca="1">_xlfn.XLOOKUP(Tableau1[[#This Row],[No. Sous-service]],DONNÉES!F:F,DONNÉES!I:I,FALSE,0,1)</f>
        <v>#NAME?</v>
      </c>
    </row>
    <row r="15791" spans="1:10" x14ac:dyDescent="0.25">
      <c r="A15791" t="s">
        <v>44</v>
      </c>
      <c r="B15791" t="s">
        <v>85</v>
      </c>
      <c r="C15791" t="s">
        <v>327</v>
      </c>
      <c r="D15791" s="45">
        <v>346025</v>
      </c>
      <c r="E15791" t="s">
        <v>1007</v>
      </c>
      <c r="F15791" s="45">
        <v>6835201</v>
      </c>
      <c r="G15791" t="s">
        <v>1007</v>
      </c>
      <c r="H15791" s="45">
        <v>291</v>
      </c>
      <c r="I15791" t="e">
        <f ca="1">_xlfn.XLOOKUP(Tableau1[[#This Row],[No. Sous-service]],DONNÉES!F:F,DONNÉES!H:H,FALSE,0,1)</f>
        <v>#NAME?</v>
      </c>
      <c r="J15791" t="e">
        <f ca="1">_xlfn.XLOOKUP(Tableau1[[#This Row],[No. Sous-service]],DONNÉES!F:F,DONNÉES!I:I,FALSE,0,1)</f>
        <v>#NAME?</v>
      </c>
    </row>
    <row r="15792" spans="1:10" x14ac:dyDescent="0.25">
      <c r="A15792" t="s">
        <v>44</v>
      </c>
      <c r="B15792" t="s">
        <v>85</v>
      </c>
      <c r="C15792" t="s">
        <v>327</v>
      </c>
      <c r="D15792" s="45">
        <v>346025</v>
      </c>
      <c r="E15792" t="s">
        <v>1007</v>
      </c>
      <c r="F15792" s="45">
        <v>6835201</v>
      </c>
      <c r="G15792" t="s">
        <v>1007</v>
      </c>
      <c r="H15792" s="45">
        <v>7613</v>
      </c>
      <c r="I15792" t="e">
        <f ca="1">_xlfn.XLOOKUP(Tableau1[[#This Row],[No. Sous-service]],DONNÉES!F:F,DONNÉES!H:H,FALSE,0,1)</f>
        <v>#NAME?</v>
      </c>
      <c r="J15792" t="e">
        <f ca="1">_xlfn.XLOOKUP(Tableau1[[#This Row],[No. Sous-service]],DONNÉES!F:F,DONNÉES!I:I,FALSE,0,1)</f>
        <v>#NAME?</v>
      </c>
    </row>
    <row r="15793" spans="1:10" x14ac:dyDescent="0.25">
      <c r="A15793" t="s">
        <v>44</v>
      </c>
      <c r="B15793" t="s">
        <v>85</v>
      </c>
      <c r="C15793" t="s">
        <v>327</v>
      </c>
      <c r="D15793" s="45">
        <v>346025</v>
      </c>
      <c r="E15793" t="s">
        <v>1007</v>
      </c>
      <c r="F15793" s="45">
        <v>6835201</v>
      </c>
      <c r="G15793" t="s">
        <v>1007</v>
      </c>
      <c r="H15793" s="45">
        <v>2468</v>
      </c>
      <c r="I15793" t="e">
        <f ca="1">_xlfn.XLOOKUP(Tableau1[[#This Row],[No. Sous-service]],DONNÉES!F:F,DONNÉES!H:H,FALSE,0,1)</f>
        <v>#NAME?</v>
      </c>
      <c r="J15793" t="e">
        <f ca="1">_xlfn.XLOOKUP(Tableau1[[#This Row],[No. Sous-service]],DONNÉES!F:F,DONNÉES!I:I,FALSE,0,1)</f>
        <v>#NAME?</v>
      </c>
    </row>
    <row r="15794" spans="1:10" x14ac:dyDescent="0.25">
      <c r="A15794" t="s">
        <v>44</v>
      </c>
      <c r="B15794" t="s">
        <v>85</v>
      </c>
      <c r="C15794" t="s">
        <v>327</v>
      </c>
      <c r="D15794" s="45">
        <v>346025</v>
      </c>
      <c r="E15794" t="s">
        <v>1007</v>
      </c>
      <c r="F15794" s="45">
        <v>6835201</v>
      </c>
      <c r="G15794" t="s">
        <v>1007</v>
      </c>
      <c r="H15794" s="45">
        <v>365</v>
      </c>
      <c r="I15794" t="e">
        <f ca="1">_xlfn.XLOOKUP(Tableau1[[#This Row],[No. Sous-service]],DONNÉES!F:F,DONNÉES!H:H,FALSE,0,1)</f>
        <v>#NAME?</v>
      </c>
      <c r="J15794" t="e">
        <f ca="1">_xlfn.XLOOKUP(Tableau1[[#This Row],[No. Sous-service]],DONNÉES!F:F,DONNÉES!I:I,FALSE,0,1)</f>
        <v>#NAME?</v>
      </c>
    </row>
    <row r="15795" spans="1:10" x14ac:dyDescent="0.25">
      <c r="A15795" t="s">
        <v>44</v>
      </c>
      <c r="B15795" t="s">
        <v>85</v>
      </c>
      <c r="C15795" t="s">
        <v>327</v>
      </c>
      <c r="D15795" s="45">
        <v>346025</v>
      </c>
      <c r="E15795" t="s">
        <v>1007</v>
      </c>
      <c r="F15795" s="45">
        <v>6835201</v>
      </c>
      <c r="G15795" t="s">
        <v>1007</v>
      </c>
      <c r="H15795" s="45">
        <v>2462</v>
      </c>
      <c r="I15795" t="e">
        <f ca="1">_xlfn.XLOOKUP(Tableau1[[#This Row],[No. Sous-service]],DONNÉES!F:F,DONNÉES!H:H,FALSE,0,1)</f>
        <v>#NAME?</v>
      </c>
      <c r="J15795" t="e">
        <f ca="1">_xlfn.XLOOKUP(Tableau1[[#This Row],[No. Sous-service]],DONNÉES!F:F,DONNÉES!I:I,FALSE,0,1)</f>
        <v>#NAME?</v>
      </c>
    </row>
    <row r="15796" spans="1:10" x14ac:dyDescent="0.25">
      <c r="A15796" t="s">
        <v>44</v>
      </c>
      <c r="B15796" t="s">
        <v>85</v>
      </c>
      <c r="C15796" t="s">
        <v>327</v>
      </c>
      <c r="D15796" s="45">
        <v>346025</v>
      </c>
      <c r="E15796" t="s">
        <v>1007</v>
      </c>
      <c r="F15796" s="45">
        <v>6835201</v>
      </c>
      <c r="G15796" t="s">
        <v>1007</v>
      </c>
      <c r="H15796" s="45">
        <v>2868</v>
      </c>
      <c r="I15796" t="e">
        <f ca="1">_xlfn.XLOOKUP(Tableau1[[#This Row],[No. Sous-service]],DONNÉES!F:F,DONNÉES!H:H,FALSE,0,1)</f>
        <v>#NAME?</v>
      </c>
      <c r="J15796" t="e">
        <f ca="1">_xlfn.XLOOKUP(Tableau1[[#This Row],[No. Sous-service]],DONNÉES!F:F,DONNÉES!I:I,FALSE,0,1)</f>
        <v>#NAME?</v>
      </c>
    </row>
    <row r="15797" spans="1:10" x14ac:dyDescent="0.25">
      <c r="A15797" t="s">
        <v>44</v>
      </c>
      <c r="B15797" t="s">
        <v>85</v>
      </c>
      <c r="C15797" t="s">
        <v>327</v>
      </c>
      <c r="D15797" s="45">
        <v>346025</v>
      </c>
      <c r="E15797" t="s">
        <v>1007</v>
      </c>
      <c r="F15797" s="45">
        <v>6835201</v>
      </c>
      <c r="G15797" t="s">
        <v>1007</v>
      </c>
      <c r="H15797" s="45">
        <v>5710</v>
      </c>
      <c r="I15797" t="e">
        <f ca="1">_xlfn.XLOOKUP(Tableau1[[#This Row],[No. Sous-service]],DONNÉES!F:F,DONNÉES!H:H,FALSE,0,1)</f>
        <v>#NAME?</v>
      </c>
      <c r="J15797" t="e">
        <f ca="1">_xlfn.XLOOKUP(Tableau1[[#This Row],[No. Sous-service]],DONNÉES!F:F,DONNÉES!I:I,FALSE,0,1)</f>
        <v>#NAME?</v>
      </c>
    </row>
    <row r="15798" spans="1:10" x14ac:dyDescent="0.25">
      <c r="A15798" t="s">
        <v>44</v>
      </c>
      <c r="B15798" t="s">
        <v>85</v>
      </c>
      <c r="C15798" t="s">
        <v>327</v>
      </c>
      <c r="D15798" s="45">
        <v>346025</v>
      </c>
      <c r="E15798" t="s">
        <v>1007</v>
      </c>
      <c r="F15798" s="45">
        <v>6835201</v>
      </c>
      <c r="G15798" t="s">
        <v>1007</v>
      </c>
      <c r="H15798" s="45">
        <v>5709</v>
      </c>
      <c r="I15798" t="e">
        <f ca="1">_xlfn.XLOOKUP(Tableau1[[#This Row],[No. Sous-service]],DONNÉES!F:F,DONNÉES!H:H,FALSE,0,1)</f>
        <v>#NAME?</v>
      </c>
      <c r="J15798" t="e">
        <f ca="1">_xlfn.XLOOKUP(Tableau1[[#This Row],[No. Sous-service]],DONNÉES!F:F,DONNÉES!I:I,FALSE,0,1)</f>
        <v>#NAME?</v>
      </c>
    </row>
    <row r="15799" spans="1:10" x14ac:dyDescent="0.25">
      <c r="A15799" t="s">
        <v>44</v>
      </c>
      <c r="B15799" t="s">
        <v>85</v>
      </c>
      <c r="C15799" t="s">
        <v>327</v>
      </c>
      <c r="D15799" s="45">
        <v>346025</v>
      </c>
      <c r="E15799" t="s">
        <v>1007</v>
      </c>
      <c r="F15799" s="45">
        <v>6835201</v>
      </c>
      <c r="G15799" t="s">
        <v>1007</v>
      </c>
      <c r="H15799" s="45">
        <v>134973</v>
      </c>
      <c r="I15799" t="e">
        <f ca="1">_xlfn.XLOOKUP(Tableau1[[#This Row],[No. Sous-service]],DONNÉES!F:F,DONNÉES!H:H,FALSE,0,1)</f>
        <v>#NAME?</v>
      </c>
      <c r="J15799" t="e">
        <f ca="1">_xlfn.XLOOKUP(Tableau1[[#This Row],[No. Sous-service]],DONNÉES!F:F,DONNÉES!I:I,FALSE,0,1)</f>
        <v>#NAME?</v>
      </c>
    </row>
    <row r="15800" spans="1:10" x14ac:dyDescent="0.25">
      <c r="A15800" t="s">
        <v>44</v>
      </c>
      <c r="B15800" t="s">
        <v>85</v>
      </c>
      <c r="C15800" t="s">
        <v>327</v>
      </c>
      <c r="D15800" s="45">
        <v>346025</v>
      </c>
      <c r="E15800" t="s">
        <v>1007</v>
      </c>
      <c r="F15800" s="45">
        <v>6835201</v>
      </c>
      <c r="G15800" t="s">
        <v>1007</v>
      </c>
      <c r="H15800" s="45" t="s">
        <v>2483</v>
      </c>
      <c r="I15800" t="e">
        <f ca="1">_xlfn.XLOOKUP(Tableau1[[#This Row],[No. Sous-service]],DONNÉES!F:F,DONNÉES!H:H,FALSE,0,1)</f>
        <v>#NAME?</v>
      </c>
      <c r="J15800" t="e">
        <f ca="1">_xlfn.XLOOKUP(Tableau1[[#This Row],[No. Sous-service]],DONNÉES!F:F,DONNÉES!I:I,FALSE,0,1)</f>
        <v>#NAME?</v>
      </c>
    </row>
    <row r="15801" spans="1:10" x14ac:dyDescent="0.25">
      <c r="A15801" t="s">
        <v>44</v>
      </c>
      <c r="B15801" t="s">
        <v>85</v>
      </c>
      <c r="C15801" t="s">
        <v>327</v>
      </c>
      <c r="D15801" s="45">
        <v>346025</v>
      </c>
      <c r="E15801" t="s">
        <v>1007</v>
      </c>
      <c r="F15801" s="45">
        <v>6835201</v>
      </c>
      <c r="G15801" t="s">
        <v>1007</v>
      </c>
      <c r="H15801" s="45" t="s">
        <v>2484</v>
      </c>
      <c r="I15801" t="e">
        <f ca="1">_xlfn.XLOOKUP(Tableau1[[#This Row],[No. Sous-service]],DONNÉES!F:F,DONNÉES!H:H,FALSE,0,1)</f>
        <v>#NAME?</v>
      </c>
      <c r="J15801" t="e">
        <f ca="1">_xlfn.XLOOKUP(Tableau1[[#This Row],[No. Sous-service]],DONNÉES!F:F,DONNÉES!I:I,FALSE,0,1)</f>
        <v>#NAME?</v>
      </c>
    </row>
    <row r="15802" spans="1:10" x14ac:dyDescent="0.25">
      <c r="A15802" t="s">
        <v>44</v>
      </c>
      <c r="B15802" t="s">
        <v>85</v>
      </c>
      <c r="C15802" t="s">
        <v>327</v>
      </c>
      <c r="D15802" s="45">
        <v>346026</v>
      </c>
      <c r="E15802" t="s">
        <v>1009</v>
      </c>
      <c r="F15802" s="45">
        <v>6836201</v>
      </c>
      <c r="G15802" t="s">
        <v>1009</v>
      </c>
      <c r="H15802" s="45">
        <v>2236</v>
      </c>
      <c r="I15802" t="e">
        <f ca="1">_xlfn.XLOOKUP(Tableau1[[#This Row],[No. Sous-service]],DONNÉES!F:F,DONNÉES!H:H,FALSE,0,1)</f>
        <v>#NAME?</v>
      </c>
      <c r="J15802" t="e">
        <f ca="1">_xlfn.XLOOKUP(Tableau1[[#This Row],[No. Sous-service]],DONNÉES!F:F,DONNÉES!I:I,FALSE,0,1)</f>
        <v>#NAME?</v>
      </c>
    </row>
    <row r="15803" spans="1:10" x14ac:dyDescent="0.25">
      <c r="A15803" t="s">
        <v>44</v>
      </c>
      <c r="B15803" t="s">
        <v>85</v>
      </c>
      <c r="C15803" t="s">
        <v>327</v>
      </c>
      <c r="D15803" s="45">
        <v>346026</v>
      </c>
      <c r="E15803" t="s">
        <v>1009</v>
      </c>
      <c r="F15803" s="45">
        <v>6836201</v>
      </c>
      <c r="G15803" t="s">
        <v>1009</v>
      </c>
      <c r="H15803" s="45">
        <v>1175</v>
      </c>
      <c r="I15803" t="e">
        <f ca="1">_xlfn.XLOOKUP(Tableau1[[#This Row],[No. Sous-service]],DONNÉES!F:F,DONNÉES!H:H,FALSE,0,1)</f>
        <v>#NAME?</v>
      </c>
      <c r="J15803" t="e">
        <f ca="1">_xlfn.XLOOKUP(Tableau1[[#This Row],[No. Sous-service]],DONNÉES!F:F,DONNÉES!I:I,FALSE,0,1)</f>
        <v>#NAME?</v>
      </c>
    </row>
    <row r="15804" spans="1:10" x14ac:dyDescent="0.25">
      <c r="A15804" t="s">
        <v>44</v>
      </c>
      <c r="B15804" t="s">
        <v>85</v>
      </c>
      <c r="C15804" t="s">
        <v>327</v>
      </c>
      <c r="D15804" s="45">
        <v>346026</v>
      </c>
      <c r="E15804" t="s">
        <v>1009</v>
      </c>
      <c r="F15804" s="45">
        <v>6836201</v>
      </c>
      <c r="G15804" t="s">
        <v>1009</v>
      </c>
      <c r="H15804" s="45">
        <v>2249</v>
      </c>
      <c r="I15804" t="e">
        <f ca="1">_xlfn.XLOOKUP(Tableau1[[#This Row],[No. Sous-service]],DONNÉES!F:F,DONNÉES!H:H,FALSE,0,1)</f>
        <v>#NAME?</v>
      </c>
      <c r="J15804" t="e">
        <f ca="1">_xlfn.XLOOKUP(Tableau1[[#This Row],[No. Sous-service]],DONNÉES!F:F,DONNÉES!I:I,FALSE,0,1)</f>
        <v>#NAME?</v>
      </c>
    </row>
    <row r="15805" spans="1:10" x14ac:dyDescent="0.25">
      <c r="A15805" t="s">
        <v>44</v>
      </c>
      <c r="B15805" t="s">
        <v>85</v>
      </c>
      <c r="C15805" t="s">
        <v>327</v>
      </c>
      <c r="D15805" s="45">
        <v>346026</v>
      </c>
      <c r="E15805" t="s">
        <v>1009</v>
      </c>
      <c r="F15805" s="45">
        <v>6836201</v>
      </c>
      <c r="G15805" t="s">
        <v>1009</v>
      </c>
      <c r="H15805" s="45">
        <v>7990</v>
      </c>
      <c r="I15805" t="e">
        <f ca="1">_xlfn.XLOOKUP(Tableau1[[#This Row],[No. Sous-service]],DONNÉES!F:F,DONNÉES!H:H,FALSE,0,1)</f>
        <v>#NAME?</v>
      </c>
      <c r="J15805" t="e">
        <f ca="1">_xlfn.XLOOKUP(Tableau1[[#This Row],[No. Sous-service]],DONNÉES!F:F,DONNÉES!I:I,FALSE,0,1)</f>
        <v>#NAME?</v>
      </c>
    </row>
    <row r="15806" spans="1:10" x14ac:dyDescent="0.25">
      <c r="A15806" t="s">
        <v>44</v>
      </c>
      <c r="B15806" t="s">
        <v>85</v>
      </c>
      <c r="C15806" t="s">
        <v>327</v>
      </c>
      <c r="D15806" s="45">
        <v>346026</v>
      </c>
      <c r="E15806" t="s">
        <v>1009</v>
      </c>
      <c r="F15806" s="45">
        <v>6836201</v>
      </c>
      <c r="G15806" t="s">
        <v>1009</v>
      </c>
      <c r="H15806" s="45">
        <v>2231</v>
      </c>
      <c r="I15806" t="e">
        <f ca="1">_xlfn.XLOOKUP(Tableau1[[#This Row],[No. Sous-service]],DONNÉES!F:F,DONNÉES!H:H,FALSE,0,1)</f>
        <v>#NAME?</v>
      </c>
      <c r="J15806" t="e">
        <f ca="1">_xlfn.XLOOKUP(Tableau1[[#This Row],[No. Sous-service]],DONNÉES!F:F,DONNÉES!I:I,FALSE,0,1)</f>
        <v>#NAME?</v>
      </c>
    </row>
    <row r="15807" spans="1:10" x14ac:dyDescent="0.25">
      <c r="A15807" t="s">
        <v>44</v>
      </c>
      <c r="B15807" t="s">
        <v>85</v>
      </c>
      <c r="C15807" t="s">
        <v>327</v>
      </c>
      <c r="D15807" s="45">
        <v>346026</v>
      </c>
      <c r="E15807" t="s">
        <v>1009</v>
      </c>
      <c r="F15807" s="45">
        <v>6836201</v>
      </c>
      <c r="G15807" t="s">
        <v>1009</v>
      </c>
      <c r="H15807" s="45">
        <v>133216</v>
      </c>
      <c r="I15807" t="e">
        <f ca="1">_xlfn.XLOOKUP(Tableau1[[#This Row],[No. Sous-service]],DONNÉES!F:F,DONNÉES!H:H,FALSE,0,1)</f>
        <v>#NAME?</v>
      </c>
      <c r="J15807" t="e">
        <f ca="1">_xlfn.XLOOKUP(Tableau1[[#This Row],[No. Sous-service]],DONNÉES!F:F,DONNÉES!I:I,FALSE,0,1)</f>
        <v>#NAME?</v>
      </c>
    </row>
    <row r="15808" spans="1:10" x14ac:dyDescent="0.25">
      <c r="A15808" t="s">
        <v>44</v>
      </c>
      <c r="B15808" t="s">
        <v>85</v>
      </c>
      <c r="C15808" t="s">
        <v>327</v>
      </c>
      <c r="D15808" s="45">
        <v>346026</v>
      </c>
      <c r="E15808" t="s">
        <v>1009</v>
      </c>
      <c r="F15808" s="45">
        <v>6836201</v>
      </c>
      <c r="G15808" t="s">
        <v>1009</v>
      </c>
      <c r="H15808" s="45" t="s">
        <v>2485</v>
      </c>
      <c r="I15808" t="e">
        <f ca="1">_xlfn.XLOOKUP(Tableau1[[#This Row],[No. Sous-service]],DONNÉES!F:F,DONNÉES!H:H,FALSE,0,1)</f>
        <v>#NAME?</v>
      </c>
      <c r="J15808" t="e">
        <f ca="1">_xlfn.XLOOKUP(Tableau1[[#This Row],[No. Sous-service]],DONNÉES!F:F,DONNÉES!I:I,FALSE,0,1)</f>
        <v>#NAME?</v>
      </c>
    </row>
    <row r="15809" spans="1:10" x14ac:dyDescent="0.25">
      <c r="A15809" t="s">
        <v>44</v>
      </c>
      <c r="B15809" t="s">
        <v>85</v>
      </c>
      <c r="C15809" t="s">
        <v>327</v>
      </c>
      <c r="D15809" s="45">
        <v>346027</v>
      </c>
      <c r="E15809" t="s">
        <v>982</v>
      </c>
      <c r="F15809" s="45">
        <v>6785201</v>
      </c>
      <c r="G15809" t="s">
        <v>982</v>
      </c>
      <c r="H15809" s="45">
        <v>43</v>
      </c>
      <c r="I15809" t="e">
        <f ca="1">_xlfn.XLOOKUP(Tableau1[[#This Row],[No. Sous-service]],DONNÉES!F:F,DONNÉES!H:H,FALSE,0,1)</f>
        <v>#NAME?</v>
      </c>
      <c r="J15809" t="e">
        <f ca="1">_xlfn.XLOOKUP(Tableau1[[#This Row],[No. Sous-service]],DONNÉES!F:F,DONNÉES!I:I,FALSE,0,1)</f>
        <v>#NAME?</v>
      </c>
    </row>
    <row r="15810" spans="1:10" x14ac:dyDescent="0.25">
      <c r="A15810" t="s">
        <v>44</v>
      </c>
      <c r="B15810" t="s">
        <v>85</v>
      </c>
      <c r="C15810" t="s">
        <v>327</v>
      </c>
      <c r="D15810" s="45">
        <v>346027</v>
      </c>
      <c r="E15810" t="s">
        <v>982</v>
      </c>
      <c r="F15810" s="45">
        <v>6785201</v>
      </c>
      <c r="G15810" t="s">
        <v>982</v>
      </c>
      <c r="H15810" s="45">
        <v>4049</v>
      </c>
      <c r="I15810" t="e">
        <f ca="1">_xlfn.XLOOKUP(Tableau1[[#This Row],[No. Sous-service]],DONNÉES!F:F,DONNÉES!H:H,FALSE,0,1)</f>
        <v>#NAME?</v>
      </c>
      <c r="J15810" t="e">
        <f ca="1">_xlfn.XLOOKUP(Tableau1[[#This Row],[No. Sous-service]],DONNÉES!F:F,DONNÉES!I:I,FALSE,0,1)</f>
        <v>#NAME?</v>
      </c>
    </row>
    <row r="15811" spans="1:10" x14ac:dyDescent="0.25">
      <c r="A15811" t="s">
        <v>44</v>
      </c>
      <c r="B15811" t="s">
        <v>85</v>
      </c>
      <c r="C15811" t="s">
        <v>327</v>
      </c>
      <c r="D15811" s="45">
        <v>346027</v>
      </c>
      <c r="E15811" t="s">
        <v>982</v>
      </c>
      <c r="F15811" s="45">
        <v>6785201</v>
      </c>
      <c r="G15811" t="s">
        <v>982</v>
      </c>
      <c r="H15811" s="45">
        <v>3116</v>
      </c>
      <c r="I15811" t="e">
        <f ca="1">_xlfn.XLOOKUP(Tableau1[[#This Row],[No. Sous-service]],DONNÉES!F:F,DONNÉES!H:H,FALSE,0,1)</f>
        <v>#NAME?</v>
      </c>
      <c r="J15811" t="e">
        <f ca="1">_xlfn.XLOOKUP(Tableau1[[#This Row],[No. Sous-service]],DONNÉES!F:F,DONNÉES!I:I,FALSE,0,1)</f>
        <v>#NAME?</v>
      </c>
    </row>
    <row r="15812" spans="1:10" x14ac:dyDescent="0.25">
      <c r="A15812" t="s">
        <v>44</v>
      </c>
      <c r="B15812" t="s">
        <v>85</v>
      </c>
      <c r="C15812" t="s">
        <v>327</v>
      </c>
      <c r="D15812" s="45">
        <v>346027</v>
      </c>
      <c r="E15812" t="s">
        <v>982</v>
      </c>
      <c r="F15812" s="45">
        <v>6785201</v>
      </c>
      <c r="G15812" t="s">
        <v>982</v>
      </c>
      <c r="H15812" s="45">
        <v>1276</v>
      </c>
      <c r="I15812" t="e">
        <f ca="1">_xlfn.XLOOKUP(Tableau1[[#This Row],[No. Sous-service]],DONNÉES!F:F,DONNÉES!H:H,FALSE,0,1)</f>
        <v>#NAME?</v>
      </c>
      <c r="J15812" t="e">
        <f ca="1">_xlfn.XLOOKUP(Tableau1[[#This Row],[No. Sous-service]],DONNÉES!F:F,DONNÉES!I:I,FALSE,0,1)</f>
        <v>#NAME?</v>
      </c>
    </row>
    <row r="15813" spans="1:10" x14ac:dyDescent="0.25">
      <c r="A15813" t="s">
        <v>44</v>
      </c>
      <c r="B15813" t="s">
        <v>85</v>
      </c>
      <c r="C15813" t="s">
        <v>327</v>
      </c>
      <c r="D15813" s="45">
        <v>346027</v>
      </c>
      <c r="E15813" t="s">
        <v>982</v>
      </c>
      <c r="F15813" s="45">
        <v>6785201</v>
      </c>
      <c r="G15813" t="s">
        <v>982</v>
      </c>
      <c r="H15813" s="45">
        <v>2125</v>
      </c>
      <c r="I15813" t="e">
        <f ca="1">_xlfn.XLOOKUP(Tableau1[[#This Row],[No. Sous-service]],DONNÉES!F:F,DONNÉES!H:H,FALSE,0,1)</f>
        <v>#NAME?</v>
      </c>
      <c r="J15813" t="e">
        <f ca="1">_xlfn.XLOOKUP(Tableau1[[#This Row],[No. Sous-service]],DONNÉES!F:F,DONNÉES!I:I,FALSE,0,1)</f>
        <v>#NAME?</v>
      </c>
    </row>
    <row r="15814" spans="1:10" x14ac:dyDescent="0.25">
      <c r="A15814" t="s">
        <v>44</v>
      </c>
      <c r="B15814" t="s">
        <v>85</v>
      </c>
      <c r="C15814" t="s">
        <v>327</v>
      </c>
      <c r="D15814" s="45">
        <v>346027</v>
      </c>
      <c r="E15814" t="s">
        <v>982</v>
      </c>
      <c r="F15814" s="45">
        <v>6785201</v>
      </c>
      <c r="G15814" t="s">
        <v>982</v>
      </c>
      <c r="H15814" s="45">
        <v>2127</v>
      </c>
      <c r="I15814" t="e">
        <f ca="1">_xlfn.XLOOKUP(Tableau1[[#This Row],[No. Sous-service]],DONNÉES!F:F,DONNÉES!H:H,FALSE,0,1)</f>
        <v>#NAME?</v>
      </c>
      <c r="J15814" t="e">
        <f ca="1">_xlfn.XLOOKUP(Tableau1[[#This Row],[No. Sous-service]],DONNÉES!F:F,DONNÉES!I:I,FALSE,0,1)</f>
        <v>#NAME?</v>
      </c>
    </row>
    <row r="15815" spans="1:10" x14ac:dyDescent="0.25">
      <c r="A15815" t="s">
        <v>44</v>
      </c>
      <c r="B15815" t="s">
        <v>85</v>
      </c>
      <c r="C15815" t="s">
        <v>327</v>
      </c>
      <c r="D15815" s="45">
        <v>346027</v>
      </c>
      <c r="E15815" t="s">
        <v>982</v>
      </c>
      <c r="F15815" s="45">
        <v>6785201</v>
      </c>
      <c r="G15815" t="s">
        <v>982</v>
      </c>
      <c r="H15815" s="45">
        <v>2129</v>
      </c>
      <c r="I15815" t="e">
        <f ca="1">_xlfn.XLOOKUP(Tableau1[[#This Row],[No. Sous-service]],DONNÉES!F:F,DONNÉES!H:H,FALSE,0,1)</f>
        <v>#NAME?</v>
      </c>
      <c r="J15815" t="e">
        <f ca="1">_xlfn.XLOOKUP(Tableau1[[#This Row],[No. Sous-service]],DONNÉES!F:F,DONNÉES!I:I,FALSE,0,1)</f>
        <v>#NAME?</v>
      </c>
    </row>
    <row r="15816" spans="1:10" x14ac:dyDescent="0.25">
      <c r="A15816" t="s">
        <v>44</v>
      </c>
      <c r="B15816" t="s">
        <v>85</v>
      </c>
      <c r="C15816" t="s">
        <v>327</v>
      </c>
      <c r="D15816" s="45">
        <v>346027</v>
      </c>
      <c r="E15816" t="s">
        <v>982</v>
      </c>
      <c r="F15816" s="45">
        <v>6785201</v>
      </c>
      <c r="G15816" t="s">
        <v>982</v>
      </c>
      <c r="H15816" s="45">
        <v>2130</v>
      </c>
      <c r="I15816" t="e">
        <f ca="1">_xlfn.XLOOKUP(Tableau1[[#This Row],[No. Sous-service]],DONNÉES!F:F,DONNÉES!H:H,FALSE,0,1)</f>
        <v>#NAME?</v>
      </c>
      <c r="J15816" t="e">
        <f ca="1">_xlfn.XLOOKUP(Tableau1[[#This Row],[No. Sous-service]],DONNÉES!F:F,DONNÉES!I:I,FALSE,0,1)</f>
        <v>#NAME?</v>
      </c>
    </row>
    <row r="15817" spans="1:10" x14ac:dyDescent="0.25">
      <c r="A15817" t="s">
        <v>44</v>
      </c>
      <c r="B15817" t="s">
        <v>85</v>
      </c>
      <c r="C15817" t="s">
        <v>327</v>
      </c>
      <c r="D15817" s="45">
        <v>346027</v>
      </c>
      <c r="E15817" t="s">
        <v>982</v>
      </c>
      <c r="F15817" s="45">
        <v>6785201</v>
      </c>
      <c r="G15817" t="s">
        <v>982</v>
      </c>
      <c r="H15817" s="45">
        <v>2132</v>
      </c>
      <c r="I15817" t="e">
        <f ca="1">_xlfn.XLOOKUP(Tableau1[[#This Row],[No. Sous-service]],DONNÉES!F:F,DONNÉES!H:H,FALSE,0,1)</f>
        <v>#NAME?</v>
      </c>
      <c r="J15817" t="e">
        <f ca="1">_xlfn.XLOOKUP(Tableau1[[#This Row],[No. Sous-service]],DONNÉES!F:F,DONNÉES!I:I,FALSE,0,1)</f>
        <v>#NAME?</v>
      </c>
    </row>
    <row r="15818" spans="1:10" x14ac:dyDescent="0.25">
      <c r="A15818" t="s">
        <v>44</v>
      </c>
      <c r="B15818" t="s">
        <v>85</v>
      </c>
      <c r="C15818" t="s">
        <v>327</v>
      </c>
      <c r="D15818" s="45">
        <v>346027</v>
      </c>
      <c r="E15818" t="s">
        <v>982</v>
      </c>
      <c r="F15818" s="45">
        <v>6785201</v>
      </c>
      <c r="G15818" t="s">
        <v>982</v>
      </c>
      <c r="H15818" s="45">
        <v>2133</v>
      </c>
      <c r="I15818" t="e">
        <f ca="1">_xlfn.XLOOKUP(Tableau1[[#This Row],[No. Sous-service]],DONNÉES!F:F,DONNÉES!H:H,FALSE,0,1)</f>
        <v>#NAME?</v>
      </c>
      <c r="J15818" t="e">
        <f ca="1">_xlfn.XLOOKUP(Tableau1[[#This Row],[No. Sous-service]],DONNÉES!F:F,DONNÉES!I:I,FALSE,0,1)</f>
        <v>#NAME?</v>
      </c>
    </row>
    <row r="15819" spans="1:10" x14ac:dyDescent="0.25">
      <c r="A15819" t="s">
        <v>44</v>
      </c>
      <c r="B15819" t="s">
        <v>85</v>
      </c>
      <c r="C15819" t="s">
        <v>327</v>
      </c>
      <c r="D15819" s="45">
        <v>346027</v>
      </c>
      <c r="E15819" t="s">
        <v>982</v>
      </c>
      <c r="F15819" s="45">
        <v>6785201</v>
      </c>
      <c r="G15819" t="s">
        <v>982</v>
      </c>
      <c r="H15819" s="45">
        <v>2134</v>
      </c>
      <c r="I15819" t="e">
        <f ca="1">_xlfn.XLOOKUP(Tableau1[[#This Row],[No. Sous-service]],DONNÉES!F:F,DONNÉES!H:H,FALSE,0,1)</f>
        <v>#NAME?</v>
      </c>
      <c r="J15819" t="e">
        <f ca="1">_xlfn.XLOOKUP(Tableau1[[#This Row],[No. Sous-service]],DONNÉES!F:F,DONNÉES!I:I,FALSE,0,1)</f>
        <v>#NAME?</v>
      </c>
    </row>
    <row r="15820" spans="1:10" x14ac:dyDescent="0.25">
      <c r="A15820" t="s">
        <v>44</v>
      </c>
      <c r="B15820" t="s">
        <v>85</v>
      </c>
      <c r="C15820" t="s">
        <v>327</v>
      </c>
      <c r="D15820" s="45">
        <v>346027</v>
      </c>
      <c r="E15820" t="s">
        <v>982</v>
      </c>
      <c r="F15820" s="45">
        <v>6785201</v>
      </c>
      <c r="G15820" t="s">
        <v>982</v>
      </c>
      <c r="H15820" s="45">
        <v>3040</v>
      </c>
      <c r="I15820" t="e">
        <f ca="1">_xlfn.XLOOKUP(Tableau1[[#This Row],[No. Sous-service]],DONNÉES!F:F,DONNÉES!H:H,FALSE,0,1)</f>
        <v>#NAME?</v>
      </c>
      <c r="J15820" t="e">
        <f ca="1">_xlfn.XLOOKUP(Tableau1[[#This Row],[No. Sous-service]],DONNÉES!F:F,DONNÉES!I:I,FALSE,0,1)</f>
        <v>#NAME?</v>
      </c>
    </row>
    <row r="15821" spans="1:10" x14ac:dyDescent="0.25">
      <c r="A15821" t="s">
        <v>44</v>
      </c>
      <c r="B15821" t="s">
        <v>85</v>
      </c>
      <c r="C15821" t="s">
        <v>327</v>
      </c>
      <c r="D15821" s="45">
        <v>346027</v>
      </c>
      <c r="E15821" t="s">
        <v>982</v>
      </c>
      <c r="F15821" s="45">
        <v>6785201</v>
      </c>
      <c r="G15821" t="s">
        <v>982</v>
      </c>
      <c r="H15821" s="45">
        <v>3836</v>
      </c>
      <c r="I15821" t="e">
        <f ca="1">_xlfn.XLOOKUP(Tableau1[[#This Row],[No. Sous-service]],DONNÉES!F:F,DONNÉES!H:H,FALSE,0,1)</f>
        <v>#NAME?</v>
      </c>
      <c r="J15821" t="e">
        <f ca="1">_xlfn.XLOOKUP(Tableau1[[#This Row],[No. Sous-service]],DONNÉES!F:F,DONNÉES!I:I,FALSE,0,1)</f>
        <v>#NAME?</v>
      </c>
    </row>
    <row r="15822" spans="1:10" x14ac:dyDescent="0.25">
      <c r="A15822" t="s">
        <v>44</v>
      </c>
      <c r="B15822" t="s">
        <v>85</v>
      </c>
      <c r="C15822" t="s">
        <v>327</v>
      </c>
      <c r="D15822" s="45">
        <v>346027</v>
      </c>
      <c r="E15822" t="s">
        <v>982</v>
      </c>
      <c r="F15822" s="45">
        <v>6785201</v>
      </c>
      <c r="G15822" t="s">
        <v>982</v>
      </c>
      <c r="H15822" s="45">
        <v>5380</v>
      </c>
      <c r="I15822" t="e">
        <f ca="1">_xlfn.XLOOKUP(Tableau1[[#This Row],[No. Sous-service]],DONNÉES!F:F,DONNÉES!H:H,FALSE,0,1)</f>
        <v>#NAME?</v>
      </c>
      <c r="J15822" t="e">
        <f ca="1">_xlfn.XLOOKUP(Tableau1[[#This Row],[No. Sous-service]],DONNÉES!F:F,DONNÉES!I:I,FALSE,0,1)</f>
        <v>#NAME?</v>
      </c>
    </row>
    <row r="15823" spans="1:10" x14ac:dyDescent="0.25">
      <c r="A15823" t="s">
        <v>44</v>
      </c>
      <c r="B15823" t="s">
        <v>85</v>
      </c>
      <c r="C15823" t="s">
        <v>327</v>
      </c>
      <c r="D15823" s="45">
        <v>346027</v>
      </c>
      <c r="E15823" t="s">
        <v>982</v>
      </c>
      <c r="F15823" s="45">
        <v>6785201</v>
      </c>
      <c r="G15823" t="s">
        <v>982</v>
      </c>
      <c r="H15823" s="45">
        <v>6855</v>
      </c>
      <c r="I15823" t="e">
        <f ca="1">_xlfn.XLOOKUP(Tableau1[[#This Row],[No. Sous-service]],DONNÉES!F:F,DONNÉES!H:H,FALSE,0,1)</f>
        <v>#NAME?</v>
      </c>
      <c r="J15823" t="e">
        <f ca="1">_xlfn.XLOOKUP(Tableau1[[#This Row],[No. Sous-service]],DONNÉES!F:F,DONNÉES!I:I,FALSE,0,1)</f>
        <v>#NAME?</v>
      </c>
    </row>
    <row r="15824" spans="1:10" x14ac:dyDescent="0.25">
      <c r="A15824" t="s">
        <v>44</v>
      </c>
      <c r="B15824" t="s">
        <v>85</v>
      </c>
      <c r="C15824" t="s">
        <v>327</v>
      </c>
      <c r="D15824" s="45">
        <v>346027</v>
      </c>
      <c r="E15824" t="s">
        <v>982</v>
      </c>
      <c r="F15824" s="45">
        <v>6785201</v>
      </c>
      <c r="G15824" t="s">
        <v>982</v>
      </c>
      <c r="H15824" s="45">
        <v>1309</v>
      </c>
      <c r="I15824" t="e">
        <f ca="1">_xlfn.XLOOKUP(Tableau1[[#This Row],[No. Sous-service]],DONNÉES!F:F,DONNÉES!H:H,FALSE,0,1)</f>
        <v>#NAME?</v>
      </c>
      <c r="J15824" t="e">
        <f ca="1">_xlfn.XLOOKUP(Tableau1[[#This Row],[No. Sous-service]],DONNÉES!F:F,DONNÉES!I:I,FALSE,0,1)</f>
        <v>#NAME?</v>
      </c>
    </row>
    <row r="15825" spans="1:10" x14ac:dyDescent="0.25">
      <c r="A15825" t="s">
        <v>44</v>
      </c>
      <c r="B15825" t="s">
        <v>85</v>
      </c>
      <c r="C15825" t="s">
        <v>327</v>
      </c>
      <c r="D15825" s="45">
        <v>346027</v>
      </c>
      <c r="E15825" t="s">
        <v>982</v>
      </c>
      <c r="F15825" s="45">
        <v>6785201</v>
      </c>
      <c r="G15825" t="s">
        <v>982</v>
      </c>
      <c r="H15825" s="45">
        <v>135000</v>
      </c>
      <c r="I15825" t="e">
        <f ca="1">_xlfn.XLOOKUP(Tableau1[[#This Row],[No. Sous-service]],DONNÉES!F:F,DONNÉES!H:H,FALSE,0,1)</f>
        <v>#NAME?</v>
      </c>
      <c r="J15825" t="e">
        <f ca="1">_xlfn.XLOOKUP(Tableau1[[#This Row],[No. Sous-service]],DONNÉES!F:F,DONNÉES!I:I,FALSE,0,1)</f>
        <v>#NAME?</v>
      </c>
    </row>
    <row r="15826" spans="1:10" x14ac:dyDescent="0.25">
      <c r="A15826" t="s">
        <v>44</v>
      </c>
      <c r="B15826" t="s">
        <v>85</v>
      </c>
      <c r="C15826" t="s">
        <v>327</v>
      </c>
      <c r="D15826" s="45">
        <v>346027</v>
      </c>
      <c r="E15826" t="s">
        <v>982</v>
      </c>
      <c r="F15826" s="45">
        <v>6785201</v>
      </c>
      <c r="G15826" t="s">
        <v>982</v>
      </c>
      <c r="H15826" s="45">
        <v>135001</v>
      </c>
      <c r="I15826" t="e">
        <f ca="1">_xlfn.XLOOKUP(Tableau1[[#This Row],[No. Sous-service]],DONNÉES!F:F,DONNÉES!H:H,FALSE,0,1)</f>
        <v>#NAME?</v>
      </c>
      <c r="J15826" t="e">
        <f ca="1">_xlfn.XLOOKUP(Tableau1[[#This Row],[No. Sous-service]],DONNÉES!F:F,DONNÉES!I:I,FALSE,0,1)</f>
        <v>#NAME?</v>
      </c>
    </row>
    <row r="15827" spans="1:10" x14ac:dyDescent="0.25">
      <c r="A15827" t="s">
        <v>44</v>
      </c>
      <c r="B15827" t="s">
        <v>85</v>
      </c>
      <c r="C15827" t="s">
        <v>327</v>
      </c>
      <c r="D15827" s="45">
        <v>346028</v>
      </c>
      <c r="E15827" t="s">
        <v>1010</v>
      </c>
      <c r="F15827" s="45">
        <v>6839201</v>
      </c>
      <c r="G15827" t="s">
        <v>1010</v>
      </c>
      <c r="H15827" s="45">
        <v>4234</v>
      </c>
      <c r="I15827" t="e">
        <f ca="1">_xlfn.XLOOKUP(Tableau1[[#This Row],[No. Sous-service]],DONNÉES!F:F,DONNÉES!H:H,FALSE,0,1)</f>
        <v>#NAME?</v>
      </c>
      <c r="J15827" t="e">
        <f ca="1">_xlfn.XLOOKUP(Tableau1[[#This Row],[No. Sous-service]],DONNÉES!F:F,DONNÉES!I:I,FALSE,0,1)</f>
        <v>#NAME?</v>
      </c>
    </row>
    <row r="15828" spans="1:10" x14ac:dyDescent="0.25">
      <c r="A15828" t="s">
        <v>44</v>
      </c>
      <c r="B15828" t="s">
        <v>85</v>
      </c>
      <c r="C15828" t="s">
        <v>327</v>
      </c>
      <c r="D15828" s="45">
        <v>346028</v>
      </c>
      <c r="E15828" t="s">
        <v>1010</v>
      </c>
      <c r="F15828" s="45">
        <v>6839201</v>
      </c>
      <c r="G15828" t="s">
        <v>1010</v>
      </c>
      <c r="H15828" s="45">
        <v>136154</v>
      </c>
      <c r="I15828" t="e">
        <f ca="1">_xlfn.XLOOKUP(Tableau1[[#This Row],[No. Sous-service]],DONNÉES!F:F,DONNÉES!H:H,FALSE,0,1)</f>
        <v>#NAME?</v>
      </c>
      <c r="J15828" t="e">
        <f ca="1">_xlfn.XLOOKUP(Tableau1[[#This Row],[No. Sous-service]],DONNÉES!F:F,DONNÉES!I:I,FALSE,0,1)</f>
        <v>#NAME?</v>
      </c>
    </row>
    <row r="15829" spans="1:10" x14ac:dyDescent="0.25">
      <c r="A15829" t="s">
        <v>44</v>
      </c>
      <c r="B15829" t="s">
        <v>85</v>
      </c>
      <c r="C15829" t="s">
        <v>327</v>
      </c>
      <c r="D15829" s="45">
        <v>346029</v>
      </c>
      <c r="E15829" t="s">
        <v>1011</v>
      </c>
      <c r="F15829" s="45">
        <v>6839202</v>
      </c>
      <c r="G15829" t="s">
        <v>1011</v>
      </c>
      <c r="H15829" s="45">
        <v>10271</v>
      </c>
      <c r="I15829" t="e">
        <f ca="1">_xlfn.XLOOKUP(Tableau1[[#This Row],[No. Sous-service]],DONNÉES!F:F,DONNÉES!H:H,FALSE,0,1)</f>
        <v>#NAME?</v>
      </c>
      <c r="J15829" t="e">
        <f ca="1">_xlfn.XLOOKUP(Tableau1[[#This Row],[No. Sous-service]],DONNÉES!F:F,DONNÉES!I:I,FALSE,0,1)</f>
        <v>#NAME?</v>
      </c>
    </row>
    <row r="15830" spans="1:10" x14ac:dyDescent="0.25">
      <c r="A15830" t="s">
        <v>44</v>
      </c>
      <c r="B15830" t="s">
        <v>85</v>
      </c>
      <c r="C15830" t="s">
        <v>327</v>
      </c>
      <c r="D15830" s="45">
        <v>346029</v>
      </c>
      <c r="E15830" t="s">
        <v>1011</v>
      </c>
      <c r="F15830" s="45">
        <v>6839202</v>
      </c>
      <c r="G15830" t="s">
        <v>1011</v>
      </c>
      <c r="H15830" s="45">
        <v>10269</v>
      </c>
      <c r="I15830" t="e">
        <f ca="1">_xlfn.XLOOKUP(Tableau1[[#This Row],[No. Sous-service]],DONNÉES!F:F,DONNÉES!H:H,FALSE,0,1)</f>
        <v>#NAME?</v>
      </c>
      <c r="J15830" t="e">
        <f ca="1">_xlfn.XLOOKUP(Tableau1[[#This Row],[No. Sous-service]],DONNÉES!F:F,DONNÉES!I:I,FALSE,0,1)</f>
        <v>#NAME?</v>
      </c>
    </row>
    <row r="15831" spans="1:10" x14ac:dyDescent="0.25">
      <c r="A15831" t="s">
        <v>44</v>
      </c>
      <c r="B15831" t="s">
        <v>85</v>
      </c>
      <c r="C15831" t="s">
        <v>327</v>
      </c>
      <c r="D15831" s="45">
        <v>346029</v>
      </c>
      <c r="E15831" t="s">
        <v>1011</v>
      </c>
      <c r="F15831" s="45">
        <v>6839202</v>
      </c>
      <c r="G15831" t="s">
        <v>1011</v>
      </c>
      <c r="H15831" s="45">
        <v>10125</v>
      </c>
      <c r="I15831" t="e">
        <f ca="1">_xlfn.XLOOKUP(Tableau1[[#This Row],[No. Sous-service]],DONNÉES!F:F,DONNÉES!H:H,FALSE,0,1)</f>
        <v>#NAME?</v>
      </c>
      <c r="J15831" t="e">
        <f ca="1">_xlfn.XLOOKUP(Tableau1[[#This Row],[No. Sous-service]],DONNÉES!F:F,DONNÉES!I:I,FALSE,0,1)</f>
        <v>#NAME?</v>
      </c>
    </row>
    <row r="15832" spans="1:10" x14ac:dyDescent="0.25">
      <c r="A15832" t="s">
        <v>44</v>
      </c>
      <c r="B15832" t="s">
        <v>85</v>
      </c>
      <c r="C15832" t="s">
        <v>327</v>
      </c>
      <c r="D15832" s="45">
        <v>346029</v>
      </c>
      <c r="E15832" t="s">
        <v>1011</v>
      </c>
      <c r="F15832" s="45">
        <v>6839202</v>
      </c>
      <c r="G15832" t="s">
        <v>1011</v>
      </c>
      <c r="H15832" s="45">
        <v>10148</v>
      </c>
      <c r="I15832" t="e">
        <f ca="1">_xlfn.XLOOKUP(Tableau1[[#This Row],[No. Sous-service]],DONNÉES!F:F,DONNÉES!H:H,FALSE,0,1)</f>
        <v>#NAME?</v>
      </c>
      <c r="J15832" t="e">
        <f ca="1">_xlfn.XLOOKUP(Tableau1[[#This Row],[No. Sous-service]],DONNÉES!F:F,DONNÉES!I:I,FALSE,0,1)</f>
        <v>#NAME?</v>
      </c>
    </row>
    <row r="15833" spans="1:10" x14ac:dyDescent="0.25">
      <c r="A15833" t="s">
        <v>44</v>
      </c>
      <c r="B15833" t="s">
        <v>85</v>
      </c>
      <c r="C15833" t="s">
        <v>327</v>
      </c>
      <c r="D15833" s="45">
        <v>346029</v>
      </c>
      <c r="E15833" t="s">
        <v>1011</v>
      </c>
      <c r="F15833" s="45">
        <v>6839202</v>
      </c>
      <c r="G15833" t="s">
        <v>1011</v>
      </c>
      <c r="H15833" s="45">
        <v>10485</v>
      </c>
      <c r="I15833" t="e">
        <f ca="1">_xlfn.XLOOKUP(Tableau1[[#This Row],[No. Sous-service]],DONNÉES!F:F,DONNÉES!H:H,FALSE,0,1)</f>
        <v>#NAME?</v>
      </c>
      <c r="J15833" t="e">
        <f ca="1">_xlfn.XLOOKUP(Tableau1[[#This Row],[No. Sous-service]],DONNÉES!F:F,DONNÉES!I:I,FALSE,0,1)</f>
        <v>#NAME?</v>
      </c>
    </row>
    <row r="15834" spans="1:10" x14ac:dyDescent="0.25">
      <c r="A15834" t="s">
        <v>44</v>
      </c>
      <c r="B15834" t="s">
        <v>85</v>
      </c>
      <c r="C15834" t="s">
        <v>327</v>
      </c>
      <c r="D15834" s="45">
        <v>346029</v>
      </c>
      <c r="E15834" t="s">
        <v>1011</v>
      </c>
      <c r="F15834" s="45">
        <v>6839202</v>
      </c>
      <c r="G15834" t="s">
        <v>1011</v>
      </c>
      <c r="H15834" s="45">
        <v>134105</v>
      </c>
      <c r="I15834" t="e">
        <f ca="1">_xlfn.XLOOKUP(Tableau1[[#This Row],[No. Sous-service]],DONNÉES!F:F,DONNÉES!H:H,FALSE,0,1)</f>
        <v>#NAME?</v>
      </c>
      <c r="J15834" t="e">
        <f ca="1">_xlfn.XLOOKUP(Tableau1[[#This Row],[No. Sous-service]],DONNÉES!F:F,DONNÉES!I:I,FALSE,0,1)</f>
        <v>#NAME?</v>
      </c>
    </row>
    <row r="15835" spans="1:10" x14ac:dyDescent="0.25">
      <c r="A15835" t="s">
        <v>44</v>
      </c>
      <c r="B15835" t="s">
        <v>85</v>
      </c>
      <c r="C15835" t="s">
        <v>327</v>
      </c>
      <c r="D15835" s="45">
        <v>346029</v>
      </c>
      <c r="E15835" t="s">
        <v>1011</v>
      </c>
      <c r="F15835" s="45">
        <v>6839202</v>
      </c>
      <c r="G15835" t="s">
        <v>1011</v>
      </c>
      <c r="H15835" s="45">
        <v>2266</v>
      </c>
      <c r="I15835" t="e">
        <f ca="1">_xlfn.XLOOKUP(Tableau1[[#This Row],[No. Sous-service]],DONNÉES!F:F,DONNÉES!H:H,FALSE,0,1)</f>
        <v>#NAME?</v>
      </c>
      <c r="J15835" t="e">
        <f ca="1">_xlfn.XLOOKUP(Tableau1[[#This Row],[No. Sous-service]],DONNÉES!F:F,DONNÉES!I:I,FALSE,0,1)</f>
        <v>#NAME?</v>
      </c>
    </row>
    <row r="15836" spans="1:10" x14ac:dyDescent="0.25">
      <c r="A15836" t="s">
        <v>44</v>
      </c>
      <c r="B15836" t="s">
        <v>85</v>
      </c>
      <c r="C15836" t="s">
        <v>327</v>
      </c>
      <c r="D15836" s="45">
        <v>346029</v>
      </c>
      <c r="E15836" t="s">
        <v>1011</v>
      </c>
      <c r="F15836" s="45">
        <v>6839202</v>
      </c>
      <c r="G15836" t="s">
        <v>1011</v>
      </c>
      <c r="H15836" s="45">
        <v>134310</v>
      </c>
      <c r="I15836" t="e">
        <f ca="1">_xlfn.XLOOKUP(Tableau1[[#This Row],[No. Sous-service]],DONNÉES!F:F,DONNÉES!H:H,FALSE,0,1)</f>
        <v>#NAME?</v>
      </c>
      <c r="J15836" t="e">
        <f ca="1">_xlfn.XLOOKUP(Tableau1[[#This Row],[No. Sous-service]],DONNÉES!F:F,DONNÉES!I:I,FALSE,0,1)</f>
        <v>#NAME?</v>
      </c>
    </row>
    <row r="15837" spans="1:10" x14ac:dyDescent="0.25">
      <c r="A15837" t="s">
        <v>44</v>
      </c>
      <c r="B15837" t="s">
        <v>85</v>
      </c>
      <c r="C15837" t="s">
        <v>327</v>
      </c>
      <c r="D15837" s="45">
        <v>346029</v>
      </c>
      <c r="E15837" t="s">
        <v>1011</v>
      </c>
      <c r="F15837" s="45">
        <v>6839202</v>
      </c>
      <c r="G15837" t="s">
        <v>1011</v>
      </c>
      <c r="H15837" s="45">
        <v>340680</v>
      </c>
      <c r="I15837" t="e">
        <f ca="1">_xlfn.XLOOKUP(Tableau1[[#This Row],[No. Sous-service]],DONNÉES!F:F,DONNÉES!H:H,FALSE,0,1)</f>
        <v>#NAME?</v>
      </c>
      <c r="J15837" t="e">
        <f ca="1">_xlfn.XLOOKUP(Tableau1[[#This Row],[No. Sous-service]],DONNÉES!F:F,DONNÉES!I:I,FALSE,0,1)</f>
        <v>#NAME?</v>
      </c>
    </row>
    <row r="15838" spans="1:10" x14ac:dyDescent="0.25">
      <c r="A15838" t="s">
        <v>44</v>
      </c>
      <c r="B15838" t="s">
        <v>85</v>
      </c>
      <c r="C15838" t="s">
        <v>327</v>
      </c>
      <c r="D15838" s="45">
        <v>346029</v>
      </c>
      <c r="E15838" t="s">
        <v>1011</v>
      </c>
      <c r="F15838" s="45">
        <v>6839202</v>
      </c>
      <c r="G15838" t="s">
        <v>1011</v>
      </c>
      <c r="H15838" s="45">
        <v>45678</v>
      </c>
      <c r="I15838" t="e">
        <f ca="1">_xlfn.XLOOKUP(Tableau1[[#This Row],[No. Sous-service]],DONNÉES!F:F,DONNÉES!H:H,FALSE,0,1)</f>
        <v>#NAME?</v>
      </c>
      <c r="J15838" t="e">
        <f ca="1">_xlfn.XLOOKUP(Tableau1[[#This Row],[No. Sous-service]],DONNÉES!F:F,DONNÉES!I:I,FALSE,0,1)</f>
        <v>#NAME?</v>
      </c>
    </row>
    <row r="15839" spans="1:10" x14ac:dyDescent="0.25">
      <c r="A15839" t="s">
        <v>44</v>
      </c>
      <c r="B15839" t="s">
        <v>85</v>
      </c>
      <c r="C15839" t="s">
        <v>327</v>
      </c>
      <c r="D15839" s="45">
        <v>346029</v>
      </c>
      <c r="E15839" t="s">
        <v>1011</v>
      </c>
      <c r="F15839" s="45">
        <v>6839202</v>
      </c>
      <c r="G15839" t="s">
        <v>1011</v>
      </c>
      <c r="H15839" s="45">
        <v>2263</v>
      </c>
      <c r="I15839" t="e">
        <f ca="1">_xlfn.XLOOKUP(Tableau1[[#This Row],[No. Sous-service]],DONNÉES!F:F,DONNÉES!H:H,FALSE,0,1)</f>
        <v>#NAME?</v>
      </c>
      <c r="J15839" t="e">
        <f ca="1">_xlfn.XLOOKUP(Tableau1[[#This Row],[No. Sous-service]],DONNÉES!F:F,DONNÉES!I:I,FALSE,0,1)</f>
        <v>#NAME?</v>
      </c>
    </row>
    <row r="15840" spans="1:10" x14ac:dyDescent="0.25">
      <c r="A15840" t="s">
        <v>44</v>
      </c>
      <c r="B15840" t="s">
        <v>85</v>
      </c>
      <c r="C15840" t="s">
        <v>327</v>
      </c>
      <c r="D15840" s="45">
        <v>346029</v>
      </c>
      <c r="E15840" t="s">
        <v>1011</v>
      </c>
      <c r="F15840" s="45">
        <v>6839202</v>
      </c>
      <c r="G15840" t="s">
        <v>1011</v>
      </c>
      <c r="H15840" s="45">
        <v>10124</v>
      </c>
      <c r="I15840" t="e">
        <f ca="1">_xlfn.XLOOKUP(Tableau1[[#This Row],[No. Sous-service]],DONNÉES!F:F,DONNÉES!H:H,FALSE,0,1)</f>
        <v>#NAME?</v>
      </c>
      <c r="J15840" t="e">
        <f ca="1">_xlfn.XLOOKUP(Tableau1[[#This Row],[No. Sous-service]],DONNÉES!F:F,DONNÉES!I:I,FALSE,0,1)</f>
        <v>#NAME?</v>
      </c>
    </row>
    <row r="15841" spans="1:10" x14ac:dyDescent="0.25">
      <c r="A15841" t="s">
        <v>44</v>
      </c>
      <c r="B15841" t="s">
        <v>85</v>
      </c>
      <c r="C15841" t="s">
        <v>327</v>
      </c>
      <c r="D15841" s="45">
        <v>346030</v>
      </c>
      <c r="E15841" t="s">
        <v>1012</v>
      </c>
      <c r="F15841" s="45">
        <v>6839203</v>
      </c>
      <c r="G15841" t="s">
        <v>1012</v>
      </c>
      <c r="H15841" s="45">
        <v>2293</v>
      </c>
      <c r="I15841" t="e">
        <f ca="1">_xlfn.XLOOKUP(Tableau1[[#This Row],[No. Sous-service]],DONNÉES!F:F,DONNÉES!H:H,FALSE,0,1)</f>
        <v>#NAME?</v>
      </c>
      <c r="J15841" t="e">
        <f ca="1">_xlfn.XLOOKUP(Tableau1[[#This Row],[No. Sous-service]],DONNÉES!F:F,DONNÉES!I:I,FALSE,0,1)</f>
        <v>#NAME?</v>
      </c>
    </row>
    <row r="15842" spans="1:10" x14ac:dyDescent="0.25">
      <c r="A15842" t="s">
        <v>44</v>
      </c>
      <c r="B15842" t="s">
        <v>85</v>
      </c>
      <c r="C15842" t="s">
        <v>327</v>
      </c>
      <c r="D15842" s="45">
        <v>346030</v>
      </c>
      <c r="E15842" t="s">
        <v>1012</v>
      </c>
      <c r="F15842" s="45">
        <v>6839203</v>
      </c>
      <c r="G15842" t="s">
        <v>1012</v>
      </c>
      <c r="H15842" s="45">
        <v>1736</v>
      </c>
      <c r="I15842" t="e">
        <f ca="1">_xlfn.XLOOKUP(Tableau1[[#This Row],[No. Sous-service]],DONNÉES!F:F,DONNÉES!H:H,FALSE,0,1)</f>
        <v>#NAME?</v>
      </c>
      <c r="J15842" t="e">
        <f ca="1">_xlfn.XLOOKUP(Tableau1[[#This Row],[No. Sous-service]],DONNÉES!F:F,DONNÉES!I:I,FALSE,0,1)</f>
        <v>#NAME?</v>
      </c>
    </row>
    <row r="15843" spans="1:10" x14ac:dyDescent="0.25">
      <c r="A15843" t="s">
        <v>44</v>
      </c>
      <c r="B15843" t="s">
        <v>85</v>
      </c>
      <c r="C15843" t="s">
        <v>327</v>
      </c>
      <c r="D15843" s="45">
        <v>346030</v>
      </c>
      <c r="E15843" t="s">
        <v>1012</v>
      </c>
      <c r="F15843" s="45">
        <v>6839203</v>
      </c>
      <c r="G15843" t="s">
        <v>1012</v>
      </c>
      <c r="H15843" s="45">
        <v>2294</v>
      </c>
      <c r="I15843" t="e">
        <f ca="1">_xlfn.XLOOKUP(Tableau1[[#This Row],[No. Sous-service]],DONNÉES!F:F,DONNÉES!H:H,FALSE,0,1)</f>
        <v>#NAME?</v>
      </c>
      <c r="J15843" t="e">
        <f ca="1">_xlfn.XLOOKUP(Tableau1[[#This Row],[No. Sous-service]],DONNÉES!F:F,DONNÉES!I:I,FALSE,0,1)</f>
        <v>#NAME?</v>
      </c>
    </row>
    <row r="15844" spans="1:10" x14ac:dyDescent="0.25">
      <c r="A15844" t="s">
        <v>44</v>
      </c>
      <c r="B15844" t="s">
        <v>85</v>
      </c>
      <c r="C15844" t="s">
        <v>327</v>
      </c>
      <c r="D15844" s="45">
        <v>346030</v>
      </c>
      <c r="E15844" t="s">
        <v>1012</v>
      </c>
      <c r="F15844" s="45">
        <v>6839203</v>
      </c>
      <c r="G15844" t="s">
        <v>1012</v>
      </c>
      <c r="H15844" s="45">
        <v>2299</v>
      </c>
      <c r="I15844" t="e">
        <f ca="1">_xlfn.XLOOKUP(Tableau1[[#This Row],[No. Sous-service]],DONNÉES!F:F,DONNÉES!H:H,FALSE,0,1)</f>
        <v>#NAME?</v>
      </c>
      <c r="J15844" t="e">
        <f ca="1">_xlfn.XLOOKUP(Tableau1[[#This Row],[No. Sous-service]],DONNÉES!F:F,DONNÉES!I:I,FALSE,0,1)</f>
        <v>#NAME?</v>
      </c>
    </row>
    <row r="15845" spans="1:10" x14ac:dyDescent="0.25">
      <c r="A15845" t="s">
        <v>44</v>
      </c>
      <c r="B15845" t="s">
        <v>85</v>
      </c>
      <c r="C15845" t="s">
        <v>327</v>
      </c>
      <c r="D15845" s="45">
        <v>346030</v>
      </c>
      <c r="E15845" t="s">
        <v>1012</v>
      </c>
      <c r="F15845" s="45">
        <v>6839203</v>
      </c>
      <c r="G15845" t="s">
        <v>1012</v>
      </c>
      <c r="H15845" s="45">
        <v>6185</v>
      </c>
      <c r="I15845" t="e">
        <f ca="1">_xlfn.XLOOKUP(Tableau1[[#This Row],[No. Sous-service]],DONNÉES!F:F,DONNÉES!H:H,FALSE,0,1)</f>
        <v>#NAME?</v>
      </c>
      <c r="J15845" t="e">
        <f ca="1">_xlfn.XLOOKUP(Tableau1[[#This Row],[No. Sous-service]],DONNÉES!F:F,DONNÉES!I:I,FALSE,0,1)</f>
        <v>#NAME?</v>
      </c>
    </row>
    <row r="15846" spans="1:10" x14ac:dyDescent="0.25">
      <c r="A15846" t="s">
        <v>44</v>
      </c>
      <c r="B15846" t="s">
        <v>85</v>
      </c>
      <c r="C15846" t="s">
        <v>327</v>
      </c>
      <c r="D15846" s="45">
        <v>346030</v>
      </c>
      <c r="E15846" t="s">
        <v>1012</v>
      </c>
      <c r="F15846" s="45">
        <v>6839203</v>
      </c>
      <c r="G15846" t="s">
        <v>1012</v>
      </c>
      <c r="H15846" s="45">
        <v>4046</v>
      </c>
      <c r="I15846" t="e">
        <f ca="1">_xlfn.XLOOKUP(Tableau1[[#This Row],[No. Sous-service]],DONNÉES!F:F,DONNÉES!H:H,FALSE,0,1)</f>
        <v>#NAME?</v>
      </c>
      <c r="J15846" t="e">
        <f ca="1">_xlfn.XLOOKUP(Tableau1[[#This Row],[No. Sous-service]],DONNÉES!F:F,DONNÉES!I:I,FALSE,0,1)</f>
        <v>#NAME?</v>
      </c>
    </row>
    <row r="15847" spans="1:10" x14ac:dyDescent="0.25">
      <c r="A15847" t="s">
        <v>44</v>
      </c>
      <c r="B15847" t="s">
        <v>85</v>
      </c>
      <c r="C15847" t="s">
        <v>327</v>
      </c>
      <c r="D15847" s="45">
        <v>346031</v>
      </c>
      <c r="E15847" t="s">
        <v>996</v>
      </c>
      <c r="F15847" s="45">
        <v>6831204</v>
      </c>
      <c r="G15847" t="s">
        <v>997</v>
      </c>
      <c r="H15847" s="45">
        <v>133370</v>
      </c>
      <c r="I15847" t="e">
        <f ca="1">_xlfn.XLOOKUP(Tableau1[[#This Row],[No. Sous-service]],DONNÉES!F:F,DONNÉES!H:H,FALSE,0,1)</f>
        <v>#NAME?</v>
      </c>
      <c r="J15847" t="e">
        <f ca="1">_xlfn.XLOOKUP(Tableau1[[#This Row],[No. Sous-service]],DONNÉES!F:F,DONNÉES!I:I,FALSE,0,1)</f>
        <v>#NAME?</v>
      </c>
    </row>
    <row r="15848" spans="1:10" x14ac:dyDescent="0.25">
      <c r="A15848" t="s">
        <v>44</v>
      </c>
      <c r="B15848" t="s">
        <v>85</v>
      </c>
      <c r="C15848" t="s">
        <v>327</v>
      </c>
      <c r="D15848" s="45">
        <v>346031</v>
      </c>
      <c r="E15848" t="s">
        <v>996</v>
      </c>
      <c r="F15848" s="45">
        <v>6831204</v>
      </c>
      <c r="G15848" t="s">
        <v>997</v>
      </c>
      <c r="H15848" s="45">
        <v>133371</v>
      </c>
      <c r="I15848" t="e">
        <f ca="1">_xlfn.XLOOKUP(Tableau1[[#This Row],[No. Sous-service]],DONNÉES!F:F,DONNÉES!H:H,FALSE,0,1)</f>
        <v>#NAME?</v>
      </c>
      <c r="J15848" t="e">
        <f ca="1">_xlfn.XLOOKUP(Tableau1[[#This Row],[No. Sous-service]],DONNÉES!F:F,DONNÉES!I:I,FALSE,0,1)</f>
        <v>#NAME?</v>
      </c>
    </row>
    <row r="15849" spans="1:10" x14ac:dyDescent="0.25">
      <c r="A15849" t="s">
        <v>44</v>
      </c>
      <c r="B15849" t="s">
        <v>85</v>
      </c>
      <c r="C15849" t="s">
        <v>327</v>
      </c>
      <c r="D15849" s="45">
        <v>346031</v>
      </c>
      <c r="E15849" t="s">
        <v>996</v>
      </c>
      <c r="F15849" s="45">
        <v>6831204</v>
      </c>
      <c r="G15849" t="s">
        <v>997</v>
      </c>
      <c r="H15849" s="45" t="s">
        <v>2486</v>
      </c>
      <c r="I15849" t="e">
        <f ca="1">_xlfn.XLOOKUP(Tableau1[[#This Row],[No. Sous-service]],DONNÉES!F:F,DONNÉES!H:H,FALSE,0,1)</f>
        <v>#NAME?</v>
      </c>
      <c r="J15849" t="e">
        <f ca="1">_xlfn.XLOOKUP(Tableau1[[#This Row],[No. Sous-service]],DONNÉES!F:F,DONNÉES!I:I,FALSE,0,1)</f>
        <v>#NAME?</v>
      </c>
    </row>
    <row r="15850" spans="1:10" x14ac:dyDescent="0.25">
      <c r="A15850" t="s">
        <v>44</v>
      </c>
      <c r="B15850" t="s">
        <v>85</v>
      </c>
      <c r="C15850" t="s">
        <v>327</v>
      </c>
      <c r="D15850" s="45">
        <v>346031</v>
      </c>
      <c r="E15850" t="s">
        <v>996</v>
      </c>
      <c r="F15850" s="45">
        <v>6831204</v>
      </c>
      <c r="G15850" t="s">
        <v>997</v>
      </c>
      <c r="H15850" s="45" t="s">
        <v>2487</v>
      </c>
      <c r="I15850" t="e">
        <f ca="1">_xlfn.XLOOKUP(Tableau1[[#This Row],[No. Sous-service]],DONNÉES!F:F,DONNÉES!H:H,FALSE,0,1)</f>
        <v>#NAME?</v>
      </c>
      <c r="J15850" t="e">
        <f ca="1">_xlfn.XLOOKUP(Tableau1[[#This Row],[No. Sous-service]],DONNÉES!F:F,DONNÉES!I:I,FALSE,0,1)</f>
        <v>#NAME?</v>
      </c>
    </row>
    <row r="15851" spans="1:10" x14ac:dyDescent="0.25">
      <c r="A15851" t="s">
        <v>44</v>
      </c>
      <c r="B15851" t="s">
        <v>85</v>
      </c>
      <c r="C15851" t="s">
        <v>327</v>
      </c>
      <c r="D15851" s="45">
        <v>346031</v>
      </c>
      <c r="E15851" t="s">
        <v>996</v>
      </c>
      <c r="F15851" s="45">
        <v>6831204</v>
      </c>
      <c r="G15851" t="s">
        <v>997</v>
      </c>
      <c r="H15851" s="45" t="s">
        <v>2488</v>
      </c>
      <c r="I15851" t="e">
        <f ca="1">_xlfn.XLOOKUP(Tableau1[[#This Row],[No. Sous-service]],DONNÉES!F:F,DONNÉES!H:H,FALSE,0,1)</f>
        <v>#NAME?</v>
      </c>
      <c r="J15851" t="e">
        <f ca="1">_xlfn.XLOOKUP(Tableau1[[#This Row],[No. Sous-service]],DONNÉES!F:F,DONNÉES!I:I,FALSE,0,1)</f>
        <v>#NAME?</v>
      </c>
    </row>
    <row r="15852" spans="1:10" x14ac:dyDescent="0.25">
      <c r="A15852" t="s">
        <v>44</v>
      </c>
      <c r="B15852" t="s">
        <v>85</v>
      </c>
      <c r="C15852" t="s">
        <v>327</v>
      </c>
      <c r="D15852" s="45">
        <v>346031</v>
      </c>
      <c r="E15852" t="s">
        <v>996</v>
      </c>
      <c r="F15852" s="45">
        <v>6831204</v>
      </c>
      <c r="G15852" t="s">
        <v>997</v>
      </c>
      <c r="H15852" s="45" t="s">
        <v>2489</v>
      </c>
      <c r="I15852" t="e">
        <f ca="1">_xlfn.XLOOKUP(Tableau1[[#This Row],[No. Sous-service]],DONNÉES!F:F,DONNÉES!H:H,FALSE,0,1)</f>
        <v>#NAME?</v>
      </c>
      <c r="J15852" t="e">
        <f ca="1">_xlfn.XLOOKUP(Tableau1[[#This Row],[No. Sous-service]],DONNÉES!F:F,DONNÉES!I:I,FALSE,0,1)</f>
        <v>#NAME?</v>
      </c>
    </row>
    <row r="15853" spans="1:10" x14ac:dyDescent="0.25">
      <c r="A15853" t="s">
        <v>44</v>
      </c>
      <c r="B15853" t="s">
        <v>85</v>
      </c>
      <c r="C15853" t="s">
        <v>327</v>
      </c>
      <c r="D15853" s="45">
        <v>346031</v>
      </c>
      <c r="E15853" t="s">
        <v>996</v>
      </c>
      <c r="F15853" s="45">
        <v>6831201</v>
      </c>
      <c r="G15853" t="s">
        <v>996</v>
      </c>
      <c r="H15853" s="45">
        <v>1426</v>
      </c>
      <c r="I15853" t="e">
        <f ca="1">_xlfn.XLOOKUP(Tableau1[[#This Row],[No. Sous-service]],DONNÉES!F:F,DONNÉES!H:H,FALSE,0,1)</f>
        <v>#NAME?</v>
      </c>
      <c r="J15853" t="e">
        <f ca="1">_xlfn.XLOOKUP(Tableau1[[#This Row],[No. Sous-service]],DONNÉES!F:F,DONNÉES!I:I,FALSE,0,1)</f>
        <v>#NAME?</v>
      </c>
    </row>
    <row r="15854" spans="1:10" x14ac:dyDescent="0.25">
      <c r="A15854" t="s">
        <v>44</v>
      </c>
      <c r="B15854" t="s">
        <v>85</v>
      </c>
      <c r="C15854" t="s">
        <v>327</v>
      </c>
      <c r="D15854" s="45">
        <v>346031</v>
      </c>
      <c r="E15854" t="s">
        <v>996</v>
      </c>
      <c r="F15854" s="45">
        <v>6831201</v>
      </c>
      <c r="G15854" t="s">
        <v>996</v>
      </c>
      <c r="H15854" s="45">
        <v>2215</v>
      </c>
      <c r="I15854" t="e">
        <f ca="1">_xlfn.XLOOKUP(Tableau1[[#This Row],[No. Sous-service]],DONNÉES!F:F,DONNÉES!H:H,FALSE,0,1)</f>
        <v>#NAME?</v>
      </c>
      <c r="J15854" t="e">
        <f ca="1">_xlfn.XLOOKUP(Tableau1[[#This Row],[No. Sous-service]],DONNÉES!F:F,DONNÉES!I:I,FALSE,0,1)</f>
        <v>#NAME?</v>
      </c>
    </row>
    <row r="15855" spans="1:10" x14ac:dyDescent="0.25">
      <c r="A15855" t="s">
        <v>44</v>
      </c>
      <c r="B15855" t="s">
        <v>85</v>
      </c>
      <c r="C15855" t="s">
        <v>327</v>
      </c>
      <c r="D15855" s="45">
        <v>346031</v>
      </c>
      <c r="E15855" t="s">
        <v>996</v>
      </c>
      <c r="F15855" s="45">
        <v>6831201</v>
      </c>
      <c r="G15855" t="s">
        <v>996</v>
      </c>
      <c r="H15855" s="45">
        <v>4864</v>
      </c>
      <c r="I15855" t="e">
        <f ca="1">_xlfn.XLOOKUP(Tableau1[[#This Row],[No. Sous-service]],DONNÉES!F:F,DONNÉES!H:H,FALSE,0,1)</f>
        <v>#NAME?</v>
      </c>
      <c r="J15855" t="e">
        <f ca="1">_xlfn.XLOOKUP(Tableau1[[#This Row],[No. Sous-service]],DONNÉES!F:F,DONNÉES!I:I,FALSE,0,1)</f>
        <v>#NAME?</v>
      </c>
    </row>
    <row r="15856" spans="1:10" x14ac:dyDescent="0.25">
      <c r="A15856" t="s">
        <v>44</v>
      </c>
      <c r="B15856" t="s">
        <v>85</v>
      </c>
      <c r="C15856" t="s">
        <v>327</v>
      </c>
      <c r="D15856" s="45">
        <v>346031</v>
      </c>
      <c r="E15856" t="s">
        <v>996</v>
      </c>
      <c r="F15856" s="45">
        <v>6831201</v>
      </c>
      <c r="G15856" t="s">
        <v>996</v>
      </c>
      <c r="H15856" s="45">
        <v>4857</v>
      </c>
      <c r="I15856" t="e">
        <f ca="1">_xlfn.XLOOKUP(Tableau1[[#This Row],[No. Sous-service]],DONNÉES!F:F,DONNÉES!H:H,FALSE,0,1)</f>
        <v>#NAME?</v>
      </c>
      <c r="J15856" t="e">
        <f ca="1">_xlfn.XLOOKUP(Tableau1[[#This Row],[No. Sous-service]],DONNÉES!F:F,DONNÉES!I:I,FALSE,0,1)</f>
        <v>#NAME?</v>
      </c>
    </row>
    <row r="15857" spans="1:10" x14ac:dyDescent="0.25">
      <c r="A15857" t="s">
        <v>44</v>
      </c>
      <c r="B15857" t="s">
        <v>85</v>
      </c>
      <c r="C15857" t="s">
        <v>327</v>
      </c>
      <c r="D15857" s="45">
        <v>346031</v>
      </c>
      <c r="E15857" t="s">
        <v>996</v>
      </c>
      <c r="F15857" s="45">
        <v>6831201</v>
      </c>
      <c r="G15857" t="s">
        <v>996</v>
      </c>
      <c r="H15857" s="45">
        <v>1930</v>
      </c>
      <c r="I15857" t="e">
        <f ca="1">_xlfn.XLOOKUP(Tableau1[[#This Row],[No. Sous-service]],DONNÉES!F:F,DONNÉES!H:H,FALSE,0,1)</f>
        <v>#NAME?</v>
      </c>
      <c r="J15857" t="e">
        <f ca="1">_xlfn.XLOOKUP(Tableau1[[#This Row],[No. Sous-service]],DONNÉES!F:F,DONNÉES!I:I,FALSE,0,1)</f>
        <v>#NAME?</v>
      </c>
    </row>
    <row r="15858" spans="1:10" x14ac:dyDescent="0.25">
      <c r="A15858" t="s">
        <v>44</v>
      </c>
      <c r="B15858" t="s">
        <v>85</v>
      </c>
      <c r="C15858" t="s">
        <v>327</v>
      </c>
      <c r="D15858" s="45">
        <v>346031</v>
      </c>
      <c r="E15858" t="s">
        <v>996</v>
      </c>
      <c r="F15858" s="45">
        <v>6831201</v>
      </c>
      <c r="G15858" t="s">
        <v>996</v>
      </c>
      <c r="H15858" s="45">
        <v>1398</v>
      </c>
      <c r="I15858" t="e">
        <f ca="1">_xlfn.XLOOKUP(Tableau1[[#This Row],[No. Sous-service]],DONNÉES!F:F,DONNÉES!H:H,FALSE,0,1)</f>
        <v>#NAME?</v>
      </c>
      <c r="J15858" t="e">
        <f ca="1">_xlfn.XLOOKUP(Tableau1[[#This Row],[No. Sous-service]],DONNÉES!F:F,DONNÉES!I:I,FALSE,0,1)</f>
        <v>#NAME?</v>
      </c>
    </row>
    <row r="15859" spans="1:10" x14ac:dyDescent="0.25">
      <c r="A15859" t="s">
        <v>44</v>
      </c>
      <c r="B15859" t="s">
        <v>85</v>
      </c>
      <c r="C15859" t="s">
        <v>327</v>
      </c>
      <c r="D15859" s="45">
        <v>346031</v>
      </c>
      <c r="E15859" t="s">
        <v>996</v>
      </c>
      <c r="F15859" s="45">
        <v>6831201</v>
      </c>
      <c r="G15859" t="s">
        <v>996</v>
      </c>
      <c r="H15859" s="45">
        <v>5810</v>
      </c>
      <c r="I15859" t="e">
        <f ca="1">_xlfn.XLOOKUP(Tableau1[[#This Row],[No. Sous-service]],DONNÉES!F:F,DONNÉES!H:H,FALSE,0,1)</f>
        <v>#NAME?</v>
      </c>
      <c r="J15859" t="e">
        <f ca="1">_xlfn.XLOOKUP(Tableau1[[#This Row],[No. Sous-service]],DONNÉES!F:F,DONNÉES!I:I,FALSE,0,1)</f>
        <v>#NAME?</v>
      </c>
    </row>
    <row r="15860" spans="1:10" x14ac:dyDescent="0.25">
      <c r="A15860" t="s">
        <v>44</v>
      </c>
      <c r="B15860" t="s">
        <v>85</v>
      </c>
      <c r="C15860" t="s">
        <v>327</v>
      </c>
      <c r="D15860" s="45">
        <v>346031</v>
      </c>
      <c r="E15860" t="s">
        <v>996</v>
      </c>
      <c r="F15860" s="45">
        <v>6831201</v>
      </c>
      <c r="G15860" t="s">
        <v>996</v>
      </c>
      <c r="H15860" s="45">
        <v>3424</v>
      </c>
      <c r="I15860" t="e">
        <f ca="1">_xlfn.XLOOKUP(Tableau1[[#This Row],[No. Sous-service]],DONNÉES!F:F,DONNÉES!H:H,FALSE,0,1)</f>
        <v>#NAME?</v>
      </c>
      <c r="J15860" t="e">
        <f ca="1">_xlfn.XLOOKUP(Tableau1[[#This Row],[No. Sous-service]],DONNÉES!F:F,DONNÉES!I:I,FALSE,0,1)</f>
        <v>#NAME?</v>
      </c>
    </row>
    <row r="15861" spans="1:10" x14ac:dyDescent="0.25">
      <c r="A15861" t="s">
        <v>44</v>
      </c>
      <c r="B15861" t="s">
        <v>85</v>
      </c>
      <c r="C15861" t="s">
        <v>327</v>
      </c>
      <c r="D15861" s="45">
        <v>346031</v>
      </c>
      <c r="E15861" t="s">
        <v>996</v>
      </c>
      <c r="F15861" s="45">
        <v>6831201</v>
      </c>
      <c r="G15861" t="s">
        <v>996</v>
      </c>
      <c r="H15861" s="45">
        <v>1928</v>
      </c>
      <c r="I15861" t="e">
        <f ca="1">_xlfn.XLOOKUP(Tableau1[[#This Row],[No. Sous-service]],DONNÉES!F:F,DONNÉES!H:H,FALSE,0,1)</f>
        <v>#NAME?</v>
      </c>
      <c r="J15861" t="e">
        <f ca="1">_xlfn.XLOOKUP(Tableau1[[#This Row],[No. Sous-service]],DONNÉES!F:F,DONNÉES!I:I,FALSE,0,1)</f>
        <v>#NAME?</v>
      </c>
    </row>
    <row r="15862" spans="1:10" x14ac:dyDescent="0.25">
      <c r="A15862" t="s">
        <v>44</v>
      </c>
      <c r="B15862" t="s">
        <v>85</v>
      </c>
      <c r="C15862" t="s">
        <v>327</v>
      </c>
      <c r="D15862" s="45">
        <v>346031</v>
      </c>
      <c r="E15862" t="s">
        <v>996</v>
      </c>
      <c r="F15862" s="45">
        <v>6831201</v>
      </c>
      <c r="G15862" t="s">
        <v>996</v>
      </c>
      <c r="H15862" s="45">
        <v>2204</v>
      </c>
      <c r="I15862" t="e">
        <f ca="1">_xlfn.XLOOKUP(Tableau1[[#This Row],[No. Sous-service]],DONNÉES!F:F,DONNÉES!H:H,FALSE,0,1)</f>
        <v>#NAME?</v>
      </c>
      <c r="J15862" t="e">
        <f ca="1">_xlfn.XLOOKUP(Tableau1[[#This Row],[No. Sous-service]],DONNÉES!F:F,DONNÉES!I:I,FALSE,0,1)</f>
        <v>#NAME?</v>
      </c>
    </row>
    <row r="15863" spans="1:10" x14ac:dyDescent="0.25">
      <c r="A15863" t="s">
        <v>44</v>
      </c>
      <c r="B15863" t="s">
        <v>85</v>
      </c>
      <c r="C15863" t="s">
        <v>327</v>
      </c>
      <c r="D15863" s="45">
        <v>346031</v>
      </c>
      <c r="E15863" t="s">
        <v>996</v>
      </c>
      <c r="F15863" s="45">
        <v>6831201</v>
      </c>
      <c r="G15863" t="s">
        <v>996</v>
      </c>
      <c r="H15863" s="45">
        <v>1413</v>
      </c>
      <c r="I15863" t="e">
        <f ca="1">_xlfn.XLOOKUP(Tableau1[[#This Row],[No. Sous-service]],DONNÉES!F:F,DONNÉES!H:H,FALSE,0,1)</f>
        <v>#NAME?</v>
      </c>
      <c r="J15863" t="e">
        <f ca="1">_xlfn.XLOOKUP(Tableau1[[#This Row],[No. Sous-service]],DONNÉES!F:F,DONNÉES!I:I,FALSE,0,1)</f>
        <v>#NAME?</v>
      </c>
    </row>
    <row r="15864" spans="1:10" x14ac:dyDescent="0.25">
      <c r="A15864" t="s">
        <v>44</v>
      </c>
      <c r="B15864" t="s">
        <v>85</v>
      </c>
      <c r="C15864" t="s">
        <v>327</v>
      </c>
      <c r="D15864" s="45">
        <v>346031</v>
      </c>
      <c r="E15864" t="s">
        <v>996</v>
      </c>
      <c r="F15864" s="45">
        <v>6831201</v>
      </c>
      <c r="G15864" t="s">
        <v>996</v>
      </c>
      <c r="H15864" s="45">
        <v>6597</v>
      </c>
      <c r="I15864" t="e">
        <f ca="1">_xlfn.XLOOKUP(Tableau1[[#This Row],[No. Sous-service]],DONNÉES!F:F,DONNÉES!H:H,FALSE,0,1)</f>
        <v>#NAME?</v>
      </c>
      <c r="J15864" t="e">
        <f ca="1">_xlfn.XLOOKUP(Tableau1[[#This Row],[No. Sous-service]],DONNÉES!F:F,DONNÉES!I:I,FALSE,0,1)</f>
        <v>#NAME?</v>
      </c>
    </row>
    <row r="15865" spans="1:10" x14ac:dyDescent="0.25">
      <c r="A15865" t="s">
        <v>44</v>
      </c>
      <c r="B15865" t="s">
        <v>85</v>
      </c>
      <c r="C15865" t="s">
        <v>327</v>
      </c>
      <c r="D15865" s="45">
        <v>346031</v>
      </c>
      <c r="E15865" t="s">
        <v>996</v>
      </c>
      <c r="F15865" s="45">
        <v>6831201</v>
      </c>
      <c r="G15865" t="s">
        <v>996</v>
      </c>
      <c r="H15865" s="45">
        <v>1174</v>
      </c>
      <c r="I15865" t="e">
        <f ca="1">_xlfn.XLOOKUP(Tableau1[[#This Row],[No. Sous-service]],DONNÉES!F:F,DONNÉES!H:H,FALSE,0,1)</f>
        <v>#NAME?</v>
      </c>
      <c r="J15865" t="e">
        <f ca="1">_xlfn.XLOOKUP(Tableau1[[#This Row],[No. Sous-service]],DONNÉES!F:F,DONNÉES!I:I,FALSE,0,1)</f>
        <v>#NAME?</v>
      </c>
    </row>
    <row r="15866" spans="1:10" x14ac:dyDescent="0.25">
      <c r="A15866" t="s">
        <v>44</v>
      </c>
      <c r="B15866" t="s">
        <v>85</v>
      </c>
      <c r="C15866" t="s">
        <v>327</v>
      </c>
      <c r="D15866" s="45">
        <v>346031</v>
      </c>
      <c r="E15866" t="s">
        <v>996</v>
      </c>
      <c r="F15866" s="45">
        <v>6831201</v>
      </c>
      <c r="G15866" t="s">
        <v>996</v>
      </c>
      <c r="H15866" s="45">
        <v>7599</v>
      </c>
      <c r="I15866" t="e">
        <f ca="1">_xlfn.XLOOKUP(Tableau1[[#This Row],[No. Sous-service]],DONNÉES!F:F,DONNÉES!H:H,FALSE,0,1)</f>
        <v>#NAME?</v>
      </c>
      <c r="J15866" t="e">
        <f ca="1">_xlfn.XLOOKUP(Tableau1[[#This Row],[No. Sous-service]],DONNÉES!F:F,DONNÉES!I:I,FALSE,0,1)</f>
        <v>#NAME?</v>
      </c>
    </row>
    <row r="15867" spans="1:10" x14ac:dyDescent="0.25">
      <c r="A15867" t="s">
        <v>44</v>
      </c>
      <c r="B15867" t="s">
        <v>85</v>
      </c>
      <c r="C15867" t="s">
        <v>327</v>
      </c>
      <c r="D15867" s="45">
        <v>346031</v>
      </c>
      <c r="E15867" t="s">
        <v>996</v>
      </c>
      <c r="F15867" s="45">
        <v>6831201</v>
      </c>
      <c r="G15867" t="s">
        <v>996</v>
      </c>
      <c r="H15867" s="45">
        <v>2235</v>
      </c>
      <c r="I15867" t="e">
        <f ca="1">_xlfn.XLOOKUP(Tableau1[[#This Row],[No. Sous-service]],DONNÉES!F:F,DONNÉES!H:H,FALSE,0,1)</f>
        <v>#NAME?</v>
      </c>
      <c r="J15867" t="e">
        <f ca="1">_xlfn.XLOOKUP(Tableau1[[#This Row],[No. Sous-service]],DONNÉES!F:F,DONNÉES!I:I,FALSE,0,1)</f>
        <v>#NAME?</v>
      </c>
    </row>
    <row r="15868" spans="1:10" x14ac:dyDescent="0.25">
      <c r="A15868" t="s">
        <v>44</v>
      </c>
      <c r="B15868" t="s">
        <v>85</v>
      </c>
      <c r="C15868" t="s">
        <v>327</v>
      </c>
      <c r="D15868" s="45">
        <v>346031</v>
      </c>
      <c r="E15868" t="s">
        <v>996</v>
      </c>
      <c r="F15868" s="45">
        <v>6831201</v>
      </c>
      <c r="G15868" t="s">
        <v>996</v>
      </c>
      <c r="H15868" s="45">
        <v>2241</v>
      </c>
      <c r="I15868" t="e">
        <f ca="1">_xlfn.XLOOKUP(Tableau1[[#This Row],[No. Sous-service]],DONNÉES!F:F,DONNÉES!H:H,FALSE,0,1)</f>
        <v>#NAME?</v>
      </c>
      <c r="J15868" t="e">
        <f ca="1">_xlfn.XLOOKUP(Tableau1[[#This Row],[No. Sous-service]],DONNÉES!F:F,DONNÉES!I:I,FALSE,0,1)</f>
        <v>#NAME?</v>
      </c>
    </row>
    <row r="15869" spans="1:10" x14ac:dyDescent="0.25">
      <c r="A15869" t="s">
        <v>44</v>
      </c>
      <c r="B15869" t="s">
        <v>85</v>
      </c>
      <c r="C15869" t="s">
        <v>327</v>
      </c>
      <c r="D15869" s="45">
        <v>346031</v>
      </c>
      <c r="E15869" t="s">
        <v>996</v>
      </c>
      <c r="F15869" s="45">
        <v>6831201</v>
      </c>
      <c r="G15869" t="s">
        <v>996</v>
      </c>
      <c r="H15869" s="45">
        <v>2245</v>
      </c>
      <c r="I15869" t="e">
        <f ca="1">_xlfn.XLOOKUP(Tableau1[[#This Row],[No. Sous-service]],DONNÉES!F:F,DONNÉES!H:H,FALSE,0,1)</f>
        <v>#NAME?</v>
      </c>
      <c r="J15869" t="e">
        <f ca="1">_xlfn.XLOOKUP(Tableau1[[#This Row],[No. Sous-service]],DONNÉES!F:F,DONNÉES!I:I,FALSE,0,1)</f>
        <v>#NAME?</v>
      </c>
    </row>
    <row r="15870" spans="1:10" x14ac:dyDescent="0.25">
      <c r="A15870" t="s">
        <v>44</v>
      </c>
      <c r="B15870" t="s">
        <v>85</v>
      </c>
      <c r="C15870" t="s">
        <v>327</v>
      </c>
      <c r="D15870" s="45">
        <v>346031</v>
      </c>
      <c r="E15870" t="s">
        <v>996</v>
      </c>
      <c r="F15870" s="45">
        <v>6831201</v>
      </c>
      <c r="G15870" t="s">
        <v>996</v>
      </c>
      <c r="H15870" s="45">
        <v>135002</v>
      </c>
      <c r="I15870" t="e">
        <f ca="1">_xlfn.XLOOKUP(Tableau1[[#This Row],[No. Sous-service]],DONNÉES!F:F,DONNÉES!H:H,FALSE,0,1)</f>
        <v>#NAME?</v>
      </c>
      <c r="J15870" t="e">
        <f ca="1">_xlfn.XLOOKUP(Tableau1[[#This Row],[No. Sous-service]],DONNÉES!F:F,DONNÉES!I:I,FALSE,0,1)</f>
        <v>#NAME?</v>
      </c>
    </row>
    <row r="15871" spans="1:10" x14ac:dyDescent="0.25">
      <c r="A15871" t="s">
        <v>44</v>
      </c>
      <c r="B15871" t="s">
        <v>85</v>
      </c>
      <c r="C15871" t="s">
        <v>327</v>
      </c>
      <c r="D15871" s="45">
        <v>346031</v>
      </c>
      <c r="E15871" t="s">
        <v>996</v>
      </c>
      <c r="F15871" s="45">
        <v>6831201</v>
      </c>
      <c r="G15871" t="s">
        <v>996</v>
      </c>
      <c r="H15871" s="45">
        <v>135003</v>
      </c>
      <c r="I15871" t="e">
        <f ca="1">_xlfn.XLOOKUP(Tableau1[[#This Row],[No. Sous-service]],DONNÉES!F:F,DONNÉES!H:H,FALSE,0,1)</f>
        <v>#NAME?</v>
      </c>
      <c r="J15871" t="e">
        <f ca="1">_xlfn.XLOOKUP(Tableau1[[#This Row],[No. Sous-service]],DONNÉES!F:F,DONNÉES!I:I,FALSE,0,1)</f>
        <v>#NAME?</v>
      </c>
    </row>
    <row r="15872" spans="1:10" x14ac:dyDescent="0.25">
      <c r="A15872" t="s">
        <v>44</v>
      </c>
      <c r="B15872" t="s">
        <v>85</v>
      </c>
      <c r="C15872" t="s">
        <v>327</v>
      </c>
      <c r="D15872" s="45">
        <v>346031</v>
      </c>
      <c r="E15872" t="s">
        <v>996</v>
      </c>
      <c r="F15872" s="45">
        <v>6831201</v>
      </c>
      <c r="G15872" t="s">
        <v>996</v>
      </c>
      <c r="H15872" s="45">
        <v>6234</v>
      </c>
      <c r="I15872" t="e">
        <f ca="1">_xlfn.XLOOKUP(Tableau1[[#This Row],[No. Sous-service]],DONNÉES!F:F,DONNÉES!H:H,FALSE,0,1)</f>
        <v>#NAME?</v>
      </c>
      <c r="J15872" t="e">
        <f ca="1">_xlfn.XLOOKUP(Tableau1[[#This Row],[No. Sous-service]],DONNÉES!F:F,DONNÉES!I:I,FALSE,0,1)</f>
        <v>#NAME?</v>
      </c>
    </row>
    <row r="15873" spans="1:10" x14ac:dyDescent="0.25">
      <c r="A15873" t="s">
        <v>44</v>
      </c>
      <c r="B15873" t="s">
        <v>85</v>
      </c>
      <c r="C15873" t="s">
        <v>327</v>
      </c>
      <c r="D15873" s="45">
        <v>346031</v>
      </c>
      <c r="E15873" t="s">
        <v>996</v>
      </c>
      <c r="F15873" s="45">
        <v>6831201</v>
      </c>
      <c r="G15873" t="s">
        <v>996</v>
      </c>
      <c r="H15873" s="45">
        <v>1173</v>
      </c>
      <c r="I15873" t="e">
        <f ca="1">_xlfn.XLOOKUP(Tableau1[[#This Row],[No. Sous-service]],DONNÉES!F:F,DONNÉES!H:H,FALSE,0,1)</f>
        <v>#NAME?</v>
      </c>
      <c r="J15873" t="e">
        <f ca="1">_xlfn.XLOOKUP(Tableau1[[#This Row],[No. Sous-service]],DONNÉES!F:F,DONNÉES!I:I,FALSE,0,1)</f>
        <v>#NAME?</v>
      </c>
    </row>
    <row r="15874" spans="1:10" x14ac:dyDescent="0.25">
      <c r="A15874" t="s">
        <v>44</v>
      </c>
      <c r="B15874" t="s">
        <v>85</v>
      </c>
      <c r="C15874" t="s">
        <v>327</v>
      </c>
      <c r="D15874" s="45">
        <v>346031</v>
      </c>
      <c r="E15874" t="s">
        <v>996</v>
      </c>
      <c r="F15874" s="45">
        <v>6831201</v>
      </c>
      <c r="G15874" t="s">
        <v>996</v>
      </c>
      <c r="H15874" s="45">
        <v>136202</v>
      </c>
      <c r="I15874" t="e">
        <f ca="1">_xlfn.XLOOKUP(Tableau1[[#This Row],[No. Sous-service]],DONNÉES!F:F,DONNÉES!H:H,FALSE,0,1)</f>
        <v>#NAME?</v>
      </c>
      <c r="J15874" t="e">
        <f ca="1">_xlfn.XLOOKUP(Tableau1[[#This Row],[No. Sous-service]],DONNÉES!F:F,DONNÉES!I:I,FALSE,0,1)</f>
        <v>#NAME?</v>
      </c>
    </row>
    <row r="15875" spans="1:10" x14ac:dyDescent="0.25">
      <c r="A15875" t="s">
        <v>44</v>
      </c>
      <c r="B15875" t="s">
        <v>85</v>
      </c>
      <c r="C15875" t="s">
        <v>327</v>
      </c>
      <c r="D15875" s="45">
        <v>346031</v>
      </c>
      <c r="E15875" t="s">
        <v>996</v>
      </c>
      <c r="F15875" s="45">
        <v>6831201</v>
      </c>
      <c r="G15875" t="s">
        <v>996</v>
      </c>
      <c r="H15875" s="45">
        <v>134982</v>
      </c>
      <c r="I15875" t="e">
        <f ca="1">_xlfn.XLOOKUP(Tableau1[[#This Row],[No. Sous-service]],DONNÉES!F:F,DONNÉES!H:H,FALSE,0,1)</f>
        <v>#NAME?</v>
      </c>
      <c r="J15875" t="e">
        <f ca="1">_xlfn.XLOOKUP(Tableau1[[#This Row],[No. Sous-service]],DONNÉES!F:F,DONNÉES!I:I,FALSE,0,1)</f>
        <v>#NAME?</v>
      </c>
    </row>
    <row r="15876" spans="1:10" x14ac:dyDescent="0.25">
      <c r="A15876" t="s">
        <v>44</v>
      </c>
      <c r="B15876" t="s">
        <v>85</v>
      </c>
      <c r="C15876" t="s">
        <v>327</v>
      </c>
      <c r="D15876" s="45">
        <v>346031</v>
      </c>
      <c r="E15876" t="s">
        <v>996</v>
      </c>
      <c r="F15876" s="45">
        <v>6831201</v>
      </c>
      <c r="G15876" t="s">
        <v>996</v>
      </c>
      <c r="H15876" s="45">
        <v>2230</v>
      </c>
      <c r="I15876" t="e">
        <f ca="1">_xlfn.XLOOKUP(Tableau1[[#This Row],[No. Sous-service]],DONNÉES!F:F,DONNÉES!H:H,FALSE,0,1)</f>
        <v>#NAME?</v>
      </c>
      <c r="J15876" t="e">
        <f ca="1">_xlfn.XLOOKUP(Tableau1[[#This Row],[No. Sous-service]],DONNÉES!F:F,DONNÉES!I:I,FALSE,0,1)</f>
        <v>#NAME?</v>
      </c>
    </row>
    <row r="15877" spans="1:10" x14ac:dyDescent="0.25">
      <c r="A15877" t="s">
        <v>44</v>
      </c>
      <c r="B15877" t="s">
        <v>85</v>
      </c>
      <c r="C15877" t="s">
        <v>327</v>
      </c>
      <c r="D15877" s="45">
        <v>346031</v>
      </c>
      <c r="E15877" t="s">
        <v>996</v>
      </c>
      <c r="F15877" s="45">
        <v>6831201</v>
      </c>
      <c r="G15877" t="s">
        <v>996</v>
      </c>
      <c r="H15877" s="45" t="s">
        <v>2490</v>
      </c>
      <c r="I15877" t="e">
        <f ca="1">_xlfn.XLOOKUP(Tableau1[[#This Row],[No. Sous-service]],DONNÉES!F:F,DONNÉES!H:H,FALSE,0,1)</f>
        <v>#NAME?</v>
      </c>
      <c r="J15877" t="e">
        <f ca="1">_xlfn.XLOOKUP(Tableau1[[#This Row],[No. Sous-service]],DONNÉES!F:F,DONNÉES!I:I,FALSE,0,1)</f>
        <v>#NAME?</v>
      </c>
    </row>
    <row r="15878" spans="1:10" x14ac:dyDescent="0.25">
      <c r="A15878" t="s">
        <v>44</v>
      </c>
      <c r="B15878" t="s">
        <v>85</v>
      </c>
      <c r="C15878" t="s">
        <v>327</v>
      </c>
      <c r="D15878" s="45">
        <v>346031</v>
      </c>
      <c r="E15878" t="s">
        <v>996</v>
      </c>
      <c r="F15878" s="45">
        <v>6831201</v>
      </c>
      <c r="G15878" t="s">
        <v>996</v>
      </c>
      <c r="H15878" s="45" t="s">
        <v>2491</v>
      </c>
      <c r="I15878" t="e">
        <f ca="1">_xlfn.XLOOKUP(Tableau1[[#This Row],[No. Sous-service]],DONNÉES!F:F,DONNÉES!H:H,FALSE,0,1)</f>
        <v>#NAME?</v>
      </c>
      <c r="J15878" t="e">
        <f ca="1">_xlfn.XLOOKUP(Tableau1[[#This Row],[No. Sous-service]],DONNÉES!F:F,DONNÉES!I:I,FALSE,0,1)</f>
        <v>#NAME?</v>
      </c>
    </row>
    <row r="15879" spans="1:10" x14ac:dyDescent="0.25">
      <c r="A15879" t="s">
        <v>44</v>
      </c>
      <c r="B15879" t="s">
        <v>85</v>
      </c>
      <c r="C15879" t="s">
        <v>327</v>
      </c>
      <c r="D15879" s="45">
        <v>346031</v>
      </c>
      <c r="E15879" t="s">
        <v>996</v>
      </c>
      <c r="F15879" s="45">
        <v>6831201</v>
      </c>
      <c r="G15879" t="s">
        <v>996</v>
      </c>
      <c r="H15879" s="45">
        <v>134760</v>
      </c>
      <c r="I15879" t="e">
        <f ca="1">_xlfn.XLOOKUP(Tableau1[[#This Row],[No. Sous-service]],DONNÉES!F:F,DONNÉES!H:H,FALSE,0,1)</f>
        <v>#NAME?</v>
      </c>
      <c r="J15879" t="e">
        <f ca="1">_xlfn.XLOOKUP(Tableau1[[#This Row],[No. Sous-service]],DONNÉES!F:F,DONNÉES!I:I,FALSE,0,1)</f>
        <v>#NAME?</v>
      </c>
    </row>
    <row r="15880" spans="1:10" x14ac:dyDescent="0.25">
      <c r="A15880" t="s">
        <v>44</v>
      </c>
      <c r="B15880" t="s">
        <v>85</v>
      </c>
      <c r="C15880" t="s">
        <v>327</v>
      </c>
      <c r="D15880" s="45">
        <v>346031</v>
      </c>
      <c r="E15880" t="s">
        <v>996</v>
      </c>
      <c r="F15880" s="45">
        <v>6831201</v>
      </c>
      <c r="G15880" t="s">
        <v>996</v>
      </c>
      <c r="H15880" s="45">
        <v>132406</v>
      </c>
      <c r="I15880" t="e">
        <f ca="1">_xlfn.XLOOKUP(Tableau1[[#This Row],[No. Sous-service]],DONNÉES!F:F,DONNÉES!H:H,FALSE,0,1)</f>
        <v>#NAME?</v>
      </c>
      <c r="J15880" t="e">
        <f ca="1">_xlfn.XLOOKUP(Tableau1[[#This Row],[No. Sous-service]],DONNÉES!F:F,DONNÉES!I:I,FALSE,0,1)</f>
        <v>#NAME?</v>
      </c>
    </row>
    <row r="15881" spans="1:10" x14ac:dyDescent="0.25">
      <c r="A15881" t="s">
        <v>44</v>
      </c>
      <c r="B15881" t="s">
        <v>85</v>
      </c>
      <c r="C15881" t="s">
        <v>327</v>
      </c>
      <c r="D15881" s="45">
        <v>346032</v>
      </c>
      <c r="E15881" t="s">
        <v>1004</v>
      </c>
      <c r="F15881" s="45">
        <v>6833201</v>
      </c>
      <c r="G15881" t="s">
        <v>1004</v>
      </c>
      <c r="H15881" s="45">
        <v>2450</v>
      </c>
      <c r="I15881" t="e">
        <f ca="1">_xlfn.XLOOKUP(Tableau1[[#This Row],[No. Sous-service]],DONNÉES!F:F,DONNÉES!H:H,FALSE,0,1)</f>
        <v>#NAME?</v>
      </c>
      <c r="J15881" t="e">
        <f ca="1">_xlfn.XLOOKUP(Tableau1[[#This Row],[No. Sous-service]],DONNÉES!F:F,DONNÉES!I:I,FALSE,0,1)</f>
        <v>#NAME?</v>
      </c>
    </row>
    <row r="15882" spans="1:10" x14ac:dyDescent="0.25">
      <c r="A15882" t="s">
        <v>44</v>
      </c>
      <c r="B15882" t="s">
        <v>85</v>
      </c>
      <c r="C15882" t="s">
        <v>327</v>
      </c>
      <c r="D15882" s="45">
        <v>346032</v>
      </c>
      <c r="E15882" t="s">
        <v>1004</v>
      </c>
      <c r="F15882" s="45">
        <v>6833201</v>
      </c>
      <c r="G15882" t="s">
        <v>1004</v>
      </c>
      <c r="H15882" s="45">
        <v>2444</v>
      </c>
      <c r="I15882" t="e">
        <f ca="1">_xlfn.XLOOKUP(Tableau1[[#This Row],[No. Sous-service]],DONNÉES!F:F,DONNÉES!H:H,FALSE,0,1)</f>
        <v>#NAME?</v>
      </c>
      <c r="J15882" t="e">
        <f ca="1">_xlfn.XLOOKUP(Tableau1[[#This Row],[No. Sous-service]],DONNÉES!F:F,DONNÉES!I:I,FALSE,0,1)</f>
        <v>#NAME?</v>
      </c>
    </row>
    <row r="15883" spans="1:10" x14ac:dyDescent="0.25">
      <c r="A15883" t="s">
        <v>44</v>
      </c>
      <c r="B15883" t="s">
        <v>85</v>
      </c>
      <c r="C15883" t="s">
        <v>327</v>
      </c>
      <c r="D15883" s="45">
        <v>346032</v>
      </c>
      <c r="E15883" t="s">
        <v>1004</v>
      </c>
      <c r="F15883" s="45">
        <v>6833201</v>
      </c>
      <c r="G15883" t="s">
        <v>1004</v>
      </c>
      <c r="H15883" s="45">
        <v>136045</v>
      </c>
      <c r="I15883" t="e">
        <f ca="1">_xlfn.XLOOKUP(Tableau1[[#This Row],[No. Sous-service]],DONNÉES!F:F,DONNÉES!H:H,FALSE,0,1)</f>
        <v>#NAME?</v>
      </c>
      <c r="J15883" t="e">
        <f ca="1">_xlfn.XLOOKUP(Tableau1[[#This Row],[No. Sous-service]],DONNÉES!F:F,DONNÉES!I:I,FALSE,0,1)</f>
        <v>#NAME?</v>
      </c>
    </row>
    <row r="15884" spans="1:10" x14ac:dyDescent="0.25">
      <c r="A15884" t="s">
        <v>44</v>
      </c>
      <c r="B15884" t="s">
        <v>85</v>
      </c>
      <c r="C15884" t="s">
        <v>327</v>
      </c>
      <c r="D15884" s="45">
        <v>346032</v>
      </c>
      <c r="E15884" t="s">
        <v>1004</v>
      </c>
      <c r="F15884" s="45">
        <v>6833201</v>
      </c>
      <c r="G15884" t="s">
        <v>1004</v>
      </c>
      <c r="H15884" s="45" t="s">
        <v>2492</v>
      </c>
      <c r="I15884" t="e">
        <f ca="1">_xlfn.XLOOKUP(Tableau1[[#This Row],[No. Sous-service]],DONNÉES!F:F,DONNÉES!H:H,FALSE,0,1)</f>
        <v>#NAME?</v>
      </c>
      <c r="J15884" t="e">
        <f ca="1">_xlfn.XLOOKUP(Tableau1[[#This Row],[No. Sous-service]],DONNÉES!F:F,DONNÉES!I:I,FALSE,0,1)</f>
        <v>#NAME?</v>
      </c>
    </row>
    <row r="15885" spans="1:10" x14ac:dyDescent="0.25">
      <c r="A15885" t="s">
        <v>44</v>
      </c>
      <c r="B15885" t="s">
        <v>85</v>
      </c>
      <c r="C15885" t="s">
        <v>327</v>
      </c>
      <c r="D15885" s="45">
        <v>346033</v>
      </c>
      <c r="E15885" t="s">
        <v>980</v>
      </c>
      <c r="F15885" s="45">
        <v>6781201</v>
      </c>
      <c r="G15885" t="s">
        <v>980</v>
      </c>
      <c r="H15885" s="45">
        <v>2135</v>
      </c>
      <c r="I15885" t="e">
        <f ca="1">_xlfn.XLOOKUP(Tableau1[[#This Row],[No. Sous-service]],DONNÉES!F:F,DONNÉES!H:H,FALSE,0,1)</f>
        <v>#NAME?</v>
      </c>
      <c r="J15885" t="e">
        <f ca="1">_xlfn.XLOOKUP(Tableau1[[#This Row],[No. Sous-service]],DONNÉES!F:F,DONNÉES!I:I,FALSE,0,1)</f>
        <v>#NAME?</v>
      </c>
    </row>
    <row r="15886" spans="1:10" x14ac:dyDescent="0.25">
      <c r="A15886" t="s">
        <v>44</v>
      </c>
      <c r="B15886" t="s">
        <v>85</v>
      </c>
      <c r="C15886" t="s">
        <v>327</v>
      </c>
      <c r="D15886" s="45">
        <v>346033</v>
      </c>
      <c r="E15886" t="s">
        <v>980</v>
      </c>
      <c r="F15886" s="45">
        <v>6781201</v>
      </c>
      <c r="G15886" t="s">
        <v>980</v>
      </c>
      <c r="H15886" s="45">
        <v>2139</v>
      </c>
      <c r="I15886" t="e">
        <f ca="1">_xlfn.XLOOKUP(Tableau1[[#This Row],[No. Sous-service]],DONNÉES!F:F,DONNÉES!H:H,FALSE,0,1)</f>
        <v>#NAME?</v>
      </c>
      <c r="J15886" t="e">
        <f ca="1">_xlfn.XLOOKUP(Tableau1[[#This Row],[No. Sous-service]],DONNÉES!F:F,DONNÉES!I:I,FALSE,0,1)</f>
        <v>#NAME?</v>
      </c>
    </row>
    <row r="15887" spans="1:10" x14ac:dyDescent="0.25">
      <c r="A15887" t="s">
        <v>44</v>
      </c>
      <c r="B15887" t="s">
        <v>85</v>
      </c>
      <c r="C15887" t="s">
        <v>327</v>
      </c>
      <c r="D15887" s="45">
        <v>346033</v>
      </c>
      <c r="E15887" t="s">
        <v>980</v>
      </c>
      <c r="F15887" s="45">
        <v>6781201</v>
      </c>
      <c r="G15887" t="s">
        <v>980</v>
      </c>
      <c r="H15887" s="45">
        <v>2128</v>
      </c>
      <c r="I15887" t="e">
        <f ca="1">_xlfn.XLOOKUP(Tableau1[[#This Row],[No. Sous-service]],DONNÉES!F:F,DONNÉES!H:H,FALSE,0,1)</f>
        <v>#NAME?</v>
      </c>
      <c r="J15887" t="e">
        <f ca="1">_xlfn.XLOOKUP(Tableau1[[#This Row],[No. Sous-service]],DONNÉES!F:F,DONNÉES!I:I,FALSE,0,1)</f>
        <v>#NAME?</v>
      </c>
    </row>
    <row r="15888" spans="1:10" x14ac:dyDescent="0.25">
      <c r="A15888" t="s">
        <v>44</v>
      </c>
      <c r="B15888" t="s">
        <v>85</v>
      </c>
      <c r="C15888" t="s">
        <v>327</v>
      </c>
      <c r="D15888" s="45">
        <v>346033</v>
      </c>
      <c r="E15888" t="s">
        <v>980</v>
      </c>
      <c r="F15888" s="45">
        <v>6781201</v>
      </c>
      <c r="G15888" t="s">
        <v>980</v>
      </c>
      <c r="H15888" s="45">
        <v>3719</v>
      </c>
      <c r="I15888" t="e">
        <f ca="1">_xlfn.XLOOKUP(Tableau1[[#This Row],[No. Sous-service]],DONNÉES!F:F,DONNÉES!H:H,FALSE,0,1)</f>
        <v>#NAME?</v>
      </c>
      <c r="J15888" t="e">
        <f ca="1">_xlfn.XLOOKUP(Tableau1[[#This Row],[No. Sous-service]],DONNÉES!F:F,DONNÉES!I:I,FALSE,0,1)</f>
        <v>#NAME?</v>
      </c>
    </row>
    <row r="15889" spans="1:10" x14ac:dyDescent="0.25">
      <c r="A15889" t="s">
        <v>44</v>
      </c>
      <c r="B15889" t="s">
        <v>85</v>
      </c>
      <c r="C15889" t="s">
        <v>327</v>
      </c>
      <c r="D15889" s="45">
        <v>346033</v>
      </c>
      <c r="E15889" t="s">
        <v>980</v>
      </c>
      <c r="F15889" s="45">
        <v>6781201</v>
      </c>
      <c r="G15889" t="s">
        <v>980</v>
      </c>
      <c r="H15889" s="45">
        <v>2137</v>
      </c>
      <c r="I15889" t="e">
        <f ca="1">_xlfn.XLOOKUP(Tableau1[[#This Row],[No. Sous-service]],DONNÉES!F:F,DONNÉES!H:H,FALSE,0,1)</f>
        <v>#NAME?</v>
      </c>
      <c r="J15889" t="e">
        <f ca="1">_xlfn.XLOOKUP(Tableau1[[#This Row],[No. Sous-service]],DONNÉES!F:F,DONNÉES!I:I,FALSE,0,1)</f>
        <v>#NAME?</v>
      </c>
    </row>
    <row r="15890" spans="1:10" x14ac:dyDescent="0.25">
      <c r="A15890" t="s">
        <v>44</v>
      </c>
      <c r="B15890" t="s">
        <v>85</v>
      </c>
      <c r="C15890" t="s">
        <v>327</v>
      </c>
      <c r="D15890" s="45">
        <v>346033</v>
      </c>
      <c r="E15890" t="s">
        <v>980</v>
      </c>
      <c r="F15890" s="45">
        <v>6781201</v>
      </c>
      <c r="G15890" t="s">
        <v>980</v>
      </c>
      <c r="H15890" s="45">
        <v>2136</v>
      </c>
      <c r="I15890" t="e">
        <f ca="1">_xlfn.XLOOKUP(Tableau1[[#This Row],[No. Sous-service]],DONNÉES!F:F,DONNÉES!H:H,FALSE,0,1)</f>
        <v>#NAME?</v>
      </c>
      <c r="J15890" t="e">
        <f ca="1">_xlfn.XLOOKUP(Tableau1[[#This Row],[No. Sous-service]],DONNÉES!F:F,DONNÉES!I:I,FALSE,0,1)</f>
        <v>#NAME?</v>
      </c>
    </row>
    <row r="15891" spans="1:10" x14ac:dyDescent="0.25">
      <c r="A15891" t="s">
        <v>44</v>
      </c>
      <c r="B15891" t="s">
        <v>85</v>
      </c>
      <c r="C15891" t="s">
        <v>327</v>
      </c>
      <c r="D15891" s="45">
        <v>346033</v>
      </c>
      <c r="E15891" t="s">
        <v>980</v>
      </c>
      <c r="F15891" s="45">
        <v>6781201</v>
      </c>
      <c r="G15891" t="s">
        <v>980</v>
      </c>
      <c r="H15891" s="45" t="s">
        <v>2493</v>
      </c>
      <c r="I15891" t="e">
        <f ca="1">_xlfn.XLOOKUP(Tableau1[[#This Row],[No. Sous-service]],DONNÉES!F:F,DONNÉES!H:H,FALSE,0,1)</f>
        <v>#NAME?</v>
      </c>
      <c r="J15891" t="e">
        <f ca="1">_xlfn.XLOOKUP(Tableau1[[#This Row],[No. Sous-service]],DONNÉES!F:F,DONNÉES!I:I,FALSE,0,1)</f>
        <v>#NAME?</v>
      </c>
    </row>
    <row r="15892" spans="1:10" x14ac:dyDescent="0.25">
      <c r="A15892" t="s">
        <v>44</v>
      </c>
      <c r="B15892" t="s">
        <v>85</v>
      </c>
      <c r="C15892" t="s">
        <v>327</v>
      </c>
      <c r="D15892" s="45">
        <v>346034</v>
      </c>
      <c r="E15892" t="s">
        <v>1001</v>
      </c>
      <c r="F15892" s="45">
        <v>6832203</v>
      </c>
      <c r="G15892" t="s">
        <v>1002</v>
      </c>
      <c r="H15892" s="45">
        <v>362</v>
      </c>
      <c r="I15892" t="e">
        <f ca="1">_xlfn.XLOOKUP(Tableau1[[#This Row],[No. Sous-service]],DONNÉES!F:F,DONNÉES!H:H,FALSE,0,1)</f>
        <v>#NAME?</v>
      </c>
      <c r="J15892" t="e">
        <f ca="1">_xlfn.XLOOKUP(Tableau1[[#This Row],[No. Sous-service]],DONNÉES!F:F,DONNÉES!I:I,FALSE,0,1)</f>
        <v>#NAME?</v>
      </c>
    </row>
    <row r="15893" spans="1:10" x14ac:dyDescent="0.25">
      <c r="A15893" t="s">
        <v>44</v>
      </c>
      <c r="B15893" t="s">
        <v>85</v>
      </c>
      <c r="C15893" t="s">
        <v>327</v>
      </c>
      <c r="D15893" s="45">
        <v>346034</v>
      </c>
      <c r="E15893" t="s">
        <v>1001</v>
      </c>
      <c r="F15893" s="45">
        <v>6832203</v>
      </c>
      <c r="G15893" t="s">
        <v>1002</v>
      </c>
      <c r="H15893" s="45">
        <v>5222</v>
      </c>
      <c r="I15893" t="e">
        <f ca="1">_xlfn.XLOOKUP(Tableau1[[#This Row],[No. Sous-service]],DONNÉES!F:F,DONNÉES!H:H,FALSE,0,1)</f>
        <v>#NAME?</v>
      </c>
      <c r="J15893" t="e">
        <f ca="1">_xlfn.XLOOKUP(Tableau1[[#This Row],[No. Sous-service]],DONNÉES!F:F,DONNÉES!I:I,FALSE,0,1)</f>
        <v>#NAME?</v>
      </c>
    </row>
    <row r="15894" spans="1:10" x14ac:dyDescent="0.25">
      <c r="A15894" t="s">
        <v>44</v>
      </c>
      <c r="B15894" t="s">
        <v>85</v>
      </c>
      <c r="C15894" t="s">
        <v>327</v>
      </c>
      <c r="D15894" s="45">
        <v>346036</v>
      </c>
      <c r="E15894" t="s">
        <v>1013</v>
      </c>
      <c r="F15894" s="45">
        <v>6839204</v>
      </c>
      <c r="G15894" t="s">
        <v>1014</v>
      </c>
      <c r="H15894" s="45">
        <v>4312</v>
      </c>
      <c r="I15894" t="e">
        <f ca="1">_xlfn.XLOOKUP(Tableau1[[#This Row],[No. Sous-service]],DONNÉES!F:F,DONNÉES!H:H,FALSE,0,1)</f>
        <v>#NAME?</v>
      </c>
      <c r="J15894" t="e">
        <f ca="1">_xlfn.XLOOKUP(Tableau1[[#This Row],[No. Sous-service]],DONNÉES!F:F,DONNÉES!I:I,FALSE,0,1)</f>
        <v>#NAME?</v>
      </c>
    </row>
    <row r="15895" spans="1:10" x14ac:dyDescent="0.25">
      <c r="A15895" t="s">
        <v>44</v>
      </c>
      <c r="B15895" t="s">
        <v>85</v>
      </c>
      <c r="C15895" t="s">
        <v>327</v>
      </c>
      <c r="D15895" s="45">
        <v>346036</v>
      </c>
      <c r="E15895" t="s">
        <v>1013</v>
      </c>
      <c r="F15895" s="45">
        <v>6839204</v>
      </c>
      <c r="G15895" t="s">
        <v>1014</v>
      </c>
      <c r="H15895" s="45">
        <v>5229</v>
      </c>
      <c r="I15895" t="e">
        <f ca="1">_xlfn.XLOOKUP(Tableau1[[#This Row],[No. Sous-service]],DONNÉES!F:F,DONNÉES!H:H,FALSE,0,1)</f>
        <v>#NAME?</v>
      </c>
      <c r="J15895" t="e">
        <f ca="1">_xlfn.XLOOKUP(Tableau1[[#This Row],[No. Sous-service]],DONNÉES!F:F,DONNÉES!I:I,FALSE,0,1)</f>
        <v>#NAME?</v>
      </c>
    </row>
    <row r="15896" spans="1:10" x14ac:dyDescent="0.25">
      <c r="A15896" t="s">
        <v>44</v>
      </c>
      <c r="B15896" t="s">
        <v>85</v>
      </c>
      <c r="C15896" t="s">
        <v>327</v>
      </c>
      <c r="D15896" s="45">
        <v>346036</v>
      </c>
      <c r="E15896" t="s">
        <v>1013</v>
      </c>
      <c r="F15896" s="45">
        <v>6839204</v>
      </c>
      <c r="G15896" t="s">
        <v>1014</v>
      </c>
      <c r="H15896" s="45">
        <v>2895</v>
      </c>
      <c r="I15896" t="e">
        <f ca="1">_xlfn.XLOOKUP(Tableau1[[#This Row],[No. Sous-service]],DONNÉES!F:F,DONNÉES!H:H,FALSE,0,1)</f>
        <v>#NAME?</v>
      </c>
      <c r="J15896" t="e">
        <f ca="1">_xlfn.XLOOKUP(Tableau1[[#This Row],[No. Sous-service]],DONNÉES!F:F,DONNÉES!I:I,FALSE,0,1)</f>
        <v>#NAME?</v>
      </c>
    </row>
    <row r="15897" spans="1:10" x14ac:dyDescent="0.25">
      <c r="A15897" t="s">
        <v>44</v>
      </c>
      <c r="B15897" t="s">
        <v>85</v>
      </c>
      <c r="C15897" t="s">
        <v>327</v>
      </c>
      <c r="D15897" s="45">
        <v>346036</v>
      </c>
      <c r="E15897" t="s">
        <v>1013</v>
      </c>
      <c r="F15897" s="45">
        <v>6839204</v>
      </c>
      <c r="G15897" t="s">
        <v>1014</v>
      </c>
      <c r="H15897" s="45">
        <v>4103</v>
      </c>
      <c r="I15897" t="e">
        <f ca="1">_xlfn.XLOOKUP(Tableau1[[#This Row],[No. Sous-service]],DONNÉES!F:F,DONNÉES!H:H,FALSE,0,1)</f>
        <v>#NAME?</v>
      </c>
      <c r="J15897" t="e">
        <f ca="1">_xlfn.XLOOKUP(Tableau1[[#This Row],[No. Sous-service]],DONNÉES!F:F,DONNÉES!I:I,FALSE,0,1)</f>
        <v>#NAME?</v>
      </c>
    </row>
    <row r="15898" spans="1:10" x14ac:dyDescent="0.25">
      <c r="A15898" t="s">
        <v>44</v>
      </c>
      <c r="B15898" t="s">
        <v>85</v>
      </c>
      <c r="C15898" t="s">
        <v>327</v>
      </c>
      <c r="D15898" s="45">
        <v>346036</v>
      </c>
      <c r="E15898" t="s">
        <v>1013</v>
      </c>
      <c r="F15898" s="45">
        <v>6839204</v>
      </c>
      <c r="G15898" t="s">
        <v>1014</v>
      </c>
      <c r="H15898" s="45">
        <v>4503</v>
      </c>
      <c r="I15898" t="e">
        <f ca="1">_xlfn.XLOOKUP(Tableau1[[#This Row],[No. Sous-service]],DONNÉES!F:F,DONNÉES!H:H,FALSE,0,1)</f>
        <v>#NAME?</v>
      </c>
      <c r="J15898" t="e">
        <f ca="1">_xlfn.XLOOKUP(Tableau1[[#This Row],[No. Sous-service]],DONNÉES!F:F,DONNÉES!I:I,FALSE,0,1)</f>
        <v>#NAME?</v>
      </c>
    </row>
    <row r="15899" spans="1:10" x14ac:dyDescent="0.25">
      <c r="A15899" t="s">
        <v>44</v>
      </c>
      <c r="B15899" t="s">
        <v>85</v>
      </c>
      <c r="C15899" t="s">
        <v>327</v>
      </c>
      <c r="D15899" s="45">
        <v>346036</v>
      </c>
      <c r="E15899" t="s">
        <v>1013</v>
      </c>
      <c r="F15899" s="45">
        <v>6839204</v>
      </c>
      <c r="G15899" t="s">
        <v>1014</v>
      </c>
      <c r="H15899" s="45">
        <v>4928</v>
      </c>
      <c r="I15899" t="e">
        <f ca="1">_xlfn.XLOOKUP(Tableau1[[#This Row],[No. Sous-service]],DONNÉES!F:F,DONNÉES!H:H,FALSE,0,1)</f>
        <v>#NAME?</v>
      </c>
      <c r="J15899" t="e">
        <f ca="1">_xlfn.XLOOKUP(Tableau1[[#This Row],[No. Sous-service]],DONNÉES!F:F,DONNÉES!I:I,FALSE,0,1)</f>
        <v>#NAME?</v>
      </c>
    </row>
    <row r="15900" spans="1:10" x14ac:dyDescent="0.25">
      <c r="A15900" t="s">
        <v>44</v>
      </c>
      <c r="B15900" t="s">
        <v>85</v>
      </c>
      <c r="C15900" t="s">
        <v>327</v>
      </c>
      <c r="D15900" s="45">
        <v>346036</v>
      </c>
      <c r="E15900" t="s">
        <v>1013</v>
      </c>
      <c r="F15900" s="45">
        <v>6839204</v>
      </c>
      <c r="G15900" t="s">
        <v>1014</v>
      </c>
      <c r="H15900" s="45">
        <v>7621</v>
      </c>
      <c r="I15900" t="e">
        <f ca="1">_xlfn.XLOOKUP(Tableau1[[#This Row],[No. Sous-service]],DONNÉES!F:F,DONNÉES!H:H,FALSE,0,1)</f>
        <v>#NAME?</v>
      </c>
      <c r="J15900" t="e">
        <f ca="1">_xlfn.XLOOKUP(Tableau1[[#This Row],[No. Sous-service]],DONNÉES!F:F,DONNÉES!I:I,FALSE,0,1)</f>
        <v>#NAME?</v>
      </c>
    </row>
    <row r="15901" spans="1:10" x14ac:dyDescent="0.25">
      <c r="A15901" t="s">
        <v>44</v>
      </c>
      <c r="B15901" t="s">
        <v>85</v>
      </c>
      <c r="C15901" t="s">
        <v>327</v>
      </c>
      <c r="D15901" s="45">
        <v>346036</v>
      </c>
      <c r="E15901" t="s">
        <v>1013</v>
      </c>
      <c r="F15901" s="45">
        <v>6839204</v>
      </c>
      <c r="G15901" t="s">
        <v>1014</v>
      </c>
      <c r="H15901" s="45">
        <v>10053</v>
      </c>
      <c r="I15901" t="e">
        <f ca="1">_xlfn.XLOOKUP(Tableau1[[#This Row],[No. Sous-service]],DONNÉES!F:F,DONNÉES!H:H,FALSE,0,1)</f>
        <v>#NAME?</v>
      </c>
      <c r="J15901" t="e">
        <f ca="1">_xlfn.XLOOKUP(Tableau1[[#This Row],[No. Sous-service]],DONNÉES!F:F,DONNÉES!I:I,FALSE,0,1)</f>
        <v>#NAME?</v>
      </c>
    </row>
    <row r="15902" spans="1:10" x14ac:dyDescent="0.25">
      <c r="A15902" t="s">
        <v>44</v>
      </c>
      <c r="B15902" t="s">
        <v>85</v>
      </c>
      <c r="C15902" t="s">
        <v>327</v>
      </c>
      <c r="D15902" s="45">
        <v>346036</v>
      </c>
      <c r="E15902" t="s">
        <v>1013</v>
      </c>
      <c r="F15902" s="45">
        <v>6839204</v>
      </c>
      <c r="G15902" t="s">
        <v>1014</v>
      </c>
      <c r="H15902" s="45">
        <v>10709</v>
      </c>
      <c r="I15902" t="e">
        <f ca="1">_xlfn.XLOOKUP(Tableau1[[#This Row],[No. Sous-service]],DONNÉES!F:F,DONNÉES!H:H,FALSE,0,1)</f>
        <v>#NAME?</v>
      </c>
      <c r="J15902" t="e">
        <f ca="1">_xlfn.XLOOKUP(Tableau1[[#This Row],[No. Sous-service]],DONNÉES!F:F,DONNÉES!I:I,FALSE,0,1)</f>
        <v>#NAME?</v>
      </c>
    </row>
    <row r="15903" spans="1:10" x14ac:dyDescent="0.25">
      <c r="A15903" t="s">
        <v>44</v>
      </c>
      <c r="B15903" t="s">
        <v>85</v>
      </c>
      <c r="C15903" t="s">
        <v>327</v>
      </c>
      <c r="D15903" s="45">
        <v>346036</v>
      </c>
      <c r="E15903" t="s">
        <v>1013</v>
      </c>
      <c r="F15903" s="45">
        <v>6839204</v>
      </c>
      <c r="G15903" t="s">
        <v>1014</v>
      </c>
      <c r="H15903" s="45">
        <v>6184</v>
      </c>
      <c r="I15903" t="e">
        <f ca="1">_xlfn.XLOOKUP(Tableau1[[#This Row],[No. Sous-service]],DONNÉES!F:F,DONNÉES!H:H,FALSE,0,1)</f>
        <v>#NAME?</v>
      </c>
      <c r="J15903" t="e">
        <f ca="1">_xlfn.XLOOKUP(Tableau1[[#This Row],[No. Sous-service]],DONNÉES!F:F,DONNÉES!I:I,FALSE,0,1)</f>
        <v>#NAME?</v>
      </c>
    </row>
    <row r="15904" spans="1:10" x14ac:dyDescent="0.25">
      <c r="A15904" t="s">
        <v>44</v>
      </c>
      <c r="B15904" t="s">
        <v>85</v>
      </c>
      <c r="C15904" t="s">
        <v>327</v>
      </c>
      <c r="D15904" s="45">
        <v>346036</v>
      </c>
      <c r="E15904" t="s">
        <v>1013</v>
      </c>
      <c r="F15904" s="45">
        <v>6839204</v>
      </c>
      <c r="G15904" t="s">
        <v>1014</v>
      </c>
      <c r="H15904" s="45">
        <v>10710</v>
      </c>
      <c r="I15904" t="e">
        <f ca="1">_xlfn.XLOOKUP(Tableau1[[#This Row],[No. Sous-service]],DONNÉES!F:F,DONNÉES!H:H,FALSE,0,1)</f>
        <v>#NAME?</v>
      </c>
      <c r="J15904" t="e">
        <f ca="1">_xlfn.XLOOKUP(Tableau1[[#This Row],[No. Sous-service]],DONNÉES!F:F,DONNÉES!I:I,FALSE,0,1)</f>
        <v>#NAME?</v>
      </c>
    </row>
    <row r="15905" spans="1:10" x14ac:dyDescent="0.25">
      <c r="A15905" t="s">
        <v>44</v>
      </c>
      <c r="B15905" t="s">
        <v>85</v>
      </c>
      <c r="C15905" t="s">
        <v>327</v>
      </c>
      <c r="D15905" s="45">
        <v>346036</v>
      </c>
      <c r="E15905" t="s">
        <v>1013</v>
      </c>
      <c r="F15905" s="45">
        <v>6839204</v>
      </c>
      <c r="G15905" t="s">
        <v>1014</v>
      </c>
      <c r="H15905" s="45">
        <v>2890</v>
      </c>
      <c r="I15905" t="e">
        <f ca="1">_xlfn.XLOOKUP(Tableau1[[#This Row],[No. Sous-service]],DONNÉES!F:F,DONNÉES!H:H,FALSE,0,1)</f>
        <v>#NAME?</v>
      </c>
      <c r="J15905" t="e">
        <f ca="1">_xlfn.XLOOKUP(Tableau1[[#This Row],[No. Sous-service]],DONNÉES!F:F,DONNÉES!I:I,FALSE,0,1)</f>
        <v>#NAME?</v>
      </c>
    </row>
    <row r="15906" spans="1:10" x14ac:dyDescent="0.25">
      <c r="A15906" t="s">
        <v>44</v>
      </c>
      <c r="B15906" t="s">
        <v>85</v>
      </c>
      <c r="C15906" t="s">
        <v>327</v>
      </c>
      <c r="D15906" s="45">
        <v>346036</v>
      </c>
      <c r="E15906" t="s">
        <v>1013</v>
      </c>
      <c r="F15906" s="45">
        <v>6839204</v>
      </c>
      <c r="G15906" t="s">
        <v>1014</v>
      </c>
      <c r="H15906" s="45">
        <v>2289</v>
      </c>
      <c r="I15906" t="e">
        <f ca="1">_xlfn.XLOOKUP(Tableau1[[#This Row],[No. Sous-service]],DONNÉES!F:F,DONNÉES!H:H,FALSE,0,1)</f>
        <v>#NAME?</v>
      </c>
      <c r="J15906" t="e">
        <f ca="1">_xlfn.XLOOKUP(Tableau1[[#This Row],[No. Sous-service]],DONNÉES!F:F,DONNÉES!I:I,FALSE,0,1)</f>
        <v>#NAME?</v>
      </c>
    </row>
    <row r="15907" spans="1:10" x14ac:dyDescent="0.25">
      <c r="A15907" t="s">
        <v>44</v>
      </c>
      <c r="B15907" t="s">
        <v>85</v>
      </c>
      <c r="C15907" t="s">
        <v>327</v>
      </c>
      <c r="D15907" s="45">
        <v>346036</v>
      </c>
      <c r="E15907" t="s">
        <v>1013</v>
      </c>
      <c r="F15907" s="45">
        <v>6839204</v>
      </c>
      <c r="G15907" t="s">
        <v>1014</v>
      </c>
      <c r="H15907" s="45">
        <v>2290</v>
      </c>
      <c r="I15907" t="e">
        <f ca="1">_xlfn.XLOOKUP(Tableau1[[#This Row],[No. Sous-service]],DONNÉES!F:F,DONNÉES!H:H,FALSE,0,1)</f>
        <v>#NAME?</v>
      </c>
      <c r="J15907" t="e">
        <f ca="1">_xlfn.XLOOKUP(Tableau1[[#This Row],[No. Sous-service]],DONNÉES!F:F,DONNÉES!I:I,FALSE,0,1)</f>
        <v>#NAME?</v>
      </c>
    </row>
    <row r="15908" spans="1:10" x14ac:dyDescent="0.25">
      <c r="A15908" t="s">
        <v>44</v>
      </c>
      <c r="B15908" t="s">
        <v>85</v>
      </c>
      <c r="C15908" t="s">
        <v>327</v>
      </c>
      <c r="D15908" s="45">
        <v>346036</v>
      </c>
      <c r="E15908" t="s">
        <v>1013</v>
      </c>
      <c r="F15908" s="45">
        <v>6839204</v>
      </c>
      <c r="G15908" t="s">
        <v>1014</v>
      </c>
      <c r="H15908" s="45">
        <v>2303</v>
      </c>
      <c r="I15908" t="e">
        <f ca="1">_xlfn.XLOOKUP(Tableau1[[#This Row],[No. Sous-service]],DONNÉES!F:F,DONNÉES!H:H,FALSE,0,1)</f>
        <v>#NAME?</v>
      </c>
      <c r="J15908" t="e">
        <f ca="1">_xlfn.XLOOKUP(Tableau1[[#This Row],[No. Sous-service]],DONNÉES!F:F,DONNÉES!I:I,FALSE,0,1)</f>
        <v>#NAME?</v>
      </c>
    </row>
    <row r="15909" spans="1:10" x14ac:dyDescent="0.25">
      <c r="A15909" t="s">
        <v>44</v>
      </c>
      <c r="B15909" t="s">
        <v>85</v>
      </c>
      <c r="C15909" t="s">
        <v>327</v>
      </c>
      <c r="D15909" s="45">
        <v>346036</v>
      </c>
      <c r="E15909" t="s">
        <v>1013</v>
      </c>
      <c r="F15909" s="45">
        <v>6839204</v>
      </c>
      <c r="G15909" t="s">
        <v>1014</v>
      </c>
      <c r="H15909" s="45">
        <v>2307</v>
      </c>
      <c r="I15909" t="e">
        <f ca="1">_xlfn.XLOOKUP(Tableau1[[#This Row],[No. Sous-service]],DONNÉES!F:F,DONNÉES!H:H,FALSE,0,1)</f>
        <v>#NAME?</v>
      </c>
      <c r="J15909" t="e">
        <f ca="1">_xlfn.XLOOKUP(Tableau1[[#This Row],[No. Sous-service]],DONNÉES!F:F,DONNÉES!I:I,FALSE,0,1)</f>
        <v>#NAME?</v>
      </c>
    </row>
    <row r="15910" spans="1:10" x14ac:dyDescent="0.25">
      <c r="A15910" t="s">
        <v>44</v>
      </c>
      <c r="B15910" t="s">
        <v>85</v>
      </c>
      <c r="C15910" t="s">
        <v>327</v>
      </c>
      <c r="D15910" s="45">
        <v>346036</v>
      </c>
      <c r="E15910" t="s">
        <v>1013</v>
      </c>
      <c r="F15910" s="45">
        <v>6839204</v>
      </c>
      <c r="G15910" t="s">
        <v>1014</v>
      </c>
      <c r="H15910" s="45">
        <v>2308</v>
      </c>
      <c r="I15910" t="e">
        <f ca="1">_xlfn.XLOOKUP(Tableau1[[#This Row],[No. Sous-service]],DONNÉES!F:F,DONNÉES!H:H,FALSE,0,1)</f>
        <v>#NAME?</v>
      </c>
      <c r="J15910" t="e">
        <f ca="1">_xlfn.XLOOKUP(Tableau1[[#This Row],[No. Sous-service]],DONNÉES!F:F,DONNÉES!I:I,FALSE,0,1)</f>
        <v>#NAME?</v>
      </c>
    </row>
    <row r="15911" spans="1:10" x14ac:dyDescent="0.25">
      <c r="A15911" t="s">
        <v>44</v>
      </c>
      <c r="B15911" t="s">
        <v>85</v>
      </c>
      <c r="C15911" t="s">
        <v>327</v>
      </c>
      <c r="D15911" s="45">
        <v>346036</v>
      </c>
      <c r="E15911" t="s">
        <v>1013</v>
      </c>
      <c r="F15911" s="45">
        <v>6839204</v>
      </c>
      <c r="G15911" t="s">
        <v>1014</v>
      </c>
      <c r="H15911" s="45">
        <v>2682</v>
      </c>
      <c r="I15911" t="e">
        <f ca="1">_xlfn.XLOOKUP(Tableau1[[#This Row],[No. Sous-service]],DONNÉES!F:F,DONNÉES!H:H,FALSE,0,1)</f>
        <v>#NAME?</v>
      </c>
      <c r="J15911" t="e">
        <f ca="1">_xlfn.XLOOKUP(Tableau1[[#This Row],[No. Sous-service]],DONNÉES!F:F,DONNÉES!I:I,FALSE,0,1)</f>
        <v>#NAME?</v>
      </c>
    </row>
    <row r="15912" spans="1:10" x14ac:dyDescent="0.25">
      <c r="A15912" t="s">
        <v>44</v>
      </c>
      <c r="B15912" t="s">
        <v>85</v>
      </c>
      <c r="C15912" t="s">
        <v>327</v>
      </c>
      <c r="D15912" s="45">
        <v>346036</v>
      </c>
      <c r="E15912" t="s">
        <v>1013</v>
      </c>
      <c r="F15912" s="45">
        <v>6839204</v>
      </c>
      <c r="G15912" t="s">
        <v>1014</v>
      </c>
      <c r="H15912" s="45">
        <v>2892</v>
      </c>
      <c r="I15912" t="e">
        <f ca="1">_xlfn.XLOOKUP(Tableau1[[#This Row],[No. Sous-service]],DONNÉES!F:F,DONNÉES!H:H,FALSE,0,1)</f>
        <v>#NAME?</v>
      </c>
      <c r="J15912" t="e">
        <f ca="1">_xlfn.XLOOKUP(Tableau1[[#This Row],[No. Sous-service]],DONNÉES!F:F,DONNÉES!I:I,FALSE,0,1)</f>
        <v>#NAME?</v>
      </c>
    </row>
    <row r="15913" spans="1:10" x14ac:dyDescent="0.25">
      <c r="A15913" t="s">
        <v>44</v>
      </c>
      <c r="B15913" t="s">
        <v>85</v>
      </c>
      <c r="C15913" t="s">
        <v>327</v>
      </c>
      <c r="D15913" s="45">
        <v>346036</v>
      </c>
      <c r="E15913" t="s">
        <v>1013</v>
      </c>
      <c r="F15913" s="45">
        <v>6839204</v>
      </c>
      <c r="G15913" t="s">
        <v>1014</v>
      </c>
      <c r="H15913" s="45">
        <v>3755</v>
      </c>
      <c r="I15913" t="e">
        <f ca="1">_xlfn.XLOOKUP(Tableau1[[#This Row],[No. Sous-service]],DONNÉES!F:F,DONNÉES!H:H,FALSE,0,1)</f>
        <v>#NAME?</v>
      </c>
      <c r="J15913" t="e">
        <f ca="1">_xlfn.XLOOKUP(Tableau1[[#This Row],[No. Sous-service]],DONNÉES!F:F,DONNÉES!I:I,FALSE,0,1)</f>
        <v>#NAME?</v>
      </c>
    </row>
    <row r="15914" spans="1:10" x14ac:dyDescent="0.25">
      <c r="A15914" t="s">
        <v>44</v>
      </c>
      <c r="B15914" t="s">
        <v>85</v>
      </c>
      <c r="C15914" t="s">
        <v>327</v>
      </c>
      <c r="D15914" s="45">
        <v>346036</v>
      </c>
      <c r="E15914" t="s">
        <v>1013</v>
      </c>
      <c r="F15914" s="45">
        <v>6839204</v>
      </c>
      <c r="G15914" t="s">
        <v>1014</v>
      </c>
      <c r="H15914" s="45">
        <v>4090</v>
      </c>
      <c r="I15914" t="e">
        <f ca="1">_xlfn.XLOOKUP(Tableau1[[#This Row],[No. Sous-service]],DONNÉES!F:F,DONNÉES!H:H,FALSE,0,1)</f>
        <v>#NAME?</v>
      </c>
      <c r="J15914" t="e">
        <f ca="1">_xlfn.XLOOKUP(Tableau1[[#This Row],[No. Sous-service]],DONNÉES!F:F,DONNÉES!I:I,FALSE,0,1)</f>
        <v>#NAME?</v>
      </c>
    </row>
    <row r="15915" spans="1:10" x14ac:dyDescent="0.25">
      <c r="A15915" t="s">
        <v>44</v>
      </c>
      <c r="B15915" t="s">
        <v>85</v>
      </c>
      <c r="C15915" t="s">
        <v>327</v>
      </c>
      <c r="D15915" s="45">
        <v>346036</v>
      </c>
      <c r="E15915" t="s">
        <v>1013</v>
      </c>
      <c r="F15915" s="45">
        <v>6839204</v>
      </c>
      <c r="G15915" t="s">
        <v>1014</v>
      </c>
      <c r="H15915" s="45">
        <v>2306</v>
      </c>
      <c r="I15915" t="e">
        <f ca="1">_xlfn.XLOOKUP(Tableau1[[#This Row],[No. Sous-service]],DONNÉES!F:F,DONNÉES!H:H,FALSE,0,1)</f>
        <v>#NAME?</v>
      </c>
      <c r="J15915" t="e">
        <f ca="1">_xlfn.XLOOKUP(Tableau1[[#This Row],[No. Sous-service]],DONNÉES!F:F,DONNÉES!I:I,FALSE,0,1)</f>
        <v>#NAME?</v>
      </c>
    </row>
    <row r="15916" spans="1:10" x14ac:dyDescent="0.25">
      <c r="A15916" t="s">
        <v>44</v>
      </c>
      <c r="B15916" t="s">
        <v>85</v>
      </c>
      <c r="C15916" t="s">
        <v>327</v>
      </c>
      <c r="D15916" s="45">
        <v>346036</v>
      </c>
      <c r="E15916" t="s">
        <v>1013</v>
      </c>
      <c r="F15916" s="45">
        <v>6839204</v>
      </c>
      <c r="G15916" t="s">
        <v>1014</v>
      </c>
      <c r="H15916" s="45">
        <v>134828</v>
      </c>
      <c r="I15916" t="e">
        <f ca="1">_xlfn.XLOOKUP(Tableau1[[#This Row],[No. Sous-service]],DONNÉES!F:F,DONNÉES!H:H,FALSE,0,1)</f>
        <v>#NAME?</v>
      </c>
      <c r="J15916" t="e">
        <f ca="1">_xlfn.XLOOKUP(Tableau1[[#This Row],[No. Sous-service]],DONNÉES!F:F,DONNÉES!I:I,FALSE,0,1)</f>
        <v>#NAME?</v>
      </c>
    </row>
    <row r="15917" spans="1:10" x14ac:dyDescent="0.25">
      <c r="A15917" t="s">
        <v>44</v>
      </c>
      <c r="B15917" t="s">
        <v>85</v>
      </c>
      <c r="C15917" t="s">
        <v>327</v>
      </c>
      <c r="D15917" s="45">
        <v>346036</v>
      </c>
      <c r="E15917" t="s">
        <v>1013</v>
      </c>
      <c r="F15917" s="45">
        <v>6839204</v>
      </c>
      <c r="G15917" t="s">
        <v>1014</v>
      </c>
      <c r="H15917" s="45">
        <v>14607</v>
      </c>
      <c r="I15917" t="e">
        <f ca="1">_xlfn.XLOOKUP(Tableau1[[#This Row],[No. Sous-service]],DONNÉES!F:F,DONNÉES!H:H,FALSE,0,1)</f>
        <v>#NAME?</v>
      </c>
      <c r="J15917" t="e">
        <f ca="1">_xlfn.XLOOKUP(Tableau1[[#This Row],[No. Sous-service]],DONNÉES!F:F,DONNÉES!I:I,FALSE,0,1)</f>
        <v>#NAME?</v>
      </c>
    </row>
    <row r="15918" spans="1:10" x14ac:dyDescent="0.25">
      <c r="A15918" t="s">
        <v>44</v>
      </c>
      <c r="B15918" t="s">
        <v>85</v>
      </c>
      <c r="C15918" t="s">
        <v>327</v>
      </c>
      <c r="D15918" s="45">
        <v>346036</v>
      </c>
      <c r="E15918" t="s">
        <v>1013</v>
      </c>
      <c r="F15918" s="45">
        <v>6839204</v>
      </c>
      <c r="G15918" t="s">
        <v>1014</v>
      </c>
      <c r="H15918" s="45">
        <v>135133</v>
      </c>
      <c r="I15918" t="e">
        <f ca="1">_xlfn.XLOOKUP(Tableau1[[#This Row],[No. Sous-service]],DONNÉES!F:F,DONNÉES!H:H,FALSE,0,1)</f>
        <v>#NAME?</v>
      </c>
      <c r="J15918" t="e">
        <f ca="1">_xlfn.XLOOKUP(Tableau1[[#This Row],[No. Sous-service]],DONNÉES!F:F,DONNÉES!I:I,FALSE,0,1)</f>
        <v>#NAME?</v>
      </c>
    </row>
    <row r="15919" spans="1:10" x14ac:dyDescent="0.25">
      <c r="A15919" t="s">
        <v>44</v>
      </c>
      <c r="B15919" t="s">
        <v>85</v>
      </c>
      <c r="C15919" t="s">
        <v>327</v>
      </c>
      <c r="D15919" s="45">
        <v>346036</v>
      </c>
      <c r="E15919" t="s">
        <v>1013</v>
      </c>
      <c r="F15919" s="45">
        <v>6839204</v>
      </c>
      <c r="G15919" t="s">
        <v>1014</v>
      </c>
      <c r="H15919" s="45">
        <v>10869</v>
      </c>
      <c r="I15919" t="e">
        <f ca="1">_xlfn.XLOOKUP(Tableau1[[#This Row],[No. Sous-service]],DONNÉES!F:F,DONNÉES!H:H,FALSE,0,1)</f>
        <v>#NAME?</v>
      </c>
      <c r="J15919" t="e">
        <f ca="1">_xlfn.XLOOKUP(Tableau1[[#This Row],[No. Sous-service]],DONNÉES!F:F,DONNÉES!I:I,FALSE,0,1)</f>
        <v>#NAME?</v>
      </c>
    </row>
    <row r="15920" spans="1:10" x14ac:dyDescent="0.25">
      <c r="A15920" t="s">
        <v>44</v>
      </c>
      <c r="B15920" t="s">
        <v>85</v>
      </c>
      <c r="C15920" t="s">
        <v>327</v>
      </c>
      <c r="D15920" s="45">
        <v>346036</v>
      </c>
      <c r="E15920" t="s">
        <v>1013</v>
      </c>
      <c r="F15920" s="45">
        <v>6839204</v>
      </c>
      <c r="G15920" t="s">
        <v>1014</v>
      </c>
      <c r="H15920" s="45" t="s">
        <v>2494</v>
      </c>
      <c r="I15920" t="e">
        <f ca="1">_xlfn.XLOOKUP(Tableau1[[#This Row],[No. Sous-service]],DONNÉES!F:F,DONNÉES!H:H,FALSE,0,1)</f>
        <v>#NAME?</v>
      </c>
      <c r="J15920" t="e">
        <f ca="1">_xlfn.XLOOKUP(Tableau1[[#This Row],[No. Sous-service]],DONNÉES!F:F,DONNÉES!I:I,FALSE,0,1)</f>
        <v>#NAME?</v>
      </c>
    </row>
    <row r="15921" spans="1:10" x14ac:dyDescent="0.25">
      <c r="A15921" t="s">
        <v>44</v>
      </c>
      <c r="B15921" t="s">
        <v>85</v>
      </c>
      <c r="C15921" t="s">
        <v>327</v>
      </c>
      <c r="D15921" s="45">
        <v>346036</v>
      </c>
      <c r="E15921" t="s">
        <v>1013</v>
      </c>
      <c r="F15921" s="45">
        <v>6839204</v>
      </c>
      <c r="G15921" t="s">
        <v>1014</v>
      </c>
      <c r="H15921" s="45" t="s">
        <v>2495</v>
      </c>
      <c r="I15921" t="e">
        <f ca="1">_xlfn.XLOOKUP(Tableau1[[#This Row],[No. Sous-service]],DONNÉES!F:F,DONNÉES!H:H,FALSE,0,1)</f>
        <v>#NAME?</v>
      </c>
      <c r="J15921" t="e">
        <f ca="1">_xlfn.XLOOKUP(Tableau1[[#This Row],[No. Sous-service]],DONNÉES!F:F,DONNÉES!I:I,FALSE,0,1)</f>
        <v>#NAME?</v>
      </c>
    </row>
    <row r="15922" spans="1:10" x14ac:dyDescent="0.25">
      <c r="A15922" t="s">
        <v>44</v>
      </c>
      <c r="B15922" t="s">
        <v>85</v>
      </c>
      <c r="C15922" t="s">
        <v>327</v>
      </c>
      <c r="D15922" s="45">
        <v>346036</v>
      </c>
      <c r="E15922" t="s">
        <v>1013</v>
      </c>
      <c r="F15922" s="45">
        <v>6839204</v>
      </c>
      <c r="G15922" t="s">
        <v>1014</v>
      </c>
      <c r="H15922" s="45" t="s">
        <v>2496</v>
      </c>
      <c r="I15922" t="e">
        <f ca="1">_xlfn.XLOOKUP(Tableau1[[#This Row],[No. Sous-service]],DONNÉES!F:F,DONNÉES!H:H,FALSE,0,1)</f>
        <v>#NAME?</v>
      </c>
      <c r="J15922" t="e">
        <f ca="1">_xlfn.XLOOKUP(Tableau1[[#This Row],[No. Sous-service]],DONNÉES!F:F,DONNÉES!I:I,FALSE,0,1)</f>
        <v>#NAME?</v>
      </c>
    </row>
    <row r="15923" spans="1:10" x14ac:dyDescent="0.25">
      <c r="A15923" t="s">
        <v>44</v>
      </c>
      <c r="B15923" t="s">
        <v>85</v>
      </c>
      <c r="C15923" t="s">
        <v>327</v>
      </c>
      <c r="D15923" s="45">
        <v>346036</v>
      </c>
      <c r="E15923" t="s">
        <v>1013</v>
      </c>
      <c r="F15923" s="45">
        <v>6839204</v>
      </c>
      <c r="G15923" t="s">
        <v>1014</v>
      </c>
      <c r="H15923" s="45">
        <v>134856</v>
      </c>
      <c r="I15923" t="e">
        <f ca="1">_xlfn.XLOOKUP(Tableau1[[#This Row],[No. Sous-service]],DONNÉES!F:F,DONNÉES!H:H,FALSE,0,1)</f>
        <v>#NAME?</v>
      </c>
      <c r="J15923" t="e">
        <f ca="1">_xlfn.XLOOKUP(Tableau1[[#This Row],[No. Sous-service]],DONNÉES!F:F,DONNÉES!I:I,FALSE,0,1)</f>
        <v>#NAME?</v>
      </c>
    </row>
    <row r="15924" spans="1:10" x14ac:dyDescent="0.25">
      <c r="A15924" t="s">
        <v>55</v>
      </c>
      <c r="B15924" t="s">
        <v>85</v>
      </c>
      <c r="C15924" t="s">
        <v>318</v>
      </c>
      <c r="D15924" s="45">
        <v>349002</v>
      </c>
      <c r="E15924" t="s">
        <v>278</v>
      </c>
      <c r="F15924" s="45">
        <v>7532601</v>
      </c>
      <c r="G15924" t="s">
        <v>1402</v>
      </c>
      <c r="H15924" s="45">
        <v>600385</v>
      </c>
      <c r="I15924" t="e">
        <f ca="1">_xlfn.XLOOKUP(Tableau1[[#This Row],[No. Sous-service]],DONNÉES!F:F,DONNÉES!H:H,FALSE,0,1)</f>
        <v>#NAME?</v>
      </c>
      <c r="J15924" t="e">
        <f ca="1">_xlfn.XLOOKUP(Tableau1[[#This Row],[No. Sous-service]],DONNÉES!F:F,DONNÉES!I:I,FALSE,0,1)</f>
        <v>#NAME?</v>
      </c>
    </row>
    <row r="15925" spans="1:10" x14ac:dyDescent="0.25">
      <c r="A15925" t="s">
        <v>55</v>
      </c>
      <c r="B15925" t="s">
        <v>85</v>
      </c>
      <c r="C15925" t="s">
        <v>318</v>
      </c>
      <c r="D15925" s="45">
        <v>349002</v>
      </c>
      <c r="E15925" t="s">
        <v>278</v>
      </c>
      <c r="F15925" s="45">
        <v>7532601</v>
      </c>
      <c r="G15925" t="s">
        <v>1402</v>
      </c>
      <c r="H15925" s="45">
        <v>600380</v>
      </c>
      <c r="I15925" t="e">
        <f ca="1">_xlfn.XLOOKUP(Tableau1[[#This Row],[No. Sous-service]],DONNÉES!F:F,DONNÉES!H:H,FALSE,0,1)</f>
        <v>#NAME?</v>
      </c>
      <c r="J15925" t="e">
        <f ca="1">_xlfn.XLOOKUP(Tableau1[[#This Row],[No. Sous-service]],DONNÉES!F:F,DONNÉES!I:I,FALSE,0,1)</f>
        <v>#NAME?</v>
      </c>
    </row>
    <row r="15926" spans="1:10" x14ac:dyDescent="0.25">
      <c r="A15926" t="s">
        <v>129</v>
      </c>
      <c r="B15926" t="s">
        <v>85</v>
      </c>
      <c r="C15926" t="s">
        <v>318</v>
      </c>
      <c r="D15926" s="45">
        <v>349002</v>
      </c>
      <c r="E15926" t="s">
        <v>278</v>
      </c>
      <c r="F15926" s="45">
        <v>7534602</v>
      </c>
      <c r="G15926" t="s">
        <v>1430</v>
      </c>
      <c r="H15926" s="45">
        <v>600205</v>
      </c>
      <c r="I15926" t="e">
        <f ca="1">_xlfn.XLOOKUP(Tableau1[[#This Row],[No. Sous-service]],DONNÉES!F:F,DONNÉES!H:H,FALSE,0,1)</f>
        <v>#NAME?</v>
      </c>
      <c r="J15926" t="e">
        <f ca="1">_xlfn.XLOOKUP(Tableau1[[#This Row],[No. Sous-service]],DONNÉES!F:F,DONNÉES!I:I,FALSE,0,1)</f>
        <v>#NAME?</v>
      </c>
    </row>
    <row r="15927" spans="1:10" x14ac:dyDescent="0.25">
      <c r="A15927" t="s">
        <v>100</v>
      </c>
      <c r="B15927" t="s">
        <v>85</v>
      </c>
      <c r="C15927" t="s">
        <v>318</v>
      </c>
      <c r="D15927" s="45">
        <v>349002</v>
      </c>
      <c r="E15927" t="s">
        <v>278</v>
      </c>
      <c r="F15927" s="45">
        <v>7534602</v>
      </c>
      <c r="G15927" t="s">
        <v>1430</v>
      </c>
      <c r="H15927" s="45">
        <v>600769</v>
      </c>
      <c r="I15927" t="e">
        <f ca="1">_xlfn.XLOOKUP(Tableau1[[#This Row],[No. Sous-service]],DONNÉES!F:F,DONNÉES!H:H,FALSE,0,1)</f>
        <v>#NAME?</v>
      </c>
      <c r="J15927" t="e">
        <f ca="1">_xlfn.XLOOKUP(Tableau1[[#This Row],[No. Sous-service]],DONNÉES!F:F,DONNÉES!I:I,FALSE,0,1)</f>
        <v>#NAME?</v>
      </c>
    </row>
    <row r="15928" spans="1:10" x14ac:dyDescent="0.25">
      <c r="A15928" t="s">
        <v>129</v>
      </c>
      <c r="B15928" t="s">
        <v>85</v>
      </c>
      <c r="C15928" t="s">
        <v>318</v>
      </c>
      <c r="D15928" s="45">
        <v>349002</v>
      </c>
      <c r="E15928" t="s">
        <v>278</v>
      </c>
      <c r="F15928" s="45">
        <v>7534602</v>
      </c>
      <c r="G15928" t="s">
        <v>1430</v>
      </c>
      <c r="H15928" s="45">
        <v>600758</v>
      </c>
      <c r="I15928" t="e">
        <f ca="1">_xlfn.XLOOKUP(Tableau1[[#This Row],[No. Sous-service]],DONNÉES!F:F,DONNÉES!H:H,FALSE,0,1)</f>
        <v>#NAME?</v>
      </c>
      <c r="J15928" t="e">
        <f ca="1">_xlfn.XLOOKUP(Tableau1[[#This Row],[No. Sous-service]],DONNÉES!F:F,DONNÉES!I:I,FALSE,0,1)</f>
        <v>#NAME?</v>
      </c>
    </row>
    <row r="15929" spans="1:10" x14ac:dyDescent="0.25">
      <c r="A15929" t="s">
        <v>100</v>
      </c>
      <c r="B15929" t="s">
        <v>85</v>
      </c>
      <c r="C15929" t="s">
        <v>318</v>
      </c>
      <c r="D15929" s="45">
        <v>349002</v>
      </c>
      <c r="E15929" t="s">
        <v>278</v>
      </c>
      <c r="F15929" s="45">
        <v>7534602</v>
      </c>
      <c r="G15929" t="s">
        <v>1430</v>
      </c>
      <c r="H15929" s="45">
        <v>600868</v>
      </c>
      <c r="I15929" t="e">
        <f ca="1">_xlfn.XLOOKUP(Tableau1[[#This Row],[No. Sous-service]],DONNÉES!F:F,DONNÉES!H:H,FALSE,0,1)</f>
        <v>#NAME?</v>
      </c>
      <c r="J15929" t="e">
        <f ca="1">_xlfn.XLOOKUP(Tableau1[[#This Row],[No. Sous-service]],DONNÉES!F:F,DONNÉES!I:I,FALSE,0,1)</f>
        <v>#NAME?</v>
      </c>
    </row>
    <row r="15930" spans="1:10" x14ac:dyDescent="0.25">
      <c r="A15930" t="s">
        <v>129</v>
      </c>
      <c r="B15930" t="s">
        <v>85</v>
      </c>
      <c r="C15930" t="s">
        <v>318</v>
      </c>
      <c r="D15930" s="45">
        <v>349002</v>
      </c>
      <c r="E15930" t="s">
        <v>278</v>
      </c>
      <c r="F15930" s="45">
        <v>7534602</v>
      </c>
      <c r="G15930" t="s">
        <v>1430</v>
      </c>
      <c r="H15930" s="45">
        <v>600800</v>
      </c>
      <c r="I15930" t="e">
        <f ca="1">_xlfn.XLOOKUP(Tableau1[[#This Row],[No. Sous-service]],DONNÉES!F:F,DONNÉES!H:H,FALSE,0,1)</f>
        <v>#NAME?</v>
      </c>
      <c r="J15930" t="e">
        <f ca="1">_xlfn.XLOOKUP(Tableau1[[#This Row],[No. Sous-service]],DONNÉES!F:F,DONNÉES!I:I,FALSE,0,1)</f>
        <v>#NAME?</v>
      </c>
    </row>
    <row r="15931" spans="1:10" x14ac:dyDescent="0.25">
      <c r="A15931" t="s">
        <v>100</v>
      </c>
      <c r="B15931" t="s">
        <v>85</v>
      </c>
      <c r="C15931" t="s">
        <v>318</v>
      </c>
      <c r="D15931" s="45">
        <v>349002</v>
      </c>
      <c r="E15931" t="s">
        <v>278</v>
      </c>
      <c r="F15931" s="45">
        <v>7534602</v>
      </c>
      <c r="G15931" t="s">
        <v>1430</v>
      </c>
      <c r="H15931" s="45">
        <v>600759</v>
      </c>
      <c r="I15931" t="e">
        <f ca="1">_xlfn.XLOOKUP(Tableau1[[#This Row],[No. Sous-service]],DONNÉES!F:F,DONNÉES!H:H,FALSE,0,1)</f>
        <v>#NAME?</v>
      </c>
      <c r="J15931" t="e">
        <f ca="1">_xlfn.XLOOKUP(Tableau1[[#This Row],[No. Sous-service]],DONNÉES!F:F,DONNÉES!I:I,FALSE,0,1)</f>
        <v>#NAME?</v>
      </c>
    </row>
    <row r="15932" spans="1:10" x14ac:dyDescent="0.25">
      <c r="A15932" t="s">
        <v>129</v>
      </c>
      <c r="B15932" t="s">
        <v>85</v>
      </c>
      <c r="C15932" t="s">
        <v>318</v>
      </c>
      <c r="D15932" s="45">
        <v>349002</v>
      </c>
      <c r="E15932" t="s">
        <v>278</v>
      </c>
      <c r="F15932" s="45">
        <v>7534602</v>
      </c>
      <c r="G15932" t="s">
        <v>1430</v>
      </c>
      <c r="H15932" s="45">
        <v>600223</v>
      </c>
      <c r="I15932" t="e">
        <f ca="1">_xlfn.XLOOKUP(Tableau1[[#This Row],[No. Sous-service]],DONNÉES!F:F,DONNÉES!H:H,FALSE,0,1)</f>
        <v>#NAME?</v>
      </c>
      <c r="J15932" t="e">
        <f ca="1">_xlfn.XLOOKUP(Tableau1[[#This Row],[No. Sous-service]],DONNÉES!F:F,DONNÉES!I:I,FALSE,0,1)</f>
        <v>#NAME?</v>
      </c>
    </row>
    <row r="15933" spans="1:10" x14ac:dyDescent="0.25">
      <c r="A15933" t="s">
        <v>100</v>
      </c>
      <c r="B15933" t="s">
        <v>85</v>
      </c>
      <c r="C15933" t="s">
        <v>318</v>
      </c>
      <c r="D15933" s="45">
        <v>349002</v>
      </c>
      <c r="E15933" t="s">
        <v>278</v>
      </c>
      <c r="F15933" s="45">
        <v>7534602</v>
      </c>
      <c r="G15933" t="s">
        <v>1430</v>
      </c>
      <c r="H15933" s="45">
        <v>600869</v>
      </c>
      <c r="I15933" t="e">
        <f ca="1">_xlfn.XLOOKUP(Tableau1[[#This Row],[No. Sous-service]],DONNÉES!F:F,DONNÉES!H:H,FALSE,0,1)</f>
        <v>#NAME?</v>
      </c>
      <c r="J15933" t="e">
        <f ca="1">_xlfn.XLOOKUP(Tableau1[[#This Row],[No. Sous-service]],DONNÉES!F:F,DONNÉES!I:I,FALSE,0,1)</f>
        <v>#NAME?</v>
      </c>
    </row>
    <row r="15934" spans="1:10" x14ac:dyDescent="0.25">
      <c r="A15934" t="s">
        <v>129</v>
      </c>
      <c r="B15934" t="s">
        <v>85</v>
      </c>
      <c r="C15934" t="s">
        <v>318</v>
      </c>
      <c r="D15934" s="45">
        <v>349002</v>
      </c>
      <c r="E15934" t="s">
        <v>278</v>
      </c>
      <c r="F15934" s="45">
        <v>7534602</v>
      </c>
      <c r="G15934" t="s">
        <v>1430</v>
      </c>
      <c r="H15934" s="45">
        <v>600085</v>
      </c>
      <c r="I15934" t="e">
        <f ca="1">_xlfn.XLOOKUP(Tableau1[[#This Row],[No. Sous-service]],DONNÉES!F:F,DONNÉES!H:H,FALSE,0,1)</f>
        <v>#NAME?</v>
      </c>
      <c r="J15934" t="e">
        <f ca="1">_xlfn.XLOOKUP(Tableau1[[#This Row],[No. Sous-service]],DONNÉES!F:F,DONNÉES!I:I,FALSE,0,1)</f>
        <v>#NAME?</v>
      </c>
    </row>
    <row r="15935" spans="1:10" x14ac:dyDescent="0.25">
      <c r="A15935" t="s">
        <v>100</v>
      </c>
      <c r="B15935" t="s">
        <v>85</v>
      </c>
      <c r="C15935" t="s">
        <v>318</v>
      </c>
      <c r="D15935" s="45">
        <v>349002</v>
      </c>
      <c r="E15935" t="s">
        <v>278</v>
      </c>
      <c r="F15935" s="45">
        <v>7534602</v>
      </c>
      <c r="G15935" t="s">
        <v>1430</v>
      </c>
      <c r="H15935" s="45">
        <v>600958</v>
      </c>
      <c r="I15935" t="e">
        <f ca="1">_xlfn.XLOOKUP(Tableau1[[#This Row],[No. Sous-service]],DONNÉES!F:F,DONNÉES!H:H,FALSE,0,1)</f>
        <v>#NAME?</v>
      </c>
      <c r="J15935" t="e">
        <f ca="1">_xlfn.XLOOKUP(Tableau1[[#This Row],[No. Sous-service]],DONNÉES!F:F,DONNÉES!I:I,FALSE,0,1)</f>
        <v>#NAME?</v>
      </c>
    </row>
    <row r="15936" spans="1:10" x14ac:dyDescent="0.25">
      <c r="A15936" t="s">
        <v>129</v>
      </c>
      <c r="B15936" t="s">
        <v>85</v>
      </c>
      <c r="C15936" t="s">
        <v>318</v>
      </c>
      <c r="D15936" s="45">
        <v>349002</v>
      </c>
      <c r="E15936" t="s">
        <v>278</v>
      </c>
      <c r="F15936" s="45">
        <v>7534602</v>
      </c>
      <c r="G15936" t="s">
        <v>1430</v>
      </c>
      <c r="H15936" s="45">
        <v>600388</v>
      </c>
      <c r="I15936" t="e">
        <f ca="1">_xlfn.XLOOKUP(Tableau1[[#This Row],[No. Sous-service]],DONNÉES!F:F,DONNÉES!H:H,FALSE,0,1)</f>
        <v>#NAME?</v>
      </c>
      <c r="J15936" t="e">
        <f ca="1">_xlfn.XLOOKUP(Tableau1[[#This Row],[No. Sous-service]],DONNÉES!F:F,DONNÉES!I:I,FALSE,0,1)</f>
        <v>#NAME?</v>
      </c>
    </row>
    <row r="15937" spans="1:10" x14ac:dyDescent="0.25">
      <c r="A15937" t="s">
        <v>129</v>
      </c>
      <c r="B15937" t="s">
        <v>85</v>
      </c>
      <c r="C15937" t="s">
        <v>318</v>
      </c>
      <c r="D15937" s="45">
        <v>349002</v>
      </c>
      <c r="E15937" t="s">
        <v>278</v>
      </c>
      <c r="F15937" s="45">
        <v>7534602</v>
      </c>
      <c r="G15937" t="s">
        <v>1430</v>
      </c>
      <c r="H15937" s="45">
        <v>601770</v>
      </c>
      <c r="I15937" t="e">
        <f ca="1">_xlfn.XLOOKUP(Tableau1[[#This Row],[No. Sous-service]],DONNÉES!F:F,DONNÉES!H:H,FALSE,0,1)</f>
        <v>#NAME?</v>
      </c>
      <c r="J15937" t="e">
        <f ca="1">_xlfn.XLOOKUP(Tableau1[[#This Row],[No. Sous-service]],DONNÉES!F:F,DONNÉES!I:I,FALSE,0,1)</f>
        <v>#NAME?</v>
      </c>
    </row>
    <row r="15938" spans="1:10" x14ac:dyDescent="0.25">
      <c r="A15938" t="s">
        <v>129</v>
      </c>
      <c r="B15938" t="s">
        <v>85</v>
      </c>
      <c r="C15938" t="s">
        <v>318</v>
      </c>
      <c r="D15938" s="45">
        <v>349002</v>
      </c>
      <c r="E15938" t="s">
        <v>278</v>
      </c>
      <c r="F15938" s="45">
        <v>7534602</v>
      </c>
      <c r="G15938" t="s">
        <v>1430</v>
      </c>
      <c r="H15938" s="45">
        <v>600765</v>
      </c>
      <c r="I15938" t="e">
        <f ca="1">_xlfn.XLOOKUP(Tableau1[[#This Row],[No. Sous-service]],DONNÉES!F:F,DONNÉES!H:H,FALSE,0,1)</f>
        <v>#NAME?</v>
      </c>
      <c r="J15938" t="e">
        <f ca="1">_xlfn.XLOOKUP(Tableau1[[#This Row],[No. Sous-service]],DONNÉES!F:F,DONNÉES!I:I,FALSE,0,1)</f>
        <v>#NAME?</v>
      </c>
    </row>
    <row r="15939" spans="1:10" x14ac:dyDescent="0.25">
      <c r="A15939" t="s">
        <v>100</v>
      </c>
      <c r="B15939" t="s">
        <v>85</v>
      </c>
      <c r="C15939" t="s">
        <v>318</v>
      </c>
      <c r="D15939" s="45">
        <v>349002</v>
      </c>
      <c r="E15939" t="s">
        <v>278</v>
      </c>
      <c r="F15939" s="45">
        <v>7534602</v>
      </c>
      <c r="G15939" t="s">
        <v>1430</v>
      </c>
      <c r="H15939" s="45">
        <v>600802</v>
      </c>
      <c r="I15939" t="e">
        <f ca="1">_xlfn.XLOOKUP(Tableau1[[#This Row],[No. Sous-service]],DONNÉES!F:F,DONNÉES!H:H,FALSE,0,1)</f>
        <v>#NAME?</v>
      </c>
      <c r="J15939" t="e">
        <f ca="1">_xlfn.XLOOKUP(Tableau1[[#This Row],[No. Sous-service]],DONNÉES!F:F,DONNÉES!I:I,FALSE,0,1)</f>
        <v>#NAME?</v>
      </c>
    </row>
    <row r="15940" spans="1:10" x14ac:dyDescent="0.25">
      <c r="A15940" t="s">
        <v>100</v>
      </c>
      <c r="B15940" t="s">
        <v>85</v>
      </c>
      <c r="C15940" t="s">
        <v>318</v>
      </c>
      <c r="D15940" s="45">
        <v>349002</v>
      </c>
      <c r="E15940" t="s">
        <v>278</v>
      </c>
      <c r="F15940" s="45">
        <v>7534602</v>
      </c>
      <c r="G15940" t="s">
        <v>1430</v>
      </c>
      <c r="H15940" s="45">
        <v>600131</v>
      </c>
      <c r="I15940" t="e">
        <f ca="1">_xlfn.XLOOKUP(Tableau1[[#This Row],[No. Sous-service]],DONNÉES!F:F,DONNÉES!H:H,FALSE,0,1)</f>
        <v>#NAME?</v>
      </c>
      <c r="J15940" t="e">
        <f ca="1">_xlfn.XLOOKUP(Tableau1[[#This Row],[No. Sous-service]],DONNÉES!F:F,DONNÉES!I:I,FALSE,0,1)</f>
        <v>#NAME?</v>
      </c>
    </row>
    <row r="15941" spans="1:10" x14ac:dyDescent="0.25">
      <c r="A15941" t="s">
        <v>129</v>
      </c>
      <c r="B15941" t="s">
        <v>85</v>
      </c>
      <c r="C15941" t="s">
        <v>318</v>
      </c>
      <c r="D15941" s="45">
        <v>349002</v>
      </c>
      <c r="E15941" t="s">
        <v>278</v>
      </c>
      <c r="F15941" s="45">
        <v>7534602</v>
      </c>
      <c r="G15941" t="s">
        <v>1430</v>
      </c>
      <c r="H15941" s="45">
        <v>600761</v>
      </c>
      <c r="I15941" t="e">
        <f ca="1">_xlfn.XLOOKUP(Tableau1[[#This Row],[No. Sous-service]],DONNÉES!F:F,DONNÉES!H:H,FALSE,0,1)</f>
        <v>#NAME?</v>
      </c>
      <c r="J15941" t="e">
        <f ca="1">_xlfn.XLOOKUP(Tableau1[[#This Row],[No. Sous-service]],DONNÉES!F:F,DONNÉES!I:I,FALSE,0,1)</f>
        <v>#NAME?</v>
      </c>
    </row>
    <row r="15942" spans="1:10" x14ac:dyDescent="0.25">
      <c r="A15942" t="s">
        <v>100</v>
      </c>
      <c r="B15942" t="s">
        <v>85</v>
      </c>
      <c r="C15942" t="s">
        <v>318</v>
      </c>
      <c r="D15942" s="45">
        <v>349002</v>
      </c>
      <c r="E15942" t="s">
        <v>278</v>
      </c>
      <c r="F15942" s="45">
        <v>7534602</v>
      </c>
      <c r="G15942" t="s">
        <v>1430</v>
      </c>
      <c r="H15942" s="45" t="s">
        <v>2497</v>
      </c>
      <c r="I15942" t="e">
        <f ca="1">_xlfn.XLOOKUP(Tableau1[[#This Row],[No. Sous-service]],DONNÉES!F:F,DONNÉES!H:H,FALSE,0,1)</f>
        <v>#NAME?</v>
      </c>
      <c r="J15942" t="e">
        <f ca="1">_xlfn.XLOOKUP(Tableau1[[#This Row],[No. Sous-service]],DONNÉES!F:F,DONNÉES!I:I,FALSE,0,1)</f>
        <v>#NAME?</v>
      </c>
    </row>
    <row r="15943" spans="1:10" x14ac:dyDescent="0.25">
      <c r="A15943" t="s">
        <v>100</v>
      </c>
      <c r="B15943" t="s">
        <v>85</v>
      </c>
      <c r="C15943" t="s">
        <v>318</v>
      </c>
      <c r="D15943" s="45">
        <v>349002</v>
      </c>
      <c r="E15943" t="s">
        <v>278</v>
      </c>
      <c r="F15943" s="45">
        <v>7534602</v>
      </c>
      <c r="G15943" t="s">
        <v>1430</v>
      </c>
      <c r="H15943" s="45">
        <v>600798</v>
      </c>
      <c r="I15943" t="e">
        <f ca="1">_xlfn.XLOOKUP(Tableau1[[#This Row],[No. Sous-service]],DONNÉES!F:F,DONNÉES!H:H,FALSE,0,1)</f>
        <v>#NAME?</v>
      </c>
      <c r="J15943" t="e">
        <f ca="1">_xlfn.XLOOKUP(Tableau1[[#This Row],[No. Sous-service]],DONNÉES!F:F,DONNÉES!I:I,FALSE,0,1)</f>
        <v>#NAME?</v>
      </c>
    </row>
    <row r="15944" spans="1:10" x14ac:dyDescent="0.25">
      <c r="A15944" t="s">
        <v>100</v>
      </c>
      <c r="B15944" t="s">
        <v>85</v>
      </c>
      <c r="C15944" t="s">
        <v>318</v>
      </c>
      <c r="D15944" s="45">
        <v>349002</v>
      </c>
      <c r="E15944" t="s">
        <v>278</v>
      </c>
      <c r="F15944" s="45">
        <v>7534602</v>
      </c>
      <c r="G15944" t="s">
        <v>1430</v>
      </c>
      <c r="H15944" s="45">
        <v>600799</v>
      </c>
      <c r="I15944" t="e">
        <f ca="1">_xlfn.XLOOKUP(Tableau1[[#This Row],[No. Sous-service]],DONNÉES!F:F,DONNÉES!H:H,FALSE,0,1)</f>
        <v>#NAME?</v>
      </c>
      <c r="J15944" t="e">
        <f ca="1">_xlfn.XLOOKUP(Tableau1[[#This Row],[No. Sous-service]],DONNÉES!F:F,DONNÉES!I:I,FALSE,0,1)</f>
        <v>#NAME?</v>
      </c>
    </row>
    <row r="15945" spans="1:10" x14ac:dyDescent="0.25">
      <c r="A15945" t="s">
        <v>44</v>
      </c>
      <c r="B15945" t="s">
        <v>85</v>
      </c>
      <c r="C15945" t="s">
        <v>318</v>
      </c>
      <c r="D15945" s="45">
        <v>349028</v>
      </c>
      <c r="E15945" t="s">
        <v>319</v>
      </c>
      <c r="F15945" s="45">
        <v>6000120</v>
      </c>
      <c r="G15945" t="s">
        <v>320</v>
      </c>
      <c r="H15945" s="45">
        <v>15762</v>
      </c>
      <c r="I15945" t="e">
        <f ca="1">_xlfn.XLOOKUP(Tableau1[[#This Row],[No. Sous-service]],DONNÉES!F:F,DONNÉES!H:H,FALSE,0,1)</f>
        <v>#NAME?</v>
      </c>
      <c r="J15945" t="e">
        <f ca="1">_xlfn.XLOOKUP(Tableau1[[#This Row],[No. Sous-service]],DONNÉES!F:F,DONNÉES!I:I,FALSE,0,1)</f>
        <v>#NAME?</v>
      </c>
    </row>
    <row r="15946" spans="1:10" x14ac:dyDescent="0.25">
      <c r="A15946" t="s">
        <v>76</v>
      </c>
      <c r="B15946" t="s">
        <v>85</v>
      </c>
      <c r="C15946" t="s">
        <v>318</v>
      </c>
      <c r="D15946" s="45">
        <v>349028</v>
      </c>
      <c r="E15946" t="s">
        <v>319</v>
      </c>
      <c r="F15946" s="45">
        <v>6000120</v>
      </c>
      <c r="G15946" t="s">
        <v>320</v>
      </c>
      <c r="H15946" s="45">
        <v>15763</v>
      </c>
      <c r="I15946" t="e">
        <f ca="1">_xlfn.XLOOKUP(Tableau1[[#This Row],[No. Sous-service]],DONNÉES!F:F,DONNÉES!H:H,FALSE,0,1)</f>
        <v>#NAME?</v>
      </c>
      <c r="J15946" t="e">
        <f ca="1">_xlfn.XLOOKUP(Tableau1[[#This Row],[No. Sous-service]],DONNÉES!F:F,DONNÉES!I:I,FALSE,0,1)</f>
        <v>#NAME?</v>
      </c>
    </row>
    <row r="15947" spans="1:10" x14ac:dyDescent="0.25">
      <c r="A15947" t="s">
        <v>76</v>
      </c>
      <c r="B15947" t="s">
        <v>85</v>
      </c>
      <c r="C15947" t="s">
        <v>318</v>
      </c>
      <c r="D15947" s="45">
        <v>349028</v>
      </c>
      <c r="E15947" t="s">
        <v>319</v>
      </c>
      <c r="F15947" s="45">
        <v>6000120</v>
      </c>
      <c r="G15947" t="s">
        <v>320</v>
      </c>
      <c r="H15947" s="45">
        <v>15764</v>
      </c>
      <c r="I15947" t="e">
        <f ca="1">_xlfn.XLOOKUP(Tableau1[[#This Row],[No. Sous-service]],DONNÉES!F:F,DONNÉES!H:H,FALSE,0,1)</f>
        <v>#NAME?</v>
      </c>
      <c r="J15947" t="e">
        <f ca="1">_xlfn.XLOOKUP(Tableau1[[#This Row],[No. Sous-service]],DONNÉES!F:F,DONNÉES!I:I,FALSE,0,1)</f>
        <v>#NAME?</v>
      </c>
    </row>
    <row r="15948" spans="1:10" x14ac:dyDescent="0.25">
      <c r="A15948" t="s">
        <v>76</v>
      </c>
      <c r="B15948" t="s">
        <v>85</v>
      </c>
      <c r="C15948" t="s">
        <v>318</v>
      </c>
      <c r="D15948" s="45">
        <v>349028</v>
      </c>
      <c r="E15948" t="s">
        <v>319</v>
      </c>
      <c r="F15948" s="45">
        <v>6000120</v>
      </c>
      <c r="G15948" t="s">
        <v>320</v>
      </c>
      <c r="H15948" s="45">
        <v>808900</v>
      </c>
      <c r="I15948" t="e">
        <f ca="1">_xlfn.XLOOKUP(Tableau1[[#This Row],[No. Sous-service]],DONNÉES!F:F,DONNÉES!H:H,FALSE,0,1)</f>
        <v>#NAME?</v>
      </c>
      <c r="J15948" t="e">
        <f ca="1">_xlfn.XLOOKUP(Tableau1[[#This Row],[No. Sous-service]],DONNÉES!F:F,DONNÉES!I:I,FALSE,0,1)</f>
        <v>#NAME?</v>
      </c>
    </row>
    <row r="15949" spans="1:10" x14ac:dyDescent="0.25">
      <c r="A15949" t="s">
        <v>44</v>
      </c>
      <c r="B15949" t="s">
        <v>85</v>
      </c>
      <c r="C15949" t="s">
        <v>318</v>
      </c>
      <c r="D15949" s="45">
        <v>349028</v>
      </c>
      <c r="E15949" t="s">
        <v>319</v>
      </c>
      <c r="F15949" s="45">
        <v>6000120</v>
      </c>
      <c r="G15949" t="s">
        <v>320</v>
      </c>
      <c r="H15949" s="45">
        <v>707023</v>
      </c>
      <c r="I15949" t="e">
        <f ca="1">_xlfn.XLOOKUP(Tableau1[[#This Row],[No. Sous-service]],DONNÉES!F:F,DONNÉES!H:H,FALSE,0,1)</f>
        <v>#NAME?</v>
      </c>
      <c r="J15949" t="e">
        <f ca="1">_xlfn.XLOOKUP(Tableau1[[#This Row],[No. Sous-service]],DONNÉES!F:F,DONNÉES!I:I,FALSE,0,1)</f>
        <v>#NAME?</v>
      </c>
    </row>
    <row r="15950" spans="1:10" x14ac:dyDescent="0.25">
      <c r="A15950" t="s">
        <v>44</v>
      </c>
      <c r="B15950" t="s">
        <v>85</v>
      </c>
      <c r="C15950" t="s">
        <v>318</v>
      </c>
      <c r="D15950" s="45">
        <v>349028</v>
      </c>
      <c r="E15950" t="s">
        <v>319</v>
      </c>
      <c r="F15950" s="45">
        <v>6000120</v>
      </c>
      <c r="G15950" t="s">
        <v>320</v>
      </c>
      <c r="H15950" s="45">
        <v>77096</v>
      </c>
      <c r="I15950" t="e">
        <f ca="1">_xlfn.XLOOKUP(Tableau1[[#This Row],[No. Sous-service]],DONNÉES!F:F,DONNÉES!H:H,FALSE,0,1)</f>
        <v>#NAME?</v>
      </c>
      <c r="J15950" t="e">
        <f ca="1">_xlfn.XLOOKUP(Tableau1[[#This Row],[No. Sous-service]],DONNÉES!F:F,DONNÉES!I:I,FALSE,0,1)</f>
        <v>#NAME?</v>
      </c>
    </row>
    <row r="15951" spans="1:10" x14ac:dyDescent="0.25">
      <c r="A15951" t="s">
        <v>76</v>
      </c>
      <c r="B15951" t="s">
        <v>85</v>
      </c>
      <c r="C15951" t="s">
        <v>318</v>
      </c>
      <c r="D15951" s="45">
        <v>349028</v>
      </c>
      <c r="E15951" t="s">
        <v>319</v>
      </c>
      <c r="F15951" s="45">
        <v>6000120</v>
      </c>
      <c r="G15951" t="s">
        <v>320</v>
      </c>
      <c r="H15951" s="45">
        <v>709319</v>
      </c>
      <c r="I15951" t="e">
        <f ca="1">_xlfn.XLOOKUP(Tableau1[[#This Row],[No. Sous-service]],DONNÉES!F:F,DONNÉES!H:H,FALSE,0,1)</f>
        <v>#NAME?</v>
      </c>
      <c r="J15951" t="e">
        <f ca="1">_xlfn.XLOOKUP(Tableau1[[#This Row],[No. Sous-service]],DONNÉES!F:F,DONNÉES!I:I,FALSE,0,1)</f>
        <v>#NAME?</v>
      </c>
    </row>
    <row r="15952" spans="1:10" x14ac:dyDescent="0.25">
      <c r="A15952" t="s">
        <v>44</v>
      </c>
      <c r="B15952" t="s">
        <v>85</v>
      </c>
      <c r="C15952" t="s">
        <v>318</v>
      </c>
      <c r="D15952" s="45">
        <v>349028</v>
      </c>
      <c r="E15952" t="s">
        <v>319</v>
      </c>
      <c r="F15952" s="45">
        <v>6000120</v>
      </c>
      <c r="G15952" t="s">
        <v>320</v>
      </c>
      <c r="H15952" s="45">
        <v>135070</v>
      </c>
      <c r="I15952" t="e">
        <f ca="1">_xlfn.XLOOKUP(Tableau1[[#This Row],[No. Sous-service]],DONNÉES!F:F,DONNÉES!H:H,FALSE,0,1)</f>
        <v>#NAME?</v>
      </c>
      <c r="J15952" t="e">
        <f ca="1">_xlfn.XLOOKUP(Tableau1[[#This Row],[No. Sous-service]],DONNÉES!F:F,DONNÉES!I:I,FALSE,0,1)</f>
        <v>#NAME?</v>
      </c>
    </row>
    <row r="15953" spans="1:10" x14ac:dyDescent="0.25">
      <c r="A15953" t="s">
        <v>76</v>
      </c>
      <c r="B15953" t="s">
        <v>85</v>
      </c>
      <c r="C15953" t="s">
        <v>318</v>
      </c>
      <c r="D15953" s="45">
        <v>349029</v>
      </c>
      <c r="E15953" t="s">
        <v>1315</v>
      </c>
      <c r="F15953" s="45">
        <v>7303130</v>
      </c>
      <c r="G15953" t="s">
        <v>1316</v>
      </c>
      <c r="H15953" s="45">
        <v>10641</v>
      </c>
      <c r="I15953" t="e">
        <f ca="1">_xlfn.XLOOKUP(Tableau1[[#This Row],[No. Sous-service]],DONNÉES!F:F,DONNÉES!H:H,FALSE,0,1)</f>
        <v>#NAME?</v>
      </c>
      <c r="J15953" t="e">
        <f ca="1">_xlfn.XLOOKUP(Tableau1[[#This Row],[No. Sous-service]],DONNÉES!F:F,DONNÉES!I:I,FALSE,0,1)</f>
        <v>#NAME?</v>
      </c>
    </row>
    <row r="15954" spans="1:10" x14ac:dyDescent="0.25">
      <c r="A15954" t="s">
        <v>76</v>
      </c>
      <c r="B15954" t="s">
        <v>85</v>
      </c>
      <c r="C15954" t="s">
        <v>318</v>
      </c>
      <c r="D15954" s="45">
        <v>349029</v>
      </c>
      <c r="E15954" t="s">
        <v>1315</v>
      </c>
      <c r="F15954" s="45">
        <v>7303130</v>
      </c>
      <c r="G15954" t="s">
        <v>1316</v>
      </c>
      <c r="H15954" s="45">
        <v>1607</v>
      </c>
      <c r="I15954" t="e">
        <f ca="1">_xlfn.XLOOKUP(Tableau1[[#This Row],[No. Sous-service]],DONNÉES!F:F,DONNÉES!H:H,FALSE,0,1)</f>
        <v>#NAME?</v>
      </c>
      <c r="J15954" t="e">
        <f ca="1">_xlfn.XLOOKUP(Tableau1[[#This Row],[No. Sous-service]],DONNÉES!F:F,DONNÉES!I:I,FALSE,0,1)</f>
        <v>#NAME?</v>
      </c>
    </row>
    <row r="15955" spans="1:10" x14ac:dyDescent="0.25">
      <c r="A15955" t="s">
        <v>44</v>
      </c>
      <c r="B15955" t="s">
        <v>85</v>
      </c>
      <c r="C15955" t="s">
        <v>318</v>
      </c>
      <c r="D15955" s="45">
        <v>349029</v>
      </c>
      <c r="E15955" t="s">
        <v>1315</v>
      </c>
      <c r="F15955" s="45">
        <v>7303130</v>
      </c>
      <c r="G15955" t="s">
        <v>1316</v>
      </c>
      <c r="H15955" s="45">
        <v>788119</v>
      </c>
      <c r="I15955" t="e">
        <f ca="1">_xlfn.XLOOKUP(Tableau1[[#This Row],[No. Sous-service]],DONNÉES!F:F,DONNÉES!H:H,FALSE,0,1)</f>
        <v>#NAME?</v>
      </c>
      <c r="J15955" t="e">
        <f ca="1">_xlfn.XLOOKUP(Tableau1[[#This Row],[No. Sous-service]],DONNÉES!F:F,DONNÉES!I:I,FALSE,0,1)</f>
        <v>#NAME?</v>
      </c>
    </row>
    <row r="15956" spans="1:10" x14ac:dyDescent="0.25">
      <c r="A15956" t="s">
        <v>76</v>
      </c>
      <c r="B15956" t="s">
        <v>85</v>
      </c>
      <c r="C15956" t="s">
        <v>318</v>
      </c>
      <c r="D15956" s="45">
        <v>349029</v>
      </c>
      <c r="E15956" t="s">
        <v>1315</v>
      </c>
      <c r="F15956" s="45">
        <v>7303130</v>
      </c>
      <c r="G15956" t="s">
        <v>1316</v>
      </c>
      <c r="H15956" s="45">
        <v>788122</v>
      </c>
      <c r="I15956" t="e">
        <f ca="1">_xlfn.XLOOKUP(Tableau1[[#This Row],[No. Sous-service]],DONNÉES!F:F,DONNÉES!H:H,FALSE,0,1)</f>
        <v>#NAME?</v>
      </c>
      <c r="J15956" t="e">
        <f ca="1">_xlfn.XLOOKUP(Tableau1[[#This Row],[No. Sous-service]],DONNÉES!F:F,DONNÉES!I:I,FALSE,0,1)</f>
        <v>#NAME?</v>
      </c>
    </row>
    <row r="15957" spans="1:10" x14ac:dyDescent="0.25">
      <c r="A15957" t="s">
        <v>44</v>
      </c>
      <c r="B15957" t="s">
        <v>85</v>
      </c>
      <c r="C15957" t="s">
        <v>318</v>
      </c>
      <c r="D15957" s="45">
        <v>349029</v>
      </c>
      <c r="E15957" t="s">
        <v>1315</v>
      </c>
      <c r="F15957" s="45">
        <v>7303130</v>
      </c>
      <c r="G15957" t="s">
        <v>1316</v>
      </c>
      <c r="H15957" s="45">
        <v>14599</v>
      </c>
      <c r="I15957" t="e">
        <f ca="1">_xlfn.XLOOKUP(Tableau1[[#This Row],[No. Sous-service]],DONNÉES!F:F,DONNÉES!H:H,FALSE,0,1)</f>
        <v>#NAME?</v>
      </c>
      <c r="J15957" t="e">
        <f ca="1">_xlfn.XLOOKUP(Tableau1[[#This Row],[No. Sous-service]],DONNÉES!F:F,DONNÉES!I:I,FALSE,0,1)</f>
        <v>#NAME?</v>
      </c>
    </row>
    <row r="15958" spans="1:10" x14ac:dyDescent="0.25">
      <c r="A15958" t="s">
        <v>76</v>
      </c>
      <c r="B15958" t="s">
        <v>85</v>
      </c>
      <c r="C15958" t="s">
        <v>318</v>
      </c>
      <c r="D15958" s="45">
        <v>349029</v>
      </c>
      <c r="E15958" t="s">
        <v>1315</v>
      </c>
      <c r="F15958" s="45">
        <v>7303130</v>
      </c>
      <c r="G15958" t="s">
        <v>1316</v>
      </c>
      <c r="H15958" s="45">
        <v>788118</v>
      </c>
      <c r="I15958" t="e">
        <f ca="1">_xlfn.XLOOKUP(Tableau1[[#This Row],[No. Sous-service]],DONNÉES!F:F,DONNÉES!H:H,FALSE,0,1)</f>
        <v>#NAME?</v>
      </c>
      <c r="J15958" t="e">
        <f ca="1">_xlfn.XLOOKUP(Tableau1[[#This Row],[No. Sous-service]],DONNÉES!F:F,DONNÉES!I:I,FALSE,0,1)</f>
        <v>#NAME?</v>
      </c>
    </row>
    <row r="15959" spans="1:10" x14ac:dyDescent="0.25">
      <c r="A15959" t="s">
        <v>44</v>
      </c>
      <c r="B15959" t="s">
        <v>85</v>
      </c>
      <c r="C15959" t="s">
        <v>318</v>
      </c>
      <c r="D15959" s="45">
        <v>349029</v>
      </c>
      <c r="E15959" t="s">
        <v>1315</v>
      </c>
      <c r="F15959" s="45">
        <v>7303130</v>
      </c>
      <c r="G15959" t="s">
        <v>1316</v>
      </c>
      <c r="H15959" s="45">
        <v>14560</v>
      </c>
      <c r="I15959" t="e">
        <f ca="1">_xlfn.XLOOKUP(Tableau1[[#This Row],[No. Sous-service]],DONNÉES!F:F,DONNÉES!H:H,FALSE,0,1)</f>
        <v>#NAME?</v>
      </c>
      <c r="J15959" t="e">
        <f ca="1">_xlfn.XLOOKUP(Tableau1[[#This Row],[No. Sous-service]],DONNÉES!F:F,DONNÉES!I:I,FALSE,0,1)</f>
        <v>#NAME?</v>
      </c>
    </row>
    <row r="15960" spans="1:10" x14ac:dyDescent="0.25">
      <c r="A15960" t="s">
        <v>44</v>
      </c>
      <c r="B15960" t="s">
        <v>85</v>
      </c>
      <c r="C15960" t="s">
        <v>318</v>
      </c>
      <c r="D15960" s="45">
        <v>349029</v>
      </c>
      <c r="E15960" t="s">
        <v>1315</v>
      </c>
      <c r="F15960" s="45">
        <v>7303130</v>
      </c>
      <c r="G15960" t="s">
        <v>1316</v>
      </c>
      <c r="H15960" s="45">
        <v>38</v>
      </c>
      <c r="I15960" t="e">
        <f ca="1">_xlfn.XLOOKUP(Tableau1[[#This Row],[No. Sous-service]],DONNÉES!F:F,DONNÉES!H:H,FALSE,0,1)</f>
        <v>#NAME?</v>
      </c>
      <c r="J15960" t="e">
        <f ca="1">_xlfn.XLOOKUP(Tableau1[[#This Row],[No. Sous-service]],DONNÉES!F:F,DONNÉES!I:I,FALSE,0,1)</f>
        <v>#NAME?</v>
      </c>
    </row>
    <row r="15961" spans="1:10" x14ac:dyDescent="0.25">
      <c r="A15961" t="s">
        <v>44</v>
      </c>
      <c r="B15961" t="s">
        <v>85</v>
      </c>
      <c r="C15961" t="s">
        <v>318</v>
      </c>
      <c r="D15961" s="45">
        <v>349029</v>
      </c>
      <c r="E15961" t="s">
        <v>1315</v>
      </c>
      <c r="F15961" s="45">
        <v>7303130</v>
      </c>
      <c r="G15961" t="s">
        <v>1316</v>
      </c>
      <c r="H15961" s="45">
        <v>14628</v>
      </c>
      <c r="I15961" t="e">
        <f ca="1">_xlfn.XLOOKUP(Tableau1[[#This Row],[No. Sous-service]],DONNÉES!F:F,DONNÉES!H:H,FALSE,0,1)</f>
        <v>#NAME?</v>
      </c>
      <c r="J15961" t="e">
        <f ca="1">_xlfn.XLOOKUP(Tableau1[[#This Row],[No. Sous-service]],DONNÉES!F:F,DONNÉES!I:I,FALSE,0,1)</f>
        <v>#NAME?</v>
      </c>
    </row>
    <row r="15962" spans="1:10" x14ac:dyDescent="0.25">
      <c r="A15962" t="s">
        <v>44</v>
      </c>
      <c r="B15962" t="s">
        <v>85</v>
      </c>
      <c r="C15962" t="s">
        <v>318</v>
      </c>
      <c r="D15962" s="45">
        <v>349029</v>
      </c>
      <c r="E15962" t="s">
        <v>1315</v>
      </c>
      <c r="F15962" s="45">
        <v>7303130</v>
      </c>
      <c r="G15962" t="s">
        <v>1316</v>
      </c>
      <c r="H15962" s="45">
        <v>5741</v>
      </c>
      <c r="I15962" t="e">
        <f ca="1">_xlfn.XLOOKUP(Tableau1[[#This Row],[No. Sous-service]],DONNÉES!F:F,DONNÉES!H:H,FALSE,0,1)</f>
        <v>#NAME?</v>
      </c>
      <c r="J15962" t="e">
        <f ca="1">_xlfn.XLOOKUP(Tableau1[[#This Row],[No. Sous-service]],DONNÉES!F:F,DONNÉES!I:I,FALSE,0,1)</f>
        <v>#NAME?</v>
      </c>
    </row>
    <row r="15963" spans="1:10" x14ac:dyDescent="0.25">
      <c r="A15963" t="s">
        <v>44</v>
      </c>
      <c r="B15963" t="s">
        <v>85</v>
      </c>
      <c r="C15963" t="s">
        <v>318</v>
      </c>
      <c r="D15963" s="45">
        <v>349029</v>
      </c>
      <c r="E15963" t="s">
        <v>1315</v>
      </c>
      <c r="F15963" s="45">
        <v>7303130</v>
      </c>
      <c r="G15963" t="s">
        <v>1316</v>
      </c>
      <c r="H15963" s="45">
        <v>15761</v>
      </c>
      <c r="I15963" t="e">
        <f ca="1">_xlfn.XLOOKUP(Tableau1[[#This Row],[No. Sous-service]],DONNÉES!F:F,DONNÉES!H:H,FALSE,0,1)</f>
        <v>#NAME?</v>
      </c>
      <c r="J15963" t="e">
        <f ca="1">_xlfn.XLOOKUP(Tableau1[[#This Row],[No. Sous-service]],DONNÉES!F:F,DONNÉES!I:I,FALSE,0,1)</f>
        <v>#NAME?</v>
      </c>
    </row>
    <row r="15964" spans="1:10" x14ac:dyDescent="0.25">
      <c r="A15964" t="s">
        <v>76</v>
      </c>
      <c r="B15964" t="s">
        <v>85</v>
      </c>
      <c r="C15964" t="s">
        <v>318</v>
      </c>
      <c r="D15964" s="45">
        <v>349029</v>
      </c>
      <c r="E15964" t="s">
        <v>1315</v>
      </c>
      <c r="F15964" s="45">
        <v>7303130</v>
      </c>
      <c r="G15964" t="s">
        <v>1316</v>
      </c>
      <c r="H15964" s="45">
        <v>788803</v>
      </c>
      <c r="I15964" t="e">
        <f ca="1">_xlfn.XLOOKUP(Tableau1[[#This Row],[No. Sous-service]],DONNÉES!F:F,DONNÉES!H:H,FALSE,0,1)</f>
        <v>#NAME?</v>
      </c>
      <c r="J15964" t="e">
        <f ca="1">_xlfn.XLOOKUP(Tableau1[[#This Row],[No. Sous-service]],DONNÉES!F:F,DONNÉES!I:I,FALSE,0,1)</f>
        <v>#NAME?</v>
      </c>
    </row>
    <row r="15965" spans="1:10" x14ac:dyDescent="0.25">
      <c r="A15965" t="s">
        <v>44</v>
      </c>
      <c r="B15965" t="s">
        <v>85</v>
      </c>
      <c r="C15965" t="s">
        <v>318</v>
      </c>
      <c r="D15965" s="45">
        <v>349029</v>
      </c>
      <c r="E15965" t="s">
        <v>1315</v>
      </c>
      <c r="F15965" s="45">
        <v>7303130</v>
      </c>
      <c r="G15965" t="s">
        <v>1316</v>
      </c>
      <c r="H15965" s="45">
        <v>10893</v>
      </c>
      <c r="I15965" t="e">
        <f ca="1">_xlfn.XLOOKUP(Tableau1[[#This Row],[No. Sous-service]],DONNÉES!F:F,DONNÉES!H:H,FALSE,0,1)</f>
        <v>#NAME?</v>
      </c>
      <c r="J15965" t="e">
        <f ca="1">_xlfn.XLOOKUP(Tableau1[[#This Row],[No. Sous-service]],DONNÉES!F:F,DONNÉES!I:I,FALSE,0,1)</f>
        <v>#NAME?</v>
      </c>
    </row>
    <row r="15966" spans="1:10" x14ac:dyDescent="0.25">
      <c r="A15966" t="s">
        <v>44</v>
      </c>
      <c r="B15966" t="s">
        <v>85</v>
      </c>
      <c r="C15966" t="s">
        <v>318</v>
      </c>
      <c r="D15966" s="45">
        <v>349029</v>
      </c>
      <c r="E15966" t="s">
        <v>1315</v>
      </c>
      <c r="F15966" s="45">
        <v>7303130</v>
      </c>
      <c r="G15966" t="s">
        <v>1316</v>
      </c>
      <c r="H15966" s="45">
        <v>134904</v>
      </c>
      <c r="I15966" t="e">
        <f ca="1">_xlfn.XLOOKUP(Tableau1[[#This Row],[No. Sous-service]],DONNÉES!F:F,DONNÉES!H:H,FALSE,0,1)</f>
        <v>#NAME?</v>
      </c>
      <c r="J15966" t="e">
        <f ca="1">_xlfn.XLOOKUP(Tableau1[[#This Row],[No. Sous-service]],DONNÉES!F:F,DONNÉES!I:I,FALSE,0,1)</f>
        <v>#NAME?</v>
      </c>
    </row>
    <row r="15967" spans="1:10" x14ac:dyDescent="0.25">
      <c r="A15967" t="s">
        <v>44</v>
      </c>
      <c r="B15967" t="s">
        <v>85</v>
      </c>
      <c r="C15967" t="s">
        <v>318</v>
      </c>
      <c r="D15967" s="45">
        <v>349029</v>
      </c>
      <c r="E15967" t="s">
        <v>1315</v>
      </c>
      <c r="F15967" s="45">
        <v>7303130</v>
      </c>
      <c r="G15967" t="s">
        <v>1316</v>
      </c>
      <c r="H15967" s="45">
        <v>18700</v>
      </c>
      <c r="I15967" t="e">
        <f ca="1">_xlfn.XLOOKUP(Tableau1[[#This Row],[No. Sous-service]],DONNÉES!F:F,DONNÉES!H:H,FALSE,0,1)</f>
        <v>#NAME?</v>
      </c>
      <c r="J15967" t="e">
        <f ca="1">_xlfn.XLOOKUP(Tableau1[[#This Row],[No. Sous-service]],DONNÉES!F:F,DONNÉES!I:I,FALSE,0,1)</f>
        <v>#NAME?</v>
      </c>
    </row>
    <row r="15968" spans="1:10" x14ac:dyDescent="0.25">
      <c r="A15968" t="s">
        <v>44</v>
      </c>
      <c r="B15968" t="s">
        <v>85</v>
      </c>
      <c r="C15968" t="s">
        <v>318</v>
      </c>
      <c r="D15968" s="45">
        <v>349029</v>
      </c>
      <c r="E15968" t="s">
        <v>1315</v>
      </c>
      <c r="F15968" s="45">
        <v>7303130</v>
      </c>
      <c r="G15968" t="s">
        <v>1316</v>
      </c>
      <c r="H15968" s="45">
        <v>4949</v>
      </c>
      <c r="I15968" t="e">
        <f ca="1">_xlfn.XLOOKUP(Tableau1[[#This Row],[No. Sous-service]],DONNÉES!F:F,DONNÉES!H:H,FALSE,0,1)</f>
        <v>#NAME?</v>
      </c>
      <c r="J15968" t="e">
        <f ca="1">_xlfn.XLOOKUP(Tableau1[[#This Row],[No. Sous-service]],DONNÉES!F:F,DONNÉES!I:I,FALSE,0,1)</f>
        <v>#NAME?</v>
      </c>
    </row>
    <row r="15969" spans="1:10" x14ac:dyDescent="0.25">
      <c r="A15969" t="s">
        <v>44</v>
      </c>
      <c r="B15969" t="s">
        <v>85</v>
      </c>
      <c r="C15969" t="s">
        <v>318</v>
      </c>
      <c r="D15969" s="45">
        <v>349029</v>
      </c>
      <c r="E15969" t="s">
        <v>1315</v>
      </c>
      <c r="F15969" s="45">
        <v>7303130</v>
      </c>
      <c r="G15969" t="s">
        <v>1316</v>
      </c>
      <c r="H15969" s="45">
        <v>11890</v>
      </c>
      <c r="I15969" t="e">
        <f ca="1">_xlfn.XLOOKUP(Tableau1[[#This Row],[No. Sous-service]],DONNÉES!F:F,DONNÉES!H:H,FALSE,0,1)</f>
        <v>#NAME?</v>
      </c>
      <c r="J15969" t="e">
        <f ca="1">_xlfn.XLOOKUP(Tableau1[[#This Row],[No. Sous-service]],DONNÉES!F:F,DONNÉES!I:I,FALSE,0,1)</f>
        <v>#NAME?</v>
      </c>
    </row>
    <row r="15970" spans="1:10" x14ac:dyDescent="0.25">
      <c r="A15970" t="s">
        <v>44</v>
      </c>
      <c r="B15970" t="s">
        <v>85</v>
      </c>
      <c r="C15970" t="s">
        <v>318</v>
      </c>
      <c r="D15970" s="45">
        <v>349029</v>
      </c>
      <c r="E15970" t="s">
        <v>1315</v>
      </c>
      <c r="F15970" s="45">
        <v>7303130</v>
      </c>
      <c r="G15970" t="s">
        <v>1316</v>
      </c>
      <c r="H15970" s="45">
        <v>6975</v>
      </c>
      <c r="I15970" t="e">
        <f ca="1">_xlfn.XLOOKUP(Tableau1[[#This Row],[No. Sous-service]],DONNÉES!F:F,DONNÉES!H:H,FALSE,0,1)</f>
        <v>#NAME?</v>
      </c>
      <c r="J15970" t="e">
        <f ca="1">_xlfn.XLOOKUP(Tableau1[[#This Row],[No. Sous-service]],DONNÉES!F:F,DONNÉES!I:I,FALSE,0,1)</f>
        <v>#NAME?</v>
      </c>
    </row>
    <row r="15971" spans="1:10" x14ac:dyDescent="0.25">
      <c r="A15971" t="s">
        <v>44</v>
      </c>
      <c r="B15971" t="s">
        <v>85</v>
      </c>
      <c r="C15971" t="s">
        <v>318</v>
      </c>
      <c r="D15971" s="45">
        <v>349029</v>
      </c>
      <c r="E15971" t="s">
        <v>1315</v>
      </c>
      <c r="F15971" s="45">
        <v>7303130</v>
      </c>
      <c r="G15971" t="s">
        <v>1316</v>
      </c>
      <c r="H15971" s="45">
        <v>135116</v>
      </c>
      <c r="I15971" t="e">
        <f ca="1">_xlfn.XLOOKUP(Tableau1[[#This Row],[No. Sous-service]],DONNÉES!F:F,DONNÉES!H:H,FALSE,0,1)</f>
        <v>#NAME?</v>
      </c>
      <c r="J15971" t="e">
        <f ca="1">_xlfn.XLOOKUP(Tableau1[[#This Row],[No. Sous-service]],DONNÉES!F:F,DONNÉES!I:I,FALSE,0,1)</f>
        <v>#NAME?</v>
      </c>
    </row>
    <row r="15972" spans="1:10" x14ac:dyDescent="0.25">
      <c r="A15972" t="s">
        <v>44</v>
      </c>
      <c r="B15972" t="s">
        <v>85</v>
      </c>
      <c r="C15972" t="s">
        <v>318</v>
      </c>
      <c r="D15972" s="45">
        <v>349029</v>
      </c>
      <c r="E15972" t="s">
        <v>1315</v>
      </c>
      <c r="F15972" s="45">
        <v>7303130</v>
      </c>
      <c r="G15972" t="s">
        <v>1316</v>
      </c>
      <c r="H15972" s="45">
        <v>135119</v>
      </c>
      <c r="I15972" t="e">
        <f ca="1">_xlfn.XLOOKUP(Tableau1[[#This Row],[No. Sous-service]],DONNÉES!F:F,DONNÉES!H:H,FALSE,0,1)</f>
        <v>#NAME?</v>
      </c>
      <c r="J15972" t="e">
        <f ca="1">_xlfn.XLOOKUP(Tableau1[[#This Row],[No. Sous-service]],DONNÉES!F:F,DONNÉES!I:I,FALSE,0,1)</f>
        <v>#NAME?</v>
      </c>
    </row>
    <row r="15973" spans="1:10" x14ac:dyDescent="0.25">
      <c r="A15973" t="s">
        <v>44</v>
      </c>
      <c r="B15973" t="s">
        <v>85</v>
      </c>
      <c r="C15973" t="s">
        <v>318</v>
      </c>
      <c r="D15973" s="45">
        <v>349029</v>
      </c>
      <c r="E15973" t="s">
        <v>1315</v>
      </c>
      <c r="F15973" s="45">
        <v>7303130</v>
      </c>
      <c r="G15973" t="s">
        <v>1316</v>
      </c>
      <c r="H15973" s="45">
        <v>15982</v>
      </c>
      <c r="I15973" t="e">
        <f ca="1">_xlfn.XLOOKUP(Tableau1[[#This Row],[No. Sous-service]],DONNÉES!F:F,DONNÉES!H:H,FALSE,0,1)</f>
        <v>#NAME?</v>
      </c>
      <c r="J15973" t="e">
        <f ca="1">_xlfn.XLOOKUP(Tableau1[[#This Row],[No. Sous-service]],DONNÉES!F:F,DONNÉES!I:I,FALSE,0,1)</f>
        <v>#NAME?</v>
      </c>
    </row>
    <row r="15974" spans="1:10" x14ac:dyDescent="0.25">
      <c r="A15974" t="s">
        <v>44</v>
      </c>
      <c r="B15974" t="s">
        <v>85</v>
      </c>
      <c r="C15974" t="s">
        <v>318</v>
      </c>
      <c r="D15974" s="45">
        <v>349029</v>
      </c>
      <c r="E15974" t="s">
        <v>1315</v>
      </c>
      <c r="F15974" s="45">
        <v>7303130</v>
      </c>
      <c r="G15974" t="s">
        <v>1316</v>
      </c>
      <c r="H15974" s="45">
        <v>10022</v>
      </c>
      <c r="I15974" t="e">
        <f ca="1">_xlfn.XLOOKUP(Tableau1[[#This Row],[No. Sous-service]],DONNÉES!F:F,DONNÉES!H:H,FALSE,0,1)</f>
        <v>#NAME?</v>
      </c>
      <c r="J15974" t="e">
        <f ca="1">_xlfn.XLOOKUP(Tableau1[[#This Row],[No. Sous-service]],DONNÉES!F:F,DONNÉES!I:I,FALSE,0,1)</f>
        <v>#NAME?</v>
      </c>
    </row>
    <row r="15975" spans="1:10" x14ac:dyDescent="0.25">
      <c r="A15975" t="s">
        <v>44</v>
      </c>
      <c r="B15975" t="s">
        <v>85</v>
      </c>
      <c r="C15975" t="s">
        <v>318</v>
      </c>
      <c r="D15975" s="45">
        <v>349027</v>
      </c>
      <c r="E15975" t="s">
        <v>1413</v>
      </c>
      <c r="F15975" s="45">
        <v>7534206</v>
      </c>
      <c r="G15975" t="s">
        <v>1414</v>
      </c>
      <c r="H15975" s="45">
        <v>34890</v>
      </c>
      <c r="I15975" t="e">
        <f ca="1">_xlfn.XLOOKUP(Tableau1[[#This Row],[No. Sous-service]],DONNÉES!F:F,DONNÉES!H:H,FALSE,0,1)</f>
        <v>#NAME?</v>
      </c>
      <c r="J15975" t="e">
        <f ca="1">_xlfn.XLOOKUP(Tableau1[[#This Row],[No. Sous-service]],DONNÉES!F:F,DONNÉES!I:I,FALSE,0,1)</f>
        <v>#NAME?</v>
      </c>
    </row>
    <row r="15976" spans="1:10" x14ac:dyDescent="0.25">
      <c r="A15976" t="s">
        <v>44</v>
      </c>
      <c r="B15976" t="s">
        <v>85</v>
      </c>
      <c r="C15976" t="s">
        <v>318</v>
      </c>
      <c r="D15976" s="45">
        <v>349027</v>
      </c>
      <c r="E15976" t="s">
        <v>1413</v>
      </c>
      <c r="F15976" s="45">
        <v>7534206</v>
      </c>
      <c r="G15976" t="s">
        <v>1414</v>
      </c>
      <c r="H15976" s="45">
        <v>16</v>
      </c>
      <c r="I15976" t="e">
        <f ca="1">_xlfn.XLOOKUP(Tableau1[[#This Row],[No. Sous-service]],DONNÉES!F:F,DONNÉES!H:H,FALSE,0,1)</f>
        <v>#NAME?</v>
      </c>
      <c r="J15976" t="e">
        <f ca="1">_xlfn.XLOOKUP(Tableau1[[#This Row],[No. Sous-service]],DONNÉES!F:F,DONNÉES!I:I,FALSE,0,1)</f>
        <v>#NAME?</v>
      </c>
    </row>
    <row r="15977" spans="1:10" x14ac:dyDescent="0.25">
      <c r="A15977" t="s">
        <v>44</v>
      </c>
      <c r="B15977" t="s">
        <v>85</v>
      </c>
      <c r="C15977" t="s">
        <v>318</v>
      </c>
      <c r="D15977" s="45">
        <v>349027</v>
      </c>
      <c r="E15977" t="s">
        <v>1413</v>
      </c>
      <c r="F15977" s="45">
        <v>7534206</v>
      </c>
      <c r="G15977" t="s">
        <v>1414</v>
      </c>
      <c r="H15977" s="45">
        <v>1851</v>
      </c>
      <c r="I15977" t="e">
        <f ca="1">_xlfn.XLOOKUP(Tableau1[[#This Row],[No. Sous-service]],DONNÉES!F:F,DONNÉES!H:H,FALSE,0,1)</f>
        <v>#NAME?</v>
      </c>
      <c r="J15977" t="e">
        <f ca="1">_xlfn.XLOOKUP(Tableau1[[#This Row],[No. Sous-service]],DONNÉES!F:F,DONNÉES!I:I,FALSE,0,1)</f>
        <v>#NAME?</v>
      </c>
    </row>
    <row r="15978" spans="1:10" x14ac:dyDescent="0.25">
      <c r="A15978" t="s">
        <v>44</v>
      </c>
      <c r="B15978" t="s">
        <v>85</v>
      </c>
      <c r="C15978" t="s">
        <v>318</v>
      </c>
      <c r="D15978" s="45">
        <v>349027</v>
      </c>
      <c r="E15978" t="s">
        <v>1413</v>
      </c>
      <c r="F15978" s="45">
        <v>7534206</v>
      </c>
      <c r="G15978" t="s">
        <v>1414</v>
      </c>
      <c r="H15978" s="45">
        <v>2110</v>
      </c>
      <c r="I15978" t="e">
        <f ca="1">_xlfn.XLOOKUP(Tableau1[[#This Row],[No. Sous-service]],DONNÉES!F:F,DONNÉES!H:H,FALSE,0,1)</f>
        <v>#NAME?</v>
      </c>
      <c r="J15978" t="e">
        <f ca="1">_xlfn.XLOOKUP(Tableau1[[#This Row],[No. Sous-service]],DONNÉES!F:F,DONNÉES!I:I,FALSE,0,1)</f>
        <v>#NAME?</v>
      </c>
    </row>
    <row r="15979" spans="1:10" x14ac:dyDescent="0.25">
      <c r="A15979" t="s">
        <v>44</v>
      </c>
      <c r="B15979" t="s">
        <v>85</v>
      </c>
      <c r="C15979" t="s">
        <v>318</v>
      </c>
      <c r="D15979" s="45">
        <v>349027</v>
      </c>
      <c r="E15979" t="s">
        <v>1413</v>
      </c>
      <c r="F15979" s="45">
        <v>7534206</v>
      </c>
      <c r="G15979" t="s">
        <v>1414</v>
      </c>
      <c r="H15979" s="45">
        <v>4170</v>
      </c>
      <c r="I15979" t="e">
        <f ca="1">_xlfn.XLOOKUP(Tableau1[[#This Row],[No. Sous-service]],DONNÉES!F:F,DONNÉES!H:H,FALSE,0,1)</f>
        <v>#NAME?</v>
      </c>
      <c r="J15979" t="e">
        <f ca="1">_xlfn.XLOOKUP(Tableau1[[#This Row],[No. Sous-service]],DONNÉES!F:F,DONNÉES!I:I,FALSE,0,1)</f>
        <v>#NAME?</v>
      </c>
    </row>
    <row r="15980" spans="1:10" x14ac:dyDescent="0.25">
      <c r="A15980" t="s">
        <v>44</v>
      </c>
      <c r="B15980" t="s">
        <v>85</v>
      </c>
      <c r="C15980" t="s">
        <v>318</v>
      </c>
      <c r="D15980" s="45">
        <v>349027</v>
      </c>
      <c r="E15980" t="s">
        <v>1413</v>
      </c>
      <c r="F15980" s="45">
        <v>7534206</v>
      </c>
      <c r="G15980" t="s">
        <v>1414</v>
      </c>
      <c r="H15980" s="45">
        <v>4388</v>
      </c>
      <c r="I15980" t="e">
        <f ca="1">_xlfn.XLOOKUP(Tableau1[[#This Row],[No. Sous-service]],DONNÉES!F:F,DONNÉES!H:H,FALSE,0,1)</f>
        <v>#NAME?</v>
      </c>
      <c r="J15980" t="e">
        <f ca="1">_xlfn.XLOOKUP(Tableau1[[#This Row],[No. Sous-service]],DONNÉES!F:F,DONNÉES!I:I,FALSE,0,1)</f>
        <v>#NAME?</v>
      </c>
    </row>
    <row r="15981" spans="1:10" x14ac:dyDescent="0.25">
      <c r="A15981" t="s">
        <v>44</v>
      </c>
      <c r="B15981" t="s">
        <v>85</v>
      </c>
      <c r="C15981" t="s">
        <v>318</v>
      </c>
      <c r="D15981" s="45">
        <v>349027</v>
      </c>
      <c r="E15981" t="s">
        <v>1413</v>
      </c>
      <c r="F15981" s="45">
        <v>7534206</v>
      </c>
      <c r="G15981" t="s">
        <v>1414</v>
      </c>
      <c r="H15981" s="45">
        <v>6224</v>
      </c>
      <c r="I15981" t="e">
        <f ca="1">_xlfn.XLOOKUP(Tableau1[[#This Row],[No. Sous-service]],DONNÉES!F:F,DONNÉES!H:H,FALSE,0,1)</f>
        <v>#NAME?</v>
      </c>
      <c r="J15981" t="e">
        <f ca="1">_xlfn.XLOOKUP(Tableau1[[#This Row],[No. Sous-service]],DONNÉES!F:F,DONNÉES!I:I,FALSE,0,1)</f>
        <v>#NAME?</v>
      </c>
    </row>
    <row r="15982" spans="1:10" x14ac:dyDescent="0.25">
      <c r="A15982" t="s">
        <v>44</v>
      </c>
      <c r="B15982" t="s">
        <v>85</v>
      </c>
      <c r="C15982" t="s">
        <v>318</v>
      </c>
      <c r="D15982" s="45">
        <v>349027</v>
      </c>
      <c r="E15982" t="s">
        <v>1413</v>
      </c>
      <c r="F15982" s="45">
        <v>7534206</v>
      </c>
      <c r="G15982" t="s">
        <v>1414</v>
      </c>
      <c r="H15982" s="45">
        <v>340</v>
      </c>
      <c r="I15982" t="e">
        <f ca="1">_xlfn.XLOOKUP(Tableau1[[#This Row],[No. Sous-service]],DONNÉES!F:F,DONNÉES!H:H,FALSE,0,1)</f>
        <v>#NAME?</v>
      </c>
      <c r="J15982" t="e">
        <f ca="1">_xlfn.XLOOKUP(Tableau1[[#This Row],[No. Sous-service]],DONNÉES!F:F,DONNÉES!I:I,FALSE,0,1)</f>
        <v>#NAME?</v>
      </c>
    </row>
    <row r="15983" spans="1:10" x14ac:dyDescent="0.25">
      <c r="A15983" t="s">
        <v>44</v>
      </c>
      <c r="B15983" t="s">
        <v>85</v>
      </c>
      <c r="C15983" t="s">
        <v>318</v>
      </c>
      <c r="D15983" s="45">
        <v>349027</v>
      </c>
      <c r="E15983" t="s">
        <v>1413</v>
      </c>
      <c r="F15983" s="45">
        <v>7534206</v>
      </c>
      <c r="G15983" t="s">
        <v>1414</v>
      </c>
      <c r="H15983" s="45">
        <v>1317</v>
      </c>
      <c r="I15983" t="e">
        <f ca="1">_xlfn.XLOOKUP(Tableau1[[#This Row],[No. Sous-service]],DONNÉES!F:F,DONNÉES!H:H,FALSE,0,1)</f>
        <v>#NAME?</v>
      </c>
      <c r="J15983" t="e">
        <f ca="1">_xlfn.XLOOKUP(Tableau1[[#This Row],[No. Sous-service]],DONNÉES!F:F,DONNÉES!I:I,FALSE,0,1)</f>
        <v>#NAME?</v>
      </c>
    </row>
    <row r="15984" spans="1:10" x14ac:dyDescent="0.25">
      <c r="A15984" t="s">
        <v>44</v>
      </c>
      <c r="B15984" t="s">
        <v>85</v>
      </c>
      <c r="C15984" t="s">
        <v>318</v>
      </c>
      <c r="D15984" s="45">
        <v>349027</v>
      </c>
      <c r="E15984" t="s">
        <v>1413</v>
      </c>
      <c r="F15984" s="45">
        <v>7534206</v>
      </c>
      <c r="G15984" t="s">
        <v>1414</v>
      </c>
      <c r="H15984" s="45">
        <v>1714</v>
      </c>
      <c r="I15984" t="e">
        <f ca="1">_xlfn.XLOOKUP(Tableau1[[#This Row],[No. Sous-service]],DONNÉES!F:F,DONNÉES!H:H,FALSE,0,1)</f>
        <v>#NAME?</v>
      </c>
      <c r="J15984" t="e">
        <f ca="1">_xlfn.XLOOKUP(Tableau1[[#This Row],[No. Sous-service]],DONNÉES!F:F,DONNÉES!I:I,FALSE,0,1)</f>
        <v>#NAME?</v>
      </c>
    </row>
    <row r="15985" spans="1:10" x14ac:dyDescent="0.25">
      <c r="A15985" t="s">
        <v>44</v>
      </c>
      <c r="B15985" t="s">
        <v>85</v>
      </c>
      <c r="C15985" t="s">
        <v>318</v>
      </c>
      <c r="D15985" s="45">
        <v>349027</v>
      </c>
      <c r="E15985" t="s">
        <v>1413</v>
      </c>
      <c r="F15985" s="45">
        <v>7534206</v>
      </c>
      <c r="G15985" t="s">
        <v>1414</v>
      </c>
      <c r="H15985" s="45">
        <v>1717</v>
      </c>
      <c r="I15985" t="e">
        <f ca="1">_xlfn.XLOOKUP(Tableau1[[#This Row],[No. Sous-service]],DONNÉES!F:F,DONNÉES!H:H,FALSE,0,1)</f>
        <v>#NAME?</v>
      </c>
      <c r="J15985" t="e">
        <f ca="1">_xlfn.XLOOKUP(Tableau1[[#This Row],[No. Sous-service]],DONNÉES!F:F,DONNÉES!I:I,FALSE,0,1)</f>
        <v>#NAME?</v>
      </c>
    </row>
    <row r="15986" spans="1:10" x14ac:dyDescent="0.25">
      <c r="A15986" t="s">
        <v>44</v>
      </c>
      <c r="B15986" t="s">
        <v>85</v>
      </c>
      <c r="C15986" t="s">
        <v>318</v>
      </c>
      <c r="D15986" s="45">
        <v>349027</v>
      </c>
      <c r="E15986" t="s">
        <v>1413</v>
      </c>
      <c r="F15986" s="45">
        <v>7534206</v>
      </c>
      <c r="G15986" t="s">
        <v>1414</v>
      </c>
      <c r="H15986" s="45">
        <v>7625</v>
      </c>
      <c r="I15986" t="e">
        <f ca="1">_xlfn.XLOOKUP(Tableau1[[#This Row],[No. Sous-service]],DONNÉES!F:F,DONNÉES!H:H,FALSE,0,1)</f>
        <v>#NAME?</v>
      </c>
      <c r="J15986" t="e">
        <f ca="1">_xlfn.XLOOKUP(Tableau1[[#This Row],[No. Sous-service]],DONNÉES!F:F,DONNÉES!I:I,FALSE,0,1)</f>
        <v>#NAME?</v>
      </c>
    </row>
    <row r="15987" spans="1:10" x14ac:dyDescent="0.25">
      <c r="A15987" t="s">
        <v>44</v>
      </c>
      <c r="B15987" t="s">
        <v>85</v>
      </c>
      <c r="C15987" t="s">
        <v>318</v>
      </c>
      <c r="D15987" s="45">
        <v>349027</v>
      </c>
      <c r="E15987" t="s">
        <v>1413</v>
      </c>
      <c r="F15987" s="45">
        <v>7534206</v>
      </c>
      <c r="G15987" t="s">
        <v>1414</v>
      </c>
      <c r="H15987" s="45">
        <v>37</v>
      </c>
      <c r="I15987" t="e">
        <f ca="1">_xlfn.XLOOKUP(Tableau1[[#This Row],[No. Sous-service]],DONNÉES!F:F,DONNÉES!H:H,FALSE,0,1)</f>
        <v>#NAME?</v>
      </c>
      <c r="J15987" t="e">
        <f ca="1">_xlfn.XLOOKUP(Tableau1[[#This Row],[No. Sous-service]],DONNÉES!F:F,DONNÉES!I:I,FALSE,0,1)</f>
        <v>#NAME?</v>
      </c>
    </row>
    <row r="15988" spans="1:10" x14ac:dyDescent="0.25">
      <c r="A15988" t="s">
        <v>44</v>
      </c>
      <c r="B15988" t="s">
        <v>85</v>
      </c>
      <c r="C15988" t="s">
        <v>318</v>
      </c>
      <c r="D15988" s="45">
        <v>349027</v>
      </c>
      <c r="E15988" t="s">
        <v>1413</v>
      </c>
      <c r="F15988" s="45">
        <v>7534206</v>
      </c>
      <c r="G15988" t="s">
        <v>1414</v>
      </c>
      <c r="H15988" s="45">
        <v>1704</v>
      </c>
      <c r="I15988" t="e">
        <f ca="1">_xlfn.XLOOKUP(Tableau1[[#This Row],[No. Sous-service]],DONNÉES!F:F,DONNÉES!H:H,FALSE,0,1)</f>
        <v>#NAME?</v>
      </c>
      <c r="J15988" t="e">
        <f ca="1">_xlfn.XLOOKUP(Tableau1[[#This Row],[No. Sous-service]],DONNÉES!F:F,DONNÉES!I:I,FALSE,0,1)</f>
        <v>#NAME?</v>
      </c>
    </row>
    <row r="15989" spans="1:10" x14ac:dyDescent="0.25">
      <c r="A15989" t="s">
        <v>44</v>
      </c>
      <c r="B15989" t="s">
        <v>85</v>
      </c>
      <c r="C15989" t="s">
        <v>318</v>
      </c>
      <c r="D15989" s="45">
        <v>349027</v>
      </c>
      <c r="E15989" t="s">
        <v>1413</v>
      </c>
      <c r="F15989" s="45">
        <v>7534206</v>
      </c>
      <c r="G15989" t="s">
        <v>1414</v>
      </c>
      <c r="H15989" s="45">
        <v>34884</v>
      </c>
      <c r="I15989" t="e">
        <f ca="1">_xlfn.XLOOKUP(Tableau1[[#This Row],[No. Sous-service]],DONNÉES!F:F,DONNÉES!H:H,FALSE,0,1)</f>
        <v>#NAME?</v>
      </c>
      <c r="J15989" t="e">
        <f ca="1">_xlfn.XLOOKUP(Tableau1[[#This Row],[No. Sous-service]],DONNÉES!F:F,DONNÉES!I:I,FALSE,0,1)</f>
        <v>#NAME?</v>
      </c>
    </row>
    <row r="15990" spans="1:10" x14ac:dyDescent="0.25">
      <c r="A15990" t="s">
        <v>44</v>
      </c>
      <c r="B15990" t="s">
        <v>85</v>
      </c>
      <c r="C15990" t="s">
        <v>318</v>
      </c>
      <c r="D15990" s="45">
        <v>349027</v>
      </c>
      <c r="E15990" t="s">
        <v>1413</v>
      </c>
      <c r="F15990" s="45">
        <v>7534206</v>
      </c>
      <c r="G15990" t="s">
        <v>1414</v>
      </c>
      <c r="H15990" s="45">
        <v>342</v>
      </c>
      <c r="I15990" t="e">
        <f ca="1">_xlfn.XLOOKUP(Tableau1[[#This Row],[No. Sous-service]],DONNÉES!F:F,DONNÉES!H:H,FALSE,0,1)</f>
        <v>#NAME?</v>
      </c>
      <c r="J15990" t="e">
        <f ca="1">_xlfn.XLOOKUP(Tableau1[[#This Row],[No. Sous-service]],DONNÉES!F:F,DONNÉES!I:I,FALSE,0,1)</f>
        <v>#NAME?</v>
      </c>
    </row>
    <row r="15991" spans="1:10" x14ac:dyDescent="0.25">
      <c r="A15991" t="s">
        <v>44</v>
      </c>
      <c r="B15991" t="s">
        <v>85</v>
      </c>
      <c r="C15991" t="s">
        <v>318</v>
      </c>
      <c r="D15991" s="45">
        <v>349027</v>
      </c>
      <c r="E15991" t="s">
        <v>1413</v>
      </c>
      <c r="F15991" s="45">
        <v>7534206</v>
      </c>
      <c r="G15991" t="s">
        <v>1414</v>
      </c>
      <c r="H15991" s="45">
        <v>7624</v>
      </c>
      <c r="I15991" t="e">
        <f ca="1">_xlfn.XLOOKUP(Tableau1[[#This Row],[No. Sous-service]],DONNÉES!F:F,DONNÉES!H:H,FALSE,0,1)</f>
        <v>#NAME?</v>
      </c>
      <c r="J15991" t="e">
        <f ca="1">_xlfn.XLOOKUP(Tableau1[[#This Row],[No. Sous-service]],DONNÉES!F:F,DONNÉES!I:I,FALSE,0,1)</f>
        <v>#NAME?</v>
      </c>
    </row>
    <row r="15992" spans="1:10" x14ac:dyDescent="0.25">
      <c r="A15992" t="s">
        <v>44</v>
      </c>
      <c r="B15992" t="s">
        <v>85</v>
      </c>
      <c r="C15992" t="s">
        <v>318</v>
      </c>
      <c r="D15992" s="45">
        <v>349027</v>
      </c>
      <c r="E15992" t="s">
        <v>1413</v>
      </c>
      <c r="F15992" s="45">
        <v>7534206</v>
      </c>
      <c r="G15992" t="s">
        <v>1414</v>
      </c>
      <c r="H15992" s="45">
        <v>2375</v>
      </c>
      <c r="I15992" t="e">
        <f ca="1">_xlfn.XLOOKUP(Tableau1[[#This Row],[No. Sous-service]],DONNÉES!F:F,DONNÉES!H:H,FALSE,0,1)</f>
        <v>#NAME?</v>
      </c>
      <c r="J15992" t="e">
        <f ca="1">_xlfn.XLOOKUP(Tableau1[[#This Row],[No. Sous-service]],DONNÉES!F:F,DONNÉES!I:I,FALSE,0,1)</f>
        <v>#NAME?</v>
      </c>
    </row>
    <row r="15993" spans="1:10" x14ac:dyDescent="0.25">
      <c r="A15993" t="s">
        <v>44</v>
      </c>
      <c r="B15993" t="s">
        <v>85</v>
      </c>
      <c r="C15993" t="s">
        <v>318</v>
      </c>
      <c r="D15993" s="45">
        <v>349027</v>
      </c>
      <c r="E15993" t="s">
        <v>1413</v>
      </c>
      <c r="F15993" s="45">
        <v>7534206</v>
      </c>
      <c r="G15993" t="s">
        <v>1414</v>
      </c>
      <c r="H15993" s="45">
        <v>556</v>
      </c>
      <c r="I15993" t="e">
        <f ca="1">_xlfn.XLOOKUP(Tableau1[[#This Row],[No. Sous-service]],DONNÉES!F:F,DONNÉES!H:H,FALSE,0,1)</f>
        <v>#NAME?</v>
      </c>
      <c r="J15993" t="e">
        <f ca="1">_xlfn.XLOOKUP(Tableau1[[#This Row],[No. Sous-service]],DONNÉES!F:F,DONNÉES!I:I,FALSE,0,1)</f>
        <v>#NAME?</v>
      </c>
    </row>
    <row r="15994" spans="1:10" x14ac:dyDescent="0.25">
      <c r="A15994" t="s">
        <v>44</v>
      </c>
      <c r="B15994" t="s">
        <v>85</v>
      </c>
      <c r="C15994" t="s">
        <v>318</v>
      </c>
      <c r="D15994" s="45">
        <v>349027</v>
      </c>
      <c r="E15994" t="s">
        <v>1413</v>
      </c>
      <c r="F15994" s="45">
        <v>7534206</v>
      </c>
      <c r="G15994" t="s">
        <v>1414</v>
      </c>
      <c r="H15994" s="45">
        <v>802654</v>
      </c>
      <c r="I15994" t="e">
        <f ca="1">_xlfn.XLOOKUP(Tableau1[[#This Row],[No. Sous-service]],DONNÉES!F:F,DONNÉES!H:H,FALSE,0,1)</f>
        <v>#NAME?</v>
      </c>
      <c r="J15994" t="e">
        <f ca="1">_xlfn.XLOOKUP(Tableau1[[#This Row],[No. Sous-service]],DONNÉES!F:F,DONNÉES!I:I,FALSE,0,1)</f>
        <v>#NAME?</v>
      </c>
    </row>
    <row r="15995" spans="1:10" x14ac:dyDescent="0.25">
      <c r="A15995" t="s">
        <v>44</v>
      </c>
      <c r="B15995" t="s">
        <v>85</v>
      </c>
      <c r="C15995" t="s">
        <v>318</v>
      </c>
      <c r="D15995" s="45">
        <v>349027</v>
      </c>
      <c r="E15995" t="s">
        <v>1413</v>
      </c>
      <c r="F15995" s="45">
        <v>7534206</v>
      </c>
      <c r="G15995" t="s">
        <v>1414</v>
      </c>
      <c r="H15995" s="45">
        <v>134900</v>
      </c>
      <c r="I15995" t="e">
        <f ca="1">_xlfn.XLOOKUP(Tableau1[[#This Row],[No. Sous-service]],DONNÉES!F:F,DONNÉES!H:H,FALSE,0,1)</f>
        <v>#NAME?</v>
      </c>
      <c r="J15995" t="e">
        <f ca="1">_xlfn.XLOOKUP(Tableau1[[#This Row],[No. Sous-service]],DONNÉES!F:F,DONNÉES!I:I,FALSE,0,1)</f>
        <v>#NAME?</v>
      </c>
    </row>
    <row r="15996" spans="1:10" x14ac:dyDescent="0.25">
      <c r="A15996" t="s">
        <v>44</v>
      </c>
      <c r="B15996" t="s">
        <v>85</v>
      </c>
      <c r="C15996" t="s">
        <v>318</v>
      </c>
      <c r="D15996" s="45">
        <v>349027</v>
      </c>
      <c r="E15996" t="s">
        <v>1413</v>
      </c>
      <c r="F15996" s="45">
        <v>7534206</v>
      </c>
      <c r="G15996" t="s">
        <v>1414</v>
      </c>
      <c r="H15996" s="45">
        <v>4316</v>
      </c>
      <c r="I15996" t="e">
        <f ca="1">_xlfn.XLOOKUP(Tableau1[[#This Row],[No. Sous-service]],DONNÉES!F:F,DONNÉES!H:H,FALSE,0,1)</f>
        <v>#NAME?</v>
      </c>
      <c r="J15996" t="e">
        <f ca="1">_xlfn.XLOOKUP(Tableau1[[#This Row],[No. Sous-service]],DONNÉES!F:F,DONNÉES!I:I,FALSE,0,1)</f>
        <v>#NAME?</v>
      </c>
    </row>
    <row r="15997" spans="1:10" x14ac:dyDescent="0.25">
      <c r="A15997" t="s">
        <v>44</v>
      </c>
      <c r="B15997" t="s">
        <v>85</v>
      </c>
      <c r="C15997" t="s">
        <v>318</v>
      </c>
      <c r="D15997" s="45">
        <v>349027</v>
      </c>
      <c r="E15997" t="s">
        <v>1413</v>
      </c>
      <c r="F15997" s="45">
        <v>7534206</v>
      </c>
      <c r="G15997" t="s">
        <v>1414</v>
      </c>
      <c r="H15997" s="45">
        <v>1656</v>
      </c>
      <c r="I15997" t="e">
        <f ca="1">_xlfn.XLOOKUP(Tableau1[[#This Row],[No. Sous-service]],DONNÉES!F:F,DONNÉES!H:H,FALSE,0,1)</f>
        <v>#NAME?</v>
      </c>
      <c r="J15997" t="e">
        <f ca="1">_xlfn.XLOOKUP(Tableau1[[#This Row],[No. Sous-service]],DONNÉES!F:F,DONNÉES!I:I,FALSE,0,1)</f>
        <v>#NAME?</v>
      </c>
    </row>
    <row r="15998" spans="1:10" x14ac:dyDescent="0.25">
      <c r="A15998" t="s">
        <v>44</v>
      </c>
      <c r="B15998" t="s">
        <v>85</v>
      </c>
      <c r="C15998" t="s">
        <v>318</v>
      </c>
      <c r="D15998" s="45">
        <v>349027</v>
      </c>
      <c r="E15998" t="s">
        <v>1413</v>
      </c>
      <c r="F15998" s="45">
        <v>7534206</v>
      </c>
      <c r="G15998" t="s">
        <v>1414</v>
      </c>
      <c r="H15998" s="45">
        <v>14634</v>
      </c>
      <c r="I15998" t="e">
        <f ca="1">_xlfn.XLOOKUP(Tableau1[[#This Row],[No. Sous-service]],DONNÉES!F:F,DONNÉES!H:H,FALSE,0,1)</f>
        <v>#NAME?</v>
      </c>
      <c r="J15998" t="e">
        <f ca="1">_xlfn.XLOOKUP(Tableau1[[#This Row],[No. Sous-service]],DONNÉES!F:F,DONNÉES!I:I,FALSE,0,1)</f>
        <v>#NAME?</v>
      </c>
    </row>
    <row r="15999" spans="1:10" x14ac:dyDescent="0.25">
      <c r="A15999" t="s">
        <v>44</v>
      </c>
      <c r="B15999" t="s">
        <v>85</v>
      </c>
      <c r="C15999" t="s">
        <v>318</v>
      </c>
      <c r="D15999" s="45">
        <v>349027</v>
      </c>
      <c r="E15999" t="s">
        <v>1413</v>
      </c>
      <c r="F15999" s="45">
        <v>7534206</v>
      </c>
      <c r="G15999" t="s">
        <v>1414</v>
      </c>
      <c r="H15999" s="45">
        <v>4315</v>
      </c>
      <c r="I15999" t="e">
        <f ca="1">_xlfn.XLOOKUP(Tableau1[[#This Row],[No. Sous-service]],DONNÉES!F:F,DONNÉES!H:H,FALSE,0,1)</f>
        <v>#NAME?</v>
      </c>
      <c r="J15999" t="e">
        <f ca="1">_xlfn.XLOOKUP(Tableau1[[#This Row],[No. Sous-service]],DONNÉES!F:F,DONNÉES!I:I,FALSE,0,1)</f>
        <v>#NAME?</v>
      </c>
    </row>
    <row r="16000" spans="1:10" x14ac:dyDescent="0.25">
      <c r="A16000" t="s">
        <v>44</v>
      </c>
      <c r="B16000" t="s">
        <v>85</v>
      </c>
      <c r="C16000" t="s">
        <v>318</v>
      </c>
      <c r="D16000" s="45">
        <v>349027</v>
      </c>
      <c r="E16000" t="s">
        <v>1413</v>
      </c>
      <c r="F16000" s="45">
        <v>7534206</v>
      </c>
      <c r="G16000" t="s">
        <v>1414</v>
      </c>
      <c r="H16000" s="45">
        <v>14564</v>
      </c>
      <c r="I16000" t="e">
        <f ca="1">_xlfn.XLOOKUP(Tableau1[[#This Row],[No. Sous-service]],DONNÉES!F:F,DONNÉES!H:H,FALSE,0,1)</f>
        <v>#NAME?</v>
      </c>
      <c r="J16000" t="e">
        <f ca="1">_xlfn.XLOOKUP(Tableau1[[#This Row],[No. Sous-service]],DONNÉES!F:F,DONNÉES!I:I,FALSE,0,1)</f>
        <v>#NAME?</v>
      </c>
    </row>
    <row r="16001" spans="1:10" x14ac:dyDescent="0.25">
      <c r="A16001" t="s">
        <v>76</v>
      </c>
      <c r="B16001" t="s">
        <v>85</v>
      </c>
      <c r="C16001" t="s">
        <v>318</v>
      </c>
      <c r="D16001" s="45">
        <v>349060</v>
      </c>
      <c r="E16001" t="s">
        <v>742</v>
      </c>
      <c r="F16001" s="45">
        <v>6302303</v>
      </c>
      <c r="G16001" t="s">
        <v>756</v>
      </c>
      <c r="H16001" s="45">
        <v>808032</v>
      </c>
      <c r="I16001" t="e">
        <f ca="1">_xlfn.XLOOKUP(Tableau1[[#This Row],[No. Sous-service]],DONNÉES!F:F,DONNÉES!H:H,FALSE,0,1)</f>
        <v>#NAME?</v>
      </c>
      <c r="J16001" t="e">
        <f ca="1">_xlfn.XLOOKUP(Tableau1[[#This Row],[No. Sous-service]],DONNÉES!F:F,DONNÉES!I:I,FALSE,0,1)</f>
        <v>#NAME?</v>
      </c>
    </row>
    <row r="16002" spans="1:10" x14ac:dyDescent="0.25">
      <c r="A16002" t="s">
        <v>76</v>
      </c>
      <c r="B16002" t="s">
        <v>85</v>
      </c>
      <c r="C16002" t="s">
        <v>318</v>
      </c>
      <c r="D16002" s="45">
        <v>349060</v>
      </c>
      <c r="E16002" t="s">
        <v>742</v>
      </c>
      <c r="F16002" s="45">
        <v>6302303</v>
      </c>
      <c r="G16002" t="s">
        <v>756</v>
      </c>
      <c r="H16002" s="45">
        <v>888227</v>
      </c>
      <c r="I16002" t="e">
        <f ca="1">_xlfn.XLOOKUP(Tableau1[[#This Row],[No. Sous-service]],DONNÉES!F:F,DONNÉES!H:H,FALSE,0,1)</f>
        <v>#NAME?</v>
      </c>
      <c r="J16002" t="e">
        <f ca="1">_xlfn.XLOOKUP(Tableau1[[#This Row],[No. Sous-service]],DONNÉES!F:F,DONNÉES!I:I,FALSE,0,1)</f>
        <v>#NAME?</v>
      </c>
    </row>
    <row r="16003" spans="1:10" x14ac:dyDescent="0.25">
      <c r="A16003" t="s">
        <v>76</v>
      </c>
      <c r="B16003" t="s">
        <v>85</v>
      </c>
      <c r="C16003" t="s">
        <v>318</v>
      </c>
      <c r="D16003" s="45">
        <v>349061</v>
      </c>
      <c r="E16003" t="s">
        <v>438</v>
      </c>
      <c r="F16003" s="45">
        <v>6240301</v>
      </c>
      <c r="G16003" t="s">
        <v>715</v>
      </c>
      <c r="H16003" s="45">
        <v>706511</v>
      </c>
      <c r="I16003" t="e">
        <f ca="1">_xlfn.XLOOKUP(Tableau1[[#This Row],[No. Sous-service]],DONNÉES!F:F,DONNÉES!H:H,FALSE,0,1)</f>
        <v>#NAME?</v>
      </c>
      <c r="J16003" t="e">
        <f ca="1">_xlfn.XLOOKUP(Tableau1[[#This Row],[No. Sous-service]],DONNÉES!F:F,DONNÉES!I:I,FALSE,0,1)</f>
        <v>#NAME?</v>
      </c>
    </row>
    <row r="16004" spans="1:10" x14ac:dyDescent="0.25">
      <c r="A16004" t="s">
        <v>76</v>
      </c>
      <c r="B16004" t="s">
        <v>85</v>
      </c>
      <c r="C16004" t="s">
        <v>318</v>
      </c>
      <c r="D16004" s="45">
        <v>349061</v>
      </c>
      <c r="E16004" t="s">
        <v>438</v>
      </c>
      <c r="F16004" s="45">
        <v>6240301</v>
      </c>
      <c r="G16004" t="s">
        <v>715</v>
      </c>
      <c r="H16004" s="45">
        <v>708981</v>
      </c>
      <c r="I16004" t="e">
        <f ca="1">_xlfn.XLOOKUP(Tableau1[[#This Row],[No. Sous-service]],DONNÉES!F:F,DONNÉES!H:H,FALSE,0,1)</f>
        <v>#NAME?</v>
      </c>
      <c r="J16004" t="e">
        <f ca="1">_xlfn.XLOOKUP(Tableau1[[#This Row],[No. Sous-service]],DONNÉES!F:F,DONNÉES!I:I,FALSE,0,1)</f>
        <v>#NAME?</v>
      </c>
    </row>
    <row r="16005" spans="1:10" x14ac:dyDescent="0.25">
      <c r="A16005" t="s">
        <v>76</v>
      </c>
      <c r="B16005" t="s">
        <v>85</v>
      </c>
      <c r="C16005" t="s">
        <v>318</v>
      </c>
      <c r="D16005" s="45">
        <v>349061</v>
      </c>
      <c r="E16005" t="s">
        <v>438</v>
      </c>
      <c r="F16005" s="45">
        <v>6240303</v>
      </c>
      <c r="G16005" t="s">
        <v>716</v>
      </c>
      <c r="H16005" s="45">
        <v>709212</v>
      </c>
      <c r="I16005" t="e">
        <f ca="1">_xlfn.XLOOKUP(Tableau1[[#This Row],[No. Sous-service]],DONNÉES!F:F,DONNÉES!H:H,FALSE,0,1)</f>
        <v>#NAME?</v>
      </c>
      <c r="J16005" t="e">
        <f ca="1">_xlfn.XLOOKUP(Tableau1[[#This Row],[No. Sous-service]],DONNÉES!F:F,DONNÉES!I:I,FALSE,0,1)</f>
        <v>#NAME?</v>
      </c>
    </row>
    <row r="16006" spans="1:10" x14ac:dyDescent="0.25">
      <c r="A16006" t="s">
        <v>76</v>
      </c>
      <c r="B16006" t="s">
        <v>85</v>
      </c>
      <c r="C16006" t="s">
        <v>318</v>
      </c>
      <c r="D16006" s="45">
        <v>349061</v>
      </c>
      <c r="E16006" t="s">
        <v>438</v>
      </c>
      <c r="F16006" s="45">
        <v>6240303</v>
      </c>
      <c r="G16006" t="s">
        <v>716</v>
      </c>
      <c r="H16006" s="45">
        <v>709082</v>
      </c>
      <c r="I16006" t="e">
        <f ca="1">_xlfn.XLOOKUP(Tableau1[[#This Row],[No. Sous-service]],DONNÉES!F:F,DONNÉES!H:H,FALSE,0,1)</f>
        <v>#NAME?</v>
      </c>
      <c r="J16006" t="e">
        <f ca="1">_xlfn.XLOOKUP(Tableau1[[#This Row],[No. Sous-service]],DONNÉES!F:F,DONNÉES!I:I,FALSE,0,1)</f>
        <v>#NAME?</v>
      </c>
    </row>
    <row r="16007" spans="1:10" x14ac:dyDescent="0.25">
      <c r="A16007" t="s">
        <v>76</v>
      </c>
      <c r="B16007" t="s">
        <v>85</v>
      </c>
      <c r="C16007" t="s">
        <v>318</v>
      </c>
      <c r="D16007" s="45">
        <v>349061</v>
      </c>
      <c r="E16007" t="s">
        <v>438</v>
      </c>
      <c r="F16007" s="45">
        <v>6240303</v>
      </c>
      <c r="G16007" t="s">
        <v>716</v>
      </c>
      <c r="H16007" s="45">
        <v>718118</v>
      </c>
      <c r="I16007" t="e">
        <f ca="1">_xlfn.XLOOKUP(Tableau1[[#This Row],[No. Sous-service]],DONNÉES!F:F,DONNÉES!H:H,FALSE,0,1)</f>
        <v>#NAME?</v>
      </c>
      <c r="J16007" t="e">
        <f ca="1">_xlfn.XLOOKUP(Tableau1[[#This Row],[No. Sous-service]],DONNÉES!F:F,DONNÉES!I:I,FALSE,0,1)</f>
        <v>#NAME?</v>
      </c>
    </row>
    <row r="16008" spans="1:10" x14ac:dyDescent="0.25">
      <c r="A16008" t="s">
        <v>76</v>
      </c>
      <c r="B16008" t="s">
        <v>85</v>
      </c>
      <c r="C16008" t="s">
        <v>318</v>
      </c>
      <c r="D16008" s="45">
        <v>349061</v>
      </c>
      <c r="E16008" t="s">
        <v>438</v>
      </c>
      <c r="F16008" s="45">
        <v>6240303</v>
      </c>
      <c r="G16008" t="s">
        <v>716</v>
      </c>
      <c r="H16008" s="45">
        <v>709043</v>
      </c>
      <c r="I16008" t="e">
        <f ca="1">_xlfn.XLOOKUP(Tableau1[[#This Row],[No. Sous-service]],DONNÉES!F:F,DONNÉES!H:H,FALSE,0,1)</f>
        <v>#NAME?</v>
      </c>
      <c r="J16008" t="e">
        <f ca="1">_xlfn.XLOOKUP(Tableau1[[#This Row],[No. Sous-service]],DONNÉES!F:F,DONNÉES!I:I,FALSE,0,1)</f>
        <v>#NAME?</v>
      </c>
    </row>
    <row r="16009" spans="1:10" x14ac:dyDescent="0.25">
      <c r="A16009" t="s">
        <v>76</v>
      </c>
      <c r="B16009" t="s">
        <v>85</v>
      </c>
      <c r="C16009" t="s">
        <v>318</v>
      </c>
      <c r="D16009" s="45">
        <v>349061</v>
      </c>
      <c r="E16009" t="s">
        <v>438</v>
      </c>
      <c r="F16009" s="45">
        <v>6240303</v>
      </c>
      <c r="G16009" t="s">
        <v>716</v>
      </c>
      <c r="H16009" s="45">
        <v>708986</v>
      </c>
      <c r="I16009" t="e">
        <f ca="1">_xlfn.XLOOKUP(Tableau1[[#This Row],[No. Sous-service]],DONNÉES!F:F,DONNÉES!H:H,FALSE,0,1)</f>
        <v>#NAME?</v>
      </c>
      <c r="J16009" t="e">
        <f ca="1">_xlfn.XLOOKUP(Tableau1[[#This Row],[No. Sous-service]],DONNÉES!F:F,DONNÉES!I:I,FALSE,0,1)</f>
        <v>#NAME?</v>
      </c>
    </row>
    <row r="16010" spans="1:10" x14ac:dyDescent="0.25">
      <c r="A16010" t="s">
        <v>76</v>
      </c>
      <c r="B16010" t="s">
        <v>85</v>
      </c>
      <c r="C16010" t="s">
        <v>318</v>
      </c>
      <c r="D16010" s="45">
        <v>349061</v>
      </c>
      <c r="E16010" t="s">
        <v>438</v>
      </c>
      <c r="F16010" s="45">
        <v>6240303</v>
      </c>
      <c r="G16010" t="s">
        <v>716</v>
      </c>
      <c r="H16010" s="45">
        <v>709042</v>
      </c>
      <c r="I16010" t="e">
        <f ca="1">_xlfn.XLOOKUP(Tableau1[[#This Row],[No. Sous-service]],DONNÉES!F:F,DONNÉES!H:H,FALSE,0,1)</f>
        <v>#NAME?</v>
      </c>
      <c r="J16010" t="e">
        <f ca="1">_xlfn.XLOOKUP(Tableau1[[#This Row],[No. Sous-service]],DONNÉES!F:F,DONNÉES!I:I,FALSE,0,1)</f>
        <v>#NAME?</v>
      </c>
    </row>
    <row r="16011" spans="1:10" x14ac:dyDescent="0.25">
      <c r="A16011" t="s">
        <v>76</v>
      </c>
      <c r="B16011" t="s">
        <v>85</v>
      </c>
      <c r="C16011" t="s">
        <v>318</v>
      </c>
      <c r="D16011" s="45">
        <v>349061</v>
      </c>
      <c r="E16011" t="s">
        <v>438</v>
      </c>
      <c r="F16011" s="45">
        <v>6240303</v>
      </c>
      <c r="G16011" t="s">
        <v>716</v>
      </c>
      <c r="H16011" s="45">
        <v>709203</v>
      </c>
      <c r="I16011" t="e">
        <f ca="1">_xlfn.XLOOKUP(Tableau1[[#This Row],[No. Sous-service]],DONNÉES!F:F,DONNÉES!H:H,FALSE,0,1)</f>
        <v>#NAME?</v>
      </c>
      <c r="J16011" t="e">
        <f ca="1">_xlfn.XLOOKUP(Tableau1[[#This Row],[No. Sous-service]],DONNÉES!F:F,DONNÉES!I:I,FALSE,0,1)</f>
        <v>#NAME?</v>
      </c>
    </row>
    <row r="16012" spans="1:10" x14ac:dyDescent="0.25">
      <c r="A16012" t="s">
        <v>76</v>
      </c>
      <c r="B16012" t="s">
        <v>85</v>
      </c>
      <c r="C16012" t="s">
        <v>318</v>
      </c>
      <c r="D16012" s="45">
        <v>349061</v>
      </c>
      <c r="E16012" t="s">
        <v>438</v>
      </c>
      <c r="F16012" s="45">
        <v>6240303</v>
      </c>
      <c r="G16012" t="s">
        <v>716</v>
      </c>
      <c r="H16012" s="45">
        <v>708985</v>
      </c>
      <c r="I16012" t="e">
        <f ca="1">_xlfn.XLOOKUP(Tableau1[[#This Row],[No. Sous-service]],DONNÉES!F:F,DONNÉES!H:H,FALSE,0,1)</f>
        <v>#NAME?</v>
      </c>
      <c r="J16012" t="e">
        <f ca="1">_xlfn.XLOOKUP(Tableau1[[#This Row],[No. Sous-service]],DONNÉES!F:F,DONNÉES!I:I,FALSE,0,1)</f>
        <v>#NAME?</v>
      </c>
    </row>
    <row r="16013" spans="1:10" x14ac:dyDescent="0.25">
      <c r="A16013" t="s">
        <v>76</v>
      </c>
      <c r="B16013" t="s">
        <v>85</v>
      </c>
      <c r="C16013" t="s">
        <v>318</v>
      </c>
      <c r="D16013" s="45">
        <v>349061</v>
      </c>
      <c r="E16013" t="s">
        <v>438</v>
      </c>
      <c r="F16013" s="45">
        <v>6240303</v>
      </c>
      <c r="G16013" t="s">
        <v>716</v>
      </c>
      <c r="H16013" s="45">
        <v>709044</v>
      </c>
      <c r="I16013" t="e">
        <f ca="1">_xlfn.XLOOKUP(Tableau1[[#This Row],[No. Sous-service]],DONNÉES!F:F,DONNÉES!H:H,FALSE,0,1)</f>
        <v>#NAME?</v>
      </c>
      <c r="J16013" t="e">
        <f ca="1">_xlfn.XLOOKUP(Tableau1[[#This Row],[No. Sous-service]],DONNÉES!F:F,DONNÉES!I:I,FALSE,0,1)</f>
        <v>#NAME?</v>
      </c>
    </row>
    <row r="16014" spans="1:10" x14ac:dyDescent="0.25">
      <c r="A16014" t="s">
        <v>76</v>
      </c>
      <c r="B16014" t="s">
        <v>85</v>
      </c>
      <c r="C16014" t="s">
        <v>318</v>
      </c>
      <c r="D16014" s="45">
        <v>349061</v>
      </c>
      <c r="E16014" t="s">
        <v>438</v>
      </c>
      <c r="F16014" s="45">
        <v>6240303</v>
      </c>
      <c r="G16014" t="s">
        <v>716</v>
      </c>
      <c r="H16014" s="45">
        <v>709204</v>
      </c>
      <c r="I16014" t="e">
        <f ca="1">_xlfn.XLOOKUP(Tableau1[[#This Row],[No. Sous-service]],DONNÉES!F:F,DONNÉES!H:H,FALSE,0,1)</f>
        <v>#NAME?</v>
      </c>
      <c r="J16014" t="e">
        <f ca="1">_xlfn.XLOOKUP(Tableau1[[#This Row],[No. Sous-service]],DONNÉES!F:F,DONNÉES!I:I,FALSE,0,1)</f>
        <v>#NAME?</v>
      </c>
    </row>
    <row r="16015" spans="1:10" x14ac:dyDescent="0.25">
      <c r="A16015" t="s">
        <v>76</v>
      </c>
      <c r="B16015" t="s">
        <v>85</v>
      </c>
      <c r="C16015" t="s">
        <v>318</v>
      </c>
      <c r="D16015" s="45">
        <v>349061</v>
      </c>
      <c r="E16015" t="s">
        <v>438</v>
      </c>
      <c r="F16015" s="45">
        <v>6240303</v>
      </c>
      <c r="G16015" t="s">
        <v>716</v>
      </c>
      <c r="H16015" s="45">
        <v>709211</v>
      </c>
      <c r="I16015" t="e">
        <f ca="1">_xlfn.XLOOKUP(Tableau1[[#This Row],[No. Sous-service]],DONNÉES!F:F,DONNÉES!H:H,FALSE,0,1)</f>
        <v>#NAME?</v>
      </c>
      <c r="J16015" t="e">
        <f ca="1">_xlfn.XLOOKUP(Tableau1[[#This Row],[No. Sous-service]],DONNÉES!F:F,DONNÉES!I:I,FALSE,0,1)</f>
        <v>#NAME?</v>
      </c>
    </row>
    <row r="16016" spans="1:10" x14ac:dyDescent="0.25">
      <c r="A16016" t="s">
        <v>76</v>
      </c>
      <c r="B16016" t="s">
        <v>85</v>
      </c>
      <c r="C16016" t="s">
        <v>318</v>
      </c>
      <c r="D16016" s="45">
        <v>349061</v>
      </c>
      <c r="E16016" t="s">
        <v>438</v>
      </c>
      <c r="F16016" s="45">
        <v>6240303</v>
      </c>
      <c r="G16016" t="s">
        <v>716</v>
      </c>
      <c r="H16016" s="45">
        <v>709213</v>
      </c>
      <c r="I16016" t="e">
        <f ca="1">_xlfn.XLOOKUP(Tableau1[[#This Row],[No. Sous-service]],DONNÉES!F:F,DONNÉES!H:H,FALSE,0,1)</f>
        <v>#NAME?</v>
      </c>
      <c r="J16016" t="e">
        <f ca="1">_xlfn.XLOOKUP(Tableau1[[#This Row],[No. Sous-service]],DONNÉES!F:F,DONNÉES!I:I,FALSE,0,1)</f>
        <v>#NAME?</v>
      </c>
    </row>
    <row r="16017" spans="1:10" x14ac:dyDescent="0.25">
      <c r="A16017" t="s">
        <v>76</v>
      </c>
      <c r="B16017" t="s">
        <v>85</v>
      </c>
      <c r="C16017" t="s">
        <v>318</v>
      </c>
      <c r="D16017" s="45">
        <v>349061</v>
      </c>
      <c r="E16017" t="s">
        <v>438</v>
      </c>
      <c r="F16017" s="45">
        <v>6240303</v>
      </c>
      <c r="G16017" t="s">
        <v>716</v>
      </c>
      <c r="H16017" s="45">
        <v>709210</v>
      </c>
      <c r="I16017" t="e">
        <f ca="1">_xlfn.XLOOKUP(Tableau1[[#This Row],[No. Sous-service]],DONNÉES!F:F,DONNÉES!H:H,FALSE,0,1)</f>
        <v>#NAME?</v>
      </c>
      <c r="J16017" t="e">
        <f ca="1">_xlfn.XLOOKUP(Tableau1[[#This Row],[No. Sous-service]],DONNÉES!F:F,DONNÉES!I:I,FALSE,0,1)</f>
        <v>#NAME?</v>
      </c>
    </row>
    <row r="16018" spans="1:10" x14ac:dyDescent="0.25">
      <c r="A16018" t="s">
        <v>76</v>
      </c>
      <c r="B16018" t="s">
        <v>85</v>
      </c>
      <c r="C16018" t="s">
        <v>318</v>
      </c>
      <c r="D16018" s="45">
        <v>349061</v>
      </c>
      <c r="E16018" t="s">
        <v>438</v>
      </c>
      <c r="F16018" s="45">
        <v>6240303</v>
      </c>
      <c r="G16018" t="s">
        <v>716</v>
      </c>
      <c r="H16018" s="45">
        <v>709252</v>
      </c>
      <c r="I16018" t="e">
        <f ca="1">_xlfn.XLOOKUP(Tableau1[[#This Row],[No. Sous-service]],DONNÉES!F:F,DONNÉES!H:H,FALSE,0,1)</f>
        <v>#NAME?</v>
      </c>
      <c r="J16018" t="e">
        <f ca="1">_xlfn.XLOOKUP(Tableau1[[#This Row],[No. Sous-service]],DONNÉES!F:F,DONNÉES!I:I,FALSE,0,1)</f>
        <v>#NAME?</v>
      </c>
    </row>
    <row r="16019" spans="1:10" x14ac:dyDescent="0.25">
      <c r="A16019" t="s">
        <v>76</v>
      </c>
      <c r="B16019" t="s">
        <v>85</v>
      </c>
      <c r="C16019" t="s">
        <v>318</v>
      </c>
      <c r="D16019" s="45">
        <v>349061</v>
      </c>
      <c r="E16019" t="s">
        <v>438</v>
      </c>
      <c r="F16019" s="45">
        <v>6240303</v>
      </c>
      <c r="G16019" t="s">
        <v>716</v>
      </c>
      <c r="H16019" s="45">
        <v>708987</v>
      </c>
      <c r="I16019" t="e">
        <f ca="1">_xlfn.XLOOKUP(Tableau1[[#This Row],[No. Sous-service]],DONNÉES!F:F,DONNÉES!H:H,FALSE,0,1)</f>
        <v>#NAME?</v>
      </c>
      <c r="J16019" t="e">
        <f ca="1">_xlfn.XLOOKUP(Tableau1[[#This Row],[No. Sous-service]],DONNÉES!F:F,DONNÉES!I:I,FALSE,0,1)</f>
        <v>#NAME?</v>
      </c>
    </row>
    <row r="16020" spans="1:10" x14ac:dyDescent="0.25">
      <c r="A16020" t="s">
        <v>76</v>
      </c>
      <c r="B16020" t="s">
        <v>85</v>
      </c>
      <c r="C16020" t="s">
        <v>318</v>
      </c>
      <c r="D16020" s="45">
        <v>349061</v>
      </c>
      <c r="E16020" t="s">
        <v>438</v>
      </c>
      <c r="F16020" s="45">
        <v>6240303</v>
      </c>
      <c r="G16020" t="s">
        <v>716</v>
      </c>
      <c r="H16020" s="45">
        <v>709206</v>
      </c>
      <c r="I16020" t="e">
        <f ca="1">_xlfn.XLOOKUP(Tableau1[[#This Row],[No. Sous-service]],DONNÉES!F:F,DONNÉES!H:H,FALSE,0,1)</f>
        <v>#NAME?</v>
      </c>
      <c r="J16020" t="e">
        <f ca="1">_xlfn.XLOOKUP(Tableau1[[#This Row],[No. Sous-service]],DONNÉES!F:F,DONNÉES!I:I,FALSE,0,1)</f>
        <v>#NAME?</v>
      </c>
    </row>
    <row r="16021" spans="1:10" x14ac:dyDescent="0.25">
      <c r="A16021" t="s">
        <v>76</v>
      </c>
      <c r="B16021" t="s">
        <v>85</v>
      </c>
      <c r="C16021" t="s">
        <v>318</v>
      </c>
      <c r="D16021" s="45">
        <v>349061</v>
      </c>
      <c r="E16021" t="s">
        <v>438</v>
      </c>
      <c r="F16021" s="45">
        <v>6240303</v>
      </c>
      <c r="G16021" t="s">
        <v>716</v>
      </c>
      <c r="H16021" s="45">
        <v>709088</v>
      </c>
      <c r="I16021" t="e">
        <f ca="1">_xlfn.XLOOKUP(Tableau1[[#This Row],[No. Sous-service]],DONNÉES!F:F,DONNÉES!H:H,FALSE,0,1)</f>
        <v>#NAME?</v>
      </c>
      <c r="J16021" t="e">
        <f ca="1">_xlfn.XLOOKUP(Tableau1[[#This Row],[No. Sous-service]],DONNÉES!F:F,DONNÉES!I:I,FALSE,0,1)</f>
        <v>#NAME?</v>
      </c>
    </row>
    <row r="16022" spans="1:10" x14ac:dyDescent="0.25">
      <c r="A16022" t="s">
        <v>76</v>
      </c>
      <c r="B16022" t="s">
        <v>85</v>
      </c>
      <c r="C16022" t="s">
        <v>318</v>
      </c>
      <c r="D16022" s="45">
        <v>349061</v>
      </c>
      <c r="E16022" t="s">
        <v>438</v>
      </c>
      <c r="F16022" s="45">
        <v>6240303</v>
      </c>
      <c r="G16022" t="s">
        <v>716</v>
      </c>
      <c r="H16022" s="45">
        <v>708983</v>
      </c>
      <c r="I16022" t="e">
        <f ca="1">_xlfn.XLOOKUP(Tableau1[[#This Row],[No. Sous-service]],DONNÉES!F:F,DONNÉES!H:H,FALSE,0,1)</f>
        <v>#NAME?</v>
      </c>
      <c r="J16022" t="e">
        <f ca="1">_xlfn.XLOOKUP(Tableau1[[#This Row],[No. Sous-service]],DONNÉES!F:F,DONNÉES!I:I,FALSE,0,1)</f>
        <v>#NAME?</v>
      </c>
    </row>
    <row r="16023" spans="1:10" x14ac:dyDescent="0.25">
      <c r="A16023" t="s">
        <v>76</v>
      </c>
      <c r="B16023" t="s">
        <v>85</v>
      </c>
      <c r="C16023" t="s">
        <v>318</v>
      </c>
      <c r="D16023" s="45">
        <v>349061</v>
      </c>
      <c r="E16023" t="s">
        <v>438</v>
      </c>
      <c r="F16023" s="45">
        <v>6240303</v>
      </c>
      <c r="G16023" t="s">
        <v>716</v>
      </c>
      <c r="H16023" s="45">
        <v>709228</v>
      </c>
      <c r="I16023" t="e">
        <f ca="1">_xlfn.XLOOKUP(Tableau1[[#This Row],[No. Sous-service]],DONNÉES!F:F,DONNÉES!H:H,FALSE,0,1)</f>
        <v>#NAME?</v>
      </c>
      <c r="J16023" t="e">
        <f ca="1">_xlfn.XLOOKUP(Tableau1[[#This Row],[No. Sous-service]],DONNÉES!F:F,DONNÉES!I:I,FALSE,0,1)</f>
        <v>#NAME?</v>
      </c>
    </row>
    <row r="16024" spans="1:10" x14ac:dyDescent="0.25">
      <c r="A16024" t="s">
        <v>76</v>
      </c>
      <c r="B16024" t="s">
        <v>85</v>
      </c>
      <c r="C16024" t="s">
        <v>318</v>
      </c>
      <c r="D16024" s="45">
        <v>349061</v>
      </c>
      <c r="E16024" t="s">
        <v>438</v>
      </c>
      <c r="F16024" s="45">
        <v>6240303</v>
      </c>
      <c r="G16024" t="s">
        <v>716</v>
      </c>
      <c r="H16024" s="45">
        <v>709012</v>
      </c>
      <c r="I16024" t="e">
        <f ca="1">_xlfn.XLOOKUP(Tableau1[[#This Row],[No. Sous-service]],DONNÉES!F:F,DONNÉES!H:H,FALSE,0,1)</f>
        <v>#NAME?</v>
      </c>
      <c r="J16024" t="e">
        <f ca="1">_xlfn.XLOOKUP(Tableau1[[#This Row],[No. Sous-service]],DONNÉES!F:F,DONNÉES!I:I,FALSE,0,1)</f>
        <v>#NAME?</v>
      </c>
    </row>
    <row r="16025" spans="1:10" x14ac:dyDescent="0.25">
      <c r="A16025" t="s">
        <v>76</v>
      </c>
      <c r="B16025" t="s">
        <v>85</v>
      </c>
      <c r="C16025" t="s">
        <v>318</v>
      </c>
      <c r="D16025" s="45">
        <v>349061</v>
      </c>
      <c r="E16025" t="s">
        <v>438</v>
      </c>
      <c r="F16025" s="45">
        <v>6240303</v>
      </c>
      <c r="G16025" t="s">
        <v>716</v>
      </c>
      <c r="H16025" s="45">
        <v>709034</v>
      </c>
      <c r="I16025" t="e">
        <f ca="1">_xlfn.XLOOKUP(Tableau1[[#This Row],[No. Sous-service]],DONNÉES!F:F,DONNÉES!H:H,FALSE,0,1)</f>
        <v>#NAME?</v>
      </c>
      <c r="J16025" t="e">
        <f ca="1">_xlfn.XLOOKUP(Tableau1[[#This Row],[No. Sous-service]],DONNÉES!F:F,DONNÉES!I:I,FALSE,0,1)</f>
        <v>#NAME?</v>
      </c>
    </row>
    <row r="16026" spans="1:10" x14ac:dyDescent="0.25">
      <c r="A16026" t="s">
        <v>76</v>
      </c>
      <c r="B16026" t="s">
        <v>85</v>
      </c>
      <c r="C16026" t="s">
        <v>318</v>
      </c>
      <c r="D16026" s="45">
        <v>349061</v>
      </c>
      <c r="E16026" t="s">
        <v>438</v>
      </c>
      <c r="F16026" s="45">
        <v>6240303</v>
      </c>
      <c r="G16026" t="s">
        <v>716</v>
      </c>
      <c r="H16026" s="45">
        <v>709064</v>
      </c>
      <c r="I16026" t="e">
        <f ca="1">_xlfn.XLOOKUP(Tableau1[[#This Row],[No. Sous-service]],DONNÉES!F:F,DONNÉES!H:H,FALSE,0,1)</f>
        <v>#NAME?</v>
      </c>
      <c r="J16026" t="e">
        <f ca="1">_xlfn.XLOOKUP(Tableau1[[#This Row],[No. Sous-service]],DONNÉES!F:F,DONNÉES!I:I,FALSE,0,1)</f>
        <v>#NAME?</v>
      </c>
    </row>
    <row r="16027" spans="1:10" x14ac:dyDescent="0.25">
      <c r="A16027" t="s">
        <v>76</v>
      </c>
      <c r="B16027" t="s">
        <v>85</v>
      </c>
      <c r="C16027" t="s">
        <v>318</v>
      </c>
      <c r="D16027" s="45">
        <v>349061</v>
      </c>
      <c r="E16027" t="s">
        <v>438</v>
      </c>
      <c r="F16027" s="45">
        <v>6240303</v>
      </c>
      <c r="G16027" t="s">
        <v>716</v>
      </c>
      <c r="H16027" s="45">
        <v>708956</v>
      </c>
      <c r="I16027" t="e">
        <f ca="1">_xlfn.XLOOKUP(Tableau1[[#This Row],[No. Sous-service]],DONNÉES!F:F,DONNÉES!H:H,FALSE,0,1)</f>
        <v>#NAME?</v>
      </c>
      <c r="J16027" t="e">
        <f ca="1">_xlfn.XLOOKUP(Tableau1[[#This Row],[No. Sous-service]],DONNÉES!F:F,DONNÉES!I:I,FALSE,0,1)</f>
        <v>#NAME?</v>
      </c>
    </row>
    <row r="16028" spans="1:10" x14ac:dyDescent="0.25">
      <c r="A16028" t="s">
        <v>76</v>
      </c>
      <c r="B16028" t="s">
        <v>85</v>
      </c>
      <c r="C16028" t="s">
        <v>318</v>
      </c>
      <c r="D16028" s="45">
        <v>349061</v>
      </c>
      <c r="E16028" t="s">
        <v>438</v>
      </c>
      <c r="F16028" s="45">
        <v>6240303</v>
      </c>
      <c r="G16028" t="s">
        <v>716</v>
      </c>
      <c r="H16028" s="45">
        <v>718107</v>
      </c>
      <c r="I16028" t="e">
        <f ca="1">_xlfn.XLOOKUP(Tableau1[[#This Row],[No. Sous-service]],DONNÉES!F:F,DONNÉES!H:H,FALSE,0,1)</f>
        <v>#NAME?</v>
      </c>
      <c r="J16028" t="e">
        <f ca="1">_xlfn.XLOOKUP(Tableau1[[#This Row],[No. Sous-service]],DONNÉES!F:F,DONNÉES!I:I,FALSE,0,1)</f>
        <v>#NAME?</v>
      </c>
    </row>
    <row r="16029" spans="1:10" x14ac:dyDescent="0.25">
      <c r="A16029" t="s">
        <v>76</v>
      </c>
      <c r="B16029" t="s">
        <v>85</v>
      </c>
      <c r="C16029" t="s">
        <v>318</v>
      </c>
      <c r="D16029" s="45">
        <v>349061</v>
      </c>
      <c r="E16029" t="s">
        <v>438</v>
      </c>
      <c r="F16029" s="45">
        <v>6240303</v>
      </c>
      <c r="G16029" t="s">
        <v>716</v>
      </c>
      <c r="H16029" s="45">
        <v>709229</v>
      </c>
      <c r="I16029" t="e">
        <f ca="1">_xlfn.XLOOKUP(Tableau1[[#This Row],[No. Sous-service]],DONNÉES!F:F,DONNÉES!H:H,FALSE,0,1)</f>
        <v>#NAME?</v>
      </c>
      <c r="J16029" t="e">
        <f ca="1">_xlfn.XLOOKUP(Tableau1[[#This Row],[No. Sous-service]],DONNÉES!F:F,DONNÉES!I:I,FALSE,0,1)</f>
        <v>#NAME?</v>
      </c>
    </row>
    <row r="16030" spans="1:10" x14ac:dyDescent="0.25">
      <c r="A16030" t="s">
        <v>76</v>
      </c>
      <c r="B16030" t="s">
        <v>85</v>
      </c>
      <c r="C16030" t="s">
        <v>318</v>
      </c>
      <c r="D16030" s="45">
        <v>349061</v>
      </c>
      <c r="E16030" t="s">
        <v>438</v>
      </c>
      <c r="F16030" s="45">
        <v>6240303</v>
      </c>
      <c r="G16030" t="s">
        <v>716</v>
      </c>
      <c r="H16030" s="45">
        <v>708952</v>
      </c>
      <c r="I16030" t="e">
        <f ca="1">_xlfn.XLOOKUP(Tableau1[[#This Row],[No. Sous-service]],DONNÉES!F:F,DONNÉES!H:H,FALSE,0,1)</f>
        <v>#NAME?</v>
      </c>
      <c r="J16030" t="e">
        <f ca="1">_xlfn.XLOOKUP(Tableau1[[#This Row],[No. Sous-service]],DONNÉES!F:F,DONNÉES!I:I,FALSE,0,1)</f>
        <v>#NAME?</v>
      </c>
    </row>
    <row r="16031" spans="1:10" x14ac:dyDescent="0.25">
      <c r="A16031" t="s">
        <v>76</v>
      </c>
      <c r="B16031" t="s">
        <v>85</v>
      </c>
      <c r="C16031" t="s">
        <v>318</v>
      </c>
      <c r="D16031" s="45">
        <v>349061</v>
      </c>
      <c r="E16031" t="s">
        <v>438</v>
      </c>
      <c r="F16031" s="45">
        <v>6240303</v>
      </c>
      <c r="G16031" t="s">
        <v>716</v>
      </c>
      <c r="H16031" s="45">
        <v>709231</v>
      </c>
      <c r="I16031" t="e">
        <f ca="1">_xlfn.XLOOKUP(Tableau1[[#This Row],[No. Sous-service]],DONNÉES!F:F,DONNÉES!H:H,FALSE,0,1)</f>
        <v>#NAME?</v>
      </c>
      <c r="J16031" t="e">
        <f ca="1">_xlfn.XLOOKUP(Tableau1[[#This Row],[No. Sous-service]],DONNÉES!F:F,DONNÉES!I:I,FALSE,0,1)</f>
        <v>#NAME?</v>
      </c>
    </row>
    <row r="16032" spans="1:10" x14ac:dyDescent="0.25">
      <c r="A16032" t="s">
        <v>76</v>
      </c>
      <c r="B16032" t="s">
        <v>85</v>
      </c>
      <c r="C16032" t="s">
        <v>318</v>
      </c>
      <c r="D16032" s="45">
        <v>349061</v>
      </c>
      <c r="E16032" t="s">
        <v>438</v>
      </c>
      <c r="F16032" s="45">
        <v>6240303</v>
      </c>
      <c r="G16032" t="s">
        <v>716</v>
      </c>
      <c r="H16032" s="45">
        <v>708974</v>
      </c>
      <c r="I16032" t="e">
        <f ca="1">_xlfn.XLOOKUP(Tableau1[[#This Row],[No. Sous-service]],DONNÉES!F:F,DONNÉES!H:H,FALSE,0,1)</f>
        <v>#NAME?</v>
      </c>
      <c r="J16032" t="e">
        <f ca="1">_xlfn.XLOOKUP(Tableau1[[#This Row],[No. Sous-service]],DONNÉES!F:F,DONNÉES!I:I,FALSE,0,1)</f>
        <v>#NAME?</v>
      </c>
    </row>
    <row r="16033" spans="1:10" x14ac:dyDescent="0.25">
      <c r="A16033" t="s">
        <v>76</v>
      </c>
      <c r="B16033" t="s">
        <v>85</v>
      </c>
      <c r="C16033" t="s">
        <v>318</v>
      </c>
      <c r="D16033" s="45">
        <v>349061</v>
      </c>
      <c r="E16033" t="s">
        <v>438</v>
      </c>
      <c r="F16033" s="45">
        <v>6240303</v>
      </c>
      <c r="G16033" t="s">
        <v>716</v>
      </c>
      <c r="H16033" s="45">
        <v>709223</v>
      </c>
      <c r="I16033" t="e">
        <f ca="1">_xlfn.XLOOKUP(Tableau1[[#This Row],[No. Sous-service]],DONNÉES!F:F,DONNÉES!H:H,FALSE,0,1)</f>
        <v>#NAME?</v>
      </c>
      <c r="J16033" t="e">
        <f ca="1">_xlfn.XLOOKUP(Tableau1[[#This Row],[No. Sous-service]],DONNÉES!F:F,DONNÉES!I:I,FALSE,0,1)</f>
        <v>#NAME?</v>
      </c>
    </row>
    <row r="16034" spans="1:10" x14ac:dyDescent="0.25">
      <c r="A16034" t="s">
        <v>76</v>
      </c>
      <c r="B16034" t="s">
        <v>85</v>
      </c>
      <c r="C16034" t="s">
        <v>318</v>
      </c>
      <c r="D16034" s="45">
        <v>349061</v>
      </c>
      <c r="E16034" t="s">
        <v>438</v>
      </c>
      <c r="F16034" s="45">
        <v>6240303</v>
      </c>
      <c r="G16034" t="s">
        <v>716</v>
      </c>
      <c r="H16034" s="45">
        <v>709008</v>
      </c>
      <c r="I16034" t="e">
        <f ca="1">_xlfn.XLOOKUP(Tableau1[[#This Row],[No. Sous-service]],DONNÉES!F:F,DONNÉES!H:H,FALSE,0,1)</f>
        <v>#NAME?</v>
      </c>
      <c r="J16034" t="e">
        <f ca="1">_xlfn.XLOOKUP(Tableau1[[#This Row],[No. Sous-service]],DONNÉES!F:F,DONNÉES!I:I,FALSE,0,1)</f>
        <v>#NAME?</v>
      </c>
    </row>
    <row r="16035" spans="1:10" x14ac:dyDescent="0.25">
      <c r="A16035" t="s">
        <v>76</v>
      </c>
      <c r="B16035" t="s">
        <v>85</v>
      </c>
      <c r="C16035" t="s">
        <v>318</v>
      </c>
      <c r="D16035" s="45">
        <v>349061</v>
      </c>
      <c r="E16035" t="s">
        <v>438</v>
      </c>
      <c r="F16035" s="45">
        <v>6240303</v>
      </c>
      <c r="G16035" t="s">
        <v>716</v>
      </c>
      <c r="H16035" s="45">
        <v>708989</v>
      </c>
      <c r="I16035" t="e">
        <f ca="1">_xlfn.XLOOKUP(Tableau1[[#This Row],[No. Sous-service]],DONNÉES!F:F,DONNÉES!H:H,FALSE,0,1)</f>
        <v>#NAME?</v>
      </c>
      <c r="J16035" t="e">
        <f ca="1">_xlfn.XLOOKUP(Tableau1[[#This Row],[No. Sous-service]],DONNÉES!F:F,DONNÉES!I:I,FALSE,0,1)</f>
        <v>#NAME?</v>
      </c>
    </row>
    <row r="16036" spans="1:10" x14ac:dyDescent="0.25">
      <c r="A16036" t="s">
        <v>76</v>
      </c>
      <c r="B16036" t="s">
        <v>85</v>
      </c>
      <c r="C16036" t="s">
        <v>318</v>
      </c>
      <c r="D16036" s="45">
        <v>349061</v>
      </c>
      <c r="E16036" t="s">
        <v>438</v>
      </c>
      <c r="F16036" s="45">
        <v>6240303</v>
      </c>
      <c r="G16036" t="s">
        <v>716</v>
      </c>
      <c r="H16036" s="45">
        <v>708971</v>
      </c>
      <c r="I16036" t="e">
        <f ca="1">_xlfn.XLOOKUP(Tableau1[[#This Row],[No. Sous-service]],DONNÉES!F:F,DONNÉES!H:H,FALSE,0,1)</f>
        <v>#NAME?</v>
      </c>
      <c r="J16036" t="e">
        <f ca="1">_xlfn.XLOOKUP(Tableau1[[#This Row],[No. Sous-service]],DONNÉES!F:F,DONNÉES!I:I,FALSE,0,1)</f>
        <v>#NAME?</v>
      </c>
    </row>
    <row r="16037" spans="1:10" x14ac:dyDescent="0.25">
      <c r="A16037" t="s">
        <v>76</v>
      </c>
      <c r="B16037" t="s">
        <v>85</v>
      </c>
      <c r="C16037" t="s">
        <v>318</v>
      </c>
      <c r="D16037" s="45">
        <v>349061</v>
      </c>
      <c r="E16037" t="s">
        <v>438</v>
      </c>
      <c r="F16037" s="45">
        <v>6240303</v>
      </c>
      <c r="G16037" t="s">
        <v>716</v>
      </c>
      <c r="H16037" s="45">
        <v>709051</v>
      </c>
      <c r="I16037" t="e">
        <f ca="1">_xlfn.XLOOKUP(Tableau1[[#This Row],[No. Sous-service]],DONNÉES!F:F,DONNÉES!H:H,FALSE,0,1)</f>
        <v>#NAME?</v>
      </c>
      <c r="J16037" t="e">
        <f ca="1">_xlfn.XLOOKUP(Tableau1[[#This Row],[No. Sous-service]],DONNÉES!F:F,DONNÉES!I:I,FALSE,0,1)</f>
        <v>#NAME?</v>
      </c>
    </row>
    <row r="16038" spans="1:10" x14ac:dyDescent="0.25">
      <c r="A16038" t="s">
        <v>76</v>
      </c>
      <c r="B16038" t="s">
        <v>85</v>
      </c>
      <c r="C16038" t="s">
        <v>318</v>
      </c>
      <c r="D16038" s="45">
        <v>349061</v>
      </c>
      <c r="E16038" t="s">
        <v>438</v>
      </c>
      <c r="F16038" s="45">
        <v>6240303</v>
      </c>
      <c r="G16038" t="s">
        <v>716</v>
      </c>
      <c r="H16038" s="45">
        <v>718101</v>
      </c>
      <c r="I16038" t="e">
        <f ca="1">_xlfn.XLOOKUP(Tableau1[[#This Row],[No. Sous-service]],DONNÉES!F:F,DONNÉES!H:H,FALSE,0,1)</f>
        <v>#NAME?</v>
      </c>
      <c r="J16038" t="e">
        <f ca="1">_xlfn.XLOOKUP(Tableau1[[#This Row],[No. Sous-service]],DONNÉES!F:F,DONNÉES!I:I,FALSE,0,1)</f>
        <v>#NAME?</v>
      </c>
    </row>
    <row r="16039" spans="1:10" x14ac:dyDescent="0.25">
      <c r="A16039" t="s">
        <v>76</v>
      </c>
      <c r="B16039" t="s">
        <v>85</v>
      </c>
      <c r="C16039" t="s">
        <v>318</v>
      </c>
      <c r="D16039" s="45">
        <v>349061</v>
      </c>
      <c r="E16039" t="s">
        <v>438</v>
      </c>
      <c r="F16039" s="45">
        <v>6240303</v>
      </c>
      <c r="G16039" t="s">
        <v>716</v>
      </c>
      <c r="H16039" s="45">
        <v>718108</v>
      </c>
      <c r="I16039" t="e">
        <f ca="1">_xlfn.XLOOKUP(Tableau1[[#This Row],[No. Sous-service]],DONNÉES!F:F,DONNÉES!H:H,FALSE,0,1)</f>
        <v>#NAME?</v>
      </c>
      <c r="J16039" t="e">
        <f ca="1">_xlfn.XLOOKUP(Tableau1[[#This Row],[No. Sous-service]],DONNÉES!F:F,DONNÉES!I:I,FALSE,0,1)</f>
        <v>#NAME?</v>
      </c>
    </row>
    <row r="16040" spans="1:10" x14ac:dyDescent="0.25">
      <c r="A16040" t="s">
        <v>76</v>
      </c>
      <c r="B16040" t="s">
        <v>85</v>
      </c>
      <c r="C16040" t="s">
        <v>318</v>
      </c>
      <c r="D16040" s="45">
        <v>349061</v>
      </c>
      <c r="E16040" t="s">
        <v>438</v>
      </c>
      <c r="F16040" s="45">
        <v>6240303</v>
      </c>
      <c r="G16040" t="s">
        <v>716</v>
      </c>
      <c r="H16040" s="45">
        <v>718131</v>
      </c>
      <c r="I16040" t="e">
        <f ca="1">_xlfn.XLOOKUP(Tableau1[[#This Row],[No. Sous-service]],DONNÉES!F:F,DONNÉES!H:H,FALSE,0,1)</f>
        <v>#NAME?</v>
      </c>
      <c r="J16040" t="e">
        <f ca="1">_xlfn.XLOOKUP(Tableau1[[#This Row],[No. Sous-service]],DONNÉES!F:F,DONNÉES!I:I,FALSE,0,1)</f>
        <v>#NAME?</v>
      </c>
    </row>
    <row r="16041" spans="1:10" x14ac:dyDescent="0.25">
      <c r="A16041" t="s">
        <v>76</v>
      </c>
      <c r="B16041" t="s">
        <v>85</v>
      </c>
      <c r="C16041" t="s">
        <v>318</v>
      </c>
      <c r="D16041" s="45">
        <v>349061</v>
      </c>
      <c r="E16041" t="s">
        <v>438</v>
      </c>
      <c r="F16041" s="45">
        <v>6240303</v>
      </c>
      <c r="G16041" t="s">
        <v>716</v>
      </c>
      <c r="H16041" s="45">
        <v>718105</v>
      </c>
      <c r="I16041" t="e">
        <f ca="1">_xlfn.XLOOKUP(Tableau1[[#This Row],[No. Sous-service]],DONNÉES!F:F,DONNÉES!H:H,FALSE,0,1)</f>
        <v>#NAME?</v>
      </c>
      <c r="J16041" t="e">
        <f ca="1">_xlfn.XLOOKUP(Tableau1[[#This Row],[No. Sous-service]],DONNÉES!F:F,DONNÉES!I:I,FALSE,0,1)</f>
        <v>#NAME?</v>
      </c>
    </row>
    <row r="16042" spans="1:10" x14ac:dyDescent="0.25">
      <c r="A16042" t="s">
        <v>76</v>
      </c>
      <c r="B16042" t="s">
        <v>85</v>
      </c>
      <c r="C16042" t="s">
        <v>318</v>
      </c>
      <c r="D16042" s="45">
        <v>349061</v>
      </c>
      <c r="E16042" t="s">
        <v>438</v>
      </c>
      <c r="F16042" s="45">
        <v>6240303</v>
      </c>
      <c r="G16042" t="s">
        <v>716</v>
      </c>
      <c r="H16042" s="45">
        <v>708959</v>
      </c>
      <c r="I16042" t="e">
        <f ca="1">_xlfn.XLOOKUP(Tableau1[[#This Row],[No. Sous-service]],DONNÉES!F:F,DONNÉES!H:H,FALSE,0,1)</f>
        <v>#NAME?</v>
      </c>
      <c r="J16042" t="e">
        <f ca="1">_xlfn.XLOOKUP(Tableau1[[#This Row],[No. Sous-service]],DONNÉES!F:F,DONNÉES!I:I,FALSE,0,1)</f>
        <v>#NAME?</v>
      </c>
    </row>
    <row r="16043" spans="1:10" x14ac:dyDescent="0.25">
      <c r="A16043" t="s">
        <v>76</v>
      </c>
      <c r="B16043" t="s">
        <v>85</v>
      </c>
      <c r="C16043" t="s">
        <v>318</v>
      </c>
      <c r="D16043" s="45">
        <v>349061</v>
      </c>
      <c r="E16043" t="s">
        <v>438</v>
      </c>
      <c r="F16043" s="45">
        <v>6240303</v>
      </c>
      <c r="G16043" t="s">
        <v>716</v>
      </c>
      <c r="H16043" s="45">
        <v>709219</v>
      </c>
      <c r="I16043" t="e">
        <f ca="1">_xlfn.XLOOKUP(Tableau1[[#This Row],[No. Sous-service]],DONNÉES!F:F,DONNÉES!H:H,FALSE,0,1)</f>
        <v>#NAME?</v>
      </c>
      <c r="J16043" t="e">
        <f ca="1">_xlfn.XLOOKUP(Tableau1[[#This Row],[No. Sous-service]],DONNÉES!F:F,DONNÉES!I:I,FALSE,0,1)</f>
        <v>#NAME?</v>
      </c>
    </row>
    <row r="16044" spans="1:10" x14ac:dyDescent="0.25">
      <c r="A16044" t="s">
        <v>76</v>
      </c>
      <c r="B16044" t="s">
        <v>85</v>
      </c>
      <c r="C16044" t="s">
        <v>318</v>
      </c>
      <c r="D16044" s="45">
        <v>349061</v>
      </c>
      <c r="E16044" t="s">
        <v>438</v>
      </c>
      <c r="F16044" s="45">
        <v>6240303</v>
      </c>
      <c r="G16044" t="s">
        <v>716</v>
      </c>
      <c r="H16044" s="45">
        <v>708979</v>
      </c>
      <c r="I16044" t="e">
        <f ca="1">_xlfn.XLOOKUP(Tableau1[[#This Row],[No. Sous-service]],DONNÉES!F:F,DONNÉES!H:H,FALSE,0,1)</f>
        <v>#NAME?</v>
      </c>
      <c r="J16044" t="e">
        <f ca="1">_xlfn.XLOOKUP(Tableau1[[#This Row],[No. Sous-service]],DONNÉES!F:F,DONNÉES!I:I,FALSE,0,1)</f>
        <v>#NAME?</v>
      </c>
    </row>
    <row r="16045" spans="1:10" x14ac:dyDescent="0.25">
      <c r="A16045" t="s">
        <v>76</v>
      </c>
      <c r="B16045" t="s">
        <v>85</v>
      </c>
      <c r="C16045" t="s">
        <v>318</v>
      </c>
      <c r="D16045" s="45">
        <v>349061</v>
      </c>
      <c r="E16045" t="s">
        <v>438</v>
      </c>
      <c r="F16045" s="45">
        <v>6240303</v>
      </c>
      <c r="G16045" t="s">
        <v>716</v>
      </c>
      <c r="H16045" s="45">
        <v>10553</v>
      </c>
      <c r="I16045" t="e">
        <f ca="1">_xlfn.XLOOKUP(Tableau1[[#This Row],[No. Sous-service]],DONNÉES!F:F,DONNÉES!H:H,FALSE,0,1)</f>
        <v>#NAME?</v>
      </c>
      <c r="J16045" t="e">
        <f ca="1">_xlfn.XLOOKUP(Tableau1[[#This Row],[No. Sous-service]],DONNÉES!F:F,DONNÉES!I:I,FALSE,0,1)</f>
        <v>#NAME?</v>
      </c>
    </row>
    <row r="16046" spans="1:10" x14ac:dyDescent="0.25">
      <c r="A16046" t="s">
        <v>76</v>
      </c>
      <c r="B16046" t="s">
        <v>85</v>
      </c>
      <c r="C16046" t="s">
        <v>318</v>
      </c>
      <c r="D16046" s="45">
        <v>349061</v>
      </c>
      <c r="E16046" t="s">
        <v>438</v>
      </c>
      <c r="F16046" s="45">
        <v>6240303</v>
      </c>
      <c r="G16046" t="s">
        <v>716</v>
      </c>
      <c r="H16046" s="45">
        <v>10554</v>
      </c>
      <c r="I16046" t="e">
        <f ca="1">_xlfn.XLOOKUP(Tableau1[[#This Row],[No. Sous-service]],DONNÉES!F:F,DONNÉES!H:H,FALSE,0,1)</f>
        <v>#NAME?</v>
      </c>
      <c r="J16046" t="e">
        <f ca="1">_xlfn.XLOOKUP(Tableau1[[#This Row],[No. Sous-service]],DONNÉES!F:F,DONNÉES!I:I,FALSE,0,1)</f>
        <v>#NAME?</v>
      </c>
    </row>
    <row r="16047" spans="1:10" x14ac:dyDescent="0.25">
      <c r="A16047" t="s">
        <v>76</v>
      </c>
      <c r="B16047" t="s">
        <v>85</v>
      </c>
      <c r="C16047" t="s">
        <v>318</v>
      </c>
      <c r="D16047" s="45">
        <v>349061</v>
      </c>
      <c r="E16047" t="s">
        <v>438</v>
      </c>
      <c r="F16047" s="45">
        <v>6240303</v>
      </c>
      <c r="G16047" t="s">
        <v>716</v>
      </c>
      <c r="H16047" s="45">
        <v>10555</v>
      </c>
      <c r="I16047" t="e">
        <f ca="1">_xlfn.XLOOKUP(Tableau1[[#This Row],[No. Sous-service]],DONNÉES!F:F,DONNÉES!H:H,FALSE,0,1)</f>
        <v>#NAME?</v>
      </c>
      <c r="J16047" t="e">
        <f ca="1">_xlfn.XLOOKUP(Tableau1[[#This Row],[No. Sous-service]],DONNÉES!F:F,DONNÉES!I:I,FALSE,0,1)</f>
        <v>#NAME?</v>
      </c>
    </row>
    <row r="16048" spans="1:10" x14ac:dyDescent="0.25">
      <c r="A16048" t="s">
        <v>76</v>
      </c>
      <c r="B16048" t="s">
        <v>85</v>
      </c>
      <c r="C16048" t="s">
        <v>318</v>
      </c>
      <c r="D16048" s="45">
        <v>349061</v>
      </c>
      <c r="E16048" t="s">
        <v>438</v>
      </c>
      <c r="F16048" s="45">
        <v>6240303</v>
      </c>
      <c r="G16048" t="s">
        <v>716</v>
      </c>
      <c r="H16048" s="45">
        <v>702461</v>
      </c>
      <c r="I16048" t="e">
        <f ca="1">_xlfn.XLOOKUP(Tableau1[[#This Row],[No. Sous-service]],DONNÉES!F:F,DONNÉES!H:H,FALSE,0,1)</f>
        <v>#NAME?</v>
      </c>
      <c r="J16048" t="e">
        <f ca="1">_xlfn.XLOOKUP(Tableau1[[#This Row],[No. Sous-service]],DONNÉES!F:F,DONNÉES!I:I,FALSE,0,1)</f>
        <v>#NAME?</v>
      </c>
    </row>
    <row r="16049" spans="1:10" x14ac:dyDescent="0.25">
      <c r="A16049" t="s">
        <v>76</v>
      </c>
      <c r="B16049" t="s">
        <v>85</v>
      </c>
      <c r="C16049" t="s">
        <v>318</v>
      </c>
      <c r="D16049" s="45">
        <v>349061</v>
      </c>
      <c r="E16049" t="s">
        <v>438</v>
      </c>
      <c r="F16049" s="45">
        <v>6240303</v>
      </c>
      <c r="G16049" t="s">
        <v>716</v>
      </c>
      <c r="H16049" s="45">
        <v>788805</v>
      </c>
      <c r="I16049" t="e">
        <f ca="1">_xlfn.XLOOKUP(Tableau1[[#This Row],[No. Sous-service]],DONNÉES!F:F,DONNÉES!H:H,FALSE,0,1)</f>
        <v>#NAME?</v>
      </c>
      <c r="J16049" t="e">
        <f ca="1">_xlfn.XLOOKUP(Tableau1[[#This Row],[No. Sous-service]],DONNÉES!F:F,DONNÉES!I:I,FALSE,0,1)</f>
        <v>#NAME?</v>
      </c>
    </row>
    <row r="16050" spans="1:10" x14ac:dyDescent="0.25">
      <c r="A16050" t="s">
        <v>76</v>
      </c>
      <c r="B16050" t="s">
        <v>85</v>
      </c>
      <c r="C16050" t="s">
        <v>318</v>
      </c>
      <c r="D16050" s="45">
        <v>349061</v>
      </c>
      <c r="E16050" t="s">
        <v>438</v>
      </c>
      <c r="F16050" s="45">
        <v>6240303</v>
      </c>
      <c r="G16050" t="s">
        <v>716</v>
      </c>
      <c r="H16050" s="45">
        <v>709021</v>
      </c>
      <c r="I16050" t="e">
        <f ca="1">_xlfn.XLOOKUP(Tableau1[[#This Row],[No. Sous-service]],DONNÉES!F:F,DONNÉES!H:H,FALSE,0,1)</f>
        <v>#NAME?</v>
      </c>
      <c r="J16050" t="e">
        <f ca="1">_xlfn.XLOOKUP(Tableau1[[#This Row],[No. Sous-service]],DONNÉES!F:F,DONNÉES!I:I,FALSE,0,1)</f>
        <v>#NAME?</v>
      </c>
    </row>
    <row r="16051" spans="1:10" x14ac:dyDescent="0.25">
      <c r="A16051" t="s">
        <v>76</v>
      </c>
      <c r="B16051" t="s">
        <v>85</v>
      </c>
      <c r="C16051" t="s">
        <v>318</v>
      </c>
      <c r="D16051" s="45">
        <v>349061</v>
      </c>
      <c r="E16051" t="s">
        <v>438</v>
      </c>
      <c r="F16051" s="45">
        <v>6240303</v>
      </c>
      <c r="G16051" t="s">
        <v>716</v>
      </c>
      <c r="H16051" s="45">
        <v>709022</v>
      </c>
      <c r="I16051" t="e">
        <f ca="1">_xlfn.XLOOKUP(Tableau1[[#This Row],[No. Sous-service]],DONNÉES!F:F,DONNÉES!H:H,FALSE,0,1)</f>
        <v>#NAME?</v>
      </c>
      <c r="J16051" t="e">
        <f ca="1">_xlfn.XLOOKUP(Tableau1[[#This Row],[No. Sous-service]],DONNÉES!F:F,DONNÉES!I:I,FALSE,0,1)</f>
        <v>#NAME?</v>
      </c>
    </row>
    <row r="16052" spans="1:10" x14ac:dyDescent="0.25">
      <c r="A16052" t="s">
        <v>76</v>
      </c>
      <c r="B16052" t="s">
        <v>85</v>
      </c>
      <c r="C16052" t="s">
        <v>318</v>
      </c>
      <c r="D16052" s="45">
        <v>349061</v>
      </c>
      <c r="E16052" t="s">
        <v>438</v>
      </c>
      <c r="F16052" s="45">
        <v>6240303</v>
      </c>
      <c r="G16052" t="s">
        <v>716</v>
      </c>
      <c r="H16052" s="45">
        <v>709023</v>
      </c>
      <c r="I16052" t="e">
        <f ca="1">_xlfn.XLOOKUP(Tableau1[[#This Row],[No. Sous-service]],DONNÉES!F:F,DONNÉES!H:H,FALSE,0,1)</f>
        <v>#NAME?</v>
      </c>
      <c r="J16052" t="e">
        <f ca="1">_xlfn.XLOOKUP(Tableau1[[#This Row],[No. Sous-service]],DONNÉES!F:F,DONNÉES!I:I,FALSE,0,1)</f>
        <v>#NAME?</v>
      </c>
    </row>
    <row r="16053" spans="1:10" x14ac:dyDescent="0.25">
      <c r="A16053" t="s">
        <v>76</v>
      </c>
      <c r="B16053" t="s">
        <v>85</v>
      </c>
      <c r="C16053" t="s">
        <v>318</v>
      </c>
      <c r="D16053" s="45">
        <v>349061</v>
      </c>
      <c r="E16053" t="s">
        <v>438</v>
      </c>
      <c r="F16053" s="45">
        <v>6240303</v>
      </c>
      <c r="G16053" t="s">
        <v>716</v>
      </c>
      <c r="H16053" s="45">
        <v>709036</v>
      </c>
      <c r="I16053" t="e">
        <f ca="1">_xlfn.XLOOKUP(Tableau1[[#This Row],[No. Sous-service]],DONNÉES!F:F,DONNÉES!H:H,FALSE,0,1)</f>
        <v>#NAME?</v>
      </c>
      <c r="J16053" t="e">
        <f ca="1">_xlfn.XLOOKUP(Tableau1[[#This Row],[No. Sous-service]],DONNÉES!F:F,DONNÉES!I:I,FALSE,0,1)</f>
        <v>#NAME?</v>
      </c>
    </row>
    <row r="16054" spans="1:10" x14ac:dyDescent="0.25">
      <c r="A16054" t="s">
        <v>76</v>
      </c>
      <c r="B16054" t="s">
        <v>85</v>
      </c>
      <c r="C16054" t="s">
        <v>318</v>
      </c>
      <c r="D16054" s="45">
        <v>349061</v>
      </c>
      <c r="E16054" t="s">
        <v>438</v>
      </c>
      <c r="F16054" s="45">
        <v>6240303</v>
      </c>
      <c r="G16054" t="s">
        <v>716</v>
      </c>
      <c r="H16054" s="45">
        <v>709300</v>
      </c>
      <c r="I16054" t="e">
        <f ca="1">_xlfn.XLOOKUP(Tableau1[[#This Row],[No. Sous-service]],DONNÉES!F:F,DONNÉES!H:H,FALSE,0,1)</f>
        <v>#NAME?</v>
      </c>
      <c r="J16054" t="e">
        <f ca="1">_xlfn.XLOOKUP(Tableau1[[#This Row],[No. Sous-service]],DONNÉES!F:F,DONNÉES!I:I,FALSE,0,1)</f>
        <v>#NAME?</v>
      </c>
    </row>
    <row r="16055" spans="1:10" x14ac:dyDescent="0.25">
      <c r="A16055" t="s">
        <v>76</v>
      </c>
      <c r="B16055" t="s">
        <v>85</v>
      </c>
      <c r="C16055" t="s">
        <v>318</v>
      </c>
      <c r="D16055" s="45">
        <v>349061</v>
      </c>
      <c r="E16055" t="s">
        <v>438</v>
      </c>
      <c r="F16055" s="45">
        <v>6240303</v>
      </c>
      <c r="G16055" t="s">
        <v>716</v>
      </c>
      <c r="H16055" s="45">
        <v>709301</v>
      </c>
      <c r="I16055" t="e">
        <f ca="1">_xlfn.XLOOKUP(Tableau1[[#This Row],[No. Sous-service]],DONNÉES!F:F,DONNÉES!H:H,FALSE,0,1)</f>
        <v>#NAME?</v>
      </c>
      <c r="J16055" t="e">
        <f ca="1">_xlfn.XLOOKUP(Tableau1[[#This Row],[No. Sous-service]],DONNÉES!F:F,DONNÉES!I:I,FALSE,0,1)</f>
        <v>#NAME?</v>
      </c>
    </row>
    <row r="16056" spans="1:10" x14ac:dyDescent="0.25">
      <c r="A16056" t="s">
        <v>76</v>
      </c>
      <c r="B16056" t="s">
        <v>85</v>
      </c>
      <c r="C16056" t="s">
        <v>318</v>
      </c>
      <c r="D16056" s="45">
        <v>349061</v>
      </c>
      <c r="E16056" t="s">
        <v>438</v>
      </c>
      <c r="F16056" s="45">
        <v>6240303</v>
      </c>
      <c r="G16056" t="s">
        <v>716</v>
      </c>
      <c r="H16056" s="45">
        <v>709306</v>
      </c>
      <c r="I16056" t="e">
        <f ca="1">_xlfn.XLOOKUP(Tableau1[[#This Row],[No. Sous-service]],DONNÉES!F:F,DONNÉES!H:H,FALSE,0,1)</f>
        <v>#NAME?</v>
      </c>
      <c r="J16056" t="e">
        <f ca="1">_xlfn.XLOOKUP(Tableau1[[#This Row],[No. Sous-service]],DONNÉES!F:F,DONNÉES!I:I,FALSE,0,1)</f>
        <v>#NAME?</v>
      </c>
    </row>
    <row r="16057" spans="1:10" x14ac:dyDescent="0.25">
      <c r="A16057" t="s">
        <v>76</v>
      </c>
      <c r="B16057" t="s">
        <v>85</v>
      </c>
      <c r="C16057" t="s">
        <v>318</v>
      </c>
      <c r="D16057" s="45">
        <v>349061</v>
      </c>
      <c r="E16057" t="s">
        <v>438</v>
      </c>
      <c r="F16057" s="45">
        <v>6240303</v>
      </c>
      <c r="G16057" t="s">
        <v>716</v>
      </c>
      <c r="H16057" s="45">
        <v>709313</v>
      </c>
      <c r="I16057" t="e">
        <f ca="1">_xlfn.XLOOKUP(Tableau1[[#This Row],[No. Sous-service]],DONNÉES!F:F,DONNÉES!H:H,FALSE,0,1)</f>
        <v>#NAME?</v>
      </c>
      <c r="J16057" t="e">
        <f ca="1">_xlfn.XLOOKUP(Tableau1[[#This Row],[No. Sous-service]],DONNÉES!F:F,DONNÉES!I:I,FALSE,0,1)</f>
        <v>#NAME?</v>
      </c>
    </row>
    <row r="16058" spans="1:10" x14ac:dyDescent="0.25">
      <c r="A16058" t="s">
        <v>76</v>
      </c>
      <c r="B16058" t="s">
        <v>85</v>
      </c>
      <c r="C16058" t="s">
        <v>318</v>
      </c>
      <c r="D16058" s="45">
        <v>349061</v>
      </c>
      <c r="E16058" t="s">
        <v>438</v>
      </c>
      <c r="F16058" s="45">
        <v>6240303</v>
      </c>
      <c r="G16058" t="s">
        <v>716</v>
      </c>
      <c r="H16058" s="45">
        <v>709316</v>
      </c>
      <c r="I16058" t="e">
        <f ca="1">_xlfn.XLOOKUP(Tableau1[[#This Row],[No. Sous-service]],DONNÉES!F:F,DONNÉES!H:H,FALSE,0,1)</f>
        <v>#NAME?</v>
      </c>
      <c r="J16058" t="e">
        <f ca="1">_xlfn.XLOOKUP(Tableau1[[#This Row],[No. Sous-service]],DONNÉES!F:F,DONNÉES!I:I,FALSE,0,1)</f>
        <v>#NAME?</v>
      </c>
    </row>
    <row r="16059" spans="1:10" x14ac:dyDescent="0.25">
      <c r="A16059" t="s">
        <v>76</v>
      </c>
      <c r="B16059" t="s">
        <v>85</v>
      </c>
      <c r="C16059" t="s">
        <v>318</v>
      </c>
      <c r="D16059" s="45">
        <v>349061</v>
      </c>
      <c r="E16059" t="s">
        <v>438</v>
      </c>
      <c r="F16059" s="45">
        <v>6240303</v>
      </c>
      <c r="G16059" t="s">
        <v>716</v>
      </c>
      <c r="H16059" s="45">
        <v>709227</v>
      </c>
      <c r="I16059" t="e">
        <f ca="1">_xlfn.XLOOKUP(Tableau1[[#This Row],[No. Sous-service]],DONNÉES!F:F,DONNÉES!H:H,FALSE,0,1)</f>
        <v>#NAME?</v>
      </c>
      <c r="J16059" t="e">
        <f ca="1">_xlfn.XLOOKUP(Tableau1[[#This Row],[No. Sous-service]],DONNÉES!F:F,DONNÉES!I:I,FALSE,0,1)</f>
        <v>#NAME?</v>
      </c>
    </row>
    <row r="16060" spans="1:10" x14ac:dyDescent="0.25">
      <c r="A16060" t="s">
        <v>76</v>
      </c>
      <c r="B16060" t="s">
        <v>85</v>
      </c>
      <c r="C16060" t="s">
        <v>318</v>
      </c>
      <c r="D16060" s="45">
        <v>349061</v>
      </c>
      <c r="E16060" t="s">
        <v>438</v>
      </c>
      <c r="F16060" s="45">
        <v>6240303</v>
      </c>
      <c r="G16060" t="s">
        <v>716</v>
      </c>
      <c r="H16060" s="45">
        <v>718113</v>
      </c>
      <c r="I16060" t="e">
        <f ca="1">_xlfn.XLOOKUP(Tableau1[[#This Row],[No. Sous-service]],DONNÉES!F:F,DONNÉES!H:H,FALSE,0,1)</f>
        <v>#NAME?</v>
      </c>
      <c r="J16060" t="e">
        <f ca="1">_xlfn.XLOOKUP(Tableau1[[#This Row],[No. Sous-service]],DONNÉES!F:F,DONNÉES!I:I,FALSE,0,1)</f>
        <v>#NAME?</v>
      </c>
    </row>
    <row r="16061" spans="1:10" x14ac:dyDescent="0.25">
      <c r="A16061" t="s">
        <v>76</v>
      </c>
      <c r="B16061" t="s">
        <v>85</v>
      </c>
      <c r="C16061" t="s">
        <v>318</v>
      </c>
      <c r="D16061" s="45">
        <v>349061</v>
      </c>
      <c r="E16061" t="s">
        <v>438</v>
      </c>
      <c r="F16061" s="45">
        <v>6240303</v>
      </c>
      <c r="G16061" t="s">
        <v>716</v>
      </c>
      <c r="H16061" s="45">
        <v>708999</v>
      </c>
      <c r="I16061" t="e">
        <f ca="1">_xlfn.XLOOKUP(Tableau1[[#This Row],[No. Sous-service]],DONNÉES!F:F,DONNÉES!H:H,FALSE,0,1)</f>
        <v>#NAME?</v>
      </c>
      <c r="J16061" t="e">
        <f ca="1">_xlfn.XLOOKUP(Tableau1[[#This Row],[No. Sous-service]],DONNÉES!F:F,DONNÉES!I:I,FALSE,0,1)</f>
        <v>#NAME?</v>
      </c>
    </row>
    <row r="16062" spans="1:10" x14ac:dyDescent="0.25">
      <c r="A16062" t="s">
        <v>76</v>
      </c>
      <c r="B16062" t="s">
        <v>85</v>
      </c>
      <c r="C16062" t="s">
        <v>318</v>
      </c>
      <c r="D16062" s="45">
        <v>349061</v>
      </c>
      <c r="E16062" t="s">
        <v>438</v>
      </c>
      <c r="F16062" s="45">
        <v>6240303</v>
      </c>
      <c r="G16062" t="s">
        <v>716</v>
      </c>
      <c r="H16062" s="45">
        <v>718103</v>
      </c>
      <c r="I16062" t="e">
        <f ca="1">_xlfn.XLOOKUP(Tableau1[[#This Row],[No. Sous-service]],DONNÉES!F:F,DONNÉES!H:H,FALSE,0,1)</f>
        <v>#NAME?</v>
      </c>
      <c r="J16062" t="e">
        <f ca="1">_xlfn.XLOOKUP(Tableau1[[#This Row],[No. Sous-service]],DONNÉES!F:F,DONNÉES!I:I,FALSE,0,1)</f>
        <v>#NAME?</v>
      </c>
    </row>
    <row r="16063" spans="1:10" x14ac:dyDescent="0.25">
      <c r="A16063" t="s">
        <v>76</v>
      </c>
      <c r="B16063" t="s">
        <v>85</v>
      </c>
      <c r="C16063" t="s">
        <v>318</v>
      </c>
      <c r="D16063" s="45">
        <v>349061</v>
      </c>
      <c r="E16063" t="s">
        <v>438</v>
      </c>
      <c r="F16063" s="45">
        <v>6240303</v>
      </c>
      <c r="G16063" t="s">
        <v>716</v>
      </c>
      <c r="H16063" s="45">
        <v>718111</v>
      </c>
      <c r="I16063" t="e">
        <f ca="1">_xlfn.XLOOKUP(Tableau1[[#This Row],[No. Sous-service]],DONNÉES!F:F,DONNÉES!H:H,FALSE,0,1)</f>
        <v>#NAME?</v>
      </c>
      <c r="J16063" t="e">
        <f ca="1">_xlfn.XLOOKUP(Tableau1[[#This Row],[No. Sous-service]],DONNÉES!F:F,DONNÉES!I:I,FALSE,0,1)</f>
        <v>#NAME?</v>
      </c>
    </row>
    <row r="16064" spans="1:10" x14ac:dyDescent="0.25">
      <c r="A16064" t="s">
        <v>76</v>
      </c>
      <c r="B16064" t="s">
        <v>85</v>
      </c>
      <c r="C16064" t="s">
        <v>318</v>
      </c>
      <c r="D16064" s="45">
        <v>349061</v>
      </c>
      <c r="E16064" t="s">
        <v>438</v>
      </c>
      <c r="F16064" s="45">
        <v>6240303</v>
      </c>
      <c r="G16064" t="s">
        <v>716</v>
      </c>
      <c r="H16064" s="45">
        <v>709027</v>
      </c>
      <c r="I16064" t="e">
        <f ca="1">_xlfn.XLOOKUP(Tableau1[[#This Row],[No. Sous-service]],DONNÉES!F:F,DONNÉES!H:H,FALSE,0,1)</f>
        <v>#NAME?</v>
      </c>
      <c r="J16064" t="e">
        <f ca="1">_xlfn.XLOOKUP(Tableau1[[#This Row],[No. Sous-service]],DONNÉES!F:F,DONNÉES!I:I,FALSE,0,1)</f>
        <v>#NAME?</v>
      </c>
    </row>
    <row r="16065" spans="1:10" x14ac:dyDescent="0.25">
      <c r="A16065" t="s">
        <v>76</v>
      </c>
      <c r="B16065" t="s">
        <v>85</v>
      </c>
      <c r="C16065" t="s">
        <v>318</v>
      </c>
      <c r="D16065" s="45">
        <v>349061</v>
      </c>
      <c r="E16065" t="s">
        <v>438</v>
      </c>
      <c r="F16065" s="45">
        <v>6240303</v>
      </c>
      <c r="G16065" t="s">
        <v>716</v>
      </c>
      <c r="H16065" s="45">
        <v>708963</v>
      </c>
      <c r="I16065" t="e">
        <f ca="1">_xlfn.XLOOKUP(Tableau1[[#This Row],[No. Sous-service]],DONNÉES!F:F,DONNÉES!H:H,FALSE,0,1)</f>
        <v>#NAME?</v>
      </c>
      <c r="J16065" t="e">
        <f ca="1">_xlfn.XLOOKUP(Tableau1[[#This Row],[No. Sous-service]],DONNÉES!F:F,DONNÉES!I:I,FALSE,0,1)</f>
        <v>#NAME?</v>
      </c>
    </row>
    <row r="16066" spans="1:10" x14ac:dyDescent="0.25">
      <c r="A16066" t="s">
        <v>76</v>
      </c>
      <c r="B16066" t="s">
        <v>85</v>
      </c>
      <c r="C16066" t="s">
        <v>318</v>
      </c>
      <c r="D16066" s="45">
        <v>349061</v>
      </c>
      <c r="E16066" t="s">
        <v>438</v>
      </c>
      <c r="F16066" s="45">
        <v>6240303</v>
      </c>
      <c r="G16066" t="s">
        <v>716</v>
      </c>
      <c r="H16066" s="45">
        <v>556964</v>
      </c>
      <c r="I16066" t="e">
        <f ca="1">_xlfn.XLOOKUP(Tableau1[[#This Row],[No. Sous-service]],DONNÉES!F:F,DONNÉES!H:H,FALSE,0,1)</f>
        <v>#NAME?</v>
      </c>
      <c r="J16066" t="e">
        <f ca="1">_xlfn.XLOOKUP(Tableau1[[#This Row],[No. Sous-service]],DONNÉES!F:F,DONNÉES!I:I,FALSE,0,1)</f>
        <v>#NAME?</v>
      </c>
    </row>
    <row r="16067" spans="1:10" x14ac:dyDescent="0.25">
      <c r="A16067" t="s">
        <v>76</v>
      </c>
      <c r="B16067" t="s">
        <v>85</v>
      </c>
      <c r="C16067" t="s">
        <v>318</v>
      </c>
      <c r="D16067" s="45">
        <v>349061</v>
      </c>
      <c r="E16067" t="s">
        <v>438</v>
      </c>
      <c r="F16067" s="45">
        <v>6240303</v>
      </c>
      <c r="G16067" t="s">
        <v>716</v>
      </c>
      <c r="H16067" s="45">
        <v>556965</v>
      </c>
      <c r="I16067" t="e">
        <f ca="1">_xlfn.XLOOKUP(Tableau1[[#This Row],[No. Sous-service]],DONNÉES!F:F,DONNÉES!H:H,FALSE,0,1)</f>
        <v>#NAME?</v>
      </c>
      <c r="J16067" t="e">
        <f ca="1">_xlfn.XLOOKUP(Tableau1[[#This Row],[No. Sous-service]],DONNÉES!F:F,DONNÉES!I:I,FALSE,0,1)</f>
        <v>#NAME?</v>
      </c>
    </row>
    <row r="16068" spans="1:10" x14ac:dyDescent="0.25">
      <c r="A16068" t="s">
        <v>76</v>
      </c>
      <c r="B16068" t="s">
        <v>85</v>
      </c>
      <c r="C16068" t="s">
        <v>318</v>
      </c>
      <c r="D16068" s="45">
        <v>349061</v>
      </c>
      <c r="E16068" t="s">
        <v>438</v>
      </c>
      <c r="F16068" s="45">
        <v>6240303</v>
      </c>
      <c r="G16068" t="s">
        <v>716</v>
      </c>
      <c r="H16068" s="45">
        <v>708969</v>
      </c>
      <c r="I16068" t="e">
        <f ca="1">_xlfn.XLOOKUP(Tableau1[[#This Row],[No. Sous-service]],DONNÉES!F:F,DONNÉES!H:H,FALSE,0,1)</f>
        <v>#NAME?</v>
      </c>
      <c r="J16068" t="e">
        <f ca="1">_xlfn.XLOOKUP(Tableau1[[#This Row],[No. Sous-service]],DONNÉES!F:F,DONNÉES!I:I,FALSE,0,1)</f>
        <v>#NAME?</v>
      </c>
    </row>
    <row r="16069" spans="1:10" x14ac:dyDescent="0.25">
      <c r="A16069" t="s">
        <v>76</v>
      </c>
      <c r="B16069" t="s">
        <v>85</v>
      </c>
      <c r="C16069" t="s">
        <v>318</v>
      </c>
      <c r="D16069" s="45">
        <v>349061</v>
      </c>
      <c r="E16069" t="s">
        <v>438</v>
      </c>
      <c r="F16069" s="45">
        <v>6240303</v>
      </c>
      <c r="G16069" t="s">
        <v>716</v>
      </c>
      <c r="H16069" s="45">
        <v>788812</v>
      </c>
      <c r="I16069" t="e">
        <f ca="1">_xlfn.XLOOKUP(Tableau1[[#This Row],[No. Sous-service]],DONNÉES!F:F,DONNÉES!H:H,FALSE,0,1)</f>
        <v>#NAME?</v>
      </c>
      <c r="J16069" t="e">
        <f ca="1">_xlfn.XLOOKUP(Tableau1[[#This Row],[No. Sous-service]],DONNÉES!F:F,DONNÉES!I:I,FALSE,0,1)</f>
        <v>#NAME?</v>
      </c>
    </row>
    <row r="16070" spans="1:10" x14ac:dyDescent="0.25">
      <c r="A16070" t="s">
        <v>76</v>
      </c>
      <c r="B16070" t="s">
        <v>85</v>
      </c>
      <c r="C16070" t="s">
        <v>318</v>
      </c>
      <c r="D16070" s="45">
        <v>349061</v>
      </c>
      <c r="E16070" t="s">
        <v>438</v>
      </c>
      <c r="F16070" s="45">
        <v>6240303</v>
      </c>
      <c r="G16070" t="s">
        <v>716</v>
      </c>
      <c r="H16070" s="45">
        <v>788813</v>
      </c>
      <c r="I16070" t="e">
        <f ca="1">_xlfn.XLOOKUP(Tableau1[[#This Row],[No. Sous-service]],DONNÉES!F:F,DONNÉES!H:H,FALSE,0,1)</f>
        <v>#NAME?</v>
      </c>
      <c r="J16070" t="e">
        <f ca="1">_xlfn.XLOOKUP(Tableau1[[#This Row],[No. Sous-service]],DONNÉES!F:F,DONNÉES!I:I,FALSE,0,1)</f>
        <v>#NAME?</v>
      </c>
    </row>
    <row r="16071" spans="1:10" x14ac:dyDescent="0.25">
      <c r="A16071" t="s">
        <v>76</v>
      </c>
      <c r="B16071" t="s">
        <v>85</v>
      </c>
      <c r="C16071" t="s">
        <v>318</v>
      </c>
      <c r="D16071" s="45">
        <v>349061</v>
      </c>
      <c r="E16071" t="s">
        <v>438</v>
      </c>
      <c r="F16071" s="45">
        <v>6240303</v>
      </c>
      <c r="G16071" t="s">
        <v>716</v>
      </c>
      <c r="H16071" s="45">
        <v>788814</v>
      </c>
      <c r="I16071" t="e">
        <f ca="1">_xlfn.XLOOKUP(Tableau1[[#This Row],[No. Sous-service]],DONNÉES!F:F,DONNÉES!H:H,FALSE,0,1)</f>
        <v>#NAME?</v>
      </c>
      <c r="J16071" t="e">
        <f ca="1">_xlfn.XLOOKUP(Tableau1[[#This Row],[No. Sous-service]],DONNÉES!F:F,DONNÉES!I:I,FALSE,0,1)</f>
        <v>#NAME?</v>
      </c>
    </row>
    <row r="16072" spans="1:10" x14ac:dyDescent="0.25">
      <c r="A16072" t="s">
        <v>76</v>
      </c>
      <c r="B16072" t="s">
        <v>85</v>
      </c>
      <c r="C16072" t="s">
        <v>318</v>
      </c>
      <c r="D16072" s="45">
        <v>349061</v>
      </c>
      <c r="E16072" t="s">
        <v>438</v>
      </c>
      <c r="F16072" s="45">
        <v>6240303</v>
      </c>
      <c r="G16072" t="s">
        <v>716</v>
      </c>
      <c r="H16072" s="45">
        <v>557095</v>
      </c>
      <c r="I16072" t="e">
        <f ca="1">_xlfn.XLOOKUP(Tableau1[[#This Row],[No. Sous-service]],DONNÉES!F:F,DONNÉES!H:H,FALSE,0,1)</f>
        <v>#NAME?</v>
      </c>
      <c r="J16072" t="e">
        <f ca="1">_xlfn.XLOOKUP(Tableau1[[#This Row],[No. Sous-service]],DONNÉES!F:F,DONNÉES!I:I,FALSE,0,1)</f>
        <v>#NAME?</v>
      </c>
    </row>
    <row r="16073" spans="1:10" x14ac:dyDescent="0.25">
      <c r="A16073" t="s">
        <v>76</v>
      </c>
      <c r="B16073" t="s">
        <v>85</v>
      </c>
      <c r="C16073" t="s">
        <v>318</v>
      </c>
      <c r="D16073" s="45">
        <v>349061</v>
      </c>
      <c r="E16073" t="s">
        <v>438</v>
      </c>
      <c r="F16073" s="45">
        <v>6240303</v>
      </c>
      <c r="G16073" t="s">
        <v>716</v>
      </c>
      <c r="H16073" s="45">
        <v>77203</v>
      </c>
      <c r="I16073" t="e">
        <f ca="1">_xlfn.XLOOKUP(Tableau1[[#This Row],[No. Sous-service]],DONNÉES!F:F,DONNÉES!H:H,FALSE,0,1)</f>
        <v>#NAME?</v>
      </c>
      <c r="J16073" t="e">
        <f ca="1">_xlfn.XLOOKUP(Tableau1[[#This Row],[No. Sous-service]],DONNÉES!F:F,DONNÉES!I:I,FALSE,0,1)</f>
        <v>#NAME?</v>
      </c>
    </row>
    <row r="16074" spans="1:10" x14ac:dyDescent="0.25">
      <c r="A16074" t="s">
        <v>76</v>
      </c>
      <c r="B16074" t="s">
        <v>85</v>
      </c>
      <c r="C16074" t="s">
        <v>318</v>
      </c>
      <c r="D16074" s="45">
        <v>349061</v>
      </c>
      <c r="E16074" t="s">
        <v>438</v>
      </c>
      <c r="F16074" s="45">
        <v>6240303</v>
      </c>
      <c r="G16074" t="s">
        <v>716</v>
      </c>
      <c r="H16074" s="45">
        <v>77204</v>
      </c>
      <c r="I16074" t="e">
        <f ca="1">_xlfn.XLOOKUP(Tableau1[[#This Row],[No. Sous-service]],DONNÉES!F:F,DONNÉES!H:H,FALSE,0,1)</f>
        <v>#NAME?</v>
      </c>
      <c r="J16074" t="e">
        <f ca="1">_xlfn.XLOOKUP(Tableau1[[#This Row],[No. Sous-service]],DONNÉES!F:F,DONNÉES!I:I,FALSE,0,1)</f>
        <v>#NAME?</v>
      </c>
    </row>
    <row r="16075" spans="1:10" x14ac:dyDescent="0.25">
      <c r="A16075" t="s">
        <v>76</v>
      </c>
      <c r="B16075" t="s">
        <v>85</v>
      </c>
      <c r="C16075" t="s">
        <v>318</v>
      </c>
      <c r="D16075" s="45">
        <v>349061</v>
      </c>
      <c r="E16075" t="s">
        <v>438</v>
      </c>
      <c r="F16075" s="45">
        <v>6240303</v>
      </c>
      <c r="G16075" t="s">
        <v>716</v>
      </c>
      <c r="H16075" s="45">
        <v>77205</v>
      </c>
      <c r="I16075" t="e">
        <f ca="1">_xlfn.XLOOKUP(Tableau1[[#This Row],[No. Sous-service]],DONNÉES!F:F,DONNÉES!H:H,FALSE,0,1)</f>
        <v>#NAME?</v>
      </c>
      <c r="J16075" t="e">
        <f ca="1">_xlfn.XLOOKUP(Tableau1[[#This Row],[No. Sous-service]],DONNÉES!F:F,DONNÉES!I:I,FALSE,0,1)</f>
        <v>#NAME?</v>
      </c>
    </row>
    <row r="16076" spans="1:10" x14ac:dyDescent="0.25">
      <c r="A16076" t="s">
        <v>76</v>
      </c>
      <c r="B16076" t="s">
        <v>85</v>
      </c>
      <c r="C16076" t="s">
        <v>318</v>
      </c>
      <c r="D16076" s="45">
        <v>349061</v>
      </c>
      <c r="E16076" t="s">
        <v>438</v>
      </c>
      <c r="F16076" s="45">
        <v>6240303</v>
      </c>
      <c r="G16076" t="s">
        <v>716</v>
      </c>
      <c r="H16076" s="45">
        <v>77206</v>
      </c>
      <c r="I16076" t="e">
        <f ca="1">_xlfn.XLOOKUP(Tableau1[[#This Row],[No. Sous-service]],DONNÉES!F:F,DONNÉES!H:H,FALSE,0,1)</f>
        <v>#NAME?</v>
      </c>
      <c r="J16076" t="e">
        <f ca="1">_xlfn.XLOOKUP(Tableau1[[#This Row],[No. Sous-service]],DONNÉES!F:F,DONNÉES!I:I,FALSE,0,1)</f>
        <v>#NAME?</v>
      </c>
    </row>
    <row r="16077" spans="1:10" x14ac:dyDescent="0.25">
      <c r="A16077" t="s">
        <v>76</v>
      </c>
      <c r="B16077" t="s">
        <v>85</v>
      </c>
      <c r="C16077" t="s">
        <v>318</v>
      </c>
      <c r="D16077" s="45">
        <v>349061</v>
      </c>
      <c r="E16077" t="s">
        <v>438</v>
      </c>
      <c r="F16077" s="45">
        <v>6240303</v>
      </c>
      <c r="G16077" t="s">
        <v>716</v>
      </c>
      <c r="H16077" s="45">
        <v>77223</v>
      </c>
      <c r="I16077" t="e">
        <f ca="1">_xlfn.XLOOKUP(Tableau1[[#This Row],[No. Sous-service]],DONNÉES!F:F,DONNÉES!H:H,FALSE,0,1)</f>
        <v>#NAME?</v>
      </c>
      <c r="J16077" t="e">
        <f ca="1">_xlfn.XLOOKUP(Tableau1[[#This Row],[No. Sous-service]],DONNÉES!F:F,DONNÉES!I:I,FALSE,0,1)</f>
        <v>#NAME?</v>
      </c>
    </row>
    <row r="16078" spans="1:10" x14ac:dyDescent="0.25">
      <c r="A16078" t="s">
        <v>76</v>
      </c>
      <c r="B16078" t="s">
        <v>85</v>
      </c>
      <c r="C16078" t="s">
        <v>318</v>
      </c>
      <c r="D16078" s="45">
        <v>349061</v>
      </c>
      <c r="E16078" t="s">
        <v>438</v>
      </c>
      <c r="F16078" s="45">
        <v>6240303</v>
      </c>
      <c r="G16078" t="s">
        <v>716</v>
      </c>
      <c r="H16078" s="45">
        <v>702766</v>
      </c>
      <c r="I16078" t="e">
        <f ca="1">_xlfn.XLOOKUP(Tableau1[[#This Row],[No. Sous-service]],DONNÉES!F:F,DONNÉES!H:H,FALSE,0,1)</f>
        <v>#NAME?</v>
      </c>
      <c r="J16078" t="e">
        <f ca="1">_xlfn.XLOOKUP(Tableau1[[#This Row],[No. Sous-service]],DONNÉES!F:F,DONNÉES!I:I,FALSE,0,1)</f>
        <v>#NAME?</v>
      </c>
    </row>
    <row r="16079" spans="1:10" x14ac:dyDescent="0.25">
      <c r="A16079" t="s">
        <v>76</v>
      </c>
      <c r="B16079" t="s">
        <v>85</v>
      </c>
      <c r="C16079" t="s">
        <v>318</v>
      </c>
      <c r="D16079" s="45">
        <v>349061</v>
      </c>
      <c r="E16079" t="s">
        <v>438</v>
      </c>
      <c r="F16079" s="45">
        <v>6240303</v>
      </c>
      <c r="G16079" t="s">
        <v>716</v>
      </c>
      <c r="H16079" s="45">
        <v>709128</v>
      </c>
      <c r="I16079" t="e">
        <f ca="1">_xlfn.XLOOKUP(Tableau1[[#This Row],[No. Sous-service]],DONNÉES!F:F,DONNÉES!H:H,FALSE,0,1)</f>
        <v>#NAME?</v>
      </c>
      <c r="J16079" t="e">
        <f ca="1">_xlfn.XLOOKUP(Tableau1[[#This Row],[No. Sous-service]],DONNÉES!F:F,DONNÉES!I:I,FALSE,0,1)</f>
        <v>#NAME?</v>
      </c>
    </row>
    <row r="16080" spans="1:10" x14ac:dyDescent="0.25">
      <c r="A16080" t="s">
        <v>76</v>
      </c>
      <c r="B16080" t="s">
        <v>85</v>
      </c>
      <c r="C16080" t="s">
        <v>318</v>
      </c>
      <c r="D16080" s="45">
        <v>349061</v>
      </c>
      <c r="E16080" t="s">
        <v>438</v>
      </c>
      <c r="F16080" s="45">
        <v>6240303</v>
      </c>
      <c r="G16080" t="s">
        <v>716</v>
      </c>
      <c r="H16080" s="45">
        <v>709129</v>
      </c>
      <c r="I16080" t="e">
        <f ca="1">_xlfn.XLOOKUP(Tableau1[[#This Row],[No. Sous-service]],DONNÉES!F:F,DONNÉES!H:H,FALSE,0,1)</f>
        <v>#NAME?</v>
      </c>
      <c r="J16080" t="e">
        <f ca="1">_xlfn.XLOOKUP(Tableau1[[#This Row],[No. Sous-service]],DONNÉES!F:F,DONNÉES!I:I,FALSE,0,1)</f>
        <v>#NAME?</v>
      </c>
    </row>
    <row r="16081" spans="1:10" x14ac:dyDescent="0.25">
      <c r="A16081" t="s">
        <v>76</v>
      </c>
      <c r="B16081" t="s">
        <v>85</v>
      </c>
      <c r="C16081" t="s">
        <v>318</v>
      </c>
      <c r="D16081" s="45">
        <v>349061</v>
      </c>
      <c r="E16081" t="s">
        <v>438</v>
      </c>
      <c r="F16081" s="45">
        <v>6240303</v>
      </c>
      <c r="G16081" t="s">
        <v>716</v>
      </c>
      <c r="H16081" s="45">
        <v>709130</v>
      </c>
      <c r="I16081" t="e">
        <f ca="1">_xlfn.XLOOKUP(Tableau1[[#This Row],[No. Sous-service]],DONNÉES!F:F,DONNÉES!H:H,FALSE,0,1)</f>
        <v>#NAME?</v>
      </c>
      <c r="J16081" t="e">
        <f ca="1">_xlfn.XLOOKUP(Tableau1[[#This Row],[No. Sous-service]],DONNÉES!F:F,DONNÉES!I:I,FALSE,0,1)</f>
        <v>#NAME?</v>
      </c>
    </row>
    <row r="16082" spans="1:10" x14ac:dyDescent="0.25">
      <c r="A16082" t="s">
        <v>76</v>
      </c>
      <c r="B16082" t="s">
        <v>85</v>
      </c>
      <c r="C16082" t="s">
        <v>318</v>
      </c>
      <c r="D16082" s="45">
        <v>349061</v>
      </c>
      <c r="E16082" t="s">
        <v>438</v>
      </c>
      <c r="F16082" s="45">
        <v>6240303</v>
      </c>
      <c r="G16082" t="s">
        <v>716</v>
      </c>
      <c r="H16082" s="45">
        <v>709131</v>
      </c>
      <c r="I16082" t="e">
        <f ca="1">_xlfn.XLOOKUP(Tableau1[[#This Row],[No. Sous-service]],DONNÉES!F:F,DONNÉES!H:H,FALSE,0,1)</f>
        <v>#NAME?</v>
      </c>
      <c r="J16082" t="e">
        <f ca="1">_xlfn.XLOOKUP(Tableau1[[#This Row],[No. Sous-service]],DONNÉES!F:F,DONNÉES!I:I,FALSE,0,1)</f>
        <v>#NAME?</v>
      </c>
    </row>
    <row r="16083" spans="1:10" x14ac:dyDescent="0.25">
      <c r="A16083" t="s">
        <v>76</v>
      </c>
      <c r="B16083" t="s">
        <v>85</v>
      </c>
      <c r="C16083" t="s">
        <v>318</v>
      </c>
      <c r="D16083" s="45">
        <v>349061</v>
      </c>
      <c r="E16083" t="s">
        <v>438</v>
      </c>
      <c r="F16083" s="45">
        <v>6240303</v>
      </c>
      <c r="G16083" t="s">
        <v>716</v>
      </c>
      <c r="H16083" s="45">
        <v>802597</v>
      </c>
      <c r="I16083" t="e">
        <f ca="1">_xlfn.XLOOKUP(Tableau1[[#This Row],[No. Sous-service]],DONNÉES!F:F,DONNÉES!H:H,FALSE,0,1)</f>
        <v>#NAME?</v>
      </c>
      <c r="J16083" t="e">
        <f ca="1">_xlfn.XLOOKUP(Tableau1[[#This Row],[No. Sous-service]],DONNÉES!F:F,DONNÉES!I:I,FALSE,0,1)</f>
        <v>#NAME?</v>
      </c>
    </row>
    <row r="16084" spans="1:10" x14ac:dyDescent="0.25">
      <c r="A16084" t="s">
        <v>76</v>
      </c>
      <c r="B16084" t="s">
        <v>85</v>
      </c>
      <c r="C16084" t="s">
        <v>318</v>
      </c>
      <c r="D16084" s="45">
        <v>349061</v>
      </c>
      <c r="E16084" t="s">
        <v>438</v>
      </c>
      <c r="F16084" s="45">
        <v>6240303</v>
      </c>
      <c r="G16084" t="s">
        <v>716</v>
      </c>
      <c r="H16084" s="45">
        <v>802598</v>
      </c>
      <c r="I16084" t="e">
        <f ca="1">_xlfn.XLOOKUP(Tableau1[[#This Row],[No. Sous-service]],DONNÉES!F:F,DONNÉES!H:H,FALSE,0,1)</f>
        <v>#NAME?</v>
      </c>
      <c r="J16084" t="e">
        <f ca="1">_xlfn.XLOOKUP(Tableau1[[#This Row],[No. Sous-service]],DONNÉES!F:F,DONNÉES!I:I,FALSE,0,1)</f>
        <v>#NAME?</v>
      </c>
    </row>
    <row r="16085" spans="1:10" x14ac:dyDescent="0.25">
      <c r="A16085" t="s">
        <v>76</v>
      </c>
      <c r="B16085" t="s">
        <v>85</v>
      </c>
      <c r="C16085" t="s">
        <v>318</v>
      </c>
      <c r="D16085" s="45">
        <v>349061</v>
      </c>
      <c r="E16085" t="s">
        <v>438</v>
      </c>
      <c r="F16085" s="45">
        <v>6240303</v>
      </c>
      <c r="G16085" t="s">
        <v>716</v>
      </c>
      <c r="H16085" s="45">
        <v>709070</v>
      </c>
      <c r="I16085" t="e">
        <f ca="1">_xlfn.XLOOKUP(Tableau1[[#This Row],[No. Sous-service]],DONNÉES!F:F,DONNÉES!H:H,FALSE,0,1)</f>
        <v>#NAME?</v>
      </c>
      <c r="J16085" t="e">
        <f ca="1">_xlfn.XLOOKUP(Tableau1[[#This Row],[No. Sous-service]],DONNÉES!F:F,DONNÉES!I:I,FALSE,0,1)</f>
        <v>#NAME?</v>
      </c>
    </row>
    <row r="16086" spans="1:10" x14ac:dyDescent="0.25">
      <c r="A16086" t="s">
        <v>76</v>
      </c>
      <c r="B16086" t="s">
        <v>85</v>
      </c>
      <c r="C16086" t="s">
        <v>318</v>
      </c>
      <c r="D16086" s="45">
        <v>349061</v>
      </c>
      <c r="E16086" t="s">
        <v>438</v>
      </c>
      <c r="F16086" s="45">
        <v>6240303</v>
      </c>
      <c r="G16086" t="s">
        <v>716</v>
      </c>
      <c r="H16086" s="45">
        <v>77273</v>
      </c>
      <c r="I16086" t="e">
        <f ca="1">_xlfn.XLOOKUP(Tableau1[[#This Row],[No. Sous-service]],DONNÉES!F:F,DONNÉES!H:H,FALSE,0,1)</f>
        <v>#NAME?</v>
      </c>
      <c r="J16086" t="e">
        <f ca="1">_xlfn.XLOOKUP(Tableau1[[#This Row],[No. Sous-service]],DONNÉES!F:F,DONNÉES!I:I,FALSE,0,1)</f>
        <v>#NAME?</v>
      </c>
    </row>
    <row r="16087" spans="1:10" x14ac:dyDescent="0.25">
      <c r="A16087" t="s">
        <v>76</v>
      </c>
      <c r="B16087" t="s">
        <v>85</v>
      </c>
      <c r="C16087" t="s">
        <v>318</v>
      </c>
      <c r="D16087" s="45">
        <v>349061</v>
      </c>
      <c r="E16087" t="s">
        <v>438</v>
      </c>
      <c r="F16087" s="45">
        <v>6240303</v>
      </c>
      <c r="G16087" t="s">
        <v>716</v>
      </c>
      <c r="H16087" s="45">
        <v>709253</v>
      </c>
      <c r="I16087" t="e">
        <f ca="1">_xlfn.XLOOKUP(Tableau1[[#This Row],[No. Sous-service]],DONNÉES!F:F,DONNÉES!H:H,FALSE,0,1)</f>
        <v>#NAME?</v>
      </c>
      <c r="J16087" t="e">
        <f ca="1">_xlfn.XLOOKUP(Tableau1[[#This Row],[No. Sous-service]],DONNÉES!F:F,DONNÉES!I:I,FALSE,0,1)</f>
        <v>#NAME?</v>
      </c>
    </row>
    <row r="16088" spans="1:10" x14ac:dyDescent="0.25">
      <c r="A16088" t="s">
        <v>76</v>
      </c>
      <c r="B16088" t="s">
        <v>85</v>
      </c>
      <c r="C16088" t="s">
        <v>318</v>
      </c>
      <c r="D16088" s="45">
        <v>349061</v>
      </c>
      <c r="E16088" t="s">
        <v>438</v>
      </c>
      <c r="F16088" s="45">
        <v>6240303</v>
      </c>
      <c r="G16088" t="s">
        <v>716</v>
      </c>
      <c r="H16088" s="45">
        <v>788807</v>
      </c>
      <c r="I16088" t="e">
        <f ca="1">_xlfn.XLOOKUP(Tableau1[[#This Row],[No. Sous-service]],DONNÉES!F:F,DONNÉES!H:H,FALSE,0,1)</f>
        <v>#NAME?</v>
      </c>
      <c r="J16088" t="e">
        <f ca="1">_xlfn.XLOOKUP(Tableau1[[#This Row],[No. Sous-service]],DONNÉES!F:F,DONNÉES!I:I,FALSE,0,1)</f>
        <v>#NAME?</v>
      </c>
    </row>
    <row r="16089" spans="1:10" x14ac:dyDescent="0.25">
      <c r="A16089" t="s">
        <v>76</v>
      </c>
      <c r="B16089" t="s">
        <v>85</v>
      </c>
      <c r="C16089" t="s">
        <v>318</v>
      </c>
      <c r="D16089" s="45">
        <v>349061</v>
      </c>
      <c r="E16089" t="s">
        <v>438</v>
      </c>
      <c r="F16089" s="45">
        <v>6240303</v>
      </c>
      <c r="G16089" t="s">
        <v>716</v>
      </c>
      <c r="H16089" s="45">
        <v>77078</v>
      </c>
      <c r="I16089" t="e">
        <f ca="1">_xlfn.XLOOKUP(Tableau1[[#This Row],[No. Sous-service]],DONNÉES!F:F,DONNÉES!H:H,FALSE,0,1)</f>
        <v>#NAME?</v>
      </c>
      <c r="J16089" t="e">
        <f ca="1">_xlfn.XLOOKUP(Tableau1[[#This Row],[No. Sous-service]],DONNÉES!F:F,DONNÉES!I:I,FALSE,0,1)</f>
        <v>#NAME?</v>
      </c>
    </row>
    <row r="16090" spans="1:10" x14ac:dyDescent="0.25">
      <c r="A16090" t="s">
        <v>76</v>
      </c>
      <c r="B16090" t="s">
        <v>85</v>
      </c>
      <c r="C16090" t="s">
        <v>318</v>
      </c>
      <c r="D16090" s="45">
        <v>349061</v>
      </c>
      <c r="E16090" t="s">
        <v>438</v>
      </c>
      <c r="F16090" s="45">
        <v>6240303</v>
      </c>
      <c r="G16090" t="s">
        <v>716</v>
      </c>
      <c r="H16090" s="45">
        <v>788810</v>
      </c>
      <c r="I16090" t="e">
        <f ca="1">_xlfn.XLOOKUP(Tableau1[[#This Row],[No. Sous-service]],DONNÉES!F:F,DONNÉES!H:H,FALSE,0,1)</f>
        <v>#NAME?</v>
      </c>
      <c r="J16090" t="e">
        <f ca="1">_xlfn.XLOOKUP(Tableau1[[#This Row],[No. Sous-service]],DONNÉES!F:F,DONNÉES!I:I,FALSE,0,1)</f>
        <v>#NAME?</v>
      </c>
    </row>
    <row r="16091" spans="1:10" x14ac:dyDescent="0.25">
      <c r="A16091" t="s">
        <v>76</v>
      </c>
      <c r="B16091" t="s">
        <v>85</v>
      </c>
      <c r="C16091" t="s">
        <v>318</v>
      </c>
      <c r="D16091" s="45">
        <v>349061</v>
      </c>
      <c r="E16091" t="s">
        <v>438</v>
      </c>
      <c r="F16091" s="45">
        <v>6240303</v>
      </c>
      <c r="G16091" t="s">
        <v>716</v>
      </c>
      <c r="H16091" s="45">
        <v>788811</v>
      </c>
      <c r="I16091" t="e">
        <f ca="1">_xlfn.XLOOKUP(Tableau1[[#This Row],[No. Sous-service]],DONNÉES!F:F,DONNÉES!H:H,FALSE,0,1)</f>
        <v>#NAME?</v>
      </c>
      <c r="J16091" t="e">
        <f ca="1">_xlfn.XLOOKUP(Tableau1[[#This Row],[No. Sous-service]],DONNÉES!F:F,DONNÉES!I:I,FALSE,0,1)</f>
        <v>#NAME?</v>
      </c>
    </row>
    <row r="16092" spans="1:10" x14ac:dyDescent="0.25">
      <c r="A16092" t="s">
        <v>76</v>
      </c>
      <c r="B16092" t="s">
        <v>85</v>
      </c>
      <c r="C16092" t="s">
        <v>318</v>
      </c>
      <c r="D16092" s="45">
        <v>349061</v>
      </c>
      <c r="E16092" t="s">
        <v>438</v>
      </c>
      <c r="F16092" s="45">
        <v>6240303</v>
      </c>
      <c r="G16092" t="s">
        <v>716</v>
      </c>
      <c r="H16092" s="45">
        <v>556983</v>
      </c>
      <c r="I16092" t="e">
        <f ca="1">_xlfn.XLOOKUP(Tableau1[[#This Row],[No. Sous-service]],DONNÉES!F:F,DONNÉES!H:H,FALSE,0,1)</f>
        <v>#NAME?</v>
      </c>
      <c r="J16092" t="e">
        <f ca="1">_xlfn.XLOOKUP(Tableau1[[#This Row],[No. Sous-service]],DONNÉES!F:F,DONNÉES!I:I,FALSE,0,1)</f>
        <v>#NAME?</v>
      </c>
    </row>
    <row r="16093" spans="1:10" x14ac:dyDescent="0.25">
      <c r="A16093" t="s">
        <v>76</v>
      </c>
      <c r="B16093" t="s">
        <v>85</v>
      </c>
      <c r="C16093" t="s">
        <v>318</v>
      </c>
      <c r="D16093" s="45">
        <v>349061</v>
      </c>
      <c r="E16093" t="s">
        <v>438</v>
      </c>
      <c r="F16093" s="45">
        <v>6240303</v>
      </c>
      <c r="G16093" t="s">
        <v>716</v>
      </c>
      <c r="H16093" s="45">
        <v>557127</v>
      </c>
      <c r="I16093" t="e">
        <f ca="1">_xlfn.XLOOKUP(Tableau1[[#This Row],[No. Sous-service]],DONNÉES!F:F,DONNÉES!H:H,FALSE,0,1)</f>
        <v>#NAME?</v>
      </c>
      <c r="J16093" t="e">
        <f ca="1">_xlfn.XLOOKUP(Tableau1[[#This Row],[No. Sous-service]],DONNÉES!F:F,DONNÉES!I:I,FALSE,0,1)</f>
        <v>#NAME?</v>
      </c>
    </row>
    <row r="16094" spans="1:10" x14ac:dyDescent="0.25">
      <c r="A16094" t="s">
        <v>76</v>
      </c>
      <c r="B16094" t="s">
        <v>85</v>
      </c>
      <c r="C16094" t="s">
        <v>318</v>
      </c>
      <c r="D16094" s="45">
        <v>349061</v>
      </c>
      <c r="E16094" t="s">
        <v>438</v>
      </c>
      <c r="F16094" s="45">
        <v>6240303</v>
      </c>
      <c r="G16094" t="s">
        <v>716</v>
      </c>
      <c r="H16094" s="45">
        <v>557027</v>
      </c>
      <c r="I16094" t="e">
        <f ca="1">_xlfn.XLOOKUP(Tableau1[[#This Row],[No. Sous-service]],DONNÉES!F:F,DONNÉES!H:H,FALSE,0,1)</f>
        <v>#NAME?</v>
      </c>
      <c r="J16094" t="e">
        <f ca="1">_xlfn.XLOOKUP(Tableau1[[#This Row],[No. Sous-service]],DONNÉES!F:F,DONNÉES!I:I,FALSE,0,1)</f>
        <v>#NAME?</v>
      </c>
    </row>
    <row r="16095" spans="1:10" x14ac:dyDescent="0.25">
      <c r="A16095" t="s">
        <v>76</v>
      </c>
      <c r="B16095" t="s">
        <v>85</v>
      </c>
      <c r="C16095" t="s">
        <v>318</v>
      </c>
      <c r="D16095" s="45">
        <v>349061</v>
      </c>
      <c r="E16095" t="s">
        <v>438</v>
      </c>
      <c r="F16095" s="45">
        <v>6240303</v>
      </c>
      <c r="G16095" t="s">
        <v>716</v>
      </c>
      <c r="H16095" s="45">
        <v>666333</v>
      </c>
      <c r="I16095" t="e">
        <f ca="1">_xlfn.XLOOKUP(Tableau1[[#This Row],[No. Sous-service]],DONNÉES!F:F,DONNÉES!H:H,FALSE,0,1)</f>
        <v>#NAME?</v>
      </c>
      <c r="J16095" t="e">
        <f ca="1">_xlfn.XLOOKUP(Tableau1[[#This Row],[No. Sous-service]],DONNÉES!F:F,DONNÉES!I:I,FALSE,0,1)</f>
        <v>#NAME?</v>
      </c>
    </row>
    <row r="16096" spans="1:10" x14ac:dyDescent="0.25">
      <c r="A16096" t="s">
        <v>76</v>
      </c>
      <c r="B16096" t="s">
        <v>85</v>
      </c>
      <c r="C16096" t="s">
        <v>318</v>
      </c>
      <c r="D16096" s="45">
        <v>349061</v>
      </c>
      <c r="E16096" t="s">
        <v>438</v>
      </c>
      <c r="F16096" s="45">
        <v>6240303</v>
      </c>
      <c r="G16096" t="s">
        <v>716</v>
      </c>
      <c r="H16096" s="45">
        <v>34670</v>
      </c>
      <c r="I16096" t="e">
        <f ca="1">_xlfn.XLOOKUP(Tableau1[[#This Row],[No. Sous-service]],DONNÉES!F:F,DONNÉES!H:H,FALSE,0,1)</f>
        <v>#NAME?</v>
      </c>
      <c r="J16096" t="e">
        <f ca="1">_xlfn.XLOOKUP(Tableau1[[#This Row],[No. Sous-service]],DONNÉES!F:F,DONNÉES!I:I,FALSE,0,1)</f>
        <v>#NAME?</v>
      </c>
    </row>
    <row r="16097" spans="1:10" x14ac:dyDescent="0.25">
      <c r="A16097" t="s">
        <v>76</v>
      </c>
      <c r="B16097" t="s">
        <v>85</v>
      </c>
      <c r="C16097" t="s">
        <v>318</v>
      </c>
      <c r="D16097" s="45">
        <v>349061</v>
      </c>
      <c r="E16097" t="s">
        <v>438</v>
      </c>
      <c r="F16097" s="45">
        <v>6240303</v>
      </c>
      <c r="G16097" t="s">
        <v>716</v>
      </c>
      <c r="H16097" s="45">
        <v>700387</v>
      </c>
      <c r="I16097" t="e">
        <f ca="1">_xlfn.XLOOKUP(Tableau1[[#This Row],[No. Sous-service]],DONNÉES!F:F,DONNÉES!H:H,FALSE,0,1)</f>
        <v>#NAME?</v>
      </c>
      <c r="J16097" t="e">
        <f ca="1">_xlfn.XLOOKUP(Tableau1[[#This Row],[No. Sous-service]],DONNÉES!F:F,DONNÉES!I:I,FALSE,0,1)</f>
        <v>#NAME?</v>
      </c>
    </row>
    <row r="16098" spans="1:10" x14ac:dyDescent="0.25">
      <c r="A16098" t="s">
        <v>76</v>
      </c>
      <c r="B16098" t="s">
        <v>85</v>
      </c>
      <c r="C16098" t="s">
        <v>318</v>
      </c>
      <c r="D16098" s="45">
        <v>349061</v>
      </c>
      <c r="E16098" t="s">
        <v>438</v>
      </c>
      <c r="F16098" s="45">
        <v>6240303</v>
      </c>
      <c r="G16098" t="s">
        <v>716</v>
      </c>
      <c r="H16098" s="45">
        <v>700388</v>
      </c>
      <c r="I16098" t="e">
        <f ca="1">_xlfn.XLOOKUP(Tableau1[[#This Row],[No. Sous-service]],DONNÉES!F:F,DONNÉES!H:H,FALSE,0,1)</f>
        <v>#NAME?</v>
      </c>
      <c r="J16098" t="e">
        <f ca="1">_xlfn.XLOOKUP(Tableau1[[#This Row],[No. Sous-service]],DONNÉES!F:F,DONNÉES!I:I,FALSE,0,1)</f>
        <v>#NAME?</v>
      </c>
    </row>
    <row r="16099" spans="1:10" x14ac:dyDescent="0.25">
      <c r="A16099" t="s">
        <v>76</v>
      </c>
      <c r="B16099" t="s">
        <v>85</v>
      </c>
      <c r="C16099" t="s">
        <v>318</v>
      </c>
      <c r="D16099" s="45">
        <v>349061</v>
      </c>
      <c r="E16099" t="s">
        <v>438</v>
      </c>
      <c r="F16099" s="45">
        <v>6240303</v>
      </c>
      <c r="G16099" t="s">
        <v>716</v>
      </c>
      <c r="H16099" s="45">
        <v>700389</v>
      </c>
      <c r="I16099" t="e">
        <f ca="1">_xlfn.XLOOKUP(Tableau1[[#This Row],[No. Sous-service]],DONNÉES!F:F,DONNÉES!H:H,FALSE,0,1)</f>
        <v>#NAME?</v>
      </c>
      <c r="J16099" t="e">
        <f ca="1">_xlfn.XLOOKUP(Tableau1[[#This Row],[No. Sous-service]],DONNÉES!F:F,DONNÉES!I:I,FALSE,0,1)</f>
        <v>#NAME?</v>
      </c>
    </row>
    <row r="16100" spans="1:10" x14ac:dyDescent="0.25">
      <c r="A16100" t="s">
        <v>76</v>
      </c>
      <c r="B16100" t="s">
        <v>85</v>
      </c>
      <c r="C16100" t="s">
        <v>318</v>
      </c>
      <c r="D16100" s="45">
        <v>349061</v>
      </c>
      <c r="E16100" t="s">
        <v>438</v>
      </c>
      <c r="F16100" s="45">
        <v>6240303</v>
      </c>
      <c r="G16100" t="s">
        <v>716</v>
      </c>
      <c r="H16100" s="45">
        <v>700390</v>
      </c>
      <c r="I16100" t="e">
        <f ca="1">_xlfn.XLOOKUP(Tableau1[[#This Row],[No. Sous-service]],DONNÉES!F:F,DONNÉES!H:H,FALSE,0,1)</f>
        <v>#NAME?</v>
      </c>
      <c r="J16100" t="e">
        <f ca="1">_xlfn.XLOOKUP(Tableau1[[#This Row],[No. Sous-service]],DONNÉES!F:F,DONNÉES!I:I,FALSE,0,1)</f>
        <v>#NAME?</v>
      </c>
    </row>
    <row r="16101" spans="1:10" x14ac:dyDescent="0.25">
      <c r="A16101" t="s">
        <v>76</v>
      </c>
      <c r="B16101" t="s">
        <v>85</v>
      </c>
      <c r="C16101" t="s">
        <v>318</v>
      </c>
      <c r="D16101" s="45">
        <v>349061</v>
      </c>
      <c r="E16101" t="s">
        <v>438</v>
      </c>
      <c r="F16101" s="45">
        <v>6240303</v>
      </c>
      <c r="G16101" t="s">
        <v>716</v>
      </c>
      <c r="H16101" s="45">
        <v>700391</v>
      </c>
      <c r="I16101" t="e">
        <f ca="1">_xlfn.XLOOKUP(Tableau1[[#This Row],[No. Sous-service]],DONNÉES!F:F,DONNÉES!H:H,FALSE,0,1)</f>
        <v>#NAME?</v>
      </c>
      <c r="J16101" t="e">
        <f ca="1">_xlfn.XLOOKUP(Tableau1[[#This Row],[No. Sous-service]],DONNÉES!F:F,DONNÉES!I:I,FALSE,0,1)</f>
        <v>#NAME?</v>
      </c>
    </row>
    <row r="16102" spans="1:10" x14ac:dyDescent="0.25">
      <c r="A16102" t="s">
        <v>76</v>
      </c>
      <c r="B16102" t="s">
        <v>85</v>
      </c>
      <c r="C16102" t="s">
        <v>318</v>
      </c>
      <c r="D16102" s="45">
        <v>349061</v>
      </c>
      <c r="E16102" t="s">
        <v>438</v>
      </c>
      <c r="F16102" s="45">
        <v>6240303</v>
      </c>
      <c r="G16102" t="s">
        <v>716</v>
      </c>
      <c r="H16102" s="45">
        <v>802697</v>
      </c>
      <c r="I16102" t="e">
        <f ca="1">_xlfn.XLOOKUP(Tableau1[[#This Row],[No. Sous-service]],DONNÉES!F:F,DONNÉES!H:H,FALSE,0,1)</f>
        <v>#NAME?</v>
      </c>
      <c r="J16102" t="e">
        <f ca="1">_xlfn.XLOOKUP(Tableau1[[#This Row],[No. Sous-service]],DONNÉES!F:F,DONNÉES!I:I,FALSE,0,1)</f>
        <v>#NAME?</v>
      </c>
    </row>
    <row r="16103" spans="1:10" x14ac:dyDescent="0.25">
      <c r="A16103" t="s">
        <v>76</v>
      </c>
      <c r="B16103" t="s">
        <v>85</v>
      </c>
      <c r="C16103" t="s">
        <v>318</v>
      </c>
      <c r="D16103" s="45">
        <v>349061</v>
      </c>
      <c r="E16103" t="s">
        <v>438</v>
      </c>
      <c r="F16103" s="45">
        <v>6240303</v>
      </c>
      <c r="G16103" t="s">
        <v>716</v>
      </c>
      <c r="H16103" s="45">
        <v>718126</v>
      </c>
      <c r="I16103" t="e">
        <f ca="1">_xlfn.XLOOKUP(Tableau1[[#This Row],[No. Sous-service]],DONNÉES!F:F,DONNÉES!H:H,FALSE,0,1)</f>
        <v>#NAME?</v>
      </c>
      <c r="J16103" t="e">
        <f ca="1">_xlfn.XLOOKUP(Tableau1[[#This Row],[No. Sous-service]],DONNÉES!F:F,DONNÉES!I:I,FALSE,0,1)</f>
        <v>#NAME?</v>
      </c>
    </row>
    <row r="16104" spans="1:10" x14ac:dyDescent="0.25">
      <c r="A16104" t="s">
        <v>76</v>
      </c>
      <c r="B16104" t="s">
        <v>85</v>
      </c>
      <c r="C16104" t="s">
        <v>318</v>
      </c>
      <c r="D16104" s="45">
        <v>349061</v>
      </c>
      <c r="E16104" t="s">
        <v>438</v>
      </c>
      <c r="F16104" s="45">
        <v>6240303</v>
      </c>
      <c r="G16104" t="s">
        <v>716</v>
      </c>
      <c r="H16104" s="45">
        <v>753303</v>
      </c>
      <c r="I16104" t="e">
        <f ca="1">_xlfn.XLOOKUP(Tableau1[[#This Row],[No. Sous-service]],DONNÉES!F:F,DONNÉES!H:H,FALSE,0,1)</f>
        <v>#NAME?</v>
      </c>
      <c r="J16104" t="e">
        <f ca="1">_xlfn.XLOOKUP(Tableau1[[#This Row],[No. Sous-service]],DONNÉES!F:F,DONNÉES!I:I,FALSE,0,1)</f>
        <v>#NAME?</v>
      </c>
    </row>
    <row r="16105" spans="1:10" x14ac:dyDescent="0.25">
      <c r="A16105" t="s">
        <v>76</v>
      </c>
      <c r="B16105" t="s">
        <v>85</v>
      </c>
      <c r="C16105" t="s">
        <v>318</v>
      </c>
      <c r="D16105" s="45">
        <v>349061</v>
      </c>
      <c r="E16105" t="s">
        <v>438</v>
      </c>
      <c r="F16105" s="45">
        <v>6240303</v>
      </c>
      <c r="G16105" t="s">
        <v>716</v>
      </c>
      <c r="H16105" s="45">
        <v>718115</v>
      </c>
      <c r="I16105" t="e">
        <f ca="1">_xlfn.XLOOKUP(Tableau1[[#This Row],[No. Sous-service]],DONNÉES!F:F,DONNÉES!H:H,FALSE,0,1)</f>
        <v>#NAME?</v>
      </c>
      <c r="J16105" t="e">
        <f ca="1">_xlfn.XLOOKUP(Tableau1[[#This Row],[No. Sous-service]],DONNÉES!F:F,DONNÉES!I:I,FALSE,0,1)</f>
        <v>#NAME?</v>
      </c>
    </row>
    <row r="16106" spans="1:10" x14ac:dyDescent="0.25">
      <c r="A16106" t="s">
        <v>76</v>
      </c>
      <c r="B16106" t="s">
        <v>85</v>
      </c>
      <c r="C16106" t="s">
        <v>318</v>
      </c>
      <c r="D16106" s="45">
        <v>349061</v>
      </c>
      <c r="E16106" t="s">
        <v>438</v>
      </c>
      <c r="F16106" s="45">
        <v>6240303</v>
      </c>
      <c r="G16106" t="s">
        <v>716</v>
      </c>
      <c r="H16106" s="45">
        <v>718120</v>
      </c>
      <c r="I16106" t="e">
        <f ca="1">_xlfn.XLOOKUP(Tableau1[[#This Row],[No. Sous-service]],DONNÉES!F:F,DONNÉES!H:H,FALSE,0,1)</f>
        <v>#NAME?</v>
      </c>
      <c r="J16106" t="e">
        <f ca="1">_xlfn.XLOOKUP(Tableau1[[#This Row],[No. Sous-service]],DONNÉES!F:F,DONNÉES!I:I,FALSE,0,1)</f>
        <v>#NAME?</v>
      </c>
    </row>
    <row r="16107" spans="1:10" x14ac:dyDescent="0.25">
      <c r="A16107" t="s">
        <v>76</v>
      </c>
      <c r="B16107" t="s">
        <v>85</v>
      </c>
      <c r="C16107" t="s">
        <v>318</v>
      </c>
      <c r="D16107" s="45">
        <v>349061</v>
      </c>
      <c r="E16107" t="s">
        <v>438</v>
      </c>
      <c r="F16107" s="45">
        <v>6240303</v>
      </c>
      <c r="G16107" t="s">
        <v>716</v>
      </c>
      <c r="H16107" s="45">
        <v>709226</v>
      </c>
      <c r="I16107" t="e">
        <f ca="1">_xlfn.XLOOKUP(Tableau1[[#This Row],[No. Sous-service]],DONNÉES!F:F,DONNÉES!H:H,FALSE,0,1)</f>
        <v>#NAME?</v>
      </c>
      <c r="J16107" t="e">
        <f ca="1">_xlfn.XLOOKUP(Tableau1[[#This Row],[No. Sous-service]],DONNÉES!F:F,DONNÉES!I:I,FALSE,0,1)</f>
        <v>#NAME?</v>
      </c>
    </row>
    <row r="16108" spans="1:10" x14ac:dyDescent="0.25">
      <c r="A16108" t="s">
        <v>76</v>
      </c>
      <c r="B16108" t="s">
        <v>85</v>
      </c>
      <c r="C16108" t="s">
        <v>318</v>
      </c>
      <c r="D16108" s="45">
        <v>349061</v>
      </c>
      <c r="E16108" t="s">
        <v>438</v>
      </c>
      <c r="F16108" s="45">
        <v>6240303</v>
      </c>
      <c r="G16108" t="s">
        <v>716</v>
      </c>
      <c r="H16108" s="45">
        <v>709234</v>
      </c>
      <c r="I16108" t="e">
        <f ca="1">_xlfn.XLOOKUP(Tableau1[[#This Row],[No. Sous-service]],DONNÉES!F:F,DONNÉES!H:H,FALSE,0,1)</f>
        <v>#NAME?</v>
      </c>
      <c r="J16108" t="e">
        <f ca="1">_xlfn.XLOOKUP(Tableau1[[#This Row],[No. Sous-service]],DONNÉES!F:F,DONNÉES!I:I,FALSE,0,1)</f>
        <v>#NAME?</v>
      </c>
    </row>
    <row r="16109" spans="1:10" x14ac:dyDescent="0.25">
      <c r="A16109" t="s">
        <v>76</v>
      </c>
      <c r="B16109" t="s">
        <v>85</v>
      </c>
      <c r="C16109" t="s">
        <v>318</v>
      </c>
      <c r="D16109" s="45">
        <v>349061</v>
      </c>
      <c r="E16109" t="s">
        <v>438</v>
      </c>
      <c r="F16109" s="45">
        <v>6240303</v>
      </c>
      <c r="G16109" t="s">
        <v>716</v>
      </c>
      <c r="H16109" s="45">
        <v>718125</v>
      </c>
      <c r="I16109" t="e">
        <f ca="1">_xlfn.XLOOKUP(Tableau1[[#This Row],[No. Sous-service]],DONNÉES!F:F,DONNÉES!H:H,FALSE,0,1)</f>
        <v>#NAME?</v>
      </c>
      <c r="J16109" t="e">
        <f ca="1">_xlfn.XLOOKUP(Tableau1[[#This Row],[No. Sous-service]],DONNÉES!F:F,DONNÉES!I:I,FALSE,0,1)</f>
        <v>#NAME?</v>
      </c>
    </row>
    <row r="16110" spans="1:10" x14ac:dyDescent="0.25">
      <c r="A16110" t="s">
        <v>76</v>
      </c>
      <c r="B16110" t="s">
        <v>85</v>
      </c>
      <c r="C16110" t="s">
        <v>318</v>
      </c>
      <c r="D16110" s="45">
        <v>349061</v>
      </c>
      <c r="E16110" t="s">
        <v>438</v>
      </c>
      <c r="F16110" s="45">
        <v>6240303</v>
      </c>
      <c r="G16110" t="s">
        <v>716</v>
      </c>
      <c r="H16110" s="45">
        <v>709133</v>
      </c>
      <c r="I16110" t="e">
        <f ca="1">_xlfn.XLOOKUP(Tableau1[[#This Row],[No. Sous-service]],DONNÉES!F:F,DONNÉES!H:H,FALSE,0,1)</f>
        <v>#NAME?</v>
      </c>
      <c r="J16110" t="e">
        <f ca="1">_xlfn.XLOOKUP(Tableau1[[#This Row],[No. Sous-service]],DONNÉES!F:F,DONNÉES!I:I,FALSE,0,1)</f>
        <v>#NAME?</v>
      </c>
    </row>
    <row r="16111" spans="1:10" x14ac:dyDescent="0.25">
      <c r="A16111" t="s">
        <v>76</v>
      </c>
      <c r="B16111" t="s">
        <v>85</v>
      </c>
      <c r="C16111" t="s">
        <v>318</v>
      </c>
      <c r="D16111" s="45">
        <v>349061</v>
      </c>
      <c r="E16111" t="s">
        <v>438</v>
      </c>
      <c r="F16111" s="45">
        <v>6240303</v>
      </c>
      <c r="G16111" t="s">
        <v>716</v>
      </c>
      <c r="H16111" s="45">
        <v>709134</v>
      </c>
      <c r="I16111" t="e">
        <f ca="1">_xlfn.XLOOKUP(Tableau1[[#This Row],[No. Sous-service]],DONNÉES!F:F,DONNÉES!H:H,FALSE,0,1)</f>
        <v>#NAME?</v>
      </c>
      <c r="J16111" t="e">
        <f ca="1">_xlfn.XLOOKUP(Tableau1[[#This Row],[No. Sous-service]],DONNÉES!F:F,DONNÉES!I:I,FALSE,0,1)</f>
        <v>#NAME?</v>
      </c>
    </row>
    <row r="16112" spans="1:10" x14ac:dyDescent="0.25">
      <c r="A16112" t="s">
        <v>76</v>
      </c>
      <c r="B16112" t="s">
        <v>85</v>
      </c>
      <c r="C16112" t="s">
        <v>318</v>
      </c>
      <c r="D16112" s="45">
        <v>349061</v>
      </c>
      <c r="E16112" t="s">
        <v>438</v>
      </c>
      <c r="F16112" s="45">
        <v>6240303</v>
      </c>
      <c r="G16112" t="s">
        <v>716</v>
      </c>
      <c r="H16112" s="45">
        <v>888072</v>
      </c>
      <c r="I16112" t="e">
        <f ca="1">_xlfn.XLOOKUP(Tableau1[[#This Row],[No. Sous-service]],DONNÉES!F:F,DONNÉES!H:H,FALSE,0,1)</f>
        <v>#NAME?</v>
      </c>
      <c r="J16112" t="e">
        <f ca="1">_xlfn.XLOOKUP(Tableau1[[#This Row],[No. Sous-service]],DONNÉES!F:F,DONNÉES!I:I,FALSE,0,1)</f>
        <v>#NAME?</v>
      </c>
    </row>
    <row r="16113" spans="1:10" x14ac:dyDescent="0.25">
      <c r="A16113" t="s">
        <v>76</v>
      </c>
      <c r="B16113" t="s">
        <v>85</v>
      </c>
      <c r="C16113" t="s">
        <v>318</v>
      </c>
      <c r="D16113" s="45">
        <v>349061</v>
      </c>
      <c r="E16113" t="s">
        <v>438</v>
      </c>
      <c r="F16113" s="45">
        <v>6240303</v>
      </c>
      <c r="G16113" t="s">
        <v>716</v>
      </c>
      <c r="H16113" s="45">
        <v>456666</v>
      </c>
      <c r="I16113" t="e">
        <f ca="1">_xlfn.XLOOKUP(Tableau1[[#This Row],[No. Sous-service]],DONNÉES!F:F,DONNÉES!H:H,FALSE,0,1)</f>
        <v>#NAME?</v>
      </c>
      <c r="J16113" t="e">
        <f ca="1">_xlfn.XLOOKUP(Tableau1[[#This Row],[No. Sous-service]],DONNÉES!F:F,DONNÉES!I:I,FALSE,0,1)</f>
        <v>#NAME?</v>
      </c>
    </row>
    <row r="16114" spans="1:10" x14ac:dyDescent="0.25">
      <c r="A16114" t="s">
        <v>76</v>
      </c>
      <c r="B16114" t="s">
        <v>85</v>
      </c>
      <c r="C16114" t="s">
        <v>318</v>
      </c>
      <c r="D16114" s="45">
        <v>349061</v>
      </c>
      <c r="E16114" t="s">
        <v>438</v>
      </c>
      <c r="F16114" s="45">
        <v>6240303</v>
      </c>
      <c r="G16114" t="s">
        <v>716</v>
      </c>
      <c r="H16114" s="45">
        <v>557207</v>
      </c>
      <c r="I16114" t="e">
        <f ca="1">_xlfn.XLOOKUP(Tableau1[[#This Row],[No. Sous-service]],DONNÉES!F:F,DONNÉES!H:H,FALSE,0,1)</f>
        <v>#NAME?</v>
      </c>
      <c r="J16114" t="e">
        <f ca="1">_xlfn.XLOOKUP(Tableau1[[#This Row],[No. Sous-service]],DONNÉES!F:F,DONNÉES!I:I,FALSE,0,1)</f>
        <v>#NAME?</v>
      </c>
    </row>
    <row r="16115" spans="1:10" x14ac:dyDescent="0.25">
      <c r="A16115" t="s">
        <v>76</v>
      </c>
      <c r="B16115" t="s">
        <v>85</v>
      </c>
      <c r="C16115" t="s">
        <v>318</v>
      </c>
      <c r="D16115" s="45">
        <v>349061</v>
      </c>
      <c r="E16115" t="s">
        <v>438</v>
      </c>
      <c r="F16115" s="45">
        <v>6240303</v>
      </c>
      <c r="G16115" t="s">
        <v>716</v>
      </c>
      <c r="H16115" s="45">
        <v>708992</v>
      </c>
      <c r="I16115" t="e">
        <f ca="1">_xlfn.XLOOKUP(Tableau1[[#This Row],[No. Sous-service]],DONNÉES!F:F,DONNÉES!H:H,FALSE,0,1)</f>
        <v>#NAME?</v>
      </c>
      <c r="J16115" t="e">
        <f ca="1">_xlfn.XLOOKUP(Tableau1[[#This Row],[No. Sous-service]],DONNÉES!F:F,DONNÉES!I:I,FALSE,0,1)</f>
        <v>#NAME?</v>
      </c>
    </row>
    <row r="16116" spans="1:10" x14ac:dyDescent="0.25">
      <c r="A16116" t="s">
        <v>76</v>
      </c>
      <c r="B16116" t="s">
        <v>85</v>
      </c>
      <c r="C16116" t="s">
        <v>318</v>
      </c>
      <c r="D16116" s="45">
        <v>349061</v>
      </c>
      <c r="E16116" t="s">
        <v>438</v>
      </c>
      <c r="F16116" s="45">
        <v>6240303</v>
      </c>
      <c r="G16116" t="s">
        <v>716</v>
      </c>
      <c r="H16116" s="45">
        <v>77072</v>
      </c>
      <c r="I16116" t="e">
        <f ca="1">_xlfn.XLOOKUP(Tableau1[[#This Row],[No. Sous-service]],DONNÉES!F:F,DONNÉES!H:H,FALSE,0,1)</f>
        <v>#NAME?</v>
      </c>
      <c r="J16116" t="e">
        <f ca="1">_xlfn.XLOOKUP(Tableau1[[#This Row],[No. Sous-service]],DONNÉES!F:F,DONNÉES!I:I,FALSE,0,1)</f>
        <v>#NAME?</v>
      </c>
    </row>
    <row r="16117" spans="1:10" x14ac:dyDescent="0.25">
      <c r="A16117" t="s">
        <v>76</v>
      </c>
      <c r="B16117" t="s">
        <v>85</v>
      </c>
      <c r="C16117" t="s">
        <v>318</v>
      </c>
      <c r="D16117" s="45">
        <v>349061</v>
      </c>
      <c r="E16117" t="s">
        <v>438</v>
      </c>
      <c r="F16117" s="45">
        <v>6240303</v>
      </c>
      <c r="G16117" t="s">
        <v>716</v>
      </c>
      <c r="H16117" s="45">
        <v>709026</v>
      </c>
      <c r="I16117" t="e">
        <f ca="1">_xlfn.XLOOKUP(Tableau1[[#This Row],[No. Sous-service]],DONNÉES!F:F,DONNÉES!H:H,FALSE,0,1)</f>
        <v>#NAME?</v>
      </c>
      <c r="J16117" t="e">
        <f ca="1">_xlfn.XLOOKUP(Tableau1[[#This Row],[No. Sous-service]],DONNÉES!F:F,DONNÉES!I:I,FALSE,0,1)</f>
        <v>#NAME?</v>
      </c>
    </row>
    <row r="16118" spans="1:10" x14ac:dyDescent="0.25">
      <c r="A16118" t="s">
        <v>76</v>
      </c>
      <c r="B16118" t="s">
        <v>85</v>
      </c>
      <c r="C16118" t="s">
        <v>318</v>
      </c>
      <c r="D16118" s="45">
        <v>349061</v>
      </c>
      <c r="E16118" t="s">
        <v>438</v>
      </c>
      <c r="F16118" s="45">
        <v>6240303</v>
      </c>
      <c r="G16118" t="s">
        <v>716</v>
      </c>
      <c r="H16118" s="45">
        <v>709242</v>
      </c>
      <c r="I16118" t="e">
        <f ca="1">_xlfn.XLOOKUP(Tableau1[[#This Row],[No. Sous-service]],DONNÉES!F:F,DONNÉES!H:H,FALSE,0,1)</f>
        <v>#NAME?</v>
      </c>
      <c r="J16118" t="e">
        <f ca="1">_xlfn.XLOOKUP(Tableau1[[#This Row],[No. Sous-service]],DONNÉES!F:F,DONNÉES!I:I,FALSE,0,1)</f>
        <v>#NAME?</v>
      </c>
    </row>
    <row r="16119" spans="1:10" x14ac:dyDescent="0.25">
      <c r="A16119" t="s">
        <v>76</v>
      </c>
      <c r="B16119" t="s">
        <v>85</v>
      </c>
      <c r="C16119" t="s">
        <v>318</v>
      </c>
      <c r="D16119" s="45">
        <v>349061</v>
      </c>
      <c r="E16119" t="s">
        <v>438</v>
      </c>
      <c r="F16119" s="45">
        <v>6240303</v>
      </c>
      <c r="G16119" t="s">
        <v>716</v>
      </c>
      <c r="H16119" s="45">
        <v>788128</v>
      </c>
      <c r="I16119" t="e">
        <f ca="1">_xlfn.XLOOKUP(Tableau1[[#This Row],[No. Sous-service]],DONNÉES!F:F,DONNÉES!H:H,FALSE,0,1)</f>
        <v>#NAME?</v>
      </c>
      <c r="J16119" t="e">
        <f ca="1">_xlfn.XLOOKUP(Tableau1[[#This Row],[No. Sous-service]],DONNÉES!F:F,DONNÉES!I:I,FALSE,0,1)</f>
        <v>#NAME?</v>
      </c>
    </row>
    <row r="16120" spans="1:10" x14ac:dyDescent="0.25">
      <c r="A16120" t="s">
        <v>76</v>
      </c>
      <c r="B16120" t="s">
        <v>85</v>
      </c>
      <c r="C16120" t="s">
        <v>318</v>
      </c>
      <c r="D16120" s="45">
        <v>349061</v>
      </c>
      <c r="E16120" t="s">
        <v>438</v>
      </c>
      <c r="F16120" s="45">
        <v>6240303</v>
      </c>
      <c r="G16120" t="s">
        <v>716</v>
      </c>
      <c r="H16120" s="45" t="s">
        <v>2498</v>
      </c>
      <c r="I16120" t="e">
        <f ca="1">_xlfn.XLOOKUP(Tableau1[[#This Row],[No. Sous-service]],DONNÉES!F:F,DONNÉES!H:H,FALSE,0,1)</f>
        <v>#NAME?</v>
      </c>
      <c r="J16120" t="e">
        <f ca="1">_xlfn.XLOOKUP(Tableau1[[#This Row],[No. Sous-service]],DONNÉES!F:F,DONNÉES!I:I,FALSE,0,1)</f>
        <v>#NAME?</v>
      </c>
    </row>
    <row r="16121" spans="1:10" x14ac:dyDescent="0.25">
      <c r="A16121" t="s">
        <v>76</v>
      </c>
      <c r="B16121" t="s">
        <v>85</v>
      </c>
      <c r="C16121" t="s">
        <v>318</v>
      </c>
      <c r="D16121" s="45">
        <v>349061</v>
      </c>
      <c r="E16121" t="s">
        <v>438</v>
      </c>
      <c r="F16121" s="45">
        <v>6240303</v>
      </c>
      <c r="G16121" t="s">
        <v>716</v>
      </c>
      <c r="H16121" s="45" t="s">
        <v>2499</v>
      </c>
      <c r="I16121" t="e">
        <f ca="1">_xlfn.XLOOKUP(Tableau1[[#This Row],[No. Sous-service]],DONNÉES!F:F,DONNÉES!H:H,FALSE,0,1)</f>
        <v>#NAME?</v>
      </c>
      <c r="J16121" t="e">
        <f ca="1">_xlfn.XLOOKUP(Tableau1[[#This Row],[No. Sous-service]],DONNÉES!F:F,DONNÉES!I:I,FALSE,0,1)</f>
        <v>#NAME?</v>
      </c>
    </row>
    <row r="16122" spans="1:10" x14ac:dyDescent="0.25">
      <c r="A16122" t="s">
        <v>76</v>
      </c>
      <c r="B16122" t="s">
        <v>85</v>
      </c>
      <c r="C16122" t="s">
        <v>318</v>
      </c>
      <c r="D16122" s="45">
        <v>349061</v>
      </c>
      <c r="E16122" t="s">
        <v>438</v>
      </c>
      <c r="F16122" s="45">
        <v>6240303</v>
      </c>
      <c r="G16122" t="s">
        <v>716</v>
      </c>
      <c r="H16122" s="45">
        <v>10556</v>
      </c>
      <c r="I16122" t="e">
        <f ca="1">_xlfn.XLOOKUP(Tableau1[[#This Row],[No. Sous-service]],DONNÉES!F:F,DONNÉES!H:H,FALSE,0,1)</f>
        <v>#NAME?</v>
      </c>
      <c r="J16122" t="e">
        <f ca="1">_xlfn.XLOOKUP(Tableau1[[#This Row],[No. Sous-service]],DONNÉES!F:F,DONNÉES!I:I,FALSE,0,1)</f>
        <v>#NAME?</v>
      </c>
    </row>
    <row r="16123" spans="1:10" x14ac:dyDescent="0.25">
      <c r="A16123" t="s">
        <v>76</v>
      </c>
      <c r="B16123" t="s">
        <v>85</v>
      </c>
      <c r="C16123" t="s">
        <v>318</v>
      </c>
      <c r="D16123" s="45">
        <v>349061</v>
      </c>
      <c r="E16123" t="s">
        <v>438</v>
      </c>
      <c r="F16123" s="45">
        <v>6240303</v>
      </c>
      <c r="G16123" t="s">
        <v>716</v>
      </c>
      <c r="H16123" s="45">
        <v>718104</v>
      </c>
      <c r="I16123" t="e">
        <f ca="1">_xlfn.XLOOKUP(Tableau1[[#This Row],[No. Sous-service]],DONNÉES!F:F,DONNÉES!H:H,FALSE,0,1)</f>
        <v>#NAME?</v>
      </c>
      <c r="J16123" t="e">
        <f ca="1">_xlfn.XLOOKUP(Tableau1[[#This Row],[No. Sous-service]],DONNÉES!F:F,DONNÉES!I:I,FALSE,0,1)</f>
        <v>#NAME?</v>
      </c>
    </row>
    <row r="16124" spans="1:10" x14ac:dyDescent="0.25">
      <c r="A16124" t="s">
        <v>76</v>
      </c>
      <c r="B16124" t="s">
        <v>85</v>
      </c>
      <c r="C16124" t="s">
        <v>318</v>
      </c>
      <c r="D16124" s="45">
        <v>349061</v>
      </c>
      <c r="E16124" t="s">
        <v>438</v>
      </c>
      <c r="F16124" s="45">
        <v>6240303</v>
      </c>
      <c r="G16124" t="s">
        <v>716</v>
      </c>
      <c r="H16124" s="45">
        <v>709236</v>
      </c>
      <c r="I16124" t="e">
        <f ca="1">_xlfn.XLOOKUP(Tableau1[[#This Row],[No. Sous-service]],DONNÉES!F:F,DONNÉES!H:H,FALSE,0,1)</f>
        <v>#NAME?</v>
      </c>
      <c r="J16124" t="e">
        <f ca="1">_xlfn.XLOOKUP(Tableau1[[#This Row],[No. Sous-service]],DONNÉES!F:F,DONNÉES!I:I,FALSE,0,1)</f>
        <v>#NAME?</v>
      </c>
    </row>
    <row r="16125" spans="1:10" x14ac:dyDescent="0.25">
      <c r="A16125" t="s">
        <v>76</v>
      </c>
      <c r="B16125" t="s">
        <v>85</v>
      </c>
      <c r="C16125" t="s">
        <v>318</v>
      </c>
      <c r="D16125" s="45">
        <v>349061</v>
      </c>
      <c r="E16125" t="s">
        <v>438</v>
      </c>
      <c r="F16125" s="45">
        <v>6240303</v>
      </c>
      <c r="G16125" t="s">
        <v>716</v>
      </c>
      <c r="H16125" s="45">
        <v>709025</v>
      </c>
      <c r="I16125" t="e">
        <f ca="1">_xlfn.XLOOKUP(Tableau1[[#This Row],[No. Sous-service]],DONNÉES!F:F,DONNÉES!H:H,FALSE,0,1)</f>
        <v>#NAME?</v>
      </c>
      <c r="J16125" t="e">
        <f ca="1">_xlfn.XLOOKUP(Tableau1[[#This Row],[No. Sous-service]],DONNÉES!F:F,DONNÉES!I:I,FALSE,0,1)</f>
        <v>#NAME?</v>
      </c>
    </row>
    <row r="16126" spans="1:10" x14ac:dyDescent="0.25">
      <c r="A16126" t="s">
        <v>76</v>
      </c>
      <c r="B16126" t="s">
        <v>85</v>
      </c>
      <c r="C16126" t="s">
        <v>318</v>
      </c>
      <c r="D16126" s="45">
        <v>349061</v>
      </c>
      <c r="E16126" t="s">
        <v>438</v>
      </c>
      <c r="F16126" s="45">
        <v>6240303</v>
      </c>
      <c r="G16126" t="s">
        <v>716</v>
      </c>
      <c r="H16126" s="45">
        <v>718102</v>
      </c>
      <c r="I16126" t="e">
        <f ca="1">_xlfn.XLOOKUP(Tableau1[[#This Row],[No. Sous-service]],DONNÉES!F:F,DONNÉES!H:H,FALSE,0,1)</f>
        <v>#NAME?</v>
      </c>
      <c r="J16126" t="e">
        <f ca="1">_xlfn.XLOOKUP(Tableau1[[#This Row],[No. Sous-service]],DONNÉES!F:F,DONNÉES!I:I,FALSE,0,1)</f>
        <v>#NAME?</v>
      </c>
    </row>
    <row r="16127" spans="1:10" x14ac:dyDescent="0.25">
      <c r="A16127" t="s">
        <v>76</v>
      </c>
      <c r="B16127" t="s">
        <v>85</v>
      </c>
      <c r="C16127" t="s">
        <v>318</v>
      </c>
      <c r="D16127" s="45">
        <v>349061</v>
      </c>
      <c r="E16127" t="s">
        <v>438</v>
      </c>
      <c r="F16127" s="45">
        <v>6240303</v>
      </c>
      <c r="G16127" t="s">
        <v>716</v>
      </c>
      <c r="H16127" s="45">
        <v>10558</v>
      </c>
      <c r="I16127" t="e">
        <f ca="1">_xlfn.XLOOKUP(Tableau1[[#This Row],[No. Sous-service]],DONNÉES!F:F,DONNÉES!H:H,FALSE,0,1)</f>
        <v>#NAME?</v>
      </c>
      <c r="J16127" t="e">
        <f ca="1">_xlfn.XLOOKUP(Tableau1[[#This Row],[No. Sous-service]],DONNÉES!F:F,DONNÉES!I:I,FALSE,0,1)</f>
        <v>#NAME?</v>
      </c>
    </row>
    <row r="16128" spans="1:10" x14ac:dyDescent="0.25">
      <c r="A16128" t="s">
        <v>76</v>
      </c>
      <c r="B16128" t="s">
        <v>85</v>
      </c>
      <c r="C16128" t="s">
        <v>318</v>
      </c>
      <c r="D16128" s="45">
        <v>349061</v>
      </c>
      <c r="E16128" t="s">
        <v>438</v>
      </c>
      <c r="F16128" s="45">
        <v>6240303</v>
      </c>
      <c r="G16128" t="s">
        <v>716</v>
      </c>
      <c r="H16128" s="45">
        <v>34881</v>
      </c>
      <c r="I16128" t="e">
        <f ca="1">_xlfn.XLOOKUP(Tableau1[[#This Row],[No. Sous-service]],DONNÉES!F:F,DONNÉES!H:H,FALSE,0,1)</f>
        <v>#NAME?</v>
      </c>
      <c r="J16128" t="e">
        <f ca="1">_xlfn.XLOOKUP(Tableau1[[#This Row],[No. Sous-service]],DONNÉES!F:F,DONNÉES!I:I,FALSE,0,1)</f>
        <v>#NAME?</v>
      </c>
    </row>
    <row r="16129" spans="1:10" x14ac:dyDescent="0.25">
      <c r="A16129" t="s">
        <v>76</v>
      </c>
      <c r="B16129" t="s">
        <v>85</v>
      </c>
      <c r="C16129" t="s">
        <v>318</v>
      </c>
      <c r="D16129" s="45">
        <v>349061</v>
      </c>
      <c r="E16129" t="s">
        <v>438</v>
      </c>
      <c r="F16129" s="45">
        <v>6240303</v>
      </c>
      <c r="G16129" t="s">
        <v>716</v>
      </c>
      <c r="H16129" s="45">
        <v>709069</v>
      </c>
      <c r="I16129" t="e">
        <f ca="1">_xlfn.XLOOKUP(Tableau1[[#This Row],[No. Sous-service]],DONNÉES!F:F,DONNÉES!H:H,FALSE,0,1)</f>
        <v>#NAME?</v>
      </c>
      <c r="J16129" t="e">
        <f ca="1">_xlfn.XLOOKUP(Tableau1[[#This Row],[No. Sous-service]],DONNÉES!F:F,DONNÉES!I:I,FALSE,0,1)</f>
        <v>#NAME?</v>
      </c>
    </row>
    <row r="16130" spans="1:10" x14ac:dyDescent="0.25">
      <c r="A16130" t="s">
        <v>76</v>
      </c>
      <c r="B16130" t="s">
        <v>85</v>
      </c>
      <c r="C16130" t="s">
        <v>318</v>
      </c>
      <c r="D16130" s="45">
        <v>349061</v>
      </c>
      <c r="E16130" t="s">
        <v>438</v>
      </c>
      <c r="F16130" s="45">
        <v>6240303</v>
      </c>
      <c r="G16130" t="s">
        <v>716</v>
      </c>
      <c r="H16130" s="45">
        <v>708960</v>
      </c>
      <c r="I16130" t="e">
        <f ca="1">_xlfn.XLOOKUP(Tableau1[[#This Row],[No. Sous-service]],DONNÉES!F:F,DONNÉES!H:H,FALSE,0,1)</f>
        <v>#NAME?</v>
      </c>
      <c r="J16130" t="e">
        <f ca="1">_xlfn.XLOOKUP(Tableau1[[#This Row],[No. Sous-service]],DONNÉES!F:F,DONNÉES!I:I,FALSE,0,1)</f>
        <v>#NAME?</v>
      </c>
    </row>
    <row r="16131" spans="1:10" x14ac:dyDescent="0.25">
      <c r="A16131" t="s">
        <v>76</v>
      </c>
      <c r="B16131" t="s">
        <v>85</v>
      </c>
      <c r="C16131" t="s">
        <v>318</v>
      </c>
      <c r="D16131" s="45">
        <v>349061</v>
      </c>
      <c r="E16131" t="s">
        <v>438</v>
      </c>
      <c r="F16131" s="45">
        <v>6240303</v>
      </c>
      <c r="G16131" t="s">
        <v>716</v>
      </c>
      <c r="H16131" s="45">
        <v>802616</v>
      </c>
      <c r="I16131" t="e">
        <f ca="1">_xlfn.XLOOKUP(Tableau1[[#This Row],[No. Sous-service]],DONNÉES!F:F,DONNÉES!H:H,FALSE,0,1)</f>
        <v>#NAME?</v>
      </c>
      <c r="J16131" t="e">
        <f ca="1">_xlfn.XLOOKUP(Tableau1[[#This Row],[No. Sous-service]],DONNÉES!F:F,DONNÉES!I:I,FALSE,0,1)</f>
        <v>#NAME?</v>
      </c>
    </row>
    <row r="16132" spans="1:10" x14ac:dyDescent="0.25">
      <c r="A16132" t="s">
        <v>76</v>
      </c>
      <c r="B16132" t="s">
        <v>85</v>
      </c>
      <c r="C16132" t="s">
        <v>318</v>
      </c>
      <c r="D16132" s="45">
        <v>349061</v>
      </c>
      <c r="E16132" t="s">
        <v>438</v>
      </c>
      <c r="F16132" s="45">
        <v>6240303</v>
      </c>
      <c r="G16132" t="s">
        <v>716</v>
      </c>
      <c r="H16132" s="45">
        <v>708966</v>
      </c>
      <c r="I16132" t="e">
        <f ca="1">_xlfn.XLOOKUP(Tableau1[[#This Row],[No. Sous-service]],DONNÉES!F:F,DONNÉES!H:H,FALSE,0,1)</f>
        <v>#NAME?</v>
      </c>
      <c r="J16132" t="e">
        <f ca="1">_xlfn.XLOOKUP(Tableau1[[#This Row],[No. Sous-service]],DONNÉES!F:F,DONNÉES!I:I,FALSE,0,1)</f>
        <v>#NAME?</v>
      </c>
    </row>
    <row r="16133" spans="1:10" x14ac:dyDescent="0.25">
      <c r="A16133" t="s">
        <v>76</v>
      </c>
      <c r="B16133" t="s">
        <v>85</v>
      </c>
      <c r="C16133" t="s">
        <v>318</v>
      </c>
      <c r="D16133" s="45">
        <v>349061</v>
      </c>
      <c r="E16133" t="s">
        <v>438</v>
      </c>
      <c r="F16133" s="45">
        <v>6240303</v>
      </c>
      <c r="G16133" t="s">
        <v>716</v>
      </c>
      <c r="H16133" s="45">
        <v>556919</v>
      </c>
      <c r="I16133" t="e">
        <f ca="1">_xlfn.XLOOKUP(Tableau1[[#This Row],[No. Sous-service]],DONNÉES!F:F,DONNÉES!H:H,FALSE,0,1)</f>
        <v>#NAME?</v>
      </c>
      <c r="J16133" t="e">
        <f ca="1">_xlfn.XLOOKUP(Tableau1[[#This Row],[No. Sous-service]],DONNÉES!F:F,DONNÉES!I:I,FALSE,0,1)</f>
        <v>#NAME?</v>
      </c>
    </row>
    <row r="16134" spans="1:10" x14ac:dyDescent="0.25">
      <c r="A16134" t="s">
        <v>76</v>
      </c>
      <c r="B16134" t="s">
        <v>85</v>
      </c>
      <c r="C16134" t="s">
        <v>318</v>
      </c>
      <c r="D16134" s="45">
        <v>349061</v>
      </c>
      <c r="E16134" t="s">
        <v>438</v>
      </c>
      <c r="F16134" s="45">
        <v>6240303</v>
      </c>
      <c r="G16134" t="s">
        <v>716</v>
      </c>
      <c r="H16134" s="45">
        <v>321666</v>
      </c>
      <c r="I16134" t="e">
        <f ca="1">_xlfn.XLOOKUP(Tableau1[[#This Row],[No. Sous-service]],DONNÉES!F:F,DONNÉES!H:H,FALSE,0,1)</f>
        <v>#NAME?</v>
      </c>
      <c r="J16134" t="e">
        <f ca="1">_xlfn.XLOOKUP(Tableau1[[#This Row],[No. Sous-service]],DONNÉES!F:F,DONNÉES!I:I,FALSE,0,1)</f>
        <v>#NAME?</v>
      </c>
    </row>
    <row r="16135" spans="1:10" x14ac:dyDescent="0.25">
      <c r="A16135" t="s">
        <v>76</v>
      </c>
      <c r="B16135" t="s">
        <v>85</v>
      </c>
      <c r="C16135" t="s">
        <v>318</v>
      </c>
      <c r="D16135" s="45">
        <v>349061</v>
      </c>
      <c r="E16135" t="s">
        <v>438</v>
      </c>
      <c r="F16135" s="45">
        <v>6240303</v>
      </c>
      <c r="G16135" t="s">
        <v>716</v>
      </c>
      <c r="H16135" s="45">
        <v>708984</v>
      </c>
      <c r="I16135" t="e">
        <f ca="1">_xlfn.XLOOKUP(Tableau1[[#This Row],[No. Sous-service]],DONNÉES!F:F,DONNÉES!H:H,FALSE,0,1)</f>
        <v>#NAME?</v>
      </c>
      <c r="J16135" t="e">
        <f ca="1">_xlfn.XLOOKUP(Tableau1[[#This Row],[No. Sous-service]],DONNÉES!F:F,DONNÉES!I:I,FALSE,0,1)</f>
        <v>#NAME?</v>
      </c>
    </row>
    <row r="16136" spans="1:10" x14ac:dyDescent="0.25">
      <c r="A16136" t="s">
        <v>76</v>
      </c>
      <c r="B16136" t="s">
        <v>85</v>
      </c>
      <c r="C16136" t="s">
        <v>318</v>
      </c>
      <c r="D16136" s="45">
        <v>349061</v>
      </c>
      <c r="E16136" t="s">
        <v>438</v>
      </c>
      <c r="F16136" s="45">
        <v>6240303</v>
      </c>
      <c r="G16136" t="s">
        <v>716</v>
      </c>
      <c r="H16136" s="45">
        <v>718110</v>
      </c>
      <c r="I16136" t="e">
        <f ca="1">_xlfn.XLOOKUP(Tableau1[[#This Row],[No. Sous-service]],DONNÉES!F:F,DONNÉES!H:H,FALSE,0,1)</f>
        <v>#NAME?</v>
      </c>
      <c r="J16136" t="e">
        <f ca="1">_xlfn.XLOOKUP(Tableau1[[#This Row],[No. Sous-service]],DONNÉES!F:F,DONNÉES!I:I,FALSE,0,1)</f>
        <v>#NAME?</v>
      </c>
    </row>
    <row r="16137" spans="1:10" x14ac:dyDescent="0.25">
      <c r="A16137" t="s">
        <v>76</v>
      </c>
      <c r="B16137" t="s">
        <v>85</v>
      </c>
      <c r="C16137" t="s">
        <v>318</v>
      </c>
      <c r="D16137" s="45">
        <v>349061</v>
      </c>
      <c r="E16137" t="s">
        <v>438</v>
      </c>
      <c r="F16137" s="45">
        <v>6240303</v>
      </c>
      <c r="G16137" t="s">
        <v>716</v>
      </c>
      <c r="H16137" s="45">
        <v>708976</v>
      </c>
      <c r="I16137" t="e">
        <f ca="1">_xlfn.XLOOKUP(Tableau1[[#This Row],[No. Sous-service]],DONNÉES!F:F,DONNÉES!H:H,FALSE,0,1)</f>
        <v>#NAME?</v>
      </c>
      <c r="J16137" t="e">
        <f ca="1">_xlfn.XLOOKUP(Tableau1[[#This Row],[No. Sous-service]],DONNÉES!F:F,DONNÉES!I:I,FALSE,0,1)</f>
        <v>#NAME?</v>
      </c>
    </row>
    <row r="16138" spans="1:10" x14ac:dyDescent="0.25">
      <c r="A16138" t="s">
        <v>76</v>
      </c>
      <c r="B16138" t="s">
        <v>85</v>
      </c>
      <c r="C16138" t="s">
        <v>318</v>
      </c>
      <c r="D16138" s="45">
        <v>349061</v>
      </c>
      <c r="E16138" t="s">
        <v>438</v>
      </c>
      <c r="F16138" s="45">
        <v>6240303</v>
      </c>
      <c r="G16138" t="s">
        <v>716</v>
      </c>
      <c r="H16138" s="45">
        <v>556853</v>
      </c>
      <c r="I16138" t="e">
        <f ca="1">_xlfn.XLOOKUP(Tableau1[[#This Row],[No. Sous-service]],DONNÉES!F:F,DONNÉES!H:H,FALSE,0,1)</f>
        <v>#NAME?</v>
      </c>
      <c r="J16138" t="e">
        <f ca="1">_xlfn.XLOOKUP(Tableau1[[#This Row],[No. Sous-service]],DONNÉES!F:F,DONNÉES!I:I,FALSE,0,1)</f>
        <v>#NAME?</v>
      </c>
    </row>
    <row r="16139" spans="1:10" x14ac:dyDescent="0.25">
      <c r="A16139" t="s">
        <v>76</v>
      </c>
      <c r="B16139" t="s">
        <v>85</v>
      </c>
      <c r="C16139" t="s">
        <v>318</v>
      </c>
      <c r="D16139" s="45">
        <v>349061</v>
      </c>
      <c r="E16139" t="s">
        <v>438</v>
      </c>
      <c r="F16139" s="45">
        <v>6240303</v>
      </c>
      <c r="G16139" t="s">
        <v>716</v>
      </c>
      <c r="H16139" s="45">
        <v>888110</v>
      </c>
      <c r="I16139" t="e">
        <f ca="1">_xlfn.XLOOKUP(Tableau1[[#This Row],[No. Sous-service]],DONNÉES!F:F,DONNÉES!H:H,FALSE,0,1)</f>
        <v>#NAME?</v>
      </c>
      <c r="J16139" t="e">
        <f ca="1">_xlfn.XLOOKUP(Tableau1[[#This Row],[No. Sous-service]],DONNÉES!F:F,DONNÉES!I:I,FALSE,0,1)</f>
        <v>#NAME?</v>
      </c>
    </row>
    <row r="16140" spans="1:10" x14ac:dyDescent="0.25">
      <c r="A16140" t="s">
        <v>76</v>
      </c>
      <c r="B16140" t="s">
        <v>85</v>
      </c>
      <c r="C16140" t="s">
        <v>318</v>
      </c>
      <c r="D16140" s="45">
        <v>349061</v>
      </c>
      <c r="E16140" t="s">
        <v>438</v>
      </c>
      <c r="F16140" s="45">
        <v>6240303</v>
      </c>
      <c r="G16140" t="s">
        <v>716</v>
      </c>
      <c r="H16140" s="45">
        <v>709222</v>
      </c>
      <c r="I16140" t="e">
        <f ca="1">_xlfn.XLOOKUP(Tableau1[[#This Row],[No. Sous-service]],DONNÉES!F:F,DONNÉES!H:H,FALSE,0,1)</f>
        <v>#NAME?</v>
      </c>
      <c r="J16140" t="e">
        <f ca="1">_xlfn.XLOOKUP(Tableau1[[#This Row],[No. Sous-service]],DONNÉES!F:F,DONNÉES!I:I,FALSE,0,1)</f>
        <v>#NAME?</v>
      </c>
    </row>
    <row r="16141" spans="1:10" x14ac:dyDescent="0.25">
      <c r="A16141" t="s">
        <v>76</v>
      </c>
      <c r="B16141" t="s">
        <v>85</v>
      </c>
      <c r="C16141" t="s">
        <v>318</v>
      </c>
      <c r="D16141" s="45">
        <v>349061</v>
      </c>
      <c r="E16141" t="s">
        <v>438</v>
      </c>
      <c r="F16141" s="45">
        <v>6240303</v>
      </c>
      <c r="G16141" t="s">
        <v>716</v>
      </c>
      <c r="H16141" s="45" t="s">
        <v>2500</v>
      </c>
      <c r="I16141" t="e">
        <f ca="1">_xlfn.XLOOKUP(Tableau1[[#This Row],[No. Sous-service]],DONNÉES!F:F,DONNÉES!H:H,FALSE,0,1)</f>
        <v>#NAME?</v>
      </c>
      <c r="J16141" t="e">
        <f ca="1">_xlfn.XLOOKUP(Tableau1[[#This Row],[No. Sous-service]],DONNÉES!F:F,DONNÉES!I:I,FALSE,0,1)</f>
        <v>#NAME?</v>
      </c>
    </row>
    <row r="16142" spans="1:10" x14ac:dyDescent="0.25">
      <c r="A16142" t="s">
        <v>76</v>
      </c>
      <c r="B16142" t="s">
        <v>85</v>
      </c>
      <c r="C16142" t="s">
        <v>318</v>
      </c>
      <c r="D16142" s="45">
        <v>349061</v>
      </c>
      <c r="E16142" t="s">
        <v>438</v>
      </c>
      <c r="F16142" s="45">
        <v>6240303</v>
      </c>
      <c r="G16142" t="s">
        <v>716</v>
      </c>
      <c r="H16142" s="45">
        <v>788804</v>
      </c>
      <c r="I16142" t="e">
        <f ca="1">_xlfn.XLOOKUP(Tableau1[[#This Row],[No. Sous-service]],DONNÉES!F:F,DONNÉES!H:H,FALSE,0,1)</f>
        <v>#NAME?</v>
      </c>
      <c r="J16142" t="e">
        <f ca="1">_xlfn.XLOOKUP(Tableau1[[#This Row],[No. Sous-service]],DONNÉES!F:F,DONNÉES!I:I,FALSE,0,1)</f>
        <v>#NAME?</v>
      </c>
    </row>
    <row r="16143" spans="1:10" x14ac:dyDescent="0.25">
      <c r="A16143" t="s">
        <v>76</v>
      </c>
      <c r="B16143" t="s">
        <v>85</v>
      </c>
      <c r="C16143" t="s">
        <v>318</v>
      </c>
      <c r="D16143" s="45">
        <v>349061</v>
      </c>
      <c r="E16143" t="s">
        <v>438</v>
      </c>
      <c r="F16143" s="45">
        <v>6240303</v>
      </c>
      <c r="G16143" t="s">
        <v>716</v>
      </c>
      <c r="H16143" s="45">
        <v>10557</v>
      </c>
      <c r="I16143" t="e">
        <f ca="1">_xlfn.XLOOKUP(Tableau1[[#This Row],[No. Sous-service]],DONNÉES!F:F,DONNÉES!H:H,FALSE,0,1)</f>
        <v>#NAME?</v>
      </c>
      <c r="J16143" t="e">
        <f ca="1">_xlfn.XLOOKUP(Tableau1[[#This Row],[No. Sous-service]],DONNÉES!F:F,DONNÉES!I:I,FALSE,0,1)</f>
        <v>#NAME?</v>
      </c>
    </row>
    <row r="16144" spans="1:10" x14ac:dyDescent="0.25">
      <c r="A16144" t="s">
        <v>76</v>
      </c>
      <c r="B16144" t="s">
        <v>85</v>
      </c>
      <c r="C16144" t="s">
        <v>318</v>
      </c>
      <c r="D16144" s="45">
        <v>349061</v>
      </c>
      <c r="E16144" t="s">
        <v>438</v>
      </c>
      <c r="F16144" s="45">
        <v>6240303</v>
      </c>
      <c r="G16144" t="s">
        <v>716</v>
      </c>
      <c r="H16144" s="45">
        <v>70773</v>
      </c>
      <c r="I16144" t="e">
        <f ca="1">_xlfn.XLOOKUP(Tableau1[[#This Row],[No. Sous-service]],DONNÉES!F:F,DONNÉES!H:H,FALSE,0,1)</f>
        <v>#NAME?</v>
      </c>
      <c r="J16144" t="e">
        <f ca="1">_xlfn.XLOOKUP(Tableau1[[#This Row],[No. Sous-service]],DONNÉES!F:F,DONNÉES!I:I,FALSE,0,1)</f>
        <v>#NAME?</v>
      </c>
    </row>
    <row r="16145" spans="1:10" x14ac:dyDescent="0.25">
      <c r="A16145" t="s">
        <v>76</v>
      </c>
      <c r="B16145" t="s">
        <v>85</v>
      </c>
      <c r="C16145" t="s">
        <v>318</v>
      </c>
      <c r="D16145" s="45">
        <v>349061</v>
      </c>
      <c r="E16145" t="s">
        <v>438</v>
      </c>
      <c r="F16145" s="45">
        <v>6240303</v>
      </c>
      <c r="G16145" t="s">
        <v>716</v>
      </c>
      <c r="H16145" s="45">
        <v>890845</v>
      </c>
      <c r="I16145" t="e">
        <f ca="1">_xlfn.XLOOKUP(Tableau1[[#This Row],[No. Sous-service]],DONNÉES!F:F,DONNÉES!H:H,FALSE,0,1)</f>
        <v>#NAME?</v>
      </c>
      <c r="J16145" t="e">
        <f ca="1">_xlfn.XLOOKUP(Tableau1[[#This Row],[No. Sous-service]],DONNÉES!F:F,DONNÉES!I:I,FALSE,0,1)</f>
        <v>#NAME?</v>
      </c>
    </row>
    <row r="16146" spans="1:10" x14ac:dyDescent="0.25">
      <c r="A16146" t="s">
        <v>76</v>
      </c>
      <c r="B16146" t="s">
        <v>85</v>
      </c>
      <c r="C16146" t="s">
        <v>318</v>
      </c>
      <c r="D16146" s="45">
        <v>349061</v>
      </c>
      <c r="E16146" t="s">
        <v>438</v>
      </c>
      <c r="F16146" s="45">
        <v>6240303</v>
      </c>
      <c r="G16146" t="s">
        <v>716</v>
      </c>
      <c r="H16146" s="45">
        <v>709224</v>
      </c>
      <c r="I16146" t="e">
        <f ca="1">_xlfn.XLOOKUP(Tableau1[[#This Row],[No. Sous-service]],DONNÉES!F:F,DONNÉES!H:H,FALSE,0,1)</f>
        <v>#NAME?</v>
      </c>
      <c r="J16146" t="e">
        <f ca="1">_xlfn.XLOOKUP(Tableau1[[#This Row],[No. Sous-service]],DONNÉES!F:F,DONNÉES!I:I,FALSE,0,1)</f>
        <v>#NAME?</v>
      </c>
    </row>
    <row r="16147" spans="1:10" x14ac:dyDescent="0.25">
      <c r="A16147" t="s">
        <v>76</v>
      </c>
      <c r="B16147" t="s">
        <v>85</v>
      </c>
      <c r="C16147" t="s">
        <v>318</v>
      </c>
      <c r="D16147" s="45">
        <v>349061</v>
      </c>
      <c r="E16147" t="s">
        <v>438</v>
      </c>
      <c r="F16147" s="45">
        <v>6240303</v>
      </c>
      <c r="G16147" t="s">
        <v>716</v>
      </c>
      <c r="H16147" s="45">
        <v>709216</v>
      </c>
      <c r="I16147" t="e">
        <f ca="1">_xlfn.XLOOKUP(Tableau1[[#This Row],[No. Sous-service]],DONNÉES!F:F,DONNÉES!H:H,FALSE,0,1)</f>
        <v>#NAME?</v>
      </c>
      <c r="J16147" t="e">
        <f ca="1">_xlfn.XLOOKUP(Tableau1[[#This Row],[No. Sous-service]],DONNÉES!F:F,DONNÉES!I:I,FALSE,0,1)</f>
        <v>#NAME?</v>
      </c>
    </row>
    <row r="16148" spans="1:10" x14ac:dyDescent="0.25">
      <c r="A16148" t="s">
        <v>76</v>
      </c>
      <c r="B16148" t="s">
        <v>85</v>
      </c>
      <c r="C16148" t="s">
        <v>318</v>
      </c>
      <c r="D16148" s="45">
        <v>349061</v>
      </c>
      <c r="E16148" t="s">
        <v>438</v>
      </c>
      <c r="F16148" s="45">
        <v>6240303</v>
      </c>
      <c r="G16148" t="s">
        <v>716</v>
      </c>
      <c r="H16148" s="45">
        <v>890842</v>
      </c>
      <c r="I16148" t="e">
        <f ca="1">_xlfn.XLOOKUP(Tableau1[[#This Row],[No. Sous-service]],DONNÉES!F:F,DONNÉES!H:H,FALSE,0,1)</f>
        <v>#NAME?</v>
      </c>
      <c r="J16148" t="e">
        <f ca="1">_xlfn.XLOOKUP(Tableau1[[#This Row],[No. Sous-service]],DONNÉES!F:F,DONNÉES!I:I,FALSE,0,1)</f>
        <v>#NAME?</v>
      </c>
    </row>
    <row r="16149" spans="1:10" x14ac:dyDescent="0.25">
      <c r="A16149" t="s">
        <v>76</v>
      </c>
      <c r="B16149" t="s">
        <v>85</v>
      </c>
      <c r="C16149" t="s">
        <v>318</v>
      </c>
      <c r="D16149" s="45">
        <v>349061</v>
      </c>
      <c r="E16149" t="s">
        <v>438</v>
      </c>
      <c r="F16149" s="45">
        <v>6240303</v>
      </c>
      <c r="G16149" t="s">
        <v>716</v>
      </c>
      <c r="H16149" s="45">
        <v>709303</v>
      </c>
      <c r="I16149" t="e">
        <f ca="1">_xlfn.XLOOKUP(Tableau1[[#This Row],[No. Sous-service]],DONNÉES!F:F,DONNÉES!H:H,FALSE,0,1)</f>
        <v>#NAME?</v>
      </c>
      <c r="J16149" t="e">
        <f ca="1">_xlfn.XLOOKUP(Tableau1[[#This Row],[No. Sous-service]],DONNÉES!F:F,DONNÉES!I:I,FALSE,0,1)</f>
        <v>#NAME?</v>
      </c>
    </row>
    <row r="16150" spans="1:10" x14ac:dyDescent="0.25">
      <c r="A16150" t="s">
        <v>76</v>
      </c>
      <c r="B16150" t="s">
        <v>85</v>
      </c>
      <c r="C16150" t="s">
        <v>318</v>
      </c>
      <c r="D16150" s="45">
        <v>349061</v>
      </c>
      <c r="E16150" t="s">
        <v>438</v>
      </c>
      <c r="F16150" s="45">
        <v>6240303</v>
      </c>
      <c r="G16150" t="s">
        <v>716</v>
      </c>
      <c r="H16150" s="45">
        <v>708996</v>
      </c>
      <c r="I16150" t="e">
        <f ca="1">_xlfn.XLOOKUP(Tableau1[[#This Row],[No. Sous-service]],DONNÉES!F:F,DONNÉES!H:H,FALSE,0,1)</f>
        <v>#NAME?</v>
      </c>
      <c r="J16150" t="e">
        <f ca="1">_xlfn.XLOOKUP(Tableau1[[#This Row],[No. Sous-service]],DONNÉES!F:F,DONNÉES!I:I,FALSE,0,1)</f>
        <v>#NAME?</v>
      </c>
    </row>
    <row r="16151" spans="1:10" x14ac:dyDescent="0.25">
      <c r="A16151" t="s">
        <v>76</v>
      </c>
      <c r="B16151" t="s">
        <v>85</v>
      </c>
      <c r="C16151" t="s">
        <v>318</v>
      </c>
      <c r="D16151" s="45">
        <v>349061</v>
      </c>
      <c r="E16151" t="s">
        <v>438</v>
      </c>
      <c r="F16151" s="45">
        <v>6240303</v>
      </c>
      <c r="G16151" t="s">
        <v>716</v>
      </c>
      <c r="H16151" s="45">
        <v>708957</v>
      </c>
      <c r="I16151" t="e">
        <f ca="1">_xlfn.XLOOKUP(Tableau1[[#This Row],[No. Sous-service]],DONNÉES!F:F,DONNÉES!H:H,FALSE,0,1)</f>
        <v>#NAME?</v>
      </c>
      <c r="J16151" t="e">
        <f ca="1">_xlfn.XLOOKUP(Tableau1[[#This Row],[No. Sous-service]],DONNÉES!F:F,DONNÉES!I:I,FALSE,0,1)</f>
        <v>#NAME?</v>
      </c>
    </row>
    <row r="16152" spans="1:10" x14ac:dyDescent="0.25">
      <c r="A16152" t="s">
        <v>76</v>
      </c>
      <c r="B16152" t="s">
        <v>85</v>
      </c>
      <c r="C16152" t="s">
        <v>318</v>
      </c>
      <c r="D16152" s="45">
        <v>349061</v>
      </c>
      <c r="E16152" t="s">
        <v>438</v>
      </c>
      <c r="F16152" s="45">
        <v>6240303</v>
      </c>
      <c r="G16152" t="s">
        <v>716</v>
      </c>
      <c r="H16152" s="45">
        <v>788815</v>
      </c>
      <c r="I16152" t="e">
        <f ca="1">_xlfn.XLOOKUP(Tableau1[[#This Row],[No. Sous-service]],DONNÉES!F:F,DONNÉES!H:H,FALSE,0,1)</f>
        <v>#NAME?</v>
      </c>
      <c r="J16152" t="e">
        <f ca="1">_xlfn.XLOOKUP(Tableau1[[#This Row],[No. Sous-service]],DONNÉES!F:F,DONNÉES!I:I,FALSE,0,1)</f>
        <v>#NAME?</v>
      </c>
    </row>
    <row r="16153" spans="1:10" x14ac:dyDescent="0.25">
      <c r="A16153" t="s">
        <v>76</v>
      </c>
      <c r="B16153" t="s">
        <v>85</v>
      </c>
      <c r="C16153" t="s">
        <v>318</v>
      </c>
      <c r="D16153" s="45">
        <v>349061</v>
      </c>
      <c r="E16153" t="s">
        <v>438</v>
      </c>
      <c r="F16153" s="45">
        <v>6240303</v>
      </c>
      <c r="G16153" t="s">
        <v>716</v>
      </c>
      <c r="H16153" s="45">
        <v>731166</v>
      </c>
      <c r="I16153" t="e">
        <f ca="1">_xlfn.XLOOKUP(Tableau1[[#This Row],[No. Sous-service]],DONNÉES!F:F,DONNÉES!H:H,FALSE,0,1)</f>
        <v>#NAME?</v>
      </c>
      <c r="J16153" t="e">
        <f ca="1">_xlfn.XLOOKUP(Tableau1[[#This Row],[No. Sous-service]],DONNÉES!F:F,DONNÉES!I:I,FALSE,0,1)</f>
        <v>#NAME?</v>
      </c>
    </row>
    <row r="16154" spans="1:10" x14ac:dyDescent="0.25">
      <c r="A16154" t="s">
        <v>76</v>
      </c>
      <c r="B16154" t="s">
        <v>85</v>
      </c>
      <c r="C16154" t="s">
        <v>318</v>
      </c>
      <c r="D16154" s="45">
        <v>349061</v>
      </c>
      <c r="E16154" t="s">
        <v>438</v>
      </c>
      <c r="F16154" s="45">
        <v>6240303</v>
      </c>
      <c r="G16154" t="s">
        <v>716</v>
      </c>
      <c r="H16154" s="45">
        <v>77069</v>
      </c>
      <c r="I16154" t="e">
        <f ca="1">_xlfn.XLOOKUP(Tableau1[[#This Row],[No. Sous-service]],DONNÉES!F:F,DONNÉES!H:H,FALSE,0,1)</f>
        <v>#NAME?</v>
      </c>
      <c r="J16154" t="e">
        <f ca="1">_xlfn.XLOOKUP(Tableau1[[#This Row],[No. Sous-service]],DONNÉES!F:F,DONNÉES!I:I,FALSE,0,1)</f>
        <v>#NAME?</v>
      </c>
    </row>
    <row r="16155" spans="1:10" x14ac:dyDescent="0.25">
      <c r="A16155" t="s">
        <v>76</v>
      </c>
      <c r="B16155" t="s">
        <v>85</v>
      </c>
      <c r="C16155" t="s">
        <v>318</v>
      </c>
      <c r="D16155" s="45">
        <v>349061</v>
      </c>
      <c r="E16155" t="s">
        <v>438</v>
      </c>
      <c r="F16155" s="45">
        <v>6240303</v>
      </c>
      <c r="G16155" t="s">
        <v>716</v>
      </c>
      <c r="H16155" s="45">
        <v>802601</v>
      </c>
      <c r="I16155" t="e">
        <f ca="1">_xlfn.XLOOKUP(Tableau1[[#This Row],[No. Sous-service]],DONNÉES!F:F,DONNÉES!H:H,FALSE,0,1)</f>
        <v>#NAME?</v>
      </c>
      <c r="J16155" t="e">
        <f ca="1">_xlfn.XLOOKUP(Tableau1[[#This Row],[No. Sous-service]],DONNÉES!F:F,DONNÉES!I:I,FALSE,0,1)</f>
        <v>#NAME?</v>
      </c>
    </row>
    <row r="16156" spans="1:10" x14ac:dyDescent="0.25">
      <c r="A16156" t="s">
        <v>76</v>
      </c>
      <c r="B16156" t="s">
        <v>85</v>
      </c>
      <c r="C16156" t="s">
        <v>318</v>
      </c>
      <c r="D16156" s="45">
        <v>349061</v>
      </c>
      <c r="E16156" t="s">
        <v>438</v>
      </c>
      <c r="F16156" s="45">
        <v>6240303</v>
      </c>
      <c r="G16156" t="s">
        <v>716</v>
      </c>
      <c r="H16156" s="45">
        <v>802602</v>
      </c>
      <c r="I16156" t="e">
        <f ca="1">_xlfn.XLOOKUP(Tableau1[[#This Row],[No. Sous-service]],DONNÉES!F:F,DONNÉES!H:H,FALSE,0,1)</f>
        <v>#NAME?</v>
      </c>
      <c r="J16156" t="e">
        <f ca="1">_xlfn.XLOOKUP(Tableau1[[#This Row],[No. Sous-service]],DONNÉES!F:F,DONNÉES!I:I,FALSE,0,1)</f>
        <v>#NAME?</v>
      </c>
    </row>
    <row r="16157" spans="1:10" x14ac:dyDescent="0.25">
      <c r="A16157" t="s">
        <v>76</v>
      </c>
      <c r="B16157" t="s">
        <v>85</v>
      </c>
      <c r="C16157" t="s">
        <v>318</v>
      </c>
      <c r="D16157" s="45">
        <v>349061</v>
      </c>
      <c r="E16157" t="s">
        <v>438</v>
      </c>
      <c r="F16157" s="45">
        <v>6240303</v>
      </c>
      <c r="G16157" t="s">
        <v>716</v>
      </c>
      <c r="H16157" s="45">
        <v>77068</v>
      </c>
      <c r="I16157" t="e">
        <f ca="1">_xlfn.XLOOKUP(Tableau1[[#This Row],[No. Sous-service]],DONNÉES!F:F,DONNÉES!H:H,FALSE,0,1)</f>
        <v>#NAME?</v>
      </c>
      <c r="J16157" t="e">
        <f ca="1">_xlfn.XLOOKUP(Tableau1[[#This Row],[No. Sous-service]],DONNÉES!F:F,DONNÉES!I:I,FALSE,0,1)</f>
        <v>#NAME?</v>
      </c>
    </row>
    <row r="16158" spans="1:10" x14ac:dyDescent="0.25">
      <c r="A16158" t="s">
        <v>76</v>
      </c>
      <c r="B16158" t="s">
        <v>85</v>
      </c>
      <c r="C16158" t="s">
        <v>318</v>
      </c>
      <c r="D16158" s="45">
        <v>349061</v>
      </c>
      <c r="E16158" t="s">
        <v>438</v>
      </c>
      <c r="F16158" s="45">
        <v>6240303</v>
      </c>
      <c r="G16158" t="s">
        <v>716</v>
      </c>
      <c r="H16158" s="45">
        <v>709066</v>
      </c>
      <c r="I16158" t="e">
        <f ca="1">_xlfn.XLOOKUP(Tableau1[[#This Row],[No. Sous-service]],DONNÉES!F:F,DONNÉES!H:H,FALSE,0,1)</f>
        <v>#NAME?</v>
      </c>
      <c r="J16158" t="e">
        <f ca="1">_xlfn.XLOOKUP(Tableau1[[#This Row],[No. Sous-service]],DONNÉES!F:F,DONNÉES!I:I,FALSE,0,1)</f>
        <v>#NAME?</v>
      </c>
    </row>
    <row r="16159" spans="1:10" x14ac:dyDescent="0.25">
      <c r="A16159" t="s">
        <v>76</v>
      </c>
      <c r="B16159" t="s">
        <v>85</v>
      </c>
      <c r="C16159" t="s">
        <v>318</v>
      </c>
      <c r="D16159" s="45">
        <v>349061</v>
      </c>
      <c r="E16159" t="s">
        <v>438</v>
      </c>
      <c r="F16159" s="45">
        <v>6240303</v>
      </c>
      <c r="G16159" t="s">
        <v>716</v>
      </c>
      <c r="H16159" s="45">
        <v>802646</v>
      </c>
      <c r="I16159" t="e">
        <f ca="1">_xlfn.XLOOKUP(Tableau1[[#This Row],[No. Sous-service]],DONNÉES!F:F,DONNÉES!H:H,FALSE,0,1)</f>
        <v>#NAME?</v>
      </c>
      <c r="J16159" t="e">
        <f ca="1">_xlfn.XLOOKUP(Tableau1[[#This Row],[No. Sous-service]],DONNÉES!F:F,DONNÉES!I:I,FALSE,0,1)</f>
        <v>#NAME?</v>
      </c>
    </row>
    <row r="16160" spans="1:10" x14ac:dyDescent="0.25">
      <c r="A16160" t="s">
        <v>76</v>
      </c>
      <c r="B16160" t="s">
        <v>85</v>
      </c>
      <c r="C16160" t="s">
        <v>318</v>
      </c>
      <c r="D16160" s="45">
        <v>349061</v>
      </c>
      <c r="E16160" t="s">
        <v>438</v>
      </c>
      <c r="F16160" s="45">
        <v>6240303</v>
      </c>
      <c r="G16160" t="s">
        <v>716</v>
      </c>
      <c r="H16160" s="45">
        <v>702764</v>
      </c>
      <c r="I16160" t="e">
        <f ca="1">_xlfn.XLOOKUP(Tableau1[[#This Row],[No. Sous-service]],DONNÉES!F:F,DONNÉES!H:H,FALSE,0,1)</f>
        <v>#NAME?</v>
      </c>
      <c r="J16160" t="e">
        <f ca="1">_xlfn.XLOOKUP(Tableau1[[#This Row],[No. Sous-service]],DONNÉES!F:F,DONNÉES!I:I,FALSE,0,1)</f>
        <v>#NAME?</v>
      </c>
    </row>
    <row r="16161" spans="1:10" x14ac:dyDescent="0.25">
      <c r="A16161" t="s">
        <v>76</v>
      </c>
      <c r="B16161" t="s">
        <v>85</v>
      </c>
      <c r="C16161" t="s">
        <v>318</v>
      </c>
      <c r="D16161" s="45">
        <v>349061</v>
      </c>
      <c r="E16161" t="s">
        <v>438</v>
      </c>
      <c r="F16161" s="45">
        <v>6240303</v>
      </c>
      <c r="G16161" t="s">
        <v>716</v>
      </c>
      <c r="H16161" s="45">
        <v>709135</v>
      </c>
      <c r="I16161" t="e">
        <f ca="1">_xlfn.XLOOKUP(Tableau1[[#This Row],[No. Sous-service]],DONNÉES!F:F,DONNÉES!H:H,FALSE,0,1)</f>
        <v>#NAME?</v>
      </c>
      <c r="J16161" t="e">
        <f ca="1">_xlfn.XLOOKUP(Tableau1[[#This Row],[No. Sous-service]],DONNÉES!F:F,DONNÉES!I:I,FALSE,0,1)</f>
        <v>#NAME?</v>
      </c>
    </row>
    <row r="16162" spans="1:10" x14ac:dyDescent="0.25">
      <c r="A16162" t="s">
        <v>76</v>
      </c>
      <c r="B16162" t="s">
        <v>85</v>
      </c>
      <c r="C16162" t="s">
        <v>318</v>
      </c>
      <c r="D16162" s="45">
        <v>349061</v>
      </c>
      <c r="E16162" t="s">
        <v>438</v>
      </c>
      <c r="F16162" s="45">
        <v>6240303</v>
      </c>
      <c r="G16162" t="s">
        <v>716</v>
      </c>
      <c r="H16162" s="45">
        <v>708975</v>
      </c>
      <c r="I16162" t="e">
        <f ca="1">_xlfn.XLOOKUP(Tableau1[[#This Row],[No. Sous-service]],DONNÉES!F:F,DONNÉES!H:H,FALSE,0,1)</f>
        <v>#NAME?</v>
      </c>
      <c r="J16162" t="e">
        <f ca="1">_xlfn.XLOOKUP(Tableau1[[#This Row],[No. Sous-service]],DONNÉES!F:F,DONNÉES!I:I,FALSE,0,1)</f>
        <v>#NAME?</v>
      </c>
    </row>
    <row r="16163" spans="1:10" x14ac:dyDescent="0.25">
      <c r="A16163" t="s">
        <v>76</v>
      </c>
      <c r="B16163" t="s">
        <v>85</v>
      </c>
      <c r="C16163" t="s">
        <v>318</v>
      </c>
      <c r="D16163" s="45">
        <v>349061</v>
      </c>
      <c r="E16163" t="s">
        <v>438</v>
      </c>
      <c r="F16163" s="45">
        <v>6240303</v>
      </c>
      <c r="G16163" t="s">
        <v>716</v>
      </c>
      <c r="H16163" s="45">
        <v>808192</v>
      </c>
      <c r="I16163" t="e">
        <f ca="1">_xlfn.XLOOKUP(Tableau1[[#This Row],[No. Sous-service]],DONNÉES!F:F,DONNÉES!H:H,FALSE,0,1)</f>
        <v>#NAME?</v>
      </c>
      <c r="J16163" t="e">
        <f ca="1">_xlfn.XLOOKUP(Tableau1[[#This Row],[No. Sous-service]],DONNÉES!F:F,DONNÉES!I:I,FALSE,0,1)</f>
        <v>#NAME?</v>
      </c>
    </row>
    <row r="16164" spans="1:10" x14ac:dyDescent="0.25">
      <c r="A16164" t="s">
        <v>76</v>
      </c>
      <c r="B16164" t="s">
        <v>85</v>
      </c>
      <c r="C16164" t="s">
        <v>318</v>
      </c>
      <c r="D16164" s="45">
        <v>349061</v>
      </c>
      <c r="E16164" t="s">
        <v>438</v>
      </c>
      <c r="F16164" s="45">
        <v>6240303</v>
      </c>
      <c r="G16164" t="s">
        <v>716</v>
      </c>
      <c r="H16164" s="45">
        <v>788129</v>
      </c>
      <c r="I16164" t="e">
        <f ca="1">_xlfn.XLOOKUP(Tableau1[[#This Row],[No. Sous-service]],DONNÉES!F:F,DONNÉES!H:H,FALSE,0,1)</f>
        <v>#NAME?</v>
      </c>
      <c r="J16164" t="e">
        <f ca="1">_xlfn.XLOOKUP(Tableau1[[#This Row],[No. Sous-service]],DONNÉES!F:F,DONNÉES!I:I,FALSE,0,1)</f>
        <v>#NAME?</v>
      </c>
    </row>
    <row r="16165" spans="1:10" x14ac:dyDescent="0.25">
      <c r="A16165" t="s">
        <v>76</v>
      </c>
      <c r="B16165" t="s">
        <v>85</v>
      </c>
      <c r="C16165" t="s">
        <v>318</v>
      </c>
      <c r="D16165" s="45">
        <v>349061</v>
      </c>
      <c r="E16165" t="s">
        <v>438</v>
      </c>
      <c r="F16165" s="45">
        <v>6240303</v>
      </c>
      <c r="G16165" t="s">
        <v>716</v>
      </c>
      <c r="H16165" s="45" t="s">
        <v>2501</v>
      </c>
      <c r="I16165" t="e">
        <f ca="1">_xlfn.XLOOKUP(Tableau1[[#This Row],[No. Sous-service]],DONNÉES!F:F,DONNÉES!H:H,FALSE,0,1)</f>
        <v>#NAME?</v>
      </c>
      <c r="J16165" t="e">
        <f ca="1">_xlfn.XLOOKUP(Tableau1[[#This Row],[No. Sous-service]],DONNÉES!F:F,DONNÉES!I:I,FALSE,0,1)</f>
        <v>#NAME?</v>
      </c>
    </row>
    <row r="16166" spans="1:10" x14ac:dyDescent="0.25">
      <c r="A16166" t="s">
        <v>76</v>
      </c>
      <c r="B16166" t="s">
        <v>85</v>
      </c>
      <c r="C16166" t="s">
        <v>318</v>
      </c>
      <c r="D16166" s="45">
        <v>349061</v>
      </c>
      <c r="E16166" t="s">
        <v>438</v>
      </c>
      <c r="F16166" s="45">
        <v>6240303</v>
      </c>
      <c r="G16166" t="s">
        <v>716</v>
      </c>
      <c r="H16166" s="45" t="s">
        <v>2502</v>
      </c>
      <c r="I16166" t="e">
        <f ca="1">_xlfn.XLOOKUP(Tableau1[[#This Row],[No. Sous-service]],DONNÉES!F:F,DONNÉES!H:H,FALSE,0,1)</f>
        <v>#NAME?</v>
      </c>
      <c r="J16166" t="e">
        <f ca="1">_xlfn.XLOOKUP(Tableau1[[#This Row],[No. Sous-service]],DONNÉES!F:F,DONNÉES!I:I,FALSE,0,1)</f>
        <v>#NAME?</v>
      </c>
    </row>
    <row r="16167" spans="1:10" x14ac:dyDescent="0.25">
      <c r="A16167" t="s">
        <v>76</v>
      </c>
      <c r="B16167" t="s">
        <v>85</v>
      </c>
      <c r="C16167" t="s">
        <v>318</v>
      </c>
      <c r="D16167" s="45">
        <v>349061</v>
      </c>
      <c r="E16167" t="s">
        <v>438</v>
      </c>
      <c r="F16167" s="45">
        <v>6240303</v>
      </c>
      <c r="G16167" t="s">
        <v>716</v>
      </c>
      <c r="H16167" s="45" t="s">
        <v>2503</v>
      </c>
      <c r="I16167" t="e">
        <f ca="1">_xlfn.XLOOKUP(Tableau1[[#This Row],[No. Sous-service]],DONNÉES!F:F,DONNÉES!H:H,FALSE,0,1)</f>
        <v>#NAME?</v>
      </c>
      <c r="J16167" t="e">
        <f ca="1">_xlfn.XLOOKUP(Tableau1[[#This Row],[No. Sous-service]],DONNÉES!F:F,DONNÉES!I:I,FALSE,0,1)</f>
        <v>#NAME?</v>
      </c>
    </row>
    <row r="16168" spans="1:10" x14ac:dyDescent="0.25">
      <c r="A16168" t="s">
        <v>76</v>
      </c>
      <c r="B16168" t="s">
        <v>85</v>
      </c>
      <c r="C16168" t="s">
        <v>318</v>
      </c>
      <c r="D16168" s="45">
        <v>349061</v>
      </c>
      <c r="E16168" t="s">
        <v>438</v>
      </c>
      <c r="F16168" s="45">
        <v>6240303</v>
      </c>
      <c r="G16168" t="s">
        <v>716</v>
      </c>
      <c r="H16168" s="45" t="s">
        <v>2504</v>
      </c>
      <c r="I16168" t="e">
        <f ca="1">_xlfn.XLOOKUP(Tableau1[[#This Row],[No. Sous-service]],DONNÉES!F:F,DONNÉES!H:H,FALSE,0,1)</f>
        <v>#NAME?</v>
      </c>
      <c r="J16168" t="e">
        <f ca="1">_xlfn.XLOOKUP(Tableau1[[#This Row],[No. Sous-service]],DONNÉES!F:F,DONNÉES!I:I,FALSE,0,1)</f>
        <v>#NAME?</v>
      </c>
    </row>
    <row r="16169" spans="1:10" x14ac:dyDescent="0.25">
      <c r="A16169" t="s">
        <v>76</v>
      </c>
      <c r="B16169" t="s">
        <v>85</v>
      </c>
      <c r="C16169" t="s">
        <v>318</v>
      </c>
      <c r="D16169" s="45">
        <v>349061</v>
      </c>
      <c r="E16169" t="s">
        <v>438</v>
      </c>
      <c r="F16169" s="45">
        <v>6240303</v>
      </c>
      <c r="G16169" t="s">
        <v>716</v>
      </c>
      <c r="H16169" s="45">
        <v>708973</v>
      </c>
      <c r="I16169" t="e">
        <f ca="1">_xlfn.XLOOKUP(Tableau1[[#This Row],[No. Sous-service]],DONNÉES!F:F,DONNÉES!H:H,FALSE,0,1)</f>
        <v>#NAME?</v>
      </c>
      <c r="J16169" t="e">
        <f ca="1">_xlfn.XLOOKUP(Tableau1[[#This Row],[No. Sous-service]],DONNÉES!F:F,DONNÉES!I:I,FALSE,0,1)</f>
        <v>#NAME?</v>
      </c>
    </row>
    <row r="16170" spans="1:10" x14ac:dyDescent="0.25">
      <c r="A16170" t="s">
        <v>76</v>
      </c>
      <c r="B16170" t="s">
        <v>85</v>
      </c>
      <c r="C16170" t="s">
        <v>318</v>
      </c>
      <c r="D16170" s="45">
        <v>349061</v>
      </c>
      <c r="E16170" t="s">
        <v>438</v>
      </c>
      <c r="F16170" s="45">
        <v>6240303</v>
      </c>
      <c r="G16170" t="s">
        <v>716</v>
      </c>
      <c r="H16170" s="45">
        <v>13496</v>
      </c>
      <c r="I16170" t="e">
        <f ca="1">_xlfn.XLOOKUP(Tableau1[[#This Row],[No. Sous-service]],DONNÉES!F:F,DONNÉES!H:H,FALSE,0,1)</f>
        <v>#NAME?</v>
      </c>
      <c r="J16170" t="e">
        <f ca="1">_xlfn.XLOOKUP(Tableau1[[#This Row],[No. Sous-service]],DONNÉES!F:F,DONNÉES!I:I,FALSE,0,1)</f>
        <v>#NAME?</v>
      </c>
    </row>
    <row r="16171" spans="1:10" x14ac:dyDescent="0.25">
      <c r="A16171" t="s">
        <v>76</v>
      </c>
      <c r="B16171" t="s">
        <v>85</v>
      </c>
      <c r="C16171" t="s">
        <v>318</v>
      </c>
      <c r="D16171" s="45">
        <v>349061</v>
      </c>
      <c r="E16171" t="s">
        <v>438</v>
      </c>
      <c r="F16171" s="45">
        <v>6240303</v>
      </c>
      <c r="G16171" t="s">
        <v>716</v>
      </c>
      <c r="H16171" s="45">
        <v>13497</v>
      </c>
      <c r="I16171" t="e">
        <f ca="1">_xlfn.XLOOKUP(Tableau1[[#This Row],[No. Sous-service]],DONNÉES!F:F,DONNÉES!H:H,FALSE,0,1)</f>
        <v>#NAME?</v>
      </c>
      <c r="J16171" t="e">
        <f ca="1">_xlfn.XLOOKUP(Tableau1[[#This Row],[No. Sous-service]],DONNÉES!F:F,DONNÉES!I:I,FALSE,0,1)</f>
        <v>#NAME?</v>
      </c>
    </row>
    <row r="16172" spans="1:10" x14ac:dyDescent="0.25">
      <c r="A16172" t="s">
        <v>76</v>
      </c>
      <c r="B16172" t="s">
        <v>85</v>
      </c>
      <c r="C16172" t="s">
        <v>318</v>
      </c>
      <c r="D16172" s="45">
        <v>349061</v>
      </c>
      <c r="E16172" t="s">
        <v>438</v>
      </c>
      <c r="F16172" s="45">
        <v>6240303</v>
      </c>
      <c r="G16172" t="s">
        <v>716</v>
      </c>
      <c r="H16172" s="45">
        <v>98758</v>
      </c>
      <c r="I16172" t="e">
        <f ca="1">_xlfn.XLOOKUP(Tableau1[[#This Row],[No. Sous-service]],DONNÉES!F:F,DONNÉES!H:H,FALSE,0,1)</f>
        <v>#NAME?</v>
      </c>
      <c r="J16172" t="e">
        <f ca="1">_xlfn.XLOOKUP(Tableau1[[#This Row],[No. Sous-service]],DONNÉES!F:F,DONNÉES!I:I,FALSE,0,1)</f>
        <v>#NAME?</v>
      </c>
    </row>
    <row r="16173" spans="1:10" x14ac:dyDescent="0.25">
      <c r="A16173" t="s">
        <v>76</v>
      </c>
      <c r="B16173" t="s">
        <v>85</v>
      </c>
      <c r="C16173" t="s">
        <v>318</v>
      </c>
      <c r="D16173" s="45">
        <v>349061</v>
      </c>
      <c r="E16173" t="s">
        <v>438</v>
      </c>
      <c r="F16173" s="45">
        <v>6240303</v>
      </c>
      <c r="G16173" t="s">
        <v>716</v>
      </c>
      <c r="H16173" s="45">
        <v>98657</v>
      </c>
      <c r="I16173" t="e">
        <f ca="1">_xlfn.XLOOKUP(Tableau1[[#This Row],[No. Sous-service]],DONNÉES!F:F,DONNÉES!H:H,FALSE,0,1)</f>
        <v>#NAME?</v>
      </c>
      <c r="J16173" t="e">
        <f ca="1">_xlfn.XLOOKUP(Tableau1[[#This Row],[No. Sous-service]],DONNÉES!F:F,DONNÉES!I:I,FALSE,0,1)</f>
        <v>#NAME?</v>
      </c>
    </row>
    <row r="16174" spans="1:10" x14ac:dyDescent="0.25">
      <c r="A16174" t="s">
        <v>76</v>
      </c>
      <c r="B16174" t="s">
        <v>85</v>
      </c>
      <c r="C16174" t="s">
        <v>318</v>
      </c>
      <c r="D16174" s="45">
        <v>349061</v>
      </c>
      <c r="E16174" t="s">
        <v>438</v>
      </c>
      <c r="F16174" s="45">
        <v>6240303</v>
      </c>
      <c r="G16174" t="s">
        <v>716</v>
      </c>
      <c r="H16174" s="45">
        <v>666698</v>
      </c>
      <c r="I16174" t="e">
        <f ca="1">_xlfn.XLOOKUP(Tableau1[[#This Row],[No. Sous-service]],DONNÉES!F:F,DONNÉES!H:H,FALSE,0,1)</f>
        <v>#NAME?</v>
      </c>
      <c r="J16174" t="e">
        <f ca="1">_xlfn.XLOOKUP(Tableau1[[#This Row],[No. Sous-service]],DONNÉES!F:F,DONNÉES!I:I,FALSE,0,1)</f>
        <v>#NAME?</v>
      </c>
    </row>
    <row r="16175" spans="1:10" x14ac:dyDescent="0.25">
      <c r="A16175" t="s">
        <v>76</v>
      </c>
      <c r="B16175" t="s">
        <v>85</v>
      </c>
      <c r="C16175" t="s">
        <v>318</v>
      </c>
      <c r="D16175" s="45">
        <v>349061</v>
      </c>
      <c r="E16175" t="s">
        <v>438</v>
      </c>
      <c r="F16175" s="45">
        <v>6240303</v>
      </c>
      <c r="G16175" t="s">
        <v>716</v>
      </c>
      <c r="H16175" s="45">
        <v>718112</v>
      </c>
      <c r="I16175" t="e">
        <f ca="1">_xlfn.XLOOKUP(Tableau1[[#This Row],[No. Sous-service]],DONNÉES!F:F,DONNÉES!H:H,FALSE,0,1)</f>
        <v>#NAME?</v>
      </c>
      <c r="J16175" t="e">
        <f ca="1">_xlfn.XLOOKUP(Tableau1[[#This Row],[No. Sous-service]],DONNÉES!F:F,DONNÉES!I:I,FALSE,0,1)</f>
        <v>#NAME?</v>
      </c>
    </row>
    <row r="16176" spans="1:10" x14ac:dyDescent="0.25">
      <c r="A16176" t="s">
        <v>76</v>
      </c>
      <c r="B16176" t="s">
        <v>85</v>
      </c>
      <c r="C16176" t="s">
        <v>318</v>
      </c>
      <c r="D16176" s="45">
        <v>349061</v>
      </c>
      <c r="E16176" t="s">
        <v>438</v>
      </c>
      <c r="F16176" s="45">
        <v>6240303</v>
      </c>
      <c r="G16176" t="s">
        <v>716</v>
      </c>
      <c r="H16176" s="45">
        <v>709075</v>
      </c>
      <c r="I16176" t="e">
        <f ca="1">_xlfn.XLOOKUP(Tableau1[[#This Row],[No. Sous-service]],DONNÉES!F:F,DONNÉES!H:H,FALSE,0,1)</f>
        <v>#NAME?</v>
      </c>
      <c r="J16176" t="e">
        <f ca="1">_xlfn.XLOOKUP(Tableau1[[#This Row],[No. Sous-service]],DONNÉES!F:F,DONNÉES!I:I,FALSE,0,1)</f>
        <v>#NAME?</v>
      </c>
    </row>
    <row r="16177" spans="1:10" x14ac:dyDescent="0.25">
      <c r="A16177" t="s">
        <v>76</v>
      </c>
      <c r="B16177" t="s">
        <v>85</v>
      </c>
      <c r="C16177" t="s">
        <v>318</v>
      </c>
      <c r="D16177" s="45">
        <v>349061</v>
      </c>
      <c r="E16177" t="s">
        <v>438</v>
      </c>
      <c r="F16177" s="45">
        <v>6240303</v>
      </c>
      <c r="G16177" t="s">
        <v>716</v>
      </c>
      <c r="H16177" s="45">
        <v>556879</v>
      </c>
      <c r="I16177" t="e">
        <f ca="1">_xlfn.XLOOKUP(Tableau1[[#This Row],[No. Sous-service]],DONNÉES!F:F,DONNÉES!H:H,FALSE,0,1)</f>
        <v>#NAME?</v>
      </c>
      <c r="J16177" t="e">
        <f ca="1">_xlfn.XLOOKUP(Tableau1[[#This Row],[No. Sous-service]],DONNÉES!F:F,DONNÉES!I:I,FALSE,0,1)</f>
        <v>#NAME?</v>
      </c>
    </row>
    <row r="16178" spans="1:10" x14ac:dyDescent="0.25">
      <c r="A16178" t="s">
        <v>76</v>
      </c>
      <c r="B16178" t="s">
        <v>85</v>
      </c>
      <c r="C16178" t="s">
        <v>318</v>
      </c>
      <c r="D16178" s="45">
        <v>349061</v>
      </c>
      <c r="E16178" t="s">
        <v>438</v>
      </c>
      <c r="F16178" s="45">
        <v>6240303</v>
      </c>
      <c r="G16178" t="s">
        <v>716</v>
      </c>
      <c r="H16178" s="45">
        <v>556953</v>
      </c>
      <c r="I16178" t="e">
        <f ca="1">_xlfn.XLOOKUP(Tableau1[[#This Row],[No. Sous-service]],DONNÉES!F:F,DONNÉES!H:H,FALSE,0,1)</f>
        <v>#NAME?</v>
      </c>
      <c r="J16178" t="e">
        <f ca="1">_xlfn.XLOOKUP(Tableau1[[#This Row],[No. Sous-service]],DONNÉES!F:F,DONNÉES!I:I,FALSE,0,1)</f>
        <v>#NAME?</v>
      </c>
    </row>
    <row r="16179" spans="1:10" x14ac:dyDescent="0.25">
      <c r="A16179" t="s">
        <v>76</v>
      </c>
      <c r="B16179" t="s">
        <v>85</v>
      </c>
      <c r="C16179" t="s">
        <v>318</v>
      </c>
      <c r="D16179" s="45">
        <v>349061</v>
      </c>
      <c r="E16179" t="s">
        <v>438</v>
      </c>
      <c r="F16179" s="45">
        <v>6240303</v>
      </c>
      <c r="G16179" t="s">
        <v>716</v>
      </c>
      <c r="H16179" s="45">
        <v>802615</v>
      </c>
      <c r="I16179" t="e">
        <f ca="1">_xlfn.XLOOKUP(Tableau1[[#This Row],[No. Sous-service]],DONNÉES!F:F,DONNÉES!H:H,FALSE,0,1)</f>
        <v>#NAME?</v>
      </c>
      <c r="J16179" t="e">
        <f ca="1">_xlfn.XLOOKUP(Tableau1[[#This Row],[No. Sous-service]],DONNÉES!F:F,DONNÉES!I:I,FALSE,0,1)</f>
        <v>#NAME?</v>
      </c>
    </row>
    <row r="16180" spans="1:10" x14ac:dyDescent="0.25">
      <c r="A16180" t="s">
        <v>76</v>
      </c>
      <c r="B16180" t="s">
        <v>85</v>
      </c>
      <c r="C16180" t="s">
        <v>318</v>
      </c>
      <c r="D16180" s="45">
        <v>349061</v>
      </c>
      <c r="E16180" t="s">
        <v>438</v>
      </c>
      <c r="F16180" s="45">
        <v>6240303</v>
      </c>
      <c r="G16180" t="s">
        <v>716</v>
      </c>
      <c r="H16180" s="45">
        <v>556845</v>
      </c>
      <c r="I16180" t="e">
        <f ca="1">_xlfn.XLOOKUP(Tableau1[[#This Row],[No. Sous-service]],DONNÉES!F:F,DONNÉES!H:H,FALSE,0,1)</f>
        <v>#NAME?</v>
      </c>
      <c r="J16180" t="e">
        <f ca="1">_xlfn.XLOOKUP(Tableau1[[#This Row],[No. Sous-service]],DONNÉES!F:F,DONNÉES!I:I,FALSE,0,1)</f>
        <v>#NAME?</v>
      </c>
    </row>
    <row r="16181" spans="1:10" x14ac:dyDescent="0.25">
      <c r="A16181" t="s">
        <v>76</v>
      </c>
      <c r="B16181" t="s">
        <v>85</v>
      </c>
      <c r="C16181" t="s">
        <v>318</v>
      </c>
      <c r="D16181" s="45">
        <v>349061</v>
      </c>
      <c r="E16181" t="s">
        <v>438</v>
      </c>
      <c r="F16181" s="45">
        <v>6240303</v>
      </c>
      <c r="G16181" t="s">
        <v>716</v>
      </c>
      <c r="H16181" s="45">
        <v>556960</v>
      </c>
      <c r="I16181" t="e">
        <f ca="1">_xlfn.XLOOKUP(Tableau1[[#This Row],[No. Sous-service]],DONNÉES!F:F,DONNÉES!H:H,FALSE,0,1)</f>
        <v>#NAME?</v>
      </c>
      <c r="J16181" t="e">
        <f ca="1">_xlfn.XLOOKUP(Tableau1[[#This Row],[No. Sous-service]],DONNÉES!F:F,DONNÉES!I:I,FALSE,0,1)</f>
        <v>#NAME?</v>
      </c>
    </row>
    <row r="16182" spans="1:10" x14ac:dyDescent="0.25">
      <c r="A16182" t="s">
        <v>76</v>
      </c>
      <c r="B16182" t="s">
        <v>85</v>
      </c>
      <c r="C16182" t="s">
        <v>318</v>
      </c>
      <c r="D16182" s="45">
        <v>349061</v>
      </c>
      <c r="E16182" t="s">
        <v>438</v>
      </c>
      <c r="F16182" s="45">
        <v>6240303</v>
      </c>
      <c r="G16182" t="s">
        <v>716</v>
      </c>
      <c r="H16182" s="45">
        <v>709220</v>
      </c>
      <c r="I16182" t="e">
        <f ca="1">_xlfn.XLOOKUP(Tableau1[[#This Row],[No. Sous-service]],DONNÉES!F:F,DONNÉES!H:H,FALSE,0,1)</f>
        <v>#NAME?</v>
      </c>
      <c r="J16182" t="e">
        <f ca="1">_xlfn.XLOOKUP(Tableau1[[#This Row],[No. Sous-service]],DONNÉES!F:F,DONNÉES!I:I,FALSE,0,1)</f>
        <v>#NAME?</v>
      </c>
    </row>
    <row r="16183" spans="1:10" x14ac:dyDescent="0.25">
      <c r="A16183" t="s">
        <v>76</v>
      </c>
      <c r="B16183" t="s">
        <v>85</v>
      </c>
      <c r="C16183" t="s">
        <v>318</v>
      </c>
      <c r="D16183" s="45">
        <v>349061</v>
      </c>
      <c r="E16183" t="s">
        <v>438</v>
      </c>
      <c r="F16183" s="45">
        <v>6240303</v>
      </c>
      <c r="G16183" t="s">
        <v>716</v>
      </c>
      <c r="H16183" s="45">
        <v>709214</v>
      </c>
      <c r="I16183" t="e">
        <f ca="1">_xlfn.XLOOKUP(Tableau1[[#This Row],[No. Sous-service]],DONNÉES!F:F,DONNÉES!H:H,FALSE,0,1)</f>
        <v>#NAME?</v>
      </c>
      <c r="J16183" t="e">
        <f ca="1">_xlfn.XLOOKUP(Tableau1[[#This Row],[No. Sous-service]],DONNÉES!F:F,DONNÉES!I:I,FALSE,0,1)</f>
        <v>#NAME?</v>
      </c>
    </row>
    <row r="16184" spans="1:10" x14ac:dyDescent="0.25">
      <c r="A16184" t="s">
        <v>76</v>
      </c>
      <c r="B16184" t="s">
        <v>85</v>
      </c>
      <c r="C16184" t="s">
        <v>318</v>
      </c>
      <c r="D16184" s="45">
        <v>349061</v>
      </c>
      <c r="E16184" t="s">
        <v>438</v>
      </c>
      <c r="F16184" s="45">
        <v>6240303</v>
      </c>
      <c r="G16184" t="s">
        <v>716</v>
      </c>
      <c r="H16184" s="45">
        <v>556834</v>
      </c>
      <c r="I16184" t="e">
        <f ca="1">_xlfn.XLOOKUP(Tableau1[[#This Row],[No. Sous-service]],DONNÉES!F:F,DONNÉES!H:H,FALSE,0,1)</f>
        <v>#NAME?</v>
      </c>
      <c r="J16184" t="e">
        <f ca="1">_xlfn.XLOOKUP(Tableau1[[#This Row],[No. Sous-service]],DONNÉES!F:F,DONNÉES!I:I,FALSE,0,1)</f>
        <v>#NAME?</v>
      </c>
    </row>
    <row r="16185" spans="1:10" x14ac:dyDescent="0.25">
      <c r="A16185" t="s">
        <v>76</v>
      </c>
      <c r="B16185" t="s">
        <v>85</v>
      </c>
      <c r="C16185" t="s">
        <v>318</v>
      </c>
      <c r="D16185" s="45">
        <v>349061</v>
      </c>
      <c r="E16185" t="s">
        <v>438</v>
      </c>
      <c r="F16185" s="45">
        <v>6240303</v>
      </c>
      <c r="G16185" t="s">
        <v>716</v>
      </c>
      <c r="H16185" s="45">
        <v>556817</v>
      </c>
      <c r="I16185" t="e">
        <f ca="1">_xlfn.XLOOKUP(Tableau1[[#This Row],[No. Sous-service]],DONNÉES!F:F,DONNÉES!H:H,FALSE,0,1)</f>
        <v>#NAME?</v>
      </c>
      <c r="J16185" t="e">
        <f ca="1">_xlfn.XLOOKUP(Tableau1[[#This Row],[No. Sous-service]],DONNÉES!F:F,DONNÉES!I:I,FALSE,0,1)</f>
        <v>#NAME?</v>
      </c>
    </row>
    <row r="16186" spans="1:10" x14ac:dyDescent="0.25">
      <c r="A16186" t="s">
        <v>76</v>
      </c>
      <c r="B16186" t="s">
        <v>85</v>
      </c>
      <c r="C16186" t="s">
        <v>318</v>
      </c>
      <c r="D16186" s="45">
        <v>349061</v>
      </c>
      <c r="E16186" t="s">
        <v>438</v>
      </c>
      <c r="F16186" s="45">
        <v>6240303</v>
      </c>
      <c r="G16186" t="s">
        <v>716</v>
      </c>
      <c r="H16186" s="45">
        <v>808059</v>
      </c>
      <c r="I16186" t="e">
        <f ca="1">_xlfn.XLOOKUP(Tableau1[[#This Row],[No. Sous-service]],DONNÉES!F:F,DONNÉES!H:H,FALSE,0,1)</f>
        <v>#NAME?</v>
      </c>
      <c r="J16186" t="e">
        <f ca="1">_xlfn.XLOOKUP(Tableau1[[#This Row],[No. Sous-service]],DONNÉES!F:F,DONNÉES!I:I,FALSE,0,1)</f>
        <v>#NAME?</v>
      </c>
    </row>
    <row r="16187" spans="1:10" x14ac:dyDescent="0.25">
      <c r="A16187" t="s">
        <v>76</v>
      </c>
      <c r="B16187" t="s">
        <v>85</v>
      </c>
      <c r="C16187" t="s">
        <v>318</v>
      </c>
      <c r="D16187" s="45">
        <v>349061</v>
      </c>
      <c r="E16187" t="s">
        <v>438</v>
      </c>
      <c r="F16187" s="45">
        <v>6240303</v>
      </c>
      <c r="G16187" t="s">
        <v>716</v>
      </c>
      <c r="H16187" s="45" t="s">
        <v>2505</v>
      </c>
      <c r="I16187" t="e">
        <f ca="1">_xlfn.XLOOKUP(Tableau1[[#This Row],[No. Sous-service]],DONNÉES!F:F,DONNÉES!H:H,FALSE,0,1)</f>
        <v>#NAME?</v>
      </c>
      <c r="J16187" t="e">
        <f ca="1">_xlfn.XLOOKUP(Tableau1[[#This Row],[No. Sous-service]],DONNÉES!F:F,DONNÉES!I:I,FALSE,0,1)</f>
        <v>#NAME?</v>
      </c>
    </row>
    <row r="16188" spans="1:10" x14ac:dyDescent="0.25">
      <c r="A16188" t="s">
        <v>76</v>
      </c>
      <c r="B16188" t="s">
        <v>85</v>
      </c>
      <c r="C16188" t="s">
        <v>318</v>
      </c>
      <c r="D16188" s="45">
        <v>349061</v>
      </c>
      <c r="E16188" t="s">
        <v>438</v>
      </c>
      <c r="F16188" s="45">
        <v>6240303</v>
      </c>
      <c r="G16188" t="s">
        <v>716</v>
      </c>
      <c r="H16188" s="45">
        <v>556686</v>
      </c>
      <c r="I16188" t="e">
        <f ca="1">_xlfn.XLOOKUP(Tableau1[[#This Row],[No. Sous-service]],DONNÉES!F:F,DONNÉES!H:H,FALSE,0,1)</f>
        <v>#NAME?</v>
      </c>
      <c r="J16188" t="e">
        <f ca="1">_xlfn.XLOOKUP(Tableau1[[#This Row],[No. Sous-service]],DONNÉES!F:F,DONNÉES!I:I,FALSE,0,1)</f>
        <v>#NAME?</v>
      </c>
    </row>
    <row r="16189" spans="1:10" x14ac:dyDescent="0.25">
      <c r="A16189" t="s">
        <v>76</v>
      </c>
      <c r="B16189" t="s">
        <v>85</v>
      </c>
      <c r="C16189" t="s">
        <v>318</v>
      </c>
      <c r="D16189" s="45">
        <v>349061</v>
      </c>
      <c r="E16189" t="s">
        <v>438</v>
      </c>
      <c r="F16189" s="45">
        <v>6240303</v>
      </c>
      <c r="G16189" t="s">
        <v>716</v>
      </c>
      <c r="H16189" s="45">
        <v>753315</v>
      </c>
      <c r="I16189" t="e">
        <f ca="1">_xlfn.XLOOKUP(Tableau1[[#This Row],[No. Sous-service]],DONNÉES!F:F,DONNÉES!H:H,FALSE,0,1)</f>
        <v>#NAME?</v>
      </c>
      <c r="J16189" t="e">
        <f ca="1">_xlfn.XLOOKUP(Tableau1[[#This Row],[No. Sous-service]],DONNÉES!F:F,DONNÉES!I:I,FALSE,0,1)</f>
        <v>#NAME?</v>
      </c>
    </row>
    <row r="16190" spans="1:10" x14ac:dyDescent="0.25">
      <c r="A16190" t="s">
        <v>76</v>
      </c>
      <c r="B16190" t="s">
        <v>85</v>
      </c>
      <c r="C16190" t="s">
        <v>318</v>
      </c>
      <c r="D16190" s="45">
        <v>349061</v>
      </c>
      <c r="E16190" t="s">
        <v>438</v>
      </c>
      <c r="F16190" s="45">
        <v>6240303</v>
      </c>
      <c r="G16190" t="s">
        <v>716</v>
      </c>
      <c r="H16190" s="45">
        <v>753316</v>
      </c>
      <c r="I16190" t="e">
        <f ca="1">_xlfn.XLOOKUP(Tableau1[[#This Row],[No. Sous-service]],DONNÉES!F:F,DONNÉES!H:H,FALSE,0,1)</f>
        <v>#NAME?</v>
      </c>
      <c r="J16190" t="e">
        <f ca="1">_xlfn.XLOOKUP(Tableau1[[#This Row],[No. Sous-service]],DONNÉES!F:F,DONNÉES!I:I,FALSE,0,1)</f>
        <v>#NAME?</v>
      </c>
    </row>
    <row r="16191" spans="1:10" x14ac:dyDescent="0.25">
      <c r="A16191" t="s">
        <v>76</v>
      </c>
      <c r="B16191" t="s">
        <v>85</v>
      </c>
      <c r="C16191" t="s">
        <v>318</v>
      </c>
      <c r="D16191" s="45">
        <v>349061</v>
      </c>
      <c r="E16191" t="s">
        <v>438</v>
      </c>
      <c r="F16191" s="45">
        <v>6240303</v>
      </c>
      <c r="G16191" t="s">
        <v>716</v>
      </c>
      <c r="H16191" s="45">
        <v>708978</v>
      </c>
      <c r="I16191" t="e">
        <f ca="1">_xlfn.XLOOKUP(Tableau1[[#This Row],[No. Sous-service]],DONNÉES!F:F,DONNÉES!H:H,FALSE,0,1)</f>
        <v>#NAME?</v>
      </c>
      <c r="J16191" t="e">
        <f ca="1">_xlfn.XLOOKUP(Tableau1[[#This Row],[No. Sous-service]],DONNÉES!F:F,DONNÉES!I:I,FALSE,0,1)</f>
        <v>#NAME?</v>
      </c>
    </row>
    <row r="16192" spans="1:10" x14ac:dyDescent="0.25">
      <c r="A16192" t="s">
        <v>76</v>
      </c>
      <c r="B16192" t="s">
        <v>85</v>
      </c>
      <c r="C16192" t="s">
        <v>318</v>
      </c>
      <c r="D16192" s="45">
        <v>349061</v>
      </c>
      <c r="E16192" t="s">
        <v>438</v>
      </c>
      <c r="F16192" s="45">
        <v>6240303</v>
      </c>
      <c r="G16192" t="s">
        <v>716</v>
      </c>
      <c r="H16192" s="45">
        <v>709235</v>
      </c>
      <c r="I16192" t="e">
        <f ca="1">_xlfn.XLOOKUP(Tableau1[[#This Row],[No. Sous-service]],DONNÉES!F:F,DONNÉES!H:H,FALSE,0,1)</f>
        <v>#NAME?</v>
      </c>
      <c r="J16192" t="e">
        <f ca="1">_xlfn.XLOOKUP(Tableau1[[#This Row],[No. Sous-service]],DONNÉES!F:F,DONNÉES!I:I,FALSE,0,1)</f>
        <v>#NAME?</v>
      </c>
    </row>
    <row r="16193" spans="1:10" x14ac:dyDescent="0.25">
      <c r="A16193" t="s">
        <v>76</v>
      </c>
      <c r="B16193" t="s">
        <v>85</v>
      </c>
      <c r="C16193" t="s">
        <v>318</v>
      </c>
      <c r="D16193" s="45">
        <v>349061</v>
      </c>
      <c r="E16193" t="s">
        <v>438</v>
      </c>
      <c r="F16193" s="45">
        <v>6240303</v>
      </c>
      <c r="G16193" t="s">
        <v>716</v>
      </c>
      <c r="H16193" s="45">
        <v>709035</v>
      </c>
      <c r="I16193" t="e">
        <f ca="1">_xlfn.XLOOKUP(Tableau1[[#This Row],[No. Sous-service]],DONNÉES!F:F,DONNÉES!H:H,FALSE,0,1)</f>
        <v>#NAME?</v>
      </c>
      <c r="J16193" t="e">
        <f ca="1">_xlfn.XLOOKUP(Tableau1[[#This Row],[No. Sous-service]],DONNÉES!F:F,DONNÉES!I:I,FALSE,0,1)</f>
        <v>#NAME?</v>
      </c>
    </row>
    <row r="16194" spans="1:10" x14ac:dyDescent="0.25">
      <c r="A16194" t="s">
        <v>76</v>
      </c>
      <c r="B16194" t="s">
        <v>85</v>
      </c>
      <c r="C16194" t="s">
        <v>318</v>
      </c>
      <c r="D16194" s="45">
        <v>349061</v>
      </c>
      <c r="E16194" t="s">
        <v>438</v>
      </c>
      <c r="F16194" s="45">
        <v>6240303</v>
      </c>
      <c r="G16194" t="s">
        <v>716</v>
      </c>
      <c r="H16194" s="45">
        <v>709207</v>
      </c>
      <c r="I16194" t="e">
        <f ca="1">_xlfn.XLOOKUP(Tableau1[[#This Row],[No. Sous-service]],DONNÉES!F:F,DONNÉES!H:H,FALSE,0,1)</f>
        <v>#NAME?</v>
      </c>
      <c r="J16194" t="e">
        <f ca="1">_xlfn.XLOOKUP(Tableau1[[#This Row],[No. Sous-service]],DONNÉES!F:F,DONNÉES!I:I,FALSE,0,1)</f>
        <v>#NAME?</v>
      </c>
    </row>
    <row r="16195" spans="1:10" x14ac:dyDescent="0.25">
      <c r="A16195" t="s">
        <v>76</v>
      </c>
      <c r="B16195" t="s">
        <v>85</v>
      </c>
      <c r="C16195" t="s">
        <v>318</v>
      </c>
      <c r="D16195" s="45">
        <v>349061</v>
      </c>
      <c r="E16195" t="s">
        <v>438</v>
      </c>
      <c r="F16195" s="45">
        <v>6240303</v>
      </c>
      <c r="G16195" t="s">
        <v>716</v>
      </c>
      <c r="H16195" s="45">
        <v>709050</v>
      </c>
      <c r="I16195" t="e">
        <f ca="1">_xlfn.XLOOKUP(Tableau1[[#This Row],[No. Sous-service]],DONNÉES!F:F,DONNÉES!H:H,FALSE,0,1)</f>
        <v>#NAME?</v>
      </c>
      <c r="J16195" t="e">
        <f ca="1">_xlfn.XLOOKUP(Tableau1[[#This Row],[No. Sous-service]],DONNÉES!F:F,DONNÉES!I:I,FALSE,0,1)</f>
        <v>#NAME?</v>
      </c>
    </row>
    <row r="16196" spans="1:10" x14ac:dyDescent="0.25">
      <c r="A16196" t="s">
        <v>76</v>
      </c>
      <c r="B16196" t="s">
        <v>85</v>
      </c>
      <c r="C16196" t="s">
        <v>318</v>
      </c>
      <c r="D16196" s="45">
        <v>349061</v>
      </c>
      <c r="E16196" t="s">
        <v>438</v>
      </c>
      <c r="F16196" s="45">
        <v>6240303</v>
      </c>
      <c r="G16196" t="s">
        <v>716</v>
      </c>
      <c r="H16196" s="45">
        <v>718117</v>
      </c>
      <c r="I16196" t="e">
        <f ca="1">_xlfn.XLOOKUP(Tableau1[[#This Row],[No. Sous-service]],DONNÉES!F:F,DONNÉES!H:H,FALSE,0,1)</f>
        <v>#NAME?</v>
      </c>
      <c r="J16196" t="e">
        <f ca="1">_xlfn.XLOOKUP(Tableau1[[#This Row],[No. Sous-service]],DONNÉES!F:F,DONNÉES!I:I,FALSE,0,1)</f>
        <v>#NAME?</v>
      </c>
    </row>
    <row r="16197" spans="1:10" x14ac:dyDescent="0.25">
      <c r="A16197" t="s">
        <v>76</v>
      </c>
      <c r="B16197" t="s">
        <v>85</v>
      </c>
      <c r="C16197" t="s">
        <v>318</v>
      </c>
      <c r="D16197" s="45">
        <v>349061</v>
      </c>
      <c r="E16197" t="s">
        <v>438</v>
      </c>
      <c r="F16197" s="45">
        <v>6240303</v>
      </c>
      <c r="G16197" t="s">
        <v>716</v>
      </c>
      <c r="H16197" s="45">
        <v>708993</v>
      </c>
      <c r="I16197" t="e">
        <f ca="1">_xlfn.XLOOKUP(Tableau1[[#This Row],[No. Sous-service]],DONNÉES!F:F,DONNÉES!H:H,FALSE,0,1)</f>
        <v>#NAME?</v>
      </c>
      <c r="J16197" t="e">
        <f ca="1">_xlfn.XLOOKUP(Tableau1[[#This Row],[No. Sous-service]],DONNÉES!F:F,DONNÉES!I:I,FALSE,0,1)</f>
        <v>#NAME?</v>
      </c>
    </row>
    <row r="16198" spans="1:10" x14ac:dyDescent="0.25">
      <c r="A16198" t="s">
        <v>76</v>
      </c>
      <c r="B16198" t="s">
        <v>85</v>
      </c>
      <c r="C16198" t="s">
        <v>318</v>
      </c>
      <c r="D16198" s="45">
        <v>349061</v>
      </c>
      <c r="E16198" t="s">
        <v>438</v>
      </c>
      <c r="F16198" s="45">
        <v>6240303</v>
      </c>
      <c r="G16198" t="s">
        <v>716</v>
      </c>
      <c r="H16198" s="45">
        <v>660023</v>
      </c>
      <c r="I16198" t="e">
        <f ca="1">_xlfn.XLOOKUP(Tableau1[[#This Row],[No. Sous-service]],DONNÉES!F:F,DONNÉES!H:H,FALSE,0,1)</f>
        <v>#NAME?</v>
      </c>
      <c r="J16198" t="e">
        <f ca="1">_xlfn.XLOOKUP(Tableau1[[#This Row],[No. Sous-service]],DONNÉES!F:F,DONNÉES!I:I,FALSE,0,1)</f>
        <v>#NAME?</v>
      </c>
    </row>
    <row r="16199" spans="1:10" x14ac:dyDescent="0.25">
      <c r="A16199" t="s">
        <v>76</v>
      </c>
      <c r="B16199" t="s">
        <v>85</v>
      </c>
      <c r="C16199" t="s">
        <v>318</v>
      </c>
      <c r="D16199" s="45">
        <v>349061</v>
      </c>
      <c r="E16199" t="s">
        <v>438</v>
      </c>
      <c r="F16199" s="45">
        <v>6240303</v>
      </c>
      <c r="G16199" t="s">
        <v>716</v>
      </c>
      <c r="H16199" s="45">
        <v>660024</v>
      </c>
      <c r="I16199" t="e">
        <f ca="1">_xlfn.XLOOKUP(Tableau1[[#This Row],[No. Sous-service]],DONNÉES!F:F,DONNÉES!H:H,FALSE,0,1)</f>
        <v>#NAME?</v>
      </c>
      <c r="J16199" t="e">
        <f ca="1">_xlfn.XLOOKUP(Tableau1[[#This Row],[No. Sous-service]],DONNÉES!F:F,DONNÉES!I:I,FALSE,0,1)</f>
        <v>#NAME?</v>
      </c>
    </row>
    <row r="16200" spans="1:10" x14ac:dyDescent="0.25">
      <c r="A16200" t="s">
        <v>76</v>
      </c>
      <c r="B16200" t="s">
        <v>85</v>
      </c>
      <c r="C16200" t="s">
        <v>318</v>
      </c>
      <c r="D16200" s="45">
        <v>349061</v>
      </c>
      <c r="E16200" t="s">
        <v>438</v>
      </c>
      <c r="F16200" s="45">
        <v>6240303</v>
      </c>
      <c r="G16200" t="s">
        <v>716</v>
      </c>
      <c r="H16200" s="45">
        <v>660025</v>
      </c>
      <c r="I16200" t="e">
        <f ca="1">_xlfn.XLOOKUP(Tableau1[[#This Row],[No. Sous-service]],DONNÉES!F:F,DONNÉES!H:H,FALSE,0,1)</f>
        <v>#NAME?</v>
      </c>
      <c r="J16200" t="e">
        <f ca="1">_xlfn.XLOOKUP(Tableau1[[#This Row],[No. Sous-service]],DONNÉES!F:F,DONNÉES!I:I,FALSE,0,1)</f>
        <v>#NAME?</v>
      </c>
    </row>
    <row r="16201" spans="1:10" x14ac:dyDescent="0.25">
      <c r="A16201" t="s">
        <v>76</v>
      </c>
      <c r="B16201" t="s">
        <v>85</v>
      </c>
      <c r="C16201" t="s">
        <v>318</v>
      </c>
      <c r="D16201" s="45">
        <v>349061</v>
      </c>
      <c r="E16201" t="s">
        <v>438</v>
      </c>
      <c r="F16201" s="45">
        <v>6240303</v>
      </c>
      <c r="G16201" t="s">
        <v>716</v>
      </c>
      <c r="H16201" s="45">
        <v>718128</v>
      </c>
      <c r="I16201" t="e">
        <f ca="1">_xlfn.XLOOKUP(Tableau1[[#This Row],[No. Sous-service]],DONNÉES!F:F,DONNÉES!H:H,FALSE,0,1)</f>
        <v>#NAME?</v>
      </c>
      <c r="J16201" t="e">
        <f ca="1">_xlfn.XLOOKUP(Tableau1[[#This Row],[No. Sous-service]],DONNÉES!F:F,DONNÉES!I:I,FALSE,0,1)</f>
        <v>#NAME?</v>
      </c>
    </row>
    <row r="16202" spans="1:10" x14ac:dyDescent="0.25">
      <c r="A16202" t="s">
        <v>44</v>
      </c>
      <c r="B16202" t="s">
        <v>85</v>
      </c>
      <c r="C16202" t="s">
        <v>327</v>
      </c>
      <c r="D16202" s="45">
        <v>346007</v>
      </c>
      <c r="E16202" t="s">
        <v>1094</v>
      </c>
      <c r="F16202" s="45">
        <v>7534208</v>
      </c>
      <c r="G16202" t="s">
        <v>1417</v>
      </c>
      <c r="H16202" s="45">
        <v>15778</v>
      </c>
      <c r="I16202" t="e">
        <f ca="1">_xlfn.XLOOKUP(Tableau1[[#This Row],[No. Sous-service]],DONNÉES!F:F,DONNÉES!H:H,FALSE,0,1)</f>
        <v>#NAME?</v>
      </c>
      <c r="J16202" t="e">
        <f ca="1">_xlfn.XLOOKUP(Tableau1[[#This Row],[No. Sous-service]],DONNÉES!F:F,DONNÉES!I:I,FALSE,0,1)</f>
        <v>#NAME?</v>
      </c>
    </row>
    <row r="16203" spans="1:10" x14ac:dyDescent="0.25">
      <c r="A16203" t="s">
        <v>44</v>
      </c>
      <c r="B16203" t="s">
        <v>85</v>
      </c>
      <c r="C16203" t="s">
        <v>327</v>
      </c>
      <c r="D16203" s="45">
        <v>346007</v>
      </c>
      <c r="E16203" t="s">
        <v>1094</v>
      </c>
      <c r="F16203" s="45">
        <v>7534208</v>
      </c>
      <c r="G16203" t="s">
        <v>1417</v>
      </c>
      <c r="H16203" s="45">
        <v>11231</v>
      </c>
      <c r="I16203" t="e">
        <f ca="1">_xlfn.XLOOKUP(Tableau1[[#This Row],[No. Sous-service]],DONNÉES!F:F,DONNÉES!H:H,FALSE,0,1)</f>
        <v>#NAME?</v>
      </c>
      <c r="J16203" t="e">
        <f ca="1">_xlfn.XLOOKUP(Tableau1[[#This Row],[No. Sous-service]],DONNÉES!F:F,DONNÉES!I:I,FALSE,0,1)</f>
        <v>#NAME?</v>
      </c>
    </row>
    <row r="16204" spans="1:10" x14ac:dyDescent="0.25">
      <c r="A16204" t="s">
        <v>44</v>
      </c>
      <c r="B16204" t="s">
        <v>85</v>
      </c>
      <c r="C16204" t="s">
        <v>327</v>
      </c>
      <c r="D16204" s="45">
        <v>346007</v>
      </c>
      <c r="E16204" t="s">
        <v>1094</v>
      </c>
      <c r="F16204" s="45">
        <v>7534208</v>
      </c>
      <c r="G16204" t="s">
        <v>1417</v>
      </c>
      <c r="H16204" s="45">
        <v>134833</v>
      </c>
      <c r="I16204" t="e">
        <f ca="1">_xlfn.XLOOKUP(Tableau1[[#This Row],[No. Sous-service]],DONNÉES!F:F,DONNÉES!H:H,FALSE,0,1)</f>
        <v>#NAME?</v>
      </c>
      <c r="J16204" t="e">
        <f ca="1">_xlfn.XLOOKUP(Tableau1[[#This Row],[No. Sous-service]],DONNÉES!F:F,DONNÉES!I:I,FALSE,0,1)</f>
        <v>#NAME?</v>
      </c>
    </row>
    <row r="16205" spans="1:10" x14ac:dyDescent="0.25">
      <c r="A16205" t="s">
        <v>44</v>
      </c>
      <c r="B16205" t="s">
        <v>85</v>
      </c>
      <c r="C16205" t="s">
        <v>327</v>
      </c>
      <c r="D16205" s="45">
        <v>346007</v>
      </c>
      <c r="E16205" t="s">
        <v>1094</v>
      </c>
      <c r="F16205" s="45">
        <v>7534208</v>
      </c>
      <c r="G16205" t="s">
        <v>1417</v>
      </c>
      <c r="H16205" s="45">
        <v>10878</v>
      </c>
      <c r="I16205" t="e">
        <f ca="1">_xlfn.XLOOKUP(Tableau1[[#This Row],[No. Sous-service]],DONNÉES!F:F,DONNÉES!H:H,FALSE,0,1)</f>
        <v>#NAME?</v>
      </c>
      <c r="J16205" t="e">
        <f ca="1">_xlfn.XLOOKUP(Tableau1[[#This Row],[No. Sous-service]],DONNÉES!F:F,DONNÉES!I:I,FALSE,0,1)</f>
        <v>#NAME?</v>
      </c>
    </row>
    <row r="16206" spans="1:10" x14ac:dyDescent="0.25">
      <c r="A16206" t="s">
        <v>44</v>
      </c>
      <c r="B16206" t="s">
        <v>85</v>
      </c>
      <c r="C16206" t="s">
        <v>327</v>
      </c>
      <c r="D16206" s="45">
        <v>346007</v>
      </c>
      <c r="E16206" t="s">
        <v>1094</v>
      </c>
      <c r="F16206" s="45">
        <v>7534208</v>
      </c>
      <c r="G16206" t="s">
        <v>1417</v>
      </c>
      <c r="H16206" s="45">
        <v>10603</v>
      </c>
      <c r="I16206" t="e">
        <f ca="1">_xlfn.XLOOKUP(Tableau1[[#This Row],[No. Sous-service]],DONNÉES!F:F,DONNÉES!H:H,FALSE,0,1)</f>
        <v>#NAME?</v>
      </c>
      <c r="J16206" t="e">
        <f ca="1">_xlfn.XLOOKUP(Tableau1[[#This Row],[No. Sous-service]],DONNÉES!F:F,DONNÉES!I:I,FALSE,0,1)</f>
        <v>#NAME?</v>
      </c>
    </row>
    <row r="16207" spans="1:10" x14ac:dyDescent="0.25">
      <c r="A16207" t="s">
        <v>44</v>
      </c>
      <c r="B16207" t="s">
        <v>85</v>
      </c>
      <c r="C16207" t="s">
        <v>327</v>
      </c>
      <c r="D16207" s="45">
        <v>346007</v>
      </c>
      <c r="E16207" t="s">
        <v>1094</v>
      </c>
      <c r="F16207" s="45">
        <v>7534208</v>
      </c>
      <c r="G16207" t="s">
        <v>1417</v>
      </c>
      <c r="H16207" s="45">
        <v>135096</v>
      </c>
      <c r="I16207" t="e">
        <f ca="1">_xlfn.XLOOKUP(Tableau1[[#This Row],[No. Sous-service]],DONNÉES!F:F,DONNÉES!H:H,FALSE,0,1)</f>
        <v>#NAME?</v>
      </c>
      <c r="J16207" t="e">
        <f ca="1">_xlfn.XLOOKUP(Tableau1[[#This Row],[No. Sous-service]],DONNÉES!F:F,DONNÉES!I:I,FALSE,0,1)</f>
        <v>#NAME?</v>
      </c>
    </row>
    <row r="16208" spans="1:10" x14ac:dyDescent="0.25">
      <c r="A16208" t="s">
        <v>44</v>
      </c>
      <c r="B16208" t="s">
        <v>85</v>
      </c>
      <c r="C16208" t="s">
        <v>327</v>
      </c>
      <c r="D16208" s="45">
        <v>346007</v>
      </c>
      <c r="E16208" t="s">
        <v>1094</v>
      </c>
      <c r="F16208" s="45">
        <v>7534208</v>
      </c>
      <c r="G16208" t="s">
        <v>1417</v>
      </c>
      <c r="H16208" s="45">
        <v>4747</v>
      </c>
      <c r="I16208" t="e">
        <f ca="1">_xlfn.XLOOKUP(Tableau1[[#This Row],[No. Sous-service]],DONNÉES!F:F,DONNÉES!H:H,FALSE,0,1)</f>
        <v>#NAME?</v>
      </c>
      <c r="J16208" t="e">
        <f ca="1">_xlfn.XLOOKUP(Tableau1[[#This Row],[No. Sous-service]],DONNÉES!F:F,DONNÉES!I:I,FALSE,0,1)</f>
        <v>#NAME?</v>
      </c>
    </row>
    <row r="16209" spans="1:10" x14ac:dyDescent="0.25">
      <c r="A16209" t="s">
        <v>44</v>
      </c>
      <c r="B16209" t="s">
        <v>85</v>
      </c>
      <c r="C16209" t="s">
        <v>327</v>
      </c>
      <c r="D16209" s="45">
        <v>346007</v>
      </c>
      <c r="E16209" t="s">
        <v>1094</v>
      </c>
      <c r="F16209" s="45">
        <v>7534208</v>
      </c>
      <c r="G16209" t="s">
        <v>1417</v>
      </c>
      <c r="H16209" s="45" t="s">
        <v>2506</v>
      </c>
      <c r="I16209" t="e">
        <f ca="1">_xlfn.XLOOKUP(Tableau1[[#This Row],[No. Sous-service]],DONNÉES!F:F,DONNÉES!H:H,FALSE,0,1)</f>
        <v>#NAME?</v>
      </c>
      <c r="J16209" t="e">
        <f ca="1">_xlfn.XLOOKUP(Tableau1[[#This Row],[No. Sous-service]],DONNÉES!F:F,DONNÉES!I:I,FALSE,0,1)</f>
        <v>#NAME?</v>
      </c>
    </row>
    <row r="16210" spans="1:10" x14ac:dyDescent="0.25">
      <c r="A16210" t="s">
        <v>44</v>
      </c>
      <c r="B16210" t="s">
        <v>85</v>
      </c>
      <c r="C16210" t="s">
        <v>327</v>
      </c>
      <c r="D16210" s="45">
        <v>346007</v>
      </c>
      <c r="E16210" t="s">
        <v>1094</v>
      </c>
      <c r="F16210" s="45">
        <v>7534208</v>
      </c>
      <c r="G16210" t="s">
        <v>1417</v>
      </c>
      <c r="H16210" s="45">
        <v>7454</v>
      </c>
      <c r="I16210" t="e">
        <f ca="1">_xlfn.XLOOKUP(Tableau1[[#This Row],[No. Sous-service]],DONNÉES!F:F,DONNÉES!H:H,FALSE,0,1)</f>
        <v>#NAME?</v>
      </c>
      <c r="J16210" t="e">
        <f ca="1">_xlfn.XLOOKUP(Tableau1[[#This Row],[No. Sous-service]],DONNÉES!F:F,DONNÉES!I:I,FALSE,0,1)</f>
        <v>#NAME?</v>
      </c>
    </row>
    <row r="16211" spans="1:10" x14ac:dyDescent="0.25">
      <c r="A16211" t="s">
        <v>44</v>
      </c>
      <c r="B16211" t="s">
        <v>85</v>
      </c>
      <c r="C16211" t="s">
        <v>327</v>
      </c>
      <c r="D16211" s="45">
        <v>346007</v>
      </c>
      <c r="E16211" t="s">
        <v>1094</v>
      </c>
      <c r="F16211" s="45">
        <v>7061203</v>
      </c>
      <c r="G16211" t="s">
        <v>1095</v>
      </c>
      <c r="H16211" s="45">
        <v>7563</v>
      </c>
      <c r="I16211" t="e">
        <f ca="1">_xlfn.XLOOKUP(Tableau1[[#This Row],[No. Sous-service]],DONNÉES!F:F,DONNÉES!H:H,FALSE,0,1)</f>
        <v>#NAME?</v>
      </c>
      <c r="J16211" t="e">
        <f ca="1">_xlfn.XLOOKUP(Tableau1[[#This Row],[No. Sous-service]],DONNÉES!F:F,DONNÉES!I:I,FALSE,0,1)</f>
        <v>#NAME?</v>
      </c>
    </row>
    <row r="16212" spans="1:10" x14ac:dyDescent="0.25">
      <c r="A16212" t="s">
        <v>44</v>
      </c>
      <c r="B16212" t="s">
        <v>85</v>
      </c>
      <c r="C16212" t="s">
        <v>327</v>
      </c>
      <c r="D16212" s="45">
        <v>346007</v>
      </c>
      <c r="E16212" t="s">
        <v>1094</v>
      </c>
      <c r="F16212" s="45">
        <v>7061203</v>
      </c>
      <c r="G16212" t="s">
        <v>1095</v>
      </c>
      <c r="H16212" s="45">
        <v>10086</v>
      </c>
      <c r="I16212" t="e">
        <f ca="1">_xlfn.XLOOKUP(Tableau1[[#This Row],[No. Sous-service]],DONNÉES!F:F,DONNÉES!H:H,FALSE,0,1)</f>
        <v>#NAME?</v>
      </c>
      <c r="J16212" t="e">
        <f ca="1">_xlfn.XLOOKUP(Tableau1[[#This Row],[No. Sous-service]],DONNÉES!F:F,DONNÉES!I:I,FALSE,0,1)</f>
        <v>#NAME?</v>
      </c>
    </row>
    <row r="16213" spans="1:10" x14ac:dyDescent="0.25">
      <c r="A16213" t="s">
        <v>44</v>
      </c>
      <c r="B16213" t="s">
        <v>85</v>
      </c>
      <c r="C16213" t="s">
        <v>327</v>
      </c>
      <c r="D16213" s="45">
        <v>346007</v>
      </c>
      <c r="E16213" t="s">
        <v>1094</v>
      </c>
      <c r="F16213" s="45">
        <v>7061203</v>
      </c>
      <c r="G16213" t="s">
        <v>1095</v>
      </c>
      <c r="H16213" s="45">
        <v>6672</v>
      </c>
      <c r="I16213" t="e">
        <f ca="1">_xlfn.XLOOKUP(Tableau1[[#This Row],[No. Sous-service]],DONNÉES!F:F,DONNÉES!H:H,FALSE,0,1)</f>
        <v>#NAME?</v>
      </c>
      <c r="J16213" t="e">
        <f ca="1">_xlfn.XLOOKUP(Tableau1[[#This Row],[No. Sous-service]],DONNÉES!F:F,DONNÉES!I:I,FALSE,0,1)</f>
        <v>#NAME?</v>
      </c>
    </row>
    <row r="16214" spans="1:10" x14ac:dyDescent="0.25">
      <c r="A16214" t="s">
        <v>44</v>
      </c>
      <c r="B16214" t="s">
        <v>85</v>
      </c>
      <c r="C16214" t="s">
        <v>327</v>
      </c>
      <c r="D16214" s="45">
        <v>346007</v>
      </c>
      <c r="E16214" t="s">
        <v>1094</v>
      </c>
      <c r="F16214" s="45">
        <v>7061203</v>
      </c>
      <c r="G16214" t="s">
        <v>1095</v>
      </c>
      <c r="H16214" s="45">
        <v>4342</v>
      </c>
      <c r="I16214" t="e">
        <f ca="1">_xlfn.XLOOKUP(Tableau1[[#This Row],[No. Sous-service]],DONNÉES!F:F,DONNÉES!H:H,FALSE,0,1)</f>
        <v>#NAME?</v>
      </c>
      <c r="J16214" t="e">
        <f ca="1">_xlfn.XLOOKUP(Tableau1[[#This Row],[No. Sous-service]],DONNÉES!F:F,DONNÉES!I:I,FALSE,0,1)</f>
        <v>#NAME?</v>
      </c>
    </row>
    <row r="16215" spans="1:10" x14ac:dyDescent="0.25">
      <c r="A16215" t="s">
        <v>44</v>
      </c>
      <c r="B16215" t="s">
        <v>85</v>
      </c>
      <c r="C16215" t="s">
        <v>327</v>
      </c>
      <c r="D16215" s="45">
        <v>346007</v>
      </c>
      <c r="E16215" t="s">
        <v>1094</v>
      </c>
      <c r="F16215" s="45">
        <v>7061203</v>
      </c>
      <c r="G16215" t="s">
        <v>1095</v>
      </c>
      <c r="H16215" s="45">
        <v>2808</v>
      </c>
      <c r="I16215" t="e">
        <f ca="1">_xlfn.XLOOKUP(Tableau1[[#This Row],[No. Sous-service]],DONNÉES!F:F,DONNÉES!H:H,FALSE,0,1)</f>
        <v>#NAME?</v>
      </c>
      <c r="J16215" t="e">
        <f ca="1">_xlfn.XLOOKUP(Tableau1[[#This Row],[No. Sous-service]],DONNÉES!F:F,DONNÉES!I:I,FALSE,0,1)</f>
        <v>#NAME?</v>
      </c>
    </row>
    <row r="16216" spans="1:10" x14ac:dyDescent="0.25">
      <c r="A16216" t="s">
        <v>44</v>
      </c>
      <c r="B16216" t="s">
        <v>85</v>
      </c>
      <c r="C16216" t="s">
        <v>327</v>
      </c>
      <c r="D16216" s="45">
        <v>346007</v>
      </c>
      <c r="E16216" t="s">
        <v>1094</v>
      </c>
      <c r="F16216" s="45">
        <v>7061203</v>
      </c>
      <c r="G16216" t="s">
        <v>1095</v>
      </c>
      <c r="H16216" s="45">
        <v>2475</v>
      </c>
      <c r="I16216" t="e">
        <f ca="1">_xlfn.XLOOKUP(Tableau1[[#This Row],[No. Sous-service]],DONNÉES!F:F,DONNÉES!H:H,FALSE,0,1)</f>
        <v>#NAME?</v>
      </c>
      <c r="J16216" t="e">
        <f ca="1">_xlfn.XLOOKUP(Tableau1[[#This Row],[No. Sous-service]],DONNÉES!F:F,DONNÉES!I:I,FALSE,0,1)</f>
        <v>#NAME?</v>
      </c>
    </row>
    <row r="16217" spans="1:10" x14ac:dyDescent="0.25">
      <c r="A16217" t="s">
        <v>44</v>
      </c>
      <c r="B16217" t="s">
        <v>85</v>
      </c>
      <c r="C16217" t="s">
        <v>327</v>
      </c>
      <c r="D16217" s="45">
        <v>346007</v>
      </c>
      <c r="E16217" t="s">
        <v>1094</v>
      </c>
      <c r="F16217" s="45">
        <v>7061203</v>
      </c>
      <c r="G16217" t="s">
        <v>1095</v>
      </c>
      <c r="H16217" s="45">
        <v>1691</v>
      </c>
      <c r="I16217" t="e">
        <f ca="1">_xlfn.XLOOKUP(Tableau1[[#This Row],[No. Sous-service]],DONNÉES!F:F,DONNÉES!H:H,FALSE,0,1)</f>
        <v>#NAME?</v>
      </c>
      <c r="J16217" t="e">
        <f ca="1">_xlfn.XLOOKUP(Tableau1[[#This Row],[No. Sous-service]],DONNÉES!F:F,DONNÉES!I:I,FALSE,0,1)</f>
        <v>#NAME?</v>
      </c>
    </row>
    <row r="16218" spans="1:10" x14ac:dyDescent="0.25">
      <c r="A16218" t="s">
        <v>44</v>
      </c>
      <c r="B16218" t="s">
        <v>85</v>
      </c>
      <c r="C16218" t="s">
        <v>327</v>
      </c>
      <c r="D16218" s="45">
        <v>346007</v>
      </c>
      <c r="E16218" t="s">
        <v>1094</v>
      </c>
      <c r="F16218" s="45">
        <v>7061203</v>
      </c>
      <c r="G16218" t="s">
        <v>1095</v>
      </c>
      <c r="H16218" s="45">
        <v>6701</v>
      </c>
      <c r="I16218" t="e">
        <f ca="1">_xlfn.XLOOKUP(Tableau1[[#This Row],[No. Sous-service]],DONNÉES!F:F,DONNÉES!H:H,FALSE,0,1)</f>
        <v>#NAME?</v>
      </c>
      <c r="J16218" t="e">
        <f ca="1">_xlfn.XLOOKUP(Tableau1[[#This Row],[No. Sous-service]],DONNÉES!F:F,DONNÉES!I:I,FALSE,0,1)</f>
        <v>#NAME?</v>
      </c>
    </row>
    <row r="16219" spans="1:10" x14ac:dyDescent="0.25">
      <c r="A16219" t="s">
        <v>44</v>
      </c>
      <c r="B16219" t="s">
        <v>85</v>
      </c>
      <c r="C16219" t="s">
        <v>327</v>
      </c>
      <c r="D16219" s="45">
        <v>346007</v>
      </c>
      <c r="E16219" t="s">
        <v>1094</v>
      </c>
      <c r="F16219" s="45">
        <v>7061203</v>
      </c>
      <c r="G16219" t="s">
        <v>1095</v>
      </c>
      <c r="H16219" s="45">
        <v>1643</v>
      </c>
      <c r="I16219" t="e">
        <f ca="1">_xlfn.XLOOKUP(Tableau1[[#This Row],[No. Sous-service]],DONNÉES!F:F,DONNÉES!H:H,FALSE,0,1)</f>
        <v>#NAME?</v>
      </c>
      <c r="J16219" t="e">
        <f ca="1">_xlfn.XLOOKUP(Tableau1[[#This Row],[No. Sous-service]],DONNÉES!F:F,DONNÉES!I:I,FALSE,0,1)</f>
        <v>#NAME?</v>
      </c>
    </row>
    <row r="16220" spans="1:10" x14ac:dyDescent="0.25">
      <c r="A16220" t="s">
        <v>44</v>
      </c>
      <c r="B16220" t="s">
        <v>85</v>
      </c>
      <c r="C16220" t="s">
        <v>327</v>
      </c>
      <c r="D16220" s="45">
        <v>346007</v>
      </c>
      <c r="E16220" t="s">
        <v>1094</v>
      </c>
      <c r="F16220" s="45">
        <v>7061203</v>
      </c>
      <c r="G16220" t="s">
        <v>1095</v>
      </c>
      <c r="H16220" s="45">
        <v>1662</v>
      </c>
      <c r="I16220" t="e">
        <f ca="1">_xlfn.XLOOKUP(Tableau1[[#This Row],[No. Sous-service]],DONNÉES!F:F,DONNÉES!H:H,FALSE,0,1)</f>
        <v>#NAME?</v>
      </c>
      <c r="J16220" t="e">
        <f ca="1">_xlfn.XLOOKUP(Tableau1[[#This Row],[No. Sous-service]],DONNÉES!F:F,DONNÉES!I:I,FALSE,0,1)</f>
        <v>#NAME?</v>
      </c>
    </row>
    <row r="16221" spans="1:10" x14ac:dyDescent="0.25">
      <c r="A16221" t="s">
        <v>44</v>
      </c>
      <c r="B16221" t="s">
        <v>85</v>
      </c>
      <c r="C16221" t="s">
        <v>327</v>
      </c>
      <c r="D16221" s="45">
        <v>346007</v>
      </c>
      <c r="E16221" t="s">
        <v>1094</v>
      </c>
      <c r="F16221" s="45">
        <v>7061203</v>
      </c>
      <c r="G16221" t="s">
        <v>1095</v>
      </c>
      <c r="H16221" s="45">
        <v>2015</v>
      </c>
      <c r="I16221" t="e">
        <f ca="1">_xlfn.XLOOKUP(Tableau1[[#This Row],[No. Sous-service]],DONNÉES!F:F,DONNÉES!H:H,FALSE,0,1)</f>
        <v>#NAME?</v>
      </c>
      <c r="J16221" t="e">
        <f ca="1">_xlfn.XLOOKUP(Tableau1[[#This Row],[No. Sous-service]],DONNÉES!F:F,DONNÉES!I:I,FALSE,0,1)</f>
        <v>#NAME?</v>
      </c>
    </row>
    <row r="16222" spans="1:10" x14ac:dyDescent="0.25">
      <c r="A16222" t="s">
        <v>44</v>
      </c>
      <c r="B16222" t="s">
        <v>85</v>
      </c>
      <c r="C16222" t="s">
        <v>327</v>
      </c>
      <c r="D16222" s="45">
        <v>346007</v>
      </c>
      <c r="E16222" t="s">
        <v>1094</v>
      </c>
      <c r="F16222" s="45">
        <v>7061203</v>
      </c>
      <c r="G16222" t="s">
        <v>1095</v>
      </c>
      <c r="H16222" s="45">
        <v>10466</v>
      </c>
      <c r="I16222" t="e">
        <f ca="1">_xlfn.XLOOKUP(Tableau1[[#This Row],[No. Sous-service]],DONNÉES!F:F,DONNÉES!H:H,FALSE,0,1)</f>
        <v>#NAME?</v>
      </c>
      <c r="J16222" t="e">
        <f ca="1">_xlfn.XLOOKUP(Tableau1[[#This Row],[No. Sous-service]],DONNÉES!F:F,DONNÉES!I:I,FALSE,0,1)</f>
        <v>#NAME?</v>
      </c>
    </row>
    <row r="16223" spans="1:10" x14ac:dyDescent="0.25">
      <c r="A16223" t="s">
        <v>44</v>
      </c>
      <c r="B16223" t="s">
        <v>85</v>
      </c>
      <c r="C16223" t="s">
        <v>327</v>
      </c>
      <c r="D16223" s="45">
        <v>346007</v>
      </c>
      <c r="E16223" t="s">
        <v>1094</v>
      </c>
      <c r="F16223" s="45">
        <v>7061203</v>
      </c>
      <c r="G16223" t="s">
        <v>1095</v>
      </c>
      <c r="H16223" s="45">
        <v>6311</v>
      </c>
      <c r="I16223" t="e">
        <f ca="1">_xlfn.XLOOKUP(Tableau1[[#This Row],[No. Sous-service]],DONNÉES!F:F,DONNÉES!H:H,FALSE,0,1)</f>
        <v>#NAME?</v>
      </c>
      <c r="J16223" t="e">
        <f ca="1">_xlfn.XLOOKUP(Tableau1[[#This Row],[No. Sous-service]],DONNÉES!F:F,DONNÉES!I:I,FALSE,0,1)</f>
        <v>#NAME?</v>
      </c>
    </row>
    <row r="16224" spans="1:10" x14ac:dyDescent="0.25">
      <c r="A16224" t="s">
        <v>44</v>
      </c>
      <c r="B16224" t="s">
        <v>85</v>
      </c>
      <c r="C16224" t="s">
        <v>327</v>
      </c>
      <c r="D16224" s="45">
        <v>346007</v>
      </c>
      <c r="E16224" t="s">
        <v>1094</v>
      </c>
      <c r="F16224" s="45">
        <v>7061203</v>
      </c>
      <c r="G16224" t="s">
        <v>1095</v>
      </c>
      <c r="H16224" s="45">
        <v>10464</v>
      </c>
      <c r="I16224" t="e">
        <f ca="1">_xlfn.XLOOKUP(Tableau1[[#This Row],[No. Sous-service]],DONNÉES!F:F,DONNÉES!H:H,FALSE,0,1)</f>
        <v>#NAME?</v>
      </c>
      <c r="J16224" t="e">
        <f ca="1">_xlfn.XLOOKUP(Tableau1[[#This Row],[No. Sous-service]],DONNÉES!F:F,DONNÉES!I:I,FALSE,0,1)</f>
        <v>#NAME?</v>
      </c>
    </row>
    <row r="16225" spans="1:10" x14ac:dyDescent="0.25">
      <c r="A16225" t="s">
        <v>44</v>
      </c>
      <c r="B16225" t="s">
        <v>85</v>
      </c>
      <c r="C16225" t="s">
        <v>327</v>
      </c>
      <c r="D16225" s="45">
        <v>346007</v>
      </c>
      <c r="E16225" t="s">
        <v>1094</v>
      </c>
      <c r="F16225" s="45">
        <v>7061203</v>
      </c>
      <c r="G16225" t="s">
        <v>1095</v>
      </c>
      <c r="H16225" s="45">
        <v>797</v>
      </c>
      <c r="I16225" t="e">
        <f ca="1">_xlfn.XLOOKUP(Tableau1[[#This Row],[No. Sous-service]],DONNÉES!F:F,DONNÉES!H:H,FALSE,0,1)</f>
        <v>#NAME?</v>
      </c>
      <c r="J16225" t="e">
        <f ca="1">_xlfn.XLOOKUP(Tableau1[[#This Row],[No. Sous-service]],DONNÉES!F:F,DONNÉES!I:I,FALSE,0,1)</f>
        <v>#NAME?</v>
      </c>
    </row>
    <row r="16226" spans="1:10" x14ac:dyDescent="0.25">
      <c r="A16226" t="s">
        <v>44</v>
      </c>
      <c r="B16226" t="s">
        <v>85</v>
      </c>
      <c r="C16226" t="s">
        <v>327</v>
      </c>
      <c r="D16226" s="45">
        <v>346007</v>
      </c>
      <c r="E16226" t="s">
        <v>1094</v>
      </c>
      <c r="F16226" s="45">
        <v>7061203</v>
      </c>
      <c r="G16226" t="s">
        <v>1095</v>
      </c>
      <c r="H16226" s="45">
        <v>5376</v>
      </c>
      <c r="I16226" t="e">
        <f ca="1">_xlfn.XLOOKUP(Tableau1[[#This Row],[No. Sous-service]],DONNÉES!F:F,DONNÉES!H:H,FALSE,0,1)</f>
        <v>#NAME?</v>
      </c>
      <c r="J16226" t="e">
        <f ca="1">_xlfn.XLOOKUP(Tableau1[[#This Row],[No. Sous-service]],DONNÉES!F:F,DONNÉES!I:I,FALSE,0,1)</f>
        <v>#NAME?</v>
      </c>
    </row>
    <row r="16227" spans="1:10" x14ac:dyDescent="0.25">
      <c r="A16227" t="s">
        <v>44</v>
      </c>
      <c r="B16227" t="s">
        <v>85</v>
      </c>
      <c r="C16227" t="s">
        <v>327</v>
      </c>
      <c r="D16227" s="45">
        <v>346007</v>
      </c>
      <c r="E16227" t="s">
        <v>1094</v>
      </c>
      <c r="F16227" s="45">
        <v>7061203</v>
      </c>
      <c r="G16227" t="s">
        <v>1095</v>
      </c>
      <c r="H16227" s="45">
        <v>10585</v>
      </c>
      <c r="I16227" t="e">
        <f ca="1">_xlfn.XLOOKUP(Tableau1[[#This Row],[No. Sous-service]],DONNÉES!F:F,DONNÉES!H:H,FALSE,0,1)</f>
        <v>#NAME?</v>
      </c>
      <c r="J16227" t="e">
        <f ca="1">_xlfn.XLOOKUP(Tableau1[[#This Row],[No. Sous-service]],DONNÉES!F:F,DONNÉES!I:I,FALSE,0,1)</f>
        <v>#NAME?</v>
      </c>
    </row>
    <row r="16228" spans="1:10" x14ac:dyDescent="0.25">
      <c r="A16228" t="s">
        <v>44</v>
      </c>
      <c r="B16228" t="s">
        <v>85</v>
      </c>
      <c r="C16228" t="s">
        <v>327</v>
      </c>
      <c r="D16228" s="45">
        <v>346007</v>
      </c>
      <c r="E16228" t="s">
        <v>1094</v>
      </c>
      <c r="F16228" s="45">
        <v>7061203</v>
      </c>
      <c r="G16228" t="s">
        <v>1095</v>
      </c>
      <c r="H16228" s="45">
        <v>10084</v>
      </c>
      <c r="I16228" t="e">
        <f ca="1">_xlfn.XLOOKUP(Tableau1[[#This Row],[No. Sous-service]],DONNÉES!F:F,DONNÉES!H:H,FALSE,0,1)</f>
        <v>#NAME?</v>
      </c>
      <c r="J16228" t="e">
        <f ca="1">_xlfn.XLOOKUP(Tableau1[[#This Row],[No. Sous-service]],DONNÉES!F:F,DONNÉES!I:I,FALSE,0,1)</f>
        <v>#NAME?</v>
      </c>
    </row>
    <row r="16229" spans="1:10" x14ac:dyDescent="0.25">
      <c r="A16229" t="s">
        <v>44</v>
      </c>
      <c r="B16229" t="s">
        <v>85</v>
      </c>
      <c r="C16229" t="s">
        <v>327</v>
      </c>
      <c r="D16229" s="45">
        <v>346007</v>
      </c>
      <c r="E16229" t="s">
        <v>1094</v>
      </c>
      <c r="F16229" s="45">
        <v>7061203</v>
      </c>
      <c r="G16229" t="s">
        <v>1095</v>
      </c>
      <c r="H16229" s="45">
        <v>7308</v>
      </c>
      <c r="I16229" t="e">
        <f ca="1">_xlfn.XLOOKUP(Tableau1[[#This Row],[No. Sous-service]],DONNÉES!F:F,DONNÉES!H:H,FALSE,0,1)</f>
        <v>#NAME?</v>
      </c>
      <c r="J16229" t="e">
        <f ca="1">_xlfn.XLOOKUP(Tableau1[[#This Row],[No. Sous-service]],DONNÉES!F:F,DONNÉES!I:I,FALSE,0,1)</f>
        <v>#NAME?</v>
      </c>
    </row>
    <row r="16230" spans="1:10" x14ac:dyDescent="0.25">
      <c r="A16230" t="s">
        <v>44</v>
      </c>
      <c r="B16230" t="s">
        <v>85</v>
      </c>
      <c r="C16230" t="s">
        <v>327</v>
      </c>
      <c r="D16230" s="45">
        <v>346007</v>
      </c>
      <c r="E16230" t="s">
        <v>1094</v>
      </c>
      <c r="F16230" s="45">
        <v>7061203</v>
      </c>
      <c r="G16230" t="s">
        <v>1095</v>
      </c>
      <c r="H16230" s="45">
        <v>5071</v>
      </c>
      <c r="I16230" t="e">
        <f ca="1">_xlfn.XLOOKUP(Tableau1[[#This Row],[No. Sous-service]],DONNÉES!F:F,DONNÉES!H:H,FALSE,0,1)</f>
        <v>#NAME?</v>
      </c>
      <c r="J16230" t="e">
        <f ca="1">_xlfn.XLOOKUP(Tableau1[[#This Row],[No. Sous-service]],DONNÉES!F:F,DONNÉES!I:I,FALSE,0,1)</f>
        <v>#NAME?</v>
      </c>
    </row>
    <row r="16231" spans="1:10" x14ac:dyDescent="0.25">
      <c r="A16231" t="s">
        <v>44</v>
      </c>
      <c r="B16231" t="s">
        <v>85</v>
      </c>
      <c r="C16231" t="s">
        <v>327</v>
      </c>
      <c r="D16231" s="45">
        <v>346007</v>
      </c>
      <c r="E16231" t="s">
        <v>1094</v>
      </c>
      <c r="F16231" s="45">
        <v>7061203</v>
      </c>
      <c r="G16231" t="s">
        <v>1095</v>
      </c>
      <c r="H16231" s="45">
        <v>7566</v>
      </c>
      <c r="I16231" t="e">
        <f ca="1">_xlfn.XLOOKUP(Tableau1[[#This Row],[No. Sous-service]],DONNÉES!F:F,DONNÉES!H:H,FALSE,0,1)</f>
        <v>#NAME?</v>
      </c>
      <c r="J16231" t="e">
        <f ca="1">_xlfn.XLOOKUP(Tableau1[[#This Row],[No. Sous-service]],DONNÉES!F:F,DONNÉES!I:I,FALSE,0,1)</f>
        <v>#NAME?</v>
      </c>
    </row>
    <row r="16232" spans="1:10" x14ac:dyDescent="0.25">
      <c r="A16232" t="s">
        <v>44</v>
      </c>
      <c r="B16232" t="s">
        <v>85</v>
      </c>
      <c r="C16232" t="s">
        <v>327</v>
      </c>
      <c r="D16232" s="45">
        <v>346007</v>
      </c>
      <c r="E16232" t="s">
        <v>1094</v>
      </c>
      <c r="F16232" s="45">
        <v>7061203</v>
      </c>
      <c r="G16232" t="s">
        <v>1095</v>
      </c>
      <c r="H16232" s="45">
        <v>10463</v>
      </c>
      <c r="I16232" t="e">
        <f ca="1">_xlfn.XLOOKUP(Tableau1[[#This Row],[No. Sous-service]],DONNÉES!F:F,DONNÉES!H:H,FALSE,0,1)</f>
        <v>#NAME?</v>
      </c>
      <c r="J16232" t="e">
        <f ca="1">_xlfn.XLOOKUP(Tableau1[[#This Row],[No. Sous-service]],DONNÉES!F:F,DONNÉES!I:I,FALSE,0,1)</f>
        <v>#NAME?</v>
      </c>
    </row>
    <row r="16233" spans="1:10" x14ac:dyDescent="0.25">
      <c r="A16233" t="s">
        <v>44</v>
      </c>
      <c r="B16233" t="s">
        <v>85</v>
      </c>
      <c r="C16233" t="s">
        <v>327</v>
      </c>
      <c r="D16233" s="45">
        <v>346007</v>
      </c>
      <c r="E16233" t="s">
        <v>1094</v>
      </c>
      <c r="F16233" s="45">
        <v>7061203</v>
      </c>
      <c r="G16233" t="s">
        <v>1095</v>
      </c>
      <c r="H16233" s="45">
        <v>6550</v>
      </c>
      <c r="I16233" t="e">
        <f ca="1">_xlfn.XLOOKUP(Tableau1[[#This Row],[No. Sous-service]],DONNÉES!F:F,DONNÉES!H:H,FALSE,0,1)</f>
        <v>#NAME?</v>
      </c>
      <c r="J16233" t="e">
        <f ca="1">_xlfn.XLOOKUP(Tableau1[[#This Row],[No. Sous-service]],DONNÉES!F:F,DONNÉES!I:I,FALSE,0,1)</f>
        <v>#NAME?</v>
      </c>
    </row>
    <row r="16234" spans="1:10" x14ac:dyDescent="0.25">
      <c r="A16234" t="s">
        <v>44</v>
      </c>
      <c r="B16234" t="s">
        <v>85</v>
      </c>
      <c r="C16234" t="s">
        <v>327</v>
      </c>
      <c r="D16234" s="45">
        <v>346007</v>
      </c>
      <c r="E16234" t="s">
        <v>1094</v>
      </c>
      <c r="F16234" s="45">
        <v>7061203</v>
      </c>
      <c r="G16234" t="s">
        <v>1095</v>
      </c>
      <c r="H16234" s="45">
        <v>5610</v>
      </c>
      <c r="I16234" t="e">
        <f ca="1">_xlfn.XLOOKUP(Tableau1[[#This Row],[No. Sous-service]],DONNÉES!F:F,DONNÉES!H:H,FALSE,0,1)</f>
        <v>#NAME?</v>
      </c>
      <c r="J16234" t="e">
        <f ca="1">_xlfn.XLOOKUP(Tableau1[[#This Row],[No. Sous-service]],DONNÉES!F:F,DONNÉES!I:I,FALSE,0,1)</f>
        <v>#NAME?</v>
      </c>
    </row>
    <row r="16235" spans="1:10" x14ac:dyDescent="0.25">
      <c r="A16235" t="s">
        <v>44</v>
      </c>
      <c r="B16235" t="s">
        <v>85</v>
      </c>
      <c r="C16235" t="s">
        <v>327</v>
      </c>
      <c r="D16235" s="45">
        <v>346007</v>
      </c>
      <c r="E16235" t="s">
        <v>1094</v>
      </c>
      <c r="F16235" s="45">
        <v>7061203</v>
      </c>
      <c r="G16235" t="s">
        <v>1095</v>
      </c>
      <c r="H16235" s="45">
        <v>6158</v>
      </c>
      <c r="I16235" t="e">
        <f ca="1">_xlfn.XLOOKUP(Tableau1[[#This Row],[No. Sous-service]],DONNÉES!F:F,DONNÉES!H:H,FALSE,0,1)</f>
        <v>#NAME?</v>
      </c>
      <c r="J16235" t="e">
        <f ca="1">_xlfn.XLOOKUP(Tableau1[[#This Row],[No. Sous-service]],DONNÉES!F:F,DONNÉES!I:I,FALSE,0,1)</f>
        <v>#NAME?</v>
      </c>
    </row>
    <row r="16236" spans="1:10" x14ac:dyDescent="0.25">
      <c r="A16236" t="s">
        <v>44</v>
      </c>
      <c r="B16236" t="s">
        <v>85</v>
      </c>
      <c r="C16236" t="s">
        <v>327</v>
      </c>
      <c r="D16236" s="45">
        <v>346007</v>
      </c>
      <c r="E16236" t="s">
        <v>1094</v>
      </c>
      <c r="F16236" s="45">
        <v>7061203</v>
      </c>
      <c r="G16236" t="s">
        <v>1095</v>
      </c>
      <c r="H16236" s="45">
        <v>6239</v>
      </c>
      <c r="I16236" t="e">
        <f ca="1">_xlfn.XLOOKUP(Tableau1[[#This Row],[No. Sous-service]],DONNÉES!F:F,DONNÉES!H:H,FALSE,0,1)</f>
        <v>#NAME?</v>
      </c>
      <c r="J16236" t="e">
        <f ca="1">_xlfn.XLOOKUP(Tableau1[[#This Row],[No. Sous-service]],DONNÉES!F:F,DONNÉES!I:I,FALSE,0,1)</f>
        <v>#NAME?</v>
      </c>
    </row>
    <row r="16237" spans="1:10" x14ac:dyDescent="0.25">
      <c r="A16237" t="s">
        <v>44</v>
      </c>
      <c r="B16237" t="s">
        <v>85</v>
      </c>
      <c r="C16237" t="s">
        <v>327</v>
      </c>
      <c r="D16237" s="45">
        <v>346007</v>
      </c>
      <c r="E16237" t="s">
        <v>1094</v>
      </c>
      <c r="F16237" s="45">
        <v>7061203</v>
      </c>
      <c r="G16237" t="s">
        <v>1095</v>
      </c>
      <c r="H16237" s="45">
        <v>91021</v>
      </c>
      <c r="I16237" t="e">
        <f ca="1">_xlfn.XLOOKUP(Tableau1[[#This Row],[No. Sous-service]],DONNÉES!F:F,DONNÉES!H:H,FALSE,0,1)</f>
        <v>#NAME?</v>
      </c>
      <c r="J16237" t="e">
        <f ca="1">_xlfn.XLOOKUP(Tableau1[[#This Row],[No. Sous-service]],DONNÉES!F:F,DONNÉES!I:I,FALSE,0,1)</f>
        <v>#NAME?</v>
      </c>
    </row>
    <row r="16238" spans="1:10" x14ac:dyDescent="0.25">
      <c r="A16238" t="s">
        <v>44</v>
      </c>
      <c r="B16238" t="s">
        <v>85</v>
      </c>
      <c r="C16238" t="s">
        <v>327</v>
      </c>
      <c r="D16238" s="45">
        <v>346007</v>
      </c>
      <c r="E16238" t="s">
        <v>1094</v>
      </c>
      <c r="F16238" s="45">
        <v>7061203</v>
      </c>
      <c r="G16238" t="s">
        <v>1095</v>
      </c>
      <c r="H16238" s="45">
        <v>558009</v>
      </c>
      <c r="I16238" t="e">
        <f ca="1">_xlfn.XLOOKUP(Tableau1[[#This Row],[No. Sous-service]],DONNÉES!F:F,DONNÉES!H:H,FALSE,0,1)</f>
        <v>#NAME?</v>
      </c>
      <c r="J16238" t="e">
        <f ca="1">_xlfn.XLOOKUP(Tableau1[[#This Row],[No. Sous-service]],DONNÉES!F:F,DONNÉES!I:I,FALSE,0,1)</f>
        <v>#NAME?</v>
      </c>
    </row>
    <row r="16239" spans="1:10" x14ac:dyDescent="0.25">
      <c r="A16239" t="s">
        <v>44</v>
      </c>
      <c r="B16239" t="s">
        <v>85</v>
      </c>
      <c r="C16239" t="s">
        <v>327</v>
      </c>
      <c r="D16239" s="45">
        <v>346007</v>
      </c>
      <c r="E16239" t="s">
        <v>1094</v>
      </c>
      <c r="F16239" s="45">
        <v>7061203</v>
      </c>
      <c r="G16239" t="s">
        <v>1095</v>
      </c>
      <c r="H16239" s="45">
        <v>134693</v>
      </c>
      <c r="I16239" t="e">
        <f ca="1">_xlfn.XLOOKUP(Tableau1[[#This Row],[No. Sous-service]],DONNÉES!F:F,DONNÉES!H:H,FALSE,0,1)</f>
        <v>#NAME?</v>
      </c>
      <c r="J16239" t="e">
        <f ca="1">_xlfn.XLOOKUP(Tableau1[[#This Row],[No. Sous-service]],DONNÉES!F:F,DONNÉES!I:I,FALSE,0,1)</f>
        <v>#NAME?</v>
      </c>
    </row>
    <row r="16240" spans="1:10" x14ac:dyDescent="0.25">
      <c r="A16240" t="s">
        <v>44</v>
      </c>
      <c r="B16240" t="s">
        <v>85</v>
      </c>
      <c r="C16240" t="s">
        <v>327</v>
      </c>
      <c r="D16240" s="45">
        <v>346007</v>
      </c>
      <c r="E16240" t="s">
        <v>1094</v>
      </c>
      <c r="F16240" s="45">
        <v>7061203</v>
      </c>
      <c r="G16240" t="s">
        <v>1095</v>
      </c>
      <c r="H16240" s="45">
        <v>134694</v>
      </c>
      <c r="I16240" t="e">
        <f ca="1">_xlfn.XLOOKUP(Tableau1[[#This Row],[No. Sous-service]],DONNÉES!F:F,DONNÉES!H:H,FALSE,0,1)</f>
        <v>#NAME?</v>
      </c>
      <c r="J16240" t="e">
        <f ca="1">_xlfn.XLOOKUP(Tableau1[[#This Row],[No. Sous-service]],DONNÉES!F:F,DONNÉES!I:I,FALSE,0,1)</f>
        <v>#NAME?</v>
      </c>
    </row>
    <row r="16241" spans="1:10" x14ac:dyDescent="0.25">
      <c r="A16241" t="s">
        <v>44</v>
      </c>
      <c r="B16241" t="s">
        <v>85</v>
      </c>
      <c r="C16241" t="s">
        <v>327</v>
      </c>
      <c r="D16241" s="45">
        <v>346007</v>
      </c>
      <c r="E16241" t="s">
        <v>1094</v>
      </c>
      <c r="F16241" s="45">
        <v>7061203</v>
      </c>
      <c r="G16241" t="s">
        <v>1095</v>
      </c>
      <c r="H16241" s="45">
        <v>5374</v>
      </c>
      <c r="I16241" t="e">
        <f ca="1">_xlfn.XLOOKUP(Tableau1[[#This Row],[No. Sous-service]],DONNÉES!F:F,DONNÉES!H:H,FALSE,0,1)</f>
        <v>#NAME?</v>
      </c>
      <c r="J16241" t="e">
        <f ca="1">_xlfn.XLOOKUP(Tableau1[[#This Row],[No. Sous-service]],DONNÉES!F:F,DONNÉES!I:I,FALSE,0,1)</f>
        <v>#NAME?</v>
      </c>
    </row>
    <row r="16242" spans="1:10" x14ac:dyDescent="0.25">
      <c r="A16242" t="s">
        <v>44</v>
      </c>
      <c r="B16242" t="s">
        <v>85</v>
      </c>
      <c r="C16242" t="s">
        <v>327</v>
      </c>
      <c r="D16242" s="45">
        <v>346007</v>
      </c>
      <c r="E16242" t="s">
        <v>1094</v>
      </c>
      <c r="F16242" s="45">
        <v>7061203</v>
      </c>
      <c r="G16242" t="s">
        <v>1095</v>
      </c>
      <c r="H16242" s="45">
        <v>34894</v>
      </c>
      <c r="I16242" t="e">
        <f ca="1">_xlfn.XLOOKUP(Tableau1[[#This Row],[No. Sous-service]],DONNÉES!F:F,DONNÉES!H:H,FALSE,0,1)</f>
        <v>#NAME?</v>
      </c>
      <c r="J16242" t="e">
        <f ca="1">_xlfn.XLOOKUP(Tableau1[[#This Row],[No. Sous-service]],DONNÉES!F:F,DONNÉES!I:I,FALSE,0,1)</f>
        <v>#NAME?</v>
      </c>
    </row>
    <row r="16243" spans="1:10" x14ac:dyDescent="0.25">
      <c r="A16243" t="s">
        <v>44</v>
      </c>
      <c r="B16243" t="s">
        <v>85</v>
      </c>
      <c r="C16243" t="s">
        <v>327</v>
      </c>
      <c r="D16243" s="45">
        <v>346007</v>
      </c>
      <c r="E16243" t="s">
        <v>1094</v>
      </c>
      <c r="F16243" s="45">
        <v>7061203</v>
      </c>
      <c r="G16243" t="s">
        <v>1095</v>
      </c>
      <c r="H16243" s="45">
        <v>558008</v>
      </c>
      <c r="I16243" t="e">
        <f ca="1">_xlfn.XLOOKUP(Tableau1[[#This Row],[No. Sous-service]],DONNÉES!F:F,DONNÉES!H:H,FALSE,0,1)</f>
        <v>#NAME?</v>
      </c>
      <c r="J16243" t="e">
        <f ca="1">_xlfn.XLOOKUP(Tableau1[[#This Row],[No. Sous-service]],DONNÉES!F:F,DONNÉES!I:I,FALSE,0,1)</f>
        <v>#NAME?</v>
      </c>
    </row>
    <row r="16244" spans="1:10" x14ac:dyDescent="0.25">
      <c r="A16244" t="s">
        <v>44</v>
      </c>
      <c r="B16244" t="s">
        <v>85</v>
      </c>
      <c r="C16244" t="s">
        <v>327</v>
      </c>
      <c r="D16244" s="45">
        <v>346007</v>
      </c>
      <c r="E16244" t="s">
        <v>1094</v>
      </c>
      <c r="F16244" s="45">
        <v>7061203</v>
      </c>
      <c r="G16244" t="s">
        <v>1095</v>
      </c>
      <c r="H16244" s="45">
        <v>6679</v>
      </c>
      <c r="I16244" t="e">
        <f ca="1">_xlfn.XLOOKUP(Tableau1[[#This Row],[No. Sous-service]],DONNÉES!F:F,DONNÉES!H:H,FALSE,0,1)</f>
        <v>#NAME?</v>
      </c>
      <c r="J16244" t="e">
        <f ca="1">_xlfn.XLOOKUP(Tableau1[[#This Row],[No. Sous-service]],DONNÉES!F:F,DONNÉES!I:I,FALSE,0,1)</f>
        <v>#NAME?</v>
      </c>
    </row>
    <row r="16245" spans="1:10" x14ac:dyDescent="0.25">
      <c r="A16245" t="s">
        <v>44</v>
      </c>
      <c r="B16245" t="s">
        <v>85</v>
      </c>
      <c r="C16245" t="s">
        <v>327</v>
      </c>
      <c r="D16245" s="45">
        <v>346007</v>
      </c>
      <c r="E16245" t="s">
        <v>1094</v>
      </c>
      <c r="F16245" s="45">
        <v>7061203</v>
      </c>
      <c r="G16245" t="s">
        <v>1095</v>
      </c>
      <c r="H16245" s="45">
        <v>808068</v>
      </c>
      <c r="I16245" t="e">
        <f ca="1">_xlfn.XLOOKUP(Tableau1[[#This Row],[No. Sous-service]],DONNÉES!F:F,DONNÉES!H:H,FALSE,0,1)</f>
        <v>#NAME?</v>
      </c>
      <c r="J16245" t="e">
        <f ca="1">_xlfn.XLOOKUP(Tableau1[[#This Row],[No. Sous-service]],DONNÉES!F:F,DONNÉES!I:I,FALSE,0,1)</f>
        <v>#NAME?</v>
      </c>
    </row>
    <row r="16246" spans="1:10" x14ac:dyDescent="0.25">
      <c r="A16246" t="s">
        <v>44</v>
      </c>
      <c r="B16246" t="s">
        <v>85</v>
      </c>
      <c r="C16246" t="s">
        <v>327</v>
      </c>
      <c r="D16246" s="45">
        <v>346007</v>
      </c>
      <c r="E16246" t="s">
        <v>1094</v>
      </c>
      <c r="F16246" s="45">
        <v>7061203</v>
      </c>
      <c r="G16246" t="s">
        <v>1095</v>
      </c>
      <c r="H16246" s="45">
        <v>802665</v>
      </c>
      <c r="I16246" t="e">
        <f ca="1">_xlfn.XLOOKUP(Tableau1[[#This Row],[No. Sous-service]],DONNÉES!F:F,DONNÉES!H:H,FALSE,0,1)</f>
        <v>#NAME?</v>
      </c>
      <c r="J16246" t="e">
        <f ca="1">_xlfn.XLOOKUP(Tableau1[[#This Row],[No. Sous-service]],DONNÉES!F:F,DONNÉES!I:I,FALSE,0,1)</f>
        <v>#NAME?</v>
      </c>
    </row>
    <row r="16247" spans="1:10" x14ac:dyDescent="0.25">
      <c r="A16247" t="s">
        <v>44</v>
      </c>
      <c r="B16247" t="s">
        <v>85</v>
      </c>
      <c r="C16247" t="s">
        <v>327</v>
      </c>
      <c r="D16247" s="45">
        <v>346007</v>
      </c>
      <c r="E16247" t="s">
        <v>1094</v>
      </c>
      <c r="F16247" s="45">
        <v>7061203</v>
      </c>
      <c r="G16247" t="s">
        <v>1095</v>
      </c>
      <c r="H16247" s="45">
        <v>558007</v>
      </c>
      <c r="I16247" t="e">
        <f ca="1">_xlfn.XLOOKUP(Tableau1[[#This Row],[No. Sous-service]],DONNÉES!F:F,DONNÉES!H:H,FALSE,0,1)</f>
        <v>#NAME?</v>
      </c>
      <c r="J16247" t="e">
        <f ca="1">_xlfn.XLOOKUP(Tableau1[[#This Row],[No. Sous-service]],DONNÉES!F:F,DONNÉES!I:I,FALSE,0,1)</f>
        <v>#NAME?</v>
      </c>
    </row>
    <row r="16248" spans="1:10" x14ac:dyDescent="0.25">
      <c r="A16248" t="s">
        <v>44</v>
      </c>
      <c r="B16248" t="s">
        <v>85</v>
      </c>
      <c r="C16248" t="s">
        <v>327</v>
      </c>
      <c r="D16248" s="45">
        <v>346007</v>
      </c>
      <c r="E16248" t="s">
        <v>1094</v>
      </c>
      <c r="F16248" s="45">
        <v>7061203</v>
      </c>
      <c r="G16248" t="s">
        <v>1095</v>
      </c>
      <c r="H16248" s="45" t="s">
        <v>2507</v>
      </c>
      <c r="I16248" t="e">
        <f ca="1">_xlfn.XLOOKUP(Tableau1[[#This Row],[No. Sous-service]],DONNÉES!F:F,DONNÉES!H:H,FALSE,0,1)</f>
        <v>#NAME?</v>
      </c>
      <c r="J16248" t="e">
        <f ca="1">_xlfn.XLOOKUP(Tableau1[[#This Row],[No. Sous-service]],DONNÉES!F:F,DONNÉES!I:I,FALSE,0,1)</f>
        <v>#NAME?</v>
      </c>
    </row>
    <row r="16249" spans="1:10" x14ac:dyDescent="0.25">
      <c r="A16249" t="s">
        <v>44</v>
      </c>
      <c r="B16249" t="s">
        <v>85</v>
      </c>
      <c r="C16249" t="s">
        <v>327</v>
      </c>
      <c r="D16249" s="45">
        <v>346007</v>
      </c>
      <c r="E16249" t="s">
        <v>1094</v>
      </c>
      <c r="F16249" s="45">
        <v>7061203</v>
      </c>
      <c r="G16249" t="s">
        <v>1095</v>
      </c>
      <c r="H16249" s="45">
        <v>557219</v>
      </c>
      <c r="I16249" t="e">
        <f ca="1">_xlfn.XLOOKUP(Tableau1[[#This Row],[No. Sous-service]],DONNÉES!F:F,DONNÉES!H:H,FALSE,0,1)</f>
        <v>#NAME?</v>
      </c>
      <c r="J16249" t="e">
        <f ca="1">_xlfn.XLOOKUP(Tableau1[[#This Row],[No. Sous-service]],DONNÉES!F:F,DONNÉES!I:I,FALSE,0,1)</f>
        <v>#NAME?</v>
      </c>
    </row>
    <row r="16250" spans="1:10" x14ac:dyDescent="0.25">
      <c r="A16250" t="s">
        <v>44</v>
      </c>
      <c r="B16250" t="s">
        <v>85</v>
      </c>
      <c r="C16250" t="s">
        <v>327</v>
      </c>
      <c r="D16250" s="45">
        <v>346007</v>
      </c>
      <c r="E16250" t="s">
        <v>1094</v>
      </c>
      <c r="F16250" s="45">
        <v>7061203</v>
      </c>
      <c r="G16250" t="s">
        <v>1095</v>
      </c>
      <c r="H16250" s="45">
        <v>7589</v>
      </c>
      <c r="I16250" t="e">
        <f ca="1">_xlfn.XLOOKUP(Tableau1[[#This Row],[No. Sous-service]],DONNÉES!F:F,DONNÉES!H:H,FALSE,0,1)</f>
        <v>#NAME?</v>
      </c>
      <c r="J16250" t="e">
        <f ca="1">_xlfn.XLOOKUP(Tableau1[[#This Row],[No. Sous-service]],DONNÉES!F:F,DONNÉES!I:I,FALSE,0,1)</f>
        <v>#NAME?</v>
      </c>
    </row>
    <row r="16251" spans="1:10" x14ac:dyDescent="0.25">
      <c r="A16251" t="s">
        <v>44</v>
      </c>
      <c r="B16251" t="s">
        <v>85</v>
      </c>
      <c r="C16251" t="s">
        <v>327</v>
      </c>
      <c r="D16251" s="45">
        <v>346007</v>
      </c>
      <c r="E16251" t="s">
        <v>1094</v>
      </c>
      <c r="F16251" s="45">
        <v>7061203</v>
      </c>
      <c r="G16251" t="s">
        <v>1095</v>
      </c>
      <c r="H16251" s="45">
        <v>10461</v>
      </c>
      <c r="I16251" t="e">
        <f ca="1">_xlfn.XLOOKUP(Tableau1[[#This Row],[No. Sous-service]],DONNÉES!F:F,DONNÉES!H:H,FALSE,0,1)</f>
        <v>#NAME?</v>
      </c>
      <c r="J16251" t="e">
        <f ca="1">_xlfn.XLOOKUP(Tableau1[[#This Row],[No. Sous-service]],DONNÉES!F:F,DONNÉES!I:I,FALSE,0,1)</f>
        <v>#NAME?</v>
      </c>
    </row>
    <row r="16252" spans="1:10" x14ac:dyDescent="0.25">
      <c r="A16252" t="s">
        <v>44</v>
      </c>
      <c r="B16252" t="s">
        <v>85</v>
      </c>
      <c r="C16252" t="s">
        <v>327</v>
      </c>
      <c r="D16252" s="45">
        <v>346007</v>
      </c>
      <c r="E16252" t="s">
        <v>1094</v>
      </c>
      <c r="F16252" s="45">
        <v>7061203</v>
      </c>
      <c r="G16252" t="s">
        <v>1095</v>
      </c>
      <c r="H16252" s="45">
        <v>7565</v>
      </c>
      <c r="I16252" t="e">
        <f ca="1">_xlfn.XLOOKUP(Tableau1[[#This Row],[No. Sous-service]],DONNÉES!F:F,DONNÉES!H:H,FALSE,0,1)</f>
        <v>#NAME?</v>
      </c>
      <c r="J16252" t="e">
        <f ca="1">_xlfn.XLOOKUP(Tableau1[[#This Row],[No. Sous-service]],DONNÉES!F:F,DONNÉES!I:I,FALSE,0,1)</f>
        <v>#NAME?</v>
      </c>
    </row>
    <row r="16253" spans="1:10" x14ac:dyDescent="0.25">
      <c r="A16253" t="s">
        <v>44</v>
      </c>
      <c r="B16253" t="s">
        <v>85</v>
      </c>
      <c r="C16253" t="s">
        <v>327</v>
      </c>
      <c r="D16253" s="45">
        <v>346007</v>
      </c>
      <c r="E16253" t="s">
        <v>1094</v>
      </c>
      <c r="F16253" s="45">
        <v>7061203</v>
      </c>
      <c r="G16253" t="s">
        <v>1095</v>
      </c>
      <c r="H16253" s="45">
        <v>34896</v>
      </c>
      <c r="I16253" t="e">
        <f ca="1">_xlfn.XLOOKUP(Tableau1[[#This Row],[No. Sous-service]],DONNÉES!F:F,DONNÉES!H:H,FALSE,0,1)</f>
        <v>#NAME?</v>
      </c>
      <c r="J16253" t="e">
        <f ca="1">_xlfn.XLOOKUP(Tableau1[[#This Row],[No. Sous-service]],DONNÉES!F:F,DONNÉES!I:I,FALSE,0,1)</f>
        <v>#NAME?</v>
      </c>
    </row>
    <row r="16254" spans="1:10" x14ac:dyDescent="0.25">
      <c r="A16254" t="s">
        <v>44</v>
      </c>
      <c r="B16254" t="s">
        <v>85</v>
      </c>
      <c r="C16254" t="s">
        <v>327</v>
      </c>
      <c r="D16254" s="45">
        <v>346007</v>
      </c>
      <c r="E16254" t="s">
        <v>1094</v>
      </c>
      <c r="F16254" s="45">
        <v>7061203</v>
      </c>
      <c r="G16254" t="s">
        <v>1095</v>
      </c>
      <c r="H16254" s="45">
        <v>34897</v>
      </c>
      <c r="I16254" t="e">
        <f ca="1">_xlfn.XLOOKUP(Tableau1[[#This Row],[No. Sous-service]],DONNÉES!F:F,DONNÉES!H:H,FALSE,0,1)</f>
        <v>#NAME?</v>
      </c>
      <c r="J16254" t="e">
        <f ca="1">_xlfn.XLOOKUP(Tableau1[[#This Row],[No. Sous-service]],DONNÉES!F:F,DONNÉES!I:I,FALSE,0,1)</f>
        <v>#NAME?</v>
      </c>
    </row>
    <row r="16255" spans="1:10" x14ac:dyDescent="0.25">
      <c r="A16255" t="s">
        <v>44</v>
      </c>
      <c r="B16255" t="s">
        <v>85</v>
      </c>
      <c r="C16255" t="s">
        <v>327</v>
      </c>
      <c r="D16255" s="45">
        <v>346007</v>
      </c>
      <c r="E16255" t="s">
        <v>1094</v>
      </c>
      <c r="F16255" s="45">
        <v>7061203</v>
      </c>
      <c r="G16255" t="s">
        <v>1095</v>
      </c>
      <c r="H16255" s="45">
        <v>10877</v>
      </c>
      <c r="I16255" t="e">
        <f ca="1">_xlfn.XLOOKUP(Tableau1[[#This Row],[No. Sous-service]],DONNÉES!F:F,DONNÉES!H:H,FALSE,0,1)</f>
        <v>#NAME?</v>
      </c>
      <c r="J16255" t="e">
        <f ca="1">_xlfn.XLOOKUP(Tableau1[[#This Row],[No. Sous-service]],DONNÉES!F:F,DONNÉES!I:I,FALSE,0,1)</f>
        <v>#NAME?</v>
      </c>
    </row>
    <row r="16256" spans="1:10" x14ac:dyDescent="0.25">
      <c r="A16256" t="s">
        <v>44</v>
      </c>
      <c r="B16256" t="s">
        <v>85</v>
      </c>
      <c r="C16256" t="s">
        <v>327</v>
      </c>
      <c r="D16256" s="45">
        <v>346007</v>
      </c>
      <c r="E16256" t="s">
        <v>1094</v>
      </c>
      <c r="F16256" s="45">
        <v>7061203</v>
      </c>
      <c r="G16256" t="s">
        <v>1095</v>
      </c>
      <c r="H16256" s="45">
        <v>11892</v>
      </c>
      <c r="I16256" t="e">
        <f ca="1">_xlfn.XLOOKUP(Tableau1[[#This Row],[No. Sous-service]],DONNÉES!F:F,DONNÉES!H:H,FALSE,0,1)</f>
        <v>#NAME?</v>
      </c>
      <c r="J16256" t="e">
        <f ca="1">_xlfn.XLOOKUP(Tableau1[[#This Row],[No. Sous-service]],DONNÉES!F:F,DONNÉES!I:I,FALSE,0,1)</f>
        <v>#NAME?</v>
      </c>
    </row>
    <row r="16257" spans="1:10" x14ac:dyDescent="0.25">
      <c r="A16257" t="s">
        <v>44</v>
      </c>
      <c r="B16257" t="s">
        <v>85</v>
      </c>
      <c r="C16257" t="s">
        <v>327</v>
      </c>
      <c r="D16257" s="45">
        <v>346007</v>
      </c>
      <c r="E16257" t="s">
        <v>1094</v>
      </c>
      <c r="F16257" s="45">
        <v>7061203</v>
      </c>
      <c r="G16257" t="s">
        <v>1095</v>
      </c>
      <c r="H16257" s="45">
        <v>556836</v>
      </c>
      <c r="I16257" t="e">
        <f ca="1">_xlfn.XLOOKUP(Tableau1[[#This Row],[No. Sous-service]],DONNÉES!F:F,DONNÉES!H:H,FALSE,0,1)</f>
        <v>#NAME?</v>
      </c>
      <c r="J16257" t="e">
        <f ca="1">_xlfn.XLOOKUP(Tableau1[[#This Row],[No. Sous-service]],DONNÉES!F:F,DONNÉES!I:I,FALSE,0,1)</f>
        <v>#NAME?</v>
      </c>
    </row>
    <row r="16258" spans="1:10" x14ac:dyDescent="0.25">
      <c r="A16258" t="s">
        <v>44</v>
      </c>
      <c r="B16258" t="s">
        <v>85</v>
      </c>
      <c r="C16258" t="s">
        <v>327</v>
      </c>
      <c r="D16258" s="45">
        <v>346007</v>
      </c>
      <c r="E16258" t="s">
        <v>1094</v>
      </c>
      <c r="F16258" s="45">
        <v>7061203</v>
      </c>
      <c r="G16258" t="s">
        <v>1095</v>
      </c>
      <c r="H16258" s="45">
        <v>6977</v>
      </c>
      <c r="I16258" t="e">
        <f ca="1">_xlfn.XLOOKUP(Tableau1[[#This Row],[No. Sous-service]],DONNÉES!F:F,DONNÉES!H:H,FALSE,0,1)</f>
        <v>#NAME?</v>
      </c>
      <c r="J16258" t="e">
        <f ca="1">_xlfn.XLOOKUP(Tableau1[[#This Row],[No. Sous-service]],DONNÉES!F:F,DONNÉES!I:I,FALSE,0,1)</f>
        <v>#NAME?</v>
      </c>
    </row>
    <row r="16259" spans="1:10" x14ac:dyDescent="0.25">
      <c r="A16259" t="s">
        <v>44</v>
      </c>
      <c r="B16259" t="s">
        <v>85</v>
      </c>
      <c r="C16259" t="s">
        <v>327</v>
      </c>
      <c r="D16259" s="45">
        <v>346007</v>
      </c>
      <c r="E16259" t="s">
        <v>1094</v>
      </c>
      <c r="F16259" s="45">
        <v>7061203</v>
      </c>
      <c r="G16259" t="s">
        <v>1095</v>
      </c>
      <c r="H16259" s="45">
        <v>6978</v>
      </c>
      <c r="I16259" t="e">
        <f ca="1">_xlfn.XLOOKUP(Tableau1[[#This Row],[No. Sous-service]],DONNÉES!F:F,DONNÉES!H:H,FALSE,0,1)</f>
        <v>#NAME?</v>
      </c>
      <c r="J16259" t="e">
        <f ca="1">_xlfn.XLOOKUP(Tableau1[[#This Row],[No. Sous-service]],DONNÉES!F:F,DONNÉES!I:I,FALSE,0,1)</f>
        <v>#NAME?</v>
      </c>
    </row>
    <row r="16260" spans="1:10" x14ac:dyDescent="0.25">
      <c r="A16260" t="s">
        <v>44</v>
      </c>
      <c r="B16260" t="s">
        <v>85</v>
      </c>
      <c r="C16260" t="s">
        <v>327</v>
      </c>
      <c r="D16260" s="45">
        <v>346007</v>
      </c>
      <c r="E16260" t="s">
        <v>1094</v>
      </c>
      <c r="F16260" s="45">
        <v>7061203</v>
      </c>
      <c r="G16260" t="s">
        <v>1095</v>
      </c>
      <c r="H16260" s="45">
        <v>4044</v>
      </c>
      <c r="I16260" t="e">
        <f ca="1">_xlfn.XLOOKUP(Tableau1[[#This Row],[No. Sous-service]],DONNÉES!F:F,DONNÉES!H:H,FALSE,0,1)</f>
        <v>#NAME?</v>
      </c>
      <c r="J16260" t="e">
        <f ca="1">_xlfn.XLOOKUP(Tableau1[[#This Row],[No. Sous-service]],DONNÉES!F:F,DONNÉES!I:I,FALSE,0,1)</f>
        <v>#NAME?</v>
      </c>
    </row>
    <row r="16261" spans="1:10" x14ac:dyDescent="0.25">
      <c r="A16261" t="s">
        <v>44</v>
      </c>
      <c r="B16261" t="s">
        <v>85</v>
      </c>
      <c r="C16261" t="s">
        <v>327</v>
      </c>
      <c r="D16261" s="45">
        <v>346007</v>
      </c>
      <c r="E16261" t="s">
        <v>1094</v>
      </c>
      <c r="F16261" s="45">
        <v>7061203</v>
      </c>
      <c r="G16261" t="s">
        <v>1095</v>
      </c>
      <c r="H16261" s="45">
        <v>11233</v>
      </c>
      <c r="I16261" t="e">
        <f ca="1">_xlfn.XLOOKUP(Tableau1[[#This Row],[No. Sous-service]],DONNÉES!F:F,DONNÉES!H:H,FALSE,0,1)</f>
        <v>#NAME?</v>
      </c>
      <c r="J16261" t="e">
        <f ca="1">_xlfn.XLOOKUP(Tableau1[[#This Row],[No. Sous-service]],DONNÉES!F:F,DONNÉES!I:I,FALSE,0,1)</f>
        <v>#NAME?</v>
      </c>
    </row>
    <row r="16262" spans="1:10" x14ac:dyDescent="0.25">
      <c r="A16262" t="s">
        <v>44</v>
      </c>
      <c r="B16262" t="s">
        <v>85</v>
      </c>
      <c r="C16262" t="s">
        <v>327</v>
      </c>
      <c r="D16262" s="45">
        <v>346007</v>
      </c>
      <c r="E16262" t="s">
        <v>1094</v>
      </c>
      <c r="F16262" s="45">
        <v>7061203</v>
      </c>
      <c r="G16262" t="s">
        <v>1095</v>
      </c>
      <c r="H16262" s="45">
        <v>10465</v>
      </c>
      <c r="I16262" t="e">
        <f ca="1">_xlfn.XLOOKUP(Tableau1[[#This Row],[No. Sous-service]],DONNÉES!F:F,DONNÉES!H:H,FALSE,0,1)</f>
        <v>#NAME?</v>
      </c>
      <c r="J16262" t="e">
        <f ca="1">_xlfn.XLOOKUP(Tableau1[[#This Row],[No. Sous-service]],DONNÉES!F:F,DONNÉES!I:I,FALSE,0,1)</f>
        <v>#NAME?</v>
      </c>
    </row>
    <row r="16263" spans="1:10" x14ac:dyDescent="0.25">
      <c r="A16263" t="s">
        <v>44</v>
      </c>
      <c r="B16263" t="s">
        <v>85</v>
      </c>
      <c r="C16263" t="s">
        <v>327</v>
      </c>
      <c r="D16263" s="45">
        <v>346007</v>
      </c>
      <c r="E16263" t="s">
        <v>1094</v>
      </c>
      <c r="F16263" s="45">
        <v>7061203</v>
      </c>
      <c r="G16263" t="s">
        <v>1095</v>
      </c>
      <c r="H16263" s="45">
        <v>557215</v>
      </c>
      <c r="I16263" t="e">
        <f ca="1">_xlfn.XLOOKUP(Tableau1[[#This Row],[No. Sous-service]],DONNÉES!F:F,DONNÉES!H:H,FALSE,0,1)</f>
        <v>#NAME?</v>
      </c>
      <c r="J16263" t="e">
        <f ca="1">_xlfn.XLOOKUP(Tableau1[[#This Row],[No. Sous-service]],DONNÉES!F:F,DONNÉES!I:I,FALSE,0,1)</f>
        <v>#NAME?</v>
      </c>
    </row>
    <row r="16264" spans="1:10" x14ac:dyDescent="0.25">
      <c r="A16264" t="s">
        <v>44</v>
      </c>
      <c r="B16264" t="s">
        <v>85</v>
      </c>
      <c r="C16264" t="s">
        <v>327</v>
      </c>
      <c r="D16264" s="45">
        <v>346007</v>
      </c>
      <c r="E16264" t="s">
        <v>1094</v>
      </c>
      <c r="F16264" s="45">
        <v>7061203</v>
      </c>
      <c r="G16264" t="s">
        <v>1095</v>
      </c>
      <c r="H16264" s="45">
        <v>557013</v>
      </c>
      <c r="I16264" t="e">
        <f ca="1">_xlfn.XLOOKUP(Tableau1[[#This Row],[No. Sous-service]],DONNÉES!F:F,DONNÉES!H:H,FALSE,0,1)</f>
        <v>#NAME?</v>
      </c>
      <c r="J16264" t="e">
        <f ca="1">_xlfn.XLOOKUP(Tableau1[[#This Row],[No. Sous-service]],DONNÉES!F:F,DONNÉES!I:I,FALSE,0,1)</f>
        <v>#NAME?</v>
      </c>
    </row>
    <row r="16265" spans="1:10" x14ac:dyDescent="0.25">
      <c r="A16265" t="s">
        <v>44</v>
      </c>
      <c r="B16265" t="s">
        <v>85</v>
      </c>
      <c r="C16265" t="s">
        <v>327</v>
      </c>
      <c r="D16265" s="45">
        <v>346007</v>
      </c>
      <c r="E16265" t="s">
        <v>1094</v>
      </c>
      <c r="F16265" s="45">
        <v>7061203</v>
      </c>
      <c r="G16265" t="s">
        <v>1095</v>
      </c>
      <c r="H16265" s="45">
        <v>808162</v>
      </c>
      <c r="I16265" t="e">
        <f ca="1">_xlfn.XLOOKUP(Tableau1[[#This Row],[No. Sous-service]],DONNÉES!F:F,DONNÉES!H:H,FALSE,0,1)</f>
        <v>#NAME?</v>
      </c>
      <c r="J16265" t="e">
        <f ca="1">_xlfn.XLOOKUP(Tableau1[[#This Row],[No. Sous-service]],DONNÉES!F:F,DONNÉES!I:I,FALSE,0,1)</f>
        <v>#NAME?</v>
      </c>
    </row>
    <row r="16266" spans="1:10" x14ac:dyDescent="0.25">
      <c r="A16266" t="s">
        <v>44</v>
      </c>
      <c r="B16266" t="s">
        <v>85</v>
      </c>
      <c r="C16266" t="s">
        <v>327</v>
      </c>
      <c r="D16266" s="45">
        <v>346007</v>
      </c>
      <c r="E16266" t="s">
        <v>1094</v>
      </c>
      <c r="F16266" s="45">
        <v>7061203</v>
      </c>
      <c r="G16266" t="s">
        <v>1095</v>
      </c>
      <c r="H16266" s="45">
        <v>808193</v>
      </c>
      <c r="I16266" t="e">
        <f ca="1">_xlfn.XLOOKUP(Tableau1[[#This Row],[No. Sous-service]],DONNÉES!F:F,DONNÉES!H:H,FALSE,0,1)</f>
        <v>#NAME?</v>
      </c>
      <c r="J16266" t="e">
        <f ca="1">_xlfn.XLOOKUP(Tableau1[[#This Row],[No. Sous-service]],DONNÉES!F:F,DONNÉES!I:I,FALSE,0,1)</f>
        <v>#NAME?</v>
      </c>
    </row>
    <row r="16267" spans="1:10" x14ac:dyDescent="0.25">
      <c r="A16267" t="s">
        <v>44</v>
      </c>
      <c r="B16267" t="s">
        <v>85</v>
      </c>
      <c r="C16267" t="s">
        <v>327</v>
      </c>
      <c r="D16267" s="45">
        <v>346007</v>
      </c>
      <c r="E16267" t="s">
        <v>1094</v>
      </c>
      <c r="F16267" s="45">
        <v>7061203</v>
      </c>
      <c r="G16267" t="s">
        <v>1095</v>
      </c>
      <c r="H16267" s="45">
        <v>808194</v>
      </c>
      <c r="I16267" t="e">
        <f ca="1">_xlfn.XLOOKUP(Tableau1[[#This Row],[No. Sous-service]],DONNÉES!F:F,DONNÉES!H:H,FALSE,0,1)</f>
        <v>#NAME?</v>
      </c>
      <c r="J16267" t="e">
        <f ca="1">_xlfn.XLOOKUP(Tableau1[[#This Row],[No. Sous-service]],DONNÉES!F:F,DONNÉES!I:I,FALSE,0,1)</f>
        <v>#NAME?</v>
      </c>
    </row>
    <row r="16268" spans="1:10" x14ac:dyDescent="0.25">
      <c r="A16268" t="s">
        <v>44</v>
      </c>
      <c r="B16268" t="s">
        <v>85</v>
      </c>
      <c r="C16268" t="s">
        <v>327</v>
      </c>
      <c r="D16268" s="45">
        <v>346007</v>
      </c>
      <c r="E16268" t="s">
        <v>1094</v>
      </c>
      <c r="F16268" s="45">
        <v>7061203</v>
      </c>
      <c r="G16268" t="s">
        <v>1095</v>
      </c>
      <c r="H16268" s="45">
        <v>6974</v>
      </c>
      <c r="I16268" t="e">
        <f ca="1">_xlfn.XLOOKUP(Tableau1[[#This Row],[No. Sous-service]],DONNÉES!F:F,DONNÉES!H:H,FALSE,0,1)</f>
        <v>#NAME?</v>
      </c>
      <c r="J16268" t="e">
        <f ca="1">_xlfn.XLOOKUP(Tableau1[[#This Row],[No. Sous-service]],DONNÉES!F:F,DONNÉES!I:I,FALSE,0,1)</f>
        <v>#NAME?</v>
      </c>
    </row>
    <row r="16269" spans="1:10" x14ac:dyDescent="0.25">
      <c r="A16269" t="s">
        <v>44</v>
      </c>
      <c r="B16269" t="s">
        <v>85</v>
      </c>
      <c r="C16269" t="s">
        <v>327</v>
      </c>
      <c r="D16269" s="45">
        <v>346007</v>
      </c>
      <c r="E16269" t="s">
        <v>1094</v>
      </c>
      <c r="F16269" s="45">
        <v>7061203</v>
      </c>
      <c r="G16269" t="s">
        <v>1095</v>
      </c>
      <c r="H16269" s="45">
        <v>10085</v>
      </c>
      <c r="I16269" t="e">
        <f ca="1">_xlfn.XLOOKUP(Tableau1[[#This Row],[No. Sous-service]],DONNÉES!F:F,DONNÉES!H:H,FALSE,0,1)</f>
        <v>#NAME?</v>
      </c>
      <c r="J16269" t="e">
        <f ca="1">_xlfn.XLOOKUP(Tableau1[[#This Row],[No. Sous-service]],DONNÉES!F:F,DONNÉES!I:I,FALSE,0,1)</f>
        <v>#NAME?</v>
      </c>
    </row>
    <row r="16270" spans="1:10" x14ac:dyDescent="0.25">
      <c r="A16270" t="s">
        <v>44</v>
      </c>
      <c r="B16270" t="s">
        <v>85</v>
      </c>
      <c r="C16270" t="s">
        <v>327</v>
      </c>
      <c r="D16270" s="45">
        <v>346007</v>
      </c>
      <c r="E16270" t="s">
        <v>1094</v>
      </c>
      <c r="F16270" s="45">
        <v>7061203</v>
      </c>
      <c r="G16270" t="s">
        <v>1095</v>
      </c>
      <c r="H16270" s="45">
        <v>557036</v>
      </c>
      <c r="I16270" t="e">
        <f ca="1">_xlfn.XLOOKUP(Tableau1[[#This Row],[No. Sous-service]],DONNÉES!F:F,DONNÉES!H:H,FALSE,0,1)</f>
        <v>#NAME?</v>
      </c>
      <c r="J16270" t="e">
        <f ca="1">_xlfn.XLOOKUP(Tableau1[[#This Row],[No. Sous-service]],DONNÉES!F:F,DONNÉES!I:I,FALSE,0,1)</f>
        <v>#NAME?</v>
      </c>
    </row>
    <row r="16271" spans="1:10" x14ac:dyDescent="0.25">
      <c r="A16271" t="s">
        <v>44</v>
      </c>
      <c r="B16271" t="s">
        <v>85</v>
      </c>
      <c r="C16271" t="s">
        <v>327</v>
      </c>
      <c r="D16271" s="45">
        <v>346007</v>
      </c>
      <c r="E16271" t="s">
        <v>1094</v>
      </c>
      <c r="F16271" s="45">
        <v>7061203</v>
      </c>
      <c r="G16271" t="s">
        <v>1095</v>
      </c>
      <c r="H16271" s="45">
        <v>7591</v>
      </c>
      <c r="I16271" t="e">
        <f ca="1">_xlfn.XLOOKUP(Tableau1[[#This Row],[No. Sous-service]],DONNÉES!F:F,DONNÉES!H:H,FALSE,0,1)</f>
        <v>#NAME?</v>
      </c>
      <c r="J16271" t="e">
        <f ca="1">_xlfn.XLOOKUP(Tableau1[[#This Row],[No. Sous-service]],DONNÉES!F:F,DONNÉES!I:I,FALSE,0,1)</f>
        <v>#NAME?</v>
      </c>
    </row>
    <row r="16272" spans="1:10" x14ac:dyDescent="0.25">
      <c r="A16272" t="s">
        <v>44</v>
      </c>
      <c r="B16272" t="s">
        <v>85</v>
      </c>
      <c r="C16272" t="s">
        <v>327</v>
      </c>
      <c r="D16272" s="45">
        <v>346007</v>
      </c>
      <c r="E16272" t="s">
        <v>1094</v>
      </c>
      <c r="F16272" s="45">
        <v>7061203</v>
      </c>
      <c r="G16272" t="s">
        <v>1095</v>
      </c>
      <c r="H16272" s="45">
        <v>340601</v>
      </c>
      <c r="I16272" t="e">
        <f ca="1">_xlfn.XLOOKUP(Tableau1[[#This Row],[No. Sous-service]],DONNÉES!F:F,DONNÉES!H:H,FALSE,0,1)</f>
        <v>#NAME?</v>
      </c>
      <c r="J16272" t="e">
        <f ca="1">_xlfn.XLOOKUP(Tableau1[[#This Row],[No. Sous-service]],DONNÉES!F:F,DONNÉES!I:I,FALSE,0,1)</f>
        <v>#NAME?</v>
      </c>
    </row>
    <row r="16273" spans="1:10" x14ac:dyDescent="0.25">
      <c r="A16273" t="s">
        <v>44</v>
      </c>
      <c r="B16273" t="s">
        <v>85</v>
      </c>
      <c r="C16273" t="s">
        <v>327</v>
      </c>
      <c r="D16273" s="45">
        <v>346007</v>
      </c>
      <c r="E16273" t="s">
        <v>1094</v>
      </c>
      <c r="F16273" s="45">
        <v>7061203</v>
      </c>
      <c r="G16273" t="s">
        <v>1095</v>
      </c>
      <c r="H16273" s="45">
        <v>6666</v>
      </c>
      <c r="I16273" t="e">
        <f ca="1">_xlfn.XLOOKUP(Tableau1[[#This Row],[No. Sous-service]],DONNÉES!F:F,DONNÉES!H:H,FALSE,0,1)</f>
        <v>#NAME?</v>
      </c>
      <c r="J16273" t="e">
        <f ca="1">_xlfn.XLOOKUP(Tableau1[[#This Row],[No. Sous-service]],DONNÉES!F:F,DONNÉES!I:I,FALSE,0,1)</f>
        <v>#NAME?</v>
      </c>
    </row>
    <row r="16274" spans="1:10" x14ac:dyDescent="0.25">
      <c r="A16274" t="s">
        <v>44</v>
      </c>
      <c r="B16274" t="s">
        <v>85</v>
      </c>
      <c r="C16274" t="s">
        <v>327</v>
      </c>
      <c r="D16274" s="45">
        <v>346007</v>
      </c>
      <c r="E16274" t="s">
        <v>1094</v>
      </c>
      <c r="F16274" s="45">
        <v>7061203</v>
      </c>
      <c r="G16274" t="s">
        <v>1095</v>
      </c>
      <c r="H16274" s="45">
        <v>824</v>
      </c>
      <c r="I16274" t="e">
        <f ca="1">_xlfn.XLOOKUP(Tableau1[[#This Row],[No. Sous-service]],DONNÉES!F:F,DONNÉES!H:H,FALSE,0,1)</f>
        <v>#NAME?</v>
      </c>
      <c r="J16274" t="e">
        <f ca="1">_xlfn.XLOOKUP(Tableau1[[#This Row],[No. Sous-service]],DONNÉES!F:F,DONNÉES!I:I,FALSE,0,1)</f>
        <v>#NAME?</v>
      </c>
    </row>
    <row r="16275" spans="1:10" x14ac:dyDescent="0.25">
      <c r="A16275" t="s">
        <v>44</v>
      </c>
      <c r="B16275" t="s">
        <v>85</v>
      </c>
      <c r="C16275" t="s">
        <v>327</v>
      </c>
      <c r="D16275" s="45">
        <v>346008</v>
      </c>
      <c r="E16275" t="s">
        <v>1098</v>
      </c>
      <c r="F16275" s="45">
        <v>7061207</v>
      </c>
      <c r="G16275" t="s">
        <v>1099</v>
      </c>
      <c r="H16275" s="45">
        <v>364</v>
      </c>
      <c r="I16275" t="e">
        <f ca="1">_xlfn.XLOOKUP(Tableau1[[#This Row],[No. Sous-service]],DONNÉES!F:F,DONNÉES!H:H,FALSE,0,1)</f>
        <v>#NAME?</v>
      </c>
      <c r="J16275" t="e">
        <f ca="1">_xlfn.XLOOKUP(Tableau1[[#This Row],[No. Sous-service]],DONNÉES!F:F,DONNÉES!I:I,FALSE,0,1)</f>
        <v>#NAME?</v>
      </c>
    </row>
    <row r="16276" spans="1:10" x14ac:dyDescent="0.25">
      <c r="A16276" t="s">
        <v>44</v>
      </c>
      <c r="B16276" t="s">
        <v>85</v>
      </c>
      <c r="C16276" t="s">
        <v>327</v>
      </c>
      <c r="D16276" s="45">
        <v>346008</v>
      </c>
      <c r="E16276" t="s">
        <v>1098</v>
      </c>
      <c r="F16276" s="45">
        <v>7061207</v>
      </c>
      <c r="G16276" t="s">
        <v>1099</v>
      </c>
      <c r="H16276" s="45">
        <v>557063</v>
      </c>
      <c r="I16276" t="e">
        <f ca="1">_xlfn.XLOOKUP(Tableau1[[#This Row],[No. Sous-service]],DONNÉES!F:F,DONNÉES!H:H,FALSE,0,1)</f>
        <v>#NAME?</v>
      </c>
      <c r="J16276" t="e">
        <f ca="1">_xlfn.XLOOKUP(Tableau1[[#This Row],[No. Sous-service]],DONNÉES!F:F,DONNÉES!I:I,FALSE,0,1)</f>
        <v>#NAME?</v>
      </c>
    </row>
    <row r="16277" spans="1:10" x14ac:dyDescent="0.25">
      <c r="A16277" t="s">
        <v>44</v>
      </c>
      <c r="B16277" t="s">
        <v>85</v>
      </c>
      <c r="C16277" t="s">
        <v>327</v>
      </c>
      <c r="D16277" s="45">
        <v>346008</v>
      </c>
      <c r="E16277" t="s">
        <v>1098</v>
      </c>
      <c r="F16277" s="45">
        <v>7061207</v>
      </c>
      <c r="G16277" t="s">
        <v>1099</v>
      </c>
      <c r="H16277" s="45">
        <v>10510</v>
      </c>
      <c r="I16277" t="e">
        <f ca="1">_xlfn.XLOOKUP(Tableau1[[#This Row],[No. Sous-service]],DONNÉES!F:F,DONNÉES!H:H,FALSE,0,1)</f>
        <v>#NAME?</v>
      </c>
      <c r="J16277" t="e">
        <f ca="1">_xlfn.XLOOKUP(Tableau1[[#This Row],[No. Sous-service]],DONNÉES!F:F,DONNÉES!I:I,FALSE,0,1)</f>
        <v>#NAME?</v>
      </c>
    </row>
    <row r="16278" spans="1:10" x14ac:dyDescent="0.25">
      <c r="A16278" t="s">
        <v>44</v>
      </c>
      <c r="B16278" t="s">
        <v>85</v>
      </c>
      <c r="C16278" t="s">
        <v>327</v>
      </c>
      <c r="D16278" s="45">
        <v>346008</v>
      </c>
      <c r="E16278" t="s">
        <v>1098</v>
      </c>
      <c r="F16278" s="45">
        <v>7061207</v>
      </c>
      <c r="G16278" t="s">
        <v>1099</v>
      </c>
      <c r="H16278" s="45">
        <v>6677</v>
      </c>
      <c r="I16278" t="e">
        <f ca="1">_xlfn.XLOOKUP(Tableau1[[#This Row],[No. Sous-service]],DONNÉES!F:F,DONNÉES!H:H,FALSE,0,1)</f>
        <v>#NAME?</v>
      </c>
      <c r="J16278" t="e">
        <f ca="1">_xlfn.XLOOKUP(Tableau1[[#This Row],[No. Sous-service]],DONNÉES!F:F,DONNÉES!I:I,FALSE,0,1)</f>
        <v>#NAME?</v>
      </c>
    </row>
    <row r="16279" spans="1:10" x14ac:dyDescent="0.25">
      <c r="A16279" t="s">
        <v>44</v>
      </c>
      <c r="B16279" t="s">
        <v>85</v>
      </c>
      <c r="C16279" t="s">
        <v>327</v>
      </c>
      <c r="D16279" s="45">
        <v>346008</v>
      </c>
      <c r="E16279" t="s">
        <v>1098</v>
      </c>
      <c r="F16279" s="45">
        <v>7061207</v>
      </c>
      <c r="G16279" t="s">
        <v>1099</v>
      </c>
      <c r="H16279" s="45">
        <v>7114</v>
      </c>
      <c r="I16279" t="e">
        <f ca="1">_xlfn.XLOOKUP(Tableau1[[#This Row],[No. Sous-service]],DONNÉES!F:F,DONNÉES!H:H,FALSE,0,1)</f>
        <v>#NAME?</v>
      </c>
      <c r="J16279" t="e">
        <f ca="1">_xlfn.XLOOKUP(Tableau1[[#This Row],[No. Sous-service]],DONNÉES!F:F,DONNÉES!I:I,FALSE,0,1)</f>
        <v>#NAME?</v>
      </c>
    </row>
    <row r="16280" spans="1:10" x14ac:dyDescent="0.25">
      <c r="A16280" t="s">
        <v>44</v>
      </c>
      <c r="B16280" t="s">
        <v>85</v>
      </c>
      <c r="C16280" t="s">
        <v>327</v>
      </c>
      <c r="D16280" s="45">
        <v>346008</v>
      </c>
      <c r="E16280" t="s">
        <v>1098</v>
      </c>
      <c r="F16280" s="45">
        <v>7061207</v>
      </c>
      <c r="G16280" t="s">
        <v>1099</v>
      </c>
      <c r="H16280" s="45">
        <v>98432</v>
      </c>
      <c r="I16280" t="e">
        <f ca="1">_xlfn.XLOOKUP(Tableau1[[#This Row],[No. Sous-service]],DONNÉES!F:F,DONNÉES!H:H,FALSE,0,1)</f>
        <v>#NAME?</v>
      </c>
      <c r="J16280" t="e">
        <f ca="1">_xlfn.XLOOKUP(Tableau1[[#This Row],[No. Sous-service]],DONNÉES!F:F,DONNÉES!I:I,FALSE,0,1)</f>
        <v>#NAME?</v>
      </c>
    </row>
    <row r="16281" spans="1:10" x14ac:dyDescent="0.25">
      <c r="A16281" t="s">
        <v>44</v>
      </c>
      <c r="B16281" t="s">
        <v>85</v>
      </c>
      <c r="C16281" t="s">
        <v>327</v>
      </c>
      <c r="D16281" s="45">
        <v>346009</v>
      </c>
      <c r="E16281" t="s">
        <v>1104</v>
      </c>
      <c r="F16281" s="45">
        <v>7064201</v>
      </c>
      <c r="G16281" t="s">
        <v>1105</v>
      </c>
      <c r="H16281" s="45">
        <v>4203</v>
      </c>
      <c r="I16281" t="e">
        <f ca="1">_xlfn.XLOOKUP(Tableau1[[#This Row],[No. Sous-service]],DONNÉES!F:F,DONNÉES!H:H,FALSE,0,1)</f>
        <v>#NAME?</v>
      </c>
      <c r="J16281" t="e">
        <f ca="1">_xlfn.XLOOKUP(Tableau1[[#This Row],[No. Sous-service]],DONNÉES!F:F,DONNÉES!I:I,FALSE,0,1)</f>
        <v>#NAME?</v>
      </c>
    </row>
    <row r="16282" spans="1:10" x14ac:dyDescent="0.25">
      <c r="A16282" t="s">
        <v>44</v>
      </c>
      <c r="B16282" t="s">
        <v>85</v>
      </c>
      <c r="C16282" t="s">
        <v>327</v>
      </c>
      <c r="D16282" s="45">
        <v>346009</v>
      </c>
      <c r="E16282" t="s">
        <v>1104</v>
      </c>
      <c r="F16282" s="45">
        <v>7064201</v>
      </c>
      <c r="G16282" t="s">
        <v>1105</v>
      </c>
      <c r="H16282" s="45">
        <v>7426</v>
      </c>
      <c r="I16282" t="e">
        <f ca="1">_xlfn.XLOOKUP(Tableau1[[#This Row],[No. Sous-service]],DONNÉES!F:F,DONNÉES!H:H,FALSE,0,1)</f>
        <v>#NAME?</v>
      </c>
      <c r="J16282" t="e">
        <f ca="1">_xlfn.XLOOKUP(Tableau1[[#This Row],[No. Sous-service]],DONNÉES!F:F,DONNÉES!I:I,FALSE,0,1)</f>
        <v>#NAME?</v>
      </c>
    </row>
    <row r="16283" spans="1:10" x14ac:dyDescent="0.25">
      <c r="A16283" t="s">
        <v>44</v>
      </c>
      <c r="B16283" t="s">
        <v>85</v>
      </c>
      <c r="C16283" t="s">
        <v>327</v>
      </c>
      <c r="D16283" s="45">
        <v>346009</v>
      </c>
      <c r="E16283" t="s">
        <v>1104</v>
      </c>
      <c r="F16283" s="45">
        <v>7064201</v>
      </c>
      <c r="G16283" t="s">
        <v>1105</v>
      </c>
      <c r="H16283" s="45">
        <v>340631</v>
      </c>
      <c r="I16283" t="e">
        <f ca="1">_xlfn.XLOOKUP(Tableau1[[#This Row],[No. Sous-service]],DONNÉES!F:F,DONNÉES!H:H,FALSE,0,1)</f>
        <v>#NAME?</v>
      </c>
      <c r="J16283" t="e">
        <f ca="1">_xlfn.XLOOKUP(Tableau1[[#This Row],[No. Sous-service]],DONNÉES!F:F,DONNÉES!I:I,FALSE,0,1)</f>
        <v>#NAME?</v>
      </c>
    </row>
    <row r="16284" spans="1:10" x14ac:dyDescent="0.25">
      <c r="A16284" t="s">
        <v>44</v>
      </c>
      <c r="B16284" t="s">
        <v>85</v>
      </c>
      <c r="C16284" t="s">
        <v>327</v>
      </c>
      <c r="D16284" s="45">
        <v>346009</v>
      </c>
      <c r="E16284" t="s">
        <v>1104</v>
      </c>
      <c r="F16284" s="45">
        <v>7064201</v>
      </c>
      <c r="G16284" t="s">
        <v>1105</v>
      </c>
      <c r="H16284" s="45">
        <v>557062</v>
      </c>
      <c r="I16284" t="e">
        <f ca="1">_xlfn.XLOOKUP(Tableau1[[#This Row],[No. Sous-service]],DONNÉES!F:F,DONNÉES!H:H,FALSE,0,1)</f>
        <v>#NAME?</v>
      </c>
      <c r="J16284" t="e">
        <f ca="1">_xlfn.XLOOKUP(Tableau1[[#This Row],[No. Sous-service]],DONNÉES!F:F,DONNÉES!I:I,FALSE,0,1)</f>
        <v>#NAME?</v>
      </c>
    </row>
    <row r="16285" spans="1:10" x14ac:dyDescent="0.25">
      <c r="A16285" t="s">
        <v>44</v>
      </c>
      <c r="B16285" t="s">
        <v>85</v>
      </c>
      <c r="C16285" t="s">
        <v>327</v>
      </c>
      <c r="D16285" s="45">
        <v>346009</v>
      </c>
      <c r="E16285" t="s">
        <v>1104</v>
      </c>
      <c r="F16285" s="45">
        <v>7064201</v>
      </c>
      <c r="G16285" t="s">
        <v>1105</v>
      </c>
      <c r="H16285" s="45">
        <v>340608</v>
      </c>
      <c r="I16285" t="e">
        <f ca="1">_xlfn.XLOOKUP(Tableau1[[#This Row],[No. Sous-service]],DONNÉES!F:F,DONNÉES!H:H,FALSE,0,1)</f>
        <v>#NAME?</v>
      </c>
      <c r="J16285" t="e">
        <f ca="1">_xlfn.XLOOKUP(Tableau1[[#This Row],[No. Sous-service]],DONNÉES!F:F,DONNÉES!I:I,FALSE,0,1)</f>
        <v>#NAME?</v>
      </c>
    </row>
    <row r="16286" spans="1:10" x14ac:dyDescent="0.25">
      <c r="A16286" t="s">
        <v>44</v>
      </c>
      <c r="B16286" t="s">
        <v>85</v>
      </c>
      <c r="C16286" t="s">
        <v>327</v>
      </c>
      <c r="D16286" s="45">
        <v>346010</v>
      </c>
      <c r="E16286" t="s">
        <v>459</v>
      </c>
      <c r="F16286" s="45">
        <v>6053206</v>
      </c>
      <c r="G16286" t="s">
        <v>460</v>
      </c>
      <c r="H16286" s="45">
        <v>637</v>
      </c>
      <c r="I16286" t="e">
        <f ca="1">_xlfn.XLOOKUP(Tableau1[[#This Row],[No. Sous-service]],DONNÉES!F:F,DONNÉES!H:H,FALSE,0,1)</f>
        <v>#NAME?</v>
      </c>
      <c r="J16286" t="e">
        <f ca="1">_xlfn.XLOOKUP(Tableau1[[#This Row],[No. Sous-service]],DONNÉES!F:F,DONNÉES!I:I,FALSE,0,1)</f>
        <v>#NAME?</v>
      </c>
    </row>
    <row r="16287" spans="1:10" x14ac:dyDescent="0.25">
      <c r="A16287" t="s">
        <v>44</v>
      </c>
      <c r="B16287" t="s">
        <v>85</v>
      </c>
      <c r="C16287" t="s">
        <v>327</v>
      </c>
      <c r="D16287" s="45">
        <v>346010</v>
      </c>
      <c r="E16287" t="s">
        <v>459</v>
      </c>
      <c r="F16287" s="45">
        <v>6053206</v>
      </c>
      <c r="G16287" t="s">
        <v>460</v>
      </c>
      <c r="H16287" s="45">
        <v>658</v>
      </c>
      <c r="I16287" t="e">
        <f ca="1">_xlfn.XLOOKUP(Tableau1[[#This Row],[No. Sous-service]],DONNÉES!F:F,DONNÉES!H:H,FALSE,0,1)</f>
        <v>#NAME?</v>
      </c>
      <c r="J16287" t="e">
        <f ca="1">_xlfn.XLOOKUP(Tableau1[[#This Row],[No. Sous-service]],DONNÉES!F:F,DONNÉES!I:I,FALSE,0,1)</f>
        <v>#NAME?</v>
      </c>
    </row>
    <row r="16288" spans="1:10" x14ac:dyDescent="0.25">
      <c r="A16288" t="s">
        <v>44</v>
      </c>
      <c r="B16288" t="s">
        <v>85</v>
      </c>
      <c r="C16288" t="s">
        <v>327</v>
      </c>
      <c r="D16288" s="45">
        <v>346010</v>
      </c>
      <c r="E16288" t="s">
        <v>459</v>
      </c>
      <c r="F16288" s="45">
        <v>6053206</v>
      </c>
      <c r="G16288" t="s">
        <v>460</v>
      </c>
      <c r="H16288" s="45">
        <v>650</v>
      </c>
      <c r="I16288" t="e">
        <f ca="1">_xlfn.XLOOKUP(Tableau1[[#This Row],[No. Sous-service]],DONNÉES!F:F,DONNÉES!H:H,FALSE,0,1)</f>
        <v>#NAME?</v>
      </c>
      <c r="J16288" t="e">
        <f ca="1">_xlfn.XLOOKUP(Tableau1[[#This Row],[No. Sous-service]],DONNÉES!F:F,DONNÉES!I:I,FALSE,0,1)</f>
        <v>#NAME?</v>
      </c>
    </row>
    <row r="16289" spans="1:10" x14ac:dyDescent="0.25">
      <c r="A16289" t="s">
        <v>44</v>
      </c>
      <c r="B16289" t="s">
        <v>85</v>
      </c>
      <c r="C16289" t="s">
        <v>327</v>
      </c>
      <c r="D16289" s="45">
        <v>346010</v>
      </c>
      <c r="E16289" t="s">
        <v>459</v>
      </c>
      <c r="F16289" s="45">
        <v>6053206</v>
      </c>
      <c r="G16289" t="s">
        <v>460</v>
      </c>
      <c r="H16289" s="45">
        <v>663</v>
      </c>
      <c r="I16289" t="e">
        <f ca="1">_xlfn.XLOOKUP(Tableau1[[#This Row],[No. Sous-service]],DONNÉES!F:F,DONNÉES!H:H,FALSE,0,1)</f>
        <v>#NAME?</v>
      </c>
      <c r="J16289" t="e">
        <f ca="1">_xlfn.XLOOKUP(Tableau1[[#This Row],[No. Sous-service]],DONNÉES!F:F,DONNÉES!I:I,FALSE,0,1)</f>
        <v>#NAME?</v>
      </c>
    </row>
    <row r="16290" spans="1:10" x14ac:dyDescent="0.25">
      <c r="A16290" t="s">
        <v>44</v>
      </c>
      <c r="B16290" t="s">
        <v>85</v>
      </c>
      <c r="C16290" t="s">
        <v>327</v>
      </c>
      <c r="D16290" s="45">
        <v>346010</v>
      </c>
      <c r="E16290" t="s">
        <v>459</v>
      </c>
      <c r="F16290" s="45">
        <v>6053206</v>
      </c>
      <c r="G16290" t="s">
        <v>460</v>
      </c>
      <c r="H16290" s="45">
        <v>10091</v>
      </c>
      <c r="I16290" t="e">
        <f ca="1">_xlfn.XLOOKUP(Tableau1[[#This Row],[No. Sous-service]],DONNÉES!F:F,DONNÉES!H:H,FALSE,0,1)</f>
        <v>#NAME?</v>
      </c>
      <c r="J16290" t="e">
        <f ca="1">_xlfn.XLOOKUP(Tableau1[[#This Row],[No. Sous-service]],DONNÉES!F:F,DONNÉES!I:I,FALSE,0,1)</f>
        <v>#NAME?</v>
      </c>
    </row>
    <row r="16291" spans="1:10" x14ac:dyDescent="0.25">
      <c r="A16291" t="s">
        <v>44</v>
      </c>
      <c r="B16291" t="s">
        <v>85</v>
      </c>
      <c r="C16291" t="s">
        <v>327</v>
      </c>
      <c r="D16291" s="45">
        <v>346010</v>
      </c>
      <c r="E16291" t="s">
        <v>459</v>
      </c>
      <c r="F16291" s="45">
        <v>6053206</v>
      </c>
      <c r="G16291" t="s">
        <v>460</v>
      </c>
      <c r="H16291" s="45">
        <v>654</v>
      </c>
      <c r="I16291" t="e">
        <f ca="1">_xlfn.XLOOKUP(Tableau1[[#This Row],[No. Sous-service]],DONNÉES!F:F,DONNÉES!H:H,FALSE,0,1)</f>
        <v>#NAME?</v>
      </c>
      <c r="J16291" t="e">
        <f ca="1">_xlfn.XLOOKUP(Tableau1[[#This Row],[No. Sous-service]],DONNÉES!F:F,DONNÉES!I:I,FALSE,0,1)</f>
        <v>#NAME?</v>
      </c>
    </row>
    <row r="16292" spans="1:10" x14ac:dyDescent="0.25">
      <c r="A16292" t="s">
        <v>44</v>
      </c>
      <c r="B16292" t="s">
        <v>85</v>
      </c>
      <c r="C16292" t="s">
        <v>327</v>
      </c>
      <c r="D16292" s="45">
        <v>346010</v>
      </c>
      <c r="E16292" t="s">
        <v>459</v>
      </c>
      <c r="F16292" s="45">
        <v>6053206</v>
      </c>
      <c r="G16292" t="s">
        <v>460</v>
      </c>
      <c r="H16292" s="45">
        <v>686</v>
      </c>
      <c r="I16292" t="e">
        <f ca="1">_xlfn.XLOOKUP(Tableau1[[#This Row],[No. Sous-service]],DONNÉES!F:F,DONNÉES!H:H,FALSE,0,1)</f>
        <v>#NAME?</v>
      </c>
      <c r="J16292" t="e">
        <f ca="1">_xlfn.XLOOKUP(Tableau1[[#This Row],[No. Sous-service]],DONNÉES!F:F,DONNÉES!I:I,FALSE,0,1)</f>
        <v>#NAME?</v>
      </c>
    </row>
    <row r="16293" spans="1:10" x14ac:dyDescent="0.25">
      <c r="A16293" t="s">
        <v>44</v>
      </c>
      <c r="B16293" t="s">
        <v>85</v>
      </c>
      <c r="C16293" t="s">
        <v>327</v>
      </c>
      <c r="D16293" s="45">
        <v>346010</v>
      </c>
      <c r="E16293" t="s">
        <v>459</v>
      </c>
      <c r="F16293" s="45">
        <v>6053206</v>
      </c>
      <c r="G16293" t="s">
        <v>460</v>
      </c>
      <c r="H16293" s="45">
        <v>690</v>
      </c>
      <c r="I16293" t="e">
        <f ca="1">_xlfn.XLOOKUP(Tableau1[[#This Row],[No. Sous-service]],DONNÉES!F:F,DONNÉES!H:H,FALSE,0,1)</f>
        <v>#NAME?</v>
      </c>
      <c r="J16293" t="e">
        <f ca="1">_xlfn.XLOOKUP(Tableau1[[#This Row],[No. Sous-service]],DONNÉES!F:F,DONNÉES!I:I,FALSE,0,1)</f>
        <v>#NAME?</v>
      </c>
    </row>
    <row r="16294" spans="1:10" x14ac:dyDescent="0.25">
      <c r="A16294" t="s">
        <v>44</v>
      </c>
      <c r="B16294" t="s">
        <v>85</v>
      </c>
      <c r="C16294" t="s">
        <v>327</v>
      </c>
      <c r="D16294" s="45">
        <v>346010</v>
      </c>
      <c r="E16294" t="s">
        <v>459</v>
      </c>
      <c r="F16294" s="45">
        <v>6053206</v>
      </c>
      <c r="G16294" t="s">
        <v>460</v>
      </c>
      <c r="H16294" s="45">
        <v>635</v>
      </c>
      <c r="I16294" t="e">
        <f ca="1">_xlfn.XLOOKUP(Tableau1[[#This Row],[No. Sous-service]],DONNÉES!F:F,DONNÉES!H:H,FALSE,0,1)</f>
        <v>#NAME?</v>
      </c>
      <c r="J16294" t="e">
        <f ca="1">_xlfn.XLOOKUP(Tableau1[[#This Row],[No. Sous-service]],DONNÉES!F:F,DONNÉES!I:I,FALSE,0,1)</f>
        <v>#NAME?</v>
      </c>
    </row>
    <row r="16295" spans="1:10" x14ac:dyDescent="0.25">
      <c r="A16295" t="s">
        <v>44</v>
      </c>
      <c r="B16295" t="s">
        <v>85</v>
      </c>
      <c r="C16295" t="s">
        <v>327</v>
      </c>
      <c r="D16295" s="45">
        <v>346010</v>
      </c>
      <c r="E16295" t="s">
        <v>459</v>
      </c>
      <c r="F16295" s="45">
        <v>6053206</v>
      </c>
      <c r="G16295" t="s">
        <v>460</v>
      </c>
      <c r="H16295" s="45">
        <v>10508</v>
      </c>
      <c r="I16295" t="e">
        <f ca="1">_xlfn.XLOOKUP(Tableau1[[#This Row],[No. Sous-service]],DONNÉES!F:F,DONNÉES!H:H,FALSE,0,1)</f>
        <v>#NAME?</v>
      </c>
      <c r="J16295" t="e">
        <f ca="1">_xlfn.XLOOKUP(Tableau1[[#This Row],[No. Sous-service]],DONNÉES!F:F,DONNÉES!I:I,FALSE,0,1)</f>
        <v>#NAME?</v>
      </c>
    </row>
    <row r="16296" spans="1:10" x14ac:dyDescent="0.25">
      <c r="A16296" t="s">
        <v>44</v>
      </c>
      <c r="B16296" t="s">
        <v>85</v>
      </c>
      <c r="C16296" t="s">
        <v>327</v>
      </c>
      <c r="D16296" s="45">
        <v>346010</v>
      </c>
      <c r="E16296" t="s">
        <v>459</v>
      </c>
      <c r="F16296" s="45">
        <v>6053206</v>
      </c>
      <c r="G16296" t="s">
        <v>460</v>
      </c>
      <c r="H16296" s="45">
        <v>6424</v>
      </c>
      <c r="I16296" t="e">
        <f ca="1">_xlfn.XLOOKUP(Tableau1[[#This Row],[No. Sous-service]],DONNÉES!F:F,DONNÉES!H:H,FALSE,0,1)</f>
        <v>#NAME?</v>
      </c>
      <c r="J16296" t="e">
        <f ca="1">_xlfn.XLOOKUP(Tableau1[[#This Row],[No. Sous-service]],DONNÉES!F:F,DONNÉES!I:I,FALSE,0,1)</f>
        <v>#NAME?</v>
      </c>
    </row>
    <row r="16297" spans="1:10" x14ac:dyDescent="0.25">
      <c r="A16297" t="s">
        <v>44</v>
      </c>
      <c r="B16297" t="s">
        <v>85</v>
      </c>
      <c r="C16297" t="s">
        <v>327</v>
      </c>
      <c r="D16297" s="45">
        <v>346010</v>
      </c>
      <c r="E16297" t="s">
        <v>459</v>
      </c>
      <c r="F16297" s="45">
        <v>6053206</v>
      </c>
      <c r="G16297" t="s">
        <v>460</v>
      </c>
      <c r="H16297" s="45">
        <v>2329</v>
      </c>
      <c r="I16297" t="e">
        <f ca="1">_xlfn.XLOOKUP(Tableau1[[#This Row],[No. Sous-service]],DONNÉES!F:F,DONNÉES!H:H,FALSE,0,1)</f>
        <v>#NAME?</v>
      </c>
      <c r="J16297" t="e">
        <f ca="1">_xlfn.XLOOKUP(Tableau1[[#This Row],[No. Sous-service]],DONNÉES!F:F,DONNÉES!I:I,FALSE,0,1)</f>
        <v>#NAME?</v>
      </c>
    </row>
    <row r="16298" spans="1:10" x14ac:dyDescent="0.25">
      <c r="A16298" t="s">
        <v>44</v>
      </c>
      <c r="B16298" t="s">
        <v>85</v>
      </c>
      <c r="C16298" t="s">
        <v>327</v>
      </c>
      <c r="D16298" s="45">
        <v>346010</v>
      </c>
      <c r="E16298" t="s">
        <v>459</v>
      </c>
      <c r="F16298" s="45">
        <v>6053206</v>
      </c>
      <c r="G16298" t="s">
        <v>460</v>
      </c>
      <c r="H16298" s="45">
        <v>4607</v>
      </c>
      <c r="I16298" t="e">
        <f ca="1">_xlfn.XLOOKUP(Tableau1[[#This Row],[No. Sous-service]],DONNÉES!F:F,DONNÉES!H:H,FALSE,0,1)</f>
        <v>#NAME?</v>
      </c>
      <c r="J16298" t="e">
        <f ca="1">_xlfn.XLOOKUP(Tableau1[[#This Row],[No. Sous-service]],DONNÉES!F:F,DONNÉES!I:I,FALSE,0,1)</f>
        <v>#NAME?</v>
      </c>
    </row>
    <row r="16299" spans="1:10" x14ac:dyDescent="0.25">
      <c r="A16299" t="s">
        <v>44</v>
      </c>
      <c r="B16299" t="s">
        <v>85</v>
      </c>
      <c r="C16299" t="s">
        <v>327</v>
      </c>
      <c r="D16299" s="45">
        <v>346010</v>
      </c>
      <c r="E16299" t="s">
        <v>459</v>
      </c>
      <c r="F16299" s="45">
        <v>6053206</v>
      </c>
      <c r="G16299" t="s">
        <v>460</v>
      </c>
      <c r="H16299" s="45">
        <v>682</v>
      </c>
      <c r="I16299" t="e">
        <f ca="1">_xlfn.XLOOKUP(Tableau1[[#This Row],[No. Sous-service]],DONNÉES!F:F,DONNÉES!H:H,FALSE,0,1)</f>
        <v>#NAME?</v>
      </c>
      <c r="J16299" t="e">
        <f ca="1">_xlfn.XLOOKUP(Tableau1[[#This Row],[No. Sous-service]],DONNÉES!F:F,DONNÉES!I:I,FALSE,0,1)</f>
        <v>#NAME?</v>
      </c>
    </row>
    <row r="16300" spans="1:10" x14ac:dyDescent="0.25">
      <c r="A16300" t="s">
        <v>44</v>
      </c>
      <c r="B16300" t="s">
        <v>85</v>
      </c>
      <c r="C16300" t="s">
        <v>327</v>
      </c>
      <c r="D16300" s="45">
        <v>346010</v>
      </c>
      <c r="E16300" t="s">
        <v>459</v>
      </c>
      <c r="F16300" s="45">
        <v>6053206</v>
      </c>
      <c r="G16300" t="s">
        <v>460</v>
      </c>
      <c r="H16300" s="45">
        <v>685</v>
      </c>
      <c r="I16300" t="e">
        <f ca="1">_xlfn.XLOOKUP(Tableau1[[#This Row],[No. Sous-service]],DONNÉES!F:F,DONNÉES!H:H,FALSE,0,1)</f>
        <v>#NAME?</v>
      </c>
      <c r="J16300" t="e">
        <f ca="1">_xlfn.XLOOKUP(Tableau1[[#This Row],[No. Sous-service]],DONNÉES!F:F,DONNÉES!I:I,FALSE,0,1)</f>
        <v>#NAME?</v>
      </c>
    </row>
    <row r="16301" spans="1:10" x14ac:dyDescent="0.25">
      <c r="A16301" t="s">
        <v>44</v>
      </c>
      <c r="B16301" t="s">
        <v>85</v>
      </c>
      <c r="C16301" t="s">
        <v>327</v>
      </c>
      <c r="D16301" s="45">
        <v>346010</v>
      </c>
      <c r="E16301" t="s">
        <v>459</v>
      </c>
      <c r="F16301" s="45">
        <v>6053206</v>
      </c>
      <c r="G16301" t="s">
        <v>460</v>
      </c>
      <c r="H16301" s="45">
        <v>4606</v>
      </c>
      <c r="I16301" t="e">
        <f ca="1">_xlfn.XLOOKUP(Tableau1[[#This Row],[No. Sous-service]],DONNÉES!F:F,DONNÉES!H:H,FALSE,0,1)</f>
        <v>#NAME?</v>
      </c>
      <c r="J16301" t="e">
        <f ca="1">_xlfn.XLOOKUP(Tableau1[[#This Row],[No. Sous-service]],DONNÉES!F:F,DONNÉES!I:I,FALSE,0,1)</f>
        <v>#NAME?</v>
      </c>
    </row>
    <row r="16302" spans="1:10" x14ac:dyDescent="0.25">
      <c r="A16302" t="s">
        <v>44</v>
      </c>
      <c r="B16302" t="s">
        <v>85</v>
      </c>
      <c r="C16302" t="s">
        <v>327</v>
      </c>
      <c r="D16302" s="45">
        <v>346010</v>
      </c>
      <c r="E16302" t="s">
        <v>459</v>
      </c>
      <c r="F16302" s="45">
        <v>6053206</v>
      </c>
      <c r="G16302" t="s">
        <v>460</v>
      </c>
      <c r="H16302" s="45">
        <v>102340</v>
      </c>
      <c r="I16302" t="e">
        <f ca="1">_xlfn.XLOOKUP(Tableau1[[#This Row],[No. Sous-service]],DONNÉES!F:F,DONNÉES!H:H,FALSE,0,1)</f>
        <v>#NAME?</v>
      </c>
      <c r="J16302" t="e">
        <f ca="1">_xlfn.XLOOKUP(Tableau1[[#This Row],[No. Sous-service]],DONNÉES!F:F,DONNÉES!I:I,FALSE,0,1)</f>
        <v>#NAME?</v>
      </c>
    </row>
    <row r="16303" spans="1:10" x14ac:dyDescent="0.25">
      <c r="A16303" t="s">
        <v>44</v>
      </c>
      <c r="B16303" t="s">
        <v>85</v>
      </c>
      <c r="C16303" t="s">
        <v>327</v>
      </c>
      <c r="D16303" s="45">
        <v>346010</v>
      </c>
      <c r="E16303" t="s">
        <v>459</v>
      </c>
      <c r="F16303" s="45">
        <v>6053206</v>
      </c>
      <c r="G16303" t="s">
        <v>460</v>
      </c>
      <c r="H16303" s="45">
        <v>6040</v>
      </c>
      <c r="I16303" t="e">
        <f ca="1">_xlfn.XLOOKUP(Tableau1[[#This Row],[No. Sous-service]],DONNÉES!F:F,DONNÉES!H:H,FALSE,0,1)</f>
        <v>#NAME?</v>
      </c>
      <c r="J16303" t="e">
        <f ca="1">_xlfn.XLOOKUP(Tableau1[[#This Row],[No. Sous-service]],DONNÉES!F:F,DONNÉES!I:I,FALSE,0,1)</f>
        <v>#NAME?</v>
      </c>
    </row>
    <row r="16304" spans="1:10" x14ac:dyDescent="0.25">
      <c r="A16304" t="s">
        <v>44</v>
      </c>
      <c r="B16304" t="s">
        <v>85</v>
      </c>
      <c r="C16304" t="s">
        <v>327</v>
      </c>
      <c r="D16304" s="45">
        <v>346010</v>
      </c>
      <c r="E16304" t="s">
        <v>459</v>
      </c>
      <c r="F16304" s="45">
        <v>6053206</v>
      </c>
      <c r="G16304" t="s">
        <v>460</v>
      </c>
      <c r="H16304" s="45">
        <v>674</v>
      </c>
      <c r="I16304" t="e">
        <f ca="1">_xlfn.XLOOKUP(Tableau1[[#This Row],[No. Sous-service]],DONNÉES!F:F,DONNÉES!H:H,FALSE,0,1)</f>
        <v>#NAME?</v>
      </c>
      <c r="J16304" t="e">
        <f ca="1">_xlfn.XLOOKUP(Tableau1[[#This Row],[No. Sous-service]],DONNÉES!F:F,DONNÉES!I:I,FALSE,0,1)</f>
        <v>#NAME?</v>
      </c>
    </row>
    <row r="16305" spans="1:10" x14ac:dyDescent="0.25">
      <c r="A16305" t="s">
        <v>44</v>
      </c>
      <c r="B16305" t="s">
        <v>85</v>
      </c>
      <c r="C16305" t="s">
        <v>327</v>
      </c>
      <c r="D16305" s="45">
        <v>346010</v>
      </c>
      <c r="E16305" t="s">
        <v>459</v>
      </c>
      <c r="F16305" s="45">
        <v>6053206</v>
      </c>
      <c r="G16305" t="s">
        <v>460</v>
      </c>
      <c r="H16305" s="45">
        <v>681</v>
      </c>
      <c r="I16305" t="e">
        <f ca="1">_xlfn.XLOOKUP(Tableau1[[#This Row],[No. Sous-service]],DONNÉES!F:F,DONNÉES!H:H,FALSE,0,1)</f>
        <v>#NAME?</v>
      </c>
      <c r="J16305" t="e">
        <f ca="1">_xlfn.XLOOKUP(Tableau1[[#This Row],[No. Sous-service]],DONNÉES!F:F,DONNÉES!I:I,FALSE,0,1)</f>
        <v>#NAME?</v>
      </c>
    </row>
    <row r="16306" spans="1:10" x14ac:dyDescent="0.25">
      <c r="A16306" t="s">
        <v>44</v>
      </c>
      <c r="B16306" t="s">
        <v>85</v>
      </c>
      <c r="C16306" t="s">
        <v>327</v>
      </c>
      <c r="D16306" s="45">
        <v>346010</v>
      </c>
      <c r="E16306" t="s">
        <v>459</v>
      </c>
      <c r="F16306" s="45">
        <v>6053206</v>
      </c>
      <c r="G16306" t="s">
        <v>460</v>
      </c>
      <c r="H16306" s="45">
        <v>202018</v>
      </c>
      <c r="I16306" t="e">
        <f ca="1">_xlfn.XLOOKUP(Tableau1[[#This Row],[No. Sous-service]],DONNÉES!F:F,DONNÉES!H:H,FALSE,0,1)</f>
        <v>#NAME?</v>
      </c>
      <c r="J16306" t="e">
        <f ca="1">_xlfn.XLOOKUP(Tableau1[[#This Row],[No. Sous-service]],DONNÉES!F:F,DONNÉES!I:I,FALSE,0,1)</f>
        <v>#NAME?</v>
      </c>
    </row>
    <row r="16307" spans="1:10" x14ac:dyDescent="0.25">
      <c r="A16307" t="s">
        <v>44</v>
      </c>
      <c r="B16307" t="s">
        <v>85</v>
      </c>
      <c r="C16307" t="s">
        <v>327</v>
      </c>
      <c r="D16307" s="45">
        <v>346010</v>
      </c>
      <c r="E16307" t="s">
        <v>459</v>
      </c>
      <c r="F16307" s="45">
        <v>6053206</v>
      </c>
      <c r="G16307" t="s">
        <v>460</v>
      </c>
      <c r="H16307" s="45">
        <v>10090</v>
      </c>
      <c r="I16307" t="e">
        <f ca="1">_xlfn.XLOOKUP(Tableau1[[#This Row],[No. Sous-service]],DONNÉES!F:F,DONNÉES!H:H,FALSE,0,1)</f>
        <v>#NAME?</v>
      </c>
      <c r="J16307" t="e">
        <f ca="1">_xlfn.XLOOKUP(Tableau1[[#This Row],[No. Sous-service]],DONNÉES!F:F,DONNÉES!I:I,FALSE,0,1)</f>
        <v>#NAME?</v>
      </c>
    </row>
    <row r="16308" spans="1:10" x14ac:dyDescent="0.25">
      <c r="A16308" t="s">
        <v>44</v>
      </c>
      <c r="B16308" t="s">
        <v>85</v>
      </c>
      <c r="C16308" t="s">
        <v>327</v>
      </c>
      <c r="D16308" s="45">
        <v>346010</v>
      </c>
      <c r="E16308" t="s">
        <v>459</v>
      </c>
      <c r="F16308" s="45">
        <v>6053206</v>
      </c>
      <c r="G16308" t="s">
        <v>460</v>
      </c>
      <c r="H16308" s="45">
        <v>7587</v>
      </c>
      <c r="I16308" t="e">
        <f ca="1">_xlfn.XLOOKUP(Tableau1[[#This Row],[No. Sous-service]],DONNÉES!F:F,DONNÉES!H:H,FALSE,0,1)</f>
        <v>#NAME?</v>
      </c>
      <c r="J16308" t="e">
        <f ca="1">_xlfn.XLOOKUP(Tableau1[[#This Row],[No. Sous-service]],DONNÉES!F:F,DONNÉES!I:I,FALSE,0,1)</f>
        <v>#NAME?</v>
      </c>
    </row>
    <row r="16309" spans="1:10" x14ac:dyDescent="0.25">
      <c r="A16309" t="s">
        <v>44</v>
      </c>
      <c r="B16309" t="s">
        <v>85</v>
      </c>
      <c r="C16309" t="s">
        <v>327</v>
      </c>
      <c r="D16309" s="45">
        <v>346010</v>
      </c>
      <c r="E16309" t="s">
        <v>459</v>
      </c>
      <c r="F16309" s="45">
        <v>6053206</v>
      </c>
      <c r="G16309" t="s">
        <v>460</v>
      </c>
      <c r="H16309" s="45">
        <v>683</v>
      </c>
      <c r="I16309" t="e">
        <f ca="1">_xlfn.XLOOKUP(Tableau1[[#This Row],[No. Sous-service]],DONNÉES!F:F,DONNÉES!H:H,FALSE,0,1)</f>
        <v>#NAME?</v>
      </c>
      <c r="J16309" t="e">
        <f ca="1">_xlfn.XLOOKUP(Tableau1[[#This Row],[No. Sous-service]],DONNÉES!F:F,DONNÉES!I:I,FALSE,0,1)</f>
        <v>#NAME?</v>
      </c>
    </row>
    <row r="16310" spans="1:10" x14ac:dyDescent="0.25">
      <c r="A16310" t="s">
        <v>44</v>
      </c>
      <c r="B16310" t="s">
        <v>85</v>
      </c>
      <c r="C16310" t="s">
        <v>327</v>
      </c>
      <c r="D16310" s="45">
        <v>346010</v>
      </c>
      <c r="E16310" t="s">
        <v>459</v>
      </c>
      <c r="F16310" s="45">
        <v>6053206</v>
      </c>
      <c r="G16310" t="s">
        <v>460</v>
      </c>
      <c r="H16310" s="45">
        <v>4608</v>
      </c>
      <c r="I16310" t="e">
        <f ca="1">_xlfn.XLOOKUP(Tableau1[[#This Row],[No. Sous-service]],DONNÉES!F:F,DONNÉES!H:H,FALSE,0,1)</f>
        <v>#NAME?</v>
      </c>
      <c r="J16310" t="e">
        <f ca="1">_xlfn.XLOOKUP(Tableau1[[#This Row],[No. Sous-service]],DONNÉES!F:F,DONNÉES!I:I,FALSE,0,1)</f>
        <v>#NAME?</v>
      </c>
    </row>
    <row r="16311" spans="1:10" x14ac:dyDescent="0.25">
      <c r="A16311" t="s">
        <v>44</v>
      </c>
      <c r="B16311" t="s">
        <v>85</v>
      </c>
      <c r="C16311" t="s">
        <v>327</v>
      </c>
      <c r="D16311" s="45">
        <v>346010</v>
      </c>
      <c r="E16311" t="s">
        <v>459</v>
      </c>
      <c r="F16311" s="45">
        <v>6053206</v>
      </c>
      <c r="G16311" t="s">
        <v>460</v>
      </c>
      <c r="H16311" s="45">
        <v>6244</v>
      </c>
      <c r="I16311" t="e">
        <f ca="1">_xlfn.XLOOKUP(Tableau1[[#This Row],[No. Sous-service]],DONNÉES!F:F,DONNÉES!H:H,FALSE,0,1)</f>
        <v>#NAME?</v>
      </c>
      <c r="J16311" t="e">
        <f ca="1">_xlfn.XLOOKUP(Tableau1[[#This Row],[No. Sous-service]],DONNÉES!F:F,DONNÉES!I:I,FALSE,0,1)</f>
        <v>#NAME?</v>
      </c>
    </row>
    <row r="16312" spans="1:10" x14ac:dyDescent="0.25">
      <c r="A16312" t="s">
        <v>44</v>
      </c>
      <c r="B16312" t="s">
        <v>85</v>
      </c>
      <c r="C16312" t="s">
        <v>327</v>
      </c>
      <c r="D16312" s="45">
        <v>346010</v>
      </c>
      <c r="E16312" t="s">
        <v>459</v>
      </c>
      <c r="F16312" s="45">
        <v>6053206</v>
      </c>
      <c r="G16312" t="s">
        <v>460</v>
      </c>
      <c r="H16312" s="45">
        <v>202016</v>
      </c>
      <c r="I16312" t="e">
        <f ca="1">_xlfn.XLOOKUP(Tableau1[[#This Row],[No. Sous-service]],DONNÉES!F:F,DONNÉES!H:H,FALSE,0,1)</f>
        <v>#NAME?</v>
      </c>
      <c r="J16312" t="e">
        <f ca="1">_xlfn.XLOOKUP(Tableau1[[#This Row],[No. Sous-service]],DONNÉES!F:F,DONNÉES!I:I,FALSE,0,1)</f>
        <v>#NAME?</v>
      </c>
    </row>
    <row r="16313" spans="1:10" x14ac:dyDescent="0.25">
      <c r="A16313" t="s">
        <v>44</v>
      </c>
      <c r="B16313" t="s">
        <v>85</v>
      </c>
      <c r="C16313" t="s">
        <v>327</v>
      </c>
      <c r="D16313" s="45">
        <v>346010</v>
      </c>
      <c r="E16313" t="s">
        <v>459</v>
      </c>
      <c r="F16313" s="45">
        <v>6053206</v>
      </c>
      <c r="G16313" t="s">
        <v>460</v>
      </c>
      <c r="H16313" s="45">
        <v>633</v>
      </c>
      <c r="I16313" t="e">
        <f ca="1">_xlfn.XLOOKUP(Tableau1[[#This Row],[No. Sous-service]],DONNÉES!F:F,DONNÉES!H:H,FALSE,0,1)</f>
        <v>#NAME?</v>
      </c>
      <c r="J16313" t="e">
        <f ca="1">_xlfn.XLOOKUP(Tableau1[[#This Row],[No. Sous-service]],DONNÉES!F:F,DONNÉES!I:I,FALSE,0,1)</f>
        <v>#NAME?</v>
      </c>
    </row>
    <row r="16314" spans="1:10" x14ac:dyDescent="0.25">
      <c r="A16314" t="s">
        <v>44</v>
      </c>
      <c r="B16314" t="s">
        <v>85</v>
      </c>
      <c r="C16314" t="s">
        <v>327</v>
      </c>
      <c r="D16314" s="45">
        <v>346010</v>
      </c>
      <c r="E16314" t="s">
        <v>459</v>
      </c>
      <c r="F16314" s="45">
        <v>6053206</v>
      </c>
      <c r="G16314" t="s">
        <v>460</v>
      </c>
      <c r="H16314" s="45">
        <v>379</v>
      </c>
      <c r="I16314" t="e">
        <f ca="1">_xlfn.XLOOKUP(Tableau1[[#This Row],[No. Sous-service]],DONNÉES!F:F,DONNÉES!H:H,FALSE,0,1)</f>
        <v>#NAME?</v>
      </c>
      <c r="J16314" t="e">
        <f ca="1">_xlfn.XLOOKUP(Tableau1[[#This Row],[No. Sous-service]],DONNÉES!F:F,DONNÉES!I:I,FALSE,0,1)</f>
        <v>#NAME?</v>
      </c>
    </row>
    <row r="16315" spans="1:10" x14ac:dyDescent="0.25">
      <c r="A16315" t="s">
        <v>44</v>
      </c>
      <c r="B16315" t="s">
        <v>85</v>
      </c>
      <c r="C16315" t="s">
        <v>327</v>
      </c>
      <c r="D16315" s="45">
        <v>346010</v>
      </c>
      <c r="E16315" t="s">
        <v>459</v>
      </c>
      <c r="F16315" s="45">
        <v>6053206</v>
      </c>
      <c r="G16315" t="s">
        <v>460</v>
      </c>
      <c r="H16315" s="45">
        <v>10149</v>
      </c>
      <c r="I16315" t="e">
        <f ca="1">_xlfn.XLOOKUP(Tableau1[[#This Row],[No. Sous-service]],DONNÉES!F:F,DONNÉES!H:H,FALSE,0,1)</f>
        <v>#NAME?</v>
      </c>
      <c r="J16315" t="e">
        <f ca="1">_xlfn.XLOOKUP(Tableau1[[#This Row],[No. Sous-service]],DONNÉES!F:F,DONNÉES!I:I,FALSE,0,1)</f>
        <v>#NAME?</v>
      </c>
    </row>
    <row r="16316" spans="1:10" x14ac:dyDescent="0.25">
      <c r="A16316" t="s">
        <v>44</v>
      </c>
      <c r="B16316" t="s">
        <v>85</v>
      </c>
      <c r="C16316" t="s">
        <v>327</v>
      </c>
      <c r="D16316" s="45">
        <v>346010</v>
      </c>
      <c r="E16316" t="s">
        <v>459</v>
      </c>
      <c r="F16316" s="45">
        <v>6053206</v>
      </c>
      <c r="G16316" t="s">
        <v>460</v>
      </c>
      <c r="H16316" s="45">
        <v>687</v>
      </c>
      <c r="I16316" t="e">
        <f ca="1">_xlfn.XLOOKUP(Tableau1[[#This Row],[No. Sous-service]],DONNÉES!F:F,DONNÉES!H:H,FALSE,0,1)</f>
        <v>#NAME?</v>
      </c>
      <c r="J16316" t="e">
        <f ca="1">_xlfn.XLOOKUP(Tableau1[[#This Row],[No. Sous-service]],DONNÉES!F:F,DONNÉES!I:I,FALSE,0,1)</f>
        <v>#NAME?</v>
      </c>
    </row>
    <row r="16317" spans="1:10" x14ac:dyDescent="0.25">
      <c r="A16317" t="s">
        <v>44</v>
      </c>
      <c r="B16317" t="s">
        <v>85</v>
      </c>
      <c r="C16317" t="s">
        <v>327</v>
      </c>
      <c r="D16317" s="45">
        <v>346010</v>
      </c>
      <c r="E16317" t="s">
        <v>459</v>
      </c>
      <c r="F16317" s="45">
        <v>6053206</v>
      </c>
      <c r="G16317" t="s">
        <v>460</v>
      </c>
      <c r="H16317" s="45">
        <v>10092</v>
      </c>
      <c r="I16317" t="e">
        <f ca="1">_xlfn.XLOOKUP(Tableau1[[#This Row],[No. Sous-service]],DONNÉES!F:F,DONNÉES!H:H,FALSE,0,1)</f>
        <v>#NAME?</v>
      </c>
      <c r="J16317" t="e">
        <f ca="1">_xlfn.XLOOKUP(Tableau1[[#This Row],[No. Sous-service]],DONNÉES!F:F,DONNÉES!I:I,FALSE,0,1)</f>
        <v>#NAME?</v>
      </c>
    </row>
    <row r="16318" spans="1:10" x14ac:dyDescent="0.25">
      <c r="A16318" t="s">
        <v>44</v>
      </c>
      <c r="B16318" t="s">
        <v>85</v>
      </c>
      <c r="C16318" t="s">
        <v>327</v>
      </c>
      <c r="D16318" s="45">
        <v>346010</v>
      </c>
      <c r="E16318" t="s">
        <v>459</v>
      </c>
      <c r="F16318" s="45">
        <v>6053206</v>
      </c>
      <c r="G16318" t="s">
        <v>460</v>
      </c>
      <c r="H16318" s="45">
        <v>6582</v>
      </c>
      <c r="I16318" t="e">
        <f ca="1">_xlfn.XLOOKUP(Tableau1[[#This Row],[No. Sous-service]],DONNÉES!F:F,DONNÉES!H:H,FALSE,0,1)</f>
        <v>#NAME?</v>
      </c>
      <c r="J16318" t="e">
        <f ca="1">_xlfn.XLOOKUP(Tableau1[[#This Row],[No. Sous-service]],DONNÉES!F:F,DONNÉES!I:I,FALSE,0,1)</f>
        <v>#NAME?</v>
      </c>
    </row>
    <row r="16319" spans="1:10" x14ac:dyDescent="0.25">
      <c r="A16319" t="s">
        <v>44</v>
      </c>
      <c r="B16319" t="s">
        <v>85</v>
      </c>
      <c r="C16319" t="s">
        <v>327</v>
      </c>
      <c r="D16319" s="45">
        <v>346010</v>
      </c>
      <c r="E16319" t="s">
        <v>459</v>
      </c>
      <c r="F16319" s="45">
        <v>6053206</v>
      </c>
      <c r="G16319" t="s">
        <v>460</v>
      </c>
      <c r="H16319" s="45">
        <v>88</v>
      </c>
      <c r="I16319" t="e">
        <f ca="1">_xlfn.XLOOKUP(Tableau1[[#This Row],[No. Sous-service]],DONNÉES!F:F,DONNÉES!H:H,FALSE,0,1)</f>
        <v>#NAME?</v>
      </c>
      <c r="J16319" t="e">
        <f ca="1">_xlfn.XLOOKUP(Tableau1[[#This Row],[No. Sous-service]],DONNÉES!F:F,DONNÉES!I:I,FALSE,0,1)</f>
        <v>#NAME?</v>
      </c>
    </row>
    <row r="16320" spans="1:10" x14ac:dyDescent="0.25">
      <c r="A16320" t="s">
        <v>44</v>
      </c>
      <c r="B16320" t="s">
        <v>85</v>
      </c>
      <c r="C16320" t="s">
        <v>327</v>
      </c>
      <c r="D16320" s="45">
        <v>346010</v>
      </c>
      <c r="E16320" t="s">
        <v>459</v>
      </c>
      <c r="F16320" s="45">
        <v>6053206</v>
      </c>
      <c r="G16320" t="s">
        <v>460</v>
      </c>
      <c r="H16320" s="45">
        <v>6155</v>
      </c>
      <c r="I16320" t="e">
        <f ca="1">_xlfn.XLOOKUP(Tableau1[[#This Row],[No. Sous-service]],DONNÉES!F:F,DONNÉES!H:H,FALSE,0,1)</f>
        <v>#NAME?</v>
      </c>
      <c r="J16320" t="e">
        <f ca="1">_xlfn.XLOOKUP(Tableau1[[#This Row],[No. Sous-service]],DONNÉES!F:F,DONNÉES!I:I,FALSE,0,1)</f>
        <v>#NAME?</v>
      </c>
    </row>
    <row r="16321" spans="1:10" x14ac:dyDescent="0.25">
      <c r="A16321" t="s">
        <v>44</v>
      </c>
      <c r="B16321" t="s">
        <v>85</v>
      </c>
      <c r="C16321" t="s">
        <v>327</v>
      </c>
      <c r="D16321" s="45">
        <v>346010</v>
      </c>
      <c r="E16321" t="s">
        <v>459</v>
      </c>
      <c r="F16321" s="45">
        <v>6053206</v>
      </c>
      <c r="G16321" t="s">
        <v>460</v>
      </c>
      <c r="H16321" s="45">
        <v>10657</v>
      </c>
      <c r="I16321" t="e">
        <f ca="1">_xlfn.XLOOKUP(Tableau1[[#This Row],[No. Sous-service]],DONNÉES!F:F,DONNÉES!H:H,FALSE,0,1)</f>
        <v>#NAME?</v>
      </c>
      <c r="J16321" t="e">
        <f ca="1">_xlfn.XLOOKUP(Tableau1[[#This Row],[No. Sous-service]],DONNÉES!F:F,DONNÉES!I:I,FALSE,0,1)</f>
        <v>#NAME?</v>
      </c>
    </row>
    <row r="16322" spans="1:10" x14ac:dyDescent="0.25">
      <c r="A16322" t="s">
        <v>44</v>
      </c>
      <c r="B16322" t="s">
        <v>85</v>
      </c>
      <c r="C16322" t="s">
        <v>327</v>
      </c>
      <c r="D16322" s="45">
        <v>346010</v>
      </c>
      <c r="E16322" t="s">
        <v>459</v>
      </c>
      <c r="F16322" s="45">
        <v>6053206</v>
      </c>
      <c r="G16322" t="s">
        <v>460</v>
      </c>
      <c r="H16322" s="45">
        <v>646</v>
      </c>
      <c r="I16322" t="e">
        <f ca="1">_xlfn.XLOOKUP(Tableau1[[#This Row],[No. Sous-service]],DONNÉES!F:F,DONNÉES!H:H,FALSE,0,1)</f>
        <v>#NAME?</v>
      </c>
      <c r="J16322" t="e">
        <f ca="1">_xlfn.XLOOKUP(Tableau1[[#This Row],[No. Sous-service]],DONNÉES!F:F,DONNÉES!I:I,FALSE,0,1)</f>
        <v>#NAME?</v>
      </c>
    </row>
    <row r="16323" spans="1:10" x14ac:dyDescent="0.25">
      <c r="A16323" t="s">
        <v>44</v>
      </c>
      <c r="B16323" t="s">
        <v>85</v>
      </c>
      <c r="C16323" t="s">
        <v>327</v>
      </c>
      <c r="D16323" s="45">
        <v>346010</v>
      </c>
      <c r="E16323" t="s">
        <v>459</v>
      </c>
      <c r="F16323" s="45">
        <v>6053206</v>
      </c>
      <c r="G16323" t="s">
        <v>460</v>
      </c>
      <c r="H16323" s="45">
        <v>632</v>
      </c>
      <c r="I16323" t="e">
        <f ca="1">_xlfn.XLOOKUP(Tableau1[[#This Row],[No. Sous-service]],DONNÉES!F:F,DONNÉES!H:H,FALSE,0,1)</f>
        <v>#NAME?</v>
      </c>
      <c r="J16323" t="e">
        <f ca="1">_xlfn.XLOOKUP(Tableau1[[#This Row],[No. Sous-service]],DONNÉES!F:F,DONNÉES!I:I,FALSE,0,1)</f>
        <v>#NAME?</v>
      </c>
    </row>
    <row r="16324" spans="1:10" x14ac:dyDescent="0.25">
      <c r="A16324" t="s">
        <v>44</v>
      </c>
      <c r="B16324" t="s">
        <v>85</v>
      </c>
      <c r="C16324" t="s">
        <v>327</v>
      </c>
      <c r="D16324" s="45">
        <v>346010</v>
      </c>
      <c r="E16324" t="s">
        <v>459</v>
      </c>
      <c r="F16324" s="45">
        <v>6053206</v>
      </c>
      <c r="G16324" t="s">
        <v>460</v>
      </c>
      <c r="H16324" s="45">
        <v>684</v>
      </c>
      <c r="I16324" t="e">
        <f ca="1">_xlfn.XLOOKUP(Tableau1[[#This Row],[No. Sous-service]],DONNÉES!F:F,DONNÉES!H:H,FALSE,0,1)</f>
        <v>#NAME?</v>
      </c>
      <c r="J16324" t="e">
        <f ca="1">_xlfn.XLOOKUP(Tableau1[[#This Row],[No. Sous-service]],DONNÉES!F:F,DONNÉES!I:I,FALSE,0,1)</f>
        <v>#NAME?</v>
      </c>
    </row>
    <row r="16325" spans="1:10" x14ac:dyDescent="0.25">
      <c r="A16325" t="s">
        <v>44</v>
      </c>
      <c r="B16325" t="s">
        <v>85</v>
      </c>
      <c r="C16325" t="s">
        <v>327</v>
      </c>
      <c r="D16325" s="45">
        <v>346010</v>
      </c>
      <c r="E16325" t="s">
        <v>459</v>
      </c>
      <c r="F16325" s="45">
        <v>6053206</v>
      </c>
      <c r="G16325" t="s">
        <v>460</v>
      </c>
      <c r="H16325" s="45">
        <v>202017</v>
      </c>
      <c r="I16325" t="e">
        <f ca="1">_xlfn.XLOOKUP(Tableau1[[#This Row],[No. Sous-service]],DONNÉES!F:F,DONNÉES!H:H,FALSE,0,1)</f>
        <v>#NAME?</v>
      </c>
      <c r="J16325" t="e">
        <f ca="1">_xlfn.XLOOKUP(Tableau1[[#This Row],[No. Sous-service]],DONNÉES!F:F,DONNÉES!I:I,FALSE,0,1)</f>
        <v>#NAME?</v>
      </c>
    </row>
    <row r="16326" spans="1:10" x14ac:dyDescent="0.25">
      <c r="A16326" t="s">
        <v>44</v>
      </c>
      <c r="B16326" t="s">
        <v>85</v>
      </c>
      <c r="C16326" t="s">
        <v>327</v>
      </c>
      <c r="D16326" s="45">
        <v>346010</v>
      </c>
      <c r="E16326" t="s">
        <v>459</v>
      </c>
      <c r="F16326" s="45">
        <v>6053206</v>
      </c>
      <c r="G16326" t="s">
        <v>460</v>
      </c>
      <c r="H16326" s="45">
        <v>890454</v>
      </c>
      <c r="I16326" t="e">
        <f ca="1">_xlfn.XLOOKUP(Tableau1[[#This Row],[No. Sous-service]],DONNÉES!F:F,DONNÉES!H:H,FALSE,0,1)</f>
        <v>#NAME?</v>
      </c>
      <c r="J16326" t="e">
        <f ca="1">_xlfn.XLOOKUP(Tableau1[[#This Row],[No. Sous-service]],DONNÉES!F:F,DONNÉES!I:I,FALSE,0,1)</f>
        <v>#NAME?</v>
      </c>
    </row>
    <row r="16327" spans="1:10" x14ac:dyDescent="0.25">
      <c r="A16327" t="s">
        <v>44</v>
      </c>
      <c r="B16327" t="s">
        <v>85</v>
      </c>
      <c r="C16327" t="s">
        <v>327</v>
      </c>
      <c r="D16327" s="45">
        <v>346010</v>
      </c>
      <c r="E16327" t="s">
        <v>459</v>
      </c>
      <c r="F16327" s="45">
        <v>6053206</v>
      </c>
      <c r="G16327" t="s">
        <v>460</v>
      </c>
      <c r="H16327" s="45">
        <v>10454</v>
      </c>
      <c r="I16327" t="e">
        <f ca="1">_xlfn.XLOOKUP(Tableau1[[#This Row],[No. Sous-service]],DONNÉES!F:F,DONNÉES!H:H,FALSE,0,1)</f>
        <v>#NAME?</v>
      </c>
      <c r="J16327" t="e">
        <f ca="1">_xlfn.XLOOKUP(Tableau1[[#This Row],[No. Sous-service]],DONNÉES!F:F,DONNÉES!I:I,FALSE,0,1)</f>
        <v>#NAME?</v>
      </c>
    </row>
    <row r="16328" spans="1:10" x14ac:dyDescent="0.25">
      <c r="A16328" t="s">
        <v>44</v>
      </c>
      <c r="B16328" t="s">
        <v>85</v>
      </c>
      <c r="C16328" t="s">
        <v>327</v>
      </c>
      <c r="D16328" s="45">
        <v>346010</v>
      </c>
      <c r="E16328" t="s">
        <v>459</v>
      </c>
      <c r="F16328" s="45">
        <v>6053206</v>
      </c>
      <c r="G16328" t="s">
        <v>460</v>
      </c>
      <c r="H16328" s="45">
        <v>670</v>
      </c>
      <c r="I16328" t="e">
        <f ca="1">_xlfn.XLOOKUP(Tableau1[[#This Row],[No. Sous-service]],DONNÉES!F:F,DONNÉES!H:H,FALSE,0,1)</f>
        <v>#NAME?</v>
      </c>
      <c r="J16328" t="e">
        <f ca="1">_xlfn.XLOOKUP(Tableau1[[#This Row],[No. Sous-service]],DONNÉES!F:F,DONNÉES!I:I,FALSE,0,1)</f>
        <v>#NAME?</v>
      </c>
    </row>
    <row r="16329" spans="1:10" x14ac:dyDescent="0.25">
      <c r="A16329" t="s">
        <v>44</v>
      </c>
      <c r="B16329" t="s">
        <v>85</v>
      </c>
      <c r="C16329" t="s">
        <v>327</v>
      </c>
      <c r="D16329" s="45">
        <v>346010</v>
      </c>
      <c r="E16329" t="s">
        <v>459</v>
      </c>
      <c r="F16329" s="45">
        <v>6053206</v>
      </c>
      <c r="G16329" t="s">
        <v>460</v>
      </c>
      <c r="H16329" s="45">
        <v>4968</v>
      </c>
      <c r="I16329" t="e">
        <f ca="1">_xlfn.XLOOKUP(Tableau1[[#This Row],[No. Sous-service]],DONNÉES!F:F,DONNÉES!H:H,FALSE,0,1)</f>
        <v>#NAME?</v>
      </c>
      <c r="J16329" t="e">
        <f ca="1">_xlfn.XLOOKUP(Tableau1[[#This Row],[No. Sous-service]],DONNÉES!F:F,DONNÉES!I:I,FALSE,0,1)</f>
        <v>#NAME?</v>
      </c>
    </row>
    <row r="16330" spans="1:10" x14ac:dyDescent="0.25">
      <c r="A16330" t="s">
        <v>44</v>
      </c>
      <c r="B16330" t="s">
        <v>85</v>
      </c>
      <c r="C16330" t="s">
        <v>327</v>
      </c>
      <c r="D16330" s="45">
        <v>346010</v>
      </c>
      <c r="E16330" t="s">
        <v>459</v>
      </c>
      <c r="F16330" s="45">
        <v>6053206</v>
      </c>
      <c r="G16330" t="s">
        <v>460</v>
      </c>
      <c r="H16330" s="45">
        <v>7559</v>
      </c>
      <c r="I16330" t="e">
        <f ca="1">_xlfn.XLOOKUP(Tableau1[[#This Row],[No. Sous-service]],DONNÉES!F:F,DONNÉES!H:H,FALSE,0,1)</f>
        <v>#NAME?</v>
      </c>
      <c r="J16330" t="e">
        <f ca="1">_xlfn.XLOOKUP(Tableau1[[#This Row],[No. Sous-service]],DONNÉES!F:F,DONNÉES!I:I,FALSE,0,1)</f>
        <v>#NAME?</v>
      </c>
    </row>
    <row r="16331" spans="1:10" x14ac:dyDescent="0.25">
      <c r="A16331" t="s">
        <v>44</v>
      </c>
      <c r="B16331" t="s">
        <v>85</v>
      </c>
      <c r="C16331" t="s">
        <v>327</v>
      </c>
      <c r="D16331" s="45">
        <v>346010</v>
      </c>
      <c r="E16331" t="s">
        <v>459</v>
      </c>
      <c r="F16331" s="45">
        <v>6053206</v>
      </c>
      <c r="G16331" t="s">
        <v>460</v>
      </c>
      <c r="H16331" s="45">
        <v>15773</v>
      </c>
      <c r="I16331" t="e">
        <f ca="1">_xlfn.XLOOKUP(Tableau1[[#This Row],[No. Sous-service]],DONNÉES!F:F,DONNÉES!H:H,FALSE,0,1)</f>
        <v>#NAME?</v>
      </c>
      <c r="J16331" t="e">
        <f ca="1">_xlfn.XLOOKUP(Tableau1[[#This Row],[No. Sous-service]],DONNÉES!F:F,DONNÉES!I:I,FALSE,0,1)</f>
        <v>#NAME?</v>
      </c>
    </row>
    <row r="16332" spans="1:10" x14ac:dyDescent="0.25">
      <c r="A16332" t="s">
        <v>44</v>
      </c>
      <c r="B16332" t="s">
        <v>85</v>
      </c>
      <c r="C16332" t="s">
        <v>327</v>
      </c>
      <c r="D16332" s="45">
        <v>346010</v>
      </c>
      <c r="E16332" t="s">
        <v>459</v>
      </c>
      <c r="F16332" s="45">
        <v>6053206</v>
      </c>
      <c r="G16332" t="s">
        <v>460</v>
      </c>
      <c r="H16332" s="45">
        <v>10462</v>
      </c>
      <c r="I16332" t="e">
        <f ca="1">_xlfn.XLOOKUP(Tableau1[[#This Row],[No. Sous-service]],DONNÉES!F:F,DONNÉES!H:H,FALSE,0,1)</f>
        <v>#NAME?</v>
      </c>
      <c r="J16332" t="e">
        <f ca="1">_xlfn.XLOOKUP(Tableau1[[#This Row],[No. Sous-service]],DONNÉES!F:F,DONNÉES!I:I,FALSE,0,1)</f>
        <v>#NAME?</v>
      </c>
    </row>
    <row r="16333" spans="1:10" x14ac:dyDescent="0.25">
      <c r="A16333" t="s">
        <v>44</v>
      </c>
      <c r="B16333" t="s">
        <v>85</v>
      </c>
      <c r="C16333" t="s">
        <v>327</v>
      </c>
      <c r="D16333" s="45">
        <v>346010</v>
      </c>
      <c r="E16333" t="s">
        <v>459</v>
      </c>
      <c r="F16333" s="45">
        <v>6053206</v>
      </c>
      <c r="G16333" t="s">
        <v>460</v>
      </c>
      <c r="H16333" s="45">
        <v>10087</v>
      </c>
      <c r="I16333" t="e">
        <f ca="1">_xlfn.XLOOKUP(Tableau1[[#This Row],[No. Sous-service]],DONNÉES!F:F,DONNÉES!H:H,FALSE,0,1)</f>
        <v>#NAME?</v>
      </c>
      <c r="J16333" t="e">
        <f ca="1">_xlfn.XLOOKUP(Tableau1[[#This Row],[No. Sous-service]],DONNÉES!F:F,DONNÉES!I:I,FALSE,0,1)</f>
        <v>#NAME?</v>
      </c>
    </row>
    <row r="16334" spans="1:10" x14ac:dyDescent="0.25">
      <c r="A16334" t="s">
        <v>44</v>
      </c>
      <c r="B16334" t="s">
        <v>85</v>
      </c>
      <c r="C16334" t="s">
        <v>327</v>
      </c>
      <c r="D16334" s="45">
        <v>346010</v>
      </c>
      <c r="E16334" t="s">
        <v>459</v>
      </c>
      <c r="F16334" s="45">
        <v>6053206</v>
      </c>
      <c r="G16334" t="s">
        <v>460</v>
      </c>
      <c r="H16334" s="45">
        <v>659</v>
      </c>
      <c r="I16334" t="e">
        <f ca="1">_xlfn.XLOOKUP(Tableau1[[#This Row],[No. Sous-service]],DONNÉES!F:F,DONNÉES!H:H,FALSE,0,1)</f>
        <v>#NAME?</v>
      </c>
      <c r="J16334" t="e">
        <f ca="1">_xlfn.XLOOKUP(Tableau1[[#This Row],[No. Sous-service]],DONNÉES!F:F,DONNÉES!I:I,FALSE,0,1)</f>
        <v>#NAME?</v>
      </c>
    </row>
    <row r="16335" spans="1:10" x14ac:dyDescent="0.25">
      <c r="A16335" t="s">
        <v>44</v>
      </c>
      <c r="B16335" t="s">
        <v>85</v>
      </c>
      <c r="C16335" t="s">
        <v>327</v>
      </c>
      <c r="D16335" s="45">
        <v>346010</v>
      </c>
      <c r="E16335" t="s">
        <v>459</v>
      </c>
      <c r="F16335" s="45">
        <v>6053206</v>
      </c>
      <c r="G16335" t="s">
        <v>460</v>
      </c>
      <c r="H16335" s="45">
        <v>10503</v>
      </c>
      <c r="I16335" t="e">
        <f ca="1">_xlfn.XLOOKUP(Tableau1[[#This Row],[No. Sous-service]],DONNÉES!F:F,DONNÉES!H:H,FALSE,0,1)</f>
        <v>#NAME?</v>
      </c>
      <c r="J16335" t="e">
        <f ca="1">_xlfn.XLOOKUP(Tableau1[[#This Row],[No. Sous-service]],DONNÉES!F:F,DONNÉES!I:I,FALSE,0,1)</f>
        <v>#NAME?</v>
      </c>
    </row>
    <row r="16336" spans="1:10" x14ac:dyDescent="0.25">
      <c r="A16336" t="s">
        <v>44</v>
      </c>
      <c r="B16336" t="s">
        <v>85</v>
      </c>
      <c r="C16336" t="s">
        <v>327</v>
      </c>
      <c r="D16336" s="45">
        <v>346010</v>
      </c>
      <c r="E16336" t="s">
        <v>459</v>
      </c>
      <c r="F16336" s="45">
        <v>6053206</v>
      </c>
      <c r="G16336" t="s">
        <v>460</v>
      </c>
      <c r="H16336" s="45">
        <v>10501</v>
      </c>
      <c r="I16336" t="e">
        <f ca="1">_xlfn.XLOOKUP(Tableau1[[#This Row],[No. Sous-service]],DONNÉES!F:F,DONNÉES!H:H,FALSE,0,1)</f>
        <v>#NAME?</v>
      </c>
      <c r="J16336" t="e">
        <f ca="1">_xlfn.XLOOKUP(Tableau1[[#This Row],[No. Sous-service]],DONNÉES!F:F,DONNÉES!I:I,FALSE,0,1)</f>
        <v>#NAME?</v>
      </c>
    </row>
    <row r="16337" spans="1:10" x14ac:dyDescent="0.25">
      <c r="A16337" t="s">
        <v>44</v>
      </c>
      <c r="B16337" t="s">
        <v>85</v>
      </c>
      <c r="C16337" t="s">
        <v>327</v>
      </c>
      <c r="D16337" s="45">
        <v>346010</v>
      </c>
      <c r="E16337" t="s">
        <v>459</v>
      </c>
      <c r="F16337" s="45">
        <v>6053206</v>
      </c>
      <c r="G16337" t="s">
        <v>460</v>
      </c>
      <c r="H16337" s="45">
        <v>10502</v>
      </c>
      <c r="I16337" t="e">
        <f ca="1">_xlfn.XLOOKUP(Tableau1[[#This Row],[No. Sous-service]],DONNÉES!F:F,DONNÉES!H:H,FALSE,0,1)</f>
        <v>#NAME?</v>
      </c>
      <c r="J16337" t="e">
        <f ca="1">_xlfn.XLOOKUP(Tableau1[[#This Row],[No. Sous-service]],DONNÉES!F:F,DONNÉES!I:I,FALSE,0,1)</f>
        <v>#NAME?</v>
      </c>
    </row>
    <row r="16338" spans="1:10" x14ac:dyDescent="0.25">
      <c r="A16338" t="s">
        <v>44</v>
      </c>
      <c r="B16338" t="s">
        <v>85</v>
      </c>
      <c r="C16338" t="s">
        <v>327</v>
      </c>
      <c r="D16338" s="45">
        <v>346010</v>
      </c>
      <c r="E16338" t="s">
        <v>459</v>
      </c>
      <c r="F16338" s="45">
        <v>6053206</v>
      </c>
      <c r="G16338" t="s">
        <v>460</v>
      </c>
      <c r="H16338" s="45">
        <v>6747</v>
      </c>
      <c r="I16338" t="e">
        <f ca="1">_xlfn.XLOOKUP(Tableau1[[#This Row],[No. Sous-service]],DONNÉES!F:F,DONNÉES!H:H,FALSE,0,1)</f>
        <v>#NAME?</v>
      </c>
      <c r="J16338" t="e">
        <f ca="1">_xlfn.XLOOKUP(Tableau1[[#This Row],[No. Sous-service]],DONNÉES!F:F,DONNÉES!I:I,FALSE,0,1)</f>
        <v>#NAME?</v>
      </c>
    </row>
    <row r="16339" spans="1:10" x14ac:dyDescent="0.25">
      <c r="A16339" t="s">
        <v>44</v>
      </c>
      <c r="B16339" t="s">
        <v>85</v>
      </c>
      <c r="C16339" t="s">
        <v>327</v>
      </c>
      <c r="D16339" s="45">
        <v>346010</v>
      </c>
      <c r="E16339" t="s">
        <v>459</v>
      </c>
      <c r="F16339" s="45">
        <v>6053206</v>
      </c>
      <c r="G16339" t="s">
        <v>460</v>
      </c>
      <c r="H16339" s="45">
        <v>6062</v>
      </c>
      <c r="I16339" t="e">
        <f ca="1">_xlfn.XLOOKUP(Tableau1[[#This Row],[No. Sous-service]],DONNÉES!F:F,DONNÉES!H:H,FALSE,0,1)</f>
        <v>#NAME?</v>
      </c>
      <c r="J16339" t="e">
        <f ca="1">_xlfn.XLOOKUP(Tableau1[[#This Row],[No. Sous-service]],DONNÉES!F:F,DONNÉES!I:I,FALSE,0,1)</f>
        <v>#NAME?</v>
      </c>
    </row>
    <row r="16340" spans="1:10" x14ac:dyDescent="0.25">
      <c r="A16340" t="s">
        <v>44</v>
      </c>
      <c r="B16340" t="s">
        <v>85</v>
      </c>
      <c r="C16340" t="s">
        <v>327</v>
      </c>
      <c r="D16340" s="45">
        <v>346010</v>
      </c>
      <c r="E16340" t="s">
        <v>459</v>
      </c>
      <c r="F16340" s="45">
        <v>6053206</v>
      </c>
      <c r="G16340" t="s">
        <v>460</v>
      </c>
      <c r="H16340" s="45">
        <v>10512</v>
      </c>
      <c r="I16340" t="e">
        <f ca="1">_xlfn.XLOOKUP(Tableau1[[#This Row],[No. Sous-service]],DONNÉES!F:F,DONNÉES!H:H,FALSE,0,1)</f>
        <v>#NAME?</v>
      </c>
      <c r="J16340" t="e">
        <f ca="1">_xlfn.XLOOKUP(Tableau1[[#This Row],[No. Sous-service]],DONNÉES!F:F,DONNÉES!I:I,FALSE,0,1)</f>
        <v>#NAME?</v>
      </c>
    </row>
    <row r="16341" spans="1:10" x14ac:dyDescent="0.25">
      <c r="A16341" t="s">
        <v>44</v>
      </c>
      <c r="B16341" t="s">
        <v>85</v>
      </c>
      <c r="C16341" t="s">
        <v>327</v>
      </c>
      <c r="D16341" s="45">
        <v>346010</v>
      </c>
      <c r="E16341" t="s">
        <v>459</v>
      </c>
      <c r="F16341" s="45">
        <v>6053206</v>
      </c>
      <c r="G16341" t="s">
        <v>460</v>
      </c>
      <c r="H16341" s="45">
        <v>6377</v>
      </c>
      <c r="I16341" t="e">
        <f ca="1">_xlfn.XLOOKUP(Tableau1[[#This Row],[No. Sous-service]],DONNÉES!F:F,DONNÉES!H:H,FALSE,0,1)</f>
        <v>#NAME?</v>
      </c>
      <c r="J16341" t="e">
        <f ca="1">_xlfn.XLOOKUP(Tableau1[[#This Row],[No. Sous-service]],DONNÉES!F:F,DONNÉES!I:I,FALSE,0,1)</f>
        <v>#NAME?</v>
      </c>
    </row>
    <row r="16342" spans="1:10" x14ac:dyDescent="0.25">
      <c r="A16342" t="s">
        <v>44</v>
      </c>
      <c r="B16342" t="s">
        <v>85</v>
      </c>
      <c r="C16342" t="s">
        <v>327</v>
      </c>
      <c r="D16342" s="45">
        <v>346010</v>
      </c>
      <c r="E16342" t="s">
        <v>459</v>
      </c>
      <c r="F16342" s="45">
        <v>6053206</v>
      </c>
      <c r="G16342" t="s">
        <v>460</v>
      </c>
      <c r="H16342" s="45">
        <v>675</v>
      </c>
      <c r="I16342" t="e">
        <f ca="1">_xlfn.XLOOKUP(Tableau1[[#This Row],[No. Sous-service]],DONNÉES!F:F,DONNÉES!H:H,FALSE,0,1)</f>
        <v>#NAME?</v>
      </c>
      <c r="J16342" t="e">
        <f ca="1">_xlfn.XLOOKUP(Tableau1[[#This Row],[No. Sous-service]],DONNÉES!F:F,DONNÉES!I:I,FALSE,0,1)</f>
        <v>#NAME?</v>
      </c>
    </row>
    <row r="16343" spans="1:10" x14ac:dyDescent="0.25">
      <c r="A16343" t="s">
        <v>44</v>
      </c>
      <c r="B16343" t="s">
        <v>85</v>
      </c>
      <c r="C16343" t="s">
        <v>327</v>
      </c>
      <c r="D16343" s="45">
        <v>346010</v>
      </c>
      <c r="E16343" t="s">
        <v>459</v>
      </c>
      <c r="F16343" s="45">
        <v>6053206</v>
      </c>
      <c r="G16343" t="s">
        <v>460</v>
      </c>
      <c r="H16343" s="45">
        <v>665</v>
      </c>
      <c r="I16343" t="e">
        <f ca="1">_xlfn.XLOOKUP(Tableau1[[#This Row],[No. Sous-service]],DONNÉES!F:F,DONNÉES!H:H,FALSE,0,1)</f>
        <v>#NAME?</v>
      </c>
      <c r="J16343" t="e">
        <f ca="1">_xlfn.XLOOKUP(Tableau1[[#This Row],[No. Sous-service]],DONNÉES!F:F,DONNÉES!I:I,FALSE,0,1)</f>
        <v>#NAME?</v>
      </c>
    </row>
    <row r="16344" spans="1:10" x14ac:dyDescent="0.25">
      <c r="A16344" t="s">
        <v>44</v>
      </c>
      <c r="B16344" t="s">
        <v>85</v>
      </c>
      <c r="C16344" t="s">
        <v>327</v>
      </c>
      <c r="D16344" s="45">
        <v>346010</v>
      </c>
      <c r="E16344" t="s">
        <v>459</v>
      </c>
      <c r="F16344" s="45">
        <v>6053206</v>
      </c>
      <c r="G16344" t="s">
        <v>460</v>
      </c>
      <c r="H16344" s="45">
        <v>557063</v>
      </c>
      <c r="I16344" t="e">
        <f ca="1">_xlfn.XLOOKUP(Tableau1[[#This Row],[No. Sous-service]],DONNÉES!F:F,DONNÉES!H:H,FALSE,0,1)</f>
        <v>#NAME?</v>
      </c>
      <c r="J16344" t="e">
        <f ca="1">_xlfn.XLOOKUP(Tableau1[[#This Row],[No. Sous-service]],DONNÉES!F:F,DONNÉES!I:I,FALSE,0,1)</f>
        <v>#NAME?</v>
      </c>
    </row>
    <row r="16345" spans="1:10" x14ac:dyDescent="0.25">
      <c r="A16345" t="s">
        <v>44</v>
      </c>
      <c r="B16345" t="s">
        <v>85</v>
      </c>
      <c r="C16345" t="s">
        <v>327</v>
      </c>
      <c r="D16345" s="45">
        <v>346010</v>
      </c>
      <c r="E16345" t="s">
        <v>459</v>
      </c>
      <c r="F16345" s="45">
        <v>6053206</v>
      </c>
      <c r="G16345" t="s">
        <v>460</v>
      </c>
      <c r="H16345" s="45">
        <v>660034</v>
      </c>
      <c r="I16345" t="e">
        <f ca="1">_xlfn.XLOOKUP(Tableau1[[#This Row],[No. Sous-service]],DONNÉES!F:F,DONNÉES!H:H,FALSE,0,1)</f>
        <v>#NAME?</v>
      </c>
      <c r="J16345" t="e">
        <f ca="1">_xlfn.XLOOKUP(Tableau1[[#This Row],[No. Sous-service]],DONNÉES!F:F,DONNÉES!I:I,FALSE,0,1)</f>
        <v>#NAME?</v>
      </c>
    </row>
    <row r="16346" spans="1:10" x14ac:dyDescent="0.25">
      <c r="A16346" t="s">
        <v>44</v>
      </c>
      <c r="B16346" t="s">
        <v>85</v>
      </c>
      <c r="C16346" t="s">
        <v>327</v>
      </c>
      <c r="D16346" s="45">
        <v>346010</v>
      </c>
      <c r="E16346" t="s">
        <v>459</v>
      </c>
      <c r="F16346" s="45">
        <v>6053206</v>
      </c>
      <c r="G16346" t="s">
        <v>460</v>
      </c>
      <c r="H16346" s="45">
        <v>11230</v>
      </c>
      <c r="I16346" t="e">
        <f ca="1">_xlfn.XLOOKUP(Tableau1[[#This Row],[No. Sous-service]],DONNÉES!F:F,DONNÉES!H:H,FALSE,0,1)</f>
        <v>#NAME?</v>
      </c>
      <c r="J16346" t="e">
        <f ca="1">_xlfn.XLOOKUP(Tableau1[[#This Row],[No. Sous-service]],DONNÉES!F:F,DONNÉES!I:I,FALSE,0,1)</f>
        <v>#NAME?</v>
      </c>
    </row>
    <row r="16347" spans="1:10" x14ac:dyDescent="0.25">
      <c r="A16347" t="s">
        <v>44</v>
      </c>
      <c r="B16347" t="s">
        <v>85</v>
      </c>
      <c r="C16347" t="s">
        <v>327</v>
      </c>
      <c r="D16347" s="45">
        <v>346010</v>
      </c>
      <c r="E16347" t="s">
        <v>459</v>
      </c>
      <c r="F16347" s="45">
        <v>6053206</v>
      </c>
      <c r="G16347" t="s">
        <v>460</v>
      </c>
      <c r="H16347" s="45">
        <v>6378</v>
      </c>
      <c r="I16347" t="e">
        <f ca="1">_xlfn.XLOOKUP(Tableau1[[#This Row],[No. Sous-service]],DONNÉES!F:F,DONNÉES!H:H,FALSE,0,1)</f>
        <v>#NAME?</v>
      </c>
      <c r="J16347" t="e">
        <f ca="1">_xlfn.XLOOKUP(Tableau1[[#This Row],[No. Sous-service]],DONNÉES!F:F,DONNÉES!I:I,FALSE,0,1)</f>
        <v>#NAME?</v>
      </c>
    </row>
    <row r="16348" spans="1:10" x14ac:dyDescent="0.25">
      <c r="A16348" t="s">
        <v>44</v>
      </c>
      <c r="B16348" t="s">
        <v>85</v>
      </c>
      <c r="C16348" t="s">
        <v>327</v>
      </c>
      <c r="D16348" s="45">
        <v>346010</v>
      </c>
      <c r="E16348" t="s">
        <v>459</v>
      </c>
      <c r="F16348" s="45">
        <v>6053206</v>
      </c>
      <c r="G16348" t="s">
        <v>460</v>
      </c>
      <c r="H16348" s="45">
        <v>558014</v>
      </c>
      <c r="I16348" t="e">
        <f ca="1">_xlfn.XLOOKUP(Tableau1[[#This Row],[No. Sous-service]],DONNÉES!F:F,DONNÉES!H:H,FALSE,0,1)</f>
        <v>#NAME?</v>
      </c>
      <c r="J16348" t="e">
        <f ca="1">_xlfn.XLOOKUP(Tableau1[[#This Row],[No. Sous-service]],DONNÉES!F:F,DONNÉES!I:I,FALSE,0,1)</f>
        <v>#NAME?</v>
      </c>
    </row>
    <row r="16349" spans="1:10" x14ac:dyDescent="0.25">
      <c r="A16349" t="s">
        <v>44</v>
      </c>
      <c r="B16349" t="s">
        <v>85</v>
      </c>
      <c r="C16349" t="s">
        <v>327</v>
      </c>
      <c r="D16349" s="45">
        <v>346010</v>
      </c>
      <c r="E16349" t="s">
        <v>459</v>
      </c>
      <c r="F16349" s="45">
        <v>6053206</v>
      </c>
      <c r="G16349" t="s">
        <v>460</v>
      </c>
      <c r="H16349" s="45">
        <v>558017</v>
      </c>
      <c r="I16349" t="e">
        <f ca="1">_xlfn.XLOOKUP(Tableau1[[#This Row],[No. Sous-service]],DONNÉES!F:F,DONNÉES!H:H,FALSE,0,1)</f>
        <v>#NAME?</v>
      </c>
      <c r="J16349" t="e">
        <f ca="1">_xlfn.XLOOKUP(Tableau1[[#This Row],[No. Sous-service]],DONNÉES!F:F,DONNÉES!I:I,FALSE,0,1)</f>
        <v>#NAME?</v>
      </c>
    </row>
    <row r="16350" spans="1:10" x14ac:dyDescent="0.25">
      <c r="A16350" t="s">
        <v>44</v>
      </c>
      <c r="B16350" t="s">
        <v>85</v>
      </c>
      <c r="C16350" t="s">
        <v>327</v>
      </c>
      <c r="D16350" s="45">
        <v>346010</v>
      </c>
      <c r="E16350" t="s">
        <v>459</v>
      </c>
      <c r="F16350" s="45">
        <v>6053206</v>
      </c>
      <c r="G16350" t="s">
        <v>460</v>
      </c>
      <c r="H16350" s="45">
        <v>7641</v>
      </c>
      <c r="I16350" t="e">
        <f ca="1">_xlfn.XLOOKUP(Tableau1[[#This Row],[No. Sous-service]],DONNÉES!F:F,DONNÉES!H:H,FALSE,0,1)</f>
        <v>#NAME?</v>
      </c>
      <c r="J16350" t="e">
        <f ca="1">_xlfn.XLOOKUP(Tableau1[[#This Row],[No. Sous-service]],DONNÉES!F:F,DONNÉES!I:I,FALSE,0,1)</f>
        <v>#NAME?</v>
      </c>
    </row>
    <row r="16351" spans="1:10" x14ac:dyDescent="0.25">
      <c r="A16351" t="s">
        <v>44</v>
      </c>
      <c r="B16351" t="s">
        <v>85</v>
      </c>
      <c r="C16351" t="s">
        <v>327</v>
      </c>
      <c r="D16351" s="45">
        <v>346010</v>
      </c>
      <c r="E16351" t="s">
        <v>459</v>
      </c>
      <c r="F16351" s="45">
        <v>6053206</v>
      </c>
      <c r="G16351" t="s">
        <v>460</v>
      </c>
      <c r="H16351" s="45">
        <v>556927</v>
      </c>
      <c r="I16351" t="e">
        <f ca="1">_xlfn.XLOOKUP(Tableau1[[#This Row],[No. Sous-service]],DONNÉES!F:F,DONNÉES!H:H,FALSE,0,1)</f>
        <v>#NAME?</v>
      </c>
      <c r="J16351" t="e">
        <f ca="1">_xlfn.XLOOKUP(Tableau1[[#This Row],[No. Sous-service]],DONNÉES!F:F,DONNÉES!I:I,FALSE,0,1)</f>
        <v>#NAME?</v>
      </c>
    </row>
    <row r="16352" spans="1:10" x14ac:dyDescent="0.25">
      <c r="A16352" t="s">
        <v>44</v>
      </c>
      <c r="B16352" t="s">
        <v>85</v>
      </c>
      <c r="C16352" t="s">
        <v>327</v>
      </c>
      <c r="D16352" s="45">
        <v>346010</v>
      </c>
      <c r="E16352" t="s">
        <v>459</v>
      </c>
      <c r="F16352" s="45">
        <v>6053206</v>
      </c>
      <c r="G16352" t="s">
        <v>460</v>
      </c>
      <c r="H16352" s="45">
        <v>163</v>
      </c>
      <c r="I16352" t="e">
        <f ca="1">_xlfn.XLOOKUP(Tableau1[[#This Row],[No. Sous-service]],DONNÉES!F:F,DONNÉES!H:H,FALSE,0,1)</f>
        <v>#NAME?</v>
      </c>
      <c r="J16352" t="e">
        <f ca="1">_xlfn.XLOOKUP(Tableau1[[#This Row],[No. Sous-service]],DONNÉES!F:F,DONNÉES!I:I,FALSE,0,1)</f>
        <v>#NAME?</v>
      </c>
    </row>
    <row r="16353" spans="1:10" x14ac:dyDescent="0.25">
      <c r="A16353" t="s">
        <v>44</v>
      </c>
      <c r="B16353" t="s">
        <v>85</v>
      </c>
      <c r="C16353" t="s">
        <v>327</v>
      </c>
      <c r="D16353" s="45">
        <v>346010</v>
      </c>
      <c r="E16353" t="s">
        <v>459</v>
      </c>
      <c r="F16353" s="45">
        <v>6053206</v>
      </c>
      <c r="G16353" t="s">
        <v>460</v>
      </c>
      <c r="H16353" s="45">
        <v>10515</v>
      </c>
      <c r="I16353" t="e">
        <f ca="1">_xlfn.XLOOKUP(Tableau1[[#This Row],[No. Sous-service]],DONNÉES!F:F,DONNÉES!H:H,FALSE,0,1)</f>
        <v>#NAME?</v>
      </c>
      <c r="J16353" t="e">
        <f ca="1">_xlfn.XLOOKUP(Tableau1[[#This Row],[No. Sous-service]],DONNÉES!F:F,DONNÉES!I:I,FALSE,0,1)</f>
        <v>#NAME?</v>
      </c>
    </row>
    <row r="16354" spans="1:10" x14ac:dyDescent="0.25">
      <c r="A16354" t="s">
        <v>44</v>
      </c>
      <c r="B16354" t="s">
        <v>85</v>
      </c>
      <c r="C16354" t="s">
        <v>327</v>
      </c>
      <c r="D16354" s="45">
        <v>346010</v>
      </c>
      <c r="E16354" t="s">
        <v>459</v>
      </c>
      <c r="F16354" s="45">
        <v>6053206</v>
      </c>
      <c r="G16354" t="s">
        <v>460</v>
      </c>
      <c r="H16354" s="45">
        <v>802634</v>
      </c>
      <c r="I16354" t="e">
        <f ca="1">_xlfn.XLOOKUP(Tableau1[[#This Row],[No. Sous-service]],DONNÉES!F:F,DONNÉES!H:H,FALSE,0,1)</f>
        <v>#NAME?</v>
      </c>
      <c r="J16354" t="e">
        <f ca="1">_xlfn.XLOOKUP(Tableau1[[#This Row],[No. Sous-service]],DONNÉES!F:F,DONNÉES!I:I,FALSE,0,1)</f>
        <v>#NAME?</v>
      </c>
    </row>
    <row r="16355" spans="1:10" x14ac:dyDescent="0.25">
      <c r="A16355" t="s">
        <v>44</v>
      </c>
      <c r="B16355" t="s">
        <v>85</v>
      </c>
      <c r="C16355" t="s">
        <v>327</v>
      </c>
      <c r="D16355" s="45">
        <v>346010</v>
      </c>
      <c r="E16355" t="s">
        <v>459</v>
      </c>
      <c r="F16355" s="45">
        <v>6053206</v>
      </c>
      <c r="G16355" t="s">
        <v>460</v>
      </c>
      <c r="H16355" s="45">
        <v>666</v>
      </c>
      <c r="I16355" t="e">
        <f ca="1">_xlfn.XLOOKUP(Tableau1[[#This Row],[No. Sous-service]],DONNÉES!F:F,DONNÉES!H:H,FALSE,0,1)</f>
        <v>#NAME?</v>
      </c>
      <c r="J16355" t="e">
        <f ca="1">_xlfn.XLOOKUP(Tableau1[[#This Row],[No. Sous-service]],DONNÉES!F:F,DONNÉES!I:I,FALSE,0,1)</f>
        <v>#NAME?</v>
      </c>
    </row>
    <row r="16356" spans="1:10" x14ac:dyDescent="0.25">
      <c r="A16356" t="s">
        <v>44</v>
      </c>
      <c r="B16356" t="s">
        <v>85</v>
      </c>
      <c r="C16356" t="s">
        <v>327</v>
      </c>
      <c r="D16356" s="45">
        <v>346010</v>
      </c>
      <c r="E16356" t="s">
        <v>459</v>
      </c>
      <c r="F16356" s="45">
        <v>6053206</v>
      </c>
      <c r="G16356" t="s">
        <v>460</v>
      </c>
      <c r="H16356" s="45">
        <v>808155</v>
      </c>
      <c r="I16356" t="e">
        <f ca="1">_xlfn.XLOOKUP(Tableau1[[#This Row],[No. Sous-service]],DONNÉES!F:F,DONNÉES!H:H,FALSE,0,1)</f>
        <v>#NAME?</v>
      </c>
      <c r="J16356" t="e">
        <f ca="1">_xlfn.XLOOKUP(Tableau1[[#This Row],[No. Sous-service]],DONNÉES!F:F,DONNÉES!I:I,FALSE,0,1)</f>
        <v>#NAME?</v>
      </c>
    </row>
    <row r="16357" spans="1:10" x14ac:dyDescent="0.25">
      <c r="A16357" t="s">
        <v>44</v>
      </c>
      <c r="B16357" t="s">
        <v>85</v>
      </c>
      <c r="C16357" t="s">
        <v>327</v>
      </c>
      <c r="D16357" s="45">
        <v>346010</v>
      </c>
      <c r="E16357" t="s">
        <v>459</v>
      </c>
      <c r="F16357" s="45">
        <v>6053206</v>
      </c>
      <c r="G16357" t="s">
        <v>460</v>
      </c>
      <c r="H16357" s="45">
        <v>557145</v>
      </c>
      <c r="I16357" t="e">
        <f ca="1">_xlfn.XLOOKUP(Tableau1[[#This Row],[No. Sous-service]],DONNÉES!F:F,DONNÉES!H:H,FALSE,0,1)</f>
        <v>#NAME?</v>
      </c>
      <c r="J16357" t="e">
        <f ca="1">_xlfn.XLOOKUP(Tableau1[[#This Row],[No. Sous-service]],DONNÉES!F:F,DONNÉES!I:I,FALSE,0,1)</f>
        <v>#NAME?</v>
      </c>
    </row>
    <row r="16358" spans="1:10" x14ac:dyDescent="0.25">
      <c r="A16358" t="s">
        <v>44</v>
      </c>
      <c r="B16358" t="s">
        <v>85</v>
      </c>
      <c r="C16358" t="s">
        <v>327</v>
      </c>
      <c r="D16358" s="45">
        <v>346010</v>
      </c>
      <c r="E16358" t="s">
        <v>459</v>
      </c>
      <c r="F16358" s="45">
        <v>6053206</v>
      </c>
      <c r="G16358" t="s">
        <v>460</v>
      </c>
      <c r="H16358" s="45">
        <v>101350</v>
      </c>
      <c r="I16358" t="e">
        <f ca="1">_xlfn.XLOOKUP(Tableau1[[#This Row],[No. Sous-service]],DONNÉES!F:F,DONNÉES!H:H,FALSE,0,1)</f>
        <v>#NAME?</v>
      </c>
      <c r="J16358" t="e">
        <f ca="1">_xlfn.XLOOKUP(Tableau1[[#This Row],[No. Sous-service]],DONNÉES!F:F,DONNÉES!I:I,FALSE,0,1)</f>
        <v>#NAME?</v>
      </c>
    </row>
    <row r="16359" spans="1:10" x14ac:dyDescent="0.25">
      <c r="A16359" t="s">
        <v>44</v>
      </c>
      <c r="B16359" t="s">
        <v>85</v>
      </c>
      <c r="C16359" t="s">
        <v>327</v>
      </c>
      <c r="D16359" s="45">
        <v>346010</v>
      </c>
      <c r="E16359" t="s">
        <v>459</v>
      </c>
      <c r="F16359" s="45">
        <v>6053206</v>
      </c>
      <c r="G16359" t="s">
        <v>460</v>
      </c>
      <c r="H16359" s="45">
        <v>557051</v>
      </c>
      <c r="I16359" t="e">
        <f ca="1">_xlfn.XLOOKUP(Tableau1[[#This Row],[No. Sous-service]],DONNÉES!F:F,DONNÉES!H:H,FALSE,0,1)</f>
        <v>#NAME?</v>
      </c>
      <c r="J16359" t="e">
        <f ca="1">_xlfn.XLOOKUP(Tableau1[[#This Row],[No. Sous-service]],DONNÉES!F:F,DONNÉES!I:I,FALSE,0,1)</f>
        <v>#NAME?</v>
      </c>
    </row>
    <row r="16360" spans="1:10" x14ac:dyDescent="0.25">
      <c r="A16360" t="s">
        <v>44</v>
      </c>
      <c r="B16360" t="s">
        <v>85</v>
      </c>
      <c r="C16360" t="s">
        <v>327</v>
      </c>
      <c r="D16360" s="45">
        <v>346010</v>
      </c>
      <c r="E16360" t="s">
        <v>459</v>
      </c>
      <c r="F16360" s="45">
        <v>6053206</v>
      </c>
      <c r="G16360" t="s">
        <v>460</v>
      </c>
      <c r="H16360" s="45">
        <v>6340</v>
      </c>
      <c r="I16360" t="e">
        <f ca="1">_xlfn.XLOOKUP(Tableau1[[#This Row],[No. Sous-service]],DONNÉES!F:F,DONNÉES!H:H,FALSE,0,1)</f>
        <v>#NAME?</v>
      </c>
      <c r="J16360" t="e">
        <f ca="1">_xlfn.XLOOKUP(Tableau1[[#This Row],[No. Sous-service]],DONNÉES!F:F,DONNÉES!I:I,FALSE,0,1)</f>
        <v>#NAME?</v>
      </c>
    </row>
    <row r="16361" spans="1:10" x14ac:dyDescent="0.25">
      <c r="A16361" t="s">
        <v>44</v>
      </c>
      <c r="B16361" t="s">
        <v>85</v>
      </c>
      <c r="C16361" t="s">
        <v>327</v>
      </c>
      <c r="D16361" s="45">
        <v>346010</v>
      </c>
      <c r="E16361" t="s">
        <v>459</v>
      </c>
      <c r="F16361" s="45">
        <v>6053206</v>
      </c>
      <c r="G16361" t="s">
        <v>460</v>
      </c>
      <c r="H16361" s="45">
        <v>7114</v>
      </c>
      <c r="I16361" t="e">
        <f ca="1">_xlfn.XLOOKUP(Tableau1[[#This Row],[No. Sous-service]],DONNÉES!F:F,DONNÉES!H:H,FALSE,0,1)</f>
        <v>#NAME?</v>
      </c>
      <c r="J16361" t="e">
        <f ca="1">_xlfn.XLOOKUP(Tableau1[[#This Row],[No. Sous-service]],DONNÉES!F:F,DONNÉES!I:I,FALSE,0,1)</f>
        <v>#NAME?</v>
      </c>
    </row>
    <row r="16362" spans="1:10" x14ac:dyDescent="0.25">
      <c r="A16362" t="s">
        <v>44</v>
      </c>
      <c r="B16362" t="s">
        <v>85</v>
      </c>
      <c r="C16362" t="s">
        <v>327</v>
      </c>
      <c r="D16362" s="45">
        <v>346010</v>
      </c>
      <c r="E16362" t="s">
        <v>459</v>
      </c>
      <c r="F16362" s="45">
        <v>6053206</v>
      </c>
      <c r="G16362" t="s">
        <v>460</v>
      </c>
      <c r="H16362" s="45">
        <v>10209</v>
      </c>
      <c r="I16362" t="e">
        <f ca="1">_xlfn.XLOOKUP(Tableau1[[#This Row],[No. Sous-service]],DONNÉES!F:F,DONNÉES!H:H,FALSE,0,1)</f>
        <v>#NAME?</v>
      </c>
      <c r="J16362" t="e">
        <f ca="1">_xlfn.XLOOKUP(Tableau1[[#This Row],[No. Sous-service]],DONNÉES!F:F,DONNÉES!I:I,FALSE,0,1)</f>
        <v>#NAME?</v>
      </c>
    </row>
    <row r="16363" spans="1:10" x14ac:dyDescent="0.25">
      <c r="A16363" t="s">
        <v>44</v>
      </c>
      <c r="B16363" t="s">
        <v>85</v>
      </c>
      <c r="C16363" t="s">
        <v>327</v>
      </c>
      <c r="D16363" s="45">
        <v>346010</v>
      </c>
      <c r="E16363" t="s">
        <v>459</v>
      </c>
      <c r="F16363" s="45">
        <v>6053206</v>
      </c>
      <c r="G16363" t="s">
        <v>460</v>
      </c>
      <c r="H16363" s="45">
        <v>10455</v>
      </c>
      <c r="I16363" t="e">
        <f ca="1">_xlfn.XLOOKUP(Tableau1[[#This Row],[No. Sous-service]],DONNÉES!F:F,DONNÉES!H:H,FALSE,0,1)</f>
        <v>#NAME?</v>
      </c>
      <c r="J16363" t="e">
        <f ca="1">_xlfn.XLOOKUP(Tableau1[[#This Row],[No. Sous-service]],DONNÉES!F:F,DONNÉES!I:I,FALSE,0,1)</f>
        <v>#NAME?</v>
      </c>
    </row>
    <row r="16364" spans="1:10" x14ac:dyDescent="0.25">
      <c r="A16364" t="s">
        <v>44</v>
      </c>
      <c r="B16364" t="s">
        <v>85</v>
      </c>
      <c r="C16364" t="s">
        <v>327</v>
      </c>
      <c r="D16364" s="45">
        <v>346010</v>
      </c>
      <c r="E16364" t="s">
        <v>459</v>
      </c>
      <c r="F16364" s="45">
        <v>6053206</v>
      </c>
      <c r="G16364" t="s">
        <v>460</v>
      </c>
      <c r="H16364" s="45">
        <v>556819</v>
      </c>
      <c r="I16364" t="e">
        <f ca="1">_xlfn.XLOOKUP(Tableau1[[#This Row],[No. Sous-service]],DONNÉES!F:F,DONNÉES!H:H,FALSE,0,1)</f>
        <v>#NAME?</v>
      </c>
      <c r="J16364" t="e">
        <f ca="1">_xlfn.XLOOKUP(Tableau1[[#This Row],[No. Sous-service]],DONNÉES!F:F,DONNÉES!I:I,FALSE,0,1)</f>
        <v>#NAME?</v>
      </c>
    </row>
    <row r="16365" spans="1:10" x14ac:dyDescent="0.25">
      <c r="A16365" t="s">
        <v>44</v>
      </c>
      <c r="B16365" t="s">
        <v>85</v>
      </c>
      <c r="C16365" t="s">
        <v>327</v>
      </c>
      <c r="D16365" s="45">
        <v>346010</v>
      </c>
      <c r="E16365" t="s">
        <v>459</v>
      </c>
      <c r="F16365" s="45">
        <v>6053206</v>
      </c>
      <c r="G16365" t="s">
        <v>460</v>
      </c>
      <c r="H16365" s="45">
        <v>657</v>
      </c>
      <c r="I16365" t="e">
        <f ca="1">_xlfn.XLOOKUP(Tableau1[[#This Row],[No. Sous-service]],DONNÉES!F:F,DONNÉES!H:H,FALSE,0,1)</f>
        <v>#NAME?</v>
      </c>
      <c r="J16365" t="e">
        <f ca="1">_xlfn.XLOOKUP(Tableau1[[#This Row],[No. Sous-service]],DONNÉES!F:F,DONNÉES!I:I,FALSE,0,1)</f>
        <v>#NAME?</v>
      </c>
    </row>
    <row r="16366" spans="1:10" x14ac:dyDescent="0.25">
      <c r="A16366" t="s">
        <v>44</v>
      </c>
      <c r="B16366" t="s">
        <v>85</v>
      </c>
      <c r="C16366" t="s">
        <v>327</v>
      </c>
      <c r="D16366" s="45">
        <v>346010</v>
      </c>
      <c r="E16366" t="s">
        <v>459</v>
      </c>
      <c r="F16366" s="45">
        <v>6053206</v>
      </c>
      <c r="G16366" t="s">
        <v>460</v>
      </c>
      <c r="H16366" s="45">
        <v>808159</v>
      </c>
      <c r="I16366" t="e">
        <f ca="1">_xlfn.XLOOKUP(Tableau1[[#This Row],[No. Sous-service]],DONNÉES!F:F,DONNÉES!H:H,FALSE,0,1)</f>
        <v>#NAME?</v>
      </c>
      <c r="J16366" t="e">
        <f ca="1">_xlfn.XLOOKUP(Tableau1[[#This Row],[No. Sous-service]],DONNÉES!F:F,DONNÉES!I:I,FALSE,0,1)</f>
        <v>#NAME?</v>
      </c>
    </row>
    <row r="16367" spans="1:10" x14ac:dyDescent="0.25">
      <c r="A16367" t="s">
        <v>44</v>
      </c>
      <c r="B16367" t="s">
        <v>85</v>
      </c>
      <c r="C16367" t="s">
        <v>327</v>
      </c>
      <c r="D16367" s="45">
        <v>346010</v>
      </c>
      <c r="E16367" t="s">
        <v>459</v>
      </c>
      <c r="F16367" s="45">
        <v>6053206</v>
      </c>
      <c r="G16367" t="s">
        <v>460</v>
      </c>
      <c r="H16367" s="45">
        <v>808160</v>
      </c>
      <c r="I16367" t="e">
        <f ca="1">_xlfn.XLOOKUP(Tableau1[[#This Row],[No. Sous-service]],DONNÉES!F:F,DONNÉES!H:H,FALSE,0,1)</f>
        <v>#NAME?</v>
      </c>
      <c r="J16367" t="e">
        <f ca="1">_xlfn.XLOOKUP(Tableau1[[#This Row],[No. Sous-service]],DONNÉES!F:F,DONNÉES!I:I,FALSE,0,1)</f>
        <v>#NAME?</v>
      </c>
    </row>
    <row r="16368" spans="1:10" x14ac:dyDescent="0.25">
      <c r="A16368" t="s">
        <v>44</v>
      </c>
      <c r="B16368" t="s">
        <v>85</v>
      </c>
      <c r="C16368" t="s">
        <v>327</v>
      </c>
      <c r="D16368" s="45">
        <v>346010</v>
      </c>
      <c r="E16368" t="s">
        <v>459</v>
      </c>
      <c r="F16368" s="45">
        <v>6053206</v>
      </c>
      <c r="G16368" t="s">
        <v>460</v>
      </c>
      <c r="H16368" s="45">
        <v>340631</v>
      </c>
      <c r="I16368" t="e">
        <f ca="1">_xlfn.XLOOKUP(Tableau1[[#This Row],[No. Sous-service]],DONNÉES!F:F,DONNÉES!H:H,FALSE,0,1)</f>
        <v>#NAME?</v>
      </c>
      <c r="J16368" t="e">
        <f ca="1">_xlfn.XLOOKUP(Tableau1[[#This Row],[No. Sous-service]],DONNÉES!F:F,DONNÉES!I:I,FALSE,0,1)</f>
        <v>#NAME?</v>
      </c>
    </row>
    <row r="16369" spans="1:10" x14ac:dyDescent="0.25">
      <c r="A16369" t="s">
        <v>44</v>
      </c>
      <c r="B16369" t="s">
        <v>85</v>
      </c>
      <c r="C16369" t="s">
        <v>327</v>
      </c>
      <c r="D16369" s="45">
        <v>346010</v>
      </c>
      <c r="E16369" t="s">
        <v>459</v>
      </c>
      <c r="F16369" s="45">
        <v>6053206</v>
      </c>
      <c r="G16369" t="s">
        <v>460</v>
      </c>
      <c r="H16369" s="45">
        <v>10458</v>
      </c>
      <c r="I16369" t="e">
        <f ca="1">_xlfn.XLOOKUP(Tableau1[[#This Row],[No. Sous-service]],DONNÉES!F:F,DONNÉES!H:H,FALSE,0,1)</f>
        <v>#NAME?</v>
      </c>
      <c r="J16369" t="e">
        <f ca="1">_xlfn.XLOOKUP(Tableau1[[#This Row],[No. Sous-service]],DONNÉES!F:F,DONNÉES!I:I,FALSE,0,1)</f>
        <v>#NAME?</v>
      </c>
    </row>
    <row r="16370" spans="1:10" x14ac:dyDescent="0.25">
      <c r="A16370" t="s">
        <v>44</v>
      </c>
      <c r="B16370" t="s">
        <v>85</v>
      </c>
      <c r="C16370" t="s">
        <v>327</v>
      </c>
      <c r="D16370" s="45">
        <v>346010</v>
      </c>
      <c r="E16370" t="s">
        <v>459</v>
      </c>
      <c r="F16370" s="45">
        <v>6053206</v>
      </c>
      <c r="G16370" t="s">
        <v>460</v>
      </c>
      <c r="H16370" s="45" t="s">
        <v>2508</v>
      </c>
      <c r="I16370" t="e">
        <f ca="1">_xlfn.XLOOKUP(Tableau1[[#This Row],[No. Sous-service]],DONNÉES!F:F,DONNÉES!H:H,FALSE,0,1)</f>
        <v>#NAME?</v>
      </c>
      <c r="J16370" t="e">
        <f ca="1">_xlfn.XLOOKUP(Tableau1[[#This Row],[No. Sous-service]],DONNÉES!F:F,DONNÉES!I:I,FALSE,0,1)</f>
        <v>#NAME?</v>
      </c>
    </row>
    <row r="16371" spans="1:10" x14ac:dyDescent="0.25">
      <c r="A16371" t="s">
        <v>44</v>
      </c>
      <c r="B16371" t="s">
        <v>85</v>
      </c>
      <c r="C16371" t="s">
        <v>327</v>
      </c>
      <c r="D16371" s="45">
        <v>346010</v>
      </c>
      <c r="E16371" t="s">
        <v>459</v>
      </c>
      <c r="F16371" s="45">
        <v>6053206</v>
      </c>
      <c r="G16371" t="s">
        <v>460</v>
      </c>
      <c r="H16371" s="45">
        <v>558016</v>
      </c>
      <c r="I16371" t="e">
        <f ca="1">_xlfn.XLOOKUP(Tableau1[[#This Row],[No. Sous-service]],DONNÉES!F:F,DONNÉES!H:H,FALSE,0,1)</f>
        <v>#NAME?</v>
      </c>
      <c r="J16371" t="e">
        <f ca="1">_xlfn.XLOOKUP(Tableau1[[#This Row],[No. Sous-service]],DONNÉES!F:F,DONNÉES!I:I,FALSE,0,1)</f>
        <v>#NAME?</v>
      </c>
    </row>
    <row r="16372" spans="1:10" x14ac:dyDescent="0.25">
      <c r="A16372" t="s">
        <v>44</v>
      </c>
      <c r="B16372" t="s">
        <v>85</v>
      </c>
      <c r="C16372" t="s">
        <v>327</v>
      </c>
      <c r="D16372" s="45">
        <v>346010</v>
      </c>
      <c r="E16372" t="s">
        <v>459</v>
      </c>
      <c r="F16372" s="45">
        <v>6053206</v>
      </c>
      <c r="G16372" t="s">
        <v>460</v>
      </c>
      <c r="H16372" s="45">
        <v>557062</v>
      </c>
      <c r="I16372" t="e">
        <f ca="1">_xlfn.XLOOKUP(Tableau1[[#This Row],[No. Sous-service]],DONNÉES!F:F,DONNÉES!H:H,FALSE,0,1)</f>
        <v>#NAME?</v>
      </c>
      <c r="J16372" t="e">
        <f ca="1">_xlfn.XLOOKUP(Tableau1[[#This Row],[No. Sous-service]],DONNÉES!F:F,DONNÉES!I:I,FALSE,0,1)</f>
        <v>#NAME?</v>
      </c>
    </row>
    <row r="16373" spans="1:10" x14ac:dyDescent="0.25">
      <c r="A16373" t="s">
        <v>44</v>
      </c>
      <c r="B16373" t="s">
        <v>85</v>
      </c>
      <c r="C16373" t="s">
        <v>327</v>
      </c>
      <c r="D16373" s="45">
        <v>346010</v>
      </c>
      <c r="E16373" t="s">
        <v>459</v>
      </c>
      <c r="F16373" s="45">
        <v>6053206</v>
      </c>
      <c r="G16373" t="s">
        <v>460</v>
      </c>
      <c r="H16373" s="45">
        <v>101351</v>
      </c>
      <c r="I16373" t="e">
        <f ca="1">_xlfn.XLOOKUP(Tableau1[[#This Row],[No. Sous-service]],DONNÉES!F:F,DONNÉES!H:H,FALSE,0,1)</f>
        <v>#NAME?</v>
      </c>
      <c r="J16373" t="e">
        <f ca="1">_xlfn.XLOOKUP(Tableau1[[#This Row],[No. Sous-service]],DONNÉES!F:F,DONNÉES!I:I,FALSE,0,1)</f>
        <v>#NAME?</v>
      </c>
    </row>
    <row r="16374" spans="1:10" x14ac:dyDescent="0.25">
      <c r="A16374" t="s">
        <v>44</v>
      </c>
      <c r="B16374" t="s">
        <v>85</v>
      </c>
      <c r="C16374" t="s">
        <v>327</v>
      </c>
      <c r="D16374" s="45">
        <v>346010</v>
      </c>
      <c r="E16374" t="s">
        <v>459</v>
      </c>
      <c r="F16374" s="45">
        <v>6053206</v>
      </c>
      <c r="G16374" t="s">
        <v>460</v>
      </c>
      <c r="H16374" s="45">
        <v>10459</v>
      </c>
      <c r="I16374" t="e">
        <f ca="1">_xlfn.XLOOKUP(Tableau1[[#This Row],[No. Sous-service]],DONNÉES!F:F,DONNÉES!H:H,FALSE,0,1)</f>
        <v>#NAME?</v>
      </c>
      <c r="J16374" t="e">
        <f ca="1">_xlfn.XLOOKUP(Tableau1[[#This Row],[No. Sous-service]],DONNÉES!F:F,DONNÉES!I:I,FALSE,0,1)</f>
        <v>#NAME?</v>
      </c>
    </row>
    <row r="16375" spans="1:10" x14ac:dyDescent="0.25">
      <c r="A16375" t="s">
        <v>44</v>
      </c>
      <c r="B16375" t="s">
        <v>85</v>
      </c>
      <c r="C16375" t="s">
        <v>327</v>
      </c>
      <c r="D16375" s="45">
        <v>346010</v>
      </c>
      <c r="E16375" t="s">
        <v>459</v>
      </c>
      <c r="F16375" s="45">
        <v>6053206</v>
      </c>
      <c r="G16375" t="s">
        <v>460</v>
      </c>
      <c r="H16375" s="45">
        <v>77209</v>
      </c>
      <c r="I16375" t="e">
        <f ca="1">_xlfn.XLOOKUP(Tableau1[[#This Row],[No. Sous-service]],DONNÉES!F:F,DONNÉES!H:H,FALSE,0,1)</f>
        <v>#NAME?</v>
      </c>
      <c r="J16375" t="e">
        <f ca="1">_xlfn.XLOOKUP(Tableau1[[#This Row],[No. Sous-service]],DONNÉES!F:F,DONNÉES!I:I,FALSE,0,1)</f>
        <v>#NAME?</v>
      </c>
    </row>
    <row r="16376" spans="1:10" x14ac:dyDescent="0.25">
      <c r="A16376" t="s">
        <v>44</v>
      </c>
      <c r="B16376" t="s">
        <v>85</v>
      </c>
      <c r="C16376" t="s">
        <v>327</v>
      </c>
      <c r="D16376" s="45">
        <v>346010</v>
      </c>
      <c r="E16376" t="s">
        <v>459</v>
      </c>
      <c r="F16376" s="45">
        <v>6053206</v>
      </c>
      <c r="G16376" t="s">
        <v>460</v>
      </c>
      <c r="H16376" s="45">
        <v>556820</v>
      </c>
      <c r="I16376" t="e">
        <f ca="1">_xlfn.XLOOKUP(Tableau1[[#This Row],[No. Sous-service]],DONNÉES!F:F,DONNÉES!H:H,FALSE,0,1)</f>
        <v>#NAME?</v>
      </c>
      <c r="J16376" t="e">
        <f ca="1">_xlfn.XLOOKUP(Tableau1[[#This Row],[No. Sous-service]],DONNÉES!F:F,DONNÉES!I:I,FALSE,0,1)</f>
        <v>#NAME?</v>
      </c>
    </row>
    <row r="16377" spans="1:10" x14ac:dyDescent="0.25">
      <c r="A16377" t="s">
        <v>44</v>
      </c>
      <c r="B16377" t="s">
        <v>85</v>
      </c>
      <c r="C16377" t="s">
        <v>327</v>
      </c>
      <c r="D16377" s="45">
        <v>346010</v>
      </c>
      <c r="E16377" t="s">
        <v>459</v>
      </c>
      <c r="F16377" s="45">
        <v>6053206</v>
      </c>
      <c r="G16377" t="s">
        <v>460</v>
      </c>
      <c r="H16377" s="45">
        <v>11234</v>
      </c>
      <c r="I16377" t="e">
        <f ca="1">_xlfn.XLOOKUP(Tableau1[[#This Row],[No. Sous-service]],DONNÉES!F:F,DONNÉES!H:H,FALSE,0,1)</f>
        <v>#NAME?</v>
      </c>
      <c r="J16377" t="e">
        <f ca="1">_xlfn.XLOOKUP(Tableau1[[#This Row],[No. Sous-service]],DONNÉES!F:F,DONNÉES!I:I,FALSE,0,1)</f>
        <v>#NAME?</v>
      </c>
    </row>
    <row r="16378" spans="1:10" x14ac:dyDescent="0.25">
      <c r="A16378" t="s">
        <v>44</v>
      </c>
      <c r="B16378" t="s">
        <v>85</v>
      </c>
      <c r="C16378" t="s">
        <v>327</v>
      </c>
      <c r="D16378" s="45">
        <v>346010</v>
      </c>
      <c r="E16378" t="s">
        <v>459</v>
      </c>
      <c r="F16378" s="45">
        <v>6053206</v>
      </c>
      <c r="G16378" t="s">
        <v>460</v>
      </c>
      <c r="H16378" s="45">
        <v>10453</v>
      </c>
      <c r="I16378" t="e">
        <f ca="1">_xlfn.XLOOKUP(Tableau1[[#This Row],[No. Sous-service]],DONNÉES!F:F,DONNÉES!H:H,FALSE,0,1)</f>
        <v>#NAME?</v>
      </c>
      <c r="J16378" t="e">
        <f ca="1">_xlfn.XLOOKUP(Tableau1[[#This Row],[No. Sous-service]],DONNÉES!F:F,DONNÉES!I:I,FALSE,0,1)</f>
        <v>#NAME?</v>
      </c>
    </row>
    <row r="16379" spans="1:10" x14ac:dyDescent="0.25">
      <c r="A16379" t="s">
        <v>44</v>
      </c>
      <c r="B16379" t="s">
        <v>85</v>
      </c>
      <c r="C16379" t="s">
        <v>327</v>
      </c>
      <c r="D16379" s="45">
        <v>346010</v>
      </c>
      <c r="E16379" t="s">
        <v>459</v>
      </c>
      <c r="F16379" s="45">
        <v>6053206</v>
      </c>
      <c r="G16379" t="s">
        <v>460</v>
      </c>
      <c r="H16379" s="45">
        <v>10469</v>
      </c>
      <c r="I16379" t="e">
        <f ca="1">_xlfn.XLOOKUP(Tableau1[[#This Row],[No. Sous-service]],DONNÉES!F:F,DONNÉES!H:H,FALSE,0,1)</f>
        <v>#NAME?</v>
      </c>
      <c r="J16379" t="e">
        <f ca="1">_xlfn.XLOOKUP(Tableau1[[#This Row],[No. Sous-service]],DONNÉES!F:F,DONNÉES!I:I,FALSE,0,1)</f>
        <v>#NAME?</v>
      </c>
    </row>
    <row r="16380" spans="1:10" x14ac:dyDescent="0.25">
      <c r="A16380" t="s">
        <v>44</v>
      </c>
      <c r="B16380" t="s">
        <v>85</v>
      </c>
      <c r="C16380" t="s">
        <v>327</v>
      </c>
      <c r="D16380" s="45">
        <v>346010</v>
      </c>
      <c r="E16380" t="s">
        <v>459</v>
      </c>
      <c r="F16380" s="45">
        <v>6053206</v>
      </c>
      <c r="G16380" t="s">
        <v>460</v>
      </c>
      <c r="H16380" s="45">
        <v>10457</v>
      </c>
      <c r="I16380" t="e">
        <f ca="1">_xlfn.XLOOKUP(Tableau1[[#This Row],[No. Sous-service]],DONNÉES!F:F,DONNÉES!H:H,FALSE,0,1)</f>
        <v>#NAME?</v>
      </c>
      <c r="J16380" t="e">
        <f ca="1">_xlfn.XLOOKUP(Tableau1[[#This Row],[No. Sous-service]],DONNÉES!F:F,DONNÉES!I:I,FALSE,0,1)</f>
        <v>#NAME?</v>
      </c>
    </row>
    <row r="16381" spans="1:10" x14ac:dyDescent="0.25">
      <c r="A16381" t="s">
        <v>44</v>
      </c>
      <c r="B16381" t="s">
        <v>85</v>
      </c>
      <c r="C16381" t="s">
        <v>327</v>
      </c>
      <c r="D16381" s="45">
        <v>346010</v>
      </c>
      <c r="E16381" t="s">
        <v>459</v>
      </c>
      <c r="F16381" s="45">
        <v>6053206</v>
      </c>
      <c r="G16381" t="s">
        <v>460</v>
      </c>
      <c r="H16381" s="45">
        <v>808161</v>
      </c>
      <c r="I16381" t="e">
        <f ca="1">_xlfn.XLOOKUP(Tableau1[[#This Row],[No. Sous-service]],DONNÉES!F:F,DONNÉES!H:H,FALSE,0,1)</f>
        <v>#NAME?</v>
      </c>
      <c r="J16381" t="e">
        <f ca="1">_xlfn.XLOOKUP(Tableau1[[#This Row],[No. Sous-service]],DONNÉES!F:F,DONNÉES!I:I,FALSE,0,1)</f>
        <v>#NAME?</v>
      </c>
    </row>
    <row r="16382" spans="1:10" x14ac:dyDescent="0.25">
      <c r="A16382" t="s">
        <v>44</v>
      </c>
      <c r="B16382" t="s">
        <v>85</v>
      </c>
      <c r="C16382" t="s">
        <v>327</v>
      </c>
      <c r="D16382" s="45">
        <v>346010</v>
      </c>
      <c r="E16382" t="s">
        <v>459</v>
      </c>
      <c r="F16382" s="45">
        <v>6053206</v>
      </c>
      <c r="G16382" t="s">
        <v>460</v>
      </c>
      <c r="H16382" s="45">
        <v>340608</v>
      </c>
      <c r="I16382" t="e">
        <f ca="1">_xlfn.XLOOKUP(Tableau1[[#This Row],[No. Sous-service]],DONNÉES!F:F,DONNÉES!H:H,FALSE,0,1)</f>
        <v>#NAME?</v>
      </c>
      <c r="J16382" t="e">
        <f ca="1">_xlfn.XLOOKUP(Tableau1[[#This Row],[No. Sous-service]],DONNÉES!F:F,DONNÉES!I:I,FALSE,0,1)</f>
        <v>#NAME?</v>
      </c>
    </row>
    <row r="16383" spans="1:10" x14ac:dyDescent="0.25">
      <c r="A16383" t="s">
        <v>44</v>
      </c>
      <c r="B16383" t="s">
        <v>85</v>
      </c>
      <c r="C16383" t="s">
        <v>327</v>
      </c>
      <c r="D16383" s="45">
        <v>346010</v>
      </c>
      <c r="E16383" t="s">
        <v>459</v>
      </c>
      <c r="F16383" s="45">
        <v>6053206</v>
      </c>
      <c r="G16383" t="s">
        <v>460</v>
      </c>
      <c r="H16383" s="45">
        <v>7300</v>
      </c>
      <c r="I16383" t="e">
        <f ca="1">_xlfn.XLOOKUP(Tableau1[[#This Row],[No. Sous-service]],DONNÉES!F:F,DONNÉES!H:H,FALSE,0,1)</f>
        <v>#NAME?</v>
      </c>
      <c r="J16383" t="e">
        <f ca="1">_xlfn.XLOOKUP(Tableau1[[#This Row],[No. Sous-service]],DONNÉES!F:F,DONNÉES!I:I,FALSE,0,1)</f>
        <v>#NAME?</v>
      </c>
    </row>
    <row r="16384" spans="1:10" x14ac:dyDescent="0.25">
      <c r="A16384" t="s">
        <v>44</v>
      </c>
      <c r="B16384" t="s">
        <v>85</v>
      </c>
      <c r="C16384" t="s">
        <v>327</v>
      </c>
      <c r="D16384" s="45">
        <v>346010</v>
      </c>
      <c r="E16384" t="s">
        <v>459</v>
      </c>
      <c r="F16384" s="45">
        <v>6053206</v>
      </c>
      <c r="G16384" t="s">
        <v>460</v>
      </c>
      <c r="H16384" s="45" t="s">
        <v>2509</v>
      </c>
      <c r="I16384" t="e">
        <f ca="1">_xlfn.XLOOKUP(Tableau1[[#This Row],[No. Sous-service]],DONNÉES!F:F,DONNÉES!H:H,FALSE,0,1)</f>
        <v>#NAME?</v>
      </c>
      <c r="J16384" t="e">
        <f ca="1">_xlfn.XLOOKUP(Tableau1[[#This Row],[No. Sous-service]],DONNÉES!F:F,DONNÉES!I:I,FALSE,0,1)</f>
        <v>#NAME?</v>
      </c>
    </row>
    <row r="16385" spans="1:10" x14ac:dyDescent="0.25">
      <c r="A16385" t="s">
        <v>44</v>
      </c>
      <c r="B16385" t="s">
        <v>85</v>
      </c>
      <c r="C16385" t="s">
        <v>327</v>
      </c>
      <c r="D16385" s="45">
        <v>346010</v>
      </c>
      <c r="E16385" t="s">
        <v>459</v>
      </c>
      <c r="F16385" s="45">
        <v>6053206</v>
      </c>
      <c r="G16385" t="s">
        <v>460</v>
      </c>
      <c r="H16385" s="45">
        <v>660035</v>
      </c>
      <c r="I16385" t="e">
        <f ca="1">_xlfn.XLOOKUP(Tableau1[[#This Row],[No. Sous-service]],DONNÉES!F:F,DONNÉES!H:H,FALSE,0,1)</f>
        <v>#NAME?</v>
      </c>
      <c r="J16385" t="e">
        <f ca="1">_xlfn.XLOOKUP(Tableau1[[#This Row],[No. Sous-service]],DONNÉES!F:F,DONNÉES!I:I,FALSE,0,1)</f>
        <v>#NAME?</v>
      </c>
    </row>
    <row r="16386" spans="1:10" x14ac:dyDescent="0.25">
      <c r="A16386" t="s">
        <v>44</v>
      </c>
      <c r="B16386" t="s">
        <v>85</v>
      </c>
      <c r="C16386" t="s">
        <v>327</v>
      </c>
      <c r="D16386" s="45">
        <v>346010</v>
      </c>
      <c r="E16386" t="s">
        <v>459</v>
      </c>
      <c r="F16386" s="45">
        <v>6053206</v>
      </c>
      <c r="G16386" t="s">
        <v>460</v>
      </c>
      <c r="H16386" s="45">
        <v>557052</v>
      </c>
      <c r="I16386" t="e">
        <f ca="1">_xlfn.XLOOKUP(Tableau1[[#This Row],[No. Sous-service]],DONNÉES!F:F,DONNÉES!H:H,FALSE,0,1)</f>
        <v>#NAME?</v>
      </c>
      <c r="J16386" t="e">
        <f ca="1">_xlfn.XLOOKUP(Tableau1[[#This Row],[No. Sous-service]],DONNÉES!F:F,DONNÉES!I:I,FALSE,0,1)</f>
        <v>#NAME?</v>
      </c>
    </row>
    <row r="16387" spans="1:10" x14ac:dyDescent="0.25">
      <c r="A16387" t="s">
        <v>44</v>
      </c>
      <c r="B16387" t="s">
        <v>85</v>
      </c>
      <c r="C16387" t="s">
        <v>327</v>
      </c>
      <c r="D16387" s="45">
        <v>346010</v>
      </c>
      <c r="E16387" t="s">
        <v>459</v>
      </c>
      <c r="F16387" s="45">
        <v>6053206</v>
      </c>
      <c r="G16387" t="s">
        <v>460</v>
      </c>
      <c r="H16387" s="45">
        <v>653</v>
      </c>
      <c r="I16387" t="e">
        <f ca="1">_xlfn.XLOOKUP(Tableau1[[#This Row],[No. Sous-service]],DONNÉES!F:F,DONNÉES!H:H,FALSE,0,1)</f>
        <v>#NAME?</v>
      </c>
      <c r="J16387" t="e">
        <f ca="1">_xlfn.XLOOKUP(Tableau1[[#This Row],[No. Sous-service]],DONNÉES!F:F,DONNÉES!I:I,FALSE,0,1)</f>
        <v>#NAME?</v>
      </c>
    </row>
    <row r="16388" spans="1:10" x14ac:dyDescent="0.25">
      <c r="A16388" t="s">
        <v>44</v>
      </c>
      <c r="B16388" t="s">
        <v>85</v>
      </c>
      <c r="C16388" t="s">
        <v>327</v>
      </c>
      <c r="D16388" s="45">
        <v>346010</v>
      </c>
      <c r="E16388" t="s">
        <v>459</v>
      </c>
      <c r="F16388" s="45">
        <v>6053206</v>
      </c>
      <c r="G16388" t="s">
        <v>460</v>
      </c>
      <c r="H16388" s="45">
        <v>556933</v>
      </c>
      <c r="I16388" t="e">
        <f ca="1">_xlfn.XLOOKUP(Tableau1[[#This Row],[No. Sous-service]],DONNÉES!F:F,DONNÉES!H:H,FALSE,0,1)</f>
        <v>#NAME?</v>
      </c>
      <c r="J16388" t="e">
        <f ca="1">_xlfn.XLOOKUP(Tableau1[[#This Row],[No. Sous-service]],DONNÉES!F:F,DONNÉES!I:I,FALSE,0,1)</f>
        <v>#NAME?</v>
      </c>
    </row>
    <row r="16389" spans="1:10" x14ac:dyDescent="0.25">
      <c r="A16389" t="s">
        <v>44</v>
      </c>
      <c r="B16389" t="s">
        <v>85</v>
      </c>
      <c r="C16389" t="s">
        <v>327</v>
      </c>
      <c r="D16389" s="45">
        <v>346010</v>
      </c>
      <c r="E16389" t="s">
        <v>459</v>
      </c>
      <c r="F16389" s="45">
        <v>6053206</v>
      </c>
      <c r="G16389" t="s">
        <v>460</v>
      </c>
      <c r="H16389" s="45">
        <v>2019</v>
      </c>
      <c r="I16389" t="e">
        <f ca="1">_xlfn.XLOOKUP(Tableau1[[#This Row],[No. Sous-service]],DONNÉES!F:F,DONNÉES!H:H,FALSE,0,1)</f>
        <v>#NAME?</v>
      </c>
      <c r="J16389" t="e">
        <f ca="1">_xlfn.XLOOKUP(Tableau1[[#This Row],[No. Sous-service]],DONNÉES!F:F,DONNÉES!I:I,FALSE,0,1)</f>
        <v>#NAME?</v>
      </c>
    </row>
    <row r="16390" spans="1:10" x14ac:dyDescent="0.25">
      <c r="A16390" t="s">
        <v>44</v>
      </c>
      <c r="B16390" t="s">
        <v>85</v>
      </c>
      <c r="C16390" t="s">
        <v>327</v>
      </c>
      <c r="D16390" s="45">
        <v>346011</v>
      </c>
      <c r="E16390" t="s">
        <v>1016</v>
      </c>
      <c r="F16390" s="45">
        <v>6849201</v>
      </c>
      <c r="G16390" t="s">
        <v>1018</v>
      </c>
      <c r="H16390" s="45">
        <v>4838</v>
      </c>
      <c r="I16390" t="e">
        <f ca="1">_xlfn.XLOOKUP(Tableau1[[#This Row],[No. Sous-service]],DONNÉES!F:F,DONNÉES!H:H,FALSE,0,1)</f>
        <v>#NAME?</v>
      </c>
      <c r="J16390" t="e">
        <f ca="1">_xlfn.XLOOKUP(Tableau1[[#This Row],[No. Sous-service]],DONNÉES!F:F,DONNÉES!I:I,FALSE,0,1)</f>
        <v>#NAME?</v>
      </c>
    </row>
    <row r="16391" spans="1:10" x14ac:dyDescent="0.25">
      <c r="A16391" t="s">
        <v>44</v>
      </c>
      <c r="B16391" t="s">
        <v>85</v>
      </c>
      <c r="C16391" t="s">
        <v>327</v>
      </c>
      <c r="D16391" s="45">
        <v>346011</v>
      </c>
      <c r="E16391" t="s">
        <v>1016</v>
      </c>
      <c r="F16391" s="45">
        <v>6849201</v>
      </c>
      <c r="G16391" t="s">
        <v>1018</v>
      </c>
      <c r="H16391" s="45">
        <v>2336</v>
      </c>
      <c r="I16391" t="e">
        <f ca="1">_xlfn.XLOOKUP(Tableau1[[#This Row],[No. Sous-service]],DONNÉES!F:F,DONNÉES!H:H,FALSE,0,1)</f>
        <v>#NAME?</v>
      </c>
      <c r="J16391" t="e">
        <f ca="1">_xlfn.XLOOKUP(Tableau1[[#This Row],[No. Sous-service]],DONNÉES!F:F,DONNÉES!I:I,FALSE,0,1)</f>
        <v>#NAME?</v>
      </c>
    </row>
    <row r="16392" spans="1:10" x14ac:dyDescent="0.25">
      <c r="A16392" t="s">
        <v>44</v>
      </c>
      <c r="B16392" t="s">
        <v>85</v>
      </c>
      <c r="C16392" t="s">
        <v>327</v>
      </c>
      <c r="D16392" s="45">
        <v>346011</v>
      </c>
      <c r="E16392" t="s">
        <v>1016</v>
      </c>
      <c r="F16392" s="45">
        <v>6849201</v>
      </c>
      <c r="G16392" t="s">
        <v>1018</v>
      </c>
      <c r="H16392" s="45">
        <v>4876</v>
      </c>
      <c r="I16392" t="e">
        <f ca="1">_xlfn.XLOOKUP(Tableau1[[#This Row],[No. Sous-service]],DONNÉES!F:F,DONNÉES!H:H,FALSE,0,1)</f>
        <v>#NAME?</v>
      </c>
      <c r="J16392" t="e">
        <f ca="1">_xlfn.XLOOKUP(Tableau1[[#This Row],[No. Sous-service]],DONNÉES!F:F,DONNÉES!I:I,FALSE,0,1)</f>
        <v>#NAME?</v>
      </c>
    </row>
    <row r="16393" spans="1:10" x14ac:dyDescent="0.25">
      <c r="A16393" t="s">
        <v>44</v>
      </c>
      <c r="B16393" t="s">
        <v>85</v>
      </c>
      <c r="C16393" t="s">
        <v>327</v>
      </c>
      <c r="D16393" s="45">
        <v>346011</v>
      </c>
      <c r="E16393" t="s">
        <v>1016</v>
      </c>
      <c r="F16393" s="45">
        <v>6849201</v>
      </c>
      <c r="G16393" t="s">
        <v>1018</v>
      </c>
      <c r="H16393" s="45">
        <v>3081</v>
      </c>
      <c r="I16393" t="e">
        <f ca="1">_xlfn.XLOOKUP(Tableau1[[#This Row],[No. Sous-service]],DONNÉES!F:F,DONNÉES!H:H,FALSE,0,1)</f>
        <v>#NAME?</v>
      </c>
      <c r="J16393" t="e">
        <f ca="1">_xlfn.XLOOKUP(Tableau1[[#This Row],[No. Sous-service]],DONNÉES!F:F,DONNÉES!I:I,FALSE,0,1)</f>
        <v>#NAME?</v>
      </c>
    </row>
    <row r="16394" spans="1:10" x14ac:dyDescent="0.25">
      <c r="A16394" t="s">
        <v>44</v>
      </c>
      <c r="B16394" t="s">
        <v>85</v>
      </c>
      <c r="C16394" t="s">
        <v>327</v>
      </c>
      <c r="D16394" s="45">
        <v>346011</v>
      </c>
      <c r="E16394" t="s">
        <v>1016</v>
      </c>
      <c r="F16394" s="45">
        <v>6849201</v>
      </c>
      <c r="G16394" t="s">
        <v>1018</v>
      </c>
      <c r="H16394" s="45">
        <v>188</v>
      </c>
      <c r="I16394" t="e">
        <f ca="1">_xlfn.XLOOKUP(Tableau1[[#This Row],[No. Sous-service]],DONNÉES!F:F,DONNÉES!H:H,FALSE,0,1)</f>
        <v>#NAME?</v>
      </c>
      <c r="J16394" t="e">
        <f ca="1">_xlfn.XLOOKUP(Tableau1[[#This Row],[No. Sous-service]],DONNÉES!F:F,DONNÉES!I:I,FALSE,0,1)</f>
        <v>#NAME?</v>
      </c>
    </row>
    <row r="16395" spans="1:10" x14ac:dyDescent="0.25">
      <c r="A16395" t="s">
        <v>44</v>
      </c>
      <c r="B16395" t="s">
        <v>85</v>
      </c>
      <c r="C16395" t="s">
        <v>327</v>
      </c>
      <c r="D16395" s="45">
        <v>346011</v>
      </c>
      <c r="E16395" t="s">
        <v>1016</v>
      </c>
      <c r="F16395" s="45">
        <v>6849201</v>
      </c>
      <c r="G16395" t="s">
        <v>1018</v>
      </c>
      <c r="H16395" s="45">
        <v>4973</v>
      </c>
      <c r="I16395" t="e">
        <f ca="1">_xlfn.XLOOKUP(Tableau1[[#This Row],[No. Sous-service]],DONNÉES!F:F,DONNÉES!H:H,FALSE,0,1)</f>
        <v>#NAME?</v>
      </c>
      <c r="J16395" t="e">
        <f ca="1">_xlfn.XLOOKUP(Tableau1[[#This Row],[No. Sous-service]],DONNÉES!F:F,DONNÉES!I:I,FALSE,0,1)</f>
        <v>#NAME?</v>
      </c>
    </row>
    <row r="16396" spans="1:10" x14ac:dyDescent="0.25">
      <c r="A16396" t="s">
        <v>44</v>
      </c>
      <c r="B16396" t="s">
        <v>85</v>
      </c>
      <c r="C16396" t="s">
        <v>327</v>
      </c>
      <c r="D16396" s="45">
        <v>346011</v>
      </c>
      <c r="E16396" t="s">
        <v>1016</v>
      </c>
      <c r="F16396" s="45">
        <v>6849201</v>
      </c>
      <c r="G16396" t="s">
        <v>1018</v>
      </c>
      <c r="H16396" s="45">
        <v>3417</v>
      </c>
      <c r="I16396" t="e">
        <f ca="1">_xlfn.XLOOKUP(Tableau1[[#This Row],[No. Sous-service]],DONNÉES!F:F,DONNÉES!H:H,FALSE,0,1)</f>
        <v>#NAME?</v>
      </c>
      <c r="J16396" t="e">
        <f ca="1">_xlfn.XLOOKUP(Tableau1[[#This Row],[No. Sous-service]],DONNÉES!F:F,DONNÉES!I:I,FALSE,0,1)</f>
        <v>#NAME?</v>
      </c>
    </row>
    <row r="16397" spans="1:10" x14ac:dyDescent="0.25">
      <c r="A16397" t="s">
        <v>44</v>
      </c>
      <c r="B16397" t="s">
        <v>85</v>
      </c>
      <c r="C16397" t="s">
        <v>327</v>
      </c>
      <c r="D16397" s="45">
        <v>346011</v>
      </c>
      <c r="E16397" t="s">
        <v>1016</v>
      </c>
      <c r="F16397" s="45">
        <v>6849201</v>
      </c>
      <c r="G16397" t="s">
        <v>1018</v>
      </c>
      <c r="H16397" s="45">
        <v>4841</v>
      </c>
      <c r="I16397" t="e">
        <f ca="1">_xlfn.XLOOKUP(Tableau1[[#This Row],[No. Sous-service]],DONNÉES!F:F,DONNÉES!H:H,FALSE,0,1)</f>
        <v>#NAME?</v>
      </c>
      <c r="J16397" t="e">
        <f ca="1">_xlfn.XLOOKUP(Tableau1[[#This Row],[No. Sous-service]],DONNÉES!F:F,DONNÉES!I:I,FALSE,0,1)</f>
        <v>#NAME?</v>
      </c>
    </row>
    <row r="16398" spans="1:10" x14ac:dyDescent="0.25">
      <c r="A16398" t="s">
        <v>44</v>
      </c>
      <c r="B16398" t="s">
        <v>85</v>
      </c>
      <c r="C16398" t="s">
        <v>327</v>
      </c>
      <c r="D16398" s="45">
        <v>346011</v>
      </c>
      <c r="E16398" t="s">
        <v>1016</v>
      </c>
      <c r="F16398" s="45">
        <v>6849201</v>
      </c>
      <c r="G16398" t="s">
        <v>1018</v>
      </c>
      <c r="H16398" s="45">
        <v>4974</v>
      </c>
      <c r="I16398" t="e">
        <f ca="1">_xlfn.XLOOKUP(Tableau1[[#This Row],[No. Sous-service]],DONNÉES!F:F,DONNÉES!H:H,FALSE,0,1)</f>
        <v>#NAME?</v>
      </c>
      <c r="J16398" t="e">
        <f ca="1">_xlfn.XLOOKUP(Tableau1[[#This Row],[No. Sous-service]],DONNÉES!F:F,DONNÉES!I:I,FALSE,0,1)</f>
        <v>#NAME?</v>
      </c>
    </row>
    <row r="16399" spans="1:10" x14ac:dyDescent="0.25">
      <c r="A16399" t="s">
        <v>44</v>
      </c>
      <c r="B16399" t="s">
        <v>85</v>
      </c>
      <c r="C16399" t="s">
        <v>327</v>
      </c>
      <c r="D16399" s="45">
        <v>346011</v>
      </c>
      <c r="E16399" t="s">
        <v>1016</v>
      </c>
      <c r="F16399" s="45">
        <v>6849201</v>
      </c>
      <c r="G16399" t="s">
        <v>1018</v>
      </c>
      <c r="H16399" s="45">
        <v>2339</v>
      </c>
      <c r="I16399" t="e">
        <f ca="1">_xlfn.XLOOKUP(Tableau1[[#This Row],[No. Sous-service]],DONNÉES!F:F,DONNÉES!H:H,FALSE,0,1)</f>
        <v>#NAME?</v>
      </c>
      <c r="J16399" t="e">
        <f ca="1">_xlfn.XLOOKUP(Tableau1[[#This Row],[No. Sous-service]],DONNÉES!F:F,DONNÉES!I:I,FALSE,0,1)</f>
        <v>#NAME?</v>
      </c>
    </row>
    <row r="16400" spans="1:10" x14ac:dyDescent="0.25">
      <c r="A16400" t="s">
        <v>44</v>
      </c>
      <c r="B16400" t="s">
        <v>85</v>
      </c>
      <c r="C16400" t="s">
        <v>327</v>
      </c>
      <c r="D16400" s="45">
        <v>346011</v>
      </c>
      <c r="E16400" t="s">
        <v>1016</v>
      </c>
      <c r="F16400" s="45">
        <v>6849201</v>
      </c>
      <c r="G16400" t="s">
        <v>1018</v>
      </c>
      <c r="H16400" s="45">
        <v>2342</v>
      </c>
      <c r="I16400" t="e">
        <f ca="1">_xlfn.XLOOKUP(Tableau1[[#This Row],[No. Sous-service]],DONNÉES!F:F,DONNÉES!H:H,FALSE,0,1)</f>
        <v>#NAME?</v>
      </c>
      <c r="J16400" t="e">
        <f ca="1">_xlfn.XLOOKUP(Tableau1[[#This Row],[No. Sous-service]],DONNÉES!F:F,DONNÉES!I:I,FALSE,0,1)</f>
        <v>#NAME?</v>
      </c>
    </row>
    <row r="16401" spans="1:10" x14ac:dyDescent="0.25">
      <c r="A16401" t="s">
        <v>44</v>
      </c>
      <c r="B16401" t="s">
        <v>85</v>
      </c>
      <c r="C16401" t="s">
        <v>327</v>
      </c>
      <c r="D16401" s="45">
        <v>346011</v>
      </c>
      <c r="E16401" t="s">
        <v>1016</v>
      </c>
      <c r="F16401" s="45">
        <v>6849201</v>
      </c>
      <c r="G16401" t="s">
        <v>1018</v>
      </c>
      <c r="H16401" s="45">
        <v>2340</v>
      </c>
      <c r="I16401" t="e">
        <f ca="1">_xlfn.XLOOKUP(Tableau1[[#This Row],[No. Sous-service]],DONNÉES!F:F,DONNÉES!H:H,FALSE,0,1)</f>
        <v>#NAME?</v>
      </c>
      <c r="J16401" t="e">
        <f ca="1">_xlfn.XLOOKUP(Tableau1[[#This Row],[No. Sous-service]],DONNÉES!F:F,DONNÉES!I:I,FALSE,0,1)</f>
        <v>#NAME?</v>
      </c>
    </row>
    <row r="16402" spans="1:10" x14ac:dyDescent="0.25">
      <c r="A16402" t="s">
        <v>44</v>
      </c>
      <c r="B16402" t="s">
        <v>85</v>
      </c>
      <c r="C16402" t="s">
        <v>327</v>
      </c>
      <c r="D16402" s="45">
        <v>346011</v>
      </c>
      <c r="E16402" t="s">
        <v>1016</v>
      </c>
      <c r="F16402" s="45">
        <v>6849201</v>
      </c>
      <c r="G16402" t="s">
        <v>1018</v>
      </c>
      <c r="H16402" s="45">
        <v>4886</v>
      </c>
      <c r="I16402" t="e">
        <f ca="1">_xlfn.XLOOKUP(Tableau1[[#This Row],[No. Sous-service]],DONNÉES!F:F,DONNÉES!H:H,FALSE,0,1)</f>
        <v>#NAME?</v>
      </c>
      <c r="J16402" t="e">
        <f ca="1">_xlfn.XLOOKUP(Tableau1[[#This Row],[No. Sous-service]],DONNÉES!F:F,DONNÉES!I:I,FALSE,0,1)</f>
        <v>#NAME?</v>
      </c>
    </row>
    <row r="16403" spans="1:10" x14ac:dyDescent="0.25">
      <c r="A16403" t="s">
        <v>44</v>
      </c>
      <c r="B16403" t="s">
        <v>85</v>
      </c>
      <c r="C16403" t="s">
        <v>327</v>
      </c>
      <c r="D16403" s="45">
        <v>346011</v>
      </c>
      <c r="E16403" t="s">
        <v>1016</v>
      </c>
      <c r="F16403" s="45">
        <v>6849201</v>
      </c>
      <c r="G16403" t="s">
        <v>1018</v>
      </c>
      <c r="H16403" s="45">
        <v>6583</v>
      </c>
      <c r="I16403" t="e">
        <f ca="1">_xlfn.XLOOKUP(Tableau1[[#This Row],[No. Sous-service]],DONNÉES!F:F,DONNÉES!H:H,FALSE,0,1)</f>
        <v>#NAME?</v>
      </c>
      <c r="J16403" t="e">
        <f ca="1">_xlfn.XLOOKUP(Tableau1[[#This Row],[No. Sous-service]],DONNÉES!F:F,DONNÉES!I:I,FALSE,0,1)</f>
        <v>#NAME?</v>
      </c>
    </row>
    <row r="16404" spans="1:10" x14ac:dyDescent="0.25">
      <c r="A16404" t="s">
        <v>44</v>
      </c>
      <c r="B16404" t="s">
        <v>85</v>
      </c>
      <c r="C16404" t="s">
        <v>327</v>
      </c>
      <c r="D16404" s="45">
        <v>346011</v>
      </c>
      <c r="E16404" t="s">
        <v>1016</v>
      </c>
      <c r="F16404" s="45">
        <v>6849201</v>
      </c>
      <c r="G16404" t="s">
        <v>1018</v>
      </c>
      <c r="H16404" s="45">
        <v>134546</v>
      </c>
      <c r="I16404" t="e">
        <f ca="1">_xlfn.XLOOKUP(Tableau1[[#This Row],[No. Sous-service]],DONNÉES!F:F,DONNÉES!H:H,FALSE,0,1)</f>
        <v>#NAME?</v>
      </c>
      <c r="J16404" t="e">
        <f ca="1">_xlfn.XLOOKUP(Tableau1[[#This Row],[No. Sous-service]],DONNÉES!F:F,DONNÉES!I:I,FALSE,0,1)</f>
        <v>#NAME?</v>
      </c>
    </row>
    <row r="16405" spans="1:10" x14ac:dyDescent="0.25">
      <c r="A16405" t="s">
        <v>44</v>
      </c>
      <c r="B16405" t="s">
        <v>85</v>
      </c>
      <c r="C16405" t="s">
        <v>327</v>
      </c>
      <c r="D16405" s="45">
        <v>346011</v>
      </c>
      <c r="E16405" t="s">
        <v>1016</v>
      </c>
      <c r="F16405" s="45">
        <v>6849201</v>
      </c>
      <c r="G16405" t="s">
        <v>1018</v>
      </c>
      <c r="H16405" s="45">
        <v>4840</v>
      </c>
      <c r="I16405" t="e">
        <f ca="1">_xlfn.XLOOKUP(Tableau1[[#This Row],[No. Sous-service]],DONNÉES!F:F,DONNÉES!H:H,FALSE,0,1)</f>
        <v>#NAME?</v>
      </c>
      <c r="J16405" t="e">
        <f ca="1">_xlfn.XLOOKUP(Tableau1[[#This Row],[No. Sous-service]],DONNÉES!F:F,DONNÉES!I:I,FALSE,0,1)</f>
        <v>#NAME?</v>
      </c>
    </row>
    <row r="16406" spans="1:10" x14ac:dyDescent="0.25">
      <c r="A16406" t="s">
        <v>44</v>
      </c>
      <c r="B16406" t="s">
        <v>85</v>
      </c>
      <c r="C16406" t="s">
        <v>327</v>
      </c>
      <c r="D16406" s="45">
        <v>346011</v>
      </c>
      <c r="E16406" t="s">
        <v>1016</v>
      </c>
      <c r="F16406" s="45">
        <v>6849201</v>
      </c>
      <c r="G16406" t="s">
        <v>1018</v>
      </c>
      <c r="H16406" s="45">
        <v>134824</v>
      </c>
      <c r="I16406" t="e">
        <f ca="1">_xlfn.XLOOKUP(Tableau1[[#This Row],[No. Sous-service]],DONNÉES!F:F,DONNÉES!H:H,FALSE,0,1)</f>
        <v>#NAME?</v>
      </c>
      <c r="J16406" t="e">
        <f ca="1">_xlfn.XLOOKUP(Tableau1[[#This Row],[No. Sous-service]],DONNÉES!F:F,DONNÉES!I:I,FALSE,0,1)</f>
        <v>#NAME?</v>
      </c>
    </row>
    <row r="16407" spans="1:10" x14ac:dyDescent="0.25">
      <c r="A16407" t="s">
        <v>44</v>
      </c>
      <c r="B16407" t="s">
        <v>85</v>
      </c>
      <c r="C16407" t="s">
        <v>327</v>
      </c>
      <c r="D16407" s="45">
        <v>346011</v>
      </c>
      <c r="E16407" t="s">
        <v>1016</v>
      </c>
      <c r="F16407" s="45">
        <v>6849201</v>
      </c>
      <c r="G16407" t="s">
        <v>1018</v>
      </c>
      <c r="H16407" s="45">
        <v>579</v>
      </c>
      <c r="I16407" t="e">
        <f ca="1">_xlfn.XLOOKUP(Tableau1[[#This Row],[No. Sous-service]],DONNÉES!F:F,DONNÉES!H:H,FALSE,0,1)</f>
        <v>#NAME?</v>
      </c>
      <c r="J16407" t="e">
        <f ca="1">_xlfn.XLOOKUP(Tableau1[[#This Row],[No. Sous-service]],DONNÉES!F:F,DONNÉES!I:I,FALSE,0,1)</f>
        <v>#NAME?</v>
      </c>
    </row>
    <row r="16408" spans="1:10" x14ac:dyDescent="0.25">
      <c r="A16408" t="s">
        <v>44</v>
      </c>
      <c r="B16408" t="s">
        <v>85</v>
      </c>
      <c r="C16408" t="s">
        <v>327</v>
      </c>
      <c r="D16408" s="45">
        <v>346011</v>
      </c>
      <c r="E16408" t="s">
        <v>1016</v>
      </c>
      <c r="F16408" s="45">
        <v>6849201</v>
      </c>
      <c r="G16408" t="s">
        <v>1018</v>
      </c>
      <c r="H16408" s="45">
        <v>2334</v>
      </c>
      <c r="I16408" t="e">
        <f ca="1">_xlfn.XLOOKUP(Tableau1[[#This Row],[No. Sous-service]],DONNÉES!F:F,DONNÉES!H:H,FALSE,0,1)</f>
        <v>#NAME?</v>
      </c>
      <c r="J16408" t="e">
        <f ca="1">_xlfn.XLOOKUP(Tableau1[[#This Row],[No. Sous-service]],DONNÉES!F:F,DONNÉES!I:I,FALSE,0,1)</f>
        <v>#NAME?</v>
      </c>
    </row>
    <row r="16409" spans="1:10" x14ac:dyDescent="0.25">
      <c r="A16409" t="s">
        <v>44</v>
      </c>
      <c r="B16409" t="s">
        <v>85</v>
      </c>
      <c r="C16409" t="s">
        <v>327</v>
      </c>
      <c r="D16409" s="45">
        <v>346011</v>
      </c>
      <c r="E16409" t="s">
        <v>1016</v>
      </c>
      <c r="F16409" s="45">
        <v>6849201</v>
      </c>
      <c r="G16409" t="s">
        <v>1018</v>
      </c>
      <c r="H16409" s="45">
        <v>557084</v>
      </c>
      <c r="I16409" t="e">
        <f ca="1">_xlfn.XLOOKUP(Tableau1[[#This Row],[No. Sous-service]],DONNÉES!F:F,DONNÉES!H:H,FALSE,0,1)</f>
        <v>#NAME?</v>
      </c>
      <c r="J16409" t="e">
        <f ca="1">_xlfn.XLOOKUP(Tableau1[[#This Row],[No. Sous-service]],DONNÉES!F:F,DONNÉES!I:I,FALSE,0,1)</f>
        <v>#NAME?</v>
      </c>
    </row>
    <row r="16410" spans="1:10" x14ac:dyDescent="0.25">
      <c r="A16410" t="s">
        <v>44</v>
      </c>
      <c r="B16410" t="s">
        <v>85</v>
      </c>
      <c r="C16410" t="s">
        <v>327</v>
      </c>
      <c r="D16410" s="45">
        <v>346011</v>
      </c>
      <c r="E16410" t="s">
        <v>1016</v>
      </c>
      <c r="F16410" s="45">
        <v>6849201</v>
      </c>
      <c r="G16410" t="s">
        <v>1018</v>
      </c>
      <c r="H16410" s="45">
        <v>557085</v>
      </c>
      <c r="I16410" t="e">
        <f ca="1">_xlfn.XLOOKUP(Tableau1[[#This Row],[No. Sous-service]],DONNÉES!F:F,DONNÉES!H:H,FALSE,0,1)</f>
        <v>#NAME?</v>
      </c>
      <c r="J16410" t="e">
        <f ca="1">_xlfn.XLOOKUP(Tableau1[[#This Row],[No. Sous-service]],DONNÉES!F:F,DONNÉES!I:I,FALSE,0,1)</f>
        <v>#NAME?</v>
      </c>
    </row>
    <row r="16411" spans="1:10" x14ac:dyDescent="0.25">
      <c r="A16411" t="s">
        <v>44</v>
      </c>
      <c r="B16411" t="s">
        <v>85</v>
      </c>
      <c r="C16411" t="s">
        <v>327</v>
      </c>
      <c r="D16411" s="45">
        <v>346011</v>
      </c>
      <c r="E16411" t="s">
        <v>1016</v>
      </c>
      <c r="F16411" s="45">
        <v>6849201</v>
      </c>
      <c r="G16411" t="s">
        <v>1018</v>
      </c>
      <c r="H16411" s="45">
        <v>6695</v>
      </c>
      <c r="I16411" t="e">
        <f ca="1">_xlfn.XLOOKUP(Tableau1[[#This Row],[No. Sous-service]],DONNÉES!F:F,DONNÉES!H:H,FALSE,0,1)</f>
        <v>#NAME?</v>
      </c>
      <c r="J16411" t="e">
        <f ca="1">_xlfn.XLOOKUP(Tableau1[[#This Row],[No. Sous-service]],DONNÉES!F:F,DONNÉES!I:I,FALSE,0,1)</f>
        <v>#NAME?</v>
      </c>
    </row>
    <row r="16412" spans="1:10" x14ac:dyDescent="0.25">
      <c r="A16412" t="s">
        <v>44</v>
      </c>
      <c r="B16412" t="s">
        <v>85</v>
      </c>
      <c r="C16412" t="s">
        <v>327</v>
      </c>
      <c r="D16412" s="45">
        <v>346011</v>
      </c>
      <c r="E16412" t="s">
        <v>1016</v>
      </c>
      <c r="F16412" s="45">
        <v>6849201</v>
      </c>
      <c r="G16412" t="s">
        <v>1018</v>
      </c>
      <c r="H16412" s="45">
        <v>134423</v>
      </c>
      <c r="I16412" t="e">
        <f ca="1">_xlfn.XLOOKUP(Tableau1[[#This Row],[No. Sous-service]],DONNÉES!F:F,DONNÉES!H:H,FALSE,0,1)</f>
        <v>#NAME?</v>
      </c>
      <c r="J16412" t="e">
        <f ca="1">_xlfn.XLOOKUP(Tableau1[[#This Row],[No. Sous-service]],DONNÉES!F:F,DONNÉES!I:I,FALSE,0,1)</f>
        <v>#NAME?</v>
      </c>
    </row>
    <row r="16413" spans="1:10" x14ac:dyDescent="0.25">
      <c r="A16413" t="s">
        <v>44</v>
      </c>
      <c r="B16413" t="s">
        <v>85</v>
      </c>
      <c r="C16413" t="s">
        <v>327</v>
      </c>
      <c r="D16413" s="45">
        <v>346011</v>
      </c>
      <c r="E16413" t="s">
        <v>1016</v>
      </c>
      <c r="F16413" s="45">
        <v>6841201</v>
      </c>
      <c r="G16413" t="s">
        <v>1017</v>
      </c>
      <c r="H16413" s="45">
        <v>14</v>
      </c>
      <c r="I16413" t="e">
        <f ca="1">_xlfn.XLOOKUP(Tableau1[[#This Row],[No. Sous-service]],DONNÉES!F:F,DONNÉES!H:H,FALSE,0,1)</f>
        <v>#NAME?</v>
      </c>
      <c r="J16413" t="e">
        <f ca="1">_xlfn.XLOOKUP(Tableau1[[#This Row],[No. Sous-service]],DONNÉES!F:F,DONNÉES!I:I,FALSE,0,1)</f>
        <v>#NAME?</v>
      </c>
    </row>
    <row r="16414" spans="1:10" x14ac:dyDescent="0.25">
      <c r="A16414" t="s">
        <v>44</v>
      </c>
      <c r="B16414" t="s">
        <v>85</v>
      </c>
      <c r="C16414" t="s">
        <v>327</v>
      </c>
      <c r="D16414" s="45">
        <v>346011</v>
      </c>
      <c r="E16414" t="s">
        <v>1016</v>
      </c>
      <c r="F16414" s="45">
        <v>6841201</v>
      </c>
      <c r="G16414" t="s">
        <v>1017</v>
      </c>
      <c r="H16414" s="45">
        <v>4550</v>
      </c>
      <c r="I16414" t="e">
        <f ca="1">_xlfn.XLOOKUP(Tableau1[[#This Row],[No. Sous-service]],DONNÉES!F:F,DONNÉES!H:H,FALSE,0,1)</f>
        <v>#NAME?</v>
      </c>
      <c r="J16414" t="e">
        <f ca="1">_xlfn.XLOOKUP(Tableau1[[#This Row],[No. Sous-service]],DONNÉES!F:F,DONNÉES!I:I,FALSE,0,1)</f>
        <v>#NAME?</v>
      </c>
    </row>
    <row r="16415" spans="1:10" x14ac:dyDescent="0.25">
      <c r="A16415" t="s">
        <v>44</v>
      </c>
      <c r="B16415" t="s">
        <v>85</v>
      </c>
      <c r="C16415" t="s">
        <v>327</v>
      </c>
      <c r="D16415" s="45">
        <v>346011</v>
      </c>
      <c r="E16415" t="s">
        <v>1016</v>
      </c>
      <c r="F16415" s="45">
        <v>6841201</v>
      </c>
      <c r="G16415" t="s">
        <v>1017</v>
      </c>
      <c r="H16415" s="45">
        <v>2388</v>
      </c>
      <c r="I16415" t="e">
        <f ca="1">_xlfn.XLOOKUP(Tableau1[[#This Row],[No. Sous-service]],DONNÉES!F:F,DONNÉES!H:H,FALSE,0,1)</f>
        <v>#NAME?</v>
      </c>
      <c r="J16415" t="e">
        <f ca="1">_xlfn.XLOOKUP(Tableau1[[#This Row],[No. Sous-service]],DONNÉES!F:F,DONNÉES!I:I,FALSE,0,1)</f>
        <v>#NAME?</v>
      </c>
    </row>
    <row r="16416" spans="1:10" x14ac:dyDescent="0.25">
      <c r="A16416" t="s">
        <v>44</v>
      </c>
      <c r="B16416" t="s">
        <v>85</v>
      </c>
      <c r="C16416" t="s">
        <v>327</v>
      </c>
      <c r="D16416" s="45">
        <v>346011</v>
      </c>
      <c r="E16416" t="s">
        <v>1016</v>
      </c>
      <c r="F16416" s="45">
        <v>6841201</v>
      </c>
      <c r="G16416" t="s">
        <v>1017</v>
      </c>
      <c r="H16416" s="45">
        <v>77278</v>
      </c>
      <c r="I16416" t="e">
        <f ca="1">_xlfn.XLOOKUP(Tableau1[[#This Row],[No. Sous-service]],DONNÉES!F:F,DONNÉES!H:H,FALSE,0,1)</f>
        <v>#NAME?</v>
      </c>
      <c r="J16416" t="e">
        <f ca="1">_xlfn.XLOOKUP(Tableau1[[#This Row],[No. Sous-service]],DONNÉES!F:F,DONNÉES!I:I,FALSE,0,1)</f>
        <v>#NAME?</v>
      </c>
    </row>
    <row r="16417" spans="1:10" x14ac:dyDescent="0.25">
      <c r="A16417" t="s">
        <v>44</v>
      </c>
      <c r="B16417" t="s">
        <v>85</v>
      </c>
      <c r="C16417" t="s">
        <v>327</v>
      </c>
      <c r="D16417" s="45">
        <v>346011</v>
      </c>
      <c r="E16417" t="s">
        <v>1016</v>
      </c>
      <c r="F16417" s="45">
        <v>6841202</v>
      </c>
      <c r="G16417" t="s">
        <v>1016</v>
      </c>
      <c r="H16417" s="45">
        <v>5615</v>
      </c>
      <c r="I16417" t="e">
        <f ca="1">_xlfn.XLOOKUP(Tableau1[[#This Row],[No. Sous-service]],DONNÉES!F:F,DONNÉES!H:H,FALSE,0,1)</f>
        <v>#NAME?</v>
      </c>
      <c r="J16417" t="e">
        <f ca="1">_xlfn.XLOOKUP(Tableau1[[#This Row],[No. Sous-service]],DONNÉES!F:F,DONNÉES!I:I,FALSE,0,1)</f>
        <v>#NAME?</v>
      </c>
    </row>
    <row r="16418" spans="1:10" x14ac:dyDescent="0.25">
      <c r="A16418" t="s">
        <v>44</v>
      </c>
      <c r="B16418" t="s">
        <v>85</v>
      </c>
      <c r="C16418" t="s">
        <v>327</v>
      </c>
      <c r="D16418" s="45">
        <v>346011</v>
      </c>
      <c r="E16418" t="s">
        <v>1016</v>
      </c>
      <c r="F16418" s="45">
        <v>6841202</v>
      </c>
      <c r="G16418" t="s">
        <v>1016</v>
      </c>
      <c r="H16418" s="45">
        <v>5184</v>
      </c>
      <c r="I16418" t="e">
        <f ca="1">_xlfn.XLOOKUP(Tableau1[[#This Row],[No. Sous-service]],DONNÉES!F:F,DONNÉES!H:H,FALSE,0,1)</f>
        <v>#NAME?</v>
      </c>
      <c r="J16418" t="e">
        <f ca="1">_xlfn.XLOOKUP(Tableau1[[#This Row],[No. Sous-service]],DONNÉES!F:F,DONNÉES!I:I,FALSE,0,1)</f>
        <v>#NAME?</v>
      </c>
    </row>
    <row r="16419" spans="1:10" x14ac:dyDescent="0.25">
      <c r="A16419" t="s">
        <v>44</v>
      </c>
      <c r="B16419" t="s">
        <v>85</v>
      </c>
      <c r="C16419" t="s">
        <v>327</v>
      </c>
      <c r="D16419" s="45">
        <v>346011</v>
      </c>
      <c r="E16419" t="s">
        <v>1016</v>
      </c>
      <c r="F16419" s="45">
        <v>6841202</v>
      </c>
      <c r="G16419" t="s">
        <v>1016</v>
      </c>
      <c r="H16419" s="45">
        <v>5186</v>
      </c>
      <c r="I16419" t="e">
        <f ca="1">_xlfn.XLOOKUP(Tableau1[[#This Row],[No. Sous-service]],DONNÉES!F:F,DONNÉES!H:H,FALSE,0,1)</f>
        <v>#NAME?</v>
      </c>
      <c r="J16419" t="e">
        <f ca="1">_xlfn.XLOOKUP(Tableau1[[#This Row],[No. Sous-service]],DONNÉES!F:F,DONNÉES!I:I,FALSE,0,1)</f>
        <v>#NAME?</v>
      </c>
    </row>
    <row r="16420" spans="1:10" x14ac:dyDescent="0.25">
      <c r="A16420" t="s">
        <v>44</v>
      </c>
      <c r="B16420" t="s">
        <v>85</v>
      </c>
      <c r="C16420" t="s">
        <v>327</v>
      </c>
      <c r="D16420" s="45">
        <v>346011</v>
      </c>
      <c r="E16420" t="s">
        <v>1016</v>
      </c>
      <c r="F16420" s="45">
        <v>6841202</v>
      </c>
      <c r="G16420" t="s">
        <v>1016</v>
      </c>
      <c r="H16420" s="45">
        <v>5187</v>
      </c>
      <c r="I16420" t="e">
        <f ca="1">_xlfn.XLOOKUP(Tableau1[[#This Row],[No. Sous-service]],DONNÉES!F:F,DONNÉES!H:H,FALSE,0,1)</f>
        <v>#NAME?</v>
      </c>
      <c r="J16420" t="e">
        <f ca="1">_xlfn.XLOOKUP(Tableau1[[#This Row],[No. Sous-service]],DONNÉES!F:F,DONNÉES!I:I,FALSE,0,1)</f>
        <v>#NAME?</v>
      </c>
    </row>
    <row r="16421" spans="1:10" x14ac:dyDescent="0.25">
      <c r="A16421" t="s">
        <v>44</v>
      </c>
      <c r="B16421" t="s">
        <v>85</v>
      </c>
      <c r="C16421" t="s">
        <v>327</v>
      </c>
      <c r="D16421" s="45">
        <v>346011</v>
      </c>
      <c r="E16421" t="s">
        <v>1016</v>
      </c>
      <c r="F16421" s="45">
        <v>6841202</v>
      </c>
      <c r="G16421" t="s">
        <v>1016</v>
      </c>
      <c r="H16421" s="45">
        <v>5188</v>
      </c>
      <c r="I16421" t="e">
        <f ca="1">_xlfn.XLOOKUP(Tableau1[[#This Row],[No. Sous-service]],DONNÉES!F:F,DONNÉES!H:H,FALSE,0,1)</f>
        <v>#NAME?</v>
      </c>
      <c r="J16421" t="e">
        <f ca="1">_xlfn.XLOOKUP(Tableau1[[#This Row],[No. Sous-service]],DONNÉES!F:F,DONNÉES!I:I,FALSE,0,1)</f>
        <v>#NAME?</v>
      </c>
    </row>
    <row r="16422" spans="1:10" x14ac:dyDescent="0.25">
      <c r="A16422" t="s">
        <v>44</v>
      </c>
      <c r="B16422" t="s">
        <v>85</v>
      </c>
      <c r="C16422" t="s">
        <v>327</v>
      </c>
      <c r="D16422" s="45">
        <v>346011</v>
      </c>
      <c r="E16422" t="s">
        <v>1016</v>
      </c>
      <c r="F16422" s="45">
        <v>6841202</v>
      </c>
      <c r="G16422" t="s">
        <v>1016</v>
      </c>
      <c r="H16422" s="45">
        <v>5614</v>
      </c>
      <c r="I16422" t="e">
        <f ca="1">_xlfn.XLOOKUP(Tableau1[[#This Row],[No. Sous-service]],DONNÉES!F:F,DONNÉES!H:H,FALSE,0,1)</f>
        <v>#NAME?</v>
      </c>
      <c r="J16422" t="e">
        <f ca="1">_xlfn.XLOOKUP(Tableau1[[#This Row],[No. Sous-service]],DONNÉES!F:F,DONNÉES!I:I,FALSE,0,1)</f>
        <v>#NAME?</v>
      </c>
    </row>
    <row r="16423" spans="1:10" x14ac:dyDescent="0.25">
      <c r="A16423" t="s">
        <v>44</v>
      </c>
      <c r="B16423" t="s">
        <v>85</v>
      </c>
      <c r="C16423" t="s">
        <v>327</v>
      </c>
      <c r="D16423" s="45">
        <v>346011</v>
      </c>
      <c r="E16423" t="s">
        <v>1016</v>
      </c>
      <c r="F16423" s="45">
        <v>6841202</v>
      </c>
      <c r="G16423" t="s">
        <v>1016</v>
      </c>
      <c r="H16423" s="45">
        <v>5754</v>
      </c>
      <c r="I16423" t="e">
        <f ca="1">_xlfn.XLOOKUP(Tableau1[[#This Row],[No. Sous-service]],DONNÉES!F:F,DONNÉES!H:H,FALSE,0,1)</f>
        <v>#NAME?</v>
      </c>
      <c r="J16423" t="e">
        <f ca="1">_xlfn.XLOOKUP(Tableau1[[#This Row],[No. Sous-service]],DONNÉES!F:F,DONNÉES!I:I,FALSE,0,1)</f>
        <v>#NAME?</v>
      </c>
    </row>
    <row r="16424" spans="1:10" x14ac:dyDescent="0.25">
      <c r="A16424" t="s">
        <v>44</v>
      </c>
      <c r="B16424" t="s">
        <v>85</v>
      </c>
      <c r="C16424" t="s">
        <v>327</v>
      </c>
      <c r="D16424" s="45">
        <v>346011</v>
      </c>
      <c r="E16424" t="s">
        <v>1016</v>
      </c>
      <c r="F16424" s="45">
        <v>6841202</v>
      </c>
      <c r="G16424" t="s">
        <v>1016</v>
      </c>
      <c r="H16424" s="45">
        <v>2326</v>
      </c>
      <c r="I16424" t="e">
        <f ca="1">_xlfn.XLOOKUP(Tableau1[[#This Row],[No. Sous-service]],DONNÉES!F:F,DONNÉES!H:H,FALSE,0,1)</f>
        <v>#NAME?</v>
      </c>
      <c r="J16424" t="e">
        <f ca="1">_xlfn.XLOOKUP(Tableau1[[#This Row],[No. Sous-service]],DONNÉES!F:F,DONNÉES!I:I,FALSE,0,1)</f>
        <v>#NAME?</v>
      </c>
    </row>
    <row r="16425" spans="1:10" x14ac:dyDescent="0.25">
      <c r="A16425" t="s">
        <v>44</v>
      </c>
      <c r="B16425" t="s">
        <v>85</v>
      </c>
      <c r="C16425" t="s">
        <v>327</v>
      </c>
      <c r="D16425" s="45">
        <v>346011</v>
      </c>
      <c r="E16425" t="s">
        <v>1016</v>
      </c>
      <c r="F16425" s="45">
        <v>6841202</v>
      </c>
      <c r="G16425" t="s">
        <v>1016</v>
      </c>
      <c r="H16425" s="45">
        <v>2328</v>
      </c>
      <c r="I16425" t="e">
        <f ca="1">_xlfn.XLOOKUP(Tableau1[[#This Row],[No. Sous-service]],DONNÉES!F:F,DONNÉES!H:H,FALSE,0,1)</f>
        <v>#NAME?</v>
      </c>
      <c r="J16425" t="e">
        <f ca="1">_xlfn.XLOOKUP(Tableau1[[#This Row],[No. Sous-service]],DONNÉES!F:F,DONNÉES!I:I,FALSE,0,1)</f>
        <v>#NAME?</v>
      </c>
    </row>
    <row r="16426" spans="1:10" x14ac:dyDescent="0.25">
      <c r="A16426" t="s">
        <v>44</v>
      </c>
      <c r="B16426" t="s">
        <v>85</v>
      </c>
      <c r="C16426" t="s">
        <v>327</v>
      </c>
      <c r="D16426" s="45">
        <v>346011</v>
      </c>
      <c r="E16426" t="s">
        <v>1016</v>
      </c>
      <c r="F16426" s="45">
        <v>6841202</v>
      </c>
      <c r="G16426" t="s">
        <v>1016</v>
      </c>
      <c r="H16426" s="45">
        <v>4033</v>
      </c>
      <c r="I16426" t="e">
        <f ca="1">_xlfn.XLOOKUP(Tableau1[[#This Row],[No. Sous-service]],DONNÉES!F:F,DONNÉES!H:H,FALSE,0,1)</f>
        <v>#NAME?</v>
      </c>
      <c r="J16426" t="e">
        <f ca="1">_xlfn.XLOOKUP(Tableau1[[#This Row],[No. Sous-service]],DONNÉES!F:F,DONNÉES!I:I,FALSE,0,1)</f>
        <v>#NAME?</v>
      </c>
    </row>
    <row r="16427" spans="1:10" x14ac:dyDescent="0.25">
      <c r="A16427" t="s">
        <v>44</v>
      </c>
      <c r="B16427" t="s">
        <v>85</v>
      </c>
      <c r="C16427" t="s">
        <v>327</v>
      </c>
      <c r="D16427" s="45">
        <v>346011</v>
      </c>
      <c r="E16427" t="s">
        <v>1016</v>
      </c>
      <c r="F16427" s="45">
        <v>6841202</v>
      </c>
      <c r="G16427" t="s">
        <v>1016</v>
      </c>
      <c r="H16427" s="45">
        <v>5181</v>
      </c>
      <c r="I16427" t="e">
        <f ca="1">_xlfn.XLOOKUP(Tableau1[[#This Row],[No. Sous-service]],DONNÉES!F:F,DONNÉES!H:H,FALSE,0,1)</f>
        <v>#NAME?</v>
      </c>
      <c r="J16427" t="e">
        <f ca="1">_xlfn.XLOOKUP(Tableau1[[#This Row],[No. Sous-service]],DONNÉES!F:F,DONNÉES!I:I,FALSE,0,1)</f>
        <v>#NAME?</v>
      </c>
    </row>
    <row r="16428" spans="1:10" x14ac:dyDescent="0.25">
      <c r="A16428" t="s">
        <v>44</v>
      </c>
      <c r="B16428" t="s">
        <v>85</v>
      </c>
      <c r="C16428" t="s">
        <v>327</v>
      </c>
      <c r="D16428" s="45">
        <v>346011</v>
      </c>
      <c r="E16428" t="s">
        <v>1016</v>
      </c>
      <c r="F16428" s="45">
        <v>6841202</v>
      </c>
      <c r="G16428" t="s">
        <v>1016</v>
      </c>
      <c r="H16428" s="45">
        <v>5190</v>
      </c>
      <c r="I16428" t="e">
        <f ca="1">_xlfn.XLOOKUP(Tableau1[[#This Row],[No. Sous-service]],DONNÉES!F:F,DONNÉES!H:H,FALSE,0,1)</f>
        <v>#NAME?</v>
      </c>
      <c r="J16428" t="e">
        <f ca="1">_xlfn.XLOOKUP(Tableau1[[#This Row],[No. Sous-service]],DONNÉES!F:F,DONNÉES!I:I,FALSE,0,1)</f>
        <v>#NAME?</v>
      </c>
    </row>
    <row r="16429" spans="1:10" x14ac:dyDescent="0.25">
      <c r="A16429" t="s">
        <v>44</v>
      </c>
      <c r="B16429" t="s">
        <v>85</v>
      </c>
      <c r="C16429" t="s">
        <v>327</v>
      </c>
      <c r="D16429" s="45">
        <v>346011</v>
      </c>
      <c r="E16429" t="s">
        <v>1016</v>
      </c>
      <c r="F16429" s="45">
        <v>6841202</v>
      </c>
      <c r="G16429" t="s">
        <v>1016</v>
      </c>
      <c r="H16429" s="45">
        <v>2793</v>
      </c>
      <c r="I16429" t="e">
        <f ca="1">_xlfn.XLOOKUP(Tableau1[[#This Row],[No. Sous-service]],DONNÉES!F:F,DONNÉES!H:H,FALSE,0,1)</f>
        <v>#NAME?</v>
      </c>
      <c r="J16429" t="e">
        <f ca="1">_xlfn.XLOOKUP(Tableau1[[#This Row],[No. Sous-service]],DONNÉES!F:F,DONNÉES!I:I,FALSE,0,1)</f>
        <v>#NAME?</v>
      </c>
    </row>
    <row r="16430" spans="1:10" x14ac:dyDescent="0.25">
      <c r="A16430" t="s">
        <v>44</v>
      </c>
      <c r="B16430" t="s">
        <v>85</v>
      </c>
      <c r="C16430" t="s">
        <v>327</v>
      </c>
      <c r="D16430" s="45">
        <v>346011</v>
      </c>
      <c r="E16430" t="s">
        <v>1016</v>
      </c>
      <c r="F16430" s="45">
        <v>6841202</v>
      </c>
      <c r="G16430" t="s">
        <v>1016</v>
      </c>
      <c r="H16430" s="45">
        <v>3427</v>
      </c>
      <c r="I16430" t="e">
        <f ca="1">_xlfn.XLOOKUP(Tableau1[[#This Row],[No. Sous-service]],DONNÉES!F:F,DONNÉES!H:H,FALSE,0,1)</f>
        <v>#NAME?</v>
      </c>
      <c r="J16430" t="e">
        <f ca="1">_xlfn.XLOOKUP(Tableau1[[#This Row],[No. Sous-service]],DONNÉES!F:F,DONNÉES!I:I,FALSE,0,1)</f>
        <v>#NAME?</v>
      </c>
    </row>
    <row r="16431" spans="1:10" x14ac:dyDescent="0.25">
      <c r="A16431" t="s">
        <v>44</v>
      </c>
      <c r="B16431" t="s">
        <v>85</v>
      </c>
      <c r="C16431" t="s">
        <v>327</v>
      </c>
      <c r="D16431" s="45">
        <v>346011</v>
      </c>
      <c r="E16431" t="s">
        <v>1016</v>
      </c>
      <c r="F16431" s="45">
        <v>6841202</v>
      </c>
      <c r="G16431" t="s">
        <v>1016</v>
      </c>
      <c r="H16431" s="45">
        <v>3430</v>
      </c>
      <c r="I16431" t="e">
        <f ca="1">_xlfn.XLOOKUP(Tableau1[[#This Row],[No. Sous-service]],DONNÉES!F:F,DONNÉES!H:H,FALSE,0,1)</f>
        <v>#NAME?</v>
      </c>
      <c r="J16431" t="e">
        <f ca="1">_xlfn.XLOOKUP(Tableau1[[#This Row],[No. Sous-service]],DONNÉES!F:F,DONNÉES!I:I,FALSE,0,1)</f>
        <v>#NAME?</v>
      </c>
    </row>
    <row r="16432" spans="1:10" x14ac:dyDescent="0.25">
      <c r="A16432" t="s">
        <v>44</v>
      </c>
      <c r="B16432" t="s">
        <v>85</v>
      </c>
      <c r="C16432" t="s">
        <v>327</v>
      </c>
      <c r="D16432" s="45">
        <v>346011</v>
      </c>
      <c r="E16432" t="s">
        <v>1016</v>
      </c>
      <c r="F16432" s="45">
        <v>6841202</v>
      </c>
      <c r="G16432" t="s">
        <v>1016</v>
      </c>
      <c r="H16432" s="45">
        <v>2209</v>
      </c>
      <c r="I16432" t="e">
        <f ca="1">_xlfn.XLOOKUP(Tableau1[[#This Row],[No. Sous-service]],DONNÉES!F:F,DONNÉES!H:H,FALSE,0,1)</f>
        <v>#NAME?</v>
      </c>
      <c r="J16432" t="e">
        <f ca="1">_xlfn.XLOOKUP(Tableau1[[#This Row],[No. Sous-service]],DONNÉES!F:F,DONNÉES!I:I,FALSE,0,1)</f>
        <v>#NAME?</v>
      </c>
    </row>
    <row r="16433" spans="1:10" x14ac:dyDescent="0.25">
      <c r="A16433" t="s">
        <v>44</v>
      </c>
      <c r="B16433" t="s">
        <v>85</v>
      </c>
      <c r="C16433" t="s">
        <v>327</v>
      </c>
      <c r="D16433" s="45">
        <v>346011</v>
      </c>
      <c r="E16433" t="s">
        <v>1016</v>
      </c>
      <c r="F16433" s="45">
        <v>6841202</v>
      </c>
      <c r="G16433" t="s">
        <v>1016</v>
      </c>
      <c r="H16433" s="45">
        <v>268</v>
      </c>
      <c r="I16433" t="e">
        <f ca="1">_xlfn.XLOOKUP(Tableau1[[#This Row],[No. Sous-service]],DONNÉES!F:F,DONNÉES!H:H,FALSE,0,1)</f>
        <v>#NAME?</v>
      </c>
      <c r="J16433" t="e">
        <f ca="1">_xlfn.XLOOKUP(Tableau1[[#This Row],[No. Sous-service]],DONNÉES!F:F,DONNÉES!I:I,FALSE,0,1)</f>
        <v>#NAME?</v>
      </c>
    </row>
    <row r="16434" spans="1:10" x14ac:dyDescent="0.25">
      <c r="A16434" t="s">
        <v>44</v>
      </c>
      <c r="B16434" t="s">
        <v>85</v>
      </c>
      <c r="C16434" t="s">
        <v>327</v>
      </c>
      <c r="D16434" s="45">
        <v>346011</v>
      </c>
      <c r="E16434" t="s">
        <v>1016</v>
      </c>
      <c r="F16434" s="45">
        <v>6841202</v>
      </c>
      <c r="G16434" t="s">
        <v>1016</v>
      </c>
      <c r="H16434" s="45">
        <v>4167</v>
      </c>
      <c r="I16434" t="e">
        <f ca="1">_xlfn.XLOOKUP(Tableau1[[#This Row],[No. Sous-service]],DONNÉES!F:F,DONNÉES!H:H,FALSE,0,1)</f>
        <v>#NAME?</v>
      </c>
      <c r="J16434" t="e">
        <f ca="1">_xlfn.XLOOKUP(Tableau1[[#This Row],[No. Sous-service]],DONNÉES!F:F,DONNÉES!I:I,FALSE,0,1)</f>
        <v>#NAME?</v>
      </c>
    </row>
    <row r="16435" spans="1:10" x14ac:dyDescent="0.25">
      <c r="A16435" t="s">
        <v>44</v>
      </c>
      <c r="B16435" t="s">
        <v>85</v>
      </c>
      <c r="C16435" t="s">
        <v>327</v>
      </c>
      <c r="D16435" s="45">
        <v>346011</v>
      </c>
      <c r="E16435" t="s">
        <v>1016</v>
      </c>
      <c r="F16435" s="45">
        <v>6841202</v>
      </c>
      <c r="G16435" t="s">
        <v>1016</v>
      </c>
      <c r="H16435" s="45">
        <v>3857</v>
      </c>
      <c r="I16435" t="e">
        <f ca="1">_xlfn.XLOOKUP(Tableau1[[#This Row],[No. Sous-service]],DONNÉES!F:F,DONNÉES!H:H,FALSE,0,1)</f>
        <v>#NAME?</v>
      </c>
      <c r="J16435" t="e">
        <f ca="1">_xlfn.XLOOKUP(Tableau1[[#This Row],[No. Sous-service]],DONNÉES!F:F,DONNÉES!I:I,FALSE,0,1)</f>
        <v>#NAME?</v>
      </c>
    </row>
    <row r="16436" spans="1:10" x14ac:dyDescent="0.25">
      <c r="A16436" t="s">
        <v>44</v>
      </c>
      <c r="B16436" t="s">
        <v>85</v>
      </c>
      <c r="C16436" t="s">
        <v>327</v>
      </c>
      <c r="D16436" s="45">
        <v>346011</v>
      </c>
      <c r="E16436" t="s">
        <v>1016</v>
      </c>
      <c r="F16436" s="45">
        <v>6841202</v>
      </c>
      <c r="G16436" t="s">
        <v>1016</v>
      </c>
      <c r="H16436" s="45">
        <v>2959</v>
      </c>
      <c r="I16436" t="e">
        <f ca="1">_xlfn.XLOOKUP(Tableau1[[#This Row],[No. Sous-service]],DONNÉES!F:F,DONNÉES!H:H,FALSE,0,1)</f>
        <v>#NAME?</v>
      </c>
      <c r="J16436" t="e">
        <f ca="1">_xlfn.XLOOKUP(Tableau1[[#This Row],[No. Sous-service]],DONNÉES!F:F,DONNÉES!I:I,FALSE,0,1)</f>
        <v>#NAME?</v>
      </c>
    </row>
    <row r="16437" spans="1:10" x14ac:dyDescent="0.25">
      <c r="A16437" t="s">
        <v>44</v>
      </c>
      <c r="B16437" t="s">
        <v>85</v>
      </c>
      <c r="C16437" t="s">
        <v>327</v>
      </c>
      <c r="D16437" s="45">
        <v>346011</v>
      </c>
      <c r="E16437" t="s">
        <v>1016</v>
      </c>
      <c r="F16437" s="45">
        <v>6841202</v>
      </c>
      <c r="G16437" t="s">
        <v>1016</v>
      </c>
      <c r="H16437" s="45">
        <v>2972</v>
      </c>
      <c r="I16437" t="e">
        <f ca="1">_xlfn.XLOOKUP(Tableau1[[#This Row],[No. Sous-service]],DONNÉES!F:F,DONNÉES!H:H,FALSE,0,1)</f>
        <v>#NAME?</v>
      </c>
      <c r="J16437" t="e">
        <f ca="1">_xlfn.XLOOKUP(Tableau1[[#This Row],[No. Sous-service]],DONNÉES!F:F,DONNÉES!I:I,FALSE,0,1)</f>
        <v>#NAME?</v>
      </c>
    </row>
    <row r="16438" spans="1:10" x14ac:dyDescent="0.25">
      <c r="A16438" t="s">
        <v>44</v>
      </c>
      <c r="B16438" t="s">
        <v>85</v>
      </c>
      <c r="C16438" t="s">
        <v>327</v>
      </c>
      <c r="D16438" s="45">
        <v>346011</v>
      </c>
      <c r="E16438" t="s">
        <v>1016</v>
      </c>
      <c r="F16438" s="45">
        <v>6841202</v>
      </c>
      <c r="G16438" t="s">
        <v>1016</v>
      </c>
      <c r="H16438" s="45">
        <v>2981</v>
      </c>
      <c r="I16438" t="e">
        <f ca="1">_xlfn.XLOOKUP(Tableau1[[#This Row],[No. Sous-service]],DONNÉES!F:F,DONNÉES!H:H,FALSE,0,1)</f>
        <v>#NAME?</v>
      </c>
      <c r="J16438" t="e">
        <f ca="1">_xlfn.XLOOKUP(Tableau1[[#This Row],[No. Sous-service]],DONNÉES!F:F,DONNÉES!I:I,FALSE,0,1)</f>
        <v>#NAME?</v>
      </c>
    </row>
    <row r="16439" spans="1:10" x14ac:dyDescent="0.25">
      <c r="A16439" t="s">
        <v>44</v>
      </c>
      <c r="B16439" t="s">
        <v>85</v>
      </c>
      <c r="C16439" t="s">
        <v>327</v>
      </c>
      <c r="D16439" s="45">
        <v>346011</v>
      </c>
      <c r="E16439" t="s">
        <v>1016</v>
      </c>
      <c r="F16439" s="45">
        <v>6841202</v>
      </c>
      <c r="G16439" t="s">
        <v>1016</v>
      </c>
      <c r="H16439" s="45">
        <v>2984</v>
      </c>
      <c r="I16439" t="e">
        <f ca="1">_xlfn.XLOOKUP(Tableau1[[#This Row],[No. Sous-service]],DONNÉES!F:F,DONNÉES!H:H,FALSE,0,1)</f>
        <v>#NAME?</v>
      </c>
      <c r="J16439" t="e">
        <f ca="1">_xlfn.XLOOKUP(Tableau1[[#This Row],[No. Sous-service]],DONNÉES!F:F,DONNÉES!I:I,FALSE,0,1)</f>
        <v>#NAME?</v>
      </c>
    </row>
    <row r="16440" spans="1:10" x14ac:dyDescent="0.25">
      <c r="A16440" t="s">
        <v>44</v>
      </c>
      <c r="B16440" t="s">
        <v>85</v>
      </c>
      <c r="C16440" t="s">
        <v>327</v>
      </c>
      <c r="D16440" s="45">
        <v>346011</v>
      </c>
      <c r="E16440" t="s">
        <v>1016</v>
      </c>
      <c r="F16440" s="45">
        <v>6841202</v>
      </c>
      <c r="G16440" t="s">
        <v>1016</v>
      </c>
      <c r="H16440" s="45">
        <v>3899</v>
      </c>
      <c r="I16440" t="e">
        <f ca="1">_xlfn.XLOOKUP(Tableau1[[#This Row],[No. Sous-service]],DONNÉES!F:F,DONNÉES!H:H,FALSE,0,1)</f>
        <v>#NAME?</v>
      </c>
      <c r="J16440" t="e">
        <f ca="1">_xlfn.XLOOKUP(Tableau1[[#This Row],[No. Sous-service]],DONNÉES!F:F,DONNÉES!I:I,FALSE,0,1)</f>
        <v>#NAME?</v>
      </c>
    </row>
    <row r="16441" spans="1:10" x14ac:dyDescent="0.25">
      <c r="A16441" t="s">
        <v>44</v>
      </c>
      <c r="B16441" t="s">
        <v>85</v>
      </c>
      <c r="C16441" t="s">
        <v>327</v>
      </c>
      <c r="D16441" s="45">
        <v>346011</v>
      </c>
      <c r="E16441" t="s">
        <v>1016</v>
      </c>
      <c r="F16441" s="45">
        <v>6841202</v>
      </c>
      <c r="G16441" t="s">
        <v>1016</v>
      </c>
      <c r="H16441" s="45">
        <v>4729</v>
      </c>
      <c r="I16441" t="e">
        <f ca="1">_xlfn.XLOOKUP(Tableau1[[#This Row],[No. Sous-service]],DONNÉES!F:F,DONNÉES!H:H,FALSE,0,1)</f>
        <v>#NAME?</v>
      </c>
      <c r="J16441" t="e">
        <f ca="1">_xlfn.XLOOKUP(Tableau1[[#This Row],[No. Sous-service]],DONNÉES!F:F,DONNÉES!I:I,FALSE,0,1)</f>
        <v>#NAME?</v>
      </c>
    </row>
    <row r="16442" spans="1:10" x14ac:dyDescent="0.25">
      <c r="A16442" t="s">
        <v>44</v>
      </c>
      <c r="B16442" t="s">
        <v>85</v>
      </c>
      <c r="C16442" t="s">
        <v>327</v>
      </c>
      <c r="D16442" s="45">
        <v>346011</v>
      </c>
      <c r="E16442" t="s">
        <v>1016</v>
      </c>
      <c r="F16442" s="45">
        <v>6841202</v>
      </c>
      <c r="G16442" t="s">
        <v>1016</v>
      </c>
      <c r="H16442" s="45">
        <v>4732</v>
      </c>
      <c r="I16442" t="e">
        <f ca="1">_xlfn.XLOOKUP(Tableau1[[#This Row],[No. Sous-service]],DONNÉES!F:F,DONNÉES!H:H,FALSE,0,1)</f>
        <v>#NAME?</v>
      </c>
      <c r="J16442" t="e">
        <f ca="1">_xlfn.XLOOKUP(Tableau1[[#This Row],[No. Sous-service]],DONNÉES!F:F,DONNÉES!I:I,FALSE,0,1)</f>
        <v>#NAME?</v>
      </c>
    </row>
    <row r="16443" spans="1:10" x14ac:dyDescent="0.25">
      <c r="A16443" t="s">
        <v>44</v>
      </c>
      <c r="B16443" t="s">
        <v>85</v>
      </c>
      <c r="C16443" t="s">
        <v>327</v>
      </c>
      <c r="D16443" s="45">
        <v>346011</v>
      </c>
      <c r="E16443" t="s">
        <v>1016</v>
      </c>
      <c r="F16443" s="45">
        <v>6841202</v>
      </c>
      <c r="G16443" t="s">
        <v>1016</v>
      </c>
      <c r="H16443" s="45">
        <v>4723</v>
      </c>
      <c r="I16443" t="e">
        <f ca="1">_xlfn.XLOOKUP(Tableau1[[#This Row],[No. Sous-service]],DONNÉES!F:F,DONNÉES!H:H,FALSE,0,1)</f>
        <v>#NAME?</v>
      </c>
      <c r="J16443" t="e">
        <f ca="1">_xlfn.XLOOKUP(Tableau1[[#This Row],[No. Sous-service]],DONNÉES!F:F,DONNÉES!I:I,FALSE,0,1)</f>
        <v>#NAME?</v>
      </c>
    </row>
    <row r="16444" spans="1:10" x14ac:dyDescent="0.25">
      <c r="A16444" t="s">
        <v>44</v>
      </c>
      <c r="B16444" t="s">
        <v>85</v>
      </c>
      <c r="C16444" t="s">
        <v>327</v>
      </c>
      <c r="D16444" s="45">
        <v>346011</v>
      </c>
      <c r="E16444" t="s">
        <v>1016</v>
      </c>
      <c r="F16444" s="45">
        <v>6841202</v>
      </c>
      <c r="G16444" t="s">
        <v>1016</v>
      </c>
      <c r="H16444" s="45">
        <v>4724</v>
      </c>
      <c r="I16444" t="e">
        <f ca="1">_xlfn.XLOOKUP(Tableau1[[#This Row],[No. Sous-service]],DONNÉES!F:F,DONNÉES!H:H,FALSE,0,1)</f>
        <v>#NAME?</v>
      </c>
      <c r="J16444" t="e">
        <f ca="1">_xlfn.XLOOKUP(Tableau1[[#This Row],[No. Sous-service]],DONNÉES!F:F,DONNÉES!I:I,FALSE,0,1)</f>
        <v>#NAME?</v>
      </c>
    </row>
    <row r="16445" spans="1:10" x14ac:dyDescent="0.25">
      <c r="A16445" t="s">
        <v>44</v>
      </c>
      <c r="B16445" t="s">
        <v>85</v>
      </c>
      <c r="C16445" t="s">
        <v>327</v>
      </c>
      <c r="D16445" s="45">
        <v>346011</v>
      </c>
      <c r="E16445" t="s">
        <v>1016</v>
      </c>
      <c r="F16445" s="45">
        <v>6841202</v>
      </c>
      <c r="G16445" t="s">
        <v>1016</v>
      </c>
      <c r="H16445" s="45">
        <v>4725</v>
      </c>
      <c r="I16445" t="e">
        <f ca="1">_xlfn.XLOOKUP(Tableau1[[#This Row],[No. Sous-service]],DONNÉES!F:F,DONNÉES!H:H,FALSE,0,1)</f>
        <v>#NAME?</v>
      </c>
      <c r="J16445" t="e">
        <f ca="1">_xlfn.XLOOKUP(Tableau1[[#This Row],[No. Sous-service]],DONNÉES!F:F,DONNÉES!I:I,FALSE,0,1)</f>
        <v>#NAME?</v>
      </c>
    </row>
    <row r="16446" spans="1:10" x14ac:dyDescent="0.25">
      <c r="A16446" t="s">
        <v>44</v>
      </c>
      <c r="B16446" t="s">
        <v>85</v>
      </c>
      <c r="C16446" t="s">
        <v>327</v>
      </c>
      <c r="D16446" s="45">
        <v>346011</v>
      </c>
      <c r="E16446" t="s">
        <v>1016</v>
      </c>
      <c r="F16446" s="45">
        <v>6841202</v>
      </c>
      <c r="G16446" t="s">
        <v>1016</v>
      </c>
      <c r="H16446" s="45">
        <v>4726</v>
      </c>
      <c r="I16446" t="e">
        <f ca="1">_xlfn.XLOOKUP(Tableau1[[#This Row],[No. Sous-service]],DONNÉES!F:F,DONNÉES!H:H,FALSE,0,1)</f>
        <v>#NAME?</v>
      </c>
      <c r="J16446" t="e">
        <f ca="1">_xlfn.XLOOKUP(Tableau1[[#This Row],[No. Sous-service]],DONNÉES!F:F,DONNÉES!I:I,FALSE,0,1)</f>
        <v>#NAME?</v>
      </c>
    </row>
    <row r="16447" spans="1:10" x14ac:dyDescent="0.25">
      <c r="A16447" t="s">
        <v>44</v>
      </c>
      <c r="B16447" t="s">
        <v>85</v>
      </c>
      <c r="C16447" t="s">
        <v>327</v>
      </c>
      <c r="D16447" s="45">
        <v>346011</v>
      </c>
      <c r="E16447" t="s">
        <v>1016</v>
      </c>
      <c r="F16447" s="45">
        <v>6841202</v>
      </c>
      <c r="G16447" t="s">
        <v>1016</v>
      </c>
      <c r="H16447" s="45">
        <v>4727</v>
      </c>
      <c r="I16447" t="e">
        <f ca="1">_xlfn.XLOOKUP(Tableau1[[#This Row],[No. Sous-service]],DONNÉES!F:F,DONNÉES!H:H,FALSE,0,1)</f>
        <v>#NAME?</v>
      </c>
      <c r="J16447" t="e">
        <f ca="1">_xlfn.XLOOKUP(Tableau1[[#This Row],[No. Sous-service]],DONNÉES!F:F,DONNÉES!I:I,FALSE,0,1)</f>
        <v>#NAME?</v>
      </c>
    </row>
    <row r="16448" spans="1:10" x14ac:dyDescent="0.25">
      <c r="A16448" t="s">
        <v>44</v>
      </c>
      <c r="B16448" t="s">
        <v>85</v>
      </c>
      <c r="C16448" t="s">
        <v>327</v>
      </c>
      <c r="D16448" s="45">
        <v>346011</v>
      </c>
      <c r="E16448" t="s">
        <v>1016</v>
      </c>
      <c r="F16448" s="45">
        <v>6841202</v>
      </c>
      <c r="G16448" t="s">
        <v>1016</v>
      </c>
      <c r="H16448" s="45">
        <v>4728</v>
      </c>
      <c r="I16448" t="e">
        <f ca="1">_xlfn.XLOOKUP(Tableau1[[#This Row],[No. Sous-service]],DONNÉES!F:F,DONNÉES!H:H,FALSE,0,1)</f>
        <v>#NAME?</v>
      </c>
      <c r="J16448" t="e">
        <f ca="1">_xlfn.XLOOKUP(Tableau1[[#This Row],[No. Sous-service]],DONNÉES!F:F,DONNÉES!I:I,FALSE,0,1)</f>
        <v>#NAME?</v>
      </c>
    </row>
    <row r="16449" spans="1:10" x14ac:dyDescent="0.25">
      <c r="A16449" t="s">
        <v>44</v>
      </c>
      <c r="B16449" t="s">
        <v>85</v>
      </c>
      <c r="C16449" t="s">
        <v>327</v>
      </c>
      <c r="D16449" s="45">
        <v>346011</v>
      </c>
      <c r="E16449" t="s">
        <v>1016</v>
      </c>
      <c r="F16449" s="45">
        <v>6841202</v>
      </c>
      <c r="G16449" t="s">
        <v>1016</v>
      </c>
      <c r="H16449" s="45">
        <v>4722</v>
      </c>
      <c r="I16449" t="e">
        <f ca="1">_xlfn.XLOOKUP(Tableau1[[#This Row],[No. Sous-service]],DONNÉES!F:F,DONNÉES!H:H,FALSE,0,1)</f>
        <v>#NAME?</v>
      </c>
      <c r="J16449" t="e">
        <f ca="1">_xlfn.XLOOKUP(Tableau1[[#This Row],[No. Sous-service]],DONNÉES!F:F,DONNÉES!I:I,FALSE,0,1)</f>
        <v>#NAME?</v>
      </c>
    </row>
    <row r="16450" spans="1:10" x14ac:dyDescent="0.25">
      <c r="A16450" t="s">
        <v>44</v>
      </c>
      <c r="B16450" t="s">
        <v>85</v>
      </c>
      <c r="C16450" t="s">
        <v>327</v>
      </c>
      <c r="D16450" s="45">
        <v>346011</v>
      </c>
      <c r="E16450" t="s">
        <v>1016</v>
      </c>
      <c r="F16450" s="45">
        <v>6841202</v>
      </c>
      <c r="G16450" t="s">
        <v>1016</v>
      </c>
      <c r="H16450" s="45">
        <v>4734</v>
      </c>
      <c r="I16450" t="e">
        <f ca="1">_xlfn.XLOOKUP(Tableau1[[#This Row],[No. Sous-service]],DONNÉES!F:F,DONNÉES!H:H,FALSE,0,1)</f>
        <v>#NAME?</v>
      </c>
      <c r="J16450" t="e">
        <f ca="1">_xlfn.XLOOKUP(Tableau1[[#This Row],[No. Sous-service]],DONNÉES!F:F,DONNÉES!I:I,FALSE,0,1)</f>
        <v>#NAME?</v>
      </c>
    </row>
    <row r="16451" spans="1:10" x14ac:dyDescent="0.25">
      <c r="A16451" t="s">
        <v>44</v>
      </c>
      <c r="B16451" t="s">
        <v>85</v>
      </c>
      <c r="C16451" t="s">
        <v>327</v>
      </c>
      <c r="D16451" s="45">
        <v>346011</v>
      </c>
      <c r="E16451" t="s">
        <v>1016</v>
      </c>
      <c r="F16451" s="45">
        <v>6841202</v>
      </c>
      <c r="G16451" t="s">
        <v>1016</v>
      </c>
      <c r="H16451" s="45">
        <v>4735</v>
      </c>
      <c r="I16451" t="e">
        <f ca="1">_xlfn.XLOOKUP(Tableau1[[#This Row],[No. Sous-service]],DONNÉES!F:F,DONNÉES!H:H,FALSE,0,1)</f>
        <v>#NAME?</v>
      </c>
      <c r="J16451" t="e">
        <f ca="1">_xlfn.XLOOKUP(Tableau1[[#This Row],[No. Sous-service]],DONNÉES!F:F,DONNÉES!I:I,FALSE,0,1)</f>
        <v>#NAME?</v>
      </c>
    </row>
    <row r="16452" spans="1:10" x14ac:dyDescent="0.25">
      <c r="A16452" t="s">
        <v>44</v>
      </c>
      <c r="B16452" t="s">
        <v>85</v>
      </c>
      <c r="C16452" t="s">
        <v>327</v>
      </c>
      <c r="D16452" s="45">
        <v>346011</v>
      </c>
      <c r="E16452" t="s">
        <v>1016</v>
      </c>
      <c r="F16452" s="45">
        <v>6841202</v>
      </c>
      <c r="G16452" t="s">
        <v>1016</v>
      </c>
      <c r="H16452" s="45">
        <v>4737</v>
      </c>
      <c r="I16452" t="e">
        <f ca="1">_xlfn.XLOOKUP(Tableau1[[#This Row],[No. Sous-service]],DONNÉES!F:F,DONNÉES!H:H,FALSE,0,1)</f>
        <v>#NAME?</v>
      </c>
      <c r="J16452" t="e">
        <f ca="1">_xlfn.XLOOKUP(Tableau1[[#This Row],[No. Sous-service]],DONNÉES!F:F,DONNÉES!I:I,FALSE,0,1)</f>
        <v>#NAME?</v>
      </c>
    </row>
    <row r="16453" spans="1:10" x14ac:dyDescent="0.25">
      <c r="A16453" t="s">
        <v>44</v>
      </c>
      <c r="B16453" t="s">
        <v>85</v>
      </c>
      <c r="C16453" t="s">
        <v>327</v>
      </c>
      <c r="D16453" s="45">
        <v>346011</v>
      </c>
      <c r="E16453" t="s">
        <v>1016</v>
      </c>
      <c r="F16453" s="45">
        <v>6841202</v>
      </c>
      <c r="G16453" t="s">
        <v>1016</v>
      </c>
      <c r="H16453" s="45">
        <v>4738</v>
      </c>
      <c r="I16453" t="e">
        <f ca="1">_xlfn.XLOOKUP(Tableau1[[#This Row],[No. Sous-service]],DONNÉES!F:F,DONNÉES!H:H,FALSE,0,1)</f>
        <v>#NAME?</v>
      </c>
      <c r="J16453" t="e">
        <f ca="1">_xlfn.XLOOKUP(Tableau1[[#This Row],[No. Sous-service]],DONNÉES!F:F,DONNÉES!I:I,FALSE,0,1)</f>
        <v>#NAME?</v>
      </c>
    </row>
    <row r="16454" spans="1:10" x14ac:dyDescent="0.25">
      <c r="A16454" t="s">
        <v>44</v>
      </c>
      <c r="B16454" t="s">
        <v>85</v>
      </c>
      <c r="C16454" t="s">
        <v>327</v>
      </c>
      <c r="D16454" s="45">
        <v>346011</v>
      </c>
      <c r="E16454" t="s">
        <v>1016</v>
      </c>
      <c r="F16454" s="45">
        <v>6841202</v>
      </c>
      <c r="G16454" t="s">
        <v>1016</v>
      </c>
      <c r="H16454" s="45">
        <v>4739</v>
      </c>
      <c r="I16454" t="e">
        <f ca="1">_xlfn.XLOOKUP(Tableau1[[#This Row],[No. Sous-service]],DONNÉES!F:F,DONNÉES!H:H,FALSE,0,1)</f>
        <v>#NAME?</v>
      </c>
      <c r="J16454" t="e">
        <f ca="1">_xlfn.XLOOKUP(Tableau1[[#This Row],[No. Sous-service]],DONNÉES!F:F,DONNÉES!I:I,FALSE,0,1)</f>
        <v>#NAME?</v>
      </c>
    </row>
    <row r="16455" spans="1:10" x14ac:dyDescent="0.25">
      <c r="A16455" t="s">
        <v>44</v>
      </c>
      <c r="B16455" t="s">
        <v>85</v>
      </c>
      <c r="C16455" t="s">
        <v>327</v>
      </c>
      <c r="D16455" s="45">
        <v>346011</v>
      </c>
      <c r="E16455" t="s">
        <v>1016</v>
      </c>
      <c r="F16455" s="45">
        <v>6841202</v>
      </c>
      <c r="G16455" t="s">
        <v>1016</v>
      </c>
      <c r="H16455" s="45">
        <v>4740</v>
      </c>
      <c r="I16455" t="e">
        <f ca="1">_xlfn.XLOOKUP(Tableau1[[#This Row],[No. Sous-service]],DONNÉES!F:F,DONNÉES!H:H,FALSE,0,1)</f>
        <v>#NAME?</v>
      </c>
      <c r="J16455" t="e">
        <f ca="1">_xlfn.XLOOKUP(Tableau1[[#This Row],[No. Sous-service]],DONNÉES!F:F,DONNÉES!I:I,FALSE,0,1)</f>
        <v>#NAME?</v>
      </c>
    </row>
    <row r="16456" spans="1:10" x14ac:dyDescent="0.25">
      <c r="A16456" t="s">
        <v>44</v>
      </c>
      <c r="B16456" t="s">
        <v>85</v>
      </c>
      <c r="C16456" t="s">
        <v>327</v>
      </c>
      <c r="D16456" s="45">
        <v>346011</v>
      </c>
      <c r="E16456" t="s">
        <v>1016</v>
      </c>
      <c r="F16456" s="45">
        <v>6841202</v>
      </c>
      <c r="G16456" t="s">
        <v>1016</v>
      </c>
      <c r="H16456" s="45">
        <v>4741</v>
      </c>
      <c r="I16456" t="e">
        <f ca="1">_xlfn.XLOOKUP(Tableau1[[#This Row],[No. Sous-service]],DONNÉES!F:F,DONNÉES!H:H,FALSE,0,1)</f>
        <v>#NAME?</v>
      </c>
      <c r="J16456" t="e">
        <f ca="1">_xlfn.XLOOKUP(Tableau1[[#This Row],[No. Sous-service]],DONNÉES!F:F,DONNÉES!I:I,FALSE,0,1)</f>
        <v>#NAME?</v>
      </c>
    </row>
    <row r="16457" spans="1:10" x14ac:dyDescent="0.25">
      <c r="A16457" t="s">
        <v>44</v>
      </c>
      <c r="B16457" t="s">
        <v>85</v>
      </c>
      <c r="C16457" t="s">
        <v>327</v>
      </c>
      <c r="D16457" s="45">
        <v>346011</v>
      </c>
      <c r="E16457" t="s">
        <v>1016</v>
      </c>
      <c r="F16457" s="45">
        <v>6841202</v>
      </c>
      <c r="G16457" t="s">
        <v>1016</v>
      </c>
      <c r="H16457" s="45">
        <v>1303</v>
      </c>
      <c r="I16457" t="e">
        <f ca="1">_xlfn.XLOOKUP(Tableau1[[#This Row],[No. Sous-service]],DONNÉES!F:F,DONNÉES!H:H,FALSE,0,1)</f>
        <v>#NAME?</v>
      </c>
      <c r="J16457" t="e">
        <f ca="1">_xlfn.XLOOKUP(Tableau1[[#This Row],[No. Sous-service]],DONNÉES!F:F,DONNÉES!I:I,FALSE,0,1)</f>
        <v>#NAME?</v>
      </c>
    </row>
    <row r="16458" spans="1:10" x14ac:dyDescent="0.25">
      <c r="A16458" t="s">
        <v>44</v>
      </c>
      <c r="B16458" t="s">
        <v>85</v>
      </c>
      <c r="C16458" t="s">
        <v>327</v>
      </c>
      <c r="D16458" s="45">
        <v>346011</v>
      </c>
      <c r="E16458" t="s">
        <v>1016</v>
      </c>
      <c r="F16458" s="45">
        <v>6841202</v>
      </c>
      <c r="G16458" t="s">
        <v>1016</v>
      </c>
      <c r="H16458" s="45">
        <v>3708</v>
      </c>
      <c r="I16458" t="e">
        <f ca="1">_xlfn.XLOOKUP(Tableau1[[#This Row],[No. Sous-service]],DONNÉES!F:F,DONNÉES!H:H,FALSE,0,1)</f>
        <v>#NAME?</v>
      </c>
      <c r="J16458" t="e">
        <f ca="1">_xlfn.XLOOKUP(Tableau1[[#This Row],[No. Sous-service]],DONNÉES!F:F,DONNÉES!I:I,FALSE,0,1)</f>
        <v>#NAME?</v>
      </c>
    </row>
    <row r="16459" spans="1:10" x14ac:dyDescent="0.25">
      <c r="A16459" t="s">
        <v>44</v>
      </c>
      <c r="B16459" t="s">
        <v>85</v>
      </c>
      <c r="C16459" t="s">
        <v>327</v>
      </c>
      <c r="D16459" s="45">
        <v>346011</v>
      </c>
      <c r="E16459" t="s">
        <v>1016</v>
      </c>
      <c r="F16459" s="45">
        <v>6841202</v>
      </c>
      <c r="G16459" t="s">
        <v>1016</v>
      </c>
      <c r="H16459" s="45">
        <v>3050</v>
      </c>
      <c r="I16459" t="e">
        <f ca="1">_xlfn.XLOOKUP(Tableau1[[#This Row],[No. Sous-service]],DONNÉES!F:F,DONNÉES!H:H,FALSE,0,1)</f>
        <v>#NAME?</v>
      </c>
      <c r="J16459" t="e">
        <f ca="1">_xlfn.XLOOKUP(Tableau1[[#This Row],[No. Sous-service]],DONNÉES!F:F,DONNÉES!I:I,FALSE,0,1)</f>
        <v>#NAME?</v>
      </c>
    </row>
    <row r="16460" spans="1:10" x14ac:dyDescent="0.25">
      <c r="A16460" t="s">
        <v>44</v>
      </c>
      <c r="B16460" t="s">
        <v>85</v>
      </c>
      <c r="C16460" t="s">
        <v>327</v>
      </c>
      <c r="D16460" s="45">
        <v>346011</v>
      </c>
      <c r="E16460" t="s">
        <v>1016</v>
      </c>
      <c r="F16460" s="45">
        <v>6841202</v>
      </c>
      <c r="G16460" t="s">
        <v>1016</v>
      </c>
      <c r="H16460" s="45">
        <v>4009</v>
      </c>
      <c r="I16460" t="e">
        <f ca="1">_xlfn.XLOOKUP(Tableau1[[#This Row],[No. Sous-service]],DONNÉES!F:F,DONNÉES!H:H,FALSE,0,1)</f>
        <v>#NAME?</v>
      </c>
      <c r="J16460" t="e">
        <f ca="1">_xlfn.XLOOKUP(Tableau1[[#This Row],[No. Sous-service]],DONNÉES!F:F,DONNÉES!I:I,FALSE,0,1)</f>
        <v>#NAME?</v>
      </c>
    </row>
    <row r="16461" spans="1:10" x14ac:dyDescent="0.25">
      <c r="A16461" t="s">
        <v>44</v>
      </c>
      <c r="B16461" t="s">
        <v>85</v>
      </c>
      <c r="C16461" t="s">
        <v>327</v>
      </c>
      <c r="D16461" s="45">
        <v>346011</v>
      </c>
      <c r="E16461" t="s">
        <v>1016</v>
      </c>
      <c r="F16461" s="45">
        <v>6841202</v>
      </c>
      <c r="G16461" t="s">
        <v>1016</v>
      </c>
      <c r="H16461" s="45">
        <v>4051</v>
      </c>
      <c r="I16461" t="e">
        <f ca="1">_xlfn.XLOOKUP(Tableau1[[#This Row],[No. Sous-service]],DONNÉES!F:F,DONNÉES!H:H,FALSE,0,1)</f>
        <v>#NAME?</v>
      </c>
      <c r="J16461" t="e">
        <f ca="1">_xlfn.XLOOKUP(Tableau1[[#This Row],[No. Sous-service]],DONNÉES!F:F,DONNÉES!I:I,FALSE,0,1)</f>
        <v>#NAME?</v>
      </c>
    </row>
    <row r="16462" spans="1:10" x14ac:dyDescent="0.25">
      <c r="A16462" t="s">
        <v>44</v>
      </c>
      <c r="B16462" t="s">
        <v>85</v>
      </c>
      <c r="C16462" t="s">
        <v>327</v>
      </c>
      <c r="D16462" s="45">
        <v>346011</v>
      </c>
      <c r="E16462" t="s">
        <v>1016</v>
      </c>
      <c r="F16462" s="45">
        <v>6841202</v>
      </c>
      <c r="G16462" t="s">
        <v>1016</v>
      </c>
      <c r="H16462" s="45">
        <v>4052</v>
      </c>
      <c r="I16462" t="e">
        <f ca="1">_xlfn.XLOOKUP(Tableau1[[#This Row],[No. Sous-service]],DONNÉES!F:F,DONNÉES!H:H,FALSE,0,1)</f>
        <v>#NAME?</v>
      </c>
      <c r="J16462" t="e">
        <f ca="1">_xlfn.XLOOKUP(Tableau1[[#This Row],[No. Sous-service]],DONNÉES!F:F,DONNÉES!I:I,FALSE,0,1)</f>
        <v>#NAME?</v>
      </c>
    </row>
    <row r="16463" spans="1:10" x14ac:dyDescent="0.25">
      <c r="A16463" t="s">
        <v>44</v>
      </c>
      <c r="B16463" t="s">
        <v>85</v>
      </c>
      <c r="C16463" t="s">
        <v>327</v>
      </c>
      <c r="D16463" s="45">
        <v>346011</v>
      </c>
      <c r="E16463" t="s">
        <v>1016</v>
      </c>
      <c r="F16463" s="45">
        <v>6841202</v>
      </c>
      <c r="G16463" t="s">
        <v>1016</v>
      </c>
      <c r="H16463" s="45">
        <v>2330</v>
      </c>
      <c r="I16463" t="e">
        <f ca="1">_xlfn.XLOOKUP(Tableau1[[#This Row],[No. Sous-service]],DONNÉES!F:F,DONNÉES!H:H,FALSE,0,1)</f>
        <v>#NAME?</v>
      </c>
      <c r="J16463" t="e">
        <f ca="1">_xlfn.XLOOKUP(Tableau1[[#This Row],[No. Sous-service]],DONNÉES!F:F,DONNÉES!I:I,FALSE,0,1)</f>
        <v>#NAME?</v>
      </c>
    </row>
    <row r="16464" spans="1:10" x14ac:dyDescent="0.25">
      <c r="A16464" t="s">
        <v>44</v>
      </c>
      <c r="B16464" t="s">
        <v>85</v>
      </c>
      <c r="C16464" t="s">
        <v>327</v>
      </c>
      <c r="D16464" s="45">
        <v>346011</v>
      </c>
      <c r="E16464" t="s">
        <v>1016</v>
      </c>
      <c r="F16464" s="45">
        <v>6841202</v>
      </c>
      <c r="G16464" t="s">
        <v>1016</v>
      </c>
      <c r="H16464" s="45">
        <v>3932</v>
      </c>
      <c r="I16464" t="e">
        <f ca="1">_xlfn.XLOOKUP(Tableau1[[#This Row],[No. Sous-service]],DONNÉES!F:F,DONNÉES!H:H,FALSE,0,1)</f>
        <v>#NAME?</v>
      </c>
      <c r="J16464" t="e">
        <f ca="1">_xlfn.XLOOKUP(Tableau1[[#This Row],[No. Sous-service]],DONNÉES!F:F,DONNÉES!I:I,FALSE,0,1)</f>
        <v>#NAME?</v>
      </c>
    </row>
    <row r="16465" spans="1:10" x14ac:dyDescent="0.25">
      <c r="A16465" t="s">
        <v>44</v>
      </c>
      <c r="B16465" t="s">
        <v>85</v>
      </c>
      <c r="C16465" t="s">
        <v>327</v>
      </c>
      <c r="D16465" s="45">
        <v>346011</v>
      </c>
      <c r="E16465" t="s">
        <v>1016</v>
      </c>
      <c r="F16465" s="45">
        <v>6841202</v>
      </c>
      <c r="G16465" t="s">
        <v>1016</v>
      </c>
      <c r="H16465" s="45">
        <v>4721</v>
      </c>
      <c r="I16465" t="e">
        <f ca="1">_xlfn.XLOOKUP(Tableau1[[#This Row],[No. Sous-service]],DONNÉES!F:F,DONNÉES!H:H,FALSE,0,1)</f>
        <v>#NAME?</v>
      </c>
      <c r="J16465" t="e">
        <f ca="1">_xlfn.XLOOKUP(Tableau1[[#This Row],[No. Sous-service]],DONNÉES!F:F,DONNÉES!I:I,FALSE,0,1)</f>
        <v>#NAME?</v>
      </c>
    </row>
    <row r="16466" spans="1:10" x14ac:dyDescent="0.25">
      <c r="A16466" t="s">
        <v>44</v>
      </c>
      <c r="B16466" t="s">
        <v>85</v>
      </c>
      <c r="C16466" t="s">
        <v>327</v>
      </c>
      <c r="D16466" s="45">
        <v>346011</v>
      </c>
      <c r="E16466" t="s">
        <v>1016</v>
      </c>
      <c r="F16466" s="45">
        <v>6841202</v>
      </c>
      <c r="G16466" t="s">
        <v>1016</v>
      </c>
      <c r="H16466" s="45">
        <v>1749</v>
      </c>
      <c r="I16466" t="e">
        <f ca="1">_xlfn.XLOOKUP(Tableau1[[#This Row],[No. Sous-service]],DONNÉES!F:F,DONNÉES!H:H,FALSE,0,1)</f>
        <v>#NAME?</v>
      </c>
      <c r="J16466" t="e">
        <f ca="1">_xlfn.XLOOKUP(Tableau1[[#This Row],[No. Sous-service]],DONNÉES!F:F,DONNÉES!I:I,FALSE,0,1)</f>
        <v>#NAME?</v>
      </c>
    </row>
    <row r="16467" spans="1:10" x14ac:dyDescent="0.25">
      <c r="A16467" t="s">
        <v>44</v>
      </c>
      <c r="B16467" t="s">
        <v>85</v>
      </c>
      <c r="C16467" t="s">
        <v>327</v>
      </c>
      <c r="D16467" s="45">
        <v>346011</v>
      </c>
      <c r="E16467" t="s">
        <v>1016</v>
      </c>
      <c r="F16467" s="45">
        <v>6841202</v>
      </c>
      <c r="G16467" t="s">
        <v>1016</v>
      </c>
      <c r="H16467" s="45">
        <v>566</v>
      </c>
      <c r="I16467" t="e">
        <f ca="1">_xlfn.XLOOKUP(Tableau1[[#This Row],[No. Sous-service]],DONNÉES!F:F,DONNÉES!H:H,FALSE,0,1)</f>
        <v>#NAME?</v>
      </c>
      <c r="J16467" t="e">
        <f ca="1">_xlfn.XLOOKUP(Tableau1[[#This Row],[No. Sous-service]],DONNÉES!F:F,DONNÉES!I:I,FALSE,0,1)</f>
        <v>#NAME?</v>
      </c>
    </row>
    <row r="16468" spans="1:10" x14ac:dyDescent="0.25">
      <c r="A16468" t="s">
        <v>44</v>
      </c>
      <c r="B16468" t="s">
        <v>85</v>
      </c>
      <c r="C16468" t="s">
        <v>327</v>
      </c>
      <c r="D16468" s="45">
        <v>346011</v>
      </c>
      <c r="E16468" t="s">
        <v>1016</v>
      </c>
      <c r="F16468" s="45">
        <v>6841202</v>
      </c>
      <c r="G16468" t="s">
        <v>1016</v>
      </c>
      <c r="H16468" s="45">
        <v>3073</v>
      </c>
      <c r="I16468" t="e">
        <f ca="1">_xlfn.XLOOKUP(Tableau1[[#This Row],[No. Sous-service]],DONNÉES!F:F,DONNÉES!H:H,FALSE,0,1)</f>
        <v>#NAME?</v>
      </c>
      <c r="J16468" t="e">
        <f ca="1">_xlfn.XLOOKUP(Tableau1[[#This Row],[No. Sous-service]],DONNÉES!F:F,DONNÉES!I:I,FALSE,0,1)</f>
        <v>#NAME?</v>
      </c>
    </row>
    <row r="16469" spans="1:10" x14ac:dyDescent="0.25">
      <c r="A16469" t="s">
        <v>44</v>
      </c>
      <c r="B16469" t="s">
        <v>85</v>
      </c>
      <c r="C16469" t="s">
        <v>327</v>
      </c>
      <c r="D16469" s="45">
        <v>346011</v>
      </c>
      <c r="E16469" t="s">
        <v>1016</v>
      </c>
      <c r="F16469" s="45">
        <v>6841202</v>
      </c>
      <c r="G16469" t="s">
        <v>1016</v>
      </c>
      <c r="H16469" s="45">
        <v>4438</v>
      </c>
      <c r="I16469" t="e">
        <f ca="1">_xlfn.XLOOKUP(Tableau1[[#This Row],[No. Sous-service]],DONNÉES!F:F,DONNÉES!H:H,FALSE,0,1)</f>
        <v>#NAME?</v>
      </c>
      <c r="J16469" t="e">
        <f ca="1">_xlfn.XLOOKUP(Tableau1[[#This Row],[No. Sous-service]],DONNÉES!F:F,DONNÉES!I:I,FALSE,0,1)</f>
        <v>#NAME?</v>
      </c>
    </row>
    <row r="16470" spans="1:10" x14ac:dyDescent="0.25">
      <c r="A16470" t="s">
        <v>44</v>
      </c>
      <c r="B16470" t="s">
        <v>85</v>
      </c>
      <c r="C16470" t="s">
        <v>327</v>
      </c>
      <c r="D16470" s="45">
        <v>346011</v>
      </c>
      <c r="E16470" t="s">
        <v>1016</v>
      </c>
      <c r="F16470" s="45">
        <v>6841202</v>
      </c>
      <c r="G16470" t="s">
        <v>1016</v>
      </c>
      <c r="H16470" s="45">
        <v>2426</v>
      </c>
      <c r="I16470" t="e">
        <f ca="1">_xlfn.XLOOKUP(Tableau1[[#This Row],[No. Sous-service]],DONNÉES!F:F,DONNÉES!H:H,FALSE,0,1)</f>
        <v>#NAME?</v>
      </c>
      <c r="J16470" t="e">
        <f ca="1">_xlfn.XLOOKUP(Tableau1[[#This Row],[No. Sous-service]],DONNÉES!F:F,DONNÉES!I:I,FALSE,0,1)</f>
        <v>#NAME?</v>
      </c>
    </row>
    <row r="16471" spans="1:10" x14ac:dyDescent="0.25">
      <c r="A16471" t="s">
        <v>44</v>
      </c>
      <c r="B16471" t="s">
        <v>85</v>
      </c>
      <c r="C16471" t="s">
        <v>327</v>
      </c>
      <c r="D16471" s="45">
        <v>346011</v>
      </c>
      <c r="E16471" t="s">
        <v>1016</v>
      </c>
      <c r="F16471" s="45">
        <v>6841202</v>
      </c>
      <c r="G16471" t="s">
        <v>1016</v>
      </c>
      <c r="H16471" s="45">
        <v>6854</v>
      </c>
      <c r="I16471" t="e">
        <f ca="1">_xlfn.XLOOKUP(Tableau1[[#This Row],[No. Sous-service]],DONNÉES!F:F,DONNÉES!H:H,FALSE,0,1)</f>
        <v>#NAME?</v>
      </c>
      <c r="J16471" t="e">
        <f ca="1">_xlfn.XLOOKUP(Tableau1[[#This Row],[No. Sous-service]],DONNÉES!F:F,DONNÉES!I:I,FALSE,0,1)</f>
        <v>#NAME?</v>
      </c>
    </row>
    <row r="16472" spans="1:10" x14ac:dyDescent="0.25">
      <c r="A16472" t="s">
        <v>44</v>
      </c>
      <c r="B16472" t="s">
        <v>85</v>
      </c>
      <c r="C16472" t="s">
        <v>327</v>
      </c>
      <c r="D16472" s="45">
        <v>346011</v>
      </c>
      <c r="E16472" t="s">
        <v>1016</v>
      </c>
      <c r="F16472" s="45">
        <v>6841202</v>
      </c>
      <c r="G16472" t="s">
        <v>1016</v>
      </c>
      <c r="H16472" s="45">
        <v>4870</v>
      </c>
      <c r="I16472" t="e">
        <f ca="1">_xlfn.XLOOKUP(Tableau1[[#This Row],[No. Sous-service]],DONNÉES!F:F,DONNÉES!H:H,FALSE,0,1)</f>
        <v>#NAME?</v>
      </c>
      <c r="J16472" t="e">
        <f ca="1">_xlfn.XLOOKUP(Tableau1[[#This Row],[No. Sous-service]],DONNÉES!F:F,DONNÉES!I:I,FALSE,0,1)</f>
        <v>#NAME?</v>
      </c>
    </row>
    <row r="16473" spans="1:10" x14ac:dyDescent="0.25">
      <c r="A16473" t="s">
        <v>44</v>
      </c>
      <c r="B16473" t="s">
        <v>85</v>
      </c>
      <c r="C16473" t="s">
        <v>327</v>
      </c>
      <c r="D16473" s="45">
        <v>346011</v>
      </c>
      <c r="E16473" t="s">
        <v>1016</v>
      </c>
      <c r="F16473" s="45">
        <v>6841202</v>
      </c>
      <c r="G16473" t="s">
        <v>1016</v>
      </c>
      <c r="H16473" s="45">
        <v>4871</v>
      </c>
      <c r="I16473" t="e">
        <f ca="1">_xlfn.XLOOKUP(Tableau1[[#This Row],[No. Sous-service]],DONNÉES!F:F,DONNÉES!H:H,FALSE,0,1)</f>
        <v>#NAME?</v>
      </c>
      <c r="J16473" t="e">
        <f ca="1">_xlfn.XLOOKUP(Tableau1[[#This Row],[No. Sous-service]],DONNÉES!F:F,DONNÉES!I:I,FALSE,0,1)</f>
        <v>#NAME?</v>
      </c>
    </row>
    <row r="16474" spans="1:10" x14ac:dyDescent="0.25">
      <c r="A16474" t="s">
        <v>44</v>
      </c>
      <c r="B16474" t="s">
        <v>85</v>
      </c>
      <c r="C16474" t="s">
        <v>327</v>
      </c>
      <c r="D16474" s="45">
        <v>346011</v>
      </c>
      <c r="E16474" t="s">
        <v>1016</v>
      </c>
      <c r="F16474" s="45">
        <v>6841202</v>
      </c>
      <c r="G16474" t="s">
        <v>1016</v>
      </c>
      <c r="H16474" s="45">
        <v>4872</v>
      </c>
      <c r="I16474" t="e">
        <f ca="1">_xlfn.XLOOKUP(Tableau1[[#This Row],[No. Sous-service]],DONNÉES!F:F,DONNÉES!H:H,FALSE,0,1)</f>
        <v>#NAME?</v>
      </c>
      <c r="J16474" t="e">
        <f ca="1">_xlfn.XLOOKUP(Tableau1[[#This Row],[No. Sous-service]],DONNÉES!F:F,DONNÉES!I:I,FALSE,0,1)</f>
        <v>#NAME?</v>
      </c>
    </row>
    <row r="16475" spans="1:10" x14ac:dyDescent="0.25">
      <c r="A16475" t="s">
        <v>44</v>
      </c>
      <c r="B16475" t="s">
        <v>85</v>
      </c>
      <c r="C16475" t="s">
        <v>327</v>
      </c>
      <c r="D16475" s="45">
        <v>346011</v>
      </c>
      <c r="E16475" t="s">
        <v>1016</v>
      </c>
      <c r="F16475" s="45">
        <v>6841202</v>
      </c>
      <c r="G16475" t="s">
        <v>1016</v>
      </c>
      <c r="H16475" s="45">
        <v>3079</v>
      </c>
      <c r="I16475" t="e">
        <f ca="1">_xlfn.XLOOKUP(Tableau1[[#This Row],[No. Sous-service]],DONNÉES!F:F,DONNÉES!H:H,FALSE,0,1)</f>
        <v>#NAME?</v>
      </c>
      <c r="J16475" t="e">
        <f ca="1">_xlfn.XLOOKUP(Tableau1[[#This Row],[No. Sous-service]],DONNÉES!F:F,DONNÉES!I:I,FALSE,0,1)</f>
        <v>#NAME?</v>
      </c>
    </row>
    <row r="16476" spans="1:10" x14ac:dyDescent="0.25">
      <c r="A16476" t="s">
        <v>44</v>
      </c>
      <c r="B16476" t="s">
        <v>85</v>
      </c>
      <c r="C16476" t="s">
        <v>327</v>
      </c>
      <c r="D16476" s="45">
        <v>346011</v>
      </c>
      <c r="E16476" t="s">
        <v>1016</v>
      </c>
      <c r="F16476" s="45">
        <v>6841202</v>
      </c>
      <c r="G16476" t="s">
        <v>1016</v>
      </c>
      <c r="H16476" s="45">
        <v>2333</v>
      </c>
      <c r="I16476" t="e">
        <f ca="1">_xlfn.XLOOKUP(Tableau1[[#This Row],[No. Sous-service]],DONNÉES!F:F,DONNÉES!H:H,FALSE,0,1)</f>
        <v>#NAME?</v>
      </c>
      <c r="J16476" t="e">
        <f ca="1">_xlfn.XLOOKUP(Tableau1[[#This Row],[No. Sous-service]],DONNÉES!F:F,DONNÉES!I:I,FALSE,0,1)</f>
        <v>#NAME?</v>
      </c>
    </row>
    <row r="16477" spans="1:10" x14ac:dyDescent="0.25">
      <c r="A16477" t="s">
        <v>44</v>
      </c>
      <c r="B16477" t="s">
        <v>85</v>
      </c>
      <c r="C16477" t="s">
        <v>327</v>
      </c>
      <c r="D16477" s="45">
        <v>346011</v>
      </c>
      <c r="E16477" t="s">
        <v>1016</v>
      </c>
      <c r="F16477" s="45">
        <v>6841202</v>
      </c>
      <c r="G16477" t="s">
        <v>1016</v>
      </c>
      <c r="H16477" s="45">
        <v>6186</v>
      </c>
      <c r="I16477" t="e">
        <f ca="1">_xlfn.XLOOKUP(Tableau1[[#This Row],[No. Sous-service]],DONNÉES!F:F,DONNÉES!H:H,FALSE,0,1)</f>
        <v>#NAME?</v>
      </c>
      <c r="J16477" t="e">
        <f ca="1">_xlfn.XLOOKUP(Tableau1[[#This Row],[No. Sous-service]],DONNÉES!F:F,DONNÉES!I:I,FALSE,0,1)</f>
        <v>#NAME?</v>
      </c>
    </row>
    <row r="16478" spans="1:10" x14ac:dyDescent="0.25">
      <c r="A16478" t="s">
        <v>44</v>
      </c>
      <c r="B16478" t="s">
        <v>85</v>
      </c>
      <c r="C16478" t="s">
        <v>327</v>
      </c>
      <c r="D16478" s="45">
        <v>346011</v>
      </c>
      <c r="E16478" t="s">
        <v>1016</v>
      </c>
      <c r="F16478" s="45">
        <v>6841202</v>
      </c>
      <c r="G16478" t="s">
        <v>1016</v>
      </c>
      <c r="H16478" s="45">
        <v>10054</v>
      </c>
      <c r="I16478" t="e">
        <f ca="1">_xlfn.XLOOKUP(Tableau1[[#This Row],[No. Sous-service]],DONNÉES!F:F,DONNÉES!H:H,FALSE,0,1)</f>
        <v>#NAME?</v>
      </c>
      <c r="J16478" t="e">
        <f ca="1">_xlfn.XLOOKUP(Tableau1[[#This Row],[No. Sous-service]],DONNÉES!F:F,DONNÉES!I:I,FALSE,0,1)</f>
        <v>#NAME?</v>
      </c>
    </row>
    <row r="16479" spans="1:10" x14ac:dyDescent="0.25">
      <c r="A16479" t="s">
        <v>44</v>
      </c>
      <c r="B16479" t="s">
        <v>85</v>
      </c>
      <c r="C16479" t="s">
        <v>327</v>
      </c>
      <c r="D16479" s="45">
        <v>346011</v>
      </c>
      <c r="E16479" t="s">
        <v>1016</v>
      </c>
      <c r="F16479" s="45">
        <v>6841202</v>
      </c>
      <c r="G16479" t="s">
        <v>1016</v>
      </c>
      <c r="H16479" s="45">
        <v>1738</v>
      </c>
      <c r="I16479" t="e">
        <f ca="1">_xlfn.XLOOKUP(Tableau1[[#This Row],[No. Sous-service]],DONNÉES!F:F,DONNÉES!H:H,FALSE,0,1)</f>
        <v>#NAME?</v>
      </c>
      <c r="J16479" t="e">
        <f ca="1">_xlfn.XLOOKUP(Tableau1[[#This Row],[No. Sous-service]],DONNÉES!F:F,DONNÉES!I:I,FALSE,0,1)</f>
        <v>#NAME?</v>
      </c>
    </row>
    <row r="16480" spans="1:10" x14ac:dyDescent="0.25">
      <c r="A16480" t="s">
        <v>44</v>
      </c>
      <c r="B16480" t="s">
        <v>85</v>
      </c>
      <c r="C16480" t="s">
        <v>327</v>
      </c>
      <c r="D16480" s="45">
        <v>346011</v>
      </c>
      <c r="E16480" t="s">
        <v>1016</v>
      </c>
      <c r="F16480" s="45">
        <v>6841202</v>
      </c>
      <c r="G16480" t="s">
        <v>1016</v>
      </c>
      <c r="H16480" s="45">
        <v>2993</v>
      </c>
      <c r="I16480" t="e">
        <f ca="1">_xlfn.XLOOKUP(Tableau1[[#This Row],[No. Sous-service]],DONNÉES!F:F,DONNÉES!H:H,FALSE,0,1)</f>
        <v>#NAME?</v>
      </c>
      <c r="J16480" t="e">
        <f ca="1">_xlfn.XLOOKUP(Tableau1[[#This Row],[No. Sous-service]],DONNÉES!F:F,DONNÉES!I:I,FALSE,0,1)</f>
        <v>#NAME?</v>
      </c>
    </row>
    <row r="16481" spans="1:10" x14ac:dyDescent="0.25">
      <c r="A16481" t="s">
        <v>44</v>
      </c>
      <c r="B16481" t="s">
        <v>85</v>
      </c>
      <c r="C16481" t="s">
        <v>327</v>
      </c>
      <c r="D16481" s="45">
        <v>346011</v>
      </c>
      <c r="E16481" t="s">
        <v>1016</v>
      </c>
      <c r="F16481" s="45">
        <v>6841202</v>
      </c>
      <c r="G16481" t="s">
        <v>1016</v>
      </c>
      <c r="H16481" s="45">
        <v>5195</v>
      </c>
      <c r="I16481" t="e">
        <f ca="1">_xlfn.XLOOKUP(Tableau1[[#This Row],[No. Sous-service]],DONNÉES!F:F,DONNÉES!H:H,FALSE,0,1)</f>
        <v>#NAME?</v>
      </c>
      <c r="J16481" t="e">
        <f ca="1">_xlfn.XLOOKUP(Tableau1[[#This Row],[No. Sous-service]],DONNÉES!F:F,DONNÉES!I:I,FALSE,0,1)</f>
        <v>#NAME?</v>
      </c>
    </row>
    <row r="16482" spans="1:10" x14ac:dyDescent="0.25">
      <c r="A16482" t="s">
        <v>44</v>
      </c>
      <c r="B16482" t="s">
        <v>85</v>
      </c>
      <c r="C16482" t="s">
        <v>327</v>
      </c>
      <c r="D16482" s="45">
        <v>346012</v>
      </c>
      <c r="E16482" t="s">
        <v>746</v>
      </c>
      <c r="F16482" s="45">
        <v>7070201</v>
      </c>
      <c r="G16482" t="s">
        <v>1106</v>
      </c>
      <c r="H16482" s="45">
        <v>134902</v>
      </c>
      <c r="I16482" t="e">
        <f ca="1">_xlfn.XLOOKUP(Tableau1[[#This Row],[No. Sous-service]],DONNÉES!F:F,DONNÉES!H:H,FALSE,0,1)</f>
        <v>#NAME?</v>
      </c>
      <c r="J16482" t="e">
        <f ca="1">_xlfn.XLOOKUP(Tableau1[[#This Row],[No. Sous-service]],DONNÉES!F:F,DONNÉES!I:I,FALSE,0,1)</f>
        <v>#NAME?</v>
      </c>
    </row>
    <row r="16483" spans="1:10" x14ac:dyDescent="0.25">
      <c r="A16483" t="s">
        <v>44</v>
      </c>
      <c r="B16483" t="s">
        <v>85</v>
      </c>
      <c r="C16483" t="s">
        <v>327</v>
      </c>
      <c r="D16483" s="45">
        <v>346012</v>
      </c>
      <c r="E16483" t="s">
        <v>746</v>
      </c>
      <c r="F16483" s="45">
        <v>7070201</v>
      </c>
      <c r="G16483" t="s">
        <v>1106</v>
      </c>
      <c r="H16483" s="45">
        <v>556799</v>
      </c>
      <c r="I16483" t="e">
        <f ca="1">_xlfn.XLOOKUP(Tableau1[[#This Row],[No. Sous-service]],DONNÉES!F:F,DONNÉES!H:H,FALSE,0,1)</f>
        <v>#NAME?</v>
      </c>
      <c r="J16483" t="e">
        <f ca="1">_xlfn.XLOOKUP(Tableau1[[#This Row],[No. Sous-service]],DONNÉES!F:F,DONNÉES!I:I,FALSE,0,1)</f>
        <v>#NAME?</v>
      </c>
    </row>
    <row r="16484" spans="1:10" x14ac:dyDescent="0.25">
      <c r="A16484" t="s">
        <v>44</v>
      </c>
      <c r="B16484" t="s">
        <v>85</v>
      </c>
      <c r="C16484" t="s">
        <v>327</v>
      </c>
      <c r="D16484" s="45">
        <v>346012</v>
      </c>
      <c r="E16484" t="s">
        <v>746</v>
      </c>
      <c r="F16484" s="45">
        <v>7070201</v>
      </c>
      <c r="G16484" t="s">
        <v>1106</v>
      </c>
      <c r="H16484" s="45" t="s">
        <v>2510</v>
      </c>
      <c r="I16484" t="e">
        <f ca="1">_xlfn.XLOOKUP(Tableau1[[#This Row],[No. Sous-service]],DONNÉES!F:F,DONNÉES!H:H,FALSE,0,1)</f>
        <v>#NAME?</v>
      </c>
      <c r="J16484" t="e">
        <f ca="1">_xlfn.XLOOKUP(Tableau1[[#This Row],[No. Sous-service]],DONNÉES!F:F,DONNÉES!I:I,FALSE,0,1)</f>
        <v>#NAME?</v>
      </c>
    </row>
    <row r="16485" spans="1:10" x14ac:dyDescent="0.25">
      <c r="A16485" t="s">
        <v>44</v>
      </c>
      <c r="B16485" t="s">
        <v>85</v>
      </c>
      <c r="C16485" t="s">
        <v>327</v>
      </c>
      <c r="D16485" s="45">
        <v>346012</v>
      </c>
      <c r="E16485" t="s">
        <v>746</v>
      </c>
      <c r="F16485" s="45">
        <v>7062201</v>
      </c>
      <c r="G16485" t="s">
        <v>1102</v>
      </c>
      <c r="H16485" s="45">
        <v>6676</v>
      </c>
      <c r="I16485" t="e">
        <f ca="1">_xlfn.XLOOKUP(Tableau1[[#This Row],[No. Sous-service]],DONNÉES!F:F,DONNÉES!H:H,FALSE,0,1)</f>
        <v>#NAME?</v>
      </c>
      <c r="J16485" t="e">
        <f ca="1">_xlfn.XLOOKUP(Tableau1[[#This Row],[No. Sous-service]],DONNÉES!F:F,DONNÉES!I:I,FALSE,0,1)</f>
        <v>#NAME?</v>
      </c>
    </row>
    <row r="16486" spans="1:10" x14ac:dyDescent="0.25">
      <c r="A16486" t="s">
        <v>44</v>
      </c>
      <c r="B16486" t="s">
        <v>85</v>
      </c>
      <c r="C16486" t="s">
        <v>327</v>
      </c>
      <c r="D16486" s="45">
        <v>346012</v>
      </c>
      <c r="E16486" t="s">
        <v>746</v>
      </c>
      <c r="F16486" s="45">
        <v>7062201</v>
      </c>
      <c r="G16486" t="s">
        <v>1102</v>
      </c>
      <c r="H16486" s="45">
        <v>6299</v>
      </c>
      <c r="I16486" t="e">
        <f ca="1">_xlfn.XLOOKUP(Tableau1[[#This Row],[No. Sous-service]],DONNÉES!F:F,DONNÉES!H:H,FALSE,0,1)</f>
        <v>#NAME?</v>
      </c>
      <c r="J16486" t="e">
        <f ca="1">_xlfn.XLOOKUP(Tableau1[[#This Row],[No. Sous-service]],DONNÉES!F:F,DONNÉES!I:I,FALSE,0,1)</f>
        <v>#NAME?</v>
      </c>
    </row>
    <row r="16487" spans="1:10" x14ac:dyDescent="0.25">
      <c r="A16487" t="s">
        <v>44</v>
      </c>
      <c r="B16487" t="s">
        <v>85</v>
      </c>
      <c r="C16487" t="s">
        <v>327</v>
      </c>
      <c r="D16487" s="45">
        <v>346012</v>
      </c>
      <c r="E16487" t="s">
        <v>746</v>
      </c>
      <c r="F16487" s="45">
        <v>7062201</v>
      </c>
      <c r="G16487" t="s">
        <v>1102</v>
      </c>
      <c r="H16487" s="45">
        <v>5673</v>
      </c>
      <c r="I16487" t="e">
        <f ca="1">_xlfn.XLOOKUP(Tableau1[[#This Row],[No. Sous-service]],DONNÉES!F:F,DONNÉES!H:H,FALSE,0,1)</f>
        <v>#NAME?</v>
      </c>
      <c r="J16487" t="e">
        <f ca="1">_xlfn.XLOOKUP(Tableau1[[#This Row],[No. Sous-service]],DONNÉES!F:F,DONNÉES!I:I,FALSE,0,1)</f>
        <v>#NAME?</v>
      </c>
    </row>
    <row r="16488" spans="1:10" x14ac:dyDescent="0.25">
      <c r="A16488" t="s">
        <v>44</v>
      </c>
      <c r="B16488" t="s">
        <v>85</v>
      </c>
      <c r="C16488" t="s">
        <v>327</v>
      </c>
      <c r="D16488" s="45">
        <v>346012</v>
      </c>
      <c r="E16488" t="s">
        <v>746</v>
      </c>
      <c r="F16488" s="45">
        <v>7062201</v>
      </c>
      <c r="G16488" t="s">
        <v>1102</v>
      </c>
      <c r="H16488" s="45">
        <v>6418</v>
      </c>
      <c r="I16488" t="e">
        <f ca="1">_xlfn.XLOOKUP(Tableau1[[#This Row],[No. Sous-service]],DONNÉES!F:F,DONNÉES!H:H,FALSE,0,1)</f>
        <v>#NAME?</v>
      </c>
      <c r="J16488" t="e">
        <f ca="1">_xlfn.XLOOKUP(Tableau1[[#This Row],[No. Sous-service]],DONNÉES!F:F,DONNÉES!I:I,FALSE,0,1)</f>
        <v>#NAME?</v>
      </c>
    </row>
    <row r="16489" spans="1:10" x14ac:dyDescent="0.25">
      <c r="A16489" t="s">
        <v>44</v>
      </c>
      <c r="B16489" t="s">
        <v>85</v>
      </c>
      <c r="C16489" t="s">
        <v>327</v>
      </c>
      <c r="D16489" s="45">
        <v>346012</v>
      </c>
      <c r="E16489" t="s">
        <v>746</v>
      </c>
      <c r="F16489" s="45">
        <v>7062201</v>
      </c>
      <c r="G16489" t="s">
        <v>1102</v>
      </c>
      <c r="H16489" s="45">
        <v>4806</v>
      </c>
      <c r="I16489" t="e">
        <f ca="1">_xlfn.XLOOKUP(Tableau1[[#This Row],[No. Sous-service]],DONNÉES!F:F,DONNÉES!H:H,FALSE,0,1)</f>
        <v>#NAME?</v>
      </c>
      <c r="J16489" t="e">
        <f ca="1">_xlfn.XLOOKUP(Tableau1[[#This Row],[No. Sous-service]],DONNÉES!F:F,DONNÉES!I:I,FALSE,0,1)</f>
        <v>#NAME?</v>
      </c>
    </row>
    <row r="16490" spans="1:10" x14ac:dyDescent="0.25">
      <c r="A16490" t="s">
        <v>44</v>
      </c>
      <c r="B16490" t="s">
        <v>85</v>
      </c>
      <c r="C16490" t="s">
        <v>327</v>
      </c>
      <c r="D16490" s="45">
        <v>346012</v>
      </c>
      <c r="E16490" t="s">
        <v>746</v>
      </c>
      <c r="F16490" s="45">
        <v>7062201</v>
      </c>
      <c r="G16490" t="s">
        <v>1102</v>
      </c>
      <c r="H16490" s="45">
        <v>10584</v>
      </c>
      <c r="I16490" t="e">
        <f ca="1">_xlfn.XLOOKUP(Tableau1[[#This Row],[No. Sous-service]],DONNÉES!F:F,DONNÉES!H:H,FALSE,0,1)</f>
        <v>#NAME?</v>
      </c>
      <c r="J16490" t="e">
        <f ca="1">_xlfn.XLOOKUP(Tableau1[[#This Row],[No. Sous-service]],DONNÉES!F:F,DONNÉES!I:I,FALSE,0,1)</f>
        <v>#NAME?</v>
      </c>
    </row>
    <row r="16491" spans="1:10" x14ac:dyDescent="0.25">
      <c r="A16491" t="s">
        <v>44</v>
      </c>
      <c r="B16491" t="s">
        <v>85</v>
      </c>
      <c r="C16491" t="s">
        <v>327</v>
      </c>
      <c r="D16491" s="45">
        <v>346012</v>
      </c>
      <c r="E16491" t="s">
        <v>746</v>
      </c>
      <c r="F16491" s="45">
        <v>7062201</v>
      </c>
      <c r="G16491" t="s">
        <v>1102</v>
      </c>
      <c r="H16491" s="45">
        <v>7562</v>
      </c>
      <c r="I16491" t="e">
        <f ca="1">_xlfn.XLOOKUP(Tableau1[[#This Row],[No. Sous-service]],DONNÉES!F:F,DONNÉES!H:H,FALSE,0,1)</f>
        <v>#NAME?</v>
      </c>
      <c r="J16491" t="e">
        <f ca="1">_xlfn.XLOOKUP(Tableau1[[#This Row],[No. Sous-service]],DONNÉES!F:F,DONNÉES!I:I,FALSE,0,1)</f>
        <v>#NAME?</v>
      </c>
    </row>
    <row r="16492" spans="1:10" x14ac:dyDescent="0.25">
      <c r="A16492" t="s">
        <v>44</v>
      </c>
      <c r="B16492" t="s">
        <v>85</v>
      </c>
      <c r="C16492" t="s">
        <v>327</v>
      </c>
      <c r="D16492" s="45">
        <v>346012</v>
      </c>
      <c r="E16492" t="s">
        <v>746</v>
      </c>
      <c r="F16492" s="45">
        <v>7062201</v>
      </c>
      <c r="G16492" t="s">
        <v>1102</v>
      </c>
      <c r="H16492" s="45">
        <v>4339</v>
      </c>
      <c r="I16492" t="e">
        <f ca="1">_xlfn.XLOOKUP(Tableau1[[#This Row],[No. Sous-service]],DONNÉES!F:F,DONNÉES!H:H,FALSE,0,1)</f>
        <v>#NAME?</v>
      </c>
      <c r="J16492" t="e">
        <f ca="1">_xlfn.XLOOKUP(Tableau1[[#This Row],[No. Sous-service]],DONNÉES!F:F,DONNÉES!I:I,FALSE,0,1)</f>
        <v>#NAME?</v>
      </c>
    </row>
    <row r="16493" spans="1:10" x14ac:dyDescent="0.25">
      <c r="A16493" t="s">
        <v>44</v>
      </c>
      <c r="B16493" t="s">
        <v>85</v>
      </c>
      <c r="C16493" t="s">
        <v>327</v>
      </c>
      <c r="D16493" s="45">
        <v>346012</v>
      </c>
      <c r="E16493" t="s">
        <v>746</v>
      </c>
      <c r="F16493" s="45">
        <v>7062201</v>
      </c>
      <c r="G16493" t="s">
        <v>1102</v>
      </c>
      <c r="H16493" s="45">
        <v>1934</v>
      </c>
      <c r="I16493" t="e">
        <f ca="1">_xlfn.XLOOKUP(Tableau1[[#This Row],[No. Sous-service]],DONNÉES!F:F,DONNÉES!H:H,FALSE,0,1)</f>
        <v>#NAME?</v>
      </c>
      <c r="J16493" t="e">
        <f ca="1">_xlfn.XLOOKUP(Tableau1[[#This Row],[No. Sous-service]],DONNÉES!F:F,DONNÉES!I:I,FALSE,0,1)</f>
        <v>#NAME?</v>
      </c>
    </row>
    <row r="16494" spans="1:10" x14ac:dyDescent="0.25">
      <c r="A16494" t="s">
        <v>44</v>
      </c>
      <c r="B16494" t="s">
        <v>85</v>
      </c>
      <c r="C16494" t="s">
        <v>327</v>
      </c>
      <c r="D16494" s="45">
        <v>346012</v>
      </c>
      <c r="E16494" t="s">
        <v>746</v>
      </c>
      <c r="F16494" s="45">
        <v>7062201</v>
      </c>
      <c r="G16494" t="s">
        <v>1102</v>
      </c>
      <c r="H16494" s="45">
        <v>6678</v>
      </c>
      <c r="I16494" t="e">
        <f ca="1">_xlfn.XLOOKUP(Tableau1[[#This Row],[No. Sous-service]],DONNÉES!F:F,DONNÉES!H:H,FALSE,0,1)</f>
        <v>#NAME?</v>
      </c>
      <c r="J16494" t="e">
        <f ca="1">_xlfn.XLOOKUP(Tableau1[[#This Row],[No. Sous-service]],DONNÉES!F:F,DONNÉES!I:I,FALSE,0,1)</f>
        <v>#NAME?</v>
      </c>
    </row>
    <row r="16495" spans="1:10" x14ac:dyDescent="0.25">
      <c r="A16495" t="s">
        <v>44</v>
      </c>
      <c r="B16495" t="s">
        <v>85</v>
      </c>
      <c r="C16495" t="s">
        <v>327</v>
      </c>
      <c r="D16495" s="45">
        <v>346012</v>
      </c>
      <c r="E16495" t="s">
        <v>746</v>
      </c>
      <c r="F16495" s="45">
        <v>7062201</v>
      </c>
      <c r="G16495" t="s">
        <v>1102</v>
      </c>
      <c r="H16495" s="45">
        <v>7561</v>
      </c>
      <c r="I16495" t="e">
        <f ca="1">_xlfn.XLOOKUP(Tableau1[[#This Row],[No. Sous-service]],DONNÉES!F:F,DONNÉES!H:H,FALSE,0,1)</f>
        <v>#NAME?</v>
      </c>
      <c r="J16495" t="e">
        <f ca="1">_xlfn.XLOOKUP(Tableau1[[#This Row],[No. Sous-service]],DONNÉES!F:F,DONNÉES!I:I,FALSE,0,1)</f>
        <v>#NAME?</v>
      </c>
    </row>
    <row r="16496" spans="1:10" x14ac:dyDescent="0.25">
      <c r="A16496" t="s">
        <v>44</v>
      </c>
      <c r="B16496" t="s">
        <v>85</v>
      </c>
      <c r="C16496" t="s">
        <v>327</v>
      </c>
      <c r="D16496" s="45">
        <v>346012</v>
      </c>
      <c r="E16496" t="s">
        <v>746</v>
      </c>
      <c r="F16496" s="45">
        <v>7062201</v>
      </c>
      <c r="G16496" t="s">
        <v>1102</v>
      </c>
      <c r="H16496" s="45">
        <v>645</v>
      </c>
      <c r="I16496" t="e">
        <f ca="1">_xlfn.XLOOKUP(Tableau1[[#This Row],[No. Sous-service]],DONNÉES!F:F,DONNÉES!H:H,FALSE,0,1)</f>
        <v>#NAME?</v>
      </c>
      <c r="J16496" t="e">
        <f ca="1">_xlfn.XLOOKUP(Tableau1[[#This Row],[No. Sous-service]],DONNÉES!F:F,DONNÉES!I:I,FALSE,0,1)</f>
        <v>#NAME?</v>
      </c>
    </row>
    <row r="16497" spans="1:10" x14ac:dyDescent="0.25">
      <c r="A16497" t="s">
        <v>44</v>
      </c>
      <c r="B16497" t="s">
        <v>85</v>
      </c>
      <c r="C16497" t="s">
        <v>327</v>
      </c>
      <c r="D16497" s="45">
        <v>346012</v>
      </c>
      <c r="E16497" t="s">
        <v>746</v>
      </c>
      <c r="F16497" s="45">
        <v>7062201</v>
      </c>
      <c r="G16497" t="s">
        <v>1102</v>
      </c>
      <c r="H16497" s="45">
        <v>134545</v>
      </c>
      <c r="I16497" t="e">
        <f ca="1">_xlfn.XLOOKUP(Tableau1[[#This Row],[No. Sous-service]],DONNÉES!F:F,DONNÉES!H:H,FALSE,0,1)</f>
        <v>#NAME?</v>
      </c>
      <c r="J16497" t="e">
        <f ca="1">_xlfn.XLOOKUP(Tableau1[[#This Row],[No. Sous-service]],DONNÉES!F:F,DONNÉES!I:I,FALSE,0,1)</f>
        <v>#NAME?</v>
      </c>
    </row>
    <row r="16498" spans="1:10" x14ac:dyDescent="0.25">
      <c r="A16498" t="s">
        <v>44</v>
      </c>
      <c r="B16498" t="s">
        <v>85</v>
      </c>
      <c r="C16498" t="s">
        <v>327</v>
      </c>
      <c r="D16498" s="45">
        <v>346012</v>
      </c>
      <c r="E16498" t="s">
        <v>746</v>
      </c>
      <c r="F16498" s="45">
        <v>7062201</v>
      </c>
      <c r="G16498" t="s">
        <v>1102</v>
      </c>
      <c r="H16498" s="45">
        <v>260780</v>
      </c>
      <c r="I16498" t="e">
        <f ca="1">_xlfn.XLOOKUP(Tableau1[[#This Row],[No. Sous-service]],DONNÉES!F:F,DONNÉES!H:H,FALSE,0,1)</f>
        <v>#NAME?</v>
      </c>
      <c r="J16498" t="e">
        <f ca="1">_xlfn.XLOOKUP(Tableau1[[#This Row],[No. Sous-service]],DONNÉES!F:F,DONNÉES!I:I,FALSE,0,1)</f>
        <v>#NAME?</v>
      </c>
    </row>
    <row r="16499" spans="1:10" x14ac:dyDescent="0.25">
      <c r="A16499" t="s">
        <v>44</v>
      </c>
      <c r="B16499" t="s">
        <v>85</v>
      </c>
      <c r="C16499" t="s">
        <v>327</v>
      </c>
      <c r="D16499" s="45">
        <v>346012</v>
      </c>
      <c r="E16499" t="s">
        <v>746</v>
      </c>
      <c r="F16499" s="45">
        <v>7062201</v>
      </c>
      <c r="G16499" t="s">
        <v>1102</v>
      </c>
      <c r="H16499" s="45">
        <v>890546</v>
      </c>
      <c r="I16499" t="e">
        <f ca="1">_xlfn.XLOOKUP(Tableau1[[#This Row],[No. Sous-service]],DONNÉES!F:F,DONNÉES!H:H,FALSE,0,1)</f>
        <v>#NAME?</v>
      </c>
      <c r="J16499" t="e">
        <f ca="1">_xlfn.XLOOKUP(Tableau1[[#This Row],[No. Sous-service]],DONNÉES!F:F,DONNÉES!I:I,FALSE,0,1)</f>
        <v>#NAME?</v>
      </c>
    </row>
    <row r="16500" spans="1:10" x14ac:dyDescent="0.25">
      <c r="A16500" t="s">
        <v>44</v>
      </c>
      <c r="B16500" t="s">
        <v>85</v>
      </c>
      <c r="C16500" t="s">
        <v>327</v>
      </c>
      <c r="D16500" s="45">
        <v>346012</v>
      </c>
      <c r="E16500" t="s">
        <v>746</v>
      </c>
      <c r="F16500" s="45">
        <v>7062201</v>
      </c>
      <c r="G16500" t="s">
        <v>1102</v>
      </c>
      <c r="H16500" s="45">
        <v>556703</v>
      </c>
      <c r="I16500" t="e">
        <f ca="1">_xlfn.XLOOKUP(Tableau1[[#This Row],[No. Sous-service]],DONNÉES!F:F,DONNÉES!H:H,FALSE,0,1)</f>
        <v>#NAME?</v>
      </c>
      <c r="J16500" t="e">
        <f ca="1">_xlfn.XLOOKUP(Tableau1[[#This Row],[No. Sous-service]],DONNÉES!F:F,DONNÉES!I:I,FALSE,0,1)</f>
        <v>#NAME?</v>
      </c>
    </row>
    <row r="16501" spans="1:10" x14ac:dyDescent="0.25">
      <c r="A16501" t="s">
        <v>44</v>
      </c>
      <c r="B16501" t="s">
        <v>85</v>
      </c>
      <c r="C16501" t="s">
        <v>327</v>
      </c>
      <c r="D16501" s="45">
        <v>346012</v>
      </c>
      <c r="E16501" t="s">
        <v>746</v>
      </c>
      <c r="F16501" s="45">
        <v>7062201</v>
      </c>
      <c r="G16501" t="s">
        <v>1102</v>
      </c>
      <c r="H16501" s="45">
        <v>340643</v>
      </c>
      <c r="I16501" t="e">
        <f ca="1">_xlfn.XLOOKUP(Tableau1[[#This Row],[No. Sous-service]],DONNÉES!F:F,DONNÉES!H:H,FALSE,0,1)</f>
        <v>#NAME?</v>
      </c>
      <c r="J16501" t="e">
        <f ca="1">_xlfn.XLOOKUP(Tableau1[[#This Row],[No. Sous-service]],DONNÉES!F:F,DONNÉES!I:I,FALSE,0,1)</f>
        <v>#NAME?</v>
      </c>
    </row>
    <row r="16502" spans="1:10" x14ac:dyDescent="0.25">
      <c r="A16502" t="s">
        <v>44</v>
      </c>
      <c r="B16502" t="s">
        <v>85</v>
      </c>
      <c r="C16502" t="s">
        <v>327</v>
      </c>
      <c r="D16502" s="45">
        <v>346012</v>
      </c>
      <c r="E16502" t="s">
        <v>746</v>
      </c>
      <c r="F16502" s="45">
        <v>7062201</v>
      </c>
      <c r="G16502" t="s">
        <v>1102</v>
      </c>
      <c r="H16502" s="45">
        <v>400</v>
      </c>
      <c r="I16502" t="e">
        <f ca="1">_xlfn.XLOOKUP(Tableau1[[#This Row],[No. Sous-service]],DONNÉES!F:F,DONNÉES!H:H,FALSE,0,1)</f>
        <v>#NAME?</v>
      </c>
      <c r="J16502" t="e">
        <f ca="1">_xlfn.XLOOKUP(Tableau1[[#This Row],[No. Sous-service]],DONNÉES!F:F,DONNÉES!I:I,FALSE,0,1)</f>
        <v>#NAME?</v>
      </c>
    </row>
    <row r="16503" spans="1:10" x14ac:dyDescent="0.25">
      <c r="A16503" t="s">
        <v>44</v>
      </c>
      <c r="B16503" t="s">
        <v>85</v>
      </c>
      <c r="C16503" t="s">
        <v>327</v>
      </c>
      <c r="D16503" s="45">
        <v>346012</v>
      </c>
      <c r="E16503" t="s">
        <v>746</v>
      </c>
      <c r="F16503" s="45">
        <v>7062201</v>
      </c>
      <c r="G16503" t="s">
        <v>1102</v>
      </c>
      <c r="H16503" s="45">
        <v>558010</v>
      </c>
      <c r="I16503" t="e">
        <f ca="1">_xlfn.XLOOKUP(Tableau1[[#This Row],[No. Sous-service]],DONNÉES!F:F,DONNÉES!H:H,FALSE,0,1)</f>
        <v>#NAME?</v>
      </c>
      <c r="J16503" t="e">
        <f ca="1">_xlfn.XLOOKUP(Tableau1[[#This Row],[No. Sous-service]],DONNÉES!F:F,DONNÉES!I:I,FALSE,0,1)</f>
        <v>#NAME?</v>
      </c>
    </row>
    <row r="16504" spans="1:10" x14ac:dyDescent="0.25">
      <c r="A16504" t="s">
        <v>44</v>
      </c>
      <c r="B16504" t="s">
        <v>85</v>
      </c>
      <c r="C16504" t="s">
        <v>327</v>
      </c>
      <c r="D16504" s="45">
        <v>346012</v>
      </c>
      <c r="E16504" t="s">
        <v>746</v>
      </c>
      <c r="F16504" s="45">
        <v>7062201</v>
      </c>
      <c r="G16504" t="s">
        <v>1102</v>
      </c>
      <c r="H16504" s="45">
        <v>134931</v>
      </c>
      <c r="I16504" t="e">
        <f ca="1">_xlfn.XLOOKUP(Tableau1[[#This Row],[No. Sous-service]],DONNÉES!F:F,DONNÉES!H:H,FALSE,0,1)</f>
        <v>#NAME?</v>
      </c>
      <c r="J16504" t="e">
        <f ca="1">_xlfn.XLOOKUP(Tableau1[[#This Row],[No. Sous-service]],DONNÉES!F:F,DONNÉES!I:I,FALSE,0,1)</f>
        <v>#NAME?</v>
      </c>
    </row>
    <row r="16505" spans="1:10" x14ac:dyDescent="0.25">
      <c r="A16505" t="s">
        <v>44</v>
      </c>
      <c r="B16505" t="s">
        <v>85</v>
      </c>
      <c r="C16505" t="s">
        <v>327</v>
      </c>
      <c r="D16505" s="45">
        <v>346012</v>
      </c>
      <c r="E16505" t="s">
        <v>746</v>
      </c>
      <c r="F16505" s="45">
        <v>7062201</v>
      </c>
      <c r="G16505" t="s">
        <v>1102</v>
      </c>
      <c r="H16505" s="45">
        <v>134932</v>
      </c>
      <c r="I16505" t="e">
        <f ca="1">_xlfn.XLOOKUP(Tableau1[[#This Row],[No. Sous-service]],DONNÉES!F:F,DONNÉES!H:H,FALSE,0,1)</f>
        <v>#NAME?</v>
      </c>
      <c r="J16505" t="e">
        <f ca="1">_xlfn.XLOOKUP(Tableau1[[#This Row],[No. Sous-service]],DONNÉES!F:F,DONNÉES!I:I,FALSE,0,1)</f>
        <v>#NAME?</v>
      </c>
    </row>
    <row r="16506" spans="1:10" x14ac:dyDescent="0.25">
      <c r="A16506" t="s">
        <v>44</v>
      </c>
      <c r="B16506" t="s">
        <v>85</v>
      </c>
      <c r="C16506" t="s">
        <v>327</v>
      </c>
      <c r="D16506" s="45">
        <v>346012</v>
      </c>
      <c r="E16506" t="s">
        <v>746</v>
      </c>
      <c r="F16506" s="45">
        <v>7062201</v>
      </c>
      <c r="G16506" t="s">
        <v>1102</v>
      </c>
      <c r="H16506" s="45">
        <v>556662</v>
      </c>
      <c r="I16506" t="e">
        <f ca="1">_xlfn.XLOOKUP(Tableau1[[#This Row],[No. Sous-service]],DONNÉES!F:F,DONNÉES!H:H,FALSE,0,1)</f>
        <v>#NAME?</v>
      </c>
      <c r="J16506" t="e">
        <f ca="1">_xlfn.XLOOKUP(Tableau1[[#This Row],[No. Sous-service]],DONNÉES!F:F,DONNÉES!I:I,FALSE,0,1)</f>
        <v>#NAME?</v>
      </c>
    </row>
    <row r="16507" spans="1:10" x14ac:dyDescent="0.25">
      <c r="A16507" t="s">
        <v>44</v>
      </c>
      <c r="B16507" t="s">
        <v>85</v>
      </c>
      <c r="C16507" t="s">
        <v>327</v>
      </c>
      <c r="D16507" s="45">
        <v>346012</v>
      </c>
      <c r="E16507" t="s">
        <v>746</v>
      </c>
      <c r="F16507" s="45">
        <v>7062201</v>
      </c>
      <c r="G16507" t="s">
        <v>1102</v>
      </c>
      <c r="H16507" s="45">
        <v>556663</v>
      </c>
      <c r="I16507" t="e">
        <f ca="1">_xlfn.XLOOKUP(Tableau1[[#This Row],[No. Sous-service]],DONNÉES!F:F,DONNÉES!H:H,FALSE,0,1)</f>
        <v>#NAME?</v>
      </c>
      <c r="J16507" t="e">
        <f ca="1">_xlfn.XLOOKUP(Tableau1[[#This Row],[No. Sous-service]],DONNÉES!F:F,DONNÉES!I:I,FALSE,0,1)</f>
        <v>#NAME?</v>
      </c>
    </row>
    <row r="16508" spans="1:10" x14ac:dyDescent="0.25">
      <c r="A16508" t="s">
        <v>44</v>
      </c>
      <c r="B16508" t="s">
        <v>85</v>
      </c>
      <c r="C16508" t="s">
        <v>327</v>
      </c>
      <c r="D16508" s="45">
        <v>346012</v>
      </c>
      <c r="E16508" t="s">
        <v>746</v>
      </c>
      <c r="F16508" s="45">
        <v>6302214</v>
      </c>
      <c r="G16508" t="s">
        <v>747</v>
      </c>
      <c r="H16508" s="45">
        <v>4042</v>
      </c>
      <c r="I16508" t="e">
        <f ca="1">_xlfn.XLOOKUP(Tableau1[[#This Row],[No. Sous-service]],DONNÉES!F:F,DONNÉES!H:H,FALSE,0,1)</f>
        <v>#NAME?</v>
      </c>
      <c r="J16508" t="e">
        <f ca="1">_xlfn.XLOOKUP(Tableau1[[#This Row],[No. Sous-service]],DONNÉES!F:F,DONNÉES!I:I,FALSE,0,1)</f>
        <v>#NAME?</v>
      </c>
    </row>
    <row r="16509" spans="1:10" x14ac:dyDescent="0.25">
      <c r="A16509" t="s">
        <v>44</v>
      </c>
      <c r="B16509" t="s">
        <v>85</v>
      </c>
      <c r="C16509" t="s">
        <v>327</v>
      </c>
      <c r="D16509" s="45">
        <v>346012</v>
      </c>
      <c r="E16509" t="s">
        <v>746</v>
      </c>
      <c r="F16509" s="45">
        <v>6302214</v>
      </c>
      <c r="G16509" t="s">
        <v>747</v>
      </c>
      <c r="H16509" s="45">
        <v>134832</v>
      </c>
      <c r="I16509" t="e">
        <f ca="1">_xlfn.XLOOKUP(Tableau1[[#This Row],[No. Sous-service]],DONNÉES!F:F,DONNÉES!H:H,FALSE,0,1)</f>
        <v>#NAME?</v>
      </c>
      <c r="J16509" t="e">
        <f ca="1">_xlfn.XLOOKUP(Tableau1[[#This Row],[No. Sous-service]],DONNÉES!F:F,DONNÉES!I:I,FALSE,0,1)</f>
        <v>#NAME?</v>
      </c>
    </row>
    <row r="16510" spans="1:10" x14ac:dyDescent="0.25">
      <c r="A16510" t="s">
        <v>44</v>
      </c>
      <c r="B16510" t="s">
        <v>85</v>
      </c>
      <c r="C16510" t="s">
        <v>327</v>
      </c>
      <c r="D16510" s="45">
        <v>346012</v>
      </c>
      <c r="E16510" t="s">
        <v>746</v>
      </c>
      <c r="F16510" s="45">
        <v>6302214</v>
      </c>
      <c r="G16510" t="s">
        <v>747</v>
      </c>
      <c r="H16510" s="45">
        <v>135122</v>
      </c>
      <c r="I16510" t="e">
        <f ca="1">_xlfn.XLOOKUP(Tableau1[[#This Row],[No. Sous-service]],DONNÉES!F:F,DONNÉES!H:H,FALSE,0,1)</f>
        <v>#NAME?</v>
      </c>
      <c r="J16510" t="e">
        <f ca="1">_xlfn.XLOOKUP(Tableau1[[#This Row],[No. Sous-service]],DONNÉES!F:F,DONNÉES!I:I,FALSE,0,1)</f>
        <v>#NAME?</v>
      </c>
    </row>
    <row r="16511" spans="1:10" x14ac:dyDescent="0.25">
      <c r="A16511" t="s">
        <v>44</v>
      </c>
      <c r="B16511" t="s">
        <v>85</v>
      </c>
      <c r="C16511" t="s">
        <v>327</v>
      </c>
      <c r="D16511" s="45">
        <v>346013</v>
      </c>
      <c r="E16511" t="s">
        <v>1092</v>
      </c>
      <c r="F16511" s="45">
        <v>7061206</v>
      </c>
      <c r="G16511" t="s">
        <v>1097</v>
      </c>
      <c r="H16511" s="45">
        <v>6584</v>
      </c>
      <c r="I16511" t="e">
        <f ca="1">_xlfn.XLOOKUP(Tableau1[[#This Row],[No. Sous-service]],DONNÉES!F:F,DONNÉES!H:H,FALSE,0,1)</f>
        <v>#NAME?</v>
      </c>
      <c r="J16511" t="e">
        <f ca="1">_xlfn.XLOOKUP(Tableau1[[#This Row],[No. Sous-service]],DONNÉES!F:F,DONNÉES!I:I,FALSE,0,1)</f>
        <v>#NAME?</v>
      </c>
    </row>
    <row r="16512" spans="1:10" x14ac:dyDescent="0.25">
      <c r="A16512" t="s">
        <v>44</v>
      </c>
      <c r="B16512" t="s">
        <v>85</v>
      </c>
      <c r="C16512" t="s">
        <v>327</v>
      </c>
      <c r="D16512" s="45">
        <v>346013</v>
      </c>
      <c r="E16512" t="s">
        <v>1092</v>
      </c>
      <c r="F16512" s="45">
        <v>7061206</v>
      </c>
      <c r="G16512" t="s">
        <v>1097</v>
      </c>
      <c r="H16512" s="45">
        <v>11007</v>
      </c>
      <c r="I16512" t="e">
        <f ca="1">_xlfn.XLOOKUP(Tableau1[[#This Row],[No. Sous-service]],DONNÉES!F:F,DONNÉES!H:H,FALSE,0,1)</f>
        <v>#NAME?</v>
      </c>
      <c r="J16512" t="e">
        <f ca="1">_xlfn.XLOOKUP(Tableau1[[#This Row],[No. Sous-service]],DONNÉES!F:F,DONNÉES!I:I,FALSE,0,1)</f>
        <v>#NAME?</v>
      </c>
    </row>
    <row r="16513" spans="1:10" x14ac:dyDescent="0.25">
      <c r="A16513" t="s">
        <v>44</v>
      </c>
      <c r="B16513" t="s">
        <v>85</v>
      </c>
      <c r="C16513" t="s">
        <v>327</v>
      </c>
      <c r="D16513" s="45">
        <v>346013</v>
      </c>
      <c r="E16513" t="s">
        <v>1092</v>
      </c>
      <c r="F16513" s="45">
        <v>7061206</v>
      </c>
      <c r="G16513" t="s">
        <v>1097</v>
      </c>
      <c r="H16513" s="45">
        <v>556804</v>
      </c>
      <c r="I16513" t="e">
        <f ca="1">_xlfn.XLOOKUP(Tableau1[[#This Row],[No. Sous-service]],DONNÉES!F:F,DONNÉES!H:H,FALSE,0,1)</f>
        <v>#NAME?</v>
      </c>
      <c r="J16513" t="e">
        <f ca="1">_xlfn.XLOOKUP(Tableau1[[#This Row],[No. Sous-service]],DONNÉES!F:F,DONNÉES!I:I,FALSE,0,1)</f>
        <v>#NAME?</v>
      </c>
    </row>
    <row r="16514" spans="1:10" x14ac:dyDescent="0.25">
      <c r="A16514" t="s">
        <v>76</v>
      </c>
      <c r="B16514" t="s">
        <v>85</v>
      </c>
      <c r="C16514" t="s">
        <v>318</v>
      </c>
      <c r="D16514" s="45">
        <v>349061</v>
      </c>
      <c r="E16514" t="s">
        <v>438</v>
      </c>
      <c r="F16514" s="45">
        <v>6051314</v>
      </c>
      <c r="G16514" t="s">
        <v>439</v>
      </c>
      <c r="H16514" s="45">
        <v>725502</v>
      </c>
      <c r="I16514" t="e">
        <f ca="1">_xlfn.XLOOKUP(Tableau1[[#This Row],[No. Sous-service]],DONNÉES!F:F,DONNÉES!H:H,FALSE,0,1)</f>
        <v>#NAME?</v>
      </c>
      <c r="J16514" t="e">
        <f ca="1">_xlfn.XLOOKUP(Tableau1[[#This Row],[No. Sous-service]],DONNÉES!F:F,DONNÉES!I:I,FALSE,0,1)</f>
        <v>#NAME?</v>
      </c>
    </row>
    <row r="16515" spans="1:10" x14ac:dyDescent="0.25">
      <c r="A16515" t="s">
        <v>76</v>
      </c>
      <c r="B16515" t="s">
        <v>85</v>
      </c>
      <c r="C16515" t="s">
        <v>318</v>
      </c>
      <c r="D16515" s="45">
        <v>349061</v>
      </c>
      <c r="E16515" t="s">
        <v>438</v>
      </c>
      <c r="F16515" s="45">
        <v>6051314</v>
      </c>
      <c r="G16515" t="s">
        <v>439</v>
      </c>
      <c r="H16515" s="45">
        <v>725503</v>
      </c>
      <c r="I16515" t="e">
        <f ca="1">_xlfn.XLOOKUP(Tableau1[[#This Row],[No. Sous-service]],DONNÉES!F:F,DONNÉES!H:H,FALSE,0,1)</f>
        <v>#NAME?</v>
      </c>
      <c r="J16515" t="e">
        <f ca="1">_xlfn.XLOOKUP(Tableau1[[#This Row],[No. Sous-service]],DONNÉES!F:F,DONNÉES!I:I,FALSE,0,1)</f>
        <v>#NAME?</v>
      </c>
    </row>
    <row r="16516" spans="1:10" x14ac:dyDescent="0.25">
      <c r="A16516" t="s">
        <v>76</v>
      </c>
      <c r="B16516" t="s">
        <v>85</v>
      </c>
      <c r="C16516" t="s">
        <v>318</v>
      </c>
      <c r="D16516" s="45">
        <v>349061</v>
      </c>
      <c r="E16516" t="s">
        <v>438</v>
      </c>
      <c r="F16516" s="45">
        <v>6051314</v>
      </c>
      <c r="G16516" t="s">
        <v>439</v>
      </c>
      <c r="H16516" s="45">
        <v>725504</v>
      </c>
      <c r="I16516" t="e">
        <f ca="1">_xlfn.XLOOKUP(Tableau1[[#This Row],[No. Sous-service]],DONNÉES!F:F,DONNÉES!H:H,FALSE,0,1)</f>
        <v>#NAME?</v>
      </c>
      <c r="J16516" t="e">
        <f ca="1">_xlfn.XLOOKUP(Tableau1[[#This Row],[No. Sous-service]],DONNÉES!F:F,DONNÉES!I:I,FALSE,0,1)</f>
        <v>#NAME?</v>
      </c>
    </row>
    <row r="16517" spans="1:10" x14ac:dyDescent="0.25">
      <c r="A16517" t="s">
        <v>76</v>
      </c>
      <c r="B16517" t="s">
        <v>85</v>
      </c>
      <c r="C16517" t="s">
        <v>318</v>
      </c>
      <c r="D16517" s="45">
        <v>349061</v>
      </c>
      <c r="E16517" t="s">
        <v>438</v>
      </c>
      <c r="F16517" s="45">
        <v>6051314</v>
      </c>
      <c r="G16517" t="s">
        <v>439</v>
      </c>
      <c r="H16517" s="45">
        <v>725505</v>
      </c>
      <c r="I16517" t="e">
        <f ca="1">_xlfn.XLOOKUP(Tableau1[[#This Row],[No. Sous-service]],DONNÉES!F:F,DONNÉES!H:H,FALSE,0,1)</f>
        <v>#NAME?</v>
      </c>
      <c r="J16517" t="e">
        <f ca="1">_xlfn.XLOOKUP(Tableau1[[#This Row],[No. Sous-service]],DONNÉES!F:F,DONNÉES!I:I,FALSE,0,1)</f>
        <v>#NAME?</v>
      </c>
    </row>
    <row r="16518" spans="1:10" x14ac:dyDescent="0.25">
      <c r="A16518" t="s">
        <v>76</v>
      </c>
      <c r="B16518" t="s">
        <v>85</v>
      </c>
      <c r="C16518" t="s">
        <v>318</v>
      </c>
      <c r="D16518" s="45">
        <v>349061</v>
      </c>
      <c r="E16518" t="s">
        <v>438</v>
      </c>
      <c r="F16518" s="45">
        <v>6051314</v>
      </c>
      <c r="G16518" t="s">
        <v>439</v>
      </c>
      <c r="H16518" s="45">
        <v>725506</v>
      </c>
      <c r="I16518" t="e">
        <f ca="1">_xlfn.XLOOKUP(Tableau1[[#This Row],[No. Sous-service]],DONNÉES!F:F,DONNÉES!H:H,FALSE,0,1)</f>
        <v>#NAME?</v>
      </c>
      <c r="J16518" t="e">
        <f ca="1">_xlfn.XLOOKUP(Tableau1[[#This Row],[No. Sous-service]],DONNÉES!F:F,DONNÉES!I:I,FALSE,0,1)</f>
        <v>#NAME?</v>
      </c>
    </row>
    <row r="16519" spans="1:10" x14ac:dyDescent="0.25">
      <c r="A16519" t="s">
        <v>76</v>
      </c>
      <c r="B16519" t="s">
        <v>85</v>
      </c>
      <c r="C16519" t="s">
        <v>318</v>
      </c>
      <c r="D16519" s="45">
        <v>349061</v>
      </c>
      <c r="E16519" t="s">
        <v>438</v>
      </c>
      <c r="F16519" s="45">
        <v>6051314</v>
      </c>
      <c r="G16519" t="s">
        <v>439</v>
      </c>
      <c r="H16519" s="45">
        <v>725507</v>
      </c>
      <c r="I16519" t="e">
        <f ca="1">_xlfn.XLOOKUP(Tableau1[[#This Row],[No. Sous-service]],DONNÉES!F:F,DONNÉES!H:H,FALSE,0,1)</f>
        <v>#NAME?</v>
      </c>
      <c r="J16519" t="e">
        <f ca="1">_xlfn.XLOOKUP(Tableau1[[#This Row],[No. Sous-service]],DONNÉES!F:F,DONNÉES!I:I,FALSE,0,1)</f>
        <v>#NAME?</v>
      </c>
    </row>
    <row r="16520" spans="1:10" x14ac:dyDescent="0.25">
      <c r="A16520" t="s">
        <v>76</v>
      </c>
      <c r="B16520" t="s">
        <v>85</v>
      </c>
      <c r="C16520" t="s">
        <v>318</v>
      </c>
      <c r="D16520" s="45">
        <v>349061</v>
      </c>
      <c r="E16520" t="s">
        <v>438</v>
      </c>
      <c r="F16520" s="45">
        <v>6051314</v>
      </c>
      <c r="G16520" t="s">
        <v>439</v>
      </c>
      <c r="H16520" s="45">
        <v>707009</v>
      </c>
      <c r="I16520" t="e">
        <f ca="1">_xlfn.XLOOKUP(Tableau1[[#This Row],[No. Sous-service]],DONNÉES!F:F,DONNÉES!H:H,FALSE,0,1)</f>
        <v>#NAME?</v>
      </c>
      <c r="J16520" t="e">
        <f ca="1">_xlfn.XLOOKUP(Tableau1[[#This Row],[No. Sous-service]],DONNÉES!F:F,DONNÉES!I:I,FALSE,0,1)</f>
        <v>#NAME?</v>
      </c>
    </row>
    <row r="16521" spans="1:10" x14ac:dyDescent="0.25">
      <c r="A16521" t="s">
        <v>76</v>
      </c>
      <c r="B16521" t="s">
        <v>85</v>
      </c>
      <c r="C16521" t="s">
        <v>318</v>
      </c>
      <c r="D16521" s="45">
        <v>349061</v>
      </c>
      <c r="E16521" t="s">
        <v>438</v>
      </c>
      <c r="F16521" s="45">
        <v>6051314</v>
      </c>
      <c r="G16521" t="s">
        <v>439</v>
      </c>
      <c r="H16521" s="45">
        <v>750002</v>
      </c>
      <c r="I16521" t="e">
        <f ca="1">_xlfn.XLOOKUP(Tableau1[[#This Row],[No. Sous-service]],DONNÉES!F:F,DONNÉES!H:H,FALSE,0,1)</f>
        <v>#NAME?</v>
      </c>
      <c r="J16521" t="e">
        <f ca="1">_xlfn.XLOOKUP(Tableau1[[#This Row],[No. Sous-service]],DONNÉES!F:F,DONNÉES!I:I,FALSE,0,1)</f>
        <v>#NAME?</v>
      </c>
    </row>
    <row r="16522" spans="1:10" x14ac:dyDescent="0.25">
      <c r="A16522" t="s">
        <v>76</v>
      </c>
      <c r="B16522" t="s">
        <v>85</v>
      </c>
      <c r="C16522" t="s">
        <v>318</v>
      </c>
      <c r="D16522" s="45">
        <v>349061</v>
      </c>
      <c r="E16522" t="s">
        <v>438</v>
      </c>
      <c r="F16522" s="45">
        <v>6051314</v>
      </c>
      <c r="G16522" t="s">
        <v>439</v>
      </c>
      <c r="H16522" s="45">
        <v>750003</v>
      </c>
      <c r="I16522" t="e">
        <f ca="1">_xlfn.XLOOKUP(Tableau1[[#This Row],[No. Sous-service]],DONNÉES!F:F,DONNÉES!H:H,FALSE,0,1)</f>
        <v>#NAME?</v>
      </c>
      <c r="J16522" t="e">
        <f ca="1">_xlfn.XLOOKUP(Tableau1[[#This Row],[No. Sous-service]],DONNÉES!F:F,DONNÉES!I:I,FALSE,0,1)</f>
        <v>#NAME?</v>
      </c>
    </row>
    <row r="16523" spans="1:10" x14ac:dyDescent="0.25">
      <c r="A16523" t="s">
        <v>76</v>
      </c>
      <c r="B16523" t="s">
        <v>85</v>
      </c>
      <c r="C16523" t="s">
        <v>318</v>
      </c>
      <c r="D16523" s="45">
        <v>349061</v>
      </c>
      <c r="E16523" t="s">
        <v>438</v>
      </c>
      <c r="F16523" s="45">
        <v>6051314</v>
      </c>
      <c r="G16523" t="s">
        <v>439</v>
      </c>
      <c r="H16523" s="45">
        <v>11092</v>
      </c>
      <c r="I16523" t="e">
        <f ca="1">_xlfn.XLOOKUP(Tableau1[[#This Row],[No. Sous-service]],DONNÉES!F:F,DONNÉES!H:H,FALSE,0,1)</f>
        <v>#NAME?</v>
      </c>
      <c r="J16523" t="e">
        <f ca="1">_xlfn.XLOOKUP(Tableau1[[#This Row],[No. Sous-service]],DONNÉES!F:F,DONNÉES!I:I,FALSE,0,1)</f>
        <v>#NAME?</v>
      </c>
    </row>
    <row r="16524" spans="1:10" x14ac:dyDescent="0.25">
      <c r="A16524" t="s">
        <v>76</v>
      </c>
      <c r="B16524" t="s">
        <v>85</v>
      </c>
      <c r="C16524" t="s">
        <v>318</v>
      </c>
      <c r="D16524" s="45">
        <v>349061</v>
      </c>
      <c r="E16524" t="s">
        <v>438</v>
      </c>
      <c r="F16524" s="45">
        <v>6051314</v>
      </c>
      <c r="G16524" t="s">
        <v>439</v>
      </c>
      <c r="H16524" s="45">
        <v>707006</v>
      </c>
      <c r="I16524" t="e">
        <f ca="1">_xlfn.XLOOKUP(Tableau1[[#This Row],[No. Sous-service]],DONNÉES!F:F,DONNÉES!H:H,FALSE,0,1)</f>
        <v>#NAME?</v>
      </c>
      <c r="J16524" t="e">
        <f ca="1">_xlfn.XLOOKUP(Tableau1[[#This Row],[No. Sous-service]],DONNÉES!F:F,DONNÉES!I:I,FALSE,0,1)</f>
        <v>#NAME?</v>
      </c>
    </row>
    <row r="16525" spans="1:10" x14ac:dyDescent="0.25">
      <c r="A16525" t="s">
        <v>76</v>
      </c>
      <c r="B16525" t="s">
        <v>85</v>
      </c>
      <c r="C16525" t="s">
        <v>318</v>
      </c>
      <c r="D16525" s="45">
        <v>349061</v>
      </c>
      <c r="E16525" t="s">
        <v>438</v>
      </c>
      <c r="F16525" s="45">
        <v>6051314</v>
      </c>
      <c r="G16525" t="s">
        <v>439</v>
      </c>
      <c r="H16525" s="45">
        <v>707008</v>
      </c>
      <c r="I16525" t="e">
        <f ca="1">_xlfn.XLOOKUP(Tableau1[[#This Row],[No. Sous-service]],DONNÉES!F:F,DONNÉES!H:H,FALSE,0,1)</f>
        <v>#NAME?</v>
      </c>
      <c r="J16525" t="e">
        <f ca="1">_xlfn.XLOOKUP(Tableau1[[#This Row],[No. Sous-service]],DONNÉES!F:F,DONNÉES!I:I,FALSE,0,1)</f>
        <v>#NAME?</v>
      </c>
    </row>
    <row r="16526" spans="1:10" x14ac:dyDescent="0.25">
      <c r="A16526" t="s">
        <v>76</v>
      </c>
      <c r="B16526" t="s">
        <v>85</v>
      </c>
      <c r="C16526" t="s">
        <v>318</v>
      </c>
      <c r="D16526" s="45">
        <v>349061</v>
      </c>
      <c r="E16526" t="s">
        <v>438</v>
      </c>
      <c r="F16526" s="45">
        <v>6051314</v>
      </c>
      <c r="G16526" t="s">
        <v>439</v>
      </c>
      <c r="H16526" s="45">
        <v>77224</v>
      </c>
      <c r="I16526" t="e">
        <f ca="1">_xlfn.XLOOKUP(Tableau1[[#This Row],[No. Sous-service]],DONNÉES!F:F,DONNÉES!H:H,FALSE,0,1)</f>
        <v>#NAME?</v>
      </c>
      <c r="J16526" t="e">
        <f ca="1">_xlfn.XLOOKUP(Tableau1[[#This Row],[No. Sous-service]],DONNÉES!F:F,DONNÉES!I:I,FALSE,0,1)</f>
        <v>#NAME?</v>
      </c>
    </row>
    <row r="16527" spans="1:10" x14ac:dyDescent="0.25">
      <c r="A16527" t="s">
        <v>76</v>
      </c>
      <c r="B16527" t="s">
        <v>85</v>
      </c>
      <c r="C16527" t="s">
        <v>318</v>
      </c>
      <c r="D16527" s="45">
        <v>349061</v>
      </c>
      <c r="E16527" t="s">
        <v>438</v>
      </c>
      <c r="F16527" s="45">
        <v>6051314</v>
      </c>
      <c r="G16527" t="s">
        <v>439</v>
      </c>
      <c r="H16527" s="45">
        <v>556916</v>
      </c>
      <c r="I16527" t="e">
        <f ca="1">_xlfn.XLOOKUP(Tableau1[[#This Row],[No. Sous-service]],DONNÉES!F:F,DONNÉES!H:H,FALSE,0,1)</f>
        <v>#NAME?</v>
      </c>
      <c r="J16527" t="e">
        <f ca="1">_xlfn.XLOOKUP(Tableau1[[#This Row],[No. Sous-service]],DONNÉES!F:F,DONNÉES!I:I,FALSE,0,1)</f>
        <v>#NAME?</v>
      </c>
    </row>
    <row r="16528" spans="1:10" x14ac:dyDescent="0.25">
      <c r="A16528" t="s">
        <v>76</v>
      </c>
      <c r="B16528" t="s">
        <v>85</v>
      </c>
      <c r="C16528" t="s">
        <v>318</v>
      </c>
      <c r="D16528" s="45">
        <v>349061</v>
      </c>
      <c r="E16528" t="s">
        <v>438</v>
      </c>
      <c r="F16528" s="45">
        <v>6051314</v>
      </c>
      <c r="G16528" t="s">
        <v>439</v>
      </c>
      <c r="H16528" s="45">
        <v>707017</v>
      </c>
      <c r="I16528" t="e">
        <f ca="1">_xlfn.XLOOKUP(Tableau1[[#This Row],[No. Sous-service]],DONNÉES!F:F,DONNÉES!H:H,FALSE,0,1)</f>
        <v>#NAME?</v>
      </c>
      <c r="J16528" t="e">
        <f ca="1">_xlfn.XLOOKUP(Tableau1[[#This Row],[No. Sous-service]],DONNÉES!F:F,DONNÉES!I:I,FALSE,0,1)</f>
        <v>#NAME?</v>
      </c>
    </row>
    <row r="16529" spans="1:10" x14ac:dyDescent="0.25">
      <c r="A16529" t="s">
        <v>76</v>
      </c>
      <c r="B16529" t="s">
        <v>85</v>
      </c>
      <c r="C16529" t="s">
        <v>318</v>
      </c>
      <c r="D16529" s="45">
        <v>349061</v>
      </c>
      <c r="E16529" t="s">
        <v>438</v>
      </c>
      <c r="F16529" s="45">
        <v>6051314</v>
      </c>
      <c r="G16529" t="s">
        <v>439</v>
      </c>
      <c r="H16529" s="45">
        <v>802618</v>
      </c>
      <c r="I16529" t="e">
        <f ca="1">_xlfn.XLOOKUP(Tableau1[[#This Row],[No. Sous-service]],DONNÉES!F:F,DONNÉES!H:H,FALSE,0,1)</f>
        <v>#NAME?</v>
      </c>
      <c r="J16529" t="e">
        <f ca="1">_xlfn.XLOOKUP(Tableau1[[#This Row],[No. Sous-service]],DONNÉES!F:F,DONNÉES!I:I,FALSE,0,1)</f>
        <v>#NAME?</v>
      </c>
    </row>
    <row r="16530" spans="1:10" x14ac:dyDescent="0.25">
      <c r="A16530" t="s">
        <v>76</v>
      </c>
      <c r="B16530" t="s">
        <v>85</v>
      </c>
      <c r="C16530" t="s">
        <v>318</v>
      </c>
      <c r="D16530" s="45">
        <v>349061</v>
      </c>
      <c r="E16530" t="s">
        <v>438</v>
      </c>
      <c r="F16530" s="45">
        <v>6051314</v>
      </c>
      <c r="G16530" t="s">
        <v>439</v>
      </c>
      <c r="H16530" s="45">
        <v>77118</v>
      </c>
      <c r="I16530" t="e">
        <f ca="1">_xlfn.XLOOKUP(Tableau1[[#This Row],[No. Sous-service]],DONNÉES!F:F,DONNÉES!H:H,FALSE,0,1)</f>
        <v>#NAME?</v>
      </c>
      <c r="J16530" t="e">
        <f ca="1">_xlfn.XLOOKUP(Tableau1[[#This Row],[No. Sous-service]],DONNÉES!F:F,DONNÉES!I:I,FALSE,0,1)</f>
        <v>#NAME?</v>
      </c>
    </row>
    <row r="16531" spans="1:10" x14ac:dyDescent="0.25">
      <c r="A16531" t="s">
        <v>76</v>
      </c>
      <c r="B16531" t="s">
        <v>85</v>
      </c>
      <c r="C16531" t="s">
        <v>318</v>
      </c>
      <c r="D16531" s="45">
        <v>349061</v>
      </c>
      <c r="E16531" t="s">
        <v>438</v>
      </c>
      <c r="F16531" s="45">
        <v>6051314</v>
      </c>
      <c r="G16531" t="s">
        <v>439</v>
      </c>
      <c r="H16531" s="45">
        <v>702113</v>
      </c>
      <c r="I16531" t="e">
        <f ca="1">_xlfn.XLOOKUP(Tableau1[[#This Row],[No. Sous-service]],DONNÉES!F:F,DONNÉES!H:H,FALSE,0,1)</f>
        <v>#NAME?</v>
      </c>
      <c r="J16531" t="e">
        <f ca="1">_xlfn.XLOOKUP(Tableau1[[#This Row],[No. Sous-service]],DONNÉES!F:F,DONNÉES!I:I,FALSE,0,1)</f>
        <v>#NAME?</v>
      </c>
    </row>
    <row r="16532" spans="1:10" x14ac:dyDescent="0.25">
      <c r="A16532" t="s">
        <v>76</v>
      </c>
      <c r="B16532" t="s">
        <v>85</v>
      </c>
      <c r="C16532" t="s">
        <v>318</v>
      </c>
      <c r="D16532" s="45">
        <v>349061</v>
      </c>
      <c r="E16532" t="s">
        <v>438</v>
      </c>
      <c r="F16532" s="45">
        <v>6051314</v>
      </c>
      <c r="G16532" t="s">
        <v>439</v>
      </c>
      <c r="H16532" s="45">
        <v>557246</v>
      </c>
      <c r="I16532" t="e">
        <f ca="1">_xlfn.XLOOKUP(Tableau1[[#This Row],[No. Sous-service]],DONNÉES!F:F,DONNÉES!H:H,FALSE,0,1)</f>
        <v>#NAME?</v>
      </c>
      <c r="J16532" t="e">
        <f ca="1">_xlfn.XLOOKUP(Tableau1[[#This Row],[No. Sous-service]],DONNÉES!F:F,DONNÉES!I:I,FALSE,0,1)</f>
        <v>#NAME?</v>
      </c>
    </row>
    <row r="16533" spans="1:10" x14ac:dyDescent="0.25">
      <c r="A16533" t="s">
        <v>76</v>
      </c>
      <c r="B16533" t="s">
        <v>85</v>
      </c>
      <c r="C16533" t="s">
        <v>318</v>
      </c>
      <c r="D16533" s="45">
        <v>349061</v>
      </c>
      <c r="E16533" t="s">
        <v>438</v>
      </c>
      <c r="F16533" s="45">
        <v>6051314</v>
      </c>
      <c r="G16533" t="s">
        <v>439</v>
      </c>
      <c r="H16533" s="45">
        <v>702102</v>
      </c>
      <c r="I16533" t="e">
        <f ca="1">_xlfn.XLOOKUP(Tableau1[[#This Row],[No. Sous-service]],DONNÉES!F:F,DONNÉES!H:H,FALSE,0,1)</f>
        <v>#NAME?</v>
      </c>
      <c r="J16533" t="e">
        <f ca="1">_xlfn.XLOOKUP(Tableau1[[#This Row],[No. Sous-service]],DONNÉES!F:F,DONNÉES!I:I,FALSE,0,1)</f>
        <v>#NAME?</v>
      </c>
    </row>
    <row r="16534" spans="1:10" x14ac:dyDescent="0.25">
      <c r="A16534" t="s">
        <v>76</v>
      </c>
      <c r="B16534" t="s">
        <v>85</v>
      </c>
      <c r="C16534" t="s">
        <v>318</v>
      </c>
      <c r="D16534" s="45">
        <v>349061</v>
      </c>
      <c r="E16534" t="s">
        <v>438</v>
      </c>
      <c r="F16534" s="45">
        <v>6051314</v>
      </c>
      <c r="G16534" t="s">
        <v>439</v>
      </c>
      <c r="H16534" s="45">
        <v>788130</v>
      </c>
      <c r="I16534" t="e">
        <f ca="1">_xlfn.XLOOKUP(Tableau1[[#This Row],[No. Sous-service]],DONNÉES!F:F,DONNÉES!H:H,FALSE,0,1)</f>
        <v>#NAME?</v>
      </c>
      <c r="J16534" t="e">
        <f ca="1">_xlfn.XLOOKUP(Tableau1[[#This Row],[No. Sous-service]],DONNÉES!F:F,DONNÉES!I:I,FALSE,0,1)</f>
        <v>#NAME?</v>
      </c>
    </row>
    <row r="16535" spans="1:10" x14ac:dyDescent="0.25">
      <c r="A16535" t="s">
        <v>76</v>
      </c>
      <c r="B16535" t="s">
        <v>85</v>
      </c>
      <c r="C16535" t="s">
        <v>318</v>
      </c>
      <c r="D16535" s="45">
        <v>349061</v>
      </c>
      <c r="E16535" t="s">
        <v>438</v>
      </c>
      <c r="F16535" s="45">
        <v>6051314</v>
      </c>
      <c r="G16535" t="s">
        <v>439</v>
      </c>
      <c r="H16535" s="45">
        <v>788131</v>
      </c>
      <c r="I16535" t="e">
        <f ca="1">_xlfn.XLOOKUP(Tableau1[[#This Row],[No. Sous-service]],DONNÉES!F:F,DONNÉES!H:H,FALSE,0,1)</f>
        <v>#NAME?</v>
      </c>
      <c r="J16535" t="e">
        <f ca="1">_xlfn.XLOOKUP(Tableau1[[#This Row],[No. Sous-service]],DONNÉES!F:F,DONNÉES!I:I,FALSE,0,1)</f>
        <v>#NAME?</v>
      </c>
    </row>
    <row r="16536" spans="1:10" x14ac:dyDescent="0.25">
      <c r="A16536" t="s">
        <v>76</v>
      </c>
      <c r="B16536" t="s">
        <v>85</v>
      </c>
      <c r="C16536" t="s">
        <v>318</v>
      </c>
      <c r="D16536" s="45">
        <v>349061</v>
      </c>
      <c r="E16536" t="s">
        <v>438</v>
      </c>
      <c r="F16536" s="45">
        <v>6051314</v>
      </c>
      <c r="G16536" t="s">
        <v>439</v>
      </c>
      <c r="H16536" s="45">
        <v>11091</v>
      </c>
      <c r="I16536" t="e">
        <f ca="1">_xlfn.XLOOKUP(Tableau1[[#This Row],[No. Sous-service]],DONNÉES!F:F,DONNÉES!H:H,FALSE,0,1)</f>
        <v>#NAME?</v>
      </c>
      <c r="J16536" t="e">
        <f ca="1">_xlfn.XLOOKUP(Tableau1[[#This Row],[No. Sous-service]],DONNÉES!F:F,DONNÉES!I:I,FALSE,0,1)</f>
        <v>#NAME?</v>
      </c>
    </row>
    <row r="16537" spans="1:10" x14ac:dyDescent="0.25">
      <c r="A16537" t="s">
        <v>76</v>
      </c>
      <c r="B16537" t="s">
        <v>85</v>
      </c>
      <c r="C16537" t="s">
        <v>318</v>
      </c>
      <c r="D16537" s="45">
        <v>349061</v>
      </c>
      <c r="E16537" t="s">
        <v>438</v>
      </c>
      <c r="F16537" s="45">
        <v>6051314</v>
      </c>
      <c r="G16537" t="s">
        <v>439</v>
      </c>
      <c r="H16537" s="45">
        <v>700386</v>
      </c>
      <c r="I16537" t="e">
        <f ca="1">_xlfn.XLOOKUP(Tableau1[[#This Row],[No. Sous-service]],DONNÉES!F:F,DONNÉES!H:H,FALSE,0,1)</f>
        <v>#NAME?</v>
      </c>
      <c r="J16537" t="e">
        <f ca="1">_xlfn.XLOOKUP(Tableau1[[#This Row],[No. Sous-service]],DONNÉES!F:F,DONNÉES!I:I,FALSE,0,1)</f>
        <v>#NAME?</v>
      </c>
    </row>
    <row r="16538" spans="1:10" x14ac:dyDescent="0.25">
      <c r="A16538" t="s">
        <v>76</v>
      </c>
      <c r="B16538" t="s">
        <v>85</v>
      </c>
      <c r="C16538" t="s">
        <v>318</v>
      </c>
      <c r="D16538" s="45">
        <v>349061</v>
      </c>
      <c r="E16538" t="s">
        <v>438</v>
      </c>
      <c r="F16538" s="45">
        <v>6051314</v>
      </c>
      <c r="G16538" t="s">
        <v>439</v>
      </c>
      <c r="H16538" s="45">
        <v>707033</v>
      </c>
      <c r="I16538" t="e">
        <f ca="1">_xlfn.XLOOKUP(Tableau1[[#This Row],[No. Sous-service]],DONNÉES!F:F,DONNÉES!H:H,FALSE,0,1)</f>
        <v>#NAME?</v>
      </c>
      <c r="J16538" t="e">
        <f ca="1">_xlfn.XLOOKUP(Tableau1[[#This Row],[No. Sous-service]],DONNÉES!F:F,DONNÉES!I:I,FALSE,0,1)</f>
        <v>#NAME?</v>
      </c>
    </row>
    <row r="16539" spans="1:10" x14ac:dyDescent="0.25">
      <c r="A16539" t="s">
        <v>76</v>
      </c>
      <c r="B16539" t="s">
        <v>85</v>
      </c>
      <c r="C16539" t="s">
        <v>318</v>
      </c>
      <c r="D16539" s="45">
        <v>349061</v>
      </c>
      <c r="E16539" t="s">
        <v>438</v>
      </c>
      <c r="F16539" s="45">
        <v>6051314</v>
      </c>
      <c r="G16539" t="s">
        <v>439</v>
      </c>
      <c r="H16539" s="45">
        <v>707032</v>
      </c>
      <c r="I16539" t="e">
        <f ca="1">_xlfn.XLOOKUP(Tableau1[[#This Row],[No. Sous-service]],DONNÉES!F:F,DONNÉES!H:H,FALSE,0,1)</f>
        <v>#NAME?</v>
      </c>
      <c r="J16539" t="e">
        <f ca="1">_xlfn.XLOOKUP(Tableau1[[#This Row],[No. Sous-service]],DONNÉES!F:F,DONNÉES!I:I,FALSE,0,1)</f>
        <v>#NAME?</v>
      </c>
    </row>
    <row r="16540" spans="1:10" x14ac:dyDescent="0.25">
      <c r="A16540" t="s">
        <v>76</v>
      </c>
      <c r="B16540" t="s">
        <v>85</v>
      </c>
      <c r="C16540" t="s">
        <v>318</v>
      </c>
      <c r="D16540" s="45">
        <v>349061</v>
      </c>
      <c r="E16540" t="s">
        <v>438</v>
      </c>
      <c r="F16540" s="45">
        <v>6051314</v>
      </c>
      <c r="G16540" t="s">
        <v>439</v>
      </c>
      <c r="H16540" s="45">
        <v>77119</v>
      </c>
      <c r="I16540" t="e">
        <f ca="1">_xlfn.XLOOKUP(Tableau1[[#This Row],[No. Sous-service]],DONNÉES!F:F,DONNÉES!H:H,FALSE,0,1)</f>
        <v>#NAME?</v>
      </c>
      <c r="J16540" t="e">
        <f ca="1">_xlfn.XLOOKUP(Tableau1[[#This Row],[No. Sous-service]],DONNÉES!F:F,DONNÉES!I:I,FALSE,0,1)</f>
        <v>#NAME?</v>
      </c>
    </row>
    <row r="16541" spans="1:10" x14ac:dyDescent="0.25">
      <c r="A16541" t="s">
        <v>76</v>
      </c>
      <c r="B16541" t="s">
        <v>85</v>
      </c>
      <c r="C16541" t="s">
        <v>318</v>
      </c>
      <c r="D16541" s="45">
        <v>349061</v>
      </c>
      <c r="E16541" t="s">
        <v>438</v>
      </c>
      <c r="F16541" s="45">
        <v>6051314</v>
      </c>
      <c r="G16541" t="s">
        <v>439</v>
      </c>
      <c r="H16541" s="45">
        <v>808186</v>
      </c>
      <c r="I16541" t="e">
        <f ca="1">_xlfn.XLOOKUP(Tableau1[[#This Row],[No. Sous-service]],DONNÉES!F:F,DONNÉES!H:H,FALSE,0,1)</f>
        <v>#NAME?</v>
      </c>
      <c r="J16541" t="e">
        <f ca="1">_xlfn.XLOOKUP(Tableau1[[#This Row],[No. Sous-service]],DONNÉES!F:F,DONNÉES!I:I,FALSE,0,1)</f>
        <v>#NAME?</v>
      </c>
    </row>
    <row r="16542" spans="1:10" x14ac:dyDescent="0.25">
      <c r="A16542" t="s">
        <v>76</v>
      </c>
      <c r="B16542" t="s">
        <v>85</v>
      </c>
      <c r="C16542" t="s">
        <v>318</v>
      </c>
      <c r="D16542" s="45">
        <v>349061</v>
      </c>
      <c r="E16542" t="s">
        <v>438</v>
      </c>
      <c r="F16542" s="45">
        <v>6051314</v>
      </c>
      <c r="G16542" t="s">
        <v>439</v>
      </c>
      <c r="H16542" s="45">
        <v>77114</v>
      </c>
      <c r="I16542" t="e">
        <f ca="1">_xlfn.XLOOKUP(Tableau1[[#This Row],[No. Sous-service]],DONNÉES!F:F,DONNÉES!H:H,FALSE,0,1)</f>
        <v>#NAME?</v>
      </c>
      <c r="J16542" t="e">
        <f ca="1">_xlfn.XLOOKUP(Tableau1[[#This Row],[No. Sous-service]],DONNÉES!F:F,DONNÉES!I:I,FALSE,0,1)</f>
        <v>#NAME?</v>
      </c>
    </row>
    <row r="16543" spans="1:10" x14ac:dyDescent="0.25">
      <c r="A16543" t="s">
        <v>76</v>
      </c>
      <c r="B16543" t="s">
        <v>85</v>
      </c>
      <c r="C16543" t="s">
        <v>318</v>
      </c>
      <c r="D16543" s="45">
        <v>349061</v>
      </c>
      <c r="E16543" t="s">
        <v>438</v>
      </c>
      <c r="F16543" s="45">
        <v>6051314</v>
      </c>
      <c r="G16543" t="s">
        <v>439</v>
      </c>
      <c r="H16543" s="45">
        <v>556821</v>
      </c>
      <c r="I16543" t="e">
        <f ca="1">_xlfn.XLOOKUP(Tableau1[[#This Row],[No. Sous-service]],DONNÉES!F:F,DONNÉES!H:H,FALSE,0,1)</f>
        <v>#NAME?</v>
      </c>
      <c r="J16543" t="e">
        <f ca="1">_xlfn.XLOOKUP(Tableau1[[#This Row],[No. Sous-service]],DONNÉES!F:F,DONNÉES!I:I,FALSE,0,1)</f>
        <v>#NAME?</v>
      </c>
    </row>
    <row r="16544" spans="1:10" x14ac:dyDescent="0.25">
      <c r="A16544" t="s">
        <v>76</v>
      </c>
      <c r="B16544" t="s">
        <v>85</v>
      </c>
      <c r="C16544" t="s">
        <v>318</v>
      </c>
      <c r="D16544" s="45">
        <v>349061</v>
      </c>
      <c r="E16544" t="s">
        <v>438</v>
      </c>
      <c r="F16544" s="45">
        <v>6051314</v>
      </c>
      <c r="G16544" t="s">
        <v>439</v>
      </c>
      <c r="H16544" s="45">
        <v>556822</v>
      </c>
      <c r="I16544" t="e">
        <f ca="1">_xlfn.XLOOKUP(Tableau1[[#This Row],[No. Sous-service]],DONNÉES!F:F,DONNÉES!H:H,FALSE,0,1)</f>
        <v>#NAME?</v>
      </c>
      <c r="J16544" t="e">
        <f ca="1">_xlfn.XLOOKUP(Tableau1[[#This Row],[No. Sous-service]],DONNÉES!F:F,DONNÉES!I:I,FALSE,0,1)</f>
        <v>#NAME?</v>
      </c>
    </row>
    <row r="16545" spans="1:10" x14ac:dyDescent="0.25">
      <c r="A16545" t="s">
        <v>44</v>
      </c>
      <c r="B16545" t="s">
        <v>85</v>
      </c>
      <c r="C16545" t="s">
        <v>318</v>
      </c>
      <c r="D16545" s="45">
        <v>349062</v>
      </c>
      <c r="E16545" t="s">
        <v>330</v>
      </c>
      <c r="F16545" s="45">
        <v>6240207</v>
      </c>
      <c r="G16545" t="s">
        <v>713</v>
      </c>
      <c r="H16545" s="45">
        <v>5696</v>
      </c>
      <c r="I16545" t="e">
        <f ca="1">_xlfn.XLOOKUP(Tableau1[[#This Row],[No. Sous-service]],DONNÉES!F:F,DONNÉES!H:H,FALSE,0,1)</f>
        <v>#NAME?</v>
      </c>
      <c r="J16545" t="e">
        <f ca="1">_xlfn.XLOOKUP(Tableau1[[#This Row],[No. Sous-service]],DONNÉES!F:F,DONNÉES!I:I,FALSE,0,1)</f>
        <v>#NAME?</v>
      </c>
    </row>
    <row r="16546" spans="1:10" x14ac:dyDescent="0.25">
      <c r="A16546" t="s">
        <v>44</v>
      </c>
      <c r="B16546" t="s">
        <v>85</v>
      </c>
      <c r="C16546" t="s">
        <v>318</v>
      </c>
      <c r="D16546" s="45">
        <v>349062</v>
      </c>
      <c r="E16546" t="s">
        <v>330</v>
      </c>
      <c r="F16546" s="45">
        <v>6240207</v>
      </c>
      <c r="G16546" t="s">
        <v>713</v>
      </c>
      <c r="H16546" s="45">
        <v>6433</v>
      </c>
      <c r="I16546" t="e">
        <f ca="1">_xlfn.XLOOKUP(Tableau1[[#This Row],[No. Sous-service]],DONNÉES!F:F,DONNÉES!H:H,FALSE,0,1)</f>
        <v>#NAME?</v>
      </c>
      <c r="J16546" t="e">
        <f ca="1">_xlfn.XLOOKUP(Tableau1[[#This Row],[No. Sous-service]],DONNÉES!F:F,DONNÉES!I:I,FALSE,0,1)</f>
        <v>#NAME?</v>
      </c>
    </row>
    <row r="16547" spans="1:10" x14ac:dyDescent="0.25">
      <c r="A16547" t="s">
        <v>44</v>
      </c>
      <c r="B16547" t="s">
        <v>85</v>
      </c>
      <c r="C16547" t="s">
        <v>318</v>
      </c>
      <c r="D16547" s="45">
        <v>349062</v>
      </c>
      <c r="E16547" t="s">
        <v>330</v>
      </c>
      <c r="F16547" s="45">
        <v>6240207</v>
      </c>
      <c r="G16547" t="s">
        <v>713</v>
      </c>
      <c r="H16547" s="45">
        <v>7150</v>
      </c>
      <c r="I16547" t="e">
        <f ca="1">_xlfn.XLOOKUP(Tableau1[[#This Row],[No. Sous-service]],DONNÉES!F:F,DONNÉES!H:H,FALSE,0,1)</f>
        <v>#NAME?</v>
      </c>
      <c r="J16547" t="e">
        <f ca="1">_xlfn.XLOOKUP(Tableau1[[#This Row],[No. Sous-service]],DONNÉES!F:F,DONNÉES!I:I,FALSE,0,1)</f>
        <v>#NAME?</v>
      </c>
    </row>
    <row r="16548" spans="1:10" x14ac:dyDescent="0.25">
      <c r="A16548" t="s">
        <v>44</v>
      </c>
      <c r="B16548" t="s">
        <v>85</v>
      </c>
      <c r="C16548" t="s">
        <v>318</v>
      </c>
      <c r="D16548" s="45">
        <v>349062</v>
      </c>
      <c r="E16548" t="s">
        <v>330</v>
      </c>
      <c r="F16548" s="45">
        <v>6240207</v>
      </c>
      <c r="G16548" t="s">
        <v>713</v>
      </c>
      <c r="H16548" s="45">
        <v>1601</v>
      </c>
      <c r="I16548" t="e">
        <f ca="1">_xlfn.XLOOKUP(Tableau1[[#This Row],[No. Sous-service]],DONNÉES!F:F,DONNÉES!H:H,FALSE,0,1)</f>
        <v>#NAME?</v>
      </c>
      <c r="J16548" t="e">
        <f ca="1">_xlfn.XLOOKUP(Tableau1[[#This Row],[No. Sous-service]],DONNÉES!F:F,DONNÉES!I:I,FALSE,0,1)</f>
        <v>#NAME?</v>
      </c>
    </row>
    <row r="16549" spans="1:10" x14ac:dyDescent="0.25">
      <c r="A16549" t="s">
        <v>44</v>
      </c>
      <c r="B16549" t="s">
        <v>85</v>
      </c>
      <c r="C16549" t="s">
        <v>318</v>
      </c>
      <c r="D16549" s="45">
        <v>349062</v>
      </c>
      <c r="E16549" t="s">
        <v>330</v>
      </c>
      <c r="F16549" s="45">
        <v>6240207</v>
      </c>
      <c r="G16549" t="s">
        <v>713</v>
      </c>
      <c r="H16549" s="45">
        <v>1630</v>
      </c>
      <c r="I16549" t="e">
        <f ca="1">_xlfn.XLOOKUP(Tableau1[[#This Row],[No. Sous-service]],DONNÉES!F:F,DONNÉES!H:H,FALSE,0,1)</f>
        <v>#NAME?</v>
      </c>
      <c r="J16549" t="e">
        <f ca="1">_xlfn.XLOOKUP(Tableau1[[#This Row],[No. Sous-service]],DONNÉES!F:F,DONNÉES!I:I,FALSE,0,1)</f>
        <v>#NAME?</v>
      </c>
    </row>
    <row r="16550" spans="1:10" x14ac:dyDescent="0.25">
      <c r="A16550" t="s">
        <v>44</v>
      </c>
      <c r="B16550" t="s">
        <v>85</v>
      </c>
      <c r="C16550" t="s">
        <v>318</v>
      </c>
      <c r="D16550" s="45">
        <v>349062</v>
      </c>
      <c r="E16550" t="s">
        <v>330</v>
      </c>
      <c r="F16550" s="45">
        <v>6240207</v>
      </c>
      <c r="G16550" t="s">
        <v>713</v>
      </c>
      <c r="H16550" s="45">
        <v>1634</v>
      </c>
      <c r="I16550" t="e">
        <f ca="1">_xlfn.XLOOKUP(Tableau1[[#This Row],[No. Sous-service]],DONNÉES!F:F,DONNÉES!H:H,FALSE,0,1)</f>
        <v>#NAME?</v>
      </c>
      <c r="J16550" t="e">
        <f ca="1">_xlfn.XLOOKUP(Tableau1[[#This Row],[No. Sous-service]],DONNÉES!F:F,DONNÉES!I:I,FALSE,0,1)</f>
        <v>#NAME?</v>
      </c>
    </row>
    <row r="16551" spans="1:10" x14ac:dyDescent="0.25">
      <c r="A16551" t="s">
        <v>44</v>
      </c>
      <c r="B16551" t="s">
        <v>85</v>
      </c>
      <c r="C16551" t="s">
        <v>318</v>
      </c>
      <c r="D16551" s="45">
        <v>349062</v>
      </c>
      <c r="E16551" t="s">
        <v>330</v>
      </c>
      <c r="F16551" s="45">
        <v>6240207</v>
      </c>
      <c r="G16551" t="s">
        <v>713</v>
      </c>
      <c r="H16551" s="45">
        <v>4593</v>
      </c>
      <c r="I16551" t="e">
        <f ca="1">_xlfn.XLOOKUP(Tableau1[[#This Row],[No. Sous-service]],DONNÉES!F:F,DONNÉES!H:H,FALSE,0,1)</f>
        <v>#NAME?</v>
      </c>
      <c r="J16551" t="e">
        <f ca="1">_xlfn.XLOOKUP(Tableau1[[#This Row],[No. Sous-service]],DONNÉES!F:F,DONNÉES!I:I,FALSE,0,1)</f>
        <v>#NAME?</v>
      </c>
    </row>
    <row r="16552" spans="1:10" x14ac:dyDescent="0.25">
      <c r="A16552" t="s">
        <v>44</v>
      </c>
      <c r="B16552" t="s">
        <v>85</v>
      </c>
      <c r="C16552" t="s">
        <v>318</v>
      </c>
      <c r="D16552" s="45">
        <v>349062</v>
      </c>
      <c r="E16552" t="s">
        <v>330</v>
      </c>
      <c r="F16552" s="45">
        <v>6240207</v>
      </c>
      <c r="G16552" t="s">
        <v>713</v>
      </c>
      <c r="H16552" s="45">
        <v>5234</v>
      </c>
      <c r="I16552" t="e">
        <f ca="1">_xlfn.XLOOKUP(Tableau1[[#This Row],[No. Sous-service]],DONNÉES!F:F,DONNÉES!H:H,FALSE,0,1)</f>
        <v>#NAME?</v>
      </c>
      <c r="J16552" t="e">
        <f ca="1">_xlfn.XLOOKUP(Tableau1[[#This Row],[No. Sous-service]],DONNÉES!F:F,DONNÉES!I:I,FALSE,0,1)</f>
        <v>#NAME?</v>
      </c>
    </row>
    <row r="16553" spans="1:10" x14ac:dyDescent="0.25">
      <c r="A16553" t="s">
        <v>44</v>
      </c>
      <c r="B16553" t="s">
        <v>85</v>
      </c>
      <c r="C16553" t="s">
        <v>318</v>
      </c>
      <c r="D16553" s="45">
        <v>349062</v>
      </c>
      <c r="E16553" t="s">
        <v>330</v>
      </c>
      <c r="F16553" s="45">
        <v>6240207</v>
      </c>
      <c r="G16553" t="s">
        <v>713</v>
      </c>
      <c r="H16553" s="45">
        <v>5235</v>
      </c>
      <c r="I16553" t="e">
        <f ca="1">_xlfn.XLOOKUP(Tableau1[[#This Row],[No. Sous-service]],DONNÉES!F:F,DONNÉES!H:H,FALSE,0,1)</f>
        <v>#NAME?</v>
      </c>
      <c r="J16553" t="e">
        <f ca="1">_xlfn.XLOOKUP(Tableau1[[#This Row],[No. Sous-service]],DONNÉES!F:F,DONNÉES!I:I,FALSE,0,1)</f>
        <v>#NAME?</v>
      </c>
    </row>
    <row r="16554" spans="1:10" x14ac:dyDescent="0.25">
      <c r="A16554" t="s">
        <v>44</v>
      </c>
      <c r="B16554" t="s">
        <v>85</v>
      </c>
      <c r="C16554" t="s">
        <v>318</v>
      </c>
      <c r="D16554" s="45">
        <v>349062</v>
      </c>
      <c r="E16554" t="s">
        <v>330</v>
      </c>
      <c r="F16554" s="45">
        <v>6240207</v>
      </c>
      <c r="G16554" t="s">
        <v>713</v>
      </c>
      <c r="H16554" s="45">
        <v>5236</v>
      </c>
      <c r="I16554" t="e">
        <f ca="1">_xlfn.XLOOKUP(Tableau1[[#This Row],[No. Sous-service]],DONNÉES!F:F,DONNÉES!H:H,FALSE,0,1)</f>
        <v>#NAME?</v>
      </c>
      <c r="J16554" t="e">
        <f ca="1">_xlfn.XLOOKUP(Tableau1[[#This Row],[No. Sous-service]],DONNÉES!F:F,DONNÉES!I:I,FALSE,0,1)</f>
        <v>#NAME?</v>
      </c>
    </row>
    <row r="16555" spans="1:10" x14ac:dyDescent="0.25">
      <c r="A16555" t="s">
        <v>44</v>
      </c>
      <c r="B16555" t="s">
        <v>85</v>
      </c>
      <c r="C16555" t="s">
        <v>318</v>
      </c>
      <c r="D16555" s="45">
        <v>349062</v>
      </c>
      <c r="E16555" t="s">
        <v>330</v>
      </c>
      <c r="F16555" s="45">
        <v>6240207</v>
      </c>
      <c r="G16555" t="s">
        <v>713</v>
      </c>
      <c r="H16555" s="45">
        <v>5404</v>
      </c>
      <c r="I16555" t="e">
        <f ca="1">_xlfn.XLOOKUP(Tableau1[[#This Row],[No. Sous-service]],DONNÉES!F:F,DONNÉES!H:H,FALSE,0,1)</f>
        <v>#NAME?</v>
      </c>
      <c r="J16555" t="e">
        <f ca="1">_xlfn.XLOOKUP(Tableau1[[#This Row],[No. Sous-service]],DONNÉES!F:F,DONNÉES!I:I,FALSE,0,1)</f>
        <v>#NAME?</v>
      </c>
    </row>
    <row r="16556" spans="1:10" x14ac:dyDescent="0.25">
      <c r="A16556" t="s">
        <v>44</v>
      </c>
      <c r="B16556" t="s">
        <v>85</v>
      </c>
      <c r="C16556" t="s">
        <v>318</v>
      </c>
      <c r="D16556" s="45">
        <v>349062</v>
      </c>
      <c r="E16556" t="s">
        <v>330</v>
      </c>
      <c r="F16556" s="45">
        <v>6240207</v>
      </c>
      <c r="G16556" t="s">
        <v>713</v>
      </c>
      <c r="H16556" s="45">
        <v>5231</v>
      </c>
      <c r="I16556" t="e">
        <f ca="1">_xlfn.XLOOKUP(Tableau1[[#This Row],[No. Sous-service]],DONNÉES!F:F,DONNÉES!H:H,FALSE,0,1)</f>
        <v>#NAME?</v>
      </c>
      <c r="J16556" t="e">
        <f ca="1">_xlfn.XLOOKUP(Tableau1[[#This Row],[No. Sous-service]],DONNÉES!F:F,DONNÉES!I:I,FALSE,0,1)</f>
        <v>#NAME?</v>
      </c>
    </row>
    <row r="16557" spans="1:10" x14ac:dyDescent="0.25">
      <c r="A16557" t="s">
        <v>44</v>
      </c>
      <c r="B16557" t="s">
        <v>85</v>
      </c>
      <c r="C16557" t="s">
        <v>318</v>
      </c>
      <c r="D16557" s="45">
        <v>349062</v>
      </c>
      <c r="E16557" t="s">
        <v>330</v>
      </c>
      <c r="F16557" s="45">
        <v>6240207</v>
      </c>
      <c r="G16557" t="s">
        <v>713</v>
      </c>
      <c r="H16557" s="45">
        <v>1588</v>
      </c>
      <c r="I16557" t="e">
        <f ca="1">_xlfn.XLOOKUP(Tableau1[[#This Row],[No. Sous-service]],DONNÉES!F:F,DONNÉES!H:H,FALSE,0,1)</f>
        <v>#NAME?</v>
      </c>
      <c r="J16557" t="e">
        <f ca="1">_xlfn.XLOOKUP(Tableau1[[#This Row],[No. Sous-service]],DONNÉES!F:F,DONNÉES!I:I,FALSE,0,1)</f>
        <v>#NAME?</v>
      </c>
    </row>
    <row r="16558" spans="1:10" x14ac:dyDescent="0.25">
      <c r="A16558" t="s">
        <v>44</v>
      </c>
      <c r="B16558" t="s">
        <v>85</v>
      </c>
      <c r="C16558" t="s">
        <v>318</v>
      </c>
      <c r="D16558" s="45">
        <v>349062</v>
      </c>
      <c r="E16558" t="s">
        <v>330</v>
      </c>
      <c r="F16558" s="45">
        <v>6240207</v>
      </c>
      <c r="G16558" t="s">
        <v>713</v>
      </c>
      <c r="H16558" s="45">
        <v>6710</v>
      </c>
      <c r="I16558" t="e">
        <f ca="1">_xlfn.XLOOKUP(Tableau1[[#This Row],[No. Sous-service]],DONNÉES!F:F,DONNÉES!H:H,FALSE,0,1)</f>
        <v>#NAME?</v>
      </c>
      <c r="J16558" t="e">
        <f ca="1">_xlfn.XLOOKUP(Tableau1[[#This Row],[No. Sous-service]],DONNÉES!F:F,DONNÉES!I:I,FALSE,0,1)</f>
        <v>#NAME?</v>
      </c>
    </row>
    <row r="16559" spans="1:10" x14ac:dyDescent="0.25">
      <c r="A16559" t="s">
        <v>44</v>
      </c>
      <c r="B16559" t="s">
        <v>85</v>
      </c>
      <c r="C16559" t="s">
        <v>318</v>
      </c>
      <c r="D16559" s="45">
        <v>349062</v>
      </c>
      <c r="E16559" t="s">
        <v>330</v>
      </c>
      <c r="F16559" s="45">
        <v>6240207</v>
      </c>
      <c r="G16559" t="s">
        <v>713</v>
      </c>
      <c r="H16559" s="45">
        <v>5230</v>
      </c>
      <c r="I16559" t="e">
        <f ca="1">_xlfn.XLOOKUP(Tableau1[[#This Row],[No. Sous-service]],DONNÉES!F:F,DONNÉES!H:H,FALSE,0,1)</f>
        <v>#NAME?</v>
      </c>
      <c r="J16559" t="e">
        <f ca="1">_xlfn.XLOOKUP(Tableau1[[#This Row],[No. Sous-service]],DONNÉES!F:F,DONNÉES!I:I,FALSE,0,1)</f>
        <v>#NAME?</v>
      </c>
    </row>
    <row r="16560" spans="1:10" x14ac:dyDescent="0.25">
      <c r="A16560" t="s">
        <v>44</v>
      </c>
      <c r="B16560" t="s">
        <v>85</v>
      </c>
      <c r="C16560" t="s">
        <v>318</v>
      </c>
      <c r="D16560" s="45">
        <v>349062</v>
      </c>
      <c r="E16560" t="s">
        <v>330</v>
      </c>
      <c r="F16560" s="45">
        <v>6240207</v>
      </c>
      <c r="G16560" t="s">
        <v>713</v>
      </c>
      <c r="H16560" s="45">
        <v>1590</v>
      </c>
      <c r="I16560" t="e">
        <f ca="1">_xlfn.XLOOKUP(Tableau1[[#This Row],[No. Sous-service]],DONNÉES!F:F,DONNÉES!H:H,FALSE,0,1)</f>
        <v>#NAME?</v>
      </c>
      <c r="J16560" t="e">
        <f ca="1">_xlfn.XLOOKUP(Tableau1[[#This Row],[No. Sous-service]],DONNÉES!F:F,DONNÉES!I:I,FALSE,0,1)</f>
        <v>#NAME?</v>
      </c>
    </row>
    <row r="16561" spans="1:10" x14ac:dyDescent="0.25">
      <c r="A16561" t="s">
        <v>44</v>
      </c>
      <c r="B16561" t="s">
        <v>85</v>
      </c>
      <c r="C16561" t="s">
        <v>318</v>
      </c>
      <c r="D16561" s="45">
        <v>349062</v>
      </c>
      <c r="E16561" t="s">
        <v>330</v>
      </c>
      <c r="F16561" s="45">
        <v>6240207</v>
      </c>
      <c r="G16561" t="s">
        <v>713</v>
      </c>
      <c r="H16561" s="45">
        <v>1598</v>
      </c>
      <c r="I16561" t="e">
        <f ca="1">_xlfn.XLOOKUP(Tableau1[[#This Row],[No. Sous-service]],DONNÉES!F:F,DONNÉES!H:H,FALSE,0,1)</f>
        <v>#NAME?</v>
      </c>
      <c r="J16561" t="e">
        <f ca="1">_xlfn.XLOOKUP(Tableau1[[#This Row],[No. Sous-service]],DONNÉES!F:F,DONNÉES!I:I,FALSE,0,1)</f>
        <v>#NAME?</v>
      </c>
    </row>
    <row r="16562" spans="1:10" x14ac:dyDescent="0.25">
      <c r="A16562" t="s">
        <v>44</v>
      </c>
      <c r="B16562" t="s">
        <v>85</v>
      </c>
      <c r="C16562" t="s">
        <v>318</v>
      </c>
      <c r="D16562" s="45">
        <v>349062</v>
      </c>
      <c r="E16562" t="s">
        <v>330</v>
      </c>
      <c r="F16562" s="45">
        <v>6240207</v>
      </c>
      <c r="G16562" t="s">
        <v>713</v>
      </c>
      <c r="H16562" s="45">
        <v>5405</v>
      </c>
      <c r="I16562" t="e">
        <f ca="1">_xlfn.XLOOKUP(Tableau1[[#This Row],[No. Sous-service]],DONNÉES!F:F,DONNÉES!H:H,FALSE,0,1)</f>
        <v>#NAME?</v>
      </c>
      <c r="J16562" t="e">
        <f ca="1">_xlfn.XLOOKUP(Tableau1[[#This Row],[No. Sous-service]],DONNÉES!F:F,DONNÉES!I:I,FALSE,0,1)</f>
        <v>#NAME?</v>
      </c>
    </row>
    <row r="16563" spans="1:10" x14ac:dyDescent="0.25">
      <c r="A16563" t="s">
        <v>44</v>
      </c>
      <c r="B16563" t="s">
        <v>85</v>
      </c>
      <c r="C16563" t="s">
        <v>318</v>
      </c>
      <c r="D16563" s="45">
        <v>349062</v>
      </c>
      <c r="E16563" t="s">
        <v>330</v>
      </c>
      <c r="F16563" s="45">
        <v>6240207</v>
      </c>
      <c r="G16563" t="s">
        <v>713</v>
      </c>
      <c r="H16563" s="45">
        <v>1594</v>
      </c>
      <c r="I16563" t="e">
        <f ca="1">_xlfn.XLOOKUP(Tableau1[[#This Row],[No. Sous-service]],DONNÉES!F:F,DONNÉES!H:H,FALSE,0,1)</f>
        <v>#NAME?</v>
      </c>
      <c r="J16563" t="e">
        <f ca="1">_xlfn.XLOOKUP(Tableau1[[#This Row],[No. Sous-service]],DONNÉES!F:F,DONNÉES!I:I,FALSE,0,1)</f>
        <v>#NAME?</v>
      </c>
    </row>
    <row r="16564" spans="1:10" x14ac:dyDescent="0.25">
      <c r="A16564" t="s">
        <v>44</v>
      </c>
      <c r="B16564" t="s">
        <v>85</v>
      </c>
      <c r="C16564" t="s">
        <v>318</v>
      </c>
      <c r="D16564" s="45">
        <v>349062</v>
      </c>
      <c r="E16564" t="s">
        <v>330</v>
      </c>
      <c r="F16564" s="45">
        <v>6240207</v>
      </c>
      <c r="G16564" t="s">
        <v>713</v>
      </c>
      <c r="H16564" s="45">
        <v>1595</v>
      </c>
      <c r="I16564" t="e">
        <f ca="1">_xlfn.XLOOKUP(Tableau1[[#This Row],[No. Sous-service]],DONNÉES!F:F,DONNÉES!H:H,FALSE,0,1)</f>
        <v>#NAME?</v>
      </c>
      <c r="J16564" t="e">
        <f ca="1">_xlfn.XLOOKUP(Tableau1[[#This Row],[No. Sous-service]],DONNÉES!F:F,DONNÉES!I:I,FALSE,0,1)</f>
        <v>#NAME?</v>
      </c>
    </row>
    <row r="16565" spans="1:10" x14ac:dyDescent="0.25">
      <c r="A16565" t="s">
        <v>44</v>
      </c>
      <c r="B16565" t="s">
        <v>85</v>
      </c>
      <c r="C16565" t="s">
        <v>318</v>
      </c>
      <c r="D16565" s="45">
        <v>349062</v>
      </c>
      <c r="E16565" t="s">
        <v>330</v>
      </c>
      <c r="F16565" s="45">
        <v>6240207</v>
      </c>
      <c r="G16565" t="s">
        <v>713</v>
      </c>
      <c r="H16565" s="45">
        <v>1596</v>
      </c>
      <c r="I16565" t="e">
        <f ca="1">_xlfn.XLOOKUP(Tableau1[[#This Row],[No. Sous-service]],DONNÉES!F:F,DONNÉES!H:H,FALSE,0,1)</f>
        <v>#NAME?</v>
      </c>
      <c r="J16565" t="e">
        <f ca="1">_xlfn.XLOOKUP(Tableau1[[#This Row],[No. Sous-service]],DONNÉES!F:F,DONNÉES!I:I,FALSE,0,1)</f>
        <v>#NAME?</v>
      </c>
    </row>
    <row r="16566" spans="1:10" x14ac:dyDescent="0.25">
      <c r="A16566" t="s">
        <v>44</v>
      </c>
      <c r="B16566" t="s">
        <v>85</v>
      </c>
      <c r="C16566" t="s">
        <v>318</v>
      </c>
      <c r="D16566" s="45">
        <v>349062</v>
      </c>
      <c r="E16566" t="s">
        <v>330</v>
      </c>
      <c r="F16566" s="45">
        <v>6240207</v>
      </c>
      <c r="G16566" t="s">
        <v>713</v>
      </c>
      <c r="H16566" s="45">
        <v>2798</v>
      </c>
      <c r="I16566" t="e">
        <f ca="1">_xlfn.XLOOKUP(Tableau1[[#This Row],[No. Sous-service]],DONNÉES!F:F,DONNÉES!H:H,FALSE,0,1)</f>
        <v>#NAME?</v>
      </c>
      <c r="J16566" t="e">
        <f ca="1">_xlfn.XLOOKUP(Tableau1[[#This Row],[No. Sous-service]],DONNÉES!F:F,DONNÉES!I:I,FALSE,0,1)</f>
        <v>#NAME?</v>
      </c>
    </row>
    <row r="16567" spans="1:10" x14ac:dyDescent="0.25">
      <c r="A16567" t="s">
        <v>44</v>
      </c>
      <c r="B16567" t="s">
        <v>85</v>
      </c>
      <c r="C16567" t="s">
        <v>318</v>
      </c>
      <c r="D16567" s="45">
        <v>349062</v>
      </c>
      <c r="E16567" t="s">
        <v>330</v>
      </c>
      <c r="F16567" s="45">
        <v>6240207</v>
      </c>
      <c r="G16567" t="s">
        <v>713</v>
      </c>
      <c r="H16567" s="45">
        <v>1548</v>
      </c>
      <c r="I16567" t="e">
        <f ca="1">_xlfn.XLOOKUP(Tableau1[[#This Row],[No. Sous-service]],DONNÉES!F:F,DONNÉES!H:H,FALSE,0,1)</f>
        <v>#NAME?</v>
      </c>
      <c r="J16567" t="e">
        <f ca="1">_xlfn.XLOOKUP(Tableau1[[#This Row],[No. Sous-service]],DONNÉES!F:F,DONNÉES!I:I,FALSE,0,1)</f>
        <v>#NAME?</v>
      </c>
    </row>
    <row r="16568" spans="1:10" x14ac:dyDescent="0.25">
      <c r="A16568" t="s">
        <v>44</v>
      </c>
      <c r="B16568" t="s">
        <v>85</v>
      </c>
      <c r="C16568" t="s">
        <v>318</v>
      </c>
      <c r="D16568" s="45">
        <v>349062</v>
      </c>
      <c r="E16568" t="s">
        <v>330</v>
      </c>
      <c r="F16568" s="45">
        <v>6240207</v>
      </c>
      <c r="G16568" t="s">
        <v>713</v>
      </c>
      <c r="H16568" s="45">
        <v>5568</v>
      </c>
      <c r="I16568" t="e">
        <f ca="1">_xlfn.XLOOKUP(Tableau1[[#This Row],[No. Sous-service]],DONNÉES!F:F,DONNÉES!H:H,FALSE,0,1)</f>
        <v>#NAME?</v>
      </c>
      <c r="J16568" t="e">
        <f ca="1">_xlfn.XLOOKUP(Tableau1[[#This Row],[No. Sous-service]],DONNÉES!F:F,DONNÉES!I:I,FALSE,0,1)</f>
        <v>#NAME?</v>
      </c>
    </row>
    <row r="16569" spans="1:10" x14ac:dyDescent="0.25">
      <c r="A16569" t="s">
        <v>44</v>
      </c>
      <c r="B16569" t="s">
        <v>85</v>
      </c>
      <c r="C16569" t="s">
        <v>318</v>
      </c>
      <c r="D16569" s="45">
        <v>349062</v>
      </c>
      <c r="E16569" t="s">
        <v>330</v>
      </c>
      <c r="F16569" s="45">
        <v>6240207</v>
      </c>
      <c r="G16569" t="s">
        <v>713</v>
      </c>
      <c r="H16569" s="45">
        <v>1522</v>
      </c>
      <c r="I16569" t="e">
        <f ca="1">_xlfn.XLOOKUP(Tableau1[[#This Row],[No. Sous-service]],DONNÉES!F:F,DONNÉES!H:H,FALSE,0,1)</f>
        <v>#NAME?</v>
      </c>
      <c r="J16569" t="e">
        <f ca="1">_xlfn.XLOOKUP(Tableau1[[#This Row],[No. Sous-service]],DONNÉES!F:F,DONNÉES!I:I,FALSE,0,1)</f>
        <v>#NAME?</v>
      </c>
    </row>
    <row r="16570" spans="1:10" x14ac:dyDescent="0.25">
      <c r="A16570" t="s">
        <v>44</v>
      </c>
      <c r="B16570" t="s">
        <v>85</v>
      </c>
      <c r="C16570" t="s">
        <v>318</v>
      </c>
      <c r="D16570" s="45">
        <v>349062</v>
      </c>
      <c r="E16570" t="s">
        <v>330</v>
      </c>
      <c r="F16570" s="45">
        <v>6240207</v>
      </c>
      <c r="G16570" t="s">
        <v>713</v>
      </c>
      <c r="H16570" s="45">
        <v>7353</v>
      </c>
      <c r="I16570" t="e">
        <f ca="1">_xlfn.XLOOKUP(Tableau1[[#This Row],[No. Sous-service]],DONNÉES!F:F,DONNÉES!H:H,FALSE,0,1)</f>
        <v>#NAME?</v>
      </c>
      <c r="J16570" t="e">
        <f ca="1">_xlfn.XLOOKUP(Tableau1[[#This Row],[No. Sous-service]],DONNÉES!F:F,DONNÉES!I:I,FALSE,0,1)</f>
        <v>#NAME?</v>
      </c>
    </row>
    <row r="16571" spans="1:10" x14ac:dyDescent="0.25">
      <c r="A16571" t="s">
        <v>44</v>
      </c>
      <c r="B16571" t="s">
        <v>85</v>
      </c>
      <c r="C16571" t="s">
        <v>318</v>
      </c>
      <c r="D16571" s="45">
        <v>349062</v>
      </c>
      <c r="E16571" t="s">
        <v>330</v>
      </c>
      <c r="F16571" s="45">
        <v>6240207</v>
      </c>
      <c r="G16571" t="s">
        <v>713</v>
      </c>
      <c r="H16571" s="45">
        <v>630</v>
      </c>
      <c r="I16571" t="e">
        <f ca="1">_xlfn.XLOOKUP(Tableau1[[#This Row],[No. Sous-service]],DONNÉES!F:F,DONNÉES!H:H,FALSE,0,1)</f>
        <v>#NAME?</v>
      </c>
      <c r="J16571" t="e">
        <f ca="1">_xlfn.XLOOKUP(Tableau1[[#This Row],[No. Sous-service]],DONNÉES!F:F,DONNÉES!I:I,FALSE,0,1)</f>
        <v>#NAME?</v>
      </c>
    </row>
    <row r="16572" spans="1:10" x14ac:dyDescent="0.25">
      <c r="A16572" t="s">
        <v>44</v>
      </c>
      <c r="B16572" t="s">
        <v>85</v>
      </c>
      <c r="C16572" t="s">
        <v>318</v>
      </c>
      <c r="D16572" s="45">
        <v>349062</v>
      </c>
      <c r="E16572" t="s">
        <v>330</v>
      </c>
      <c r="F16572" s="45">
        <v>6240207</v>
      </c>
      <c r="G16572" t="s">
        <v>713</v>
      </c>
      <c r="H16572" s="45">
        <v>2098</v>
      </c>
      <c r="I16572" t="e">
        <f ca="1">_xlfn.XLOOKUP(Tableau1[[#This Row],[No. Sous-service]],DONNÉES!F:F,DONNÉES!H:H,FALSE,0,1)</f>
        <v>#NAME?</v>
      </c>
      <c r="J16572" t="e">
        <f ca="1">_xlfn.XLOOKUP(Tableau1[[#This Row],[No. Sous-service]],DONNÉES!F:F,DONNÉES!I:I,FALSE,0,1)</f>
        <v>#NAME?</v>
      </c>
    </row>
    <row r="16573" spans="1:10" x14ac:dyDescent="0.25">
      <c r="A16573" t="s">
        <v>44</v>
      </c>
      <c r="B16573" t="s">
        <v>85</v>
      </c>
      <c r="C16573" t="s">
        <v>318</v>
      </c>
      <c r="D16573" s="45">
        <v>349062</v>
      </c>
      <c r="E16573" t="s">
        <v>330</v>
      </c>
      <c r="F16573" s="45">
        <v>6240207</v>
      </c>
      <c r="G16573" t="s">
        <v>713</v>
      </c>
      <c r="H16573" s="45">
        <v>1560</v>
      </c>
      <c r="I16573" t="e">
        <f ca="1">_xlfn.XLOOKUP(Tableau1[[#This Row],[No. Sous-service]],DONNÉES!F:F,DONNÉES!H:H,FALSE,0,1)</f>
        <v>#NAME?</v>
      </c>
      <c r="J16573" t="e">
        <f ca="1">_xlfn.XLOOKUP(Tableau1[[#This Row],[No. Sous-service]],DONNÉES!F:F,DONNÉES!I:I,FALSE,0,1)</f>
        <v>#NAME?</v>
      </c>
    </row>
    <row r="16574" spans="1:10" x14ac:dyDescent="0.25">
      <c r="A16574" t="s">
        <v>44</v>
      </c>
      <c r="B16574" t="s">
        <v>85</v>
      </c>
      <c r="C16574" t="s">
        <v>318</v>
      </c>
      <c r="D16574" s="45">
        <v>349062</v>
      </c>
      <c r="E16574" t="s">
        <v>330</v>
      </c>
      <c r="F16574" s="45">
        <v>6240207</v>
      </c>
      <c r="G16574" t="s">
        <v>713</v>
      </c>
      <c r="H16574" s="45">
        <v>5705</v>
      </c>
      <c r="I16574" t="e">
        <f ca="1">_xlfn.XLOOKUP(Tableau1[[#This Row],[No. Sous-service]],DONNÉES!F:F,DONNÉES!H:H,FALSE,0,1)</f>
        <v>#NAME?</v>
      </c>
      <c r="J16574" t="e">
        <f ca="1">_xlfn.XLOOKUP(Tableau1[[#This Row],[No. Sous-service]],DONNÉES!F:F,DONNÉES!I:I,FALSE,0,1)</f>
        <v>#NAME?</v>
      </c>
    </row>
    <row r="16575" spans="1:10" x14ac:dyDescent="0.25">
      <c r="A16575" t="s">
        <v>44</v>
      </c>
      <c r="B16575" t="s">
        <v>85</v>
      </c>
      <c r="C16575" t="s">
        <v>318</v>
      </c>
      <c r="D16575" s="45">
        <v>349062</v>
      </c>
      <c r="E16575" t="s">
        <v>330</v>
      </c>
      <c r="F16575" s="45">
        <v>6240207</v>
      </c>
      <c r="G16575" t="s">
        <v>713</v>
      </c>
      <c r="H16575" s="45">
        <v>7357</v>
      </c>
      <c r="I16575" t="e">
        <f ca="1">_xlfn.XLOOKUP(Tableau1[[#This Row],[No. Sous-service]],DONNÉES!F:F,DONNÉES!H:H,FALSE,0,1)</f>
        <v>#NAME?</v>
      </c>
      <c r="J16575" t="e">
        <f ca="1">_xlfn.XLOOKUP(Tableau1[[#This Row],[No. Sous-service]],DONNÉES!F:F,DONNÉES!I:I,FALSE,0,1)</f>
        <v>#NAME?</v>
      </c>
    </row>
    <row r="16576" spans="1:10" x14ac:dyDescent="0.25">
      <c r="A16576" t="s">
        <v>44</v>
      </c>
      <c r="B16576" t="s">
        <v>85</v>
      </c>
      <c r="C16576" t="s">
        <v>318</v>
      </c>
      <c r="D16576" s="45">
        <v>349062</v>
      </c>
      <c r="E16576" t="s">
        <v>330</v>
      </c>
      <c r="F16576" s="45">
        <v>6240207</v>
      </c>
      <c r="G16576" t="s">
        <v>713</v>
      </c>
      <c r="H16576" s="45">
        <v>7367</v>
      </c>
      <c r="I16576" t="e">
        <f ca="1">_xlfn.XLOOKUP(Tableau1[[#This Row],[No. Sous-service]],DONNÉES!F:F,DONNÉES!H:H,FALSE,0,1)</f>
        <v>#NAME?</v>
      </c>
      <c r="J16576" t="e">
        <f ca="1">_xlfn.XLOOKUP(Tableau1[[#This Row],[No. Sous-service]],DONNÉES!F:F,DONNÉES!I:I,FALSE,0,1)</f>
        <v>#NAME?</v>
      </c>
    </row>
    <row r="16577" spans="1:10" x14ac:dyDescent="0.25">
      <c r="A16577" t="s">
        <v>44</v>
      </c>
      <c r="B16577" t="s">
        <v>85</v>
      </c>
      <c r="C16577" t="s">
        <v>318</v>
      </c>
      <c r="D16577" s="45">
        <v>349062</v>
      </c>
      <c r="E16577" t="s">
        <v>330</v>
      </c>
      <c r="F16577" s="45">
        <v>6240207</v>
      </c>
      <c r="G16577" t="s">
        <v>713</v>
      </c>
      <c r="H16577" s="45">
        <v>7362</v>
      </c>
      <c r="I16577" t="e">
        <f ca="1">_xlfn.XLOOKUP(Tableau1[[#This Row],[No. Sous-service]],DONNÉES!F:F,DONNÉES!H:H,FALSE,0,1)</f>
        <v>#NAME?</v>
      </c>
      <c r="J16577" t="e">
        <f ca="1">_xlfn.XLOOKUP(Tableau1[[#This Row],[No. Sous-service]],DONNÉES!F:F,DONNÉES!I:I,FALSE,0,1)</f>
        <v>#NAME?</v>
      </c>
    </row>
    <row r="16578" spans="1:10" x14ac:dyDescent="0.25">
      <c r="A16578" t="s">
        <v>44</v>
      </c>
      <c r="B16578" t="s">
        <v>85</v>
      </c>
      <c r="C16578" t="s">
        <v>318</v>
      </c>
      <c r="D16578" s="45">
        <v>349062</v>
      </c>
      <c r="E16578" t="s">
        <v>330</v>
      </c>
      <c r="F16578" s="45">
        <v>6240207</v>
      </c>
      <c r="G16578" t="s">
        <v>713</v>
      </c>
      <c r="H16578" s="45">
        <v>7361</v>
      </c>
      <c r="I16578" t="e">
        <f ca="1">_xlfn.XLOOKUP(Tableau1[[#This Row],[No. Sous-service]],DONNÉES!F:F,DONNÉES!H:H,FALSE,0,1)</f>
        <v>#NAME?</v>
      </c>
      <c r="J16578" t="e">
        <f ca="1">_xlfn.XLOOKUP(Tableau1[[#This Row],[No. Sous-service]],DONNÉES!F:F,DONNÉES!I:I,FALSE,0,1)</f>
        <v>#NAME?</v>
      </c>
    </row>
    <row r="16579" spans="1:10" x14ac:dyDescent="0.25">
      <c r="A16579" t="s">
        <v>44</v>
      </c>
      <c r="B16579" t="s">
        <v>85</v>
      </c>
      <c r="C16579" t="s">
        <v>318</v>
      </c>
      <c r="D16579" s="45">
        <v>349062</v>
      </c>
      <c r="E16579" t="s">
        <v>330</v>
      </c>
      <c r="F16579" s="45">
        <v>6240207</v>
      </c>
      <c r="G16579" t="s">
        <v>713</v>
      </c>
      <c r="H16579" s="45">
        <v>467</v>
      </c>
      <c r="I16579" t="e">
        <f ca="1">_xlfn.XLOOKUP(Tableau1[[#This Row],[No. Sous-service]],DONNÉES!F:F,DONNÉES!H:H,FALSE,0,1)</f>
        <v>#NAME?</v>
      </c>
      <c r="J16579" t="e">
        <f ca="1">_xlfn.XLOOKUP(Tableau1[[#This Row],[No. Sous-service]],DONNÉES!F:F,DONNÉES!I:I,FALSE,0,1)</f>
        <v>#NAME?</v>
      </c>
    </row>
    <row r="16580" spans="1:10" x14ac:dyDescent="0.25">
      <c r="A16580" t="s">
        <v>44</v>
      </c>
      <c r="B16580" t="s">
        <v>85</v>
      </c>
      <c r="C16580" t="s">
        <v>318</v>
      </c>
      <c r="D16580" s="45">
        <v>349062</v>
      </c>
      <c r="E16580" t="s">
        <v>330</v>
      </c>
      <c r="F16580" s="45">
        <v>6240207</v>
      </c>
      <c r="G16580" t="s">
        <v>713</v>
      </c>
      <c r="H16580" s="45">
        <v>1586</v>
      </c>
      <c r="I16580" t="e">
        <f ca="1">_xlfn.XLOOKUP(Tableau1[[#This Row],[No. Sous-service]],DONNÉES!F:F,DONNÉES!H:H,FALSE,0,1)</f>
        <v>#NAME?</v>
      </c>
      <c r="J16580" t="e">
        <f ca="1">_xlfn.XLOOKUP(Tableau1[[#This Row],[No. Sous-service]],DONNÉES!F:F,DONNÉES!I:I,FALSE,0,1)</f>
        <v>#NAME?</v>
      </c>
    </row>
    <row r="16581" spans="1:10" x14ac:dyDescent="0.25">
      <c r="A16581" t="s">
        <v>44</v>
      </c>
      <c r="B16581" t="s">
        <v>85</v>
      </c>
      <c r="C16581" t="s">
        <v>318</v>
      </c>
      <c r="D16581" s="45">
        <v>349062</v>
      </c>
      <c r="E16581" t="s">
        <v>330</v>
      </c>
      <c r="F16581" s="45">
        <v>6240207</v>
      </c>
      <c r="G16581" t="s">
        <v>713</v>
      </c>
      <c r="H16581" s="45">
        <v>1589</v>
      </c>
      <c r="I16581" t="e">
        <f ca="1">_xlfn.XLOOKUP(Tableau1[[#This Row],[No. Sous-service]],DONNÉES!F:F,DONNÉES!H:H,FALSE,0,1)</f>
        <v>#NAME?</v>
      </c>
      <c r="J16581" t="e">
        <f ca="1">_xlfn.XLOOKUP(Tableau1[[#This Row],[No. Sous-service]],DONNÉES!F:F,DONNÉES!I:I,FALSE,0,1)</f>
        <v>#NAME?</v>
      </c>
    </row>
    <row r="16582" spans="1:10" x14ac:dyDescent="0.25">
      <c r="A16582" t="s">
        <v>44</v>
      </c>
      <c r="B16582" t="s">
        <v>85</v>
      </c>
      <c r="C16582" t="s">
        <v>318</v>
      </c>
      <c r="D16582" s="45">
        <v>349062</v>
      </c>
      <c r="E16582" t="s">
        <v>330</v>
      </c>
      <c r="F16582" s="45">
        <v>6240207</v>
      </c>
      <c r="G16582" t="s">
        <v>713</v>
      </c>
      <c r="H16582" s="45">
        <v>1593</v>
      </c>
      <c r="I16582" t="e">
        <f ca="1">_xlfn.XLOOKUP(Tableau1[[#This Row],[No. Sous-service]],DONNÉES!F:F,DONNÉES!H:H,FALSE,0,1)</f>
        <v>#NAME?</v>
      </c>
      <c r="J16582" t="e">
        <f ca="1">_xlfn.XLOOKUP(Tableau1[[#This Row],[No. Sous-service]],DONNÉES!F:F,DONNÉES!I:I,FALSE,0,1)</f>
        <v>#NAME?</v>
      </c>
    </row>
    <row r="16583" spans="1:10" x14ac:dyDescent="0.25">
      <c r="A16583" t="s">
        <v>44</v>
      </c>
      <c r="B16583" t="s">
        <v>85</v>
      </c>
      <c r="C16583" t="s">
        <v>318</v>
      </c>
      <c r="D16583" s="45">
        <v>349062</v>
      </c>
      <c r="E16583" t="s">
        <v>330</v>
      </c>
      <c r="F16583" s="45">
        <v>6240207</v>
      </c>
      <c r="G16583" t="s">
        <v>713</v>
      </c>
      <c r="H16583" s="45">
        <v>1597</v>
      </c>
      <c r="I16583" t="e">
        <f ca="1">_xlfn.XLOOKUP(Tableau1[[#This Row],[No. Sous-service]],DONNÉES!F:F,DONNÉES!H:H,FALSE,0,1)</f>
        <v>#NAME?</v>
      </c>
      <c r="J16583" t="e">
        <f ca="1">_xlfn.XLOOKUP(Tableau1[[#This Row],[No. Sous-service]],DONNÉES!F:F,DONNÉES!I:I,FALSE,0,1)</f>
        <v>#NAME?</v>
      </c>
    </row>
    <row r="16584" spans="1:10" x14ac:dyDescent="0.25">
      <c r="A16584" t="s">
        <v>44</v>
      </c>
      <c r="B16584" t="s">
        <v>85</v>
      </c>
      <c r="C16584" t="s">
        <v>318</v>
      </c>
      <c r="D16584" s="45">
        <v>349062</v>
      </c>
      <c r="E16584" t="s">
        <v>330</v>
      </c>
      <c r="F16584" s="45">
        <v>6240207</v>
      </c>
      <c r="G16584" t="s">
        <v>713</v>
      </c>
      <c r="H16584" s="45">
        <v>1603</v>
      </c>
      <c r="I16584" t="e">
        <f ca="1">_xlfn.XLOOKUP(Tableau1[[#This Row],[No. Sous-service]],DONNÉES!F:F,DONNÉES!H:H,FALSE,0,1)</f>
        <v>#NAME?</v>
      </c>
      <c r="J16584" t="e">
        <f ca="1">_xlfn.XLOOKUP(Tableau1[[#This Row],[No. Sous-service]],DONNÉES!F:F,DONNÉES!I:I,FALSE,0,1)</f>
        <v>#NAME?</v>
      </c>
    </row>
    <row r="16585" spans="1:10" x14ac:dyDescent="0.25">
      <c r="A16585" t="s">
        <v>44</v>
      </c>
      <c r="B16585" t="s">
        <v>85</v>
      </c>
      <c r="C16585" t="s">
        <v>318</v>
      </c>
      <c r="D16585" s="45">
        <v>349062</v>
      </c>
      <c r="E16585" t="s">
        <v>330</v>
      </c>
      <c r="F16585" s="45">
        <v>6240207</v>
      </c>
      <c r="G16585" t="s">
        <v>713</v>
      </c>
      <c r="H16585" s="45">
        <v>1599</v>
      </c>
      <c r="I16585" t="e">
        <f ca="1">_xlfn.XLOOKUP(Tableau1[[#This Row],[No. Sous-service]],DONNÉES!F:F,DONNÉES!H:H,FALSE,0,1)</f>
        <v>#NAME?</v>
      </c>
      <c r="J16585" t="e">
        <f ca="1">_xlfn.XLOOKUP(Tableau1[[#This Row],[No. Sous-service]],DONNÉES!F:F,DONNÉES!I:I,FALSE,0,1)</f>
        <v>#NAME?</v>
      </c>
    </row>
    <row r="16586" spans="1:10" x14ac:dyDescent="0.25">
      <c r="A16586" t="s">
        <v>44</v>
      </c>
      <c r="B16586" t="s">
        <v>85</v>
      </c>
      <c r="C16586" t="s">
        <v>318</v>
      </c>
      <c r="D16586" s="45">
        <v>349062</v>
      </c>
      <c r="E16586" t="s">
        <v>330</v>
      </c>
      <c r="F16586" s="45">
        <v>6240207</v>
      </c>
      <c r="G16586" t="s">
        <v>713</v>
      </c>
      <c r="H16586" s="45">
        <v>1600</v>
      </c>
      <c r="I16586" t="e">
        <f ca="1">_xlfn.XLOOKUP(Tableau1[[#This Row],[No. Sous-service]],DONNÉES!F:F,DONNÉES!H:H,FALSE,0,1)</f>
        <v>#NAME?</v>
      </c>
      <c r="J16586" t="e">
        <f ca="1">_xlfn.XLOOKUP(Tableau1[[#This Row],[No. Sous-service]],DONNÉES!F:F,DONNÉES!I:I,FALSE,0,1)</f>
        <v>#NAME?</v>
      </c>
    </row>
    <row r="16587" spans="1:10" x14ac:dyDescent="0.25">
      <c r="A16587" t="s">
        <v>44</v>
      </c>
      <c r="B16587" t="s">
        <v>85</v>
      </c>
      <c r="C16587" t="s">
        <v>318</v>
      </c>
      <c r="D16587" s="45">
        <v>349062</v>
      </c>
      <c r="E16587" t="s">
        <v>330</v>
      </c>
      <c r="F16587" s="45">
        <v>6240207</v>
      </c>
      <c r="G16587" t="s">
        <v>713</v>
      </c>
      <c r="H16587" s="45">
        <v>1618</v>
      </c>
      <c r="I16587" t="e">
        <f ca="1">_xlfn.XLOOKUP(Tableau1[[#This Row],[No. Sous-service]],DONNÉES!F:F,DONNÉES!H:H,FALSE,0,1)</f>
        <v>#NAME?</v>
      </c>
      <c r="J16587" t="e">
        <f ca="1">_xlfn.XLOOKUP(Tableau1[[#This Row],[No. Sous-service]],DONNÉES!F:F,DONNÉES!I:I,FALSE,0,1)</f>
        <v>#NAME?</v>
      </c>
    </row>
    <row r="16588" spans="1:10" x14ac:dyDescent="0.25">
      <c r="A16588" t="s">
        <v>44</v>
      </c>
      <c r="B16588" t="s">
        <v>85</v>
      </c>
      <c r="C16588" t="s">
        <v>318</v>
      </c>
      <c r="D16588" s="45">
        <v>349062</v>
      </c>
      <c r="E16588" t="s">
        <v>330</v>
      </c>
      <c r="F16588" s="45">
        <v>6240207</v>
      </c>
      <c r="G16588" t="s">
        <v>713</v>
      </c>
      <c r="H16588" s="45">
        <v>4595</v>
      </c>
      <c r="I16588" t="e">
        <f ca="1">_xlfn.XLOOKUP(Tableau1[[#This Row],[No. Sous-service]],DONNÉES!F:F,DONNÉES!H:H,FALSE,0,1)</f>
        <v>#NAME?</v>
      </c>
      <c r="J16588" t="e">
        <f ca="1">_xlfn.XLOOKUP(Tableau1[[#This Row],[No. Sous-service]],DONNÉES!F:F,DONNÉES!I:I,FALSE,0,1)</f>
        <v>#NAME?</v>
      </c>
    </row>
    <row r="16589" spans="1:10" x14ac:dyDescent="0.25">
      <c r="A16589" t="s">
        <v>44</v>
      </c>
      <c r="B16589" t="s">
        <v>85</v>
      </c>
      <c r="C16589" t="s">
        <v>318</v>
      </c>
      <c r="D16589" s="45">
        <v>349062</v>
      </c>
      <c r="E16589" t="s">
        <v>330</v>
      </c>
      <c r="F16589" s="45">
        <v>6240207</v>
      </c>
      <c r="G16589" t="s">
        <v>713</v>
      </c>
      <c r="H16589" s="45">
        <v>3307</v>
      </c>
      <c r="I16589" t="e">
        <f ca="1">_xlfn.XLOOKUP(Tableau1[[#This Row],[No. Sous-service]],DONNÉES!F:F,DONNÉES!H:H,FALSE,0,1)</f>
        <v>#NAME?</v>
      </c>
      <c r="J16589" t="e">
        <f ca="1">_xlfn.XLOOKUP(Tableau1[[#This Row],[No. Sous-service]],DONNÉES!F:F,DONNÉES!I:I,FALSE,0,1)</f>
        <v>#NAME?</v>
      </c>
    </row>
    <row r="16590" spans="1:10" x14ac:dyDescent="0.25">
      <c r="A16590" t="s">
        <v>44</v>
      </c>
      <c r="B16590" t="s">
        <v>85</v>
      </c>
      <c r="C16590" t="s">
        <v>318</v>
      </c>
      <c r="D16590" s="45">
        <v>349062</v>
      </c>
      <c r="E16590" t="s">
        <v>330</v>
      </c>
      <c r="F16590" s="45">
        <v>6240207</v>
      </c>
      <c r="G16590" t="s">
        <v>713</v>
      </c>
      <c r="H16590" s="45">
        <v>1505</v>
      </c>
      <c r="I16590" t="e">
        <f ca="1">_xlfn.XLOOKUP(Tableau1[[#This Row],[No. Sous-service]],DONNÉES!F:F,DONNÉES!H:H,FALSE,0,1)</f>
        <v>#NAME?</v>
      </c>
      <c r="J16590" t="e">
        <f ca="1">_xlfn.XLOOKUP(Tableau1[[#This Row],[No. Sous-service]],DONNÉES!F:F,DONNÉES!I:I,FALSE,0,1)</f>
        <v>#NAME?</v>
      </c>
    </row>
    <row r="16591" spans="1:10" x14ac:dyDescent="0.25">
      <c r="A16591" t="s">
        <v>44</v>
      </c>
      <c r="B16591" t="s">
        <v>85</v>
      </c>
      <c r="C16591" t="s">
        <v>318</v>
      </c>
      <c r="D16591" s="45">
        <v>349062</v>
      </c>
      <c r="E16591" t="s">
        <v>330</v>
      </c>
      <c r="F16591" s="45">
        <v>6240207</v>
      </c>
      <c r="G16591" t="s">
        <v>713</v>
      </c>
      <c r="H16591" s="45">
        <v>3749</v>
      </c>
      <c r="I16591" t="e">
        <f ca="1">_xlfn.XLOOKUP(Tableau1[[#This Row],[No. Sous-service]],DONNÉES!F:F,DONNÉES!H:H,FALSE,0,1)</f>
        <v>#NAME?</v>
      </c>
      <c r="J16591" t="e">
        <f ca="1">_xlfn.XLOOKUP(Tableau1[[#This Row],[No. Sous-service]],DONNÉES!F:F,DONNÉES!I:I,FALSE,0,1)</f>
        <v>#NAME?</v>
      </c>
    </row>
    <row r="16592" spans="1:10" x14ac:dyDescent="0.25">
      <c r="A16592" t="s">
        <v>44</v>
      </c>
      <c r="B16592" t="s">
        <v>85</v>
      </c>
      <c r="C16592" t="s">
        <v>318</v>
      </c>
      <c r="D16592" s="45">
        <v>349062</v>
      </c>
      <c r="E16592" t="s">
        <v>330</v>
      </c>
      <c r="F16592" s="45">
        <v>6240207</v>
      </c>
      <c r="G16592" t="s">
        <v>713</v>
      </c>
      <c r="H16592" s="45">
        <v>1585</v>
      </c>
      <c r="I16592" t="e">
        <f ca="1">_xlfn.XLOOKUP(Tableau1[[#This Row],[No. Sous-service]],DONNÉES!F:F,DONNÉES!H:H,FALSE,0,1)</f>
        <v>#NAME?</v>
      </c>
      <c r="J16592" t="e">
        <f ca="1">_xlfn.XLOOKUP(Tableau1[[#This Row],[No. Sous-service]],DONNÉES!F:F,DONNÉES!I:I,FALSE,0,1)</f>
        <v>#NAME?</v>
      </c>
    </row>
    <row r="16593" spans="1:10" x14ac:dyDescent="0.25">
      <c r="A16593" t="s">
        <v>44</v>
      </c>
      <c r="B16593" t="s">
        <v>85</v>
      </c>
      <c r="C16593" t="s">
        <v>318</v>
      </c>
      <c r="D16593" s="45">
        <v>349062</v>
      </c>
      <c r="E16593" t="s">
        <v>330</v>
      </c>
      <c r="F16593" s="45">
        <v>6240207</v>
      </c>
      <c r="G16593" t="s">
        <v>713</v>
      </c>
      <c r="H16593" s="45">
        <v>1627</v>
      </c>
      <c r="I16593" t="e">
        <f ca="1">_xlfn.XLOOKUP(Tableau1[[#This Row],[No. Sous-service]],DONNÉES!F:F,DONNÉES!H:H,FALSE,0,1)</f>
        <v>#NAME?</v>
      </c>
      <c r="J16593" t="e">
        <f ca="1">_xlfn.XLOOKUP(Tableau1[[#This Row],[No. Sous-service]],DONNÉES!F:F,DONNÉES!I:I,FALSE,0,1)</f>
        <v>#NAME?</v>
      </c>
    </row>
    <row r="16594" spans="1:10" x14ac:dyDescent="0.25">
      <c r="A16594" t="s">
        <v>44</v>
      </c>
      <c r="B16594" t="s">
        <v>85</v>
      </c>
      <c r="C16594" t="s">
        <v>318</v>
      </c>
      <c r="D16594" s="45">
        <v>349062</v>
      </c>
      <c r="E16594" t="s">
        <v>330</v>
      </c>
      <c r="F16594" s="45">
        <v>6240207</v>
      </c>
      <c r="G16594" t="s">
        <v>713</v>
      </c>
      <c r="H16594" s="45">
        <v>1606</v>
      </c>
      <c r="I16594" t="e">
        <f ca="1">_xlfn.XLOOKUP(Tableau1[[#This Row],[No. Sous-service]],DONNÉES!F:F,DONNÉES!H:H,FALSE,0,1)</f>
        <v>#NAME?</v>
      </c>
      <c r="J16594" t="e">
        <f ca="1">_xlfn.XLOOKUP(Tableau1[[#This Row],[No. Sous-service]],DONNÉES!F:F,DONNÉES!I:I,FALSE,0,1)</f>
        <v>#NAME?</v>
      </c>
    </row>
    <row r="16595" spans="1:10" x14ac:dyDescent="0.25">
      <c r="A16595" t="s">
        <v>44</v>
      </c>
      <c r="B16595" t="s">
        <v>85</v>
      </c>
      <c r="C16595" t="s">
        <v>318</v>
      </c>
      <c r="D16595" s="45">
        <v>349062</v>
      </c>
      <c r="E16595" t="s">
        <v>330</v>
      </c>
      <c r="F16595" s="45">
        <v>6240207</v>
      </c>
      <c r="G16595" t="s">
        <v>713</v>
      </c>
      <c r="H16595" s="45">
        <v>1605</v>
      </c>
      <c r="I16595" t="e">
        <f ca="1">_xlfn.XLOOKUP(Tableau1[[#This Row],[No. Sous-service]],DONNÉES!F:F,DONNÉES!H:H,FALSE,0,1)</f>
        <v>#NAME?</v>
      </c>
      <c r="J16595" t="e">
        <f ca="1">_xlfn.XLOOKUP(Tableau1[[#This Row],[No. Sous-service]],DONNÉES!F:F,DONNÉES!I:I,FALSE,0,1)</f>
        <v>#NAME?</v>
      </c>
    </row>
    <row r="16596" spans="1:10" x14ac:dyDescent="0.25">
      <c r="A16596" t="s">
        <v>44</v>
      </c>
      <c r="B16596" t="s">
        <v>85</v>
      </c>
      <c r="C16596" t="s">
        <v>318</v>
      </c>
      <c r="D16596" s="45">
        <v>349062</v>
      </c>
      <c r="E16596" t="s">
        <v>330</v>
      </c>
      <c r="F16596" s="45">
        <v>6240207</v>
      </c>
      <c r="G16596" t="s">
        <v>713</v>
      </c>
      <c r="H16596" s="45">
        <v>1637</v>
      </c>
      <c r="I16596" t="e">
        <f ca="1">_xlfn.XLOOKUP(Tableau1[[#This Row],[No. Sous-service]],DONNÉES!F:F,DONNÉES!H:H,FALSE,0,1)</f>
        <v>#NAME?</v>
      </c>
      <c r="J16596" t="e">
        <f ca="1">_xlfn.XLOOKUP(Tableau1[[#This Row],[No. Sous-service]],DONNÉES!F:F,DONNÉES!I:I,FALSE,0,1)</f>
        <v>#NAME?</v>
      </c>
    </row>
    <row r="16597" spans="1:10" x14ac:dyDescent="0.25">
      <c r="A16597" t="s">
        <v>44</v>
      </c>
      <c r="B16597" t="s">
        <v>85</v>
      </c>
      <c r="C16597" t="s">
        <v>318</v>
      </c>
      <c r="D16597" s="45">
        <v>349062</v>
      </c>
      <c r="E16597" t="s">
        <v>330</v>
      </c>
      <c r="F16597" s="45">
        <v>6240207</v>
      </c>
      <c r="G16597" t="s">
        <v>713</v>
      </c>
      <c r="H16597" s="45">
        <v>4325</v>
      </c>
      <c r="I16597" t="e">
        <f ca="1">_xlfn.XLOOKUP(Tableau1[[#This Row],[No. Sous-service]],DONNÉES!F:F,DONNÉES!H:H,FALSE,0,1)</f>
        <v>#NAME?</v>
      </c>
      <c r="J16597" t="e">
        <f ca="1">_xlfn.XLOOKUP(Tableau1[[#This Row],[No. Sous-service]],DONNÉES!F:F,DONNÉES!I:I,FALSE,0,1)</f>
        <v>#NAME?</v>
      </c>
    </row>
    <row r="16598" spans="1:10" x14ac:dyDescent="0.25">
      <c r="A16598" t="s">
        <v>44</v>
      </c>
      <c r="B16598" t="s">
        <v>85</v>
      </c>
      <c r="C16598" t="s">
        <v>318</v>
      </c>
      <c r="D16598" s="45">
        <v>349062</v>
      </c>
      <c r="E16598" t="s">
        <v>330</v>
      </c>
      <c r="F16598" s="45">
        <v>6240207</v>
      </c>
      <c r="G16598" t="s">
        <v>713</v>
      </c>
      <c r="H16598" s="45">
        <v>1624</v>
      </c>
      <c r="I16598" t="e">
        <f ca="1">_xlfn.XLOOKUP(Tableau1[[#This Row],[No. Sous-service]],DONNÉES!F:F,DONNÉES!H:H,FALSE,0,1)</f>
        <v>#NAME?</v>
      </c>
      <c r="J16598" t="e">
        <f ca="1">_xlfn.XLOOKUP(Tableau1[[#This Row],[No. Sous-service]],DONNÉES!F:F,DONNÉES!I:I,FALSE,0,1)</f>
        <v>#NAME?</v>
      </c>
    </row>
    <row r="16599" spans="1:10" x14ac:dyDescent="0.25">
      <c r="A16599" t="s">
        <v>44</v>
      </c>
      <c r="B16599" t="s">
        <v>85</v>
      </c>
      <c r="C16599" t="s">
        <v>318</v>
      </c>
      <c r="D16599" s="45">
        <v>349062</v>
      </c>
      <c r="E16599" t="s">
        <v>330</v>
      </c>
      <c r="F16599" s="45">
        <v>6240207</v>
      </c>
      <c r="G16599" t="s">
        <v>713</v>
      </c>
      <c r="H16599" s="45">
        <v>1623</v>
      </c>
      <c r="I16599" t="e">
        <f ca="1">_xlfn.XLOOKUP(Tableau1[[#This Row],[No. Sous-service]],DONNÉES!F:F,DONNÉES!H:H,FALSE,0,1)</f>
        <v>#NAME?</v>
      </c>
      <c r="J16599" t="e">
        <f ca="1">_xlfn.XLOOKUP(Tableau1[[#This Row],[No. Sous-service]],DONNÉES!F:F,DONNÉES!I:I,FALSE,0,1)</f>
        <v>#NAME?</v>
      </c>
    </row>
    <row r="16600" spans="1:10" x14ac:dyDescent="0.25">
      <c r="A16600" t="s">
        <v>44</v>
      </c>
      <c r="B16600" t="s">
        <v>85</v>
      </c>
      <c r="C16600" t="s">
        <v>318</v>
      </c>
      <c r="D16600" s="45">
        <v>349062</v>
      </c>
      <c r="E16600" t="s">
        <v>330</v>
      </c>
      <c r="F16600" s="45">
        <v>6240207</v>
      </c>
      <c r="G16600" t="s">
        <v>713</v>
      </c>
      <c r="H16600" s="45">
        <v>1529</v>
      </c>
      <c r="I16600" t="e">
        <f ca="1">_xlfn.XLOOKUP(Tableau1[[#This Row],[No. Sous-service]],DONNÉES!F:F,DONNÉES!H:H,FALSE,0,1)</f>
        <v>#NAME?</v>
      </c>
      <c r="J16600" t="e">
        <f ca="1">_xlfn.XLOOKUP(Tableau1[[#This Row],[No. Sous-service]],DONNÉES!F:F,DONNÉES!I:I,FALSE,0,1)</f>
        <v>#NAME?</v>
      </c>
    </row>
    <row r="16601" spans="1:10" x14ac:dyDescent="0.25">
      <c r="A16601" t="s">
        <v>44</v>
      </c>
      <c r="B16601" t="s">
        <v>85</v>
      </c>
      <c r="C16601" t="s">
        <v>318</v>
      </c>
      <c r="D16601" s="45">
        <v>349062</v>
      </c>
      <c r="E16601" t="s">
        <v>330</v>
      </c>
      <c r="F16601" s="45">
        <v>6240207</v>
      </c>
      <c r="G16601" t="s">
        <v>713</v>
      </c>
      <c r="H16601" s="45">
        <v>1513</v>
      </c>
      <c r="I16601" t="e">
        <f ca="1">_xlfn.XLOOKUP(Tableau1[[#This Row],[No. Sous-service]],DONNÉES!F:F,DONNÉES!H:H,FALSE,0,1)</f>
        <v>#NAME?</v>
      </c>
      <c r="J16601" t="e">
        <f ca="1">_xlfn.XLOOKUP(Tableau1[[#This Row],[No. Sous-service]],DONNÉES!F:F,DONNÉES!I:I,FALSE,0,1)</f>
        <v>#NAME?</v>
      </c>
    </row>
    <row r="16602" spans="1:10" x14ac:dyDescent="0.25">
      <c r="A16602" t="s">
        <v>44</v>
      </c>
      <c r="B16602" t="s">
        <v>85</v>
      </c>
      <c r="C16602" t="s">
        <v>318</v>
      </c>
      <c r="D16602" s="45">
        <v>349062</v>
      </c>
      <c r="E16602" t="s">
        <v>330</v>
      </c>
      <c r="F16602" s="45">
        <v>6240207</v>
      </c>
      <c r="G16602" t="s">
        <v>713</v>
      </c>
      <c r="H16602" s="45">
        <v>2824</v>
      </c>
      <c r="I16602" t="e">
        <f ca="1">_xlfn.XLOOKUP(Tableau1[[#This Row],[No. Sous-service]],DONNÉES!F:F,DONNÉES!H:H,FALSE,0,1)</f>
        <v>#NAME?</v>
      </c>
      <c r="J16602" t="e">
        <f ca="1">_xlfn.XLOOKUP(Tableau1[[#This Row],[No. Sous-service]],DONNÉES!F:F,DONNÉES!I:I,FALSE,0,1)</f>
        <v>#NAME?</v>
      </c>
    </row>
    <row r="16603" spans="1:10" x14ac:dyDescent="0.25">
      <c r="A16603" t="s">
        <v>44</v>
      </c>
      <c r="B16603" t="s">
        <v>85</v>
      </c>
      <c r="C16603" t="s">
        <v>318</v>
      </c>
      <c r="D16603" s="45">
        <v>349062</v>
      </c>
      <c r="E16603" t="s">
        <v>330</v>
      </c>
      <c r="F16603" s="45">
        <v>6240207</v>
      </c>
      <c r="G16603" t="s">
        <v>713</v>
      </c>
      <c r="H16603" s="45">
        <v>7364</v>
      </c>
      <c r="I16603" t="e">
        <f ca="1">_xlfn.XLOOKUP(Tableau1[[#This Row],[No. Sous-service]],DONNÉES!F:F,DONNÉES!H:H,FALSE,0,1)</f>
        <v>#NAME?</v>
      </c>
      <c r="J16603" t="e">
        <f ca="1">_xlfn.XLOOKUP(Tableau1[[#This Row],[No. Sous-service]],DONNÉES!F:F,DONNÉES!I:I,FALSE,0,1)</f>
        <v>#NAME?</v>
      </c>
    </row>
    <row r="16604" spans="1:10" x14ac:dyDescent="0.25">
      <c r="A16604" t="s">
        <v>44</v>
      </c>
      <c r="B16604" t="s">
        <v>85</v>
      </c>
      <c r="C16604" t="s">
        <v>318</v>
      </c>
      <c r="D16604" s="45">
        <v>349062</v>
      </c>
      <c r="E16604" t="s">
        <v>330</v>
      </c>
      <c r="F16604" s="45">
        <v>6240207</v>
      </c>
      <c r="G16604" t="s">
        <v>713</v>
      </c>
      <c r="H16604" s="45">
        <v>1530</v>
      </c>
      <c r="I16604" t="e">
        <f ca="1">_xlfn.XLOOKUP(Tableau1[[#This Row],[No. Sous-service]],DONNÉES!F:F,DONNÉES!H:H,FALSE,0,1)</f>
        <v>#NAME?</v>
      </c>
      <c r="J16604" t="e">
        <f ca="1">_xlfn.XLOOKUP(Tableau1[[#This Row],[No. Sous-service]],DONNÉES!F:F,DONNÉES!I:I,FALSE,0,1)</f>
        <v>#NAME?</v>
      </c>
    </row>
    <row r="16605" spans="1:10" x14ac:dyDescent="0.25">
      <c r="A16605" t="s">
        <v>44</v>
      </c>
      <c r="B16605" t="s">
        <v>85</v>
      </c>
      <c r="C16605" t="s">
        <v>318</v>
      </c>
      <c r="D16605" s="45">
        <v>349062</v>
      </c>
      <c r="E16605" t="s">
        <v>330</v>
      </c>
      <c r="F16605" s="45">
        <v>6240207</v>
      </c>
      <c r="G16605" t="s">
        <v>713</v>
      </c>
      <c r="H16605" s="45">
        <v>600</v>
      </c>
      <c r="I16605" t="e">
        <f ca="1">_xlfn.XLOOKUP(Tableau1[[#This Row],[No. Sous-service]],DONNÉES!F:F,DONNÉES!H:H,FALSE,0,1)</f>
        <v>#NAME?</v>
      </c>
      <c r="J16605" t="e">
        <f ca="1">_xlfn.XLOOKUP(Tableau1[[#This Row],[No. Sous-service]],DONNÉES!F:F,DONNÉES!I:I,FALSE,0,1)</f>
        <v>#NAME?</v>
      </c>
    </row>
    <row r="16606" spans="1:10" x14ac:dyDescent="0.25">
      <c r="A16606" t="s">
        <v>44</v>
      </c>
      <c r="B16606" t="s">
        <v>85</v>
      </c>
      <c r="C16606" t="s">
        <v>318</v>
      </c>
      <c r="D16606" s="45">
        <v>349062</v>
      </c>
      <c r="E16606" t="s">
        <v>330</v>
      </c>
      <c r="F16606" s="45">
        <v>6240207</v>
      </c>
      <c r="G16606" t="s">
        <v>713</v>
      </c>
      <c r="H16606" s="45">
        <v>1578</v>
      </c>
      <c r="I16606" t="e">
        <f ca="1">_xlfn.XLOOKUP(Tableau1[[#This Row],[No. Sous-service]],DONNÉES!F:F,DONNÉES!H:H,FALSE,0,1)</f>
        <v>#NAME?</v>
      </c>
      <c r="J16606" t="e">
        <f ca="1">_xlfn.XLOOKUP(Tableau1[[#This Row],[No. Sous-service]],DONNÉES!F:F,DONNÉES!I:I,FALSE,0,1)</f>
        <v>#NAME?</v>
      </c>
    </row>
    <row r="16607" spans="1:10" x14ac:dyDescent="0.25">
      <c r="A16607" t="s">
        <v>44</v>
      </c>
      <c r="B16607" t="s">
        <v>85</v>
      </c>
      <c r="C16607" t="s">
        <v>318</v>
      </c>
      <c r="D16607" s="45">
        <v>349062</v>
      </c>
      <c r="E16607" t="s">
        <v>330</v>
      </c>
      <c r="F16607" s="45">
        <v>6240207</v>
      </c>
      <c r="G16607" t="s">
        <v>713</v>
      </c>
      <c r="H16607" s="45">
        <v>620</v>
      </c>
      <c r="I16607" t="e">
        <f ca="1">_xlfn.XLOOKUP(Tableau1[[#This Row],[No. Sous-service]],DONNÉES!F:F,DONNÉES!H:H,FALSE,0,1)</f>
        <v>#NAME?</v>
      </c>
      <c r="J16607" t="e">
        <f ca="1">_xlfn.XLOOKUP(Tableau1[[#This Row],[No. Sous-service]],DONNÉES!F:F,DONNÉES!I:I,FALSE,0,1)</f>
        <v>#NAME?</v>
      </c>
    </row>
    <row r="16608" spans="1:10" x14ac:dyDescent="0.25">
      <c r="A16608" t="s">
        <v>44</v>
      </c>
      <c r="B16608" t="s">
        <v>85</v>
      </c>
      <c r="C16608" t="s">
        <v>318</v>
      </c>
      <c r="D16608" s="45">
        <v>349062</v>
      </c>
      <c r="E16608" t="s">
        <v>330</v>
      </c>
      <c r="F16608" s="45">
        <v>6240207</v>
      </c>
      <c r="G16608" t="s">
        <v>713</v>
      </c>
      <c r="H16608" s="45">
        <v>1558</v>
      </c>
      <c r="I16608" t="e">
        <f ca="1">_xlfn.XLOOKUP(Tableau1[[#This Row],[No. Sous-service]],DONNÉES!F:F,DONNÉES!H:H,FALSE,0,1)</f>
        <v>#NAME?</v>
      </c>
      <c r="J16608" t="e">
        <f ca="1">_xlfn.XLOOKUP(Tableau1[[#This Row],[No. Sous-service]],DONNÉES!F:F,DONNÉES!I:I,FALSE,0,1)</f>
        <v>#NAME?</v>
      </c>
    </row>
    <row r="16609" spans="1:10" x14ac:dyDescent="0.25">
      <c r="A16609" t="s">
        <v>44</v>
      </c>
      <c r="B16609" t="s">
        <v>85</v>
      </c>
      <c r="C16609" t="s">
        <v>318</v>
      </c>
      <c r="D16609" s="45">
        <v>349062</v>
      </c>
      <c r="E16609" t="s">
        <v>330</v>
      </c>
      <c r="F16609" s="45">
        <v>6240207</v>
      </c>
      <c r="G16609" t="s">
        <v>713</v>
      </c>
      <c r="H16609" s="45">
        <v>2109</v>
      </c>
      <c r="I16609" t="e">
        <f ca="1">_xlfn.XLOOKUP(Tableau1[[#This Row],[No. Sous-service]],DONNÉES!F:F,DONNÉES!H:H,FALSE,0,1)</f>
        <v>#NAME?</v>
      </c>
      <c r="J16609" t="e">
        <f ca="1">_xlfn.XLOOKUP(Tableau1[[#This Row],[No. Sous-service]],DONNÉES!F:F,DONNÉES!I:I,FALSE,0,1)</f>
        <v>#NAME?</v>
      </c>
    </row>
    <row r="16610" spans="1:10" x14ac:dyDescent="0.25">
      <c r="A16610" t="s">
        <v>44</v>
      </c>
      <c r="B16610" t="s">
        <v>85</v>
      </c>
      <c r="C16610" t="s">
        <v>318</v>
      </c>
      <c r="D16610" s="45">
        <v>349062</v>
      </c>
      <c r="E16610" t="s">
        <v>330</v>
      </c>
      <c r="F16610" s="45">
        <v>6240207</v>
      </c>
      <c r="G16610" t="s">
        <v>713</v>
      </c>
      <c r="H16610" s="45">
        <v>1574</v>
      </c>
      <c r="I16610" t="e">
        <f ca="1">_xlfn.XLOOKUP(Tableau1[[#This Row],[No. Sous-service]],DONNÉES!F:F,DONNÉES!H:H,FALSE,0,1)</f>
        <v>#NAME?</v>
      </c>
      <c r="J16610" t="e">
        <f ca="1">_xlfn.XLOOKUP(Tableau1[[#This Row],[No. Sous-service]],DONNÉES!F:F,DONNÉES!I:I,FALSE,0,1)</f>
        <v>#NAME?</v>
      </c>
    </row>
    <row r="16611" spans="1:10" x14ac:dyDescent="0.25">
      <c r="A16611" t="s">
        <v>44</v>
      </c>
      <c r="B16611" t="s">
        <v>85</v>
      </c>
      <c r="C16611" t="s">
        <v>318</v>
      </c>
      <c r="D16611" s="45">
        <v>349062</v>
      </c>
      <c r="E16611" t="s">
        <v>330</v>
      </c>
      <c r="F16611" s="45">
        <v>6240207</v>
      </c>
      <c r="G16611" t="s">
        <v>713</v>
      </c>
      <c r="H16611" s="45">
        <v>5759</v>
      </c>
      <c r="I16611" t="e">
        <f ca="1">_xlfn.XLOOKUP(Tableau1[[#This Row],[No. Sous-service]],DONNÉES!F:F,DONNÉES!H:H,FALSE,0,1)</f>
        <v>#NAME?</v>
      </c>
      <c r="J16611" t="e">
        <f ca="1">_xlfn.XLOOKUP(Tableau1[[#This Row],[No. Sous-service]],DONNÉES!F:F,DONNÉES!I:I,FALSE,0,1)</f>
        <v>#NAME?</v>
      </c>
    </row>
    <row r="16612" spans="1:10" x14ac:dyDescent="0.25">
      <c r="A16612" t="s">
        <v>44</v>
      </c>
      <c r="B16612" t="s">
        <v>85</v>
      </c>
      <c r="C16612" t="s">
        <v>318</v>
      </c>
      <c r="D16612" s="45">
        <v>349062</v>
      </c>
      <c r="E16612" t="s">
        <v>330</v>
      </c>
      <c r="F16612" s="45">
        <v>6240207</v>
      </c>
      <c r="G16612" t="s">
        <v>713</v>
      </c>
      <c r="H16612" s="45">
        <v>3341</v>
      </c>
      <c r="I16612" t="e">
        <f ca="1">_xlfn.XLOOKUP(Tableau1[[#This Row],[No. Sous-service]],DONNÉES!F:F,DONNÉES!H:H,FALSE,0,1)</f>
        <v>#NAME?</v>
      </c>
      <c r="J16612" t="e">
        <f ca="1">_xlfn.XLOOKUP(Tableau1[[#This Row],[No. Sous-service]],DONNÉES!F:F,DONNÉES!I:I,FALSE,0,1)</f>
        <v>#NAME?</v>
      </c>
    </row>
    <row r="16613" spans="1:10" x14ac:dyDescent="0.25">
      <c r="A16613" t="s">
        <v>44</v>
      </c>
      <c r="B16613" t="s">
        <v>85</v>
      </c>
      <c r="C16613" t="s">
        <v>318</v>
      </c>
      <c r="D16613" s="45">
        <v>349062</v>
      </c>
      <c r="E16613" t="s">
        <v>330</v>
      </c>
      <c r="F16613" s="45">
        <v>6240207</v>
      </c>
      <c r="G16613" t="s">
        <v>713</v>
      </c>
      <c r="H16613" s="45">
        <v>1569</v>
      </c>
      <c r="I16613" t="e">
        <f ca="1">_xlfn.XLOOKUP(Tableau1[[#This Row],[No. Sous-service]],DONNÉES!F:F,DONNÉES!H:H,FALSE,0,1)</f>
        <v>#NAME?</v>
      </c>
      <c r="J16613" t="e">
        <f ca="1">_xlfn.XLOOKUP(Tableau1[[#This Row],[No. Sous-service]],DONNÉES!F:F,DONNÉES!I:I,FALSE,0,1)</f>
        <v>#NAME?</v>
      </c>
    </row>
    <row r="16614" spans="1:10" x14ac:dyDescent="0.25">
      <c r="A16614" t="s">
        <v>44</v>
      </c>
      <c r="B16614" t="s">
        <v>85</v>
      </c>
      <c r="C16614" t="s">
        <v>318</v>
      </c>
      <c r="D16614" s="45">
        <v>349062</v>
      </c>
      <c r="E16614" t="s">
        <v>330</v>
      </c>
      <c r="F16614" s="45">
        <v>6240207</v>
      </c>
      <c r="G16614" t="s">
        <v>713</v>
      </c>
      <c r="H16614" s="45">
        <v>1518</v>
      </c>
      <c r="I16614" t="e">
        <f ca="1">_xlfn.XLOOKUP(Tableau1[[#This Row],[No. Sous-service]],DONNÉES!F:F,DONNÉES!H:H,FALSE,0,1)</f>
        <v>#NAME?</v>
      </c>
      <c r="J16614" t="e">
        <f ca="1">_xlfn.XLOOKUP(Tableau1[[#This Row],[No. Sous-service]],DONNÉES!F:F,DONNÉES!I:I,FALSE,0,1)</f>
        <v>#NAME?</v>
      </c>
    </row>
    <row r="16615" spans="1:10" x14ac:dyDescent="0.25">
      <c r="A16615" t="s">
        <v>44</v>
      </c>
      <c r="B16615" t="s">
        <v>85</v>
      </c>
      <c r="C16615" t="s">
        <v>318</v>
      </c>
      <c r="D16615" s="45">
        <v>349062</v>
      </c>
      <c r="E16615" t="s">
        <v>330</v>
      </c>
      <c r="F16615" s="45">
        <v>6240207</v>
      </c>
      <c r="G16615" t="s">
        <v>713</v>
      </c>
      <c r="H16615" s="45">
        <v>6259</v>
      </c>
      <c r="I16615" t="e">
        <f ca="1">_xlfn.XLOOKUP(Tableau1[[#This Row],[No. Sous-service]],DONNÉES!F:F,DONNÉES!H:H,FALSE,0,1)</f>
        <v>#NAME?</v>
      </c>
      <c r="J16615" t="e">
        <f ca="1">_xlfn.XLOOKUP(Tableau1[[#This Row],[No. Sous-service]],DONNÉES!F:F,DONNÉES!I:I,FALSE,0,1)</f>
        <v>#NAME?</v>
      </c>
    </row>
    <row r="16616" spans="1:10" x14ac:dyDescent="0.25">
      <c r="A16616" t="s">
        <v>44</v>
      </c>
      <c r="B16616" t="s">
        <v>85</v>
      </c>
      <c r="C16616" t="s">
        <v>318</v>
      </c>
      <c r="D16616" s="45">
        <v>349062</v>
      </c>
      <c r="E16616" t="s">
        <v>330</v>
      </c>
      <c r="F16616" s="45">
        <v>6240207</v>
      </c>
      <c r="G16616" t="s">
        <v>713</v>
      </c>
      <c r="H16616" s="45">
        <v>1563</v>
      </c>
      <c r="I16616" t="e">
        <f ca="1">_xlfn.XLOOKUP(Tableau1[[#This Row],[No. Sous-service]],DONNÉES!F:F,DONNÉES!H:H,FALSE,0,1)</f>
        <v>#NAME?</v>
      </c>
      <c r="J16616" t="e">
        <f ca="1">_xlfn.XLOOKUP(Tableau1[[#This Row],[No. Sous-service]],DONNÉES!F:F,DONNÉES!I:I,FALSE,0,1)</f>
        <v>#NAME?</v>
      </c>
    </row>
    <row r="16617" spans="1:10" x14ac:dyDescent="0.25">
      <c r="A16617" t="s">
        <v>44</v>
      </c>
      <c r="B16617" t="s">
        <v>85</v>
      </c>
      <c r="C16617" t="s">
        <v>318</v>
      </c>
      <c r="D16617" s="45">
        <v>349062</v>
      </c>
      <c r="E16617" t="s">
        <v>330</v>
      </c>
      <c r="F16617" s="45">
        <v>6240207</v>
      </c>
      <c r="G16617" t="s">
        <v>713</v>
      </c>
      <c r="H16617" s="45">
        <v>6249</v>
      </c>
      <c r="I16617" t="e">
        <f ca="1">_xlfn.XLOOKUP(Tableau1[[#This Row],[No. Sous-service]],DONNÉES!F:F,DONNÉES!H:H,FALSE,0,1)</f>
        <v>#NAME?</v>
      </c>
      <c r="J16617" t="e">
        <f ca="1">_xlfn.XLOOKUP(Tableau1[[#This Row],[No. Sous-service]],DONNÉES!F:F,DONNÉES!I:I,FALSE,0,1)</f>
        <v>#NAME?</v>
      </c>
    </row>
    <row r="16618" spans="1:10" x14ac:dyDescent="0.25">
      <c r="A16618" t="s">
        <v>44</v>
      </c>
      <c r="B16618" t="s">
        <v>85</v>
      </c>
      <c r="C16618" t="s">
        <v>318</v>
      </c>
      <c r="D16618" s="45">
        <v>349062</v>
      </c>
      <c r="E16618" t="s">
        <v>330</v>
      </c>
      <c r="F16618" s="45">
        <v>6240207</v>
      </c>
      <c r="G16618" t="s">
        <v>713</v>
      </c>
      <c r="H16618" s="45">
        <v>1793</v>
      </c>
      <c r="I16618" t="e">
        <f ca="1">_xlfn.XLOOKUP(Tableau1[[#This Row],[No. Sous-service]],DONNÉES!F:F,DONNÉES!H:H,FALSE,0,1)</f>
        <v>#NAME?</v>
      </c>
      <c r="J16618" t="e">
        <f ca="1">_xlfn.XLOOKUP(Tableau1[[#This Row],[No. Sous-service]],DONNÉES!F:F,DONNÉES!I:I,FALSE,0,1)</f>
        <v>#NAME?</v>
      </c>
    </row>
    <row r="16619" spans="1:10" x14ac:dyDescent="0.25">
      <c r="A16619" t="s">
        <v>44</v>
      </c>
      <c r="B16619" t="s">
        <v>85</v>
      </c>
      <c r="C16619" t="s">
        <v>318</v>
      </c>
      <c r="D16619" s="45">
        <v>349062</v>
      </c>
      <c r="E16619" t="s">
        <v>330</v>
      </c>
      <c r="F16619" s="45">
        <v>6240207</v>
      </c>
      <c r="G16619" t="s">
        <v>713</v>
      </c>
      <c r="H16619" s="45">
        <v>4587</v>
      </c>
      <c r="I16619" t="e">
        <f ca="1">_xlfn.XLOOKUP(Tableau1[[#This Row],[No. Sous-service]],DONNÉES!F:F,DONNÉES!H:H,FALSE,0,1)</f>
        <v>#NAME?</v>
      </c>
      <c r="J16619" t="e">
        <f ca="1">_xlfn.XLOOKUP(Tableau1[[#This Row],[No. Sous-service]],DONNÉES!F:F,DONNÉES!I:I,FALSE,0,1)</f>
        <v>#NAME?</v>
      </c>
    </row>
    <row r="16620" spans="1:10" x14ac:dyDescent="0.25">
      <c r="A16620" t="s">
        <v>44</v>
      </c>
      <c r="B16620" t="s">
        <v>85</v>
      </c>
      <c r="C16620" t="s">
        <v>318</v>
      </c>
      <c r="D16620" s="45">
        <v>349062</v>
      </c>
      <c r="E16620" t="s">
        <v>330</v>
      </c>
      <c r="F16620" s="45">
        <v>6240207</v>
      </c>
      <c r="G16620" t="s">
        <v>713</v>
      </c>
      <c r="H16620" s="45">
        <v>5152</v>
      </c>
      <c r="I16620" t="e">
        <f ca="1">_xlfn.XLOOKUP(Tableau1[[#This Row],[No. Sous-service]],DONNÉES!F:F,DONNÉES!H:H,FALSE,0,1)</f>
        <v>#NAME?</v>
      </c>
      <c r="J16620" t="e">
        <f ca="1">_xlfn.XLOOKUP(Tableau1[[#This Row],[No. Sous-service]],DONNÉES!F:F,DONNÉES!I:I,FALSE,0,1)</f>
        <v>#NAME?</v>
      </c>
    </row>
    <row r="16621" spans="1:10" x14ac:dyDescent="0.25">
      <c r="A16621" t="s">
        <v>44</v>
      </c>
      <c r="B16621" t="s">
        <v>85</v>
      </c>
      <c r="C16621" t="s">
        <v>318</v>
      </c>
      <c r="D16621" s="45">
        <v>349062</v>
      </c>
      <c r="E16621" t="s">
        <v>330</v>
      </c>
      <c r="F16621" s="45">
        <v>6240207</v>
      </c>
      <c r="G16621" t="s">
        <v>713</v>
      </c>
      <c r="H16621" s="45">
        <v>5160</v>
      </c>
      <c r="I16621" t="e">
        <f ca="1">_xlfn.XLOOKUP(Tableau1[[#This Row],[No. Sous-service]],DONNÉES!F:F,DONNÉES!H:H,FALSE,0,1)</f>
        <v>#NAME?</v>
      </c>
      <c r="J16621" t="e">
        <f ca="1">_xlfn.XLOOKUP(Tableau1[[#This Row],[No. Sous-service]],DONNÉES!F:F,DONNÉES!I:I,FALSE,0,1)</f>
        <v>#NAME?</v>
      </c>
    </row>
    <row r="16622" spans="1:10" x14ac:dyDescent="0.25">
      <c r="A16622" t="s">
        <v>44</v>
      </c>
      <c r="B16622" t="s">
        <v>85</v>
      </c>
      <c r="C16622" t="s">
        <v>318</v>
      </c>
      <c r="D16622" s="45">
        <v>349062</v>
      </c>
      <c r="E16622" t="s">
        <v>330</v>
      </c>
      <c r="F16622" s="45">
        <v>6240207</v>
      </c>
      <c r="G16622" t="s">
        <v>713</v>
      </c>
      <c r="H16622" s="45">
        <v>5398</v>
      </c>
      <c r="I16622" t="e">
        <f ca="1">_xlfn.XLOOKUP(Tableau1[[#This Row],[No. Sous-service]],DONNÉES!F:F,DONNÉES!H:H,FALSE,0,1)</f>
        <v>#NAME?</v>
      </c>
      <c r="J16622" t="e">
        <f ca="1">_xlfn.XLOOKUP(Tableau1[[#This Row],[No. Sous-service]],DONNÉES!F:F,DONNÉES!I:I,FALSE,0,1)</f>
        <v>#NAME?</v>
      </c>
    </row>
    <row r="16623" spans="1:10" x14ac:dyDescent="0.25">
      <c r="A16623" t="s">
        <v>44</v>
      </c>
      <c r="B16623" t="s">
        <v>85</v>
      </c>
      <c r="C16623" t="s">
        <v>318</v>
      </c>
      <c r="D16623" s="45">
        <v>349062</v>
      </c>
      <c r="E16623" t="s">
        <v>330</v>
      </c>
      <c r="F16623" s="45">
        <v>6240207</v>
      </c>
      <c r="G16623" t="s">
        <v>713</v>
      </c>
      <c r="H16623" s="45">
        <v>5706</v>
      </c>
      <c r="I16623" t="e">
        <f ca="1">_xlfn.XLOOKUP(Tableau1[[#This Row],[No. Sous-service]],DONNÉES!F:F,DONNÉES!H:H,FALSE,0,1)</f>
        <v>#NAME?</v>
      </c>
      <c r="J16623" t="e">
        <f ca="1">_xlfn.XLOOKUP(Tableau1[[#This Row],[No. Sous-service]],DONNÉES!F:F,DONNÉES!I:I,FALSE,0,1)</f>
        <v>#NAME?</v>
      </c>
    </row>
    <row r="16624" spans="1:10" x14ac:dyDescent="0.25">
      <c r="A16624" t="s">
        <v>44</v>
      </c>
      <c r="B16624" t="s">
        <v>85</v>
      </c>
      <c r="C16624" t="s">
        <v>318</v>
      </c>
      <c r="D16624" s="45">
        <v>349062</v>
      </c>
      <c r="E16624" t="s">
        <v>330</v>
      </c>
      <c r="F16624" s="45">
        <v>6240207</v>
      </c>
      <c r="G16624" t="s">
        <v>713</v>
      </c>
      <c r="H16624" s="45">
        <v>2228</v>
      </c>
      <c r="I16624" t="e">
        <f ca="1">_xlfn.XLOOKUP(Tableau1[[#This Row],[No. Sous-service]],DONNÉES!F:F,DONNÉES!H:H,FALSE,0,1)</f>
        <v>#NAME?</v>
      </c>
      <c r="J16624" t="e">
        <f ca="1">_xlfn.XLOOKUP(Tableau1[[#This Row],[No. Sous-service]],DONNÉES!F:F,DONNÉES!I:I,FALSE,0,1)</f>
        <v>#NAME?</v>
      </c>
    </row>
    <row r="16625" spans="1:10" x14ac:dyDescent="0.25">
      <c r="A16625" t="s">
        <v>44</v>
      </c>
      <c r="B16625" t="s">
        <v>85</v>
      </c>
      <c r="C16625" t="s">
        <v>318</v>
      </c>
      <c r="D16625" s="45">
        <v>349062</v>
      </c>
      <c r="E16625" t="s">
        <v>330</v>
      </c>
      <c r="F16625" s="45">
        <v>6240207</v>
      </c>
      <c r="G16625" t="s">
        <v>713</v>
      </c>
      <c r="H16625" s="45">
        <v>4588</v>
      </c>
      <c r="I16625" t="e">
        <f ca="1">_xlfn.XLOOKUP(Tableau1[[#This Row],[No. Sous-service]],DONNÉES!F:F,DONNÉES!H:H,FALSE,0,1)</f>
        <v>#NAME?</v>
      </c>
      <c r="J16625" t="e">
        <f ca="1">_xlfn.XLOOKUP(Tableau1[[#This Row],[No. Sous-service]],DONNÉES!F:F,DONNÉES!I:I,FALSE,0,1)</f>
        <v>#NAME?</v>
      </c>
    </row>
    <row r="16626" spans="1:10" x14ac:dyDescent="0.25">
      <c r="A16626" t="s">
        <v>44</v>
      </c>
      <c r="B16626" t="s">
        <v>85</v>
      </c>
      <c r="C16626" t="s">
        <v>318</v>
      </c>
      <c r="D16626" s="45">
        <v>349062</v>
      </c>
      <c r="E16626" t="s">
        <v>330</v>
      </c>
      <c r="F16626" s="45">
        <v>6240207</v>
      </c>
      <c r="G16626" t="s">
        <v>713</v>
      </c>
      <c r="H16626" s="45">
        <v>598</v>
      </c>
      <c r="I16626" t="e">
        <f ca="1">_xlfn.XLOOKUP(Tableau1[[#This Row],[No. Sous-service]],DONNÉES!F:F,DONNÉES!H:H,FALSE,0,1)</f>
        <v>#NAME?</v>
      </c>
      <c r="J16626" t="e">
        <f ca="1">_xlfn.XLOOKUP(Tableau1[[#This Row],[No. Sous-service]],DONNÉES!F:F,DONNÉES!I:I,FALSE,0,1)</f>
        <v>#NAME?</v>
      </c>
    </row>
    <row r="16627" spans="1:10" x14ac:dyDescent="0.25">
      <c r="A16627" t="s">
        <v>44</v>
      </c>
      <c r="B16627" t="s">
        <v>85</v>
      </c>
      <c r="C16627" t="s">
        <v>318</v>
      </c>
      <c r="D16627" s="45">
        <v>349062</v>
      </c>
      <c r="E16627" t="s">
        <v>330</v>
      </c>
      <c r="F16627" s="45">
        <v>6240207</v>
      </c>
      <c r="G16627" t="s">
        <v>713</v>
      </c>
      <c r="H16627" s="45">
        <v>1723</v>
      </c>
      <c r="I16627" t="e">
        <f ca="1">_xlfn.XLOOKUP(Tableau1[[#This Row],[No. Sous-service]],DONNÉES!F:F,DONNÉES!H:H,FALSE,0,1)</f>
        <v>#NAME?</v>
      </c>
      <c r="J16627" t="e">
        <f ca="1">_xlfn.XLOOKUP(Tableau1[[#This Row],[No. Sous-service]],DONNÉES!F:F,DONNÉES!I:I,FALSE,0,1)</f>
        <v>#NAME?</v>
      </c>
    </row>
    <row r="16628" spans="1:10" x14ac:dyDescent="0.25">
      <c r="A16628" t="s">
        <v>44</v>
      </c>
      <c r="B16628" t="s">
        <v>85</v>
      </c>
      <c r="C16628" t="s">
        <v>318</v>
      </c>
      <c r="D16628" s="45">
        <v>349062</v>
      </c>
      <c r="E16628" t="s">
        <v>330</v>
      </c>
      <c r="F16628" s="45">
        <v>6240207</v>
      </c>
      <c r="G16628" t="s">
        <v>713</v>
      </c>
      <c r="H16628" s="45">
        <v>2814</v>
      </c>
      <c r="I16628" t="e">
        <f ca="1">_xlfn.XLOOKUP(Tableau1[[#This Row],[No. Sous-service]],DONNÉES!F:F,DONNÉES!H:H,FALSE,0,1)</f>
        <v>#NAME?</v>
      </c>
      <c r="J16628" t="e">
        <f ca="1">_xlfn.XLOOKUP(Tableau1[[#This Row],[No. Sous-service]],DONNÉES!F:F,DONNÉES!I:I,FALSE,0,1)</f>
        <v>#NAME?</v>
      </c>
    </row>
    <row r="16629" spans="1:10" x14ac:dyDescent="0.25">
      <c r="A16629" t="s">
        <v>44</v>
      </c>
      <c r="B16629" t="s">
        <v>85</v>
      </c>
      <c r="C16629" t="s">
        <v>318</v>
      </c>
      <c r="D16629" s="45">
        <v>349062</v>
      </c>
      <c r="E16629" t="s">
        <v>330</v>
      </c>
      <c r="F16629" s="45">
        <v>6240207</v>
      </c>
      <c r="G16629" t="s">
        <v>713</v>
      </c>
      <c r="H16629" s="45">
        <v>2806</v>
      </c>
      <c r="I16629" t="e">
        <f ca="1">_xlfn.XLOOKUP(Tableau1[[#This Row],[No. Sous-service]],DONNÉES!F:F,DONNÉES!H:H,FALSE,0,1)</f>
        <v>#NAME?</v>
      </c>
      <c r="J16629" t="e">
        <f ca="1">_xlfn.XLOOKUP(Tableau1[[#This Row],[No. Sous-service]],DONNÉES!F:F,DONNÉES!I:I,FALSE,0,1)</f>
        <v>#NAME?</v>
      </c>
    </row>
    <row r="16630" spans="1:10" x14ac:dyDescent="0.25">
      <c r="A16630" t="s">
        <v>44</v>
      </c>
      <c r="B16630" t="s">
        <v>85</v>
      </c>
      <c r="C16630" t="s">
        <v>318</v>
      </c>
      <c r="D16630" s="45">
        <v>349062</v>
      </c>
      <c r="E16630" t="s">
        <v>330</v>
      </c>
      <c r="F16630" s="45">
        <v>6240207</v>
      </c>
      <c r="G16630" t="s">
        <v>713</v>
      </c>
      <c r="H16630" s="45">
        <v>1543</v>
      </c>
      <c r="I16630" t="e">
        <f ca="1">_xlfn.XLOOKUP(Tableau1[[#This Row],[No. Sous-service]],DONNÉES!F:F,DONNÉES!H:H,FALSE,0,1)</f>
        <v>#NAME?</v>
      </c>
      <c r="J16630" t="e">
        <f ca="1">_xlfn.XLOOKUP(Tableau1[[#This Row],[No. Sous-service]],DONNÉES!F:F,DONNÉES!I:I,FALSE,0,1)</f>
        <v>#NAME?</v>
      </c>
    </row>
    <row r="16631" spans="1:10" x14ac:dyDescent="0.25">
      <c r="A16631" t="s">
        <v>44</v>
      </c>
      <c r="B16631" t="s">
        <v>85</v>
      </c>
      <c r="C16631" t="s">
        <v>318</v>
      </c>
      <c r="D16631" s="45">
        <v>349062</v>
      </c>
      <c r="E16631" t="s">
        <v>330</v>
      </c>
      <c r="F16631" s="45">
        <v>6240207</v>
      </c>
      <c r="G16631" t="s">
        <v>713</v>
      </c>
      <c r="H16631" s="45">
        <v>1559</v>
      </c>
      <c r="I16631" t="e">
        <f ca="1">_xlfn.XLOOKUP(Tableau1[[#This Row],[No. Sous-service]],DONNÉES!F:F,DONNÉES!H:H,FALSE,0,1)</f>
        <v>#NAME?</v>
      </c>
      <c r="J16631" t="e">
        <f ca="1">_xlfn.XLOOKUP(Tableau1[[#This Row],[No. Sous-service]],DONNÉES!F:F,DONNÉES!I:I,FALSE,0,1)</f>
        <v>#NAME?</v>
      </c>
    </row>
    <row r="16632" spans="1:10" x14ac:dyDescent="0.25">
      <c r="A16632" t="s">
        <v>44</v>
      </c>
      <c r="B16632" t="s">
        <v>85</v>
      </c>
      <c r="C16632" t="s">
        <v>318</v>
      </c>
      <c r="D16632" s="45">
        <v>349062</v>
      </c>
      <c r="E16632" t="s">
        <v>330</v>
      </c>
      <c r="F16632" s="45">
        <v>6240207</v>
      </c>
      <c r="G16632" t="s">
        <v>713</v>
      </c>
      <c r="H16632" s="45">
        <v>1655</v>
      </c>
      <c r="I16632" t="e">
        <f ca="1">_xlfn.XLOOKUP(Tableau1[[#This Row],[No. Sous-service]],DONNÉES!F:F,DONNÉES!H:H,FALSE,0,1)</f>
        <v>#NAME?</v>
      </c>
      <c r="J16632" t="e">
        <f ca="1">_xlfn.XLOOKUP(Tableau1[[#This Row],[No. Sous-service]],DONNÉES!F:F,DONNÉES!I:I,FALSE,0,1)</f>
        <v>#NAME?</v>
      </c>
    </row>
    <row r="16633" spans="1:10" x14ac:dyDescent="0.25">
      <c r="A16633" t="s">
        <v>44</v>
      </c>
      <c r="B16633" t="s">
        <v>85</v>
      </c>
      <c r="C16633" t="s">
        <v>318</v>
      </c>
      <c r="D16633" s="45">
        <v>349062</v>
      </c>
      <c r="E16633" t="s">
        <v>330</v>
      </c>
      <c r="F16633" s="45">
        <v>6240207</v>
      </c>
      <c r="G16633" t="s">
        <v>713</v>
      </c>
      <c r="H16633" s="45">
        <v>1660</v>
      </c>
      <c r="I16633" t="e">
        <f ca="1">_xlfn.XLOOKUP(Tableau1[[#This Row],[No. Sous-service]],DONNÉES!F:F,DONNÉES!H:H,FALSE,0,1)</f>
        <v>#NAME?</v>
      </c>
      <c r="J16633" t="e">
        <f ca="1">_xlfn.XLOOKUP(Tableau1[[#This Row],[No. Sous-service]],DONNÉES!F:F,DONNÉES!I:I,FALSE,0,1)</f>
        <v>#NAME?</v>
      </c>
    </row>
    <row r="16634" spans="1:10" x14ac:dyDescent="0.25">
      <c r="A16634" t="s">
        <v>44</v>
      </c>
      <c r="B16634" t="s">
        <v>85</v>
      </c>
      <c r="C16634" t="s">
        <v>318</v>
      </c>
      <c r="D16634" s="45">
        <v>349062</v>
      </c>
      <c r="E16634" t="s">
        <v>330</v>
      </c>
      <c r="F16634" s="45">
        <v>6240207</v>
      </c>
      <c r="G16634" t="s">
        <v>713</v>
      </c>
      <c r="H16634" s="45">
        <v>1671</v>
      </c>
      <c r="I16634" t="e">
        <f ca="1">_xlfn.XLOOKUP(Tableau1[[#This Row],[No. Sous-service]],DONNÉES!F:F,DONNÉES!H:H,FALSE,0,1)</f>
        <v>#NAME?</v>
      </c>
      <c r="J16634" t="e">
        <f ca="1">_xlfn.XLOOKUP(Tableau1[[#This Row],[No. Sous-service]],DONNÉES!F:F,DONNÉES!I:I,FALSE,0,1)</f>
        <v>#NAME?</v>
      </c>
    </row>
    <row r="16635" spans="1:10" x14ac:dyDescent="0.25">
      <c r="A16635" t="s">
        <v>44</v>
      </c>
      <c r="B16635" t="s">
        <v>85</v>
      </c>
      <c r="C16635" t="s">
        <v>318</v>
      </c>
      <c r="D16635" s="45">
        <v>349062</v>
      </c>
      <c r="E16635" t="s">
        <v>330</v>
      </c>
      <c r="F16635" s="45">
        <v>6240207</v>
      </c>
      <c r="G16635" t="s">
        <v>713</v>
      </c>
      <c r="H16635" s="45">
        <v>6711</v>
      </c>
      <c r="I16635" t="e">
        <f ca="1">_xlfn.XLOOKUP(Tableau1[[#This Row],[No. Sous-service]],DONNÉES!F:F,DONNÉES!H:H,FALSE,0,1)</f>
        <v>#NAME?</v>
      </c>
      <c r="J16635" t="e">
        <f ca="1">_xlfn.XLOOKUP(Tableau1[[#This Row],[No. Sous-service]],DONNÉES!F:F,DONNÉES!I:I,FALSE,0,1)</f>
        <v>#NAME?</v>
      </c>
    </row>
    <row r="16636" spans="1:10" x14ac:dyDescent="0.25">
      <c r="A16636" t="s">
        <v>44</v>
      </c>
      <c r="B16636" t="s">
        <v>85</v>
      </c>
      <c r="C16636" t="s">
        <v>318</v>
      </c>
      <c r="D16636" s="45">
        <v>349062</v>
      </c>
      <c r="E16636" t="s">
        <v>330</v>
      </c>
      <c r="F16636" s="45">
        <v>6240207</v>
      </c>
      <c r="G16636" t="s">
        <v>713</v>
      </c>
      <c r="H16636" s="45">
        <v>7987</v>
      </c>
      <c r="I16636" t="e">
        <f ca="1">_xlfn.XLOOKUP(Tableau1[[#This Row],[No. Sous-service]],DONNÉES!F:F,DONNÉES!H:H,FALSE,0,1)</f>
        <v>#NAME?</v>
      </c>
      <c r="J16636" t="e">
        <f ca="1">_xlfn.XLOOKUP(Tableau1[[#This Row],[No. Sous-service]],DONNÉES!F:F,DONNÉES!I:I,FALSE,0,1)</f>
        <v>#NAME?</v>
      </c>
    </row>
    <row r="16637" spans="1:10" x14ac:dyDescent="0.25">
      <c r="A16637" t="s">
        <v>44</v>
      </c>
      <c r="B16637" t="s">
        <v>85</v>
      </c>
      <c r="C16637" t="s">
        <v>318</v>
      </c>
      <c r="D16637" s="45">
        <v>349062</v>
      </c>
      <c r="E16637" t="s">
        <v>330</v>
      </c>
      <c r="F16637" s="45">
        <v>6240207</v>
      </c>
      <c r="G16637" t="s">
        <v>713</v>
      </c>
      <c r="H16637" s="45">
        <v>1680</v>
      </c>
      <c r="I16637" t="e">
        <f ca="1">_xlfn.XLOOKUP(Tableau1[[#This Row],[No. Sous-service]],DONNÉES!F:F,DONNÉES!H:H,FALSE,0,1)</f>
        <v>#NAME?</v>
      </c>
      <c r="J16637" t="e">
        <f ca="1">_xlfn.XLOOKUP(Tableau1[[#This Row],[No. Sous-service]],DONNÉES!F:F,DONNÉES!I:I,FALSE,0,1)</f>
        <v>#NAME?</v>
      </c>
    </row>
    <row r="16638" spans="1:10" x14ac:dyDescent="0.25">
      <c r="A16638" t="s">
        <v>44</v>
      </c>
      <c r="B16638" t="s">
        <v>85</v>
      </c>
      <c r="C16638" t="s">
        <v>318</v>
      </c>
      <c r="D16638" s="45">
        <v>349062</v>
      </c>
      <c r="E16638" t="s">
        <v>330</v>
      </c>
      <c r="F16638" s="45">
        <v>6240207</v>
      </c>
      <c r="G16638" t="s">
        <v>713</v>
      </c>
      <c r="H16638" s="45">
        <v>1687</v>
      </c>
      <c r="I16638" t="e">
        <f ca="1">_xlfn.XLOOKUP(Tableau1[[#This Row],[No. Sous-service]],DONNÉES!F:F,DONNÉES!H:H,FALSE,0,1)</f>
        <v>#NAME?</v>
      </c>
      <c r="J16638" t="e">
        <f ca="1">_xlfn.XLOOKUP(Tableau1[[#This Row],[No. Sous-service]],DONNÉES!F:F,DONNÉES!I:I,FALSE,0,1)</f>
        <v>#NAME?</v>
      </c>
    </row>
    <row r="16639" spans="1:10" x14ac:dyDescent="0.25">
      <c r="A16639" t="s">
        <v>44</v>
      </c>
      <c r="B16639" t="s">
        <v>85</v>
      </c>
      <c r="C16639" t="s">
        <v>318</v>
      </c>
      <c r="D16639" s="45">
        <v>349062</v>
      </c>
      <c r="E16639" t="s">
        <v>330</v>
      </c>
      <c r="F16639" s="45">
        <v>6240207</v>
      </c>
      <c r="G16639" t="s">
        <v>713</v>
      </c>
      <c r="H16639" s="45">
        <v>1688</v>
      </c>
      <c r="I16639" t="e">
        <f ca="1">_xlfn.XLOOKUP(Tableau1[[#This Row],[No. Sous-service]],DONNÉES!F:F,DONNÉES!H:H,FALSE,0,1)</f>
        <v>#NAME?</v>
      </c>
      <c r="J16639" t="e">
        <f ca="1">_xlfn.XLOOKUP(Tableau1[[#This Row],[No. Sous-service]],DONNÉES!F:F,DONNÉES!I:I,FALSE,0,1)</f>
        <v>#NAME?</v>
      </c>
    </row>
    <row r="16640" spans="1:10" x14ac:dyDescent="0.25">
      <c r="A16640" t="s">
        <v>44</v>
      </c>
      <c r="B16640" t="s">
        <v>85</v>
      </c>
      <c r="C16640" t="s">
        <v>318</v>
      </c>
      <c r="D16640" s="45">
        <v>349062</v>
      </c>
      <c r="E16640" t="s">
        <v>330</v>
      </c>
      <c r="F16640" s="45">
        <v>6240207</v>
      </c>
      <c r="G16640" t="s">
        <v>713</v>
      </c>
      <c r="H16640" s="45">
        <v>1690</v>
      </c>
      <c r="I16640" t="e">
        <f ca="1">_xlfn.XLOOKUP(Tableau1[[#This Row],[No. Sous-service]],DONNÉES!F:F,DONNÉES!H:H,FALSE,0,1)</f>
        <v>#NAME?</v>
      </c>
      <c r="J16640" t="e">
        <f ca="1">_xlfn.XLOOKUP(Tableau1[[#This Row],[No. Sous-service]],DONNÉES!F:F,DONNÉES!I:I,FALSE,0,1)</f>
        <v>#NAME?</v>
      </c>
    </row>
    <row r="16641" spans="1:10" x14ac:dyDescent="0.25">
      <c r="A16641" t="s">
        <v>44</v>
      </c>
      <c r="B16641" t="s">
        <v>85</v>
      </c>
      <c r="C16641" t="s">
        <v>318</v>
      </c>
      <c r="D16641" s="45">
        <v>349062</v>
      </c>
      <c r="E16641" t="s">
        <v>330</v>
      </c>
      <c r="F16641" s="45">
        <v>6240207</v>
      </c>
      <c r="G16641" t="s">
        <v>713</v>
      </c>
      <c r="H16641" s="45">
        <v>3993</v>
      </c>
      <c r="I16641" t="e">
        <f ca="1">_xlfn.XLOOKUP(Tableau1[[#This Row],[No. Sous-service]],DONNÉES!F:F,DONNÉES!H:H,FALSE,0,1)</f>
        <v>#NAME?</v>
      </c>
      <c r="J16641" t="e">
        <f ca="1">_xlfn.XLOOKUP(Tableau1[[#This Row],[No. Sous-service]],DONNÉES!F:F,DONNÉES!I:I,FALSE,0,1)</f>
        <v>#NAME?</v>
      </c>
    </row>
    <row r="16642" spans="1:10" x14ac:dyDescent="0.25">
      <c r="A16642" t="s">
        <v>44</v>
      </c>
      <c r="B16642" t="s">
        <v>85</v>
      </c>
      <c r="C16642" t="s">
        <v>318</v>
      </c>
      <c r="D16642" s="45">
        <v>349062</v>
      </c>
      <c r="E16642" t="s">
        <v>330</v>
      </c>
      <c r="F16642" s="45">
        <v>6240207</v>
      </c>
      <c r="G16642" t="s">
        <v>713</v>
      </c>
      <c r="H16642" s="45">
        <v>8</v>
      </c>
      <c r="I16642" t="e">
        <f ca="1">_xlfn.XLOOKUP(Tableau1[[#This Row],[No. Sous-service]],DONNÉES!F:F,DONNÉES!H:H,FALSE,0,1)</f>
        <v>#NAME?</v>
      </c>
      <c r="J16642" t="e">
        <f ca="1">_xlfn.XLOOKUP(Tableau1[[#This Row],[No. Sous-service]],DONNÉES!F:F,DONNÉES!I:I,FALSE,0,1)</f>
        <v>#NAME?</v>
      </c>
    </row>
    <row r="16643" spans="1:10" x14ac:dyDescent="0.25">
      <c r="A16643" t="s">
        <v>44</v>
      </c>
      <c r="B16643" t="s">
        <v>85</v>
      </c>
      <c r="C16643" t="s">
        <v>318</v>
      </c>
      <c r="D16643" s="45">
        <v>349062</v>
      </c>
      <c r="E16643" t="s">
        <v>330</v>
      </c>
      <c r="F16643" s="45">
        <v>6240207</v>
      </c>
      <c r="G16643" t="s">
        <v>713</v>
      </c>
      <c r="H16643" s="45">
        <v>1685</v>
      </c>
      <c r="I16643" t="e">
        <f ca="1">_xlfn.XLOOKUP(Tableau1[[#This Row],[No. Sous-service]],DONNÉES!F:F,DONNÉES!H:H,FALSE,0,1)</f>
        <v>#NAME?</v>
      </c>
      <c r="J16643" t="e">
        <f ca="1">_xlfn.XLOOKUP(Tableau1[[#This Row],[No. Sous-service]],DONNÉES!F:F,DONNÉES!I:I,FALSE,0,1)</f>
        <v>#NAME?</v>
      </c>
    </row>
    <row r="16644" spans="1:10" x14ac:dyDescent="0.25">
      <c r="A16644" t="s">
        <v>44</v>
      </c>
      <c r="B16644" t="s">
        <v>85</v>
      </c>
      <c r="C16644" t="s">
        <v>318</v>
      </c>
      <c r="D16644" s="45">
        <v>349062</v>
      </c>
      <c r="E16644" t="s">
        <v>330</v>
      </c>
      <c r="F16644" s="45">
        <v>6240207</v>
      </c>
      <c r="G16644" t="s">
        <v>713</v>
      </c>
      <c r="H16644" s="45">
        <v>3316</v>
      </c>
      <c r="I16644" t="e">
        <f ca="1">_xlfn.XLOOKUP(Tableau1[[#This Row],[No. Sous-service]],DONNÉES!F:F,DONNÉES!H:H,FALSE,0,1)</f>
        <v>#NAME?</v>
      </c>
      <c r="J16644" t="e">
        <f ca="1">_xlfn.XLOOKUP(Tableau1[[#This Row],[No. Sous-service]],DONNÉES!F:F,DONNÉES!I:I,FALSE,0,1)</f>
        <v>#NAME?</v>
      </c>
    </row>
    <row r="16645" spans="1:10" x14ac:dyDescent="0.25">
      <c r="A16645" t="s">
        <v>44</v>
      </c>
      <c r="B16645" t="s">
        <v>85</v>
      </c>
      <c r="C16645" t="s">
        <v>318</v>
      </c>
      <c r="D16645" s="45">
        <v>349062</v>
      </c>
      <c r="E16645" t="s">
        <v>330</v>
      </c>
      <c r="F16645" s="45">
        <v>6240207</v>
      </c>
      <c r="G16645" t="s">
        <v>713</v>
      </c>
      <c r="H16645" s="45">
        <v>7359</v>
      </c>
      <c r="I16645" t="e">
        <f ca="1">_xlfn.XLOOKUP(Tableau1[[#This Row],[No. Sous-service]],DONNÉES!F:F,DONNÉES!H:H,FALSE,0,1)</f>
        <v>#NAME?</v>
      </c>
      <c r="J16645" t="e">
        <f ca="1">_xlfn.XLOOKUP(Tableau1[[#This Row],[No. Sous-service]],DONNÉES!F:F,DONNÉES!I:I,FALSE,0,1)</f>
        <v>#NAME?</v>
      </c>
    </row>
    <row r="16646" spans="1:10" x14ac:dyDescent="0.25">
      <c r="A16646" t="s">
        <v>44</v>
      </c>
      <c r="B16646" t="s">
        <v>85</v>
      </c>
      <c r="C16646" t="s">
        <v>318</v>
      </c>
      <c r="D16646" s="45">
        <v>349062</v>
      </c>
      <c r="E16646" t="s">
        <v>330</v>
      </c>
      <c r="F16646" s="45">
        <v>6240207</v>
      </c>
      <c r="G16646" t="s">
        <v>713</v>
      </c>
      <c r="H16646" s="45">
        <v>2114</v>
      </c>
      <c r="I16646" t="e">
        <f ca="1">_xlfn.XLOOKUP(Tableau1[[#This Row],[No. Sous-service]],DONNÉES!F:F,DONNÉES!H:H,FALSE,0,1)</f>
        <v>#NAME?</v>
      </c>
      <c r="J16646" t="e">
        <f ca="1">_xlfn.XLOOKUP(Tableau1[[#This Row],[No. Sous-service]],DONNÉES!F:F,DONNÉES!I:I,FALSE,0,1)</f>
        <v>#NAME?</v>
      </c>
    </row>
    <row r="16647" spans="1:10" x14ac:dyDescent="0.25">
      <c r="A16647" t="s">
        <v>44</v>
      </c>
      <c r="B16647" t="s">
        <v>85</v>
      </c>
      <c r="C16647" t="s">
        <v>318</v>
      </c>
      <c r="D16647" s="45">
        <v>349062</v>
      </c>
      <c r="E16647" t="s">
        <v>330</v>
      </c>
      <c r="F16647" s="45">
        <v>6240207</v>
      </c>
      <c r="G16647" t="s">
        <v>713</v>
      </c>
      <c r="H16647" s="45">
        <v>7360</v>
      </c>
      <c r="I16647" t="e">
        <f ca="1">_xlfn.XLOOKUP(Tableau1[[#This Row],[No. Sous-service]],DONNÉES!F:F,DONNÉES!H:H,FALSE,0,1)</f>
        <v>#NAME?</v>
      </c>
      <c r="J16647" t="e">
        <f ca="1">_xlfn.XLOOKUP(Tableau1[[#This Row],[No. Sous-service]],DONNÉES!F:F,DONNÉES!I:I,FALSE,0,1)</f>
        <v>#NAME?</v>
      </c>
    </row>
    <row r="16648" spans="1:10" x14ac:dyDescent="0.25">
      <c r="A16648" t="s">
        <v>44</v>
      </c>
      <c r="B16648" t="s">
        <v>85</v>
      </c>
      <c r="C16648" t="s">
        <v>318</v>
      </c>
      <c r="D16648" s="45">
        <v>349062</v>
      </c>
      <c r="E16648" t="s">
        <v>330</v>
      </c>
      <c r="F16648" s="45">
        <v>6240207</v>
      </c>
      <c r="G16648" t="s">
        <v>713</v>
      </c>
      <c r="H16648" s="45">
        <v>1915</v>
      </c>
      <c r="I16648" t="e">
        <f ca="1">_xlfn.XLOOKUP(Tableau1[[#This Row],[No. Sous-service]],DONNÉES!F:F,DONNÉES!H:H,FALSE,0,1)</f>
        <v>#NAME?</v>
      </c>
      <c r="J16648" t="e">
        <f ca="1">_xlfn.XLOOKUP(Tableau1[[#This Row],[No. Sous-service]],DONNÉES!F:F,DONNÉES!I:I,FALSE,0,1)</f>
        <v>#NAME?</v>
      </c>
    </row>
    <row r="16649" spans="1:10" x14ac:dyDescent="0.25">
      <c r="A16649" t="s">
        <v>44</v>
      </c>
      <c r="B16649" t="s">
        <v>85</v>
      </c>
      <c r="C16649" t="s">
        <v>318</v>
      </c>
      <c r="D16649" s="45">
        <v>349062</v>
      </c>
      <c r="E16649" t="s">
        <v>330</v>
      </c>
      <c r="F16649" s="45">
        <v>6240207</v>
      </c>
      <c r="G16649" t="s">
        <v>713</v>
      </c>
      <c r="H16649" s="45">
        <v>1926</v>
      </c>
      <c r="I16649" t="e">
        <f ca="1">_xlfn.XLOOKUP(Tableau1[[#This Row],[No. Sous-service]],DONNÉES!F:F,DONNÉES!H:H,FALSE,0,1)</f>
        <v>#NAME?</v>
      </c>
      <c r="J16649" t="e">
        <f ca="1">_xlfn.XLOOKUP(Tableau1[[#This Row],[No. Sous-service]],DONNÉES!F:F,DONNÉES!I:I,FALSE,0,1)</f>
        <v>#NAME?</v>
      </c>
    </row>
    <row r="16650" spans="1:10" x14ac:dyDescent="0.25">
      <c r="A16650" t="s">
        <v>44</v>
      </c>
      <c r="B16650" t="s">
        <v>85</v>
      </c>
      <c r="C16650" t="s">
        <v>318</v>
      </c>
      <c r="D16650" s="45">
        <v>349062</v>
      </c>
      <c r="E16650" t="s">
        <v>330</v>
      </c>
      <c r="F16650" s="45">
        <v>6240207</v>
      </c>
      <c r="G16650" t="s">
        <v>713</v>
      </c>
      <c r="H16650" s="45">
        <v>1938</v>
      </c>
      <c r="I16650" t="e">
        <f ca="1">_xlfn.XLOOKUP(Tableau1[[#This Row],[No. Sous-service]],DONNÉES!F:F,DONNÉES!H:H,FALSE,0,1)</f>
        <v>#NAME?</v>
      </c>
      <c r="J16650" t="e">
        <f ca="1">_xlfn.XLOOKUP(Tableau1[[#This Row],[No. Sous-service]],DONNÉES!F:F,DONNÉES!I:I,FALSE,0,1)</f>
        <v>#NAME?</v>
      </c>
    </row>
    <row r="16651" spans="1:10" x14ac:dyDescent="0.25">
      <c r="A16651" t="s">
        <v>44</v>
      </c>
      <c r="B16651" t="s">
        <v>85</v>
      </c>
      <c r="C16651" t="s">
        <v>318</v>
      </c>
      <c r="D16651" s="45">
        <v>349062</v>
      </c>
      <c r="E16651" t="s">
        <v>330</v>
      </c>
      <c r="F16651" s="45">
        <v>6240207</v>
      </c>
      <c r="G16651" t="s">
        <v>713</v>
      </c>
      <c r="H16651" s="45">
        <v>1945</v>
      </c>
      <c r="I16651" t="e">
        <f ca="1">_xlfn.XLOOKUP(Tableau1[[#This Row],[No. Sous-service]],DONNÉES!F:F,DONNÉES!H:H,FALSE,0,1)</f>
        <v>#NAME?</v>
      </c>
      <c r="J16651" t="e">
        <f ca="1">_xlfn.XLOOKUP(Tableau1[[#This Row],[No. Sous-service]],DONNÉES!F:F,DONNÉES!I:I,FALSE,0,1)</f>
        <v>#NAME?</v>
      </c>
    </row>
    <row r="16652" spans="1:10" x14ac:dyDescent="0.25">
      <c r="A16652" t="s">
        <v>44</v>
      </c>
      <c r="B16652" t="s">
        <v>85</v>
      </c>
      <c r="C16652" t="s">
        <v>318</v>
      </c>
      <c r="D16652" s="45">
        <v>349062</v>
      </c>
      <c r="E16652" t="s">
        <v>330</v>
      </c>
      <c r="F16652" s="45">
        <v>6240207</v>
      </c>
      <c r="G16652" t="s">
        <v>713</v>
      </c>
      <c r="H16652" s="45">
        <v>1988</v>
      </c>
      <c r="I16652" t="e">
        <f ca="1">_xlfn.XLOOKUP(Tableau1[[#This Row],[No. Sous-service]],DONNÉES!F:F,DONNÉES!H:H,FALSE,0,1)</f>
        <v>#NAME?</v>
      </c>
      <c r="J16652" t="e">
        <f ca="1">_xlfn.XLOOKUP(Tableau1[[#This Row],[No. Sous-service]],DONNÉES!F:F,DONNÉES!I:I,FALSE,0,1)</f>
        <v>#NAME?</v>
      </c>
    </row>
    <row r="16653" spans="1:10" x14ac:dyDescent="0.25">
      <c r="A16653" t="s">
        <v>44</v>
      </c>
      <c r="B16653" t="s">
        <v>85</v>
      </c>
      <c r="C16653" t="s">
        <v>318</v>
      </c>
      <c r="D16653" s="45">
        <v>349062</v>
      </c>
      <c r="E16653" t="s">
        <v>330</v>
      </c>
      <c r="F16653" s="45">
        <v>6240207</v>
      </c>
      <c r="G16653" t="s">
        <v>713</v>
      </c>
      <c r="H16653" s="45">
        <v>2001</v>
      </c>
      <c r="I16653" t="e">
        <f ca="1">_xlfn.XLOOKUP(Tableau1[[#This Row],[No. Sous-service]],DONNÉES!F:F,DONNÉES!H:H,FALSE,0,1)</f>
        <v>#NAME?</v>
      </c>
      <c r="J16653" t="e">
        <f ca="1">_xlfn.XLOOKUP(Tableau1[[#This Row],[No. Sous-service]],DONNÉES!F:F,DONNÉES!I:I,FALSE,0,1)</f>
        <v>#NAME?</v>
      </c>
    </row>
    <row r="16654" spans="1:10" x14ac:dyDescent="0.25">
      <c r="A16654" t="s">
        <v>44</v>
      </c>
      <c r="B16654" t="s">
        <v>85</v>
      </c>
      <c r="C16654" t="s">
        <v>318</v>
      </c>
      <c r="D16654" s="45">
        <v>349062</v>
      </c>
      <c r="E16654" t="s">
        <v>330</v>
      </c>
      <c r="F16654" s="45">
        <v>6240207</v>
      </c>
      <c r="G16654" t="s">
        <v>713</v>
      </c>
      <c r="H16654" s="45">
        <v>2031</v>
      </c>
      <c r="I16654" t="e">
        <f ca="1">_xlfn.XLOOKUP(Tableau1[[#This Row],[No. Sous-service]],DONNÉES!F:F,DONNÉES!H:H,FALSE,0,1)</f>
        <v>#NAME?</v>
      </c>
      <c r="J16654" t="e">
        <f ca="1">_xlfn.XLOOKUP(Tableau1[[#This Row],[No. Sous-service]],DONNÉES!F:F,DONNÉES!I:I,FALSE,0,1)</f>
        <v>#NAME?</v>
      </c>
    </row>
    <row r="16655" spans="1:10" x14ac:dyDescent="0.25">
      <c r="A16655" t="s">
        <v>44</v>
      </c>
      <c r="B16655" t="s">
        <v>85</v>
      </c>
      <c r="C16655" t="s">
        <v>318</v>
      </c>
      <c r="D16655" s="45">
        <v>349062</v>
      </c>
      <c r="E16655" t="s">
        <v>330</v>
      </c>
      <c r="F16655" s="45">
        <v>6240207</v>
      </c>
      <c r="G16655" t="s">
        <v>713</v>
      </c>
      <c r="H16655" s="45">
        <v>2102</v>
      </c>
      <c r="I16655" t="e">
        <f ca="1">_xlfn.XLOOKUP(Tableau1[[#This Row],[No. Sous-service]],DONNÉES!F:F,DONNÉES!H:H,FALSE,0,1)</f>
        <v>#NAME?</v>
      </c>
      <c r="J16655" t="e">
        <f ca="1">_xlfn.XLOOKUP(Tableau1[[#This Row],[No. Sous-service]],DONNÉES!F:F,DONNÉES!I:I,FALSE,0,1)</f>
        <v>#NAME?</v>
      </c>
    </row>
    <row r="16656" spans="1:10" x14ac:dyDescent="0.25">
      <c r="A16656" t="s">
        <v>44</v>
      </c>
      <c r="B16656" t="s">
        <v>85</v>
      </c>
      <c r="C16656" t="s">
        <v>318</v>
      </c>
      <c r="D16656" s="45">
        <v>349062</v>
      </c>
      <c r="E16656" t="s">
        <v>330</v>
      </c>
      <c r="F16656" s="45">
        <v>6240207</v>
      </c>
      <c r="G16656" t="s">
        <v>713</v>
      </c>
      <c r="H16656" s="45">
        <v>4324</v>
      </c>
      <c r="I16656" t="e">
        <f ca="1">_xlfn.XLOOKUP(Tableau1[[#This Row],[No. Sous-service]],DONNÉES!F:F,DONNÉES!H:H,FALSE,0,1)</f>
        <v>#NAME?</v>
      </c>
      <c r="J16656" t="e">
        <f ca="1">_xlfn.XLOOKUP(Tableau1[[#This Row],[No. Sous-service]],DONNÉES!F:F,DONNÉES!I:I,FALSE,0,1)</f>
        <v>#NAME?</v>
      </c>
    </row>
    <row r="16657" spans="1:10" x14ac:dyDescent="0.25">
      <c r="A16657" t="s">
        <v>44</v>
      </c>
      <c r="B16657" t="s">
        <v>85</v>
      </c>
      <c r="C16657" t="s">
        <v>318</v>
      </c>
      <c r="D16657" s="45">
        <v>349062</v>
      </c>
      <c r="E16657" t="s">
        <v>330</v>
      </c>
      <c r="F16657" s="45">
        <v>6240207</v>
      </c>
      <c r="G16657" t="s">
        <v>713</v>
      </c>
      <c r="H16657" s="45">
        <v>556962</v>
      </c>
      <c r="I16657" t="e">
        <f ca="1">_xlfn.XLOOKUP(Tableau1[[#This Row],[No. Sous-service]],DONNÉES!F:F,DONNÉES!H:H,FALSE,0,1)</f>
        <v>#NAME?</v>
      </c>
      <c r="J16657" t="e">
        <f ca="1">_xlfn.XLOOKUP(Tableau1[[#This Row],[No. Sous-service]],DONNÉES!F:F,DONNÉES!I:I,FALSE,0,1)</f>
        <v>#NAME?</v>
      </c>
    </row>
    <row r="16658" spans="1:10" x14ac:dyDescent="0.25">
      <c r="A16658" t="s">
        <v>44</v>
      </c>
      <c r="B16658" t="s">
        <v>85</v>
      </c>
      <c r="C16658" t="s">
        <v>318</v>
      </c>
      <c r="D16658" s="45">
        <v>349062</v>
      </c>
      <c r="E16658" t="s">
        <v>330</v>
      </c>
      <c r="F16658" s="45">
        <v>6240207</v>
      </c>
      <c r="G16658" t="s">
        <v>713</v>
      </c>
      <c r="H16658" s="45">
        <v>557072</v>
      </c>
      <c r="I16658" t="e">
        <f ca="1">_xlfn.XLOOKUP(Tableau1[[#This Row],[No. Sous-service]],DONNÉES!F:F,DONNÉES!H:H,FALSE,0,1)</f>
        <v>#NAME?</v>
      </c>
      <c r="J16658" t="e">
        <f ca="1">_xlfn.XLOOKUP(Tableau1[[#This Row],[No. Sous-service]],DONNÉES!F:F,DONNÉES!I:I,FALSE,0,1)</f>
        <v>#NAME?</v>
      </c>
    </row>
    <row r="16659" spans="1:10" x14ac:dyDescent="0.25">
      <c r="A16659" t="s">
        <v>44</v>
      </c>
      <c r="B16659" t="s">
        <v>85</v>
      </c>
      <c r="C16659" t="s">
        <v>318</v>
      </c>
      <c r="D16659" s="45">
        <v>349062</v>
      </c>
      <c r="E16659" t="s">
        <v>330</v>
      </c>
      <c r="F16659" s="45">
        <v>6240207</v>
      </c>
      <c r="G16659" t="s">
        <v>713</v>
      </c>
      <c r="H16659" s="45">
        <v>557073</v>
      </c>
      <c r="I16659" t="e">
        <f ca="1">_xlfn.XLOOKUP(Tableau1[[#This Row],[No. Sous-service]],DONNÉES!F:F,DONNÉES!H:H,FALSE,0,1)</f>
        <v>#NAME?</v>
      </c>
      <c r="J16659" t="e">
        <f ca="1">_xlfn.XLOOKUP(Tableau1[[#This Row],[No. Sous-service]],DONNÉES!F:F,DONNÉES!I:I,FALSE,0,1)</f>
        <v>#NAME?</v>
      </c>
    </row>
    <row r="16660" spans="1:10" x14ac:dyDescent="0.25">
      <c r="A16660" t="s">
        <v>44</v>
      </c>
      <c r="B16660" t="s">
        <v>85</v>
      </c>
      <c r="C16660" t="s">
        <v>318</v>
      </c>
      <c r="D16660" s="45">
        <v>349062</v>
      </c>
      <c r="E16660" t="s">
        <v>330</v>
      </c>
      <c r="F16660" s="45">
        <v>6240207</v>
      </c>
      <c r="G16660" t="s">
        <v>713</v>
      </c>
      <c r="H16660" s="45">
        <v>557074</v>
      </c>
      <c r="I16660" t="e">
        <f ca="1">_xlfn.XLOOKUP(Tableau1[[#This Row],[No. Sous-service]],DONNÉES!F:F,DONNÉES!H:H,FALSE,0,1)</f>
        <v>#NAME?</v>
      </c>
      <c r="J16660" t="e">
        <f ca="1">_xlfn.XLOOKUP(Tableau1[[#This Row],[No. Sous-service]],DONNÉES!F:F,DONNÉES!I:I,FALSE,0,1)</f>
        <v>#NAME?</v>
      </c>
    </row>
    <row r="16661" spans="1:10" x14ac:dyDescent="0.25">
      <c r="A16661" t="s">
        <v>44</v>
      </c>
      <c r="B16661" t="s">
        <v>85</v>
      </c>
      <c r="C16661" t="s">
        <v>318</v>
      </c>
      <c r="D16661" s="45">
        <v>349062</v>
      </c>
      <c r="E16661" t="s">
        <v>330</v>
      </c>
      <c r="F16661" s="45">
        <v>6240207</v>
      </c>
      <c r="G16661" t="s">
        <v>713</v>
      </c>
      <c r="H16661" s="45">
        <v>557075</v>
      </c>
      <c r="I16661" t="e">
        <f ca="1">_xlfn.XLOOKUP(Tableau1[[#This Row],[No. Sous-service]],DONNÉES!F:F,DONNÉES!H:H,FALSE,0,1)</f>
        <v>#NAME?</v>
      </c>
      <c r="J16661" t="e">
        <f ca="1">_xlfn.XLOOKUP(Tableau1[[#This Row],[No. Sous-service]],DONNÉES!F:F,DONNÉES!I:I,FALSE,0,1)</f>
        <v>#NAME?</v>
      </c>
    </row>
    <row r="16662" spans="1:10" x14ac:dyDescent="0.25">
      <c r="A16662" t="s">
        <v>44</v>
      </c>
      <c r="B16662" t="s">
        <v>85</v>
      </c>
      <c r="C16662" t="s">
        <v>318</v>
      </c>
      <c r="D16662" s="45">
        <v>349062</v>
      </c>
      <c r="E16662" t="s">
        <v>330</v>
      </c>
      <c r="F16662" s="45">
        <v>6240207</v>
      </c>
      <c r="G16662" t="s">
        <v>713</v>
      </c>
      <c r="H16662" s="45">
        <v>3946</v>
      </c>
      <c r="I16662" t="e">
        <f ca="1">_xlfn.XLOOKUP(Tableau1[[#This Row],[No. Sous-service]],DONNÉES!F:F,DONNÉES!H:H,FALSE,0,1)</f>
        <v>#NAME?</v>
      </c>
      <c r="J16662" t="e">
        <f ca="1">_xlfn.XLOOKUP(Tableau1[[#This Row],[No. Sous-service]],DONNÉES!F:F,DONNÉES!I:I,FALSE,0,1)</f>
        <v>#NAME?</v>
      </c>
    </row>
    <row r="16663" spans="1:10" x14ac:dyDescent="0.25">
      <c r="A16663" t="s">
        <v>44</v>
      </c>
      <c r="B16663" t="s">
        <v>85</v>
      </c>
      <c r="C16663" t="s">
        <v>318</v>
      </c>
      <c r="D16663" s="45">
        <v>349062</v>
      </c>
      <c r="E16663" t="s">
        <v>330</v>
      </c>
      <c r="F16663" s="45">
        <v>6240207</v>
      </c>
      <c r="G16663" t="s">
        <v>713</v>
      </c>
      <c r="H16663" s="45">
        <v>1686</v>
      </c>
      <c r="I16663" t="e">
        <f ca="1">_xlfn.XLOOKUP(Tableau1[[#This Row],[No. Sous-service]],DONNÉES!F:F,DONNÉES!H:H,FALSE,0,1)</f>
        <v>#NAME?</v>
      </c>
      <c r="J16663" t="e">
        <f ca="1">_xlfn.XLOOKUP(Tableau1[[#This Row],[No. Sous-service]],DONNÉES!F:F,DONNÉES!I:I,FALSE,0,1)</f>
        <v>#NAME?</v>
      </c>
    </row>
    <row r="16664" spans="1:10" x14ac:dyDescent="0.25">
      <c r="A16664" t="s">
        <v>44</v>
      </c>
      <c r="B16664" t="s">
        <v>85</v>
      </c>
      <c r="C16664" t="s">
        <v>318</v>
      </c>
      <c r="D16664" s="45">
        <v>349062</v>
      </c>
      <c r="E16664" t="s">
        <v>330</v>
      </c>
      <c r="F16664" s="45">
        <v>6240207</v>
      </c>
      <c r="G16664" t="s">
        <v>713</v>
      </c>
      <c r="H16664" s="45">
        <v>6021</v>
      </c>
      <c r="I16664" t="e">
        <f ca="1">_xlfn.XLOOKUP(Tableau1[[#This Row],[No. Sous-service]],DONNÉES!F:F,DONNÉES!H:H,FALSE,0,1)</f>
        <v>#NAME?</v>
      </c>
      <c r="J16664" t="e">
        <f ca="1">_xlfn.XLOOKUP(Tableau1[[#This Row],[No. Sous-service]],DONNÉES!F:F,DONNÉES!I:I,FALSE,0,1)</f>
        <v>#NAME?</v>
      </c>
    </row>
    <row r="16665" spans="1:10" x14ac:dyDescent="0.25">
      <c r="A16665" t="s">
        <v>44</v>
      </c>
      <c r="B16665" t="s">
        <v>85</v>
      </c>
      <c r="C16665" t="s">
        <v>318</v>
      </c>
      <c r="D16665" s="45">
        <v>349062</v>
      </c>
      <c r="E16665" t="s">
        <v>330</v>
      </c>
      <c r="F16665" s="45">
        <v>6240207</v>
      </c>
      <c r="G16665" t="s">
        <v>713</v>
      </c>
      <c r="H16665" s="45">
        <v>77207</v>
      </c>
      <c r="I16665" t="e">
        <f ca="1">_xlfn.XLOOKUP(Tableau1[[#This Row],[No. Sous-service]],DONNÉES!F:F,DONNÉES!H:H,FALSE,0,1)</f>
        <v>#NAME?</v>
      </c>
      <c r="J16665" t="e">
        <f ca="1">_xlfn.XLOOKUP(Tableau1[[#This Row],[No. Sous-service]],DONNÉES!F:F,DONNÉES!I:I,FALSE,0,1)</f>
        <v>#NAME?</v>
      </c>
    </row>
    <row r="16666" spans="1:10" x14ac:dyDescent="0.25">
      <c r="A16666" t="s">
        <v>44</v>
      </c>
      <c r="B16666" t="s">
        <v>85</v>
      </c>
      <c r="C16666" t="s">
        <v>318</v>
      </c>
      <c r="D16666" s="45">
        <v>349062</v>
      </c>
      <c r="E16666" t="s">
        <v>330</v>
      </c>
      <c r="F16666" s="45">
        <v>6240207</v>
      </c>
      <c r="G16666" t="s">
        <v>713</v>
      </c>
      <c r="H16666" s="45">
        <v>660036</v>
      </c>
      <c r="I16666" t="e">
        <f ca="1">_xlfn.XLOOKUP(Tableau1[[#This Row],[No. Sous-service]],DONNÉES!F:F,DONNÉES!H:H,FALSE,0,1)</f>
        <v>#NAME?</v>
      </c>
      <c r="J16666" t="e">
        <f ca="1">_xlfn.XLOOKUP(Tableau1[[#This Row],[No. Sous-service]],DONNÉES!F:F,DONNÉES!I:I,FALSE,0,1)</f>
        <v>#NAME?</v>
      </c>
    </row>
    <row r="16667" spans="1:10" x14ac:dyDescent="0.25">
      <c r="A16667" t="s">
        <v>44</v>
      </c>
      <c r="B16667" t="s">
        <v>85</v>
      </c>
      <c r="C16667" t="s">
        <v>318</v>
      </c>
      <c r="D16667" s="45">
        <v>349062</v>
      </c>
      <c r="E16667" t="s">
        <v>330</v>
      </c>
      <c r="F16667" s="45">
        <v>6240207</v>
      </c>
      <c r="G16667" t="s">
        <v>713</v>
      </c>
      <c r="H16667" s="45">
        <v>1670</v>
      </c>
      <c r="I16667" t="e">
        <f ca="1">_xlfn.XLOOKUP(Tableau1[[#This Row],[No. Sous-service]],DONNÉES!F:F,DONNÉES!H:H,FALSE,0,1)</f>
        <v>#NAME?</v>
      </c>
      <c r="J16667" t="e">
        <f ca="1">_xlfn.XLOOKUP(Tableau1[[#This Row],[No. Sous-service]],DONNÉES!F:F,DONNÉES!I:I,FALSE,0,1)</f>
        <v>#NAME?</v>
      </c>
    </row>
    <row r="16668" spans="1:10" x14ac:dyDescent="0.25">
      <c r="A16668" t="s">
        <v>44</v>
      </c>
      <c r="B16668" t="s">
        <v>85</v>
      </c>
      <c r="C16668" t="s">
        <v>318</v>
      </c>
      <c r="D16668" s="45">
        <v>349062</v>
      </c>
      <c r="E16668" t="s">
        <v>330</v>
      </c>
      <c r="F16668" s="45">
        <v>6240207</v>
      </c>
      <c r="G16668" t="s">
        <v>713</v>
      </c>
      <c r="H16668" s="45">
        <v>7355</v>
      </c>
      <c r="I16668" t="e">
        <f ca="1">_xlfn.XLOOKUP(Tableau1[[#This Row],[No. Sous-service]],DONNÉES!F:F,DONNÉES!H:H,FALSE,0,1)</f>
        <v>#NAME?</v>
      </c>
      <c r="J16668" t="e">
        <f ca="1">_xlfn.XLOOKUP(Tableau1[[#This Row],[No. Sous-service]],DONNÉES!F:F,DONNÉES!I:I,FALSE,0,1)</f>
        <v>#NAME?</v>
      </c>
    </row>
    <row r="16669" spans="1:10" x14ac:dyDescent="0.25">
      <c r="A16669" t="s">
        <v>44</v>
      </c>
      <c r="B16669" t="s">
        <v>85</v>
      </c>
      <c r="C16669" t="s">
        <v>318</v>
      </c>
      <c r="D16669" s="45">
        <v>349062</v>
      </c>
      <c r="E16669" t="s">
        <v>330</v>
      </c>
      <c r="F16669" s="45">
        <v>6240207</v>
      </c>
      <c r="G16669" t="s">
        <v>713</v>
      </c>
      <c r="H16669" s="45">
        <v>34891</v>
      </c>
      <c r="I16669" t="e">
        <f ca="1">_xlfn.XLOOKUP(Tableau1[[#This Row],[No. Sous-service]],DONNÉES!F:F,DONNÉES!H:H,FALSE,0,1)</f>
        <v>#NAME?</v>
      </c>
      <c r="J16669" t="e">
        <f ca="1">_xlfn.XLOOKUP(Tableau1[[#This Row],[No. Sous-service]],DONNÉES!F:F,DONNÉES!I:I,FALSE,0,1)</f>
        <v>#NAME?</v>
      </c>
    </row>
    <row r="16670" spans="1:10" x14ac:dyDescent="0.25">
      <c r="A16670" t="s">
        <v>44</v>
      </c>
      <c r="B16670" t="s">
        <v>85</v>
      </c>
      <c r="C16670" t="s">
        <v>318</v>
      </c>
      <c r="D16670" s="45">
        <v>349062</v>
      </c>
      <c r="E16670" t="s">
        <v>330</v>
      </c>
      <c r="F16670" s="45">
        <v>6240207</v>
      </c>
      <c r="G16670" t="s">
        <v>713</v>
      </c>
      <c r="H16670" s="45">
        <v>3735</v>
      </c>
      <c r="I16670" t="e">
        <f ca="1">_xlfn.XLOOKUP(Tableau1[[#This Row],[No. Sous-service]],DONNÉES!F:F,DONNÉES!H:H,FALSE,0,1)</f>
        <v>#NAME?</v>
      </c>
      <c r="J16670" t="e">
        <f ca="1">_xlfn.XLOOKUP(Tableau1[[#This Row],[No. Sous-service]],DONNÉES!F:F,DONNÉES!I:I,FALSE,0,1)</f>
        <v>#NAME?</v>
      </c>
    </row>
    <row r="16671" spans="1:10" x14ac:dyDescent="0.25">
      <c r="A16671" t="s">
        <v>44</v>
      </c>
      <c r="B16671" t="s">
        <v>85</v>
      </c>
      <c r="C16671" t="s">
        <v>318</v>
      </c>
      <c r="D16671" s="45">
        <v>349062</v>
      </c>
      <c r="E16671" t="s">
        <v>330</v>
      </c>
      <c r="F16671" s="45">
        <v>6240207</v>
      </c>
      <c r="G16671" t="s">
        <v>713</v>
      </c>
      <c r="H16671" s="45">
        <v>2221</v>
      </c>
      <c r="I16671" t="e">
        <f ca="1">_xlfn.XLOOKUP(Tableau1[[#This Row],[No. Sous-service]],DONNÉES!F:F,DONNÉES!H:H,FALSE,0,1)</f>
        <v>#NAME?</v>
      </c>
      <c r="J16671" t="e">
        <f ca="1">_xlfn.XLOOKUP(Tableau1[[#This Row],[No. Sous-service]],DONNÉES!F:F,DONNÉES!I:I,FALSE,0,1)</f>
        <v>#NAME?</v>
      </c>
    </row>
    <row r="16672" spans="1:10" x14ac:dyDescent="0.25">
      <c r="A16672" t="s">
        <v>44</v>
      </c>
      <c r="B16672" t="s">
        <v>85</v>
      </c>
      <c r="C16672" t="s">
        <v>318</v>
      </c>
      <c r="D16672" s="45">
        <v>349062</v>
      </c>
      <c r="E16672" t="s">
        <v>330</v>
      </c>
      <c r="F16672" s="45">
        <v>6240207</v>
      </c>
      <c r="G16672" t="s">
        <v>713</v>
      </c>
      <c r="H16672" s="45">
        <v>1682</v>
      </c>
      <c r="I16672" t="e">
        <f ca="1">_xlfn.XLOOKUP(Tableau1[[#This Row],[No. Sous-service]],DONNÉES!F:F,DONNÉES!H:H,FALSE,0,1)</f>
        <v>#NAME?</v>
      </c>
      <c r="J16672" t="e">
        <f ca="1">_xlfn.XLOOKUP(Tableau1[[#This Row],[No. Sous-service]],DONNÉES!F:F,DONNÉES!I:I,FALSE,0,1)</f>
        <v>#NAME?</v>
      </c>
    </row>
    <row r="16673" spans="1:10" x14ac:dyDescent="0.25">
      <c r="A16673" t="s">
        <v>44</v>
      </c>
      <c r="B16673" t="s">
        <v>85</v>
      </c>
      <c r="C16673" t="s">
        <v>318</v>
      </c>
      <c r="D16673" s="45">
        <v>349062</v>
      </c>
      <c r="E16673" t="s">
        <v>330</v>
      </c>
      <c r="F16673" s="45">
        <v>6240207</v>
      </c>
      <c r="G16673" t="s">
        <v>713</v>
      </c>
      <c r="H16673" s="45">
        <v>18706</v>
      </c>
      <c r="I16673" t="e">
        <f ca="1">_xlfn.XLOOKUP(Tableau1[[#This Row],[No. Sous-service]],DONNÉES!F:F,DONNÉES!H:H,FALSE,0,1)</f>
        <v>#NAME?</v>
      </c>
      <c r="J16673" t="e">
        <f ca="1">_xlfn.XLOOKUP(Tableau1[[#This Row],[No. Sous-service]],DONNÉES!F:F,DONNÉES!I:I,FALSE,0,1)</f>
        <v>#NAME?</v>
      </c>
    </row>
    <row r="16674" spans="1:10" x14ac:dyDescent="0.25">
      <c r="A16674" t="s">
        <v>44</v>
      </c>
      <c r="B16674" t="s">
        <v>85</v>
      </c>
      <c r="C16674" t="s">
        <v>318</v>
      </c>
      <c r="D16674" s="45">
        <v>349062</v>
      </c>
      <c r="E16674" t="s">
        <v>330</v>
      </c>
      <c r="F16674" s="45">
        <v>6240207</v>
      </c>
      <c r="G16674" t="s">
        <v>713</v>
      </c>
      <c r="H16674" s="45">
        <v>4055</v>
      </c>
      <c r="I16674" t="e">
        <f ca="1">_xlfn.XLOOKUP(Tableau1[[#This Row],[No. Sous-service]],DONNÉES!F:F,DONNÉES!H:H,FALSE,0,1)</f>
        <v>#NAME?</v>
      </c>
      <c r="J16674" t="e">
        <f ca="1">_xlfn.XLOOKUP(Tableau1[[#This Row],[No. Sous-service]],DONNÉES!F:F,DONNÉES!I:I,FALSE,0,1)</f>
        <v>#NAME?</v>
      </c>
    </row>
    <row r="16675" spans="1:10" x14ac:dyDescent="0.25">
      <c r="A16675" t="s">
        <v>44</v>
      </c>
      <c r="B16675" t="s">
        <v>85</v>
      </c>
      <c r="C16675" t="s">
        <v>318</v>
      </c>
      <c r="D16675" s="45">
        <v>349062</v>
      </c>
      <c r="E16675" t="s">
        <v>330</v>
      </c>
      <c r="F16675" s="45">
        <v>6240207</v>
      </c>
      <c r="G16675" t="s">
        <v>713</v>
      </c>
      <c r="H16675" s="45">
        <v>4241</v>
      </c>
      <c r="I16675" t="e">
        <f ca="1">_xlfn.XLOOKUP(Tableau1[[#This Row],[No. Sous-service]],DONNÉES!F:F,DONNÉES!H:H,FALSE,0,1)</f>
        <v>#NAME?</v>
      </c>
      <c r="J16675" t="e">
        <f ca="1">_xlfn.XLOOKUP(Tableau1[[#This Row],[No. Sous-service]],DONNÉES!F:F,DONNÉES!I:I,FALSE,0,1)</f>
        <v>#NAME?</v>
      </c>
    </row>
    <row r="16676" spans="1:10" x14ac:dyDescent="0.25">
      <c r="A16676" t="s">
        <v>44</v>
      </c>
      <c r="B16676" t="s">
        <v>85</v>
      </c>
      <c r="C16676" t="s">
        <v>318</v>
      </c>
      <c r="D16676" s="45">
        <v>349062</v>
      </c>
      <c r="E16676" t="s">
        <v>330</v>
      </c>
      <c r="F16676" s="45">
        <v>6240207</v>
      </c>
      <c r="G16676" t="s">
        <v>713</v>
      </c>
      <c r="H16676" s="45">
        <v>5393</v>
      </c>
      <c r="I16676" t="e">
        <f ca="1">_xlfn.XLOOKUP(Tableau1[[#This Row],[No. Sous-service]],DONNÉES!F:F,DONNÉES!H:H,FALSE,0,1)</f>
        <v>#NAME?</v>
      </c>
      <c r="J16676" t="e">
        <f ca="1">_xlfn.XLOOKUP(Tableau1[[#This Row],[No. Sous-service]],DONNÉES!F:F,DONNÉES!I:I,FALSE,0,1)</f>
        <v>#NAME?</v>
      </c>
    </row>
    <row r="16677" spans="1:10" x14ac:dyDescent="0.25">
      <c r="A16677" t="s">
        <v>44</v>
      </c>
      <c r="B16677" t="s">
        <v>85</v>
      </c>
      <c r="C16677" t="s">
        <v>318</v>
      </c>
      <c r="D16677" s="45">
        <v>349062</v>
      </c>
      <c r="E16677" t="s">
        <v>330</v>
      </c>
      <c r="F16677" s="45">
        <v>6240207</v>
      </c>
      <c r="G16677" t="s">
        <v>713</v>
      </c>
      <c r="H16677" s="45">
        <v>1615</v>
      </c>
      <c r="I16677" t="e">
        <f ca="1">_xlfn.XLOOKUP(Tableau1[[#This Row],[No. Sous-service]],DONNÉES!F:F,DONNÉES!H:H,FALSE,0,1)</f>
        <v>#NAME?</v>
      </c>
      <c r="J16677" t="e">
        <f ca="1">_xlfn.XLOOKUP(Tableau1[[#This Row],[No. Sous-service]],DONNÉES!F:F,DONNÉES!I:I,FALSE,0,1)</f>
        <v>#NAME?</v>
      </c>
    </row>
    <row r="16678" spans="1:10" x14ac:dyDescent="0.25">
      <c r="A16678" t="s">
        <v>44</v>
      </c>
      <c r="B16678" t="s">
        <v>85</v>
      </c>
      <c r="C16678" t="s">
        <v>318</v>
      </c>
      <c r="D16678" s="45">
        <v>349062</v>
      </c>
      <c r="E16678" t="s">
        <v>330</v>
      </c>
      <c r="F16678" s="45">
        <v>6240207</v>
      </c>
      <c r="G16678" t="s">
        <v>713</v>
      </c>
      <c r="H16678" s="45">
        <v>5797</v>
      </c>
      <c r="I16678" t="e">
        <f ca="1">_xlfn.XLOOKUP(Tableau1[[#This Row],[No. Sous-service]],DONNÉES!F:F,DONNÉES!H:H,FALSE,0,1)</f>
        <v>#NAME?</v>
      </c>
      <c r="J16678" t="e">
        <f ca="1">_xlfn.XLOOKUP(Tableau1[[#This Row],[No. Sous-service]],DONNÉES!F:F,DONNÉES!I:I,FALSE,0,1)</f>
        <v>#NAME?</v>
      </c>
    </row>
    <row r="16679" spans="1:10" x14ac:dyDescent="0.25">
      <c r="A16679" t="s">
        <v>44</v>
      </c>
      <c r="B16679" t="s">
        <v>85</v>
      </c>
      <c r="C16679" t="s">
        <v>318</v>
      </c>
      <c r="D16679" s="45">
        <v>349062</v>
      </c>
      <c r="E16679" t="s">
        <v>330</v>
      </c>
      <c r="F16679" s="45">
        <v>6240207</v>
      </c>
      <c r="G16679" t="s">
        <v>713</v>
      </c>
      <c r="H16679" s="45">
        <v>1551</v>
      </c>
      <c r="I16679" t="e">
        <f ca="1">_xlfn.XLOOKUP(Tableau1[[#This Row],[No. Sous-service]],DONNÉES!F:F,DONNÉES!H:H,FALSE,0,1)</f>
        <v>#NAME?</v>
      </c>
      <c r="J16679" t="e">
        <f ca="1">_xlfn.XLOOKUP(Tableau1[[#This Row],[No. Sous-service]],DONNÉES!F:F,DONNÉES!I:I,FALSE,0,1)</f>
        <v>#NAME?</v>
      </c>
    </row>
    <row r="16680" spans="1:10" x14ac:dyDescent="0.25">
      <c r="A16680" t="s">
        <v>44</v>
      </c>
      <c r="B16680" t="s">
        <v>85</v>
      </c>
      <c r="C16680" t="s">
        <v>318</v>
      </c>
      <c r="D16680" s="45">
        <v>349062</v>
      </c>
      <c r="E16680" t="s">
        <v>330</v>
      </c>
      <c r="F16680" s="45">
        <v>6240207</v>
      </c>
      <c r="G16680" t="s">
        <v>713</v>
      </c>
      <c r="H16680" s="45">
        <v>1528</v>
      </c>
      <c r="I16680" t="e">
        <f ca="1">_xlfn.XLOOKUP(Tableau1[[#This Row],[No. Sous-service]],DONNÉES!F:F,DONNÉES!H:H,FALSE,0,1)</f>
        <v>#NAME?</v>
      </c>
      <c r="J16680" t="e">
        <f ca="1">_xlfn.XLOOKUP(Tableau1[[#This Row],[No. Sous-service]],DONNÉES!F:F,DONNÉES!I:I,FALSE,0,1)</f>
        <v>#NAME?</v>
      </c>
    </row>
    <row r="16681" spans="1:10" x14ac:dyDescent="0.25">
      <c r="A16681" t="s">
        <v>44</v>
      </c>
      <c r="B16681" t="s">
        <v>85</v>
      </c>
      <c r="C16681" t="s">
        <v>318</v>
      </c>
      <c r="D16681" s="45">
        <v>349062</v>
      </c>
      <c r="E16681" t="s">
        <v>330</v>
      </c>
      <c r="F16681" s="45">
        <v>6240207</v>
      </c>
      <c r="G16681" t="s">
        <v>713</v>
      </c>
      <c r="H16681" s="45">
        <v>7363</v>
      </c>
      <c r="I16681" t="e">
        <f ca="1">_xlfn.XLOOKUP(Tableau1[[#This Row],[No. Sous-service]],DONNÉES!F:F,DONNÉES!H:H,FALSE,0,1)</f>
        <v>#NAME?</v>
      </c>
      <c r="J16681" t="e">
        <f ca="1">_xlfn.XLOOKUP(Tableau1[[#This Row],[No. Sous-service]],DONNÉES!F:F,DONNÉES!I:I,FALSE,0,1)</f>
        <v>#NAME?</v>
      </c>
    </row>
    <row r="16682" spans="1:10" x14ac:dyDescent="0.25">
      <c r="A16682" t="s">
        <v>44</v>
      </c>
      <c r="B16682" t="s">
        <v>85</v>
      </c>
      <c r="C16682" t="s">
        <v>318</v>
      </c>
      <c r="D16682" s="45">
        <v>349062</v>
      </c>
      <c r="E16682" t="s">
        <v>330</v>
      </c>
      <c r="F16682" s="45">
        <v>6240207</v>
      </c>
      <c r="G16682" t="s">
        <v>713</v>
      </c>
      <c r="H16682" s="45">
        <v>1970</v>
      </c>
      <c r="I16682" t="e">
        <f ca="1">_xlfn.XLOOKUP(Tableau1[[#This Row],[No. Sous-service]],DONNÉES!F:F,DONNÉES!H:H,FALSE,0,1)</f>
        <v>#NAME?</v>
      </c>
      <c r="J16682" t="e">
        <f ca="1">_xlfn.XLOOKUP(Tableau1[[#This Row],[No. Sous-service]],DONNÉES!F:F,DONNÉES!I:I,FALSE,0,1)</f>
        <v>#NAME?</v>
      </c>
    </row>
    <row r="16683" spans="1:10" x14ac:dyDescent="0.25">
      <c r="A16683" t="s">
        <v>44</v>
      </c>
      <c r="B16683" t="s">
        <v>85</v>
      </c>
      <c r="C16683" t="s">
        <v>318</v>
      </c>
      <c r="D16683" s="45">
        <v>349062</v>
      </c>
      <c r="E16683" t="s">
        <v>330</v>
      </c>
      <c r="F16683" s="45">
        <v>6240207</v>
      </c>
      <c r="G16683" t="s">
        <v>713</v>
      </c>
      <c r="H16683" s="45">
        <v>90915</v>
      </c>
      <c r="I16683" t="e">
        <f ca="1">_xlfn.XLOOKUP(Tableau1[[#This Row],[No. Sous-service]],DONNÉES!F:F,DONNÉES!H:H,FALSE,0,1)</f>
        <v>#NAME?</v>
      </c>
      <c r="J16683" t="e">
        <f ca="1">_xlfn.XLOOKUP(Tableau1[[#This Row],[No. Sous-service]],DONNÉES!F:F,DONNÉES!I:I,FALSE,0,1)</f>
        <v>#NAME?</v>
      </c>
    </row>
    <row r="16684" spans="1:10" x14ac:dyDescent="0.25">
      <c r="A16684" t="s">
        <v>44</v>
      </c>
      <c r="B16684" t="s">
        <v>85</v>
      </c>
      <c r="C16684" t="s">
        <v>318</v>
      </c>
      <c r="D16684" s="45">
        <v>349062</v>
      </c>
      <c r="E16684" t="s">
        <v>330</v>
      </c>
      <c r="F16684" s="45">
        <v>6240207</v>
      </c>
      <c r="G16684" t="s">
        <v>713</v>
      </c>
      <c r="H16684" s="45">
        <v>4307</v>
      </c>
      <c r="I16684" t="e">
        <f ca="1">_xlfn.XLOOKUP(Tableau1[[#This Row],[No. Sous-service]],DONNÉES!F:F,DONNÉES!H:H,FALSE,0,1)</f>
        <v>#NAME?</v>
      </c>
      <c r="J16684" t="e">
        <f ca="1">_xlfn.XLOOKUP(Tableau1[[#This Row],[No. Sous-service]],DONNÉES!F:F,DONNÉES!I:I,FALSE,0,1)</f>
        <v>#NAME?</v>
      </c>
    </row>
    <row r="16685" spans="1:10" x14ac:dyDescent="0.25">
      <c r="A16685" t="s">
        <v>44</v>
      </c>
      <c r="B16685" t="s">
        <v>85</v>
      </c>
      <c r="C16685" t="s">
        <v>318</v>
      </c>
      <c r="D16685" s="45">
        <v>349062</v>
      </c>
      <c r="E16685" t="s">
        <v>330</v>
      </c>
      <c r="F16685" s="45">
        <v>6240207</v>
      </c>
      <c r="G16685" t="s">
        <v>713</v>
      </c>
      <c r="H16685" s="45">
        <v>10257</v>
      </c>
      <c r="I16685" t="e">
        <f ca="1">_xlfn.XLOOKUP(Tableau1[[#This Row],[No. Sous-service]],DONNÉES!F:F,DONNÉES!H:H,FALSE,0,1)</f>
        <v>#NAME?</v>
      </c>
      <c r="J16685" t="e">
        <f ca="1">_xlfn.XLOOKUP(Tableau1[[#This Row],[No. Sous-service]],DONNÉES!F:F,DONNÉES!I:I,FALSE,0,1)</f>
        <v>#NAME?</v>
      </c>
    </row>
    <row r="16686" spans="1:10" x14ac:dyDescent="0.25">
      <c r="A16686" t="s">
        <v>44</v>
      </c>
      <c r="B16686" t="s">
        <v>85</v>
      </c>
      <c r="C16686" t="s">
        <v>318</v>
      </c>
      <c r="D16686" s="45">
        <v>349062</v>
      </c>
      <c r="E16686" t="s">
        <v>330</v>
      </c>
      <c r="F16686" s="45">
        <v>6240207</v>
      </c>
      <c r="G16686" t="s">
        <v>713</v>
      </c>
      <c r="H16686" s="45">
        <v>2688</v>
      </c>
      <c r="I16686" t="e">
        <f ca="1">_xlfn.XLOOKUP(Tableau1[[#This Row],[No. Sous-service]],DONNÉES!F:F,DONNÉES!H:H,FALSE,0,1)</f>
        <v>#NAME?</v>
      </c>
      <c r="J16686" t="e">
        <f ca="1">_xlfn.XLOOKUP(Tableau1[[#This Row],[No. Sous-service]],DONNÉES!F:F,DONNÉES!I:I,FALSE,0,1)</f>
        <v>#NAME?</v>
      </c>
    </row>
    <row r="16687" spans="1:10" x14ac:dyDescent="0.25">
      <c r="A16687" t="s">
        <v>44</v>
      </c>
      <c r="B16687" t="s">
        <v>85</v>
      </c>
      <c r="C16687" t="s">
        <v>318</v>
      </c>
      <c r="D16687" s="45">
        <v>349062</v>
      </c>
      <c r="E16687" t="s">
        <v>330</v>
      </c>
      <c r="F16687" s="45">
        <v>6240207</v>
      </c>
      <c r="G16687" t="s">
        <v>713</v>
      </c>
      <c r="H16687" s="45">
        <v>802696</v>
      </c>
      <c r="I16687" t="e">
        <f ca="1">_xlfn.XLOOKUP(Tableau1[[#This Row],[No. Sous-service]],DONNÉES!F:F,DONNÉES!H:H,FALSE,0,1)</f>
        <v>#NAME?</v>
      </c>
      <c r="J16687" t="e">
        <f ca="1">_xlfn.XLOOKUP(Tableau1[[#This Row],[No. Sous-service]],DONNÉES!F:F,DONNÉES!I:I,FALSE,0,1)</f>
        <v>#NAME?</v>
      </c>
    </row>
    <row r="16688" spans="1:10" x14ac:dyDescent="0.25">
      <c r="A16688" t="s">
        <v>44</v>
      </c>
      <c r="B16688" t="s">
        <v>85</v>
      </c>
      <c r="C16688" t="s">
        <v>318</v>
      </c>
      <c r="D16688" s="45">
        <v>349062</v>
      </c>
      <c r="E16688" t="s">
        <v>330</v>
      </c>
      <c r="F16688" s="45">
        <v>6240207</v>
      </c>
      <c r="G16688" t="s">
        <v>713</v>
      </c>
      <c r="H16688" s="45">
        <v>808174</v>
      </c>
      <c r="I16688" t="e">
        <f ca="1">_xlfn.XLOOKUP(Tableau1[[#This Row],[No. Sous-service]],DONNÉES!F:F,DONNÉES!H:H,FALSE,0,1)</f>
        <v>#NAME?</v>
      </c>
      <c r="J16688" t="e">
        <f ca="1">_xlfn.XLOOKUP(Tableau1[[#This Row],[No. Sous-service]],DONNÉES!F:F,DONNÉES!I:I,FALSE,0,1)</f>
        <v>#NAME?</v>
      </c>
    </row>
    <row r="16689" spans="1:10" x14ac:dyDescent="0.25">
      <c r="A16689" t="s">
        <v>44</v>
      </c>
      <c r="B16689" t="s">
        <v>85</v>
      </c>
      <c r="C16689" t="s">
        <v>318</v>
      </c>
      <c r="D16689" s="45">
        <v>349062</v>
      </c>
      <c r="E16689" t="s">
        <v>330</v>
      </c>
      <c r="F16689" s="45">
        <v>6240207</v>
      </c>
      <c r="G16689" t="s">
        <v>713</v>
      </c>
      <c r="H16689" s="45">
        <v>6133</v>
      </c>
      <c r="I16689" t="e">
        <f ca="1">_xlfn.XLOOKUP(Tableau1[[#This Row],[No. Sous-service]],DONNÉES!F:F,DONNÉES!H:H,FALSE,0,1)</f>
        <v>#NAME?</v>
      </c>
      <c r="J16689" t="e">
        <f ca="1">_xlfn.XLOOKUP(Tableau1[[#This Row],[No. Sous-service]],DONNÉES!F:F,DONNÉES!I:I,FALSE,0,1)</f>
        <v>#NAME?</v>
      </c>
    </row>
    <row r="16690" spans="1:10" x14ac:dyDescent="0.25">
      <c r="A16690" t="s">
        <v>44</v>
      </c>
      <c r="B16690" t="s">
        <v>85</v>
      </c>
      <c r="C16690" t="s">
        <v>318</v>
      </c>
      <c r="D16690" s="45">
        <v>349062</v>
      </c>
      <c r="E16690" t="s">
        <v>330</v>
      </c>
      <c r="F16690" s="45">
        <v>6240207</v>
      </c>
      <c r="G16690" t="s">
        <v>713</v>
      </c>
      <c r="H16690" s="45">
        <v>768</v>
      </c>
      <c r="I16690" t="e">
        <f ca="1">_xlfn.XLOOKUP(Tableau1[[#This Row],[No. Sous-service]],DONNÉES!F:F,DONNÉES!H:H,FALSE,0,1)</f>
        <v>#NAME?</v>
      </c>
      <c r="J16690" t="e">
        <f ca="1">_xlfn.XLOOKUP(Tableau1[[#This Row],[No. Sous-service]],DONNÉES!F:F,DONNÉES!I:I,FALSE,0,1)</f>
        <v>#NAME?</v>
      </c>
    </row>
    <row r="16691" spans="1:10" x14ac:dyDescent="0.25">
      <c r="A16691" t="s">
        <v>44</v>
      </c>
      <c r="B16691" t="s">
        <v>85</v>
      </c>
      <c r="C16691" t="s">
        <v>318</v>
      </c>
      <c r="D16691" s="45">
        <v>349062</v>
      </c>
      <c r="E16691" t="s">
        <v>330</v>
      </c>
      <c r="F16691" s="45">
        <v>6240207</v>
      </c>
      <c r="G16691" t="s">
        <v>713</v>
      </c>
      <c r="H16691" s="45">
        <v>771</v>
      </c>
      <c r="I16691" t="e">
        <f ca="1">_xlfn.XLOOKUP(Tableau1[[#This Row],[No. Sous-service]],DONNÉES!F:F,DONNÉES!H:H,FALSE,0,1)</f>
        <v>#NAME?</v>
      </c>
      <c r="J16691" t="e">
        <f ca="1">_xlfn.XLOOKUP(Tableau1[[#This Row],[No. Sous-service]],DONNÉES!F:F,DONNÉES!I:I,FALSE,0,1)</f>
        <v>#NAME?</v>
      </c>
    </row>
    <row r="16692" spans="1:10" x14ac:dyDescent="0.25">
      <c r="A16692" t="s">
        <v>44</v>
      </c>
      <c r="B16692" t="s">
        <v>85</v>
      </c>
      <c r="C16692" t="s">
        <v>318</v>
      </c>
      <c r="D16692" s="45">
        <v>349062</v>
      </c>
      <c r="E16692" t="s">
        <v>330</v>
      </c>
      <c r="F16692" s="45">
        <v>6240207</v>
      </c>
      <c r="G16692" t="s">
        <v>713</v>
      </c>
      <c r="H16692" s="45">
        <v>1587</v>
      </c>
      <c r="I16692" t="e">
        <f ca="1">_xlfn.XLOOKUP(Tableau1[[#This Row],[No. Sous-service]],DONNÉES!F:F,DONNÉES!H:H,FALSE,0,1)</f>
        <v>#NAME?</v>
      </c>
      <c r="J16692" t="e">
        <f ca="1">_xlfn.XLOOKUP(Tableau1[[#This Row],[No. Sous-service]],DONNÉES!F:F,DONNÉES!I:I,FALSE,0,1)</f>
        <v>#NAME?</v>
      </c>
    </row>
    <row r="16693" spans="1:10" x14ac:dyDescent="0.25">
      <c r="A16693" t="s">
        <v>44</v>
      </c>
      <c r="B16693" t="s">
        <v>85</v>
      </c>
      <c r="C16693" t="s">
        <v>318</v>
      </c>
      <c r="D16693" s="45">
        <v>349062</v>
      </c>
      <c r="E16693" t="s">
        <v>330</v>
      </c>
      <c r="F16693" s="45">
        <v>6240207</v>
      </c>
      <c r="G16693" t="s">
        <v>713</v>
      </c>
      <c r="H16693" s="45">
        <v>1604</v>
      </c>
      <c r="I16693" t="e">
        <f ca="1">_xlfn.XLOOKUP(Tableau1[[#This Row],[No. Sous-service]],DONNÉES!F:F,DONNÉES!H:H,FALSE,0,1)</f>
        <v>#NAME?</v>
      </c>
      <c r="J16693" t="e">
        <f ca="1">_xlfn.XLOOKUP(Tableau1[[#This Row],[No. Sous-service]],DONNÉES!F:F,DONNÉES!I:I,FALSE,0,1)</f>
        <v>#NAME?</v>
      </c>
    </row>
    <row r="16694" spans="1:10" x14ac:dyDescent="0.25">
      <c r="A16694" t="s">
        <v>44</v>
      </c>
      <c r="B16694" t="s">
        <v>85</v>
      </c>
      <c r="C16694" t="s">
        <v>318</v>
      </c>
      <c r="D16694" s="45">
        <v>349062</v>
      </c>
      <c r="E16694" t="s">
        <v>330</v>
      </c>
      <c r="F16694" s="45">
        <v>6240207</v>
      </c>
      <c r="G16694" t="s">
        <v>713</v>
      </c>
      <c r="H16694" s="45">
        <v>1621</v>
      </c>
      <c r="I16694" t="e">
        <f ca="1">_xlfn.XLOOKUP(Tableau1[[#This Row],[No. Sous-service]],DONNÉES!F:F,DONNÉES!H:H,FALSE,0,1)</f>
        <v>#NAME?</v>
      </c>
      <c r="J16694" t="e">
        <f ca="1">_xlfn.XLOOKUP(Tableau1[[#This Row],[No. Sous-service]],DONNÉES!F:F,DONNÉES!I:I,FALSE,0,1)</f>
        <v>#NAME?</v>
      </c>
    </row>
    <row r="16695" spans="1:10" x14ac:dyDescent="0.25">
      <c r="A16695" t="s">
        <v>44</v>
      </c>
      <c r="B16695" t="s">
        <v>85</v>
      </c>
      <c r="C16695" t="s">
        <v>318</v>
      </c>
      <c r="D16695" s="45">
        <v>349062</v>
      </c>
      <c r="E16695" t="s">
        <v>330</v>
      </c>
      <c r="F16695" s="45">
        <v>6240207</v>
      </c>
      <c r="G16695" t="s">
        <v>713</v>
      </c>
      <c r="H16695" s="45">
        <v>1628</v>
      </c>
      <c r="I16695" t="e">
        <f ca="1">_xlfn.XLOOKUP(Tableau1[[#This Row],[No. Sous-service]],DONNÉES!F:F,DONNÉES!H:H,FALSE,0,1)</f>
        <v>#NAME?</v>
      </c>
      <c r="J16695" t="e">
        <f ca="1">_xlfn.XLOOKUP(Tableau1[[#This Row],[No. Sous-service]],DONNÉES!F:F,DONNÉES!I:I,FALSE,0,1)</f>
        <v>#NAME?</v>
      </c>
    </row>
    <row r="16696" spans="1:10" x14ac:dyDescent="0.25">
      <c r="A16696" t="s">
        <v>44</v>
      </c>
      <c r="B16696" t="s">
        <v>85</v>
      </c>
      <c r="C16696" t="s">
        <v>318</v>
      </c>
      <c r="D16696" s="45">
        <v>349062</v>
      </c>
      <c r="E16696" t="s">
        <v>330</v>
      </c>
      <c r="F16696" s="45">
        <v>6240207</v>
      </c>
      <c r="G16696" t="s">
        <v>713</v>
      </c>
      <c r="H16696" s="45">
        <v>3656</v>
      </c>
      <c r="I16696" t="e">
        <f ca="1">_xlfn.XLOOKUP(Tableau1[[#This Row],[No. Sous-service]],DONNÉES!F:F,DONNÉES!H:H,FALSE,0,1)</f>
        <v>#NAME?</v>
      </c>
      <c r="J16696" t="e">
        <f ca="1">_xlfn.XLOOKUP(Tableau1[[#This Row],[No. Sous-service]],DONNÉES!F:F,DONNÉES!I:I,FALSE,0,1)</f>
        <v>#NAME?</v>
      </c>
    </row>
    <row r="16697" spans="1:10" x14ac:dyDescent="0.25">
      <c r="A16697" t="s">
        <v>44</v>
      </c>
      <c r="B16697" t="s">
        <v>85</v>
      </c>
      <c r="C16697" t="s">
        <v>318</v>
      </c>
      <c r="D16697" s="45">
        <v>349062</v>
      </c>
      <c r="E16697" t="s">
        <v>330</v>
      </c>
      <c r="F16697" s="45">
        <v>6240207</v>
      </c>
      <c r="G16697" t="s">
        <v>713</v>
      </c>
      <c r="H16697" s="45">
        <v>4594</v>
      </c>
      <c r="I16697" t="e">
        <f ca="1">_xlfn.XLOOKUP(Tableau1[[#This Row],[No. Sous-service]],DONNÉES!F:F,DONNÉES!H:H,FALSE,0,1)</f>
        <v>#NAME?</v>
      </c>
      <c r="J16697" t="e">
        <f ca="1">_xlfn.XLOOKUP(Tableau1[[#This Row],[No. Sous-service]],DONNÉES!F:F,DONNÉES!I:I,FALSE,0,1)</f>
        <v>#NAME?</v>
      </c>
    </row>
    <row r="16698" spans="1:10" x14ac:dyDescent="0.25">
      <c r="A16698" t="s">
        <v>44</v>
      </c>
      <c r="B16698" t="s">
        <v>85</v>
      </c>
      <c r="C16698" t="s">
        <v>318</v>
      </c>
      <c r="D16698" s="45">
        <v>349062</v>
      </c>
      <c r="E16698" t="s">
        <v>330</v>
      </c>
      <c r="F16698" s="45">
        <v>6240207</v>
      </c>
      <c r="G16698" t="s">
        <v>713</v>
      </c>
      <c r="H16698" s="45">
        <v>5237</v>
      </c>
      <c r="I16698" t="e">
        <f ca="1">_xlfn.XLOOKUP(Tableau1[[#This Row],[No. Sous-service]],DONNÉES!F:F,DONNÉES!H:H,FALSE,0,1)</f>
        <v>#NAME?</v>
      </c>
      <c r="J16698" t="e">
        <f ca="1">_xlfn.XLOOKUP(Tableau1[[#This Row],[No. Sous-service]],DONNÉES!F:F,DONNÉES!I:I,FALSE,0,1)</f>
        <v>#NAME?</v>
      </c>
    </row>
    <row r="16699" spans="1:10" x14ac:dyDescent="0.25">
      <c r="A16699" t="s">
        <v>44</v>
      </c>
      <c r="B16699" t="s">
        <v>85</v>
      </c>
      <c r="C16699" t="s">
        <v>318</v>
      </c>
      <c r="D16699" s="45">
        <v>349062</v>
      </c>
      <c r="E16699" t="s">
        <v>330</v>
      </c>
      <c r="F16699" s="45">
        <v>6240207</v>
      </c>
      <c r="G16699" t="s">
        <v>713</v>
      </c>
      <c r="H16699" s="45">
        <v>18707</v>
      </c>
      <c r="I16699" t="e">
        <f ca="1">_xlfn.XLOOKUP(Tableau1[[#This Row],[No. Sous-service]],DONNÉES!F:F,DONNÉES!H:H,FALSE,0,1)</f>
        <v>#NAME?</v>
      </c>
      <c r="J16699" t="e">
        <f ca="1">_xlfn.XLOOKUP(Tableau1[[#This Row],[No. Sous-service]],DONNÉES!F:F,DONNÉES!I:I,FALSE,0,1)</f>
        <v>#NAME?</v>
      </c>
    </row>
    <row r="16700" spans="1:10" x14ac:dyDescent="0.25">
      <c r="A16700" t="s">
        <v>44</v>
      </c>
      <c r="B16700" t="s">
        <v>85</v>
      </c>
      <c r="C16700" t="s">
        <v>318</v>
      </c>
      <c r="D16700" s="45">
        <v>349062</v>
      </c>
      <c r="E16700" t="s">
        <v>330</v>
      </c>
      <c r="F16700" s="45">
        <v>6240207</v>
      </c>
      <c r="G16700" t="s">
        <v>713</v>
      </c>
      <c r="H16700" s="45">
        <v>4323</v>
      </c>
      <c r="I16700" t="e">
        <f ca="1">_xlfn.XLOOKUP(Tableau1[[#This Row],[No. Sous-service]],DONNÉES!F:F,DONNÉES!H:H,FALSE,0,1)</f>
        <v>#NAME?</v>
      </c>
      <c r="J16700" t="e">
        <f ca="1">_xlfn.XLOOKUP(Tableau1[[#This Row],[No. Sous-service]],DONNÉES!F:F,DONNÉES!I:I,FALSE,0,1)</f>
        <v>#NAME?</v>
      </c>
    </row>
    <row r="16701" spans="1:10" x14ac:dyDescent="0.25">
      <c r="A16701" t="s">
        <v>44</v>
      </c>
      <c r="B16701" t="s">
        <v>85</v>
      </c>
      <c r="C16701" t="s">
        <v>318</v>
      </c>
      <c r="D16701" s="45">
        <v>349062</v>
      </c>
      <c r="E16701" t="s">
        <v>330</v>
      </c>
      <c r="F16701" s="45">
        <v>6240207</v>
      </c>
      <c r="G16701" t="s">
        <v>713</v>
      </c>
      <c r="H16701" s="45">
        <v>557080</v>
      </c>
      <c r="I16701" t="e">
        <f ca="1">_xlfn.XLOOKUP(Tableau1[[#This Row],[No. Sous-service]],DONNÉES!F:F,DONNÉES!H:H,FALSE,0,1)</f>
        <v>#NAME?</v>
      </c>
      <c r="J16701" t="e">
        <f ca="1">_xlfn.XLOOKUP(Tableau1[[#This Row],[No. Sous-service]],DONNÉES!F:F,DONNÉES!I:I,FALSE,0,1)</f>
        <v>#NAME?</v>
      </c>
    </row>
    <row r="16702" spans="1:10" x14ac:dyDescent="0.25">
      <c r="A16702" t="s">
        <v>44</v>
      </c>
      <c r="B16702" t="s">
        <v>85</v>
      </c>
      <c r="C16702" t="s">
        <v>318</v>
      </c>
      <c r="D16702" s="45">
        <v>349062</v>
      </c>
      <c r="E16702" t="s">
        <v>330</v>
      </c>
      <c r="F16702" s="45">
        <v>6240207</v>
      </c>
      <c r="G16702" t="s">
        <v>713</v>
      </c>
      <c r="H16702" s="45">
        <v>557081</v>
      </c>
      <c r="I16702" t="e">
        <f ca="1">_xlfn.XLOOKUP(Tableau1[[#This Row],[No. Sous-service]],DONNÉES!F:F,DONNÉES!H:H,FALSE,0,1)</f>
        <v>#NAME?</v>
      </c>
      <c r="J16702" t="e">
        <f ca="1">_xlfn.XLOOKUP(Tableau1[[#This Row],[No. Sous-service]],DONNÉES!F:F,DONNÉES!I:I,FALSE,0,1)</f>
        <v>#NAME?</v>
      </c>
    </row>
    <row r="16703" spans="1:10" x14ac:dyDescent="0.25">
      <c r="A16703" t="s">
        <v>44</v>
      </c>
      <c r="B16703" t="s">
        <v>85</v>
      </c>
      <c r="C16703" t="s">
        <v>318</v>
      </c>
      <c r="D16703" s="45">
        <v>349062</v>
      </c>
      <c r="E16703" t="s">
        <v>330</v>
      </c>
      <c r="F16703" s="45">
        <v>6240207</v>
      </c>
      <c r="G16703" t="s">
        <v>713</v>
      </c>
      <c r="H16703" s="45">
        <v>557205</v>
      </c>
      <c r="I16703" t="e">
        <f ca="1">_xlfn.XLOOKUP(Tableau1[[#This Row],[No. Sous-service]],DONNÉES!F:F,DONNÉES!H:H,FALSE,0,1)</f>
        <v>#NAME?</v>
      </c>
      <c r="J16703" t="e">
        <f ca="1">_xlfn.XLOOKUP(Tableau1[[#This Row],[No. Sous-service]],DONNÉES!F:F,DONNÉES!I:I,FALSE,0,1)</f>
        <v>#NAME?</v>
      </c>
    </row>
    <row r="16704" spans="1:10" x14ac:dyDescent="0.25">
      <c r="A16704" t="s">
        <v>44</v>
      </c>
      <c r="B16704" t="s">
        <v>85</v>
      </c>
      <c r="C16704" t="s">
        <v>318</v>
      </c>
      <c r="D16704" s="45">
        <v>349062</v>
      </c>
      <c r="E16704" t="s">
        <v>330</v>
      </c>
      <c r="F16704" s="45">
        <v>6240207</v>
      </c>
      <c r="G16704" t="s">
        <v>713</v>
      </c>
      <c r="H16704" s="45">
        <v>557208</v>
      </c>
      <c r="I16704" t="e">
        <f ca="1">_xlfn.XLOOKUP(Tableau1[[#This Row],[No. Sous-service]],DONNÉES!F:F,DONNÉES!H:H,FALSE,0,1)</f>
        <v>#NAME?</v>
      </c>
      <c r="J16704" t="e">
        <f ca="1">_xlfn.XLOOKUP(Tableau1[[#This Row],[No. Sous-service]],DONNÉES!F:F,DONNÉES!I:I,FALSE,0,1)</f>
        <v>#NAME?</v>
      </c>
    </row>
    <row r="16705" spans="1:10" x14ac:dyDescent="0.25">
      <c r="A16705" t="s">
        <v>44</v>
      </c>
      <c r="B16705" t="s">
        <v>85</v>
      </c>
      <c r="C16705" t="s">
        <v>318</v>
      </c>
      <c r="D16705" s="45">
        <v>349062</v>
      </c>
      <c r="E16705" t="s">
        <v>330</v>
      </c>
      <c r="F16705" s="45">
        <v>6240207</v>
      </c>
      <c r="G16705" t="s">
        <v>713</v>
      </c>
      <c r="H16705" s="45">
        <v>5400</v>
      </c>
      <c r="I16705" t="e">
        <f ca="1">_xlfn.XLOOKUP(Tableau1[[#This Row],[No. Sous-service]],DONNÉES!F:F,DONNÉES!H:H,FALSE,0,1)</f>
        <v>#NAME?</v>
      </c>
      <c r="J16705" t="e">
        <f ca="1">_xlfn.XLOOKUP(Tableau1[[#This Row],[No. Sous-service]],DONNÉES!F:F,DONNÉES!I:I,FALSE,0,1)</f>
        <v>#NAME?</v>
      </c>
    </row>
    <row r="16706" spans="1:10" x14ac:dyDescent="0.25">
      <c r="A16706" t="s">
        <v>44</v>
      </c>
      <c r="B16706" t="s">
        <v>85</v>
      </c>
      <c r="C16706" t="s">
        <v>318</v>
      </c>
      <c r="D16706" s="45">
        <v>349062</v>
      </c>
      <c r="E16706" t="s">
        <v>330</v>
      </c>
      <c r="F16706" s="45">
        <v>6240207</v>
      </c>
      <c r="G16706" t="s">
        <v>713</v>
      </c>
      <c r="H16706" s="45">
        <v>1526</v>
      </c>
      <c r="I16706" t="e">
        <f ca="1">_xlfn.XLOOKUP(Tableau1[[#This Row],[No. Sous-service]],DONNÉES!F:F,DONNÉES!H:H,FALSE,0,1)</f>
        <v>#NAME?</v>
      </c>
      <c r="J16706" t="e">
        <f ca="1">_xlfn.XLOOKUP(Tableau1[[#This Row],[No. Sous-service]],DONNÉES!F:F,DONNÉES!I:I,FALSE,0,1)</f>
        <v>#NAME?</v>
      </c>
    </row>
    <row r="16707" spans="1:10" x14ac:dyDescent="0.25">
      <c r="A16707" t="s">
        <v>44</v>
      </c>
      <c r="B16707" t="s">
        <v>85</v>
      </c>
      <c r="C16707" t="s">
        <v>318</v>
      </c>
      <c r="D16707" s="45">
        <v>349062</v>
      </c>
      <c r="E16707" t="s">
        <v>330</v>
      </c>
      <c r="F16707" s="45">
        <v>6240207</v>
      </c>
      <c r="G16707" t="s">
        <v>713</v>
      </c>
      <c r="H16707" s="45">
        <v>1693</v>
      </c>
      <c r="I16707" t="e">
        <f ca="1">_xlfn.XLOOKUP(Tableau1[[#This Row],[No. Sous-service]],DONNÉES!F:F,DONNÉES!H:H,FALSE,0,1)</f>
        <v>#NAME?</v>
      </c>
      <c r="J16707" t="e">
        <f ca="1">_xlfn.XLOOKUP(Tableau1[[#This Row],[No. Sous-service]],DONNÉES!F:F,DONNÉES!I:I,FALSE,0,1)</f>
        <v>#NAME?</v>
      </c>
    </row>
    <row r="16708" spans="1:10" x14ac:dyDescent="0.25">
      <c r="A16708" t="s">
        <v>44</v>
      </c>
      <c r="B16708" t="s">
        <v>85</v>
      </c>
      <c r="C16708" t="s">
        <v>318</v>
      </c>
      <c r="D16708" s="45">
        <v>349062</v>
      </c>
      <c r="E16708" t="s">
        <v>330</v>
      </c>
      <c r="F16708" s="45">
        <v>6240207</v>
      </c>
      <c r="G16708" t="s">
        <v>713</v>
      </c>
      <c r="H16708" s="45">
        <v>134905</v>
      </c>
      <c r="I16708" t="e">
        <f ca="1">_xlfn.XLOOKUP(Tableau1[[#This Row],[No. Sous-service]],DONNÉES!F:F,DONNÉES!H:H,FALSE,0,1)</f>
        <v>#NAME?</v>
      </c>
      <c r="J16708" t="e">
        <f ca="1">_xlfn.XLOOKUP(Tableau1[[#This Row],[No. Sous-service]],DONNÉES!F:F,DONNÉES!I:I,FALSE,0,1)</f>
        <v>#NAME?</v>
      </c>
    </row>
    <row r="16709" spans="1:10" x14ac:dyDescent="0.25">
      <c r="A16709" t="s">
        <v>44</v>
      </c>
      <c r="B16709" t="s">
        <v>85</v>
      </c>
      <c r="C16709" t="s">
        <v>318</v>
      </c>
      <c r="D16709" s="45">
        <v>349062</v>
      </c>
      <c r="E16709" t="s">
        <v>330</v>
      </c>
      <c r="F16709" s="45">
        <v>6240207</v>
      </c>
      <c r="G16709" t="s">
        <v>713</v>
      </c>
      <c r="H16709" s="45">
        <v>1552</v>
      </c>
      <c r="I16709" t="e">
        <f ca="1">_xlfn.XLOOKUP(Tableau1[[#This Row],[No. Sous-service]],DONNÉES!F:F,DONNÉES!H:H,FALSE,0,1)</f>
        <v>#NAME?</v>
      </c>
      <c r="J16709" t="e">
        <f ca="1">_xlfn.XLOOKUP(Tableau1[[#This Row],[No. Sous-service]],DONNÉES!F:F,DONNÉES!I:I,FALSE,0,1)</f>
        <v>#NAME?</v>
      </c>
    </row>
    <row r="16710" spans="1:10" x14ac:dyDescent="0.25">
      <c r="A16710" t="s">
        <v>44</v>
      </c>
      <c r="B16710" t="s">
        <v>85</v>
      </c>
      <c r="C16710" t="s">
        <v>318</v>
      </c>
      <c r="D16710" s="45">
        <v>349062</v>
      </c>
      <c r="E16710" t="s">
        <v>330</v>
      </c>
      <c r="F16710" s="45">
        <v>6240207</v>
      </c>
      <c r="G16710" t="s">
        <v>713</v>
      </c>
      <c r="H16710" s="45">
        <v>1507</v>
      </c>
      <c r="I16710" t="e">
        <f ca="1">_xlfn.XLOOKUP(Tableau1[[#This Row],[No. Sous-service]],DONNÉES!F:F,DONNÉES!H:H,FALSE,0,1)</f>
        <v>#NAME?</v>
      </c>
      <c r="J16710" t="e">
        <f ca="1">_xlfn.XLOOKUP(Tableau1[[#This Row],[No. Sous-service]],DONNÉES!F:F,DONNÉES!I:I,FALSE,0,1)</f>
        <v>#NAME?</v>
      </c>
    </row>
    <row r="16711" spans="1:10" x14ac:dyDescent="0.25">
      <c r="A16711" t="s">
        <v>44</v>
      </c>
      <c r="B16711" t="s">
        <v>85</v>
      </c>
      <c r="C16711" t="s">
        <v>318</v>
      </c>
      <c r="D16711" s="45">
        <v>349062</v>
      </c>
      <c r="E16711" t="s">
        <v>330</v>
      </c>
      <c r="F16711" s="45">
        <v>6240207</v>
      </c>
      <c r="G16711" t="s">
        <v>713</v>
      </c>
      <c r="H16711" s="45">
        <v>1591</v>
      </c>
      <c r="I16711" t="e">
        <f ca="1">_xlfn.XLOOKUP(Tableau1[[#This Row],[No. Sous-service]],DONNÉES!F:F,DONNÉES!H:H,FALSE,0,1)</f>
        <v>#NAME?</v>
      </c>
      <c r="J16711" t="e">
        <f ca="1">_xlfn.XLOOKUP(Tableau1[[#This Row],[No. Sous-service]],DONNÉES!F:F,DONNÉES!I:I,FALSE,0,1)</f>
        <v>#NAME?</v>
      </c>
    </row>
    <row r="16712" spans="1:10" x14ac:dyDescent="0.25">
      <c r="A16712" t="s">
        <v>44</v>
      </c>
      <c r="B16712" t="s">
        <v>85</v>
      </c>
      <c r="C16712" t="s">
        <v>318</v>
      </c>
      <c r="D16712" s="45">
        <v>349062</v>
      </c>
      <c r="E16712" t="s">
        <v>330</v>
      </c>
      <c r="F16712" s="45">
        <v>6240207</v>
      </c>
      <c r="G16712" t="s">
        <v>713</v>
      </c>
      <c r="H16712" s="45">
        <v>3245</v>
      </c>
      <c r="I16712" t="e">
        <f ca="1">_xlfn.XLOOKUP(Tableau1[[#This Row],[No. Sous-service]],DONNÉES!F:F,DONNÉES!H:H,FALSE,0,1)</f>
        <v>#NAME?</v>
      </c>
      <c r="J16712" t="e">
        <f ca="1">_xlfn.XLOOKUP(Tableau1[[#This Row],[No. Sous-service]],DONNÉES!F:F,DONNÉES!I:I,FALSE,0,1)</f>
        <v>#NAME?</v>
      </c>
    </row>
    <row r="16713" spans="1:10" x14ac:dyDescent="0.25">
      <c r="A16713" t="s">
        <v>44</v>
      </c>
      <c r="B16713" t="s">
        <v>85</v>
      </c>
      <c r="C16713" t="s">
        <v>318</v>
      </c>
      <c r="D16713" s="45">
        <v>349062</v>
      </c>
      <c r="E16713" t="s">
        <v>330</v>
      </c>
      <c r="F16713" s="45">
        <v>6240207</v>
      </c>
      <c r="G16713" t="s">
        <v>713</v>
      </c>
      <c r="H16713" s="45">
        <v>10260</v>
      </c>
      <c r="I16713" t="e">
        <f ca="1">_xlfn.XLOOKUP(Tableau1[[#This Row],[No. Sous-service]],DONNÉES!F:F,DONNÉES!H:H,FALSE,0,1)</f>
        <v>#NAME?</v>
      </c>
      <c r="J16713" t="e">
        <f ca="1">_xlfn.XLOOKUP(Tableau1[[#This Row],[No. Sous-service]],DONNÉES!F:F,DONNÉES!I:I,FALSE,0,1)</f>
        <v>#NAME?</v>
      </c>
    </row>
    <row r="16714" spans="1:10" x14ac:dyDescent="0.25">
      <c r="A16714" t="s">
        <v>44</v>
      </c>
      <c r="B16714" t="s">
        <v>85</v>
      </c>
      <c r="C16714" t="s">
        <v>318</v>
      </c>
      <c r="D16714" s="45">
        <v>349062</v>
      </c>
      <c r="E16714" t="s">
        <v>330</v>
      </c>
      <c r="F16714" s="45">
        <v>6240207</v>
      </c>
      <c r="G16714" t="s">
        <v>713</v>
      </c>
      <c r="H16714" s="45">
        <v>6206</v>
      </c>
      <c r="I16714" t="e">
        <f ca="1">_xlfn.XLOOKUP(Tableau1[[#This Row],[No. Sous-service]],DONNÉES!F:F,DONNÉES!H:H,FALSE,0,1)</f>
        <v>#NAME?</v>
      </c>
      <c r="J16714" t="e">
        <f ca="1">_xlfn.XLOOKUP(Tableau1[[#This Row],[No. Sous-service]],DONNÉES!F:F,DONNÉES!I:I,FALSE,0,1)</f>
        <v>#NAME?</v>
      </c>
    </row>
    <row r="16715" spans="1:10" x14ac:dyDescent="0.25">
      <c r="A16715" t="s">
        <v>44</v>
      </c>
      <c r="B16715" t="s">
        <v>85</v>
      </c>
      <c r="C16715" t="s">
        <v>318</v>
      </c>
      <c r="D16715" s="45">
        <v>349062</v>
      </c>
      <c r="E16715" t="s">
        <v>330</v>
      </c>
      <c r="F16715" s="45">
        <v>6240207</v>
      </c>
      <c r="G16715" t="s">
        <v>713</v>
      </c>
      <c r="H16715" s="45">
        <v>10872</v>
      </c>
      <c r="I16715" t="e">
        <f ca="1">_xlfn.XLOOKUP(Tableau1[[#This Row],[No. Sous-service]],DONNÉES!F:F,DONNÉES!H:H,FALSE,0,1)</f>
        <v>#NAME?</v>
      </c>
      <c r="J16715" t="e">
        <f ca="1">_xlfn.XLOOKUP(Tableau1[[#This Row],[No. Sous-service]],DONNÉES!F:F,DONNÉES!I:I,FALSE,0,1)</f>
        <v>#NAME?</v>
      </c>
    </row>
    <row r="16716" spans="1:10" x14ac:dyDescent="0.25">
      <c r="A16716" t="s">
        <v>44</v>
      </c>
      <c r="B16716" t="s">
        <v>85</v>
      </c>
      <c r="C16716" t="s">
        <v>318</v>
      </c>
      <c r="D16716" s="45">
        <v>349062</v>
      </c>
      <c r="E16716" t="s">
        <v>330</v>
      </c>
      <c r="F16716" s="45">
        <v>6240207</v>
      </c>
      <c r="G16716" t="s">
        <v>713</v>
      </c>
      <c r="H16716" s="45">
        <v>98756</v>
      </c>
      <c r="I16716" t="e">
        <f ca="1">_xlfn.XLOOKUP(Tableau1[[#This Row],[No. Sous-service]],DONNÉES!F:F,DONNÉES!H:H,FALSE,0,1)</f>
        <v>#NAME?</v>
      </c>
      <c r="J16716" t="e">
        <f ca="1">_xlfn.XLOOKUP(Tableau1[[#This Row],[No. Sous-service]],DONNÉES!F:F,DONNÉES!I:I,FALSE,0,1)</f>
        <v>#NAME?</v>
      </c>
    </row>
    <row r="16717" spans="1:10" x14ac:dyDescent="0.25">
      <c r="A16717" t="s">
        <v>44</v>
      </c>
      <c r="B16717" t="s">
        <v>85</v>
      </c>
      <c r="C16717" t="s">
        <v>318</v>
      </c>
      <c r="D16717" s="45">
        <v>349062</v>
      </c>
      <c r="E16717" t="s">
        <v>330</v>
      </c>
      <c r="F16717" s="45">
        <v>6240207</v>
      </c>
      <c r="G16717" t="s">
        <v>713</v>
      </c>
      <c r="H16717" s="45">
        <v>98755</v>
      </c>
      <c r="I16717" t="e">
        <f ca="1">_xlfn.XLOOKUP(Tableau1[[#This Row],[No. Sous-service]],DONNÉES!F:F,DONNÉES!H:H,FALSE,0,1)</f>
        <v>#NAME?</v>
      </c>
      <c r="J16717" t="e">
        <f ca="1">_xlfn.XLOOKUP(Tableau1[[#This Row],[No. Sous-service]],DONNÉES!F:F,DONNÉES!I:I,FALSE,0,1)</f>
        <v>#NAME?</v>
      </c>
    </row>
    <row r="16718" spans="1:10" x14ac:dyDescent="0.25">
      <c r="A16718" t="s">
        <v>44</v>
      </c>
      <c r="B16718" t="s">
        <v>85</v>
      </c>
      <c r="C16718" t="s">
        <v>318</v>
      </c>
      <c r="D16718" s="45">
        <v>349062</v>
      </c>
      <c r="E16718" t="s">
        <v>330</v>
      </c>
      <c r="F16718" s="45">
        <v>6240207</v>
      </c>
      <c r="G16718" t="s">
        <v>713</v>
      </c>
      <c r="H16718" s="45">
        <v>98754</v>
      </c>
      <c r="I16718" t="e">
        <f ca="1">_xlfn.XLOOKUP(Tableau1[[#This Row],[No. Sous-service]],DONNÉES!F:F,DONNÉES!H:H,FALSE,0,1)</f>
        <v>#NAME?</v>
      </c>
      <c r="J16718" t="e">
        <f ca="1">_xlfn.XLOOKUP(Tableau1[[#This Row],[No. Sous-service]],DONNÉES!F:F,DONNÉES!I:I,FALSE,0,1)</f>
        <v>#NAME?</v>
      </c>
    </row>
    <row r="16719" spans="1:10" x14ac:dyDescent="0.25">
      <c r="A16719" t="s">
        <v>44</v>
      </c>
      <c r="B16719" t="s">
        <v>85</v>
      </c>
      <c r="C16719" t="s">
        <v>318</v>
      </c>
      <c r="D16719" s="45">
        <v>349062</v>
      </c>
      <c r="E16719" t="s">
        <v>330</v>
      </c>
      <c r="F16719" s="45">
        <v>6240207</v>
      </c>
      <c r="G16719" t="s">
        <v>713</v>
      </c>
      <c r="H16719" s="45">
        <v>2086</v>
      </c>
      <c r="I16719" t="e">
        <f ca="1">_xlfn.XLOOKUP(Tableau1[[#This Row],[No. Sous-service]],DONNÉES!F:F,DONNÉES!H:H,FALSE,0,1)</f>
        <v>#NAME?</v>
      </c>
      <c r="J16719" t="e">
        <f ca="1">_xlfn.XLOOKUP(Tableau1[[#This Row],[No. Sous-service]],DONNÉES!F:F,DONNÉES!I:I,FALSE,0,1)</f>
        <v>#NAME?</v>
      </c>
    </row>
    <row r="16720" spans="1:10" x14ac:dyDescent="0.25">
      <c r="A16720" t="s">
        <v>44</v>
      </c>
      <c r="B16720" t="s">
        <v>85</v>
      </c>
      <c r="C16720" t="s">
        <v>318</v>
      </c>
      <c r="D16720" s="45">
        <v>349062</v>
      </c>
      <c r="E16720" t="s">
        <v>330</v>
      </c>
      <c r="F16720" s="45">
        <v>6240207</v>
      </c>
      <c r="G16720" t="s">
        <v>713</v>
      </c>
      <c r="H16720" s="45">
        <v>3246</v>
      </c>
      <c r="I16720" t="e">
        <f ca="1">_xlfn.XLOOKUP(Tableau1[[#This Row],[No. Sous-service]],DONNÉES!F:F,DONNÉES!H:H,FALSE,0,1)</f>
        <v>#NAME?</v>
      </c>
      <c r="J16720" t="e">
        <f ca="1">_xlfn.XLOOKUP(Tableau1[[#This Row],[No. Sous-service]],DONNÉES!F:F,DONNÉES!I:I,FALSE,0,1)</f>
        <v>#NAME?</v>
      </c>
    </row>
    <row r="16721" spans="1:10" x14ac:dyDescent="0.25">
      <c r="A16721" t="s">
        <v>44</v>
      </c>
      <c r="B16721" t="s">
        <v>85</v>
      </c>
      <c r="C16721" t="s">
        <v>318</v>
      </c>
      <c r="D16721" s="45">
        <v>349062</v>
      </c>
      <c r="E16721" t="s">
        <v>330</v>
      </c>
      <c r="F16721" s="45">
        <v>6240207</v>
      </c>
      <c r="G16721" t="s">
        <v>713</v>
      </c>
      <c r="H16721" s="45">
        <v>5959</v>
      </c>
      <c r="I16721" t="e">
        <f ca="1">_xlfn.XLOOKUP(Tableau1[[#This Row],[No. Sous-service]],DONNÉES!F:F,DONNÉES!H:H,FALSE,0,1)</f>
        <v>#NAME?</v>
      </c>
      <c r="J16721" t="e">
        <f ca="1">_xlfn.XLOOKUP(Tableau1[[#This Row],[No. Sous-service]],DONNÉES!F:F,DONNÉES!I:I,FALSE,0,1)</f>
        <v>#NAME?</v>
      </c>
    </row>
    <row r="16722" spans="1:10" x14ac:dyDescent="0.25">
      <c r="A16722" t="s">
        <v>44</v>
      </c>
      <c r="B16722" t="s">
        <v>85</v>
      </c>
      <c r="C16722" t="s">
        <v>318</v>
      </c>
      <c r="D16722" s="45">
        <v>349062</v>
      </c>
      <c r="E16722" t="s">
        <v>330</v>
      </c>
      <c r="F16722" s="45">
        <v>6240207</v>
      </c>
      <c r="G16722" t="s">
        <v>713</v>
      </c>
      <c r="H16722" s="45">
        <v>5694</v>
      </c>
      <c r="I16722" t="e">
        <f ca="1">_xlfn.XLOOKUP(Tableau1[[#This Row],[No. Sous-service]],DONNÉES!F:F,DONNÉES!H:H,FALSE,0,1)</f>
        <v>#NAME?</v>
      </c>
      <c r="J16722" t="e">
        <f ca="1">_xlfn.XLOOKUP(Tableau1[[#This Row],[No. Sous-service]],DONNÉES!F:F,DONNÉES!I:I,FALSE,0,1)</f>
        <v>#NAME?</v>
      </c>
    </row>
    <row r="16723" spans="1:10" x14ac:dyDescent="0.25">
      <c r="A16723" t="s">
        <v>44</v>
      </c>
      <c r="B16723" t="s">
        <v>85</v>
      </c>
      <c r="C16723" t="s">
        <v>318</v>
      </c>
      <c r="D16723" s="45">
        <v>349062</v>
      </c>
      <c r="E16723" t="s">
        <v>330</v>
      </c>
      <c r="F16723" s="45">
        <v>6240207</v>
      </c>
      <c r="G16723" t="s">
        <v>713</v>
      </c>
      <c r="H16723" s="45">
        <v>7356</v>
      </c>
      <c r="I16723" t="e">
        <f ca="1">_xlfn.XLOOKUP(Tableau1[[#This Row],[No. Sous-service]],DONNÉES!F:F,DONNÉES!H:H,FALSE,0,1)</f>
        <v>#NAME?</v>
      </c>
      <c r="J16723" t="e">
        <f ca="1">_xlfn.XLOOKUP(Tableau1[[#This Row],[No. Sous-service]],DONNÉES!F:F,DONNÉES!I:I,FALSE,0,1)</f>
        <v>#NAME?</v>
      </c>
    </row>
    <row r="16724" spans="1:10" x14ac:dyDescent="0.25">
      <c r="A16724" t="s">
        <v>44</v>
      </c>
      <c r="B16724" t="s">
        <v>85</v>
      </c>
      <c r="C16724" t="s">
        <v>318</v>
      </c>
      <c r="D16724" s="45">
        <v>349062</v>
      </c>
      <c r="E16724" t="s">
        <v>330</v>
      </c>
      <c r="F16724" s="45">
        <v>6240207</v>
      </c>
      <c r="G16724" t="s">
        <v>713</v>
      </c>
      <c r="H16724" s="45">
        <v>10550</v>
      </c>
      <c r="I16724" t="e">
        <f ca="1">_xlfn.XLOOKUP(Tableau1[[#This Row],[No. Sous-service]],DONNÉES!F:F,DONNÉES!H:H,FALSE,0,1)</f>
        <v>#NAME?</v>
      </c>
      <c r="J16724" t="e">
        <f ca="1">_xlfn.XLOOKUP(Tableau1[[#This Row],[No. Sous-service]],DONNÉES!F:F,DONNÉES!I:I,FALSE,0,1)</f>
        <v>#NAME?</v>
      </c>
    </row>
    <row r="16725" spans="1:10" x14ac:dyDescent="0.25">
      <c r="A16725" t="s">
        <v>44</v>
      </c>
      <c r="B16725" t="s">
        <v>85</v>
      </c>
      <c r="C16725" t="s">
        <v>318</v>
      </c>
      <c r="D16725" s="45">
        <v>349062</v>
      </c>
      <c r="E16725" t="s">
        <v>330</v>
      </c>
      <c r="F16725" s="45">
        <v>6240207</v>
      </c>
      <c r="G16725" t="s">
        <v>713</v>
      </c>
      <c r="H16725" s="45">
        <v>10551</v>
      </c>
      <c r="I16725" t="e">
        <f ca="1">_xlfn.XLOOKUP(Tableau1[[#This Row],[No. Sous-service]],DONNÉES!F:F,DONNÉES!H:H,FALSE,0,1)</f>
        <v>#NAME?</v>
      </c>
      <c r="J16725" t="e">
        <f ca="1">_xlfn.XLOOKUP(Tableau1[[#This Row],[No. Sous-service]],DONNÉES!F:F,DONNÉES!I:I,FALSE,0,1)</f>
        <v>#NAME?</v>
      </c>
    </row>
    <row r="16726" spans="1:10" x14ac:dyDescent="0.25">
      <c r="A16726" t="s">
        <v>44</v>
      </c>
      <c r="B16726" t="s">
        <v>85</v>
      </c>
      <c r="C16726" t="s">
        <v>318</v>
      </c>
      <c r="D16726" s="45">
        <v>349062</v>
      </c>
      <c r="E16726" t="s">
        <v>330</v>
      </c>
      <c r="F16726" s="45">
        <v>6240207</v>
      </c>
      <c r="G16726" t="s">
        <v>713</v>
      </c>
      <c r="H16726" s="45">
        <v>556733</v>
      </c>
      <c r="I16726" t="e">
        <f ca="1">_xlfn.XLOOKUP(Tableau1[[#This Row],[No. Sous-service]],DONNÉES!F:F,DONNÉES!H:H,FALSE,0,1)</f>
        <v>#NAME?</v>
      </c>
      <c r="J16726" t="e">
        <f ca="1">_xlfn.XLOOKUP(Tableau1[[#This Row],[No. Sous-service]],DONNÉES!F:F,DONNÉES!I:I,FALSE,0,1)</f>
        <v>#NAME?</v>
      </c>
    </row>
    <row r="16727" spans="1:10" x14ac:dyDescent="0.25">
      <c r="A16727" t="s">
        <v>44</v>
      </c>
      <c r="B16727" t="s">
        <v>85</v>
      </c>
      <c r="C16727" t="s">
        <v>318</v>
      </c>
      <c r="D16727" s="45">
        <v>349062</v>
      </c>
      <c r="E16727" t="s">
        <v>330</v>
      </c>
      <c r="F16727" s="45">
        <v>6240207</v>
      </c>
      <c r="G16727" t="s">
        <v>713</v>
      </c>
      <c r="H16727" s="45">
        <v>340634</v>
      </c>
      <c r="I16727" t="e">
        <f ca="1">_xlfn.XLOOKUP(Tableau1[[#This Row],[No. Sous-service]],DONNÉES!F:F,DONNÉES!H:H,FALSE,0,1)</f>
        <v>#NAME?</v>
      </c>
      <c r="J16727" t="e">
        <f ca="1">_xlfn.XLOOKUP(Tableau1[[#This Row],[No. Sous-service]],DONNÉES!F:F,DONNÉES!I:I,FALSE,0,1)</f>
        <v>#NAME?</v>
      </c>
    </row>
    <row r="16728" spans="1:10" x14ac:dyDescent="0.25">
      <c r="A16728" t="s">
        <v>44</v>
      </c>
      <c r="B16728" t="s">
        <v>85</v>
      </c>
      <c r="C16728" t="s">
        <v>318</v>
      </c>
      <c r="D16728" s="45">
        <v>349062</v>
      </c>
      <c r="E16728" t="s">
        <v>330</v>
      </c>
      <c r="F16728" s="45">
        <v>6240207</v>
      </c>
      <c r="G16728" t="s">
        <v>713</v>
      </c>
      <c r="H16728" s="45">
        <v>7365</v>
      </c>
      <c r="I16728" t="e">
        <f ca="1">_xlfn.XLOOKUP(Tableau1[[#This Row],[No. Sous-service]],DONNÉES!F:F,DONNÉES!H:H,FALSE,0,1)</f>
        <v>#NAME?</v>
      </c>
      <c r="J16728" t="e">
        <f ca="1">_xlfn.XLOOKUP(Tableau1[[#This Row],[No. Sous-service]],DONNÉES!F:F,DONNÉES!I:I,FALSE,0,1)</f>
        <v>#NAME?</v>
      </c>
    </row>
    <row r="16729" spans="1:10" x14ac:dyDescent="0.25">
      <c r="A16729" t="s">
        <v>44</v>
      </c>
      <c r="B16729" t="s">
        <v>85</v>
      </c>
      <c r="C16729" t="s">
        <v>318</v>
      </c>
      <c r="D16729" s="45">
        <v>349062</v>
      </c>
      <c r="E16729" t="s">
        <v>330</v>
      </c>
      <c r="F16729" s="45">
        <v>6240207</v>
      </c>
      <c r="G16729" t="s">
        <v>713</v>
      </c>
      <c r="H16729" s="45">
        <v>3746</v>
      </c>
      <c r="I16729" t="e">
        <f ca="1">_xlfn.XLOOKUP(Tableau1[[#This Row],[No. Sous-service]],DONNÉES!F:F,DONNÉES!H:H,FALSE,0,1)</f>
        <v>#NAME?</v>
      </c>
      <c r="J16729" t="e">
        <f ca="1">_xlfn.XLOOKUP(Tableau1[[#This Row],[No. Sous-service]],DONNÉES!F:F,DONNÉES!I:I,FALSE,0,1)</f>
        <v>#NAME?</v>
      </c>
    </row>
    <row r="16730" spans="1:10" x14ac:dyDescent="0.25">
      <c r="A16730" t="s">
        <v>44</v>
      </c>
      <c r="B16730" t="s">
        <v>85</v>
      </c>
      <c r="C16730" t="s">
        <v>318</v>
      </c>
      <c r="D16730" s="45">
        <v>349062</v>
      </c>
      <c r="E16730" t="s">
        <v>330</v>
      </c>
      <c r="F16730" s="45">
        <v>6240207</v>
      </c>
      <c r="G16730" t="s">
        <v>713</v>
      </c>
      <c r="H16730" s="45">
        <v>808156</v>
      </c>
      <c r="I16730" t="e">
        <f ca="1">_xlfn.XLOOKUP(Tableau1[[#This Row],[No. Sous-service]],DONNÉES!F:F,DONNÉES!H:H,FALSE,0,1)</f>
        <v>#NAME?</v>
      </c>
      <c r="J16730" t="e">
        <f ca="1">_xlfn.XLOOKUP(Tableau1[[#This Row],[No. Sous-service]],DONNÉES!F:F,DONNÉES!I:I,FALSE,0,1)</f>
        <v>#NAME?</v>
      </c>
    </row>
    <row r="16731" spans="1:10" x14ac:dyDescent="0.25">
      <c r="A16731" t="s">
        <v>44</v>
      </c>
      <c r="B16731" t="s">
        <v>85</v>
      </c>
      <c r="C16731" t="s">
        <v>318</v>
      </c>
      <c r="D16731" s="45">
        <v>349062</v>
      </c>
      <c r="E16731" t="s">
        <v>330</v>
      </c>
      <c r="F16731" s="45">
        <v>6240207</v>
      </c>
      <c r="G16731" t="s">
        <v>713</v>
      </c>
      <c r="H16731" s="45">
        <v>4305</v>
      </c>
      <c r="I16731" t="e">
        <f ca="1">_xlfn.XLOOKUP(Tableau1[[#This Row],[No. Sous-service]],DONNÉES!F:F,DONNÉES!H:H,FALSE,0,1)</f>
        <v>#NAME?</v>
      </c>
      <c r="J16731" t="e">
        <f ca="1">_xlfn.XLOOKUP(Tableau1[[#This Row],[No. Sous-service]],DONNÉES!F:F,DONNÉES!I:I,FALSE,0,1)</f>
        <v>#NAME?</v>
      </c>
    </row>
    <row r="16732" spans="1:10" x14ac:dyDescent="0.25">
      <c r="A16732" t="s">
        <v>44</v>
      </c>
      <c r="B16732" t="s">
        <v>85</v>
      </c>
      <c r="C16732" t="s">
        <v>318</v>
      </c>
      <c r="D16732" s="45">
        <v>349062</v>
      </c>
      <c r="E16732" t="s">
        <v>330</v>
      </c>
      <c r="F16732" s="45">
        <v>6240207</v>
      </c>
      <c r="G16732" t="s">
        <v>713</v>
      </c>
      <c r="H16732" s="45">
        <v>1579</v>
      </c>
      <c r="I16732" t="e">
        <f ca="1">_xlfn.XLOOKUP(Tableau1[[#This Row],[No. Sous-service]],DONNÉES!F:F,DONNÉES!H:H,FALSE,0,1)</f>
        <v>#NAME?</v>
      </c>
      <c r="J16732" t="e">
        <f ca="1">_xlfn.XLOOKUP(Tableau1[[#This Row],[No. Sous-service]],DONNÉES!F:F,DONNÉES!I:I,FALSE,0,1)</f>
        <v>#NAME?</v>
      </c>
    </row>
    <row r="16733" spans="1:10" x14ac:dyDescent="0.25">
      <c r="A16733" t="s">
        <v>44</v>
      </c>
      <c r="B16733" t="s">
        <v>85</v>
      </c>
      <c r="C16733" t="s">
        <v>318</v>
      </c>
      <c r="D16733" s="45">
        <v>349062</v>
      </c>
      <c r="E16733" t="s">
        <v>330</v>
      </c>
      <c r="F16733" s="45">
        <v>6240207</v>
      </c>
      <c r="G16733" t="s">
        <v>713</v>
      </c>
      <c r="H16733" s="45">
        <v>2779</v>
      </c>
      <c r="I16733" t="e">
        <f ca="1">_xlfn.XLOOKUP(Tableau1[[#This Row],[No. Sous-service]],DONNÉES!F:F,DONNÉES!H:H,FALSE,0,1)</f>
        <v>#NAME?</v>
      </c>
      <c r="J16733" t="e">
        <f ca="1">_xlfn.XLOOKUP(Tableau1[[#This Row],[No. Sous-service]],DONNÉES!F:F,DONNÉES!I:I,FALSE,0,1)</f>
        <v>#NAME?</v>
      </c>
    </row>
    <row r="16734" spans="1:10" x14ac:dyDescent="0.25">
      <c r="A16734" t="s">
        <v>44</v>
      </c>
      <c r="B16734" t="s">
        <v>85</v>
      </c>
      <c r="C16734" t="s">
        <v>318</v>
      </c>
      <c r="D16734" s="45">
        <v>349062</v>
      </c>
      <c r="E16734" t="s">
        <v>330</v>
      </c>
      <c r="F16734" s="45">
        <v>6240207</v>
      </c>
      <c r="G16734" t="s">
        <v>713</v>
      </c>
      <c r="H16734" s="45">
        <v>10539</v>
      </c>
      <c r="I16734" t="e">
        <f ca="1">_xlfn.XLOOKUP(Tableau1[[#This Row],[No. Sous-service]],DONNÉES!F:F,DONNÉES!H:H,FALSE,0,1)</f>
        <v>#NAME?</v>
      </c>
      <c r="J16734" t="e">
        <f ca="1">_xlfn.XLOOKUP(Tableau1[[#This Row],[No. Sous-service]],DONNÉES!F:F,DONNÉES!I:I,FALSE,0,1)</f>
        <v>#NAME?</v>
      </c>
    </row>
    <row r="16735" spans="1:10" x14ac:dyDescent="0.25">
      <c r="A16735" t="s">
        <v>44</v>
      </c>
      <c r="B16735" t="s">
        <v>85</v>
      </c>
      <c r="C16735" t="s">
        <v>318</v>
      </c>
      <c r="D16735" s="45">
        <v>349062</v>
      </c>
      <c r="E16735" t="s">
        <v>330</v>
      </c>
      <c r="F16735" s="45">
        <v>6240207</v>
      </c>
      <c r="G16735" t="s">
        <v>713</v>
      </c>
      <c r="H16735" s="45">
        <v>4038</v>
      </c>
      <c r="I16735" t="e">
        <f ca="1">_xlfn.XLOOKUP(Tableau1[[#This Row],[No. Sous-service]],DONNÉES!F:F,DONNÉES!H:H,FALSE,0,1)</f>
        <v>#NAME?</v>
      </c>
      <c r="J16735" t="e">
        <f ca="1">_xlfn.XLOOKUP(Tableau1[[#This Row],[No. Sous-service]],DONNÉES!F:F,DONNÉES!I:I,FALSE,0,1)</f>
        <v>#NAME?</v>
      </c>
    </row>
    <row r="16736" spans="1:10" x14ac:dyDescent="0.25">
      <c r="A16736" t="s">
        <v>44</v>
      </c>
      <c r="B16736" t="s">
        <v>85</v>
      </c>
      <c r="C16736" t="s">
        <v>318</v>
      </c>
      <c r="D16736" s="45">
        <v>349062</v>
      </c>
      <c r="E16736" t="s">
        <v>330</v>
      </c>
      <c r="F16736" s="45">
        <v>6240207</v>
      </c>
      <c r="G16736" t="s">
        <v>713</v>
      </c>
      <c r="H16736" s="45">
        <v>3325</v>
      </c>
      <c r="I16736" t="e">
        <f ca="1">_xlfn.XLOOKUP(Tableau1[[#This Row],[No. Sous-service]],DONNÉES!F:F,DONNÉES!H:H,FALSE,0,1)</f>
        <v>#NAME?</v>
      </c>
      <c r="J16736" t="e">
        <f ca="1">_xlfn.XLOOKUP(Tableau1[[#This Row],[No. Sous-service]],DONNÉES!F:F,DONNÉES!I:I,FALSE,0,1)</f>
        <v>#NAME?</v>
      </c>
    </row>
    <row r="16737" spans="1:10" x14ac:dyDescent="0.25">
      <c r="A16737" t="s">
        <v>44</v>
      </c>
      <c r="B16737" t="s">
        <v>85</v>
      </c>
      <c r="C16737" t="s">
        <v>318</v>
      </c>
      <c r="D16737" s="45">
        <v>349062</v>
      </c>
      <c r="E16737" t="s">
        <v>330</v>
      </c>
      <c r="F16737" s="45">
        <v>6240207</v>
      </c>
      <c r="G16737" t="s">
        <v>713</v>
      </c>
      <c r="H16737" s="45">
        <v>3748</v>
      </c>
      <c r="I16737" t="e">
        <f ca="1">_xlfn.XLOOKUP(Tableau1[[#This Row],[No. Sous-service]],DONNÉES!F:F,DONNÉES!H:H,FALSE,0,1)</f>
        <v>#NAME?</v>
      </c>
      <c r="J16737" t="e">
        <f ca="1">_xlfn.XLOOKUP(Tableau1[[#This Row],[No. Sous-service]],DONNÉES!F:F,DONNÉES!I:I,FALSE,0,1)</f>
        <v>#NAME?</v>
      </c>
    </row>
    <row r="16738" spans="1:10" x14ac:dyDescent="0.25">
      <c r="A16738" t="s">
        <v>44</v>
      </c>
      <c r="B16738" t="s">
        <v>85</v>
      </c>
      <c r="C16738" t="s">
        <v>318</v>
      </c>
      <c r="D16738" s="45">
        <v>349062</v>
      </c>
      <c r="E16738" t="s">
        <v>330</v>
      </c>
      <c r="F16738" s="45">
        <v>6240207</v>
      </c>
      <c r="G16738" t="s">
        <v>713</v>
      </c>
      <c r="H16738" s="45">
        <v>10258</v>
      </c>
      <c r="I16738" t="e">
        <f ca="1">_xlfn.XLOOKUP(Tableau1[[#This Row],[No. Sous-service]],DONNÉES!F:F,DONNÉES!H:H,FALSE,0,1)</f>
        <v>#NAME?</v>
      </c>
      <c r="J16738" t="e">
        <f ca="1">_xlfn.XLOOKUP(Tableau1[[#This Row],[No. Sous-service]],DONNÉES!F:F,DONNÉES!I:I,FALSE,0,1)</f>
        <v>#NAME?</v>
      </c>
    </row>
    <row r="16739" spans="1:10" x14ac:dyDescent="0.25">
      <c r="A16739" t="s">
        <v>44</v>
      </c>
      <c r="B16739" t="s">
        <v>85</v>
      </c>
      <c r="C16739" t="s">
        <v>318</v>
      </c>
      <c r="D16739" s="45">
        <v>349062</v>
      </c>
      <c r="E16739" t="s">
        <v>330</v>
      </c>
      <c r="F16739" s="45">
        <v>6240207</v>
      </c>
      <c r="G16739" t="s">
        <v>713</v>
      </c>
      <c r="H16739" s="45">
        <v>10549</v>
      </c>
      <c r="I16739" t="e">
        <f ca="1">_xlfn.XLOOKUP(Tableau1[[#This Row],[No. Sous-service]],DONNÉES!F:F,DONNÉES!H:H,FALSE,0,1)</f>
        <v>#NAME?</v>
      </c>
      <c r="J16739" t="e">
        <f ca="1">_xlfn.XLOOKUP(Tableau1[[#This Row],[No. Sous-service]],DONNÉES!F:F,DONNÉES!I:I,FALSE,0,1)</f>
        <v>#NAME?</v>
      </c>
    </row>
    <row r="16740" spans="1:10" x14ac:dyDescent="0.25">
      <c r="A16740" t="s">
        <v>44</v>
      </c>
      <c r="B16740" t="s">
        <v>85</v>
      </c>
      <c r="C16740" t="s">
        <v>318</v>
      </c>
      <c r="D16740" s="45">
        <v>349062</v>
      </c>
      <c r="E16740" t="s">
        <v>330</v>
      </c>
      <c r="F16740" s="45">
        <v>6240207</v>
      </c>
      <c r="G16740" t="s">
        <v>713</v>
      </c>
      <c r="H16740" s="45">
        <v>1554</v>
      </c>
      <c r="I16740" t="e">
        <f ca="1">_xlfn.XLOOKUP(Tableau1[[#This Row],[No. Sous-service]],DONNÉES!F:F,DONNÉES!H:H,FALSE,0,1)</f>
        <v>#NAME?</v>
      </c>
      <c r="J16740" t="e">
        <f ca="1">_xlfn.XLOOKUP(Tableau1[[#This Row],[No. Sous-service]],DONNÉES!F:F,DONNÉES!I:I,FALSE,0,1)</f>
        <v>#NAME?</v>
      </c>
    </row>
    <row r="16741" spans="1:10" x14ac:dyDescent="0.25">
      <c r="A16741" t="s">
        <v>44</v>
      </c>
      <c r="B16741" t="s">
        <v>85</v>
      </c>
      <c r="C16741" t="s">
        <v>318</v>
      </c>
      <c r="D16741" s="45">
        <v>349062</v>
      </c>
      <c r="E16741" t="s">
        <v>330</v>
      </c>
      <c r="F16741" s="45">
        <v>6240207</v>
      </c>
      <c r="G16741" t="s">
        <v>713</v>
      </c>
      <c r="H16741" s="45">
        <v>1468</v>
      </c>
      <c r="I16741" t="e">
        <f ca="1">_xlfn.XLOOKUP(Tableau1[[#This Row],[No. Sous-service]],DONNÉES!F:F,DONNÉES!H:H,FALSE,0,1)</f>
        <v>#NAME?</v>
      </c>
      <c r="J16741" t="e">
        <f ca="1">_xlfn.XLOOKUP(Tableau1[[#This Row],[No. Sous-service]],DONNÉES!F:F,DONNÉES!I:I,FALSE,0,1)</f>
        <v>#NAME?</v>
      </c>
    </row>
    <row r="16742" spans="1:10" x14ac:dyDescent="0.25">
      <c r="A16742" t="s">
        <v>44</v>
      </c>
      <c r="B16742" t="s">
        <v>85</v>
      </c>
      <c r="C16742" t="s">
        <v>318</v>
      </c>
      <c r="D16742" s="45">
        <v>349062</v>
      </c>
      <c r="E16742" t="s">
        <v>330</v>
      </c>
      <c r="F16742" s="45">
        <v>6240207</v>
      </c>
      <c r="G16742" t="s">
        <v>713</v>
      </c>
      <c r="H16742" s="45">
        <v>10256</v>
      </c>
      <c r="I16742" t="e">
        <f ca="1">_xlfn.XLOOKUP(Tableau1[[#This Row],[No. Sous-service]],DONNÉES!F:F,DONNÉES!H:H,FALSE,0,1)</f>
        <v>#NAME?</v>
      </c>
      <c r="J16742" t="e">
        <f ca="1">_xlfn.XLOOKUP(Tableau1[[#This Row],[No. Sous-service]],DONNÉES!F:F,DONNÉES!I:I,FALSE,0,1)</f>
        <v>#NAME?</v>
      </c>
    </row>
    <row r="16743" spans="1:10" x14ac:dyDescent="0.25">
      <c r="A16743" t="s">
        <v>44</v>
      </c>
      <c r="B16743" t="s">
        <v>85</v>
      </c>
      <c r="C16743" t="s">
        <v>318</v>
      </c>
      <c r="D16743" s="45">
        <v>349062</v>
      </c>
      <c r="E16743" t="s">
        <v>330</v>
      </c>
      <c r="F16743" s="45">
        <v>6240207</v>
      </c>
      <c r="G16743" t="s">
        <v>713</v>
      </c>
      <c r="H16743" s="45">
        <v>7704</v>
      </c>
      <c r="I16743" t="e">
        <f ca="1">_xlfn.XLOOKUP(Tableau1[[#This Row],[No. Sous-service]],DONNÉES!F:F,DONNÉES!H:H,FALSE,0,1)</f>
        <v>#NAME?</v>
      </c>
      <c r="J16743" t="e">
        <f ca="1">_xlfn.XLOOKUP(Tableau1[[#This Row],[No. Sous-service]],DONNÉES!F:F,DONNÉES!I:I,FALSE,0,1)</f>
        <v>#NAME?</v>
      </c>
    </row>
    <row r="16744" spans="1:10" x14ac:dyDescent="0.25">
      <c r="A16744" t="s">
        <v>44</v>
      </c>
      <c r="B16744" t="s">
        <v>85</v>
      </c>
      <c r="C16744" t="s">
        <v>318</v>
      </c>
      <c r="D16744" s="45">
        <v>349062</v>
      </c>
      <c r="E16744" t="s">
        <v>330</v>
      </c>
      <c r="F16744" s="45">
        <v>6240207</v>
      </c>
      <c r="G16744" t="s">
        <v>713</v>
      </c>
      <c r="H16744" s="45">
        <v>7354</v>
      </c>
      <c r="I16744" t="e">
        <f ca="1">_xlfn.XLOOKUP(Tableau1[[#This Row],[No. Sous-service]],DONNÉES!F:F,DONNÉES!H:H,FALSE,0,1)</f>
        <v>#NAME?</v>
      </c>
      <c r="J16744" t="e">
        <f ca="1">_xlfn.XLOOKUP(Tableau1[[#This Row],[No. Sous-service]],DONNÉES!F:F,DONNÉES!I:I,FALSE,0,1)</f>
        <v>#NAME?</v>
      </c>
    </row>
    <row r="16745" spans="1:10" x14ac:dyDescent="0.25">
      <c r="A16745" t="s">
        <v>44</v>
      </c>
      <c r="B16745" t="s">
        <v>85</v>
      </c>
      <c r="C16745" t="s">
        <v>318</v>
      </c>
      <c r="D16745" s="45">
        <v>349062</v>
      </c>
      <c r="E16745" t="s">
        <v>330</v>
      </c>
      <c r="F16745" s="45">
        <v>6240207</v>
      </c>
      <c r="G16745" t="s">
        <v>713</v>
      </c>
      <c r="H16745" s="45">
        <v>6013</v>
      </c>
      <c r="I16745" t="e">
        <f ca="1">_xlfn.XLOOKUP(Tableau1[[#This Row],[No. Sous-service]],DONNÉES!F:F,DONNÉES!H:H,FALSE,0,1)</f>
        <v>#NAME?</v>
      </c>
      <c r="J16745" t="e">
        <f ca="1">_xlfn.XLOOKUP(Tableau1[[#This Row],[No. Sous-service]],DONNÉES!F:F,DONNÉES!I:I,FALSE,0,1)</f>
        <v>#NAME?</v>
      </c>
    </row>
    <row r="16746" spans="1:10" x14ac:dyDescent="0.25">
      <c r="A16746" t="s">
        <v>44</v>
      </c>
      <c r="B16746" t="s">
        <v>85</v>
      </c>
      <c r="C16746" t="s">
        <v>318</v>
      </c>
      <c r="D16746" s="45">
        <v>349062</v>
      </c>
      <c r="E16746" t="s">
        <v>330</v>
      </c>
      <c r="F16746" s="45">
        <v>6240207</v>
      </c>
      <c r="G16746" t="s">
        <v>713</v>
      </c>
      <c r="H16746" s="45">
        <v>557169</v>
      </c>
      <c r="I16746" t="e">
        <f ca="1">_xlfn.XLOOKUP(Tableau1[[#This Row],[No. Sous-service]],DONNÉES!F:F,DONNÉES!H:H,FALSE,0,1)</f>
        <v>#NAME?</v>
      </c>
      <c r="J16746" t="e">
        <f ca="1">_xlfn.XLOOKUP(Tableau1[[#This Row],[No. Sous-service]],DONNÉES!F:F,DONNÉES!I:I,FALSE,0,1)</f>
        <v>#NAME?</v>
      </c>
    </row>
    <row r="16747" spans="1:10" x14ac:dyDescent="0.25">
      <c r="A16747" t="s">
        <v>44</v>
      </c>
      <c r="B16747" t="s">
        <v>85</v>
      </c>
      <c r="C16747" t="s">
        <v>318</v>
      </c>
      <c r="D16747" s="45">
        <v>349062</v>
      </c>
      <c r="E16747" t="s">
        <v>330</v>
      </c>
      <c r="F16747" s="45">
        <v>6240207</v>
      </c>
      <c r="G16747" t="s">
        <v>713</v>
      </c>
      <c r="H16747" s="45">
        <v>1566</v>
      </c>
      <c r="I16747" t="e">
        <f ca="1">_xlfn.XLOOKUP(Tableau1[[#This Row],[No. Sous-service]],DONNÉES!F:F,DONNÉES!H:H,FALSE,0,1)</f>
        <v>#NAME?</v>
      </c>
      <c r="J16747" t="e">
        <f ca="1">_xlfn.XLOOKUP(Tableau1[[#This Row],[No. Sous-service]],DONNÉES!F:F,DONNÉES!I:I,FALSE,0,1)</f>
        <v>#NAME?</v>
      </c>
    </row>
    <row r="16748" spans="1:10" x14ac:dyDescent="0.25">
      <c r="A16748" t="s">
        <v>44</v>
      </c>
      <c r="B16748" t="s">
        <v>85</v>
      </c>
      <c r="C16748" t="s">
        <v>318</v>
      </c>
      <c r="D16748" s="45">
        <v>349062</v>
      </c>
      <c r="E16748" t="s">
        <v>330</v>
      </c>
      <c r="F16748" s="45">
        <v>6240207</v>
      </c>
      <c r="G16748" t="s">
        <v>713</v>
      </c>
      <c r="H16748" s="45">
        <v>557054</v>
      </c>
      <c r="I16748" t="e">
        <f ca="1">_xlfn.XLOOKUP(Tableau1[[#This Row],[No. Sous-service]],DONNÉES!F:F,DONNÉES!H:H,FALSE,0,1)</f>
        <v>#NAME?</v>
      </c>
      <c r="J16748" t="e">
        <f ca="1">_xlfn.XLOOKUP(Tableau1[[#This Row],[No. Sous-service]],DONNÉES!F:F,DONNÉES!I:I,FALSE,0,1)</f>
        <v>#NAME?</v>
      </c>
    </row>
    <row r="16749" spans="1:10" x14ac:dyDescent="0.25">
      <c r="A16749" t="s">
        <v>44</v>
      </c>
      <c r="B16749" t="s">
        <v>85</v>
      </c>
      <c r="C16749" t="s">
        <v>318</v>
      </c>
      <c r="D16749" s="45">
        <v>349062</v>
      </c>
      <c r="E16749" t="s">
        <v>330</v>
      </c>
      <c r="F16749" s="45">
        <v>6240207</v>
      </c>
      <c r="G16749" t="s">
        <v>713</v>
      </c>
      <c r="H16749" s="45">
        <v>556906</v>
      </c>
      <c r="I16749" t="e">
        <f ca="1">_xlfn.XLOOKUP(Tableau1[[#This Row],[No. Sous-service]],DONNÉES!F:F,DONNÉES!H:H,FALSE,0,1)</f>
        <v>#NAME?</v>
      </c>
      <c r="J16749" t="e">
        <f ca="1">_xlfn.XLOOKUP(Tableau1[[#This Row],[No. Sous-service]],DONNÉES!F:F,DONNÉES!I:I,FALSE,0,1)</f>
        <v>#NAME?</v>
      </c>
    </row>
    <row r="16750" spans="1:10" x14ac:dyDescent="0.25">
      <c r="A16750" t="s">
        <v>44</v>
      </c>
      <c r="B16750" t="s">
        <v>85</v>
      </c>
      <c r="C16750" t="s">
        <v>318</v>
      </c>
      <c r="D16750" s="45">
        <v>349062</v>
      </c>
      <c r="E16750" t="s">
        <v>330</v>
      </c>
      <c r="F16750" s="45">
        <v>6240207</v>
      </c>
      <c r="G16750" t="s">
        <v>713</v>
      </c>
      <c r="H16750" s="45">
        <v>1546</v>
      </c>
      <c r="I16750" t="e">
        <f ca="1">_xlfn.XLOOKUP(Tableau1[[#This Row],[No. Sous-service]],DONNÉES!F:F,DONNÉES!H:H,FALSE,0,1)</f>
        <v>#NAME?</v>
      </c>
      <c r="J16750" t="e">
        <f ca="1">_xlfn.XLOOKUP(Tableau1[[#This Row],[No. Sous-service]],DONNÉES!F:F,DONNÉES!I:I,FALSE,0,1)</f>
        <v>#NAME?</v>
      </c>
    </row>
    <row r="16751" spans="1:10" x14ac:dyDescent="0.25">
      <c r="A16751" t="s">
        <v>44</v>
      </c>
      <c r="B16751" t="s">
        <v>85</v>
      </c>
      <c r="C16751" t="s">
        <v>318</v>
      </c>
      <c r="D16751" s="45">
        <v>349062</v>
      </c>
      <c r="E16751" t="s">
        <v>330</v>
      </c>
      <c r="F16751" s="45">
        <v>6240207</v>
      </c>
      <c r="G16751" t="s">
        <v>713</v>
      </c>
      <c r="H16751" s="45">
        <v>1581</v>
      </c>
      <c r="I16751" t="e">
        <f ca="1">_xlfn.XLOOKUP(Tableau1[[#This Row],[No. Sous-service]],DONNÉES!F:F,DONNÉES!H:H,FALSE,0,1)</f>
        <v>#NAME?</v>
      </c>
      <c r="J16751" t="e">
        <f ca="1">_xlfn.XLOOKUP(Tableau1[[#This Row],[No. Sous-service]],DONNÉES!F:F,DONNÉES!I:I,FALSE,0,1)</f>
        <v>#NAME?</v>
      </c>
    </row>
    <row r="16752" spans="1:10" x14ac:dyDescent="0.25">
      <c r="A16752" t="s">
        <v>44</v>
      </c>
      <c r="B16752" t="s">
        <v>85</v>
      </c>
      <c r="C16752" t="s">
        <v>318</v>
      </c>
      <c r="D16752" s="45">
        <v>349062</v>
      </c>
      <c r="E16752" t="s">
        <v>330</v>
      </c>
      <c r="F16752" s="45">
        <v>6240207</v>
      </c>
      <c r="G16752" t="s">
        <v>713</v>
      </c>
      <c r="H16752" s="45">
        <v>77073</v>
      </c>
      <c r="I16752" t="e">
        <f ca="1">_xlfn.XLOOKUP(Tableau1[[#This Row],[No. Sous-service]],DONNÉES!F:F,DONNÉES!H:H,FALSE,0,1)</f>
        <v>#NAME?</v>
      </c>
      <c r="J16752" t="e">
        <f ca="1">_xlfn.XLOOKUP(Tableau1[[#This Row],[No. Sous-service]],DONNÉES!F:F,DONNÉES!I:I,FALSE,0,1)</f>
        <v>#NAME?</v>
      </c>
    </row>
    <row r="16753" spans="1:10" x14ac:dyDescent="0.25">
      <c r="A16753" t="s">
        <v>44</v>
      </c>
      <c r="B16753" t="s">
        <v>85</v>
      </c>
      <c r="C16753" t="s">
        <v>318</v>
      </c>
      <c r="D16753" s="45">
        <v>349062</v>
      </c>
      <c r="E16753" t="s">
        <v>330</v>
      </c>
      <c r="F16753" s="45">
        <v>6240207</v>
      </c>
      <c r="G16753" t="s">
        <v>713</v>
      </c>
      <c r="H16753" s="45">
        <v>77076</v>
      </c>
      <c r="I16753" t="e">
        <f ca="1">_xlfn.XLOOKUP(Tableau1[[#This Row],[No. Sous-service]],DONNÉES!F:F,DONNÉES!H:H,FALSE,0,1)</f>
        <v>#NAME?</v>
      </c>
      <c r="J16753" t="e">
        <f ca="1">_xlfn.XLOOKUP(Tableau1[[#This Row],[No. Sous-service]],DONNÉES!F:F,DONNÉES!I:I,FALSE,0,1)</f>
        <v>#NAME?</v>
      </c>
    </row>
    <row r="16754" spans="1:10" x14ac:dyDescent="0.25">
      <c r="A16754" t="s">
        <v>44</v>
      </c>
      <c r="B16754" t="s">
        <v>85</v>
      </c>
      <c r="C16754" t="s">
        <v>318</v>
      </c>
      <c r="D16754" s="45">
        <v>349062</v>
      </c>
      <c r="E16754" t="s">
        <v>330</v>
      </c>
      <c r="F16754" s="45">
        <v>6240207</v>
      </c>
      <c r="G16754" t="s">
        <v>713</v>
      </c>
      <c r="H16754" s="45">
        <v>77077</v>
      </c>
      <c r="I16754" t="e">
        <f ca="1">_xlfn.XLOOKUP(Tableau1[[#This Row],[No. Sous-service]],DONNÉES!F:F,DONNÉES!H:H,FALSE,0,1)</f>
        <v>#NAME?</v>
      </c>
      <c r="J16754" t="e">
        <f ca="1">_xlfn.XLOOKUP(Tableau1[[#This Row],[No. Sous-service]],DONNÉES!F:F,DONNÉES!I:I,FALSE,0,1)</f>
        <v>#NAME?</v>
      </c>
    </row>
    <row r="16755" spans="1:10" x14ac:dyDescent="0.25">
      <c r="A16755" t="s">
        <v>44</v>
      </c>
      <c r="B16755" t="s">
        <v>85</v>
      </c>
      <c r="C16755" t="s">
        <v>318</v>
      </c>
      <c r="D16755" s="45">
        <v>349062</v>
      </c>
      <c r="E16755" t="s">
        <v>330</v>
      </c>
      <c r="F16755" s="45">
        <v>6240207</v>
      </c>
      <c r="G16755" t="s">
        <v>713</v>
      </c>
      <c r="H16755" s="45">
        <v>979</v>
      </c>
      <c r="I16755" t="e">
        <f ca="1">_xlfn.XLOOKUP(Tableau1[[#This Row],[No. Sous-service]],DONNÉES!F:F,DONNÉES!H:H,FALSE,0,1)</f>
        <v>#NAME?</v>
      </c>
      <c r="J16755" t="e">
        <f ca="1">_xlfn.XLOOKUP(Tableau1[[#This Row],[No. Sous-service]],DONNÉES!F:F,DONNÉES!I:I,FALSE,0,1)</f>
        <v>#NAME?</v>
      </c>
    </row>
    <row r="16756" spans="1:10" x14ac:dyDescent="0.25">
      <c r="A16756" t="s">
        <v>44</v>
      </c>
      <c r="B16756" t="s">
        <v>85</v>
      </c>
      <c r="C16756" t="s">
        <v>318</v>
      </c>
      <c r="D16756" s="45">
        <v>349062</v>
      </c>
      <c r="E16756" t="s">
        <v>330</v>
      </c>
      <c r="F16756" s="45">
        <v>6240207</v>
      </c>
      <c r="G16756" t="s">
        <v>713</v>
      </c>
      <c r="H16756" s="45">
        <v>1508</v>
      </c>
      <c r="I16756" t="e">
        <f ca="1">_xlfn.XLOOKUP(Tableau1[[#This Row],[No. Sous-service]],DONNÉES!F:F,DONNÉES!H:H,FALSE,0,1)</f>
        <v>#NAME?</v>
      </c>
      <c r="J16756" t="e">
        <f ca="1">_xlfn.XLOOKUP(Tableau1[[#This Row],[No. Sous-service]],DONNÉES!F:F,DONNÉES!I:I,FALSE,0,1)</f>
        <v>#NAME?</v>
      </c>
    </row>
    <row r="16757" spans="1:10" x14ac:dyDescent="0.25">
      <c r="A16757" t="s">
        <v>44</v>
      </c>
      <c r="B16757" t="s">
        <v>85</v>
      </c>
      <c r="C16757" t="s">
        <v>318</v>
      </c>
      <c r="D16757" s="45">
        <v>349062</v>
      </c>
      <c r="E16757" t="s">
        <v>330</v>
      </c>
      <c r="F16757" s="45">
        <v>6240207</v>
      </c>
      <c r="G16757" t="s">
        <v>713</v>
      </c>
      <c r="H16757" s="45">
        <v>1517</v>
      </c>
      <c r="I16757" t="e">
        <f ca="1">_xlfn.XLOOKUP(Tableau1[[#This Row],[No. Sous-service]],DONNÉES!F:F,DONNÉES!H:H,FALSE,0,1)</f>
        <v>#NAME?</v>
      </c>
      <c r="J16757" t="e">
        <f ca="1">_xlfn.XLOOKUP(Tableau1[[#This Row],[No. Sous-service]],DONNÉES!F:F,DONNÉES!I:I,FALSE,0,1)</f>
        <v>#NAME?</v>
      </c>
    </row>
    <row r="16758" spans="1:10" x14ac:dyDescent="0.25">
      <c r="A16758" t="s">
        <v>44</v>
      </c>
      <c r="B16758" t="s">
        <v>85</v>
      </c>
      <c r="C16758" t="s">
        <v>318</v>
      </c>
      <c r="D16758" s="45">
        <v>349062</v>
      </c>
      <c r="E16758" t="s">
        <v>330</v>
      </c>
      <c r="F16758" s="45">
        <v>6240207</v>
      </c>
      <c r="G16758" t="s">
        <v>713</v>
      </c>
      <c r="H16758" s="45">
        <v>1568</v>
      </c>
      <c r="I16758" t="e">
        <f ca="1">_xlfn.XLOOKUP(Tableau1[[#This Row],[No. Sous-service]],DONNÉES!F:F,DONNÉES!H:H,FALSE,0,1)</f>
        <v>#NAME?</v>
      </c>
      <c r="J16758" t="e">
        <f ca="1">_xlfn.XLOOKUP(Tableau1[[#This Row],[No. Sous-service]],DONNÉES!F:F,DONNÉES!I:I,FALSE,0,1)</f>
        <v>#NAME?</v>
      </c>
    </row>
    <row r="16759" spans="1:10" x14ac:dyDescent="0.25">
      <c r="A16759" t="s">
        <v>44</v>
      </c>
      <c r="B16759" t="s">
        <v>85</v>
      </c>
      <c r="C16759" t="s">
        <v>318</v>
      </c>
      <c r="D16759" s="45">
        <v>349062</v>
      </c>
      <c r="E16759" t="s">
        <v>330</v>
      </c>
      <c r="F16759" s="45">
        <v>6240207</v>
      </c>
      <c r="G16759" t="s">
        <v>713</v>
      </c>
      <c r="H16759" s="45">
        <v>2105</v>
      </c>
      <c r="I16759" t="e">
        <f ca="1">_xlfn.XLOOKUP(Tableau1[[#This Row],[No. Sous-service]],DONNÉES!F:F,DONNÉES!H:H,FALSE,0,1)</f>
        <v>#NAME?</v>
      </c>
      <c r="J16759" t="e">
        <f ca="1">_xlfn.XLOOKUP(Tableau1[[#This Row],[No. Sous-service]],DONNÉES!F:F,DONNÉES!I:I,FALSE,0,1)</f>
        <v>#NAME?</v>
      </c>
    </row>
    <row r="16760" spans="1:10" x14ac:dyDescent="0.25">
      <c r="A16760" t="s">
        <v>44</v>
      </c>
      <c r="B16760" t="s">
        <v>85</v>
      </c>
      <c r="C16760" t="s">
        <v>318</v>
      </c>
      <c r="D16760" s="45">
        <v>349062</v>
      </c>
      <c r="E16760" t="s">
        <v>330</v>
      </c>
      <c r="F16760" s="45">
        <v>6240207</v>
      </c>
      <c r="G16760" t="s">
        <v>713</v>
      </c>
      <c r="H16760" s="45">
        <v>556725</v>
      </c>
      <c r="I16760" t="e">
        <f ca="1">_xlfn.XLOOKUP(Tableau1[[#This Row],[No. Sous-service]],DONNÉES!F:F,DONNÉES!H:H,FALSE,0,1)</f>
        <v>#NAME?</v>
      </c>
      <c r="J16760" t="e">
        <f ca="1">_xlfn.XLOOKUP(Tableau1[[#This Row],[No. Sous-service]],DONNÉES!F:F,DONNÉES!I:I,FALSE,0,1)</f>
        <v>#NAME?</v>
      </c>
    </row>
    <row r="16761" spans="1:10" x14ac:dyDescent="0.25">
      <c r="A16761" t="s">
        <v>44</v>
      </c>
      <c r="B16761" t="s">
        <v>85</v>
      </c>
      <c r="C16761" t="s">
        <v>318</v>
      </c>
      <c r="D16761" s="45">
        <v>349062</v>
      </c>
      <c r="E16761" t="s">
        <v>330</v>
      </c>
      <c r="F16761" s="45">
        <v>6240207</v>
      </c>
      <c r="G16761" t="s">
        <v>713</v>
      </c>
      <c r="H16761" s="45">
        <v>1743</v>
      </c>
      <c r="I16761" t="e">
        <f ca="1">_xlfn.XLOOKUP(Tableau1[[#This Row],[No. Sous-service]],DONNÉES!F:F,DONNÉES!H:H,FALSE,0,1)</f>
        <v>#NAME?</v>
      </c>
      <c r="J16761" t="e">
        <f ca="1">_xlfn.XLOOKUP(Tableau1[[#This Row],[No. Sous-service]],DONNÉES!F:F,DONNÉES!I:I,FALSE,0,1)</f>
        <v>#NAME?</v>
      </c>
    </row>
    <row r="16762" spans="1:10" x14ac:dyDescent="0.25">
      <c r="A16762" t="s">
        <v>44</v>
      </c>
      <c r="B16762" t="s">
        <v>85</v>
      </c>
      <c r="C16762" t="s">
        <v>318</v>
      </c>
      <c r="D16762" s="45">
        <v>349062</v>
      </c>
      <c r="E16762" t="s">
        <v>330</v>
      </c>
      <c r="F16762" s="45">
        <v>6240207</v>
      </c>
      <c r="G16762" t="s">
        <v>713</v>
      </c>
      <c r="H16762" s="45">
        <v>1531</v>
      </c>
      <c r="I16762" t="e">
        <f ca="1">_xlfn.XLOOKUP(Tableau1[[#This Row],[No. Sous-service]],DONNÉES!F:F,DONNÉES!H:H,FALSE,0,1)</f>
        <v>#NAME?</v>
      </c>
      <c r="J16762" t="e">
        <f ca="1">_xlfn.XLOOKUP(Tableau1[[#This Row],[No. Sous-service]],DONNÉES!F:F,DONNÉES!I:I,FALSE,0,1)</f>
        <v>#NAME?</v>
      </c>
    </row>
    <row r="16763" spans="1:10" x14ac:dyDescent="0.25">
      <c r="A16763" t="s">
        <v>44</v>
      </c>
      <c r="B16763" t="s">
        <v>85</v>
      </c>
      <c r="C16763" t="s">
        <v>318</v>
      </c>
      <c r="D16763" s="45">
        <v>349062</v>
      </c>
      <c r="E16763" t="s">
        <v>330</v>
      </c>
      <c r="F16763" s="45">
        <v>6240207</v>
      </c>
      <c r="G16763" t="s">
        <v>713</v>
      </c>
      <c r="H16763" s="45">
        <v>3247</v>
      </c>
      <c r="I16763" t="e">
        <f ca="1">_xlfn.XLOOKUP(Tableau1[[#This Row],[No. Sous-service]],DONNÉES!F:F,DONNÉES!H:H,FALSE,0,1)</f>
        <v>#NAME?</v>
      </c>
      <c r="J16763" t="e">
        <f ca="1">_xlfn.XLOOKUP(Tableau1[[#This Row],[No. Sous-service]],DONNÉES!F:F,DONNÉES!I:I,FALSE,0,1)</f>
        <v>#NAME?</v>
      </c>
    </row>
    <row r="16764" spans="1:10" x14ac:dyDescent="0.25">
      <c r="A16764" t="s">
        <v>44</v>
      </c>
      <c r="B16764" t="s">
        <v>85</v>
      </c>
      <c r="C16764" t="s">
        <v>318</v>
      </c>
      <c r="D16764" s="45">
        <v>349062</v>
      </c>
      <c r="E16764" t="s">
        <v>330</v>
      </c>
      <c r="F16764" s="45">
        <v>6240207</v>
      </c>
      <c r="G16764" t="s">
        <v>713</v>
      </c>
      <c r="H16764" s="45">
        <v>1638</v>
      </c>
      <c r="I16764" t="e">
        <f ca="1">_xlfn.XLOOKUP(Tableau1[[#This Row],[No. Sous-service]],DONNÉES!F:F,DONNÉES!H:H,FALSE,0,1)</f>
        <v>#NAME?</v>
      </c>
      <c r="J16764" t="e">
        <f ca="1">_xlfn.XLOOKUP(Tableau1[[#This Row],[No. Sous-service]],DONNÉES!F:F,DONNÉES!I:I,FALSE,0,1)</f>
        <v>#NAME?</v>
      </c>
    </row>
    <row r="16765" spans="1:10" x14ac:dyDescent="0.25">
      <c r="A16765" t="s">
        <v>44</v>
      </c>
      <c r="B16765" t="s">
        <v>85</v>
      </c>
      <c r="C16765" t="s">
        <v>318</v>
      </c>
      <c r="D16765" s="45">
        <v>349062</v>
      </c>
      <c r="E16765" t="s">
        <v>330</v>
      </c>
      <c r="F16765" s="45">
        <v>6240207</v>
      </c>
      <c r="G16765" t="s">
        <v>713</v>
      </c>
      <c r="H16765" s="45">
        <v>660026</v>
      </c>
      <c r="I16765" t="e">
        <f ca="1">_xlfn.XLOOKUP(Tableau1[[#This Row],[No. Sous-service]],DONNÉES!F:F,DONNÉES!H:H,FALSE,0,1)</f>
        <v>#NAME?</v>
      </c>
      <c r="J16765" t="e">
        <f ca="1">_xlfn.XLOOKUP(Tableau1[[#This Row],[No. Sous-service]],DONNÉES!F:F,DONNÉES!I:I,FALSE,0,1)</f>
        <v>#NAME?</v>
      </c>
    </row>
    <row r="16766" spans="1:10" x14ac:dyDescent="0.25">
      <c r="A16766" t="s">
        <v>44</v>
      </c>
      <c r="B16766" t="s">
        <v>85</v>
      </c>
      <c r="C16766" t="s">
        <v>318</v>
      </c>
      <c r="D16766" s="45">
        <v>349062</v>
      </c>
      <c r="E16766" t="s">
        <v>330</v>
      </c>
      <c r="F16766" s="45">
        <v>6240207</v>
      </c>
      <c r="G16766" t="s">
        <v>713</v>
      </c>
      <c r="H16766" s="45">
        <v>1520</v>
      </c>
      <c r="I16766" t="e">
        <f ca="1">_xlfn.XLOOKUP(Tableau1[[#This Row],[No. Sous-service]],DONNÉES!F:F,DONNÉES!H:H,FALSE,0,1)</f>
        <v>#NAME?</v>
      </c>
      <c r="J16766" t="e">
        <f ca="1">_xlfn.XLOOKUP(Tableau1[[#This Row],[No. Sous-service]],DONNÉES!F:F,DONNÉES!I:I,FALSE,0,1)</f>
        <v>#NAME?</v>
      </c>
    </row>
    <row r="16767" spans="1:10" x14ac:dyDescent="0.25">
      <c r="A16767" t="s">
        <v>44</v>
      </c>
      <c r="B16767" t="s">
        <v>85</v>
      </c>
      <c r="C16767" t="s">
        <v>318</v>
      </c>
      <c r="D16767" s="45">
        <v>349062</v>
      </c>
      <c r="E16767" t="s">
        <v>330</v>
      </c>
      <c r="F16767" s="45">
        <v>6240207</v>
      </c>
      <c r="G16767" t="s">
        <v>713</v>
      </c>
      <c r="H16767" s="45">
        <v>77201</v>
      </c>
      <c r="I16767" t="e">
        <f ca="1">_xlfn.XLOOKUP(Tableau1[[#This Row],[No. Sous-service]],DONNÉES!F:F,DONNÉES!H:H,FALSE,0,1)</f>
        <v>#NAME?</v>
      </c>
      <c r="J16767" t="e">
        <f ca="1">_xlfn.XLOOKUP(Tableau1[[#This Row],[No. Sous-service]],DONNÉES!F:F,DONNÉES!I:I,FALSE,0,1)</f>
        <v>#NAME?</v>
      </c>
    </row>
    <row r="16768" spans="1:10" x14ac:dyDescent="0.25">
      <c r="A16768" t="s">
        <v>44</v>
      </c>
      <c r="B16768" t="s">
        <v>85</v>
      </c>
      <c r="C16768" t="s">
        <v>318</v>
      </c>
      <c r="D16768" s="45">
        <v>349062</v>
      </c>
      <c r="E16768" t="s">
        <v>330</v>
      </c>
      <c r="F16768" s="45">
        <v>6240207</v>
      </c>
      <c r="G16768" t="s">
        <v>713</v>
      </c>
      <c r="H16768" s="45">
        <v>2119</v>
      </c>
      <c r="I16768" t="e">
        <f ca="1">_xlfn.XLOOKUP(Tableau1[[#This Row],[No. Sous-service]],DONNÉES!F:F,DONNÉES!H:H,FALSE,0,1)</f>
        <v>#NAME?</v>
      </c>
      <c r="J16768" t="e">
        <f ca="1">_xlfn.XLOOKUP(Tableau1[[#This Row],[No. Sous-service]],DONNÉES!F:F,DONNÉES!I:I,FALSE,0,1)</f>
        <v>#NAME?</v>
      </c>
    </row>
    <row r="16769" spans="1:10" x14ac:dyDescent="0.25">
      <c r="A16769" t="s">
        <v>44</v>
      </c>
      <c r="B16769" t="s">
        <v>85</v>
      </c>
      <c r="C16769" t="s">
        <v>318</v>
      </c>
      <c r="D16769" s="45">
        <v>349062</v>
      </c>
      <c r="E16769" t="s">
        <v>330</v>
      </c>
      <c r="F16769" s="45">
        <v>6240207</v>
      </c>
      <c r="G16769" t="s">
        <v>713</v>
      </c>
      <c r="H16769" s="45">
        <v>557140</v>
      </c>
      <c r="I16769" t="e">
        <f ca="1">_xlfn.XLOOKUP(Tableau1[[#This Row],[No. Sous-service]],DONNÉES!F:F,DONNÉES!H:H,FALSE,0,1)</f>
        <v>#NAME?</v>
      </c>
      <c r="J16769" t="e">
        <f ca="1">_xlfn.XLOOKUP(Tableau1[[#This Row],[No. Sous-service]],DONNÉES!F:F,DONNÉES!I:I,FALSE,0,1)</f>
        <v>#NAME?</v>
      </c>
    </row>
    <row r="16770" spans="1:10" x14ac:dyDescent="0.25">
      <c r="A16770" t="s">
        <v>44</v>
      </c>
      <c r="B16770" t="s">
        <v>85</v>
      </c>
      <c r="C16770" t="s">
        <v>318</v>
      </c>
      <c r="D16770" s="45">
        <v>349062</v>
      </c>
      <c r="E16770" t="s">
        <v>330</v>
      </c>
      <c r="F16770" s="45">
        <v>6240207</v>
      </c>
      <c r="G16770" t="s">
        <v>713</v>
      </c>
      <c r="H16770" s="45">
        <v>2088</v>
      </c>
      <c r="I16770" t="e">
        <f ca="1">_xlfn.XLOOKUP(Tableau1[[#This Row],[No. Sous-service]],DONNÉES!F:F,DONNÉES!H:H,FALSE,0,1)</f>
        <v>#NAME?</v>
      </c>
      <c r="J16770" t="e">
        <f ca="1">_xlfn.XLOOKUP(Tableau1[[#This Row],[No. Sous-service]],DONNÉES!F:F,DONNÉES!I:I,FALSE,0,1)</f>
        <v>#NAME?</v>
      </c>
    </row>
    <row r="16771" spans="1:10" x14ac:dyDescent="0.25">
      <c r="A16771" t="s">
        <v>44</v>
      </c>
      <c r="B16771" t="s">
        <v>85</v>
      </c>
      <c r="C16771" t="s">
        <v>318</v>
      </c>
      <c r="D16771" s="45">
        <v>349062</v>
      </c>
      <c r="E16771" t="s">
        <v>330</v>
      </c>
      <c r="F16771" s="45">
        <v>6240207</v>
      </c>
      <c r="G16771" t="s">
        <v>713</v>
      </c>
      <c r="H16771" s="45">
        <v>3815</v>
      </c>
      <c r="I16771" t="e">
        <f ca="1">_xlfn.XLOOKUP(Tableau1[[#This Row],[No. Sous-service]],DONNÉES!F:F,DONNÉES!H:H,FALSE,0,1)</f>
        <v>#NAME?</v>
      </c>
      <c r="J16771" t="e">
        <f ca="1">_xlfn.XLOOKUP(Tableau1[[#This Row],[No. Sous-service]],DONNÉES!F:F,DONNÉES!I:I,FALSE,0,1)</f>
        <v>#NAME?</v>
      </c>
    </row>
    <row r="16772" spans="1:10" x14ac:dyDescent="0.25">
      <c r="A16772" t="s">
        <v>44</v>
      </c>
      <c r="B16772" t="s">
        <v>85</v>
      </c>
      <c r="C16772" t="s">
        <v>318</v>
      </c>
      <c r="D16772" s="45">
        <v>349062</v>
      </c>
      <c r="E16772" t="s">
        <v>330</v>
      </c>
      <c r="F16772" s="45">
        <v>6240207</v>
      </c>
      <c r="G16772" t="s">
        <v>713</v>
      </c>
      <c r="H16772" s="45">
        <v>1547</v>
      </c>
      <c r="I16772" t="e">
        <f ca="1">_xlfn.XLOOKUP(Tableau1[[#This Row],[No. Sous-service]],DONNÉES!F:F,DONNÉES!H:H,FALSE,0,1)</f>
        <v>#NAME?</v>
      </c>
      <c r="J16772" t="e">
        <f ca="1">_xlfn.XLOOKUP(Tableau1[[#This Row],[No. Sous-service]],DONNÉES!F:F,DONNÉES!I:I,FALSE,0,1)</f>
        <v>#NAME?</v>
      </c>
    </row>
    <row r="16773" spans="1:10" x14ac:dyDescent="0.25">
      <c r="A16773" t="s">
        <v>44</v>
      </c>
      <c r="B16773" t="s">
        <v>85</v>
      </c>
      <c r="C16773" t="s">
        <v>318</v>
      </c>
      <c r="D16773" s="45">
        <v>349062</v>
      </c>
      <c r="E16773" t="s">
        <v>330</v>
      </c>
      <c r="F16773" s="45">
        <v>6240207</v>
      </c>
      <c r="G16773" t="s">
        <v>713</v>
      </c>
      <c r="H16773" s="45">
        <v>7358</v>
      </c>
      <c r="I16773" t="e">
        <f ca="1">_xlfn.XLOOKUP(Tableau1[[#This Row],[No. Sous-service]],DONNÉES!F:F,DONNÉES!H:H,FALSE,0,1)</f>
        <v>#NAME?</v>
      </c>
      <c r="J16773" t="e">
        <f ca="1">_xlfn.XLOOKUP(Tableau1[[#This Row],[No. Sous-service]],DONNÉES!F:F,DONNÉES!I:I,FALSE,0,1)</f>
        <v>#NAME?</v>
      </c>
    </row>
    <row r="16774" spans="1:10" x14ac:dyDescent="0.25">
      <c r="A16774" t="s">
        <v>44</v>
      </c>
      <c r="B16774" t="s">
        <v>85</v>
      </c>
      <c r="C16774" t="s">
        <v>318</v>
      </c>
      <c r="D16774" s="45">
        <v>349062</v>
      </c>
      <c r="E16774" t="s">
        <v>330</v>
      </c>
      <c r="F16774" s="45">
        <v>6240207</v>
      </c>
      <c r="G16774" t="s">
        <v>713</v>
      </c>
      <c r="H16774" s="45">
        <v>77202</v>
      </c>
      <c r="I16774" t="e">
        <f ca="1">_xlfn.XLOOKUP(Tableau1[[#This Row],[No. Sous-service]],DONNÉES!F:F,DONNÉES!H:H,FALSE,0,1)</f>
        <v>#NAME?</v>
      </c>
      <c r="J16774" t="e">
        <f ca="1">_xlfn.XLOOKUP(Tableau1[[#This Row],[No. Sous-service]],DONNÉES!F:F,DONNÉES!I:I,FALSE,0,1)</f>
        <v>#NAME?</v>
      </c>
    </row>
    <row r="16775" spans="1:10" x14ac:dyDescent="0.25">
      <c r="A16775" t="s">
        <v>44</v>
      </c>
      <c r="B16775" t="s">
        <v>85</v>
      </c>
      <c r="C16775" t="s">
        <v>318</v>
      </c>
      <c r="D16775" s="45">
        <v>349062</v>
      </c>
      <c r="E16775" t="s">
        <v>330</v>
      </c>
      <c r="F16775" s="45">
        <v>6240207</v>
      </c>
      <c r="G16775" t="s">
        <v>713</v>
      </c>
      <c r="H16775" s="45">
        <v>5708</v>
      </c>
      <c r="I16775" t="e">
        <f ca="1">_xlfn.XLOOKUP(Tableau1[[#This Row],[No. Sous-service]],DONNÉES!F:F,DONNÉES!H:H,FALSE,0,1)</f>
        <v>#NAME?</v>
      </c>
      <c r="J16775" t="e">
        <f ca="1">_xlfn.XLOOKUP(Tableau1[[#This Row],[No. Sous-service]],DONNÉES!F:F,DONNÉES!I:I,FALSE,0,1)</f>
        <v>#NAME?</v>
      </c>
    </row>
    <row r="16776" spans="1:10" x14ac:dyDescent="0.25">
      <c r="A16776" t="s">
        <v>44</v>
      </c>
      <c r="B16776" t="s">
        <v>85</v>
      </c>
      <c r="C16776" t="s">
        <v>318</v>
      </c>
      <c r="D16776" s="45">
        <v>349062</v>
      </c>
      <c r="E16776" t="s">
        <v>330</v>
      </c>
      <c r="F16776" s="45">
        <v>6240207</v>
      </c>
      <c r="G16776" t="s">
        <v>713</v>
      </c>
      <c r="H16776" s="45">
        <v>6205</v>
      </c>
      <c r="I16776" t="e">
        <f ca="1">_xlfn.XLOOKUP(Tableau1[[#This Row],[No. Sous-service]],DONNÉES!F:F,DONNÉES!H:H,FALSE,0,1)</f>
        <v>#NAME?</v>
      </c>
      <c r="J16776" t="e">
        <f ca="1">_xlfn.XLOOKUP(Tableau1[[#This Row],[No. Sous-service]],DONNÉES!F:F,DONNÉES!I:I,FALSE,0,1)</f>
        <v>#NAME?</v>
      </c>
    </row>
    <row r="16777" spans="1:10" x14ac:dyDescent="0.25">
      <c r="A16777" t="s">
        <v>44</v>
      </c>
      <c r="B16777" t="s">
        <v>85</v>
      </c>
      <c r="C16777" t="s">
        <v>318</v>
      </c>
      <c r="D16777" s="45">
        <v>349062</v>
      </c>
      <c r="E16777" t="s">
        <v>330</v>
      </c>
      <c r="F16777" s="45">
        <v>6240207</v>
      </c>
      <c r="G16777" t="s">
        <v>713</v>
      </c>
      <c r="H16777" s="45">
        <v>556988</v>
      </c>
      <c r="I16777" t="e">
        <f ca="1">_xlfn.XLOOKUP(Tableau1[[#This Row],[No. Sous-service]],DONNÉES!F:F,DONNÉES!H:H,FALSE,0,1)</f>
        <v>#NAME?</v>
      </c>
      <c r="J16777" t="e">
        <f ca="1">_xlfn.XLOOKUP(Tableau1[[#This Row],[No. Sous-service]],DONNÉES!F:F,DONNÉES!I:I,FALSE,0,1)</f>
        <v>#NAME?</v>
      </c>
    </row>
    <row r="16778" spans="1:10" x14ac:dyDescent="0.25">
      <c r="A16778" t="s">
        <v>44</v>
      </c>
      <c r="B16778" t="s">
        <v>85</v>
      </c>
      <c r="C16778" t="s">
        <v>318</v>
      </c>
      <c r="D16778" s="45">
        <v>349062</v>
      </c>
      <c r="E16778" t="s">
        <v>330</v>
      </c>
      <c r="F16778" s="45">
        <v>6240207</v>
      </c>
      <c r="G16778" t="s">
        <v>713</v>
      </c>
      <c r="H16778" s="45">
        <v>15985</v>
      </c>
      <c r="I16778" t="e">
        <f ca="1">_xlfn.XLOOKUP(Tableau1[[#This Row],[No. Sous-service]],DONNÉES!F:F,DONNÉES!H:H,FALSE,0,1)</f>
        <v>#NAME?</v>
      </c>
      <c r="J16778" t="e">
        <f ca="1">_xlfn.XLOOKUP(Tableau1[[#This Row],[No. Sous-service]],DONNÉES!F:F,DONNÉES!I:I,FALSE,0,1)</f>
        <v>#NAME?</v>
      </c>
    </row>
    <row r="16779" spans="1:10" x14ac:dyDescent="0.25">
      <c r="A16779" t="s">
        <v>44</v>
      </c>
      <c r="B16779" t="s">
        <v>85</v>
      </c>
      <c r="C16779" t="s">
        <v>318</v>
      </c>
      <c r="D16779" s="45">
        <v>349062</v>
      </c>
      <c r="E16779" t="s">
        <v>330</v>
      </c>
      <c r="F16779" s="45">
        <v>6240207</v>
      </c>
      <c r="G16779" t="s">
        <v>713</v>
      </c>
      <c r="H16779" s="45">
        <v>77275</v>
      </c>
      <c r="I16779" t="e">
        <f ca="1">_xlfn.XLOOKUP(Tableau1[[#This Row],[No. Sous-service]],DONNÉES!F:F,DONNÉES!H:H,FALSE,0,1)</f>
        <v>#NAME?</v>
      </c>
      <c r="J16779" t="e">
        <f ca="1">_xlfn.XLOOKUP(Tableau1[[#This Row],[No. Sous-service]],DONNÉES!F:F,DONNÉES!I:I,FALSE,0,1)</f>
        <v>#NAME?</v>
      </c>
    </row>
    <row r="16780" spans="1:10" x14ac:dyDescent="0.25">
      <c r="A16780" t="s">
        <v>44</v>
      </c>
      <c r="B16780" t="s">
        <v>85</v>
      </c>
      <c r="C16780" t="s">
        <v>318</v>
      </c>
      <c r="D16780" s="45">
        <v>349062</v>
      </c>
      <c r="E16780" t="s">
        <v>330</v>
      </c>
      <c r="F16780" s="45">
        <v>6240207</v>
      </c>
      <c r="G16780" t="s">
        <v>713</v>
      </c>
      <c r="H16780" s="45">
        <v>1580</v>
      </c>
      <c r="I16780" t="e">
        <f ca="1">_xlfn.XLOOKUP(Tableau1[[#This Row],[No. Sous-service]],DONNÉES!F:F,DONNÉES!H:H,FALSE,0,1)</f>
        <v>#NAME?</v>
      </c>
      <c r="J16780" t="e">
        <f ca="1">_xlfn.XLOOKUP(Tableau1[[#This Row],[No. Sous-service]],DONNÉES!F:F,DONNÉES!I:I,FALSE,0,1)</f>
        <v>#NAME?</v>
      </c>
    </row>
    <row r="16781" spans="1:10" x14ac:dyDescent="0.25">
      <c r="A16781" t="s">
        <v>44</v>
      </c>
      <c r="B16781" t="s">
        <v>85</v>
      </c>
      <c r="C16781" t="s">
        <v>318</v>
      </c>
      <c r="D16781" s="45">
        <v>349062</v>
      </c>
      <c r="E16781" t="s">
        <v>330</v>
      </c>
      <c r="F16781" s="45">
        <v>6240207</v>
      </c>
      <c r="G16781" t="s">
        <v>713</v>
      </c>
      <c r="H16781" s="45">
        <v>3620</v>
      </c>
      <c r="I16781" t="e">
        <f ca="1">_xlfn.XLOOKUP(Tableau1[[#This Row],[No. Sous-service]],DONNÉES!F:F,DONNÉES!H:H,FALSE,0,1)</f>
        <v>#NAME?</v>
      </c>
      <c r="J16781" t="e">
        <f ca="1">_xlfn.XLOOKUP(Tableau1[[#This Row],[No. Sous-service]],DONNÉES!F:F,DONNÉES!I:I,FALSE,0,1)</f>
        <v>#NAME?</v>
      </c>
    </row>
    <row r="16782" spans="1:10" x14ac:dyDescent="0.25">
      <c r="A16782" t="s">
        <v>44</v>
      </c>
      <c r="B16782" t="s">
        <v>85</v>
      </c>
      <c r="C16782" t="s">
        <v>318</v>
      </c>
      <c r="D16782" s="45">
        <v>349062</v>
      </c>
      <c r="E16782" t="s">
        <v>330</v>
      </c>
      <c r="F16782" s="45">
        <v>6240207</v>
      </c>
      <c r="G16782" t="s">
        <v>713</v>
      </c>
      <c r="H16782" s="45">
        <v>808182</v>
      </c>
      <c r="I16782" t="e">
        <f ca="1">_xlfn.XLOOKUP(Tableau1[[#This Row],[No. Sous-service]],DONNÉES!F:F,DONNÉES!H:H,FALSE,0,1)</f>
        <v>#NAME?</v>
      </c>
      <c r="J16782" t="e">
        <f ca="1">_xlfn.XLOOKUP(Tableau1[[#This Row],[No. Sous-service]],DONNÉES!F:F,DONNÉES!I:I,FALSE,0,1)</f>
        <v>#NAME?</v>
      </c>
    </row>
    <row r="16783" spans="1:10" x14ac:dyDescent="0.25">
      <c r="A16783" t="s">
        <v>44</v>
      </c>
      <c r="B16783" t="s">
        <v>85</v>
      </c>
      <c r="C16783" t="s">
        <v>318</v>
      </c>
      <c r="D16783" s="45">
        <v>349062</v>
      </c>
      <c r="E16783" t="s">
        <v>330</v>
      </c>
      <c r="F16783" s="45">
        <v>6240207</v>
      </c>
      <c r="G16783" t="s">
        <v>713</v>
      </c>
      <c r="H16783" s="45">
        <v>808183</v>
      </c>
      <c r="I16783" t="e">
        <f ca="1">_xlfn.XLOOKUP(Tableau1[[#This Row],[No. Sous-service]],DONNÉES!F:F,DONNÉES!H:H,FALSE,0,1)</f>
        <v>#NAME?</v>
      </c>
      <c r="J16783" t="e">
        <f ca="1">_xlfn.XLOOKUP(Tableau1[[#This Row],[No. Sous-service]],DONNÉES!F:F,DONNÉES!I:I,FALSE,0,1)</f>
        <v>#NAME?</v>
      </c>
    </row>
    <row r="16784" spans="1:10" x14ac:dyDescent="0.25">
      <c r="A16784" t="s">
        <v>44</v>
      </c>
      <c r="B16784" t="s">
        <v>85</v>
      </c>
      <c r="C16784" t="s">
        <v>318</v>
      </c>
      <c r="D16784" s="45">
        <v>349062</v>
      </c>
      <c r="E16784" t="s">
        <v>330</v>
      </c>
      <c r="F16784" s="45">
        <v>6240207</v>
      </c>
      <c r="G16784" t="s">
        <v>713</v>
      </c>
      <c r="H16784" s="45">
        <v>808185</v>
      </c>
      <c r="I16784" t="e">
        <f ca="1">_xlfn.XLOOKUP(Tableau1[[#This Row],[No. Sous-service]],DONNÉES!F:F,DONNÉES!H:H,FALSE,0,1)</f>
        <v>#NAME?</v>
      </c>
      <c r="J16784" t="e">
        <f ca="1">_xlfn.XLOOKUP(Tableau1[[#This Row],[No. Sous-service]],DONNÉES!F:F,DONNÉES!I:I,FALSE,0,1)</f>
        <v>#NAME?</v>
      </c>
    </row>
    <row r="16785" spans="1:10" x14ac:dyDescent="0.25">
      <c r="A16785" t="s">
        <v>44</v>
      </c>
      <c r="B16785" t="s">
        <v>85</v>
      </c>
      <c r="C16785" t="s">
        <v>318</v>
      </c>
      <c r="D16785" s="45">
        <v>349062</v>
      </c>
      <c r="E16785" t="s">
        <v>330</v>
      </c>
      <c r="F16785" s="45">
        <v>6240207</v>
      </c>
      <c r="G16785" t="s">
        <v>713</v>
      </c>
      <c r="H16785" s="45">
        <v>10538</v>
      </c>
      <c r="I16785" t="e">
        <f ca="1">_xlfn.XLOOKUP(Tableau1[[#This Row],[No. Sous-service]],DONNÉES!F:F,DONNÉES!H:H,FALSE,0,1)</f>
        <v>#NAME?</v>
      </c>
      <c r="J16785" t="e">
        <f ca="1">_xlfn.XLOOKUP(Tableau1[[#This Row],[No. Sous-service]],DONNÉES!F:F,DONNÉES!I:I,FALSE,0,1)</f>
        <v>#NAME?</v>
      </c>
    </row>
    <row r="16786" spans="1:10" x14ac:dyDescent="0.25">
      <c r="A16786" t="s">
        <v>44</v>
      </c>
      <c r="B16786" t="s">
        <v>85</v>
      </c>
      <c r="C16786" t="s">
        <v>318</v>
      </c>
      <c r="D16786" s="45">
        <v>349062</v>
      </c>
      <c r="E16786" t="s">
        <v>330</v>
      </c>
      <c r="F16786" s="45">
        <v>6240207</v>
      </c>
      <c r="G16786" t="s">
        <v>713</v>
      </c>
      <c r="H16786" s="45">
        <v>2734</v>
      </c>
      <c r="I16786" t="e">
        <f ca="1">_xlfn.XLOOKUP(Tableau1[[#This Row],[No. Sous-service]],DONNÉES!F:F,DONNÉES!H:H,FALSE,0,1)</f>
        <v>#NAME?</v>
      </c>
      <c r="J16786" t="e">
        <f ca="1">_xlfn.XLOOKUP(Tableau1[[#This Row],[No. Sous-service]],DONNÉES!F:F,DONNÉES!I:I,FALSE,0,1)</f>
        <v>#NAME?</v>
      </c>
    </row>
    <row r="16787" spans="1:10" x14ac:dyDescent="0.25">
      <c r="A16787" t="s">
        <v>44</v>
      </c>
      <c r="B16787" t="s">
        <v>85</v>
      </c>
      <c r="C16787" t="s">
        <v>318</v>
      </c>
      <c r="D16787" s="45">
        <v>349062</v>
      </c>
      <c r="E16787" t="s">
        <v>330</v>
      </c>
      <c r="F16787" s="45">
        <v>6240207</v>
      </c>
      <c r="G16787" t="s">
        <v>713</v>
      </c>
      <c r="H16787" s="45">
        <v>556969</v>
      </c>
      <c r="I16787" t="e">
        <f ca="1">_xlfn.XLOOKUP(Tableau1[[#This Row],[No. Sous-service]],DONNÉES!F:F,DONNÉES!H:H,FALSE,0,1)</f>
        <v>#NAME?</v>
      </c>
      <c r="J16787" t="e">
        <f ca="1">_xlfn.XLOOKUP(Tableau1[[#This Row],[No. Sous-service]],DONNÉES!F:F,DONNÉES!I:I,FALSE,0,1)</f>
        <v>#NAME?</v>
      </c>
    </row>
    <row r="16788" spans="1:10" x14ac:dyDescent="0.25">
      <c r="A16788" t="s">
        <v>44</v>
      </c>
      <c r="B16788" t="s">
        <v>85</v>
      </c>
      <c r="C16788" t="s">
        <v>318</v>
      </c>
      <c r="D16788" s="45">
        <v>349062</v>
      </c>
      <c r="E16788" t="s">
        <v>330</v>
      </c>
      <c r="F16788" s="45">
        <v>6240207</v>
      </c>
      <c r="G16788" t="s">
        <v>713</v>
      </c>
      <c r="H16788" s="45">
        <v>556974</v>
      </c>
      <c r="I16788" t="e">
        <f ca="1">_xlfn.XLOOKUP(Tableau1[[#This Row],[No. Sous-service]],DONNÉES!F:F,DONNÉES!H:H,FALSE,0,1)</f>
        <v>#NAME?</v>
      </c>
      <c r="J16788" t="e">
        <f ca="1">_xlfn.XLOOKUP(Tableau1[[#This Row],[No. Sous-service]],DONNÉES!F:F,DONNÉES!I:I,FALSE,0,1)</f>
        <v>#NAME?</v>
      </c>
    </row>
    <row r="16789" spans="1:10" x14ac:dyDescent="0.25">
      <c r="A16789" t="s">
        <v>44</v>
      </c>
      <c r="B16789" t="s">
        <v>85</v>
      </c>
      <c r="C16789" t="s">
        <v>318</v>
      </c>
      <c r="D16789" s="45">
        <v>349062</v>
      </c>
      <c r="E16789" t="s">
        <v>330</v>
      </c>
      <c r="F16789" s="45">
        <v>6240207</v>
      </c>
      <c r="G16789" t="s">
        <v>713</v>
      </c>
      <c r="H16789" s="45">
        <v>5758</v>
      </c>
      <c r="I16789" t="e">
        <f ca="1">_xlfn.XLOOKUP(Tableau1[[#This Row],[No. Sous-service]],DONNÉES!F:F,DONNÉES!H:H,FALSE,0,1)</f>
        <v>#NAME?</v>
      </c>
      <c r="J16789" t="e">
        <f ca="1">_xlfn.XLOOKUP(Tableau1[[#This Row],[No. Sous-service]],DONNÉES!F:F,DONNÉES!I:I,FALSE,0,1)</f>
        <v>#NAME?</v>
      </c>
    </row>
    <row r="16790" spans="1:10" x14ac:dyDescent="0.25">
      <c r="A16790" t="s">
        <v>44</v>
      </c>
      <c r="B16790" t="s">
        <v>85</v>
      </c>
      <c r="C16790" t="s">
        <v>318</v>
      </c>
      <c r="D16790" s="45">
        <v>349062</v>
      </c>
      <c r="E16790" t="s">
        <v>330</v>
      </c>
      <c r="F16790" s="45">
        <v>6240207</v>
      </c>
      <c r="G16790" t="s">
        <v>713</v>
      </c>
      <c r="H16790" s="45">
        <v>557076</v>
      </c>
      <c r="I16790" t="e">
        <f ca="1">_xlfn.XLOOKUP(Tableau1[[#This Row],[No. Sous-service]],DONNÉES!F:F,DONNÉES!H:H,FALSE,0,1)</f>
        <v>#NAME?</v>
      </c>
      <c r="J16790" t="e">
        <f ca="1">_xlfn.XLOOKUP(Tableau1[[#This Row],[No. Sous-service]],DONNÉES!F:F,DONNÉES!I:I,FALSE,0,1)</f>
        <v>#NAME?</v>
      </c>
    </row>
    <row r="16791" spans="1:10" x14ac:dyDescent="0.25">
      <c r="A16791" t="s">
        <v>44</v>
      </c>
      <c r="B16791" t="s">
        <v>85</v>
      </c>
      <c r="C16791" t="s">
        <v>318</v>
      </c>
      <c r="D16791" s="45">
        <v>349062</v>
      </c>
      <c r="E16791" t="s">
        <v>330</v>
      </c>
      <c r="F16791" s="45">
        <v>6240207</v>
      </c>
      <c r="G16791" t="s">
        <v>713</v>
      </c>
      <c r="H16791" s="45">
        <v>556987</v>
      </c>
      <c r="I16791" t="e">
        <f ca="1">_xlfn.XLOOKUP(Tableau1[[#This Row],[No. Sous-service]],DONNÉES!F:F,DONNÉES!H:H,FALSE,0,1)</f>
        <v>#NAME?</v>
      </c>
      <c r="J16791" t="e">
        <f ca="1">_xlfn.XLOOKUP(Tableau1[[#This Row],[No. Sous-service]],DONNÉES!F:F,DONNÉES!I:I,FALSE,0,1)</f>
        <v>#NAME?</v>
      </c>
    </row>
    <row r="16792" spans="1:10" x14ac:dyDescent="0.25">
      <c r="A16792" t="s">
        <v>44</v>
      </c>
      <c r="B16792" t="s">
        <v>85</v>
      </c>
      <c r="C16792" t="s">
        <v>318</v>
      </c>
      <c r="D16792" s="45">
        <v>349062</v>
      </c>
      <c r="E16792" t="s">
        <v>330</v>
      </c>
      <c r="F16792" s="45">
        <v>6240207</v>
      </c>
      <c r="G16792" t="s">
        <v>713</v>
      </c>
      <c r="H16792" s="45">
        <v>1556</v>
      </c>
      <c r="I16792" t="e">
        <f ca="1">_xlfn.XLOOKUP(Tableau1[[#This Row],[No. Sous-service]],DONNÉES!F:F,DONNÉES!H:H,FALSE,0,1)</f>
        <v>#NAME?</v>
      </c>
      <c r="J16792" t="e">
        <f ca="1">_xlfn.XLOOKUP(Tableau1[[#This Row],[No. Sous-service]],DONNÉES!F:F,DONNÉES!I:I,FALSE,0,1)</f>
        <v>#NAME?</v>
      </c>
    </row>
    <row r="16793" spans="1:10" x14ac:dyDescent="0.25">
      <c r="A16793" t="s">
        <v>44</v>
      </c>
      <c r="B16793" t="s">
        <v>85</v>
      </c>
      <c r="C16793" t="s">
        <v>318</v>
      </c>
      <c r="D16793" s="45">
        <v>349062</v>
      </c>
      <c r="E16793" t="s">
        <v>330</v>
      </c>
      <c r="F16793" s="45">
        <v>6240207</v>
      </c>
      <c r="G16793" t="s">
        <v>713</v>
      </c>
      <c r="H16793" s="45">
        <v>556952</v>
      </c>
      <c r="I16793" t="e">
        <f ca="1">_xlfn.XLOOKUP(Tableau1[[#This Row],[No. Sous-service]],DONNÉES!F:F,DONNÉES!H:H,FALSE,0,1)</f>
        <v>#NAME?</v>
      </c>
      <c r="J16793" t="e">
        <f ca="1">_xlfn.XLOOKUP(Tableau1[[#This Row],[No. Sous-service]],DONNÉES!F:F,DONNÉES!I:I,FALSE,0,1)</f>
        <v>#NAME?</v>
      </c>
    </row>
    <row r="16794" spans="1:10" x14ac:dyDescent="0.25">
      <c r="A16794" t="s">
        <v>44</v>
      </c>
      <c r="B16794" t="s">
        <v>85</v>
      </c>
      <c r="C16794" t="s">
        <v>318</v>
      </c>
      <c r="D16794" s="45">
        <v>349062</v>
      </c>
      <c r="E16794" t="s">
        <v>330</v>
      </c>
      <c r="F16794" s="45">
        <v>6240207</v>
      </c>
      <c r="G16794" t="s">
        <v>713</v>
      </c>
      <c r="H16794" s="45">
        <v>556956</v>
      </c>
      <c r="I16794" t="e">
        <f ca="1">_xlfn.XLOOKUP(Tableau1[[#This Row],[No. Sous-service]],DONNÉES!F:F,DONNÉES!H:H,FALSE,0,1)</f>
        <v>#NAME?</v>
      </c>
      <c r="J16794" t="e">
        <f ca="1">_xlfn.XLOOKUP(Tableau1[[#This Row],[No. Sous-service]],DONNÉES!F:F,DONNÉES!I:I,FALSE,0,1)</f>
        <v>#NAME?</v>
      </c>
    </row>
    <row r="16795" spans="1:10" x14ac:dyDescent="0.25">
      <c r="A16795" t="s">
        <v>44</v>
      </c>
      <c r="B16795" t="s">
        <v>85</v>
      </c>
      <c r="C16795" t="s">
        <v>318</v>
      </c>
      <c r="D16795" s="45">
        <v>349062</v>
      </c>
      <c r="E16795" t="s">
        <v>330</v>
      </c>
      <c r="F16795" s="45">
        <v>6240207</v>
      </c>
      <c r="G16795" t="s">
        <v>713</v>
      </c>
      <c r="H16795" s="45">
        <v>77023</v>
      </c>
      <c r="I16795" t="e">
        <f ca="1">_xlfn.XLOOKUP(Tableau1[[#This Row],[No. Sous-service]],DONNÉES!F:F,DONNÉES!H:H,FALSE,0,1)</f>
        <v>#NAME?</v>
      </c>
      <c r="J16795" t="e">
        <f ca="1">_xlfn.XLOOKUP(Tableau1[[#This Row],[No. Sous-service]],DONNÉES!F:F,DONNÉES!I:I,FALSE,0,1)</f>
        <v>#NAME?</v>
      </c>
    </row>
    <row r="16796" spans="1:10" x14ac:dyDescent="0.25">
      <c r="A16796" t="s">
        <v>44</v>
      </c>
      <c r="B16796" t="s">
        <v>85</v>
      </c>
      <c r="C16796" t="s">
        <v>318</v>
      </c>
      <c r="D16796" s="45">
        <v>349062</v>
      </c>
      <c r="E16796" t="s">
        <v>330</v>
      </c>
      <c r="F16796" s="45">
        <v>6240207</v>
      </c>
      <c r="G16796" t="s">
        <v>713</v>
      </c>
      <c r="H16796" s="45">
        <v>7457</v>
      </c>
      <c r="I16796" t="e">
        <f ca="1">_xlfn.XLOOKUP(Tableau1[[#This Row],[No. Sous-service]],DONNÉES!F:F,DONNÉES!H:H,FALSE,0,1)</f>
        <v>#NAME?</v>
      </c>
      <c r="J16796" t="e">
        <f ca="1">_xlfn.XLOOKUP(Tableau1[[#This Row],[No. Sous-service]],DONNÉES!F:F,DONNÉES!I:I,FALSE,0,1)</f>
        <v>#NAME?</v>
      </c>
    </row>
    <row r="16797" spans="1:10" x14ac:dyDescent="0.25">
      <c r="A16797" t="s">
        <v>44</v>
      </c>
      <c r="B16797" t="s">
        <v>85</v>
      </c>
      <c r="C16797" t="s">
        <v>318</v>
      </c>
      <c r="D16797" s="45">
        <v>349062</v>
      </c>
      <c r="E16797" t="s">
        <v>330</v>
      </c>
      <c r="F16797" s="45">
        <v>6240207</v>
      </c>
      <c r="G16797" t="s">
        <v>713</v>
      </c>
      <c r="H16797" s="45">
        <v>5798</v>
      </c>
      <c r="I16797" t="e">
        <f ca="1">_xlfn.XLOOKUP(Tableau1[[#This Row],[No. Sous-service]],DONNÉES!F:F,DONNÉES!H:H,FALSE,0,1)</f>
        <v>#NAME?</v>
      </c>
      <c r="J16797" t="e">
        <f ca="1">_xlfn.XLOOKUP(Tableau1[[#This Row],[No. Sous-service]],DONNÉES!F:F,DONNÉES!I:I,FALSE,0,1)</f>
        <v>#NAME?</v>
      </c>
    </row>
    <row r="16798" spans="1:10" x14ac:dyDescent="0.25">
      <c r="A16798" t="s">
        <v>44</v>
      </c>
      <c r="B16798" t="s">
        <v>85</v>
      </c>
      <c r="C16798" t="s">
        <v>318</v>
      </c>
      <c r="D16798" s="45">
        <v>349062</v>
      </c>
      <c r="E16798" t="s">
        <v>330</v>
      </c>
      <c r="F16798" s="45">
        <v>6240207</v>
      </c>
      <c r="G16798" t="s">
        <v>713</v>
      </c>
      <c r="H16798" s="45">
        <v>808051</v>
      </c>
      <c r="I16798" t="e">
        <f ca="1">_xlfn.XLOOKUP(Tableau1[[#This Row],[No. Sous-service]],DONNÉES!F:F,DONNÉES!H:H,FALSE,0,1)</f>
        <v>#NAME?</v>
      </c>
      <c r="J16798" t="e">
        <f ca="1">_xlfn.XLOOKUP(Tableau1[[#This Row],[No. Sous-service]],DONNÉES!F:F,DONNÉES!I:I,FALSE,0,1)</f>
        <v>#NAME?</v>
      </c>
    </row>
    <row r="16799" spans="1:10" x14ac:dyDescent="0.25">
      <c r="A16799" t="s">
        <v>44</v>
      </c>
      <c r="B16799" t="s">
        <v>85</v>
      </c>
      <c r="C16799" t="s">
        <v>318</v>
      </c>
      <c r="D16799" s="45">
        <v>349062</v>
      </c>
      <c r="E16799" t="s">
        <v>330</v>
      </c>
      <c r="F16799" s="45">
        <v>6240207</v>
      </c>
      <c r="G16799" t="s">
        <v>713</v>
      </c>
      <c r="H16799" s="45">
        <v>10904</v>
      </c>
      <c r="I16799" t="e">
        <f ca="1">_xlfn.XLOOKUP(Tableau1[[#This Row],[No. Sous-service]],DONNÉES!F:F,DONNÉES!H:H,FALSE,0,1)</f>
        <v>#NAME?</v>
      </c>
      <c r="J16799" t="e">
        <f ca="1">_xlfn.XLOOKUP(Tableau1[[#This Row],[No. Sous-service]],DONNÉES!F:F,DONNÉES!I:I,FALSE,0,1)</f>
        <v>#NAME?</v>
      </c>
    </row>
    <row r="16800" spans="1:10" x14ac:dyDescent="0.25">
      <c r="A16800" t="s">
        <v>44</v>
      </c>
      <c r="B16800" t="s">
        <v>85</v>
      </c>
      <c r="C16800" t="s">
        <v>318</v>
      </c>
      <c r="D16800" s="45">
        <v>349062</v>
      </c>
      <c r="E16800" t="s">
        <v>330</v>
      </c>
      <c r="F16800" s="45">
        <v>6240207</v>
      </c>
      <c r="G16800" t="s">
        <v>713</v>
      </c>
      <c r="H16800" s="45">
        <v>10905</v>
      </c>
      <c r="I16800" t="e">
        <f ca="1">_xlfn.XLOOKUP(Tableau1[[#This Row],[No. Sous-service]],DONNÉES!F:F,DONNÉES!H:H,FALSE,0,1)</f>
        <v>#NAME?</v>
      </c>
      <c r="J16800" t="e">
        <f ca="1">_xlfn.XLOOKUP(Tableau1[[#This Row],[No. Sous-service]],DONNÉES!F:F,DONNÉES!I:I,FALSE,0,1)</f>
        <v>#NAME?</v>
      </c>
    </row>
    <row r="16801" spans="1:10" x14ac:dyDescent="0.25">
      <c r="A16801" t="s">
        <v>44</v>
      </c>
      <c r="B16801" t="s">
        <v>85</v>
      </c>
      <c r="C16801" t="s">
        <v>318</v>
      </c>
      <c r="D16801" s="45">
        <v>349062</v>
      </c>
      <c r="E16801" t="s">
        <v>330</v>
      </c>
      <c r="F16801" s="45">
        <v>6240207</v>
      </c>
      <c r="G16801" t="s">
        <v>713</v>
      </c>
      <c r="H16801" s="45">
        <v>10541</v>
      </c>
      <c r="I16801" t="e">
        <f ca="1">_xlfn.XLOOKUP(Tableau1[[#This Row],[No. Sous-service]],DONNÉES!F:F,DONNÉES!H:H,FALSE,0,1)</f>
        <v>#NAME?</v>
      </c>
      <c r="J16801" t="e">
        <f ca="1">_xlfn.XLOOKUP(Tableau1[[#This Row],[No. Sous-service]],DONNÉES!F:F,DONNÉES!I:I,FALSE,0,1)</f>
        <v>#NAME?</v>
      </c>
    </row>
    <row r="16802" spans="1:10" x14ac:dyDescent="0.25">
      <c r="A16802" t="s">
        <v>44</v>
      </c>
      <c r="B16802" t="s">
        <v>85</v>
      </c>
      <c r="C16802" t="s">
        <v>318</v>
      </c>
      <c r="D16802" s="45">
        <v>349062</v>
      </c>
      <c r="E16802" t="s">
        <v>330</v>
      </c>
      <c r="F16802" s="45">
        <v>6240207</v>
      </c>
      <c r="G16802" t="s">
        <v>713</v>
      </c>
      <c r="H16802" s="45">
        <v>1572</v>
      </c>
      <c r="I16802" t="e">
        <f ca="1">_xlfn.XLOOKUP(Tableau1[[#This Row],[No. Sous-service]],DONNÉES!F:F,DONNÉES!H:H,FALSE,0,1)</f>
        <v>#NAME?</v>
      </c>
      <c r="J16802" t="e">
        <f ca="1">_xlfn.XLOOKUP(Tableau1[[#This Row],[No. Sous-service]],DONNÉES!F:F,DONNÉES!I:I,FALSE,0,1)</f>
        <v>#NAME?</v>
      </c>
    </row>
    <row r="16803" spans="1:10" x14ac:dyDescent="0.25">
      <c r="A16803" t="s">
        <v>44</v>
      </c>
      <c r="B16803" t="s">
        <v>85</v>
      </c>
      <c r="C16803" t="s">
        <v>318</v>
      </c>
      <c r="D16803" s="45">
        <v>349062</v>
      </c>
      <c r="E16803" t="s">
        <v>330</v>
      </c>
      <c r="F16803" s="45">
        <v>6240207</v>
      </c>
      <c r="G16803" t="s">
        <v>713</v>
      </c>
      <c r="H16803" s="45">
        <v>7366</v>
      </c>
      <c r="I16803" t="e">
        <f ca="1">_xlfn.XLOOKUP(Tableau1[[#This Row],[No. Sous-service]],DONNÉES!F:F,DONNÉES!H:H,FALSE,0,1)</f>
        <v>#NAME?</v>
      </c>
      <c r="J16803" t="e">
        <f ca="1">_xlfn.XLOOKUP(Tableau1[[#This Row],[No. Sous-service]],DONNÉES!F:F,DONNÉES!I:I,FALSE,0,1)</f>
        <v>#NAME?</v>
      </c>
    </row>
    <row r="16804" spans="1:10" x14ac:dyDescent="0.25">
      <c r="A16804" t="s">
        <v>44</v>
      </c>
      <c r="B16804" t="s">
        <v>85</v>
      </c>
      <c r="C16804" t="s">
        <v>318</v>
      </c>
      <c r="D16804" s="45">
        <v>349062</v>
      </c>
      <c r="E16804" t="s">
        <v>330</v>
      </c>
      <c r="F16804" s="45">
        <v>6240207</v>
      </c>
      <c r="G16804" t="s">
        <v>713</v>
      </c>
      <c r="H16804" s="45">
        <v>2801</v>
      </c>
      <c r="I16804" t="e">
        <f ca="1">_xlfn.XLOOKUP(Tableau1[[#This Row],[No. Sous-service]],DONNÉES!F:F,DONNÉES!H:H,FALSE,0,1)</f>
        <v>#NAME?</v>
      </c>
      <c r="J16804" t="e">
        <f ca="1">_xlfn.XLOOKUP(Tableau1[[#This Row],[No. Sous-service]],DONNÉES!F:F,DONNÉES!I:I,FALSE,0,1)</f>
        <v>#NAME?</v>
      </c>
    </row>
    <row r="16805" spans="1:10" x14ac:dyDescent="0.25">
      <c r="A16805" t="s">
        <v>44</v>
      </c>
      <c r="B16805" t="s">
        <v>85</v>
      </c>
      <c r="C16805" t="s">
        <v>318</v>
      </c>
      <c r="D16805" s="45">
        <v>349062</v>
      </c>
      <c r="E16805" t="s">
        <v>330</v>
      </c>
      <c r="F16805" s="45">
        <v>6240207</v>
      </c>
      <c r="G16805" t="s">
        <v>713</v>
      </c>
      <c r="H16805" s="45">
        <v>1555</v>
      </c>
      <c r="I16805" t="e">
        <f ca="1">_xlfn.XLOOKUP(Tableau1[[#This Row],[No. Sous-service]],DONNÉES!F:F,DONNÉES!H:H,FALSE,0,1)</f>
        <v>#NAME?</v>
      </c>
      <c r="J16805" t="e">
        <f ca="1">_xlfn.XLOOKUP(Tableau1[[#This Row],[No. Sous-service]],DONNÉES!F:F,DONNÉES!I:I,FALSE,0,1)</f>
        <v>#NAME?</v>
      </c>
    </row>
    <row r="16806" spans="1:10" x14ac:dyDescent="0.25">
      <c r="A16806" t="s">
        <v>44</v>
      </c>
      <c r="B16806" t="s">
        <v>85</v>
      </c>
      <c r="C16806" t="s">
        <v>318</v>
      </c>
      <c r="D16806" s="45">
        <v>349062</v>
      </c>
      <c r="E16806" t="s">
        <v>330</v>
      </c>
      <c r="F16806" s="45">
        <v>6240207</v>
      </c>
      <c r="G16806" t="s">
        <v>713</v>
      </c>
      <c r="H16806" s="45">
        <v>808050</v>
      </c>
      <c r="I16806" t="e">
        <f ca="1">_xlfn.XLOOKUP(Tableau1[[#This Row],[No. Sous-service]],DONNÉES!F:F,DONNÉES!H:H,FALSE,0,1)</f>
        <v>#NAME?</v>
      </c>
      <c r="J16806" t="e">
        <f ca="1">_xlfn.XLOOKUP(Tableau1[[#This Row],[No. Sous-service]],DONNÉES!F:F,DONNÉES!I:I,FALSE,0,1)</f>
        <v>#NAME?</v>
      </c>
    </row>
    <row r="16807" spans="1:10" x14ac:dyDescent="0.25">
      <c r="A16807" t="s">
        <v>44</v>
      </c>
      <c r="B16807" t="s">
        <v>85</v>
      </c>
      <c r="C16807" t="s">
        <v>318</v>
      </c>
      <c r="D16807" s="45">
        <v>349062</v>
      </c>
      <c r="E16807" t="s">
        <v>330</v>
      </c>
      <c r="F16807" s="45">
        <v>6240207</v>
      </c>
      <c r="G16807" t="s">
        <v>713</v>
      </c>
      <c r="H16807" s="45">
        <v>808056</v>
      </c>
      <c r="I16807" t="e">
        <f ca="1">_xlfn.XLOOKUP(Tableau1[[#This Row],[No. Sous-service]],DONNÉES!F:F,DONNÉES!H:H,FALSE,0,1)</f>
        <v>#NAME?</v>
      </c>
      <c r="J16807" t="e">
        <f ca="1">_xlfn.XLOOKUP(Tableau1[[#This Row],[No. Sous-service]],DONNÉES!F:F,DONNÉES!I:I,FALSE,0,1)</f>
        <v>#NAME?</v>
      </c>
    </row>
    <row r="16808" spans="1:10" x14ac:dyDescent="0.25">
      <c r="A16808" t="s">
        <v>44</v>
      </c>
      <c r="B16808" t="s">
        <v>85</v>
      </c>
      <c r="C16808" t="s">
        <v>318</v>
      </c>
      <c r="D16808" s="45">
        <v>349062</v>
      </c>
      <c r="E16808" t="s">
        <v>330</v>
      </c>
      <c r="F16808" s="45">
        <v>6240207</v>
      </c>
      <c r="G16808" t="s">
        <v>713</v>
      </c>
      <c r="H16808" s="45">
        <v>18705</v>
      </c>
      <c r="I16808" t="e">
        <f ca="1">_xlfn.XLOOKUP(Tableau1[[#This Row],[No. Sous-service]],DONNÉES!F:F,DONNÉES!H:H,FALSE,0,1)</f>
        <v>#NAME?</v>
      </c>
      <c r="J16808" t="e">
        <f ca="1">_xlfn.XLOOKUP(Tableau1[[#This Row],[No. Sous-service]],DONNÉES!F:F,DONNÉES!I:I,FALSE,0,1)</f>
        <v>#NAME?</v>
      </c>
    </row>
    <row r="16809" spans="1:10" x14ac:dyDescent="0.25">
      <c r="A16809" t="s">
        <v>44</v>
      </c>
      <c r="B16809" t="s">
        <v>85</v>
      </c>
      <c r="C16809" t="s">
        <v>318</v>
      </c>
      <c r="D16809" s="45">
        <v>349062</v>
      </c>
      <c r="E16809" t="s">
        <v>330</v>
      </c>
      <c r="F16809" s="45">
        <v>6240207</v>
      </c>
      <c r="G16809" t="s">
        <v>713</v>
      </c>
      <c r="H16809" s="45">
        <v>1467</v>
      </c>
      <c r="I16809" t="e">
        <f ca="1">_xlfn.XLOOKUP(Tableau1[[#This Row],[No. Sous-service]],DONNÉES!F:F,DONNÉES!H:H,FALSE,0,1)</f>
        <v>#NAME?</v>
      </c>
      <c r="J16809" t="e">
        <f ca="1">_xlfn.XLOOKUP(Tableau1[[#This Row],[No. Sous-service]],DONNÉES!F:F,DONNÉES!I:I,FALSE,0,1)</f>
        <v>#NAME?</v>
      </c>
    </row>
    <row r="16810" spans="1:10" x14ac:dyDescent="0.25">
      <c r="A16810" t="s">
        <v>44</v>
      </c>
      <c r="B16810" t="s">
        <v>85</v>
      </c>
      <c r="C16810" t="s">
        <v>318</v>
      </c>
      <c r="D16810" s="45">
        <v>349062</v>
      </c>
      <c r="E16810" t="s">
        <v>330</v>
      </c>
      <c r="F16810" s="45">
        <v>6240207</v>
      </c>
      <c r="G16810" t="s">
        <v>713</v>
      </c>
      <c r="H16810" s="45">
        <v>5707</v>
      </c>
      <c r="I16810" t="e">
        <f ca="1">_xlfn.XLOOKUP(Tableau1[[#This Row],[No. Sous-service]],DONNÉES!F:F,DONNÉES!H:H,FALSE,0,1)</f>
        <v>#NAME?</v>
      </c>
      <c r="J16810" t="e">
        <f ca="1">_xlfn.XLOOKUP(Tableau1[[#This Row],[No. Sous-service]],DONNÉES!F:F,DONNÉES!I:I,FALSE,0,1)</f>
        <v>#NAME?</v>
      </c>
    </row>
    <row r="16811" spans="1:10" x14ac:dyDescent="0.25">
      <c r="A16811" t="s">
        <v>44</v>
      </c>
      <c r="B16811" t="s">
        <v>85</v>
      </c>
      <c r="C16811" t="s">
        <v>318</v>
      </c>
      <c r="D16811" s="45">
        <v>349062</v>
      </c>
      <c r="E16811" t="s">
        <v>330</v>
      </c>
      <c r="F16811" s="45">
        <v>6240207</v>
      </c>
      <c r="G16811" t="s">
        <v>713</v>
      </c>
      <c r="H16811" s="45">
        <v>557142</v>
      </c>
      <c r="I16811" t="e">
        <f ca="1">_xlfn.XLOOKUP(Tableau1[[#This Row],[No. Sous-service]],DONNÉES!F:F,DONNÉES!H:H,FALSE,0,1)</f>
        <v>#NAME?</v>
      </c>
      <c r="J16811" t="e">
        <f ca="1">_xlfn.XLOOKUP(Tableau1[[#This Row],[No. Sous-service]],DONNÉES!F:F,DONNÉES!I:I,FALSE,0,1)</f>
        <v>#NAME?</v>
      </c>
    </row>
    <row r="16812" spans="1:10" x14ac:dyDescent="0.25">
      <c r="A16812" t="s">
        <v>44</v>
      </c>
      <c r="B16812" t="s">
        <v>85</v>
      </c>
      <c r="C16812" t="s">
        <v>318</v>
      </c>
      <c r="D16812" s="45">
        <v>349062</v>
      </c>
      <c r="E16812" t="s">
        <v>330</v>
      </c>
      <c r="F16812" s="45">
        <v>6240207</v>
      </c>
      <c r="G16812" t="s">
        <v>713</v>
      </c>
      <c r="H16812" s="45">
        <v>1577</v>
      </c>
      <c r="I16812" t="e">
        <f ca="1">_xlfn.XLOOKUP(Tableau1[[#This Row],[No. Sous-service]],DONNÉES!F:F,DONNÉES!H:H,FALSE,0,1)</f>
        <v>#NAME?</v>
      </c>
      <c r="J16812" t="e">
        <f ca="1">_xlfn.XLOOKUP(Tableau1[[#This Row],[No. Sous-service]],DONNÉES!F:F,DONNÉES!I:I,FALSE,0,1)</f>
        <v>#NAME?</v>
      </c>
    </row>
    <row r="16813" spans="1:10" x14ac:dyDescent="0.25">
      <c r="A16813" t="s">
        <v>44</v>
      </c>
      <c r="B16813" t="s">
        <v>85</v>
      </c>
      <c r="C16813" t="s">
        <v>318</v>
      </c>
      <c r="D16813" s="45">
        <v>349062</v>
      </c>
      <c r="E16813" t="s">
        <v>330</v>
      </c>
      <c r="F16813" s="45">
        <v>6240207</v>
      </c>
      <c r="G16813" t="s">
        <v>713</v>
      </c>
      <c r="H16813" s="45">
        <v>3734</v>
      </c>
      <c r="I16813" t="e">
        <f ca="1">_xlfn.XLOOKUP(Tableau1[[#This Row],[No. Sous-service]],DONNÉES!F:F,DONNÉES!H:H,FALSE,0,1)</f>
        <v>#NAME?</v>
      </c>
      <c r="J16813" t="e">
        <f ca="1">_xlfn.XLOOKUP(Tableau1[[#This Row],[No. Sous-service]],DONNÉES!F:F,DONNÉES!I:I,FALSE,0,1)</f>
        <v>#NAME?</v>
      </c>
    </row>
    <row r="16814" spans="1:10" x14ac:dyDescent="0.25">
      <c r="A16814" t="s">
        <v>44</v>
      </c>
      <c r="B16814" t="s">
        <v>85</v>
      </c>
      <c r="C16814" t="s">
        <v>318</v>
      </c>
      <c r="D16814" s="45">
        <v>349062</v>
      </c>
      <c r="E16814" t="s">
        <v>330</v>
      </c>
      <c r="F16814" s="45">
        <v>6240207</v>
      </c>
      <c r="G16814" t="s">
        <v>713</v>
      </c>
      <c r="H16814" s="45">
        <v>77211</v>
      </c>
      <c r="I16814" t="e">
        <f ca="1">_xlfn.XLOOKUP(Tableau1[[#This Row],[No. Sous-service]],DONNÉES!F:F,DONNÉES!H:H,FALSE,0,1)</f>
        <v>#NAME?</v>
      </c>
      <c r="J16814" t="e">
        <f ca="1">_xlfn.XLOOKUP(Tableau1[[#This Row],[No. Sous-service]],DONNÉES!F:F,DONNÉES!I:I,FALSE,0,1)</f>
        <v>#NAME?</v>
      </c>
    </row>
    <row r="16815" spans="1:10" x14ac:dyDescent="0.25">
      <c r="A16815" t="s">
        <v>44</v>
      </c>
      <c r="B16815" t="s">
        <v>85</v>
      </c>
      <c r="C16815" t="s">
        <v>318</v>
      </c>
      <c r="D16815" s="45">
        <v>349062</v>
      </c>
      <c r="E16815" t="s">
        <v>330</v>
      </c>
      <c r="F16815" s="45">
        <v>6240207</v>
      </c>
      <c r="G16815" t="s">
        <v>713</v>
      </c>
      <c r="H16815" s="45">
        <v>77090</v>
      </c>
      <c r="I16815" t="e">
        <f ca="1">_xlfn.XLOOKUP(Tableau1[[#This Row],[No. Sous-service]],DONNÉES!F:F,DONNÉES!H:H,FALSE,0,1)</f>
        <v>#NAME?</v>
      </c>
      <c r="J16815" t="e">
        <f ca="1">_xlfn.XLOOKUP(Tableau1[[#This Row],[No. Sous-service]],DONNÉES!F:F,DONNÉES!I:I,FALSE,0,1)</f>
        <v>#NAME?</v>
      </c>
    </row>
    <row r="16816" spans="1:10" x14ac:dyDescent="0.25">
      <c r="A16816" t="s">
        <v>44</v>
      </c>
      <c r="B16816" t="s">
        <v>85</v>
      </c>
      <c r="C16816" t="s">
        <v>318</v>
      </c>
      <c r="D16816" s="45">
        <v>349062</v>
      </c>
      <c r="E16816" t="s">
        <v>330</v>
      </c>
      <c r="F16816" s="45">
        <v>6000214</v>
      </c>
      <c r="G16816" t="s">
        <v>331</v>
      </c>
      <c r="H16816" s="45">
        <v>1750</v>
      </c>
      <c r="I16816" t="e">
        <f ca="1">_xlfn.XLOOKUP(Tableau1[[#This Row],[No. Sous-service]],DONNÉES!F:F,DONNÉES!H:H,FALSE,0,1)</f>
        <v>#NAME?</v>
      </c>
      <c r="J16816" t="e">
        <f ca="1">_xlfn.XLOOKUP(Tableau1[[#This Row],[No. Sous-service]],DONNÉES!F:F,DONNÉES!I:I,FALSE,0,1)</f>
        <v>#NAME?</v>
      </c>
    </row>
    <row r="16817" spans="1:10" x14ac:dyDescent="0.25">
      <c r="A16817" t="s">
        <v>76</v>
      </c>
      <c r="B16817" t="s">
        <v>85</v>
      </c>
      <c r="C16817" t="s">
        <v>318</v>
      </c>
      <c r="D16817" s="45">
        <v>349062</v>
      </c>
      <c r="E16817" t="s">
        <v>330</v>
      </c>
      <c r="F16817" s="45">
        <v>6000214</v>
      </c>
      <c r="G16817" t="s">
        <v>331</v>
      </c>
      <c r="H16817" s="45">
        <v>134462</v>
      </c>
      <c r="I16817" t="e">
        <f ca="1">_xlfn.XLOOKUP(Tableau1[[#This Row],[No. Sous-service]],DONNÉES!F:F,DONNÉES!H:H,FALSE,0,1)</f>
        <v>#NAME?</v>
      </c>
      <c r="J16817" t="e">
        <f ca="1">_xlfn.XLOOKUP(Tableau1[[#This Row],[No. Sous-service]],DONNÉES!F:F,DONNÉES!I:I,FALSE,0,1)</f>
        <v>#NAME?</v>
      </c>
    </row>
    <row r="16818" spans="1:10" x14ac:dyDescent="0.25">
      <c r="A16818" t="s">
        <v>44</v>
      </c>
      <c r="B16818" t="s">
        <v>85</v>
      </c>
      <c r="C16818" t="s">
        <v>318</v>
      </c>
      <c r="D16818" s="45">
        <v>349062</v>
      </c>
      <c r="E16818" t="s">
        <v>330</v>
      </c>
      <c r="F16818" s="45">
        <v>6051227</v>
      </c>
      <c r="G16818" t="s">
        <v>427</v>
      </c>
      <c r="H16818" s="45">
        <v>802613</v>
      </c>
      <c r="I16818" t="e">
        <f ca="1">_xlfn.XLOOKUP(Tableau1[[#This Row],[No. Sous-service]],DONNÉES!F:F,DONNÉES!H:H,FALSE,0,1)</f>
        <v>#NAME?</v>
      </c>
      <c r="J16818" t="e">
        <f ca="1">_xlfn.XLOOKUP(Tableau1[[#This Row],[No. Sous-service]],DONNÉES!F:F,DONNÉES!I:I,FALSE,0,1)</f>
        <v>#NAME?</v>
      </c>
    </row>
    <row r="16819" spans="1:10" x14ac:dyDescent="0.25">
      <c r="A16819" t="s">
        <v>44</v>
      </c>
      <c r="B16819" t="s">
        <v>85</v>
      </c>
      <c r="C16819" t="s">
        <v>318</v>
      </c>
      <c r="D16819" s="45">
        <v>349062</v>
      </c>
      <c r="E16819" t="s">
        <v>330</v>
      </c>
      <c r="F16819" s="45">
        <v>6051227</v>
      </c>
      <c r="G16819" t="s">
        <v>427</v>
      </c>
      <c r="H16819" s="45">
        <v>802614</v>
      </c>
      <c r="I16819" t="e">
        <f ca="1">_xlfn.XLOOKUP(Tableau1[[#This Row],[No. Sous-service]],DONNÉES!F:F,DONNÉES!H:H,FALSE,0,1)</f>
        <v>#NAME?</v>
      </c>
      <c r="J16819" t="e">
        <f ca="1">_xlfn.XLOOKUP(Tableau1[[#This Row],[No. Sous-service]],DONNÉES!F:F,DONNÉES!I:I,FALSE,0,1)</f>
        <v>#NAME?</v>
      </c>
    </row>
    <row r="16820" spans="1:10" x14ac:dyDescent="0.25">
      <c r="A16820" t="s">
        <v>44</v>
      </c>
      <c r="B16820" t="s">
        <v>85</v>
      </c>
      <c r="C16820" t="s">
        <v>318</v>
      </c>
      <c r="D16820" s="45">
        <v>349062</v>
      </c>
      <c r="E16820" t="s">
        <v>330</v>
      </c>
      <c r="F16820" s="45">
        <v>6051227</v>
      </c>
      <c r="G16820" t="s">
        <v>427</v>
      </c>
      <c r="H16820" s="45">
        <v>5991</v>
      </c>
      <c r="I16820" t="e">
        <f ca="1">_xlfn.XLOOKUP(Tableau1[[#This Row],[No. Sous-service]],DONNÉES!F:F,DONNÉES!H:H,FALSE,0,1)</f>
        <v>#NAME?</v>
      </c>
      <c r="J16820" t="e">
        <f ca="1">_xlfn.XLOOKUP(Tableau1[[#This Row],[No. Sous-service]],DONNÉES!F:F,DONNÉES!I:I,FALSE,0,1)</f>
        <v>#NAME?</v>
      </c>
    </row>
    <row r="16821" spans="1:10" x14ac:dyDescent="0.25">
      <c r="A16821" t="s">
        <v>44</v>
      </c>
      <c r="B16821" t="s">
        <v>85</v>
      </c>
      <c r="C16821" t="s">
        <v>318</v>
      </c>
      <c r="D16821" s="45">
        <v>349062</v>
      </c>
      <c r="E16821" t="s">
        <v>330</v>
      </c>
      <c r="F16821" s="45">
        <v>6051227</v>
      </c>
      <c r="G16821" t="s">
        <v>427</v>
      </c>
      <c r="H16821" s="45">
        <v>7120</v>
      </c>
      <c r="I16821" t="e">
        <f ca="1">_xlfn.XLOOKUP(Tableau1[[#This Row],[No. Sous-service]],DONNÉES!F:F,DONNÉES!H:H,FALSE,0,1)</f>
        <v>#NAME?</v>
      </c>
      <c r="J16821" t="e">
        <f ca="1">_xlfn.XLOOKUP(Tableau1[[#This Row],[No. Sous-service]],DONNÉES!F:F,DONNÉES!I:I,FALSE,0,1)</f>
        <v>#NAME?</v>
      </c>
    </row>
    <row r="16822" spans="1:10" x14ac:dyDescent="0.25">
      <c r="A16822" t="s">
        <v>44</v>
      </c>
      <c r="B16822" t="s">
        <v>85</v>
      </c>
      <c r="C16822" t="s">
        <v>318</v>
      </c>
      <c r="D16822" s="45">
        <v>349062</v>
      </c>
      <c r="E16822" t="s">
        <v>330</v>
      </c>
      <c r="F16822" s="45">
        <v>6051227</v>
      </c>
      <c r="G16822" t="s">
        <v>427</v>
      </c>
      <c r="H16822" s="45">
        <v>557079</v>
      </c>
      <c r="I16822" t="e">
        <f ca="1">_xlfn.XLOOKUP(Tableau1[[#This Row],[No. Sous-service]],DONNÉES!F:F,DONNÉES!H:H,FALSE,0,1)</f>
        <v>#NAME?</v>
      </c>
      <c r="J16822" t="e">
        <f ca="1">_xlfn.XLOOKUP(Tableau1[[#This Row],[No. Sous-service]],DONNÉES!F:F,DONNÉES!I:I,FALSE,0,1)</f>
        <v>#NAME?</v>
      </c>
    </row>
    <row r="16823" spans="1:10" x14ac:dyDescent="0.25">
      <c r="A16823" t="s">
        <v>44</v>
      </c>
      <c r="B16823" t="s">
        <v>85</v>
      </c>
      <c r="C16823" t="s">
        <v>318</v>
      </c>
      <c r="D16823" s="45">
        <v>349062</v>
      </c>
      <c r="E16823" t="s">
        <v>330</v>
      </c>
      <c r="F16823" s="45">
        <v>6051227</v>
      </c>
      <c r="G16823" t="s">
        <v>427</v>
      </c>
      <c r="H16823" s="45">
        <v>5993</v>
      </c>
      <c r="I16823" t="e">
        <f ca="1">_xlfn.XLOOKUP(Tableau1[[#This Row],[No. Sous-service]],DONNÉES!F:F,DONNÉES!H:H,FALSE,0,1)</f>
        <v>#NAME?</v>
      </c>
      <c r="J16823" t="e">
        <f ca="1">_xlfn.XLOOKUP(Tableau1[[#This Row],[No. Sous-service]],DONNÉES!F:F,DONNÉES!I:I,FALSE,0,1)</f>
        <v>#NAME?</v>
      </c>
    </row>
    <row r="16824" spans="1:10" x14ac:dyDescent="0.25">
      <c r="A16824" t="s">
        <v>44</v>
      </c>
      <c r="B16824" t="s">
        <v>85</v>
      </c>
      <c r="C16824" t="s">
        <v>318</v>
      </c>
      <c r="D16824" s="45">
        <v>349062</v>
      </c>
      <c r="E16824" t="s">
        <v>330</v>
      </c>
      <c r="F16824" s="45">
        <v>6051227</v>
      </c>
      <c r="G16824" t="s">
        <v>427</v>
      </c>
      <c r="H16824" s="45">
        <v>6235</v>
      </c>
      <c r="I16824" t="e">
        <f ca="1">_xlfn.XLOOKUP(Tableau1[[#This Row],[No. Sous-service]],DONNÉES!F:F,DONNÉES!H:H,FALSE,0,1)</f>
        <v>#NAME?</v>
      </c>
      <c r="J16824" t="e">
        <f ca="1">_xlfn.XLOOKUP(Tableau1[[#This Row],[No. Sous-service]],DONNÉES!F:F,DONNÉES!I:I,FALSE,0,1)</f>
        <v>#NAME?</v>
      </c>
    </row>
    <row r="16825" spans="1:10" x14ac:dyDescent="0.25">
      <c r="A16825" t="s">
        <v>44</v>
      </c>
      <c r="B16825" t="s">
        <v>85</v>
      </c>
      <c r="C16825" t="s">
        <v>318</v>
      </c>
      <c r="D16825" s="45">
        <v>349062</v>
      </c>
      <c r="E16825" t="s">
        <v>330</v>
      </c>
      <c r="F16825" s="45">
        <v>6051227</v>
      </c>
      <c r="G16825" t="s">
        <v>427</v>
      </c>
      <c r="H16825" s="45">
        <v>91023</v>
      </c>
      <c r="I16825" t="e">
        <f ca="1">_xlfn.XLOOKUP(Tableau1[[#This Row],[No. Sous-service]],DONNÉES!F:F,DONNÉES!H:H,FALSE,0,1)</f>
        <v>#NAME?</v>
      </c>
      <c r="J16825" t="e">
        <f ca="1">_xlfn.XLOOKUP(Tableau1[[#This Row],[No. Sous-service]],DONNÉES!F:F,DONNÉES!I:I,FALSE,0,1)</f>
        <v>#NAME?</v>
      </c>
    </row>
    <row r="16826" spans="1:10" x14ac:dyDescent="0.25">
      <c r="A16826" t="s">
        <v>44</v>
      </c>
      <c r="B16826" t="s">
        <v>85</v>
      </c>
      <c r="C16826" t="s">
        <v>318</v>
      </c>
      <c r="D16826" s="45">
        <v>349062</v>
      </c>
      <c r="E16826" t="s">
        <v>330</v>
      </c>
      <c r="F16826" s="45">
        <v>6051227</v>
      </c>
      <c r="G16826" t="s">
        <v>427</v>
      </c>
      <c r="H16826" s="45">
        <v>556723</v>
      </c>
      <c r="I16826" t="e">
        <f ca="1">_xlfn.XLOOKUP(Tableau1[[#This Row],[No. Sous-service]],DONNÉES!F:F,DONNÉES!H:H,FALSE,0,1)</f>
        <v>#NAME?</v>
      </c>
      <c r="J16826" t="e">
        <f ca="1">_xlfn.XLOOKUP(Tableau1[[#This Row],[No. Sous-service]],DONNÉES!F:F,DONNÉES!I:I,FALSE,0,1)</f>
        <v>#NAME?</v>
      </c>
    </row>
    <row r="16827" spans="1:10" x14ac:dyDescent="0.25">
      <c r="A16827" t="s">
        <v>44</v>
      </c>
      <c r="B16827" t="s">
        <v>85</v>
      </c>
      <c r="C16827" t="s">
        <v>318</v>
      </c>
      <c r="D16827" s="45">
        <v>349062</v>
      </c>
      <c r="E16827" t="s">
        <v>330</v>
      </c>
      <c r="F16827" s="45">
        <v>6051227</v>
      </c>
      <c r="G16827" t="s">
        <v>427</v>
      </c>
      <c r="H16827" s="45">
        <v>54321</v>
      </c>
      <c r="I16827" t="e">
        <f ca="1">_xlfn.XLOOKUP(Tableau1[[#This Row],[No. Sous-service]],DONNÉES!F:F,DONNÉES!H:H,FALSE,0,1)</f>
        <v>#NAME?</v>
      </c>
      <c r="J16827" t="e">
        <f ca="1">_xlfn.XLOOKUP(Tableau1[[#This Row],[No. Sous-service]],DONNÉES!F:F,DONNÉES!I:I,FALSE,0,1)</f>
        <v>#NAME?</v>
      </c>
    </row>
    <row r="16828" spans="1:10" x14ac:dyDescent="0.25">
      <c r="A16828" t="s">
        <v>44</v>
      </c>
      <c r="B16828" t="s">
        <v>85</v>
      </c>
      <c r="C16828" t="s">
        <v>318</v>
      </c>
      <c r="D16828" s="45">
        <v>349062</v>
      </c>
      <c r="E16828" t="s">
        <v>330</v>
      </c>
      <c r="F16828" s="45">
        <v>6051227</v>
      </c>
      <c r="G16828" t="s">
        <v>427</v>
      </c>
      <c r="H16828" s="45">
        <v>556615</v>
      </c>
      <c r="I16828" t="e">
        <f ca="1">_xlfn.XLOOKUP(Tableau1[[#This Row],[No. Sous-service]],DONNÉES!F:F,DONNÉES!H:H,FALSE,0,1)</f>
        <v>#NAME?</v>
      </c>
      <c r="J16828" t="e">
        <f ca="1">_xlfn.XLOOKUP(Tableau1[[#This Row],[No. Sous-service]],DONNÉES!F:F,DONNÉES!I:I,FALSE,0,1)</f>
        <v>#NAME?</v>
      </c>
    </row>
    <row r="16829" spans="1:10" x14ac:dyDescent="0.25">
      <c r="A16829" t="s">
        <v>44</v>
      </c>
      <c r="B16829" t="s">
        <v>85</v>
      </c>
      <c r="C16829" t="s">
        <v>318</v>
      </c>
      <c r="D16829" s="45">
        <v>349062</v>
      </c>
      <c r="E16829" t="s">
        <v>330</v>
      </c>
      <c r="F16829" s="45">
        <v>6051227</v>
      </c>
      <c r="G16829" t="s">
        <v>427</v>
      </c>
      <c r="H16829" s="45">
        <v>91024</v>
      </c>
      <c r="I16829" t="e">
        <f ca="1">_xlfn.XLOOKUP(Tableau1[[#This Row],[No. Sous-service]],DONNÉES!F:F,DONNÉES!H:H,FALSE,0,1)</f>
        <v>#NAME?</v>
      </c>
      <c r="J16829" t="e">
        <f ca="1">_xlfn.XLOOKUP(Tableau1[[#This Row],[No. Sous-service]],DONNÉES!F:F,DONNÉES!I:I,FALSE,0,1)</f>
        <v>#NAME?</v>
      </c>
    </row>
    <row r="16830" spans="1:10" x14ac:dyDescent="0.25">
      <c r="A16830" t="s">
        <v>44</v>
      </c>
      <c r="B16830" t="s">
        <v>85</v>
      </c>
      <c r="C16830" t="s">
        <v>318</v>
      </c>
      <c r="D16830" s="45">
        <v>349062</v>
      </c>
      <c r="E16830" t="s">
        <v>330</v>
      </c>
      <c r="F16830" s="45">
        <v>6051227</v>
      </c>
      <c r="G16830" t="s">
        <v>427</v>
      </c>
      <c r="H16830" s="45">
        <v>5990</v>
      </c>
      <c r="I16830" t="e">
        <f ca="1">_xlfn.XLOOKUP(Tableau1[[#This Row],[No. Sous-service]],DONNÉES!F:F,DONNÉES!H:H,FALSE,0,1)</f>
        <v>#NAME?</v>
      </c>
      <c r="J16830" t="e">
        <f ca="1">_xlfn.XLOOKUP(Tableau1[[#This Row],[No. Sous-service]],DONNÉES!F:F,DONNÉES!I:I,FALSE,0,1)</f>
        <v>#NAME?</v>
      </c>
    </row>
    <row r="16831" spans="1:10" x14ac:dyDescent="0.25">
      <c r="A16831" t="s">
        <v>44</v>
      </c>
      <c r="B16831" t="s">
        <v>85</v>
      </c>
      <c r="C16831" t="s">
        <v>318</v>
      </c>
      <c r="D16831" s="45">
        <v>349062</v>
      </c>
      <c r="E16831" t="s">
        <v>330</v>
      </c>
      <c r="F16831" s="45">
        <v>6051227</v>
      </c>
      <c r="G16831" t="s">
        <v>427</v>
      </c>
      <c r="H16831" s="45">
        <v>6434</v>
      </c>
      <c r="I16831" t="e">
        <f ca="1">_xlfn.XLOOKUP(Tableau1[[#This Row],[No. Sous-service]],DONNÉES!F:F,DONNÉES!H:H,FALSE,0,1)</f>
        <v>#NAME?</v>
      </c>
      <c r="J16831" t="e">
        <f ca="1">_xlfn.XLOOKUP(Tableau1[[#This Row],[No. Sous-service]],DONNÉES!F:F,DONNÉES!I:I,FALSE,0,1)</f>
        <v>#NAME?</v>
      </c>
    </row>
    <row r="16832" spans="1:10" x14ac:dyDescent="0.25">
      <c r="A16832" t="s">
        <v>44</v>
      </c>
      <c r="B16832" t="s">
        <v>85</v>
      </c>
      <c r="C16832" t="s">
        <v>318</v>
      </c>
      <c r="D16832" s="45">
        <v>349062</v>
      </c>
      <c r="E16832" t="s">
        <v>330</v>
      </c>
      <c r="F16832" s="45">
        <v>6051227</v>
      </c>
      <c r="G16832" t="s">
        <v>427</v>
      </c>
      <c r="H16832" s="45">
        <v>10544</v>
      </c>
      <c r="I16832" t="e">
        <f ca="1">_xlfn.XLOOKUP(Tableau1[[#This Row],[No. Sous-service]],DONNÉES!F:F,DONNÉES!H:H,FALSE,0,1)</f>
        <v>#NAME?</v>
      </c>
      <c r="J16832" t="e">
        <f ca="1">_xlfn.XLOOKUP(Tableau1[[#This Row],[No. Sous-service]],DONNÉES!F:F,DONNÉES!I:I,FALSE,0,1)</f>
        <v>#NAME?</v>
      </c>
    </row>
    <row r="16833" spans="1:10" x14ac:dyDescent="0.25">
      <c r="A16833" t="s">
        <v>44</v>
      </c>
      <c r="B16833" t="s">
        <v>85</v>
      </c>
      <c r="C16833" t="s">
        <v>318</v>
      </c>
      <c r="D16833" s="45">
        <v>349062</v>
      </c>
      <c r="E16833" t="s">
        <v>330</v>
      </c>
      <c r="F16833" s="45">
        <v>6051227</v>
      </c>
      <c r="G16833" t="s">
        <v>427</v>
      </c>
      <c r="H16833" s="45">
        <v>135123</v>
      </c>
      <c r="I16833" t="e">
        <f ca="1">_xlfn.XLOOKUP(Tableau1[[#This Row],[No. Sous-service]],DONNÉES!F:F,DONNÉES!H:H,FALSE,0,1)</f>
        <v>#NAME?</v>
      </c>
      <c r="J16833" t="e">
        <f ca="1">_xlfn.XLOOKUP(Tableau1[[#This Row],[No. Sous-service]],DONNÉES!F:F,DONNÉES!I:I,FALSE,0,1)</f>
        <v>#NAME?</v>
      </c>
    </row>
    <row r="16834" spans="1:10" x14ac:dyDescent="0.25">
      <c r="A16834" t="s">
        <v>44</v>
      </c>
      <c r="B16834" t="s">
        <v>85</v>
      </c>
      <c r="C16834" t="s">
        <v>318</v>
      </c>
      <c r="D16834" s="45">
        <v>349062</v>
      </c>
      <c r="E16834" t="s">
        <v>330</v>
      </c>
      <c r="F16834" s="45">
        <v>6051227</v>
      </c>
      <c r="G16834" t="s">
        <v>427</v>
      </c>
      <c r="H16834" s="45">
        <v>135126</v>
      </c>
      <c r="I16834" t="e">
        <f ca="1">_xlfn.XLOOKUP(Tableau1[[#This Row],[No. Sous-service]],DONNÉES!F:F,DONNÉES!H:H,FALSE,0,1)</f>
        <v>#NAME?</v>
      </c>
      <c r="J16834" t="e">
        <f ca="1">_xlfn.XLOOKUP(Tableau1[[#This Row],[No. Sous-service]],DONNÉES!F:F,DONNÉES!I:I,FALSE,0,1)</f>
        <v>#NAME?</v>
      </c>
    </row>
    <row r="16835" spans="1:10" x14ac:dyDescent="0.25">
      <c r="A16835" t="s">
        <v>44</v>
      </c>
      <c r="B16835" t="s">
        <v>85</v>
      </c>
      <c r="C16835" t="s">
        <v>318</v>
      </c>
      <c r="D16835" s="45">
        <v>349062</v>
      </c>
      <c r="E16835" t="s">
        <v>330</v>
      </c>
      <c r="F16835" s="45">
        <v>6051227</v>
      </c>
      <c r="G16835" t="s">
        <v>427</v>
      </c>
      <c r="H16835" s="45">
        <v>77274</v>
      </c>
      <c r="I16835" t="e">
        <f ca="1">_xlfn.XLOOKUP(Tableau1[[#This Row],[No. Sous-service]],DONNÉES!F:F,DONNÉES!H:H,FALSE,0,1)</f>
        <v>#NAME?</v>
      </c>
      <c r="J16835" t="e">
        <f ca="1">_xlfn.XLOOKUP(Tableau1[[#This Row],[No. Sous-service]],DONNÉES!F:F,DONNÉES!I:I,FALSE,0,1)</f>
        <v>#NAME?</v>
      </c>
    </row>
    <row r="16836" spans="1:10" x14ac:dyDescent="0.25">
      <c r="A16836" t="s">
        <v>44</v>
      </c>
      <c r="B16836" t="s">
        <v>85</v>
      </c>
      <c r="C16836" t="s">
        <v>318</v>
      </c>
      <c r="D16836" s="45">
        <v>349062</v>
      </c>
      <c r="E16836" t="s">
        <v>330</v>
      </c>
      <c r="F16836" s="45">
        <v>6051227</v>
      </c>
      <c r="G16836" t="s">
        <v>427</v>
      </c>
      <c r="H16836" s="45">
        <v>99264</v>
      </c>
      <c r="I16836" t="e">
        <f ca="1">_xlfn.XLOOKUP(Tableau1[[#This Row],[No. Sous-service]],DONNÉES!F:F,DONNÉES!H:H,FALSE,0,1)</f>
        <v>#NAME?</v>
      </c>
      <c r="J16836" t="e">
        <f ca="1">_xlfn.XLOOKUP(Tableau1[[#This Row],[No. Sous-service]],DONNÉES!F:F,DONNÉES!I:I,FALSE,0,1)</f>
        <v>#NAME?</v>
      </c>
    </row>
    <row r="16837" spans="1:10" x14ac:dyDescent="0.25">
      <c r="A16837" t="s">
        <v>44</v>
      </c>
      <c r="B16837" t="s">
        <v>85</v>
      </c>
      <c r="C16837" t="s">
        <v>318</v>
      </c>
      <c r="D16837" s="45">
        <v>349062</v>
      </c>
      <c r="E16837" t="s">
        <v>330</v>
      </c>
      <c r="F16837" s="45">
        <v>6051227</v>
      </c>
      <c r="G16837" t="s">
        <v>427</v>
      </c>
      <c r="H16837" s="45">
        <v>808181</v>
      </c>
      <c r="I16837" t="e">
        <f ca="1">_xlfn.XLOOKUP(Tableau1[[#This Row],[No. Sous-service]],DONNÉES!F:F,DONNÉES!H:H,FALSE,0,1)</f>
        <v>#NAME?</v>
      </c>
      <c r="J16837" t="e">
        <f ca="1">_xlfn.XLOOKUP(Tableau1[[#This Row],[No. Sous-service]],DONNÉES!F:F,DONNÉES!I:I,FALSE,0,1)</f>
        <v>#NAME?</v>
      </c>
    </row>
    <row r="16838" spans="1:10" x14ac:dyDescent="0.25">
      <c r="A16838" t="s">
        <v>44</v>
      </c>
      <c r="B16838" t="s">
        <v>85</v>
      </c>
      <c r="C16838" t="s">
        <v>318</v>
      </c>
      <c r="D16838" s="45">
        <v>349062</v>
      </c>
      <c r="E16838" t="s">
        <v>330</v>
      </c>
      <c r="F16838" s="45">
        <v>6051227</v>
      </c>
      <c r="G16838" t="s">
        <v>427</v>
      </c>
      <c r="H16838" s="45">
        <v>808187</v>
      </c>
      <c r="I16838" t="e">
        <f ca="1">_xlfn.XLOOKUP(Tableau1[[#This Row],[No. Sous-service]],DONNÉES!F:F,DONNÉES!H:H,FALSE,0,1)</f>
        <v>#NAME?</v>
      </c>
      <c r="J16838" t="e">
        <f ca="1">_xlfn.XLOOKUP(Tableau1[[#This Row],[No. Sous-service]],DONNÉES!F:F,DONNÉES!I:I,FALSE,0,1)</f>
        <v>#NAME?</v>
      </c>
    </row>
    <row r="16839" spans="1:10" x14ac:dyDescent="0.25">
      <c r="A16839" t="s">
        <v>44</v>
      </c>
      <c r="B16839" t="s">
        <v>85</v>
      </c>
      <c r="C16839" t="s">
        <v>318</v>
      </c>
      <c r="D16839" s="45">
        <v>349062</v>
      </c>
      <c r="E16839" t="s">
        <v>330</v>
      </c>
      <c r="F16839" s="45">
        <v>6051227</v>
      </c>
      <c r="G16839" t="s">
        <v>427</v>
      </c>
      <c r="H16839" s="45">
        <v>5232</v>
      </c>
      <c r="I16839" t="e">
        <f ca="1">_xlfn.XLOOKUP(Tableau1[[#This Row],[No. Sous-service]],DONNÉES!F:F,DONNÉES!H:H,FALSE,0,1)</f>
        <v>#NAME?</v>
      </c>
      <c r="J16839" t="e">
        <f ca="1">_xlfn.XLOOKUP(Tableau1[[#This Row],[No. Sous-service]],DONNÉES!F:F,DONNÉES!I:I,FALSE,0,1)</f>
        <v>#NAME?</v>
      </c>
    </row>
    <row r="16840" spans="1:10" x14ac:dyDescent="0.25">
      <c r="A16840" t="s">
        <v>44</v>
      </c>
      <c r="B16840" t="s">
        <v>85</v>
      </c>
      <c r="C16840" t="s">
        <v>318</v>
      </c>
      <c r="D16840" s="45">
        <v>349062</v>
      </c>
      <c r="E16840" t="s">
        <v>330</v>
      </c>
      <c r="F16840" s="45">
        <v>6051227</v>
      </c>
      <c r="G16840" t="s">
        <v>427</v>
      </c>
      <c r="H16840" s="45">
        <v>34886</v>
      </c>
      <c r="I16840" t="e">
        <f ca="1">_xlfn.XLOOKUP(Tableau1[[#This Row],[No. Sous-service]],DONNÉES!F:F,DONNÉES!H:H,FALSE,0,1)</f>
        <v>#NAME?</v>
      </c>
      <c r="J16840" t="e">
        <f ca="1">_xlfn.XLOOKUP(Tableau1[[#This Row],[No. Sous-service]],DONNÉES!F:F,DONNÉES!I:I,FALSE,0,1)</f>
        <v>#NAME?</v>
      </c>
    </row>
    <row r="16841" spans="1:10" x14ac:dyDescent="0.25">
      <c r="A16841" t="s">
        <v>44</v>
      </c>
      <c r="B16841" t="s">
        <v>85</v>
      </c>
      <c r="C16841" t="s">
        <v>318</v>
      </c>
      <c r="D16841" s="45">
        <v>349062</v>
      </c>
      <c r="E16841" t="s">
        <v>330</v>
      </c>
      <c r="F16841" s="45">
        <v>6051227</v>
      </c>
      <c r="G16841" t="s">
        <v>427</v>
      </c>
      <c r="H16841" s="45">
        <v>557058</v>
      </c>
      <c r="I16841" t="e">
        <f ca="1">_xlfn.XLOOKUP(Tableau1[[#This Row],[No. Sous-service]],DONNÉES!F:F,DONNÉES!H:H,FALSE,0,1)</f>
        <v>#NAME?</v>
      </c>
      <c r="J16841" t="e">
        <f ca="1">_xlfn.XLOOKUP(Tableau1[[#This Row],[No. Sous-service]],DONNÉES!F:F,DONNÉES!I:I,FALSE,0,1)</f>
        <v>#NAME?</v>
      </c>
    </row>
    <row r="16842" spans="1:10" x14ac:dyDescent="0.25">
      <c r="A16842" t="s">
        <v>44</v>
      </c>
      <c r="B16842" t="s">
        <v>85</v>
      </c>
      <c r="C16842" t="s">
        <v>318</v>
      </c>
      <c r="D16842" s="45">
        <v>349062</v>
      </c>
      <c r="E16842" t="s">
        <v>330</v>
      </c>
      <c r="F16842" s="45">
        <v>6051227</v>
      </c>
      <c r="G16842" t="s">
        <v>427</v>
      </c>
      <c r="H16842" s="45">
        <v>557189</v>
      </c>
      <c r="I16842" t="e">
        <f ca="1">_xlfn.XLOOKUP(Tableau1[[#This Row],[No. Sous-service]],DONNÉES!F:F,DONNÉES!H:H,FALSE,0,1)</f>
        <v>#NAME?</v>
      </c>
      <c r="J16842" t="e">
        <f ca="1">_xlfn.XLOOKUP(Tableau1[[#This Row],[No. Sous-service]],DONNÉES!F:F,DONNÉES!I:I,FALSE,0,1)</f>
        <v>#NAME?</v>
      </c>
    </row>
    <row r="16843" spans="1:10" x14ac:dyDescent="0.25">
      <c r="A16843" t="s">
        <v>44</v>
      </c>
      <c r="B16843" t="s">
        <v>85</v>
      </c>
      <c r="C16843" t="s">
        <v>318</v>
      </c>
      <c r="D16843" s="45">
        <v>349064</v>
      </c>
      <c r="E16843" t="s">
        <v>469</v>
      </c>
      <c r="F16843" s="45">
        <v>6056245</v>
      </c>
      <c r="G16843" t="s">
        <v>469</v>
      </c>
      <c r="H16843" s="45">
        <v>1847</v>
      </c>
      <c r="I16843" t="e">
        <f ca="1">_xlfn.XLOOKUP(Tableau1[[#This Row],[No. Sous-service]],DONNÉES!F:F,DONNÉES!H:H,FALSE,0,1)</f>
        <v>#NAME?</v>
      </c>
      <c r="J16843" t="e">
        <f ca="1">_xlfn.XLOOKUP(Tableau1[[#This Row],[No. Sous-service]],DONNÉES!F:F,DONNÉES!I:I,FALSE,0,1)</f>
        <v>#NAME?</v>
      </c>
    </row>
    <row r="16844" spans="1:10" x14ac:dyDescent="0.25">
      <c r="A16844" t="s">
        <v>44</v>
      </c>
      <c r="B16844" t="s">
        <v>85</v>
      </c>
      <c r="C16844" t="s">
        <v>318</v>
      </c>
      <c r="D16844" s="45">
        <v>349064</v>
      </c>
      <c r="E16844" t="s">
        <v>469</v>
      </c>
      <c r="F16844" s="45">
        <v>6056245</v>
      </c>
      <c r="G16844" t="s">
        <v>469</v>
      </c>
      <c r="H16844" s="45">
        <v>1758</v>
      </c>
      <c r="I16844" t="e">
        <f ca="1">_xlfn.XLOOKUP(Tableau1[[#This Row],[No. Sous-service]],DONNÉES!F:F,DONNÉES!H:H,FALSE,0,1)</f>
        <v>#NAME?</v>
      </c>
      <c r="J16844" t="e">
        <f ca="1">_xlfn.XLOOKUP(Tableau1[[#This Row],[No. Sous-service]],DONNÉES!F:F,DONNÉES!I:I,FALSE,0,1)</f>
        <v>#NAME?</v>
      </c>
    </row>
    <row r="16845" spans="1:10" x14ac:dyDescent="0.25">
      <c r="A16845" t="s">
        <v>44</v>
      </c>
      <c r="B16845" t="s">
        <v>85</v>
      </c>
      <c r="C16845" t="s">
        <v>318</v>
      </c>
      <c r="D16845" s="45">
        <v>349064</v>
      </c>
      <c r="E16845" t="s">
        <v>469</v>
      </c>
      <c r="F16845" s="45">
        <v>6056245</v>
      </c>
      <c r="G16845" t="s">
        <v>469</v>
      </c>
      <c r="H16845" s="45">
        <v>1755</v>
      </c>
      <c r="I16845" t="e">
        <f ca="1">_xlfn.XLOOKUP(Tableau1[[#This Row],[No. Sous-service]],DONNÉES!F:F,DONNÉES!H:H,FALSE,0,1)</f>
        <v>#NAME?</v>
      </c>
      <c r="J16845" t="e">
        <f ca="1">_xlfn.XLOOKUP(Tableau1[[#This Row],[No. Sous-service]],DONNÉES!F:F,DONNÉES!I:I,FALSE,0,1)</f>
        <v>#NAME?</v>
      </c>
    </row>
    <row r="16846" spans="1:10" x14ac:dyDescent="0.25">
      <c r="A16846" t="s">
        <v>44</v>
      </c>
      <c r="B16846" t="s">
        <v>85</v>
      </c>
      <c r="C16846" t="s">
        <v>318</v>
      </c>
      <c r="D16846" s="45">
        <v>349064</v>
      </c>
      <c r="E16846" t="s">
        <v>469</v>
      </c>
      <c r="F16846" s="45">
        <v>6056245</v>
      </c>
      <c r="G16846" t="s">
        <v>469</v>
      </c>
      <c r="H16846" s="45">
        <v>10535</v>
      </c>
      <c r="I16846" t="e">
        <f ca="1">_xlfn.XLOOKUP(Tableau1[[#This Row],[No. Sous-service]],DONNÉES!F:F,DONNÉES!H:H,FALSE,0,1)</f>
        <v>#NAME?</v>
      </c>
      <c r="J16846" t="e">
        <f ca="1">_xlfn.XLOOKUP(Tableau1[[#This Row],[No. Sous-service]],DONNÉES!F:F,DONNÉES!I:I,FALSE,0,1)</f>
        <v>#NAME?</v>
      </c>
    </row>
    <row r="16847" spans="1:10" x14ac:dyDescent="0.25">
      <c r="A16847" t="s">
        <v>44</v>
      </c>
      <c r="B16847" t="s">
        <v>85</v>
      </c>
      <c r="C16847" t="s">
        <v>318</v>
      </c>
      <c r="D16847" s="45">
        <v>349064</v>
      </c>
      <c r="E16847" t="s">
        <v>469</v>
      </c>
      <c r="F16847" s="45">
        <v>6056245</v>
      </c>
      <c r="G16847" t="s">
        <v>469</v>
      </c>
      <c r="H16847" s="45">
        <v>10536</v>
      </c>
      <c r="I16847" t="e">
        <f ca="1">_xlfn.XLOOKUP(Tableau1[[#This Row],[No. Sous-service]],DONNÉES!F:F,DONNÉES!H:H,FALSE,0,1)</f>
        <v>#NAME?</v>
      </c>
      <c r="J16847" t="e">
        <f ca="1">_xlfn.XLOOKUP(Tableau1[[#This Row],[No. Sous-service]],DONNÉES!F:F,DONNÉES!I:I,FALSE,0,1)</f>
        <v>#NAME?</v>
      </c>
    </row>
    <row r="16848" spans="1:10" x14ac:dyDescent="0.25">
      <c r="A16848" t="s">
        <v>44</v>
      </c>
      <c r="B16848" t="s">
        <v>85</v>
      </c>
      <c r="C16848" t="s">
        <v>318</v>
      </c>
      <c r="D16848" s="45">
        <v>349064</v>
      </c>
      <c r="E16848" t="s">
        <v>469</v>
      </c>
      <c r="F16848" s="45">
        <v>6056245</v>
      </c>
      <c r="G16848" t="s">
        <v>469</v>
      </c>
      <c r="H16848" s="45">
        <v>10540</v>
      </c>
      <c r="I16848" t="e">
        <f ca="1">_xlfn.XLOOKUP(Tableau1[[#This Row],[No. Sous-service]],DONNÉES!F:F,DONNÉES!H:H,FALSE,0,1)</f>
        <v>#NAME?</v>
      </c>
      <c r="J16848" t="e">
        <f ca="1">_xlfn.XLOOKUP(Tableau1[[#This Row],[No. Sous-service]],DONNÉES!F:F,DONNÉES!I:I,FALSE,0,1)</f>
        <v>#NAME?</v>
      </c>
    </row>
    <row r="16849" spans="1:10" x14ac:dyDescent="0.25">
      <c r="A16849" t="s">
        <v>44</v>
      </c>
      <c r="B16849" t="s">
        <v>85</v>
      </c>
      <c r="C16849" t="s">
        <v>318</v>
      </c>
      <c r="D16849" s="45">
        <v>349064</v>
      </c>
      <c r="E16849" t="s">
        <v>469</v>
      </c>
      <c r="F16849" s="45">
        <v>6056245</v>
      </c>
      <c r="G16849" t="s">
        <v>469</v>
      </c>
      <c r="H16849" s="45">
        <v>90914</v>
      </c>
      <c r="I16849" t="e">
        <f ca="1">_xlfn.XLOOKUP(Tableau1[[#This Row],[No. Sous-service]],DONNÉES!F:F,DONNÉES!H:H,FALSE,0,1)</f>
        <v>#NAME?</v>
      </c>
      <c r="J16849" t="e">
        <f ca="1">_xlfn.XLOOKUP(Tableau1[[#This Row],[No. Sous-service]],DONNÉES!F:F,DONNÉES!I:I,FALSE,0,1)</f>
        <v>#NAME?</v>
      </c>
    </row>
    <row r="16850" spans="1:10" x14ac:dyDescent="0.25">
      <c r="A16850" t="s">
        <v>44</v>
      </c>
      <c r="B16850" t="s">
        <v>85</v>
      </c>
      <c r="C16850" t="s">
        <v>318</v>
      </c>
      <c r="D16850" s="45">
        <v>349064</v>
      </c>
      <c r="E16850" t="s">
        <v>469</v>
      </c>
      <c r="F16850" s="45">
        <v>6056245</v>
      </c>
      <c r="G16850" t="s">
        <v>469</v>
      </c>
      <c r="H16850" s="45">
        <v>1842</v>
      </c>
      <c r="I16850" t="e">
        <f ca="1">_xlfn.XLOOKUP(Tableau1[[#This Row],[No. Sous-service]],DONNÉES!F:F,DONNÉES!H:H,FALSE,0,1)</f>
        <v>#NAME?</v>
      </c>
      <c r="J16850" t="e">
        <f ca="1">_xlfn.XLOOKUP(Tableau1[[#This Row],[No. Sous-service]],DONNÉES!F:F,DONNÉES!I:I,FALSE,0,1)</f>
        <v>#NAME?</v>
      </c>
    </row>
    <row r="16851" spans="1:10" x14ac:dyDescent="0.25">
      <c r="A16851" t="s">
        <v>44</v>
      </c>
      <c r="B16851" t="s">
        <v>85</v>
      </c>
      <c r="C16851" t="s">
        <v>318</v>
      </c>
      <c r="D16851" s="45">
        <v>349064</v>
      </c>
      <c r="E16851" t="s">
        <v>469</v>
      </c>
      <c r="F16851" s="45">
        <v>6056245</v>
      </c>
      <c r="G16851" t="s">
        <v>469</v>
      </c>
      <c r="H16851" s="45">
        <v>1840</v>
      </c>
      <c r="I16851" t="e">
        <f ca="1">_xlfn.XLOOKUP(Tableau1[[#This Row],[No. Sous-service]],DONNÉES!F:F,DONNÉES!H:H,FALSE,0,1)</f>
        <v>#NAME?</v>
      </c>
      <c r="J16851" t="e">
        <f ca="1">_xlfn.XLOOKUP(Tableau1[[#This Row],[No. Sous-service]],DONNÉES!F:F,DONNÉES!I:I,FALSE,0,1)</f>
        <v>#NAME?</v>
      </c>
    </row>
    <row r="16852" spans="1:10" x14ac:dyDescent="0.25">
      <c r="A16852" t="s">
        <v>44</v>
      </c>
      <c r="B16852" t="s">
        <v>85</v>
      </c>
      <c r="C16852" t="s">
        <v>318</v>
      </c>
      <c r="D16852" s="45">
        <v>349064</v>
      </c>
      <c r="E16852" t="s">
        <v>469</v>
      </c>
      <c r="F16852" s="45">
        <v>6056245</v>
      </c>
      <c r="G16852" t="s">
        <v>469</v>
      </c>
      <c r="H16852" s="45">
        <v>90917</v>
      </c>
      <c r="I16852" t="e">
        <f ca="1">_xlfn.XLOOKUP(Tableau1[[#This Row],[No. Sous-service]],DONNÉES!F:F,DONNÉES!H:H,FALSE,0,1)</f>
        <v>#NAME?</v>
      </c>
      <c r="J16852" t="e">
        <f ca="1">_xlfn.XLOOKUP(Tableau1[[#This Row],[No. Sous-service]],DONNÉES!F:F,DONNÉES!I:I,FALSE,0,1)</f>
        <v>#NAME?</v>
      </c>
    </row>
    <row r="16853" spans="1:10" x14ac:dyDescent="0.25">
      <c r="A16853" t="s">
        <v>44</v>
      </c>
      <c r="B16853" t="s">
        <v>85</v>
      </c>
      <c r="C16853" t="s">
        <v>318</v>
      </c>
      <c r="D16853" s="45">
        <v>349064</v>
      </c>
      <c r="E16853" t="s">
        <v>469</v>
      </c>
      <c r="F16853" s="45">
        <v>6056245</v>
      </c>
      <c r="G16853" t="s">
        <v>469</v>
      </c>
      <c r="H16853" s="45">
        <v>7121</v>
      </c>
      <c r="I16853" t="e">
        <f ca="1">_xlfn.XLOOKUP(Tableau1[[#This Row],[No. Sous-service]],DONNÉES!F:F,DONNÉES!H:H,FALSE,0,1)</f>
        <v>#NAME?</v>
      </c>
      <c r="J16853" t="e">
        <f ca="1">_xlfn.XLOOKUP(Tableau1[[#This Row],[No. Sous-service]],DONNÉES!F:F,DONNÉES!I:I,FALSE,0,1)</f>
        <v>#NAME?</v>
      </c>
    </row>
    <row r="16854" spans="1:10" x14ac:dyDescent="0.25">
      <c r="A16854" t="s">
        <v>44</v>
      </c>
      <c r="B16854" t="s">
        <v>85</v>
      </c>
      <c r="C16854" t="s">
        <v>318</v>
      </c>
      <c r="D16854" s="45">
        <v>349064</v>
      </c>
      <c r="E16854" t="s">
        <v>469</v>
      </c>
      <c r="F16854" s="45">
        <v>6056245</v>
      </c>
      <c r="G16854" t="s">
        <v>469</v>
      </c>
      <c r="H16854" s="45">
        <v>90916</v>
      </c>
      <c r="I16854" t="e">
        <f ca="1">_xlfn.XLOOKUP(Tableau1[[#This Row],[No. Sous-service]],DONNÉES!F:F,DONNÉES!H:H,FALSE,0,1)</f>
        <v>#NAME?</v>
      </c>
      <c r="J16854" t="e">
        <f ca="1">_xlfn.XLOOKUP(Tableau1[[#This Row],[No. Sous-service]],DONNÉES!F:F,DONNÉES!I:I,FALSE,0,1)</f>
        <v>#NAME?</v>
      </c>
    </row>
    <row r="16855" spans="1:10" x14ac:dyDescent="0.25">
      <c r="A16855" t="s">
        <v>44</v>
      </c>
      <c r="B16855" t="s">
        <v>85</v>
      </c>
      <c r="C16855" t="s">
        <v>318</v>
      </c>
      <c r="D16855" s="45">
        <v>349064</v>
      </c>
      <c r="E16855" t="s">
        <v>469</v>
      </c>
      <c r="F16855" s="45">
        <v>6056245</v>
      </c>
      <c r="G16855" t="s">
        <v>469</v>
      </c>
      <c r="H16855" s="45">
        <v>1610</v>
      </c>
      <c r="I16855" t="e">
        <f ca="1">_xlfn.XLOOKUP(Tableau1[[#This Row],[No. Sous-service]],DONNÉES!F:F,DONNÉES!H:H,FALSE,0,1)</f>
        <v>#NAME?</v>
      </c>
      <c r="J16855" t="e">
        <f ca="1">_xlfn.XLOOKUP(Tableau1[[#This Row],[No. Sous-service]],DONNÉES!F:F,DONNÉES!I:I,FALSE,0,1)</f>
        <v>#NAME?</v>
      </c>
    </row>
    <row r="16856" spans="1:10" x14ac:dyDescent="0.25">
      <c r="A16856" t="s">
        <v>44</v>
      </c>
      <c r="B16856" t="s">
        <v>85</v>
      </c>
      <c r="C16856" t="s">
        <v>318</v>
      </c>
      <c r="D16856" s="45">
        <v>349065</v>
      </c>
      <c r="E16856" t="s">
        <v>714</v>
      </c>
      <c r="F16856" s="45">
        <v>6240213</v>
      </c>
      <c r="G16856" t="s">
        <v>714</v>
      </c>
      <c r="H16856" s="45">
        <v>7711</v>
      </c>
      <c r="I16856" t="e">
        <f ca="1">_xlfn.XLOOKUP(Tableau1[[#This Row],[No. Sous-service]],DONNÉES!F:F,DONNÉES!H:H,FALSE,0,1)</f>
        <v>#NAME?</v>
      </c>
      <c r="J16856" t="e">
        <f ca="1">_xlfn.XLOOKUP(Tableau1[[#This Row],[No. Sous-service]],DONNÉES!F:F,DONNÉES!I:I,FALSE,0,1)</f>
        <v>#NAME?</v>
      </c>
    </row>
    <row r="16857" spans="1:10" x14ac:dyDescent="0.25">
      <c r="A16857" t="s">
        <v>44</v>
      </c>
      <c r="B16857" t="s">
        <v>85</v>
      </c>
      <c r="C16857" t="s">
        <v>318</v>
      </c>
      <c r="D16857" s="45">
        <v>349065</v>
      </c>
      <c r="E16857" t="s">
        <v>714</v>
      </c>
      <c r="F16857" s="45">
        <v>6240213</v>
      </c>
      <c r="G16857" t="s">
        <v>714</v>
      </c>
      <c r="H16857" s="45">
        <v>808180</v>
      </c>
      <c r="I16857" t="e">
        <f ca="1">_xlfn.XLOOKUP(Tableau1[[#This Row],[No. Sous-service]],DONNÉES!F:F,DONNÉES!H:H,FALSE,0,1)</f>
        <v>#NAME?</v>
      </c>
      <c r="J16857" t="e">
        <f ca="1">_xlfn.XLOOKUP(Tableau1[[#This Row],[No. Sous-service]],DONNÉES!F:F,DONNÉES!I:I,FALSE,0,1)</f>
        <v>#NAME?</v>
      </c>
    </row>
    <row r="16858" spans="1:10" x14ac:dyDescent="0.25">
      <c r="A16858" t="s">
        <v>44</v>
      </c>
      <c r="B16858" t="s">
        <v>85</v>
      </c>
      <c r="C16858" t="s">
        <v>318</v>
      </c>
      <c r="D16858" s="45">
        <v>349065</v>
      </c>
      <c r="E16858" t="s">
        <v>714</v>
      </c>
      <c r="F16858" s="45">
        <v>6240213</v>
      </c>
      <c r="G16858" t="s">
        <v>714</v>
      </c>
      <c r="H16858" s="45">
        <v>34882</v>
      </c>
      <c r="I16858" t="e">
        <f ca="1">_xlfn.XLOOKUP(Tableau1[[#This Row],[No. Sous-service]],DONNÉES!F:F,DONNÉES!H:H,FALSE,0,1)</f>
        <v>#NAME?</v>
      </c>
      <c r="J16858" t="e">
        <f ca="1">_xlfn.XLOOKUP(Tableau1[[#This Row],[No. Sous-service]],DONNÉES!F:F,DONNÉES!I:I,FALSE,0,1)</f>
        <v>#NAME?</v>
      </c>
    </row>
    <row r="16859" spans="1:10" x14ac:dyDescent="0.25">
      <c r="A16859" t="s">
        <v>44</v>
      </c>
      <c r="B16859" t="s">
        <v>85</v>
      </c>
      <c r="C16859" t="s">
        <v>318</v>
      </c>
      <c r="D16859" s="45">
        <v>349063</v>
      </c>
      <c r="E16859" t="s">
        <v>742</v>
      </c>
      <c r="F16859" s="45">
        <v>6302207</v>
      </c>
      <c r="G16859" t="s">
        <v>742</v>
      </c>
      <c r="H16859" s="45">
        <v>7603</v>
      </c>
      <c r="I16859" t="e">
        <f ca="1">_xlfn.XLOOKUP(Tableau1[[#This Row],[No. Sous-service]],DONNÉES!F:F,DONNÉES!H:H,FALSE,0,1)</f>
        <v>#NAME?</v>
      </c>
      <c r="J16859" t="e">
        <f ca="1">_xlfn.XLOOKUP(Tableau1[[#This Row],[No. Sous-service]],DONNÉES!F:F,DONNÉES!I:I,FALSE,0,1)</f>
        <v>#NAME?</v>
      </c>
    </row>
    <row r="16860" spans="1:10" x14ac:dyDescent="0.25">
      <c r="A16860" t="s">
        <v>44</v>
      </c>
      <c r="B16860" t="s">
        <v>85</v>
      </c>
      <c r="C16860" t="s">
        <v>318</v>
      </c>
      <c r="D16860" s="45">
        <v>349063</v>
      </c>
      <c r="E16860" t="s">
        <v>742</v>
      </c>
      <c r="F16860" s="45">
        <v>6302207</v>
      </c>
      <c r="G16860" t="s">
        <v>742</v>
      </c>
      <c r="H16860" s="45">
        <v>808180</v>
      </c>
      <c r="I16860" t="e">
        <f ca="1">_xlfn.XLOOKUP(Tableau1[[#This Row],[No. Sous-service]],DONNÉES!F:F,DONNÉES!H:H,FALSE,0,1)</f>
        <v>#NAME?</v>
      </c>
      <c r="J16860" t="e">
        <f ca="1">_xlfn.XLOOKUP(Tableau1[[#This Row],[No. Sous-service]],DONNÉES!F:F,DONNÉES!I:I,FALSE,0,1)</f>
        <v>#NAME?</v>
      </c>
    </row>
    <row r="16861" spans="1:10" x14ac:dyDescent="0.25">
      <c r="A16861" t="s">
        <v>44</v>
      </c>
      <c r="B16861" t="s">
        <v>85</v>
      </c>
      <c r="C16861" t="s">
        <v>318</v>
      </c>
      <c r="D16861" s="45">
        <v>349003</v>
      </c>
      <c r="E16861" t="s">
        <v>1175</v>
      </c>
      <c r="F16861" s="45">
        <v>7152301</v>
      </c>
      <c r="G16861" t="s">
        <v>1175</v>
      </c>
      <c r="H16861" s="45">
        <v>134433</v>
      </c>
      <c r="I16861" t="e">
        <f ca="1">_xlfn.XLOOKUP(Tableau1[[#This Row],[No. Sous-service]],DONNÉES!F:F,DONNÉES!H:H,FALSE,0,1)</f>
        <v>#NAME?</v>
      </c>
      <c r="J16861" t="e">
        <f ca="1">_xlfn.XLOOKUP(Tableau1[[#This Row],[No. Sous-service]],DONNÉES!F:F,DONNÉES!I:I,FALSE,0,1)</f>
        <v>#NAME?</v>
      </c>
    </row>
    <row r="16862" spans="1:10" x14ac:dyDescent="0.25">
      <c r="A16862" t="s">
        <v>44</v>
      </c>
      <c r="B16862" t="s">
        <v>85</v>
      </c>
      <c r="C16862" t="s">
        <v>318</v>
      </c>
      <c r="D16862" s="45">
        <v>349003</v>
      </c>
      <c r="E16862" t="s">
        <v>1175</v>
      </c>
      <c r="F16862" s="45">
        <v>7152301</v>
      </c>
      <c r="G16862" t="s">
        <v>1175</v>
      </c>
      <c r="H16862" s="45">
        <v>135146</v>
      </c>
      <c r="I16862" t="e">
        <f ca="1">_xlfn.XLOOKUP(Tableau1[[#This Row],[No. Sous-service]],DONNÉES!F:F,DONNÉES!H:H,FALSE,0,1)</f>
        <v>#NAME?</v>
      </c>
      <c r="J16862" t="e">
        <f ca="1">_xlfn.XLOOKUP(Tableau1[[#This Row],[No. Sous-service]],DONNÉES!F:F,DONNÉES!I:I,FALSE,0,1)</f>
        <v>#NAME?</v>
      </c>
    </row>
    <row r="16863" spans="1:10" x14ac:dyDescent="0.25">
      <c r="A16863" t="s">
        <v>55</v>
      </c>
      <c r="B16863" t="s">
        <v>85</v>
      </c>
      <c r="C16863" t="s">
        <v>318</v>
      </c>
      <c r="D16863" s="45">
        <v>349025</v>
      </c>
      <c r="E16863" t="s">
        <v>1403</v>
      </c>
      <c r="F16863" s="45">
        <v>7532701</v>
      </c>
      <c r="G16863" t="s">
        <v>1404</v>
      </c>
      <c r="H16863" s="45">
        <v>132179</v>
      </c>
      <c r="I16863" t="e">
        <f ca="1">_xlfn.XLOOKUP(Tableau1[[#This Row],[No. Sous-service]],DONNÉES!F:F,DONNÉES!H:H,FALSE,0,1)</f>
        <v>#NAME?</v>
      </c>
      <c r="J16863" t="e">
        <f ca="1">_xlfn.XLOOKUP(Tableau1[[#This Row],[No. Sous-service]],DONNÉES!F:F,DONNÉES!I:I,FALSE,0,1)</f>
        <v>#NAME?</v>
      </c>
    </row>
    <row r="16864" spans="1:10" x14ac:dyDescent="0.25">
      <c r="A16864" t="s">
        <v>55</v>
      </c>
      <c r="B16864" t="s">
        <v>85</v>
      </c>
      <c r="C16864" t="s">
        <v>318</v>
      </c>
      <c r="D16864" s="45">
        <v>349025</v>
      </c>
      <c r="E16864" t="s">
        <v>1403</v>
      </c>
      <c r="F16864" s="45">
        <v>7532701</v>
      </c>
      <c r="G16864" t="s">
        <v>1404</v>
      </c>
      <c r="H16864" s="45">
        <v>132063</v>
      </c>
      <c r="I16864" t="e">
        <f ca="1">_xlfn.XLOOKUP(Tableau1[[#This Row],[No. Sous-service]],DONNÉES!F:F,DONNÉES!H:H,FALSE,0,1)</f>
        <v>#NAME?</v>
      </c>
      <c r="J16864" t="e">
        <f ca="1">_xlfn.XLOOKUP(Tableau1[[#This Row],[No. Sous-service]],DONNÉES!F:F,DONNÉES!I:I,FALSE,0,1)</f>
        <v>#NAME?</v>
      </c>
    </row>
    <row r="16865" spans="1:10" x14ac:dyDescent="0.25">
      <c r="A16865" t="s">
        <v>55</v>
      </c>
      <c r="B16865" t="s">
        <v>85</v>
      </c>
      <c r="C16865" t="s">
        <v>318</v>
      </c>
      <c r="D16865" s="45">
        <v>349025</v>
      </c>
      <c r="E16865" t="s">
        <v>1403</v>
      </c>
      <c r="F16865" s="45">
        <v>7532701</v>
      </c>
      <c r="G16865" t="s">
        <v>1404</v>
      </c>
      <c r="H16865" s="45">
        <v>133287</v>
      </c>
      <c r="I16865" t="e">
        <f ca="1">_xlfn.XLOOKUP(Tableau1[[#This Row],[No. Sous-service]],DONNÉES!F:F,DONNÉES!H:H,FALSE,0,1)</f>
        <v>#NAME?</v>
      </c>
      <c r="J16865" t="e">
        <f ca="1">_xlfn.XLOOKUP(Tableau1[[#This Row],[No. Sous-service]],DONNÉES!F:F,DONNÉES!I:I,FALSE,0,1)</f>
        <v>#NAME?</v>
      </c>
    </row>
    <row r="16866" spans="1:10" x14ac:dyDescent="0.25">
      <c r="A16866" t="s">
        <v>55</v>
      </c>
      <c r="B16866" t="s">
        <v>85</v>
      </c>
      <c r="C16866" t="s">
        <v>318</v>
      </c>
      <c r="D16866" s="45">
        <v>349025</v>
      </c>
      <c r="E16866" t="s">
        <v>1403</v>
      </c>
      <c r="F16866" s="45">
        <v>7532701</v>
      </c>
      <c r="G16866" t="s">
        <v>1404</v>
      </c>
      <c r="H16866" s="45">
        <v>131513</v>
      </c>
      <c r="I16866" t="e">
        <f ca="1">_xlfn.XLOOKUP(Tableau1[[#This Row],[No. Sous-service]],DONNÉES!F:F,DONNÉES!H:H,FALSE,0,1)</f>
        <v>#NAME?</v>
      </c>
      <c r="J16866" t="e">
        <f ca="1">_xlfn.XLOOKUP(Tableau1[[#This Row],[No. Sous-service]],DONNÉES!F:F,DONNÉES!I:I,FALSE,0,1)</f>
        <v>#NAME?</v>
      </c>
    </row>
    <row r="16867" spans="1:10" x14ac:dyDescent="0.25">
      <c r="A16867" t="s">
        <v>76</v>
      </c>
      <c r="B16867" t="s">
        <v>85</v>
      </c>
      <c r="C16867" t="s">
        <v>318</v>
      </c>
      <c r="D16867" s="45">
        <v>349006</v>
      </c>
      <c r="E16867" t="s">
        <v>1422</v>
      </c>
      <c r="F16867" s="45">
        <v>7534301</v>
      </c>
      <c r="G16867" t="s">
        <v>1422</v>
      </c>
      <c r="H16867" s="45">
        <v>702342</v>
      </c>
      <c r="I16867" t="e">
        <f ca="1">_xlfn.XLOOKUP(Tableau1[[#This Row],[No. Sous-service]],DONNÉES!F:F,DONNÉES!H:H,FALSE,0,1)</f>
        <v>#NAME?</v>
      </c>
      <c r="J16867" t="e">
        <f ca="1">_xlfn.XLOOKUP(Tableau1[[#This Row],[No. Sous-service]],DONNÉES!F:F,DONNÉES!I:I,FALSE,0,1)</f>
        <v>#NAME?</v>
      </c>
    </row>
    <row r="16868" spans="1:10" x14ac:dyDescent="0.25">
      <c r="A16868" t="s">
        <v>76</v>
      </c>
      <c r="B16868" t="s">
        <v>85</v>
      </c>
      <c r="C16868" t="s">
        <v>318</v>
      </c>
      <c r="D16868" s="45">
        <v>349006</v>
      </c>
      <c r="E16868" t="s">
        <v>1422</v>
      </c>
      <c r="F16868" s="45">
        <v>7534301</v>
      </c>
      <c r="G16868" t="s">
        <v>1422</v>
      </c>
      <c r="H16868" s="45">
        <v>702340</v>
      </c>
      <c r="I16868" t="e">
        <f ca="1">_xlfn.XLOOKUP(Tableau1[[#This Row],[No. Sous-service]],DONNÉES!F:F,DONNÉES!H:H,FALSE,0,1)</f>
        <v>#NAME?</v>
      </c>
      <c r="J16868" t="e">
        <f ca="1">_xlfn.XLOOKUP(Tableau1[[#This Row],[No. Sous-service]],DONNÉES!F:F,DONNÉES!I:I,FALSE,0,1)</f>
        <v>#NAME?</v>
      </c>
    </row>
    <row r="16869" spans="1:10" x14ac:dyDescent="0.25">
      <c r="A16869" t="s">
        <v>76</v>
      </c>
      <c r="B16869" t="s">
        <v>85</v>
      </c>
      <c r="C16869" t="s">
        <v>318</v>
      </c>
      <c r="D16869" s="45">
        <v>349006</v>
      </c>
      <c r="E16869" t="s">
        <v>1422</v>
      </c>
      <c r="F16869" s="45">
        <v>7534301</v>
      </c>
      <c r="G16869" t="s">
        <v>1422</v>
      </c>
      <c r="H16869" s="45">
        <v>702356</v>
      </c>
      <c r="I16869" t="e">
        <f ca="1">_xlfn.XLOOKUP(Tableau1[[#This Row],[No. Sous-service]],DONNÉES!F:F,DONNÉES!H:H,FALSE,0,1)</f>
        <v>#NAME?</v>
      </c>
      <c r="J16869" t="e">
        <f ca="1">_xlfn.XLOOKUP(Tableau1[[#This Row],[No. Sous-service]],DONNÉES!F:F,DONNÉES!I:I,FALSE,0,1)</f>
        <v>#NAME?</v>
      </c>
    </row>
    <row r="16870" spans="1:10" x14ac:dyDescent="0.25">
      <c r="A16870" t="s">
        <v>76</v>
      </c>
      <c r="B16870" t="s">
        <v>85</v>
      </c>
      <c r="C16870" t="s">
        <v>318</v>
      </c>
      <c r="D16870" s="45">
        <v>349006</v>
      </c>
      <c r="E16870" t="s">
        <v>1422</v>
      </c>
      <c r="F16870" s="45">
        <v>7534301</v>
      </c>
      <c r="G16870" t="s">
        <v>1422</v>
      </c>
      <c r="H16870" s="45">
        <v>702350</v>
      </c>
      <c r="I16870" t="e">
        <f ca="1">_xlfn.XLOOKUP(Tableau1[[#This Row],[No. Sous-service]],DONNÉES!F:F,DONNÉES!H:H,FALSE,0,1)</f>
        <v>#NAME?</v>
      </c>
      <c r="J16870" t="e">
        <f ca="1">_xlfn.XLOOKUP(Tableau1[[#This Row],[No. Sous-service]],DONNÉES!F:F,DONNÉES!I:I,FALSE,0,1)</f>
        <v>#NAME?</v>
      </c>
    </row>
    <row r="16871" spans="1:10" x14ac:dyDescent="0.25">
      <c r="A16871" t="s">
        <v>76</v>
      </c>
      <c r="B16871" t="s">
        <v>85</v>
      </c>
      <c r="C16871" t="s">
        <v>318</v>
      </c>
      <c r="D16871" s="45">
        <v>349006</v>
      </c>
      <c r="E16871" t="s">
        <v>1422</v>
      </c>
      <c r="F16871" s="45">
        <v>7534301</v>
      </c>
      <c r="G16871" t="s">
        <v>1422</v>
      </c>
      <c r="H16871" s="45">
        <v>702327</v>
      </c>
      <c r="I16871" t="e">
        <f ca="1">_xlfn.XLOOKUP(Tableau1[[#This Row],[No. Sous-service]],DONNÉES!F:F,DONNÉES!H:H,FALSE,0,1)</f>
        <v>#NAME?</v>
      </c>
      <c r="J16871" t="e">
        <f ca="1">_xlfn.XLOOKUP(Tableau1[[#This Row],[No. Sous-service]],DONNÉES!F:F,DONNÉES!I:I,FALSE,0,1)</f>
        <v>#NAME?</v>
      </c>
    </row>
    <row r="16872" spans="1:10" x14ac:dyDescent="0.25">
      <c r="A16872" t="s">
        <v>76</v>
      </c>
      <c r="B16872" t="s">
        <v>85</v>
      </c>
      <c r="C16872" t="s">
        <v>318</v>
      </c>
      <c r="D16872" s="45">
        <v>349006</v>
      </c>
      <c r="E16872" t="s">
        <v>1422</v>
      </c>
      <c r="F16872" s="45">
        <v>7534301</v>
      </c>
      <c r="G16872" t="s">
        <v>1422</v>
      </c>
      <c r="H16872" s="45">
        <v>702355</v>
      </c>
      <c r="I16872" t="e">
        <f ca="1">_xlfn.XLOOKUP(Tableau1[[#This Row],[No. Sous-service]],DONNÉES!F:F,DONNÉES!H:H,FALSE,0,1)</f>
        <v>#NAME?</v>
      </c>
      <c r="J16872" t="e">
        <f ca="1">_xlfn.XLOOKUP(Tableau1[[#This Row],[No. Sous-service]],DONNÉES!F:F,DONNÉES!I:I,FALSE,0,1)</f>
        <v>#NAME?</v>
      </c>
    </row>
    <row r="16873" spans="1:10" x14ac:dyDescent="0.25">
      <c r="A16873" t="s">
        <v>76</v>
      </c>
      <c r="B16873" t="s">
        <v>85</v>
      </c>
      <c r="C16873" t="s">
        <v>318</v>
      </c>
      <c r="D16873" s="45">
        <v>349006</v>
      </c>
      <c r="E16873" t="s">
        <v>1422</v>
      </c>
      <c r="F16873" s="45">
        <v>7534301</v>
      </c>
      <c r="G16873" t="s">
        <v>1422</v>
      </c>
      <c r="H16873" s="45">
        <v>702341</v>
      </c>
      <c r="I16873" t="e">
        <f ca="1">_xlfn.XLOOKUP(Tableau1[[#This Row],[No. Sous-service]],DONNÉES!F:F,DONNÉES!H:H,FALSE,0,1)</f>
        <v>#NAME?</v>
      </c>
      <c r="J16873" t="e">
        <f ca="1">_xlfn.XLOOKUP(Tableau1[[#This Row],[No. Sous-service]],DONNÉES!F:F,DONNÉES!I:I,FALSE,0,1)</f>
        <v>#NAME?</v>
      </c>
    </row>
    <row r="16874" spans="1:10" x14ac:dyDescent="0.25">
      <c r="A16874" t="s">
        <v>76</v>
      </c>
      <c r="B16874" t="s">
        <v>85</v>
      </c>
      <c r="C16874" t="s">
        <v>318</v>
      </c>
      <c r="D16874" s="45">
        <v>349006</v>
      </c>
      <c r="E16874" t="s">
        <v>1422</v>
      </c>
      <c r="F16874" s="45">
        <v>7534301</v>
      </c>
      <c r="G16874" t="s">
        <v>1422</v>
      </c>
      <c r="H16874" s="45">
        <v>702344</v>
      </c>
      <c r="I16874" t="e">
        <f ca="1">_xlfn.XLOOKUP(Tableau1[[#This Row],[No. Sous-service]],DONNÉES!F:F,DONNÉES!H:H,FALSE,0,1)</f>
        <v>#NAME?</v>
      </c>
      <c r="J16874" t="e">
        <f ca="1">_xlfn.XLOOKUP(Tableau1[[#This Row],[No. Sous-service]],DONNÉES!F:F,DONNÉES!I:I,FALSE,0,1)</f>
        <v>#NAME?</v>
      </c>
    </row>
    <row r="16875" spans="1:10" x14ac:dyDescent="0.25">
      <c r="A16875" t="s">
        <v>76</v>
      </c>
      <c r="B16875" t="s">
        <v>85</v>
      </c>
      <c r="C16875" t="s">
        <v>318</v>
      </c>
      <c r="D16875" s="45">
        <v>349006</v>
      </c>
      <c r="E16875" t="s">
        <v>1422</v>
      </c>
      <c r="F16875" s="45">
        <v>7534301</v>
      </c>
      <c r="G16875" t="s">
        <v>1422</v>
      </c>
      <c r="H16875" s="45">
        <v>702335</v>
      </c>
      <c r="I16875" t="e">
        <f ca="1">_xlfn.XLOOKUP(Tableau1[[#This Row],[No. Sous-service]],DONNÉES!F:F,DONNÉES!H:H,FALSE,0,1)</f>
        <v>#NAME?</v>
      </c>
      <c r="J16875" t="e">
        <f ca="1">_xlfn.XLOOKUP(Tableau1[[#This Row],[No. Sous-service]],DONNÉES!F:F,DONNÉES!I:I,FALSE,0,1)</f>
        <v>#NAME?</v>
      </c>
    </row>
    <row r="16876" spans="1:10" x14ac:dyDescent="0.25">
      <c r="A16876" t="s">
        <v>76</v>
      </c>
      <c r="B16876" t="s">
        <v>85</v>
      </c>
      <c r="C16876" t="s">
        <v>318</v>
      </c>
      <c r="D16876" s="45">
        <v>349006</v>
      </c>
      <c r="E16876" t="s">
        <v>1422</v>
      </c>
      <c r="F16876" s="45">
        <v>7534301</v>
      </c>
      <c r="G16876" t="s">
        <v>1422</v>
      </c>
      <c r="H16876" s="45">
        <v>702328</v>
      </c>
      <c r="I16876" t="e">
        <f ca="1">_xlfn.XLOOKUP(Tableau1[[#This Row],[No. Sous-service]],DONNÉES!F:F,DONNÉES!H:H,FALSE,0,1)</f>
        <v>#NAME?</v>
      </c>
      <c r="J16876" t="e">
        <f ca="1">_xlfn.XLOOKUP(Tableau1[[#This Row],[No. Sous-service]],DONNÉES!F:F,DONNÉES!I:I,FALSE,0,1)</f>
        <v>#NAME?</v>
      </c>
    </row>
    <row r="16877" spans="1:10" x14ac:dyDescent="0.25">
      <c r="A16877" t="s">
        <v>76</v>
      </c>
      <c r="B16877" t="s">
        <v>85</v>
      </c>
      <c r="C16877" t="s">
        <v>318</v>
      </c>
      <c r="D16877" s="45">
        <v>349006</v>
      </c>
      <c r="E16877" t="s">
        <v>1422</v>
      </c>
      <c r="F16877" s="45">
        <v>7534301</v>
      </c>
      <c r="G16877" t="s">
        <v>1422</v>
      </c>
      <c r="H16877" s="45">
        <v>702114</v>
      </c>
      <c r="I16877" t="e">
        <f ca="1">_xlfn.XLOOKUP(Tableau1[[#This Row],[No. Sous-service]],DONNÉES!F:F,DONNÉES!H:H,FALSE,0,1)</f>
        <v>#NAME?</v>
      </c>
      <c r="J16877" t="e">
        <f ca="1">_xlfn.XLOOKUP(Tableau1[[#This Row],[No. Sous-service]],DONNÉES!F:F,DONNÉES!I:I,FALSE,0,1)</f>
        <v>#NAME?</v>
      </c>
    </row>
    <row r="16878" spans="1:10" x14ac:dyDescent="0.25">
      <c r="A16878" t="s">
        <v>76</v>
      </c>
      <c r="B16878" t="s">
        <v>85</v>
      </c>
      <c r="C16878" t="s">
        <v>318</v>
      </c>
      <c r="D16878" s="45">
        <v>349006</v>
      </c>
      <c r="E16878" t="s">
        <v>1422</v>
      </c>
      <c r="F16878" s="45">
        <v>7534301</v>
      </c>
      <c r="G16878" t="s">
        <v>1422</v>
      </c>
      <c r="H16878" s="45">
        <v>731167</v>
      </c>
      <c r="I16878" t="e">
        <f ca="1">_xlfn.XLOOKUP(Tableau1[[#This Row],[No. Sous-service]],DONNÉES!F:F,DONNÉES!H:H,FALSE,0,1)</f>
        <v>#NAME?</v>
      </c>
      <c r="J16878" t="e">
        <f ca="1">_xlfn.XLOOKUP(Tableau1[[#This Row],[No. Sous-service]],DONNÉES!F:F,DONNÉES!I:I,FALSE,0,1)</f>
        <v>#NAME?</v>
      </c>
    </row>
    <row r="16879" spans="1:10" x14ac:dyDescent="0.25">
      <c r="A16879" t="s">
        <v>76</v>
      </c>
      <c r="B16879" t="s">
        <v>85</v>
      </c>
      <c r="C16879" t="s">
        <v>318</v>
      </c>
      <c r="D16879" s="45">
        <v>349006</v>
      </c>
      <c r="E16879" t="s">
        <v>1422</v>
      </c>
      <c r="F16879" s="45">
        <v>7534301</v>
      </c>
      <c r="G16879" t="s">
        <v>1422</v>
      </c>
      <c r="H16879" s="45">
        <v>731168</v>
      </c>
      <c r="I16879" t="e">
        <f ca="1">_xlfn.XLOOKUP(Tableau1[[#This Row],[No. Sous-service]],DONNÉES!F:F,DONNÉES!H:H,FALSE,0,1)</f>
        <v>#NAME?</v>
      </c>
      <c r="J16879" t="e">
        <f ca="1">_xlfn.XLOOKUP(Tableau1[[#This Row],[No. Sous-service]],DONNÉES!F:F,DONNÉES!I:I,FALSE,0,1)</f>
        <v>#NAME?</v>
      </c>
    </row>
    <row r="16880" spans="1:10" x14ac:dyDescent="0.25">
      <c r="A16880" t="s">
        <v>76</v>
      </c>
      <c r="B16880" t="s">
        <v>85</v>
      </c>
      <c r="C16880" t="s">
        <v>318</v>
      </c>
      <c r="D16880" s="45">
        <v>349007</v>
      </c>
      <c r="E16880" t="s">
        <v>1423</v>
      </c>
      <c r="F16880" s="45">
        <v>7534303</v>
      </c>
      <c r="G16880" t="s">
        <v>1423</v>
      </c>
      <c r="H16880" s="45">
        <v>702406</v>
      </c>
      <c r="I16880" t="e">
        <f ca="1">_xlfn.XLOOKUP(Tableau1[[#This Row],[No. Sous-service]],DONNÉES!F:F,DONNÉES!H:H,FALSE,0,1)</f>
        <v>#NAME?</v>
      </c>
      <c r="J16880" t="e">
        <f ca="1">_xlfn.XLOOKUP(Tableau1[[#This Row],[No. Sous-service]],DONNÉES!F:F,DONNÉES!I:I,FALSE,0,1)</f>
        <v>#NAME?</v>
      </c>
    </row>
    <row r="16881" spans="1:10" x14ac:dyDescent="0.25">
      <c r="A16881" t="s">
        <v>76</v>
      </c>
      <c r="B16881" t="s">
        <v>85</v>
      </c>
      <c r="C16881" t="s">
        <v>318</v>
      </c>
      <c r="D16881" s="45">
        <v>349007</v>
      </c>
      <c r="E16881" t="s">
        <v>1423</v>
      </c>
      <c r="F16881" s="45">
        <v>7534303</v>
      </c>
      <c r="G16881" t="s">
        <v>1423</v>
      </c>
      <c r="H16881" s="45">
        <v>702404</v>
      </c>
      <c r="I16881" t="e">
        <f ca="1">_xlfn.XLOOKUP(Tableau1[[#This Row],[No. Sous-service]],DONNÉES!F:F,DONNÉES!H:H,FALSE,0,1)</f>
        <v>#NAME?</v>
      </c>
      <c r="J16881" t="e">
        <f ca="1">_xlfn.XLOOKUP(Tableau1[[#This Row],[No. Sous-service]],DONNÉES!F:F,DONNÉES!I:I,FALSE,0,1)</f>
        <v>#NAME?</v>
      </c>
    </row>
    <row r="16882" spans="1:10" x14ac:dyDescent="0.25">
      <c r="A16882" t="s">
        <v>76</v>
      </c>
      <c r="B16882" t="s">
        <v>85</v>
      </c>
      <c r="C16882" t="s">
        <v>318</v>
      </c>
      <c r="D16882" s="45">
        <v>349007</v>
      </c>
      <c r="E16882" t="s">
        <v>1423</v>
      </c>
      <c r="F16882" s="45">
        <v>7534303</v>
      </c>
      <c r="G16882" t="s">
        <v>1423</v>
      </c>
      <c r="H16882" s="45">
        <v>711903</v>
      </c>
      <c r="I16882" t="e">
        <f ca="1">_xlfn.XLOOKUP(Tableau1[[#This Row],[No. Sous-service]],DONNÉES!F:F,DONNÉES!H:H,FALSE,0,1)</f>
        <v>#NAME?</v>
      </c>
      <c r="J16882" t="e">
        <f ca="1">_xlfn.XLOOKUP(Tableau1[[#This Row],[No. Sous-service]],DONNÉES!F:F,DONNÉES!I:I,FALSE,0,1)</f>
        <v>#NAME?</v>
      </c>
    </row>
    <row r="16883" spans="1:10" x14ac:dyDescent="0.25">
      <c r="A16883" t="s">
        <v>76</v>
      </c>
      <c r="B16883" t="s">
        <v>85</v>
      </c>
      <c r="C16883" t="s">
        <v>318</v>
      </c>
      <c r="D16883" s="45">
        <v>349007</v>
      </c>
      <c r="E16883" t="s">
        <v>1423</v>
      </c>
      <c r="F16883" s="45">
        <v>7534303</v>
      </c>
      <c r="G16883" t="s">
        <v>1423</v>
      </c>
      <c r="H16883" s="45">
        <v>709100</v>
      </c>
      <c r="I16883" t="e">
        <f ca="1">_xlfn.XLOOKUP(Tableau1[[#This Row],[No. Sous-service]],DONNÉES!F:F,DONNÉES!H:H,FALSE,0,1)</f>
        <v>#NAME?</v>
      </c>
      <c r="J16883" t="e">
        <f ca="1">_xlfn.XLOOKUP(Tableau1[[#This Row],[No. Sous-service]],DONNÉES!F:F,DONNÉES!I:I,FALSE,0,1)</f>
        <v>#NAME?</v>
      </c>
    </row>
    <row r="16884" spans="1:10" x14ac:dyDescent="0.25">
      <c r="A16884" t="s">
        <v>76</v>
      </c>
      <c r="B16884" t="s">
        <v>85</v>
      </c>
      <c r="C16884" t="s">
        <v>318</v>
      </c>
      <c r="D16884" s="45">
        <v>349007</v>
      </c>
      <c r="E16884" t="s">
        <v>1423</v>
      </c>
      <c r="F16884" s="45">
        <v>7534303</v>
      </c>
      <c r="G16884" t="s">
        <v>1423</v>
      </c>
      <c r="H16884" s="45">
        <v>702394</v>
      </c>
      <c r="I16884" t="e">
        <f ca="1">_xlfn.XLOOKUP(Tableau1[[#This Row],[No. Sous-service]],DONNÉES!F:F,DONNÉES!H:H,FALSE,0,1)</f>
        <v>#NAME?</v>
      </c>
      <c r="J16884" t="e">
        <f ca="1">_xlfn.XLOOKUP(Tableau1[[#This Row],[No. Sous-service]],DONNÉES!F:F,DONNÉES!I:I,FALSE,0,1)</f>
        <v>#NAME?</v>
      </c>
    </row>
    <row r="16885" spans="1:10" x14ac:dyDescent="0.25">
      <c r="A16885" t="s">
        <v>76</v>
      </c>
      <c r="B16885" t="s">
        <v>85</v>
      </c>
      <c r="C16885" t="s">
        <v>318</v>
      </c>
      <c r="D16885" s="45">
        <v>349007</v>
      </c>
      <c r="E16885" t="s">
        <v>1423</v>
      </c>
      <c r="F16885" s="45">
        <v>7534303</v>
      </c>
      <c r="G16885" t="s">
        <v>1423</v>
      </c>
      <c r="H16885" s="45">
        <v>753313</v>
      </c>
      <c r="I16885" t="e">
        <f ca="1">_xlfn.XLOOKUP(Tableau1[[#This Row],[No. Sous-service]],DONNÉES!F:F,DONNÉES!H:H,FALSE,0,1)</f>
        <v>#NAME?</v>
      </c>
      <c r="J16885" t="e">
        <f ca="1">_xlfn.XLOOKUP(Tableau1[[#This Row],[No. Sous-service]],DONNÉES!F:F,DONNÉES!I:I,FALSE,0,1)</f>
        <v>#NAME?</v>
      </c>
    </row>
    <row r="16886" spans="1:10" x14ac:dyDescent="0.25">
      <c r="A16886" t="s">
        <v>76</v>
      </c>
      <c r="B16886" t="s">
        <v>85</v>
      </c>
      <c r="C16886" t="s">
        <v>318</v>
      </c>
      <c r="D16886" s="45">
        <v>349007</v>
      </c>
      <c r="E16886" t="s">
        <v>1423</v>
      </c>
      <c r="F16886" s="45">
        <v>7534303</v>
      </c>
      <c r="G16886" t="s">
        <v>1423</v>
      </c>
      <c r="H16886" s="45">
        <v>702103</v>
      </c>
      <c r="I16886" t="e">
        <f ca="1">_xlfn.XLOOKUP(Tableau1[[#This Row],[No. Sous-service]],DONNÉES!F:F,DONNÉES!H:H,FALSE,0,1)</f>
        <v>#NAME?</v>
      </c>
      <c r="J16886" t="e">
        <f ca="1">_xlfn.XLOOKUP(Tableau1[[#This Row],[No. Sous-service]],DONNÉES!F:F,DONNÉES!I:I,FALSE,0,1)</f>
        <v>#NAME?</v>
      </c>
    </row>
    <row r="16887" spans="1:10" x14ac:dyDescent="0.25">
      <c r="A16887" t="s">
        <v>76</v>
      </c>
      <c r="B16887" t="s">
        <v>85</v>
      </c>
      <c r="C16887" t="s">
        <v>318</v>
      </c>
      <c r="D16887" s="45">
        <v>349007</v>
      </c>
      <c r="E16887" t="s">
        <v>1423</v>
      </c>
      <c r="F16887" s="45">
        <v>7534303</v>
      </c>
      <c r="G16887" t="s">
        <v>1423</v>
      </c>
      <c r="H16887" s="45">
        <v>702390</v>
      </c>
      <c r="I16887" t="e">
        <f ca="1">_xlfn.XLOOKUP(Tableau1[[#This Row],[No. Sous-service]],DONNÉES!F:F,DONNÉES!H:H,FALSE,0,1)</f>
        <v>#NAME?</v>
      </c>
      <c r="J16887" t="e">
        <f ca="1">_xlfn.XLOOKUP(Tableau1[[#This Row],[No. Sous-service]],DONNÉES!F:F,DONNÉES!I:I,FALSE,0,1)</f>
        <v>#NAME?</v>
      </c>
    </row>
    <row r="16888" spans="1:10" x14ac:dyDescent="0.25">
      <c r="A16888" t="s">
        <v>76</v>
      </c>
      <c r="B16888" t="s">
        <v>85</v>
      </c>
      <c r="C16888" t="s">
        <v>318</v>
      </c>
      <c r="D16888" s="45">
        <v>349007</v>
      </c>
      <c r="E16888" t="s">
        <v>1423</v>
      </c>
      <c r="F16888" s="45">
        <v>7534303</v>
      </c>
      <c r="G16888" t="s">
        <v>1423</v>
      </c>
      <c r="H16888" s="45">
        <v>702407</v>
      </c>
      <c r="I16888" t="e">
        <f ca="1">_xlfn.XLOOKUP(Tableau1[[#This Row],[No. Sous-service]],DONNÉES!F:F,DONNÉES!H:H,FALSE,0,1)</f>
        <v>#NAME?</v>
      </c>
      <c r="J16888" t="e">
        <f ca="1">_xlfn.XLOOKUP(Tableau1[[#This Row],[No. Sous-service]],DONNÉES!F:F,DONNÉES!I:I,FALSE,0,1)</f>
        <v>#NAME?</v>
      </c>
    </row>
    <row r="16889" spans="1:10" x14ac:dyDescent="0.25">
      <c r="A16889" t="s">
        <v>76</v>
      </c>
      <c r="B16889" t="s">
        <v>85</v>
      </c>
      <c r="C16889" t="s">
        <v>318</v>
      </c>
      <c r="D16889" s="45">
        <v>349007</v>
      </c>
      <c r="E16889" t="s">
        <v>1423</v>
      </c>
      <c r="F16889" s="45">
        <v>7534303</v>
      </c>
      <c r="G16889" t="s">
        <v>1423</v>
      </c>
      <c r="H16889" s="45">
        <v>788125</v>
      </c>
      <c r="I16889" t="e">
        <f ca="1">_xlfn.XLOOKUP(Tableau1[[#This Row],[No. Sous-service]],DONNÉES!F:F,DONNÉES!H:H,FALSE,0,1)</f>
        <v>#NAME?</v>
      </c>
      <c r="J16889" t="e">
        <f ca="1">_xlfn.XLOOKUP(Tableau1[[#This Row],[No. Sous-service]],DONNÉES!F:F,DONNÉES!I:I,FALSE,0,1)</f>
        <v>#NAME?</v>
      </c>
    </row>
    <row r="16890" spans="1:10" x14ac:dyDescent="0.25">
      <c r="A16890" t="s">
        <v>76</v>
      </c>
      <c r="B16890" t="s">
        <v>85</v>
      </c>
      <c r="C16890" t="s">
        <v>318</v>
      </c>
      <c r="D16890" s="45">
        <v>349007</v>
      </c>
      <c r="E16890" t="s">
        <v>1423</v>
      </c>
      <c r="F16890" s="45">
        <v>7534303</v>
      </c>
      <c r="G16890" t="s">
        <v>1423</v>
      </c>
      <c r="H16890" s="45">
        <v>702391</v>
      </c>
      <c r="I16890" t="e">
        <f ca="1">_xlfn.XLOOKUP(Tableau1[[#This Row],[No. Sous-service]],DONNÉES!F:F,DONNÉES!H:H,FALSE,0,1)</f>
        <v>#NAME?</v>
      </c>
      <c r="J16890" t="e">
        <f ca="1">_xlfn.XLOOKUP(Tableau1[[#This Row],[No. Sous-service]],DONNÉES!F:F,DONNÉES!I:I,FALSE,0,1)</f>
        <v>#NAME?</v>
      </c>
    </row>
    <row r="16891" spans="1:10" x14ac:dyDescent="0.25">
      <c r="A16891" t="s">
        <v>76</v>
      </c>
      <c r="B16891" t="s">
        <v>85</v>
      </c>
      <c r="C16891" t="s">
        <v>318</v>
      </c>
      <c r="D16891" s="45">
        <v>349007</v>
      </c>
      <c r="E16891" t="s">
        <v>1423</v>
      </c>
      <c r="F16891" s="45">
        <v>7534303</v>
      </c>
      <c r="G16891" t="s">
        <v>1423</v>
      </c>
      <c r="H16891" s="45">
        <v>702392</v>
      </c>
      <c r="I16891" t="e">
        <f ca="1">_xlfn.XLOOKUP(Tableau1[[#This Row],[No. Sous-service]],DONNÉES!F:F,DONNÉES!H:H,FALSE,0,1)</f>
        <v>#NAME?</v>
      </c>
      <c r="J16891" t="e">
        <f ca="1">_xlfn.XLOOKUP(Tableau1[[#This Row],[No. Sous-service]],DONNÉES!F:F,DONNÉES!I:I,FALSE,0,1)</f>
        <v>#NAME?</v>
      </c>
    </row>
    <row r="16892" spans="1:10" x14ac:dyDescent="0.25">
      <c r="A16892" t="s">
        <v>76</v>
      </c>
      <c r="B16892" t="s">
        <v>85</v>
      </c>
      <c r="C16892" t="s">
        <v>318</v>
      </c>
      <c r="D16892" s="45">
        <v>349007</v>
      </c>
      <c r="E16892" t="s">
        <v>1423</v>
      </c>
      <c r="F16892" s="45">
        <v>7534303</v>
      </c>
      <c r="G16892" t="s">
        <v>1423</v>
      </c>
      <c r="H16892" s="45">
        <v>708903</v>
      </c>
      <c r="I16892" t="e">
        <f ca="1">_xlfn.XLOOKUP(Tableau1[[#This Row],[No. Sous-service]],DONNÉES!F:F,DONNÉES!H:H,FALSE,0,1)</f>
        <v>#NAME?</v>
      </c>
      <c r="J16892" t="e">
        <f ca="1">_xlfn.XLOOKUP(Tableau1[[#This Row],[No. Sous-service]],DONNÉES!F:F,DONNÉES!I:I,FALSE,0,1)</f>
        <v>#NAME?</v>
      </c>
    </row>
    <row r="16893" spans="1:10" x14ac:dyDescent="0.25">
      <c r="A16893" t="s">
        <v>76</v>
      </c>
      <c r="B16893" t="s">
        <v>85</v>
      </c>
      <c r="C16893" t="s">
        <v>318</v>
      </c>
      <c r="D16893" s="45">
        <v>349007</v>
      </c>
      <c r="E16893" t="s">
        <v>1423</v>
      </c>
      <c r="F16893" s="45">
        <v>7534303</v>
      </c>
      <c r="G16893" t="s">
        <v>1423</v>
      </c>
      <c r="H16893" s="45">
        <v>788100</v>
      </c>
      <c r="I16893" t="e">
        <f ca="1">_xlfn.XLOOKUP(Tableau1[[#This Row],[No. Sous-service]],DONNÉES!F:F,DONNÉES!H:H,FALSE,0,1)</f>
        <v>#NAME?</v>
      </c>
      <c r="J16893" t="e">
        <f ca="1">_xlfn.XLOOKUP(Tableau1[[#This Row],[No. Sous-service]],DONNÉES!F:F,DONNÉES!I:I,FALSE,0,1)</f>
        <v>#NAME?</v>
      </c>
    </row>
    <row r="16894" spans="1:10" x14ac:dyDescent="0.25">
      <c r="A16894" t="s">
        <v>76</v>
      </c>
      <c r="B16894" t="s">
        <v>85</v>
      </c>
      <c r="C16894" t="s">
        <v>318</v>
      </c>
      <c r="D16894" s="45">
        <v>349007</v>
      </c>
      <c r="E16894" t="s">
        <v>1423</v>
      </c>
      <c r="F16894" s="45">
        <v>7534303</v>
      </c>
      <c r="G16894" t="s">
        <v>1423</v>
      </c>
      <c r="H16894" s="45">
        <v>702397</v>
      </c>
      <c r="I16894" t="e">
        <f ca="1">_xlfn.XLOOKUP(Tableau1[[#This Row],[No. Sous-service]],DONNÉES!F:F,DONNÉES!H:H,FALSE,0,1)</f>
        <v>#NAME?</v>
      </c>
      <c r="J16894" t="e">
        <f ca="1">_xlfn.XLOOKUP(Tableau1[[#This Row],[No. Sous-service]],DONNÉES!F:F,DONNÉES!I:I,FALSE,0,1)</f>
        <v>#NAME?</v>
      </c>
    </row>
    <row r="16895" spans="1:10" x14ac:dyDescent="0.25">
      <c r="A16895" t="s">
        <v>76</v>
      </c>
      <c r="B16895" t="s">
        <v>85</v>
      </c>
      <c r="C16895" t="s">
        <v>318</v>
      </c>
      <c r="D16895" s="45">
        <v>349007</v>
      </c>
      <c r="E16895" t="s">
        <v>1423</v>
      </c>
      <c r="F16895" s="45">
        <v>7534303</v>
      </c>
      <c r="G16895" t="s">
        <v>1423</v>
      </c>
      <c r="H16895" s="45">
        <v>736201</v>
      </c>
      <c r="I16895" t="e">
        <f ca="1">_xlfn.XLOOKUP(Tableau1[[#This Row],[No. Sous-service]],DONNÉES!F:F,DONNÉES!H:H,FALSE,0,1)</f>
        <v>#NAME?</v>
      </c>
      <c r="J16895" t="e">
        <f ca="1">_xlfn.XLOOKUP(Tableau1[[#This Row],[No. Sous-service]],DONNÉES!F:F,DONNÉES!I:I,FALSE,0,1)</f>
        <v>#NAME?</v>
      </c>
    </row>
    <row r="16896" spans="1:10" x14ac:dyDescent="0.25">
      <c r="A16896" t="s">
        <v>76</v>
      </c>
      <c r="B16896" t="s">
        <v>85</v>
      </c>
      <c r="C16896" t="s">
        <v>318</v>
      </c>
      <c r="D16896" s="45">
        <v>349007</v>
      </c>
      <c r="E16896" t="s">
        <v>1423</v>
      </c>
      <c r="F16896" s="45">
        <v>7534303</v>
      </c>
      <c r="G16896" t="s">
        <v>1423</v>
      </c>
      <c r="H16896" s="45" t="s">
        <v>2511</v>
      </c>
      <c r="I16896" t="e">
        <f ca="1">_xlfn.XLOOKUP(Tableau1[[#This Row],[No. Sous-service]],DONNÉES!F:F,DONNÉES!H:H,FALSE,0,1)</f>
        <v>#NAME?</v>
      </c>
      <c r="J16896" t="e">
        <f ca="1">_xlfn.XLOOKUP(Tableau1[[#This Row],[No. Sous-service]],DONNÉES!F:F,DONNÉES!I:I,FALSE,0,1)</f>
        <v>#NAME?</v>
      </c>
    </row>
    <row r="16897" spans="1:10" x14ac:dyDescent="0.25">
      <c r="A16897" t="s">
        <v>76</v>
      </c>
      <c r="B16897" t="s">
        <v>85</v>
      </c>
      <c r="C16897" t="s">
        <v>318</v>
      </c>
      <c r="D16897" s="45">
        <v>349008</v>
      </c>
      <c r="E16897" t="s">
        <v>1424</v>
      </c>
      <c r="F16897" s="45">
        <v>7534305</v>
      </c>
      <c r="G16897" t="s">
        <v>1424</v>
      </c>
      <c r="H16897" s="45">
        <v>702475</v>
      </c>
      <c r="I16897" t="e">
        <f ca="1">_xlfn.XLOOKUP(Tableau1[[#This Row],[No. Sous-service]],DONNÉES!F:F,DONNÉES!H:H,FALSE,0,1)</f>
        <v>#NAME?</v>
      </c>
      <c r="J16897" t="e">
        <f ca="1">_xlfn.XLOOKUP(Tableau1[[#This Row],[No. Sous-service]],DONNÉES!F:F,DONNÉES!I:I,FALSE,0,1)</f>
        <v>#NAME?</v>
      </c>
    </row>
    <row r="16898" spans="1:10" x14ac:dyDescent="0.25">
      <c r="A16898" t="s">
        <v>76</v>
      </c>
      <c r="B16898" t="s">
        <v>85</v>
      </c>
      <c r="C16898" t="s">
        <v>318</v>
      </c>
      <c r="D16898" s="45">
        <v>349008</v>
      </c>
      <c r="E16898" t="s">
        <v>1424</v>
      </c>
      <c r="F16898" s="45">
        <v>7534305</v>
      </c>
      <c r="G16898" t="s">
        <v>1424</v>
      </c>
      <c r="H16898" s="45">
        <v>702457</v>
      </c>
      <c r="I16898" t="e">
        <f ca="1">_xlfn.XLOOKUP(Tableau1[[#This Row],[No. Sous-service]],DONNÉES!F:F,DONNÉES!H:H,FALSE,0,1)</f>
        <v>#NAME?</v>
      </c>
      <c r="J16898" t="e">
        <f ca="1">_xlfn.XLOOKUP(Tableau1[[#This Row],[No. Sous-service]],DONNÉES!F:F,DONNÉES!I:I,FALSE,0,1)</f>
        <v>#NAME?</v>
      </c>
    </row>
    <row r="16899" spans="1:10" x14ac:dyDescent="0.25">
      <c r="A16899" t="s">
        <v>76</v>
      </c>
      <c r="B16899" t="s">
        <v>85</v>
      </c>
      <c r="C16899" t="s">
        <v>318</v>
      </c>
      <c r="D16899" s="45">
        <v>349008</v>
      </c>
      <c r="E16899" t="s">
        <v>1424</v>
      </c>
      <c r="F16899" s="45">
        <v>7534305</v>
      </c>
      <c r="G16899" t="s">
        <v>1424</v>
      </c>
      <c r="H16899" s="45">
        <v>702442</v>
      </c>
      <c r="I16899" t="e">
        <f ca="1">_xlfn.XLOOKUP(Tableau1[[#This Row],[No. Sous-service]],DONNÉES!F:F,DONNÉES!H:H,FALSE,0,1)</f>
        <v>#NAME?</v>
      </c>
      <c r="J16899" t="e">
        <f ca="1">_xlfn.XLOOKUP(Tableau1[[#This Row],[No. Sous-service]],DONNÉES!F:F,DONNÉES!I:I,FALSE,0,1)</f>
        <v>#NAME?</v>
      </c>
    </row>
    <row r="16900" spans="1:10" x14ac:dyDescent="0.25">
      <c r="A16900" t="s">
        <v>76</v>
      </c>
      <c r="B16900" t="s">
        <v>85</v>
      </c>
      <c r="C16900" t="s">
        <v>318</v>
      </c>
      <c r="D16900" s="45">
        <v>349008</v>
      </c>
      <c r="E16900" t="s">
        <v>1424</v>
      </c>
      <c r="F16900" s="45">
        <v>7534305</v>
      </c>
      <c r="G16900" t="s">
        <v>1424</v>
      </c>
      <c r="H16900" s="45">
        <v>702454</v>
      </c>
      <c r="I16900" t="e">
        <f ca="1">_xlfn.XLOOKUP(Tableau1[[#This Row],[No. Sous-service]],DONNÉES!F:F,DONNÉES!H:H,FALSE,0,1)</f>
        <v>#NAME?</v>
      </c>
      <c r="J16900" t="e">
        <f ca="1">_xlfn.XLOOKUP(Tableau1[[#This Row],[No. Sous-service]],DONNÉES!F:F,DONNÉES!I:I,FALSE,0,1)</f>
        <v>#NAME?</v>
      </c>
    </row>
    <row r="16901" spans="1:10" x14ac:dyDescent="0.25">
      <c r="A16901" t="s">
        <v>76</v>
      </c>
      <c r="B16901" t="s">
        <v>85</v>
      </c>
      <c r="C16901" t="s">
        <v>318</v>
      </c>
      <c r="D16901" s="45">
        <v>349008</v>
      </c>
      <c r="E16901" t="s">
        <v>1424</v>
      </c>
      <c r="F16901" s="45">
        <v>7534305</v>
      </c>
      <c r="G16901" t="s">
        <v>1424</v>
      </c>
      <c r="H16901" s="45">
        <v>708998</v>
      </c>
      <c r="I16901" t="e">
        <f ca="1">_xlfn.XLOOKUP(Tableau1[[#This Row],[No. Sous-service]],DONNÉES!F:F,DONNÉES!H:H,FALSE,0,1)</f>
        <v>#NAME?</v>
      </c>
      <c r="J16901" t="e">
        <f ca="1">_xlfn.XLOOKUP(Tableau1[[#This Row],[No. Sous-service]],DONNÉES!F:F,DONNÉES!I:I,FALSE,0,1)</f>
        <v>#NAME?</v>
      </c>
    </row>
    <row r="16902" spans="1:10" x14ac:dyDescent="0.25">
      <c r="A16902" t="s">
        <v>76</v>
      </c>
      <c r="B16902" t="s">
        <v>85</v>
      </c>
      <c r="C16902" t="s">
        <v>318</v>
      </c>
      <c r="D16902" s="45">
        <v>349008</v>
      </c>
      <c r="E16902" t="s">
        <v>1424</v>
      </c>
      <c r="F16902" s="45">
        <v>7534305</v>
      </c>
      <c r="G16902" t="s">
        <v>1424</v>
      </c>
      <c r="H16902" s="45">
        <v>702463</v>
      </c>
      <c r="I16902" t="e">
        <f ca="1">_xlfn.XLOOKUP(Tableau1[[#This Row],[No. Sous-service]],DONNÉES!F:F,DONNÉES!H:H,FALSE,0,1)</f>
        <v>#NAME?</v>
      </c>
      <c r="J16902" t="e">
        <f ca="1">_xlfn.XLOOKUP(Tableau1[[#This Row],[No. Sous-service]],DONNÉES!F:F,DONNÉES!I:I,FALSE,0,1)</f>
        <v>#NAME?</v>
      </c>
    </row>
    <row r="16903" spans="1:10" x14ac:dyDescent="0.25">
      <c r="A16903" t="s">
        <v>76</v>
      </c>
      <c r="B16903" t="s">
        <v>85</v>
      </c>
      <c r="C16903" t="s">
        <v>318</v>
      </c>
      <c r="D16903" s="45">
        <v>349008</v>
      </c>
      <c r="E16903" t="s">
        <v>1424</v>
      </c>
      <c r="F16903" s="45">
        <v>7534305</v>
      </c>
      <c r="G16903" t="s">
        <v>1424</v>
      </c>
      <c r="H16903" s="45">
        <v>702468</v>
      </c>
      <c r="I16903" t="e">
        <f ca="1">_xlfn.XLOOKUP(Tableau1[[#This Row],[No. Sous-service]],DONNÉES!F:F,DONNÉES!H:H,FALSE,0,1)</f>
        <v>#NAME?</v>
      </c>
      <c r="J16903" t="e">
        <f ca="1">_xlfn.XLOOKUP(Tableau1[[#This Row],[No. Sous-service]],DONNÉES!F:F,DONNÉES!I:I,FALSE,0,1)</f>
        <v>#NAME?</v>
      </c>
    </row>
    <row r="16904" spans="1:10" x14ac:dyDescent="0.25">
      <c r="A16904" t="s">
        <v>76</v>
      </c>
      <c r="B16904" t="s">
        <v>85</v>
      </c>
      <c r="C16904" t="s">
        <v>318</v>
      </c>
      <c r="D16904" s="45">
        <v>349008</v>
      </c>
      <c r="E16904" t="s">
        <v>1424</v>
      </c>
      <c r="F16904" s="45">
        <v>7534305</v>
      </c>
      <c r="G16904" t="s">
        <v>1424</v>
      </c>
      <c r="H16904" s="45">
        <v>702471</v>
      </c>
      <c r="I16904" t="e">
        <f ca="1">_xlfn.XLOOKUP(Tableau1[[#This Row],[No. Sous-service]],DONNÉES!F:F,DONNÉES!H:H,FALSE,0,1)</f>
        <v>#NAME?</v>
      </c>
      <c r="J16904" t="e">
        <f ca="1">_xlfn.XLOOKUP(Tableau1[[#This Row],[No. Sous-service]],DONNÉES!F:F,DONNÉES!I:I,FALSE,0,1)</f>
        <v>#NAME?</v>
      </c>
    </row>
    <row r="16905" spans="1:10" x14ac:dyDescent="0.25">
      <c r="A16905" t="s">
        <v>76</v>
      </c>
      <c r="B16905" t="s">
        <v>85</v>
      </c>
      <c r="C16905" t="s">
        <v>318</v>
      </c>
      <c r="D16905" s="45">
        <v>349008</v>
      </c>
      <c r="E16905" t="s">
        <v>1424</v>
      </c>
      <c r="F16905" s="45">
        <v>7534305</v>
      </c>
      <c r="G16905" t="s">
        <v>1424</v>
      </c>
      <c r="H16905" s="45">
        <v>702477</v>
      </c>
      <c r="I16905" t="e">
        <f ca="1">_xlfn.XLOOKUP(Tableau1[[#This Row],[No. Sous-service]],DONNÉES!F:F,DONNÉES!H:H,FALSE,0,1)</f>
        <v>#NAME?</v>
      </c>
      <c r="J16905" t="e">
        <f ca="1">_xlfn.XLOOKUP(Tableau1[[#This Row],[No. Sous-service]],DONNÉES!F:F,DONNÉES!I:I,FALSE,0,1)</f>
        <v>#NAME?</v>
      </c>
    </row>
    <row r="16906" spans="1:10" x14ac:dyDescent="0.25">
      <c r="A16906" t="s">
        <v>76</v>
      </c>
      <c r="B16906" t="s">
        <v>85</v>
      </c>
      <c r="C16906" t="s">
        <v>318</v>
      </c>
      <c r="D16906" s="45">
        <v>349008</v>
      </c>
      <c r="E16906" t="s">
        <v>1424</v>
      </c>
      <c r="F16906" s="45">
        <v>7534305</v>
      </c>
      <c r="G16906" t="s">
        <v>1424</v>
      </c>
      <c r="H16906" s="45">
        <v>702478</v>
      </c>
      <c r="I16906" t="e">
        <f ca="1">_xlfn.XLOOKUP(Tableau1[[#This Row],[No. Sous-service]],DONNÉES!F:F,DONNÉES!H:H,FALSE,0,1)</f>
        <v>#NAME?</v>
      </c>
      <c r="J16906" t="e">
        <f ca="1">_xlfn.XLOOKUP(Tableau1[[#This Row],[No. Sous-service]],DONNÉES!F:F,DONNÉES!I:I,FALSE,0,1)</f>
        <v>#NAME?</v>
      </c>
    </row>
    <row r="16907" spans="1:10" x14ac:dyDescent="0.25">
      <c r="A16907" t="s">
        <v>76</v>
      </c>
      <c r="B16907" t="s">
        <v>85</v>
      </c>
      <c r="C16907" t="s">
        <v>318</v>
      </c>
      <c r="D16907" s="45">
        <v>349008</v>
      </c>
      <c r="E16907" t="s">
        <v>1424</v>
      </c>
      <c r="F16907" s="45">
        <v>7534305</v>
      </c>
      <c r="G16907" t="s">
        <v>1424</v>
      </c>
      <c r="H16907" s="45">
        <v>702456</v>
      </c>
      <c r="I16907" t="e">
        <f ca="1">_xlfn.XLOOKUP(Tableau1[[#This Row],[No. Sous-service]],DONNÉES!F:F,DONNÉES!H:H,FALSE,0,1)</f>
        <v>#NAME?</v>
      </c>
      <c r="J16907" t="e">
        <f ca="1">_xlfn.XLOOKUP(Tableau1[[#This Row],[No. Sous-service]],DONNÉES!F:F,DONNÉES!I:I,FALSE,0,1)</f>
        <v>#NAME?</v>
      </c>
    </row>
    <row r="16908" spans="1:10" x14ac:dyDescent="0.25">
      <c r="A16908" t="s">
        <v>76</v>
      </c>
      <c r="B16908" t="s">
        <v>85</v>
      </c>
      <c r="C16908" t="s">
        <v>318</v>
      </c>
      <c r="D16908" s="45">
        <v>349008</v>
      </c>
      <c r="E16908" t="s">
        <v>1424</v>
      </c>
      <c r="F16908" s="45">
        <v>7534305</v>
      </c>
      <c r="G16908" t="s">
        <v>1424</v>
      </c>
      <c r="H16908" s="45">
        <v>702114</v>
      </c>
      <c r="I16908" t="e">
        <f ca="1">_xlfn.XLOOKUP(Tableau1[[#This Row],[No. Sous-service]],DONNÉES!F:F,DONNÉES!H:H,FALSE,0,1)</f>
        <v>#NAME?</v>
      </c>
      <c r="J16908" t="e">
        <f ca="1">_xlfn.XLOOKUP(Tableau1[[#This Row],[No. Sous-service]],DONNÉES!F:F,DONNÉES!I:I,FALSE,0,1)</f>
        <v>#NAME?</v>
      </c>
    </row>
    <row r="16909" spans="1:10" x14ac:dyDescent="0.25">
      <c r="A16909" t="s">
        <v>76</v>
      </c>
      <c r="B16909" t="s">
        <v>85</v>
      </c>
      <c r="C16909" t="s">
        <v>318</v>
      </c>
      <c r="D16909" s="45">
        <v>349008</v>
      </c>
      <c r="E16909" t="s">
        <v>1424</v>
      </c>
      <c r="F16909" s="45">
        <v>7534305</v>
      </c>
      <c r="G16909" t="s">
        <v>1424</v>
      </c>
      <c r="H16909" s="45">
        <v>702459</v>
      </c>
      <c r="I16909" t="e">
        <f ca="1">_xlfn.XLOOKUP(Tableau1[[#This Row],[No. Sous-service]],DONNÉES!F:F,DONNÉES!H:H,FALSE,0,1)</f>
        <v>#NAME?</v>
      </c>
      <c r="J16909" t="e">
        <f ca="1">_xlfn.XLOOKUP(Tableau1[[#This Row],[No. Sous-service]],DONNÉES!F:F,DONNÉES!I:I,FALSE,0,1)</f>
        <v>#NAME?</v>
      </c>
    </row>
    <row r="16910" spans="1:10" x14ac:dyDescent="0.25">
      <c r="A16910" t="s">
        <v>44</v>
      </c>
      <c r="B16910" t="s">
        <v>85</v>
      </c>
      <c r="C16910" t="s">
        <v>327</v>
      </c>
      <c r="D16910" s="45">
        <v>346013</v>
      </c>
      <c r="E16910" t="s">
        <v>1092</v>
      </c>
      <c r="F16910" s="45">
        <v>7061201</v>
      </c>
      <c r="G16910" t="s">
        <v>1093</v>
      </c>
      <c r="H16910" s="45">
        <v>6376</v>
      </c>
      <c r="I16910" t="e">
        <f ca="1">_xlfn.XLOOKUP(Tableau1[[#This Row],[No. Sous-service]],DONNÉES!F:F,DONNÉES!H:H,FALSE,0,1)</f>
        <v>#NAME?</v>
      </c>
      <c r="J16910" t="e">
        <f ca="1">_xlfn.XLOOKUP(Tableau1[[#This Row],[No. Sous-service]],DONNÉES!F:F,DONNÉES!I:I,FALSE,0,1)</f>
        <v>#NAME?</v>
      </c>
    </row>
    <row r="16911" spans="1:10" x14ac:dyDescent="0.25">
      <c r="A16911" t="s">
        <v>44</v>
      </c>
      <c r="B16911" t="s">
        <v>85</v>
      </c>
      <c r="C16911" t="s">
        <v>327</v>
      </c>
      <c r="D16911" s="45">
        <v>346013</v>
      </c>
      <c r="E16911" t="s">
        <v>1092</v>
      </c>
      <c r="F16911" s="45">
        <v>7061201</v>
      </c>
      <c r="G16911" t="s">
        <v>1093</v>
      </c>
      <c r="H16911" s="45">
        <v>10093</v>
      </c>
      <c r="I16911" t="e">
        <f ca="1">_xlfn.XLOOKUP(Tableau1[[#This Row],[No. Sous-service]],DONNÉES!F:F,DONNÉES!H:H,FALSE,0,1)</f>
        <v>#NAME?</v>
      </c>
      <c r="J16911" t="e">
        <f ca="1">_xlfn.XLOOKUP(Tableau1[[#This Row],[No. Sous-service]],DONNÉES!F:F,DONNÉES!I:I,FALSE,0,1)</f>
        <v>#NAME?</v>
      </c>
    </row>
    <row r="16912" spans="1:10" x14ac:dyDescent="0.25">
      <c r="A16912" t="s">
        <v>44</v>
      </c>
      <c r="B16912" t="s">
        <v>85</v>
      </c>
      <c r="C16912" t="s">
        <v>327</v>
      </c>
      <c r="D16912" s="45">
        <v>346013</v>
      </c>
      <c r="E16912" t="s">
        <v>1092</v>
      </c>
      <c r="F16912" s="45">
        <v>7061201</v>
      </c>
      <c r="G16912" t="s">
        <v>1093</v>
      </c>
      <c r="H16912" s="45">
        <v>557132</v>
      </c>
      <c r="I16912" t="e">
        <f ca="1">_xlfn.XLOOKUP(Tableau1[[#This Row],[No. Sous-service]],DONNÉES!F:F,DONNÉES!H:H,FALSE,0,1)</f>
        <v>#NAME?</v>
      </c>
      <c r="J16912" t="e">
        <f ca="1">_xlfn.XLOOKUP(Tableau1[[#This Row],[No. Sous-service]],DONNÉES!F:F,DONNÉES!I:I,FALSE,0,1)</f>
        <v>#NAME?</v>
      </c>
    </row>
    <row r="16913" spans="1:10" x14ac:dyDescent="0.25">
      <c r="A16913" t="s">
        <v>44</v>
      </c>
      <c r="B16913" t="s">
        <v>85</v>
      </c>
      <c r="C16913" t="s">
        <v>327</v>
      </c>
      <c r="D16913" s="45">
        <v>346014</v>
      </c>
      <c r="E16913" t="s">
        <v>332</v>
      </c>
      <c r="F16913" s="45">
        <v>6000233</v>
      </c>
      <c r="G16913" t="s">
        <v>333</v>
      </c>
      <c r="H16913" s="45">
        <v>10079</v>
      </c>
      <c r="I16913" t="e">
        <f ca="1">_xlfn.XLOOKUP(Tableau1[[#This Row],[No. Sous-service]],DONNÉES!F:F,DONNÉES!H:H,FALSE,0,1)</f>
        <v>#NAME?</v>
      </c>
      <c r="J16913" t="e">
        <f ca="1">_xlfn.XLOOKUP(Tableau1[[#This Row],[No. Sous-service]],DONNÉES!F:F,DONNÉES!I:I,FALSE,0,1)</f>
        <v>#NAME?</v>
      </c>
    </row>
    <row r="16914" spans="1:10" x14ac:dyDescent="0.25">
      <c r="A16914" t="s">
        <v>44</v>
      </c>
      <c r="B16914" t="s">
        <v>85</v>
      </c>
      <c r="C16914" t="s">
        <v>327</v>
      </c>
      <c r="D16914" s="45">
        <v>346014</v>
      </c>
      <c r="E16914" t="s">
        <v>332</v>
      </c>
      <c r="F16914" s="45">
        <v>6000233</v>
      </c>
      <c r="G16914" t="s">
        <v>333</v>
      </c>
      <c r="H16914" s="45">
        <v>133350</v>
      </c>
      <c r="I16914" t="e">
        <f ca="1">_xlfn.XLOOKUP(Tableau1[[#This Row],[No. Sous-service]],DONNÉES!F:F,DONNÉES!H:H,FALSE,0,1)</f>
        <v>#NAME?</v>
      </c>
      <c r="J16914" t="e">
        <f ca="1">_xlfn.XLOOKUP(Tableau1[[#This Row],[No. Sous-service]],DONNÉES!F:F,DONNÉES!I:I,FALSE,0,1)</f>
        <v>#NAME?</v>
      </c>
    </row>
    <row r="16915" spans="1:10" x14ac:dyDescent="0.25">
      <c r="A16915" t="s">
        <v>44</v>
      </c>
      <c r="B16915" t="s">
        <v>85</v>
      </c>
      <c r="C16915" t="s">
        <v>327</v>
      </c>
      <c r="D16915" s="45">
        <v>346014</v>
      </c>
      <c r="E16915" t="s">
        <v>332</v>
      </c>
      <c r="F16915" s="45">
        <v>7061204</v>
      </c>
      <c r="G16915" t="s">
        <v>1096</v>
      </c>
      <c r="H16915" s="45">
        <v>4179</v>
      </c>
      <c r="I16915" t="e">
        <f ca="1">_xlfn.XLOOKUP(Tableau1[[#This Row],[No. Sous-service]],DONNÉES!F:F,DONNÉES!H:H,FALSE,0,1)</f>
        <v>#NAME?</v>
      </c>
      <c r="J16915" t="e">
        <f ca="1">_xlfn.XLOOKUP(Tableau1[[#This Row],[No. Sous-service]],DONNÉES!F:F,DONNÉES!I:I,FALSE,0,1)</f>
        <v>#NAME?</v>
      </c>
    </row>
    <row r="16916" spans="1:10" x14ac:dyDescent="0.25">
      <c r="A16916" t="s">
        <v>44</v>
      </c>
      <c r="B16916" t="s">
        <v>85</v>
      </c>
      <c r="C16916" t="s">
        <v>327</v>
      </c>
      <c r="D16916" s="45">
        <v>346014</v>
      </c>
      <c r="E16916" t="s">
        <v>332</v>
      </c>
      <c r="F16916" s="45">
        <v>7061204</v>
      </c>
      <c r="G16916" t="s">
        <v>1096</v>
      </c>
      <c r="H16916" s="45">
        <v>4823</v>
      </c>
      <c r="I16916" t="e">
        <f ca="1">_xlfn.XLOOKUP(Tableau1[[#This Row],[No. Sous-service]],DONNÉES!F:F,DONNÉES!H:H,FALSE,0,1)</f>
        <v>#NAME?</v>
      </c>
      <c r="J16916" t="e">
        <f ca="1">_xlfn.XLOOKUP(Tableau1[[#This Row],[No. Sous-service]],DONNÉES!F:F,DONNÉES!I:I,FALSE,0,1)</f>
        <v>#NAME?</v>
      </c>
    </row>
    <row r="16917" spans="1:10" x14ac:dyDescent="0.25">
      <c r="A16917" t="s">
        <v>44</v>
      </c>
      <c r="B16917" t="s">
        <v>85</v>
      </c>
      <c r="C16917" t="s">
        <v>327</v>
      </c>
      <c r="D16917" s="45">
        <v>346014</v>
      </c>
      <c r="E16917" t="s">
        <v>332</v>
      </c>
      <c r="F16917" s="45">
        <v>7061204</v>
      </c>
      <c r="G16917" t="s">
        <v>1096</v>
      </c>
      <c r="H16917" s="45">
        <v>4904</v>
      </c>
      <c r="I16917" t="e">
        <f ca="1">_xlfn.XLOOKUP(Tableau1[[#This Row],[No. Sous-service]],DONNÉES!F:F,DONNÉES!H:H,FALSE,0,1)</f>
        <v>#NAME?</v>
      </c>
      <c r="J16917" t="e">
        <f ca="1">_xlfn.XLOOKUP(Tableau1[[#This Row],[No. Sous-service]],DONNÉES!F:F,DONNÉES!I:I,FALSE,0,1)</f>
        <v>#NAME?</v>
      </c>
    </row>
    <row r="16918" spans="1:10" x14ac:dyDescent="0.25">
      <c r="A16918" t="s">
        <v>44</v>
      </c>
      <c r="B16918" t="s">
        <v>85</v>
      </c>
      <c r="C16918" t="s">
        <v>327</v>
      </c>
      <c r="D16918" s="45">
        <v>346014</v>
      </c>
      <c r="E16918" t="s">
        <v>332</v>
      </c>
      <c r="F16918" s="45">
        <v>7061204</v>
      </c>
      <c r="G16918" t="s">
        <v>1096</v>
      </c>
      <c r="H16918" s="45">
        <v>4822</v>
      </c>
      <c r="I16918" t="e">
        <f ca="1">_xlfn.XLOOKUP(Tableau1[[#This Row],[No. Sous-service]],DONNÉES!F:F,DONNÉES!H:H,FALSE,0,1)</f>
        <v>#NAME?</v>
      </c>
      <c r="J16918" t="e">
        <f ca="1">_xlfn.XLOOKUP(Tableau1[[#This Row],[No. Sous-service]],DONNÉES!F:F,DONNÉES!I:I,FALSE,0,1)</f>
        <v>#NAME?</v>
      </c>
    </row>
    <row r="16919" spans="1:10" x14ac:dyDescent="0.25">
      <c r="A16919" t="s">
        <v>44</v>
      </c>
      <c r="B16919" t="s">
        <v>85</v>
      </c>
      <c r="C16919" t="s">
        <v>327</v>
      </c>
      <c r="D16919" s="45">
        <v>346014</v>
      </c>
      <c r="E16919" t="s">
        <v>332</v>
      </c>
      <c r="F16919" s="45">
        <v>7061204</v>
      </c>
      <c r="G16919" t="s">
        <v>1096</v>
      </c>
      <c r="H16919" s="45">
        <v>6086</v>
      </c>
      <c r="I16919" t="e">
        <f ca="1">_xlfn.XLOOKUP(Tableau1[[#This Row],[No. Sous-service]],DONNÉES!F:F,DONNÉES!H:H,FALSE,0,1)</f>
        <v>#NAME?</v>
      </c>
      <c r="J16919" t="e">
        <f ca="1">_xlfn.XLOOKUP(Tableau1[[#This Row],[No. Sous-service]],DONNÉES!F:F,DONNÉES!I:I,FALSE,0,1)</f>
        <v>#NAME?</v>
      </c>
    </row>
    <row r="16920" spans="1:10" x14ac:dyDescent="0.25">
      <c r="A16920" t="s">
        <v>44</v>
      </c>
      <c r="B16920" t="s">
        <v>85</v>
      </c>
      <c r="C16920" t="s">
        <v>327</v>
      </c>
      <c r="D16920" s="45">
        <v>346014</v>
      </c>
      <c r="E16920" t="s">
        <v>332</v>
      </c>
      <c r="F16920" s="45">
        <v>7061204</v>
      </c>
      <c r="G16920" t="s">
        <v>1096</v>
      </c>
      <c r="H16920" s="45">
        <v>2698</v>
      </c>
      <c r="I16920" t="e">
        <f ca="1">_xlfn.XLOOKUP(Tableau1[[#This Row],[No. Sous-service]],DONNÉES!F:F,DONNÉES!H:H,FALSE,0,1)</f>
        <v>#NAME?</v>
      </c>
      <c r="J16920" t="e">
        <f ca="1">_xlfn.XLOOKUP(Tableau1[[#This Row],[No. Sous-service]],DONNÉES!F:F,DONNÉES!I:I,FALSE,0,1)</f>
        <v>#NAME?</v>
      </c>
    </row>
    <row r="16921" spans="1:10" x14ac:dyDescent="0.25">
      <c r="A16921" t="s">
        <v>44</v>
      </c>
      <c r="B16921" t="s">
        <v>85</v>
      </c>
      <c r="C16921" t="s">
        <v>327</v>
      </c>
      <c r="D16921" s="45">
        <v>346014</v>
      </c>
      <c r="E16921" t="s">
        <v>332</v>
      </c>
      <c r="F16921" s="45">
        <v>7061204</v>
      </c>
      <c r="G16921" t="s">
        <v>1096</v>
      </c>
      <c r="H16921" s="45">
        <v>10143</v>
      </c>
      <c r="I16921" t="e">
        <f ca="1">_xlfn.XLOOKUP(Tableau1[[#This Row],[No. Sous-service]],DONNÉES!F:F,DONNÉES!H:H,FALSE,0,1)</f>
        <v>#NAME?</v>
      </c>
      <c r="J16921" t="e">
        <f ca="1">_xlfn.XLOOKUP(Tableau1[[#This Row],[No. Sous-service]],DONNÉES!F:F,DONNÉES!I:I,FALSE,0,1)</f>
        <v>#NAME?</v>
      </c>
    </row>
    <row r="16922" spans="1:10" x14ac:dyDescent="0.25">
      <c r="A16922" t="s">
        <v>44</v>
      </c>
      <c r="B16922" t="s">
        <v>85</v>
      </c>
      <c r="C16922" t="s">
        <v>327</v>
      </c>
      <c r="D16922" s="45">
        <v>346014</v>
      </c>
      <c r="E16922" t="s">
        <v>332</v>
      </c>
      <c r="F16922" s="45">
        <v>7061204</v>
      </c>
      <c r="G16922" t="s">
        <v>1096</v>
      </c>
      <c r="H16922" s="45">
        <v>702528</v>
      </c>
      <c r="I16922" t="e">
        <f ca="1">_xlfn.XLOOKUP(Tableau1[[#This Row],[No. Sous-service]],DONNÉES!F:F,DONNÉES!H:H,FALSE,0,1)</f>
        <v>#NAME?</v>
      </c>
      <c r="J16922" t="e">
        <f ca="1">_xlfn.XLOOKUP(Tableau1[[#This Row],[No. Sous-service]],DONNÉES!F:F,DONNÉES!I:I,FALSE,0,1)</f>
        <v>#NAME?</v>
      </c>
    </row>
    <row r="16923" spans="1:10" x14ac:dyDescent="0.25">
      <c r="A16923" t="s">
        <v>44</v>
      </c>
      <c r="B16923" t="s">
        <v>85</v>
      </c>
      <c r="C16923" t="s">
        <v>327</v>
      </c>
      <c r="D16923" s="45">
        <v>346014</v>
      </c>
      <c r="E16923" t="s">
        <v>332</v>
      </c>
      <c r="F16923" s="45">
        <v>7061204</v>
      </c>
      <c r="G16923" t="s">
        <v>1096</v>
      </c>
      <c r="H16923" s="45">
        <v>134405</v>
      </c>
      <c r="I16923" t="e">
        <f ca="1">_xlfn.XLOOKUP(Tableau1[[#This Row],[No. Sous-service]],DONNÉES!F:F,DONNÉES!H:H,FALSE,0,1)</f>
        <v>#NAME?</v>
      </c>
      <c r="J16923" t="e">
        <f ca="1">_xlfn.XLOOKUP(Tableau1[[#This Row],[No. Sous-service]],DONNÉES!F:F,DONNÉES!I:I,FALSE,0,1)</f>
        <v>#NAME?</v>
      </c>
    </row>
    <row r="16924" spans="1:10" x14ac:dyDescent="0.25">
      <c r="A16924" t="s">
        <v>44</v>
      </c>
      <c r="B16924" t="s">
        <v>85</v>
      </c>
      <c r="C16924" t="s">
        <v>327</v>
      </c>
      <c r="D16924" s="45">
        <v>346014</v>
      </c>
      <c r="E16924" t="s">
        <v>332</v>
      </c>
      <c r="F16924" s="45">
        <v>7061204</v>
      </c>
      <c r="G16924" t="s">
        <v>1096</v>
      </c>
      <c r="H16924" s="45">
        <v>135130</v>
      </c>
      <c r="I16924" t="e">
        <f ca="1">_xlfn.XLOOKUP(Tableau1[[#This Row],[No. Sous-service]],DONNÉES!F:F,DONNÉES!H:H,FALSE,0,1)</f>
        <v>#NAME?</v>
      </c>
      <c r="J16924" t="e">
        <f ca="1">_xlfn.XLOOKUP(Tableau1[[#This Row],[No. Sous-service]],DONNÉES!F:F,DONNÉES!I:I,FALSE,0,1)</f>
        <v>#NAME?</v>
      </c>
    </row>
    <row r="16925" spans="1:10" x14ac:dyDescent="0.25">
      <c r="A16925" t="s">
        <v>44</v>
      </c>
      <c r="B16925" t="s">
        <v>85</v>
      </c>
      <c r="C16925" t="s">
        <v>327</v>
      </c>
      <c r="D16925" s="45">
        <v>346014</v>
      </c>
      <c r="E16925" t="s">
        <v>332</v>
      </c>
      <c r="F16925" s="45">
        <v>7061204</v>
      </c>
      <c r="G16925" t="s">
        <v>1096</v>
      </c>
      <c r="H16925" s="45">
        <v>134498</v>
      </c>
      <c r="I16925" t="e">
        <f ca="1">_xlfn.XLOOKUP(Tableau1[[#This Row],[No. Sous-service]],DONNÉES!F:F,DONNÉES!H:H,FALSE,0,1)</f>
        <v>#NAME?</v>
      </c>
      <c r="J16925" t="e">
        <f ca="1">_xlfn.XLOOKUP(Tableau1[[#This Row],[No. Sous-service]],DONNÉES!F:F,DONNÉES!I:I,FALSE,0,1)</f>
        <v>#NAME?</v>
      </c>
    </row>
    <row r="16926" spans="1:10" x14ac:dyDescent="0.25">
      <c r="A16926" t="s">
        <v>44</v>
      </c>
      <c r="B16926" t="s">
        <v>85</v>
      </c>
      <c r="C16926" t="s">
        <v>327</v>
      </c>
      <c r="D16926" s="45">
        <v>346015</v>
      </c>
      <c r="E16926" t="s">
        <v>328</v>
      </c>
      <c r="F16926" s="45">
        <v>6000211</v>
      </c>
      <c r="G16926" t="s">
        <v>328</v>
      </c>
      <c r="H16926" s="45">
        <v>821</v>
      </c>
      <c r="I16926" t="e">
        <f ca="1">_xlfn.XLOOKUP(Tableau1[[#This Row],[No. Sous-service]],DONNÉES!F:F,DONNÉES!H:H,FALSE,0,1)</f>
        <v>#NAME?</v>
      </c>
      <c r="J16926" t="e">
        <f ca="1">_xlfn.XLOOKUP(Tableau1[[#This Row],[No. Sous-service]],DONNÉES!F:F,DONNÉES!I:I,FALSE,0,1)</f>
        <v>#NAME?</v>
      </c>
    </row>
    <row r="16927" spans="1:10" x14ac:dyDescent="0.25">
      <c r="A16927" t="s">
        <v>44</v>
      </c>
      <c r="B16927" t="s">
        <v>85</v>
      </c>
      <c r="C16927" t="s">
        <v>327</v>
      </c>
      <c r="D16927" s="45">
        <v>346015</v>
      </c>
      <c r="E16927" t="s">
        <v>328</v>
      </c>
      <c r="F16927" s="45">
        <v>6000211</v>
      </c>
      <c r="G16927" t="s">
        <v>328</v>
      </c>
      <c r="H16927" s="45">
        <v>15980</v>
      </c>
      <c r="I16927" t="e">
        <f ca="1">_xlfn.XLOOKUP(Tableau1[[#This Row],[No. Sous-service]],DONNÉES!F:F,DONNÉES!H:H,FALSE,0,1)</f>
        <v>#NAME?</v>
      </c>
      <c r="J16927" t="e">
        <f ca="1">_xlfn.XLOOKUP(Tableau1[[#This Row],[No. Sous-service]],DONNÉES!F:F,DONNÉES!I:I,FALSE,0,1)</f>
        <v>#NAME?</v>
      </c>
    </row>
    <row r="16928" spans="1:10" x14ac:dyDescent="0.25">
      <c r="A16928" t="s">
        <v>44</v>
      </c>
      <c r="B16928" t="s">
        <v>85</v>
      </c>
      <c r="C16928" t="s">
        <v>327</v>
      </c>
      <c r="D16928" s="45">
        <v>346015</v>
      </c>
      <c r="E16928" t="s">
        <v>328</v>
      </c>
      <c r="F16928" s="45">
        <v>6000211</v>
      </c>
      <c r="G16928" t="s">
        <v>328</v>
      </c>
      <c r="H16928" s="45">
        <v>134692</v>
      </c>
      <c r="I16928" t="e">
        <f ca="1">_xlfn.XLOOKUP(Tableau1[[#This Row],[No. Sous-service]],DONNÉES!F:F,DONNÉES!H:H,FALSE,0,1)</f>
        <v>#NAME?</v>
      </c>
      <c r="J16928" t="e">
        <f ca="1">_xlfn.XLOOKUP(Tableau1[[#This Row],[No. Sous-service]],DONNÉES!F:F,DONNÉES!I:I,FALSE,0,1)</f>
        <v>#NAME?</v>
      </c>
    </row>
    <row r="16929" spans="1:10" x14ac:dyDescent="0.25">
      <c r="A16929" t="s">
        <v>44</v>
      </c>
      <c r="B16929" t="s">
        <v>85</v>
      </c>
      <c r="C16929" t="s">
        <v>327</v>
      </c>
      <c r="D16929" s="45">
        <v>346015</v>
      </c>
      <c r="E16929" t="s">
        <v>328</v>
      </c>
      <c r="F16929" s="45">
        <v>6000211</v>
      </c>
      <c r="G16929" t="s">
        <v>328</v>
      </c>
      <c r="H16929" s="45">
        <v>134179</v>
      </c>
      <c r="I16929" t="e">
        <f ca="1">_xlfn.XLOOKUP(Tableau1[[#This Row],[No. Sous-service]],DONNÉES!F:F,DONNÉES!H:H,FALSE,0,1)</f>
        <v>#NAME?</v>
      </c>
      <c r="J16929" t="e">
        <f ca="1">_xlfn.XLOOKUP(Tableau1[[#This Row],[No. Sous-service]],DONNÉES!F:F,DONNÉES!I:I,FALSE,0,1)</f>
        <v>#NAME?</v>
      </c>
    </row>
    <row r="16930" spans="1:10" x14ac:dyDescent="0.25">
      <c r="A16930" t="s">
        <v>44</v>
      </c>
      <c r="B16930" t="s">
        <v>85</v>
      </c>
      <c r="C16930" t="s">
        <v>327</v>
      </c>
      <c r="D16930" s="45">
        <v>346015</v>
      </c>
      <c r="E16930" t="s">
        <v>328</v>
      </c>
      <c r="F16930" s="45">
        <v>6000211</v>
      </c>
      <c r="G16930" t="s">
        <v>328</v>
      </c>
      <c r="H16930" s="45" t="s">
        <v>2512</v>
      </c>
      <c r="I16930" t="e">
        <f ca="1">_xlfn.XLOOKUP(Tableau1[[#This Row],[No. Sous-service]],DONNÉES!F:F,DONNÉES!H:H,FALSE,0,1)</f>
        <v>#NAME?</v>
      </c>
      <c r="J16930" t="e">
        <f ca="1">_xlfn.XLOOKUP(Tableau1[[#This Row],[No. Sous-service]],DONNÉES!F:F,DONNÉES!I:I,FALSE,0,1)</f>
        <v>#NAME?</v>
      </c>
    </row>
    <row r="16931" spans="1:10" x14ac:dyDescent="0.25">
      <c r="A16931" t="s">
        <v>44</v>
      </c>
      <c r="B16931" t="s">
        <v>85</v>
      </c>
      <c r="C16931" t="s">
        <v>327</v>
      </c>
      <c r="D16931" s="45">
        <v>346005</v>
      </c>
      <c r="E16931" t="s">
        <v>425</v>
      </c>
      <c r="F16931" s="45">
        <v>6051226</v>
      </c>
      <c r="G16931" t="s">
        <v>426</v>
      </c>
      <c r="H16931" s="45">
        <v>10779</v>
      </c>
      <c r="I16931" t="e">
        <f ca="1">_xlfn.XLOOKUP(Tableau1[[#This Row],[No. Sous-service]],DONNÉES!F:F,DONNÉES!H:H,FALSE,0,1)</f>
        <v>#NAME?</v>
      </c>
      <c r="J16931" t="e">
        <f ca="1">_xlfn.XLOOKUP(Tableau1[[#This Row],[No. Sous-service]],DONNÉES!F:F,DONNÉES!I:I,FALSE,0,1)</f>
        <v>#NAME?</v>
      </c>
    </row>
    <row r="16932" spans="1:10" x14ac:dyDescent="0.25">
      <c r="A16932" t="s">
        <v>44</v>
      </c>
      <c r="B16932" t="s">
        <v>85</v>
      </c>
      <c r="C16932" t="s">
        <v>327</v>
      </c>
      <c r="D16932" s="45">
        <v>346005</v>
      </c>
      <c r="E16932" t="s">
        <v>425</v>
      </c>
      <c r="F16932" s="45">
        <v>6051226</v>
      </c>
      <c r="G16932" t="s">
        <v>426</v>
      </c>
      <c r="H16932" s="45">
        <v>10810</v>
      </c>
      <c r="I16932" t="e">
        <f ca="1">_xlfn.XLOOKUP(Tableau1[[#This Row],[No. Sous-service]],DONNÉES!F:F,DONNÉES!H:H,FALSE,0,1)</f>
        <v>#NAME?</v>
      </c>
      <c r="J16932" t="e">
        <f ca="1">_xlfn.XLOOKUP(Tableau1[[#This Row],[No. Sous-service]],DONNÉES!F:F,DONNÉES!I:I,FALSE,0,1)</f>
        <v>#NAME?</v>
      </c>
    </row>
    <row r="16933" spans="1:10" x14ac:dyDescent="0.25">
      <c r="A16933" t="s">
        <v>44</v>
      </c>
      <c r="B16933" t="s">
        <v>85</v>
      </c>
      <c r="C16933" t="s">
        <v>327</v>
      </c>
      <c r="D16933" s="45">
        <v>346005</v>
      </c>
      <c r="E16933" t="s">
        <v>425</v>
      </c>
      <c r="F16933" s="45">
        <v>6051226</v>
      </c>
      <c r="G16933" t="s">
        <v>426</v>
      </c>
      <c r="H16933" s="45">
        <v>10834</v>
      </c>
      <c r="I16933" t="e">
        <f ca="1">_xlfn.XLOOKUP(Tableau1[[#This Row],[No. Sous-service]],DONNÉES!F:F,DONNÉES!H:H,FALSE,0,1)</f>
        <v>#NAME?</v>
      </c>
      <c r="J16933" t="e">
        <f ca="1">_xlfn.XLOOKUP(Tableau1[[#This Row],[No. Sous-service]],DONNÉES!F:F,DONNÉES!I:I,FALSE,0,1)</f>
        <v>#NAME?</v>
      </c>
    </row>
    <row r="16934" spans="1:10" x14ac:dyDescent="0.25">
      <c r="A16934" t="s">
        <v>44</v>
      </c>
      <c r="B16934" t="s">
        <v>85</v>
      </c>
      <c r="C16934" t="s">
        <v>327</v>
      </c>
      <c r="D16934" s="45">
        <v>346005</v>
      </c>
      <c r="E16934" t="s">
        <v>425</v>
      </c>
      <c r="F16934" s="45">
        <v>6051226</v>
      </c>
      <c r="G16934" t="s">
        <v>426</v>
      </c>
      <c r="H16934" s="45">
        <v>6121</v>
      </c>
      <c r="I16934" t="e">
        <f ca="1">_xlfn.XLOOKUP(Tableau1[[#This Row],[No. Sous-service]],DONNÉES!F:F,DONNÉES!H:H,FALSE,0,1)</f>
        <v>#NAME?</v>
      </c>
      <c r="J16934" t="e">
        <f ca="1">_xlfn.XLOOKUP(Tableau1[[#This Row],[No. Sous-service]],DONNÉES!F:F,DONNÉES!I:I,FALSE,0,1)</f>
        <v>#NAME?</v>
      </c>
    </row>
    <row r="16935" spans="1:10" x14ac:dyDescent="0.25">
      <c r="A16935" t="s">
        <v>44</v>
      </c>
      <c r="B16935" t="s">
        <v>85</v>
      </c>
      <c r="C16935" t="s">
        <v>327</v>
      </c>
      <c r="D16935" s="45">
        <v>346005</v>
      </c>
      <c r="E16935" t="s">
        <v>425</v>
      </c>
      <c r="F16935" s="45">
        <v>6051226</v>
      </c>
      <c r="G16935" t="s">
        <v>426</v>
      </c>
      <c r="H16935" s="45">
        <v>4759</v>
      </c>
      <c r="I16935" t="e">
        <f ca="1">_xlfn.XLOOKUP(Tableau1[[#This Row],[No. Sous-service]],DONNÉES!F:F,DONNÉES!H:H,FALSE,0,1)</f>
        <v>#NAME?</v>
      </c>
      <c r="J16935" t="e">
        <f ca="1">_xlfn.XLOOKUP(Tableau1[[#This Row],[No. Sous-service]],DONNÉES!F:F,DONNÉES!I:I,FALSE,0,1)</f>
        <v>#NAME?</v>
      </c>
    </row>
    <row r="16936" spans="1:10" x14ac:dyDescent="0.25">
      <c r="A16936" t="s">
        <v>44</v>
      </c>
      <c r="B16936" t="s">
        <v>85</v>
      </c>
      <c r="C16936" t="s">
        <v>327</v>
      </c>
      <c r="D16936" s="45">
        <v>346005</v>
      </c>
      <c r="E16936" t="s">
        <v>425</v>
      </c>
      <c r="F16936" s="45">
        <v>6051226</v>
      </c>
      <c r="G16936" t="s">
        <v>426</v>
      </c>
      <c r="H16936" s="45">
        <v>5613</v>
      </c>
      <c r="I16936" t="e">
        <f ca="1">_xlfn.XLOOKUP(Tableau1[[#This Row],[No. Sous-service]],DONNÉES!F:F,DONNÉES!H:H,FALSE,0,1)</f>
        <v>#NAME?</v>
      </c>
      <c r="J16936" t="e">
        <f ca="1">_xlfn.XLOOKUP(Tableau1[[#This Row],[No. Sous-service]],DONNÉES!F:F,DONNÉES!I:I,FALSE,0,1)</f>
        <v>#NAME?</v>
      </c>
    </row>
    <row r="16937" spans="1:10" x14ac:dyDescent="0.25">
      <c r="A16937" t="s">
        <v>44</v>
      </c>
      <c r="B16937" t="s">
        <v>85</v>
      </c>
      <c r="C16937" t="s">
        <v>327</v>
      </c>
      <c r="D16937" s="45">
        <v>346005</v>
      </c>
      <c r="E16937" t="s">
        <v>425</v>
      </c>
      <c r="F16937" s="45">
        <v>6051226</v>
      </c>
      <c r="G16937" t="s">
        <v>426</v>
      </c>
      <c r="H16937" s="45">
        <v>5965</v>
      </c>
      <c r="I16937" t="e">
        <f ca="1">_xlfn.XLOOKUP(Tableau1[[#This Row],[No. Sous-service]],DONNÉES!F:F,DONNÉES!H:H,FALSE,0,1)</f>
        <v>#NAME?</v>
      </c>
      <c r="J16937" t="e">
        <f ca="1">_xlfn.XLOOKUP(Tableau1[[#This Row],[No. Sous-service]],DONNÉES!F:F,DONNÉES!I:I,FALSE,0,1)</f>
        <v>#NAME?</v>
      </c>
    </row>
    <row r="16938" spans="1:10" x14ac:dyDescent="0.25">
      <c r="A16938" t="s">
        <v>44</v>
      </c>
      <c r="B16938" t="s">
        <v>85</v>
      </c>
      <c r="C16938" t="s">
        <v>327</v>
      </c>
      <c r="D16938" s="45">
        <v>346005</v>
      </c>
      <c r="E16938" t="s">
        <v>425</v>
      </c>
      <c r="F16938" s="45">
        <v>6051226</v>
      </c>
      <c r="G16938" t="s">
        <v>426</v>
      </c>
      <c r="H16938" s="45">
        <v>6042</v>
      </c>
      <c r="I16938" t="e">
        <f ca="1">_xlfn.XLOOKUP(Tableau1[[#This Row],[No. Sous-service]],DONNÉES!F:F,DONNÉES!H:H,FALSE,0,1)</f>
        <v>#NAME?</v>
      </c>
      <c r="J16938" t="e">
        <f ca="1">_xlfn.XLOOKUP(Tableau1[[#This Row],[No. Sous-service]],DONNÉES!F:F,DONNÉES!I:I,FALSE,0,1)</f>
        <v>#NAME?</v>
      </c>
    </row>
    <row r="16939" spans="1:10" x14ac:dyDescent="0.25">
      <c r="A16939" t="s">
        <v>44</v>
      </c>
      <c r="B16939" t="s">
        <v>85</v>
      </c>
      <c r="C16939" t="s">
        <v>327</v>
      </c>
      <c r="D16939" s="45">
        <v>346005</v>
      </c>
      <c r="E16939" t="s">
        <v>425</v>
      </c>
      <c r="F16939" s="45">
        <v>6051226</v>
      </c>
      <c r="G16939" t="s">
        <v>426</v>
      </c>
      <c r="H16939" s="45">
        <v>6108</v>
      </c>
      <c r="I16939" t="e">
        <f ca="1">_xlfn.XLOOKUP(Tableau1[[#This Row],[No. Sous-service]],DONNÉES!F:F,DONNÉES!H:H,FALSE,0,1)</f>
        <v>#NAME?</v>
      </c>
      <c r="J16939" t="e">
        <f ca="1">_xlfn.XLOOKUP(Tableau1[[#This Row],[No. Sous-service]],DONNÉES!F:F,DONNÉES!I:I,FALSE,0,1)</f>
        <v>#NAME?</v>
      </c>
    </row>
    <row r="16940" spans="1:10" x14ac:dyDescent="0.25">
      <c r="A16940" t="s">
        <v>44</v>
      </c>
      <c r="B16940" t="s">
        <v>85</v>
      </c>
      <c r="C16940" t="s">
        <v>327</v>
      </c>
      <c r="D16940" s="45">
        <v>346005</v>
      </c>
      <c r="E16940" t="s">
        <v>425</v>
      </c>
      <c r="F16940" s="45">
        <v>6051226</v>
      </c>
      <c r="G16940" t="s">
        <v>426</v>
      </c>
      <c r="H16940" s="45">
        <v>6146</v>
      </c>
      <c r="I16940" t="e">
        <f ca="1">_xlfn.XLOOKUP(Tableau1[[#This Row],[No. Sous-service]],DONNÉES!F:F,DONNÉES!H:H,FALSE,0,1)</f>
        <v>#NAME?</v>
      </c>
      <c r="J16940" t="e">
        <f ca="1">_xlfn.XLOOKUP(Tableau1[[#This Row],[No. Sous-service]],DONNÉES!F:F,DONNÉES!I:I,FALSE,0,1)</f>
        <v>#NAME?</v>
      </c>
    </row>
    <row r="16941" spans="1:10" x14ac:dyDescent="0.25">
      <c r="A16941" t="s">
        <v>44</v>
      </c>
      <c r="B16941" t="s">
        <v>85</v>
      </c>
      <c r="C16941" t="s">
        <v>327</v>
      </c>
      <c r="D16941" s="45">
        <v>346005</v>
      </c>
      <c r="E16941" t="s">
        <v>425</v>
      </c>
      <c r="F16941" s="45">
        <v>6051226</v>
      </c>
      <c r="G16941" t="s">
        <v>426</v>
      </c>
      <c r="H16941" s="45">
        <v>6251</v>
      </c>
      <c r="I16941" t="e">
        <f ca="1">_xlfn.XLOOKUP(Tableau1[[#This Row],[No. Sous-service]],DONNÉES!F:F,DONNÉES!H:H,FALSE,0,1)</f>
        <v>#NAME?</v>
      </c>
      <c r="J16941" t="e">
        <f ca="1">_xlfn.XLOOKUP(Tableau1[[#This Row],[No. Sous-service]],DONNÉES!F:F,DONNÉES!I:I,FALSE,0,1)</f>
        <v>#NAME?</v>
      </c>
    </row>
    <row r="16942" spans="1:10" x14ac:dyDescent="0.25">
      <c r="A16942" t="s">
        <v>44</v>
      </c>
      <c r="B16942" t="s">
        <v>85</v>
      </c>
      <c r="C16942" t="s">
        <v>327</v>
      </c>
      <c r="D16942" s="45">
        <v>346005</v>
      </c>
      <c r="E16942" t="s">
        <v>425</v>
      </c>
      <c r="F16942" s="45">
        <v>6051226</v>
      </c>
      <c r="G16942" t="s">
        <v>426</v>
      </c>
      <c r="H16942" s="45">
        <v>6446</v>
      </c>
      <c r="I16942" t="e">
        <f ca="1">_xlfn.XLOOKUP(Tableau1[[#This Row],[No. Sous-service]],DONNÉES!F:F,DONNÉES!H:H,FALSE,0,1)</f>
        <v>#NAME?</v>
      </c>
      <c r="J16942" t="e">
        <f ca="1">_xlfn.XLOOKUP(Tableau1[[#This Row],[No. Sous-service]],DONNÉES!F:F,DONNÉES!I:I,FALSE,0,1)</f>
        <v>#NAME?</v>
      </c>
    </row>
    <row r="16943" spans="1:10" x14ac:dyDescent="0.25">
      <c r="A16943" t="s">
        <v>44</v>
      </c>
      <c r="B16943" t="s">
        <v>85</v>
      </c>
      <c r="C16943" t="s">
        <v>327</v>
      </c>
      <c r="D16943" s="45">
        <v>346005</v>
      </c>
      <c r="E16943" t="s">
        <v>425</v>
      </c>
      <c r="F16943" s="45">
        <v>6051226</v>
      </c>
      <c r="G16943" t="s">
        <v>426</v>
      </c>
      <c r="H16943" s="45">
        <v>6774</v>
      </c>
      <c r="I16943" t="e">
        <f ca="1">_xlfn.XLOOKUP(Tableau1[[#This Row],[No. Sous-service]],DONNÉES!F:F,DONNÉES!H:H,FALSE,0,1)</f>
        <v>#NAME?</v>
      </c>
      <c r="J16943" t="e">
        <f ca="1">_xlfn.XLOOKUP(Tableau1[[#This Row],[No. Sous-service]],DONNÉES!F:F,DONNÉES!I:I,FALSE,0,1)</f>
        <v>#NAME?</v>
      </c>
    </row>
    <row r="16944" spans="1:10" x14ac:dyDescent="0.25">
      <c r="A16944" t="s">
        <v>44</v>
      </c>
      <c r="B16944" t="s">
        <v>85</v>
      </c>
      <c r="C16944" t="s">
        <v>327</v>
      </c>
      <c r="D16944" s="45">
        <v>346005</v>
      </c>
      <c r="E16944" t="s">
        <v>425</v>
      </c>
      <c r="F16944" s="45">
        <v>6051226</v>
      </c>
      <c r="G16944" t="s">
        <v>426</v>
      </c>
      <c r="H16944" s="45">
        <v>6775</v>
      </c>
      <c r="I16944" t="e">
        <f ca="1">_xlfn.XLOOKUP(Tableau1[[#This Row],[No. Sous-service]],DONNÉES!F:F,DONNÉES!H:H,FALSE,0,1)</f>
        <v>#NAME?</v>
      </c>
      <c r="J16944" t="e">
        <f ca="1">_xlfn.XLOOKUP(Tableau1[[#This Row],[No. Sous-service]],DONNÉES!F:F,DONNÉES!I:I,FALSE,0,1)</f>
        <v>#NAME?</v>
      </c>
    </row>
    <row r="16945" spans="1:10" x14ac:dyDescent="0.25">
      <c r="A16945" t="s">
        <v>44</v>
      </c>
      <c r="B16945" t="s">
        <v>85</v>
      </c>
      <c r="C16945" t="s">
        <v>327</v>
      </c>
      <c r="D16945" s="45">
        <v>346005</v>
      </c>
      <c r="E16945" t="s">
        <v>425</v>
      </c>
      <c r="F16945" s="45">
        <v>6051226</v>
      </c>
      <c r="G16945" t="s">
        <v>426</v>
      </c>
      <c r="H16945" s="45">
        <v>6781</v>
      </c>
      <c r="I16945" t="e">
        <f ca="1">_xlfn.XLOOKUP(Tableau1[[#This Row],[No. Sous-service]],DONNÉES!F:F,DONNÉES!H:H,FALSE,0,1)</f>
        <v>#NAME?</v>
      </c>
      <c r="J16945" t="e">
        <f ca="1">_xlfn.XLOOKUP(Tableau1[[#This Row],[No. Sous-service]],DONNÉES!F:F,DONNÉES!I:I,FALSE,0,1)</f>
        <v>#NAME?</v>
      </c>
    </row>
    <row r="16946" spans="1:10" x14ac:dyDescent="0.25">
      <c r="A16946" t="s">
        <v>44</v>
      </c>
      <c r="B16946" t="s">
        <v>85</v>
      </c>
      <c r="C16946" t="s">
        <v>327</v>
      </c>
      <c r="D16946" s="45">
        <v>346005</v>
      </c>
      <c r="E16946" t="s">
        <v>425</v>
      </c>
      <c r="F16946" s="45">
        <v>6051226</v>
      </c>
      <c r="G16946" t="s">
        <v>426</v>
      </c>
      <c r="H16946" s="45">
        <v>7265</v>
      </c>
      <c r="I16946" t="e">
        <f ca="1">_xlfn.XLOOKUP(Tableau1[[#This Row],[No. Sous-service]],DONNÉES!F:F,DONNÉES!H:H,FALSE,0,1)</f>
        <v>#NAME?</v>
      </c>
      <c r="J16946" t="e">
        <f ca="1">_xlfn.XLOOKUP(Tableau1[[#This Row],[No. Sous-service]],DONNÉES!F:F,DONNÉES!I:I,FALSE,0,1)</f>
        <v>#NAME?</v>
      </c>
    </row>
    <row r="16947" spans="1:10" x14ac:dyDescent="0.25">
      <c r="A16947" t="s">
        <v>44</v>
      </c>
      <c r="B16947" t="s">
        <v>85</v>
      </c>
      <c r="C16947" t="s">
        <v>327</v>
      </c>
      <c r="D16947" s="45">
        <v>346005</v>
      </c>
      <c r="E16947" t="s">
        <v>425</v>
      </c>
      <c r="F16947" s="45">
        <v>6051226</v>
      </c>
      <c r="G16947" t="s">
        <v>426</v>
      </c>
      <c r="H16947" s="45">
        <v>7267</v>
      </c>
      <c r="I16947" t="e">
        <f ca="1">_xlfn.XLOOKUP(Tableau1[[#This Row],[No. Sous-service]],DONNÉES!F:F,DONNÉES!H:H,FALSE,0,1)</f>
        <v>#NAME?</v>
      </c>
      <c r="J16947" t="e">
        <f ca="1">_xlfn.XLOOKUP(Tableau1[[#This Row],[No. Sous-service]],DONNÉES!F:F,DONNÉES!I:I,FALSE,0,1)</f>
        <v>#NAME?</v>
      </c>
    </row>
    <row r="16948" spans="1:10" x14ac:dyDescent="0.25">
      <c r="A16948" t="s">
        <v>44</v>
      </c>
      <c r="B16948" t="s">
        <v>85</v>
      </c>
      <c r="C16948" t="s">
        <v>327</v>
      </c>
      <c r="D16948" s="45">
        <v>346005</v>
      </c>
      <c r="E16948" t="s">
        <v>425</v>
      </c>
      <c r="F16948" s="45">
        <v>6051226</v>
      </c>
      <c r="G16948" t="s">
        <v>426</v>
      </c>
      <c r="H16948" s="45">
        <v>7269</v>
      </c>
      <c r="I16948" t="e">
        <f ca="1">_xlfn.XLOOKUP(Tableau1[[#This Row],[No. Sous-service]],DONNÉES!F:F,DONNÉES!H:H,FALSE,0,1)</f>
        <v>#NAME?</v>
      </c>
      <c r="J16948" t="e">
        <f ca="1">_xlfn.XLOOKUP(Tableau1[[#This Row],[No. Sous-service]],DONNÉES!F:F,DONNÉES!I:I,FALSE,0,1)</f>
        <v>#NAME?</v>
      </c>
    </row>
    <row r="16949" spans="1:10" x14ac:dyDescent="0.25">
      <c r="A16949" t="s">
        <v>44</v>
      </c>
      <c r="B16949" t="s">
        <v>85</v>
      </c>
      <c r="C16949" t="s">
        <v>327</v>
      </c>
      <c r="D16949" s="45">
        <v>346005</v>
      </c>
      <c r="E16949" t="s">
        <v>425</v>
      </c>
      <c r="F16949" s="45">
        <v>6051226</v>
      </c>
      <c r="G16949" t="s">
        <v>426</v>
      </c>
      <c r="H16949" s="45">
        <v>10758</v>
      </c>
      <c r="I16949" t="e">
        <f ca="1">_xlfn.XLOOKUP(Tableau1[[#This Row],[No. Sous-service]],DONNÉES!F:F,DONNÉES!H:H,FALSE,0,1)</f>
        <v>#NAME?</v>
      </c>
      <c r="J16949" t="e">
        <f ca="1">_xlfn.XLOOKUP(Tableau1[[#This Row],[No. Sous-service]],DONNÉES!F:F,DONNÉES!I:I,FALSE,0,1)</f>
        <v>#NAME?</v>
      </c>
    </row>
    <row r="16950" spans="1:10" x14ac:dyDescent="0.25">
      <c r="A16950" t="s">
        <v>44</v>
      </c>
      <c r="B16950" t="s">
        <v>85</v>
      </c>
      <c r="C16950" t="s">
        <v>327</v>
      </c>
      <c r="D16950" s="45">
        <v>346005</v>
      </c>
      <c r="E16950" t="s">
        <v>425</v>
      </c>
      <c r="F16950" s="45">
        <v>6051226</v>
      </c>
      <c r="G16950" t="s">
        <v>426</v>
      </c>
      <c r="H16950" s="45">
        <v>77091</v>
      </c>
      <c r="I16950" t="e">
        <f ca="1">_xlfn.XLOOKUP(Tableau1[[#This Row],[No. Sous-service]],DONNÉES!F:F,DONNÉES!H:H,FALSE,0,1)</f>
        <v>#NAME?</v>
      </c>
      <c r="J16950" t="e">
        <f ca="1">_xlfn.XLOOKUP(Tableau1[[#This Row],[No. Sous-service]],DONNÉES!F:F,DONNÉES!I:I,FALSE,0,1)</f>
        <v>#NAME?</v>
      </c>
    </row>
    <row r="16951" spans="1:10" x14ac:dyDescent="0.25">
      <c r="A16951" t="s">
        <v>44</v>
      </c>
      <c r="B16951" t="s">
        <v>85</v>
      </c>
      <c r="C16951" t="s">
        <v>327</v>
      </c>
      <c r="D16951" s="45">
        <v>346005</v>
      </c>
      <c r="E16951" t="s">
        <v>425</v>
      </c>
      <c r="F16951" s="45">
        <v>6051226</v>
      </c>
      <c r="G16951" t="s">
        <v>426</v>
      </c>
      <c r="H16951" s="45">
        <v>556683</v>
      </c>
      <c r="I16951" t="e">
        <f ca="1">_xlfn.XLOOKUP(Tableau1[[#This Row],[No. Sous-service]],DONNÉES!F:F,DONNÉES!H:H,FALSE,0,1)</f>
        <v>#NAME?</v>
      </c>
      <c r="J16951" t="e">
        <f ca="1">_xlfn.XLOOKUP(Tableau1[[#This Row],[No. Sous-service]],DONNÉES!F:F,DONNÉES!I:I,FALSE,0,1)</f>
        <v>#NAME?</v>
      </c>
    </row>
    <row r="16952" spans="1:10" x14ac:dyDescent="0.25">
      <c r="A16952" t="s">
        <v>44</v>
      </c>
      <c r="B16952" t="s">
        <v>85</v>
      </c>
      <c r="C16952" t="s">
        <v>327</v>
      </c>
      <c r="D16952" s="45">
        <v>346005</v>
      </c>
      <c r="E16952" t="s">
        <v>425</v>
      </c>
      <c r="F16952" s="45">
        <v>6051226</v>
      </c>
      <c r="G16952" t="s">
        <v>426</v>
      </c>
      <c r="H16952" s="45">
        <v>556684</v>
      </c>
      <c r="I16952" t="e">
        <f ca="1">_xlfn.XLOOKUP(Tableau1[[#This Row],[No. Sous-service]],DONNÉES!F:F,DONNÉES!H:H,FALSE,0,1)</f>
        <v>#NAME?</v>
      </c>
      <c r="J16952" t="e">
        <f ca="1">_xlfn.XLOOKUP(Tableau1[[#This Row],[No. Sous-service]],DONNÉES!F:F,DONNÉES!I:I,FALSE,0,1)</f>
        <v>#NAME?</v>
      </c>
    </row>
    <row r="16953" spans="1:10" x14ac:dyDescent="0.25">
      <c r="A16953" t="s">
        <v>44</v>
      </c>
      <c r="B16953" t="s">
        <v>85</v>
      </c>
      <c r="C16953" t="s">
        <v>327</v>
      </c>
      <c r="D16953" s="45">
        <v>346005</v>
      </c>
      <c r="E16953" t="s">
        <v>425</v>
      </c>
      <c r="F16953" s="45">
        <v>6051226</v>
      </c>
      <c r="G16953" t="s">
        <v>426</v>
      </c>
      <c r="H16953" s="45">
        <v>340641</v>
      </c>
      <c r="I16953" t="e">
        <f ca="1">_xlfn.XLOOKUP(Tableau1[[#This Row],[No. Sous-service]],DONNÉES!F:F,DONNÉES!H:H,FALSE,0,1)</f>
        <v>#NAME?</v>
      </c>
      <c r="J16953" t="e">
        <f ca="1">_xlfn.XLOOKUP(Tableau1[[#This Row],[No. Sous-service]],DONNÉES!F:F,DONNÉES!I:I,FALSE,0,1)</f>
        <v>#NAME?</v>
      </c>
    </row>
    <row r="16954" spans="1:10" x14ac:dyDescent="0.25">
      <c r="A16954" t="s">
        <v>44</v>
      </c>
      <c r="B16954" t="s">
        <v>85</v>
      </c>
      <c r="C16954" t="s">
        <v>327</v>
      </c>
      <c r="D16954" s="45">
        <v>346005</v>
      </c>
      <c r="E16954" t="s">
        <v>425</v>
      </c>
      <c r="F16954" s="45">
        <v>6051226</v>
      </c>
      <c r="G16954" t="s">
        <v>426</v>
      </c>
      <c r="H16954" s="45">
        <v>77106</v>
      </c>
      <c r="I16954" t="e">
        <f ca="1">_xlfn.XLOOKUP(Tableau1[[#This Row],[No. Sous-service]],DONNÉES!F:F,DONNÉES!H:H,FALSE,0,1)</f>
        <v>#NAME?</v>
      </c>
      <c r="J16954" t="e">
        <f ca="1">_xlfn.XLOOKUP(Tableau1[[#This Row],[No. Sous-service]],DONNÉES!F:F,DONNÉES!I:I,FALSE,0,1)</f>
        <v>#NAME?</v>
      </c>
    </row>
    <row r="16955" spans="1:10" x14ac:dyDescent="0.25">
      <c r="A16955" t="s">
        <v>44</v>
      </c>
      <c r="B16955" t="s">
        <v>85</v>
      </c>
      <c r="C16955" t="s">
        <v>327</v>
      </c>
      <c r="D16955" s="45">
        <v>346005</v>
      </c>
      <c r="E16955" t="s">
        <v>425</v>
      </c>
      <c r="F16955" s="45">
        <v>6051226</v>
      </c>
      <c r="G16955" t="s">
        <v>426</v>
      </c>
      <c r="H16955" s="45">
        <v>802657</v>
      </c>
      <c r="I16955" t="e">
        <f ca="1">_xlfn.XLOOKUP(Tableau1[[#This Row],[No. Sous-service]],DONNÉES!F:F,DONNÉES!H:H,FALSE,0,1)</f>
        <v>#NAME?</v>
      </c>
      <c r="J16955" t="e">
        <f ca="1">_xlfn.XLOOKUP(Tableau1[[#This Row],[No. Sous-service]],DONNÉES!F:F,DONNÉES!I:I,FALSE,0,1)</f>
        <v>#NAME?</v>
      </c>
    </row>
    <row r="16956" spans="1:10" x14ac:dyDescent="0.25">
      <c r="A16956" t="s">
        <v>44</v>
      </c>
      <c r="B16956" t="s">
        <v>85</v>
      </c>
      <c r="C16956" t="s">
        <v>327</v>
      </c>
      <c r="D16956" s="45">
        <v>346005</v>
      </c>
      <c r="E16956" t="s">
        <v>425</v>
      </c>
      <c r="F16956" s="45">
        <v>6051226</v>
      </c>
      <c r="G16956" t="s">
        <v>426</v>
      </c>
      <c r="H16956" s="45">
        <v>802658</v>
      </c>
      <c r="I16956" t="e">
        <f ca="1">_xlfn.XLOOKUP(Tableau1[[#This Row],[No. Sous-service]],DONNÉES!F:F,DONNÉES!H:H,FALSE,0,1)</f>
        <v>#NAME?</v>
      </c>
      <c r="J16956" t="e">
        <f ca="1">_xlfn.XLOOKUP(Tableau1[[#This Row],[No. Sous-service]],DONNÉES!F:F,DONNÉES!I:I,FALSE,0,1)</f>
        <v>#NAME?</v>
      </c>
    </row>
    <row r="16957" spans="1:10" x14ac:dyDescent="0.25">
      <c r="A16957" t="s">
        <v>44</v>
      </c>
      <c r="B16957" t="s">
        <v>85</v>
      </c>
      <c r="C16957" t="s">
        <v>327</v>
      </c>
      <c r="D16957" s="45">
        <v>346005</v>
      </c>
      <c r="E16957" t="s">
        <v>425</v>
      </c>
      <c r="F16957" s="45">
        <v>6051226</v>
      </c>
      <c r="G16957" t="s">
        <v>426</v>
      </c>
      <c r="H16957" s="45">
        <v>557135</v>
      </c>
      <c r="I16957" t="e">
        <f ca="1">_xlfn.XLOOKUP(Tableau1[[#This Row],[No. Sous-service]],DONNÉES!F:F,DONNÉES!H:H,FALSE,0,1)</f>
        <v>#NAME?</v>
      </c>
      <c r="J16957" t="e">
        <f ca="1">_xlfn.XLOOKUP(Tableau1[[#This Row],[No. Sous-service]],DONNÉES!F:F,DONNÉES!I:I,FALSE,0,1)</f>
        <v>#NAME?</v>
      </c>
    </row>
    <row r="16958" spans="1:10" x14ac:dyDescent="0.25">
      <c r="A16958" t="s">
        <v>44</v>
      </c>
      <c r="B16958" t="s">
        <v>85</v>
      </c>
      <c r="C16958" t="s">
        <v>327</v>
      </c>
      <c r="D16958" s="45">
        <v>346005</v>
      </c>
      <c r="E16958" t="s">
        <v>425</v>
      </c>
      <c r="F16958" s="45">
        <v>6051226</v>
      </c>
      <c r="G16958" t="s">
        <v>426</v>
      </c>
      <c r="H16958" s="45">
        <v>7266</v>
      </c>
      <c r="I16958" t="e">
        <f ca="1">_xlfn.XLOOKUP(Tableau1[[#This Row],[No. Sous-service]],DONNÉES!F:F,DONNÉES!H:H,FALSE,0,1)</f>
        <v>#NAME?</v>
      </c>
      <c r="J16958" t="e">
        <f ca="1">_xlfn.XLOOKUP(Tableau1[[#This Row],[No. Sous-service]],DONNÉES!F:F,DONNÉES!I:I,FALSE,0,1)</f>
        <v>#NAME?</v>
      </c>
    </row>
    <row r="16959" spans="1:10" x14ac:dyDescent="0.25">
      <c r="A16959" t="s">
        <v>44</v>
      </c>
      <c r="B16959" t="s">
        <v>85</v>
      </c>
      <c r="C16959" t="s">
        <v>327</v>
      </c>
      <c r="D16959" s="45">
        <v>346005</v>
      </c>
      <c r="E16959" t="s">
        <v>425</v>
      </c>
      <c r="F16959" s="45">
        <v>6051226</v>
      </c>
      <c r="G16959" t="s">
        <v>426</v>
      </c>
      <c r="H16959" s="45">
        <v>557143</v>
      </c>
      <c r="I16959" t="e">
        <f ca="1">_xlfn.XLOOKUP(Tableau1[[#This Row],[No. Sous-service]],DONNÉES!F:F,DONNÉES!H:H,FALSE,0,1)</f>
        <v>#NAME?</v>
      </c>
      <c r="J16959" t="e">
        <f ca="1">_xlfn.XLOOKUP(Tableau1[[#This Row],[No. Sous-service]],DONNÉES!F:F,DONNÉES!I:I,FALSE,0,1)</f>
        <v>#NAME?</v>
      </c>
    </row>
    <row r="16960" spans="1:10" x14ac:dyDescent="0.25">
      <c r="A16960" t="s">
        <v>44</v>
      </c>
      <c r="B16960" t="s">
        <v>85</v>
      </c>
      <c r="C16960" t="s">
        <v>327</v>
      </c>
      <c r="D16960" s="45">
        <v>346005</v>
      </c>
      <c r="E16960" t="s">
        <v>425</v>
      </c>
      <c r="F16960" s="45">
        <v>6051226</v>
      </c>
      <c r="G16960" t="s">
        <v>426</v>
      </c>
      <c r="H16960" s="45">
        <v>6442</v>
      </c>
      <c r="I16960" t="e">
        <f ca="1">_xlfn.XLOOKUP(Tableau1[[#This Row],[No. Sous-service]],DONNÉES!F:F,DONNÉES!H:H,FALSE,0,1)</f>
        <v>#NAME?</v>
      </c>
      <c r="J16960" t="e">
        <f ca="1">_xlfn.XLOOKUP(Tableau1[[#This Row],[No. Sous-service]],DONNÉES!F:F,DONNÉES!I:I,FALSE,0,1)</f>
        <v>#NAME?</v>
      </c>
    </row>
    <row r="16961" spans="1:10" x14ac:dyDescent="0.25">
      <c r="A16961" t="s">
        <v>44</v>
      </c>
      <c r="B16961" t="s">
        <v>85</v>
      </c>
      <c r="C16961" t="s">
        <v>327</v>
      </c>
      <c r="D16961" s="45">
        <v>346005</v>
      </c>
      <c r="E16961" t="s">
        <v>425</v>
      </c>
      <c r="F16961" s="45">
        <v>6051226</v>
      </c>
      <c r="G16961" t="s">
        <v>426</v>
      </c>
      <c r="H16961" s="45">
        <v>340602</v>
      </c>
      <c r="I16961" t="e">
        <f ca="1">_xlfn.XLOOKUP(Tableau1[[#This Row],[No. Sous-service]],DONNÉES!F:F,DONNÉES!H:H,FALSE,0,1)</f>
        <v>#NAME?</v>
      </c>
      <c r="J16961" t="e">
        <f ca="1">_xlfn.XLOOKUP(Tableau1[[#This Row],[No. Sous-service]],DONNÉES!F:F,DONNÉES!I:I,FALSE,0,1)</f>
        <v>#NAME?</v>
      </c>
    </row>
    <row r="16962" spans="1:10" x14ac:dyDescent="0.25">
      <c r="A16962" t="s">
        <v>44</v>
      </c>
      <c r="B16962" t="s">
        <v>85</v>
      </c>
      <c r="C16962" t="s">
        <v>327</v>
      </c>
      <c r="D16962" s="45">
        <v>346005</v>
      </c>
      <c r="E16962" t="s">
        <v>425</v>
      </c>
      <c r="F16962" s="45">
        <v>6051226</v>
      </c>
      <c r="G16962" t="s">
        <v>426</v>
      </c>
      <c r="H16962" s="45">
        <v>7270</v>
      </c>
      <c r="I16962" t="e">
        <f ca="1">_xlfn.XLOOKUP(Tableau1[[#This Row],[No. Sous-service]],DONNÉES!F:F,DONNÉES!H:H,FALSE,0,1)</f>
        <v>#NAME?</v>
      </c>
      <c r="J16962" t="e">
        <f ca="1">_xlfn.XLOOKUP(Tableau1[[#This Row],[No. Sous-service]],DONNÉES!F:F,DONNÉES!I:I,FALSE,0,1)</f>
        <v>#NAME?</v>
      </c>
    </row>
    <row r="16963" spans="1:10" x14ac:dyDescent="0.25">
      <c r="A16963" t="s">
        <v>44</v>
      </c>
      <c r="B16963" t="s">
        <v>85</v>
      </c>
      <c r="C16963" t="s">
        <v>327</v>
      </c>
      <c r="D16963" s="45">
        <v>346005</v>
      </c>
      <c r="E16963" t="s">
        <v>425</v>
      </c>
      <c r="F16963" s="45">
        <v>6051226</v>
      </c>
      <c r="G16963" t="s">
        <v>426</v>
      </c>
      <c r="H16963" s="45">
        <v>557133</v>
      </c>
      <c r="I16963" t="e">
        <f ca="1">_xlfn.XLOOKUP(Tableau1[[#This Row],[No. Sous-service]],DONNÉES!F:F,DONNÉES!H:H,FALSE,0,1)</f>
        <v>#NAME?</v>
      </c>
      <c r="J16963" t="e">
        <f ca="1">_xlfn.XLOOKUP(Tableau1[[#This Row],[No. Sous-service]],DONNÉES!F:F,DONNÉES!I:I,FALSE,0,1)</f>
        <v>#NAME?</v>
      </c>
    </row>
    <row r="16964" spans="1:10" x14ac:dyDescent="0.25">
      <c r="A16964" t="s">
        <v>44</v>
      </c>
      <c r="B16964" t="s">
        <v>85</v>
      </c>
      <c r="C16964" t="s">
        <v>327</v>
      </c>
      <c r="D16964" s="45">
        <v>346005</v>
      </c>
      <c r="E16964" t="s">
        <v>425</v>
      </c>
      <c r="F16964" s="45">
        <v>6051226</v>
      </c>
      <c r="G16964" t="s">
        <v>426</v>
      </c>
      <c r="H16964" s="45" t="s">
        <v>2513</v>
      </c>
      <c r="I16964" t="e">
        <f ca="1">_xlfn.XLOOKUP(Tableau1[[#This Row],[No. Sous-service]],DONNÉES!F:F,DONNÉES!H:H,FALSE,0,1)</f>
        <v>#NAME?</v>
      </c>
      <c r="J16964" t="e">
        <f ca="1">_xlfn.XLOOKUP(Tableau1[[#This Row],[No. Sous-service]],DONNÉES!F:F,DONNÉES!I:I,FALSE,0,1)</f>
        <v>#NAME?</v>
      </c>
    </row>
    <row r="16965" spans="1:10" x14ac:dyDescent="0.25">
      <c r="A16965" t="s">
        <v>44</v>
      </c>
      <c r="B16965" t="s">
        <v>85</v>
      </c>
      <c r="C16965" t="s">
        <v>327</v>
      </c>
      <c r="D16965" s="45">
        <v>346005</v>
      </c>
      <c r="E16965" t="s">
        <v>425</v>
      </c>
      <c r="F16965" s="45">
        <v>6051226</v>
      </c>
      <c r="G16965" t="s">
        <v>426</v>
      </c>
      <c r="H16965" s="45" t="s">
        <v>2514</v>
      </c>
      <c r="I16965" t="e">
        <f ca="1">_xlfn.XLOOKUP(Tableau1[[#This Row],[No. Sous-service]],DONNÉES!F:F,DONNÉES!H:H,FALSE,0,1)</f>
        <v>#NAME?</v>
      </c>
      <c r="J16965" t="e">
        <f ca="1">_xlfn.XLOOKUP(Tableau1[[#This Row],[No. Sous-service]],DONNÉES!F:F,DONNÉES!I:I,FALSE,0,1)</f>
        <v>#NAME?</v>
      </c>
    </row>
    <row r="16966" spans="1:10" x14ac:dyDescent="0.25">
      <c r="A16966" t="s">
        <v>44</v>
      </c>
      <c r="B16966" t="s">
        <v>85</v>
      </c>
      <c r="C16966" t="s">
        <v>327</v>
      </c>
      <c r="D16966" s="45">
        <v>346005</v>
      </c>
      <c r="E16966" t="s">
        <v>425</v>
      </c>
      <c r="F16966" s="45">
        <v>6051226</v>
      </c>
      <c r="G16966" t="s">
        <v>426</v>
      </c>
      <c r="H16966" s="45">
        <v>340622</v>
      </c>
      <c r="I16966" t="e">
        <f ca="1">_xlfn.XLOOKUP(Tableau1[[#This Row],[No. Sous-service]],DONNÉES!F:F,DONNÉES!H:H,FALSE,0,1)</f>
        <v>#NAME?</v>
      </c>
      <c r="J16966" t="e">
        <f ca="1">_xlfn.XLOOKUP(Tableau1[[#This Row],[No. Sous-service]],DONNÉES!F:F,DONNÉES!I:I,FALSE,0,1)</f>
        <v>#NAME?</v>
      </c>
    </row>
    <row r="16967" spans="1:10" x14ac:dyDescent="0.25">
      <c r="A16967" t="s">
        <v>44</v>
      </c>
      <c r="B16967" t="s">
        <v>85</v>
      </c>
      <c r="C16967" t="s">
        <v>327</v>
      </c>
      <c r="D16967" s="45">
        <v>346005</v>
      </c>
      <c r="E16967" t="s">
        <v>425</v>
      </c>
      <c r="F16967" s="45">
        <v>6051226</v>
      </c>
      <c r="G16967" t="s">
        <v>426</v>
      </c>
      <c r="H16967" s="45">
        <v>340623</v>
      </c>
      <c r="I16967" t="e">
        <f ca="1">_xlfn.XLOOKUP(Tableau1[[#This Row],[No. Sous-service]],DONNÉES!F:F,DONNÉES!H:H,FALSE,0,1)</f>
        <v>#NAME?</v>
      </c>
      <c r="J16967" t="e">
        <f ca="1">_xlfn.XLOOKUP(Tableau1[[#This Row],[No. Sous-service]],DONNÉES!F:F,DONNÉES!I:I,FALSE,0,1)</f>
        <v>#NAME?</v>
      </c>
    </row>
    <row r="16968" spans="1:10" x14ac:dyDescent="0.25">
      <c r="A16968" t="s">
        <v>44</v>
      </c>
      <c r="B16968" t="s">
        <v>85</v>
      </c>
      <c r="C16968" t="s">
        <v>327</v>
      </c>
      <c r="D16968" s="45">
        <v>346005</v>
      </c>
      <c r="E16968" t="s">
        <v>425</v>
      </c>
      <c r="F16968" s="45">
        <v>6051226</v>
      </c>
      <c r="G16968" t="s">
        <v>426</v>
      </c>
      <c r="H16968" s="45">
        <v>557134</v>
      </c>
      <c r="I16968" t="e">
        <f ca="1">_xlfn.XLOOKUP(Tableau1[[#This Row],[No. Sous-service]],DONNÉES!F:F,DONNÉES!H:H,FALSE,0,1)</f>
        <v>#NAME?</v>
      </c>
      <c r="J16968" t="e">
        <f ca="1">_xlfn.XLOOKUP(Tableau1[[#This Row],[No. Sous-service]],DONNÉES!F:F,DONNÉES!I:I,FALSE,0,1)</f>
        <v>#NAME?</v>
      </c>
    </row>
    <row r="16969" spans="1:10" x14ac:dyDescent="0.25">
      <c r="A16969" t="s">
        <v>44</v>
      </c>
      <c r="B16969" t="s">
        <v>85</v>
      </c>
      <c r="C16969" t="s">
        <v>327</v>
      </c>
      <c r="D16969" s="45">
        <v>346005</v>
      </c>
      <c r="E16969" t="s">
        <v>425</v>
      </c>
      <c r="F16969" s="45">
        <v>6051226</v>
      </c>
      <c r="G16969" t="s">
        <v>426</v>
      </c>
      <c r="H16969" s="45">
        <v>556718</v>
      </c>
      <c r="I16969" t="e">
        <f ca="1">_xlfn.XLOOKUP(Tableau1[[#This Row],[No. Sous-service]],DONNÉES!F:F,DONNÉES!H:H,FALSE,0,1)</f>
        <v>#NAME?</v>
      </c>
      <c r="J16969" t="e">
        <f ca="1">_xlfn.XLOOKUP(Tableau1[[#This Row],[No. Sous-service]],DONNÉES!F:F,DONNÉES!I:I,FALSE,0,1)</f>
        <v>#NAME?</v>
      </c>
    </row>
    <row r="16970" spans="1:10" x14ac:dyDescent="0.25">
      <c r="A16970" t="s">
        <v>44</v>
      </c>
      <c r="B16970" t="s">
        <v>85</v>
      </c>
      <c r="C16970" t="s">
        <v>327</v>
      </c>
      <c r="D16970" s="45">
        <v>346005</v>
      </c>
      <c r="E16970" t="s">
        <v>425</v>
      </c>
      <c r="F16970" s="45">
        <v>6051226</v>
      </c>
      <c r="G16970" t="s">
        <v>426</v>
      </c>
      <c r="H16970" s="45">
        <v>557209</v>
      </c>
      <c r="I16970" t="e">
        <f ca="1">_xlfn.XLOOKUP(Tableau1[[#This Row],[No. Sous-service]],DONNÉES!F:F,DONNÉES!H:H,FALSE,0,1)</f>
        <v>#NAME?</v>
      </c>
      <c r="J16970" t="e">
        <f ca="1">_xlfn.XLOOKUP(Tableau1[[#This Row],[No. Sous-service]],DONNÉES!F:F,DONNÉES!I:I,FALSE,0,1)</f>
        <v>#NAME?</v>
      </c>
    </row>
    <row r="16971" spans="1:10" x14ac:dyDescent="0.25">
      <c r="A16971" t="s">
        <v>44</v>
      </c>
      <c r="B16971" t="s">
        <v>85</v>
      </c>
      <c r="C16971" t="s">
        <v>327</v>
      </c>
      <c r="D16971" s="45">
        <v>346005</v>
      </c>
      <c r="E16971" t="s">
        <v>425</v>
      </c>
      <c r="F16971" s="45">
        <v>6051226</v>
      </c>
      <c r="G16971" t="s">
        <v>426</v>
      </c>
      <c r="H16971" s="45">
        <v>802604</v>
      </c>
      <c r="I16971" t="e">
        <f ca="1">_xlfn.XLOOKUP(Tableau1[[#This Row],[No. Sous-service]],DONNÉES!F:F,DONNÉES!H:H,FALSE,0,1)</f>
        <v>#NAME?</v>
      </c>
      <c r="J16971" t="e">
        <f ca="1">_xlfn.XLOOKUP(Tableau1[[#This Row],[No. Sous-service]],DONNÉES!F:F,DONNÉES!I:I,FALSE,0,1)</f>
        <v>#NAME?</v>
      </c>
    </row>
    <row r="16972" spans="1:10" x14ac:dyDescent="0.25">
      <c r="A16972" t="s">
        <v>44</v>
      </c>
      <c r="B16972" t="s">
        <v>85</v>
      </c>
      <c r="C16972" t="s">
        <v>327</v>
      </c>
      <c r="D16972" s="45">
        <v>346005</v>
      </c>
      <c r="E16972" t="s">
        <v>425</v>
      </c>
      <c r="F16972" s="45">
        <v>6051226</v>
      </c>
      <c r="G16972" t="s">
        <v>426</v>
      </c>
      <c r="H16972" s="45">
        <v>557045</v>
      </c>
      <c r="I16972" t="e">
        <f ca="1">_xlfn.XLOOKUP(Tableau1[[#This Row],[No. Sous-service]],DONNÉES!F:F,DONNÉES!H:H,FALSE,0,1)</f>
        <v>#NAME?</v>
      </c>
      <c r="J16972" t="e">
        <f ca="1">_xlfn.XLOOKUP(Tableau1[[#This Row],[No. Sous-service]],DONNÉES!F:F,DONNÉES!I:I,FALSE,0,1)</f>
        <v>#NAME?</v>
      </c>
    </row>
    <row r="16973" spans="1:10" x14ac:dyDescent="0.25">
      <c r="A16973" t="s">
        <v>44</v>
      </c>
      <c r="B16973" t="s">
        <v>85</v>
      </c>
      <c r="C16973" t="s">
        <v>327</v>
      </c>
      <c r="D16973" s="45">
        <v>346005</v>
      </c>
      <c r="E16973" t="s">
        <v>425</v>
      </c>
      <c r="F16973" s="45">
        <v>6051226</v>
      </c>
      <c r="G16973" t="s">
        <v>426</v>
      </c>
      <c r="H16973" s="45">
        <v>6726</v>
      </c>
      <c r="I16973" t="e">
        <f ca="1">_xlfn.XLOOKUP(Tableau1[[#This Row],[No. Sous-service]],DONNÉES!F:F,DONNÉES!H:H,FALSE,0,1)</f>
        <v>#NAME?</v>
      </c>
      <c r="J16973" t="e">
        <f ca="1">_xlfn.XLOOKUP(Tableau1[[#This Row],[No. Sous-service]],DONNÉES!F:F,DONNÉES!I:I,FALSE,0,1)</f>
        <v>#NAME?</v>
      </c>
    </row>
    <row r="16974" spans="1:10" x14ac:dyDescent="0.25">
      <c r="A16974" t="s">
        <v>44</v>
      </c>
      <c r="B16974" t="s">
        <v>85</v>
      </c>
      <c r="C16974" t="s">
        <v>327</v>
      </c>
      <c r="D16974" s="45">
        <v>346005</v>
      </c>
      <c r="E16974" t="s">
        <v>425</v>
      </c>
      <c r="F16974" s="45">
        <v>6051226</v>
      </c>
      <c r="G16974" t="s">
        <v>426</v>
      </c>
      <c r="H16974" s="45">
        <v>5967</v>
      </c>
      <c r="I16974" t="e">
        <f ca="1">_xlfn.XLOOKUP(Tableau1[[#This Row],[No. Sous-service]],DONNÉES!F:F,DONNÉES!H:H,FALSE,0,1)</f>
        <v>#NAME?</v>
      </c>
      <c r="J16974" t="e">
        <f ca="1">_xlfn.XLOOKUP(Tableau1[[#This Row],[No. Sous-service]],DONNÉES!F:F,DONNÉES!I:I,FALSE,0,1)</f>
        <v>#NAME?</v>
      </c>
    </row>
    <row r="16975" spans="1:10" x14ac:dyDescent="0.25">
      <c r="A16975" t="s">
        <v>44</v>
      </c>
      <c r="B16975" t="s">
        <v>85</v>
      </c>
      <c r="C16975" t="s">
        <v>327</v>
      </c>
      <c r="D16975" s="45">
        <v>346005</v>
      </c>
      <c r="E16975" t="s">
        <v>425</v>
      </c>
      <c r="F16975" s="45">
        <v>6051226</v>
      </c>
      <c r="G16975" t="s">
        <v>426</v>
      </c>
      <c r="H16975" s="45">
        <v>77107</v>
      </c>
      <c r="I16975" t="e">
        <f ca="1">_xlfn.XLOOKUP(Tableau1[[#This Row],[No. Sous-service]],DONNÉES!F:F,DONNÉES!H:H,FALSE,0,1)</f>
        <v>#NAME?</v>
      </c>
      <c r="J16975" t="e">
        <f ca="1">_xlfn.XLOOKUP(Tableau1[[#This Row],[No. Sous-service]],DONNÉES!F:F,DONNÉES!I:I,FALSE,0,1)</f>
        <v>#NAME?</v>
      </c>
    </row>
    <row r="16976" spans="1:10" x14ac:dyDescent="0.25">
      <c r="A16976" t="s">
        <v>44</v>
      </c>
      <c r="B16976" t="s">
        <v>85</v>
      </c>
      <c r="C16976" t="s">
        <v>327</v>
      </c>
      <c r="D16976" s="45">
        <v>346005</v>
      </c>
      <c r="E16976" t="s">
        <v>425</v>
      </c>
      <c r="F16976" s="45">
        <v>6051226</v>
      </c>
      <c r="G16976" t="s">
        <v>426</v>
      </c>
      <c r="H16976" s="45">
        <v>6443</v>
      </c>
      <c r="I16976" t="e">
        <f ca="1">_xlfn.XLOOKUP(Tableau1[[#This Row],[No. Sous-service]],DONNÉES!F:F,DONNÉES!H:H,FALSE,0,1)</f>
        <v>#NAME?</v>
      </c>
      <c r="J16976" t="e">
        <f ca="1">_xlfn.XLOOKUP(Tableau1[[#This Row],[No. Sous-service]],DONNÉES!F:F,DONNÉES!I:I,FALSE,0,1)</f>
        <v>#NAME?</v>
      </c>
    </row>
    <row r="16977" spans="1:10" x14ac:dyDescent="0.25">
      <c r="A16977" t="s">
        <v>44</v>
      </c>
      <c r="B16977" t="s">
        <v>85</v>
      </c>
      <c r="C16977" t="s">
        <v>327</v>
      </c>
      <c r="D16977" s="45">
        <v>346005</v>
      </c>
      <c r="E16977" t="s">
        <v>425</v>
      </c>
      <c r="F16977" s="45">
        <v>6051226</v>
      </c>
      <c r="G16977" t="s">
        <v>426</v>
      </c>
      <c r="H16977" s="45">
        <v>557044</v>
      </c>
      <c r="I16977" t="e">
        <f ca="1">_xlfn.XLOOKUP(Tableau1[[#This Row],[No. Sous-service]],DONNÉES!F:F,DONNÉES!H:H,FALSE,0,1)</f>
        <v>#NAME?</v>
      </c>
      <c r="J16977" t="e">
        <f ca="1">_xlfn.XLOOKUP(Tableau1[[#This Row],[No. Sous-service]],DONNÉES!F:F,DONNÉES!I:I,FALSE,0,1)</f>
        <v>#NAME?</v>
      </c>
    </row>
    <row r="16978" spans="1:10" x14ac:dyDescent="0.25">
      <c r="A16978" t="s">
        <v>44</v>
      </c>
      <c r="B16978" t="s">
        <v>85</v>
      </c>
      <c r="C16978" t="s">
        <v>327</v>
      </c>
      <c r="D16978" s="45">
        <v>346005</v>
      </c>
      <c r="E16978" t="s">
        <v>425</v>
      </c>
      <c r="F16978" s="45">
        <v>6051226</v>
      </c>
      <c r="G16978" t="s">
        <v>426</v>
      </c>
      <c r="H16978" s="45">
        <v>7268</v>
      </c>
      <c r="I16978" t="e">
        <f ca="1">_xlfn.XLOOKUP(Tableau1[[#This Row],[No. Sous-service]],DONNÉES!F:F,DONNÉES!H:H,FALSE,0,1)</f>
        <v>#NAME?</v>
      </c>
      <c r="J16978" t="e">
        <f ca="1">_xlfn.XLOOKUP(Tableau1[[#This Row],[No. Sous-service]],DONNÉES!F:F,DONNÉES!I:I,FALSE,0,1)</f>
        <v>#NAME?</v>
      </c>
    </row>
    <row r="16979" spans="1:10" x14ac:dyDescent="0.25">
      <c r="A16979" t="s">
        <v>44</v>
      </c>
      <c r="B16979" t="s">
        <v>85</v>
      </c>
      <c r="C16979" t="s">
        <v>327</v>
      </c>
      <c r="D16979" s="45">
        <v>346005</v>
      </c>
      <c r="E16979" t="s">
        <v>425</v>
      </c>
      <c r="F16979" s="45">
        <v>6051226</v>
      </c>
      <c r="G16979" t="s">
        <v>426</v>
      </c>
      <c r="H16979" s="45">
        <v>557038</v>
      </c>
      <c r="I16979" t="e">
        <f ca="1">_xlfn.XLOOKUP(Tableau1[[#This Row],[No. Sous-service]],DONNÉES!F:F,DONNÉES!H:H,FALSE,0,1)</f>
        <v>#NAME?</v>
      </c>
      <c r="J16979" t="e">
        <f ca="1">_xlfn.XLOOKUP(Tableau1[[#This Row],[No. Sous-service]],DONNÉES!F:F,DONNÉES!I:I,FALSE,0,1)</f>
        <v>#NAME?</v>
      </c>
    </row>
    <row r="16980" spans="1:10" x14ac:dyDescent="0.25">
      <c r="A16980" t="s">
        <v>44</v>
      </c>
      <c r="B16980" t="s">
        <v>85</v>
      </c>
      <c r="C16980" t="s">
        <v>327</v>
      </c>
      <c r="D16980" s="45">
        <v>346005</v>
      </c>
      <c r="E16980" t="s">
        <v>425</v>
      </c>
      <c r="F16980" s="45">
        <v>6051226</v>
      </c>
      <c r="G16980" t="s">
        <v>426</v>
      </c>
      <c r="H16980" s="45" t="s">
        <v>2515</v>
      </c>
      <c r="I16980" t="e">
        <f ca="1">_xlfn.XLOOKUP(Tableau1[[#This Row],[No. Sous-service]],DONNÉES!F:F,DONNÉES!H:H,FALSE,0,1)</f>
        <v>#NAME?</v>
      </c>
      <c r="J16980" t="e">
        <f ca="1">_xlfn.XLOOKUP(Tableau1[[#This Row],[No. Sous-service]],DONNÉES!F:F,DONNÉES!I:I,FALSE,0,1)</f>
        <v>#NAME?</v>
      </c>
    </row>
    <row r="16981" spans="1:10" x14ac:dyDescent="0.25">
      <c r="A16981" t="s">
        <v>44</v>
      </c>
      <c r="B16981" t="s">
        <v>85</v>
      </c>
      <c r="C16981" t="s">
        <v>327</v>
      </c>
      <c r="D16981" s="45">
        <v>346005</v>
      </c>
      <c r="E16981" t="s">
        <v>425</v>
      </c>
      <c r="F16981" s="45">
        <v>6051226</v>
      </c>
      <c r="G16981" t="s">
        <v>426</v>
      </c>
      <c r="H16981" s="45">
        <v>557249</v>
      </c>
      <c r="I16981" t="e">
        <f ca="1">_xlfn.XLOOKUP(Tableau1[[#This Row],[No. Sous-service]],DONNÉES!F:F,DONNÉES!H:H,FALSE,0,1)</f>
        <v>#NAME?</v>
      </c>
      <c r="J16981" t="e">
        <f ca="1">_xlfn.XLOOKUP(Tableau1[[#This Row],[No. Sous-service]],DONNÉES!F:F,DONNÉES!I:I,FALSE,0,1)</f>
        <v>#NAME?</v>
      </c>
    </row>
    <row r="16982" spans="1:10" x14ac:dyDescent="0.25">
      <c r="A16982" t="s">
        <v>44</v>
      </c>
      <c r="B16982" t="s">
        <v>85</v>
      </c>
      <c r="C16982" t="s">
        <v>327</v>
      </c>
      <c r="D16982" s="45">
        <v>346005</v>
      </c>
      <c r="E16982" t="s">
        <v>425</v>
      </c>
      <c r="F16982" s="45">
        <v>6051226</v>
      </c>
      <c r="G16982" t="s">
        <v>426</v>
      </c>
      <c r="H16982" s="45">
        <v>557251</v>
      </c>
      <c r="I16982" t="e">
        <f ca="1">_xlfn.XLOOKUP(Tableau1[[#This Row],[No. Sous-service]],DONNÉES!F:F,DONNÉES!H:H,FALSE,0,1)</f>
        <v>#NAME?</v>
      </c>
      <c r="J16982" t="e">
        <f ca="1">_xlfn.XLOOKUP(Tableau1[[#This Row],[No. Sous-service]],DONNÉES!F:F,DONNÉES!I:I,FALSE,0,1)</f>
        <v>#NAME?</v>
      </c>
    </row>
    <row r="16983" spans="1:10" x14ac:dyDescent="0.25">
      <c r="A16983" t="s">
        <v>44</v>
      </c>
      <c r="B16983" t="s">
        <v>85</v>
      </c>
      <c r="C16983" t="s">
        <v>327</v>
      </c>
      <c r="D16983" s="45">
        <v>346005</v>
      </c>
      <c r="E16983" t="s">
        <v>425</v>
      </c>
      <c r="F16983" s="45">
        <v>6051226</v>
      </c>
      <c r="G16983" t="s">
        <v>426</v>
      </c>
      <c r="H16983" s="45">
        <v>340747</v>
      </c>
      <c r="I16983" t="e">
        <f ca="1">_xlfn.XLOOKUP(Tableau1[[#This Row],[No. Sous-service]],DONNÉES!F:F,DONNÉES!H:H,FALSE,0,1)</f>
        <v>#NAME?</v>
      </c>
      <c r="J16983" t="e">
        <f ca="1">_xlfn.XLOOKUP(Tableau1[[#This Row],[No. Sous-service]],DONNÉES!F:F,DONNÉES!I:I,FALSE,0,1)</f>
        <v>#NAME?</v>
      </c>
    </row>
    <row r="16984" spans="1:10" x14ac:dyDescent="0.25">
      <c r="A16984" t="s">
        <v>44</v>
      </c>
      <c r="B16984" t="s">
        <v>85</v>
      </c>
      <c r="C16984" t="s">
        <v>327</v>
      </c>
      <c r="D16984" s="45">
        <v>346005</v>
      </c>
      <c r="E16984" t="s">
        <v>425</v>
      </c>
      <c r="F16984" s="45">
        <v>6051226</v>
      </c>
      <c r="G16984" t="s">
        <v>426</v>
      </c>
      <c r="H16984" s="45">
        <v>340748</v>
      </c>
      <c r="I16984" t="e">
        <f ca="1">_xlfn.XLOOKUP(Tableau1[[#This Row],[No. Sous-service]],DONNÉES!F:F,DONNÉES!H:H,FALSE,0,1)</f>
        <v>#NAME?</v>
      </c>
      <c r="J16984" t="e">
        <f ca="1">_xlfn.XLOOKUP(Tableau1[[#This Row],[No. Sous-service]],DONNÉES!F:F,DONNÉES!I:I,FALSE,0,1)</f>
        <v>#NAME?</v>
      </c>
    </row>
    <row r="16985" spans="1:10" x14ac:dyDescent="0.25">
      <c r="A16985" t="s">
        <v>44</v>
      </c>
      <c r="B16985" t="s">
        <v>85</v>
      </c>
      <c r="C16985" t="s">
        <v>327</v>
      </c>
      <c r="D16985" s="45">
        <v>346005</v>
      </c>
      <c r="E16985" t="s">
        <v>425</v>
      </c>
      <c r="F16985" s="45">
        <v>6051226</v>
      </c>
      <c r="G16985" t="s">
        <v>426</v>
      </c>
      <c r="H16985" s="45">
        <v>6313</v>
      </c>
      <c r="I16985" t="e">
        <f ca="1">_xlfn.XLOOKUP(Tableau1[[#This Row],[No. Sous-service]],DONNÉES!F:F,DONNÉES!H:H,FALSE,0,1)</f>
        <v>#NAME?</v>
      </c>
      <c r="J16985" t="e">
        <f ca="1">_xlfn.XLOOKUP(Tableau1[[#This Row],[No. Sous-service]],DONNÉES!F:F,DONNÉES!I:I,FALSE,0,1)</f>
        <v>#NAME?</v>
      </c>
    </row>
    <row r="16986" spans="1:10" x14ac:dyDescent="0.25">
      <c r="A16986" t="s">
        <v>44</v>
      </c>
      <c r="B16986" t="s">
        <v>45</v>
      </c>
      <c r="C16986" t="s">
        <v>71</v>
      </c>
      <c r="D16986" s="45">
        <v>421009</v>
      </c>
      <c r="E16986" t="s">
        <v>72</v>
      </c>
      <c r="F16986" s="45">
        <v>2511001</v>
      </c>
      <c r="G16986" t="s">
        <v>73</v>
      </c>
      <c r="H16986" s="45">
        <v>6708</v>
      </c>
      <c r="I16986" t="e">
        <f ca="1">_xlfn.XLOOKUP(Tableau1[[#This Row],[No. Sous-service]],DONNÉES!F:F,DONNÉES!H:H,FALSE,0,1)</f>
        <v>#NAME?</v>
      </c>
      <c r="J16986" t="e">
        <f ca="1">_xlfn.XLOOKUP(Tableau1[[#This Row],[No. Sous-service]],DONNÉES!F:F,DONNÉES!I:I,FALSE,0,1)</f>
        <v>#NAME?</v>
      </c>
    </row>
    <row r="16987" spans="1:10" x14ac:dyDescent="0.25">
      <c r="A16987" t="s">
        <v>44</v>
      </c>
      <c r="B16987" t="s">
        <v>45</v>
      </c>
      <c r="C16987" t="s">
        <v>71</v>
      </c>
      <c r="D16987" s="45">
        <v>421009</v>
      </c>
      <c r="E16987" t="s">
        <v>72</v>
      </c>
      <c r="F16987" s="45">
        <v>2511001</v>
      </c>
      <c r="G16987" t="s">
        <v>73</v>
      </c>
      <c r="H16987" s="45">
        <v>6883</v>
      </c>
      <c r="I16987" t="e">
        <f ca="1">_xlfn.XLOOKUP(Tableau1[[#This Row],[No. Sous-service]],DONNÉES!F:F,DONNÉES!H:H,FALSE,0,1)</f>
        <v>#NAME?</v>
      </c>
      <c r="J16987" t="e">
        <f ca="1">_xlfn.XLOOKUP(Tableau1[[#This Row],[No. Sous-service]],DONNÉES!F:F,DONNÉES!I:I,FALSE,0,1)</f>
        <v>#NAME?</v>
      </c>
    </row>
    <row r="16988" spans="1:10" x14ac:dyDescent="0.25">
      <c r="A16988" t="s">
        <v>44</v>
      </c>
      <c r="B16988" t="s">
        <v>45</v>
      </c>
      <c r="C16988" t="s">
        <v>71</v>
      </c>
      <c r="D16988" s="45">
        <v>421009</v>
      </c>
      <c r="E16988" t="s">
        <v>72</v>
      </c>
      <c r="F16988" s="45">
        <v>2511001</v>
      </c>
      <c r="G16988" t="s">
        <v>73</v>
      </c>
      <c r="H16988" s="45">
        <v>737101</v>
      </c>
      <c r="I16988" t="e">
        <f ca="1">_xlfn.XLOOKUP(Tableau1[[#This Row],[No. Sous-service]],DONNÉES!F:F,DONNÉES!H:H,FALSE,0,1)</f>
        <v>#NAME?</v>
      </c>
      <c r="J16988" t="e">
        <f ca="1">_xlfn.XLOOKUP(Tableau1[[#This Row],[No. Sous-service]],DONNÉES!F:F,DONNÉES!I:I,FALSE,0,1)</f>
        <v>#NAME?</v>
      </c>
    </row>
    <row r="16989" spans="1:10" x14ac:dyDescent="0.25">
      <c r="A16989" t="s">
        <v>44</v>
      </c>
      <c r="B16989" t="s">
        <v>45</v>
      </c>
      <c r="C16989" t="s">
        <v>71</v>
      </c>
      <c r="D16989" s="45">
        <v>421009</v>
      </c>
      <c r="E16989" t="s">
        <v>72</v>
      </c>
      <c r="F16989" s="45">
        <v>2511001</v>
      </c>
      <c r="G16989" t="s">
        <v>73</v>
      </c>
      <c r="H16989" s="45">
        <v>134392</v>
      </c>
      <c r="I16989" t="e">
        <f ca="1">_xlfn.XLOOKUP(Tableau1[[#This Row],[No. Sous-service]],DONNÉES!F:F,DONNÉES!H:H,FALSE,0,1)</f>
        <v>#NAME?</v>
      </c>
      <c r="J16989" t="e">
        <f ca="1">_xlfn.XLOOKUP(Tableau1[[#This Row],[No. Sous-service]],DONNÉES!F:F,DONNÉES!I:I,FALSE,0,1)</f>
        <v>#NAME?</v>
      </c>
    </row>
    <row r="16990" spans="1:10" x14ac:dyDescent="0.25">
      <c r="A16990" t="s">
        <v>44</v>
      </c>
      <c r="B16990" t="s">
        <v>45</v>
      </c>
      <c r="C16990" t="s">
        <v>71</v>
      </c>
      <c r="D16990" s="45">
        <v>421009</v>
      </c>
      <c r="E16990" t="s">
        <v>72</v>
      </c>
      <c r="F16990" s="45">
        <v>2511001</v>
      </c>
      <c r="G16990" t="s">
        <v>73</v>
      </c>
      <c r="H16990" s="45">
        <v>134686</v>
      </c>
      <c r="I16990" t="e">
        <f ca="1">_xlfn.XLOOKUP(Tableau1[[#This Row],[No. Sous-service]],DONNÉES!F:F,DONNÉES!H:H,FALSE,0,1)</f>
        <v>#NAME?</v>
      </c>
      <c r="J16990" t="e">
        <f ca="1">_xlfn.XLOOKUP(Tableau1[[#This Row],[No. Sous-service]],DONNÉES!F:F,DONNÉES!I:I,FALSE,0,1)</f>
        <v>#NAME?</v>
      </c>
    </row>
    <row r="16991" spans="1:10" x14ac:dyDescent="0.25">
      <c r="A16991" t="s">
        <v>55</v>
      </c>
      <c r="B16991" t="s">
        <v>45</v>
      </c>
      <c r="C16991" t="s">
        <v>71</v>
      </c>
      <c r="D16991" s="45">
        <v>421009</v>
      </c>
      <c r="E16991" t="s">
        <v>72</v>
      </c>
      <c r="F16991" s="45">
        <v>2511001</v>
      </c>
      <c r="G16991" t="s">
        <v>73</v>
      </c>
      <c r="H16991" s="45" t="s">
        <v>2516</v>
      </c>
      <c r="I16991" t="e">
        <f ca="1">_xlfn.XLOOKUP(Tableau1[[#This Row],[No. Sous-service]],DONNÉES!F:F,DONNÉES!H:H,FALSE,0,1)</f>
        <v>#NAME?</v>
      </c>
      <c r="J16991" t="e">
        <f ca="1">_xlfn.XLOOKUP(Tableau1[[#This Row],[No. Sous-service]],DONNÉES!F:F,DONNÉES!I:I,FALSE,0,1)</f>
        <v>#NAME?</v>
      </c>
    </row>
    <row r="16992" spans="1:10" x14ac:dyDescent="0.25">
      <c r="A16992" t="s">
        <v>44</v>
      </c>
      <c r="B16992" t="s">
        <v>212</v>
      </c>
      <c r="C16992" t="s">
        <v>213</v>
      </c>
      <c r="D16992" s="45">
        <v>323021</v>
      </c>
      <c r="E16992" t="s">
        <v>935</v>
      </c>
      <c r="F16992" s="45">
        <v>6581201</v>
      </c>
      <c r="G16992" t="s">
        <v>936</v>
      </c>
      <c r="H16992" s="45">
        <v>6951</v>
      </c>
      <c r="I16992" t="e">
        <f ca="1">_xlfn.XLOOKUP(Tableau1[[#This Row],[No. Sous-service]],DONNÉES!F:F,DONNÉES!H:H,FALSE,0,1)</f>
        <v>#NAME?</v>
      </c>
      <c r="J16992" t="e">
        <f ca="1">_xlfn.XLOOKUP(Tableau1[[#This Row],[No. Sous-service]],DONNÉES!F:F,DONNÉES!I:I,FALSE,0,1)</f>
        <v>#NAME?</v>
      </c>
    </row>
    <row r="16993" spans="1:10" x14ac:dyDescent="0.25">
      <c r="A16993" t="s">
        <v>44</v>
      </c>
      <c r="B16993" t="s">
        <v>212</v>
      </c>
      <c r="C16993" t="s">
        <v>213</v>
      </c>
      <c r="D16993" s="45">
        <v>323021</v>
      </c>
      <c r="E16993" t="s">
        <v>935</v>
      </c>
      <c r="F16993" s="45">
        <v>6581201</v>
      </c>
      <c r="G16993" t="s">
        <v>936</v>
      </c>
      <c r="H16993" s="45">
        <v>11085</v>
      </c>
      <c r="I16993" t="e">
        <f ca="1">_xlfn.XLOOKUP(Tableau1[[#This Row],[No. Sous-service]],DONNÉES!F:F,DONNÉES!H:H,FALSE,0,1)</f>
        <v>#NAME?</v>
      </c>
      <c r="J16993" t="e">
        <f ca="1">_xlfn.XLOOKUP(Tableau1[[#This Row],[No. Sous-service]],DONNÉES!F:F,DONNÉES!I:I,FALSE,0,1)</f>
        <v>#NAME?</v>
      </c>
    </row>
    <row r="16994" spans="1:10" x14ac:dyDescent="0.25">
      <c r="A16994" t="s">
        <v>44</v>
      </c>
      <c r="B16994" t="s">
        <v>212</v>
      </c>
      <c r="C16994" t="s">
        <v>213</v>
      </c>
      <c r="D16994" s="45">
        <v>323021</v>
      </c>
      <c r="E16994" t="s">
        <v>935</v>
      </c>
      <c r="F16994" s="45">
        <v>6581201</v>
      </c>
      <c r="G16994" t="s">
        <v>936</v>
      </c>
      <c r="H16994" s="45">
        <v>11086</v>
      </c>
      <c r="I16994" t="e">
        <f ca="1">_xlfn.XLOOKUP(Tableau1[[#This Row],[No. Sous-service]],DONNÉES!F:F,DONNÉES!H:H,FALSE,0,1)</f>
        <v>#NAME?</v>
      </c>
      <c r="J16994" t="e">
        <f ca="1">_xlfn.XLOOKUP(Tableau1[[#This Row],[No. Sous-service]],DONNÉES!F:F,DONNÉES!I:I,FALSE,0,1)</f>
        <v>#NAME?</v>
      </c>
    </row>
    <row r="16995" spans="1:10" x14ac:dyDescent="0.25">
      <c r="A16995" t="s">
        <v>44</v>
      </c>
      <c r="B16995" t="s">
        <v>212</v>
      </c>
      <c r="C16995" t="s">
        <v>213</v>
      </c>
      <c r="D16995" s="45">
        <v>323021</v>
      </c>
      <c r="E16995" t="s">
        <v>935</v>
      </c>
      <c r="F16995" s="45">
        <v>6581201</v>
      </c>
      <c r="G16995" t="s">
        <v>936</v>
      </c>
      <c r="H16995" s="45">
        <v>556753</v>
      </c>
      <c r="I16995" t="e">
        <f ca="1">_xlfn.XLOOKUP(Tableau1[[#This Row],[No. Sous-service]],DONNÉES!F:F,DONNÉES!H:H,FALSE,0,1)</f>
        <v>#NAME?</v>
      </c>
      <c r="J16995" t="e">
        <f ca="1">_xlfn.XLOOKUP(Tableau1[[#This Row],[No. Sous-service]],DONNÉES!F:F,DONNÉES!I:I,FALSE,0,1)</f>
        <v>#NAME?</v>
      </c>
    </row>
    <row r="16996" spans="1:10" x14ac:dyDescent="0.25">
      <c r="A16996" t="s">
        <v>44</v>
      </c>
      <c r="B16996" t="s">
        <v>212</v>
      </c>
      <c r="C16996" t="s">
        <v>213</v>
      </c>
      <c r="D16996" s="45">
        <v>323022</v>
      </c>
      <c r="E16996" t="s">
        <v>941</v>
      </c>
      <c r="F16996" s="45">
        <v>6584101</v>
      </c>
      <c r="G16996" t="s">
        <v>942</v>
      </c>
      <c r="H16996" s="45">
        <v>6948</v>
      </c>
      <c r="I16996" t="e">
        <f ca="1">_xlfn.XLOOKUP(Tableau1[[#This Row],[No. Sous-service]],DONNÉES!F:F,DONNÉES!H:H,FALSE,0,1)</f>
        <v>#NAME?</v>
      </c>
      <c r="J16996" t="e">
        <f ca="1">_xlfn.XLOOKUP(Tableau1[[#This Row],[No. Sous-service]],DONNÉES!F:F,DONNÉES!I:I,FALSE,0,1)</f>
        <v>#NAME?</v>
      </c>
    </row>
    <row r="16997" spans="1:10" x14ac:dyDescent="0.25">
      <c r="A16997" t="s">
        <v>44</v>
      </c>
      <c r="B16997" t="s">
        <v>212</v>
      </c>
      <c r="C16997" t="s">
        <v>213</v>
      </c>
      <c r="D16997" s="45">
        <v>323022</v>
      </c>
      <c r="E16997" t="s">
        <v>941</v>
      </c>
      <c r="F16997" s="45">
        <v>6584101</v>
      </c>
      <c r="G16997" t="s">
        <v>942</v>
      </c>
      <c r="H16997" s="45">
        <v>6949</v>
      </c>
      <c r="I16997" t="e">
        <f ca="1">_xlfn.XLOOKUP(Tableau1[[#This Row],[No. Sous-service]],DONNÉES!F:F,DONNÉES!H:H,FALSE,0,1)</f>
        <v>#NAME?</v>
      </c>
      <c r="J16997" t="e">
        <f ca="1">_xlfn.XLOOKUP(Tableau1[[#This Row],[No. Sous-service]],DONNÉES!F:F,DONNÉES!I:I,FALSE,0,1)</f>
        <v>#NAME?</v>
      </c>
    </row>
    <row r="16998" spans="1:10" x14ac:dyDescent="0.25">
      <c r="A16998" t="s">
        <v>44</v>
      </c>
      <c r="B16998" t="s">
        <v>212</v>
      </c>
      <c r="C16998" t="s">
        <v>213</v>
      </c>
      <c r="D16998" s="45">
        <v>323022</v>
      </c>
      <c r="E16998" t="s">
        <v>941</v>
      </c>
      <c r="F16998" s="45">
        <v>6584101</v>
      </c>
      <c r="G16998" t="s">
        <v>942</v>
      </c>
      <c r="H16998" s="45">
        <v>6950</v>
      </c>
      <c r="I16998" t="e">
        <f ca="1">_xlfn.XLOOKUP(Tableau1[[#This Row],[No. Sous-service]],DONNÉES!F:F,DONNÉES!H:H,FALSE,0,1)</f>
        <v>#NAME?</v>
      </c>
      <c r="J16998" t="e">
        <f ca="1">_xlfn.XLOOKUP(Tableau1[[#This Row],[No. Sous-service]],DONNÉES!F:F,DONNÉES!I:I,FALSE,0,1)</f>
        <v>#NAME?</v>
      </c>
    </row>
    <row r="16999" spans="1:10" x14ac:dyDescent="0.25">
      <c r="A16999" t="s">
        <v>44</v>
      </c>
      <c r="B16999" t="s">
        <v>212</v>
      </c>
      <c r="C16999" t="s">
        <v>213</v>
      </c>
      <c r="D16999" s="45">
        <v>323022</v>
      </c>
      <c r="E16999" t="s">
        <v>941</v>
      </c>
      <c r="F16999" s="45">
        <v>6584101</v>
      </c>
      <c r="G16999" t="s">
        <v>942</v>
      </c>
      <c r="H16999" s="45">
        <v>11097</v>
      </c>
      <c r="I16999" t="e">
        <f ca="1">_xlfn.XLOOKUP(Tableau1[[#This Row],[No. Sous-service]],DONNÉES!F:F,DONNÉES!H:H,FALSE,0,1)</f>
        <v>#NAME?</v>
      </c>
      <c r="J16999" t="e">
        <f ca="1">_xlfn.XLOOKUP(Tableau1[[#This Row],[No. Sous-service]],DONNÉES!F:F,DONNÉES!I:I,FALSE,0,1)</f>
        <v>#NAME?</v>
      </c>
    </row>
    <row r="17000" spans="1:10" x14ac:dyDescent="0.25">
      <c r="A17000" t="s">
        <v>44</v>
      </c>
      <c r="B17000" t="s">
        <v>212</v>
      </c>
      <c r="C17000" t="s">
        <v>213</v>
      </c>
      <c r="D17000" s="45">
        <v>323022</v>
      </c>
      <c r="E17000" t="s">
        <v>941</v>
      </c>
      <c r="F17000" s="45">
        <v>6584101</v>
      </c>
      <c r="G17000" t="s">
        <v>942</v>
      </c>
      <c r="H17000" s="45">
        <v>11098</v>
      </c>
      <c r="I17000" t="e">
        <f ca="1">_xlfn.XLOOKUP(Tableau1[[#This Row],[No. Sous-service]],DONNÉES!F:F,DONNÉES!H:H,FALSE,0,1)</f>
        <v>#NAME?</v>
      </c>
      <c r="J17000" t="e">
        <f ca="1">_xlfn.XLOOKUP(Tableau1[[#This Row],[No. Sous-service]],DONNÉES!F:F,DONNÉES!I:I,FALSE,0,1)</f>
        <v>#NAME?</v>
      </c>
    </row>
    <row r="17001" spans="1:10" x14ac:dyDescent="0.25">
      <c r="A17001" t="s">
        <v>44</v>
      </c>
      <c r="B17001" t="s">
        <v>212</v>
      </c>
      <c r="C17001" t="s">
        <v>213</v>
      </c>
      <c r="D17001" s="45">
        <v>323022</v>
      </c>
      <c r="E17001" t="s">
        <v>941</v>
      </c>
      <c r="F17001" s="45">
        <v>6584101</v>
      </c>
      <c r="G17001" t="s">
        <v>942</v>
      </c>
      <c r="H17001" s="45">
        <v>4087</v>
      </c>
      <c r="I17001" t="e">
        <f ca="1">_xlfn.XLOOKUP(Tableau1[[#This Row],[No. Sous-service]],DONNÉES!F:F,DONNÉES!H:H,FALSE,0,1)</f>
        <v>#NAME?</v>
      </c>
      <c r="J17001" t="e">
        <f ca="1">_xlfn.XLOOKUP(Tableau1[[#This Row],[No. Sous-service]],DONNÉES!F:F,DONNÉES!I:I,FALSE,0,1)</f>
        <v>#NAME?</v>
      </c>
    </row>
    <row r="17002" spans="1:10" x14ac:dyDescent="0.25">
      <c r="A17002" t="s">
        <v>44</v>
      </c>
      <c r="B17002" t="s">
        <v>212</v>
      </c>
      <c r="C17002" t="s">
        <v>213</v>
      </c>
      <c r="D17002" s="45">
        <v>323022</v>
      </c>
      <c r="E17002" t="s">
        <v>941</v>
      </c>
      <c r="F17002" s="45">
        <v>6584101</v>
      </c>
      <c r="G17002" t="s">
        <v>942</v>
      </c>
      <c r="H17002" s="45">
        <v>4089</v>
      </c>
      <c r="I17002" t="e">
        <f ca="1">_xlfn.XLOOKUP(Tableau1[[#This Row],[No. Sous-service]],DONNÉES!F:F,DONNÉES!H:H,FALSE,0,1)</f>
        <v>#NAME?</v>
      </c>
      <c r="J17002" t="e">
        <f ca="1">_xlfn.XLOOKUP(Tableau1[[#This Row],[No. Sous-service]],DONNÉES!F:F,DONNÉES!I:I,FALSE,0,1)</f>
        <v>#NAME?</v>
      </c>
    </row>
    <row r="17003" spans="1:10" x14ac:dyDescent="0.25">
      <c r="A17003" t="s">
        <v>44</v>
      </c>
      <c r="B17003" t="s">
        <v>212</v>
      </c>
      <c r="C17003" t="s">
        <v>213</v>
      </c>
      <c r="D17003" s="45">
        <v>323022</v>
      </c>
      <c r="E17003" t="s">
        <v>941</v>
      </c>
      <c r="F17003" s="45">
        <v>6584101</v>
      </c>
      <c r="G17003" t="s">
        <v>942</v>
      </c>
      <c r="H17003" s="45">
        <v>6128</v>
      </c>
      <c r="I17003" t="e">
        <f ca="1">_xlfn.XLOOKUP(Tableau1[[#This Row],[No. Sous-service]],DONNÉES!F:F,DONNÉES!H:H,FALSE,0,1)</f>
        <v>#NAME?</v>
      </c>
      <c r="J17003" t="e">
        <f ca="1">_xlfn.XLOOKUP(Tableau1[[#This Row],[No. Sous-service]],DONNÉES!F:F,DONNÉES!I:I,FALSE,0,1)</f>
        <v>#NAME?</v>
      </c>
    </row>
    <row r="17004" spans="1:10" x14ac:dyDescent="0.25">
      <c r="A17004" t="s">
        <v>44</v>
      </c>
      <c r="B17004" t="s">
        <v>212</v>
      </c>
      <c r="C17004" t="s">
        <v>213</v>
      </c>
      <c r="D17004" s="45">
        <v>323022</v>
      </c>
      <c r="E17004" t="s">
        <v>941</v>
      </c>
      <c r="F17004" s="45">
        <v>6584101</v>
      </c>
      <c r="G17004" t="s">
        <v>942</v>
      </c>
      <c r="H17004" s="45">
        <v>6946</v>
      </c>
      <c r="I17004" t="e">
        <f ca="1">_xlfn.XLOOKUP(Tableau1[[#This Row],[No. Sous-service]],DONNÉES!F:F,DONNÉES!H:H,FALSE,0,1)</f>
        <v>#NAME?</v>
      </c>
      <c r="J17004" t="e">
        <f ca="1">_xlfn.XLOOKUP(Tableau1[[#This Row],[No. Sous-service]],DONNÉES!F:F,DONNÉES!I:I,FALSE,0,1)</f>
        <v>#NAME?</v>
      </c>
    </row>
    <row r="17005" spans="1:10" x14ac:dyDescent="0.25">
      <c r="A17005" t="s">
        <v>44</v>
      </c>
      <c r="B17005" t="s">
        <v>212</v>
      </c>
      <c r="C17005" t="s">
        <v>213</v>
      </c>
      <c r="D17005" s="45">
        <v>323022</v>
      </c>
      <c r="E17005" t="s">
        <v>941</v>
      </c>
      <c r="F17005" s="45">
        <v>6584101</v>
      </c>
      <c r="G17005" t="s">
        <v>942</v>
      </c>
      <c r="H17005" s="45">
        <v>6947</v>
      </c>
      <c r="I17005" t="e">
        <f ca="1">_xlfn.XLOOKUP(Tableau1[[#This Row],[No. Sous-service]],DONNÉES!F:F,DONNÉES!H:H,FALSE,0,1)</f>
        <v>#NAME?</v>
      </c>
      <c r="J17005" t="e">
        <f ca="1">_xlfn.XLOOKUP(Tableau1[[#This Row],[No. Sous-service]],DONNÉES!F:F,DONNÉES!I:I,FALSE,0,1)</f>
        <v>#NAME?</v>
      </c>
    </row>
    <row r="17006" spans="1:10" x14ac:dyDescent="0.25">
      <c r="A17006" t="s">
        <v>44</v>
      </c>
      <c r="B17006" t="s">
        <v>212</v>
      </c>
      <c r="C17006" t="s">
        <v>213</v>
      </c>
      <c r="D17006" s="45">
        <v>323022</v>
      </c>
      <c r="E17006" t="s">
        <v>941</v>
      </c>
      <c r="F17006" s="45">
        <v>6584101</v>
      </c>
      <c r="G17006" t="s">
        <v>942</v>
      </c>
      <c r="H17006" s="45">
        <v>11080</v>
      </c>
      <c r="I17006" t="e">
        <f ca="1">_xlfn.XLOOKUP(Tableau1[[#This Row],[No. Sous-service]],DONNÉES!F:F,DONNÉES!H:H,FALSE,0,1)</f>
        <v>#NAME?</v>
      </c>
      <c r="J17006" t="e">
        <f ca="1">_xlfn.XLOOKUP(Tableau1[[#This Row],[No. Sous-service]],DONNÉES!F:F,DONNÉES!I:I,FALSE,0,1)</f>
        <v>#NAME?</v>
      </c>
    </row>
    <row r="17007" spans="1:10" x14ac:dyDescent="0.25">
      <c r="A17007" t="s">
        <v>44</v>
      </c>
      <c r="B17007" t="s">
        <v>212</v>
      </c>
      <c r="C17007" t="s">
        <v>213</v>
      </c>
      <c r="D17007" s="45">
        <v>323022</v>
      </c>
      <c r="E17007" t="s">
        <v>941</v>
      </c>
      <c r="F17007" s="45">
        <v>6584101</v>
      </c>
      <c r="G17007" t="s">
        <v>942</v>
      </c>
      <c r="H17007" s="45">
        <v>808028</v>
      </c>
      <c r="I17007" t="e">
        <f ca="1">_xlfn.XLOOKUP(Tableau1[[#This Row],[No. Sous-service]],DONNÉES!F:F,DONNÉES!H:H,FALSE,0,1)</f>
        <v>#NAME?</v>
      </c>
      <c r="J17007" t="e">
        <f ca="1">_xlfn.XLOOKUP(Tableau1[[#This Row],[No. Sous-service]],DONNÉES!F:F,DONNÉES!I:I,FALSE,0,1)</f>
        <v>#NAME?</v>
      </c>
    </row>
    <row r="17008" spans="1:10" x14ac:dyDescent="0.25">
      <c r="A17008" t="s">
        <v>44</v>
      </c>
      <c r="B17008" t="s">
        <v>212</v>
      </c>
      <c r="C17008" t="s">
        <v>213</v>
      </c>
      <c r="D17008" s="45">
        <v>323022</v>
      </c>
      <c r="E17008" t="s">
        <v>941</v>
      </c>
      <c r="F17008" s="45">
        <v>6584101</v>
      </c>
      <c r="G17008" t="s">
        <v>942</v>
      </c>
      <c r="H17008" s="45">
        <v>808027</v>
      </c>
      <c r="I17008" t="e">
        <f ca="1">_xlfn.XLOOKUP(Tableau1[[#This Row],[No. Sous-service]],DONNÉES!F:F,DONNÉES!H:H,FALSE,0,1)</f>
        <v>#NAME?</v>
      </c>
      <c r="J17008" t="e">
        <f ca="1">_xlfn.XLOOKUP(Tableau1[[#This Row],[No. Sous-service]],DONNÉES!F:F,DONNÉES!I:I,FALSE,0,1)</f>
        <v>#NAME?</v>
      </c>
    </row>
    <row r="17009" spans="1:10" x14ac:dyDescent="0.25">
      <c r="A17009" t="s">
        <v>44</v>
      </c>
      <c r="B17009" t="s">
        <v>212</v>
      </c>
      <c r="C17009" t="s">
        <v>213</v>
      </c>
      <c r="D17009" s="45">
        <v>323022</v>
      </c>
      <c r="E17009" t="s">
        <v>941</v>
      </c>
      <c r="F17009" s="45">
        <v>6584101</v>
      </c>
      <c r="G17009" t="s">
        <v>942</v>
      </c>
      <c r="H17009" s="45">
        <v>77108</v>
      </c>
      <c r="I17009" t="e">
        <f ca="1">_xlfn.XLOOKUP(Tableau1[[#This Row],[No. Sous-service]],DONNÉES!F:F,DONNÉES!H:H,FALSE,0,1)</f>
        <v>#NAME?</v>
      </c>
      <c r="J17009" t="e">
        <f ca="1">_xlfn.XLOOKUP(Tableau1[[#This Row],[No. Sous-service]],DONNÉES!F:F,DONNÉES!I:I,FALSE,0,1)</f>
        <v>#NAME?</v>
      </c>
    </row>
    <row r="17010" spans="1:10" x14ac:dyDescent="0.25">
      <c r="A17010" t="s">
        <v>44</v>
      </c>
      <c r="B17010" t="s">
        <v>212</v>
      </c>
      <c r="C17010" t="s">
        <v>213</v>
      </c>
      <c r="D17010" s="45">
        <v>323022</v>
      </c>
      <c r="E17010" t="s">
        <v>941</v>
      </c>
      <c r="F17010" s="45">
        <v>6584101</v>
      </c>
      <c r="G17010" t="s">
        <v>942</v>
      </c>
      <c r="H17010" s="45">
        <v>77109</v>
      </c>
      <c r="I17010" t="e">
        <f ca="1">_xlfn.XLOOKUP(Tableau1[[#This Row],[No. Sous-service]],DONNÉES!F:F,DONNÉES!H:H,FALSE,0,1)</f>
        <v>#NAME?</v>
      </c>
      <c r="J17010" t="e">
        <f ca="1">_xlfn.XLOOKUP(Tableau1[[#This Row],[No. Sous-service]],DONNÉES!F:F,DONNÉES!I:I,FALSE,0,1)</f>
        <v>#NAME?</v>
      </c>
    </row>
    <row r="17011" spans="1:10" x14ac:dyDescent="0.25">
      <c r="A17011" t="s">
        <v>76</v>
      </c>
      <c r="B17011" t="s">
        <v>212</v>
      </c>
      <c r="C17011" t="s">
        <v>213</v>
      </c>
      <c r="D17011" s="45">
        <v>323022</v>
      </c>
      <c r="E17011" t="s">
        <v>941</v>
      </c>
      <c r="F17011" s="45">
        <v>6584101</v>
      </c>
      <c r="G17011" t="s">
        <v>942</v>
      </c>
      <c r="H17011" s="45">
        <v>12013</v>
      </c>
      <c r="I17011" t="e">
        <f ca="1">_xlfn.XLOOKUP(Tableau1[[#This Row],[No. Sous-service]],DONNÉES!F:F,DONNÉES!H:H,FALSE,0,1)</f>
        <v>#NAME?</v>
      </c>
      <c r="J17011" t="e">
        <f ca="1">_xlfn.XLOOKUP(Tableau1[[#This Row],[No. Sous-service]],DONNÉES!F:F,DONNÉES!I:I,FALSE,0,1)</f>
        <v>#NAME?</v>
      </c>
    </row>
    <row r="17012" spans="1:10" x14ac:dyDescent="0.25">
      <c r="A17012" t="s">
        <v>76</v>
      </c>
      <c r="B17012" t="s">
        <v>212</v>
      </c>
      <c r="C17012" t="s">
        <v>213</v>
      </c>
      <c r="D17012" s="45">
        <v>323022</v>
      </c>
      <c r="E17012" t="s">
        <v>941</v>
      </c>
      <c r="F17012" s="45">
        <v>6584101</v>
      </c>
      <c r="G17012" t="s">
        <v>942</v>
      </c>
      <c r="H17012" s="45">
        <v>557197</v>
      </c>
      <c r="I17012" t="e">
        <f ca="1">_xlfn.XLOOKUP(Tableau1[[#This Row],[No. Sous-service]],DONNÉES!F:F,DONNÉES!H:H,FALSE,0,1)</f>
        <v>#NAME?</v>
      </c>
      <c r="J17012" t="e">
        <f ca="1">_xlfn.XLOOKUP(Tableau1[[#This Row],[No. Sous-service]],DONNÉES!F:F,DONNÉES!I:I,FALSE,0,1)</f>
        <v>#NAME?</v>
      </c>
    </row>
    <row r="17013" spans="1:10" x14ac:dyDescent="0.25">
      <c r="A17013" t="s">
        <v>76</v>
      </c>
      <c r="B17013" t="s">
        <v>212</v>
      </c>
      <c r="C17013" t="s">
        <v>213</v>
      </c>
      <c r="D17013" s="45">
        <v>323022</v>
      </c>
      <c r="E17013" t="s">
        <v>941</v>
      </c>
      <c r="F17013" s="45">
        <v>6584101</v>
      </c>
      <c r="G17013" t="s">
        <v>942</v>
      </c>
      <c r="H17013" s="45">
        <v>557198</v>
      </c>
      <c r="I17013" t="e">
        <f ca="1">_xlfn.XLOOKUP(Tableau1[[#This Row],[No. Sous-service]],DONNÉES!F:F,DONNÉES!H:H,FALSE,0,1)</f>
        <v>#NAME?</v>
      </c>
      <c r="J17013" t="e">
        <f ca="1">_xlfn.XLOOKUP(Tableau1[[#This Row],[No. Sous-service]],DONNÉES!F:F,DONNÉES!I:I,FALSE,0,1)</f>
        <v>#NAME?</v>
      </c>
    </row>
    <row r="17014" spans="1:10" x14ac:dyDescent="0.25">
      <c r="A17014" t="s">
        <v>76</v>
      </c>
      <c r="B17014" t="s">
        <v>85</v>
      </c>
      <c r="C17014" t="s">
        <v>318</v>
      </c>
      <c r="D17014" s="45">
        <v>349009</v>
      </c>
      <c r="E17014" t="s">
        <v>1399</v>
      </c>
      <c r="F17014" s="45">
        <v>7532301</v>
      </c>
      <c r="G17014" t="s">
        <v>1399</v>
      </c>
      <c r="H17014" s="45">
        <v>702529</v>
      </c>
      <c r="I17014" t="e">
        <f ca="1">_xlfn.XLOOKUP(Tableau1[[#This Row],[No. Sous-service]],DONNÉES!F:F,DONNÉES!H:H,FALSE,0,1)</f>
        <v>#NAME?</v>
      </c>
      <c r="J17014" t="e">
        <f ca="1">_xlfn.XLOOKUP(Tableau1[[#This Row],[No. Sous-service]],DONNÉES!F:F,DONNÉES!I:I,FALSE,0,1)</f>
        <v>#NAME?</v>
      </c>
    </row>
    <row r="17015" spans="1:10" x14ac:dyDescent="0.25">
      <c r="A17015" t="s">
        <v>76</v>
      </c>
      <c r="B17015" t="s">
        <v>85</v>
      </c>
      <c r="C17015" t="s">
        <v>318</v>
      </c>
      <c r="D17015" s="45">
        <v>349009</v>
      </c>
      <c r="E17015" t="s">
        <v>1399</v>
      </c>
      <c r="F17015" s="45">
        <v>7532301</v>
      </c>
      <c r="G17015" t="s">
        <v>1399</v>
      </c>
      <c r="H17015" s="45">
        <v>702525</v>
      </c>
      <c r="I17015" t="e">
        <f ca="1">_xlfn.XLOOKUP(Tableau1[[#This Row],[No. Sous-service]],DONNÉES!F:F,DONNÉES!H:H,FALSE,0,1)</f>
        <v>#NAME?</v>
      </c>
      <c r="J17015" t="e">
        <f ca="1">_xlfn.XLOOKUP(Tableau1[[#This Row],[No. Sous-service]],DONNÉES!F:F,DONNÉES!I:I,FALSE,0,1)</f>
        <v>#NAME?</v>
      </c>
    </row>
    <row r="17016" spans="1:10" x14ac:dyDescent="0.25">
      <c r="A17016" t="s">
        <v>76</v>
      </c>
      <c r="B17016" t="s">
        <v>85</v>
      </c>
      <c r="C17016" t="s">
        <v>318</v>
      </c>
      <c r="D17016" s="45">
        <v>349009</v>
      </c>
      <c r="E17016" t="s">
        <v>1399</v>
      </c>
      <c r="F17016" s="45">
        <v>7532301</v>
      </c>
      <c r="G17016" t="s">
        <v>1399</v>
      </c>
      <c r="H17016" s="45">
        <v>702624</v>
      </c>
      <c r="I17016" t="e">
        <f ca="1">_xlfn.XLOOKUP(Tableau1[[#This Row],[No. Sous-service]],DONNÉES!F:F,DONNÉES!H:H,FALSE,0,1)</f>
        <v>#NAME?</v>
      </c>
      <c r="J17016" t="e">
        <f ca="1">_xlfn.XLOOKUP(Tableau1[[#This Row],[No. Sous-service]],DONNÉES!F:F,DONNÉES!I:I,FALSE,0,1)</f>
        <v>#NAME?</v>
      </c>
    </row>
    <row r="17017" spans="1:10" x14ac:dyDescent="0.25">
      <c r="A17017" t="s">
        <v>76</v>
      </c>
      <c r="B17017" t="s">
        <v>85</v>
      </c>
      <c r="C17017" t="s">
        <v>318</v>
      </c>
      <c r="D17017" s="45">
        <v>349009</v>
      </c>
      <c r="E17017" t="s">
        <v>1399</v>
      </c>
      <c r="F17017" s="45">
        <v>7532301</v>
      </c>
      <c r="G17017" t="s">
        <v>1399</v>
      </c>
      <c r="H17017" s="45">
        <v>702524</v>
      </c>
      <c r="I17017" t="e">
        <f ca="1">_xlfn.XLOOKUP(Tableau1[[#This Row],[No. Sous-service]],DONNÉES!F:F,DONNÉES!H:H,FALSE,0,1)</f>
        <v>#NAME?</v>
      </c>
      <c r="J17017" t="e">
        <f ca="1">_xlfn.XLOOKUP(Tableau1[[#This Row],[No. Sous-service]],DONNÉES!F:F,DONNÉES!I:I,FALSE,0,1)</f>
        <v>#NAME?</v>
      </c>
    </row>
    <row r="17018" spans="1:10" x14ac:dyDescent="0.25">
      <c r="A17018" t="s">
        <v>76</v>
      </c>
      <c r="B17018" t="s">
        <v>85</v>
      </c>
      <c r="C17018" t="s">
        <v>318</v>
      </c>
      <c r="D17018" s="45">
        <v>349009</v>
      </c>
      <c r="E17018" t="s">
        <v>1399</v>
      </c>
      <c r="F17018" s="45">
        <v>7532301</v>
      </c>
      <c r="G17018" t="s">
        <v>1399</v>
      </c>
      <c r="H17018" s="45">
        <v>702608</v>
      </c>
      <c r="I17018" t="e">
        <f ca="1">_xlfn.XLOOKUP(Tableau1[[#This Row],[No. Sous-service]],DONNÉES!F:F,DONNÉES!H:H,FALSE,0,1)</f>
        <v>#NAME?</v>
      </c>
      <c r="J17018" t="e">
        <f ca="1">_xlfn.XLOOKUP(Tableau1[[#This Row],[No. Sous-service]],DONNÉES!F:F,DONNÉES!I:I,FALSE,0,1)</f>
        <v>#NAME?</v>
      </c>
    </row>
    <row r="17019" spans="1:10" x14ac:dyDescent="0.25">
      <c r="A17019" t="s">
        <v>76</v>
      </c>
      <c r="B17019" t="s">
        <v>85</v>
      </c>
      <c r="C17019" t="s">
        <v>318</v>
      </c>
      <c r="D17019" s="45">
        <v>349009</v>
      </c>
      <c r="E17019" t="s">
        <v>1399</v>
      </c>
      <c r="F17019" s="45">
        <v>7532301</v>
      </c>
      <c r="G17019" t="s">
        <v>1399</v>
      </c>
      <c r="H17019" s="45">
        <v>702527</v>
      </c>
      <c r="I17019" t="e">
        <f ca="1">_xlfn.XLOOKUP(Tableau1[[#This Row],[No. Sous-service]],DONNÉES!F:F,DONNÉES!H:H,FALSE,0,1)</f>
        <v>#NAME?</v>
      </c>
      <c r="J17019" t="e">
        <f ca="1">_xlfn.XLOOKUP(Tableau1[[#This Row],[No. Sous-service]],DONNÉES!F:F,DONNÉES!I:I,FALSE,0,1)</f>
        <v>#NAME?</v>
      </c>
    </row>
    <row r="17020" spans="1:10" x14ac:dyDescent="0.25">
      <c r="A17020" t="s">
        <v>76</v>
      </c>
      <c r="B17020" t="s">
        <v>85</v>
      </c>
      <c r="C17020" t="s">
        <v>318</v>
      </c>
      <c r="D17020" s="45">
        <v>349009</v>
      </c>
      <c r="E17020" t="s">
        <v>1399</v>
      </c>
      <c r="F17020" s="45">
        <v>7532301</v>
      </c>
      <c r="G17020" t="s">
        <v>1399</v>
      </c>
      <c r="H17020" s="45">
        <v>702530</v>
      </c>
      <c r="I17020" t="e">
        <f ca="1">_xlfn.XLOOKUP(Tableau1[[#This Row],[No. Sous-service]],DONNÉES!F:F,DONNÉES!H:H,FALSE,0,1)</f>
        <v>#NAME?</v>
      </c>
      <c r="J17020" t="e">
        <f ca="1">_xlfn.XLOOKUP(Tableau1[[#This Row],[No. Sous-service]],DONNÉES!F:F,DONNÉES!I:I,FALSE,0,1)</f>
        <v>#NAME?</v>
      </c>
    </row>
    <row r="17021" spans="1:10" x14ac:dyDescent="0.25">
      <c r="A17021" t="s">
        <v>44</v>
      </c>
      <c r="B17021" t="s">
        <v>85</v>
      </c>
      <c r="C17021" t="s">
        <v>318</v>
      </c>
      <c r="D17021" s="45">
        <v>349009</v>
      </c>
      <c r="E17021" t="s">
        <v>1399</v>
      </c>
      <c r="F17021" s="45">
        <v>7532301</v>
      </c>
      <c r="G17021" t="s">
        <v>1399</v>
      </c>
      <c r="H17021" s="45">
        <v>702521</v>
      </c>
      <c r="I17021" t="e">
        <f ca="1">_xlfn.XLOOKUP(Tableau1[[#This Row],[No. Sous-service]],DONNÉES!F:F,DONNÉES!H:H,FALSE,0,1)</f>
        <v>#NAME?</v>
      </c>
      <c r="J17021" t="e">
        <f ca="1">_xlfn.XLOOKUP(Tableau1[[#This Row],[No. Sous-service]],DONNÉES!F:F,DONNÉES!I:I,FALSE,0,1)</f>
        <v>#NAME?</v>
      </c>
    </row>
    <row r="17022" spans="1:10" x14ac:dyDescent="0.25">
      <c r="A17022" t="s">
        <v>44</v>
      </c>
      <c r="B17022" t="s">
        <v>85</v>
      </c>
      <c r="C17022" t="s">
        <v>318</v>
      </c>
      <c r="D17022" s="45">
        <v>349009</v>
      </c>
      <c r="E17022" t="s">
        <v>1399</v>
      </c>
      <c r="F17022" s="45">
        <v>7532301</v>
      </c>
      <c r="G17022" t="s">
        <v>1399</v>
      </c>
      <c r="H17022" s="45">
        <v>702558</v>
      </c>
      <c r="I17022" t="e">
        <f ca="1">_xlfn.XLOOKUP(Tableau1[[#This Row],[No. Sous-service]],DONNÉES!F:F,DONNÉES!H:H,FALSE,0,1)</f>
        <v>#NAME?</v>
      </c>
      <c r="J17022" t="e">
        <f ca="1">_xlfn.XLOOKUP(Tableau1[[#This Row],[No. Sous-service]],DONNÉES!F:F,DONNÉES!I:I,FALSE,0,1)</f>
        <v>#NAME?</v>
      </c>
    </row>
    <row r="17023" spans="1:10" x14ac:dyDescent="0.25">
      <c r="A17023" t="s">
        <v>44</v>
      </c>
      <c r="B17023" t="s">
        <v>85</v>
      </c>
      <c r="C17023" t="s">
        <v>318</v>
      </c>
      <c r="D17023" s="45">
        <v>349009</v>
      </c>
      <c r="E17023" t="s">
        <v>1399</v>
      </c>
      <c r="F17023" s="45">
        <v>7532301</v>
      </c>
      <c r="G17023" t="s">
        <v>1399</v>
      </c>
      <c r="H17023" s="45">
        <v>702559</v>
      </c>
      <c r="I17023" t="e">
        <f ca="1">_xlfn.XLOOKUP(Tableau1[[#This Row],[No. Sous-service]],DONNÉES!F:F,DONNÉES!H:H,FALSE,0,1)</f>
        <v>#NAME?</v>
      </c>
      <c r="J17023" t="e">
        <f ca="1">_xlfn.XLOOKUP(Tableau1[[#This Row],[No. Sous-service]],DONNÉES!F:F,DONNÉES!I:I,FALSE,0,1)</f>
        <v>#NAME?</v>
      </c>
    </row>
    <row r="17024" spans="1:10" x14ac:dyDescent="0.25">
      <c r="A17024" t="s">
        <v>44</v>
      </c>
      <c r="B17024" t="s">
        <v>85</v>
      </c>
      <c r="C17024" t="s">
        <v>318</v>
      </c>
      <c r="D17024" s="45">
        <v>349009</v>
      </c>
      <c r="E17024" t="s">
        <v>1399</v>
      </c>
      <c r="F17024" s="45">
        <v>7532301</v>
      </c>
      <c r="G17024" t="s">
        <v>1399</v>
      </c>
      <c r="H17024" s="45">
        <v>702604</v>
      </c>
      <c r="I17024" t="e">
        <f ca="1">_xlfn.XLOOKUP(Tableau1[[#This Row],[No. Sous-service]],DONNÉES!F:F,DONNÉES!H:H,FALSE,0,1)</f>
        <v>#NAME?</v>
      </c>
      <c r="J17024" t="e">
        <f ca="1">_xlfn.XLOOKUP(Tableau1[[#This Row],[No. Sous-service]],DONNÉES!F:F,DONNÉES!I:I,FALSE,0,1)</f>
        <v>#NAME?</v>
      </c>
    </row>
    <row r="17025" spans="1:10" x14ac:dyDescent="0.25">
      <c r="A17025" t="s">
        <v>76</v>
      </c>
      <c r="B17025" t="s">
        <v>85</v>
      </c>
      <c r="C17025" t="s">
        <v>318</v>
      </c>
      <c r="D17025" s="45">
        <v>349009</v>
      </c>
      <c r="E17025" t="s">
        <v>1399</v>
      </c>
      <c r="F17025" s="45">
        <v>7532301</v>
      </c>
      <c r="G17025" t="s">
        <v>1399</v>
      </c>
      <c r="H17025" s="45" t="s">
        <v>2517</v>
      </c>
      <c r="I17025" t="e">
        <f ca="1">_xlfn.XLOOKUP(Tableau1[[#This Row],[No. Sous-service]],DONNÉES!F:F,DONNÉES!H:H,FALSE,0,1)</f>
        <v>#NAME?</v>
      </c>
      <c r="J17025" t="e">
        <f ca="1">_xlfn.XLOOKUP(Tableau1[[#This Row],[No. Sous-service]],DONNÉES!F:F,DONNÉES!I:I,FALSE,0,1)</f>
        <v>#NAME?</v>
      </c>
    </row>
    <row r="17026" spans="1:10" x14ac:dyDescent="0.25">
      <c r="A17026" t="s">
        <v>44</v>
      </c>
      <c r="B17026" t="s">
        <v>85</v>
      </c>
      <c r="C17026" t="s">
        <v>318</v>
      </c>
      <c r="D17026" s="45">
        <v>349009</v>
      </c>
      <c r="E17026" t="s">
        <v>1399</v>
      </c>
      <c r="F17026" s="45">
        <v>7532301</v>
      </c>
      <c r="G17026" t="s">
        <v>1399</v>
      </c>
      <c r="H17026" s="45">
        <v>702591</v>
      </c>
      <c r="I17026" t="e">
        <f ca="1">_xlfn.XLOOKUP(Tableau1[[#This Row],[No. Sous-service]],DONNÉES!F:F,DONNÉES!H:H,FALSE,0,1)</f>
        <v>#NAME?</v>
      </c>
      <c r="J17026" t="e">
        <f ca="1">_xlfn.XLOOKUP(Tableau1[[#This Row],[No. Sous-service]],DONNÉES!F:F,DONNÉES!I:I,FALSE,0,1)</f>
        <v>#NAME?</v>
      </c>
    </row>
    <row r="17027" spans="1:10" x14ac:dyDescent="0.25">
      <c r="A17027" t="s">
        <v>44</v>
      </c>
      <c r="B17027" t="s">
        <v>85</v>
      </c>
      <c r="C17027" t="s">
        <v>318</v>
      </c>
      <c r="D17027" s="45">
        <v>349009</v>
      </c>
      <c r="E17027" t="s">
        <v>1399</v>
      </c>
      <c r="F17027" s="45">
        <v>7532301</v>
      </c>
      <c r="G17027" t="s">
        <v>1399</v>
      </c>
      <c r="H17027" s="45">
        <v>702577</v>
      </c>
      <c r="I17027" t="e">
        <f ca="1">_xlfn.XLOOKUP(Tableau1[[#This Row],[No. Sous-service]],DONNÉES!F:F,DONNÉES!H:H,FALSE,0,1)</f>
        <v>#NAME?</v>
      </c>
      <c r="J17027" t="e">
        <f ca="1">_xlfn.XLOOKUP(Tableau1[[#This Row],[No. Sous-service]],DONNÉES!F:F,DONNÉES!I:I,FALSE,0,1)</f>
        <v>#NAME?</v>
      </c>
    </row>
    <row r="17028" spans="1:10" x14ac:dyDescent="0.25">
      <c r="A17028" t="s">
        <v>44</v>
      </c>
      <c r="B17028" t="s">
        <v>85</v>
      </c>
      <c r="C17028" t="s">
        <v>318</v>
      </c>
      <c r="D17028" s="45">
        <v>349009</v>
      </c>
      <c r="E17028" t="s">
        <v>1399</v>
      </c>
      <c r="F17028" s="45">
        <v>7532301</v>
      </c>
      <c r="G17028" t="s">
        <v>1399</v>
      </c>
      <c r="H17028" s="45">
        <v>702570</v>
      </c>
      <c r="I17028" t="e">
        <f ca="1">_xlfn.XLOOKUP(Tableau1[[#This Row],[No. Sous-service]],DONNÉES!F:F,DONNÉES!H:H,FALSE,0,1)</f>
        <v>#NAME?</v>
      </c>
      <c r="J17028" t="e">
        <f ca="1">_xlfn.XLOOKUP(Tableau1[[#This Row],[No. Sous-service]],DONNÉES!F:F,DONNÉES!I:I,FALSE,0,1)</f>
        <v>#NAME?</v>
      </c>
    </row>
    <row r="17029" spans="1:10" x14ac:dyDescent="0.25">
      <c r="A17029" t="s">
        <v>44</v>
      </c>
      <c r="B17029" t="s">
        <v>85</v>
      </c>
      <c r="C17029" t="s">
        <v>318</v>
      </c>
      <c r="D17029" s="45">
        <v>349009</v>
      </c>
      <c r="E17029" t="s">
        <v>1399</v>
      </c>
      <c r="F17029" s="45">
        <v>7532301</v>
      </c>
      <c r="G17029" t="s">
        <v>1399</v>
      </c>
      <c r="H17029" s="45">
        <v>702601</v>
      </c>
      <c r="I17029" t="e">
        <f ca="1">_xlfn.XLOOKUP(Tableau1[[#This Row],[No. Sous-service]],DONNÉES!F:F,DONNÉES!H:H,FALSE,0,1)</f>
        <v>#NAME?</v>
      </c>
      <c r="J17029" t="e">
        <f ca="1">_xlfn.XLOOKUP(Tableau1[[#This Row],[No. Sous-service]],DONNÉES!F:F,DONNÉES!I:I,FALSE,0,1)</f>
        <v>#NAME?</v>
      </c>
    </row>
    <row r="17030" spans="1:10" x14ac:dyDescent="0.25">
      <c r="A17030" t="s">
        <v>44</v>
      </c>
      <c r="B17030" t="s">
        <v>85</v>
      </c>
      <c r="C17030" t="s">
        <v>318</v>
      </c>
      <c r="D17030" s="45">
        <v>349009</v>
      </c>
      <c r="E17030" t="s">
        <v>1399</v>
      </c>
      <c r="F17030" s="45">
        <v>7532301</v>
      </c>
      <c r="G17030" t="s">
        <v>1399</v>
      </c>
      <c r="H17030" s="45">
        <v>702605</v>
      </c>
      <c r="I17030" t="e">
        <f ca="1">_xlfn.XLOOKUP(Tableau1[[#This Row],[No. Sous-service]],DONNÉES!F:F,DONNÉES!H:H,FALSE,0,1)</f>
        <v>#NAME?</v>
      </c>
      <c r="J17030" t="e">
        <f ca="1">_xlfn.XLOOKUP(Tableau1[[#This Row],[No. Sous-service]],DONNÉES!F:F,DONNÉES!I:I,FALSE,0,1)</f>
        <v>#NAME?</v>
      </c>
    </row>
    <row r="17031" spans="1:10" x14ac:dyDescent="0.25">
      <c r="A17031" t="s">
        <v>44</v>
      </c>
      <c r="B17031" t="s">
        <v>85</v>
      </c>
      <c r="C17031" t="s">
        <v>318</v>
      </c>
      <c r="D17031" s="45">
        <v>349009</v>
      </c>
      <c r="E17031" t="s">
        <v>1399</v>
      </c>
      <c r="F17031" s="45">
        <v>7532301</v>
      </c>
      <c r="G17031" t="s">
        <v>1399</v>
      </c>
      <c r="H17031" s="45">
        <v>15989</v>
      </c>
      <c r="I17031" t="e">
        <f ca="1">_xlfn.XLOOKUP(Tableau1[[#This Row],[No. Sous-service]],DONNÉES!F:F,DONNÉES!H:H,FALSE,0,1)</f>
        <v>#NAME?</v>
      </c>
      <c r="J17031" t="e">
        <f ca="1">_xlfn.XLOOKUP(Tableau1[[#This Row],[No. Sous-service]],DONNÉES!F:F,DONNÉES!I:I,FALSE,0,1)</f>
        <v>#NAME?</v>
      </c>
    </row>
    <row r="17032" spans="1:10" x14ac:dyDescent="0.25">
      <c r="A17032" t="s">
        <v>44</v>
      </c>
      <c r="B17032" t="s">
        <v>85</v>
      </c>
      <c r="C17032" t="s">
        <v>318</v>
      </c>
      <c r="D17032" s="45">
        <v>349009</v>
      </c>
      <c r="E17032" t="s">
        <v>1399</v>
      </c>
      <c r="F17032" s="45">
        <v>7532301</v>
      </c>
      <c r="G17032" t="s">
        <v>1399</v>
      </c>
      <c r="H17032" s="45" t="s">
        <v>2518</v>
      </c>
      <c r="I17032" t="e">
        <f ca="1">_xlfn.XLOOKUP(Tableau1[[#This Row],[No. Sous-service]],DONNÉES!F:F,DONNÉES!H:H,FALSE,0,1)</f>
        <v>#NAME?</v>
      </c>
      <c r="J17032" t="e">
        <f ca="1">_xlfn.XLOOKUP(Tableau1[[#This Row],[No. Sous-service]],DONNÉES!F:F,DONNÉES!I:I,FALSE,0,1)</f>
        <v>#NAME?</v>
      </c>
    </row>
    <row r="17033" spans="1:10" x14ac:dyDescent="0.25">
      <c r="A17033" t="s">
        <v>44</v>
      </c>
      <c r="B17033" t="s">
        <v>85</v>
      </c>
      <c r="C17033" t="s">
        <v>318</v>
      </c>
      <c r="D17033" s="45">
        <v>349009</v>
      </c>
      <c r="E17033" t="s">
        <v>1399</v>
      </c>
      <c r="F17033" s="45">
        <v>7532301</v>
      </c>
      <c r="G17033" t="s">
        <v>1399</v>
      </c>
      <c r="H17033" s="45">
        <v>135124</v>
      </c>
      <c r="I17033" t="e">
        <f ca="1">_xlfn.XLOOKUP(Tableau1[[#This Row],[No. Sous-service]],DONNÉES!F:F,DONNÉES!H:H,FALSE,0,1)</f>
        <v>#NAME?</v>
      </c>
      <c r="J17033" t="e">
        <f ca="1">_xlfn.XLOOKUP(Tableau1[[#This Row],[No. Sous-service]],DONNÉES!F:F,DONNÉES!I:I,FALSE,0,1)</f>
        <v>#NAME?</v>
      </c>
    </row>
    <row r="17034" spans="1:10" x14ac:dyDescent="0.25">
      <c r="A17034" t="s">
        <v>44</v>
      </c>
      <c r="B17034" t="s">
        <v>85</v>
      </c>
      <c r="C17034" t="s">
        <v>318</v>
      </c>
      <c r="D17034" s="45">
        <v>349009</v>
      </c>
      <c r="E17034" t="s">
        <v>1399</v>
      </c>
      <c r="F17034" s="45">
        <v>7532301</v>
      </c>
      <c r="G17034" t="s">
        <v>1399</v>
      </c>
      <c r="H17034" s="45">
        <v>702578</v>
      </c>
      <c r="I17034" t="e">
        <f ca="1">_xlfn.XLOOKUP(Tableau1[[#This Row],[No. Sous-service]],DONNÉES!F:F,DONNÉES!H:H,FALSE,0,1)</f>
        <v>#NAME?</v>
      </c>
      <c r="J17034" t="e">
        <f ca="1">_xlfn.XLOOKUP(Tableau1[[#This Row],[No. Sous-service]],DONNÉES!F:F,DONNÉES!I:I,FALSE,0,1)</f>
        <v>#NAME?</v>
      </c>
    </row>
    <row r="17035" spans="1:10" x14ac:dyDescent="0.25">
      <c r="A17035" t="s">
        <v>44</v>
      </c>
      <c r="B17035" t="s">
        <v>85</v>
      </c>
      <c r="C17035" t="s">
        <v>318</v>
      </c>
      <c r="D17035" s="45">
        <v>349009</v>
      </c>
      <c r="E17035" t="s">
        <v>1399</v>
      </c>
      <c r="F17035" s="45">
        <v>7532301</v>
      </c>
      <c r="G17035" t="s">
        <v>1399</v>
      </c>
      <c r="H17035" s="45" t="s">
        <v>2519</v>
      </c>
      <c r="I17035" t="e">
        <f ca="1">_xlfn.XLOOKUP(Tableau1[[#This Row],[No. Sous-service]],DONNÉES!F:F,DONNÉES!H:H,FALSE,0,1)</f>
        <v>#NAME?</v>
      </c>
      <c r="J17035" t="e">
        <f ca="1">_xlfn.XLOOKUP(Tableau1[[#This Row],[No. Sous-service]],DONNÉES!F:F,DONNÉES!I:I,FALSE,0,1)</f>
        <v>#NAME?</v>
      </c>
    </row>
    <row r="17036" spans="1:10" x14ac:dyDescent="0.25">
      <c r="A17036" t="s">
        <v>76</v>
      </c>
      <c r="B17036" t="s">
        <v>85</v>
      </c>
      <c r="C17036" t="s">
        <v>318</v>
      </c>
      <c r="D17036" s="45">
        <v>349009</v>
      </c>
      <c r="E17036" t="s">
        <v>1399</v>
      </c>
      <c r="F17036" s="45">
        <v>7532301</v>
      </c>
      <c r="G17036" t="s">
        <v>1399</v>
      </c>
      <c r="H17036" s="45">
        <v>702623</v>
      </c>
      <c r="I17036" t="e">
        <f ca="1">_xlfn.XLOOKUP(Tableau1[[#This Row],[No. Sous-service]],DONNÉES!F:F,DONNÉES!H:H,FALSE,0,1)</f>
        <v>#NAME?</v>
      </c>
      <c r="J17036" t="e">
        <f ca="1">_xlfn.XLOOKUP(Tableau1[[#This Row],[No. Sous-service]],DONNÉES!F:F,DONNÉES!I:I,FALSE,0,1)</f>
        <v>#NAME?</v>
      </c>
    </row>
    <row r="17037" spans="1:10" x14ac:dyDescent="0.25">
      <c r="A17037" t="s">
        <v>76</v>
      </c>
      <c r="B17037" t="s">
        <v>85</v>
      </c>
      <c r="C17037" t="s">
        <v>318</v>
      </c>
      <c r="D17037" s="45">
        <v>349010</v>
      </c>
      <c r="E17037" t="s">
        <v>1458</v>
      </c>
      <c r="F17037" s="45">
        <v>7535301</v>
      </c>
      <c r="G17037" t="s">
        <v>1458</v>
      </c>
      <c r="H17037" s="45">
        <v>703644</v>
      </c>
      <c r="I17037" t="e">
        <f ca="1">_xlfn.XLOOKUP(Tableau1[[#This Row],[No. Sous-service]],DONNÉES!F:F,DONNÉES!H:H,FALSE,0,1)</f>
        <v>#NAME?</v>
      </c>
      <c r="J17037" t="e">
        <f ca="1">_xlfn.XLOOKUP(Tableau1[[#This Row],[No. Sous-service]],DONNÉES!F:F,DONNÉES!I:I,FALSE,0,1)</f>
        <v>#NAME?</v>
      </c>
    </row>
    <row r="17038" spans="1:10" x14ac:dyDescent="0.25">
      <c r="A17038" t="s">
        <v>76</v>
      </c>
      <c r="B17038" t="s">
        <v>85</v>
      </c>
      <c r="C17038" t="s">
        <v>318</v>
      </c>
      <c r="D17038" s="45">
        <v>349010</v>
      </c>
      <c r="E17038" t="s">
        <v>1458</v>
      </c>
      <c r="F17038" s="45">
        <v>7535301</v>
      </c>
      <c r="G17038" t="s">
        <v>1458</v>
      </c>
      <c r="H17038" s="45">
        <v>703623</v>
      </c>
      <c r="I17038" t="e">
        <f ca="1">_xlfn.XLOOKUP(Tableau1[[#This Row],[No. Sous-service]],DONNÉES!F:F,DONNÉES!H:H,FALSE,0,1)</f>
        <v>#NAME?</v>
      </c>
      <c r="J17038" t="e">
        <f ca="1">_xlfn.XLOOKUP(Tableau1[[#This Row],[No. Sous-service]],DONNÉES!F:F,DONNÉES!I:I,FALSE,0,1)</f>
        <v>#NAME?</v>
      </c>
    </row>
    <row r="17039" spans="1:10" x14ac:dyDescent="0.25">
      <c r="A17039" t="s">
        <v>76</v>
      </c>
      <c r="B17039" t="s">
        <v>85</v>
      </c>
      <c r="C17039" t="s">
        <v>318</v>
      </c>
      <c r="D17039" s="45">
        <v>349010</v>
      </c>
      <c r="E17039" t="s">
        <v>1458</v>
      </c>
      <c r="F17039" s="45">
        <v>7535301</v>
      </c>
      <c r="G17039" t="s">
        <v>1458</v>
      </c>
      <c r="H17039" s="45">
        <v>703587</v>
      </c>
      <c r="I17039" t="e">
        <f ca="1">_xlfn.XLOOKUP(Tableau1[[#This Row],[No. Sous-service]],DONNÉES!F:F,DONNÉES!H:H,FALSE,0,1)</f>
        <v>#NAME?</v>
      </c>
      <c r="J17039" t="e">
        <f ca="1">_xlfn.XLOOKUP(Tableau1[[#This Row],[No. Sous-service]],DONNÉES!F:F,DONNÉES!I:I,FALSE,0,1)</f>
        <v>#NAME?</v>
      </c>
    </row>
    <row r="17040" spans="1:10" x14ac:dyDescent="0.25">
      <c r="A17040" t="s">
        <v>76</v>
      </c>
      <c r="B17040" t="s">
        <v>85</v>
      </c>
      <c r="C17040" t="s">
        <v>318</v>
      </c>
      <c r="D17040" s="45">
        <v>349010</v>
      </c>
      <c r="E17040" t="s">
        <v>1458</v>
      </c>
      <c r="F17040" s="45">
        <v>7535301</v>
      </c>
      <c r="G17040" t="s">
        <v>1458</v>
      </c>
      <c r="H17040" s="45">
        <v>788806</v>
      </c>
      <c r="I17040" t="e">
        <f ca="1">_xlfn.XLOOKUP(Tableau1[[#This Row],[No. Sous-service]],DONNÉES!F:F,DONNÉES!H:H,FALSE,0,1)</f>
        <v>#NAME?</v>
      </c>
      <c r="J17040" t="e">
        <f ca="1">_xlfn.XLOOKUP(Tableau1[[#This Row],[No. Sous-service]],DONNÉES!F:F,DONNÉES!I:I,FALSE,0,1)</f>
        <v>#NAME?</v>
      </c>
    </row>
    <row r="17041" spans="1:10" x14ac:dyDescent="0.25">
      <c r="A17041" t="s">
        <v>76</v>
      </c>
      <c r="B17041" t="s">
        <v>85</v>
      </c>
      <c r="C17041" t="s">
        <v>318</v>
      </c>
      <c r="D17041" s="45">
        <v>349010</v>
      </c>
      <c r="E17041" t="s">
        <v>1458</v>
      </c>
      <c r="F17041" s="45">
        <v>7535301</v>
      </c>
      <c r="G17041" t="s">
        <v>1458</v>
      </c>
      <c r="H17041" s="45">
        <v>703620</v>
      </c>
      <c r="I17041" t="e">
        <f ca="1">_xlfn.XLOOKUP(Tableau1[[#This Row],[No. Sous-service]],DONNÉES!F:F,DONNÉES!H:H,FALSE,0,1)</f>
        <v>#NAME?</v>
      </c>
      <c r="J17041" t="e">
        <f ca="1">_xlfn.XLOOKUP(Tableau1[[#This Row],[No. Sous-service]],DONNÉES!F:F,DONNÉES!I:I,FALSE,0,1)</f>
        <v>#NAME?</v>
      </c>
    </row>
    <row r="17042" spans="1:10" x14ac:dyDescent="0.25">
      <c r="A17042" t="s">
        <v>76</v>
      </c>
      <c r="B17042" t="s">
        <v>85</v>
      </c>
      <c r="C17042" t="s">
        <v>318</v>
      </c>
      <c r="D17042" s="45">
        <v>349010</v>
      </c>
      <c r="E17042" t="s">
        <v>1458</v>
      </c>
      <c r="F17042" s="45">
        <v>7535301</v>
      </c>
      <c r="G17042" t="s">
        <v>1458</v>
      </c>
      <c r="H17042" s="45">
        <v>702114</v>
      </c>
      <c r="I17042" t="e">
        <f ca="1">_xlfn.XLOOKUP(Tableau1[[#This Row],[No. Sous-service]],DONNÉES!F:F,DONNÉES!H:H,FALSE,0,1)</f>
        <v>#NAME?</v>
      </c>
      <c r="J17042" t="e">
        <f ca="1">_xlfn.XLOOKUP(Tableau1[[#This Row],[No. Sous-service]],DONNÉES!F:F,DONNÉES!I:I,FALSE,0,1)</f>
        <v>#NAME?</v>
      </c>
    </row>
    <row r="17043" spans="1:10" x14ac:dyDescent="0.25">
      <c r="A17043" t="s">
        <v>76</v>
      </c>
      <c r="B17043" t="s">
        <v>85</v>
      </c>
      <c r="C17043" t="s">
        <v>318</v>
      </c>
      <c r="D17043" s="45">
        <v>349010</v>
      </c>
      <c r="E17043" t="s">
        <v>1458</v>
      </c>
      <c r="F17043" s="45">
        <v>7535301</v>
      </c>
      <c r="G17043" t="s">
        <v>1458</v>
      </c>
      <c r="H17043" s="45">
        <v>788121</v>
      </c>
      <c r="I17043" t="e">
        <f ca="1">_xlfn.XLOOKUP(Tableau1[[#This Row],[No. Sous-service]],DONNÉES!F:F,DONNÉES!H:H,FALSE,0,1)</f>
        <v>#NAME?</v>
      </c>
      <c r="J17043" t="e">
        <f ca="1">_xlfn.XLOOKUP(Tableau1[[#This Row],[No. Sous-service]],DONNÉES!F:F,DONNÉES!I:I,FALSE,0,1)</f>
        <v>#NAME?</v>
      </c>
    </row>
    <row r="17044" spans="1:10" x14ac:dyDescent="0.25">
      <c r="A17044" t="s">
        <v>76</v>
      </c>
      <c r="B17044" t="s">
        <v>85</v>
      </c>
      <c r="C17044" t="s">
        <v>318</v>
      </c>
      <c r="D17044" s="45">
        <v>349010</v>
      </c>
      <c r="E17044" t="s">
        <v>1458</v>
      </c>
      <c r="F17044" s="45">
        <v>7535301</v>
      </c>
      <c r="G17044" t="s">
        <v>1458</v>
      </c>
      <c r="H17044" s="45">
        <v>703625</v>
      </c>
      <c r="I17044" t="e">
        <f ca="1">_xlfn.XLOOKUP(Tableau1[[#This Row],[No. Sous-service]],DONNÉES!F:F,DONNÉES!H:H,FALSE,0,1)</f>
        <v>#NAME?</v>
      </c>
      <c r="J17044" t="e">
        <f ca="1">_xlfn.XLOOKUP(Tableau1[[#This Row],[No. Sous-service]],DONNÉES!F:F,DONNÉES!I:I,FALSE,0,1)</f>
        <v>#NAME?</v>
      </c>
    </row>
    <row r="17045" spans="1:10" x14ac:dyDescent="0.25">
      <c r="A17045" t="s">
        <v>76</v>
      </c>
      <c r="B17045" t="s">
        <v>85</v>
      </c>
      <c r="C17045" t="s">
        <v>318</v>
      </c>
      <c r="D17045" s="45">
        <v>349010</v>
      </c>
      <c r="E17045" t="s">
        <v>1458</v>
      </c>
      <c r="F17045" s="45">
        <v>7535301</v>
      </c>
      <c r="G17045" t="s">
        <v>1458</v>
      </c>
      <c r="H17045" s="45">
        <v>753314</v>
      </c>
      <c r="I17045" t="e">
        <f ca="1">_xlfn.XLOOKUP(Tableau1[[#This Row],[No. Sous-service]],DONNÉES!F:F,DONNÉES!H:H,FALSE,0,1)</f>
        <v>#NAME?</v>
      </c>
      <c r="J17045" t="e">
        <f ca="1">_xlfn.XLOOKUP(Tableau1[[#This Row],[No. Sous-service]],DONNÉES!F:F,DONNÉES!I:I,FALSE,0,1)</f>
        <v>#NAME?</v>
      </c>
    </row>
    <row r="17046" spans="1:10" x14ac:dyDescent="0.25">
      <c r="A17046" t="s">
        <v>44</v>
      </c>
      <c r="B17046" t="s">
        <v>85</v>
      </c>
      <c r="C17046" t="s">
        <v>318</v>
      </c>
      <c r="D17046" s="45">
        <v>349011</v>
      </c>
      <c r="E17046" t="s">
        <v>1411</v>
      </c>
      <c r="F17046" s="45">
        <v>7534201</v>
      </c>
      <c r="G17046" t="s">
        <v>1411</v>
      </c>
      <c r="H17046" s="45">
        <v>6689</v>
      </c>
      <c r="I17046" t="e">
        <f ca="1">_xlfn.XLOOKUP(Tableau1[[#This Row],[No. Sous-service]],DONNÉES!F:F,DONNÉES!H:H,FALSE,0,1)</f>
        <v>#NAME?</v>
      </c>
      <c r="J17046" t="e">
        <f ca="1">_xlfn.XLOOKUP(Tableau1[[#This Row],[No. Sous-service]],DONNÉES!F:F,DONNÉES!I:I,FALSE,0,1)</f>
        <v>#NAME?</v>
      </c>
    </row>
    <row r="17047" spans="1:10" x14ac:dyDescent="0.25">
      <c r="A17047" t="s">
        <v>44</v>
      </c>
      <c r="B17047" t="s">
        <v>85</v>
      </c>
      <c r="C17047" t="s">
        <v>318</v>
      </c>
      <c r="D17047" s="45">
        <v>349011</v>
      </c>
      <c r="E17047" t="s">
        <v>1411</v>
      </c>
      <c r="F17047" s="45">
        <v>7534201</v>
      </c>
      <c r="G17047" t="s">
        <v>1411</v>
      </c>
      <c r="H17047" s="45">
        <v>5691</v>
      </c>
      <c r="I17047" t="e">
        <f ca="1">_xlfn.XLOOKUP(Tableau1[[#This Row],[No. Sous-service]],DONNÉES!F:F,DONNÉES!H:H,FALSE,0,1)</f>
        <v>#NAME?</v>
      </c>
      <c r="J17047" t="e">
        <f ca="1">_xlfn.XLOOKUP(Tableau1[[#This Row],[No. Sous-service]],DONNÉES!F:F,DONNÉES!I:I,FALSE,0,1)</f>
        <v>#NAME?</v>
      </c>
    </row>
    <row r="17048" spans="1:10" x14ac:dyDescent="0.25">
      <c r="A17048" t="s">
        <v>44</v>
      </c>
      <c r="B17048" t="s">
        <v>85</v>
      </c>
      <c r="C17048" t="s">
        <v>318</v>
      </c>
      <c r="D17048" s="45">
        <v>349011</v>
      </c>
      <c r="E17048" t="s">
        <v>1411</v>
      </c>
      <c r="F17048" s="45">
        <v>7534201</v>
      </c>
      <c r="G17048" t="s">
        <v>1411</v>
      </c>
      <c r="H17048" s="45">
        <v>1905</v>
      </c>
      <c r="I17048" t="e">
        <f ca="1">_xlfn.XLOOKUP(Tableau1[[#This Row],[No. Sous-service]],DONNÉES!F:F,DONNÉES!H:H,FALSE,0,1)</f>
        <v>#NAME?</v>
      </c>
      <c r="J17048" t="e">
        <f ca="1">_xlfn.XLOOKUP(Tableau1[[#This Row],[No. Sous-service]],DONNÉES!F:F,DONNÉES!I:I,FALSE,0,1)</f>
        <v>#NAME?</v>
      </c>
    </row>
    <row r="17049" spans="1:10" x14ac:dyDescent="0.25">
      <c r="A17049" t="s">
        <v>44</v>
      </c>
      <c r="B17049" t="s">
        <v>85</v>
      </c>
      <c r="C17049" t="s">
        <v>318</v>
      </c>
      <c r="D17049" s="45">
        <v>349011</v>
      </c>
      <c r="E17049" t="s">
        <v>1411</v>
      </c>
      <c r="F17049" s="45">
        <v>7534201</v>
      </c>
      <c r="G17049" t="s">
        <v>1411</v>
      </c>
      <c r="H17049" s="45">
        <v>2810</v>
      </c>
      <c r="I17049" t="e">
        <f ca="1">_xlfn.XLOOKUP(Tableau1[[#This Row],[No. Sous-service]],DONNÉES!F:F,DONNÉES!H:H,FALSE,0,1)</f>
        <v>#NAME?</v>
      </c>
      <c r="J17049" t="e">
        <f ca="1">_xlfn.XLOOKUP(Tableau1[[#This Row],[No. Sous-service]],DONNÉES!F:F,DONNÉES!I:I,FALSE,0,1)</f>
        <v>#NAME?</v>
      </c>
    </row>
    <row r="17050" spans="1:10" x14ac:dyDescent="0.25">
      <c r="A17050" t="s">
        <v>44</v>
      </c>
      <c r="B17050" t="s">
        <v>85</v>
      </c>
      <c r="C17050" t="s">
        <v>318</v>
      </c>
      <c r="D17050" s="45">
        <v>349011</v>
      </c>
      <c r="E17050" t="s">
        <v>1411</v>
      </c>
      <c r="F17050" s="45">
        <v>7534201</v>
      </c>
      <c r="G17050" t="s">
        <v>1411</v>
      </c>
      <c r="H17050" s="45">
        <v>2782</v>
      </c>
      <c r="I17050" t="e">
        <f ca="1">_xlfn.XLOOKUP(Tableau1[[#This Row],[No. Sous-service]],DONNÉES!F:F,DONNÉES!H:H,FALSE,0,1)</f>
        <v>#NAME?</v>
      </c>
      <c r="J17050" t="e">
        <f ca="1">_xlfn.XLOOKUP(Tableau1[[#This Row],[No. Sous-service]],DONNÉES!F:F,DONNÉES!I:I,FALSE,0,1)</f>
        <v>#NAME?</v>
      </c>
    </row>
    <row r="17051" spans="1:10" x14ac:dyDescent="0.25">
      <c r="A17051" t="s">
        <v>44</v>
      </c>
      <c r="B17051" t="s">
        <v>85</v>
      </c>
      <c r="C17051" t="s">
        <v>318</v>
      </c>
      <c r="D17051" s="45">
        <v>349011</v>
      </c>
      <c r="E17051" t="s">
        <v>1411</v>
      </c>
      <c r="F17051" s="45">
        <v>7534201</v>
      </c>
      <c r="G17051" t="s">
        <v>1411</v>
      </c>
      <c r="H17051" s="45">
        <v>2827</v>
      </c>
      <c r="I17051" t="e">
        <f ca="1">_xlfn.XLOOKUP(Tableau1[[#This Row],[No. Sous-service]],DONNÉES!F:F,DONNÉES!H:H,FALSE,0,1)</f>
        <v>#NAME?</v>
      </c>
      <c r="J17051" t="e">
        <f ca="1">_xlfn.XLOOKUP(Tableau1[[#This Row],[No. Sous-service]],DONNÉES!F:F,DONNÉES!I:I,FALSE,0,1)</f>
        <v>#NAME?</v>
      </c>
    </row>
    <row r="17052" spans="1:10" x14ac:dyDescent="0.25">
      <c r="A17052" t="s">
        <v>44</v>
      </c>
      <c r="B17052" t="s">
        <v>85</v>
      </c>
      <c r="C17052" t="s">
        <v>318</v>
      </c>
      <c r="D17052" s="45">
        <v>349011</v>
      </c>
      <c r="E17052" t="s">
        <v>1411</v>
      </c>
      <c r="F17052" s="45">
        <v>7534201</v>
      </c>
      <c r="G17052" t="s">
        <v>1411</v>
      </c>
      <c r="H17052" s="45">
        <v>2786</v>
      </c>
      <c r="I17052" t="e">
        <f ca="1">_xlfn.XLOOKUP(Tableau1[[#This Row],[No. Sous-service]],DONNÉES!F:F,DONNÉES!H:H,FALSE,0,1)</f>
        <v>#NAME?</v>
      </c>
      <c r="J17052" t="e">
        <f ca="1">_xlfn.XLOOKUP(Tableau1[[#This Row],[No. Sous-service]],DONNÉES!F:F,DONNÉES!I:I,FALSE,0,1)</f>
        <v>#NAME?</v>
      </c>
    </row>
    <row r="17053" spans="1:10" x14ac:dyDescent="0.25">
      <c r="A17053" t="s">
        <v>44</v>
      </c>
      <c r="B17053" t="s">
        <v>85</v>
      </c>
      <c r="C17053" t="s">
        <v>318</v>
      </c>
      <c r="D17053" s="45">
        <v>349011</v>
      </c>
      <c r="E17053" t="s">
        <v>1411</v>
      </c>
      <c r="F17053" s="45">
        <v>7534201</v>
      </c>
      <c r="G17053" t="s">
        <v>1411</v>
      </c>
      <c r="H17053" s="45">
        <v>6652</v>
      </c>
      <c r="I17053" t="e">
        <f ca="1">_xlfn.XLOOKUP(Tableau1[[#This Row],[No. Sous-service]],DONNÉES!F:F,DONNÉES!H:H,FALSE,0,1)</f>
        <v>#NAME?</v>
      </c>
      <c r="J17053" t="e">
        <f ca="1">_xlfn.XLOOKUP(Tableau1[[#This Row],[No. Sous-service]],DONNÉES!F:F,DONNÉES!I:I,FALSE,0,1)</f>
        <v>#NAME?</v>
      </c>
    </row>
    <row r="17054" spans="1:10" x14ac:dyDescent="0.25">
      <c r="A17054" t="s">
        <v>44</v>
      </c>
      <c r="B17054" t="s">
        <v>85</v>
      </c>
      <c r="C17054" t="s">
        <v>318</v>
      </c>
      <c r="D17054" s="45">
        <v>349011</v>
      </c>
      <c r="E17054" t="s">
        <v>1411</v>
      </c>
      <c r="F17054" s="45">
        <v>7534201</v>
      </c>
      <c r="G17054" t="s">
        <v>1411</v>
      </c>
      <c r="H17054" s="45">
        <v>6657</v>
      </c>
      <c r="I17054" t="e">
        <f ca="1">_xlfn.XLOOKUP(Tableau1[[#This Row],[No. Sous-service]],DONNÉES!F:F,DONNÉES!H:H,FALSE,0,1)</f>
        <v>#NAME?</v>
      </c>
      <c r="J17054" t="e">
        <f ca="1">_xlfn.XLOOKUP(Tableau1[[#This Row],[No. Sous-service]],DONNÉES!F:F,DONNÉES!I:I,FALSE,0,1)</f>
        <v>#NAME?</v>
      </c>
    </row>
    <row r="17055" spans="1:10" x14ac:dyDescent="0.25">
      <c r="A17055" t="s">
        <v>44</v>
      </c>
      <c r="B17055" t="s">
        <v>85</v>
      </c>
      <c r="C17055" t="s">
        <v>318</v>
      </c>
      <c r="D17055" s="45">
        <v>349011</v>
      </c>
      <c r="E17055" t="s">
        <v>1411</v>
      </c>
      <c r="F17055" s="45">
        <v>7534201</v>
      </c>
      <c r="G17055" t="s">
        <v>1411</v>
      </c>
      <c r="H17055" s="45">
        <v>14627</v>
      </c>
      <c r="I17055" t="e">
        <f ca="1">_xlfn.XLOOKUP(Tableau1[[#This Row],[No. Sous-service]],DONNÉES!F:F,DONNÉES!H:H,FALSE,0,1)</f>
        <v>#NAME?</v>
      </c>
      <c r="J17055" t="e">
        <f ca="1">_xlfn.XLOOKUP(Tableau1[[#This Row],[No. Sous-service]],DONNÉES!F:F,DONNÉES!I:I,FALSE,0,1)</f>
        <v>#NAME?</v>
      </c>
    </row>
    <row r="17056" spans="1:10" x14ac:dyDescent="0.25">
      <c r="A17056" t="s">
        <v>44</v>
      </c>
      <c r="B17056" t="s">
        <v>85</v>
      </c>
      <c r="C17056" t="s">
        <v>318</v>
      </c>
      <c r="D17056" s="45">
        <v>349011</v>
      </c>
      <c r="E17056" t="s">
        <v>1411</v>
      </c>
      <c r="F17056" s="45">
        <v>7534201</v>
      </c>
      <c r="G17056" t="s">
        <v>1411</v>
      </c>
      <c r="H17056" s="45">
        <v>6690</v>
      </c>
      <c r="I17056" t="e">
        <f ca="1">_xlfn.XLOOKUP(Tableau1[[#This Row],[No. Sous-service]],DONNÉES!F:F,DONNÉES!H:H,FALSE,0,1)</f>
        <v>#NAME?</v>
      </c>
      <c r="J17056" t="e">
        <f ca="1">_xlfn.XLOOKUP(Tableau1[[#This Row],[No. Sous-service]],DONNÉES!F:F,DONNÉES!I:I,FALSE,0,1)</f>
        <v>#NAME?</v>
      </c>
    </row>
    <row r="17057" spans="1:10" x14ac:dyDescent="0.25">
      <c r="A17057" t="s">
        <v>44</v>
      </c>
      <c r="B17057" t="s">
        <v>85</v>
      </c>
      <c r="C17057" t="s">
        <v>318</v>
      </c>
      <c r="D17057" s="45">
        <v>349011</v>
      </c>
      <c r="E17057" t="s">
        <v>1411</v>
      </c>
      <c r="F17057" s="45">
        <v>7534201</v>
      </c>
      <c r="G17057" t="s">
        <v>1411</v>
      </c>
      <c r="H17057" s="45">
        <v>6653</v>
      </c>
      <c r="I17057" t="e">
        <f ca="1">_xlfn.XLOOKUP(Tableau1[[#This Row],[No. Sous-service]],DONNÉES!F:F,DONNÉES!H:H,FALSE,0,1)</f>
        <v>#NAME?</v>
      </c>
      <c r="J17057" t="e">
        <f ca="1">_xlfn.XLOOKUP(Tableau1[[#This Row],[No. Sous-service]],DONNÉES!F:F,DONNÉES!I:I,FALSE,0,1)</f>
        <v>#NAME?</v>
      </c>
    </row>
    <row r="17058" spans="1:10" x14ac:dyDescent="0.25">
      <c r="A17058" t="s">
        <v>44</v>
      </c>
      <c r="B17058" t="s">
        <v>85</v>
      </c>
      <c r="C17058" t="s">
        <v>318</v>
      </c>
      <c r="D17058" s="45">
        <v>349011</v>
      </c>
      <c r="E17058" t="s">
        <v>1411</v>
      </c>
      <c r="F17058" s="45">
        <v>7534201</v>
      </c>
      <c r="G17058" t="s">
        <v>1411</v>
      </c>
      <c r="H17058" s="45">
        <v>6691</v>
      </c>
      <c r="I17058" t="e">
        <f ca="1">_xlfn.XLOOKUP(Tableau1[[#This Row],[No. Sous-service]],DONNÉES!F:F,DONNÉES!H:H,FALSE,0,1)</f>
        <v>#NAME?</v>
      </c>
      <c r="J17058" t="e">
        <f ca="1">_xlfn.XLOOKUP(Tableau1[[#This Row],[No. Sous-service]],DONNÉES!F:F,DONNÉES!I:I,FALSE,0,1)</f>
        <v>#NAME?</v>
      </c>
    </row>
    <row r="17059" spans="1:10" x14ac:dyDescent="0.25">
      <c r="A17059" t="s">
        <v>44</v>
      </c>
      <c r="B17059" t="s">
        <v>85</v>
      </c>
      <c r="C17059" t="s">
        <v>318</v>
      </c>
      <c r="D17059" s="45">
        <v>349011</v>
      </c>
      <c r="E17059" t="s">
        <v>1411</v>
      </c>
      <c r="F17059" s="45">
        <v>7534201</v>
      </c>
      <c r="G17059" t="s">
        <v>1411</v>
      </c>
      <c r="H17059" s="45">
        <v>6646</v>
      </c>
      <c r="I17059" t="e">
        <f ca="1">_xlfn.XLOOKUP(Tableau1[[#This Row],[No. Sous-service]],DONNÉES!F:F,DONNÉES!H:H,FALSE,0,1)</f>
        <v>#NAME?</v>
      </c>
      <c r="J17059" t="e">
        <f ca="1">_xlfn.XLOOKUP(Tableau1[[#This Row],[No. Sous-service]],DONNÉES!F:F,DONNÉES!I:I,FALSE,0,1)</f>
        <v>#NAME?</v>
      </c>
    </row>
    <row r="17060" spans="1:10" x14ac:dyDescent="0.25">
      <c r="A17060" t="s">
        <v>44</v>
      </c>
      <c r="B17060" t="s">
        <v>85</v>
      </c>
      <c r="C17060" t="s">
        <v>318</v>
      </c>
      <c r="D17060" s="45">
        <v>349011</v>
      </c>
      <c r="E17060" t="s">
        <v>1411</v>
      </c>
      <c r="F17060" s="45">
        <v>7534201</v>
      </c>
      <c r="G17060" t="s">
        <v>1411</v>
      </c>
      <c r="H17060" s="45">
        <v>6655</v>
      </c>
      <c r="I17060" t="e">
        <f ca="1">_xlfn.XLOOKUP(Tableau1[[#This Row],[No. Sous-service]],DONNÉES!F:F,DONNÉES!H:H,FALSE,0,1)</f>
        <v>#NAME?</v>
      </c>
      <c r="J17060" t="e">
        <f ca="1">_xlfn.XLOOKUP(Tableau1[[#This Row],[No. Sous-service]],DONNÉES!F:F,DONNÉES!I:I,FALSE,0,1)</f>
        <v>#NAME?</v>
      </c>
    </row>
    <row r="17061" spans="1:10" x14ac:dyDescent="0.25">
      <c r="A17061" t="s">
        <v>44</v>
      </c>
      <c r="B17061" t="s">
        <v>85</v>
      </c>
      <c r="C17061" t="s">
        <v>318</v>
      </c>
      <c r="D17061" s="45">
        <v>349011</v>
      </c>
      <c r="E17061" t="s">
        <v>1411</v>
      </c>
      <c r="F17061" s="45">
        <v>7534201</v>
      </c>
      <c r="G17061" t="s">
        <v>1411</v>
      </c>
      <c r="H17061" s="45">
        <v>15771</v>
      </c>
      <c r="I17061" t="e">
        <f ca="1">_xlfn.XLOOKUP(Tableau1[[#This Row],[No. Sous-service]],DONNÉES!F:F,DONNÉES!H:H,FALSE,0,1)</f>
        <v>#NAME?</v>
      </c>
      <c r="J17061" t="e">
        <f ca="1">_xlfn.XLOOKUP(Tableau1[[#This Row],[No. Sous-service]],DONNÉES!F:F,DONNÉES!I:I,FALSE,0,1)</f>
        <v>#NAME?</v>
      </c>
    </row>
    <row r="17062" spans="1:10" x14ac:dyDescent="0.25">
      <c r="A17062" t="s">
        <v>44</v>
      </c>
      <c r="B17062" t="s">
        <v>85</v>
      </c>
      <c r="C17062" t="s">
        <v>318</v>
      </c>
      <c r="D17062" s="45">
        <v>349011</v>
      </c>
      <c r="E17062" t="s">
        <v>1411</v>
      </c>
      <c r="F17062" s="45">
        <v>7534201</v>
      </c>
      <c r="G17062" t="s">
        <v>1411</v>
      </c>
      <c r="H17062" s="45">
        <v>6552</v>
      </c>
      <c r="I17062" t="e">
        <f ca="1">_xlfn.XLOOKUP(Tableau1[[#This Row],[No. Sous-service]],DONNÉES!F:F,DONNÉES!H:H,FALSE,0,1)</f>
        <v>#NAME?</v>
      </c>
      <c r="J17062" t="e">
        <f ca="1">_xlfn.XLOOKUP(Tableau1[[#This Row],[No. Sous-service]],DONNÉES!F:F,DONNÉES!I:I,FALSE,0,1)</f>
        <v>#NAME?</v>
      </c>
    </row>
    <row r="17063" spans="1:10" x14ac:dyDescent="0.25">
      <c r="A17063" t="s">
        <v>44</v>
      </c>
      <c r="B17063" t="s">
        <v>85</v>
      </c>
      <c r="C17063" t="s">
        <v>318</v>
      </c>
      <c r="D17063" s="45">
        <v>349011</v>
      </c>
      <c r="E17063" t="s">
        <v>1411</v>
      </c>
      <c r="F17063" s="45">
        <v>7534201</v>
      </c>
      <c r="G17063" t="s">
        <v>1411</v>
      </c>
      <c r="H17063" s="45">
        <v>10533</v>
      </c>
      <c r="I17063" t="e">
        <f ca="1">_xlfn.XLOOKUP(Tableau1[[#This Row],[No. Sous-service]],DONNÉES!F:F,DONNÉES!H:H,FALSE,0,1)</f>
        <v>#NAME?</v>
      </c>
      <c r="J17063" t="e">
        <f ca="1">_xlfn.XLOOKUP(Tableau1[[#This Row],[No. Sous-service]],DONNÉES!F:F,DONNÉES!I:I,FALSE,0,1)</f>
        <v>#NAME?</v>
      </c>
    </row>
    <row r="17064" spans="1:10" x14ac:dyDescent="0.25">
      <c r="A17064" t="s">
        <v>44</v>
      </c>
      <c r="B17064" t="s">
        <v>85</v>
      </c>
      <c r="C17064" t="s">
        <v>318</v>
      </c>
      <c r="D17064" s="45">
        <v>349011</v>
      </c>
      <c r="E17064" t="s">
        <v>1411</v>
      </c>
      <c r="F17064" s="45">
        <v>7534201</v>
      </c>
      <c r="G17064" t="s">
        <v>1411</v>
      </c>
      <c r="H17064" s="45">
        <v>11899</v>
      </c>
      <c r="I17064" t="e">
        <f ca="1">_xlfn.XLOOKUP(Tableau1[[#This Row],[No. Sous-service]],DONNÉES!F:F,DONNÉES!H:H,FALSE,0,1)</f>
        <v>#NAME?</v>
      </c>
      <c r="J17064" t="e">
        <f ca="1">_xlfn.XLOOKUP(Tableau1[[#This Row],[No. Sous-service]],DONNÉES!F:F,DONNÉES!I:I,FALSE,0,1)</f>
        <v>#NAME?</v>
      </c>
    </row>
    <row r="17065" spans="1:10" x14ac:dyDescent="0.25">
      <c r="A17065" t="s">
        <v>44</v>
      </c>
      <c r="B17065" t="s">
        <v>85</v>
      </c>
      <c r="C17065" t="s">
        <v>318</v>
      </c>
      <c r="D17065" s="45">
        <v>349011</v>
      </c>
      <c r="E17065" t="s">
        <v>1411</v>
      </c>
      <c r="F17065" s="45">
        <v>7534201</v>
      </c>
      <c r="G17065" t="s">
        <v>1411</v>
      </c>
      <c r="H17065" s="45">
        <v>11232</v>
      </c>
      <c r="I17065" t="e">
        <f ca="1">_xlfn.XLOOKUP(Tableau1[[#This Row],[No. Sous-service]],DONNÉES!F:F,DONNÉES!H:H,FALSE,0,1)</f>
        <v>#NAME?</v>
      </c>
      <c r="J17065" t="e">
        <f ca="1">_xlfn.XLOOKUP(Tableau1[[#This Row],[No. Sous-service]],DONNÉES!F:F,DONNÉES!I:I,FALSE,0,1)</f>
        <v>#NAME?</v>
      </c>
    </row>
    <row r="17066" spans="1:10" x14ac:dyDescent="0.25">
      <c r="A17066" t="s">
        <v>44</v>
      </c>
      <c r="B17066" t="s">
        <v>85</v>
      </c>
      <c r="C17066" t="s">
        <v>318</v>
      </c>
      <c r="D17066" s="45">
        <v>349011</v>
      </c>
      <c r="E17066" t="s">
        <v>1411</v>
      </c>
      <c r="F17066" s="45">
        <v>7534201</v>
      </c>
      <c r="G17066" t="s">
        <v>1411</v>
      </c>
      <c r="H17066" s="45">
        <v>134826</v>
      </c>
      <c r="I17066" t="e">
        <f ca="1">_xlfn.XLOOKUP(Tableau1[[#This Row],[No. Sous-service]],DONNÉES!F:F,DONNÉES!H:H,FALSE,0,1)</f>
        <v>#NAME?</v>
      </c>
      <c r="J17066" t="e">
        <f ca="1">_xlfn.XLOOKUP(Tableau1[[#This Row],[No. Sous-service]],DONNÉES!F:F,DONNÉES!I:I,FALSE,0,1)</f>
        <v>#NAME?</v>
      </c>
    </row>
    <row r="17067" spans="1:10" x14ac:dyDescent="0.25">
      <c r="A17067" t="s">
        <v>44</v>
      </c>
      <c r="B17067" t="s">
        <v>85</v>
      </c>
      <c r="C17067" t="s">
        <v>318</v>
      </c>
      <c r="D17067" s="45">
        <v>349011</v>
      </c>
      <c r="E17067" t="s">
        <v>1411</v>
      </c>
      <c r="F17067" s="45">
        <v>7534201</v>
      </c>
      <c r="G17067" t="s">
        <v>1411</v>
      </c>
      <c r="H17067" s="45">
        <v>4944</v>
      </c>
      <c r="I17067" t="e">
        <f ca="1">_xlfn.XLOOKUP(Tableau1[[#This Row],[No. Sous-service]],DONNÉES!F:F,DONNÉES!H:H,FALSE,0,1)</f>
        <v>#NAME?</v>
      </c>
      <c r="J17067" t="e">
        <f ca="1">_xlfn.XLOOKUP(Tableau1[[#This Row],[No. Sous-service]],DONNÉES!F:F,DONNÉES!I:I,FALSE,0,1)</f>
        <v>#NAME?</v>
      </c>
    </row>
    <row r="17068" spans="1:10" x14ac:dyDescent="0.25">
      <c r="A17068" t="s">
        <v>44</v>
      </c>
      <c r="B17068" t="s">
        <v>85</v>
      </c>
      <c r="C17068" t="s">
        <v>318</v>
      </c>
      <c r="D17068" s="45">
        <v>349011</v>
      </c>
      <c r="E17068" t="s">
        <v>1411</v>
      </c>
      <c r="F17068" s="45">
        <v>7534201</v>
      </c>
      <c r="G17068" t="s">
        <v>1411</v>
      </c>
      <c r="H17068" s="45">
        <v>18713</v>
      </c>
      <c r="I17068" t="e">
        <f ca="1">_xlfn.XLOOKUP(Tableau1[[#This Row],[No. Sous-service]],DONNÉES!F:F,DONNÉES!H:H,FALSE,0,1)</f>
        <v>#NAME?</v>
      </c>
      <c r="J17068" t="e">
        <f ca="1">_xlfn.XLOOKUP(Tableau1[[#This Row],[No. Sous-service]],DONNÉES!F:F,DONNÉES!I:I,FALSE,0,1)</f>
        <v>#NAME?</v>
      </c>
    </row>
    <row r="17069" spans="1:10" x14ac:dyDescent="0.25">
      <c r="A17069" t="s">
        <v>44</v>
      </c>
      <c r="B17069" t="s">
        <v>85</v>
      </c>
      <c r="C17069" t="s">
        <v>318</v>
      </c>
      <c r="D17069" s="45">
        <v>349011</v>
      </c>
      <c r="E17069" t="s">
        <v>1411</v>
      </c>
      <c r="F17069" s="45">
        <v>7534201</v>
      </c>
      <c r="G17069" t="s">
        <v>1411</v>
      </c>
      <c r="H17069" s="45">
        <v>134820</v>
      </c>
      <c r="I17069" t="e">
        <f ca="1">_xlfn.XLOOKUP(Tableau1[[#This Row],[No. Sous-service]],DONNÉES!F:F,DONNÉES!H:H,FALSE,0,1)</f>
        <v>#NAME?</v>
      </c>
      <c r="J17069" t="e">
        <f ca="1">_xlfn.XLOOKUP(Tableau1[[#This Row],[No. Sous-service]],DONNÉES!F:F,DONNÉES!I:I,FALSE,0,1)</f>
        <v>#NAME?</v>
      </c>
    </row>
    <row r="17070" spans="1:10" x14ac:dyDescent="0.25">
      <c r="A17070" t="s">
        <v>44</v>
      </c>
      <c r="B17070" t="s">
        <v>85</v>
      </c>
      <c r="C17070" t="s">
        <v>318</v>
      </c>
      <c r="D17070" s="45">
        <v>349011</v>
      </c>
      <c r="E17070" t="s">
        <v>1411</v>
      </c>
      <c r="F17070" s="45">
        <v>7534201</v>
      </c>
      <c r="G17070" t="s">
        <v>1411</v>
      </c>
      <c r="H17070" s="45">
        <v>134695</v>
      </c>
      <c r="I17070" t="e">
        <f ca="1">_xlfn.XLOOKUP(Tableau1[[#This Row],[No. Sous-service]],DONNÉES!F:F,DONNÉES!H:H,FALSE,0,1)</f>
        <v>#NAME?</v>
      </c>
      <c r="J17070" t="e">
        <f ca="1">_xlfn.XLOOKUP(Tableau1[[#This Row],[No. Sous-service]],DONNÉES!F:F,DONNÉES!I:I,FALSE,0,1)</f>
        <v>#NAME?</v>
      </c>
    </row>
    <row r="17071" spans="1:10" x14ac:dyDescent="0.25">
      <c r="A17071" t="s">
        <v>44</v>
      </c>
      <c r="B17071" t="s">
        <v>85</v>
      </c>
      <c r="C17071" t="s">
        <v>318</v>
      </c>
      <c r="D17071" s="45">
        <v>349011</v>
      </c>
      <c r="E17071" t="s">
        <v>1411</v>
      </c>
      <c r="F17071" s="45">
        <v>7534201</v>
      </c>
      <c r="G17071" t="s">
        <v>1411</v>
      </c>
      <c r="H17071" s="45">
        <v>2803</v>
      </c>
      <c r="I17071" t="e">
        <f ca="1">_xlfn.XLOOKUP(Tableau1[[#This Row],[No. Sous-service]],DONNÉES!F:F,DONNÉES!H:H,FALSE,0,1)</f>
        <v>#NAME?</v>
      </c>
      <c r="J17071" t="e">
        <f ca="1">_xlfn.XLOOKUP(Tableau1[[#This Row],[No. Sous-service]],DONNÉES!F:F,DONNÉES!I:I,FALSE,0,1)</f>
        <v>#NAME?</v>
      </c>
    </row>
    <row r="17072" spans="1:10" x14ac:dyDescent="0.25">
      <c r="A17072" t="s">
        <v>44</v>
      </c>
      <c r="B17072" t="s">
        <v>85</v>
      </c>
      <c r="C17072" t="s">
        <v>318</v>
      </c>
      <c r="D17072" s="45">
        <v>349011</v>
      </c>
      <c r="E17072" t="s">
        <v>1411</v>
      </c>
      <c r="F17072" s="45">
        <v>7534201</v>
      </c>
      <c r="G17072" t="s">
        <v>1411</v>
      </c>
      <c r="H17072" s="45">
        <v>135132</v>
      </c>
      <c r="I17072" t="e">
        <f ca="1">_xlfn.XLOOKUP(Tableau1[[#This Row],[No. Sous-service]],DONNÉES!F:F,DONNÉES!H:H,FALSE,0,1)</f>
        <v>#NAME?</v>
      </c>
      <c r="J17072" t="e">
        <f ca="1">_xlfn.XLOOKUP(Tableau1[[#This Row],[No. Sous-service]],DONNÉES!F:F,DONNÉES!I:I,FALSE,0,1)</f>
        <v>#NAME?</v>
      </c>
    </row>
    <row r="17073" spans="1:10" x14ac:dyDescent="0.25">
      <c r="A17073" t="s">
        <v>44</v>
      </c>
      <c r="B17073" t="s">
        <v>85</v>
      </c>
      <c r="C17073" t="s">
        <v>318</v>
      </c>
      <c r="D17073" s="45">
        <v>349011</v>
      </c>
      <c r="E17073" t="s">
        <v>1411</v>
      </c>
      <c r="F17073" s="45">
        <v>7534201</v>
      </c>
      <c r="G17073" t="s">
        <v>1411</v>
      </c>
      <c r="H17073" s="45">
        <v>6654</v>
      </c>
      <c r="I17073" t="e">
        <f ca="1">_xlfn.XLOOKUP(Tableau1[[#This Row],[No. Sous-service]],DONNÉES!F:F,DONNÉES!H:H,FALSE,0,1)</f>
        <v>#NAME?</v>
      </c>
      <c r="J17073" t="e">
        <f ca="1">_xlfn.XLOOKUP(Tableau1[[#This Row],[No. Sous-service]],DONNÉES!F:F,DONNÉES!I:I,FALSE,0,1)</f>
        <v>#NAME?</v>
      </c>
    </row>
    <row r="17074" spans="1:10" x14ac:dyDescent="0.25">
      <c r="A17074" t="s">
        <v>44</v>
      </c>
      <c r="B17074" t="s">
        <v>85</v>
      </c>
      <c r="C17074" t="s">
        <v>318</v>
      </c>
      <c r="D17074" s="45">
        <v>349011</v>
      </c>
      <c r="E17074" t="s">
        <v>1411</v>
      </c>
      <c r="F17074" s="45">
        <v>7534201</v>
      </c>
      <c r="G17074" t="s">
        <v>1411</v>
      </c>
      <c r="H17074" s="45">
        <v>10532</v>
      </c>
      <c r="I17074" t="e">
        <f ca="1">_xlfn.XLOOKUP(Tableau1[[#This Row],[No. Sous-service]],DONNÉES!F:F,DONNÉES!H:H,FALSE,0,1)</f>
        <v>#NAME?</v>
      </c>
      <c r="J17074" t="e">
        <f ca="1">_xlfn.XLOOKUP(Tableau1[[#This Row],[No. Sous-service]],DONNÉES!F:F,DONNÉES!I:I,FALSE,0,1)</f>
        <v>#NAME?</v>
      </c>
    </row>
    <row r="17075" spans="1:10" x14ac:dyDescent="0.25">
      <c r="A17075" t="s">
        <v>44</v>
      </c>
      <c r="B17075" t="s">
        <v>85</v>
      </c>
      <c r="C17075" t="s">
        <v>318</v>
      </c>
      <c r="D17075" s="45">
        <v>349013</v>
      </c>
      <c r="E17075" t="s">
        <v>1395</v>
      </c>
      <c r="F17075" s="45">
        <v>7532201</v>
      </c>
      <c r="G17075" t="s">
        <v>1396</v>
      </c>
      <c r="H17075" s="45">
        <v>2751</v>
      </c>
      <c r="I17075" t="e">
        <f ca="1">_xlfn.XLOOKUP(Tableau1[[#This Row],[No. Sous-service]],DONNÉES!F:F,DONNÉES!H:H,FALSE,0,1)</f>
        <v>#NAME?</v>
      </c>
      <c r="J17075" t="e">
        <f ca="1">_xlfn.XLOOKUP(Tableau1[[#This Row],[No. Sous-service]],DONNÉES!F:F,DONNÉES!I:I,FALSE,0,1)</f>
        <v>#NAME?</v>
      </c>
    </row>
    <row r="17076" spans="1:10" x14ac:dyDescent="0.25">
      <c r="A17076" t="s">
        <v>44</v>
      </c>
      <c r="B17076" t="s">
        <v>85</v>
      </c>
      <c r="C17076" t="s">
        <v>318</v>
      </c>
      <c r="D17076" s="45">
        <v>349013</v>
      </c>
      <c r="E17076" t="s">
        <v>1395</v>
      </c>
      <c r="F17076" s="45">
        <v>7532201</v>
      </c>
      <c r="G17076" t="s">
        <v>1396</v>
      </c>
      <c r="H17076" s="45">
        <v>2765</v>
      </c>
      <c r="I17076" t="e">
        <f ca="1">_xlfn.XLOOKUP(Tableau1[[#This Row],[No. Sous-service]],DONNÉES!F:F,DONNÉES!H:H,FALSE,0,1)</f>
        <v>#NAME?</v>
      </c>
      <c r="J17076" t="e">
        <f ca="1">_xlfn.XLOOKUP(Tableau1[[#This Row],[No. Sous-service]],DONNÉES!F:F,DONNÉES!I:I,FALSE,0,1)</f>
        <v>#NAME?</v>
      </c>
    </row>
    <row r="17077" spans="1:10" x14ac:dyDescent="0.25">
      <c r="A17077" t="s">
        <v>44</v>
      </c>
      <c r="B17077" t="s">
        <v>85</v>
      </c>
      <c r="C17077" t="s">
        <v>318</v>
      </c>
      <c r="D17077" s="45">
        <v>349013</v>
      </c>
      <c r="E17077" t="s">
        <v>1395</v>
      </c>
      <c r="F17077" s="45">
        <v>7532201</v>
      </c>
      <c r="G17077" t="s">
        <v>1396</v>
      </c>
      <c r="H17077" s="45">
        <v>4366</v>
      </c>
      <c r="I17077" t="e">
        <f ca="1">_xlfn.XLOOKUP(Tableau1[[#This Row],[No. Sous-service]],DONNÉES!F:F,DONNÉES!H:H,FALSE,0,1)</f>
        <v>#NAME?</v>
      </c>
      <c r="J17077" t="e">
        <f ca="1">_xlfn.XLOOKUP(Tableau1[[#This Row],[No. Sous-service]],DONNÉES!F:F,DONNÉES!I:I,FALSE,0,1)</f>
        <v>#NAME?</v>
      </c>
    </row>
    <row r="17078" spans="1:10" x14ac:dyDescent="0.25">
      <c r="A17078" t="s">
        <v>44</v>
      </c>
      <c r="B17078" t="s">
        <v>85</v>
      </c>
      <c r="C17078" t="s">
        <v>318</v>
      </c>
      <c r="D17078" s="45">
        <v>349013</v>
      </c>
      <c r="E17078" t="s">
        <v>1395</v>
      </c>
      <c r="F17078" s="45">
        <v>7532201</v>
      </c>
      <c r="G17078" t="s">
        <v>1396</v>
      </c>
      <c r="H17078" s="45">
        <v>2749</v>
      </c>
      <c r="I17078" t="e">
        <f ca="1">_xlfn.XLOOKUP(Tableau1[[#This Row],[No. Sous-service]],DONNÉES!F:F,DONNÉES!H:H,FALSE,0,1)</f>
        <v>#NAME?</v>
      </c>
      <c r="J17078" t="e">
        <f ca="1">_xlfn.XLOOKUP(Tableau1[[#This Row],[No. Sous-service]],DONNÉES!F:F,DONNÉES!I:I,FALSE,0,1)</f>
        <v>#NAME?</v>
      </c>
    </row>
    <row r="17079" spans="1:10" x14ac:dyDescent="0.25">
      <c r="A17079" t="s">
        <v>44</v>
      </c>
      <c r="B17079" t="s">
        <v>85</v>
      </c>
      <c r="C17079" t="s">
        <v>318</v>
      </c>
      <c r="D17079" s="45">
        <v>349013</v>
      </c>
      <c r="E17079" t="s">
        <v>1395</v>
      </c>
      <c r="F17079" s="45">
        <v>7532201</v>
      </c>
      <c r="G17079" t="s">
        <v>1396</v>
      </c>
      <c r="H17079" s="45">
        <v>2726</v>
      </c>
      <c r="I17079" t="e">
        <f ca="1">_xlfn.XLOOKUP(Tableau1[[#This Row],[No. Sous-service]],DONNÉES!F:F,DONNÉES!H:H,FALSE,0,1)</f>
        <v>#NAME?</v>
      </c>
      <c r="J17079" t="e">
        <f ca="1">_xlfn.XLOOKUP(Tableau1[[#This Row],[No. Sous-service]],DONNÉES!F:F,DONNÉES!I:I,FALSE,0,1)</f>
        <v>#NAME?</v>
      </c>
    </row>
    <row r="17080" spans="1:10" x14ac:dyDescent="0.25">
      <c r="A17080" t="s">
        <v>44</v>
      </c>
      <c r="B17080" t="s">
        <v>85</v>
      </c>
      <c r="C17080" t="s">
        <v>318</v>
      </c>
      <c r="D17080" s="45">
        <v>349013</v>
      </c>
      <c r="E17080" t="s">
        <v>1395</v>
      </c>
      <c r="F17080" s="45">
        <v>7532201</v>
      </c>
      <c r="G17080" t="s">
        <v>1396</v>
      </c>
      <c r="H17080" s="45">
        <v>2753</v>
      </c>
      <c r="I17080" t="e">
        <f ca="1">_xlfn.XLOOKUP(Tableau1[[#This Row],[No. Sous-service]],DONNÉES!F:F,DONNÉES!H:H,FALSE,0,1)</f>
        <v>#NAME?</v>
      </c>
      <c r="J17080" t="e">
        <f ca="1">_xlfn.XLOOKUP(Tableau1[[#This Row],[No. Sous-service]],DONNÉES!F:F,DONNÉES!I:I,FALSE,0,1)</f>
        <v>#NAME?</v>
      </c>
    </row>
    <row r="17081" spans="1:10" x14ac:dyDescent="0.25">
      <c r="A17081" t="s">
        <v>44</v>
      </c>
      <c r="B17081" t="s">
        <v>85</v>
      </c>
      <c r="C17081" t="s">
        <v>318</v>
      </c>
      <c r="D17081" s="45">
        <v>349013</v>
      </c>
      <c r="E17081" t="s">
        <v>1395</v>
      </c>
      <c r="F17081" s="45">
        <v>7532201</v>
      </c>
      <c r="G17081" t="s">
        <v>1396</v>
      </c>
      <c r="H17081" s="45">
        <v>2729</v>
      </c>
      <c r="I17081" t="e">
        <f ca="1">_xlfn.XLOOKUP(Tableau1[[#This Row],[No. Sous-service]],DONNÉES!F:F,DONNÉES!H:H,FALSE,0,1)</f>
        <v>#NAME?</v>
      </c>
      <c r="J17081" t="e">
        <f ca="1">_xlfn.XLOOKUP(Tableau1[[#This Row],[No. Sous-service]],DONNÉES!F:F,DONNÉES!I:I,FALSE,0,1)</f>
        <v>#NAME?</v>
      </c>
    </row>
    <row r="17082" spans="1:10" x14ac:dyDescent="0.25">
      <c r="A17082" t="s">
        <v>44</v>
      </c>
      <c r="B17082" t="s">
        <v>85</v>
      </c>
      <c r="C17082" t="s">
        <v>318</v>
      </c>
      <c r="D17082" s="45">
        <v>349013</v>
      </c>
      <c r="E17082" t="s">
        <v>1395</v>
      </c>
      <c r="F17082" s="45">
        <v>7532201</v>
      </c>
      <c r="G17082" t="s">
        <v>1396</v>
      </c>
      <c r="H17082" s="45">
        <v>2739</v>
      </c>
      <c r="I17082" t="e">
        <f ca="1">_xlfn.XLOOKUP(Tableau1[[#This Row],[No. Sous-service]],DONNÉES!F:F,DONNÉES!H:H,FALSE,0,1)</f>
        <v>#NAME?</v>
      </c>
      <c r="J17082" t="e">
        <f ca="1">_xlfn.XLOOKUP(Tableau1[[#This Row],[No. Sous-service]],DONNÉES!F:F,DONNÉES!I:I,FALSE,0,1)</f>
        <v>#NAME?</v>
      </c>
    </row>
    <row r="17083" spans="1:10" x14ac:dyDescent="0.25">
      <c r="A17083" t="s">
        <v>44</v>
      </c>
      <c r="B17083" t="s">
        <v>85</v>
      </c>
      <c r="C17083" t="s">
        <v>318</v>
      </c>
      <c r="D17083" s="45">
        <v>349013</v>
      </c>
      <c r="E17083" t="s">
        <v>1395</v>
      </c>
      <c r="F17083" s="45">
        <v>7532201</v>
      </c>
      <c r="G17083" t="s">
        <v>1396</v>
      </c>
      <c r="H17083" s="45">
        <v>2730</v>
      </c>
      <c r="I17083" t="e">
        <f ca="1">_xlfn.XLOOKUP(Tableau1[[#This Row],[No. Sous-service]],DONNÉES!F:F,DONNÉES!H:H,FALSE,0,1)</f>
        <v>#NAME?</v>
      </c>
      <c r="J17083" t="e">
        <f ca="1">_xlfn.XLOOKUP(Tableau1[[#This Row],[No. Sous-service]],DONNÉES!F:F,DONNÉES!I:I,FALSE,0,1)</f>
        <v>#NAME?</v>
      </c>
    </row>
    <row r="17084" spans="1:10" x14ac:dyDescent="0.25">
      <c r="A17084" t="s">
        <v>44</v>
      </c>
      <c r="B17084" t="s">
        <v>85</v>
      </c>
      <c r="C17084" t="s">
        <v>318</v>
      </c>
      <c r="D17084" s="45">
        <v>349013</v>
      </c>
      <c r="E17084" t="s">
        <v>1395</v>
      </c>
      <c r="F17084" s="45">
        <v>7532201</v>
      </c>
      <c r="G17084" t="s">
        <v>1396</v>
      </c>
      <c r="H17084" s="45">
        <v>2723</v>
      </c>
      <c r="I17084" t="e">
        <f ca="1">_xlfn.XLOOKUP(Tableau1[[#This Row],[No. Sous-service]],DONNÉES!F:F,DONNÉES!H:H,FALSE,0,1)</f>
        <v>#NAME?</v>
      </c>
      <c r="J17084" t="e">
        <f ca="1">_xlfn.XLOOKUP(Tableau1[[#This Row],[No. Sous-service]],DONNÉES!F:F,DONNÉES!I:I,FALSE,0,1)</f>
        <v>#NAME?</v>
      </c>
    </row>
    <row r="17085" spans="1:10" x14ac:dyDescent="0.25">
      <c r="A17085" t="s">
        <v>44</v>
      </c>
      <c r="B17085" t="s">
        <v>85</v>
      </c>
      <c r="C17085" t="s">
        <v>318</v>
      </c>
      <c r="D17085" s="45">
        <v>349013</v>
      </c>
      <c r="E17085" t="s">
        <v>1395</v>
      </c>
      <c r="F17085" s="45">
        <v>7532201</v>
      </c>
      <c r="G17085" t="s">
        <v>1396</v>
      </c>
      <c r="H17085" s="45">
        <v>2740</v>
      </c>
      <c r="I17085" t="e">
        <f ca="1">_xlfn.XLOOKUP(Tableau1[[#This Row],[No. Sous-service]],DONNÉES!F:F,DONNÉES!H:H,FALSE,0,1)</f>
        <v>#NAME?</v>
      </c>
      <c r="J17085" t="e">
        <f ca="1">_xlfn.XLOOKUP(Tableau1[[#This Row],[No. Sous-service]],DONNÉES!F:F,DONNÉES!I:I,FALSE,0,1)</f>
        <v>#NAME?</v>
      </c>
    </row>
    <row r="17086" spans="1:10" x14ac:dyDescent="0.25">
      <c r="A17086" t="s">
        <v>44</v>
      </c>
      <c r="B17086" t="s">
        <v>85</v>
      </c>
      <c r="C17086" t="s">
        <v>318</v>
      </c>
      <c r="D17086" s="45">
        <v>349013</v>
      </c>
      <c r="E17086" t="s">
        <v>1395</v>
      </c>
      <c r="F17086" s="45">
        <v>7532201</v>
      </c>
      <c r="G17086" t="s">
        <v>1396</v>
      </c>
      <c r="H17086" s="45">
        <v>2741</v>
      </c>
      <c r="I17086" t="e">
        <f ca="1">_xlfn.XLOOKUP(Tableau1[[#This Row],[No. Sous-service]],DONNÉES!F:F,DONNÉES!H:H,FALSE,0,1)</f>
        <v>#NAME?</v>
      </c>
      <c r="J17086" t="e">
        <f ca="1">_xlfn.XLOOKUP(Tableau1[[#This Row],[No. Sous-service]],DONNÉES!F:F,DONNÉES!I:I,FALSE,0,1)</f>
        <v>#NAME?</v>
      </c>
    </row>
    <row r="17087" spans="1:10" x14ac:dyDescent="0.25">
      <c r="A17087" t="s">
        <v>44</v>
      </c>
      <c r="B17087" t="s">
        <v>85</v>
      </c>
      <c r="C17087" t="s">
        <v>318</v>
      </c>
      <c r="D17087" s="45">
        <v>349013</v>
      </c>
      <c r="E17087" t="s">
        <v>1395</v>
      </c>
      <c r="F17087" s="45">
        <v>7532201</v>
      </c>
      <c r="G17087" t="s">
        <v>1396</v>
      </c>
      <c r="H17087" s="45">
        <v>2745</v>
      </c>
      <c r="I17087" t="e">
        <f ca="1">_xlfn.XLOOKUP(Tableau1[[#This Row],[No. Sous-service]],DONNÉES!F:F,DONNÉES!H:H,FALSE,0,1)</f>
        <v>#NAME?</v>
      </c>
      <c r="J17087" t="e">
        <f ca="1">_xlfn.XLOOKUP(Tableau1[[#This Row],[No. Sous-service]],DONNÉES!F:F,DONNÉES!I:I,FALSE,0,1)</f>
        <v>#NAME?</v>
      </c>
    </row>
    <row r="17088" spans="1:10" x14ac:dyDescent="0.25">
      <c r="A17088" t="s">
        <v>44</v>
      </c>
      <c r="B17088" t="s">
        <v>85</v>
      </c>
      <c r="C17088" t="s">
        <v>318</v>
      </c>
      <c r="D17088" s="45">
        <v>349013</v>
      </c>
      <c r="E17088" t="s">
        <v>1395</v>
      </c>
      <c r="F17088" s="45">
        <v>7532201</v>
      </c>
      <c r="G17088" t="s">
        <v>1396</v>
      </c>
      <c r="H17088" s="45">
        <v>2695</v>
      </c>
      <c r="I17088" t="e">
        <f ca="1">_xlfn.XLOOKUP(Tableau1[[#This Row],[No. Sous-service]],DONNÉES!F:F,DONNÉES!H:H,FALSE,0,1)</f>
        <v>#NAME?</v>
      </c>
      <c r="J17088" t="e">
        <f ca="1">_xlfn.XLOOKUP(Tableau1[[#This Row],[No. Sous-service]],DONNÉES!F:F,DONNÉES!I:I,FALSE,0,1)</f>
        <v>#NAME?</v>
      </c>
    </row>
    <row r="17089" spans="1:10" x14ac:dyDescent="0.25">
      <c r="A17089" t="s">
        <v>44</v>
      </c>
      <c r="B17089" t="s">
        <v>85</v>
      </c>
      <c r="C17089" t="s">
        <v>318</v>
      </c>
      <c r="D17089" s="45">
        <v>349013</v>
      </c>
      <c r="E17089" t="s">
        <v>1395</v>
      </c>
      <c r="F17089" s="45">
        <v>7532201</v>
      </c>
      <c r="G17089" t="s">
        <v>1396</v>
      </c>
      <c r="H17089" s="45">
        <v>2699</v>
      </c>
      <c r="I17089" t="e">
        <f ca="1">_xlfn.XLOOKUP(Tableau1[[#This Row],[No. Sous-service]],DONNÉES!F:F,DONNÉES!H:H,FALSE,0,1)</f>
        <v>#NAME?</v>
      </c>
      <c r="J17089" t="e">
        <f ca="1">_xlfn.XLOOKUP(Tableau1[[#This Row],[No. Sous-service]],DONNÉES!F:F,DONNÉES!I:I,FALSE,0,1)</f>
        <v>#NAME?</v>
      </c>
    </row>
    <row r="17090" spans="1:10" x14ac:dyDescent="0.25">
      <c r="A17090" t="s">
        <v>44</v>
      </c>
      <c r="B17090" t="s">
        <v>85</v>
      </c>
      <c r="C17090" t="s">
        <v>318</v>
      </c>
      <c r="D17090" s="45">
        <v>349013</v>
      </c>
      <c r="E17090" t="s">
        <v>1395</v>
      </c>
      <c r="F17090" s="45">
        <v>7532201</v>
      </c>
      <c r="G17090" t="s">
        <v>1396</v>
      </c>
      <c r="H17090" s="45">
        <v>2700</v>
      </c>
      <c r="I17090" t="e">
        <f ca="1">_xlfn.XLOOKUP(Tableau1[[#This Row],[No. Sous-service]],DONNÉES!F:F,DONNÉES!H:H,FALSE,0,1)</f>
        <v>#NAME?</v>
      </c>
      <c r="J17090" t="e">
        <f ca="1">_xlfn.XLOOKUP(Tableau1[[#This Row],[No. Sous-service]],DONNÉES!F:F,DONNÉES!I:I,FALSE,0,1)</f>
        <v>#NAME?</v>
      </c>
    </row>
    <row r="17091" spans="1:10" x14ac:dyDescent="0.25">
      <c r="A17091" t="s">
        <v>44</v>
      </c>
      <c r="B17091" t="s">
        <v>85</v>
      </c>
      <c r="C17091" t="s">
        <v>318</v>
      </c>
      <c r="D17091" s="45">
        <v>349013</v>
      </c>
      <c r="E17091" t="s">
        <v>1395</v>
      </c>
      <c r="F17091" s="45">
        <v>7532201</v>
      </c>
      <c r="G17091" t="s">
        <v>1396</v>
      </c>
      <c r="H17091" s="45">
        <v>2691</v>
      </c>
      <c r="I17091" t="e">
        <f ca="1">_xlfn.XLOOKUP(Tableau1[[#This Row],[No. Sous-service]],DONNÉES!F:F,DONNÉES!H:H,FALSE,0,1)</f>
        <v>#NAME?</v>
      </c>
      <c r="J17091" t="e">
        <f ca="1">_xlfn.XLOOKUP(Tableau1[[#This Row],[No. Sous-service]],DONNÉES!F:F,DONNÉES!I:I,FALSE,0,1)</f>
        <v>#NAME?</v>
      </c>
    </row>
    <row r="17092" spans="1:10" x14ac:dyDescent="0.25">
      <c r="A17092" t="s">
        <v>44</v>
      </c>
      <c r="B17092" t="s">
        <v>85</v>
      </c>
      <c r="C17092" t="s">
        <v>318</v>
      </c>
      <c r="D17092" s="45">
        <v>349013</v>
      </c>
      <c r="E17092" t="s">
        <v>1395</v>
      </c>
      <c r="F17092" s="45">
        <v>7532201</v>
      </c>
      <c r="G17092" t="s">
        <v>1396</v>
      </c>
      <c r="H17092" s="45">
        <v>2693</v>
      </c>
      <c r="I17092" t="e">
        <f ca="1">_xlfn.XLOOKUP(Tableau1[[#This Row],[No. Sous-service]],DONNÉES!F:F,DONNÉES!H:H,FALSE,0,1)</f>
        <v>#NAME?</v>
      </c>
      <c r="J17092" t="e">
        <f ca="1">_xlfn.XLOOKUP(Tableau1[[#This Row],[No. Sous-service]],DONNÉES!F:F,DONNÉES!I:I,FALSE,0,1)</f>
        <v>#NAME?</v>
      </c>
    </row>
    <row r="17093" spans="1:10" x14ac:dyDescent="0.25">
      <c r="A17093" t="s">
        <v>44</v>
      </c>
      <c r="B17093" t="s">
        <v>85</v>
      </c>
      <c r="C17093" t="s">
        <v>318</v>
      </c>
      <c r="D17093" s="45">
        <v>349013</v>
      </c>
      <c r="E17093" t="s">
        <v>1395</v>
      </c>
      <c r="F17093" s="45">
        <v>7532201</v>
      </c>
      <c r="G17093" t="s">
        <v>1396</v>
      </c>
      <c r="H17093" s="45">
        <v>5225</v>
      </c>
      <c r="I17093" t="e">
        <f ca="1">_xlfn.XLOOKUP(Tableau1[[#This Row],[No. Sous-service]],DONNÉES!F:F,DONNÉES!H:H,FALSE,0,1)</f>
        <v>#NAME?</v>
      </c>
      <c r="J17093" t="e">
        <f ca="1">_xlfn.XLOOKUP(Tableau1[[#This Row],[No. Sous-service]],DONNÉES!F:F,DONNÉES!I:I,FALSE,0,1)</f>
        <v>#NAME?</v>
      </c>
    </row>
    <row r="17094" spans="1:10" x14ac:dyDescent="0.25">
      <c r="A17094" t="s">
        <v>44</v>
      </c>
      <c r="B17094" t="s">
        <v>85</v>
      </c>
      <c r="C17094" t="s">
        <v>318</v>
      </c>
      <c r="D17094" s="45">
        <v>349013</v>
      </c>
      <c r="E17094" t="s">
        <v>1395</v>
      </c>
      <c r="F17094" s="45">
        <v>7532201</v>
      </c>
      <c r="G17094" t="s">
        <v>1396</v>
      </c>
      <c r="H17094" s="45">
        <v>6070</v>
      </c>
      <c r="I17094" t="e">
        <f ca="1">_xlfn.XLOOKUP(Tableau1[[#This Row],[No. Sous-service]],DONNÉES!F:F,DONNÉES!H:H,FALSE,0,1)</f>
        <v>#NAME?</v>
      </c>
      <c r="J17094" t="e">
        <f ca="1">_xlfn.XLOOKUP(Tableau1[[#This Row],[No. Sous-service]],DONNÉES!F:F,DONNÉES!I:I,FALSE,0,1)</f>
        <v>#NAME?</v>
      </c>
    </row>
    <row r="17095" spans="1:10" x14ac:dyDescent="0.25">
      <c r="A17095" t="s">
        <v>44</v>
      </c>
      <c r="B17095" t="s">
        <v>85</v>
      </c>
      <c r="C17095" t="s">
        <v>318</v>
      </c>
      <c r="D17095" s="45">
        <v>349013</v>
      </c>
      <c r="E17095" t="s">
        <v>1395</v>
      </c>
      <c r="F17095" s="45">
        <v>7532201</v>
      </c>
      <c r="G17095" t="s">
        <v>1396</v>
      </c>
      <c r="H17095" s="45">
        <v>2692</v>
      </c>
      <c r="I17095" t="e">
        <f ca="1">_xlfn.XLOOKUP(Tableau1[[#This Row],[No. Sous-service]],DONNÉES!F:F,DONNÉES!H:H,FALSE,0,1)</f>
        <v>#NAME?</v>
      </c>
      <c r="J17095" t="e">
        <f ca="1">_xlfn.XLOOKUP(Tableau1[[#This Row],[No. Sous-service]],DONNÉES!F:F,DONNÉES!I:I,FALSE,0,1)</f>
        <v>#NAME?</v>
      </c>
    </row>
    <row r="17096" spans="1:10" x14ac:dyDescent="0.25">
      <c r="A17096" t="s">
        <v>44</v>
      </c>
      <c r="B17096" t="s">
        <v>85</v>
      </c>
      <c r="C17096" t="s">
        <v>318</v>
      </c>
      <c r="D17096" s="45">
        <v>349013</v>
      </c>
      <c r="E17096" t="s">
        <v>1395</v>
      </c>
      <c r="F17096" s="45">
        <v>7532201</v>
      </c>
      <c r="G17096" t="s">
        <v>1396</v>
      </c>
      <c r="H17096" s="45">
        <v>2689</v>
      </c>
      <c r="I17096" t="e">
        <f ca="1">_xlfn.XLOOKUP(Tableau1[[#This Row],[No. Sous-service]],DONNÉES!F:F,DONNÉES!H:H,FALSE,0,1)</f>
        <v>#NAME?</v>
      </c>
      <c r="J17096" t="e">
        <f ca="1">_xlfn.XLOOKUP(Tableau1[[#This Row],[No. Sous-service]],DONNÉES!F:F,DONNÉES!I:I,FALSE,0,1)</f>
        <v>#NAME?</v>
      </c>
    </row>
    <row r="17097" spans="1:10" x14ac:dyDescent="0.25">
      <c r="A17097" t="s">
        <v>44</v>
      </c>
      <c r="B17097" t="s">
        <v>85</v>
      </c>
      <c r="C17097" t="s">
        <v>318</v>
      </c>
      <c r="D17097" s="45">
        <v>349013</v>
      </c>
      <c r="E17097" t="s">
        <v>1395</v>
      </c>
      <c r="F17097" s="45">
        <v>7532201</v>
      </c>
      <c r="G17097" t="s">
        <v>1396</v>
      </c>
      <c r="H17097" s="45">
        <v>2696</v>
      </c>
      <c r="I17097" t="e">
        <f ca="1">_xlfn.XLOOKUP(Tableau1[[#This Row],[No. Sous-service]],DONNÉES!F:F,DONNÉES!H:H,FALSE,0,1)</f>
        <v>#NAME?</v>
      </c>
      <c r="J17097" t="e">
        <f ca="1">_xlfn.XLOOKUP(Tableau1[[#This Row],[No. Sous-service]],DONNÉES!F:F,DONNÉES!I:I,FALSE,0,1)</f>
        <v>#NAME?</v>
      </c>
    </row>
    <row r="17098" spans="1:10" x14ac:dyDescent="0.25">
      <c r="A17098" t="s">
        <v>44</v>
      </c>
      <c r="B17098" t="s">
        <v>85</v>
      </c>
      <c r="C17098" t="s">
        <v>318</v>
      </c>
      <c r="D17098" s="45">
        <v>349013</v>
      </c>
      <c r="E17098" t="s">
        <v>1395</v>
      </c>
      <c r="F17098" s="45">
        <v>7532201</v>
      </c>
      <c r="G17098" t="s">
        <v>1396</v>
      </c>
      <c r="H17098" s="45">
        <v>2694</v>
      </c>
      <c r="I17098" t="e">
        <f ca="1">_xlfn.XLOOKUP(Tableau1[[#This Row],[No. Sous-service]],DONNÉES!F:F,DONNÉES!H:H,FALSE,0,1)</f>
        <v>#NAME?</v>
      </c>
      <c r="J17098" t="e">
        <f ca="1">_xlfn.XLOOKUP(Tableau1[[#This Row],[No. Sous-service]],DONNÉES!F:F,DONNÉES!I:I,FALSE,0,1)</f>
        <v>#NAME?</v>
      </c>
    </row>
    <row r="17099" spans="1:10" x14ac:dyDescent="0.25">
      <c r="A17099" t="s">
        <v>44</v>
      </c>
      <c r="B17099" t="s">
        <v>85</v>
      </c>
      <c r="C17099" t="s">
        <v>318</v>
      </c>
      <c r="D17099" s="45">
        <v>349013</v>
      </c>
      <c r="E17099" t="s">
        <v>1395</v>
      </c>
      <c r="F17099" s="45">
        <v>7532201</v>
      </c>
      <c r="G17099" t="s">
        <v>1396</v>
      </c>
      <c r="H17099" s="45">
        <v>2690</v>
      </c>
      <c r="I17099" t="e">
        <f ca="1">_xlfn.XLOOKUP(Tableau1[[#This Row],[No. Sous-service]],DONNÉES!F:F,DONNÉES!H:H,FALSE,0,1)</f>
        <v>#NAME?</v>
      </c>
      <c r="J17099" t="e">
        <f ca="1">_xlfn.XLOOKUP(Tableau1[[#This Row],[No. Sous-service]],DONNÉES!F:F,DONNÉES!I:I,FALSE,0,1)</f>
        <v>#NAME?</v>
      </c>
    </row>
    <row r="17100" spans="1:10" x14ac:dyDescent="0.25">
      <c r="A17100" t="s">
        <v>44</v>
      </c>
      <c r="B17100" t="s">
        <v>85</v>
      </c>
      <c r="C17100" t="s">
        <v>318</v>
      </c>
      <c r="D17100" s="45">
        <v>349013</v>
      </c>
      <c r="E17100" t="s">
        <v>1395</v>
      </c>
      <c r="F17100" s="45">
        <v>7532201</v>
      </c>
      <c r="G17100" t="s">
        <v>1396</v>
      </c>
      <c r="H17100" s="45">
        <v>2433</v>
      </c>
      <c r="I17100" t="e">
        <f ca="1">_xlfn.XLOOKUP(Tableau1[[#This Row],[No. Sous-service]],DONNÉES!F:F,DONNÉES!H:H,FALSE,0,1)</f>
        <v>#NAME?</v>
      </c>
      <c r="J17100" t="e">
        <f ca="1">_xlfn.XLOOKUP(Tableau1[[#This Row],[No. Sous-service]],DONNÉES!F:F,DONNÉES!I:I,FALSE,0,1)</f>
        <v>#NAME?</v>
      </c>
    </row>
    <row r="17101" spans="1:10" x14ac:dyDescent="0.25">
      <c r="A17101" t="s">
        <v>44</v>
      </c>
      <c r="B17101" t="s">
        <v>85</v>
      </c>
      <c r="C17101" t="s">
        <v>318</v>
      </c>
      <c r="D17101" s="45">
        <v>349013</v>
      </c>
      <c r="E17101" t="s">
        <v>1395</v>
      </c>
      <c r="F17101" s="45">
        <v>7532201</v>
      </c>
      <c r="G17101" t="s">
        <v>1396</v>
      </c>
      <c r="H17101" s="45">
        <v>10183</v>
      </c>
      <c r="I17101" t="e">
        <f ca="1">_xlfn.XLOOKUP(Tableau1[[#This Row],[No. Sous-service]],DONNÉES!F:F,DONNÉES!H:H,FALSE,0,1)</f>
        <v>#NAME?</v>
      </c>
      <c r="J17101" t="e">
        <f ca="1">_xlfn.XLOOKUP(Tableau1[[#This Row],[No. Sous-service]],DONNÉES!F:F,DONNÉES!I:I,FALSE,0,1)</f>
        <v>#NAME?</v>
      </c>
    </row>
    <row r="17102" spans="1:10" x14ac:dyDescent="0.25">
      <c r="A17102" t="s">
        <v>44</v>
      </c>
      <c r="B17102" t="s">
        <v>85</v>
      </c>
      <c r="C17102" t="s">
        <v>318</v>
      </c>
      <c r="D17102" s="45">
        <v>349013</v>
      </c>
      <c r="E17102" t="s">
        <v>1395</v>
      </c>
      <c r="F17102" s="45">
        <v>7532201</v>
      </c>
      <c r="G17102" t="s">
        <v>1396</v>
      </c>
      <c r="H17102" s="45">
        <v>4129</v>
      </c>
      <c r="I17102" t="e">
        <f ca="1">_xlfn.XLOOKUP(Tableau1[[#This Row],[No. Sous-service]],DONNÉES!F:F,DONNÉES!H:H,FALSE,0,1)</f>
        <v>#NAME?</v>
      </c>
      <c r="J17102" t="e">
        <f ca="1">_xlfn.XLOOKUP(Tableau1[[#This Row],[No. Sous-service]],DONNÉES!F:F,DONNÉES!I:I,FALSE,0,1)</f>
        <v>#NAME?</v>
      </c>
    </row>
    <row r="17103" spans="1:10" x14ac:dyDescent="0.25">
      <c r="A17103" t="s">
        <v>44</v>
      </c>
      <c r="B17103" t="s">
        <v>85</v>
      </c>
      <c r="C17103" t="s">
        <v>318</v>
      </c>
      <c r="D17103" s="45">
        <v>349013</v>
      </c>
      <c r="E17103" t="s">
        <v>1395</v>
      </c>
      <c r="F17103" s="45">
        <v>7532201</v>
      </c>
      <c r="G17103" t="s">
        <v>1396</v>
      </c>
      <c r="H17103" s="45">
        <v>2711</v>
      </c>
      <c r="I17103" t="e">
        <f ca="1">_xlfn.XLOOKUP(Tableau1[[#This Row],[No. Sous-service]],DONNÉES!F:F,DONNÉES!H:H,FALSE,0,1)</f>
        <v>#NAME?</v>
      </c>
      <c r="J17103" t="e">
        <f ca="1">_xlfn.XLOOKUP(Tableau1[[#This Row],[No. Sous-service]],DONNÉES!F:F,DONNÉES!I:I,FALSE,0,1)</f>
        <v>#NAME?</v>
      </c>
    </row>
    <row r="17104" spans="1:10" x14ac:dyDescent="0.25">
      <c r="A17104" t="s">
        <v>44</v>
      </c>
      <c r="B17104" t="s">
        <v>85</v>
      </c>
      <c r="C17104" t="s">
        <v>318</v>
      </c>
      <c r="D17104" s="45">
        <v>349013</v>
      </c>
      <c r="E17104" t="s">
        <v>1395</v>
      </c>
      <c r="F17104" s="45">
        <v>7532201</v>
      </c>
      <c r="G17104" t="s">
        <v>1396</v>
      </c>
      <c r="H17104" s="45">
        <v>2713</v>
      </c>
      <c r="I17104" t="e">
        <f ca="1">_xlfn.XLOOKUP(Tableau1[[#This Row],[No. Sous-service]],DONNÉES!F:F,DONNÉES!H:H,FALSE,0,1)</f>
        <v>#NAME?</v>
      </c>
      <c r="J17104" t="e">
        <f ca="1">_xlfn.XLOOKUP(Tableau1[[#This Row],[No. Sous-service]],DONNÉES!F:F,DONNÉES!I:I,FALSE,0,1)</f>
        <v>#NAME?</v>
      </c>
    </row>
    <row r="17105" spans="1:10" x14ac:dyDescent="0.25">
      <c r="A17105" t="s">
        <v>44</v>
      </c>
      <c r="B17105" t="s">
        <v>85</v>
      </c>
      <c r="C17105" t="s">
        <v>318</v>
      </c>
      <c r="D17105" s="45">
        <v>349013</v>
      </c>
      <c r="E17105" t="s">
        <v>1395</v>
      </c>
      <c r="F17105" s="45">
        <v>7532201</v>
      </c>
      <c r="G17105" t="s">
        <v>1396</v>
      </c>
      <c r="H17105" s="45">
        <v>2715</v>
      </c>
      <c r="I17105" t="e">
        <f ca="1">_xlfn.XLOOKUP(Tableau1[[#This Row],[No. Sous-service]],DONNÉES!F:F,DONNÉES!H:H,FALSE,0,1)</f>
        <v>#NAME?</v>
      </c>
      <c r="J17105" t="e">
        <f ca="1">_xlfn.XLOOKUP(Tableau1[[#This Row],[No. Sous-service]],DONNÉES!F:F,DONNÉES!I:I,FALSE,0,1)</f>
        <v>#NAME?</v>
      </c>
    </row>
    <row r="17106" spans="1:10" x14ac:dyDescent="0.25">
      <c r="A17106" t="s">
        <v>44</v>
      </c>
      <c r="B17106" t="s">
        <v>85</v>
      </c>
      <c r="C17106" t="s">
        <v>318</v>
      </c>
      <c r="D17106" s="45">
        <v>349013</v>
      </c>
      <c r="E17106" t="s">
        <v>1395</v>
      </c>
      <c r="F17106" s="45">
        <v>7532201</v>
      </c>
      <c r="G17106" t="s">
        <v>1396</v>
      </c>
      <c r="H17106" s="45">
        <v>2719</v>
      </c>
      <c r="I17106" t="e">
        <f ca="1">_xlfn.XLOOKUP(Tableau1[[#This Row],[No. Sous-service]],DONNÉES!F:F,DONNÉES!H:H,FALSE,0,1)</f>
        <v>#NAME?</v>
      </c>
      <c r="J17106" t="e">
        <f ca="1">_xlfn.XLOOKUP(Tableau1[[#This Row],[No. Sous-service]],DONNÉES!F:F,DONNÉES!I:I,FALSE,0,1)</f>
        <v>#NAME?</v>
      </c>
    </row>
    <row r="17107" spans="1:10" x14ac:dyDescent="0.25">
      <c r="A17107" t="s">
        <v>44</v>
      </c>
      <c r="B17107" t="s">
        <v>85</v>
      </c>
      <c r="C17107" t="s">
        <v>318</v>
      </c>
      <c r="D17107" s="45">
        <v>349013</v>
      </c>
      <c r="E17107" t="s">
        <v>1395</v>
      </c>
      <c r="F17107" s="45">
        <v>7532201</v>
      </c>
      <c r="G17107" t="s">
        <v>1396</v>
      </c>
      <c r="H17107" s="45">
        <v>10208</v>
      </c>
      <c r="I17107" t="e">
        <f ca="1">_xlfn.XLOOKUP(Tableau1[[#This Row],[No. Sous-service]],DONNÉES!F:F,DONNÉES!H:H,FALSE,0,1)</f>
        <v>#NAME?</v>
      </c>
      <c r="J17107" t="e">
        <f ca="1">_xlfn.XLOOKUP(Tableau1[[#This Row],[No. Sous-service]],DONNÉES!F:F,DONNÉES!I:I,FALSE,0,1)</f>
        <v>#NAME?</v>
      </c>
    </row>
    <row r="17108" spans="1:10" x14ac:dyDescent="0.25">
      <c r="A17108" t="s">
        <v>44</v>
      </c>
      <c r="B17108" t="s">
        <v>85</v>
      </c>
      <c r="C17108" t="s">
        <v>318</v>
      </c>
      <c r="D17108" s="45">
        <v>349013</v>
      </c>
      <c r="E17108" t="s">
        <v>1395</v>
      </c>
      <c r="F17108" s="45">
        <v>7532201</v>
      </c>
      <c r="G17108" t="s">
        <v>1396</v>
      </c>
      <c r="H17108" s="45">
        <v>10215</v>
      </c>
      <c r="I17108" t="e">
        <f ca="1">_xlfn.XLOOKUP(Tableau1[[#This Row],[No. Sous-service]],DONNÉES!F:F,DONNÉES!H:H,FALSE,0,1)</f>
        <v>#NAME?</v>
      </c>
      <c r="J17108" t="e">
        <f ca="1">_xlfn.XLOOKUP(Tableau1[[#This Row],[No. Sous-service]],DONNÉES!F:F,DONNÉES!I:I,FALSE,0,1)</f>
        <v>#NAME?</v>
      </c>
    </row>
    <row r="17109" spans="1:10" x14ac:dyDescent="0.25">
      <c r="A17109" t="s">
        <v>44</v>
      </c>
      <c r="B17109" t="s">
        <v>85</v>
      </c>
      <c r="C17109" t="s">
        <v>318</v>
      </c>
      <c r="D17109" s="45">
        <v>349013</v>
      </c>
      <c r="E17109" t="s">
        <v>1395</v>
      </c>
      <c r="F17109" s="45">
        <v>7532201</v>
      </c>
      <c r="G17109" t="s">
        <v>1396</v>
      </c>
      <c r="H17109" s="45">
        <v>133357</v>
      </c>
      <c r="I17109" t="e">
        <f ca="1">_xlfn.XLOOKUP(Tableau1[[#This Row],[No. Sous-service]],DONNÉES!F:F,DONNÉES!H:H,FALSE,0,1)</f>
        <v>#NAME?</v>
      </c>
      <c r="J17109" t="e">
        <f ca="1">_xlfn.XLOOKUP(Tableau1[[#This Row],[No. Sous-service]],DONNÉES!F:F,DONNÉES!I:I,FALSE,0,1)</f>
        <v>#NAME?</v>
      </c>
    </row>
    <row r="17110" spans="1:10" x14ac:dyDescent="0.25">
      <c r="A17110" t="s">
        <v>44</v>
      </c>
      <c r="B17110" t="s">
        <v>85</v>
      </c>
      <c r="C17110" t="s">
        <v>318</v>
      </c>
      <c r="D17110" s="45">
        <v>349013</v>
      </c>
      <c r="E17110" t="s">
        <v>1395</v>
      </c>
      <c r="F17110" s="45">
        <v>7532201</v>
      </c>
      <c r="G17110" t="s">
        <v>1396</v>
      </c>
      <c r="H17110" s="45">
        <v>133358</v>
      </c>
      <c r="I17110" t="e">
        <f ca="1">_xlfn.XLOOKUP(Tableau1[[#This Row],[No. Sous-service]],DONNÉES!F:F,DONNÉES!H:H,FALSE,0,1)</f>
        <v>#NAME?</v>
      </c>
      <c r="J17110" t="e">
        <f ca="1">_xlfn.XLOOKUP(Tableau1[[#This Row],[No. Sous-service]],DONNÉES!F:F,DONNÉES!I:I,FALSE,0,1)</f>
        <v>#NAME?</v>
      </c>
    </row>
    <row r="17111" spans="1:10" x14ac:dyDescent="0.25">
      <c r="A17111" t="s">
        <v>44</v>
      </c>
      <c r="B17111" t="s">
        <v>85</v>
      </c>
      <c r="C17111" t="s">
        <v>318</v>
      </c>
      <c r="D17111" s="45">
        <v>349013</v>
      </c>
      <c r="E17111" t="s">
        <v>1395</v>
      </c>
      <c r="F17111" s="45">
        <v>7532201</v>
      </c>
      <c r="G17111" t="s">
        <v>1396</v>
      </c>
      <c r="H17111" s="45">
        <v>135007</v>
      </c>
      <c r="I17111" t="e">
        <f ca="1">_xlfn.XLOOKUP(Tableau1[[#This Row],[No. Sous-service]],DONNÉES!F:F,DONNÉES!H:H,FALSE,0,1)</f>
        <v>#NAME?</v>
      </c>
      <c r="J17111" t="e">
        <f ca="1">_xlfn.XLOOKUP(Tableau1[[#This Row],[No. Sous-service]],DONNÉES!F:F,DONNÉES!I:I,FALSE,0,1)</f>
        <v>#NAME?</v>
      </c>
    </row>
    <row r="17112" spans="1:10" x14ac:dyDescent="0.25">
      <c r="A17112" t="s">
        <v>44</v>
      </c>
      <c r="B17112" t="s">
        <v>85</v>
      </c>
      <c r="C17112" t="s">
        <v>318</v>
      </c>
      <c r="D17112" s="45">
        <v>349013</v>
      </c>
      <c r="E17112" t="s">
        <v>1395</v>
      </c>
      <c r="F17112" s="45">
        <v>7532201</v>
      </c>
      <c r="G17112" t="s">
        <v>1396</v>
      </c>
      <c r="H17112" s="45">
        <v>135008</v>
      </c>
      <c r="I17112" t="e">
        <f ca="1">_xlfn.XLOOKUP(Tableau1[[#This Row],[No. Sous-service]],DONNÉES!F:F,DONNÉES!H:H,FALSE,0,1)</f>
        <v>#NAME?</v>
      </c>
      <c r="J17112" t="e">
        <f ca="1">_xlfn.XLOOKUP(Tableau1[[#This Row],[No. Sous-service]],DONNÉES!F:F,DONNÉES!I:I,FALSE,0,1)</f>
        <v>#NAME?</v>
      </c>
    </row>
    <row r="17113" spans="1:10" x14ac:dyDescent="0.25">
      <c r="A17113" t="s">
        <v>44</v>
      </c>
      <c r="B17113" t="s">
        <v>85</v>
      </c>
      <c r="C17113" t="s">
        <v>318</v>
      </c>
      <c r="D17113" s="45">
        <v>349013</v>
      </c>
      <c r="E17113" t="s">
        <v>1395</v>
      </c>
      <c r="F17113" s="45">
        <v>7532201</v>
      </c>
      <c r="G17113" t="s">
        <v>1396</v>
      </c>
      <c r="H17113" s="45">
        <v>2754</v>
      </c>
      <c r="I17113" t="e">
        <f ca="1">_xlfn.XLOOKUP(Tableau1[[#This Row],[No. Sous-service]],DONNÉES!F:F,DONNÉES!H:H,FALSE,0,1)</f>
        <v>#NAME?</v>
      </c>
      <c r="J17113" t="e">
        <f ca="1">_xlfn.XLOOKUP(Tableau1[[#This Row],[No. Sous-service]],DONNÉES!F:F,DONNÉES!I:I,FALSE,0,1)</f>
        <v>#NAME?</v>
      </c>
    </row>
    <row r="17114" spans="1:10" x14ac:dyDescent="0.25">
      <c r="A17114" t="s">
        <v>44</v>
      </c>
      <c r="B17114" t="s">
        <v>85</v>
      </c>
      <c r="C17114" t="s">
        <v>318</v>
      </c>
      <c r="D17114" s="45">
        <v>349013</v>
      </c>
      <c r="E17114" t="s">
        <v>1395</v>
      </c>
      <c r="F17114" s="45">
        <v>7532201</v>
      </c>
      <c r="G17114" t="s">
        <v>1396</v>
      </c>
      <c r="H17114" s="45">
        <v>2703</v>
      </c>
      <c r="I17114" t="e">
        <f ca="1">_xlfn.XLOOKUP(Tableau1[[#This Row],[No. Sous-service]],DONNÉES!F:F,DONNÉES!H:H,FALSE,0,1)</f>
        <v>#NAME?</v>
      </c>
      <c r="J17114" t="e">
        <f ca="1">_xlfn.XLOOKUP(Tableau1[[#This Row],[No. Sous-service]],DONNÉES!F:F,DONNÉES!I:I,FALSE,0,1)</f>
        <v>#NAME?</v>
      </c>
    </row>
    <row r="17115" spans="1:10" x14ac:dyDescent="0.25">
      <c r="A17115" t="s">
        <v>44</v>
      </c>
      <c r="B17115" t="s">
        <v>85</v>
      </c>
      <c r="C17115" t="s">
        <v>318</v>
      </c>
      <c r="D17115" s="45">
        <v>349013</v>
      </c>
      <c r="E17115" t="s">
        <v>1395</v>
      </c>
      <c r="F17115" s="45">
        <v>7532201</v>
      </c>
      <c r="G17115" t="s">
        <v>1396</v>
      </c>
      <c r="H17115" s="45">
        <v>2738</v>
      </c>
      <c r="I17115" t="e">
        <f ca="1">_xlfn.XLOOKUP(Tableau1[[#This Row],[No. Sous-service]],DONNÉES!F:F,DONNÉES!H:H,FALSE,0,1)</f>
        <v>#NAME?</v>
      </c>
      <c r="J17115" t="e">
        <f ca="1">_xlfn.XLOOKUP(Tableau1[[#This Row],[No. Sous-service]],DONNÉES!F:F,DONNÉES!I:I,FALSE,0,1)</f>
        <v>#NAME?</v>
      </c>
    </row>
    <row r="17116" spans="1:10" x14ac:dyDescent="0.25">
      <c r="A17116" t="s">
        <v>44</v>
      </c>
      <c r="B17116" t="s">
        <v>85</v>
      </c>
      <c r="C17116" t="s">
        <v>318</v>
      </c>
      <c r="D17116" s="45">
        <v>349013</v>
      </c>
      <c r="E17116" t="s">
        <v>1395</v>
      </c>
      <c r="F17116" s="45">
        <v>7532201</v>
      </c>
      <c r="G17116" t="s">
        <v>1396</v>
      </c>
      <c r="H17116" s="45">
        <v>4364</v>
      </c>
      <c r="I17116" t="e">
        <f ca="1">_xlfn.XLOOKUP(Tableau1[[#This Row],[No. Sous-service]],DONNÉES!F:F,DONNÉES!H:H,FALSE,0,1)</f>
        <v>#NAME?</v>
      </c>
      <c r="J17116" t="e">
        <f ca="1">_xlfn.XLOOKUP(Tableau1[[#This Row],[No. Sous-service]],DONNÉES!F:F,DONNÉES!I:I,FALSE,0,1)</f>
        <v>#NAME?</v>
      </c>
    </row>
    <row r="17117" spans="1:10" x14ac:dyDescent="0.25">
      <c r="A17117" t="s">
        <v>44</v>
      </c>
      <c r="B17117" t="s">
        <v>85</v>
      </c>
      <c r="C17117" t="s">
        <v>318</v>
      </c>
      <c r="D17117" s="45">
        <v>349013</v>
      </c>
      <c r="E17117" t="s">
        <v>1395</v>
      </c>
      <c r="F17117" s="45">
        <v>7532201</v>
      </c>
      <c r="G17117" t="s">
        <v>1396</v>
      </c>
      <c r="H17117" s="45">
        <v>10889</v>
      </c>
      <c r="I17117" t="e">
        <f ca="1">_xlfn.XLOOKUP(Tableau1[[#This Row],[No. Sous-service]],DONNÉES!F:F,DONNÉES!H:H,FALSE,0,1)</f>
        <v>#NAME?</v>
      </c>
      <c r="J17117" t="e">
        <f ca="1">_xlfn.XLOOKUP(Tableau1[[#This Row],[No. Sous-service]],DONNÉES!F:F,DONNÉES!I:I,FALSE,0,1)</f>
        <v>#NAME?</v>
      </c>
    </row>
    <row r="17118" spans="1:10" x14ac:dyDescent="0.25">
      <c r="A17118" t="s">
        <v>44</v>
      </c>
      <c r="B17118" t="s">
        <v>85</v>
      </c>
      <c r="C17118" t="s">
        <v>318</v>
      </c>
      <c r="D17118" s="45">
        <v>349013</v>
      </c>
      <c r="E17118" t="s">
        <v>1395</v>
      </c>
      <c r="F17118" s="45">
        <v>7532201</v>
      </c>
      <c r="G17118" t="s">
        <v>1396</v>
      </c>
      <c r="H17118" s="45">
        <v>10890</v>
      </c>
      <c r="I17118" t="e">
        <f ca="1">_xlfn.XLOOKUP(Tableau1[[#This Row],[No. Sous-service]],DONNÉES!F:F,DONNÉES!H:H,FALSE,0,1)</f>
        <v>#NAME?</v>
      </c>
      <c r="J17118" t="e">
        <f ca="1">_xlfn.XLOOKUP(Tableau1[[#This Row],[No. Sous-service]],DONNÉES!F:F,DONNÉES!I:I,FALSE,0,1)</f>
        <v>#NAME?</v>
      </c>
    </row>
    <row r="17119" spans="1:10" x14ac:dyDescent="0.25">
      <c r="A17119" t="s">
        <v>44</v>
      </c>
      <c r="B17119" t="s">
        <v>85</v>
      </c>
      <c r="C17119" t="s">
        <v>318</v>
      </c>
      <c r="D17119" s="45">
        <v>349013</v>
      </c>
      <c r="E17119" t="s">
        <v>1395</v>
      </c>
      <c r="F17119" s="45">
        <v>7532201</v>
      </c>
      <c r="G17119" t="s">
        <v>1396</v>
      </c>
      <c r="H17119" s="45">
        <v>34887</v>
      </c>
      <c r="I17119" t="e">
        <f ca="1">_xlfn.XLOOKUP(Tableau1[[#This Row],[No. Sous-service]],DONNÉES!F:F,DONNÉES!H:H,FALSE,0,1)</f>
        <v>#NAME?</v>
      </c>
      <c r="J17119" t="e">
        <f ca="1">_xlfn.XLOOKUP(Tableau1[[#This Row],[No. Sous-service]],DONNÉES!F:F,DONNÉES!I:I,FALSE,0,1)</f>
        <v>#NAME?</v>
      </c>
    </row>
    <row r="17120" spans="1:10" x14ac:dyDescent="0.25">
      <c r="A17120" t="s">
        <v>44</v>
      </c>
      <c r="B17120" t="s">
        <v>85</v>
      </c>
      <c r="C17120" t="s">
        <v>318</v>
      </c>
      <c r="D17120" s="45">
        <v>349013</v>
      </c>
      <c r="E17120" t="s">
        <v>1395</v>
      </c>
      <c r="F17120" s="45">
        <v>7532201</v>
      </c>
      <c r="G17120" t="s">
        <v>1396</v>
      </c>
      <c r="H17120" s="45">
        <v>34892</v>
      </c>
      <c r="I17120" t="e">
        <f ca="1">_xlfn.XLOOKUP(Tableau1[[#This Row],[No. Sous-service]],DONNÉES!F:F,DONNÉES!H:H,FALSE,0,1)</f>
        <v>#NAME?</v>
      </c>
      <c r="J17120" t="e">
        <f ca="1">_xlfn.XLOOKUP(Tableau1[[#This Row],[No. Sous-service]],DONNÉES!F:F,DONNÉES!I:I,FALSE,0,1)</f>
        <v>#NAME?</v>
      </c>
    </row>
    <row r="17121" spans="1:10" x14ac:dyDescent="0.25">
      <c r="A17121" t="s">
        <v>44</v>
      </c>
      <c r="B17121" t="s">
        <v>85</v>
      </c>
      <c r="C17121" t="s">
        <v>318</v>
      </c>
      <c r="D17121" s="45">
        <v>349013</v>
      </c>
      <c r="E17121" t="s">
        <v>1395</v>
      </c>
      <c r="F17121" s="45">
        <v>7532201</v>
      </c>
      <c r="G17121" t="s">
        <v>1396</v>
      </c>
      <c r="H17121" s="45">
        <v>135131</v>
      </c>
      <c r="I17121" t="e">
        <f ca="1">_xlfn.XLOOKUP(Tableau1[[#This Row],[No. Sous-service]],DONNÉES!F:F,DONNÉES!H:H,FALSE,0,1)</f>
        <v>#NAME?</v>
      </c>
      <c r="J17121" t="e">
        <f ca="1">_xlfn.XLOOKUP(Tableau1[[#This Row],[No. Sous-service]],DONNÉES!F:F,DONNÉES!I:I,FALSE,0,1)</f>
        <v>#NAME?</v>
      </c>
    </row>
    <row r="17122" spans="1:10" x14ac:dyDescent="0.25">
      <c r="A17122" t="s">
        <v>44</v>
      </c>
      <c r="B17122" t="s">
        <v>85</v>
      </c>
      <c r="C17122" t="s">
        <v>318</v>
      </c>
      <c r="D17122" s="45">
        <v>349013</v>
      </c>
      <c r="E17122" t="s">
        <v>1395</v>
      </c>
      <c r="F17122" s="45">
        <v>7532201</v>
      </c>
      <c r="G17122" t="s">
        <v>1396</v>
      </c>
      <c r="H17122" s="45" t="s">
        <v>2520</v>
      </c>
      <c r="I17122" t="e">
        <f ca="1">_xlfn.XLOOKUP(Tableau1[[#This Row],[No. Sous-service]],DONNÉES!F:F,DONNÉES!H:H,FALSE,0,1)</f>
        <v>#NAME?</v>
      </c>
      <c r="J17122" t="e">
        <f ca="1">_xlfn.XLOOKUP(Tableau1[[#This Row],[No. Sous-service]],DONNÉES!F:F,DONNÉES!I:I,FALSE,0,1)</f>
        <v>#NAME?</v>
      </c>
    </row>
    <row r="17123" spans="1:10" x14ac:dyDescent="0.25">
      <c r="A17123" t="s">
        <v>44</v>
      </c>
      <c r="B17123" t="s">
        <v>85</v>
      </c>
      <c r="C17123" t="s">
        <v>318</v>
      </c>
      <c r="D17123" s="45">
        <v>349013</v>
      </c>
      <c r="E17123" t="s">
        <v>1395</v>
      </c>
      <c r="F17123" s="45">
        <v>7532201</v>
      </c>
      <c r="G17123" t="s">
        <v>1396</v>
      </c>
      <c r="H17123" s="45">
        <v>135143</v>
      </c>
      <c r="I17123" t="e">
        <f ca="1">_xlfn.XLOOKUP(Tableau1[[#This Row],[No. Sous-service]],DONNÉES!F:F,DONNÉES!H:H,FALSE,0,1)</f>
        <v>#NAME?</v>
      </c>
      <c r="J17123" t="e">
        <f ca="1">_xlfn.XLOOKUP(Tableau1[[#This Row],[No. Sous-service]],DONNÉES!F:F,DONNÉES!I:I,FALSE,0,1)</f>
        <v>#NAME?</v>
      </c>
    </row>
    <row r="17124" spans="1:10" x14ac:dyDescent="0.25">
      <c r="A17124" t="s">
        <v>44</v>
      </c>
      <c r="B17124" t="s">
        <v>85</v>
      </c>
      <c r="C17124" t="s">
        <v>318</v>
      </c>
      <c r="D17124" s="45">
        <v>349013</v>
      </c>
      <c r="E17124" t="s">
        <v>1395</v>
      </c>
      <c r="F17124" s="45">
        <v>7532201</v>
      </c>
      <c r="G17124" t="s">
        <v>1396</v>
      </c>
      <c r="H17124" s="45">
        <v>135125</v>
      </c>
      <c r="I17124" t="e">
        <f ca="1">_xlfn.XLOOKUP(Tableau1[[#This Row],[No. Sous-service]],DONNÉES!F:F,DONNÉES!H:H,FALSE,0,1)</f>
        <v>#NAME?</v>
      </c>
      <c r="J17124" t="e">
        <f ca="1">_xlfn.XLOOKUP(Tableau1[[#This Row],[No. Sous-service]],DONNÉES!F:F,DONNÉES!I:I,FALSE,0,1)</f>
        <v>#NAME?</v>
      </c>
    </row>
    <row r="17125" spans="1:10" x14ac:dyDescent="0.25">
      <c r="A17125" t="s">
        <v>44</v>
      </c>
      <c r="B17125" t="s">
        <v>85</v>
      </c>
      <c r="C17125" t="s">
        <v>318</v>
      </c>
      <c r="D17125" s="45">
        <v>349013</v>
      </c>
      <c r="E17125" t="s">
        <v>1395</v>
      </c>
      <c r="F17125" s="45">
        <v>7532201</v>
      </c>
      <c r="G17125" t="s">
        <v>1396</v>
      </c>
      <c r="H17125" s="45" t="s">
        <v>2521</v>
      </c>
      <c r="I17125" t="e">
        <f ca="1">_xlfn.XLOOKUP(Tableau1[[#This Row],[No. Sous-service]],DONNÉES!F:F,DONNÉES!H:H,FALSE,0,1)</f>
        <v>#NAME?</v>
      </c>
      <c r="J17125" t="e">
        <f ca="1">_xlfn.XLOOKUP(Tableau1[[#This Row],[No. Sous-service]],DONNÉES!F:F,DONNÉES!I:I,FALSE,0,1)</f>
        <v>#NAME?</v>
      </c>
    </row>
    <row r="17126" spans="1:10" x14ac:dyDescent="0.25">
      <c r="A17126" t="s">
        <v>44</v>
      </c>
      <c r="B17126" t="s">
        <v>85</v>
      </c>
      <c r="C17126" t="s">
        <v>318</v>
      </c>
      <c r="D17126" s="45">
        <v>349013</v>
      </c>
      <c r="E17126" t="s">
        <v>1395</v>
      </c>
      <c r="F17126" s="45">
        <v>7532201</v>
      </c>
      <c r="G17126" t="s">
        <v>1396</v>
      </c>
      <c r="H17126" s="45">
        <v>34902</v>
      </c>
      <c r="I17126" t="e">
        <f ca="1">_xlfn.XLOOKUP(Tableau1[[#This Row],[No. Sous-service]],DONNÉES!F:F,DONNÉES!H:H,FALSE,0,1)</f>
        <v>#NAME?</v>
      </c>
      <c r="J17126" t="e">
        <f ca="1">_xlfn.XLOOKUP(Tableau1[[#This Row],[No. Sous-service]],DONNÉES!F:F,DONNÉES!I:I,FALSE,0,1)</f>
        <v>#NAME?</v>
      </c>
    </row>
    <row r="17127" spans="1:10" x14ac:dyDescent="0.25">
      <c r="A17127" t="s">
        <v>44</v>
      </c>
      <c r="B17127" t="s">
        <v>85</v>
      </c>
      <c r="C17127" t="s">
        <v>318</v>
      </c>
      <c r="D17127" s="45">
        <v>349013</v>
      </c>
      <c r="E17127" t="s">
        <v>1395</v>
      </c>
      <c r="F17127" s="45">
        <v>7532201</v>
      </c>
      <c r="G17127" t="s">
        <v>1396</v>
      </c>
      <c r="H17127" s="45" t="s">
        <v>2522</v>
      </c>
      <c r="I17127" t="e">
        <f ca="1">_xlfn.XLOOKUP(Tableau1[[#This Row],[No. Sous-service]],DONNÉES!F:F,DONNÉES!H:H,FALSE,0,1)</f>
        <v>#NAME?</v>
      </c>
      <c r="J17127" t="e">
        <f ca="1">_xlfn.XLOOKUP(Tableau1[[#This Row],[No. Sous-service]],DONNÉES!F:F,DONNÉES!I:I,FALSE,0,1)</f>
        <v>#NAME?</v>
      </c>
    </row>
    <row r="17128" spans="1:10" x14ac:dyDescent="0.25">
      <c r="A17128" t="s">
        <v>44</v>
      </c>
      <c r="B17128" t="s">
        <v>85</v>
      </c>
      <c r="C17128" t="s">
        <v>318</v>
      </c>
      <c r="D17128" s="45">
        <v>349013</v>
      </c>
      <c r="E17128" t="s">
        <v>1395</v>
      </c>
      <c r="F17128" s="45">
        <v>7532201</v>
      </c>
      <c r="G17128" t="s">
        <v>1396</v>
      </c>
      <c r="H17128" s="45">
        <v>135081</v>
      </c>
      <c r="I17128" t="e">
        <f ca="1">_xlfn.XLOOKUP(Tableau1[[#This Row],[No. Sous-service]],DONNÉES!F:F,DONNÉES!H:H,FALSE,0,1)</f>
        <v>#NAME?</v>
      </c>
      <c r="J17128" t="e">
        <f ca="1">_xlfn.XLOOKUP(Tableau1[[#This Row],[No. Sous-service]],DONNÉES!F:F,DONNÉES!I:I,FALSE,0,1)</f>
        <v>#NAME?</v>
      </c>
    </row>
    <row r="17129" spans="1:10" x14ac:dyDescent="0.25">
      <c r="A17129" t="s">
        <v>44</v>
      </c>
      <c r="B17129" t="s">
        <v>85</v>
      </c>
      <c r="C17129" t="s">
        <v>318</v>
      </c>
      <c r="D17129" s="45">
        <v>349013</v>
      </c>
      <c r="E17129" t="s">
        <v>1395</v>
      </c>
      <c r="F17129" s="45">
        <v>7532201</v>
      </c>
      <c r="G17129" t="s">
        <v>1396</v>
      </c>
      <c r="H17129" s="45" t="s">
        <v>2523</v>
      </c>
      <c r="I17129" t="e">
        <f ca="1">_xlfn.XLOOKUP(Tableau1[[#This Row],[No. Sous-service]],DONNÉES!F:F,DONNÉES!H:H,FALSE,0,1)</f>
        <v>#NAME?</v>
      </c>
      <c r="J17129" t="e">
        <f ca="1">_xlfn.XLOOKUP(Tableau1[[#This Row],[No. Sous-service]],DONNÉES!F:F,DONNÉES!I:I,FALSE,0,1)</f>
        <v>#NAME?</v>
      </c>
    </row>
    <row r="17130" spans="1:10" x14ac:dyDescent="0.25">
      <c r="A17130" t="s">
        <v>44</v>
      </c>
      <c r="B17130" t="s">
        <v>85</v>
      </c>
      <c r="C17130" t="s">
        <v>318</v>
      </c>
      <c r="D17130" s="45">
        <v>349014</v>
      </c>
      <c r="E17130" t="s">
        <v>1419</v>
      </c>
      <c r="F17130" s="45">
        <v>7534210</v>
      </c>
      <c r="G17130" t="s">
        <v>1420</v>
      </c>
      <c r="H17130" s="45">
        <v>1702</v>
      </c>
      <c r="I17130" t="e">
        <f ca="1">_xlfn.XLOOKUP(Tableau1[[#This Row],[No. Sous-service]],DONNÉES!F:F,DONNÉES!H:H,FALSE,0,1)</f>
        <v>#NAME?</v>
      </c>
      <c r="J17130" t="e">
        <f ca="1">_xlfn.XLOOKUP(Tableau1[[#This Row],[No. Sous-service]],DONNÉES!F:F,DONNÉES!I:I,FALSE,0,1)</f>
        <v>#NAME?</v>
      </c>
    </row>
    <row r="17131" spans="1:10" x14ac:dyDescent="0.25">
      <c r="A17131" t="s">
        <v>44</v>
      </c>
      <c r="B17131" t="s">
        <v>85</v>
      </c>
      <c r="C17131" t="s">
        <v>318</v>
      </c>
      <c r="D17131" s="45">
        <v>349014</v>
      </c>
      <c r="E17131" t="s">
        <v>1419</v>
      </c>
      <c r="F17131" s="45">
        <v>7534210</v>
      </c>
      <c r="G17131" t="s">
        <v>1420</v>
      </c>
      <c r="H17131" s="45">
        <v>14563</v>
      </c>
      <c r="I17131" t="e">
        <f ca="1">_xlfn.XLOOKUP(Tableau1[[#This Row],[No. Sous-service]],DONNÉES!F:F,DONNÉES!H:H,FALSE,0,1)</f>
        <v>#NAME?</v>
      </c>
      <c r="J17131" t="e">
        <f ca="1">_xlfn.XLOOKUP(Tableau1[[#This Row],[No. Sous-service]],DONNÉES!F:F,DONNÉES!I:I,FALSE,0,1)</f>
        <v>#NAME?</v>
      </c>
    </row>
    <row r="17132" spans="1:10" x14ac:dyDescent="0.25">
      <c r="A17132" t="s">
        <v>44</v>
      </c>
      <c r="B17132" t="s">
        <v>85</v>
      </c>
      <c r="C17132" t="s">
        <v>318</v>
      </c>
      <c r="D17132" s="45">
        <v>349014</v>
      </c>
      <c r="E17132" t="s">
        <v>1419</v>
      </c>
      <c r="F17132" s="45">
        <v>7534210</v>
      </c>
      <c r="G17132" t="s">
        <v>1420</v>
      </c>
      <c r="H17132" s="45">
        <v>3368</v>
      </c>
      <c r="I17132" t="e">
        <f ca="1">_xlfn.XLOOKUP(Tableau1[[#This Row],[No. Sous-service]],DONNÉES!F:F,DONNÉES!H:H,FALSE,0,1)</f>
        <v>#NAME?</v>
      </c>
      <c r="J17132" t="e">
        <f ca="1">_xlfn.XLOOKUP(Tableau1[[#This Row],[No. Sous-service]],DONNÉES!F:F,DONNÉES!I:I,FALSE,0,1)</f>
        <v>#NAME?</v>
      </c>
    </row>
    <row r="17133" spans="1:10" x14ac:dyDescent="0.25">
      <c r="A17133" t="s">
        <v>44</v>
      </c>
      <c r="B17133" t="s">
        <v>85</v>
      </c>
      <c r="C17133" t="s">
        <v>318</v>
      </c>
      <c r="D17133" s="45">
        <v>349014</v>
      </c>
      <c r="E17133" t="s">
        <v>1419</v>
      </c>
      <c r="F17133" s="45">
        <v>7534210</v>
      </c>
      <c r="G17133" t="s">
        <v>1420</v>
      </c>
      <c r="H17133" s="45">
        <v>10622</v>
      </c>
      <c r="I17133" t="e">
        <f ca="1">_xlfn.XLOOKUP(Tableau1[[#This Row],[No. Sous-service]],DONNÉES!F:F,DONNÉES!H:H,FALSE,0,1)</f>
        <v>#NAME?</v>
      </c>
      <c r="J17133" t="e">
        <f ca="1">_xlfn.XLOOKUP(Tableau1[[#This Row],[No. Sous-service]],DONNÉES!F:F,DONNÉES!I:I,FALSE,0,1)</f>
        <v>#NAME?</v>
      </c>
    </row>
    <row r="17134" spans="1:10" x14ac:dyDescent="0.25">
      <c r="A17134" t="s">
        <v>44</v>
      </c>
      <c r="B17134" t="s">
        <v>85</v>
      </c>
      <c r="C17134" t="s">
        <v>318</v>
      </c>
      <c r="D17134" s="45">
        <v>349014</v>
      </c>
      <c r="E17134" t="s">
        <v>1419</v>
      </c>
      <c r="F17134" s="45">
        <v>7534210</v>
      </c>
      <c r="G17134" t="s">
        <v>1420</v>
      </c>
      <c r="H17134" s="45">
        <v>10884</v>
      </c>
      <c r="I17134" t="e">
        <f ca="1">_xlfn.XLOOKUP(Tableau1[[#This Row],[No. Sous-service]],DONNÉES!F:F,DONNÉES!H:H,FALSE,0,1)</f>
        <v>#NAME?</v>
      </c>
      <c r="J17134" t="e">
        <f ca="1">_xlfn.XLOOKUP(Tableau1[[#This Row],[No. Sous-service]],DONNÉES!F:F,DONNÉES!I:I,FALSE,0,1)</f>
        <v>#NAME?</v>
      </c>
    </row>
    <row r="17135" spans="1:10" x14ac:dyDescent="0.25">
      <c r="A17135" t="s">
        <v>44</v>
      </c>
      <c r="B17135" t="s">
        <v>85</v>
      </c>
      <c r="C17135" t="s">
        <v>318</v>
      </c>
      <c r="D17135" s="45">
        <v>349014</v>
      </c>
      <c r="E17135" t="s">
        <v>1419</v>
      </c>
      <c r="F17135" s="45">
        <v>7534210</v>
      </c>
      <c r="G17135" t="s">
        <v>1420</v>
      </c>
      <c r="H17135" s="45">
        <v>11128</v>
      </c>
      <c r="I17135" t="e">
        <f ca="1">_xlfn.XLOOKUP(Tableau1[[#This Row],[No. Sous-service]],DONNÉES!F:F,DONNÉES!H:H,FALSE,0,1)</f>
        <v>#NAME?</v>
      </c>
      <c r="J17135" t="e">
        <f ca="1">_xlfn.XLOOKUP(Tableau1[[#This Row],[No. Sous-service]],DONNÉES!F:F,DONNÉES!I:I,FALSE,0,1)</f>
        <v>#NAME?</v>
      </c>
    </row>
    <row r="17136" spans="1:10" x14ac:dyDescent="0.25">
      <c r="A17136" t="s">
        <v>44</v>
      </c>
      <c r="B17136" t="s">
        <v>85</v>
      </c>
      <c r="C17136" t="s">
        <v>318</v>
      </c>
      <c r="D17136" s="45">
        <v>349014</v>
      </c>
      <c r="E17136" t="s">
        <v>1419</v>
      </c>
      <c r="F17136" s="45">
        <v>7534210</v>
      </c>
      <c r="G17136" t="s">
        <v>1420</v>
      </c>
      <c r="H17136" s="45">
        <v>11129</v>
      </c>
      <c r="I17136" t="e">
        <f ca="1">_xlfn.XLOOKUP(Tableau1[[#This Row],[No. Sous-service]],DONNÉES!F:F,DONNÉES!H:H,FALSE,0,1)</f>
        <v>#NAME?</v>
      </c>
      <c r="J17136" t="e">
        <f ca="1">_xlfn.XLOOKUP(Tableau1[[#This Row],[No. Sous-service]],DONNÉES!F:F,DONNÉES!I:I,FALSE,0,1)</f>
        <v>#NAME?</v>
      </c>
    </row>
    <row r="17137" spans="1:10" x14ac:dyDescent="0.25">
      <c r="A17137" t="s">
        <v>44</v>
      </c>
      <c r="B17137" t="s">
        <v>85</v>
      </c>
      <c r="C17137" t="s">
        <v>318</v>
      </c>
      <c r="D17137" s="45">
        <v>349014</v>
      </c>
      <c r="E17137" t="s">
        <v>1419</v>
      </c>
      <c r="F17137" s="45">
        <v>7534210</v>
      </c>
      <c r="G17137" t="s">
        <v>1420</v>
      </c>
      <c r="H17137" s="45">
        <v>11130</v>
      </c>
      <c r="I17137" t="e">
        <f ca="1">_xlfn.XLOOKUP(Tableau1[[#This Row],[No. Sous-service]],DONNÉES!F:F,DONNÉES!H:H,FALSE,0,1)</f>
        <v>#NAME?</v>
      </c>
      <c r="J17137" t="e">
        <f ca="1">_xlfn.XLOOKUP(Tableau1[[#This Row],[No. Sous-service]],DONNÉES!F:F,DONNÉES!I:I,FALSE,0,1)</f>
        <v>#NAME?</v>
      </c>
    </row>
    <row r="17138" spans="1:10" x14ac:dyDescent="0.25">
      <c r="A17138" t="s">
        <v>44</v>
      </c>
      <c r="B17138" t="s">
        <v>85</v>
      </c>
      <c r="C17138" t="s">
        <v>318</v>
      </c>
      <c r="D17138" s="45">
        <v>349014</v>
      </c>
      <c r="E17138" t="s">
        <v>1419</v>
      </c>
      <c r="F17138" s="45">
        <v>7534210</v>
      </c>
      <c r="G17138" t="s">
        <v>1420</v>
      </c>
      <c r="H17138" s="45">
        <v>10870</v>
      </c>
      <c r="I17138" t="e">
        <f ca="1">_xlfn.XLOOKUP(Tableau1[[#This Row],[No. Sous-service]],DONNÉES!F:F,DONNÉES!H:H,FALSE,0,1)</f>
        <v>#NAME?</v>
      </c>
      <c r="J17138" t="e">
        <f ca="1">_xlfn.XLOOKUP(Tableau1[[#This Row],[No. Sous-service]],DONNÉES!F:F,DONNÉES!I:I,FALSE,0,1)</f>
        <v>#NAME?</v>
      </c>
    </row>
    <row r="17139" spans="1:10" x14ac:dyDescent="0.25">
      <c r="A17139" t="s">
        <v>44</v>
      </c>
      <c r="B17139" t="s">
        <v>85</v>
      </c>
      <c r="C17139" t="s">
        <v>318</v>
      </c>
      <c r="D17139" s="45">
        <v>349014</v>
      </c>
      <c r="E17139" t="s">
        <v>1419</v>
      </c>
      <c r="F17139" s="45">
        <v>7534210</v>
      </c>
      <c r="G17139" t="s">
        <v>1420</v>
      </c>
      <c r="H17139" s="45">
        <v>7449</v>
      </c>
      <c r="I17139" t="e">
        <f ca="1">_xlfn.XLOOKUP(Tableau1[[#This Row],[No. Sous-service]],DONNÉES!F:F,DONNÉES!H:H,FALSE,0,1)</f>
        <v>#NAME?</v>
      </c>
      <c r="J17139" t="e">
        <f ca="1">_xlfn.XLOOKUP(Tableau1[[#This Row],[No. Sous-service]],DONNÉES!F:F,DONNÉES!I:I,FALSE,0,1)</f>
        <v>#NAME?</v>
      </c>
    </row>
    <row r="17140" spans="1:10" x14ac:dyDescent="0.25">
      <c r="A17140" t="s">
        <v>44</v>
      </c>
      <c r="B17140" t="s">
        <v>85</v>
      </c>
      <c r="C17140" t="s">
        <v>318</v>
      </c>
      <c r="D17140" s="45">
        <v>349014</v>
      </c>
      <c r="E17140" t="s">
        <v>1419</v>
      </c>
      <c r="F17140" s="45">
        <v>7534210</v>
      </c>
      <c r="G17140" t="s">
        <v>1420</v>
      </c>
      <c r="H17140" s="45" t="s">
        <v>2524</v>
      </c>
      <c r="I17140" t="e">
        <f ca="1">_xlfn.XLOOKUP(Tableau1[[#This Row],[No. Sous-service]],DONNÉES!F:F,DONNÉES!H:H,FALSE,0,1)</f>
        <v>#NAME?</v>
      </c>
      <c r="J17140" t="e">
        <f ca="1">_xlfn.XLOOKUP(Tableau1[[#This Row],[No. Sous-service]],DONNÉES!F:F,DONNÉES!I:I,FALSE,0,1)</f>
        <v>#NAME?</v>
      </c>
    </row>
    <row r="17141" spans="1:10" x14ac:dyDescent="0.25">
      <c r="A17141" t="s">
        <v>44</v>
      </c>
      <c r="B17141" t="s">
        <v>85</v>
      </c>
      <c r="C17141" t="s">
        <v>318</v>
      </c>
      <c r="D17141" s="45">
        <v>349014</v>
      </c>
      <c r="E17141" t="s">
        <v>1419</v>
      </c>
      <c r="F17141" s="45">
        <v>7534210</v>
      </c>
      <c r="G17141" t="s">
        <v>1420</v>
      </c>
      <c r="H17141" s="45">
        <v>77277</v>
      </c>
      <c r="I17141" t="e">
        <f ca="1">_xlfn.XLOOKUP(Tableau1[[#This Row],[No. Sous-service]],DONNÉES!F:F,DONNÉES!H:H,FALSE,0,1)</f>
        <v>#NAME?</v>
      </c>
      <c r="J17141" t="e">
        <f ca="1">_xlfn.XLOOKUP(Tableau1[[#This Row],[No. Sous-service]],DONNÉES!F:F,DONNÉES!I:I,FALSE,0,1)</f>
        <v>#NAME?</v>
      </c>
    </row>
    <row r="17142" spans="1:10" x14ac:dyDescent="0.25">
      <c r="A17142" t="s">
        <v>44</v>
      </c>
      <c r="B17142" t="s">
        <v>85</v>
      </c>
      <c r="C17142" t="s">
        <v>318</v>
      </c>
      <c r="D17142" s="45">
        <v>349014</v>
      </c>
      <c r="E17142" t="s">
        <v>1419</v>
      </c>
      <c r="F17142" s="45">
        <v>7534210</v>
      </c>
      <c r="G17142" t="s">
        <v>1420</v>
      </c>
      <c r="H17142" s="45">
        <v>10702</v>
      </c>
      <c r="I17142" t="e">
        <f ca="1">_xlfn.XLOOKUP(Tableau1[[#This Row],[No. Sous-service]],DONNÉES!F:F,DONNÉES!H:H,FALSE,0,1)</f>
        <v>#NAME?</v>
      </c>
      <c r="J17142" t="e">
        <f ca="1">_xlfn.XLOOKUP(Tableau1[[#This Row],[No. Sous-service]],DONNÉES!F:F,DONNÉES!I:I,FALSE,0,1)</f>
        <v>#NAME?</v>
      </c>
    </row>
    <row r="17143" spans="1:10" x14ac:dyDescent="0.25">
      <c r="A17143" t="s">
        <v>44</v>
      </c>
      <c r="B17143" t="s">
        <v>85</v>
      </c>
      <c r="C17143" t="s">
        <v>318</v>
      </c>
      <c r="D17143" s="45">
        <v>349014</v>
      </c>
      <c r="E17143" t="s">
        <v>1419</v>
      </c>
      <c r="F17143" s="45">
        <v>7534210</v>
      </c>
      <c r="G17143" t="s">
        <v>1420</v>
      </c>
      <c r="H17143" s="45">
        <v>2837</v>
      </c>
      <c r="I17143" t="e">
        <f ca="1">_xlfn.XLOOKUP(Tableau1[[#This Row],[No. Sous-service]],DONNÉES!F:F,DONNÉES!H:H,FALSE,0,1)</f>
        <v>#NAME?</v>
      </c>
      <c r="J17143" t="e">
        <f ca="1">_xlfn.XLOOKUP(Tableau1[[#This Row],[No. Sous-service]],DONNÉES!F:F,DONNÉES!I:I,FALSE,0,1)</f>
        <v>#NAME?</v>
      </c>
    </row>
    <row r="17144" spans="1:10" x14ac:dyDescent="0.25">
      <c r="A17144" t="s">
        <v>44</v>
      </c>
      <c r="B17144" t="s">
        <v>85</v>
      </c>
      <c r="C17144" t="s">
        <v>318</v>
      </c>
      <c r="D17144" s="45">
        <v>349014</v>
      </c>
      <c r="E17144" t="s">
        <v>1419</v>
      </c>
      <c r="F17144" s="45">
        <v>7534210</v>
      </c>
      <c r="G17144" t="s">
        <v>1420</v>
      </c>
      <c r="H17144" s="45">
        <v>1707</v>
      </c>
      <c r="I17144" t="e">
        <f ca="1">_xlfn.XLOOKUP(Tableau1[[#This Row],[No. Sous-service]],DONNÉES!F:F,DONNÉES!H:H,FALSE,0,1)</f>
        <v>#NAME?</v>
      </c>
      <c r="J17144" t="e">
        <f ca="1">_xlfn.XLOOKUP(Tableau1[[#This Row],[No. Sous-service]],DONNÉES!F:F,DONNÉES!I:I,FALSE,0,1)</f>
        <v>#NAME?</v>
      </c>
    </row>
    <row r="17145" spans="1:10" x14ac:dyDescent="0.25">
      <c r="A17145" t="s">
        <v>44</v>
      </c>
      <c r="B17145" t="s">
        <v>85</v>
      </c>
      <c r="C17145" t="s">
        <v>318</v>
      </c>
      <c r="D17145" s="45">
        <v>349014</v>
      </c>
      <c r="E17145" t="s">
        <v>1419</v>
      </c>
      <c r="F17145" s="45">
        <v>7534210</v>
      </c>
      <c r="G17145" t="s">
        <v>1420</v>
      </c>
      <c r="H17145" s="45">
        <v>2797</v>
      </c>
      <c r="I17145" t="e">
        <f ca="1">_xlfn.XLOOKUP(Tableau1[[#This Row],[No. Sous-service]],DONNÉES!F:F,DONNÉES!H:H,FALSE,0,1)</f>
        <v>#NAME?</v>
      </c>
      <c r="J17145" t="e">
        <f ca="1">_xlfn.XLOOKUP(Tableau1[[#This Row],[No. Sous-service]],DONNÉES!F:F,DONNÉES!I:I,FALSE,0,1)</f>
        <v>#NAME?</v>
      </c>
    </row>
    <row r="17146" spans="1:10" x14ac:dyDescent="0.25">
      <c r="A17146" t="s">
        <v>44</v>
      </c>
      <c r="B17146" t="s">
        <v>85</v>
      </c>
      <c r="C17146" t="s">
        <v>318</v>
      </c>
      <c r="D17146" s="45">
        <v>349014</v>
      </c>
      <c r="E17146" t="s">
        <v>1419</v>
      </c>
      <c r="F17146" s="45">
        <v>7534210</v>
      </c>
      <c r="G17146" t="s">
        <v>1420</v>
      </c>
      <c r="H17146" s="45">
        <v>1711</v>
      </c>
      <c r="I17146" t="e">
        <f ca="1">_xlfn.XLOOKUP(Tableau1[[#This Row],[No. Sous-service]],DONNÉES!F:F,DONNÉES!H:H,FALSE,0,1)</f>
        <v>#NAME?</v>
      </c>
      <c r="J17146" t="e">
        <f ca="1">_xlfn.XLOOKUP(Tableau1[[#This Row],[No. Sous-service]],DONNÉES!F:F,DONNÉES!I:I,FALSE,0,1)</f>
        <v>#NAME?</v>
      </c>
    </row>
    <row r="17147" spans="1:10" x14ac:dyDescent="0.25">
      <c r="A17147" t="s">
        <v>44</v>
      </c>
      <c r="B17147" t="s">
        <v>85</v>
      </c>
      <c r="C17147" t="s">
        <v>318</v>
      </c>
      <c r="D17147" s="45">
        <v>349014</v>
      </c>
      <c r="E17147" t="s">
        <v>1419</v>
      </c>
      <c r="F17147" s="45">
        <v>7534210</v>
      </c>
      <c r="G17147" t="s">
        <v>1420</v>
      </c>
      <c r="H17147" s="45">
        <v>2854</v>
      </c>
      <c r="I17147" t="e">
        <f ca="1">_xlfn.XLOOKUP(Tableau1[[#This Row],[No. Sous-service]],DONNÉES!F:F,DONNÉES!H:H,FALSE,0,1)</f>
        <v>#NAME?</v>
      </c>
      <c r="J17147" t="e">
        <f ca="1">_xlfn.XLOOKUP(Tableau1[[#This Row],[No. Sous-service]],DONNÉES!F:F,DONNÉES!I:I,FALSE,0,1)</f>
        <v>#NAME?</v>
      </c>
    </row>
    <row r="17148" spans="1:10" x14ac:dyDescent="0.25">
      <c r="A17148" t="s">
        <v>44</v>
      </c>
      <c r="B17148" t="s">
        <v>85</v>
      </c>
      <c r="C17148" t="s">
        <v>318</v>
      </c>
      <c r="D17148" s="45">
        <v>349014</v>
      </c>
      <c r="E17148" t="s">
        <v>1419</v>
      </c>
      <c r="F17148" s="45">
        <v>7534210</v>
      </c>
      <c r="G17148" t="s">
        <v>1420</v>
      </c>
      <c r="H17148" s="45">
        <v>10624</v>
      </c>
      <c r="I17148" t="e">
        <f ca="1">_xlfn.XLOOKUP(Tableau1[[#This Row],[No. Sous-service]],DONNÉES!F:F,DONNÉES!H:H,FALSE,0,1)</f>
        <v>#NAME?</v>
      </c>
      <c r="J17148" t="e">
        <f ca="1">_xlfn.XLOOKUP(Tableau1[[#This Row],[No. Sous-service]],DONNÉES!F:F,DONNÉES!I:I,FALSE,0,1)</f>
        <v>#NAME?</v>
      </c>
    </row>
    <row r="17149" spans="1:10" x14ac:dyDescent="0.25">
      <c r="A17149" t="s">
        <v>44</v>
      </c>
      <c r="B17149" t="s">
        <v>85</v>
      </c>
      <c r="C17149" t="s">
        <v>318</v>
      </c>
      <c r="D17149" s="45">
        <v>349014</v>
      </c>
      <c r="E17149" t="s">
        <v>1419</v>
      </c>
      <c r="F17149" s="45">
        <v>7534210</v>
      </c>
      <c r="G17149" t="s">
        <v>1420</v>
      </c>
      <c r="H17149" s="45">
        <v>2822</v>
      </c>
      <c r="I17149" t="e">
        <f ca="1">_xlfn.XLOOKUP(Tableau1[[#This Row],[No. Sous-service]],DONNÉES!F:F,DONNÉES!H:H,FALSE,0,1)</f>
        <v>#NAME?</v>
      </c>
      <c r="J17149" t="e">
        <f ca="1">_xlfn.XLOOKUP(Tableau1[[#This Row],[No. Sous-service]],DONNÉES!F:F,DONNÉES!I:I,FALSE,0,1)</f>
        <v>#NAME?</v>
      </c>
    </row>
    <row r="17150" spans="1:10" x14ac:dyDescent="0.25">
      <c r="A17150" t="s">
        <v>44</v>
      </c>
      <c r="B17150" t="s">
        <v>85</v>
      </c>
      <c r="C17150" t="s">
        <v>318</v>
      </c>
      <c r="D17150" s="45">
        <v>349014</v>
      </c>
      <c r="E17150" t="s">
        <v>1419</v>
      </c>
      <c r="F17150" s="45">
        <v>7534210</v>
      </c>
      <c r="G17150" t="s">
        <v>1420</v>
      </c>
      <c r="H17150" s="45">
        <v>4354</v>
      </c>
      <c r="I17150" t="e">
        <f ca="1">_xlfn.XLOOKUP(Tableau1[[#This Row],[No. Sous-service]],DONNÉES!F:F,DONNÉES!H:H,FALSE,0,1)</f>
        <v>#NAME?</v>
      </c>
      <c r="J17150" t="e">
        <f ca="1">_xlfn.XLOOKUP(Tableau1[[#This Row],[No. Sous-service]],DONNÉES!F:F,DONNÉES!I:I,FALSE,0,1)</f>
        <v>#NAME?</v>
      </c>
    </row>
    <row r="17151" spans="1:10" x14ac:dyDescent="0.25">
      <c r="A17151" t="s">
        <v>44</v>
      </c>
      <c r="B17151" t="s">
        <v>85</v>
      </c>
      <c r="C17151" t="s">
        <v>318</v>
      </c>
      <c r="D17151" s="45">
        <v>349014</v>
      </c>
      <c r="E17151" t="s">
        <v>1419</v>
      </c>
      <c r="F17151" s="45">
        <v>7534210</v>
      </c>
      <c r="G17151" t="s">
        <v>1420</v>
      </c>
      <c r="H17151" s="45">
        <v>3854</v>
      </c>
      <c r="I17151" t="e">
        <f ca="1">_xlfn.XLOOKUP(Tableau1[[#This Row],[No. Sous-service]],DONNÉES!F:F,DONNÉES!H:H,FALSE,0,1)</f>
        <v>#NAME?</v>
      </c>
      <c r="J17151" t="e">
        <f ca="1">_xlfn.XLOOKUP(Tableau1[[#This Row],[No. Sous-service]],DONNÉES!F:F,DONNÉES!I:I,FALSE,0,1)</f>
        <v>#NAME?</v>
      </c>
    </row>
    <row r="17152" spans="1:10" x14ac:dyDescent="0.25">
      <c r="A17152" t="s">
        <v>44</v>
      </c>
      <c r="B17152" t="s">
        <v>85</v>
      </c>
      <c r="C17152" t="s">
        <v>318</v>
      </c>
      <c r="D17152" s="45">
        <v>349014</v>
      </c>
      <c r="E17152" t="s">
        <v>1419</v>
      </c>
      <c r="F17152" s="45">
        <v>7534210</v>
      </c>
      <c r="G17152" t="s">
        <v>1420</v>
      </c>
      <c r="H17152" s="45">
        <v>218</v>
      </c>
      <c r="I17152" t="e">
        <f ca="1">_xlfn.XLOOKUP(Tableau1[[#This Row],[No. Sous-service]],DONNÉES!F:F,DONNÉES!H:H,FALSE,0,1)</f>
        <v>#NAME?</v>
      </c>
      <c r="J17152" t="e">
        <f ca="1">_xlfn.XLOOKUP(Tableau1[[#This Row],[No. Sous-service]],DONNÉES!F:F,DONNÉES!I:I,FALSE,0,1)</f>
        <v>#NAME?</v>
      </c>
    </row>
    <row r="17153" spans="1:10" x14ac:dyDescent="0.25">
      <c r="A17153" t="s">
        <v>44</v>
      </c>
      <c r="B17153" t="s">
        <v>85</v>
      </c>
      <c r="C17153" t="s">
        <v>318</v>
      </c>
      <c r="D17153" s="45">
        <v>349014</v>
      </c>
      <c r="E17153" t="s">
        <v>1419</v>
      </c>
      <c r="F17153" s="45">
        <v>7534210</v>
      </c>
      <c r="G17153" t="s">
        <v>1420</v>
      </c>
      <c r="H17153" s="45">
        <v>134901</v>
      </c>
      <c r="I17153" t="e">
        <f ca="1">_xlfn.XLOOKUP(Tableau1[[#This Row],[No. Sous-service]],DONNÉES!F:F,DONNÉES!H:H,FALSE,0,1)</f>
        <v>#NAME?</v>
      </c>
      <c r="J17153" t="e">
        <f ca="1">_xlfn.XLOOKUP(Tableau1[[#This Row],[No. Sous-service]],DONNÉES!F:F,DONNÉES!I:I,FALSE,0,1)</f>
        <v>#NAME?</v>
      </c>
    </row>
    <row r="17154" spans="1:10" x14ac:dyDescent="0.25">
      <c r="A17154" t="s">
        <v>44</v>
      </c>
      <c r="B17154" t="s">
        <v>85</v>
      </c>
      <c r="C17154" t="s">
        <v>318</v>
      </c>
      <c r="D17154" s="45">
        <v>349014</v>
      </c>
      <c r="E17154" t="s">
        <v>1419</v>
      </c>
      <c r="F17154" s="45">
        <v>7534210</v>
      </c>
      <c r="G17154" t="s">
        <v>1420</v>
      </c>
      <c r="H17154" s="45">
        <v>135145</v>
      </c>
      <c r="I17154" t="e">
        <f ca="1">_xlfn.XLOOKUP(Tableau1[[#This Row],[No. Sous-service]],DONNÉES!F:F,DONNÉES!H:H,FALSE,0,1)</f>
        <v>#NAME?</v>
      </c>
      <c r="J17154" t="e">
        <f ca="1">_xlfn.XLOOKUP(Tableau1[[#This Row],[No. Sous-service]],DONNÉES!F:F,DONNÉES!I:I,FALSE,0,1)</f>
        <v>#NAME?</v>
      </c>
    </row>
    <row r="17155" spans="1:10" x14ac:dyDescent="0.25">
      <c r="A17155" t="s">
        <v>44</v>
      </c>
      <c r="B17155" t="s">
        <v>85</v>
      </c>
      <c r="C17155" t="s">
        <v>318</v>
      </c>
      <c r="D17155" s="45">
        <v>349014</v>
      </c>
      <c r="E17155" t="s">
        <v>1419</v>
      </c>
      <c r="F17155" s="45">
        <v>7534210</v>
      </c>
      <c r="G17155" t="s">
        <v>1420</v>
      </c>
      <c r="H17155" s="45" t="s">
        <v>2525</v>
      </c>
      <c r="I17155" t="e">
        <f ca="1">_xlfn.XLOOKUP(Tableau1[[#This Row],[No. Sous-service]],DONNÉES!F:F,DONNÉES!H:H,FALSE,0,1)</f>
        <v>#NAME?</v>
      </c>
      <c r="J17155" t="e">
        <f ca="1">_xlfn.XLOOKUP(Tableau1[[#This Row],[No. Sous-service]],DONNÉES!F:F,DONNÉES!I:I,FALSE,0,1)</f>
        <v>#NAME?</v>
      </c>
    </row>
    <row r="17156" spans="1:10" x14ac:dyDescent="0.25">
      <c r="A17156" t="s">
        <v>44</v>
      </c>
      <c r="B17156" t="s">
        <v>85</v>
      </c>
      <c r="C17156" t="s">
        <v>318</v>
      </c>
      <c r="D17156" s="45">
        <v>349014</v>
      </c>
      <c r="E17156" t="s">
        <v>1419</v>
      </c>
      <c r="F17156" s="45">
        <v>7534210</v>
      </c>
      <c r="G17156" t="s">
        <v>1420</v>
      </c>
      <c r="H17156" s="45">
        <v>18702</v>
      </c>
      <c r="I17156" t="e">
        <f ca="1">_xlfn.XLOOKUP(Tableau1[[#This Row],[No. Sous-service]],DONNÉES!F:F,DONNÉES!H:H,FALSE,0,1)</f>
        <v>#NAME?</v>
      </c>
      <c r="J17156" t="e">
        <f ca="1">_xlfn.XLOOKUP(Tableau1[[#This Row],[No. Sous-service]],DONNÉES!F:F,DONNÉES!I:I,FALSE,0,1)</f>
        <v>#NAME?</v>
      </c>
    </row>
    <row r="17157" spans="1:10" x14ac:dyDescent="0.25">
      <c r="A17157" t="s">
        <v>44</v>
      </c>
      <c r="B17157" t="s">
        <v>85</v>
      </c>
      <c r="C17157" t="s">
        <v>318</v>
      </c>
      <c r="D17157" s="45">
        <v>349014</v>
      </c>
      <c r="E17157" t="s">
        <v>1419</v>
      </c>
      <c r="F17157" s="45">
        <v>7534210</v>
      </c>
      <c r="G17157" t="s">
        <v>1420</v>
      </c>
      <c r="H17157" s="45">
        <v>10623</v>
      </c>
      <c r="I17157" t="e">
        <f ca="1">_xlfn.XLOOKUP(Tableau1[[#This Row],[No. Sous-service]],DONNÉES!F:F,DONNÉES!H:H,FALSE,0,1)</f>
        <v>#NAME?</v>
      </c>
      <c r="J17157" t="e">
        <f ca="1">_xlfn.XLOOKUP(Tableau1[[#This Row],[No. Sous-service]],DONNÉES!F:F,DONNÉES!I:I,FALSE,0,1)</f>
        <v>#NAME?</v>
      </c>
    </row>
    <row r="17158" spans="1:10" x14ac:dyDescent="0.25">
      <c r="A17158" t="s">
        <v>44</v>
      </c>
      <c r="B17158" t="s">
        <v>85</v>
      </c>
      <c r="C17158" t="s">
        <v>318</v>
      </c>
      <c r="D17158" s="45">
        <v>349014</v>
      </c>
      <c r="E17158" t="s">
        <v>1419</v>
      </c>
      <c r="F17158" s="45">
        <v>7534210</v>
      </c>
      <c r="G17158" t="s">
        <v>1420</v>
      </c>
      <c r="H17158" s="45">
        <v>1852</v>
      </c>
      <c r="I17158" t="e">
        <f ca="1">_xlfn.XLOOKUP(Tableau1[[#This Row],[No. Sous-service]],DONNÉES!F:F,DONNÉES!H:H,FALSE,0,1)</f>
        <v>#NAME?</v>
      </c>
      <c r="J17158" t="e">
        <f ca="1">_xlfn.XLOOKUP(Tableau1[[#This Row],[No. Sous-service]],DONNÉES!F:F,DONNÉES!I:I,FALSE,0,1)</f>
        <v>#NAME?</v>
      </c>
    </row>
    <row r="17159" spans="1:10" x14ac:dyDescent="0.25">
      <c r="A17159" t="s">
        <v>44</v>
      </c>
      <c r="B17159" t="s">
        <v>85</v>
      </c>
      <c r="C17159" t="s">
        <v>318</v>
      </c>
      <c r="D17159" s="45">
        <v>349014</v>
      </c>
      <c r="E17159" t="s">
        <v>1419</v>
      </c>
      <c r="F17159" s="45">
        <v>7534210</v>
      </c>
      <c r="G17159" t="s">
        <v>1420</v>
      </c>
      <c r="H17159" s="45">
        <v>1713</v>
      </c>
      <c r="I17159" t="e">
        <f ca="1">_xlfn.XLOOKUP(Tableau1[[#This Row],[No. Sous-service]],DONNÉES!F:F,DONNÉES!H:H,FALSE,0,1)</f>
        <v>#NAME?</v>
      </c>
      <c r="J17159" t="e">
        <f ca="1">_xlfn.XLOOKUP(Tableau1[[#This Row],[No. Sous-service]],DONNÉES!F:F,DONNÉES!I:I,FALSE,0,1)</f>
        <v>#NAME?</v>
      </c>
    </row>
    <row r="17160" spans="1:10" x14ac:dyDescent="0.25">
      <c r="A17160" t="s">
        <v>44</v>
      </c>
      <c r="B17160" t="s">
        <v>85</v>
      </c>
      <c r="C17160" t="s">
        <v>318</v>
      </c>
      <c r="D17160" s="45">
        <v>349014</v>
      </c>
      <c r="E17160" t="s">
        <v>1419</v>
      </c>
      <c r="F17160" s="45">
        <v>7534210</v>
      </c>
      <c r="G17160" t="s">
        <v>1420</v>
      </c>
      <c r="H17160" s="45">
        <v>5803</v>
      </c>
      <c r="I17160" t="e">
        <f ca="1">_xlfn.XLOOKUP(Tableau1[[#This Row],[No. Sous-service]],DONNÉES!F:F,DONNÉES!H:H,FALSE,0,1)</f>
        <v>#NAME?</v>
      </c>
      <c r="J17160" t="e">
        <f ca="1">_xlfn.XLOOKUP(Tableau1[[#This Row],[No. Sous-service]],DONNÉES!F:F,DONNÉES!I:I,FALSE,0,1)</f>
        <v>#NAME?</v>
      </c>
    </row>
    <row r="17161" spans="1:10" x14ac:dyDescent="0.25">
      <c r="A17161" t="s">
        <v>44</v>
      </c>
      <c r="B17161" t="s">
        <v>85</v>
      </c>
      <c r="C17161" t="s">
        <v>318</v>
      </c>
      <c r="D17161" s="45">
        <v>349014</v>
      </c>
      <c r="E17161" t="s">
        <v>1419</v>
      </c>
      <c r="F17161" s="45">
        <v>7534210</v>
      </c>
      <c r="G17161" t="s">
        <v>1420</v>
      </c>
      <c r="H17161" s="45" t="s">
        <v>2526</v>
      </c>
      <c r="I17161" t="e">
        <f ca="1">_xlfn.XLOOKUP(Tableau1[[#This Row],[No. Sous-service]],DONNÉES!F:F,DONNÉES!H:H,FALSE,0,1)</f>
        <v>#NAME?</v>
      </c>
      <c r="J17161" t="e">
        <f ca="1">_xlfn.XLOOKUP(Tableau1[[#This Row],[No. Sous-service]],DONNÉES!F:F,DONNÉES!I:I,FALSE,0,1)</f>
        <v>#NAME?</v>
      </c>
    </row>
    <row r="17162" spans="1:10" x14ac:dyDescent="0.25">
      <c r="A17162" t="s">
        <v>44</v>
      </c>
      <c r="B17162" t="s">
        <v>85</v>
      </c>
      <c r="C17162" t="s">
        <v>318</v>
      </c>
      <c r="D17162" s="45">
        <v>349014</v>
      </c>
      <c r="E17162" t="s">
        <v>1419</v>
      </c>
      <c r="F17162" s="45">
        <v>7534210</v>
      </c>
      <c r="G17162" t="s">
        <v>1420</v>
      </c>
      <c r="H17162" s="45">
        <v>349</v>
      </c>
      <c r="I17162" t="e">
        <f ca="1">_xlfn.XLOOKUP(Tableau1[[#This Row],[No. Sous-service]],DONNÉES!F:F,DONNÉES!H:H,FALSE,0,1)</f>
        <v>#NAME?</v>
      </c>
      <c r="J17162" t="e">
        <f ca="1">_xlfn.XLOOKUP(Tableau1[[#This Row],[No. Sous-service]],DONNÉES!F:F,DONNÉES!I:I,FALSE,0,1)</f>
        <v>#NAME?</v>
      </c>
    </row>
    <row r="17163" spans="1:10" x14ac:dyDescent="0.25">
      <c r="A17163" t="s">
        <v>44</v>
      </c>
      <c r="B17163" t="s">
        <v>85</v>
      </c>
      <c r="C17163" t="s">
        <v>318</v>
      </c>
      <c r="D17163" s="45">
        <v>349014</v>
      </c>
      <c r="E17163" t="s">
        <v>1419</v>
      </c>
      <c r="F17163" s="45">
        <v>7534210</v>
      </c>
      <c r="G17163" t="s">
        <v>1420</v>
      </c>
      <c r="H17163" s="45">
        <v>1940</v>
      </c>
      <c r="I17163" t="e">
        <f ca="1">_xlfn.XLOOKUP(Tableau1[[#This Row],[No. Sous-service]],DONNÉES!F:F,DONNÉES!H:H,FALSE,0,1)</f>
        <v>#NAME?</v>
      </c>
      <c r="J17163" t="e">
        <f ca="1">_xlfn.XLOOKUP(Tableau1[[#This Row],[No. Sous-service]],DONNÉES!F:F,DONNÉES!I:I,FALSE,0,1)</f>
        <v>#NAME?</v>
      </c>
    </row>
    <row r="17164" spans="1:10" x14ac:dyDescent="0.25">
      <c r="A17164" t="s">
        <v>44</v>
      </c>
      <c r="B17164" t="s">
        <v>85</v>
      </c>
      <c r="C17164" t="s">
        <v>318</v>
      </c>
      <c r="D17164" s="45">
        <v>349014</v>
      </c>
      <c r="E17164" t="s">
        <v>1419</v>
      </c>
      <c r="F17164" s="45">
        <v>7534210</v>
      </c>
      <c r="G17164" t="s">
        <v>1420</v>
      </c>
      <c r="H17164" s="45">
        <v>10626</v>
      </c>
      <c r="I17164" t="e">
        <f ca="1">_xlfn.XLOOKUP(Tableau1[[#This Row],[No. Sous-service]],DONNÉES!F:F,DONNÉES!H:H,FALSE,0,1)</f>
        <v>#NAME?</v>
      </c>
      <c r="J17164" t="e">
        <f ca="1">_xlfn.XLOOKUP(Tableau1[[#This Row],[No. Sous-service]],DONNÉES!F:F,DONNÉES!I:I,FALSE,0,1)</f>
        <v>#NAME?</v>
      </c>
    </row>
    <row r="17165" spans="1:10" x14ac:dyDescent="0.25">
      <c r="A17165" t="s">
        <v>44</v>
      </c>
      <c r="B17165" t="s">
        <v>85</v>
      </c>
      <c r="C17165" t="s">
        <v>318</v>
      </c>
      <c r="D17165" s="45">
        <v>349014</v>
      </c>
      <c r="E17165" t="s">
        <v>1419</v>
      </c>
      <c r="F17165" s="45">
        <v>7535204</v>
      </c>
      <c r="G17165" t="s">
        <v>1457</v>
      </c>
      <c r="H17165" s="45">
        <v>4355</v>
      </c>
      <c r="I17165" t="e">
        <f ca="1">_xlfn.XLOOKUP(Tableau1[[#This Row],[No. Sous-service]],DONNÉES!F:F,DONNÉES!H:H,FALSE,0,1)</f>
        <v>#NAME?</v>
      </c>
      <c r="J17165" t="e">
        <f ca="1">_xlfn.XLOOKUP(Tableau1[[#This Row],[No. Sous-service]],DONNÉES!F:F,DONNÉES!I:I,FALSE,0,1)</f>
        <v>#NAME?</v>
      </c>
    </row>
    <row r="17166" spans="1:10" x14ac:dyDescent="0.25">
      <c r="A17166" t="s">
        <v>44</v>
      </c>
      <c r="B17166" t="s">
        <v>85</v>
      </c>
      <c r="C17166" t="s">
        <v>318</v>
      </c>
      <c r="D17166" s="45">
        <v>349014</v>
      </c>
      <c r="E17166" t="s">
        <v>1419</v>
      </c>
      <c r="F17166" s="45">
        <v>7535204</v>
      </c>
      <c r="G17166" t="s">
        <v>1457</v>
      </c>
      <c r="H17166" s="45">
        <v>2842</v>
      </c>
      <c r="I17166" t="e">
        <f ca="1">_xlfn.XLOOKUP(Tableau1[[#This Row],[No. Sous-service]],DONNÉES!F:F,DONNÉES!H:H,FALSE,0,1)</f>
        <v>#NAME?</v>
      </c>
      <c r="J17166" t="e">
        <f ca="1">_xlfn.XLOOKUP(Tableau1[[#This Row],[No. Sous-service]],DONNÉES!F:F,DONNÉES!I:I,FALSE,0,1)</f>
        <v>#NAME?</v>
      </c>
    </row>
    <row r="17167" spans="1:10" x14ac:dyDescent="0.25">
      <c r="A17167" t="s">
        <v>44</v>
      </c>
      <c r="B17167" t="s">
        <v>85</v>
      </c>
      <c r="C17167" t="s">
        <v>318</v>
      </c>
      <c r="D17167" s="45">
        <v>349014</v>
      </c>
      <c r="E17167" t="s">
        <v>1419</v>
      </c>
      <c r="F17167" s="45">
        <v>7535204</v>
      </c>
      <c r="G17167" t="s">
        <v>1457</v>
      </c>
      <c r="H17167" s="45">
        <v>1857</v>
      </c>
      <c r="I17167" t="e">
        <f ca="1">_xlfn.XLOOKUP(Tableau1[[#This Row],[No. Sous-service]],DONNÉES!F:F,DONNÉES!H:H,FALSE,0,1)</f>
        <v>#NAME?</v>
      </c>
      <c r="J17167" t="e">
        <f ca="1">_xlfn.XLOOKUP(Tableau1[[#This Row],[No. Sous-service]],DONNÉES!F:F,DONNÉES!I:I,FALSE,0,1)</f>
        <v>#NAME?</v>
      </c>
    </row>
    <row r="17168" spans="1:10" x14ac:dyDescent="0.25">
      <c r="A17168" t="s">
        <v>44</v>
      </c>
      <c r="B17168" t="s">
        <v>85</v>
      </c>
      <c r="C17168" t="s">
        <v>318</v>
      </c>
      <c r="D17168" s="45">
        <v>349014</v>
      </c>
      <c r="E17168" t="s">
        <v>1419</v>
      </c>
      <c r="F17168" s="45">
        <v>7535204</v>
      </c>
      <c r="G17168" t="s">
        <v>1457</v>
      </c>
      <c r="H17168" s="45">
        <v>2297</v>
      </c>
      <c r="I17168" t="e">
        <f ca="1">_xlfn.XLOOKUP(Tableau1[[#This Row],[No. Sous-service]],DONNÉES!F:F,DONNÉES!H:H,FALSE,0,1)</f>
        <v>#NAME?</v>
      </c>
      <c r="J17168" t="e">
        <f ca="1">_xlfn.XLOOKUP(Tableau1[[#This Row],[No. Sous-service]],DONNÉES!F:F,DONNÉES!I:I,FALSE,0,1)</f>
        <v>#NAME?</v>
      </c>
    </row>
    <row r="17169" spans="1:10" x14ac:dyDescent="0.25">
      <c r="A17169" t="s">
        <v>44</v>
      </c>
      <c r="B17169" t="s">
        <v>85</v>
      </c>
      <c r="C17169" t="s">
        <v>318</v>
      </c>
      <c r="D17169" s="45">
        <v>349014</v>
      </c>
      <c r="E17169" t="s">
        <v>1419</v>
      </c>
      <c r="F17169" s="45">
        <v>7535204</v>
      </c>
      <c r="G17169" t="s">
        <v>1457</v>
      </c>
      <c r="H17169" s="45">
        <v>2363</v>
      </c>
      <c r="I17169" t="e">
        <f ca="1">_xlfn.XLOOKUP(Tableau1[[#This Row],[No. Sous-service]],DONNÉES!F:F,DONNÉES!H:H,FALSE,0,1)</f>
        <v>#NAME?</v>
      </c>
      <c r="J17169" t="e">
        <f ca="1">_xlfn.XLOOKUP(Tableau1[[#This Row],[No. Sous-service]],DONNÉES!F:F,DONNÉES!I:I,FALSE,0,1)</f>
        <v>#NAME?</v>
      </c>
    </row>
    <row r="17170" spans="1:10" x14ac:dyDescent="0.25">
      <c r="A17170" t="s">
        <v>44</v>
      </c>
      <c r="B17170" t="s">
        <v>85</v>
      </c>
      <c r="C17170" t="s">
        <v>318</v>
      </c>
      <c r="D17170" s="45">
        <v>349014</v>
      </c>
      <c r="E17170" t="s">
        <v>1419</v>
      </c>
      <c r="F17170" s="45">
        <v>7535204</v>
      </c>
      <c r="G17170" t="s">
        <v>1457</v>
      </c>
      <c r="H17170" s="45">
        <v>5647</v>
      </c>
      <c r="I17170" t="e">
        <f ca="1">_xlfn.XLOOKUP(Tableau1[[#This Row],[No. Sous-service]],DONNÉES!F:F,DONNÉES!H:H,FALSE,0,1)</f>
        <v>#NAME?</v>
      </c>
      <c r="J17170" t="e">
        <f ca="1">_xlfn.XLOOKUP(Tableau1[[#This Row],[No. Sous-service]],DONNÉES!F:F,DONNÉES!I:I,FALSE,0,1)</f>
        <v>#NAME?</v>
      </c>
    </row>
    <row r="17171" spans="1:10" x14ac:dyDescent="0.25">
      <c r="A17171" t="s">
        <v>44</v>
      </c>
      <c r="B17171" t="s">
        <v>85</v>
      </c>
      <c r="C17171" t="s">
        <v>318</v>
      </c>
      <c r="D17171" s="45">
        <v>349014</v>
      </c>
      <c r="E17171" t="s">
        <v>1419</v>
      </c>
      <c r="F17171" s="45">
        <v>7535204</v>
      </c>
      <c r="G17171" t="s">
        <v>1457</v>
      </c>
      <c r="H17171" s="45">
        <v>2840</v>
      </c>
      <c r="I17171" t="e">
        <f ca="1">_xlfn.XLOOKUP(Tableau1[[#This Row],[No. Sous-service]],DONNÉES!F:F,DONNÉES!H:H,FALSE,0,1)</f>
        <v>#NAME?</v>
      </c>
      <c r="J17171" t="e">
        <f ca="1">_xlfn.XLOOKUP(Tableau1[[#This Row],[No. Sous-service]],DONNÉES!F:F,DONNÉES!I:I,FALSE,0,1)</f>
        <v>#NAME?</v>
      </c>
    </row>
    <row r="17172" spans="1:10" x14ac:dyDescent="0.25">
      <c r="A17172" t="s">
        <v>44</v>
      </c>
      <c r="B17172" t="s">
        <v>85</v>
      </c>
      <c r="C17172" t="s">
        <v>318</v>
      </c>
      <c r="D17172" s="45">
        <v>349014</v>
      </c>
      <c r="E17172" t="s">
        <v>1419</v>
      </c>
      <c r="F17172" s="45">
        <v>7535204</v>
      </c>
      <c r="G17172" t="s">
        <v>1457</v>
      </c>
      <c r="H17172" s="45">
        <v>2844</v>
      </c>
      <c r="I17172" t="e">
        <f ca="1">_xlfn.XLOOKUP(Tableau1[[#This Row],[No. Sous-service]],DONNÉES!F:F,DONNÉES!H:H,FALSE,0,1)</f>
        <v>#NAME?</v>
      </c>
      <c r="J17172" t="e">
        <f ca="1">_xlfn.XLOOKUP(Tableau1[[#This Row],[No. Sous-service]],DONNÉES!F:F,DONNÉES!I:I,FALSE,0,1)</f>
        <v>#NAME?</v>
      </c>
    </row>
    <row r="17173" spans="1:10" x14ac:dyDescent="0.25">
      <c r="A17173" t="s">
        <v>44</v>
      </c>
      <c r="B17173" t="s">
        <v>85</v>
      </c>
      <c r="C17173" t="s">
        <v>318</v>
      </c>
      <c r="D17173" s="45">
        <v>349014</v>
      </c>
      <c r="E17173" t="s">
        <v>1419</v>
      </c>
      <c r="F17173" s="45">
        <v>7535204</v>
      </c>
      <c r="G17173" t="s">
        <v>1457</v>
      </c>
      <c r="H17173" s="45">
        <v>135090</v>
      </c>
      <c r="I17173" t="e">
        <f ca="1">_xlfn.XLOOKUP(Tableau1[[#This Row],[No. Sous-service]],DONNÉES!F:F,DONNÉES!H:H,FALSE,0,1)</f>
        <v>#NAME?</v>
      </c>
      <c r="J17173" t="e">
        <f ca="1">_xlfn.XLOOKUP(Tableau1[[#This Row],[No. Sous-service]],DONNÉES!F:F,DONNÉES!I:I,FALSE,0,1)</f>
        <v>#NAME?</v>
      </c>
    </row>
    <row r="17174" spans="1:10" x14ac:dyDescent="0.25">
      <c r="A17174" t="s">
        <v>44</v>
      </c>
      <c r="B17174" t="s">
        <v>85</v>
      </c>
      <c r="C17174" t="s">
        <v>318</v>
      </c>
      <c r="D17174" s="45">
        <v>349014</v>
      </c>
      <c r="E17174" t="s">
        <v>1419</v>
      </c>
      <c r="F17174" s="45">
        <v>7535204</v>
      </c>
      <c r="G17174" t="s">
        <v>1457</v>
      </c>
      <c r="H17174" s="45">
        <v>18599</v>
      </c>
      <c r="I17174" t="e">
        <f ca="1">_xlfn.XLOOKUP(Tableau1[[#This Row],[No. Sous-service]],DONNÉES!F:F,DONNÉES!H:H,FALSE,0,1)</f>
        <v>#NAME?</v>
      </c>
      <c r="J17174" t="e">
        <f ca="1">_xlfn.XLOOKUP(Tableau1[[#This Row],[No. Sous-service]],DONNÉES!F:F,DONNÉES!I:I,FALSE,0,1)</f>
        <v>#NAME?</v>
      </c>
    </row>
    <row r="17175" spans="1:10" x14ac:dyDescent="0.25">
      <c r="A17175" t="s">
        <v>44</v>
      </c>
      <c r="B17175" t="s">
        <v>85</v>
      </c>
      <c r="C17175" t="s">
        <v>318</v>
      </c>
      <c r="D17175" s="45">
        <v>349014</v>
      </c>
      <c r="E17175" t="s">
        <v>1419</v>
      </c>
      <c r="F17175" s="45">
        <v>7535204</v>
      </c>
      <c r="G17175" t="s">
        <v>1457</v>
      </c>
      <c r="H17175" s="45">
        <v>5802</v>
      </c>
      <c r="I17175" t="e">
        <f ca="1">_xlfn.XLOOKUP(Tableau1[[#This Row],[No. Sous-service]],DONNÉES!F:F,DONNÉES!H:H,FALSE,0,1)</f>
        <v>#NAME?</v>
      </c>
      <c r="J17175" t="e">
        <f ca="1">_xlfn.XLOOKUP(Tableau1[[#This Row],[No. Sous-service]],DONNÉES!F:F,DONNÉES!I:I,FALSE,0,1)</f>
        <v>#NAME?</v>
      </c>
    </row>
    <row r="17176" spans="1:10" x14ac:dyDescent="0.25">
      <c r="A17176" t="s">
        <v>44</v>
      </c>
      <c r="B17176" t="s">
        <v>85</v>
      </c>
      <c r="C17176" t="s">
        <v>318</v>
      </c>
      <c r="D17176" s="45">
        <v>349014</v>
      </c>
      <c r="E17176" t="s">
        <v>1419</v>
      </c>
      <c r="F17176" s="45">
        <v>7535204</v>
      </c>
      <c r="G17176" t="s">
        <v>1457</v>
      </c>
      <c r="H17176" s="45">
        <v>2839</v>
      </c>
      <c r="I17176" t="e">
        <f ca="1">_xlfn.XLOOKUP(Tableau1[[#This Row],[No. Sous-service]],DONNÉES!F:F,DONNÉES!H:H,FALSE,0,1)</f>
        <v>#NAME?</v>
      </c>
      <c r="J17176" t="e">
        <f ca="1">_xlfn.XLOOKUP(Tableau1[[#This Row],[No. Sous-service]],DONNÉES!F:F,DONNÉES!I:I,FALSE,0,1)</f>
        <v>#NAME?</v>
      </c>
    </row>
    <row r="17177" spans="1:10" x14ac:dyDescent="0.25">
      <c r="A17177" t="s">
        <v>44</v>
      </c>
      <c r="B17177" t="s">
        <v>85</v>
      </c>
      <c r="C17177" t="s">
        <v>318</v>
      </c>
      <c r="D17177" s="45">
        <v>349014</v>
      </c>
      <c r="E17177" t="s">
        <v>1419</v>
      </c>
      <c r="F17177" s="45">
        <v>7535204</v>
      </c>
      <c r="G17177" t="s">
        <v>1457</v>
      </c>
      <c r="H17177" s="45">
        <v>2836</v>
      </c>
      <c r="I17177" t="e">
        <f ca="1">_xlfn.XLOOKUP(Tableau1[[#This Row],[No. Sous-service]],DONNÉES!F:F,DONNÉES!H:H,FALSE,0,1)</f>
        <v>#NAME?</v>
      </c>
      <c r="J17177" t="e">
        <f ca="1">_xlfn.XLOOKUP(Tableau1[[#This Row],[No. Sous-service]],DONNÉES!F:F,DONNÉES!I:I,FALSE,0,1)</f>
        <v>#NAME?</v>
      </c>
    </row>
    <row r="17178" spans="1:10" x14ac:dyDescent="0.25">
      <c r="A17178" t="s">
        <v>44</v>
      </c>
      <c r="B17178" t="s">
        <v>85</v>
      </c>
      <c r="C17178" t="s">
        <v>318</v>
      </c>
      <c r="D17178" s="45">
        <v>349014</v>
      </c>
      <c r="E17178" t="s">
        <v>1419</v>
      </c>
      <c r="F17178" s="45">
        <v>7535204</v>
      </c>
      <c r="G17178" t="s">
        <v>1457</v>
      </c>
      <c r="H17178" s="45">
        <v>2834</v>
      </c>
      <c r="I17178" t="e">
        <f ca="1">_xlfn.XLOOKUP(Tableau1[[#This Row],[No. Sous-service]],DONNÉES!F:F,DONNÉES!H:H,FALSE,0,1)</f>
        <v>#NAME?</v>
      </c>
      <c r="J17178" t="e">
        <f ca="1">_xlfn.XLOOKUP(Tableau1[[#This Row],[No. Sous-service]],DONNÉES!F:F,DONNÉES!I:I,FALSE,0,1)</f>
        <v>#NAME?</v>
      </c>
    </row>
    <row r="17179" spans="1:10" x14ac:dyDescent="0.25">
      <c r="A17179" t="s">
        <v>44</v>
      </c>
      <c r="B17179" t="s">
        <v>85</v>
      </c>
      <c r="C17179" t="s">
        <v>318</v>
      </c>
      <c r="D17179" s="45">
        <v>349014</v>
      </c>
      <c r="E17179" t="s">
        <v>1419</v>
      </c>
      <c r="F17179" s="45">
        <v>7535204</v>
      </c>
      <c r="G17179" t="s">
        <v>1457</v>
      </c>
      <c r="H17179" s="45">
        <v>2831</v>
      </c>
      <c r="I17179" t="e">
        <f ca="1">_xlfn.XLOOKUP(Tableau1[[#This Row],[No. Sous-service]],DONNÉES!F:F,DONNÉES!H:H,FALSE,0,1)</f>
        <v>#NAME?</v>
      </c>
      <c r="J17179" t="e">
        <f ca="1">_xlfn.XLOOKUP(Tableau1[[#This Row],[No. Sous-service]],DONNÉES!F:F,DONNÉES!I:I,FALSE,0,1)</f>
        <v>#NAME?</v>
      </c>
    </row>
    <row r="17180" spans="1:10" x14ac:dyDescent="0.25">
      <c r="A17180" t="s">
        <v>44</v>
      </c>
      <c r="B17180" t="s">
        <v>85</v>
      </c>
      <c r="C17180" t="s">
        <v>318</v>
      </c>
      <c r="D17180" s="45">
        <v>349015</v>
      </c>
      <c r="E17180" t="s">
        <v>1415</v>
      </c>
      <c r="F17180" s="45">
        <v>7534207</v>
      </c>
      <c r="G17180" t="s">
        <v>1416</v>
      </c>
      <c r="H17180" s="45">
        <v>6320</v>
      </c>
      <c r="I17180" t="e">
        <f ca="1">_xlfn.XLOOKUP(Tableau1[[#This Row],[No. Sous-service]],DONNÉES!F:F,DONNÉES!H:H,FALSE,0,1)</f>
        <v>#NAME?</v>
      </c>
      <c r="J17180" t="e">
        <f ca="1">_xlfn.XLOOKUP(Tableau1[[#This Row],[No. Sous-service]],DONNÉES!F:F,DONNÉES!I:I,FALSE,0,1)</f>
        <v>#NAME?</v>
      </c>
    </row>
    <row r="17181" spans="1:10" x14ac:dyDescent="0.25">
      <c r="A17181" t="s">
        <v>44</v>
      </c>
      <c r="B17181" t="s">
        <v>85</v>
      </c>
      <c r="C17181" t="s">
        <v>318</v>
      </c>
      <c r="D17181" s="45">
        <v>349015</v>
      </c>
      <c r="E17181" t="s">
        <v>1415</v>
      </c>
      <c r="F17181" s="45">
        <v>7534207</v>
      </c>
      <c r="G17181" t="s">
        <v>1416</v>
      </c>
      <c r="H17181" s="45">
        <v>2304</v>
      </c>
      <c r="I17181" t="e">
        <f ca="1">_xlfn.XLOOKUP(Tableau1[[#This Row],[No. Sous-service]],DONNÉES!F:F,DONNÉES!H:H,FALSE,0,1)</f>
        <v>#NAME?</v>
      </c>
      <c r="J17181" t="e">
        <f ca="1">_xlfn.XLOOKUP(Tableau1[[#This Row],[No. Sous-service]],DONNÉES!F:F,DONNÉES!I:I,FALSE,0,1)</f>
        <v>#NAME?</v>
      </c>
    </row>
    <row r="17182" spans="1:10" x14ac:dyDescent="0.25">
      <c r="A17182" t="s">
        <v>44</v>
      </c>
      <c r="B17182" t="s">
        <v>85</v>
      </c>
      <c r="C17182" t="s">
        <v>318</v>
      </c>
      <c r="D17182" s="45">
        <v>349016</v>
      </c>
      <c r="E17182" t="s">
        <v>1116</v>
      </c>
      <c r="F17182" s="45">
        <v>7090221</v>
      </c>
      <c r="G17182" t="s">
        <v>1117</v>
      </c>
      <c r="H17182" s="45">
        <v>11061</v>
      </c>
      <c r="I17182" t="e">
        <f ca="1">_xlfn.XLOOKUP(Tableau1[[#This Row],[No. Sous-service]],DONNÉES!F:F,DONNÉES!H:H,FALSE,0,1)</f>
        <v>#NAME?</v>
      </c>
      <c r="J17182" t="e">
        <f ca="1">_xlfn.XLOOKUP(Tableau1[[#This Row],[No. Sous-service]],DONNÉES!F:F,DONNÉES!I:I,FALSE,0,1)</f>
        <v>#NAME?</v>
      </c>
    </row>
    <row r="17183" spans="1:10" x14ac:dyDescent="0.25">
      <c r="A17183" t="s">
        <v>44</v>
      </c>
      <c r="B17183" t="s">
        <v>85</v>
      </c>
      <c r="C17183" t="s">
        <v>318</v>
      </c>
      <c r="D17183" s="45">
        <v>349016</v>
      </c>
      <c r="E17183" t="s">
        <v>1116</v>
      </c>
      <c r="F17183" s="45">
        <v>7090221</v>
      </c>
      <c r="G17183" t="s">
        <v>1117</v>
      </c>
      <c r="H17183" s="45">
        <v>11062</v>
      </c>
      <c r="I17183" t="e">
        <f ca="1">_xlfn.XLOOKUP(Tableau1[[#This Row],[No. Sous-service]],DONNÉES!F:F,DONNÉES!H:H,FALSE,0,1)</f>
        <v>#NAME?</v>
      </c>
      <c r="J17183" t="e">
        <f ca="1">_xlfn.XLOOKUP(Tableau1[[#This Row],[No. Sous-service]],DONNÉES!F:F,DONNÉES!I:I,FALSE,0,1)</f>
        <v>#NAME?</v>
      </c>
    </row>
    <row r="17184" spans="1:10" x14ac:dyDescent="0.25">
      <c r="A17184" t="s">
        <v>44</v>
      </c>
      <c r="B17184" t="s">
        <v>85</v>
      </c>
      <c r="C17184" t="s">
        <v>318</v>
      </c>
      <c r="D17184" s="45">
        <v>349016</v>
      </c>
      <c r="E17184" t="s">
        <v>1116</v>
      </c>
      <c r="F17184" s="45">
        <v>7090221</v>
      </c>
      <c r="G17184" t="s">
        <v>1117</v>
      </c>
      <c r="H17184" s="45">
        <v>453125</v>
      </c>
      <c r="I17184" t="e">
        <f ca="1">_xlfn.XLOOKUP(Tableau1[[#This Row],[No. Sous-service]],DONNÉES!F:F,DONNÉES!H:H,FALSE,0,1)</f>
        <v>#NAME?</v>
      </c>
      <c r="J17184" t="e">
        <f ca="1">_xlfn.XLOOKUP(Tableau1[[#This Row],[No. Sous-service]],DONNÉES!F:F,DONNÉES!I:I,FALSE,0,1)</f>
        <v>#NAME?</v>
      </c>
    </row>
    <row r="17185" spans="1:10" x14ac:dyDescent="0.25">
      <c r="A17185" t="s">
        <v>44</v>
      </c>
      <c r="B17185" t="s">
        <v>85</v>
      </c>
      <c r="C17185" t="s">
        <v>318</v>
      </c>
      <c r="D17185" s="45">
        <v>349016</v>
      </c>
      <c r="E17185" t="s">
        <v>1116</v>
      </c>
      <c r="F17185" s="45">
        <v>7090221</v>
      </c>
      <c r="G17185" t="s">
        <v>1117</v>
      </c>
      <c r="H17185" s="45">
        <v>10598</v>
      </c>
      <c r="I17185" t="e">
        <f ca="1">_xlfn.XLOOKUP(Tableau1[[#This Row],[No. Sous-service]],DONNÉES!F:F,DONNÉES!H:H,FALSE,0,1)</f>
        <v>#NAME?</v>
      </c>
      <c r="J17185" t="e">
        <f ca="1">_xlfn.XLOOKUP(Tableau1[[#This Row],[No. Sous-service]],DONNÉES!F:F,DONNÉES!I:I,FALSE,0,1)</f>
        <v>#NAME?</v>
      </c>
    </row>
    <row r="17186" spans="1:10" x14ac:dyDescent="0.25">
      <c r="A17186" t="s">
        <v>44</v>
      </c>
      <c r="B17186" t="s">
        <v>85</v>
      </c>
      <c r="C17186" t="s">
        <v>318</v>
      </c>
      <c r="D17186" s="45">
        <v>349016</v>
      </c>
      <c r="E17186" t="s">
        <v>1116</v>
      </c>
      <c r="F17186" s="45">
        <v>7090221</v>
      </c>
      <c r="G17186" t="s">
        <v>1117</v>
      </c>
      <c r="H17186" s="45">
        <v>557107</v>
      </c>
      <c r="I17186" t="e">
        <f ca="1">_xlfn.XLOOKUP(Tableau1[[#This Row],[No. Sous-service]],DONNÉES!F:F,DONNÉES!H:H,FALSE,0,1)</f>
        <v>#NAME?</v>
      </c>
      <c r="J17186" t="e">
        <f ca="1">_xlfn.XLOOKUP(Tableau1[[#This Row],[No. Sous-service]],DONNÉES!F:F,DONNÉES!I:I,FALSE,0,1)</f>
        <v>#NAME?</v>
      </c>
    </row>
    <row r="17187" spans="1:10" x14ac:dyDescent="0.25">
      <c r="A17187" t="s">
        <v>44</v>
      </c>
      <c r="B17187" t="s">
        <v>85</v>
      </c>
      <c r="C17187" t="s">
        <v>318</v>
      </c>
      <c r="D17187" s="45">
        <v>349016</v>
      </c>
      <c r="E17187" t="s">
        <v>1116</v>
      </c>
      <c r="F17187" s="45">
        <v>7090221</v>
      </c>
      <c r="G17187" t="s">
        <v>1117</v>
      </c>
      <c r="H17187" s="45">
        <v>6192</v>
      </c>
      <c r="I17187" t="e">
        <f ca="1">_xlfn.XLOOKUP(Tableau1[[#This Row],[No. Sous-service]],DONNÉES!F:F,DONNÉES!H:H,FALSE,0,1)</f>
        <v>#NAME?</v>
      </c>
      <c r="J17187" t="e">
        <f ca="1">_xlfn.XLOOKUP(Tableau1[[#This Row],[No. Sous-service]],DONNÉES!F:F,DONNÉES!I:I,FALSE,0,1)</f>
        <v>#NAME?</v>
      </c>
    </row>
    <row r="17188" spans="1:10" x14ac:dyDescent="0.25">
      <c r="A17188" t="s">
        <v>44</v>
      </c>
      <c r="B17188" t="s">
        <v>85</v>
      </c>
      <c r="C17188" t="s">
        <v>318</v>
      </c>
      <c r="D17188" s="45">
        <v>349016</v>
      </c>
      <c r="E17188" t="s">
        <v>1116</v>
      </c>
      <c r="F17188" s="45">
        <v>7090221</v>
      </c>
      <c r="G17188" t="s">
        <v>1117</v>
      </c>
      <c r="H17188" s="45">
        <v>340632</v>
      </c>
      <c r="I17188" t="e">
        <f ca="1">_xlfn.XLOOKUP(Tableau1[[#This Row],[No. Sous-service]],DONNÉES!F:F,DONNÉES!H:H,FALSE,0,1)</f>
        <v>#NAME?</v>
      </c>
      <c r="J17188" t="e">
        <f ca="1">_xlfn.XLOOKUP(Tableau1[[#This Row],[No. Sous-service]],DONNÉES!F:F,DONNÉES!I:I,FALSE,0,1)</f>
        <v>#NAME?</v>
      </c>
    </row>
    <row r="17189" spans="1:10" x14ac:dyDescent="0.25">
      <c r="A17189" t="s">
        <v>44</v>
      </c>
      <c r="B17189" t="s">
        <v>85</v>
      </c>
      <c r="C17189" t="s">
        <v>318</v>
      </c>
      <c r="D17189" s="45">
        <v>349016</v>
      </c>
      <c r="E17189" t="s">
        <v>1116</v>
      </c>
      <c r="F17189" s="45">
        <v>7090221</v>
      </c>
      <c r="G17189" t="s">
        <v>1117</v>
      </c>
      <c r="H17189" s="45">
        <v>77102</v>
      </c>
      <c r="I17189" t="e">
        <f ca="1">_xlfn.XLOOKUP(Tableau1[[#This Row],[No. Sous-service]],DONNÉES!F:F,DONNÉES!H:H,FALSE,0,1)</f>
        <v>#NAME?</v>
      </c>
      <c r="J17189" t="e">
        <f ca="1">_xlfn.XLOOKUP(Tableau1[[#This Row],[No. Sous-service]],DONNÉES!F:F,DONNÉES!I:I,FALSE,0,1)</f>
        <v>#NAME?</v>
      </c>
    </row>
    <row r="17190" spans="1:10" x14ac:dyDescent="0.25">
      <c r="A17190" t="s">
        <v>44</v>
      </c>
      <c r="B17190" t="s">
        <v>85</v>
      </c>
      <c r="C17190" t="s">
        <v>318</v>
      </c>
      <c r="D17190" s="45">
        <v>349016</v>
      </c>
      <c r="E17190" t="s">
        <v>1116</v>
      </c>
      <c r="F17190" s="45">
        <v>7090221</v>
      </c>
      <c r="G17190" t="s">
        <v>1117</v>
      </c>
      <c r="H17190" s="45">
        <v>77103</v>
      </c>
      <c r="I17190" t="e">
        <f ca="1">_xlfn.XLOOKUP(Tableau1[[#This Row],[No. Sous-service]],DONNÉES!F:F,DONNÉES!H:H,FALSE,0,1)</f>
        <v>#NAME?</v>
      </c>
      <c r="J17190" t="e">
        <f ca="1">_xlfn.XLOOKUP(Tableau1[[#This Row],[No. Sous-service]],DONNÉES!F:F,DONNÉES!I:I,FALSE,0,1)</f>
        <v>#NAME?</v>
      </c>
    </row>
    <row r="17191" spans="1:10" x14ac:dyDescent="0.25">
      <c r="A17191" t="s">
        <v>44</v>
      </c>
      <c r="B17191" t="s">
        <v>85</v>
      </c>
      <c r="C17191" t="s">
        <v>318</v>
      </c>
      <c r="D17191" s="45">
        <v>349016</v>
      </c>
      <c r="E17191" t="s">
        <v>1116</v>
      </c>
      <c r="F17191" s="45">
        <v>7090221</v>
      </c>
      <c r="G17191" t="s">
        <v>1117</v>
      </c>
      <c r="H17191" s="45">
        <v>77104</v>
      </c>
      <c r="I17191" t="e">
        <f ca="1">_xlfn.XLOOKUP(Tableau1[[#This Row],[No. Sous-service]],DONNÉES!F:F,DONNÉES!H:H,FALSE,0,1)</f>
        <v>#NAME?</v>
      </c>
      <c r="J17191" t="e">
        <f ca="1">_xlfn.XLOOKUP(Tableau1[[#This Row],[No. Sous-service]],DONNÉES!F:F,DONNÉES!I:I,FALSE,0,1)</f>
        <v>#NAME?</v>
      </c>
    </row>
    <row r="17192" spans="1:10" x14ac:dyDescent="0.25">
      <c r="A17192" t="s">
        <v>44</v>
      </c>
      <c r="B17192" t="s">
        <v>85</v>
      </c>
      <c r="C17192" t="s">
        <v>318</v>
      </c>
      <c r="D17192" s="45">
        <v>349016</v>
      </c>
      <c r="E17192" t="s">
        <v>1116</v>
      </c>
      <c r="F17192" s="45">
        <v>7090221</v>
      </c>
      <c r="G17192" t="s">
        <v>1117</v>
      </c>
      <c r="H17192" s="45">
        <v>77052</v>
      </c>
      <c r="I17192" t="e">
        <f ca="1">_xlfn.XLOOKUP(Tableau1[[#This Row],[No. Sous-service]],DONNÉES!F:F,DONNÉES!H:H,FALSE,0,1)</f>
        <v>#NAME?</v>
      </c>
      <c r="J17192" t="e">
        <f ca="1">_xlfn.XLOOKUP(Tableau1[[#This Row],[No. Sous-service]],DONNÉES!F:F,DONNÉES!I:I,FALSE,0,1)</f>
        <v>#NAME?</v>
      </c>
    </row>
    <row r="17193" spans="1:10" x14ac:dyDescent="0.25">
      <c r="A17193" t="s">
        <v>44</v>
      </c>
      <c r="B17193" t="s">
        <v>85</v>
      </c>
      <c r="C17193" t="s">
        <v>318</v>
      </c>
      <c r="D17193" s="45">
        <v>349016</v>
      </c>
      <c r="E17193" t="s">
        <v>1116</v>
      </c>
      <c r="F17193" s="45">
        <v>7090221</v>
      </c>
      <c r="G17193" t="s">
        <v>1117</v>
      </c>
      <c r="H17193" s="45">
        <v>557008</v>
      </c>
      <c r="I17193" t="e">
        <f ca="1">_xlfn.XLOOKUP(Tableau1[[#This Row],[No. Sous-service]],DONNÉES!F:F,DONNÉES!H:H,FALSE,0,1)</f>
        <v>#NAME?</v>
      </c>
      <c r="J17193" t="e">
        <f ca="1">_xlfn.XLOOKUP(Tableau1[[#This Row],[No. Sous-service]],DONNÉES!F:F,DONNÉES!I:I,FALSE,0,1)</f>
        <v>#NAME?</v>
      </c>
    </row>
    <row r="17194" spans="1:10" x14ac:dyDescent="0.25">
      <c r="A17194" t="s">
        <v>44</v>
      </c>
      <c r="B17194" t="s">
        <v>85</v>
      </c>
      <c r="C17194" t="s">
        <v>318</v>
      </c>
      <c r="D17194" s="45">
        <v>349016</v>
      </c>
      <c r="E17194" t="s">
        <v>1116</v>
      </c>
      <c r="F17194" s="45">
        <v>7090221</v>
      </c>
      <c r="G17194" t="s">
        <v>1117</v>
      </c>
      <c r="H17194" s="45">
        <v>105781</v>
      </c>
      <c r="I17194" t="e">
        <f ca="1">_xlfn.XLOOKUP(Tableau1[[#This Row],[No. Sous-service]],DONNÉES!F:F,DONNÉES!H:H,FALSE,0,1)</f>
        <v>#NAME?</v>
      </c>
      <c r="J17194" t="e">
        <f ca="1">_xlfn.XLOOKUP(Tableau1[[#This Row],[No. Sous-service]],DONNÉES!F:F,DONNÉES!I:I,FALSE,0,1)</f>
        <v>#NAME?</v>
      </c>
    </row>
    <row r="17195" spans="1:10" x14ac:dyDescent="0.25">
      <c r="A17195" t="s">
        <v>44</v>
      </c>
      <c r="B17195" t="s">
        <v>85</v>
      </c>
      <c r="C17195" t="s">
        <v>318</v>
      </c>
      <c r="D17195" s="45">
        <v>349016</v>
      </c>
      <c r="E17195" t="s">
        <v>1116</v>
      </c>
      <c r="F17195" s="45">
        <v>7090221</v>
      </c>
      <c r="G17195" t="s">
        <v>1117</v>
      </c>
      <c r="H17195" s="45">
        <v>556709</v>
      </c>
      <c r="I17195" t="e">
        <f ca="1">_xlfn.XLOOKUP(Tableau1[[#This Row],[No. Sous-service]],DONNÉES!F:F,DONNÉES!H:H,FALSE,0,1)</f>
        <v>#NAME?</v>
      </c>
      <c r="J17195" t="e">
        <f ca="1">_xlfn.XLOOKUP(Tableau1[[#This Row],[No. Sous-service]],DONNÉES!F:F,DONNÉES!I:I,FALSE,0,1)</f>
        <v>#NAME?</v>
      </c>
    </row>
    <row r="17196" spans="1:10" x14ac:dyDescent="0.25">
      <c r="A17196" t="s">
        <v>44</v>
      </c>
      <c r="B17196" t="s">
        <v>85</v>
      </c>
      <c r="C17196" t="s">
        <v>318</v>
      </c>
      <c r="D17196" s="45">
        <v>349016</v>
      </c>
      <c r="E17196" t="s">
        <v>1116</v>
      </c>
      <c r="F17196" s="45">
        <v>7090221</v>
      </c>
      <c r="G17196" t="s">
        <v>1117</v>
      </c>
      <c r="H17196" s="45">
        <v>556710</v>
      </c>
      <c r="I17196" t="e">
        <f ca="1">_xlfn.XLOOKUP(Tableau1[[#This Row],[No. Sous-service]],DONNÉES!F:F,DONNÉES!H:H,FALSE,0,1)</f>
        <v>#NAME?</v>
      </c>
      <c r="J17196" t="e">
        <f ca="1">_xlfn.XLOOKUP(Tableau1[[#This Row],[No. Sous-service]],DONNÉES!F:F,DONNÉES!I:I,FALSE,0,1)</f>
        <v>#NAME?</v>
      </c>
    </row>
    <row r="17197" spans="1:10" x14ac:dyDescent="0.25">
      <c r="A17197" t="s">
        <v>44</v>
      </c>
      <c r="B17197" t="s">
        <v>85</v>
      </c>
      <c r="C17197" t="s">
        <v>318</v>
      </c>
      <c r="D17197" s="45">
        <v>349016</v>
      </c>
      <c r="E17197" t="s">
        <v>1116</v>
      </c>
      <c r="F17197" s="45">
        <v>7090221</v>
      </c>
      <c r="G17197" t="s">
        <v>1117</v>
      </c>
      <c r="H17197" s="45">
        <v>557004</v>
      </c>
      <c r="I17197" t="e">
        <f ca="1">_xlfn.XLOOKUP(Tableau1[[#This Row],[No. Sous-service]],DONNÉES!F:F,DONNÉES!H:H,FALSE,0,1)</f>
        <v>#NAME?</v>
      </c>
      <c r="J17197" t="e">
        <f ca="1">_xlfn.XLOOKUP(Tableau1[[#This Row],[No. Sous-service]],DONNÉES!F:F,DONNÉES!I:I,FALSE,0,1)</f>
        <v>#NAME?</v>
      </c>
    </row>
    <row r="17198" spans="1:10" x14ac:dyDescent="0.25">
      <c r="A17198" t="s">
        <v>44</v>
      </c>
      <c r="B17198" t="s">
        <v>85</v>
      </c>
      <c r="C17198" t="s">
        <v>318</v>
      </c>
      <c r="D17198" s="45">
        <v>349016</v>
      </c>
      <c r="E17198" t="s">
        <v>1116</v>
      </c>
      <c r="F17198" s="45">
        <v>7090221</v>
      </c>
      <c r="G17198" t="s">
        <v>1117</v>
      </c>
      <c r="H17198" s="45">
        <v>557005</v>
      </c>
      <c r="I17198" t="e">
        <f ca="1">_xlfn.XLOOKUP(Tableau1[[#This Row],[No. Sous-service]],DONNÉES!F:F,DONNÉES!H:H,FALSE,0,1)</f>
        <v>#NAME?</v>
      </c>
      <c r="J17198" t="e">
        <f ca="1">_xlfn.XLOOKUP(Tableau1[[#This Row],[No. Sous-service]],DONNÉES!F:F,DONNÉES!I:I,FALSE,0,1)</f>
        <v>#NAME?</v>
      </c>
    </row>
    <row r="17199" spans="1:10" x14ac:dyDescent="0.25">
      <c r="A17199" t="s">
        <v>44</v>
      </c>
      <c r="B17199" t="s">
        <v>85</v>
      </c>
      <c r="C17199" t="s">
        <v>318</v>
      </c>
      <c r="D17199" s="45">
        <v>349016</v>
      </c>
      <c r="E17199" t="s">
        <v>1116</v>
      </c>
      <c r="F17199" s="45">
        <v>7534209</v>
      </c>
      <c r="G17199" t="s">
        <v>1418</v>
      </c>
      <c r="H17199" s="45">
        <v>2805</v>
      </c>
      <c r="I17199" t="e">
        <f ca="1">_xlfn.XLOOKUP(Tableau1[[#This Row],[No. Sous-service]],DONNÉES!F:F,DONNÉES!H:H,FALSE,0,1)</f>
        <v>#NAME?</v>
      </c>
      <c r="J17199" t="e">
        <f ca="1">_xlfn.XLOOKUP(Tableau1[[#This Row],[No. Sous-service]],DONNÉES!F:F,DONNÉES!I:I,FALSE,0,1)</f>
        <v>#NAME?</v>
      </c>
    </row>
    <row r="17200" spans="1:10" x14ac:dyDescent="0.25">
      <c r="A17200" t="s">
        <v>44</v>
      </c>
      <c r="B17200" t="s">
        <v>85</v>
      </c>
      <c r="C17200" t="s">
        <v>318</v>
      </c>
      <c r="D17200" s="45">
        <v>349016</v>
      </c>
      <c r="E17200" t="s">
        <v>1116</v>
      </c>
      <c r="F17200" s="45">
        <v>7534209</v>
      </c>
      <c r="G17200" t="s">
        <v>1418</v>
      </c>
      <c r="H17200" s="45">
        <v>15772</v>
      </c>
      <c r="I17200" t="e">
        <f ca="1">_xlfn.XLOOKUP(Tableau1[[#This Row],[No. Sous-service]],DONNÉES!F:F,DONNÉES!H:H,FALSE,0,1)</f>
        <v>#NAME?</v>
      </c>
      <c r="J17200" t="e">
        <f ca="1">_xlfn.XLOOKUP(Tableau1[[#This Row],[No. Sous-service]],DONNÉES!F:F,DONNÉES!I:I,FALSE,0,1)</f>
        <v>#NAME?</v>
      </c>
    </row>
    <row r="17201" spans="1:10" x14ac:dyDescent="0.25">
      <c r="A17201" t="s">
        <v>44</v>
      </c>
      <c r="B17201" t="s">
        <v>85</v>
      </c>
      <c r="C17201" t="s">
        <v>318</v>
      </c>
      <c r="D17201" s="45">
        <v>349016</v>
      </c>
      <c r="E17201" t="s">
        <v>1116</v>
      </c>
      <c r="F17201" s="45">
        <v>7534209</v>
      </c>
      <c r="G17201" t="s">
        <v>1418</v>
      </c>
      <c r="H17201" s="45">
        <v>10894</v>
      </c>
      <c r="I17201" t="e">
        <f ca="1">_xlfn.XLOOKUP(Tableau1[[#This Row],[No. Sous-service]],DONNÉES!F:F,DONNÉES!H:H,FALSE,0,1)</f>
        <v>#NAME?</v>
      </c>
      <c r="J17201" t="e">
        <f ca="1">_xlfn.XLOOKUP(Tableau1[[#This Row],[No. Sous-service]],DONNÉES!F:F,DONNÉES!I:I,FALSE,0,1)</f>
        <v>#NAME?</v>
      </c>
    </row>
    <row r="17202" spans="1:10" x14ac:dyDescent="0.25">
      <c r="A17202" t="s">
        <v>44</v>
      </c>
      <c r="B17202" t="s">
        <v>85</v>
      </c>
      <c r="C17202" t="s">
        <v>318</v>
      </c>
      <c r="D17202" s="45">
        <v>349016</v>
      </c>
      <c r="E17202" t="s">
        <v>1116</v>
      </c>
      <c r="F17202" s="45">
        <v>7534209</v>
      </c>
      <c r="G17202" t="s">
        <v>1418</v>
      </c>
      <c r="H17202" s="45">
        <v>802527</v>
      </c>
      <c r="I17202" t="e">
        <f ca="1">_xlfn.XLOOKUP(Tableau1[[#This Row],[No. Sous-service]],DONNÉES!F:F,DONNÉES!H:H,FALSE,0,1)</f>
        <v>#NAME?</v>
      </c>
      <c r="J17202" t="e">
        <f ca="1">_xlfn.XLOOKUP(Tableau1[[#This Row],[No. Sous-service]],DONNÉES!F:F,DONNÉES!I:I,FALSE,0,1)</f>
        <v>#NAME?</v>
      </c>
    </row>
    <row r="17203" spans="1:10" x14ac:dyDescent="0.25">
      <c r="A17203" t="s">
        <v>44</v>
      </c>
      <c r="B17203" t="s">
        <v>85</v>
      </c>
      <c r="C17203" t="s">
        <v>318</v>
      </c>
      <c r="D17203" s="45">
        <v>349016</v>
      </c>
      <c r="E17203" t="s">
        <v>1116</v>
      </c>
      <c r="F17203" s="45">
        <v>7090223</v>
      </c>
      <c r="G17203" t="s">
        <v>1119</v>
      </c>
      <c r="H17203" s="45">
        <v>10597</v>
      </c>
      <c r="I17203" t="e">
        <f ca="1">_xlfn.XLOOKUP(Tableau1[[#This Row],[No. Sous-service]],DONNÉES!F:F,DONNÉES!H:H,FALSE,0,1)</f>
        <v>#NAME?</v>
      </c>
      <c r="J17203" t="e">
        <f ca="1">_xlfn.XLOOKUP(Tableau1[[#This Row],[No. Sous-service]],DONNÉES!F:F,DONNÉES!I:I,FALSE,0,1)</f>
        <v>#NAME?</v>
      </c>
    </row>
    <row r="17204" spans="1:10" x14ac:dyDescent="0.25">
      <c r="A17204" t="s">
        <v>76</v>
      </c>
      <c r="B17204" t="s">
        <v>85</v>
      </c>
      <c r="C17204" t="s">
        <v>318</v>
      </c>
      <c r="D17204" s="45">
        <v>349016</v>
      </c>
      <c r="E17204" t="s">
        <v>1116</v>
      </c>
      <c r="F17204" s="45">
        <v>7090223</v>
      </c>
      <c r="G17204" t="s">
        <v>1119</v>
      </c>
      <c r="H17204" s="45">
        <v>731147</v>
      </c>
      <c r="I17204" t="e">
        <f ca="1">_xlfn.XLOOKUP(Tableau1[[#This Row],[No. Sous-service]],DONNÉES!F:F,DONNÉES!H:H,FALSE,0,1)</f>
        <v>#NAME?</v>
      </c>
      <c r="J17204" t="e">
        <f ca="1">_xlfn.XLOOKUP(Tableau1[[#This Row],[No. Sous-service]],DONNÉES!F:F,DONNÉES!I:I,FALSE,0,1)</f>
        <v>#NAME?</v>
      </c>
    </row>
    <row r="17205" spans="1:10" x14ac:dyDescent="0.25">
      <c r="A17205" t="s">
        <v>44</v>
      </c>
      <c r="B17205" t="s">
        <v>45</v>
      </c>
      <c r="C17205" t="s">
        <v>71</v>
      </c>
      <c r="D17205" s="45">
        <v>421009</v>
      </c>
      <c r="E17205" t="s">
        <v>72</v>
      </c>
      <c r="F17205" s="45">
        <v>2512002</v>
      </c>
      <c r="G17205" t="s">
        <v>74</v>
      </c>
      <c r="H17205" s="45">
        <v>5692</v>
      </c>
      <c r="I17205" t="e">
        <f ca="1">_xlfn.XLOOKUP(Tableau1[[#This Row],[No. Sous-service]],DONNÉES!F:F,DONNÉES!H:H,FALSE,0,1)</f>
        <v>#NAME?</v>
      </c>
      <c r="J17205" t="e">
        <f ca="1">_xlfn.XLOOKUP(Tableau1[[#This Row],[No. Sous-service]],DONNÉES!F:F,DONNÉES!I:I,FALSE,0,1)</f>
        <v>#NAME?</v>
      </c>
    </row>
    <row r="17206" spans="1:10" x14ac:dyDescent="0.25">
      <c r="A17206" t="s">
        <v>44</v>
      </c>
      <c r="B17206" t="s">
        <v>45</v>
      </c>
      <c r="C17206" t="s">
        <v>71</v>
      </c>
      <c r="D17206" s="45">
        <v>421009</v>
      </c>
      <c r="E17206" t="s">
        <v>72</v>
      </c>
      <c r="F17206" s="45">
        <v>2512002</v>
      </c>
      <c r="G17206" t="s">
        <v>74</v>
      </c>
      <c r="H17206" s="45">
        <v>2484</v>
      </c>
      <c r="I17206" t="e">
        <f ca="1">_xlfn.XLOOKUP(Tableau1[[#This Row],[No. Sous-service]],DONNÉES!F:F,DONNÉES!H:H,FALSE,0,1)</f>
        <v>#NAME?</v>
      </c>
      <c r="J17206" t="e">
        <f ca="1">_xlfn.XLOOKUP(Tableau1[[#This Row],[No. Sous-service]],DONNÉES!F:F,DONNÉES!I:I,FALSE,0,1)</f>
        <v>#NAME?</v>
      </c>
    </row>
    <row r="17207" spans="1:10" x14ac:dyDescent="0.25">
      <c r="A17207" t="s">
        <v>44</v>
      </c>
      <c r="B17207" t="s">
        <v>45</v>
      </c>
      <c r="C17207" t="s">
        <v>71</v>
      </c>
      <c r="D17207" s="45">
        <v>421009</v>
      </c>
      <c r="E17207" t="s">
        <v>72</v>
      </c>
      <c r="F17207" s="45">
        <v>2512002</v>
      </c>
      <c r="G17207" t="s">
        <v>74</v>
      </c>
      <c r="H17207" s="45">
        <v>5928</v>
      </c>
      <c r="I17207" t="e">
        <f ca="1">_xlfn.XLOOKUP(Tableau1[[#This Row],[No. Sous-service]],DONNÉES!F:F,DONNÉES!H:H,FALSE,0,1)</f>
        <v>#NAME?</v>
      </c>
      <c r="J17207" t="e">
        <f ca="1">_xlfn.XLOOKUP(Tableau1[[#This Row],[No. Sous-service]],DONNÉES!F:F,DONNÉES!I:I,FALSE,0,1)</f>
        <v>#NAME?</v>
      </c>
    </row>
    <row r="17208" spans="1:10" x14ac:dyDescent="0.25">
      <c r="A17208" t="s">
        <v>44</v>
      </c>
      <c r="B17208" t="s">
        <v>45</v>
      </c>
      <c r="C17208" t="s">
        <v>71</v>
      </c>
      <c r="D17208" s="45">
        <v>421009</v>
      </c>
      <c r="E17208" t="s">
        <v>72</v>
      </c>
      <c r="F17208" s="45">
        <v>2512002</v>
      </c>
      <c r="G17208" t="s">
        <v>74</v>
      </c>
      <c r="H17208" s="45">
        <v>5698</v>
      </c>
      <c r="I17208" t="e">
        <f ca="1">_xlfn.XLOOKUP(Tableau1[[#This Row],[No. Sous-service]],DONNÉES!F:F,DONNÉES!H:H,FALSE,0,1)</f>
        <v>#NAME?</v>
      </c>
      <c r="J17208" t="e">
        <f ca="1">_xlfn.XLOOKUP(Tableau1[[#This Row],[No. Sous-service]],DONNÉES!F:F,DONNÉES!I:I,FALSE,0,1)</f>
        <v>#NAME?</v>
      </c>
    </row>
    <row r="17209" spans="1:10" x14ac:dyDescent="0.25">
      <c r="A17209" t="s">
        <v>44</v>
      </c>
      <c r="B17209" t="s">
        <v>45</v>
      </c>
      <c r="C17209" t="s">
        <v>71</v>
      </c>
      <c r="D17209" s="45">
        <v>421009</v>
      </c>
      <c r="E17209" t="s">
        <v>72</v>
      </c>
      <c r="F17209" s="45">
        <v>2512002</v>
      </c>
      <c r="G17209" t="s">
        <v>74</v>
      </c>
      <c r="H17209" s="45">
        <v>6047</v>
      </c>
      <c r="I17209" t="e">
        <f ca="1">_xlfn.XLOOKUP(Tableau1[[#This Row],[No. Sous-service]],DONNÉES!F:F,DONNÉES!H:H,FALSE,0,1)</f>
        <v>#NAME?</v>
      </c>
      <c r="J17209" t="e">
        <f ca="1">_xlfn.XLOOKUP(Tableau1[[#This Row],[No. Sous-service]],DONNÉES!F:F,DONNÉES!I:I,FALSE,0,1)</f>
        <v>#NAME?</v>
      </c>
    </row>
    <row r="17210" spans="1:10" x14ac:dyDescent="0.25">
      <c r="A17210" t="s">
        <v>44</v>
      </c>
      <c r="B17210" t="s">
        <v>45</v>
      </c>
      <c r="C17210" t="s">
        <v>71</v>
      </c>
      <c r="D17210" s="45">
        <v>421009</v>
      </c>
      <c r="E17210" t="s">
        <v>72</v>
      </c>
      <c r="F17210" s="45">
        <v>2512002</v>
      </c>
      <c r="G17210" t="s">
        <v>74</v>
      </c>
      <c r="H17210" s="45">
        <v>2478</v>
      </c>
      <c r="I17210" t="e">
        <f ca="1">_xlfn.XLOOKUP(Tableau1[[#This Row],[No. Sous-service]],DONNÉES!F:F,DONNÉES!H:H,FALSE,0,1)</f>
        <v>#NAME?</v>
      </c>
      <c r="J17210" t="e">
        <f ca="1">_xlfn.XLOOKUP(Tableau1[[#This Row],[No. Sous-service]],DONNÉES!F:F,DONNÉES!I:I,FALSE,0,1)</f>
        <v>#NAME?</v>
      </c>
    </row>
    <row r="17211" spans="1:10" x14ac:dyDescent="0.25">
      <c r="A17211" t="s">
        <v>44</v>
      </c>
      <c r="B17211" t="s">
        <v>45</v>
      </c>
      <c r="C17211" t="s">
        <v>71</v>
      </c>
      <c r="D17211" s="45">
        <v>421009</v>
      </c>
      <c r="E17211" t="s">
        <v>72</v>
      </c>
      <c r="F17211" s="45">
        <v>2512002</v>
      </c>
      <c r="G17211" t="s">
        <v>74</v>
      </c>
      <c r="H17211" s="45">
        <v>2477</v>
      </c>
      <c r="I17211" t="e">
        <f ca="1">_xlfn.XLOOKUP(Tableau1[[#This Row],[No. Sous-service]],DONNÉES!F:F,DONNÉES!H:H,FALSE,0,1)</f>
        <v>#NAME?</v>
      </c>
      <c r="J17211" t="e">
        <f ca="1">_xlfn.XLOOKUP(Tableau1[[#This Row],[No. Sous-service]],DONNÉES!F:F,DONNÉES!I:I,FALSE,0,1)</f>
        <v>#NAME?</v>
      </c>
    </row>
    <row r="17212" spans="1:10" x14ac:dyDescent="0.25">
      <c r="A17212" t="s">
        <v>44</v>
      </c>
      <c r="B17212" t="s">
        <v>45</v>
      </c>
      <c r="C17212" t="s">
        <v>71</v>
      </c>
      <c r="D17212" s="45">
        <v>421009</v>
      </c>
      <c r="E17212" t="s">
        <v>72</v>
      </c>
      <c r="F17212" s="45">
        <v>2512002</v>
      </c>
      <c r="G17212" t="s">
        <v>74</v>
      </c>
      <c r="H17212" s="45">
        <v>1870</v>
      </c>
      <c r="I17212" t="e">
        <f ca="1">_xlfn.XLOOKUP(Tableau1[[#This Row],[No. Sous-service]],DONNÉES!F:F,DONNÉES!H:H,FALSE,0,1)</f>
        <v>#NAME?</v>
      </c>
      <c r="J17212" t="e">
        <f ca="1">_xlfn.XLOOKUP(Tableau1[[#This Row],[No. Sous-service]],DONNÉES!F:F,DONNÉES!I:I,FALSE,0,1)</f>
        <v>#NAME?</v>
      </c>
    </row>
    <row r="17213" spans="1:10" x14ac:dyDescent="0.25">
      <c r="A17213" t="s">
        <v>44</v>
      </c>
      <c r="B17213" t="s">
        <v>45</v>
      </c>
      <c r="C17213" t="s">
        <v>71</v>
      </c>
      <c r="D17213" s="45">
        <v>421009</v>
      </c>
      <c r="E17213" t="s">
        <v>72</v>
      </c>
      <c r="F17213" s="45">
        <v>2512002</v>
      </c>
      <c r="G17213" t="s">
        <v>74</v>
      </c>
      <c r="H17213" s="45">
        <v>514</v>
      </c>
      <c r="I17213" t="e">
        <f ca="1">_xlfn.XLOOKUP(Tableau1[[#This Row],[No. Sous-service]],DONNÉES!F:F,DONNÉES!H:H,FALSE,0,1)</f>
        <v>#NAME?</v>
      </c>
      <c r="J17213" t="e">
        <f ca="1">_xlfn.XLOOKUP(Tableau1[[#This Row],[No. Sous-service]],DONNÉES!F:F,DONNÉES!I:I,FALSE,0,1)</f>
        <v>#NAME?</v>
      </c>
    </row>
    <row r="17214" spans="1:10" x14ac:dyDescent="0.25">
      <c r="A17214" t="s">
        <v>44</v>
      </c>
      <c r="B17214" t="s">
        <v>45</v>
      </c>
      <c r="C17214" t="s">
        <v>71</v>
      </c>
      <c r="D17214" s="45">
        <v>421009</v>
      </c>
      <c r="E17214" t="s">
        <v>72</v>
      </c>
      <c r="F17214" s="45">
        <v>2512002</v>
      </c>
      <c r="G17214" t="s">
        <v>74</v>
      </c>
      <c r="H17214" s="45">
        <v>390</v>
      </c>
      <c r="I17214" t="e">
        <f ca="1">_xlfn.XLOOKUP(Tableau1[[#This Row],[No. Sous-service]],DONNÉES!F:F,DONNÉES!H:H,FALSE,0,1)</f>
        <v>#NAME?</v>
      </c>
      <c r="J17214" t="e">
        <f ca="1">_xlfn.XLOOKUP(Tableau1[[#This Row],[No. Sous-service]],DONNÉES!F:F,DONNÉES!I:I,FALSE,0,1)</f>
        <v>#NAME?</v>
      </c>
    </row>
    <row r="17215" spans="1:10" x14ac:dyDescent="0.25">
      <c r="A17215" t="s">
        <v>55</v>
      </c>
      <c r="B17215" t="s">
        <v>45</v>
      </c>
      <c r="C17215" t="s">
        <v>71</v>
      </c>
      <c r="D17215" s="45">
        <v>421009</v>
      </c>
      <c r="E17215" t="s">
        <v>72</v>
      </c>
      <c r="F17215" s="45">
        <v>2512002</v>
      </c>
      <c r="G17215" t="s">
        <v>74</v>
      </c>
      <c r="H17215" s="45">
        <v>801094</v>
      </c>
      <c r="I17215" t="e">
        <f ca="1">_xlfn.XLOOKUP(Tableau1[[#This Row],[No. Sous-service]],DONNÉES!F:F,DONNÉES!H:H,FALSE,0,1)</f>
        <v>#NAME?</v>
      </c>
      <c r="J17215" t="e">
        <f ca="1">_xlfn.XLOOKUP(Tableau1[[#This Row],[No. Sous-service]],DONNÉES!F:F,DONNÉES!I:I,FALSE,0,1)</f>
        <v>#NAME?</v>
      </c>
    </row>
    <row r="17216" spans="1:10" x14ac:dyDescent="0.25">
      <c r="A17216" t="s">
        <v>76</v>
      </c>
      <c r="B17216" t="s">
        <v>45</v>
      </c>
      <c r="C17216" t="s">
        <v>71</v>
      </c>
      <c r="D17216" s="45">
        <v>421009</v>
      </c>
      <c r="E17216" t="s">
        <v>72</v>
      </c>
      <c r="F17216" s="45">
        <v>2512002</v>
      </c>
      <c r="G17216" t="s">
        <v>74</v>
      </c>
      <c r="H17216" s="45">
        <v>737102</v>
      </c>
      <c r="I17216" t="e">
        <f ca="1">_xlfn.XLOOKUP(Tableau1[[#This Row],[No. Sous-service]],DONNÉES!F:F,DONNÉES!H:H,FALSE,0,1)</f>
        <v>#NAME?</v>
      </c>
      <c r="J17216" t="e">
        <f ca="1">_xlfn.XLOOKUP(Tableau1[[#This Row],[No. Sous-service]],DONNÉES!F:F,DONNÉES!I:I,FALSE,0,1)</f>
        <v>#NAME?</v>
      </c>
    </row>
    <row r="17217" spans="1:10" x14ac:dyDescent="0.25">
      <c r="A17217" t="s">
        <v>44</v>
      </c>
      <c r="B17217" t="s">
        <v>45</v>
      </c>
      <c r="C17217" t="s">
        <v>71</v>
      </c>
      <c r="D17217" s="45">
        <v>421009</v>
      </c>
      <c r="E17217" t="s">
        <v>72</v>
      </c>
      <c r="F17217" s="45">
        <v>2512002</v>
      </c>
      <c r="G17217" t="s">
        <v>74</v>
      </c>
      <c r="H17217" s="45">
        <v>6355</v>
      </c>
      <c r="I17217" t="e">
        <f ca="1">_xlfn.XLOOKUP(Tableau1[[#This Row],[No. Sous-service]],DONNÉES!F:F,DONNÉES!H:H,FALSE,0,1)</f>
        <v>#NAME?</v>
      </c>
      <c r="J17217" t="e">
        <f ca="1">_xlfn.XLOOKUP(Tableau1[[#This Row],[No. Sous-service]],DONNÉES!F:F,DONNÉES!I:I,FALSE,0,1)</f>
        <v>#NAME?</v>
      </c>
    </row>
    <row r="17218" spans="1:10" x14ac:dyDescent="0.25">
      <c r="A17218" t="s">
        <v>55</v>
      </c>
      <c r="B17218" t="s">
        <v>45</v>
      </c>
      <c r="C17218" t="s">
        <v>71</v>
      </c>
      <c r="D17218" s="45">
        <v>421009</v>
      </c>
      <c r="E17218" t="s">
        <v>72</v>
      </c>
      <c r="F17218" s="45">
        <v>2512002</v>
      </c>
      <c r="G17218" t="s">
        <v>74</v>
      </c>
      <c r="H17218" s="45">
        <v>801723</v>
      </c>
      <c r="I17218" t="e">
        <f ca="1">_xlfn.XLOOKUP(Tableau1[[#This Row],[No. Sous-service]],DONNÉES!F:F,DONNÉES!H:H,FALSE,0,1)</f>
        <v>#NAME?</v>
      </c>
      <c r="J17218" t="e">
        <f ca="1">_xlfn.XLOOKUP(Tableau1[[#This Row],[No. Sous-service]],DONNÉES!F:F,DONNÉES!I:I,FALSE,0,1)</f>
        <v>#NAME?</v>
      </c>
    </row>
    <row r="17219" spans="1:10" x14ac:dyDescent="0.25">
      <c r="A17219" t="s">
        <v>44</v>
      </c>
      <c r="B17219" t="s">
        <v>45</v>
      </c>
      <c r="C17219" t="s">
        <v>71</v>
      </c>
      <c r="D17219" s="45">
        <v>421009</v>
      </c>
      <c r="E17219" t="s">
        <v>72</v>
      </c>
      <c r="F17219" s="45">
        <v>2512002</v>
      </c>
      <c r="G17219" t="s">
        <v>74</v>
      </c>
      <c r="H17219" s="45">
        <v>895125</v>
      </c>
      <c r="I17219" t="e">
        <f ca="1">_xlfn.XLOOKUP(Tableau1[[#This Row],[No. Sous-service]],DONNÉES!F:F,DONNÉES!H:H,FALSE,0,1)</f>
        <v>#NAME?</v>
      </c>
      <c r="J17219" t="e">
        <f ca="1">_xlfn.XLOOKUP(Tableau1[[#This Row],[No. Sous-service]],DONNÉES!F:F,DONNÉES!I:I,FALSE,0,1)</f>
        <v>#NAME?</v>
      </c>
    </row>
    <row r="17220" spans="1:10" x14ac:dyDescent="0.25">
      <c r="A17220" t="s">
        <v>75</v>
      </c>
      <c r="B17220" t="s">
        <v>45</v>
      </c>
      <c r="C17220" t="s">
        <v>71</v>
      </c>
      <c r="D17220" s="45">
        <v>421009</v>
      </c>
      <c r="E17220" t="s">
        <v>72</v>
      </c>
      <c r="F17220" s="45">
        <v>2512002</v>
      </c>
      <c r="G17220" t="s">
        <v>74</v>
      </c>
      <c r="H17220" s="45">
        <v>279046</v>
      </c>
      <c r="I17220" t="e">
        <f ca="1">_xlfn.XLOOKUP(Tableau1[[#This Row],[No. Sous-service]],DONNÉES!F:F,DONNÉES!H:H,FALSE,0,1)</f>
        <v>#NAME?</v>
      </c>
      <c r="J17220" t="e">
        <f ca="1">_xlfn.XLOOKUP(Tableau1[[#This Row],[No. Sous-service]],DONNÉES!F:F,DONNÉES!I:I,FALSE,0,1)</f>
        <v>#NAME?</v>
      </c>
    </row>
    <row r="17221" spans="1:10" x14ac:dyDescent="0.25">
      <c r="A17221" t="s">
        <v>55</v>
      </c>
      <c r="B17221" t="s">
        <v>45</v>
      </c>
      <c r="C17221" t="s">
        <v>71</v>
      </c>
      <c r="D17221" s="45">
        <v>421009</v>
      </c>
      <c r="E17221" t="s">
        <v>72</v>
      </c>
      <c r="F17221" s="45">
        <v>2512002</v>
      </c>
      <c r="G17221" t="s">
        <v>74</v>
      </c>
      <c r="H17221" s="45">
        <v>6669</v>
      </c>
      <c r="I17221" t="e">
        <f ca="1">_xlfn.XLOOKUP(Tableau1[[#This Row],[No. Sous-service]],DONNÉES!F:F,DONNÉES!H:H,FALSE,0,1)</f>
        <v>#NAME?</v>
      </c>
      <c r="J17221" t="e">
        <f ca="1">_xlfn.XLOOKUP(Tableau1[[#This Row],[No. Sous-service]],DONNÉES!F:F,DONNÉES!I:I,FALSE,0,1)</f>
        <v>#NAME?</v>
      </c>
    </row>
    <row r="17222" spans="1:10" x14ac:dyDescent="0.25">
      <c r="A17222" t="s">
        <v>44</v>
      </c>
      <c r="B17222" t="s">
        <v>45</v>
      </c>
      <c r="C17222" t="s">
        <v>71</v>
      </c>
      <c r="D17222" s="45">
        <v>421009</v>
      </c>
      <c r="E17222" t="s">
        <v>72</v>
      </c>
      <c r="F17222" s="45">
        <v>2512002</v>
      </c>
      <c r="G17222" t="s">
        <v>74</v>
      </c>
      <c r="H17222" s="45">
        <v>895124</v>
      </c>
      <c r="I17222" t="e">
        <f ca="1">_xlfn.XLOOKUP(Tableau1[[#This Row],[No. Sous-service]],DONNÉES!F:F,DONNÉES!H:H,FALSE,0,1)</f>
        <v>#NAME?</v>
      </c>
      <c r="J17222" t="e">
        <f ca="1">_xlfn.XLOOKUP(Tableau1[[#This Row],[No. Sous-service]],DONNÉES!F:F,DONNÉES!I:I,FALSE,0,1)</f>
        <v>#NAME?</v>
      </c>
    </row>
    <row r="17223" spans="1:10" x14ac:dyDescent="0.25">
      <c r="A17223" t="s">
        <v>44</v>
      </c>
      <c r="B17223" t="s">
        <v>45</v>
      </c>
      <c r="C17223" t="s">
        <v>71</v>
      </c>
      <c r="D17223" s="45">
        <v>421009</v>
      </c>
      <c r="E17223" t="s">
        <v>72</v>
      </c>
      <c r="F17223" s="45">
        <v>2512002</v>
      </c>
      <c r="G17223" t="s">
        <v>74</v>
      </c>
      <c r="H17223" s="45">
        <v>134909</v>
      </c>
      <c r="I17223" t="e">
        <f ca="1">_xlfn.XLOOKUP(Tableau1[[#This Row],[No. Sous-service]],DONNÉES!F:F,DONNÉES!H:H,FALSE,0,1)</f>
        <v>#NAME?</v>
      </c>
      <c r="J17223" t="e">
        <f ca="1">_xlfn.XLOOKUP(Tableau1[[#This Row],[No. Sous-service]],DONNÉES!F:F,DONNÉES!I:I,FALSE,0,1)</f>
        <v>#NAME?</v>
      </c>
    </row>
    <row r="17224" spans="1:10" x14ac:dyDescent="0.25">
      <c r="A17224" t="s">
        <v>44</v>
      </c>
      <c r="B17224" t="s">
        <v>45</v>
      </c>
      <c r="C17224" t="s">
        <v>71</v>
      </c>
      <c r="D17224" s="45">
        <v>421009</v>
      </c>
      <c r="E17224" t="s">
        <v>72</v>
      </c>
      <c r="F17224" s="45">
        <v>2512002</v>
      </c>
      <c r="G17224" t="s">
        <v>74</v>
      </c>
      <c r="H17224" s="45">
        <v>134910</v>
      </c>
      <c r="I17224" t="e">
        <f ca="1">_xlfn.XLOOKUP(Tableau1[[#This Row],[No. Sous-service]],DONNÉES!F:F,DONNÉES!H:H,FALSE,0,1)</f>
        <v>#NAME?</v>
      </c>
      <c r="J17224" t="e">
        <f ca="1">_xlfn.XLOOKUP(Tableau1[[#This Row],[No. Sous-service]],DONNÉES!F:F,DONNÉES!I:I,FALSE,0,1)</f>
        <v>#NAME?</v>
      </c>
    </row>
    <row r="17225" spans="1:10" x14ac:dyDescent="0.25">
      <c r="A17225" t="s">
        <v>55</v>
      </c>
      <c r="B17225" t="s">
        <v>45</v>
      </c>
      <c r="C17225" t="s">
        <v>71</v>
      </c>
      <c r="D17225" s="45">
        <v>421009</v>
      </c>
      <c r="E17225" t="s">
        <v>72</v>
      </c>
      <c r="F17225" s="45">
        <v>2512002</v>
      </c>
      <c r="G17225" t="s">
        <v>74</v>
      </c>
      <c r="H17225" s="45">
        <v>134911</v>
      </c>
      <c r="I17225" t="e">
        <f ca="1">_xlfn.XLOOKUP(Tableau1[[#This Row],[No. Sous-service]],DONNÉES!F:F,DONNÉES!H:H,FALSE,0,1)</f>
        <v>#NAME?</v>
      </c>
      <c r="J17225" t="e">
        <f ca="1">_xlfn.XLOOKUP(Tableau1[[#This Row],[No. Sous-service]],DONNÉES!F:F,DONNÉES!I:I,FALSE,0,1)</f>
        <v>#NAME?</v>
      </c>
    </row>
    <row r="17226" spans="1:10" x14ac:dyDescent="0.25">
      <c r="A17226" t="s">
        <v>44</v>
      </c>
      <c r="B17226" t="s">
        <v>45</v>
      </c>
      <c r="C17226" t="s">
        <v>71</v>
      </c>
      <c r="D17226" s="45">
        <v>421009</v>
      </c>
      <c r="E17226" t="s">
        <v>72</v>
      </c>
      <c r="F17226" s="45">
        <v>2512002</v>
      </c>
      <c r="G17226" t="s">
        <v>74</v>
      </c>
      <c r="H17226" s="45" t="s">
        <v>2527</v>
      </c>
      <c r="I17226" t="e">
        <f ca="1">_xlfn.XLOOKUP(Tableau1[[#This Row],[No. Sous-service]],DONNÉES!F:F,DONNÉES!H:H,FALSE,0,1)</f>
        <v>#NAME?</v>
      </c>
      <c r="J17226" t="e">
        <f ca="1">_xlfn.XLOOKUP(Tableau1[[#This Row],[No. Sous-service]],DONNÉES!F:F,DONNÉES!I:I,FALSE,0,1)</f>
        <v>#NAME?</v>
      </c>
    </row>
    <row r="17227" spans="1:10" x14ac:dyDescent="0.25">
      <c r="A17227" t="s">
        <v>44</v>
      </c>
      <c r="B17227" t="s">
        <v>45</v>
      </c>
      <c r="C17227" t="s">
        <v>71</v>
      </c>
      <c r="D17227" s="45">
        <v>421009</v>
      </c>
      <c r="E17227" t="s">
        <v>72</v>
      </c>
      <c r="F17227" s="45">
        <v>2512002</v>
      </c>
      <c r="G17227" t="s">
        <v>74</v>
      </c>
      <c r="H17227" s="45">
        <v>2776</v>
      </c>
      <c r="I17227" t="e">
        <f ca="1">_xlfn.XLOOKUP(Tableau1[[#This Row],[No. Sous-service]],DONNÉES!F:F,DONNÉES!H:H,FALSE,0,1)</f>
        <v>#NAME?</v>
      </c>
      <c r="J17227" t="e">
        <f ca="1">_xlfn.XLOOKUP(Tableau1[[#This Row],[No. Sous-service]],DONNÉES!F:F,DONNÉES!I:I,FALSE,0,1)</f>
        <v>#NAME?</v>
      </c>
    </row>
    <row r="17228" spans="1:10" x14ac:dyDescent="0.25">
      <c r="A17228" t="s">
        <v>44</v>
      </c>
      <c r="B17228" t="s">
        <v>45</v>
      </c>
      <c r="C17228" t="s">
        <v>71</v>
      </c>
      <c r="D17228" s="45">
        <v>421009</v>
      </c>
      <c r="E17228" t="s">
        <v>72</v>
      </c>
      <c r="F17228" s="45">
        <v>2512002</v>
      </c>
      <c r="G17228" t="s">
        <v>74</v>
      </c>
      <c r="H17228" s="45">
        <v>5678</v>
      </c>
      <c r="I17228" t="e">
        <f ca="1">_xlfn.XLOOKUP(Tableau1[[#This Row],[No. Sous-service]],DONNÉES!F:F,DONNÉES!H:H,FALSE,0,1)</f>
        <v>#NAME?</v>
      </c>
      <c r="J17228" t="e">
        <f ca="1">_xlfn.XLOOKUP(Tableau1[[#This Row],[No. Sous-service]],DONNÉES!F:F,DONNÉES!I:I,FALSE,0,1)</f>
        <v>#NAME?</v>
      </c>
    </row>
    <row r="17229" spans="1:10" x14ac:dyDescent="0.25">
      <c r="A17229" t="s">
        <v>55</v>
      </c>
      <c r="B17229" t="s">
        <v>45</v>
      </c>
      <c r="C17229" t="s">
        <v>71</v>
      </c>
      <c r="D17229" s="45">
        <v>421009</v>
      </c>
      <c r="E17229" t="s">
        <v>72</v>
      </c>
      <c r="F17229" s="45">
        <v>2512002</v>
      </c>
      <c r="G17229" t="s">
        <v>74</v>
      </c>
      <c r="H17229" s="45">
        <v>2483</v>
      </c>
      <c r="I17229" t="e">
        <f ca="1">_xlfn.XLOOKUP(Tableau1[[#This Row],[No. Sous-service]],DONNÉES!F:F,DONNÉES!H:H,FALSE,0,1)</f>
        <v>#NAME?</v>
      </c>
      <c r="J17229" t="e">
        <f ca="1">_xlfn.XLOOKUP(Tableau1[[#This Row],[No. Sous-service]],DONNÉES!F:F,DONNÉES!I:I,FALSE,0,1)</f>
        <v>#NAME?</v>
      </c>
    </row>
    <row r="17230" spans="1:10" x14ac:dyDescent="0.25">
      <c r="A17230" t="s">
        <v>44</v>
      </c>
      <c r="B17230" t="s">
        <v>45</v>
      </c>
      <c r="C17230" t="s">
        <v>71</v>
      </c>
      <c r="D17230" s="45">
        <v>421009</v>
      </c>
      <c r="E17230" t="s">
        <v>72</v>
      </c>
      <c r="F17230" s="45">
        <v>2512002</v>
      </c>
      <c r="G17230" t="s">
        <v>74</v>
      </c>
      <c r="H17230" s="45">
        <v>2471</v>
      </c>
      <c r="I17230" t="e">
        <f ca="1">_xlfn.XLOOKUP(Tableau1[[#This Row],[No. Sous-service]],DONNÉES!F:F,DONNÉES!H:H,FALSE,0,1)</f>
        <v>#NAME?</v>
      </c>
      <c r="J17230" t="e">
        <f ca="1">_xlfn.XLOOKUP(Tableau1[[#This Row],[No. Sous-service]],DONNÉES!F:F,DONNÉES!I:I,FALSE,0,1)</f>
        <v>#NAME?</v>
      </c>
    </row>
    <row r="17231" spans="1:10" x14ac:dyDescent="0.25">
      <c r="A17231" t="s">
        <v>44</v>
      </c>
      <c r="B17231" t="s">
        <v>45</v>
      </c>
      <c r="C17231" t="s">
        <v>71</v>
      </c>
      <c r="D17231" s="45">
        <v>421009</v>
      </c>
      <c r="E17231" t="s">
        <v>72</v>
      </c>
      <c r="F17231" s="45">
        <v>2512002</v>
      </c>
      <c r="G17231" t="s">
        <v>74</v>
      </c>
      <c r="H17231" s="45">
        <v>11897</v>
      </c>
      <c r="I17231" t="e">
        <f ca="1">_xlfn.XLOOKUP(Tableau1[[#This Row],[No. Sous-service]],DONNÉES!F:F,DONNÉES!H:H,FALSE,0,1)</f>
        <v>#NAME?</v>
      </c>
      <c r="J17231" t="e">
        <f ca="1">_xlfn.XLOOKUP(Tableau1[[#This Row],[No. Sous-service]],DONNÉES!F:F,DONNÉES!I:I,FALSE,0,1)</f>
        <v>#NAME?</v>
      </c>
    </row>
    <row r="17232" spans="1:10" x14ac:dyDescent="0.25">
      <c r="A17232" t="s">
        <v>44</v>
      </c>
      <c r="B17232" t="s">
        <v>45</v>
      </c>
      <c r="C17232" t="s">
        <v>71</v>
      </c>
      <c r="D17232" s="45">
        <v>421009</v>
      </c>
      <c r="E17232" t="s">
        <v>72</v>
      </c>
      <c r="F17232" s="45">
        <v>2512002</v>
      </c>
      <c r="G17232" t="s">
        <v>74</v>
      </c>
      <c r="H17232" s="45">
        <v>11898</v>
      </c>
      <c r="I17232" t="e">
        <f ca="1">_xlfn.XLOOKUP(Tableau1[[#This Row],[No. Sous-service]],DONNÉES!F:F,DONNÉES!H:H,FALSE,0,1)</f>
        <v>#NAME?</v>
      </c>
      <c r="J17232" t="e">
        <f ca="1">_xlfn.XLOOKUP(Tableau1[[#This Row],[No. Sous-service]],DONNÉES!F:F,DONNÉES!I:I,FALSE,0,1)</f>
        <v>#NAME?</v>
      </c>
    </row>
    <row r="17233" spans="1:10" x14ac:dyDescent="0.25">
      <c r="A17233" t="s">
        <v>55</v>
      </c>
      <c r="B17233" t="s">
        <v>45</v>
      </c>
      <c r="C17233" t="s">
        <v>71</v>
      </c>
      <c r="D17233" s="45">
        <v>421011</v>
      </c>
      <c r="E17233" t="s">
        <v>1252</v>
      </c>
      <c r="F17233" s="45">
        <v>7202404</v>
      </c>
      <c r="G17233" t="s">
        <v>1255</v>
      </c>
      <c r="H17233" s="45">
        <v>800564</v>
      </c>
      <c r="I17233" t="e">
        <f ca="1">_xlfn.XLOOKUP(Tableau1[[#This Row],[No. Sous-service]],DONNÉES!F:F,DONNÉES!H:H,FALSE,0,1)</f>
        <v>#NAME?</v>
      </c>
      <c r="J17233" t="e">
        <f ca="1">_xlfn.XLOOKUP(Tableau1[[#This Row],[No. Sous-service]],DONNÉES!F:F,DONNÉES!I:I,FALSE,0,1)</f>
        <v>#NAME?</v>
      </c>
    </row>
    <row r="17234" spans="1:10" x14ac:dyDescent="0.25">
      <c r="A17234" t="s">
        <v>55</v>
      </c>
      <c r="B17234" t="s">
        <v>45</v>
      </c>
      <c r="C17234" t="s">
        <v>71</v>
      </c>
      <c r="D17234" s="45">
        <v>421011</v>
      </c>
      <c r="E17234" t="s">
        <v>1252</v>
      </c>
      <c r="F17234" s="45">
        <v>7202404</v>
      </c>
      <c r="G17234" t="s">
        <v>1255</v>
      </c>
      <c r="H17234" s="45">
        <v>800162</v>
      </c>
      <c r="I17234" t="e">
        <f ca="1">_xlfn.XLOOKUP(Tableau1[[#This Row],[No. Sous-service]],DONNÉES!F:F,DONNÉES!H:H,FALSE,0,1)</f>
        <v>#NAME?</v>
      </c>
      <c r="J17234" t="e">
        <f ca="1">_xlfn.XLOOKUP(Tableau1[[#This Row],[No. Sous-service]],DONNÉES!F:F,DONNÉES!I:I,FALSE,0,1)</f>
        <v>#NAME?</v>
      </c>
    </row>
    <row r="17235" spans="1:10" x14ac:dyDescent="0.25">
      <c r="A17235" t="s">
        <v>55</v>
      </c>
      <c r="B17235" t="s">
        <v>45</v>
      </c>
      <c r="C17235" t="s">
        <v>71</v>
      </c>
      <c r="D17235" s="45">
        <v>421011</v>
      </c>
      <c r="E17235" t="s">
        <v>1252</v>
      </c>
      <c r="F17235" s="45">
        <v>7202404</v>
      </c>
      <c r="G17235" t="s">
        <v>1255</v>
      </c>
      <c r="H17235" s="45">
        <v>801391</v>
      </c>
      <c r="I17235" t="e">
        <f ca="1">_xlfn.XLOOKUP(Tableau1[[#This Row],[No. Sous-service]],DONNÉES!F:F,DONNÉES!H:H,FALSE,0,1)</f>
        <v>#NAME?</v>
      </c>
      <c r="J17235" t="e">
        <f ca="1">_xlfn.XLOOKUP(Tableau1[[#This Row],[No. Sous-service]],DONNÉES!F:F,DONNÉES!I:I,FALSE,0,1)</f>
        <v>#NAME?</v>
      </c>
    </row>
    <row r="17236" spans="1:10" x14ac:dyDescent="0.25">
      <c r="A17236" t="s">
        <v>44</v>
      </c>
      <c r="B17236" t="s">
        <v>45</v>
      </c>
      <c r="C17236" t="s">
        <v>71</v>
      </c>
      <c r="D17236" s="45">
        <v>421011</v>
      </c>
      <c r="E17236" t="s">
        <v>1252</v>
      </c>
      <c r="F17236" s="45">
        <v>7202204</v>
      </c>
      <c r="G17236" t="s">
        <v>1253</v>
      </c>
      <c r="H17236" s="45">
        <v>6437</v>
      </c>
      <c r="I17236" t="e">
        <f ca="1">_xlfn.XLOOKUP(Tableau1[[#This Row],[No. Sous-service]],DONNÉES!F:F,DONNÉES!H:H,FALSE,0,1)</f>
        <v>#NAME?</v>
      </c>
      <c r="J17236" t="e">
        <f ca="1">_xlfn.XLOOKUP(Tableau1[[#This Row],[No. Sous-service]],DONNÉES!F:F,DONNÉES!I:I,FALSE,0,1)</f>
        <v>#NAME?</v>
      </c>
    </row>
    <row r="17237" spans="1:10" x14ac:dyDescent="0.25">
      <c r="A17237" t="s">
        <v>44</v>
      </c>
      <c r="B17237" t="s">
        <v>45</v>
      </c>
      <c r="C17237" t="s">
        <v>71</v>
      </c>
      <c r="D17237" s="45">
        <v>421011</v>
      </c>
      <c r="E17237" t="s">
        <v>1252</v>
      </c>
      <c r="F17237" s="45">
        <v>7202204</v>
      </c>
      <c r="G17237" t="s">
        <v>1253</v>
      </c>
      <c r="H17237" s="45">
        <v>6628</v>
      </c>
      <c r="I17237" t="e">
        <f ca="1">_xlfn.XLOOKUP(Tableau1[[#This Row],[No. Sous-service]],DONNÉES!F:F,DONNÉES!H:H,FALSE,0,1)</f>
        <v>#NAME?</v>
      </c>
      <c r="J17237" t="e">
        <f ca="1">_xlfn.XLOOKUP(Tableau1[[#This Row],[No. Sous-service]],DONNÉES!F:F,DONNÉES!I:I,FALSE,0,1)</f>
        <v>#NAME?</v>
      </c>
    </row>
    <row r="17238" spans="1:10" x14ac:dyDescent="0.25">
      <c r="A17238" t="s">
        <v>44</v>
      </c>
      <c r="B17238" t="s">
        <v>45</v>
      </c>
      <c r="C17238" t="s">
        <v>71</v>
      </c>
      <c r="D17238" s="45">
        <v>421011</v>
      </c>
      <c r="E17238" t="s">
        <v>1252</v>
      </c>
      <c r="F17238" s="45">
        <v>7202204</v>
      </c>
      <c r="G17238" t="s">
        <v>1253</v>
      </c>
      <c r="H17238" s="45">
        <v>4753</v>
      </c>
      <c r="I17238" t="e">
        <f ca="1">_xlfn.XLOOKUP(Tableau1[[#This Row],[No. Sous-service]],DONNÉES!F:F,DONNÉES!H:H,FALSE,0,1)</f>
        <v>#NAME?</v>
      </c>
      <c r="J17238" t="e">
        <f ca="1">_xlfn.XLOOKUP(Tableau1[[#This Row],[No. Sous-service]],DONNÉES!F:F,DONNÉES!I:I,FALSE,0,1)</f>
        <v>#NAME?</v>
      </c>
    </row>
    <row r="17239" spans="1:10" x14ac:dyDescent="0.25">
      <c r="A17239" t="s">
        <v>44</v>
      </c>
      <c r="B17239" t="s">
        <v>45</v>
      </c>
      <c r="C17239" t="s">
        <v>71</v>
      </c>
      <c r="D17239" s="45">
        <v>421011</v>
      </c>
      <c r="E17239" t="s">
        <v>1252</v>
      </c>
      <c r="F17239" s="45">
        <v>7202204</v>
      </c>
      <c r="G17239" t="s">
        <v>1253</v>
      </c>
      <c r="H17239" s="45">
        <v>7999</v>
      </c>
      <c r="I17239" t="e">
        <f ca="1">_xlfn.XLOOKUP(Tableau1[[#This Row],[No. Sous-service]],DONNÉES!F:F,DONNÉES!H:H,FALSE,0,1)</f>
        <v>#NAME?</v>
      </c>
      <c r="J17239" t="e">
        <f ca="1">_xlfn.XLOOKUP(Tableau1[[#This Row],[No. Sous-service]],DONNÉES!F:F,DONNÉES!I:I,FALSE,0,1)</f>
        <v>#NAME?</v>
      </c>
    </row>
    <row r="17240" spans="1:10" x14ac:dyDescent="0.25">
      <c r="A17240" t="s">
        <v>44</v>
      </c>
      <c r="B17240" t="s">
        <v>45</v>
      </c>
      <c r="C17240" t="s">
        <v>71</v>
      </c>
      <c r="D17240" s="45">
        <v>421011</v>
      </c>
      <c r="E17240" t="s">
        <v>1252</v>
      </c>
      <c r="F17240" s="45">
        <v>7202204</v>
      </c>
      <c r="G17240" t="s">
        <v>1253</v>
      </c>
      <c r="H17240" s="45">
        <v>14597</v>
      </c>
      <c r="I17240" t="e">
        <f ca="1">_xlfn.XLOOKUP(Tableau1[[#This Row],[No. Sous-service]],DONNÉES!F:F,DONNÉES!H:H,FALSE,0,1)</f>
        <v>#NAME?</v>
      </c>
      <c r="J17240" t="e">
        <f ca="1">_xlfn.XLOOKUP(Tableau1[[#This Row],[No. Sous-service]],DONNÉES!F:F,DONNÉES!I:I,FALSE,0,1)</f>
        <v>#NAME?</v>
      </c>
    </row>
    <row r="17241" spans="1:10" x14ac:dyDescent="0.25">
      <c r="A17241" t="s">
        <v>44</v>
      </c>
      <c r="B17241" t="s">
        <v>45</v>
      </c>
      <c r="C17241" t="s">
        <v>71</v>
      </c>
      <c r="D17241" s="45">
        <v>421011</v>
      </c>
      <c r="E17241" t="s">
        <v>1252</v>
      </c>
      <c r="F17241" s="45">
        <v>7202204</v>
      </c>
      <c r="G17241" t="s">
        <v>1253</v>
      </c>
      <c r="H17241" s="45">
        <v>2489</v>
      </c>
      <c r="I17241" t="e">
        <f ca="1">_xlfn.XLOOKUP(Tableau1[[#This Row],[No. Sous-service]],DONNÉES!F:F,DONNÉES!H:H,FALSE,0,1)</f>
        <v>#NAME?</v>
      </c>
      <c r="J17241" t="e">
        <f ca="1">_xlfn.XLOOKUP(Tableau1[[#This Row],[No. Sous-service]],DONNÉES!F:F,DONNÉES!I:I,FALSE,0,1)</f>
        <v>#NAME?</v>
      </c>
    </row>
    <row r="17242" spans="1:10" x14ac:dyDescent="0.25">
      <c r="A17242" t="s">
        <v>76</v>
      </c>
      <c r="B17242" t="s">
        <v>45</v>
      </c>
      <c r="C17242" t="s">
        <v>71</v>
      </c>
      <c r="D17242" s="45">
        <v>421012</v>
      </c>
      <c r="E17242" t="s">
        <v>1256</v>
      </c>
      <c r="F17242" s="45">
        <v>7203301</v>
      </c>
      <c r="G17242" t="s">
        <v>1258</v>
      </c>
      <c r="H17242" s="45">
        <v>737103</v>
      </c>
      <c r="I17242" t="e">
        <f ca="1">_xlfn.XLOOKUP(Tableau1[[#This Row],[No. Sous-service]],DONNÉES!F:F,DONNÉES!H:H,FALSE,0,1)</f>
        <v>#NAME?</v>
      </c>
      <c r="J17242" t="e">
        <f ca="1">_xlfn.XLOOKUP(Tableau1[[#This Row],[No. Sous-service]],DONNÉES!F:F,DONNÉES!I:I,FALSE,0,1)</f>
        <v>#NAME?</v>
      </c>
    </row>
    <row r="17243" spans="1:10" x14ac:dyDescent="0.25">
      <c r="A17243" t="s">
        <v>76</v>
      </c>
      <c r="B17243" t="s">
        <v>45</v>
      </c>
      <c r="C17243" t="s">
        <v>71</v>
      </c>
      <c r="D17243" s="45">
        <v>421012</v>
      </c>
      <c r="E17243" t="s">
        <v>1256</v>
      </c>
      <c r="F17243" s="45">
        <v>7203301</v>
      </c>
      <c r="G17243" t="s">
        <v>1258</v>
      </c>
      <c r="H17243" s="45">
        <v>788103</v>
      </c>
      <c r="I17243" t="e">
        <f ca="1">_xlfn.XLOOKUP(Tableau1[[#This Row],[No. Sous-service]],DONNÉES!F:F,DONNÉES!H:H,FALSE,0,1)</f>
        <v>#NAME?</v>
      </c>
      <c r="J17243" t="e">
        <f ca="1">_xlfn.XLOOKUP(Tableau1[[#This Row],[No. Sous-service]],DONNÉES!F:F,DONNÉES!I:I,FALSE,0,1)</f>
        <v>#NAME?</v>
      </c>
    </row>
    <row r="17244" spans="1:10" x14ac:dyDescent="0.25">
      <c r="A17244" t="s">
        <v>55</v>
      </c>
      <c r="B17244" t="s">
        <v>45</v>
      </c>
      <c r="C17244" t="s">
        <v>71</v>
      </c>
      <c r="D17244" s="45">
        <v>421012</v>
      </c>
      <c r="E17244" t="s">
        <v>1256</v>
      </c>
      <c r="F17244" s="45">
        <v>7203401</v>
      </c>
      <c r="G17244" t="s">
        <v>1259</v>
      </c>
      <c r="H17244" s="45">
        <v>800553</v>
      </c>
      <c r="I17244" t="e">
        <f ca="1">_xlfn.XLOOKUP(Tableau1[[#This Row],[No. Sous-service]],DONNÉES!F:F,DONNÉES!H:H,FALSE,0,1)</f>
        <v>#NAME?</v>
      </c>
      <c r="J17244" t="e">
        <f ca="1">_xlfn.XLOOKUP(Tableau1[[#This Row],[No. Sous-service]],DONNÉES!F:F,DONNÉES!I:I,FALSE,0,1)</f>
        <v>#NAME?</v>
      </c>
    </row>
    <row r="17245" spans="1:10" x14ac:dyDescent="0.25">
      <c r="A17245" t="s">
        <v>55</v>
      </c>
      <c r="B17245" t="s">
        <v>45</v>
      </c>
      <c r="C17245" t="s">
        <v>71</v>
      </c>
      <c r="D17245" s="45">
        <v>421012</v>
      </c>
      <c r="E17245" t="s">
        <v>1256</v>
      </c>
      <c r="F17245" s="45">
        <v>7203401</v>
      </c>
      <c r="G17245" t="s">
        <v>1259</v>
      </c>
      <c r="H17245" s="45">
        <v>801427</v>
      </c>
      <c r="I17245" t="e">
        <f ca="1">_xlfn.XLOOKUP(Tableau1[[#This Row],[No. Sous-service]],DONNÉES!F:F,DONNÉES!H:H,FALSE,0,1)</f>
        <v>#NAME?</v>
      </c>
      <c r="J17245" t="e">
        <f ca="1">_xlfn.XLOOKUP(Tableau1[[#This Row],[No. Sous-service]],DONNÉES!F:F,DONNÉES!I:I,FALSE,0,1)</f>
        <v>#NAME?</v>
      </c>
    </row>
    <row r="17246" spans="1:10" x14ac:dyDescent="0.25">
      <c r="A17246" t="s">
        <v>55</v>
      </c>
      <c r="B17246" t="s">
        <v>45</v>
      </c>
      <c r="C17246" t="s">
        <v>71</v>
      </c>
      <c r="D17246" s="45">
        <v>421012</v>
      </c>
      <c r="E17246" t="s">
        <v>1256</v>
      </c>
      <c r="F17246" s="45">
        <v>7203401</v>
      </c>
      <c r="G17246" t="s">
        <v>1259</v>
      </c>
      <c r="H17246" s="45">
        <v>801144</v>
      </c>
      <c r="I17246" t="e">
        <f ca="1">_xlfn.XLOOKUP(Tableau1[[#This Row],[No. Sous-service]],DONNÉES!F:F,DONNÉES!H:H,FALSE,0,1)</f>
        <v>#NAME?</v>
      </c>
      <c r="J17246" t="e">
        <f ca="1">_xlfn.XLOOKUP(Tableau1[[#This Row],[No. Sous-service]],DONNÉES!F:F,DONNÉES!I:I,FALSE,0,1)</f>
        <v>#NAME?</v>
      </c>
    </row>
    <row r="17247" spans="1:10" x14ac:dyDescent="0.25">
      <c r="A17247" t="s">
        <v>55</v>
      </c>
      <c r="B17247" t="s">
        <v>45</v>
      </c>
      <c r="C17247" t="s">
        <v>71</v>
      </c>
      <c r="D17247" s="45">
        <v>421012</v>
      </c>
      <c r="E17247" t="s">
        <v>1256</v>
      </c>
      <c r="F17247" s="45">
        <v>7203401</v>
      </c>
      <c r="G17247" t="s">
        <v>1259</v>
      </c>
      <c r="H17247" s="45">
        <v>134685</v>
      </c>
      <c r="I17247" t="e">
        <f ca="1">_xlfn.XLOOKUP(Tableau1[[#This Row],[No. Sous-service]],DONNÉES!F:F,DONNÉES!H:H,FALSE,0,1)</f>
        <v>#NAME?</v>
      </c>
      <c r="J17247" t="e">
        <f ca="1">_xlfn.XLOOKUP(Tableau1[[#This Row],[No. Sous-service]],DONNÉES!F:F,DONNÉES!I:I,FALSE,0,1)</f>
        <v>#NAME?</v>
      </c>
    </row>
    <row r="17248" spans="1:10" x14ac:dyDescent="0.25">
      <c r="A17248" t="s">
        <v>44</v>
      </c>
      <c r="B17248" t="s">
        <v>45</v>
      </c>
      <c r="C17248" t="s">
        <v>71</v>
      </c>
      <c r="D17248" s="45">
        <v>421012</v>
      </c>
      <c r="E17248" t="s">
        <v>1256</v>
      </c>
      <c r="F17248" s="45">
        <v>7203201</v>
      </c>
      <c r="G17248" t="s">
        <v>1257</v>
      </c>
      <c r="H17248" s="45">
        <v>6363</v>
      </c>
      <c r="I17248" t="e">
        <f ca="1">_xlfn.XLOOKUP(Tableau1[[#This Row],[No. Sous-service]],DONNÉES!F:F,DONNÉES!H:H,FALSE,0,1)</f>
        <v>#NAME?</v>
      </c>
      <c r="J17248" t="e">
        <f ca="1">_xlfn.XLOOKUP(Tableau1[[#This Row],[No. Sous-service]],DONNÉES!F:F,DONNÉES!I:I,FALSE,0,1)</f>
        <v>#NAME?</v>
      </c>
    </row>
    <row r="17249" spans="1:10" x14ac:dyDescent="0.25">
      <c r="A17249" t="s">
        <v>44</v>
      </c>
      <c r="B17249" t="s">
        <v>45</v>
      </c>
      <c r="C17249" t="s">
        <v>71</v>
      </c>
      <c r="D17249" s="45">
        <v>421012</v>
      </c>
      <c r="E17249" t="s">
        <v>1256</v>
      </c>
      <c r="F17249" s="45">
        <v>7203201</v>
      </c>
      <c r="G17249" t="s">
        <v>1257</v>
      </c>
      <c r="H17249" s="45">
        <v>2494</v>
      </c>
      <c r="I17249" t="e">
        <f ca="1">_xlfn.XLOOKUP(Tableau1[[#This Row],[No. Sous-service]],DONNÉES!F:F,DONNÉES!H:H,FALSE,0,1)</f>
        <v>#NAME?</v>
      </c>
      <c r="J17249" t="e">
        <f ca="1">_xlfn.XLOOKUP(Tableau1[[#This Row],[No. Sous-service]],DONNÉES!F:F,DONNÉES!I:I,FALSE,0,1)</f>
        <v>#NAME?</v>
      </c>
    </row>
    <row r="17250" spans="1:10" x14ac:dyDescent="0.25">
      <c r="A17250" t="s">
        <v>44</v>
      </c>
      <c r="B17250" t="s">
        <v>45</v>
      </c>
      <c r="C17250" t="s">
        <v>71</v>
      </c>
      <c r="D17250" s="45">
        <v>421021</v>
      </c>
      <c r="E17250" t="s">
        <v>1250</v>
      </c>
      <c r="F17250" s="45">
        <v>7202205</v>
      </c>
      <c r="G17250" t="s">
        <v>1254</v>
      </c>
      <c r="H17250" s="45">
        <v>10081</v>
      </c>
      <c r="I17250" t="e">
        <f ca="1">_xlfn.XLOOKUP(Tableau1[[#This Row],[No. Sous-service]],DONNÉES!F:F,DONNÉES!H:H,FALSE,0,1)</f>
        <v>#NAME?</v>
      </c>
      <c r="J17250" t="e">
        <f ca="1">_xlfn.XLOOKUP(Tableau1[[#This Row],[No. Sous-service]],DONNÉES!F:F,DONNÉES!I:I,FALSE,0,1)</f>
        <v>#NAME?</v>
      </c>
    </row>
    <row r="17251" spans="1:10" x14ac:dyDescent="0.25">
      <c r="A17251" t="s">
        <v>44</v>
      </c>
      <c r="B17251" t="s">
        <v>45</v>
      </c>
      <c r="C17251" t="s">
        <v>71</v>
      </c>
      <c r="D17251" s="45">
        <v>421021</v>
      </c>
      <c r="E17251" t="s">
        <v>1250</v>
      </c>
      <c r="F17251" s="45">
        <v>7202205</v>
      </c>
      <c r="G17251" t="s">
        <v>1254</v>
      </c>
      <c r="H17251" s="45">
        <v>10080</v>
      </c>
      <c r="I17251" t="e">
        <f ca="1">_xlfn.XLOOKUP(Tableau1[[#This Row],[No. Sous-service]],DONNÉES!F:F,DONNÉES!H:H,FALSE,0,1)</f>
        <v>#NAME?</v>
      </c>
      <c r="J17251" t="e">
        <f ca="1">_xlfn.XLOOKUP(Tableau1[[#This Row],[No. Sous-service]],DONNÉES!F:F,DONNÉES!I:I,FALSE,0,1)</f>
        <v>#NAME?</v>
      </c>
    </row>
    <row r="17252" spans="1:10" x14ac:dyDescent="0.25">
      <c r="A17252" t="s">
        <v>55</v>
      </c>
      <c r="B17252" t="s">
        <v>45</v>
      </c>
      <c r="C17252" t="s">
        <v>71</v>
      </c>
      <c r="D17252" s="45">
        <v>421021</v>
      </c>
      <c r="E17252" t="s">
        <v>1250</v>
      </c>
      <c r="F17252" s="45">
        <v>7202101</v>
      </c>
      <c r="G17252" t="s">
        <v>1251</v>
      </c>
      <c r="H17252" s="45">
        <v>10139</v>
      </c>
      <c r="I17252" t="e">
        <f ca="1">_xlfn.XLOOKUP(Tableau1[[#This Row],[No. Sous-service]],DONNÉES!F:F,DONNÉES!H:H,FALSE,0,1)</f>
        <v>#NAME?</v>
      </c>
      <c r="J17252" t="e">
        <f ca="1">_xlfn.XLOOKUP(Tableau1[[#This Row],[No. Sous-service]],DONNÉES!F:F,DONNÉES!I:I,FALSE,0,1)</f>
        <v>#NAME?</v>
      </c>
    </row>
    <row r="17253" spans="1:10" x14ac:dyDescent="0.25">
      <c r="A17253" t="s">
        <v>55</v>
      </c>
      <c r="B17253" t="s">
        <v>45</v>
      </c>
      <c r="C17253" t="s">
        <v>71</v>
      </c>
      <c r="D17253" s="45">
        <v>421021</v>
      </c>
      <c r="E17253" t="s">
        <v>1250</v>
      </c>
      <c r="F17253" s="45">
        <v>7202101</v>
      </c>
      <c r="G17253" t="s">
        <v>1251</v>
      </c>
      <c r="H17253" s="45">
        <v>6699</v>
      </c>
      <c r="I17253" t="e">
        <f ca="1">_xlfn.XLOOKUP(Tableau1[[#This Row],[No. Sous-service]],DONNÉES!F:F,DONNÉES!H:H,FALSE,0,1)</f>
        <v>#NAME?</v>
      </c>
      <c r="J17253" t="e">
        <f ca="1">_xlfn.XLOOKUP(Tableau1[[#This Row],[No. Sous-service]],DONNÉES!F:F,DONNÉES!I:I,FALSE,0,1)</f>
        <v>#NAME?</v>
      </c>
    </row>
    <row r="17254" spans="1:10" x14ac:dyDescent="0.25">
      <c r="A17254" t="s">
        <v>55</v>
      </c>
      <c r="B17254" t="s">
        <v>45</v>
      </c>
      <c r="C17254" t="s">
        <v>71</v>
      </c>
      <c r="D17254" s="45">
        <v>421021</v>
      </c>
      <c r="E17254" t="s">
        <v>1250</v>
      </c>
      <c r="F17254" s="45">
        <v>7202101</v>
      </c>
      <c r="G17254" t="s">
        <v>1251</v>
      </c>
      <c r="H17254" s="45">
        <v>7573</v>
      </c>
      <c r="I17254" t="e">
        <f ca="1">_xlfn.XLOOKUP(Tableau1[[#This Row],[No. Sous-service]],DONNÉES!F:F,DONNÉES!H:H,FALSE,0,1)</f>
        <v>#NAME?</v>
      </c>
      <c r="J17254" t="e">
        <f ca="1">_xlfn.XLOOKUP(Tableau1[[#This Row],[No. Sous-service]],DONNÉES!F:F,DONNÉES!I:I,FALSE,0,1)</f>
        <v>#NAME?</v>
      </c>
    </row>
    <row r="17255" spans="1:10" x14ac:dyDescent="0.25">
      <c r="A17255" t="s">
        <v>55</v>
      </c>
      <c r="B17255" t="s">
        <v>45</v>
      </c>
      <c r="C17255" t="s">
        <v>71</v>
      </c>
      <c r="D17255" s="45">
        <v>421021</v>
      </c>
      <c r="E17255" t="s">
        <v>1250</v>
      </c>
      <c r="F17255" s="45">
        <v>7202101</v>
      </c>
      <c r="G17255" t="s">
        <v>1251</v>
      </c>
      <c r="H17255" s="45">
        <v>10218</v>
      </c>
      <c r="I17255" t="e">
        <f ca="1">_xlfn.XLOOKUP(Tableau1[[#This Row],[No. Sous-service]],DONNÉES!F:F,DONNÉES!H:H,FALSE,0,1)</f>
        <v>#NAME?</v>
      </c>
      <c r="J17255" t="e">
        <f ca="1">_xlfn.XLOOKUP(Tableau1[[#This Row],[No. Sous-service]],DONNÉES!F:F,DONNÉES!I:I,FALSE,0,1)</f>
        <v>#NAME?</v>
      </c>
    </row>
    <row r="17256" spans="1:10" x14ac:dyDescent="0.25">
      <c r="A17256" t="s">
        <v>55</v>
      </c>
      <c r="B17256" t="s">
        <v>45</v>
      </c>
      <c r="C17256" t="s">
        <v>71</v>
      </c>
      <c r="D17256" s="45">
        <v>421021</v>
      </c>
      <c r="E17256" t="s">
        <v>1250</v>
      </c>
      <c r="F17256" s="45">
        <v>7202101</v>
      </c>
      <c r="G17256" t="s">
        <v>1251</v>
      </c>
      <c r="H17256" s="45">
        <v>6878</v>
      </c>
      <c r="I17256" t="e">
        <f ca="1">_xlfn.XLOOKUP(Tableau1[[#This Row],[No. Sous-service]],DONNÉES!F:F,DONNÉES!H:H,FALSE,0,1)</f>
        <v>#NAME?</v>
      </c>
      <c r="J17256" t="e">
        <f ca="1">_xlfn.XLOOKUP(Tableau1[[#This Row],[No. Sous-service]],DONNÉES!F:F,DONNÉES!I:I,FALSE,0,1)</f>
        <v>#NAME?</v>
      </c>
    </row>
    <row r="17257" spans="1:10" x14ac:dyDescent="0.25">
      <c r="A17257" t="s">
        <v>55</v>
      </c>
      <c r="B17257" t="s">
        <v>45</v>
      </c>
      <c r="C17257" t="s">
        <v>71</v>
      </c>
      <c r="D17257" s="45">
        <v>421021</v>
      </c>
      <c r="E17257" t="s">
        <v>1250</v>
      </c>
      <c r="F17257" s="45">
        <v>7202101</v>
      </c>
      <c r="G17257" t="s">
        <v>1251</v>
      </c>
      <c r="H17257" s="45">
        <v>10196</v>
      </c>
      <c r="I17257" t="e">
        <f ca="1">_xlfn.XLOOKUP(Tableau1[[#This Row],[No. Sous-service]],DONNÉES!F:F,DONNÉES!H:H,FALSE,0,1)</f>
        <v>#NAME?</v>
      </c>
      <c r="J17257" t="e">
        <f ca="1">_xlfn.XLOOKUP(Tableau1[[#This Row],[No. Sous-service]],DONNÉES!F:F,DONNÉES!I:I,FALSE,0,1)</f>
        <v>#NAME?</v>
      </c>
    </row>
    <row r="17258" spans="1:10" x14ac:dyDescent="0.25">
      <c r="A17258" t="s">
        <v>55</v>
      </c>
      <c r="B17258" t="s">
        <v>45</v>
      </c>
      <c r="C17258" t="s">
        <v>71</v>
      </c>
      <c r="D17258" s="45">
        <v>421021</v>
      </c>
      <c r="E17258" t="s">
        <v>1250</v>
      </c>
      <c r="F17258" s="45">
        <v>7202101</v>
      </c>
      <c r="G17258" t="s">
        <v>1251</v>
      </c>
      <c r="H17258" s="45" t="s">
        <v>2528</v>
      </c>
      <c r="I17258" t="e">
        <f ca="1">_xlfn.XLOOKUP(Tableau1[[#This Row],[No. Sous-service]],DONNÉES!F:F,DONNÉES!H:H,FALSE,0,1)</f>
        <v>#NAME?</v>
      </c>
      <c r="J17258" t="e">
        <f ca="1">_xlfn.XLOOKUP(Tableau1[[#This Row],[No. Sous-service]],DONNÉES!F:F,DONNÉES!I:I,FALSE,0,1)</f>
        <v>#NAME?</v>
      </c>
    </row>
    <row r="17259" spans="1:10" x14ac:dyDescent="0.25">
      <c r="A17259" t="s">
        <v>55</v>
      </c>
      <c r="B17259" t="s">
        <v>45</v>
      </c>
      <c r="C17259" t="s">
        <v>71</v>
      </c>
      <c r="D17259" s="45">
        <v>421021</v>
      </c>
      <c r="E17259" t="s">
        <v>1250</v>
      </c>
      <c r="F17259" s="45">
        <v>7202101</v>
      </c>
      <c r="G17259" t="s">
        <v>1251</v>
      </c>
      <c r="H17259" s="45">
        <v>10140</v>
      </c>
      <c r="I17259" t="e">
        <f ca="1">_xlfn.XLOOKUP(Tableau1[[#This Row],[No. Sous-service]],DONNÉES!F:F,DONNÉES!H:H,FALSE,0,1)</f>
        <v>#NAME?</v>
      </c>
      <c r="J17259" t="e">
        <f ca="1">_xlfn.XLOOKUP(Tableau1[[#This Row],[No. Sous-service]],DONNÉES!F:F,DONNÉES!I:I,FALSE,0,1)</f>
        <v>#NAME?</v>
      </c>
    </row>
    <row r="17260" spans="1:10" x14ac:dyDescent="0.25">
      <c r="A17260" t="s">
        <v>55</v>
      </c>
      <c r="B17260" t="s">
        <v>45</v>
      </c>
      <c r="C17260" t="s">
        <v>71</v>
      </c>
      <c r="D17260" s="45">
        <v>421021</v>
      </c>
      <c r="E17260" t="s">
        <v>1250</v>
      </c>
      <c r="F17260" s="45">
        <v>7202101</v>
      </c>
      <c r="G17260" t="s">
        <v>1251</v>
      </c>
      <c r="H17260" s="45">
        <v>10395</v>
      </c>
      <c r="I17260" t="e">
        <f ca="1">_xlfn.XLOOKUP(Tableau1[[#This Row],[No. Sous-service]],DONNÉES!F:F,DONNÉES!H:H,FALSE,0,1)</f>
        <v>#NAME?</v>
      </c>
      <c r="J17260" t="e">
        <f ca="1">_xlfn.XLOOKUP(Tableau1[[#This Row],[No. Sous-service]],DONNÉES!F:F,DONNÉES!I:I,FALSE,0,1)</f>
        <v>#NAME?</v>
      </c>
    </row>
    <row r="17261" spans="1:10" x14ac:dyDescent="0.25">
      <c r="A17261" t="s">
        <v>55</v>
      </c>
      <c r="B17261" t="s">
        <v>45</v>
      </c>
      <c r="C17261" t="s">
        <v>71</v>
      </c>
      <c r="D17261" s="45">
        <v>421021</v>
      </c>
      <c r="E17261" t="s">
        <v>1250</v>
      </c>
      <c r="F17261" s="45">
        <v>7202101</v>
      </c>
      <c r="G17261" t="s">
        <v>1251</v>
      </c>
      <c r="H17261" s="45">
        <v>800078</v>
      </c>
      <c r="I17261" t="e">
        <f ca="1">_xlfn.XLOOKUP(Tableau1[[#This Row],[No. Sous-service]],DONNÉES!F:F,DONNÉES!H:H,FALSE,0,1)</f>
        <v>#NAME?</v>
      </c>
      <c r="J17261" t="e">
        <f ca="1">_xlfn.XLOOKUP(Tableau1[[#This Row],[No. Sous-service]],DONNÉES!F:F,DONNÉES!I:I,FALSE,0,1)</f>
        <v>#NAME?</v>
      </c>
    </row>
    <row r="17262" spans="1:10" x14ac:dyDescent="0.25">
      <c r="A17262" t="s">
        <v>55</v>
      </c>
      <c r="B17262" t="s">
        <v>45</v>
      </c>
      <c r="C17262" t="s">
        <v>71</v>
      </c>
      <c r="D17262" s="45">
        <v>421021</v>
      </c>
      <c r="E17262" t="s">
        <v>1250</v>
      </c>
      <c r="F17262" s="45">
        <v>7202101</v>
      </c>
      <c r="G17262" t="s">
        <v>1251</v>
      </c>
      <c r="H17262" s="45">
        <v>801356</v>
      </c>
      <c r="I17262" t="e">
        <f ca="1">_xlfn.XLOOKUP(Tableau1[[#This Row],[No. Sous-service]],DONNÉES!F:F,DONNÉES!H:H,FALSE,0,1)</f>
        <v>#NAME?</v>
      </c>
      <c r="J17262" t="e">
        <f ca="1">_xlfn.XLOOKUP(Tableau1[[#This Row],[No. Sous-service]],DONNÉES!F:F,DONNÉES!I:I,FALSE,0,1)</f>
        <v>#NAME?</v>
      </c>
    </row>
    <row r="17263" spans="1:10" x14ac:dyDescent="0.25">
      <c r="A17263" t="s">
        <v>100</v>
      </c>
      <c r="B17263" t="s">
        <v>212</v>
      </c>
      <c r="C17263" t="s">
        <v>213</v>
      </c>
      <c r="D17263" s="45">
        <v>323023</v>
      </c>
      <c r="E17263" t="s">
        <v>939</v>
      </c>
      <c r="F17263" s="45">
        <v>6583101</v>
      </c>
      <c r="G17263" t="s">
        <v>940</v>
      </c>
      <c r="H17263" s="45">
        <v>6953</v>
      </c>
      <c r="I17263" t="e">
        <f ca="1">_xlfn.XLOOKUP(Tableau1[[#This Row],[No. Sous-service]],DONNÉES!F:F,DONNÉES!H:H,FALSE,0,1)</f>
        <v>#NAME?</v>
      </c>
      <c r="J17263" t="e">
        <f ca="1">_xlfn.XLOOKUP(Tableau1[[#This Row],[No. Sous-service]],DONNÉES!F:F,DONNÉES!I:I,FALSE,0,1)</f>
        <v>#NAME?</v>
      </c>
    </row>
    <row r="17264" spans="1:10" x14ac:dyDescent="0.25">
      <c r="A17264" t="s">
        <v>188</v>
      </c>
      <c r="B17264" t="s">
        <v>212</v>
      </c>
      <c r="C17264" t="s">
        <v>213</v>
      </c>
      <c r="D17264" s="45">
        <v>323023</v>
      </c>
      <c r="E17264" t="s">
        <v>939</v>
      </c>
      <c r="F17264" s="45">
        <v>6583101</v>
      </c>
      <c r="G17264" t="s">
        <v>940</v>
      </c>
      <c r="H17264" s="45">
        <v>11081</v>
      </c>
      <c r="I17264" t="e">
        <f ca="1">_xlfn.XLOOKUP(Tableau1[[#This Row],[No. Sous-service]],DONNÉES!F:F,DONNÉES!H:H,FALSE,0,1)</f>
        <v>#NAME?</v>
      </c>
      <c r="J17264" t="e">
        <f ca="1">_xlfn.XLOOKUP(Tableau1[[#This Row],[No. Sous-service]],DONNÉES!F:F,DONNÉES!I:I,FALSE,0,1)</f>
        <v>#NAME?</v>
      </c>
    </row>
    <row r="17265" spans="1:10" x14ac:dyDescent="0.25">
      <c r="A17265" t="s">
        <v>127</v>
      </c>
      <c r="B17265" t="s">
        <v>212</v>
      </c>
      <c r="C17265" t="s">
        <v>213</v>
      </c>
      <c r="D17265" s="45">
        <v>323023</v>
      </c>
      <c r="E17265" t="s">
        <v>939</v>
      </c>
      <c r="F17265" s="45">
        <v>6583101</v>
      </c>
      <c r="G17265" t="s">
        <v>940</v>
      </c>
      <c r="H17265" s="45">
        <v>11083</v>
      </c>
      <c r="I17265" t="e">
        <f ca="1">_xlfn.XLOOKUP(Tableau1[[#This Row],[No. Sous-service]],DONNÉES!F:F,DONNÉES!H:H,FALSE,0,1)</f>
        <v>#NAME?</v>
      </c>
      <c r="J17265" t="e">
        <f ca="1">_xlfn.XLOOKUP(Tableau1[[#This Row],[No. Sous-service]],DONNÉES!F:F,DONNÉES!I:I,FALSE,0,1)</f>
        <v>#NAME?</v>
      </c>
    </row>
    <row r="17266" spans="1:10" x14ac:dyDescent="0.25">
      <c r="A17266" t="s">
        <v>127</v>
      </c>
      <c r="B17266" t="s">
        <v>212</v>
      </c>
      <c r="C17266" t="s">
        <v>213</v>
      </c>
      <c r="D17266" s="45">
        <v>323023</v>
      </c>
      <c r="E17266" t="s">
        <v>939</v>
      </c>
      <c r="F17266" s="45">
        <v>6583101</v>
      </c>
      <c r="G17266" t="s">
        <v>940</v>
      </c>
      <c r="H17266" s="45">
        <v>11084</v>
      </c>
      <c r="I17266" t="e">
        <f ca="1">_xlfn.XLOOKUP(Tableau1[[#This Row],[No. Sous-service]],DONNÉES!F:F,DONNÉES!H:H,FALSE,0,1)</f>
        <v>#NAME?</v>
      </c>
      <c r="J17266" t="e">
        <f ca="1">_xlfn.XLOOKUP(Tableau1[[#This Row],[No. Sous-service]],DONNÉES!F:F,DONNÉES!I:I,FALSE,0,1)</f>
        <v>#NAME?</v>
      </c>
    </row>
    <row r="17267" spans="1:10" x14ac:dyDescent="0.25">
      <c r="A17267" t="s">
        <v>127</v>
      </c>
      <c r="B17267" t="s">
        <v>212</v>
      </c>
      <c r="C17267" t="s">
        <v>213</v>
      </c>
      <c r="D17267" s="45">
        <v>323023</v>
      </c>
      <c r="E17267" t="s">
        <v>939</v>
      </c>
      <c r="F17267" s="45">
        <v>6583101</v>
      </c>
      <c r="G17267" t="s">
        <v>940</v>
      </c>
      <c r="H17267" s="45">
        <v>909045</v>
      </c>
      <c r="I17267" t="e">
        <f ca="1">_xlfn.XLOOKUP(Tableau1[[#This Row],[No. Sous-service]],DONNÉES!F:F,DONNÉES!H:H,FALSE,0,1)</f>
        <v>#NAME?</v>
      </c>
      <c r="J17267" t="e">
        <f ca="1">_xlfn.XLOOKUP(Tableau1[[#This Row],[No. Sous-service]],DONNÉES!F:F,DONNÉES!I:I,FALSE,0,1)</f>
        <v>#NAME?</v>
      </c>
    </row>
    <row r="17268" spans="1:10" x14ac:dyDescent="0.25">
      <c r="A17268" t="s">
        <v>55</v>
      </c>
      <c r="B17268" t="s">
        <v>212</v>
      </c>
      <c r="C17268" t="s">
        <v>213</v>
      </c>
      <c r="D17268" s="45">
        <v>323023</v>
      </c>
      <c r="E17268" t="s">
        <v>939</v>
      </c>
      <c r="F17268" s="45">
        <v>6583101</v>
      </c>
      <c r="G17268" t="s">
        <v>940</v>
      </c>
      <c r="H17268" s="45">
        <v>6952</v>
      </c>
      <c r="I17268" t="e">
        <f ca="1">_xlfn.XLOOKUP(Tableau1[[#This Row],[No. Sous-service]],DONNÉES!F:F,DONNÉES!H:H,FALSE,0,1)</f>
        <v>#NAME?</v>
      </c>
      <c r="J17268" t="e">
        <f ca="1">_xlfn.XLOOKUP(Tableau1[[#This Row],[No. Sous-service]],DONNÉES!F:F,DONNÉES!I:I,FALSE,0,1)</f>
        <v>#NAME?</v>
      </c>
    </row>
    <row r="17269" spans="1:10" x14ac:dyDescent="0.25">
      <c r="A17269" t="s">
        <v>55</v>
      </c>
      <c r="B17269" t="s">
        <v>212</v>
      </c>
      <c r="C17269" t="s">
        <v>213</v>
      </c>
      <c r="D17269" s="45">
        <v>323023</v>
      </c>
      <c r="E17269" t="s">
        <v>939</v>
      </c>
      <c r="F17269" s="45">
        <v>6583101</v>
      </c>
      <c r="G17269" t="s">
        <v>940</v>
      </c>
      <c r="H17269" s="45">
        <v>556761</v>
      </c>
      <c r="I17269" t="e">
        <f ca="1">_xlfn.XLOOKUP(Tableau1[[#This Row],[No. Sous-service]],DONNÉES!F:F,DONNÉES!H:H,FALSE,0,1)</f>
        <v>#NAME?</v>
      </c>
      <c r="J17269" t="e">
        <f ca="1">_xlfn.XLOOKUP(Tableau1[[#This Row],[No. Sous-service]],DONNÉES!F:F,DONNÉES!I:I,FALSE,0,1)</f>
        <v>#NAME?</v>
      </c>
    </row>
    <row r="17270" spans="1:10" x14ac:dyDescent="0.25">
      <c r="A17270" t="s">
        <v>55</v>
      </c>
      <c r="B17270" t="s">
        <v>212</v>
      </c>
      <c r="C17270" t="s">
        <v>213</v>
      </c>
      <c r="D17270" s="45">
        <v>323023</v>
      </c>
      <c r="E17270" t="s">
        <v>939</v>
      </c>
      <c r="F17270" s="45">
        <v>6583101</v>
      </c>
      <c r="G17270" t="s">
        <v>940</v>
      </c>
      <c r="H17270" s="45">
        <v>556653</v>
      </c>
      <c r="I17270" t="e">
        <f ca="1">_xlfn.XLOOKUP(Tableau1[[#This Row],[No. Sous-service]],DONNÉES!F:F,DONNÉES!H:H,FALSE,0,1)</f>
        <v>#NAME?</v>
      </c>
      <c r="J17270" t="e">
        <f ca="1">_xlfn.XLOOKUP(Tableau1[[#This Row],[No. Sous-service]],DONNÉES!F:F,DONNÉES!I:I,FALSE,0,1)</f>
        <v>#NAME?</v>
      </c>
    </row>
    <row r="17271" spans="1:10" x14ac:dyDescent="0.25">
      <c r="A17271" t="s">
        <v>55</v>
      </c>
      <c r="B17271" t="s">
        <v>212</v>
      </c>
      <c r="C17271" t="s">
        <v>213</v>
      </c>
      <c r="D17271" s="45">
        <v>323023</v>
      </c>
      <c r="E17271" t="s">
        <v>939</v>
      </c>
      <c r="F17271" s="45">
        <v>6583101</v>
      </c>
      <c r="G17271" t="s">
        <v>940</v>
      </c>
      <c r="H17271" s="45">
        <v>556755</v>
      </c>
      <c r="I17271" t="e">
        <f ca="1">_xlfn.XLOOKUP(Tableau1[[#This Row],[No. Sous-service]],DONNÉES!F:F,DONNÉES!H:H,FALSE,0,1)</f>
        <v>#NAME?</v>
      </c>
      <c r="J17271" t="e">
        <f ca="1">_xlfn.XLOOKUP(Tableau1[[#This Row],[No. Sous-service]],DONNÉES!F:F,DONNÉES!I:I,FALSE,0,1)</f>
        <v>#NAME?</v>
      </c>
    </row>
    <row r="17272" spans="1:10" x14ac:dyDescent="0.25">
      <c r="A17272" t="s">
        <v>55</v>
      </c>
      <c r="B17272" t="s">
        <v>212</v>
      </c>
      <c r="C17272" t="s">
        <v>213</v>
      </c>
      <c r="D17272" s="45">
        <v>323023</v>
      </c>
      <c r="E17272" t="s">
        <v>939</v>
      </c>
      <c r="F17272" s="45">
        <v>6583101</v>
      </c>
      <c r="G17272" t="s">
        <v>940</v>
      </c>
      <c r="H17272" s="45">
        <v>556756</v>
      </c>
      <c r="I17272" t="e">
        <f ca="1">_xlfn.XLOOKUP(Tableau1[[#This Row],[No. Sous-service]],DONNÉES!F:F,DONNÉES!H:H,FALSE,0,1)</f>
        <v>#NAME?</v>
      </c>
      <c r="J17272" t="e">
        <f ca="1">_xlfn.XLOOKUP(Tableau1[[#This Row],[No. Sous-service]],DONNÉES!F:F,DONNÉES!I:I,FALSE,0,1)</f>
        <v>#NAME?</v>
      </c>
    </row>
    <row r="17273" spans="1:10" x14ac:dyDescent="0.25">
      <c r="A17273" t="s">
        <v>55</v>
      </c>
      <c r="B17273" t="s">
        <v>212</v>
      </c>
      <c r="C17273" t="s">
        <v>213</v>
      </c>
      <c r="D17273" s="45">
        <v>323023</v>
      </c>
      <c r="E17273" t="s">
        <v>939</v>
      </c>
      <c r="F17273" s="45">
        <v>6583101</v>
      </c>
      <c r="G17273" t="s">
        <v>940</v>
      </c>
      <c r="H17273" s="45">
        <v>556757</v>
      </c>
      <c r="I17273" t="e">
        <f ca="1">_xlfn.XLOOKUP(Tableau1[[#This Row],[No. Sous-service]],DONNÉES!F:F,DONNÉES!H:H,FALSE,0,1)</f>
        <v>#NAME?</v>
      </c>
      <c r="J17273" t="e">
        <f ca="1">_xlfn.XLOOKUP(Tableau1[[#This Row],[No. Sous-service]],DONNÉES!F:F,DONNÉES!I:I,FALSE,0,1)</f>
        <v>#NAME?</v>
      </c>
    </row>
    <row r="17274" spans="1:10" x14ac:dyDescent="0.25">
      <c r="A17274" t="s">
        <v>55</v>
      </c>
      <c r="B17274" t="s">
        <v>212</v>
      </c>
      <c r="C17274" t="s">
        <v>213</v>
      </c>
      <c r="D17274" s="45">
        <v>323023</v>
      </c>
      <c r="E17274" t="s">
        <v>939</v>
      </c>
      <c r="F17274" s="45">
        <v>6583101</v>
      </c>
      <c r="G17274" t="s">
        <v>940</v>
      </c>
      <c r="H17274" s="45">
        <v>556758</v>
      </c>
      <c r="I17274" t="e">
        <f ca="1">_xlfn.XLOOKUP(Tableau1[[#This Row],[No. Sous-service]],DONNÉES!F:F,DONNÉES!H:H,FALSE,0,1)</f>
        <v>#NAME?</v>
      </c>
      <c r="J17274" t="e">
        <f ca="1">_xlfn.XLOOKUP(Tableau1[[#This Row],[No. Sous-service]],DONNÉES!F:F,DONNÉES!I:I,FALSE,0,1)</f>
        <v>#NAME?</v>
      </c>
    </row>
    <row r="17275" spans="1:10" x14ac:dyDescent="0.25">
      <c r="A17275" t="s">
        <v>126</v>
      </c>
      <c r="B17275" t="s">
        <v>212</v>
      </c>
      <c r="C17275" t="s">
        <v>213</v>
      </c>
      <c r="D17275" s="45">
        <v>323023</v>
      </c>
      <c r="E17275" t="s">
        <v>939</v>
      </c>
      <c r="F17275" s="45">
        <v>6583101</v>
      </c>
      <c r="G17275" t="s">
        <v>940</v>
      </c>
      <c r="H17275" s="45">
        <v>11082</v>
      </c>
      <c r="I17275" t="e">
        <f ca="1">_xlfn.XLOOKUP(Tableau1[[#This Row],[No. Sous-service]],DONNÉES!F:F,DONNÉES!H:H,FALSE,0,1)</f>
        <v>#NAME?</v>
      </c>
      <c r="J17275" t="e">
        <f ca="1">_xlfn.XLOOKUP(Tableau1[[#This Row],[No. Sous-service]],DONNÉES!F:F,DONNÉES!I:I,FALSE,0,1)</f>
        <v>#NAME?</v>
      </c>
    </row>
    <row r="17276" spans="1:10" x14ac:dyDescent="0.25">
      <c r="A17276" t="s">
        <v>94</v>
      </c>
      <c r="B17276" t="s">
        <v>212</v>
      </c>
      <c r="C17276" t="s">
        <v>213</v>
      </c>
      <c r="D17276" s="45">
        <v>323110</v>
      </c>
      <c r="E17276" t="s">
        <v>764</v>
      </c>
      <c r="F17276" s="45">
        <v>6307122</v>
      </c>
      <c r="G17276" t="s">
        <v>765</v>
      </c>
      <c r="H17276" s="45">
        <v>139446</v>
      </c>
      <c r="I17276" t="e">
        <f ca="1">_xlfn.XLOOKUP(Tableau1[[#This Row],[No. Sous-service]],DONNÉES!F:F,DONNÉES!H:H,FALSE,0,1)</f>
        <v>#NAME?</v>
      </c>
      <c r="J17276" t="e">
        <f ca="1">_xlfn.XLOOKUP(Tableau1[[#This Row],[No. Sous-service]],DONNÉES!F:F,DONNÉES!I:I,FALSE,0,1)</f>
        <v>#NAME?</v>
      </c>
    </row>
    <row r="17277" spans="1:10" x14ac:dyDescent="0.25">
      <c r="A17277" t="s">
        <v>94</v>
      </c>
      <c r="B17277" t="s">
        <v>212</v>
      </c>
      <c r="C17277" t="s">
        <v>213</v>
      </c>
      <c r="D17277" s="45">
        <v>323110</v>
      </c>
      <c r="E17277" t="s">
        <v>764</v>
      </c>
      <c r="F17277" s="45">
        <v>6307122</v>
      </c>
      <c r="G17277" t="s">
        <v>765</v>
      </c>
      <c r="H17277" s="45">
        <v>135120</v>
      </c>
      <c r="I17277" t="e">
        <f ca="1">_xlfn.XLOOKUP(Tableau1[[#This Row],[No. Sous-service]],DONNÉES!F:F,DONNÉES!H:H,FALSE,0,1)</f>
        <v>#NAME?</v>
      </c>
      <c r="J17277" t="e">
        <f ca="1">_xlfn.XLOOKUP(Tableau1[[#This Row],[No. Sous-service]],DONNÉES!F:F,DONNÉES!I:I,FALSE,0,1)</f>
        <v>#NAME?</v>
      </c>
    </row>
    <row r="17278" spans="1:10" x14ac:dyDescent="0.25">
      <c r="A17278" t="s">
        <v>94</v>
      </c>
      <c r="B17278" t="s">
        <v>212</v>
      </c>
      <c r="C17278" t="s">
        <v>213</v>
      </c>
      <c r="D17278" s="45">
        <v>323110</v>
      </c>
      <c r="E17278" t="s">
        <v>764</v>
      </c>
      <c r="F17278" s="45">
        <v>6307122</v>
      </c>
      <c r="G17278" t="s">
        <v>765</v>
      </c>
      <c r="H17278" s="45">
        <v>557039</v>
      </c>
      <c r="I17278" t="e">
        <f ca="1">_xlfn.XLOOKUP(Tableau1[[#This Row],[No. Sous-service]],DONNÉES!F:F,DONNÉES!H:H,FALSE,0,1)</f>
        <v>#NAME?</v>
      </c>
      <c r="J17278" t="e">
        <f ca="1">_xlfn.XLOOKUP(Tableau1[[#This Row],[No. Sous-service]],DONNÉES!F:F,DONNÉES!I:I,FALSE,0,1)</f>
        <v>#NAME?</v>
      </c>
    </row>
    <row r="17279" spans="1:10" x14ac:dyDescent="0.25">
      <c r="A17279" t="s">
        <v>94</v>
      </c>
      <c r="B17279" t="s">
        <v>212</v>
      </c>
      <c r="C17279" t="s">
        <v>213</v>
      </c>
      <c r="D17279" s="45">
        <v>323110</v>
      </c>
      <c r="E17279" t="s">
        <v>764</v>
      </c>
      <c r="F17279" s="45">
        <v>6307122</v>
      </c>
      <c r="G17279" t="s">
        <v>765</v>
      </c>
      <c r="H17279" s="45" t="s">
        <v>2529</v>
      </c>
      <c r="I17279" t="e">
        <f ca="1">_xlfn.XLOOKUP(Tableau1[[#This Row],[No. Sous-service]],DONNÉES!F:F,DONNÉES!H:H,FALSE,0,1)</f>
        <v>#NAME?</v>
      </c>
      <c r="J17279" t="e">
        <f ca="1">_xlfn.XLOOKUP(Tableau1[[#This Row],[No. Sous-service]],DONNÉES!F:F,DONNÉES!I:I,FALSE,0,1)</f>
        <v>#NAME?</v>
      </c>
    </row>
    <row r="17280" spans="1:10" x14ac:dyDescent="0.25">
      <c r="A17280" t="s">
        <v>94</v>
      </c>
      <c r="B17280" t="s">
        <v>212</v>
      </c>
      <c r="C17280" t="s">
        <v>213</v>
      </c>
      <c r="D17280" s="45">
        <v>323110</v>
      </c>
      <c r="E17280" t="s">
        <v>764</v>
      </c>
      <c r="F17280" s="45">
        <v>6307122</v>
      </c>
      <c r="G17280" t="s">
        <v>765</v>
      </c>
      <c r="H17280" s="45">
        <v>302432</v>
      </c>
      <c r="I17280" t="e">
        <f ca="1">_xlfn.XLOOKUP(Tableau1[[#This Row],[No. Sous-service]],DONNÉES!F:F,DONNÉES!H:H,FALSE,0,1)</f>
        <v>#NAME?</v>
      </c>
      <c r="J17280" t="e">
        <f ca="1">_xlfn.XLOOKUP(Tableau1[[#This Row],[No. Sous-service]],DONNÉES!F:F,DONNÉES!I:I,FALSE,0,1)</f>
        <v>#NAME?</v>
      </c>
    </row>
    <row r="17281" spans="1:10" x14ac:dyDescent="0.25">
      <c r="A17281" t="s">
        <v>61</v>
      </c>
      <c r="B17281" t="s">
        <v>212</v>
      </c>
      <c r="C17281" t="s">
        <v>213</v>
      </c>
      <c r="D17281" s="45">
        <v>323110</v>
      </c>
      <c r="E17281" t="s">
        <v>764</v>
      </c>
      <c r="F17281" s="45">
        <v>6585101</v>
      </c>
      <c r="G17281" t="s">
        <v>943</v>
      </c>
      <c r="H17281" s="45">
        <v>5642</v>
      </c>
      <c r="I17281" t="e">
        <f ca="1">_xlfn.XLOOKUP(Tableau1[[#This Row],[No. Sous-service]],DONNÉES!F:F,DONNÉES!H:H,FALSE,0,1)</f>
        <v>#NAME?</v>
      </c>
      <c r="J17281" t="e">
        <f ca="1">_xlfn.XLOOKUP(Tableau1[[#This Row],[No. Sous-service]],DONNÉES!F:F,DONNÉES!I:I,FALSE,0,1)</f>
        <v>#NAME?</v>
      </c>
    </row>
    <row r="17282" spans="1:10" x14ac:dyDescent="0.25">
      <c r="A17282" t="s">
        <v>61</v>
      </c>
      <c r="B17282" t="s">
        <v>212</v>
      </c>
      <c r="C17282" t="s">
        <v>213</v>
      </c>
      <c r="D17282" s="45">
        <v>323110</v>
      </c>
      <c r="E17282" t="s">
        <v>764</v>
      </c>
      <c r="F17282" s="45">
        <v>6585101</v>
      </c>
      <c r="G17282" t="s">
        <v>943</v>
      </c>
      <c r="H17282" s="45">
        <v>5643</v>
      </c>
      <c r="I17282" t="e">
        <f ca="1">_xlfn.XLOOKUP(Tableau1[[#This Row],[No. Sous-service]],DONNÉES!F:F,DONNÉES!H:H,FALSE,0,1)</f>
        <v>#NAME?</v>
      </c>
      <c r="J17282" t="e">
        <f ca="1">_xlfn.XLOOKUP(Tableau1[[#This Row],[No. Sous-service]],DONNÉES!F:F,DONNÉES!I:I,FALSE,0,1)</f>
        <v>#NAME?</v>
      </c>
    </row>
    <row r="17283" spans="1:10" x14ac:dyDescent="0.25">
      <c r="A17283" t="s">
        <v>258</v>
      </c>
      <c r="B17283" t="s">
        <v>212</v>
      </c>
      <c r="C17283" t="s">
        <v>213</v>
      </c>
      <c r="D17283" s="45">
        <v>323110</v>
      </c>
      <c r="E17283" t="s">
        <v>764</v>
      </c>
      <c r="F17283" s="45">
        <v>6585101</v>
      </c>
      <c r="G17283" t="s">
        <v>943</v>
      </c>
      <c r="H17283" s="45">
        <v>6935</v>
      </c>
      <c r="I17283" t="e">
        <f ca="1">_xlfn.XLOOKUP(Tableau1[[#This Row],[No. Sous-service]],DONNÉES!F:F,DONNÉES!H:H,FALSE,0,1)</f>
        <v>#NAME?</v>
      </c>
      <c r="J17283" t="e">
        <f ca="1">_xlfn.XLOOKUP(Tableau1[[#This Row],[No. Sous-service]],DONNÉES!F:F,DONNÉES!I:I,FALSE,0,1)</f>
        <v>#NAME?</v>
      </c>
    </row>
    <row r="17284" spans="1:10" x14ac:dyDescent="0.25">
      <c r="A17284" t="s">
        <v>227</v>
      </c>
      <c r="B17284" t="s">
        <v>212</v>
      </c>
      <c r="C17284" t="s">
        <v>213</v>
      </c>
      <c r="D17284" s="45">
        <v>323110</v>
      </c>
      <c r="E17284" t="s">
        <v>764</v>
      </c>
      <c r="F17284" s="45">
        <v>6585101</v>
      </c>
      <c r="G17284" t="s">
        <v>943</v>
      </c>
      <c r="H17284" s="45">
        <v>6936</v>
      </c>
      <c r="I17284" t="e">
        <f ca="1">_xlfn.XLOOKUP(Tableau1[[#This Row],[No. Sous-service]],DONNÉES!F:F,DONNÉES!H:H,FALSE,0,1)</f>
        <v>#NAME?</v>
      </c>
      <c r="J17284" t="e">
        <f ca="1">_xlfn.XLOOKUP(Tableau1[[#This Row],[No. Sous-service]],DONNÉES!F:F,DONNÉES!I:I,FALSE,0,1)</f>
        <v>#NAME?</v>
      </c>
    </row>
    <row r="17285" spans="1:10" x14ac:dyDescent="0.25">
      <c r="A17285" t="s">
        <v>275</v>
      </c>
      <c r="B17285" t="s">
        <v>212</v>
      </c>
      <c r="C17285" t="s">
        <v>213</v>
      </c>
      <c r="D17285" s="45">
        <v>323110</v>
      </c>
      <c r="E17285" t="s">
        <v>764</v>
      </c>
      <c r="F17285" s="45">
        <v>6585101</v>
      </c>
      <c r="G17285" t="s">
        <v>943</v>
      </c>
      <c r="H17285" s="45">
        <v>6937</v>
      </c>
      <c r="I17285" t="e">
        <f ca="1">_xlfn.XLOOKUP(Tableau1[[#This Row],[No. Sous-service]],DONNÉES!F:F,DONNÉES!H:H,FALSE,0,1)</f>
        <v>#NAME?</v>
      </c>
      <c r="J17285" t="e">
        <f ca="1">_xlfn.XLOOKUP(Tableau1[[#This Row],[No. Sous-service]],DONNÉES!F:F,DONNÉES!I:I,FALSE,0,1)</f>
        <v>#NAME?</v>
      </c>
    </row>
    <row r="17286" spans="1:10" x14ac:dyDescent="0.25">
      <c r="A17286" t="s">
        <v>263</v>
      </c>
      <c r="B17286" t="s">
        <v>212</v>
      </c>
      <c r="C17286" t="s">
        <v>213</v>
      </c>
      <c r="D17286" s="45">
        <v>323110</v>
      </c>
      <c r="E17286" t="s">
        <v>764</v>
      </c>
      <c r="F17286" s="45">
        <v>6585101</v>
      </c>
      <c r="G17286" t="s">
        <v>943</v>
      </c>
      <c r="H17286" s="45">
        <v>6939</v>
      </c>
      <c r="I17286" t="e">
        <f ca="1">_xlfn.XLOOKUP(Tableau1[[#This Row],[No. Sous-service]],DONNÉES!F:F,DONNÉES!H:H,FALSE,0,1)</f>
        <v>#NAME?</v>
      </c>
      <c r="J17286" t="e">
        <f ca="1">_xlfn.XLOOKUP(Tableau1[[#This Row],[No. Sous-service]],DONNÉES!F:F,DONNÉES!I:I,FALSE,0,1)</f>
        <v>#NAME?</v>
      </c>
    </row>
    <row r="17287" spans="1:10" x14ac:dyDescent="0.25">
      <c r="A17287" t="s">
        <v>263</v>
      </c>
      <c r="B17287" t="s">
        <v>212</v>
      </c>
      <c r="C17287" t="s">
        <v>213</v>
      </c>
      <c r="D17287" s="45">
        <v>323110</v>
      </c>
      <c r="E17287" t="s">
        <v>764</v>
      </c>
      <c r="F17287" s="45">
        <v>6585101</v>
      </c>
      <c r="G17287" t="s">
        <v>943</v>
      </c>
      <c r="H17287" s="45">
        <v>6940</v>
      </c>
      <c r="I17287" t="e">
        <f ca="1">_xlfn.XLOOKUP(Tableau1[[#This Row],[No. Sous-service]],DONNÉES!F:F,DONNÉES!H:H,FALSE,0,1)</f>
        <v>#NAME?</v>
      </c>
      <c r="J17287" t="e">
        <f ca="1">_xlfn.XLOOKUP(Tableau1[[#This Row],[No. Sous-service]],DONNÉES!F:F,DONNÉES!I:I,FALSE,0,1)</f>
        <v>#NAME?</v>
      </c>
    </row>
    <row r="17288" spans="1:10" x14ac:dyDescent="0.25">
      <c r="A17288" t="s">
        <v>263</v>
      </c>
      <c r="B17288" t="s">
        <v>212</v>
      </c>
      <c r="C17288" t="s">
        <v>213</v>
      </c>
      <c r="D17288" s="45">
        <v>323110</v>
      </c>
      <c r="E17288" t="s">
        <v>764</v>
      </c>
      <c r="F17288" s="45">
        <v>6585101</v>
      </c>
      <c r="G17288" t="s">
        <v>943</v>
      </c>
      <c r="H17288" s="45">
        <v>11094</v>
      </c>
      <c r="I17288" t="e">
        <f ca="1">_xlfn.XLOOKUP(Tableau1[[#This Row],[No. Sous-service]],DONNÉES!F:F,DONNÉES!H:H,FALSE,0,1)</f>
        <v>#NAME?</v>
      </c>
      <c r="J17288" t="e">
        <f ca="1">_xlfn.XLOOKUP(Tableau1[[#This Row],[No. Sous-service]],DONNÉES!F:F,DONNÉES!I:I,FALSE,0,1)</f>
        <v>#NAME?</v>
      </c>
    </row>
    <row r="17289" spans="1:10" x14ac:dyDescent="0.25">
      <c r="A17289" t="s">
        <v>252</v>
      </c>
      <c r="B17289" t="s">
        <v>212</v>
      </c>
      <c r="C17289" t="s">
        <v>213</v>
      </c>
      <c r="D17289" s="45">
        <v>323110</v>
      </c>
      <c r="E17289" t="s">
        <v>764</v>
      </c>
      <c r="F17289" s="45">
        <v>6585101</v>
      </c>
      <c r="G17289" t="s">
        <v>943</v>
      </c>
      <c r="H17289" s="45">
        <v>11095</v>
      </c>
      <c r="I17289" t="e">
        <f ca="1">_xlfn.XLOOKUP(Tableau1[[#This Row],[No. Sous-service]],DONNÉES!F:F,DONNÉES!H:H,FALSE,0,1)</f>
        <v>#NAME?</v>
      </c>
      <c r="J17289" t="e">
        <f ca="1">_xlfn.XLOOKUP(Tableau1[[#This Row],[No. Sous-service]],DONNÉES!F:F,DONNÉES!I:I,FALSE,0,1)</f>
        <v>#NAME?</v>
      </c>
    </row>
    <row r="17290" spans="1:10" x14ac:dyDescent="0.25">
      <c r="A17290" t="s">
        <v>252</v>
      </c>
      <c r="B17290" t="s">
        <v>212</v>
      </c>
      <c r="C17290" t="s">
        <v>213</v>
      </c>
      <c r="D17290" s="45">
        <v>323110</v>
      </c>
      <c r="E17290" t="s">
        <v>764</v>
      </c>
      <c r="F17290" s="45">
        <v>6585101</v>
      </c>
      <c r="G17290" t="s">
        <v>943</v>
      </c>
      <c r="H17290" s="45">
        <v>11096</v>
      </c>
      <c r="I17290" t="e">
        <f ca="1">_xlfn.XLOOKUP(Tableau1[[#This Row],[No. Sous-service]],DONNÉES!F:F,DONNÉES!H:H,FALSE,0,1)</f>
        <v>#NAME?</v>
      </c>
      <c r="J17290" t="e">
        <f ca="1">_xlfn.XLOOKUP(Tableau1[[#This Row],[No. Sous-service]],DONNÉES!F:F,DONNÉES!I:I,FALSE,0,1)</f>
        <v>#NAME?</v>
      </c>
    </row>
    <row r="17291" spans="1:10" x14ac:dyDescent="0.25">
      <c r="A17291" t="s">
        <v>259</v>
      </c>
      <c r="B17291" t="s">
        <v>212</v>
      </c>
      <c r="C17291" t="s">
        <v>213</v>
      </c>
      <c r="D17291" s="45">
        <v>323110</v>
      </c>
      <c r="E17291" t="s">
        <v>764</v>
      </c>
      <c r="F17291" s="45">
        <v>6585101</v>
      </c>
      <c r="G17291" t="s">
        <v>943</v>
      </c>
      <c r="H17291" s="45">
        <v>12015</v>
      </c>
      <c r="I17291" t="e">
        <f ca="1">_xlfn.XLOOKUP(Tableau1[[#This Row],[No. Sous-service]],DONNÉES!F:F,DONNÉES!H:H,FALSE,0,1)</f>
        <v>#NAME?</v>
      </c>
      <c r="J17291" t="e">
        <f ca="1">_xlfn.XLOOKUP(Tableau1[[#This Row],[No. Sous-service]],DONNÉES!F:F,DONNÉES!I:I,FALSE,0,1)</f>
        <v>#NAME?</v>
      </c>
    </row>
    <row r="17292" spans="1:10" x14ac:dyDescent="0.25">
      <c r="A17292" t="s">
        <v>275</v>
      </c>
      <c r="B17292" t="s">
        <v>212</v>
      </c>
      <c r="C17292" t="s">
        <v>213</v>
      </c>
      <c r="D17292" s="45">
        <v>323110</v>
      </c>
      <c r="E17292" t="s">
        <v>764</v>
      </c>
      <c r="F17292" s="45">
        <v>6585101</v>
      </c>
      <c r="G17292" t="s">
        <v>943</v>
      </c>
      <c r="H17292" s="45">
        <v>12016</v>
      </c>
      <c r="I17292" t="e">
        <f ca="1">_xlfn.XLOOKUP(Tableau1[[#This Row],[No. Sous-service]],DONNÉES!F:F,DONNÉES!H:H,FALSE,0,1)</f>
        <v>#NAME?</v>
      </c>
      <c r="J17292" t="e">
        <f ca="1">_xlfn.XLOOKUP(Tableau1[[#This Row],[No. Sous-service]],DONNÉES!F:F,DONNÉES!I:I,FALSE,0,1)</f>
        <v>#NAME?</v>
      </c>
    </row>
    <row r="17293" spans="1:10" x14ac:dyDescent="0.25">
      <c r="A17293" t="s">
        <v>263</v>
      </c>
      <c r="B17293" t="s">
        <v>212</v>
      </c>
      <c r="C17293" t="s">
        <v>213</v>
      </c>
      <c r="D17293" s="45">
        <v>323110</v>
      </c>
      <c r="E17293" t="s">
        <v>764</v>
      </c>
      <c r="F17293" s="45">
        <v>6585101</v>
      </c>
      <c r="G17293" t="s">
        <v>943</v>
      </c>
      <c r="H17293" s="45">
        <v>12018</v>
      </c>
      <c r="I17293" t="e">
        <f ca="1">_xlfn.XLOOKUP(Tableau1[[#This Row],[No. Sous-service]],DONNÉES!F:F,DONNÉES!H:H,FALSE,0,1)</f>
        <v>#NAME?</v>
      </c>
      <c r="J17293" t="e">
        <f ca="1">_xlfn.XLOOKUP(Tableau1[[#This Row],[No. Sous-service]],DONNÉES!F:F,DONNÉES!I:I,FALSE,0,1)</f>
        <v>#NAME?</v>
      </c>
    </row>
    <row r="17294" spans="1:10" x14ac:dyDescent="0.25">
      <c r="A17294" t="s">
        <v>263</v>
      </c>
      <c r="B17294" t="s">
        <v>212</v>
      </c>
      <c r="C17294" t="s">
        <v>213</v>
      </c>
      <c r="D17294" s="45">
        <v>323110</v>
      </c>
      <c r="E17294" t="s">
        <v>764</v>
      </c>
      <c r="F17294" s="45">
        <v>6585101</v>
      </c>
      <c r="G17294" t="s">
        <v>943</v>
      </c>
      <c r="H17294" s="45">
        <v>12019</v>
      </c>
      <c r="I17294" t="e">
        <f ca="1">_xlfn.XLOOKUP(Tableau1[[#This Row],[No. Sous-service]],DONNÉES!F:F,DONNÉES!H:H,FALSE,0,1)</f>
        <v>#NAME?</v>
      </c>
      <c r="J17294" t="e">
        <f ca="1">_xlfn.XLOOKUP(Tableau1[[#This Row],[No. Sous-service]],DONNÉES!F:F,DONNÉES!I:I,FALSE,0,1)</f>
        <v>#NAME?</v>
      </c>
    </row>
    <row r="17295" spans="1:10" x14ac:dyDescent="0.25">
      <c r="A17295" t="s">
        <v>250</v>
      </c>
      <c r="B17295" t="s">
        <v>212</v>
      </c>
      <c r="C17295" t="s">
        <v>213</v>
      </c>
      <c r="D17295" s="45">
        <v>323110</v>
      </c>
      <c r="E17295" t="s">
        <v>764</v>
      </c>
      <c r="F17295" s="45">
        <v>6585101</v>
      </c>
      <c r="G17295" t="s">
        <v>943</v>
      </c>
      <c r="H17295" s="45">
        <v>556648</v>
      </c>
      <c r="I17295" t="e">
        <f ca="1">_xlfn.XLOOKUP(Tableau1[[#This Row],[No. Sous-service]],DONNÉES!F:F,DONNÉES!H:H,FALSE,0,1)</f>
        <v>#NAME?</v>
      </c>
      <c r="J17295" t="e">
        <f ca="1">_xlfn.XLOOKUP(Tableau1[[#This Row],[No. Sous-service]],DONNÉES!F:F,DONNÉES!I:I,FALSE,0,1)</f>
        <v>#NAME?</v>
      </c>
    </row>
    <row r="17296" spans="1:10" x14ac:dyDescent="0.25">
      <c r="A17296" t="s">
        <v>240</v>
      </c>
      <c r="B17296" t="s">
        <v>212</v>
      </c>
      <c r="C17296" t="s">
        <v>213</v>
      </c>
      <c r="D17296" s="45">
        <v>323110</v>
      </c>
      <c r="E17296" t="s">
        <v>764</v>
      </c>
      <c r="F17296" s="45">
        <v>6585101</v>
      </c>
      <c r="G17296" t="s">
        <v>943</v>
      </c>
      <c r="H17296" s="45">
        <v>556649</v>
      </c>
      <c r="I17296" t="e">
        <f ca="1">_xlfn.XLOOKUP(Tableau1[[#This Row],[No. Sous-service]],DONNÉES!F:F,DONNÉES!H:H,FALSE,0,1)</f>
        <v>#NAME?</v>
      </c>
      <c r="J17296" t="e">
        <f ca="1">_xlfn.XLOOKUP(Tableau1[[#This Row],[No. Sous-service]],DONNÉES!F:F,DONNÉES!I:I,FALSE,0,1)</f>
        <v>#NAME?</v>
      </c>
    </row>
    <row r="17297" spans="1:10" x14ac:dyDescent="0.25">
      <c r="A17297" t="s">
        <v>100</v>
      </c>
      <c r="B17297" t="s">
        <v>212</v>
      </c>
      <c r="C17297" t="s">
        <v>213</v>
      </c>
      <c r="D17297" s="45">
        <v>323110</v>
      </c>
      <c r="E17297" t="s">
        <v>764</v>
      </c>
      <c r="F17297" s="45">
        <v>6585101</v>
      </c>
      <c r="G17297" t="s">
        <v>943</v>
      </c>
      <c r="H17297" s="45">
        <v>556650</v>
      </c>
      <c r="I17297" t="e">
        <f ca="1">_xlfn.XLOOKUP(Tableau1[[#This Row],[No. Sous-service]],DONNÉES!F:F,DONNÉES!H:H,FALSE,0,1)</f>
        <v>#NAME?</v>
      </c>
      <c r="J17297" t="e">
        <f ca="1">_xlfn.XLOOKUP(Tableau1[[#This Row],[No. Sous-service]],DONNÉES!F:F,DONNÉES!I:I,FALSE,0,1)</f>
        <v>#NAME?</v>
      </c>
    </row>
    <row r="17298" spans="1:10" x14ac:dyDescent="0.25">
      <c r="A17298" t="s">
        <v>137</v>
      </c>
      <c r="B17298" t="s">
        <v>212</v>
      </c>
      <c r="C17298" t="s">
        <v>213</v>
      </c>
      <c r="D17298" s="45">
        <v>323110</v>
      </c>
      <c r="E17298" t="s">
        <v>764</v>
      </c>
      <c r="F17298" s="45">
        <v>6585101</v>
      </c>
      <c r="G17298" t="s">
        <v>943</v>
      </c>
      <c r="H17298" s="45">
        <v>556651</v>
      </c>
      <c r="I17298" t="e">
        <f ca="1">_xlfn.XLOOKUP(Tableau1[[#This Row],[No. Sous-service]],DONNÉES!F:F,DONNÉES!H:H,FALSE,0,1)</f>
        <v>#NAME?</v>
      </c>
      <c r="J17298" t="e">
        <f ca="1">_xlfn.XLOOKUP(Tableau1[[#This Row],[No. Sous-service]],DONNÉES!F:F,DONNÉES!I:I,FALSE,0,1)</f>
        <v>#NAME?</v>
      </c>
    </row>
    <row r="17299" spans="1:10" x14ac:dyDescent="0.25">
      <c r="A17299" t="s">
        <v>101</v>
      </c>
      <c r="B17299" t="s">
        <v>212</v>
      </c>
      <c r="C17299" t="s">
        <v>213</v>
      </c>
      <c r="D17299" s="45">
        <v>323110</v>
      </c>
      <c r="E17299" t="s">
        <v>764</v>
      </c>
      <c r="F17299" s="45">
        <v>6585101</v>
      </c>
      <c r="G17299" t="s">
        <v>943</v>
      </c>
      <c r="H17299" s="45">
        <v>132156</v>
      </c>
      <c r="I17299" t="e">
        <f ca="1">_xlfn.XLOOKUP(Tableau1[[#This Row],[No. Sous-service]],DONNÉES!F:F,DONNÉES!H:H,FALSE,0,1)</f>
        <v>#NAME?</v>
      </c>
      <c r="J17299" t="e">
        <f ca="1">_xlfn.XLOOKUP(Tableau1[[#This Row],[No. Sous-service]],DONNÉES!F:F,DONNÉES!I:I,FALSE,0,1)</f>
        <v>#NAME?</v>
      </c>
    </row>
    <row r="17300" spans="1:10" x14ac:dyDescent="0.25">
      <c r="A17300" t="s">
        <v>137</v>
      </c>
      <c r="B17300" t="s">
        <v>212</v>
      </c>
      <c r="C17300" t="s">
        <v>213</v>
      </c>
      <c r="D17300" s="45">
        <v>323110</v>
      </c>
      <c r="E17300" t="s">
        <v>764</v>
      </c>
      <c r="F17300" s="45">
        <v>6585101</v>
      </c>
      <c r="G17300" t="s">
        <v>943</v>
      </c>
      <c r="H17300" s="45">
        <v>132410</v>
      </c>
      <c r="I17300" t="e">
        <f ca="1">_xlfn.XLOOKUP(Tableau1[[#This Row],[No. Sous-service]],DONNÉES!F:F,DONNÉES!H:H,FALSE,0,1)</f>
        <v>#NAME?</v>
      </c>
      <c r="J17300" t="e">
        <f ca="1">_xlfn.XLOOKUP(Tableau1[[#This Row],[No. Sous-service]],DONNÉES!F:F,DONNÉES!I:I,FALSE,0,1)</f>
        <v>#NAME?</v>
      </c>
    </row>
    <row r="17301" spans="1:10" x14ac:dyDescent="0.25">
      <c r="A17301" t="s">
        <v>101</v>
      </c>
      <c r="B17301" t="s">
        <v>212</v>
      </c>
      <c r="C17301" t="s">
        <v>213</v>
      </c>
      <c r="D17301" s="45">
        <v>323110</v>
      </c>
      <c r="E17301" t="s">
        <v>764</v>
      </c>
      <c r="F17301" s="45">
        <v>6585101</v>
      </c>
      <c r="G17301" t="s">
        <v>943</v>
      </c>
      <c r="H17301" s="45">
        <v>132653</v>
      </c>
      <c r="I17301" t="e">
        <f ca="1">_xlfn.XLOOKUP(Tableau1[[#This Row],[No. Sous-service]],DONNÉES!F:F,DONNÉES!H:H,FALSE,0,1)</f>
        <v>#NAME?</v>
      </c>
      <c r="J17301" t="e">
        <f ca="1">_xlfn.XLOOKUP(Tableau1[[#This Row],[No. Sous-service]],DONNÉES!F:F,DONNÉES!I:I,FALSE,0,1)</f>
        <v>#NAME?</v>
      </c>
    </row>
    <row r="17302" spans="1:10" x14ac:dyDescent="0.25">
      <c r="A17302" t="s">
        <v>101</v>
      </c>
      <c r="B17302" t="s">
        <v>212</v>
      </c>
      <c r="C17302" t="s">
        <v>213</v>
      </c>
      <c r="D17302" s="45">
        <v>323110</v>
      </c>
      <c r="E17302" t="s">
        <v>764</v>
      </c>
      <c r="F17302" s="45">
        <v>6585101</v>
      </c>
      <c r="G17302" t="s">
        <v>943</v>
      </c>
      <c r="H17302" s="45">
        <v>909037</v>
      </c>
      <c r="I17302" t="e">
        <f ca="1">_xlfn.XLOOKUP(Tableau1[[#This Row],[No. Sous-service]],DONNÉES!F:F,DONNÉES!H:H,FALSE,0,1)</f>
        <v>#NAME?</v>
      </c>
      <c r="J17302" t="e">
        <f ca="1">_xlfn.XLOOKUP(Tableau1[[#This Row],[No. Sous-service]],DONNÉES!F:F,DONNÉES!I:I,FALSE,0,1)</f>
        <v>#NAME?</v>
      </c>
    </row>
    <row r="17303" spans="1:10" x14ac:dyDescent="0.25">
      <c r="A17303" t="s">
        <v>137</v>
      </c>
      <c r="B17303" t="s">
        <v>212</v>
      </c>
      <c r="C17303" t="s">
        <v>213</v>
      </c>
      <c r="D17303" s="45">
        <v>323110</v>
      </c>
      <c r="E17303" t="s">
        <v>764</v>
      </c>
      <c r="F17303" s="45">
        <v>6585101</v>
      </c>
      <c r="G17303" t="s">
        <v>943</v>
      </c>
      <c r="H17303" s="45">
        <v>909044</v>
      </c>
      <c r="I17303" t="e">
        <f ca="1">_xlfn.XLOOKUP(Tableau1[[#This Row],[No. Sous-service]],DONNÉES!F:F,DONNÉES!H:H,FALSE,0,1)</f>
        <v>#NAME?</v>
      </c>
      <c r="J17303" t="e">
        <f ca="1">_xlfn.XLOOKUP(Tableau1[[#This Row],[No. Sous-service]],DONNÉES!F:F,DONNÉES!I:I,FALSE,0,1)</f>
        <v>#NAME?</v>
      </c>
    </row>
    <row r="17304" spans="1:10" x14ac:dyDescent="0.25">
      <c r="A17304" t="s">
        <v>232</v>
      </c>
      <c r="B17304" t="s">
        <v>212</v>
      </c>
      <c r="C17304" t="s">
        <v>213</v>
      </c>
      <c r="D17304" s="45">
        <v>323110</v>
      </c>
      <c r="E17304" t="s">
        <v>764</v>
      </c>
      <c r="F17304" s="45">
        <v>6585101</v>
      </c>
      <c r="G17304" t="s">
        <v>943</v>
      </c>
      <c r="H17304" s="45">
        <v>909043</v>
      </c>
      <c r="I17304" t="e">
        <f ca="1">_xlfn.XLOOKUP(Tableau1[[#This Row],[No. Sous-service]],DONNÉES!F:F,DONNÉES!H:H,FALSE,0,1)</f>
        <v>#NAME?</v>
      </c>
      <c r="J17304" t="e">
        <f ca="1">_xlfn.XLOOKUP(Tableau1[[#This Row],[No. Sous-service]],DONNÉES!F:F,DONNÉES!I:I,FALSE,0,1)</f>
        <v>#NAME?</v>
      </c>
    </row>
    <row r="17305" spans="1:10" x14ac:dyDescent="0.25">
      <c r="A17305" t="s">
        <v>232</v>
      </c>
      <c r="B17305" t="s">
        <v>212</v>
      </c>
      <c r="C17305" t="s">
        <v>213</v>
      </c>
      <c r="D17305" s="45">
        <v>323110</v>
      </c>
      <c r="E17305" t="s">
        <v>764</v>
      </c>
      <c r="F17305" s="45">
        <v>6585101</v>
      </c>
      <c r="G17305" t="s">
        <v>943</v>
      </c>
      <c r="H17305" s="45">
        <v>909040</v>
      </c>
      <c r="I17305" t="e">
        <f ca="1">_xlfn.XLOOKUP(Tableau1[[#This Row],[No. Sous-service]],DONNÉES!F:F,DONNÉES!H:H,FALSE,0,1)</f>
        <v>#NAME?</v>
      </c>
      <c r="J17305" t="e">
        <f ca="1">_xlfn.XLOOKUP(Tableau1[[#This Row],[No. Sous-service]],DONNÉES!F:F,DONNÉES!I:I,FALSE,0,1)</f>
        <v>#NAME?</v>
      </c>
    </row>
    <row r="17306" spans="1:10" x14ac:dyDescent="0.25">
      <c r="A17306" t="s">
        <v>275</v>
      </c>
      <c r="B17306" t="s">
        <v>212</v>
      </c>
      <c r="C17306" t="s">
        <v>213</v>
      </c>
      <c r="D17306" s="45">
        <v>323110</v>
      </c>
      <c r="E17306" t="s">
        <v>764</v>
      </c>
      <c r="F17306" s="45">
        <v>6585101</v>
      </c>
      <c r="G17306" t="s">
        <v>943</v>
      </c>
      <c r="H17306" s="45">
        <v>909039</v>
      </c>
      <c r="I17306" t="e">
        <f ca="1">_xlfn.XLOOKUP(Tableau1[[#This Row],[No. Sous-service]],DONNÉES!F:F,DONNÉES!H:H,FALSE,0,1)</f>
        <v>#NAME?</v>
      </c>
      <c r="J17306" t="e">
        <f ca="1">_xlfn.XLOOKUP(Tableau1[[#This Row],[No. Sous-service]],DONNÉES!F:F,DONNÉES!I:I,FALSE,0,1)</f>
        <v>#NAME?</v>
      </c>
    </row>
    <row r="17307" spans="1:10" x14ac:dyDescent="0.25">
      <c r="A17307" t="s">
        <v>230</v>
      </c>
      <c r="B17307" t="s">
        <v>212</v>
      </c>
      <c r="C17307" t="s">
        <v>213</v>
      </c>
      <c r="D17307" s="45">
        <v>323110</v>
      </c>
      <c r="E17307" t="s">
        <v>764</v>
      </c>
      <c r="F17307" s="45">
        <v>6585101</v>
      </c>
      <c r="G17307" t="s">
        <v>943</v>
      </c>
      <c r="H17307" s="45">
        <v>909036</v>
      </c>
      <c r="I17307" t="e">
        <f ca="1">_xlfn.XLOOKUP(Tableau1[[#This Row],[No. Sous-service]],DONNÉES!F:F,DONNÉES!H:H,FALSE,0,1)</f>
        <v>#NAME?</v>
      </c>
      <c r="J17307" t="e">
        <f ca="1">_xlfn.XLOOKUP(Tableau1[[#This Row],[No. Sous-service]],DONNÉES!F:F,DONNÉES!I:I,FALSE,0,1)</f>
        <v>#NAME?</v>
      </c>
    </row>
    <row r="17308" spans="1:10" x14ac:dyDescent="0.25">
      <c r="A17308" t="s">
        <v>263</v>
      </c>
      <c r="B17308" t="s">
        <v>212</v>
      </c>
      <c r="C17308" t="s">
        <v>213</v>
      </c>
      <c r="D17308" s="45">
        <v>323110</v>
      </c>
      <c r="E17308" t="s">
        <v>764</v>
      </c>
      <c r="F17308" s="45">
        <v>6585101</v>
      </c>
      <c r="G17308" t="s">
        <v>943</v>
      </c>
      <c r="H17308" s="45">
        <v>909035</v>
      </c>
      <c r="I17308" t="e">
        <f ca="1">_xlfn.XLOOKUP(Tableau1[[#This Row],[No. Sous-service]],DONNÉES!F:F,DONNÉES!H:H,FALSE,0,1)</f>
        <v>#NAME?</v>
      </c>
      <c r="J17308" t="e">
        <f ca="1">_xlfn.XLOOKUP(Tableau1[[#This Row],[No. Sous-service]],DONNÉES!F:F,DONNÉES!I:I,FALSE,0,1)</f>
        <v>#NAME?</v>
      </c>
    </row>
    <row r="17309" spans="1:10" x14ac:dyDescent="0.25">
      <c r="A17309" t="s">
        <v>263</v>
      </c>
      <c r="B17309" t="s">
        <v>212</v>
      </c>
      <c r="C17309" t="s">
        <v>213</v>
      </c>
      <c r="D17309" s="45">
        <v>323110</v>
      </c>
      <c r="E17309" t="s">
        <v>764</v>
      </c>
      <c r="F17309" s="45">
        <v>6585101</v>
      </c>
      <c r="G17309" t="s">
        <v>943</v>
      </c>
      <c r="H17309" s="45">
        <v>601478</v>
      </c>
      <c r="I17309" t="e">
        <f ca="1">_xlfn.XLOOKUP(Tableau1[[#This Row],[No. Sous-service]],DONNÉES!F:F,DONNÉES!H:H,FALSE,0,1)</f>
        <v>#NAME?</v>
      </c>
      <c r="J17309" t="e">
        <f ca="1">_xlfn.XLOOKUP(Tableau1[[#This Row],[No. Sous-service]],DONNÉES!F:F,DONNÉES!I:I,FALSE,0,1)</f>
        <v>#NAME?</v>
      </c>
    </row>
    <row r="17310" spans="1:10" x14ac:dyDescent="0.25">
      <c r="A17310" t="s">
        <v>263</v>
      </c>
      <c r="B17310" t="s">
        <v>212</v>
      </c>
      <c r="C17310" t="s">
        <v>213</v>
      </c>
      <c r="D17310" s="45">
        <v>323110</v>
      </c>
      <c r="E17310" t="s">
        <v>764</v>
      </c>
      <c r="F17310" s="45">
        <v>6585101</v>
      </c>
      <c r="G17310" t="s">
        <v>943</v>
      </c>
      <c r="H17310" s="45">
        <v>601448</v>
      </c>
      <c r="I17310" t="e">
        <f ca="1">_xlfn.XLOOKUP(Tableau1[[#This Row],[No. Sous-service]],DONNÉES!F:F,DONNÉES!H:H,FALSE,0,1)</f>
        <v>#NAME?</v>
      </c>
      <c r="J17310" t="e">
        <f ca="1">_xlfn.XLOOKUP(Tableau1[[#This Row],[No. Sous-service]],DONNÉES!F:F,DONNÉES!I:I,FALSE,0,1)</f>
        <v>#NAME?</v>
      </c>
    </row>
    <row r="17311" spans="1:10" x14ac:dyDescent="0.25">
      <c r="A17311" t="s">
        <v>227</v>
      </c>
      <c r="B17311" t="s">
        <v>212</v>
      </c>
      <c r="C17311" t="s">
        <v>213</v>
      </c>
      <c r="D17311" s="45">
        <v>323110</v>
      </c>
      <c r="E17311" t="s">
        <v>764</v>
      </c>
      <c r="F17311" s="45">
        <v>6585101</v>
      </c>
      <c r="G17311" t="s">
        <v>943</v>
      </c>
      <c r="H17311" s="45">
        <v>600804</v>
      </c>
      <c r="I17311" t="e">
        <f ca="1">_xlfn.XLOOKUP(Tableau1[[#This Row],[No. Sous-service]],DONNÉES!F:F,DONNÉES!H:H,FALSE,0,1)</f>
        <v>#NAME?</v>
      </c>
      <c r="J17311" t="e">
        <f ca="1">_xlfn.XLOOKUP(Tableau1[[#This Row],[No. Sous-service]],DONNÉES!F:F,DONNÉES!I:I,FALSE,0,1)</f>
        <v>#NAME?</v>
      </c>
    </row>
    <row r="17312" spans="1:10" x14ac:dyDescent="0.25">
      <c r="A17312" t="s">
        <v>259</v>
      </c>
      <c r="B17312" t="s">
        <v>212</v>
      </c>
      <c r="C17312" t="s">
        <v>213</v>
      </c>
      <c r="D17312" s="45">
        <v>323110</v>
      </c>
      <c r="E17312" t="s">
        <v>764</v>
      </c>
      <c r="F17312" s="45">
        <v>6585101</v>
      </c>
      <c r="G17312" t="s">
        <v>943</v>
      </c>
      <c r="H17312" s="45">
        <v>427412</v>
      </c>
      <c r="I17312" t="e">
        <f ca="1">_xlfn.XLOOKUP(Tableau1[[#This Row],[No. Sous-service]],DONNÉES!F:F,DONNÉES!H:H,FALSE,0,1)</f>
        <v>#NAME?</v>
      </c>
      <c r="J17312" t="e">
        <f ca="1">_xlfn.XLOOKUP(Tableau1[[#This Row],[No. Sous-service]],DONNÉES!F:F,DONNÉES!I:I,FALSE,0,1)</f>
        <v>#NAME?</v>
      </c>
    </row>
    <row r="17313" spans="1:10" x14ac:dyDescent="0.25">
      <c r="A17313" t="s">
        <v>255</v>
      </c>
      <c r="B17313" t="s">
        <v>212</v>
      </c>
      <c r="C17313" t="s">
        <v>213</v>
      </c>
      <c r="D17313" s="45">
        <v>323110</v>
      </c>
      <c r="E17313" t="s">
        <v>764</v>
      </c>
      <c r="F17313" s="45">
        <v>6585101</v>
      </c>
      <c r="G17313" t="s">
        <v>943</v>
      </c>
      <c r="H17313" s="45">
        <v>352166</v>
      </c>
      <c r="I17313" t="e">
        <f ca="1">_xlfn.XLOOKUP(Tableau1[[#This Row],[No. Sous-service]],DONNÉES!F:F,DONNÉES!H:H,FALSE,0,1)</f>
        <v>#NAME?</v>
      </c>
      <c r="J17313" t="e">
        <f ca="1">_xlfn.XLOOKUP(Tableau1[[#This Row],[No. Sous-service]],DONNÉES!F:F,DONNÉES!I:I,FALSE,0,1)</f>
        <v>#NAME?</v>
      </c>
    </row>
    <row r="17314" spans="1:10" x14ac:dyDescent="0.25">
      <c r="A17314" t="s">
        <v>260</v>
      </c>
      <c r="B17314" t="s">
        <v>212</v>
      </c>
      <c r="C17314" t="s">
        <v>213</v>
      </c>
      <c r="D17314" s="45">
        <v>323110</v>
      </c>
      <c r="E17314" t="s">
        <v>764</v>
      </c>
      <c r="F17314" s="45">
        <v>6585101</v>
      </c>
      <c r="G17314" t="s">
        <v>943</v>
      </c>
      <c r="H17314" s="45">
        <v>352161</v>
      </c>
      <c r="I17314" t="e">
        <f ca="1">_xlfn.XLOOKUP(Tableau1[[#This Row],[No. Sous-service]],DONNÉES!F:F,DONNÉES!H:H,FALSE,0,1)</f>
        <v>#NAME?</v>
      </c>
      <c r="J17314" t="e">
        <f ca="1">_xlfn.XLOOKUP(Tableau1[[#This Row],[No. Sous-service]],DONNÉES!F:F,DONNÉES!I:I,FALSE,0,1)</f>
        <v>#NAME?</v>
      </c>
    </row>
    <row r="17315" spans="1:10" x14ac:dyDescent="0.25">
      <c r="A17315" t="s">
        <v>258</v>
      </c>
      <c r="B17315" t="s">
        <v>212</v>
      </c>
      <c r="C17315" t="s">
        <v>213</v>
      </c>
      <c r="D17315" s="45">
        <v>323110</v>
      </c>
      <c r="E17315" t="s">
        <v>764</v>
      </c>
      <c r="F17315" s="45">
        <v>6585101</v>
      </c>
      <c r="G17315" t="s">
        <v>943</v>
      </c>
      <c r="H17315" s="45">
        <v>352160</v>
      </c>
      <c r="I17315" t="e">
        <f ca="1">_xlfn.XLOOKUP(Tableau1[[#This Row],[No. Sous-service]],DONNÉES!F:F,DONNÉES!H:H,FALSE,0,1)</f>
        <v>#NAME?</v>
      </c>
      <c r="J17315" t="e">
        <f ca="1">_xlfn.XLOOKUP(Tableau1[[#This Row],[No. Sous-service]],DONNÉES!F:F,DONNÉES!I:I,FALSE,0,1)</f>
        <v>#NAME?</v>
      </c>
    </row>
    <row r="17316" spans="1:10" x14ac:dyDescent="0.25">
      <c r="A17316" t="s">
        <v>260</v>
      </c>
      <c r="B17316" t="s">
        <v>212</v>
      </c>
      <c r="C17316" t="s">
        <v>213</v>
      </c>
      <c r="D17316" s="45">
        <v>323110</v>
      </c>
      <c r="E17316" t="s">
        <v>764</v>
      </c>
      <c r="F17316" s="45">
        <v>6585101</v>
      </c>
      <c r="G17316" t="s">
        <v>943</v>
      </c>
      <c r="H17316" s="45">
        <v>320311</v>
      </c>
      <c r="I17316" t="e">
        <f ca="1">_xlfn.XLOOKUP(Tableau1[[#This Row],[No. Sous-service]],DONNÉES!F:F,DONNÉES!H:H,FALSE,0,1)</f>
        <v>#NAME?</v>
      </c>
      <c r="J17316" t="e">
        <f ca="1">_xlfn.XLOOKUP(Tableau1[[#This Row],[No. Sous-service]],DONNÉES!F:F,DONNÉES!I:I,FALSE,0,1)</f>
        <v>#NAME?</v>
      </c>
    </row>
    <row r="17317" spans="1:10" x14ac:dyDescent="0.25">
      <c r="A17317" t="s">
        <v>263</v>
      </c>
      <c r="B17317" t="s">
        <v>212</v>
      </c>
      <c r="C17317" t="s">
        <v>213</v>
      </c>
      <c r="D17317" s="45">
        <v>323110</v>
      </c>
      <c r="E17317" t="s">
        <v>764</v>
      </c>
      <c r="F17317" s="45">
        <v>6585101</v>
      </c>
      <c r="G17317" t="s">
        <v>943</v>
      </c>
      <c r="H17317" s="45">
        <v>320310</v>
      </c>
      <c r="I17317" t="e">
        <f ca="1">_xlfn.XLOOKUP(Tableau1[[#This Row],[No. Sous-service]],DONNÉES!F:F,DONNÉES!H:H,FALSE,0,1)</f>
        <v>#NAME?</v>
      </c>
      <c r="J17317" t="e">
        <f ca="1">_xlfn.XLOOKUP(Tableau1[[#This Row],[No. Sous-service]],DONNÉES!F:F,DONNÉES!I:I,FALSE,0,1)</f>
        <v>#NAME?</v>
      </c>
    </row>
    <row r="17318" spans="1:10" x14ac:dyDescent="0.25">
      <c r="A17318" t="s">
        <v>250</v>
      </c>
      <c r="B17318" t="s">
        <v>212</v>
      </c>
      <c r="C17318" t="s">
        <v>213</v>
      </c>
      <c r="D17318" s="45">
        <v>323110</v>
      </c>
      <c r="E17318" t="s">
        <v>764</v>
      </c>
      <c r="F17318" s="45">
        <v>6585101</v>
      </c>
      <c r="G17318" t="s">
        <v>943</v>
      </c>
      <c r="H17318" s="45">
        <v>133075</v>
      </c>
      <c r="I17318" t="e">
        <f ca="1">_xlfn.XLOOKUP(Tableau1[[#This Row],[No. Sous-service]],DONNÉES!F:F,DONNÉES!H:H,FALSE,0,1)</f>
        <v>#NAME?</v>
      </c>
      <c r="J17318" t="e">
        <f ca="1">_xlfn.XLOOKUP(Tableau1[[#This Row],[No. Sous-service]],DONNÉES!F:F,DONNÉES!I:I,FALSE,0,1)</f>
        <v>#NAME?</v>
      </c>
    </row>
    <row r="17319" spans="1:10" x14ac:dyDescent="0.25">
      <c r="A17319" t="s">
        <v>275</v>
      </c>
      <c r="B17319" t="s">
        <v>212</v>
      </c>
      <c r="C17319" t="s">
        <v>213</v>
      </c>
      <c r="D17319" s="45">
        <v>323110</v>
      </c>
      <c r="E17319" t="s">
        <v>764</v>
      </c>
      <c r="F17319" s="45">
        <v>6585101</v>
      </c>
      <c r="G17319" t="s">
        <v>943</v>
      </c>
      <c r="H17319" s="45">
        <v>132685</v>
      </c>
      <c r="I17319" t="e">
        <f ca="1">_xlfn.XLOOKUP(Tableau1[[#This Row],[No. Sous-service]],DONNÉES!F:F,DONNÉES!H:H,FALSE,0,1)</f>
        <v>#NAME?</v>
      </c>
      <c r="J17319" t="e">
        <f ca="1">_xlfn.XLOOKUP(Tableau1[[#This Row],[No. Sous-service]],DONNÉES!F:F,DONNÉES!I:I,FALSE,0,1)</f>
        <v>#NAME?</v>
      </c>
    </row>
    <row r="17320" spans="1:10" x14ac:dyDescent="0.25">
      <c r="A17320" t="s">
        <v>239</v>
      </c>
      <c r="B17320" t="s">
        <v>212</v>
      </c>
      <c r="C17320" t="s">
        <v>213</v>
      </c>
      <c r="D17320" s="45">
        <v>323110</v>
      </c>
      <c r="E17320" t="s">
        <v>764</v>
      </c>
      <c r="F17320" s="45">
        <v>6585101</v>
      </c>
      <c r="G17320" t="s">
        <v>943</v>
      </c>
      <c r="H17320" s="45">
        <v>132684</v>
      </c>
      <c r="I17320" t="e">
        <f ca="1">_xlfn.XLOOKUP(Tableau1[[#This Row],[No. Sous-service]],DONNÉES!F:F,DONNÉES!H:H,FALSE,0,1)</f>
        <v>#NAME?</v>
      </c>
      <c r="J17320" t="e">
        <f ca="1">_xlfn.XLOOKUP(Tableau1[[#This Row],[No. Sous-service]],DONNÉES!F:F,DONNÉES!I:I,FALSE,0,1)</f>
        <v>#NAME?</v>
      </c>
    </row>
    <row r="17321" spans="1:10" x14ac:dyDescent="0.25">
      <c r="A17321" t="s">
        <v>236</v>
      </c>
      <c r="B17321" t="s">
        <v>212</v>
      </c>
      <c r="C17321" t="s">
        <v>213</v>
      </c>
      <c r="D17321" s="45">
        <v>323110</v>
      </c>
      <c r="E17321" t="s">
        <v>764</v>
      </c>
      <c r="F17321" s="45">
        <v>6585101</v>
      </c>
      <c r="G17321" t="s">
        <v>943</v>
      </c>
      <c r="H17321" s="45">
        <v>132560</v>
      </c>
      <c r="I17321" t="e">
        <f ca="1">_xlfn.XLOOKUP(Tableau1[[#This Row],[No. Sous-service]],DONNÉES!F:F,DONNÉES!H:H,FALSE,0,1)</f>
        <v>#NAME?</v>
      </c>
      <c r="J17321" t="e">
        <f ca="1">_xlfn.XLOOKUP(Tableau1[[#This Row],[No. Sous-service]],DONNÉES!F:F,DONNÉES!I:I,FALSE,0,1)</f>
        <v>#NAME?</v>
      </c>
    </row>
    <row r="17322" spans="1:10" x14ac:dyDescent="0.25">
      <c r="A17322" t="s">
        <v>75</v>
      </c>
      <c r="B17322" t="s">
        <v>212</v>
      </c>
      <c r="C17322" t="s">
        <v>213</v>
      </c>
      <c r="D17322" s="45">
        <v>323110</v>
      </c>
      <c r="E17322" t="s">
        <v>764</v>
      </c>
      <c r="F17322" s="45">
        <v>6585101</v>
      </c>
      <c r="G17322" t="s">
        <v>943</v>
      </c>
      <c r="H17322" s="45">
        <v>556632</v>
      </c>
      <c r="I17322" t="e">
        <f ca="1">_xlfn.XLOOKUP(Tableau1[[#This Row],[No. Sous-service]],DONNÉES!F:F,DONNÉES!H:H,FALSE,0,1)</f>
        <v>#NAME?</v>
      </c>
      <c r="J17322" t="e">
        <f ca="1">_xlfn.XLOOKUP(Tableau1[[#This Row],[No. Sous-service]],DONNÉES!F:F,DONNÉES!I:I,FALSE,0,1)</f>
        <v>#NAME?</v>
      </c>
    </row>
    <row r="17323" spans="1:10" x14ac:dyDescent="0.25">
      <c r="A17323" t="s">
        <v>75</v>
      </c>
      <c r="B17323" t="s">
        <v>212</v>
      </c>
      <c r="C17323" t="s">
        <v>213</v>
      </c>
      <c r="D17323" s="45">
        <v>323110</v>
      </c>
      <c r="E17323" t="s">
        <v>764</v>
      </c>
      <c r="F17323" s="45">
        <v>6585101</v>
      </c>
      <c r="G17323" t="s">
        <v>943</v>
      </c>
      <c r="H17323" s="45">
        <v>352162</v>
      </c>
      <c r="I17323" t="e">
        <f ca="1">_xlfn.XLOOKUP(Tableau1[[#This Row],[No. Sous-service]],DONNÉES!F:F,DONNÉES!H:H,FALSE,0,1)</f>
        <v>#NAME?</v>
      </c>
      <c r="J17323" t="e">
        <f ca="1">_xlfn.XLOOKUP(Tableau1[[#This Row],[No. Sous-service]],DONNÉES!F:F,DONNÉES!I:I,FALSE,0,1)</f>
        <v>#NAME?</v>
      </c>
    </row>
    <row r="17324" spans="1:10" x14ac:dyDescent="0.25">
      <c r="A17324" t="s">
        <v>61</v>
      </c>
      <c r="B17324" t="s">
        <v>212</v>
      </c>
      <c r="C17324" t="s">
        <v>213</v>
      </c>
      <c r="D17324" s="45">
        <v>323110</v>
      </c>
      <c r="E17324" t="s">
        <v>764</v>
      </c>
      <c r="F17324" s="45">
        <v>6585101</v>
      </c>
      <c r="G17324" t="s">
        <v>943</v>
      </c>
      <c r="H17324" s="45">
        <v>132657</v>
      </c>
      <c r="I17324" t="e">
        <f ca="1">_xlfn.XLOOKUP(Tableau1[[#This Row],[No. Sous-service]],DONNÉES!F:F,DONNÉES!H:H,FALSE,0,1)</f>
        <v>#NAME?</v>
      </c>
      <c r="J17324" t="e">
        <f ca="1">_xlfn.XLOOKUP(Tableau1[[#This Row],[No. Sous-service]],DONNÉES!F:F,DONNÉES!I:I,FALSE,0,1)</f>
        <v>#NAME?</v>
      </c>
    </row>
    <row r="17325" spans="1:10" x14ac:dyDescent="0.25">
      <c r="A17325" t="s">
        <v>268</v>
      </c>
      <c r="B17325" t="s">
        <v>212</v>
      </c>
      <c r="C17325" t="s">
        <v>213</v>
      </c>
      <c r="D17325" s="45">
        <v>323110</v>
      </c>
      <c r="E17325" t="s">
        <v>764</v>
      </c>
      <c r="F17325" s="45">
        <v>6585101</v>
      </c>
      <c r="G17325" t="s">
        <v>943</v>
      </c>
      <c r="H17325" s="45">
        <v>6941</v>
      </c>
      <c r="I17325" t="e">
        <f ca="1">_xlfn.XLOOKUP(Tableau1[[#This Row],[No. Sous-service]],DONNÉES!F:F,DONNÉES!H:H,FALSE,0,1)</f>
        <v>#NAME?</v>
      </c>
      <c r="J17325" t="e">
        <f ca="1">_xlfn.XLOOKUP(Tableau1[[#This Row],[No. Sous-service]],DONNÉES!F:F,DONNÉES!I:I,FALSE,0,1)</f>
        <v>#NAME?</v>
      </c>
    </row>
    <row r="17326" spans="1:10" x14ac:dyDescent="0.25">
      <c r="A17326" t="s">
        <v>126</v>
      </c>
      <c r="B17326" t="s">
        <v>212</v>
      </c>
      <c r="C17326" t="s">
        <v>213</v>
      </c>
      <c r="D17326" s="45">
        <v>323110</v>
      </c>
      <c r="E17326" t="s">
        <v>764</v>
      </c>
      <c r="F17326" s="45">
        <v>6585101</v>
      </c>
      <c r="G17326" t="s">
        <v>943</v>
      </c>
      <c r="H17326" s="45">
        <v>802676</v>
      </c>
      <c r="I17326" t="e">
        <f ca="1">_xlfn.XLOOKUP(Tableau1[[#This Row],[No. Sous-service]],DONNÉES!F:F,DONNÉES!H:H,FALSE,0,1)</f>
        <v>#NAME?</v>
      </c>
      <c r="J17326" t="e">
        <f ca="1">_xlfn.XLOOKUP(Tableau1[[#This Row],[No. Sous-service]],DONNÉES!F:F,DONNÉES!I:I,FALSE,0,1)</f>
        <v>#NAME?</v>
      </c>
    </row>
    <row r="17327" spans="1:10" x14ac:dyDescent="0.25">
      <c r="A17327" t="s">
        <v>120</v>
      </c>
      <c r="B17327" t="s">
        <v>212</v>
      </c>
      <c r="C17327" t="s">
        <v>213</v>
      </c>
      <c r="D17327" s="45">
        <v>323110</v>
      </c>
      <c r="E17327" t="s">
        <v>764</v>
      </c>
      <c r="F17327" s="45">
        <v>6585101</v>
      </c>
      <c r="G17327" t="s">
        <v>943</v>
      </c>
      <c r="H17327" s="45">
        <v>802677</v>
      </c>
      <c r="I17327" t="e">
        <f ca="1">_xlfn.XLOOKUP(Tableau1[[#This Row],[No. Sous-service]],DONNÉES!F:F,DONNÉES!H:H,FALSE,0,1)</f>
        <v>#NAME?</v>
      </c>
      <c r="J17327" t="e">
        <f ca="1">_xlfn.XLOOKUP(Tableau1[[#This Row],[No. Sous-service]],DONNÉES!F:F,DONNÉES!I:I,FALSE,0,1)</f>
        <v>#NAME?</v>
      </c>
    </row>
    <row r="17328" spans="1:10" x14ac:dyDescent="0.25">
      <c r="A17328" t="s">
        <v>305</v>
      </c>
      <c r="B17328" t="s">
        <v>212</v>
      </c>
      <c r="C17328" t="s">
        <v>213</v>
      </c>
      <c r="D17328" s="45">
        <v>323110</v>
      </c>
      <c r="E17328" t="s">
        <v>764</v>
      </c>
      <c r="F17328" s="45">
        <v>6585101</v>
      </c>
      <c r="G17328" t="s">
        <v>943</v>
      </c>
      <c r="H17328" s="45">
        <v>802678</v>
      </c>
      <c r="I17328" t="e">
        <f ca="1">_xlfn.XLOOKUP(Tableau1[[#This Row],[No. Sous-service]],DONNÉES!F:F,DONNÉES!H:H,FALSE,0,1)</f>
        <v>#NAME?</v>
      </c>
      <c r="J17328" t="e">
        <f ca="1">_xlfn.XLOOKUP(Tableau1[[#This Row],[No. Sous-service]],DONNÉES!F:F,DONNÉES!I:I,FALSE,0,1)</f>
        <v>#NAME?</v>
      </c>
    </row>
    <row r="17329" spans="1:10" x14ac:dyDescent="0.25">
      <c r="A17329" t="s">
        <v>100</v>
      </c>
      <c r="B17329" t="s">
        <v>212</v>
      </c>
      <c r="C17329" t="s">
        <v>213</v>
      </c>
      <c r="D17329" s="45">
        <v>323110</v>
      </c>
      <c r="E17329" t="s">
        <v>764</v>
      </c>
      <c r="F17329" s="45">
        <v>6585101</v>
      </c>
      <c r="G17329" t="s">
        <v>943</v>
      </c>
      <c r="H17329" s="45">
        <v>802679</v>
      </c>
      <c r="I17329" t="e">
        <f ca="1">_xlfn.XLOOKUP(Tableau1[[#This Row],[No. Sous-service]],DONNÉES!F:F,DONNÉES!H:H,FALSE,0,1)</f>
        <v>#NAME?</v>
      </c>
      <c r="J17329" t="e">
        <f ca="1">_xlfn.XLOOKUP(Tableau1[[#This Row],[No. Sous-service]],DONNÉES!F:F,DONNÉES!I:I,FALSE,0,1)</f>
        <v>#NAME?</v>
      </c>
    </row>
    <row r="17330" spans="1:10" x14ac:dyDescent="0.25">
      <c r="A17330" t="s">
        <v>129</v>
      </c>
      <c r="B17330" t="s">
        <v>212</v>
      </c>
      <c r="C17330" t="s">
        <v>213</v>
      </c>
      <c r="D17330" s="45">
        <v>323110</v>
      </c>
      <c r="E17330" t="s">
        <v>764</v>
      </c>
      <c r="F17330" s="45">
        <v>6585101</v>
      </c>
      <c r="G17330" t="s">
        <v>943</v>
      </c>
      <c r="H17330" s="45">
        <v>802680</v>
      </c>
      <c r="I17330" t="e">
        <f ca="1">_xlfn.XLOOKUP(Tableau1[[#This Row],[No. Sous-service]],DONNÉES!F:F,DONNÉES!H:H,FALSE,0,1)</f>
        <v>#NAME?</v>
      </c>
      <c r="J17330" t="e">
        <f ca="1">_xlfn.XLOOKUP(Tableau1[[#This Row],[No. Sous-service]],DONNÉES!F:F,DONNÉES!I:I,FALSE,0,1)</f>
        <v>#NAME?</v>
      </c>
    </row>
    <row r="17331" spans="1:10" x14ac:dyDescent="0.25">
      <c r="A17331" t="s">
        <v>305</v>
      </c>
      <c r="B17331" t="s">
        <v>212</v>
      </c>
      <c r="C17331" t="s">
        <v>213</v>
      </c>
      <c r="D17331" s="45">
        <v>323110</v>
      </c>
      <c r="E17331" t="s">
        <v>764</v>
      </c>
      <c r="F17331" s="45">
        <v>6585101</v>
      </c>
      <c r="G17331" t="s">
        <v>943</v>
      </c>
      <c r="H17331" s="45">
        <v>802681</v>
      </c>
      <c r="I17331" t="e">
        <f ca="1">_xlfn.XLOOKUP(Tableau1[[#This Row],[No. Sous-service]],DONNÉES!F:F,DONNÉES!H:H,FALSE,0,1)</f>
        <v>#NAME?</v>
      </c>
      <c r="J17331" t="e">
        <f ca="1">_xlfn.XLOOKUP(Tableau1[[#This Row],[No. Sous-service]],DONNÉES!F:F,DONNÉES!I:I,FALSE,0,1)</f>
        <v>#NAME?</v>
      </c>
    </row>
    <row r="17332" spans="1:10" x14ac:dyDescent="0.25">
      <c r="A17332" t="s">
        <v>236</v>
      </c>
      <c r="B17332" t="s">
        <v>212</v>
      </c>
      <c r="C17332" t="s">
        <v>213</v>
      </c>
      <c r="D17332" s="45">
        <v>323110</v>
      </c>
      <c r="E17332" t="s">
        <v>764</v>
      </c>
      <c r="F17332" s="45">
        <v>6585101</v>
      </c>
      <c r="G17332" t="s">
        <v>943</v>
      </c>
      <c r="H17332" s="45">
        <v>6938</v>
      </c>
      <c r="I17332" t="e">
        <f ca="1">_xlfn.XLOOKUP(Tableau1[[#This Row],[No. Sous-service]],DONNÉES!F:F,DONNÉES!H:H,FALSE,0,1)</f>
        <v>#NAME?</v>
      </c>
      <c r="J17332" t="e">
        <f ca="1">_xlfn.XLOOKUP(Tableau1[[#This Row],[No. Sous-service]],DONNÉES!F:F,DONNÉES!I:I,FALSE,0,1)</f>
        <v>#NAME?</v>
      </c>
    </row>
    <row r="17333" spans="1:10" x14ac:dyDescent="0.25">
      <c r="A17333" t="s">
        <v>230</v>
      </c>
      <c r="B17333" t="s">
        <v>212</v>
      </c>
      <c r="C17333" t="s">
        <v>213</v>
      </c>
      <c r="D17333" s="45">
        <v>323110</v>
      </c>
      <c r="E17333" t="s">
        <v>764</v>
      </c>
      <c r="F17333" s="45">
        <v>6585101</v>
      </c>
      <c r="G17333" t="s">
        <v>943</v>
      </c>
      <c r="H17333" s="45">
        <v>12017</v>
      </c>
      <c r="I17333" t="e">
        <f ca="1">_xlfn.XLOOKUP(Tableau1[[#This Row],[No. Sous-service]],DONNÉES!F:F,DONNÉES!H:H,FALSE,0,1)</f>
        <v>#NAME?</v>
      </c>
      <c r="J17333" t="e">
        <f ca="1">_xlfn.XLOOKUP(Tableau1[[#This Row],[No. Sous-service]],DONNÉES!F:F,DONNÉES!I:I,FALSE,0,1)</f>
        <v>#NAME?</v>
      </c>
    </row>
    <row r="17334" spans="1:10" x14ac:dyDescent="0.25">
      <c r="A17334" t="s">
        <v>137</v>
      </c>
      <c r="B17334" t="s">
        <v>212</v>
      </c>
      <c r="C17334" t="s">
        <v>213</v>
      </c>
      <c r="D17334" s="45">
        <v>323110</v>
      </c>
      <c r="E17334" t="s">
        <v>764</v>
      </c>
      <c r="F17334" s="45">
        <v>6585101</v>
      </c>
      <c r="G17334" t="s">
        <v>943</v>
      </c>
      <c r="H17334" s="45">
        <v>556741</v>
      </c>
      <c r="I17334" t="e">
        <f ca="1">_xlfn.XLOOKUP(Tableau1[[#This Row],[No. Sous-service]],DONNÉES!F:F,DONNÉES!H:H,FALSE,0,1)</f>
        <v>#NAME?</v>
      </c>
      <c r="J17334" t="e">
        <f ca="1">_xlfn.XLOOKUP(Tableau1[[#This Row],[No. Sous-service]],DONNÉES!F:F,DONNÉES!I:I,FALSE,0,1)</f>
        <v>#NAME?</v>
      </c>
    </row>
    <row r="17335" spans="1:10" x14ac:dyDescent="0.25">
      <c r="A17335" t="s">
        <v>120</v>
      </c>
      <c r="B17335" t="s">
        <v>212</v>
      </c>
      <c r="C17335" t="s">
        <v>213</v>
      </c>
      <c r="D17335" s="45">
        <v>323110</v>
      </c>
      <c r="E17335" t="s">
        <v>764</v>
      </c>
      <c r="F17335" s="45">
        <v>6585101</v>
      </c>
      <c r="G17335" t="s">
        <v>943</v>
      </c>
      <c r="H17335" s="45">
        <v>556742</v>
      </c>
      <c r="I17335" t="e">
        <f ca="1">_xlfn.XLOOKUP(Tableau1[[#This Row],[No. Sous-service]],DONNÉES!F:F,DONNÉES!H:H,FALSE,0,1)</f>
        <v>#NAME?</v>
      </c>
      <c r="J17335" t="e">
        <f ca="1">_xlfn.XLOOKUP(Tableau1[[#This Row],[No. Sous-service]],DONNÉES!F:F,DONNÉES!I:I,FALSE,0,1)</f>
        <v>#NAME?</v>
      </c>
    </row>
    <row r="17336" spans="1:10" x14ac:dyDescent="0.25">
      <c r="A17336" t="s">
        <v>129</v>
      </c>
      <c r="B17336" t="s">
        <v>212</v>
      </c>
      <c r="C17336" t="s">
        <v>213</v>
      </c>
      <c r="D17336" s="45">
        <v>323110</v>
      </c>
      <c r="E17336" t="s">
        <v>764</v>
      </c>
      <c r="F17336" s="45">
        <v>6585101</v>
      </c>
      <c r="G17336" t="s">
        <v>943</v>
      </c>
      <c r="H17336" s="45">
        <v>556743</v>
      </c>
      <c r="I17336" t="e">
        <f ca="1">_xlfn.XLOOKUP(Tableau1[[#This Row],[No. Sous-service]],DONNÉES!F:F,DONNÉES!H:H,FALSE,0,1)</f>
        <v>#NAME?</v>
      </c>
      <c r="J17336" t="e">
        <f ca="1">_xlfn.XLOOKUP(Tableau1[[#This Row],[No. Sous-service]],DONNÉES!F:F,DONNÉES!I:I,FALSE,0,1)</f>
        <v>#NAME?</v>
      </c>
    </row>
    <row r="17337" spans="1:10" x14ac:dyDescent="0.25">
      <c r="A17337" t="s">
        <v>945</v>
      </c>
      <c r="B17337" t="s">
        <v>212</v>
      </c>
      <c r="C17337" t="s">
        <v>213</v>
      </c>
      <c r="D17337" s="45">
        <v>323110</v>
      </c>
      <c r="E17337" t="s">
        <v>764</v>
      </c>
      <c r="F17337" s="45">
        <v>6585101</v>
      </c>
      <c r="G17337" t="s">
        <v>943</v>
      </c>
      <c r="H17337" s="45">
        <v>556745</v>
      </c>
      <c r="I17337" t="e">
        <f ca="1">_xlfn.XLOOKUP(Tableau1[[#This Row],[No. Sous-service]],DONNÉES!F:F,DONNÉES!H:H,FALSE,0,1)</f>
        <v>#NAME?</v>
      </c>
      <c r="J17337" t="e">
        <f ca="1">_xlfn.XLOOKUP(Tableau1[[#This Row],[No. Sous-service]],DONNÉES!F:F,DONNÉES!I:I,FALSE,0,1)</f>
        <v>#NAME?</v>
      </c>
    </row>
    <row r="17338" spans="1:10" x14ac:dyDescent="0.25">
      <c r="A17338" t="s">
        <v>255</v>
      </c>
      <c r="B17338" t="s">
        <v>212</v>
      </c>
      <c r="C17338" t="s">
        <v>213</v>
      </c>
      <c r="D17338" s="45">
        <v>323110</v>
      </c>
      <c r="E17338" t="s">
        <v>764</v>
      </c>
      <c r="F17338" s="45">
        <v>6585101</v>
      </c>
      <c r="G17338" t="s">
        <v>943</v>
      </c>
      <c r="H17338" s="45">
        <v>556746</v>
      </c>
      <c r="I17338" t="e">
        <f ca="1">_xlfn.XLOOKUP(Tableau1[[#This Row],[No. Sous-service]],DONNÉES!F:F,DONNÉES!H:H,FALSE,0,1)</f>
        <v>#NAME?</v>
      </c>
      <c r="J17338" t="e">
        <f ca="1">_xlfn.XLOOKUP(Tableau1[[#This Row],[No. Sous-service]],DONNÉES!F:F,DONNÉES!I:I,FALSE,0,1)</f>
        <v>#NAME?</v>
      </c>
    </row>
    <row r="17339" spans="1:10" x14ac:dyDescent="0.25">
      <c r="A17339" t="s">
        <v>227</v>
      </c>
      <c r="B17339" t="s">
        <v>212</v>
      </c>
      <c r="C17339" t="s">
        <v>213</v>
      </c>
      <c r="D17339" s="45">
        <v>323110</v>
      </c>
      <c r="E17339" t="s">
        <v>764</v>
      </c>
      <c r="F17339" s="45">
        <v>6585101</v>
      </c>
      <c r="G17339" t="s">
        <v>943</v>
      </c>
      <c r="H17339" s="45">
        <v>556747</v>
      </c>
      <c r="I17339" t="e">
        <f ca="1">_xlfn.XLOOKUP(Tableau1[[#This Row],[No. Sous-service]],DONNÉES!F:F,DONNÉES!H:H,FALSE,0,1)</f>
        <v>#NAME?</v>
      </c>
      <c r="J17339" t="e">
        <f ca="1">_xlfn.XLOOKUP(Tableau1[[#This Row],[No. Sous-service]],DONNÉES!F:F,DONNÉES!I:I,FALSE,0,1)</f>
        <v>#NAME?</v>
      </c>
    </row>
    <row r="17340" spans="1:10" x14ac:dyDescent="0.25">
      <c r="A17340" t="s">
        <v>137</v>
      </c>
      <c r="B17340" t="s">
        <v>212</v>
      </c>
      <c r="C17340" t="s">
        <v>213</v>
      </c>
      <c r="D17340" s="45">
        <v>323110</v>
      </c>
      <c r="E17340" t="s">
        <v>764</v>
      </c>
      <c r="F17340" s="45">
        <v>6585101</v>
      </c>
      <c r="G17340" t="s">
        <v>943</v>
      </c>
      <c r="H17340" s="45">
        <v>556748</v>
      </c>
      <c r="I17340" t="e">
        <f ca="1">_xlfn.XLOOKUP(Tableau1[[#This Row],[No. Sous-service]],DONNÉES!F:F,DONNÉES!H:H,FALSE,0,1)</f>
        <v>#NAME?</v>
      </c>
      <c r="J17340" t="e">
        <f ca="1">_xlfn.XLOOKUP(Tableau1[[#This Row],[No. Sous-service]],DONNÉES!F:F,DONNÉES!I:I,FALSE,0,1)</f>
        <v>#NAME?</v>
      </c>
    </row>
    <row r="17341" spans="1:10" x14ac:dyDescent="0.25">
      <c r="A17341" t="s">
        <v>268</v>
      </c>
      <c r="B17341" t="s">
        <v>212</v>
      </c>
      <c r="C17341" t="s">
        <v>213</v>
      </c>
      <c r="D17341" s="45">
        <v>323110</v>
      </c>
      <c r="E17341" t="s">
        <v>764</v>
      </c>
      <c r="F17341" s="45">
        <v>6585101</v>
      </c>
      <c r="G17341" t="s">
        <v>943</v>
      </c>
      <c r="H17341" s="45">
        <v>556749</v>
      </c>
      <c r="I17341" t="e">
        <f ca="1">_xlfn.XLOOKUP(Tableau1[[#This Row],[No. Sous-service]],DONNÉES!F:F,DONNÉES!H:H,FALSE,0,1)</f>
        <v>#NAME?</v>
      </c>
      <c r="J17341" t="e">
        <f ca="1">_xlfn.XLOOKUP(Tableau1[[#This Row],[No. Sous-service]],DONNÉES!F:F,DONNÉES!I:I,FALSE,0,1)</f>
        <v>#NAME?</v>
      </c>
    </row>
    <row r="17342" spans="1:10" x14ac:dyDescent="0.25">
      <c r="A17342" t="s">
        <v>240</v>
      </c>
      <c r="B17342" t="s">
        <v>212</v>
      </c>
      <c r="C17342" t="s">
        <v>213</v>
      </c>
      <c r="D17342" s="45">
        <v>323110</v>
      </c>
      <c r="E17342" t="s">
        <v>764</v>
      </c>
      <c r="F17342" s="45">
        <v>6585101</v>
      </c>
      <c r="G17342" t="s">
        <v>943</v>
      </c>
      <c r="H17342" s="45">
        <v>556750</v>
      </c>
      <c r="I17342" t="e">
        <f ca="1">_xlfn.XLOOKUP(Tableau1[[#This Row],[No. Sous-service]],DONNÉES!F:F,DONNÉES!H:H,FALSE,0,1)</f>
        <v>#NAME?</v>
      </c>
      <c r="J17342" t="e">
        <f ca="1">_xlfn.XLOOKUP(Tableau1[[#This Row],[No. Sous-service]],DONNÉES!F:F,DONNÉES!I:I,FALSE,0,1)</f>
        <v>#NAME?</v>
      </c>
    </row>
    <row r="17343" spans="1:10" x14ac:dyDescent="0.25">
      <c r="A17343" t="s">
        <v>230</v>
      </c>
      <c r="B17343" t="s">
        <v>212</v>
      </c>
      <c r="C17343" t="s">
        <v>213</v>
      </c>
      <c r="D17343" s="45">
        <v>323110</v>
      </c>
      <c r="E17343" t="s">
        <v>764</v>
      </c>
      <c r="F17343" s="45">
        <v>6585101</v>
      </c>
      <c r="G17343" t="s">
        <v>943</v>
      </c>
      <c r="H17343" s="45">
        <v>556751</v>
      </c>
      <c r="I17343" t="e">
        <f ca="1">_xlfn.XLOOKUP(Tableau1[[#This Row],[No. Sous-service]],DONNÉES!F:F,DONNÉES!H:H,FALSE,0,1)</f>
        <v>#NAME?</v>
      </c>
      <c r="J17343" t="e">
        <f ca="1">_xlfn.XLOOKUP(Tableau1[[#This Row],[No. Sous-service]],DONNÉES!F:F,DONNÉES!I:I,FALSE,0,1)</f>
        <v>#NAME?</v>
      </c>
    </row>
    <row r="17344" spans="1:10" x14ac:dyDescent="0.25">
      <c r="A17344" t="s">
        <v>235</v>
      </c>
      <c r="B17344" t="s">
        <v>212</v>
      </c>
      <c r="C17344" t="s">
        <v>213</v>
      </c>
      <c r="D17344" s="45">
        <v>323110</v>
      </c>
      <c r="E17344" t="s">
        <v>764</v>
      </c>
      <c r="F17344" s="45">
        <v>6585101</v>
      </c>
      <c r="G17344" t="s">
        <v>943</v>
      </c>
      <c r="H17344" s="45">
        <v>340689</v>
      </c>
      <c r="I17344" t="e">
        <f ca="1">_xlfn.XLOOKUP(Tableau1[[#This Row],[No. Sous-service]],DONNÉES!F:F,DONNÉES!H:H,FALSE,0,1)</f>
        <v>#NAME?</v>
      </c>
      <c r="J17344" t="e">
        <f ca="1">_xlfn.XLOOKUP(Tableau1[[#This Row],[No. Sous-service]],DONNÉES!F:F,DONNÉES!I:I,FALSE,0,1)</f>
        <v>#NAME?</v>
      </c>
    </row>
    <row r="17345" spans="1:10" x14ac:dyDescent="0.25">
      <c r="A17345" t="s">
        <v>227</v>
      </c>
      <c r="B17345" t="s">
        <v>212</v>
      </c>
      <c r="C17345" t="s">
        <v>213</v>
      </c>
      <c r="D17345" s="45">
        <v>323110</v>
      </c>
      <c r="E17345" t="s">
        <v>764</v>
      </c>
      <c r="F17345" s="45">
        <v>6585101</v>
      </c>
      <c r="G17345" t="s">
        <v>943</v>
      </c>
      <c r="H17345" s="45">
        <v>6942</v>
      </c>
      <c r="I17345" t="e">
        <f ca="1">_xlfn.XLOOKUP(Tableau1[[#This Row],[No. Sous-service]],DONNÉES!F:F,DONNÉES!H:H,FALSE,0,1)</f>
        <v>#NAME?</v>
      </c>
      <c r="J17345" t="e">
        <f ca="1">_xlfn.XLOOKUP(Tableau1[[#This Row],[No. Sous-service]],DONNÉES!F:F,DONNÉES!I:I,FALSE,0,1)</f>
        <v>#NAME?</v>
      </c>
    </row>
    <row r="17346" spans="1:10" x14ac:dyDescent="0.25">
      <c r="A17346" t="s">
        <v>250</v>
      </c>
      <c r="B17346" t="s">
        <v>212</v>
      </c>
      <c r="C17346" t="s">
        <v>213</v>
      </c>
      <c r="D17346" s="45">
        <v>323110</v>
      </c>
      <c r="E17346" t="s">
        <v>764</v>
      </c>
      <c r="F17346" s="45">
        <v>6585101</v>
      </c>
      <c r="G17346" t="s">
        <v>943</v>
      </c>
      <c r="H17346" s="45">
        <v>352165</v>
      </c>
      <c r="I17346" t="e">
        <f ca="1">_xlfn.XLOOKUP(Tableau1[[#This Row],[No. Sous-service]],DONNÉES!F:F,DONNÉES!H:H,FALSE,0,1)</f>
        <v>#NAME?</v>
      </c>
      <c r="J17346" t="e">
        <f ca="1">_xlfn.XLOOKUP(Tableau1[[#This Row],[No. Sous-service]],DONNÉES!F:F,DONNÉES!I:I,FALSE,0,1)</f>
        <v>#NAME?</v>
      </c>
    </row>
    <row r="17347" spans="1:10" x14ac:dyDescent="0.25">
      <c r="A17347" t="s">
        <v>120</v>
      </c>
      <c r="B17347" t="s">
        <v>212</v>
      </c>
      <c r="C17347" t="s">
        <v>213</v>
      </c>
      <c r="D17347" s="45">
        <v>323110</v>
      </c>
      <c r="E17347" t="s">
        <v>764</v>
      </c>
      <c r="F17347" s="45">
        <v>6585101</v>
      </c>
      <c r="G17347" t="s">
        <v>943</v>
      </c>
      <c r="H17347" s="45">
        <v>133077</v>
      </c>
      <c r="I17347" t="e">
        <f ca="1">_xlfn.XLOOKUP(Tableau1[[#This Row],[No. Sous-service]],DONNÉES!F:F,DONNÉES!H:H,FALSE,0,1)</f>
        <v>#NAME?</v>
      </c>
      <c r="J17347" t="e">
        <f ca="1">_xlfn.XLOOKUP(Tableau1[[#This Row],[No. Sous-service]],DONNÉES!F:F,DONNÉES!I:I,FALSE,0,1)</f>
        <v>#NAME?</v>
      </c>
    </row>
    <row r="17348" spans="1:10" x14ac:dyDescent="0.25">
      <c r="A17348" t="s">
        <v>120</v>
      </c>
      <c r="B17348" t="s">
        <v>212</v>
      </c>
      <c r="C17348" t="s">
        <v>213</v>
      </c>
      <c r="D17348" s="45">
        <v>323110</v>
      </c>
      <c r="E17348" t="s">
        <v>764</v>
      </c>
      <c r="F17348" s="45">
        <v>6585101</v>
      </c>
      <c r="G17348" t="s">
        <v>943</v>
      </c>
      <c r="H17348" s="45">
        <v>909038</v>
      </c>
      <c r="I17348" t="e">
        <f ca="1">_xlfn.XLOOKUP(Tableau1[[#This Row],[No. Sous-service]],DONNÉES!F:F,DONNÉES!H:H,FALSE,0,1)</f>
        <v>#NAME?</v>
      </c>
      <c r="J17348" t="e">
        <f ca="1">_xlfn.XLOOKUP(Tableau1[[#This Row],[No. Sous-service]],DONNÉES!F:F,DONNÉES!I:I,FALSE,0,1)</f>
        <v>#NAME?</v>
      </c>
    </row>
    <row r="17349" spans="1:10" x14ac:dyDescent="0.25">
      <c r="A17349" t="s">
        <v>366</v>
      </c>
      <c r="B17349" t="s">
        <v>212</v>
      </c>
      <c r="C17349" t="s">
        <v>213</v>
      </c>
      <c r="D17349" s="45">
        <v>323110</v>
      </c>
      <c r="E17349" t="s">
        <v>764</v>
      </c>
      <c r="F17349" s="45">
        <v>6585101</v>
      </c>
      <c r="G17349" t="s">
        <v>943</v>
      </c>
      <c r="H17349" s="45">
        <v>909041</v>
      </c>
      <c r="I17349" t="e">
        <f ca="1">_xlfn.XLOOKUP(Tableau1[[#This Row],[No. Sous-service]],DONNÉES!F:F,DONNÉES!H:H,FALSE,0,1)</f>
        <v>#NAME?</v>
      </c>
      <c r="J17349" t="e">
        <f ca="1">_xlfn.XLOOKUP(Tableau1[[#This Row],[No. Sous-service]],DONNÉES!F:F,DONNÉES!I:I,FALSE,0,1)</f>
        <v>#NAME?</v>
      </c>
    </row>
    <row r="17350" spans="1:10" x14ac:dyDescent="0.25">
      <c r="A17350" t="s">
        <v>366</v>
      </c>
      <c r="B17350" t="s">
        <v>212</v>
      </c>
      <c r="C17350" t="s">
        <v>213</v>
      </c>
      <c r="D17350" s="45">
        <v>323110</v>
      </c>
      <c r="E17350" t="s">
        <v>764</v>
      </c>
      <c r="F17350" s="45">
        <v>6585101</v>
      </c>
      <c r="G17350" t="s">
        <v>943</v>
      </c>
      <c r="H17350" s="45">
        <v>6945</v>
      </c>
      <c r="I17350" t="e">
        <f ca="1">_xlfn.XLOOKUP(Tableau1[[#This Row],[No. Sous-service]],DONNÉES!F:F,DONNÉES!H:H,FALSE,0,1)</f>
        <v>#NAME?</v>
      </c>
      <c r="J17350" t="e">
        <f ca="1">_xlfn.XLOOKUP(Tableau1[[#This Row],[No. Sous-service]],DONNÉES!F:F,DONNÉES!I:I,FALSE,0,1)</f>
        <v>#NAME?</v>
      </c>
    </row>
    <row r="17351" spans="1:10" x14ac:dyDescent="0.25">
      <c r="A17351" t="s">
        <v>336</v>
      </c>
      <c r="B17351" t="s">
        <v>212</v>
      </c>
      <c r="C17351" t="s">
        <v>213</v>
      </c>
      <c r="D17351" s="45">
        <v>323110</v>
      </c>
      <c r="E17351" t="s">
        <v>764</v>
      </c>
      <c r="F17351" s="45">
        <v>6585101</v>
      </c>
      <c r="G17351" t="s">
        <v>943</v>
      </c>
      <c r="H17351" s="45">
        <v>556752</v>
      </c>
      <c r="I17351" t="e">
        <f ca="1">_xlfn.XLOOKUP(Tableau1[[#This Row],[No. Sous-service]],DONNÉES!F:F,DONNÉES!H:H,FALSE,0,1)</f>
        <v>#NAME?</v>
      </c>
      <c r="J17351" t="e">
        <f ca="1">_xlfn.XLOOKUP(Tableau1[[#This Row],[No. Sous-service]],DONNÉES!F:F,DONNÉES!I:I,FALSE,0,1)</f>
        <v>#NAME?</v>
      </c>
    </row>
    <row r="17352" spans="1:10" x14ac:dyDescent="0.25">
      <c r="A17352" t="s">
        <v>244</v>
      </c>
      <c r="B17352" t="s">
        <v>212</v>
      </c>
      <c r="C17352" t="s">
        <v>213</v>
      </c>
      <c r="D17352" s="45">
        <v>323110</v>
      </c>
      <c r="E17352" t="s">
        <v>764</v>
      </c>
      <c r="F17352" s="45">
        <v>6585101</v>
      </c>
      <c r="G17352" t="s">
        <v>943</v>
      </c>
      <c r="H17352" s="45">
        <v>557227</v>
      </c>
      <c r="I17352" t="e">
        <f ca="1">_xlfn.XLOOKUP(Tableau1[[#This Row],[No. Sous-service]],DONNÉES!F:F,DONNÉES!H:H,FALSE,0,1)</f>
        <v>#NAME?</v>
      </c>
      <c r="J17352" t="e">
        <f ca="1">_xlfn.XLOOKUP(Tableau1[[#This Row],[No. Sous-service]],DONNÉES!F:F,DONNÉES!I:I,FALSE,0,1)</f>
        <v>#NAME?</v>
      </c>
    </row>
    <row r="17353" spans="1:10" x14ac:dyDescent="0.25">
      <c r="A17353" t="s">
        <v>244</v>
      </c>
      <c r="B17353" t="s">
        <v>212</v>
      </c>
      <c r="C17353" t="s">
        <v>213</v>
      </c>
      <c r="D17353" s="45">
        <v>323110</v>
      </c>
      <c r="E17353" t="s">
        <v>764</v>
      </c>
      <c r="F17353" s="45">
        <v>6585101</v>
      </c>
      <c r="G17353" t="s">
        <v>943</v>
      </c>
      <c r="H17353" s="45">
        <v>557228</v>
      </c>
      <c r="I17353" t="e">
        <f ca="1">_xlfn.XLOOKUP(Tableau1[[#This Row],[No. Sous-service]],DONNÉES!F:F,DONNÉES!H:H,FALSE,0,1)</f>
        <v>#NAME?</v>
      </c>
      <c r="J17353" t="e">
        <f ca="1">_xlfn.XLOOKUP(Tableau1[[#This Row],[No. Sous-service]],DONNÉES!F:F,DONNÉES!I:I,FALSE,0,1)</f>
        <v>#NAME?</v>
      </c>
    </row>
    <row r="17354" spans="1:10" x14ac:dyDescent="0.25">
      <c r="A17354" t="s">
        <v>250</v>
      </c>
      <c r="B17354" t="s">
        <v>212</v>
      </c>
      <c r="C17354" t="s">
        <v>213</v>
      </c>
      <c r="D17354" s="45">
        <v>323110</v>
      </c>
      <c r="E17354" t="s">
        <v>764</v>
      </c>
      <c r="F17354" s="45">
        <v>6585101</v>
      </c>
      <c r="G17354" t="s">
        <v>943</v>
      </c>
      <c r="H17354" s="45">
        <v>340678</v>
      </c>
      <c r="I17354" t="e">
        <f ca="1">_xlfn.XLOOKUP(Tableau1[[#This Row],[No. Sous-service]],DONNÉES!F:F,DONNÉES!H:H,FALSE,0,1)</f>
        <v>#NAME?</v>
      </c>
      <c r="J17354" t="e">
        <f ca="1">_xlfn.XLOOKUP(Tableau1[[#This Row],[No. Sous-service]],DONNÉES!F:F,DONNÉES!I:I,FALSE,0,1)</f>
        <v>#NAME?</v>
      </c>
    </row>
    <row r="17355" spans="1:10" x14ac:dyDescent="0.25">
      <c r="A17355" t="s">
        <v>268</v>
      </c>
      <c r="B17355" t="s">
        <v>212</v>
      </c>
      <c r="C17355" t="s">
        <v>213</v>
      </c>
      <c r="D17355" s="45">
        <v>323110</v>
      </c>
      <c r="E17355" t="s">
        <v>764</v>
      </c>
      <c r="F17355" s="45">
        <v>6585101</v>
      </c>
      <c r="G17355" t="s">
        <v>943</v>
      </c>
      <c r="H17355" s="45">
        <v>340710</v>
      </c>
      <c r="I17355" t="e">
        <f ca="1">_xlfn.XLOOKUP(Tableau1[[#This Row],[No. Sous-service]],DONNÉES!F:F,DONNÉES!H:H,FALSE,0,1)</f>
        <v>#NAME?</v>
      </c>
      <c r="J17355" t="e">
        <f ca="1">_xlfn.XLOOKUP(Tableau1[[#This Row],[No. Sous-service]],DONNÉES!F:F,DONNÉES!I:I,FALSE,0,1)</f>
        <v>#NAME?</v>
      </c>
    </row>
    <row r="17356" spans="1:10" x14ac:dyDescent="0.25">
      <c r="A17356" t="s">
        <v>240</v>
      </c>
      <c r="B17356" t="s">
        <v>212</v>
      </c>
      <c r="C17356" t="s">
        <v>213</v>
      </c>
      <c r="D17356" s="45">
        <v>323110</v>
      </c>
      <c r="E17356" t="s">
        <v>764</v>
      </c>
      <c r="F17356" s="45">
        <v>6585101</v>
      </c>
      <c r="G17356" t="s">
        <v>943</v>
      </c>
      <c r="H17356" s="45">
        <v>340711</v>
      </c>
      <c r="I17356" t="e">
        <f ca="1">_xlfn.XLOOKUP(Tableau1[[#This Row],[No. Sous-service]],DONNÉES!F:F,DONNÉES!H:H,FALSE,0,1)</f>
        <v>#NAME?</v>
      </c>
      <c r="J17356" t="e">
        <f ca="1">_xlfn.XLOOKUP(Tableau1[[#This Row],[No. Sous-service]],DONNÉES!F:F,DONNÉES!I:I,FALSE,0,1)</f>
        <v>#NAME?</v>
      </c>
    </row>
    <row r="17357" spans="1:10" x14ac:dyDescent="0.25">
      <c r="A17357" t="s">
        <v>240</v>
      </c>
      <c r="B17357" t="s">
        <v>212</v>
      </c>
      <c r="C17357" t="s">
        <v>213</v>
      </c>
      <c r="D17357" s="45">
        <v>323110</v>
      </c>
      <c r="E17357" t="s">
        <v>764</v>
      </c>
      <c r="F17357" s="45">
        <v>6585101</v>
      </c>
      <c r="G17357" t="s">
        <v>943</v>
      </c>
      <c r="H17357" s="45">
        <v>340712</v>
      </c>
      <c r="I17357" t="e">
        <f ca="1">_xlfn.XLOOKUP(Tableau1[[#This Row],[No. Sous-service]],DONNÉES!F:F,DONNÉES!H:H,FALSE,0,1)</f>
        <v>#NAME?</v>
      </c>
      <c r="J17357" t="e">
        <f ca="1">_xlfn.XLOOKUP(Tableau1[[#This Row],[No. Sous-service]],DONNÉES!F:F,DONNÉES!I:I,FALSE,0,1)</f>
        <v>#NAME?</v>
      </c>
    </row>
    <row r="17358" spans="1:10" x14ac:dyDescent="0.25">
      <c r="A17358" t="s">
        <v>126</v>
      </c>
      <c r="B17358" t="s">
        <v>212</v>
      </c>
      <c r="C17358" t="s">
        <v>213</v>
      </c>
      <c r="D17358" s="45">
        <v>323110</v>
      </c>
      <c r="E17358" t="s">
        <v>764</v>
      </c>
      <c r="F17358" s="45">
        <v>6585101</v>
      </c>
      <c r="G17358" t="s">
        <v>943</v>
      </c>
      <c r="H17358" s="45">
        <v>340713</v>
      </c>
      <c r="I17358" t="e">
        <f ca="1">_xlfn.XLOOKUP(Tableau1[[#This Row],[No. Sous-service]],DONNÉES!F:F,DONNÉES!H:H,FALSE,0,1)</f>
        <v>#NAME?</v>
      </c>
      <c r="J17358" t="e">
        <f ca="1">_xlfn.XLOOKUP(Tableau1[[#This Row],[No. Sous-service]],DONNÉES!F:F,DONNÉES!I:I,FALSE,0,1)</f>
        <v>#NAME?</v>
      </c>
    </row>
    <row r="17359" spans="1:10" x14ac:dyDescent="0.25">
      <c r="A17359" t="s">
        <v>250</v>
      </c>
      <c r="B17359" t="s">
        <v>212</v>
      </c>
      <c r="C17359" t="s">
        <v>213</v>
      </c>
      <c r="D17359" s="45">
        <v>323110</v>
      </c>
      <c r="E17359" t="s">
        <v>764</v>
      </c>
      <c r="F17359" s="45">
        <v>6585101</v>
      </c>
      <c r="G17359" t="s">
        <v>943</v>
      </c>
      <c r="H17359" s="45">
        <v>340714</v>
      </c>
      <c r="I17359" t="e">
        <f ca="1">_xlfn.XLOOKUP(Tableau1[[#This Row],[No. Sous-service]],DONNÉES!F:F,DONNÉES!H:H,FALSE,0,1)</f>
        <v>#NAME?</v>
      </c>
      <c r="J17359" t="e">
        <f ca="1">_xlfn.XLOOKUP(Tableau1[[#This Row],[No. Sous-service]],DONNÉES!F:F,DONNÉES!I:I,FALSE,0,1)</f>
        <v>#NAME?</v>
      </c>
    </row>
    <row r="17360" spans="1:10" x14ac:dyDescent="0.25">
      <c r="A17360" t="s">
        <v>268</v>
      </c>
      <c r="B17360" t="s">
        <v>212</v>
      </c>
      <c r="C17360" t="s">
        <v>213</v>
      </c>
      <c r="D17360" s="45">
        <v>323110</v>
      </c>
      <c r="E17360" t="s">
        <v>764</v>
      </c>
      <c r="F17360" s="45">
        <v>6585101</v>
      </c>
      <c r="G17360" t="s">
        <v>943</v>
      </c>
      <c r="H17360" s="45">
        <v>340715</v>
      </c>
      <c r="I17360" t="e">
        <f ca="1">_xlfn.XLOOKUP(Tableau1[[#This Row],[No. Sous-service]],DONNÉES!F:F,DONNÉES!H:H,FALSE,0,1)</f>
        <v>#NAME?</v>
      </c>
      <c r="J17360" t="e">
        <f ca="1">_xlfn.XLOOKUP(Tableau1[[#This Row],[No. Sous-service]],DONNÉES!F:F,DONNÉES!I:I,FALSE,0,1)</f>
        <v>#NAME?</v>
      </c>
    </row>
    <row r="17361" spans="1:10" x14ac:dyDescent="0.25">
      <c r="A17361" t="s">
        <v>944</v>
      </c>
      <c r="B17361" t="s">
        <v>212</v>
      </c>
      <c r="C17361" t="s">
        <v>213</v>
      </c>
      <c r="D17361" s="45">
        <v>323110</v>
      </c>
      <c r="E17361" t="s">
        <v>764</v>
      </c>
      <c r="F17361" s="45">
        <v>6585101</v>
      </c>
      <c r="G17361" t="s">
        <v>943</v>
      </c>
      <c r="H17361" s="45">
        <v>340718</v>
      </c>
      <c r="I17361" t="e">
        <f ca="1">_xlfn.XLOOKUP(Tableau1[[#This Row],[No. Sous-service]],DONNÉES!F:F,DONNÉES!H:H,FALSE,0,1)</f>
        <v>#NAME?</v>
      </c>
      <c r="J17361" t="e">
        <f ca="1">_xlfn.XLOOKUP(Tableau1[[#This Row],[No. Sous-service]],DONNÉES!F:F,DONNÉES!I:I,FALSE,0,1)</f>
        <v>#NAME?</v>
      </c>
    </row>
    <row r="17362" spans="1:10" x14ac:dyDescent="0.25">
      <c r="A17362" t="s">
        <v>100</v>
      </c>
      <c r="B17362" t="s">
        <v>212</v>
      </c>
      <c r="C17362" t="s">
        <v>213</v>
      </c>
      <c r="D17362" s="45">
        <v>323110</v>
      </c>
      <c r="E17362" t="s">
        <v>764</v>
      </c>
      <c r="F17362" s="45">
        <v>6585101</v>
      </c>
      <c r="G17362" t="s">
        <v>943</v>
      </c>
      <c r="H17362" s="45">
        <v>340719</v>
      </c>
      <c r="I17362" t="e">
        <f ca="1">_xlfn.XLOOKUP(Tableau1[[#This Row],[No. Sous-service]],DONNÉES!F:F,DONNÉES!H:H,FALSE,0,1)</f>
        <v>#NAME?</v>
      </c>
      <c r="J17362" t="e">
        <f ca="1">_xlfn.XLOOKUP(Tableau1[[#This Row],[No. Sous-service]],DONNÉES!F:F,DONNÉES!I:I,FALSE,0,1)</f>
        <v>#NAME?</v>
      </c>
    </row>
    <row r="17363" spans="1:10" x14ac:dyDescent="0.25">
      <c r="A17363" t="s">
        <v>94</v>
      </c>
      <c r="B17363" t="s">
        <v>212</v>
      </c>
      <c r="C17363" t="s">
        <v>213</v>
      </c>
      <c r="D17363" s="45">
        <v>323110</v>
      </c>
      <c r="E17363" t="s">
        <v>764</v>
      </c>
      <c r="F17363" s="45">
        <v>6585102</v>
      </c>
      <c r="G17363" t="s">
        <v>946</v>
      </c>
      <c r="H17363" s="45">
        <v>802682</v>
      </c>
      <c r="I17363" t="e">
        <f ca="1">_xlfn.XLOOKUP(Tableau1[[#This Row],[No. Sous-service]],DONNÉES!F:F,DONNÉES!H:H,FALSE,0,1)</f>
        <v>#NAME?</v>
      </c>
      <c r="J17363" t="e">
        <f ca="1">_xlfn.XLOOKUP(Tableau1[[#This Row],[No. Sous-service]],DONNÉES!F:F,DONNÉES!I:I,FALSE,0,1)</f>
        <v>#NAME?</v>
      </c>
    </row>
    <row r="17364" spans="1:10" x14ac:dyDescent="0.25">
      <c r="A17364" t="s">
        <v>94</v>
      </c>
      <c r="B17364" t="s">
        <v>212</v>
      </c>
      <c r="C17364" t="s">
        <v>213</v>
      </c>
      <c r="D17364" s="45">
        <v>323110</v>
      </c>
      <c r="E17364" t="s">
        <v>764</v>
      </c>
      <c r="F17364" s="45">
        <v>6585102</v>
      </c>
      <c r="G17364" t="s">
        <v>946</v>
      </c>
      <c r="H17364" s="45">
        <v>557254</v>
      </c>
      <c r="I17364" t="e">
        <f ca="1">_xlfn.XLOOKUP(Tableau1[[#This Row],[No. Sous-service]],DONNÉES!F:F,DONNÉES!H:H,FALSE,0,1)</f>
        <v>#NAME?</v>
      </c>
      <c r="J17364" t="e">
        <f ca="1">_xlfn.XLOOKUP(Tableau1[[#This Row],[No. Sous-service]],DONNÉES!F:F,DONNÉES!I:I,FALSE,0,1)</f>
        <v>#NAME?</v>
      </c>
    </row>
    <row r="17365" spans="1:10" x14ac:dyDescent="0.25">
      <c r="A17365" t="s">
        <v>94</v>
      </c>
      <c r="B17365" t="s">
        <v>212</v>
      </c>
      <c r="C17365" t="s">
        <v>213</v>
      </c>
      <c r="D17365" s="45">
        <v>323110</v>
      </c>
      <c r="E17365" t="s">
        <v>764</v>
      </c>
      <c r="F17365" s="45">
        <v>6585102</v>
      </c>
      <c r="G17365" t="s">
        <v>946</v>
      </c>
      <c r="H17365" s="45">
        <v>34686</v>
      </c>
      <c r="I17365" t="e">
        <f ca="1">_xlfn.XLOOKUP(Tableau1[[#This Row],[No. Sous-service]],DONNÉES!F:F,DONNÉES!H:H,FALSE,0,1)</f>
        <v>#NAME?</v>
      </c>
      <c r="J17365" t="e">
        <f ca="1">_xlfn.XLOOKUP(Tableau1[[#This Row],[No. Sous-service]],DONNÉES!F:F,DONNÉES!I:I,FALSE,0,1)</f>
        <v>#NAME?</v>
      </c>
    </row>
    <row r="17366" spans="1:10" x14ac:dyDescent="0.25">
      <c r="A17366" t="s">
        <v>94</v>
      </c>
      <c r="B17366" t="s">
        <v>212</v>
      </c>
      <c r="C17366" t="s">
        <v>213</v>
      </c>
      <c r="D17366" s="45">
        <v>323110</v>
      </c>
      <c r="E17366" t="s">
        <v>764</v>
      </c>
      <c r="F17366" s="45">
        <v>6585102</v>
      </c>
      <c r="G17366" t="s">
        <v>946</v>
      </c>
      <c r="H17366" s="45">
        <v>34687</v>
      </c>
      <c r="I17366" t="e">
        <f ca="1">_xlfn.XLOOKUP(Tableau1[[#This Row],[No. Sous-service]],DONNÉES!F:F,DONNÉES!H:H,FALSE,0,1)</f>
        <v>#NAME?</v>
      </c>
      <c r="J17366" t="e">
        <f ca="1">_xlfn.XLOOKUP(Tableau1[[#This Row],[No. Sous-service]],DONNÉES!F:F,DONNÉES!I:I,FALSE,0,1)</f>
        <v>#NAME?</v>
      </c>
    </row>
    <row r="17367" spans="1:10" x14ac:dyDescent="0.25">
      <c r="A17367" t="s">
        <v>94</v>
      </c>
      <c r="B17367" t="s">
        <v>212</v>
      </c>
      <c r="C17367" t="s">
        <v>213</v>
      </c>
      <c r="D17367" s="45">
        <v>323110</v>
      </c>
      <c r="E17367" t="s">
        <v>764</v>
      </c>
      <c r="F17367" s="45">
        <v>6585102</v>
      </c>
      <c r="G17367" t="s">
        <v>946</v>
      </c>
      <c r="H17367" s="45">
        <v>88003</v>
      </c>
      <c r="I17367" t="e">
        <f ca="1">_xlfn.XLOOKUP(Tableau1[[#This Row],[No. Sous-service]],DONNÉES!F:F,DONNÉES!H:H,FALSE,0,1)</f>
        <v>#NAME?</v>
      </c>
      <c r="J17367" t="e">
        <f ca="1">_xlfn.XLOOKUP(Tableau1[[#This Row],[No. Sous-service]],DONNÉES!F:F,DONNÉES!I:I,FALSE,0,1)</f>
        <v>#NAME?</v>
      </c>
    </row>
    <row r="17368" spans="1:10" x14ac:dyDescent="0.25">
      <c r="A17368" t="s">
        <v>94</v>
      </c>
      <c r="B17368" t="s">
        <v>212</v>
      </c>
      <c r="C17368" t="s">
        <v>213</v>
      </c>
      <c r="D17368" s="45">
        <v>323110</v>
      </c>
      <c r="E17368" t="s">
        <v>764</v>
      </c>
      <c r="F17368" s="45">
        <v>6585102</v>
      </c>
      <c r="G17368" t="s">
        <v>946</v>
      </c>
      <c r="H17368" s="45">
        <v>909042</v>
      </c>
      <c r="I17368" t="e">
        <f ca="1">_xlfn.XLOOKUP(Tableau1[[#This Row],[No. Sous-service]],DONNÉES!F:F,DONNÉES!H:H,FALSE,0,1)</f>
        <v>#NAME?</v>
      </c>
      <c r="J17368" t="e">
        <f ca="1">_xlfn.XLOOKUP(Tableau1[[#This Row],[No. Sous-service]],DONNÉES!F:F,DONNÉES!I:I,FALSE,0,1)</f>
        <v>#NAME?</v>
      </c>
    </row>
    <row r="17369" spans="1:10" x14ac:dyDescent="0.25">
      <c r="A17369" t="s">
        <v>76</v>
      </c>
      <c r="B17369" t="s">
        <v>212</v>
      </c>
      <c r="C17369" t="s">
        <v>213</v>
      </c>
      <c r="D17369" s="45">
        <v>323024</v>
      </c>
      <c r="E17369" t="s">
        <v>297</v>
      </c>
      <c r="F17369" s="45">
        <v>6000103</v>
      </c>
      <c r="G17369" t="s">
        <v>298</v>
      </c>
      <c r="H17369" s="45">
        <v>888428</v>
      </c>
      <c r="I17369" t="e">
        <f ca="1">_xlfn.XLOOKUP(Tableau1[[#This Row],[No. Sous-service]],DONNÉES!F:F,DONNÉES!H:H,FALSE,0,1)</f>
        <v>#NAME?</v>
      </c>
      <c r="J17369" t="e">
        <f ca="1">_xlfn.XLOOKUP(Tableau1[[#This Row],[No. Sous-service]],DONNÉES!F:F,DONNÉES!I:I,FALSE,0,1)</f>
        <v>#NAME?</v>
      </c>
    </row>
    <row r="17370" spans="1:10" x14ac:dyDescent="0.25">
      <c r="A17370" t="s">
        <v>61</v>
      </c>
      <c r="B17370" t="s">
        <v>45</v>
      </c>
      <c r="C17370" t="s">
        <v>46</v>
      </c>
      <c r="D17370" s="45">
        <v>423000</v>
      </c>
      <c r="E17370" t="s">
        <v>62</v>
      </c>
      <c r="F17370" s="45">
        <v>1034396</v>
      </c>
      <c r="G17370" t="s">
        <v>63</v>
      </c>
      <c r="H17370" s="45" t="s">
        <v>2530</v>
      </c>
      <c r="I17370" t="e">
        <f ca="1">_xlfn.XLOOKUP(Tableau1[[#This Row],[No. Sous-service]],DONNÉES!F:F,DONNÉES!H:H,FALSE,0,1)</f>
        <v>#NAME?</v>
      </c>
      <c r="J17370" t="e">
        <f ca="1">_xlfn.XLOOKUP(Tableau1[[#This Row],[No. Sous-service]],DONNÉES!F:F,DONNÉES!I:I,FALSE,0,1)</f>
        <v>#NAME?</v>
      </c>
    </row>
  </sheetData>
  <sheetProtection algorithmName="SHA-512" hashValue="3gZTwf4clxwhzsl8SJKFlLhGHzhJYQ3/NRSVUpl/UeVWtMnTthUC/FrRa1wVmRkW8gZP16NEo8OOmIUpzOZZ8w==" saltValue="jgU+ubvBj6fkG9o46BHSTw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5"/>
  <sheetViews>
    <sheetView zoomScale="70" zoomScaleNormal="70" workbookViewId="0">
      <selection activeCell="I86" sqref="I86"/>
    </sheetView>
  </sheetViews>
  <sheetFormatPr baseColWidth="10" defaultColWidth="11.42578125" defaultRowHeight="14.25" x14ac:dyDescent="0.2"/>
  <cols>
    <col min="1" max="1" width="22.28515625" style="15" customWidth="1"/>
    <col min="2" max="2" width="15.85546875" style="15" customWidth="1"/>
    <col min="3" max="3" width="80.140625" style="14" customWidth="1"/>
    <col min="4" max="4" width="39.42578125" style="15" bestFit="1" customWidth="1"/>
    <col min="5" max="5" width="50.85546875" style="15" bestFit="1" customWidth="1"/>
    <col min="6" max="6" width="10" style="14" customWidth="1"/>
    <col min="7" max="16384" width="11.42578125" style="14"/>
  </cols>
  <sheetData>
    <row r="1" spans="1:8" ht="18.75" thickBot="1" x14ac:dyDescent="0.25">
      <c r="A1" s="16" t="s">
        <v>2531</v>
      </c>
      <c r="B1" s="17" t="s">
        <v>2532</v>
      </c>
      <c r="C1" s="17" t="s">
        <v>2533</v>
      </c>
      <c r="D1" s="17" t="s">
        <v>39</v>
      </c>
      <c r="E1" s="18" t="s">
        <v>2534</v>
      </c>
      <c r="F1" s="19"/>
      <c r="G1" s="20"/>
      <c r="H1" s="20"/>
    </row>
    <row r="2" spans="1:8" x14ac:dyDescent="0.2">
      <c r="A2" s="21">
        <v>100000</v>
      </c>
      <c r="B2" s="22" t="s">
        <v>2535</v>
      </c>
      <c r="C2" s="23" t="s">
        <v>2536</v>
      </c>
      <c r="D2" s="22"/>
      <c r="E2" s="24"/>
      <c r="F2" s="25"/>
      <c r="G2" s="20"/>
      <c r="H2" s="20"/>
    </row>
    <row r="3" spans="1:8" ht="15" customHeight="1" x14ac:dyDescent="0.2">
      <c r="A3" s="26">
        <v>100001</v>
      </c>
      <c r="B3" s="27" t="s">
        <v>2535</v>
      </c>
      <c r="C3" s="28" t="s">
        <v>2537</v>
      </c>
      <c r="D3" s="27"/>
      <c r="E3" s="29"/>
      <c r="F3" s="25"/>
      <c r="G3" s="20"/>
      <c r="H3" s="20"/>
    </row>
    <row r="4" spans="1:8" ht="14.45" customHeight="1" x14ac:dyDescent="0.2">
      <c r="A4" s="26">
        <v>100006</v>
      </c>
      <c r="B4" s="27" t="s">
        <v>2535</v>
      </c>
      <c r="C4" s="28" t="s">
        <v>2538</v>
      </c>
      <c r="D4" s="27"/>
      <c r="E4" s="29"/>
      <c r="F4" s="25"/>
      <c r="G4" s="20"/>
      <c r="H4" s="20"/>
    </row>
    <row r="5" spans="1:8" ht="15" customHeight="1" x14ac:dyDescent="0.2">
      <c r="A5" s="26">
        <v>100007</v>
      </c>
      <c r="B5" s="27" t="s">
        <v>2535</v>
      </c>
      <c r="C5" s="28" t="s">
        <v>2539</v>
      </c>
      <c r="D5" s="27"/>
      <c r="E5" s="29"/>
      <c r="F5" s="25"/>
      <c r="G5" s="20"/>
      <c r="H5" s="20"/>
    </row>
    <row r="6" spans="1:8" ht="15" customHeight="1" x14ac:dyDescent="0.2">
      <c r="A6" s="26">
        <v>106711</v>
      </c>
      <c r="B6" s="27" t="s">
        <v>2540</v>
      </c>
      <c r="C6" s="30" t="s">
        <v>2541</v>
      </c>
      <c r="D6" s="27"/>
      <c r="E6" s="29"/>
      <c r="F6" s="25"/>
      <c r="G6" s="20"/>
      <c r="H6" s="20"/>
    </row>
    <row r="7" spans="1:8" ht="15" customHeight="1" x14ac:dyDescent="0.2">
      <c r="A7" s="26">
        <v>221001</v>
      </c>
      <c r="B7" s="27" t="s">
        <v>508</v>
      </c>
      <c r="C7" s="28" t="s">
        <v>2542</v>
      </c>
      <c r="D7" s="27"/>
      <c r="E7" s="29"/>
      <c r="F7" s="25"/>
      <c r="G7" s="20"/>
      <c r="H7" s="20"/>
    </row>
    <row r="8" spans="1:8" ht="14.45" customHeight="1" x14ac:dyDescent="0.2">
      <c r="A8" s="26">
        <v>223001</v>
      </c>
      <c r="B8" s="27" t="s">
        <v>508</v>
      </c>
      <c r="C8" s="28" t="s">
        <v>2543</v>
      </c>
      <c r="D8" s="27"/>
      <c r="E8" s="29"/>
      <c r="F8" s="25"/>
      <c r="G8" s="20"/>
      <c r="H8" s="20"/>
    </row>
    <row r="9" spans="1:8" ht="15" customHeight="1" x14ac:dyDescent="0.2">
      <c r="A9" s="26">
        <v>223002</v>
      </c>
      <c r="B9" s="27" t="s">
        <v>508</v>
      </c>
      <c r="C9" s="30" t="s">
        <v>2544</v>
      </c>
      <c r="D9" s="27"/>
      <c r="E9" s="29"/>
      <c r="F9" s="25"/>
      <c r="G9" s="20"/>
      <c r="H9" s="20"/>
    </row>
    <row r="10" spans="1:8" ht="15.75" customHeight="1" x14ac:dyDescent="0.2">
      <c r="A10" s="26">
        <v>223007</v>
      </c>
      <c r="B10" s="27" t="s">
        <v>508</v>
      </c>
      <c r="C10" s="28" t="s">
        <v>2545</v>
      </c>
      <c r="D10" s="27"/>
      <c r="E10" s="29"/>
      <c r="F10" s="25"/>
      <c r="G10" s="20"/>
      <c r="H10" s="20"/>
    </row>
    <row r="11" spans="1:8" ht="14.45" customHeight="1" x14ac:dyDescent="0.2">
      <c r="A11" s="26">
        <v>223010</v>
      </c>
      <c r="B11" s="27" t="s">
        <v>508</v>
      </c>
      <c r="C11" s="30" t="s">
        <v>2546</v>
      </c>
      <c r="D11" s="27"/>
      <c r="E11" s="29"/>
      <c r="F11" s="25"/>
      <c r="G11" s="20"/>
      <c r="H11" s="20"/>
    </row>
    <row r="12" spans="1:8" ht="15" customHeight="1" x14ac:dyDescent="0.2">
      <c r="A12" s="26">
        <v>240000</v>
      </c>
      <c r="B12" s="27" t="s">
        <v>2547</v>
      </c>
      <c r="C12" s="30" t="s">
        <v>62</v>
      </c>
      <c r="D12" s="27"/>
      <c r="E12" s="29"/>
      <c r="F12" s="25"/>
      <c r="G12" s="20"/>
      <c r="H12" s="20"/>
    </row>
    <row r="13" spans="1:8" ht="15.75" customHeight="1" x14ac:dyDescent="0.2">
      <c r="A13" s="26">
        <v>240002</v>
      </c>
      <c r="B13" s="27" t="s">
        <v>2547</v>
      </c>
      <c r="C13" s="30" t="s">
        <v>1189</v>
      </c>
      <c r="D13" s="27"/>
      <c r="E13" s="29"/>
      <c r="F13" s="25"/>
      <c r="G13" s="20"/>
      <c r="H13" s="20"/>
    </row>
    <row r="14" spans="1:8" ht="15" customHeight="1" x14ac:dyDescent="0.2">
      <c r="A14" s="26">
        <v>240003</v>
      </c>
      <c r="B14" s="27" t="s">
        <v>2547</v>
      </c>
      <c r="C14" s="30" t="s">
        <v>2548</v>
      </c>
      <c r="D14" s="27"/>
      <c r="E14" s="29"/>
      <c r="F14" s="25"/>
      <c r="G14" s="20"/>
      <c r="H14" s="20"/>
    </row>
    <row r="15" spans="1:8" ht="15" customHeight="1" x14ac:dyDescent="0.2">
      <c r="A15" s="26">
        <v>240004</v>
      </c>
      <c r="B15" s="27" t="s">
        <v>2547</v>
      </c>
      <c r="C15" s="30" t="s">
        <v>1195</v>
      </c>
      <c r="D15" s="27"/>
      <c r="E15" s="29"/>
      <c r="F15" s="25"/>
      <c r="G15" s="20"/>
      <c r="H15" s="20"/>
    </row>
    <row r="16" spans="1:8" ht="15.75" customHeight="1" x14ac:dyDescent="0.2">
      <c r="A16" s="26">
        <v>241000</v>
      </c>
      <c r="B16" s="27" t="s">
        <v>2547</v>
      </c>
      <c r="C16" s="30" t="s">
        <v>62</v>
      </c>
      <c r="D16" s="27"/>
      <c r="E16" s="29"/>
      <c r="F16" s="25"/>
      <c r="G16" s="20"/>
      <c r="H16" s="20"/>
    </row>
    <row r="17" spans="1:8" x14ac:dyDescent="0.2">
      <c r="A17" s="26">
        <v>241001</v>
      </c>
      <c r="B17" s="27" t="s">
        <v>2547</v>
      </c>
      <c r="C17" s="28" t="s">
        <v>2549</v>
      </c>
      <c r="D17" s="27"/>
      <c r="E17" s="29"/>
      <c r="F17" s="25"/>
      <c r="G17" s="19"/>
      <c r="H17" s="19"/>
    </row>
    <row r="18" spans="1:8" x14ac:dyDescent="0.2">
      <c r="A18" s="26">
        <v>241002</v>
      </c>
      <c r="B18" s="27" t="s">
        <v>2547</v>
      </c>
      <c r="C18" s="28" t="s">
        <v>2550</v>
      </c>
      <c r="D18" s="27"/>
      <c r="E18" s="29"/>
      <c r="F18" s="25"/>
      <c r="G18" s="19"/>
      <c r="H18" s="19"/>
    </row>
    <row r="19" spans="1:8" x14ac:dyDescent="0.2">
      <c r="A19" s="26">
        <v>241005</v>
      </c>
      <c r="B19" s="27" t="s">
        <v>2547</v>
      </c>
      <c r="C19" s="30" t="s">
        <v>703</v>
      </c>
      <c r="D19" s="27"/>
      <c r="E19" s="29"/>
      <c r="F19" s="25"/>
      <c r="G19" s="19"/>
      <c r="H19" s="19"/>
    </row>
    <row r="20" spans="1:8" x14ac:dyDescent="0.2">
      <c r="A20" s="26">
        <v>241009</v>
      </c>
      <c r="B20" s="27" t="s">
        <v>2547</v>
      </c>
      <c r="C20" s="30" t="s">
        <v>325</v>
      </c>
      <c r="D20" s="27"/>
      <c r="E20" s="29"/>
      <c r="F20" s="19"/>
      <c r="G20" s="19"/>
      <c r="H20" s="19"/>
    </row>
    <row r="21" spans="1:8" x14ac:dyDescent="0.2">
      <c r="A21" s="26">
        <v>241010</v>
      </c>
      <c r="B21" s="27" t="s">
        <v>2547</v>
      </c>
      <c r="C21" s="30" t="s">
        <v>845</v>
      </c>
      <c r="D21" s="27"/>
      <c r="E21" s="29"/>
      <c r="F21" s="19"/>
      <c r="G21" s="19"/>
      <c r="H21" s="19"/>
    </row>
    <row r="22" spans="1:8" x14ac:dyDescent="0.2">
      <c r="A22" s="26">
        <v>241013</v>
      </c>
      <c r="B22" s="27" t="s">
        <v>2547</v>
      </c>
      <c r="C22" s="30" t="s">
        <v>1031</v>
      </c>
      <c r="D22" s="27"/>
      <c r="E22" s="29"/>
      <c r="F22" s="19"/>
      <c r="G22" s="19"/>
      <c r="H22" s="19"/>
    </row>
    <row r="23" spans="1:8" x14ac:dyDescent="0.2">
      <c r="A23" s="26">
        <v>241014</v>
      </c>
      <c r="B23" s="27" t="s">
        <v>2547</v>
      </c>
      <c r="C23" s="30" t="s">
        <v>1021</v>
      </c>
      <c r="D23" s="27"/>
      <c r="E23" s="29"/>
      <c r="F23" s="19"/>
      <c r="G23" s="19"/>
      <c r="H23" s="19"/>
    </row>
    <row r="24" spans="1:8" x14ac:dyDescent="0.2">
      <c r="A24" s="26">
        <v>241015</v>
      </c>
      <c r="B24" s="27" t="s">
        <v>2547</v>
      </c>
      <c r="C24" s="30" t="s">
        <v>1044</v>
      </c>
      <c r="D24" s="27"/>
      <c r="E24" s="29"/>
      <c r="F24" s="19"/>
      <c r="G24" s="19"/>
      <c r="H24" s="19"/>
    </row>
    <row r="25" spans="1:8" x14ac:dyDescent="0.2">
      <c r="A25" s="26">
        <v>241016</v>
      </c>
      <c r="B25" s="27" t="s">
        <v>2547</v>
      </c>
      <c r="C25" s="30" t="s">
        <v>1465</v>
      </c>
      <c r="D25" s="27"/>
      <c r="E25" s="29"/>
      <c r="F25" s="19"/>
      <c r="G25" s="19"/>
      <c r="H25" s="19"/>
    </row>
    <row r="26" spans="1:8" x14ac:dyDescent="0.2">
      <c r="A26" s="26">
        <v>241017</v>
      </c>
      <c r="B26" s="27" t="s">
        <v>2547</v>
      </c>
      <c r="C26" s="30" t="s">
        <v>102</v>
      </c>
      <c r="D26" s="27"/>
      <c r="E26" s="29"/>
      <c r="F26" s="19"/>
      <c r="G26" s="19"/>
      <c r="H26" s="19"/>
    </row>
    <row r="27" spans="1:8" x14ac:dyDescent="0.2">
      <c r="A27" s="26">
        <v>241021</v>
      </c>
      <c r="B27" s="27" t="s">
        <v>2547</v>
      </c>
      <c r="C27" s="30" t="s">
        <v>749</v>
      </c>
      <c r="D27" s="27"/>
      <c r="E27" s="29"/>
      <c r="F27" s="19"/>
      <c r="G27" s="19"/>
      <c r="H27" s="19"/>
    </row>
    <row r="28" spans="1:8" ht="15" x14ac:dyDescent="0.25">
      <c r="A28" s="26">
        <v>241022</v>
      </c>
      <c r="B28" s="27" t="s">
        <v>2547</v>
      </c>
      <c r="C28" s="30" t="s">
        <v>79</v>
      </c>
      <c r="D28" s="27"/>
      <c r="E28" s="29"/>
      <c r="F28" s="19"/>
      <c r="G28" s="31"/>
      <c r="H28" s="31"/>
    </row>
    <row r="29" spans="1:8" ht="15" x14ac:dyDescent="0.25">
      <c r="A29" s="26">
        <v>241023</v>
      </c>
      <c r="B29" s="27" t="s">
        <v>2547</v>
      </c>
      <c r="C29" s="30" t="s">
        <v>294</v>
      </c>
      <c r="D29" s="27"/>
      <c r="E29" s="29"/>
      <c r="F29" s="19"/>
      <c r="G29" s="31"/>
      <c r="H29" s="31"/>
    </row>
    <row r="30" spans="1:8" ht="15" x14ac:dyDescent="0.25">
      <c r="A30" s="26">
        <v>241024</v>
      </c>
      <c r="B30" s="27" t="s">
        <v>2547</v>
      </c>
      <c r="C30" s="30" t="s">
        <v>1023</v>
      </c>
      <c r="D30" s="27"/>
      <c r="E30" s="29"/>
      <c r="F30" s="19"/>
      <c r="G30" s="31"/>
      <c r="H30" s="31"/>
    </row>
    <row r="31" spans="1:8" ht="15" x14ac:dyDescent="0.25">
      <c r="A31" s="26">
        <v>241025</v>
      </c>
      <c r="B31" s="27" t="s">
        <v>2547</v>
      </c>
      <c r="C31" s="30" t="s">
        <v>923</v>
      </c>
      <c r="D31" s="27"/>
      <c r="E31" s="29"/>
      <c r="F31" s="19"/>
      <c r="G31" s="31"/>
      <c r="H31" s="31"/>
    </row>
    <row r="32" spans="1:8" ht="15" x14ac:dyDescent="0.25">
      <c r="A32" s="26">
        <v>241026</v>
      </c>
      <c r="B32" s="27" t="s">
        <v>2547</v>
      </c>
      <c r="C32" s="30" t="s">
        <v>917</v>
      </c>
      <c r="D32" s="27"/>
      <c r="E32" s="29"/>
      <c r="F32" s="19"/>
      <c r="G32" s="31"/>
      <c r="H32" s="31"/>
    </row>
    <row r="33" spans="1:8" ht="15" x14ac:dyDescent="0.25">
      <c r="A33" s="26">
        <v>243000</v>
      </c>
      <c r="B33" s="27" t="s">
        <v>2547</v>
      </c>
      <c r="C33" s="30" t="s">
        <v>62</v>
      </c>
      <c r="D33" s="27"/>
      <c r="E33" s="29"/>
      <c r="F33" s="19"/>
      <c r="G33" s="31"/>
      <c r="H33" s="31"/>
    </row>
    <row r="34" spans="1:8" ht="15" x14ac:dyDescent="0.25">
      <c r="A34" s="26">
        <v>243001</v>
      </c>
      <c r="B34" s="27" t="s">
        <v>2547</v>
      </c>
      <c r="C34" s="30" t="s">
        <v>159</v>
      </c>
      <c r="D34" s="27"/>
      <c r="E34" s="29"/>
      <c r="F34" s="19"/>
      <c r="G34" s="31"/>
      <c r="H34" s="19"/>
    </row>
    <row r="35" spans="1:8" x14ac:dyDescent="0.2">
      <c r="A35" s="26">
        <v>243002</v>
      </c>
      <c r="B35" s="27" t="s">
        <v>2547</v>
      </c>
      <c r="C35" s="30" t="s">
        <v>162</v>
      </c>
      <c r="D35" s="27"/>
      <c r="E35" s="29"/>
      <c r="F35" s="19"/>
      <c r="G35" s="19"/>
      <c r="H35" s="19"/>
    </row>
    <row r="36" spans="1:8" x14ac:dyDescent="0.2">
      <c r="A36" s="26">
        <v>243003</v>
      </c>
      <c r="B36" s="27" t="s">
        <v>2547</v>
      </c>
      <c r="C36" s="30" t="s">
        <v>1186</v>
      </c>
      <c r="D36" s="27"/>
      <c r="E36" s="29"/>
      <c r="F36" s="19"/>
      <c r="G36" s="19"/>
      <c r="H36" s="19"/>
    </row>
    <row r="37" spans="1:8" x14ac:dyDescent="0.2">
      <c r="A37" s="26">
        <v>243004</v>
      </c>
      <c r="B37" s="27" t="s">
        <v>2547</v>
      </c>
      <c r="C37" s="30" t="s">
        <v>193</v>
      </c>
      <c r="D37" s="27"/>
      <c r="E37" s="29"/>
      <c r="F37" s="19"/>
      <c r="G37" s="19"/>
      <c r="H37" s="19"/>
    </row>
    <row r="38" spans="1:8" x14ac:dyDescent="0.2">
      <c r="A38" s="26">
        <v>243005</v>
      </c>
      <c r="B38" s="27" t="s">
        <v>2547</v>
      </c>
      <c r="C38" s="30" t="s">
        <v>153</v>
      </c>
      <c r="D38" s="27"/>
      <c r="E38" s="29"/>
      <c r="F38" s="19"/>
      <c r="G38" s="19"/>
      <c r="H38" s="19"/>
    </row>
    <row r="39" spans="1:8" x14ac:dyDescent="0.2">
      <c r="A39" s="26">
        <v>243006</v>
      </c>
      <c r="B39" s="27" t="s">
        <v>2547</v>
      </c>
      <c r="C39" s="30" t="s">
        <v>2551</v>
      </c>
      <c r="D39" s="27"/>
      <c r="E39" s="29"/>
      <c r="F39" s="19"/>
      <c r="G39" s="19"/>
      <c r="H39" s="19"/>
    </row>
    <row r="40" spans="1:8" x14ac:dyDescent="0.2">
      <c r="A40" s="26">
        <v>243007</v>
      </c>
      <c r="B40" s="27" t="s">
        <v>2547</v>
      </c>
      <c r="C40" s="30" t="s">
        <v>2552</v>
      </c>
      <c r="D40" s="27"/>
      <c r="E40" s="29"/>
      <c r="F40" s="19"/>
      <c r="G40" s="19"/>
      <c r="H40" s="19"/>
    </row>
    <row r="41" spans="1:8" x14ac:dyDescent="0.2">
      <c r="A41" s="26">
        <v>243009</v>
      </c>
      <c r="B41" s="27" t="s">
        <v>2547</v>
      </c>
      <c r="C41" s="30" t="s">
        <v>2553</v>
      </c>
      <c r="D41" s="27"/>
      <c r="E41" s="29"/>
      <c r="F41" s="19"/>
      <c r="G41" s="19"/>
      <c r="H41" s="19"/>
    </row>
    <row r="42" spans="1:8" x14ac:dyDescent="0.2">
      <c r="A42" s="26">
        <v>243010</v>
      </c>
      <c r="B42" s="27" t="s">
        <v>2547</v>
      </c>
      <c r="C42" s="30" t="s">
        <v>2554</v>
      </c>
      <c r="D42" s="27"/>
      <c r="E42" s="29"/>
      <c r="F42" s="19"/>
      <c r="G42" s="19"/>
      <c r="H42" s="19"/>
    </row>
    <row r="43" spans="1:8" x14ac:dyDescent="0.2">
      <c r="A43" s="26">
        <v>243011</v>
      </c>
      <c r="B43" s="27" t="s">
        <v>2547</v>
      </c>
      <c r="C43" s="30" t="s">
        <v>2555</v>
      </c>
      <c r="D43" s="27"/>
      <c r="E43" s="29"/>
      <c r="F43" s="19"/>
      <c r="G43" s="19"/>
      <c r="H43" s="19"/>
    </row>
    <row r="44" spans="1:8" x14ac:dyDescent="0.2">
      <c r="A44" s="26">
        <v>243015</v>
      </c>
      <c r="B44" s="27" t="s">
        <v>2547</v>
      </c>
      <c r="C44" s="30" t="s">
        <v>949</v>
      </c>
      <c r="D44" s="27"/>
      <c r="E44" s="29"/>
      <c r="F44" s="19"/>
      <c r="G44" s="19"/>
      <c r="H44" s="19"/>
    </row>
    <row r="45" spans="1:8" x14ac:dyDescent="0.2">
      <c r="A45" s="26">
        <v>243016</v>
      </c>
      <c r="B45" s="27" t="s">
        <v>2547</v>
      </c>
      <c r="C45" s="30" t="s">
        <v>2556</v>
      </c>
      <c r="D45" s="27"/>
      <c r="E45" s="29"/>
      <c r="F45" s="19"/>
      <c r="G45" s="19"/>
      <c r="H45" s="19"/>
    </row>
    <row r="46" spans="1:8" x14ac:dyDescent="0.2">
      <c r="A46" s="26">
        <v>243026</v>
      </c>
      <c r="B46" s="27" t="s">
        <v>2547</v>
      </c>
      <c r="C46" s="28" t="s">
        <v>2557</v>
      </c>
      <c r="D46" s="27"/>
      <c r="E46" s="29"/>
      <c r="F46" s="19"/>
      <c r="G46" s="19"/>
      <c r="H46" s="19"/>
    </row>
    <row r="47" spans="1:8" x14ac:dyDescent="0.2">
      <c r="A47" s="26">
        <v>243028</v>
      </c>
      <c r="B47" s="27" t="s">
        <v>2547</v>
      </c>
      <c r="C47" s="30" t="s">
        <v>2558</v>
      </c>
      <c r="D47" s="27"/>
      <c r="E47" s="29"/>
      <c r="F47" s="19"/>
      <c r="G47" s="19"/>
      <c r="H47" s="19"/>
    </row>
    <row r="48" spans="1:8" x14ac:dyDescent="0.2">
      <c r="A48" s="26">
        <v>243031</v>
      </c>
      <c r="B48" s="27" t="s">
        <v>2547</v>
      </c>
      <c r="C48" s="30" t="s">
        <v>2559</v>
      </c>
      <c r="D48" s="27"/>
      <c r="E48" s="29"/>
      <c r="F48" s="19"/>
      <c r="G48" s="19"/>
      <c r="H48" s="19"/>
    </row>
    <row r="49" spans="1:8" x14ac:dyDescent="0.2">
      <c r="A49" s="26">
        <v>243034</v>
      </c>
      <c r="B49" s="27" t="s">
        <v>2547</v>
      </c>
      <c r="C49" s="30" t="s">
        <v>2560</v>
      </c>
      <c r="D49" s="27"/>
      <c r="E49" s="29"/>
      <c r="F49" s="20"/>
      <c r="G49" s="20"/>
      <c r="H49" s="20"/>
    </row>
    <row r="50" spans="1:8" x14ac:dyDescent="0.2">
      <c r="A50" s="26">
        <v>243036</v>
      </c>
      <c r="B50" s="27" t="s">
        <v>2547</v>
      </c>
      <c r="C50" s="28" t="s">
        <v>2561</v>
      </c>
      <c r="D50" s="27"/>
      <c r="E50" s="29"/>
      <c r="F50" s="20"/>
      <c r="G50" s="20"/>
      <c r="H50" s="20"/>
    </row>
    <row r="51" spans="1:8" x14ac:dyDescent="0.2">
      <c r="A51" s="26">
        <v>243037</v>
      </c>
      <c r="B51" s="27" t="s">
        <v>2547</v>
      </c>
      <c r="C51" s="30" t="s">
        <v>168</v>
      </c>
      <c r="D51" s="27"/>
      <c r="E51" s="29"/>
      <c r="F51" s="20"/>
      <c r="G51" s="20"/>
      <c r="H51" s="20"/>
    </row>
    <row r="52" spans="1:8" x14ac:dyDescent="0.2">
      <c r="A52" s="26">
        <v>243038</v>
      </c>
      <c r="B52" s="27" t="s">
        <v>2547</v>
      </c>
      <c r="C52" s="30" t="s">
        <v>1206</v>
      </c>
      <c r="D52" s="27"/>
      <c r="E52" s="29"/>
      <c r="F52" s="20"/>
      <c r="G52" s="20"/>
      <c r="H52" s="20"/>
    </row>
    <row r="53" spans="1:8" x14ac:dyDescent="0.2">
      <c r="A53" s="26">
        <v>243039</v>
      </c>
      <c r="B53" s="27" t="s">
        <v>2547</v>
      </c>
      <c r="C53" s="28" t="s">
        <v>2562</v>
      </c>
      <c r="D53" s="27"/>
      <c r="E53" s="29"/>
      <c r="F53" s="20"/>
      <c r="G53" s="20"/>
      <c r="H53" s="20"/>
    </row>
    <row r="54" spans="1:8" x14ac:dyDescent="0.2">
      <c r="A54" s="26">
        <v>243040</v>
      </c>
      <c r="B54" s="27" t="s">
        <v>2547</v>
      </c>
      <c r="C54" s="30" t="s">
        <v>151</v>
      </c>
      <c r="D54" s="27"/>
      <c r="E54" s="29"/>
      <c r="F54" s="20"/>
      <c r="G54" s="20"/>
      <c r="H54" s="20"/>
    </row>
    <row r="55" spans="1:8" x14ac:dyDescent="0.2">
      <c r="A55" s="26">
        <v>243041</v>
      </c>
      <c r="B55" s="27" t="s">
        <v>2547</v>
      </c>
      <c r="C55" s="30" t="s">
        <v>165</v>
      </c>
      <c r="D55" s="27"/>
      <c r="E55" s="29"/>
      <c r="F55" s="20"/>
      <c r="G55" s="20"/>
      <c r="H55" s="20"/>
    </row>
    <row r="56" spans="1:8" x14ac:dyDescent="0.2">
      <c r="A56" s="26">
        <v>243042</v>
      </c>
      <c r="B56" s="27" t="s">
        <v>2547</v>
      </c>
      <c r="C56" s="30" t="s">
        <v>2563</v>
      </c>
      <c r="D56" s="27"/>
      <c r="E56" s="29"/>
      <c r="F56" s="20"/>
      <c r="G56" s="20"/>
      <c r="H56" s="20"/>
    </row>
    <row r="57" spans="1:8" x14ac:dyDescent="0.2">
      <c r="A57" s="26">
        <v>243043</v>
      </c>
      <c r="B57" s="27" t="s">
        <v>2547</v>
      </c>
      <c r="C57" s="30" t="s">
        <v>2564</v>
      </c>
      <c r="D57" s="27"/>
      <c r="E57" s="29"/>
      <c r="F57" s="20"/>
      <c r="G57" s="20"/>
      <c r="H57" s="20"/>
    </row>
    <row r="58" spans="1:8" x14ac:dyDescent="0.2">
      <c r="A58" s="26">
        <v>243044</v>
      </c>
      <c r="B58" s="27" t="s">
        <v>2547</v>
      </c>
      <c r="C58" s="30" t="s">
        <v>2565</v>
      </c>
      <c r="D58" s="27"/>
      <c r="E58" s="29"/>
      <c r="F58" s="20"/>
      <c r="G58" s="20"/>
      <c r="H58" s="20"/>
    </row>
    <row r="59" spans="1:8" x14ac:dyDescent="0.2">
      <c r="A59" s="26">
        <v>243045</v>
      </c>
      <c r="B59" s="27" t="s">
        <v>2547</v>
      </c>
      <c r="C59" s="30" t="s">
        <v>2566</v>
      </c>
      <c r="D59" s="27"/>
      <c r="E59" s="29"/>
      <c r="F59" s="20"/>
      <c r="G59" s="20"/>
      <c r="H59" s="20"/>
    </row>
    <row r="60" spans="1:8" x14ac:dyDescent="0.2">
      <c r="A60" s="26">
        <v>243046</v>
      </c>
      <c r="B60" s="27" t="s">
        <v>2547</v>
      </c>
      <c r="C60" s="30" t="s">
        <v>2567</v>
      </c>
      <c r="D60" s="27"/>
      <c r="E60" s="29"/>
      <c r="F60" s="20"/>
      <c r="G60" s="20"/>
      <c r="H60" s="20"/>
    </row>
    <row r="61" spans="1:8" x14ac:dyDescent="0.2">
      <c r="A61" s="26">
        <v>243060</v>
      </c>
      <c r="B61" s="27" t="s">
        <v>2547</v>
      </c>
      <c r="C61" s="30" t="s">
        <v>934</v>
      </c>
      <c r="D61" s="27"/>
      <c r="E61" s="29"/>
      <c r="F61" s="20"/>
      <c r="G61" s="20"/>
      <c r="H61" s="20"/>
    </row>
    <row r="62" spans="1:8" x14ac:dyDescent="0.2">
      <c r="A62" s="26">
        <v>243061</v>
      </c>
      <c r="B62" s="27" t="s">
        <v>2547</v>
      </c>
      <c r="C62" s="30" t="s">
        <v>156</v>
      </c>
      <c r="D62" s="27"/>
      <c r="E62" s="29"/>
      <c r="F62" s="20"/>
      <c r="G62" s="20"/>
      <c r="H62" s="20"/>
    </row>
    <row r="63" spans="1:8" x14ac:dyDescent="0.2">
      <c r="A63" s="26">
        <v>243062</v>
      </c>
      <c r="B63" s="27" t="s">
        <v>2547</v>
      </c>
      <c r="C63" s="30" t="s">
        <v>104</v>
      </c>
      <c r="D63" s="27"/>
      <c r="E63" s="29"/>
      <c r="F63" s="20"/>
      <c r="G63" s="20"/>
      <c r="H63" s="20"/>
    </row>
    <row r="64" spans="1:8" x14ac:dyDescent="0.2">
      <c r="A64" s="26">
        <v>243064</v>
      </c>
      <c r="B64" s="27" t="s">
        <v>2547</v>
      </c>
      <c r="C64" s="30" t="s">
        <v>102</v>
      </c>
      <c r="D64" s="27"/>
      <c r="E64" s="29"/>
      <c r="F64" s="20"/>
      <c r="G64" s="20"/>
      <c r="H64" s="20"/>
    </row>
    <row r="65" spans="1:8" x14ac:dyDescent="0.2">
      <c r="A65" s="26">
        <v>243065</v>
      </c>
      <c r="B65" s="27" t="s">
        <v>2547</v>
      </c>
      <c r="C65" s="30" t="s">
        <v>2568</v>
      </c>
      <c r="D65" s="27"/>
      <c r="E65" s="29"/>
      <c r="F65" s="20"/>
      <c r="G65" s="20"/>
      <c r="H65" s="20"/>
    </row>
    <row r="66" spans="1:8" x14ac:dyDescent="0.2">
      <c r="A66" s="26">
        <v>243066</v>
      </c>
      <c r="B66" s="27" t="s">
        <v>2547</v>
      </c>
      <c r="C66" s="30" t="s">
        <v>879</v>
      </c>
      <c r="D66" s="27"/>
      <c r="E66" s="29"/>
      <c r="F66" s="20"/>
      <c r="G66" s="20"/>
      <c r="H66" s="20"/>
    </row>
    <row r="67" spans="1:8" x14ac:dyDescent="0.2">
      <c r="A67" s="26">
        <v>243068</v>
      </c>
      <c r="B67" s="27" t="s">
        <v>2547</v>
      </c>
      <c r="C67" s="30" t="s">
        <v>2569</v>
      </c>
      <c r="D67" s="27"/>
      <c r="E67" s="29"/>
      <c r="F67" s="20"/>
      <c r="G67" s="20"/>
      <c r="H67" s="20"/>
    </row>
    <row r="68" spans="1:8" x14ac:dyDescent="0.2">
      <c r="A68" s="26">
        <v>245000</v>
      </c>
      <c r="B68" s="27" t="s">
        <v>2547</v>
      </c>
      <c r="C68" s="30" t="s">
        <v>2570</v>
      </c>
      <c r="D68" s="27"/>
      <c r="E68" s="29"/>
      <c r="F68" s="20"/>
      <c r="G68" s="20"/>
      <c r="H68" s="20"/>
    </row>
    <row r="69" spans="1:8" x14ac:dyDescent="0.2">
      <c r="A69" s="26">
        <v>245001</v>
      </c>
      <c r="B69" s="27" t="s">
        <v>2547</v>
      </c>
      <c r="C69" s="30" t="s">
        <v>2571</v>
      </c>
      <c r="D69" s="27"/>
      <c r="E69" s="29"/>
      <c r="F69" s="20"/>
      <c r="G69" s="20"/>
      <c r="H69" s="20"/>
    </row>
    <row r="70" spans="1:8" x14ac:dyDescent="0.2">
      <c r="A70" s="26">
        <v>245002</v>
      </c>
      <c r="B70" s="27" t="s">
        <v>2547</v>
      </c>
      <c r="C70" s="30" t="s">
        <v>2572</v>
      </c>
      <c r="D70" s="27"/>
      <c r="E70" s="29"/>
      <c r="F70" s="20"/>
      <c r="G70" s="20"/>
      <c r="H70" s="20"/>
    </row>
    <row r="71" spans="1:8" x14ac:dyDescent="0.2">
      <c r="A71" s="26">
        <v>245003</v>
      </c>
      <c r="B71" s="27" t="s">
        <v>2547</v>
      </c>
      <c r="C71" s="30" t="s">
        <v>2573</v>
      </c>
      <c r="D71" s="27"/>
      <c r="E71" s="29"/>
      <c r="F71" s="20"/>
      <c r="G71" s="20"/>
      <c r="H71" s="20"/>
    </row>
    <row r="72" spans="1:8" x14ac:dyDescent="0.2">
      <c r="A72" s="26">
        <v>245008</v>
      </c>
      <c r="B72" s="27" t="s">
        <v>2547</v>
      </c>
      <c r="C72" s="30" t="s">
        <v>2574</v>
      </c>
      <c r="D72" s="27"/>
      <c r="E72" s="29"/>
      <c r="F72" s="20"/>
      <c r="G72" s="20"/>
      <c r="H72" s="20"/>
    </row>
    <row r="73" spans="1:8" x14ac:dyDescent="0.2">
      <c r="A73" s="26">
        <v>245010</v>
      </c>
      <c r="B73" s="27" t="s">
        <v>2547</v>
      </c>
      <c r="C73" s="30" t="s">
        <v>2575</v>
      </c>
      <c r="D73" s="27"/>
      <c r="E73" s="29"/>
      <c r="F73" s="20"/>
      <c r="G73" s="20"/>
      <c r="H73" s="20"/>
    </row>
    <row r="74" spans="1:8" x14ac:dyDescent="0.2">
      <c r="A74" s="26">
        <v>245012</v>
      </c>
      <c r="B74" s="27" t="s">
        <v>2547</v>
      </c>
      <c r="C74" s="30" t="s">
        <v>2576</v>
      </c>
      <c r="D74" s="27"/>
      <c r="E74" s="29"/>
      <c r="F74" s="20"/>
      <c r="G74" s="20"/>
      <c r="H74" s="20"/>
    </row>
    <row r="75" spans="1:8" x14ac:dyDescent="0.2">
      <c r="A75" s="26">
        <v>245013</v>
      </c>
      <c r="B75" s="27" t="s">
        <v>2547</v>
      </c>
      <c r="C75" s="30" t="s">
        <v>2577</v>
      </c>
      <c r="D75" s="27"/>
      <c r="E75" s="29"/>
      <c r="F75" s="20"/>
      <c r="G75" s="20"/>
      <c r="H75" s="20"/>
    </row>
    <row r="76" spans="1:8" x14ac:dyDescent="0.2">
      <c r="A76" s="26">
        <v>245014</v>
      </c>
      <c r="B76" s="27" t="s">
        <v>2547</v>
      </c>
      <c r="C76" s="30" t="s">
        <v>121</v>
      </c>
      <c r="D76" s="27"/>
      <c r="E76" s="29"/>
      <c r="F76" s="20"/>
      <c r="G76" s="20"/>
      <c r="H76" s="20"/>
    </row>
    <row r="77" spans="1:8" x14ac:dyDescent="0.2">
      <c r="A77" s="26">
        <v>260001</v>
      </c>
      <c r="B77" s="27" t="s">
        <v>508</v>
      </c>
      <c r="C77" s="30" t="s">
        <v>509</v>
      </c>
      <c r="D77" s="27"/>
      <c r="E77" s="29"/>
      <c r="F77" s="20"/>
      <c r="G77" s="20"/>
      <c r="H77" s="20"/>
    </row>
    <row r="78" spans="1:8" x14ac:dyDescent="0.2">
      <c r="A78" s="26">
        <v>261000</v>
      </c>
      <c r="B78" s="27" t="s">
        <v>508</v>
      </c>
      <c r="C78" s="30" t="s">
        <v>62</v>
      </c>
      <c r="D78" s="27"/>
      <c r="E78" s="29"/>
      <c r="F78" s="20"/>
      <c r="G78" s="20"/>
      <c r="H78" s="20"/>
    </row>
    <row r="79" spans="1:8" x14ac:dyDescent="0.2">
      <c r="A79" s="26">
        <v>261001</v>
      </c>
      <c r="B79" s="27" t="s">
        <v>508</v>
      </c>
      <c r="C79" s="30" t="s">
        <v>2578</v>
      </c>
      <c r="D79" s="27"/>
      <c r="E79" s="29"/>
      <c r="F79" s="20"/>
      <c r="G79" s="20"/>
      <c r="H79" s="20"/>
    </row>
    <row r="80" spans="1:8" x14ac:dyDescent="0.2">
      <c r="A80" s="26">
        <v>261002</v>
      </c>
      <c r="B80" s="27" t="s">
        <v>508</v>
      </c>
      <c r="C80" s="30" t="s">
        <v>2579</v>
      </c>
      <c r="D80" s="27"/>
      <c r="E80" s="29"/>
      <c r="F80" s="20"/>
      <c r="G80" s="20"/>
      <c r="H80" s="20"/>
    </row>
    <row r="81" spans="1:8" x14ac:dyDescent="0.2">
      <c r="A81" s="26">
        <v>261003</v>
      </c>
      <c r="B81" s="27" t="s">
        <v>508</v>
      </c>
      <c r="C81" s="30" t="s">
        <v>1071</v>
      </c>
      <c r="D81" s="27"/>
      <c r="E81" s="29"/>
      <c r="F81" s="20"/>
      <c r="G81" s="20"/>
      <c r="H81" s="20"/>
    </row>
    <row r="82" spans="1:8" x14ac:dyDescent="0.2">
      <c r="A82" s="26">
        <v>261005</v>
      </c>
      <c r="B82" s="27" t="s">
        <v>508</v>
      </c>
      <c r="C82" s="28" t="s">
        <v>2580</v>
      </c>
      <c r="D82" s="27"/>
      <c r="E82" s="29"/>
      <c r="F82" s="20"/>
      <c r="G82" s="20"/>
      <c r="H82" s="20"/>
    </row>
    <row r="83" spans="1:8" x14ac:dyDescent="0.2">
      <c r="A83" s="26">
        <v>261007</v>
      </c>
      <c r="B83" s="27" t="s">
        <v>508</v>
      </c>
      <c r="C83" s="30" t="s">
        <v>2581</v>
      </c>
      <c r="D83" s="27"/>
      <c r="E83" s="29"/>
      <c r="F83" s="20"/>
      <c r="G83" s="20"/>
      <c r="H83" s="20"/>
    </row>
    <row r="84" spans="1:8" x14ac:dyDescent="0.2">
      <c r="A84" s="26">
        <v>261011</v>
      </c>
      <c r="B84" s="27" t="s">
        <v>508</v>
      </c>
      <c r="C84" s="30" t="s">
        <v>481</v>
      </c>
      <c r="D84" s="27"/>
      <c r="E84" s="29"/>
      <c r="F84" s="20"/>
      <c r="G84" s="20"/>
      <c r="H84" s="20"/>
    </row>
    <row r="85" spans="1:8" x14ac:dyDescent="0.2">
      <c r="A85" s="26">
        <v>261013</v>
      </c>
      <c r="B85" s="27" t="s">
        <v>508</v>
      </c>
      <c r="C85" s="30" t="s">
        <v>2582</v>
      </c>
      <c r="D85" s="27"/>
      <c r="E85" s="29"/>
      <c r="F85" s="20"/>
      <c r="G85" s="20"/>
      <c r="H85" s="20"/>
    </row>
    <row r="86" spans="1:8" x14ac:dyDescent="0.2">
      <c r="A86" s="26">
        <v>261022</v>
      </c>
      <c r="B86" s="27" t="s">
        <v>508</v>
      </c>
      <c r="C86" s="30" t="s">
        <v>2583</v>
      </c>
      <c r="D86" s="27"/>
      <c r="E86" s="29"/>
      <c r="F86" s="20"/>
      <c r="G86" s="20"/>
      <c r="H86" s="20"/>
    </row>
    <row r="87" spans="1:8" x14ac:dyDescent="0.2">
      <c r="A87" s="26">
        <v>261024</v>
      </c>
      <c r="B87" s="27" t="s">
        <v>508</v>
      </c>
      <c r="C87" s="30" t="s">
        <v>2584</v>
      </c>
      <c r="D87" s="27"/>
      <c r="E87" s="29"/>
      <c r="F87" s="20"/>
      <c r="G87" s="20"/>
      <c r="H87" s="20"/>
    </row>
    <row r="88" spans="1:8" x14ac:dyDescent="0.2">
      <c r="A88" s="26">
        <v>261025</v>
      </c>
      <c r="B88" s="27" t="s">
        <v>508</v>
      </c>
      <c r="C88" s="30" t="s">
        <v>2585</v>
      </c>
      <c r="D88" s="27"/>
      <c r="E88" s="29"/>
      <c r="F88" s="20"/>
      <c r="G88" s="20"/>
      <c r="H88" s="20"/>
    </row>
    <row r="89" spans="1:8" x14ac:dyDescent="0.2">
      <c r="A89" s="26">
        <v>261026</v>
      </c>
      <c r="B89" s="27" t="s">
        <v>508</v>
      </c>
      <c r="C89" s="30" t="s">
        <v>2586</v>
      </c>
      <c r="D89" s="27"/>
      <c r="E89" s="29"/>
      <c r="F89" s="20"/>
      <c r="G89" s="20"/>
      <c r="H89" s="20"/>
    </row>
    <row r="90" spans="1:8" x14ac:dyDescent="0.2">
      <c r="A90" s="26">
        <v>261036</v>
      </c>
      <c r="B90" s="27" t="s">
        <v>508</v>
      </c>
      <c r="C90" s="30" t="s">
        <v>1075</v>
      </c>
      <c r="D90" s="27"/>
      <c r="E90" s="29"/>
      <c r="F90" s="20"/>
      <c r="G90" s="20"/>
      <c r="H90" s="20"/>
    </row>
    <row r="91" spans="1:8" x14ac:dyDescent="0.2">
      <c r="A91" s="26">
        <v>261048</v>
      </c>
      <c r="B91" s="27" t="s">
        <v>508</v>
      </c>
      <c r="C91" s="30" t="s">
        <v>697</v>
      </c>
      <c r="D91" s="27"/>
      <c r="E91" s="29"/>
      <c r="F91" s="20"/>
      <c r="G91" s="20"/>
      <c r="H91" s="20"/>
    </row>
    <row r="92" spans="1:8" x14ac:dyDescent="0.2">
      <c r="A92" s="26">
        <v>261052</v>
      </c>
      <c r="B92" s="27" t="s">
        <v>508</v>
      </c>
      <c r="C92" s="30" t="s">
        <v>687</v>
      </c>
      <c r="D92" s="27"/>
      <c r="E92" s="29"/>
      <c r="F92" s="20"/>
      <c r="G92" s="20"/>
      <c r="H92" s="20"/>
    </row>
    <row r="93" spans="1:8" x14ac:dyDescent="0.2">
      <c r="A93" s="26">
        <v>261053</v>
      </c>
      <c r="B93" s="27" t="s">
        <v>508</v>
      </c>
      <c r="C93" s="30" t="s">
        <v>682</v>
      </c>
      <c r="D93" s="27"/>
      <c r="E93" s="29"/>
      <c r="F93" s="20"/>
      <c r="G93" s="20"/>
      <c r="H93" s="20"/>
    </row>
    <row r="94" spans="1:8" x14ac:dyDescent="0.2">
      <c r="A94" s="26">
        <v>261054</v>
      </c>
      <c r="B94" s="27" t="s">
        <v>508</v>
      </c>
      <c r="C94" s="30" t="s">
        <v>676</v>
      </c>
      <c r="D94" s="27"/>
      <c r="E94" s="29"/>
      <c r="F94" s="20"/>
      <c r="G94" s="20"/>
      <c r="H94" s="20"/>
    </row>
    <row r="95" spans="1:8" x14ac:dyDescent="0.2">
      <c r="A95" s="26">
        <v>261057</v>
      </c>
      <c r="B95" s="27" t="s">
        <v>508</v>
      </c>
      <c r="C95" s="30" t="s">
        <v>2587</v>
      </c>
      <c r="D95" s="27"/>
      <c r="E95" s="29"/>
      <c r="F95" s="20"/>
      <c r="G95" s="20"/>
      <c r="H95" s="20"/>
    </row>
    <row r="96" spans="1:8" x14ac:dyDescent="0.2">
      <c r="A96" s="26">
        <v>261064</v>
      </c>
      <c r="B96" s="27" t="s">
        <v>508</v>
      </c>
      <c r="C96" s="30" t="s">
        <v>1165</v>
      </c>
      <c r="D96" s="27"/>
      <c r="E96" s="29"/>
      <c r="F96" s="20"/>
      <c r="G96" s="20"/>
      <c r="H96" s="20"/>
    </row>
    <row r="97" spans="1:8" x14ac:dyDescent="0.2">
      <c r="A97" s="26">
        <v>261069</v>
      </c>
      <c r="B97" s="27" t="s">
        <v>508</v>
      </c>
      <c r="C97" s="30" t="s">
        <v>2588</v>
      </c>
      <c r="D97" s="27"/>
      <c r="E97" s="29"/>
      <c r="F97" s="20"/>
      <c r="G97" s="20"/>
      <c r="H97" s="20"/>
    </row>
    <row r="98" spans="1:8" x14ac:dyDescent="0.2">
      <c r="A98" s="26">
        <v>261070</v>
      </c>
      <c r="B98" s="27" t="s">
        <v>508</v>
      </c>
      <c r="C98" s="30" t="s">
        <v>1446</v>
      </c>
      <c r="D98" s="27"/>
      <c r="E98" s="29"/>
      <c r="F98" s="20"/>
      <c r="G98" s="20"/>
      <c r="H98" s="20"/>
    </row>
    <row r="99" spans="1:8" x14ac:dyDescent="0.2">
      <c r="A99" s="26">
        <v>261071</v>
      </c>
      <c r="B99" s="27" t="s">
        <v>508</v>
      </c>
      <c r="C99" s="30" t="s">
        <v>2589</v>
      </c>
      <c r="D99" s="27"/>
      <c r="E99" s="29"/>
      <c r="F99" s="20"/>
      <c r="G99" s="20"/>
      <c r="H99" s="20"/>
    </row>
    <row r="100" spans="1:8" x14ac:dyDescent="0.2">
      <c r="A100" s="26">
        <v>261072</v>
      </c>
      <c r="B100" s="27" t="s">
        <v>508</v>
      </c>
      <c r="C100" s="30" t="s">
        <v>694</v>
      </c>
      <c r="D100" s="27"/>
      <c r="E100" s="29"/>
      <c r="F100" s="20"/>
      <c r="G100" s="20"/>
      <c r="H100" s="20"/>
    </row>
    <row r="101" spans="1:8" x14ac:dyDescent="0.2">
      <c r="A101" s="26">
        <v>261073</v>
      </c>
      <c r="B101" s="27" t="s">
        <v>508</v>
      </c>
      <c r="C101" s="30" t="s">
        <v>1446</v>
      </c>
      <c r="D101" s="27"/>
      <c r="E101" s="29"/>
      <c r="F101" s="20"/>
      <c r="G101" s="20"/>
      <c r="H101" s="20"/>
    </row>
    <row r="102" spans="1:8" x14ac:dyDescent="0.2">
      <c r="A102" s="26">
        <v>261074</v>
      </c>
      <c r="B102" s="27" t="s">
        <v>508</v>
      </c>
      <c r="C102" s="30" t="s">
        <v>665</v>
      </c>
      <c r="D102" s="27"/>
      <c r="E102" s="29"/>
      <c r="F102" s="20"/>
      <c r="G102" s="20"/>
      <c r="H102" s="20"/>
    </row>
    <row r="103" spans="1:8" x14ac:dyDescent="0.2">
      <c r="A103" s="26">
        <v>261075</v>
      </c>
      <c r="B103" s="27" t="s">
        <v>508</v>
      </c>
      <c r="C103" s="30" t="s">
        <v>740</v>
      </c>
      <c r="D103" s="27"/>
      <c r="E103" s="29"/>
      <c r="F103" s="20"/>
      <c r="G103" s="20"/>
      <c r="H103" s="20"/>
    </row>
    <row r="104" spans="1:8" x14ac:dyDescent="0.2">
      <c r="A104" s="26">
        <v>261077</v>
      </c>
      <c r="B104" s="27" t="s">
        <v>508</v>
      </c>
      <c r="C104" s="30" t="s">
        <v>571</v>
      </c>
      <c r="D104" s="27"/>
      <c r="E104" s="29"/>
      <c r="F104" s="20"/>
      <c r="G104" s="20"/>
      <c r="H104" s="20"/>
    </row>
    <row r="105" spans="1:8" x14ac:dyDescent="0.2">
      <c r="A105" s="26">
        <v>261081</v>
      </c>
      <c r="B105" s="27" t="s">
        <v>508</v>
      </c>
      <c r="C105" s="30" t="s">
        <v>2590</v>
      </c>
      <c r="D105" s="27"/>
      <c r="E105" s="29"/>
      <c r="F105" s="20"/>
      <c r="G105" s="20"/>
      <c r="H105" s="20"/>
    </row>
    <row r="106" spans="1:8" x14ac:dyDescent="0.2">
      <c r="A106" s="26">
        <v>263001</v>
      </c>
      <c r="B106" s="27" t="s">
        <v>508</v>
      </c>
      <c r="C106" s="30" t="s">
        <v>172</v>
      </c>
      <c r="D106" s="27"/>
      <c r="E106" s="29"/>
      <c r="F106" s="20"/>
      <c r="G106" s="20"/>
      <c r="H106" s="20"/>
    </row>
    <row r="107" spans="1:8" x14ac:dyDescent="0.2">
      <c r="A107" s="26">
        <v>263002</v>
      </c>
      <c r="B107" s="27" t="s">
        <v>508</v>
      </c>
      <c r="C107" s="30" t="s">
        <v>1123</v>
      </c>
      <c r="D107" s="27"/>
      <c r="E107" s="29"/>
      <c r="F107" s="20"/>
      <c r="G107" s="20"/>
      <c r="H107" s="20"/>
    </row>
    <row r="108" spans="1:8" x14ac:dyDescent="0.2">
      <c r="A108" s="26">
        <v>263003</v>
      </c>
      <c r="B108" s="27" t="s">
        <v>508</v>
      </c>
      <c r="C108" s="30" t="s">
        <v>62</v>
      </c>
      <c r="D108" s="27"/>
      <c r="E108" s="29"/>
      <c r="F108" s="20"/>
      <c r="G108" s="20"/>
      <c r="H108" s="20"/>
    </row>
    <row r="109" spans="1:8" x14ac:dyDescent="0.2">
      <c r="A109" s="26">
        <v>263004</v>
      </c>
      <c r="B109" s="27" t="s">
        <v>508</v>
      </c>
      <c r="C109" s="30" t="s">
        <v>1127</v>
      </c>
      <c r="D109" s="27"/>
      <c r="E109" s="29"/>
      <c r="F109" s="20"/>
      <c r="G109" s="20"/>
      <c r="H109" s="20"/>
    </row>
    <row r="110" spans="1:8" x14ac:dyDescent="0.2">
      <c r="A110" s="26">
        <v>263005</v>
      </c>
      <c r="B110" s="27" t="s">
        <v>508</v>
      </c>
      <c r="C110" s="30" t="s">
        <v>1026</v>
      </c>
      <c r="D110" s="27"/>
      <c r="E110" s="29"/>
      <c r="F110" s="20"/>
      <c r="G110" s="20"/>
      <c r="H110" s="20"/>
    </row>
    <row r="111" spans="1:8" x14ac:dyDescent="0.2">
      <c r="A111" s="26">
        <v>263006</v>
      </c>
      <c r="B111" s="27" t="s">
        <v>508</v>
      </c>
      <c r="C111" s="28" t="s">
        <v>2591</v>
      </c>
      <c r="D111" s="27"/>
      <c r="E111" s="29"/>
      <c r="F111" s="20"/>
      <c r="G111" s="20"/>
      <c r="H111" s="20"/>
    </row>
    <row r="112" spans="1:8" x14ac:dyDescent="0.2">
      <c r="A112" s="26">
        <v>263007</v>
      </c>
      <c r="B112" s="27" t="s">
        <v>508</v>
      </c>
      <c r="C112" s="30" t="s">
        <v>172</v>
      </c>
      <c r="D112" s="27"/>
      <c r="E112" s="29"/>
      <c r="F112" s="20"/>
      <c r="G112" s="20"/>
      <c r="H112" s="20"/>
    </row>
    <row r="113" spans="1:8" x14ac:dyDescent="0.2">
      <c r="A113" s="26">
        <v>263008</v>
      </c>
      <c r="B113" s="27" t="s">
        <v>508</v>
      </c>
      <c r="C113" s="30" t="s">
        <v>2592</v>
      </c>
      <c r="D113" s="27"/>
      <c r="E113" s="29"/>
      <c r="F113" s="20"/>
      <c r="G113" s="20"/>
      <c r="H113" s="20"/>
    </row>
    <row r="114" spans="1:8" x14ac:dyDescent="0.2">
      <c r="A114" s="26">
        <v>263010</v>
      </c>
      <c r="B114" s="27" t="s">
        <v>508</v>
      </c>
      <c r="C114" s="30" t="s">
        <v>110</v>
      </c>
      <c r="D114" s="27"/>
      <c r="E114" s="29"/>
      <c r="F114" s="20"/>
      <c r="G114" s="20"/>
      <c r="H114" s="20"/>
    </row>
    <row r="115" spans="1:8" x14ac:dyDescent="0.2">
      <c r="A115" s="26">
        <v>263012</v>
      </c>
      <c r="B115" s="27" t="s">
        <v>508</v>
      </c>
      <c r="C115" s="28" t="s">
        <v>2593</v>
      </c>
      <c r="D115" s="27"/>
      <c r="E115" s="29"/>
      <c r="F115" s="20"/>
      <c r="G115" s="20"/>
      <c r="H115" s="20"/>
    </row>
    <row r="116" spans="1:8" x14ac:dyDescent="0.2">
      <c r="A116" s="26">
        <v>263014</v>
      </c>
      <c r="B116" s="27" t="s">
        <v>508</v>
      </c>
      <c r="C116" s="30" t="s">
        <v>896</v>
      </c>
      <c r="D116" s="27"/>
      <c r="E116" s="29"/>
      <c r="F116" s="20"/>
      <c r="G116" s="20"/>
      <c r="H116" s="20"/>
    </row>
    <row r="117" spans="1:8" x14ac:dyDescent="0.2">
      <c r="A117" s="26">
        <v>263015</v>
      </c>
      <c r="B117" s="27" t="s">
        <v>508</v>
      </c>
      <c r="C117" s="30" t="s">
        <v>2594</v>
      </c>
      <c r="D117" s="27"/>
      <c r="E117" s="29"/>
      <c r="F117" s="20"/>
      <c r="G117" s="20"/>
      <c r="H117" s="20"/>
    </row>
    <row r="118" spans="1:8" x14ac:dyDescent="0.2">
      <c r="A118" s="26">
        <v>263017</v>
      </c>
      <c r="B118" s="27" t="s">
        <v>508</v>
      </c>
      <c r="C118" s="28" t="s">
        <v>2595</v>
      </c>
      <c r="D118" s="27"/>
      <c r="E118" s="29"/>
      <c r="F118" s="20"/>
      <c r="G118" s="20"/>
      <c r="H118" s="20"/>
    </row>
    <row r="119" spans="1:8" x14ac:dyDescent="0.2">
      <c r="A119" s="26">
        <v>263022</v>
      </c>
      <c r="B119" s="27" t="s">
        <v>508</v>
      </c>
      <c r="C119" s="30" t="s">
        <v>585</v>
      </c>
      <c r="D119" s="27"/>
      <c r="E119" s="29"/>
      <c r="F119" s="20"/>
      <c r="G119" s="20"/>
      <c r="H119" s="20"/>
    </row>
    <row r="120" spans="1:8" x14ac:dyDescent="0.2">
      <c r="A120" s="26">
        <v>263049</v>
      </c>
      <c r="B120" s="27" t="s">
        <v>508</v>
      </c>
      <c r="C120" s="30" t="s">
        <v>2596</v>
      </c>
      <c r="D120" s="27"/>
      <c r="E120" s="29"/>
      <c r="F120" s="20"/>
      <c r="G120" s="20"/>
      <c r="H120" s="20"/>
    </row>
    <row r="121" spans="1:8" x14ac:dyDescent="0.2">
      <c r="A121" s="26">
        <v>263055</v>
      </c>
      <c r="B121" s="27" t="s">
        <v>508</v>
      </c>
      <c r="C121" s="30" t="s">
        <v>571</v>
      </c>
      <c r="D121" s="27"/>
      <c r="E121" s="29"/>
      <c r="F121" s="20"/>
      <c r="G121" s="20"/>
      <c r="H121" s="20"/>
    </row>
    <row r="122" spans="1:8" x14ac:dyDescent="0.2">
      <c r="A122" s="26">
        <v>263078</v>
      </c>
      <c r="B122" s="27" t="s">
        <v>508</v>
      </c>
      <c r="C122" s="30" t="s">
        <v>2596</v>
      </c>
      <c r="D122" s="27"/>
      <c r="E122" s="29"/>
      <c r="F122" s="20"/>
      <c r="G122" s="20"/>
      <c r="H122" s="20"/>
    </row>
    <row r="123" spans="1:8" x14ac:dyDescent="0.2">
      <c r="A123" s="26">
        <v>263081</v>
      </c>
      <c r="B123" s="27" t="s">
        <v>508</v>
      </c>
      <c r="C123" s="30" t="s">
        <v>571</v>
      </c>
      <c r="D123" s="27"/>
      <c r="E123" s="29"/>
      <c r="F123" s="20"/>
      <c r="G123" s="20"/>
      <c r="H123" s="20"/>
    </row>
    <row r="124" spans="1:8" x14ac:dyDescent="0.2">
      <c r="A124" s="26">
        <v>263082</v>
      </c>
      <c r="B124" s="27" t="s">
        <v>508</v>
      </c>
      <c r="C124" s="30" t="s">
        <v>2597</v>
      </c>
      <c r="D124" s="27"/>
      <c r="E124" s="29"/>
      <c r="F124" s="20"/>
      <c r="G124" s="20"/>
      <c r="H124" s="20"/>
    </row>
    <row r="125" spans="1:8" x14ac:dyDescent="0.2">
      <c r="A125" s="26">
        <v>265000</v>
      </c>
      <c r="B125" s="27" t="s">
        <v>2598</v>
      </c>
      <c r="C125" s="28" t="s">
        <v>2599</v>
      </c>
      <c r="D125" s="27"/>
      <c r="E125" s="29"/>
      <c r="F125" s="20"/>
      <c r="G125" s="20"/>
      <c r="H125" s="20"/>
    </row>
    <row r="126" spans="1:8" x14ac:dyDescent="0.2">
      <c r="A126" s="26">
        <v>265001</v>
      </c>
      <c r="B126" s="27" t="s">
        <v>2598</v>
      </c>
      <c r="C126" s="28" t="s">
        <v>2600</v>
      </c>
      <c r="D126" s="27"/>
      <c r="E126" s="29"/>
      <c r="F126" s="20"/>
      <c r="G126" s="20"/>
      <c r="H126" s="20"/>
    </row>
    <row r="127" spans="1:8" x14ac:dyDescent="0.2">
      <c r="A127" s="26">
        <v>265004</v>
      </c>
      <c r="B127" s="27" t="s">
        <v>2598</v>
      </c>
      <c r="C127" s="28" t="s">
        <v>2601</v>
      </c>
      <c r="D127" s="27"/>
      <c r="E127" s="29"/>
      <c r="F127" s="20"/>
      <c r="G127" s="20"/>
      <c r="H127" s="20"/>
    </row>
    <row r="128" spans="1:8" x14ac:dyDescent="0.2">
      <c r="A128" s="26">
        <v>265005</v>
      </c>
      <c r="B128" s="27" t="s">
        <v>2598</v>
      </c>
      <c r="C128" s="30" t="s">
        <v>2602</v>
      </c>
      <c r="D128" s="27"/>
      <c r="E128" s="29"/>
      <c r="F128" s="20"/>
      <c r="G128" s="20"/>
      <c r="H128" s="20"/>
    </row>
    <row r="129" spans="1:8" x14ac:dyDescent="0.2">
      <c r="A129" s="26">
        <v>265006</v>
      </c>
      <c r="B129" s="27" t="s">
        <v>2598</v>
      </c>
      <c r="C129" s="30" t="s">
        <v>2603</v>
      </c>
      <c r="D129" s="27"/>
      <c r="E129" s="29"/>
      <c r="F129" s="20"/>
      <c r="G129" s="20"/>
      <c r="H129" s="20"/>
    </row>
    <row r="130" spans="1:8" x14ac:dyDescent="0.2">
      <c r="A130" s="26">
        <v>265007</v>
      </c>
      <c r="B130" s="27" t="s">
        <v>2598</v>
      </c>
      <c r="C130" s="30" t="s">
        <v>2604</v>
      </c>
      <c r="D130" s="27"/>
      <c r="E130" s="29"/>
      <c r="F130" s="20"/>
      <c r="G130" s="20"/>
      <c r="H130" s="20"/>
    </row>
    <row r="131" spans="1:8" x14ac:dyDescent="0.2">
      <c r="A131" s="26">
        <v>265008</v>
      </c>
      <c r="B131" s="27" t="s">
        <v>2598</v>
      </c>
      <c r="C131" s="30" t="s">
        <v>2605</v>
      </c>
      <c r="D131" s="27"/>
      <c r="E131" s="29"/>
      <c r="F131" s="20"/>
      <c r="G131" s="20"/>
      <c r="H131" s="20"/>
    </row>
    <row r="132" spans="1:8" x14ac:dyDescent="0.2">
      <c r="A132" s="26">
        <v>265011</v>
      </c>
      <c r="B132" s="27" t="s">
        <v>2598</v>
      </c>
      <c r="C132" s="30" t="s">
        <v>2606</v>
      </c>
      <c r="D132" s="27"/>
      <c r="E132" s="29"/>
      <c r="F132" s="20"/>
      <c r="G132" s="20"/>
      <c r="H132" s="20"/>
    </row>
    <row r="133" spans="1:8" x14ac:dyDescent="0.2">
      <c r="A133" s="26">
        <v>265013</v>
      </c>
      <c r="B133" s="27" t="s">
        <v>2598</v>
      </c>
      <c r="C133" s="30" t="s">
        <v>2607</v>
      </c>
      <c r="D133" s="27"/>
      <c r="E133" s="29"/>
      <c r="F133" s="20"/>
      <c r="G133" s="20"/>
      <c r="H133" s="20"/>
    </row>
    <row r="134" spans="1:8" x14ac:dyDescent="0.2">
      <c r="A134" s="26">
        <v>265014</v>
      </c>
      <c r="B134" s="27" t="s">
        <v>2598</v>
      </c>
      <c r="C134" s="30" t="s">
        <v>2608</v>
      </c>
      <c r="D134" s="27"/>
      <c r="E134" s="29"/>
      <c r="F134" s="20"/>
      <c r="G134" s="20"/>
      <c r="H134" s="20"/>
    </row>
    <row r="135" spans="1:8" x14ac:dyDescent="0.2">
      <c r="A135" s="26">
        <v>265015</v>
      </c>
      <c r="B135" s="27" t="s">
        <v>2598</v>
      </c>
      <c r="C135" s="30" t="s">
        <v>2609</v>
      </c>
      <c r="D135" s="27"/>
      <c r="E135" s="29"/>
      <c r="F135" s="20"/>
      <c r="G135" s="20"/>
      <c r="H135" s="20"/>
    </row>
    <row r="136" spans="1:8" x14ac:dyDescent="0.2">
      <c r="A136" s="26">
        <v>265018</v>
      </c>
      <c r="B136" s="27" t="s">
        <v>508</v>
      </c>
      <c r="C136" s="28" t="s">
        <v>2610</v>
      </c>
      <c r="D136" s="27"/>
      <c r="E136" s="29"/>
      <c r="F136" s="20"/>
      <c r="G136" s="20"/>
      <c r="H136" s="20"/>
    </row>
    <row r="137" spans="1:8" x14ac:dyDescent="0.2">
      <c r="A137" s="26">
        <v>265019</v>
      </c>
      <c r="B137" s="27" t="s">
        <v>2598</v>
      </c>
      <c r="C137" s="30" t="s">
        <v>2611</v>
      </c>
      <c r="D137" s="27"/>
      <c r="E137" s="29"/>
      <c r="F137" s="20"/>
      <c r="G137" s="20"/>
      <c r="H137" s="20"/>
    </row>
    <row r="138" spans="1:8" x14ac:dyDescent="0.2">
      <c r="A138" s="26">
        <v>265023</v>
      </c>
      <c r="B138" s="27" t="s">
        <v>2598</v>
      </c>
      <c r="C138" s="28" t="s">
        <v>2612</v>
      </c>
      <c r="D138" s="27"/>
      <c r="E138" s="29"/>
      <c r="F138" s="20"/>
      <c r="G138" s="20"/>
      <c r="H138" s="20"/>
    </row>
    <row r="139" spans="1:8" x14ac:dyDescent="0.2">
      <c r="A139" s="26">
        <v>265049</v>
      </c>
      <c r="B139" s="27" t="s">
        <v>2598</v>
      </c>
      <c r="C139" s="30" t="s">
        <v>2613</v>
      </c>
      <c r="D139" s="27"/>
      <c r="E139" s="29"/>
      <c r="F139" s="20"/>
      <c r="G139" s="20"/>
      <c r="H139" s="20"/>
    </row>
    <row r="140" spans="1:8" x14ac:dyDescent="0.2">
      <c r="A140" s="26">
        <v>265060</v>
      </c>
      <c r="B140" s="27" t="s">
        <v>2598</v>
      </c>
      <c r="C140" s="30" t="s">
        <v>2614</v>
      </c>
      <c r="D140" s="27"/>
      <c r="E140" s="29"/>
      <c r="F140" s="20"/>
      <c r="G140" s="20"/>
      <c r="H140" s="20"/>
    </row>
    <row r="141" spans="1:8" x14ac:dyDescent="0.2">
      <c r="A141" s="26">
        <v>265061</v>
      </c>
      <c r="B141" s="27" t="s">
        <v>2598</v>
      </c>
      <c r="C141" s="30" t="s">
        <v>2615</v>
      </c>
      <c r="D141" s="27"/>
      <c r="E141" s="29"/>
      <c r="F141" s="20"/>
      <c r="G141" s="20"/>
      <c r="H141" s="20"/>
    </row>
    <row r="142" spans="1:8" x14ac:dyDescent="0.2">
      <c r="A142" s="26">
        <v>265082</v>
      </c>
      <c r="B142" s="27" t="s">
        <v>2598</v>
      </c>
      <c r="C142" s="28" t="s">
        <v>2616</v>
      </c>
      <c r="D142" s="27"/>
      <c r="E142" s="29"/>
      <c r="F142" s="20"/>
      <c r="G142" s="20"/>
      <c r="H142" s="20"/>
    </row>
    <row r="143" spans="1:8" x14ac:dyDescent="0.2">
      <c r="A143" s="26">
        <v>265083</v>
      </c>
      <c r="B143" s="27" t="s">
        <v>2598</v>
      </c>
      <c r="C143" s="30" t="s">
        <v>2617</v>
      </c>
      <c r="D143" s="27"/>
      <c r="E143" s="29"/>
      <c r="F143" s="20"/>
      <c r="G143" s="20"/>
      <c r="H143" s="20"/>
    </row>
    <row r="144" spans="1:8" x14ac:dyDescent="0.2">
      <c r="A144" s="26">
        <v>265085</v>
      </c>
      <c r="B144" s="27" t="s">
        <v>508</v>
      </c>
      <c r="C144" s="28" t="s">
        <v>2618</v>
      </c>
      <c r="D144" s="27"/>
      <c r="E144" s="29"/>
      <c r="F144" s="20"/>
      <c r="G144" s="20"/>
      <c r="H144" s="20"/>
    </row>
    <row r="145" spans="1:8" x14ac:dyDescent="0.2">
      <c r="A145" s="26">
        <v>265086</v>
      </c>
      <c r="B145" s="27" t="s">
        <v>2598</v>
      </c>
      <c r="C145" s="30" t="s">
        <v>2619</v>
      </c>
      <c r="D145" s="27"/>
      <c r="E145" s="29"/>
      <c r="F145" s="20"/>
      <c r="G145" s="20"/>
      <c r="H145" s="20"/>
    </row>
    <row r="146" spans="1:8" x14ac:dyDescent="0.2">
      <c r="A146" s="26">
        <v>265087</v>
      </c>
      <c r="B146" s="27" t="s">
        <v>2598</v>
      </c>
      <c r="C146" s="30" t="s">
        <v>2620</v>
      </c>
      <c r="D146" s="27"/>
      <c r="E146" s="29"/>
      <c r="F146" s="20"/>
      <c r="G146" s="20"/>
      <c r="H146" s="20"/>
    </row>
    <row r="147" spans="1:8" x14ac:dyDescent="0.2">
      <c r="A147" s="26">
        <v>265088</v>
      </c>
      <c r="B147" s="27" t="s">
        <v>2598</v>
      </c>
      <c r="C147" s="30" t="s">
        <v>2621</v>
      </c>
      <c r="D147" s="27"/>
      <c r="E147" s="29"/>
      <c r="F147" s="20"/>
      <c r="G147" s="20"/>
      <c r="H147" s="20"/>
    </row>
    <row r="148" spans="1:8" x14ac:dyDescent="0.2">
      <c r="A148" s="26">
        <v>265089</v>
      </c>
      <c r="B148" s="27" t="s">
        <v>2598</v>
      </c>
      <c r="C148" s="30" t="s">
        <v>2622</v>
      </c>
      <c r="D148" s="27"/>
      <c r="E148" s="29"/>
      <c r="F148" s="20"/>
      <c r="G148" s="20"/>
      <c r="H148" s="20"/>
    </row>
    <row r="149" spans="1:8" x14ac:dyDescent="0.2">
      <c r="A149" s="26">
        <v>265090</v>
      </c>
      <c r="B149" s="27" t="s">
        <v>2598</v>
      </c>
      <c r="C149" s="30" t="s">
        <v>2623</v>
      </c>
      <c r="D149" s="27"/>
      <c r="E149" s="29"/>
      <c r="F149" s="20"/>
      <c r="G149" s="20"/>
      <c r="H149" s="20"/>
    </row>
    <row r="150" spans="1:8" x14ac:dyDescent="0.2">
      <c r="A150" s="26">
        <v>265091</v>
      </c>
      <c r="B150" s="27" t="s">
        <v>2598</v>
      </c>
      <c r="C150" s="30" t="s">
        <v>2624</v>
      </c>
      <c r="D150" s="27"/>
      <c r="E150" s="29"/>
      <c r="F150" s="20"/>
      <c r="G150" s="20"/>
      <c r="H150" s="20"/>
    </row>
    <row r="151" spans="1:8" x14ac:dyDescent="0.2">
      <c r="A151" s="26">
        <v>265092</v>
      </c>
      <c r="B151" s="27" t="s">
        <v>2598</v>
      </c>
      <c r="C151" s="30" t="s">
        <v>2625</v>
      </c>
      <c r="D151" s="27"/>
      <c r="E151" s="29"/>
      <c r="F151" s="20"/>
      <c r="G151" s="20"/>
      <c r="H151" s="20"/>
    </row>
    <row r="152" spans="1:8" x14ac:dyDescent="0.2">
      <c r="A152" s="26">
        <v>265093</v>
      </c>
      <c r="B152" s="27" t="s">
        <v>2598</v>
      </c>
      <c r="C152" s="30" t="s">
        <v>2626</v>
      </c>
      <c r="D152" s="27"/>
      <c r="E152" s="29"/>
      <c r="F152" s="20"/>
      <c r="G152" s="20"/>
      <c r="H152" s="20"/>
    </row>
    <row r="153" spans="1:8" x14ac:dyDescent="0.2">
      <c r="A153" s="26">
        <v>265094</v>
      </c>
      <c r="B153" s="27" t="s">
        <v>2598</v>
      </c>
      <c r="C153" s="30" t="s">
        <v>2627</v>
      </c>
      <c r="D153" s="27"/>
      <c r="E153" s="29"/>
      <c r="F153" s="20"/>
      <c r="G153" s="20"/>
      <c r="H153" s="20"/>
    </row>
    <row r="154" spans="1:8" x14ac:dyDescent="0.2">
      <c r="A154" s="26">
        <v>265095</v>
      </c>
      <c r="B154" s="27" t="s">
        <v>2598</v>
      </c>
      <c r="C154" s="30" t="s">
        <v>2628</v>
      </c>
      <c r="D154" s="27"/>
      <c r="E154" s="29"/>
      <c r="F154" s="20"/>
      <c r="G154" s="20"/>
      <c r="H154" s="20"/>
    </row>
    <row r="155" spans="1:8" x14ac:dyDescent="0.2">
      <c r="A155" s="26">
        <v>265096</v>
      </c>
      <c r="B155" s="27" t="s">
        <v>2598</v>
      </c>
      <c r="C155" s="30" t="s">
        <v>2629</v>
      </c>
      <c r="D155" s="27"/>
      <c r="E155" s="29"/>
      <c r="F155" s="20"/>
      <c r="G155" s="20"/>
      <c r="H155" s="20"/>
    </row>
    <row r="156" spans="1:8" x14ac:dyDescent="0.2">
      <c r="A156" s="26">
        <v>265097</v>
      </c>
      <c r="B156" s="27" t="s">
        <v>2598</v>
      </c>
      <c r="C156" s="30" t="s">
        <v>2630</v>
      </c>
      <c r="D156" s="27"/>
      <c r="E156" s="29"/>
      <c r="F156" s="20"/>
      <c r="G156" s="20"/>
      <c r="H156" s="20"/>
    </row>
    <row r="157" spans="1:8" x14ac:dyDescent="0.2">
      <c r="A157" s="26">
        <v>265098</v>
      </c>
      <c r="B157" s="27" t="s">
        <v>2598</v>
      </c>
      <c r="C157" s="30" t="s">
        <v>2631</v>
      </c>
      <c r="D157" s="27"/>
      <c r="E157" s="29"/>
      <c r="F157" s="20"/>
      <c r="G157" s="20"/>
      <c r="H157" s="20"/>
    </row>
    <row r="158" spans="1:8" x14ac:dyDescent="0.2">
      <c r="A158" s="26">
        <v>265099</v>
      </c>
      <c r="B158" s="27" t="s">
        <v>508</v>
      </c>
      <c r="C158" s="28" t="s">
        <v>2632</v>
      </c>
      <c r="D158" s="27"/>
      <c r="E158" s="29"/>
      <c r="F158" s="20"/>
      <c r="G158" s="20"/>
      <c r="H158" s="20"/>
    </row>
    <row r="159" spans="1:8" x14ac:dyDescent="0.2">
      <c r="A159" s="26">
        <v>265100</v>
      </c>
      <c r="B159" s="27" t="s">
        <v>2598</v>
      </c>
      <c r="C159" s="30" t="s">
        <v>2633</v>
      </c>
      <c r="D159" s="27"/>
      <c r="E159" s="29"/>
      <c r="F159" s="20"/>
      <c r="G159" s="20"/>
      <c r="H159" s="20"/>
    </row>
    <row r="160" spans="1:8" x14ac:dyDescent="0.2">
      <c r="A160" s="26">
        <v>265101</v>
      </c>
      <c r="B160" s="27" t="s">
        <v>2598</v>
      </c>
      <c r="C160" s="30" t="s">
        <v>2634</v>
      </c>
      <c r="D160" s="27"/>
      <c r="E160" s="29"/>
      <c r="F160" s="20"/>
      <c r="G160" s="20"/>
      <c r="H160" s="20"/>
    </row>
    <row r="161" spans="1:8" x14ac:dyDescent="0.2">
      <c r="A161" s="26">
        <v>265102</v>
      </c>
      <c r="B161" s="27" t="s">
        <v>2598</v>
      </c>
      <c r="C161" s="28" t="s">
        <v>2635</v>
      </c>
      <c r="D161" s="27"/>
      <c r="E161" s="29"/>
      <c r="F161" s="20"/>
      <c r="G161" s="20"/>
      <c r="H161" s="20"/>
    </row>
    <row r="162" spans="1:8" x14ac:dyDescent="0.2">
      <c r="A162" s="26">
        <v>265103</v>
      </c>
      <c r="B162" s="27" t="s">
        <v>2598</v>
      </c>
      <c r="C162" s="28" t="s">
        <v>2636</v>
      </c>
      <c r="D162" s="27"/>
      <c r="E162" s="29"/>
      <c r="F162" s="20"/>
      <c r="G162" s="20"/>
      <c r="H162" s="20"/>
    </row>
    <row r="163" spans="1:8" x14ac:dyDescent="0.2">
      <c r="A163" s="26">
        <v>265104</v>
      </c>
      <c r="B163" s="27" t="s">
        <v>2598</v>
      </c>
      <c r="C163" s="30" t="s">
        <v>2637</v>
      </c>
      <c r="D163" s="27"/>
      <c r="E163" s="29"/>
      <c r="F163" s="20"/>
      <c r="G163" s="20"/>
      <c r="H163" s="20"/>
    </row>
    <row r="164" spans="1:8" x14ac:dyDescent="0.2">
      <c r="A164" s="26">
        <v>265105</v>
      </c>
      <c r="B164" s="27" t="s">
        <v>2598</v>
      </c>
      <c r="C164" s="30" t="s">
        <v>2638</v>
      </c>
      <c r="D164" s="27"/>
      <c r="E164" s="29"/>
      <c r="F164" s="20"/>
      <c r="G164" s="20"/>
      <c r="H164" s="20"/>
    </row>
    <row r="165" spans="1:8" x14ac:dyDescent="0.2">
      <c r="A165" s="26">
        <v>265106</v>
      </c>
      <c r="B165" s="27" t="s">
        <v>2598</v>
      </c>
      <c r="C165" s="30" t="s">
        <v>2639</v>
      </c>
      <c r="D165" s="27"/>
      <c r="E165" s="29"/>
      <c r="F165" s="20"/>
      <c r="G165" s="20"/>
      <c r="H165" s="20"/>
    </row>
    <row r="166" spans="1:8" x14ac:dyDescent="0.2">
      <c r="A166" s="26">
        <v>265107</v>
      </c>
      <c r="B166" s="27" t="s">
        <v>2598</v>
      </c>
      <c r="C166" s="30" t="s">
        <v>2640</v>
      </c>
      <c r="D166" s="27"/>
      <c r="E166" s="29"/>
      <c r="F166" s="20"/>
      <c r="G166" s="20"/>
      <c r="H166" s="20"/>
    </row>
    <row r="167" spans="1:8" x14ac:dyDescent="0.2">
      <c r="A167" s="26">
        <v>265109</v>
      </c>
      <c r="B167" s="27" t="s">
        <v>2598</v>
      </c>
      <c r="C167" s="30" t="s">
        <v>2641</v>
      </c>
      <c r="D167" s="27"/>
      <c r="E167" s="29"/>
      <c r="F167" s="20"/>
      <c r="G167" s="20"/>
      <c r="H167" s="20"/>
    </row>
    <row r="168" spans="1:8" x14ac:dyDescent="0.2">
      <c r="A168" s="26">
        <v>265111</v>
      </c>
      <c r="B168" s="27" t="s">
        <v>2598</v>
      </c>
      <c r="C168" s="28" t="s">
        <v>2642</v>
      </c>
      <c r="D168" s="27"/>
      <c r="E168" s="29"/>
      <c r="F168" s="20"/>
      <c r="G168" s="20"/>
      <c r="H168" s="20"/>
    </row>
    <row r="169" spans="1:8" x14ac:dyDescent="0.2">
      <c r="A169" s="26">
        <v>265113</v>
      </c>
      <c r="B169" s="27" t="s">
        <v>2598</v>
      </c>
      <c r="C169" s="28" t="s">
        <v>2643</v>
      </c>
      <c r="D169" s="27"/>
      <c r="E169" s="29"/>
      <c r="F169" s="20"/>
      <c r="G169" s="20"/>
      <c r="H169" s="20"/>
    </row>
    <row r="170" spans="1:8" x14ac:dyDescent="0.2">
      <c r="A170" s="26">
        <v>265114</v>
      </c>
      <c r="B170" s="27" t="s">
        <v>2598</v>
      </c>
      <c r="C170" s="28" t="s">
        <v>2644</v>
      </c>
      <c r="D170" s="27"/>
      <c r="E170" s="29"/>
      <c r="F170" s="20"/>
      <c r="G170" s="20"/>
      <c r="H170" s="20"/>
    </row>
    <row r="171" spans="1:8" x14ac:dyDescent="0.2">
      <c r="A171" s="26">
        <v>265115</v>
      </c>
      <c r="B171" s="27" t="s">
        <v>508</v>
      </c>
      <c r="C171" s="28" t="s">
        <v>2645</v>
      </c>
      <c r="D171" s="27"/>
      <c r="E171" s="29"/>
      <c r="F171" s="20"/>
      <c r="G171" s="20"/>
      <c r="H171" s="20"/>
    </row>
    <row r="172" spans="1:8" x14ac:dyDescent="0.2">
      <c r="A172" s="26">
        <v>265118</v>
      </c>
      <c r="B172" s="27" t="s">
        <v>2598</v>
      </c>
      <c r="C172" s="28" t="s">
        <v>2646</v>
      </c>
      <c r="D172" s="27"/>
      <c r="E172" s="29"/>
      <c r="F172" s="20"/>
      <c r="G172" s="20"/>
      <c r="H172" s="20"/>
    </row>
    <row r="173" spans="1:8" x14ac:dyDescent="0.2">
      <c r="A173" s="26">
        <v>270001</v>
      </c>
      <c r="B173" s="27" t="s">
        <v>2598</v>
      </c>
      <c r="C173" s="30" t="s">
        <v>2647</v>
      </c>
      <c r="D173" s="27"/>
      <c r="E173" s="29"/>
      <c r="F173" s="20"/>
      <c r="G173" s="20"/>
      <c r="H173" s="20"/>
    </row>
    <row r="174" spans="1:8" x14ac:dyDescent="0.2">
      <c r="A174" s="26">
        <v>270004</v>
      </c>
      <c r="B174" s="27" t="s">
        <v>2598</v>
      </c>
      <c r="C174" s="30" t="s">
        <v>491</v>
      </c>
      <c r="D174" s="27"/>
      <c r="E174" s="29"/>
      <c r="F174" s="20"/>
      <c r="G174" s="20"/>
      <c r="H174" s="20"/>
    </row>
    <row r="175" spans="1:8" x14ac:dyDescent="0.2">
      <c r="A175" s="26">
        <v>270012</v>
      </c>
      <c r="B175" s="27" t="s">
        <v>2598</v>
      </c>
      <c r="C175" s="28" t="s">
        <v>2648</v>
      </c>
      <c r="D175" s="27"/>
      <c r="E175" s="29"/>
      <c r="F175" s="20"/>
      <c r="G175" s="20"/>
      <c r="H175" s="20"/>
    </row>
    <row r="176" spans="1:8" x14ac:dyDescent="0.2">
      <c r="A176" s="26">
        <v>270082</v>
      </c>
      <c r="B176" s="27" t="s">
        <v>2598</v>
      </c>
      <c r="C176" s="30" t="s">
        <v>568</v>
      </c>
      <c r="D176" s="27"/>
      <c r="E176" s="29"/>
      <c r="F176" s="20"/>
      <c r="G176" s="20"/>
      <c r="H176" s="20"/>
    </row>
    <row r="177" spans="1:8" x14ac:dyDescent="0.2">
      <c r="A177" s="26">
        <v>271002</v>
      </c>
      <c r="B177" s="27" t="s">
        <v>2598</v>
      </c>
      <c r="C177" s="30" t="s">
        <v>1823</v>
      </c>
      <c r="D177" s="27"/>
      <c r="E177" s="29"/>
      <c r="F177" s="20"/>
      <c r="G177" s="20"/>
      <c r="H177" s="20"/>
    </row>
    <row r="178" spans="1:8" x14ac:dyDescent="0.2">
      <c r="A178" s="26">
        <v>271005</v>
      </c>
      <c r="B178" s="27" t="s">
        <v>2598</v>
      </c>
      <c r="C178" s="30" t="s">
        <v>2649</v>
      </c>
      <c r="D178" s="27"/>
      <c r="E178" s="29"/>
      <c r="F178" s="20"/>
      <c r="G178" s="20"/>
      <c r="H178" s="20"/>
    </row>
    <row r="179" spans="1:8" x14ac:dyDescent="0.2">
      <c r="A179" s="26">
        <v>271006</v>
      </c>
      <c r="B179" s="27" t="s">
        <v>2598</v>
      </c>
      <c r="C179" s="30" t="s">
        <v>2650</v>
      </c>
      <c r="D179" s="27"/>
      <c r="E179" s="29"/>
      <c r="F179" s="20"/>
      <c r="G179" s="20"/>
      <c r="H179" s="20"/>
    </row>
    <row r="180" spans="1:8" x14ac:dyDescent="0.2">
      <c r="A180" s="26">
        <v>271007</v>
      </c>
      <c r="B180" s="27" t="s">
        <v>2598</v>
      </c>
      <c r="C180" s="30" t="s">
        <v>2651</v>
      </c>
      <c r="D180" s="27"/>
      <c r="E180" s="29"/>
      <c r="F180" s="20"/>
      <c r="G180" s="20"/>
      <c r="H180" s="20"/>
    </row>
    <row r="181" spans="1:8" x14ac:dyDescent="0.2">
      <c r="A181" s="26">
        <v>271008</v>
      </c>
      <c r="B181" s="27" t="s">
        <v>2598</v>
      </c>
      <c r="C181" s="30" t="s">
        <v>2652</v>
      </c>
      <c r="D181" s="27"/>
      <c r="E181" s="29"/>
      <c r="F181" s="20"/>
      <c r="G181" s="20"/>
      <c r="H181" s="20"/>
    </row>
    <row r="182" spans="1:8" x14ac:dyDescent="0.2">
      <c r="A182" s="26">
        <v>271010</v>
      </c>
      <c r="B182" s="27" t="s">
        <v>2598</v>
      </c>
      <c r="C182" s="30" t="s">
        <v>2653</v>
      </c>
      <c r="D182" s="27"/>
      <c r="E182" s="29"/>
      <c r="F182" s="20"/>
      <c r="G182" s="20"/>
      <c r="H182" s="20"/>
    </row>
    <row r="183" spans="1:8" x14ac:dyDescent="0.2">
      <c r="A183" s="26">
        <v>271011</v>
      </c>
      <c r="B183" s="27" t="s">
        <v>2598</v>
      </c>
      <c r="C183" s="30" t="s">
        <v>2654</v>
      </c>
      <c r="D183" s="27"/>
      <c r="E183" s="29"/>
      <c r="F183" s="20"/>
      <c r="G183" s="20"/>
      <c r="H183" s="20"/>
    </row>
    <row r="184" spans="1:8" x14ac:dyDescent="0.2">
      <c r="A184" s="26">
        <v>271013</v>
      </c>
      <c r="B184" s="27" t="s">
        <v>2598</v>
      </c>
      <c r="C184" s="30" t="s">
        <v>2655</v>
      </c>
      <c r="D184" s="27"/>
      <c r="E184" s="29"/>
      <c r="F184" s="20"/>
      <c r="G184" s="20"/>
      <c r="H184" s="20"/>
    </row>
    <row r="185" spans="1:8" x14ac:dyDescent="0.2">
      <c r="A185" s="26">
        <v>271014</v>
      </c>
      <c r="B185" s="27" t="s">
        <v>2598</v>
      </c>
      <c r="C185" s="30" t="s">
        <v>2656</v>
      </c>
      <c r="D185" s="27"/>
      <c r="E185" s="29"/>
      <c r="F185" s="20"/>
      <c r="G185" s="20"/>
      <c r="H185" s="20"/>
    </row>
    <row r="186" spans="1:8" x14ac:dyDescent="0.2">
      <c r="A186" s="26">
        <v>271015</v>
      </c>
      <c r="B186" s="27" t="s">
        <v>2598</v>
      </c>
      <c r="C186" s="30" t="s">
        <v>2657</v>
      </c>
      <c r="D186" s="27"/>
      <c r="E186" s="29"/>
      <c r="F186" s="20"/>
      <c r="G186" s="20"/>
      <c r="H186" s="20"/>
    </row>
    <row r="187" spans="1:8" x14ac:dyDescent="0.2">
      <c r="A187" s="26">
        <v>271049</v>
      </c>
      <c r="B187" s="27" t="s">
        <v>2598</v>
      </c>
      <c r="C187" s="30" t="s">
        <v>2658</v>
      </c>
      <c r="D187" s="27"/>
      <c r="E187" s="29"/>
      <c r="F187" s="20"/>
      <c r="G187" s="20"/>
      <c r="H187" s="20"/>
    </row>
    <row r="188" spans="1:8" x14ac:dyDescent="0.2">
      <c r="A188" s="26">
        <v>271060</v>
      </c>
      <c r="B188" s="27" t="s">
        <v>2598</v>
      </c>
      <c r="C188" s="30" t="s">
        <v>2659</v>
      </c>
      <c r="D188" s="27"/>
      <c r="E188" s="29"/>
      <c r="F188" s="20"/>
      <c r="G188" s="20"/>
      <c r="H188" s="20"/>
    </row>
    <row r="189" spans="1:8" x14ac:dyDescent="0.2">
      <c r="A189" s="26">
        <v>271069</v>
      </c>
      <c r="B189" s="27" t="s">
        <v>2598</v>
      </c>
      <c r="C189" s="30" t="s">
        <v>2660</v>
      </c>
      <c r="D189" s="27"/>
      <c r="E189" s="29"/>
      <c r="F189" s="20"/>
      <c r="G189" s="20"/>
      <c r="H189" s="20"/>
    </row>
    <row r="190" spans="1:8" x14ac:dyDescent="0.2">
      <c r="A190" s="26">
        <v>271084</v>
      </c>
      <c r="B190" s="27" t="s">
        <v>2598</v>
      </c>
      <c r="C190" s="30" t="s">
        <v>2661</v>
      </c>
      <c r="D190" s="27"/>
      <c r="E190" s="29"/>
      <c r="F190" s="20"/>
      <c r="G190" s="20"/>
      <c r="H190" s="20"/>
    </row>
    <row r="191" spans="1:8" x14ac:dyDescent="0.2">
      <c r="A191" s="26">
        <v>271087</v>
      </c>
      <c r="B191" s="27" t="s">
        <v>2598</v>
      </c>
      <c r="C191" s="30" t="s">
        <v>2662</v>
      </c>
      <c r="D191" s="27"/>
      <c r="E191" s="29"/>
      <c r="F191" s="20"/>
      <c r="G191" s="20"/>
      <c r="H191" s="20"/>
    </row>
    <row r="192" spans="1:8" x14ac:dyDescent="0.2">
      <c r="A192" s="26">
        <v>271090</v>
      </c>
      <c r="B192" s="27" t="s">
        <v>2598</v>
      </c>
      <c r="C192" s="30" t="s">
        <v>2663</v>
      </c>
      <c r="D192" s="27"/>
      <c r="E192" s="29"/>
      <c r="F192" s="20"/>
      <c r="G192" s="20"/>
      <c r="H192" s="20"/>
    </row>
    <row r="193" spans="1:8" x14ac:dyDescent="0.2">
      <c r="A193" s="26">
        <v>271091</v>
      </c>
      <c r="B193" s="27" t="s">
        <v>2598</v>
      </c>
      <c r="C193" s="30" t="s">
        <v>2664</v>
      </c>
      <c r="D193" s="27"/>
      <c r="E193" s="29"/>
      <c r="F193" s="20"/>
      <c r="G193" s="20"/>
      <c r="H193" s="20"/>
    </row>
    <row r="194" spans="1:8" x14ac:dyDescent="0.2">
      <c r="A194" s="26">
        <v>271093</v>
      </c>
      <c r="B194" s="27" t="s">
        <v>2598</v>
      </c>
      <c r="C194" s="30" t="s">
        <v>2665</v>
      </c>
      <c r="D194" s="27"/>
      <c r="E194" s="29"/>
      <c r="F194" s="20"/>
      <c r="G194" s="20"/>
      <c r="H194" s="20"/>
    </row>
    <row r="195" spans="1:8" x14ac:dyDescent="0.2">
      <c r="A195" s="26">
        <v>271096</v>
      </c>
      <c r="B195" s="27" t="s">
        <v>2598</v>
      </c>
      <c r="C195" s="30" t="s">
        <v>2666</v>
      </c>
      <c r="D195" s="27"/>
      <c r="E195" s="29"/>
      <c r="F195" s="20"/>
      <c r="G195" s="20"/>
      <c r="H195" s="20"/>
    </row>
    <row r="196" spans="1:8" x14ac:dyDescent="0.2">
      <c r="A196" s="26">
        <v>271097</v>
      </c>
      <c r="B196" s="27" t="s">
        <v>2598</v>
      </c>
      <c r="C196" s="30" t="s">
        <v>2667</v>
      </c>
      <c r="D196" s="27"/>
      <c r="E196" s="29"/>
      <c r="F196" s="20"/>
      <c r="G196" s="20"/>
      <c r="H196" s="20"/>
    </row>
    <row r="197" spans="1:8" x14ac:dyDescent="0.2">
      <c r="A197" s="26">
        <v>271099</v>
      </c>
      <c r="B197" s="27" t="s">
        <v>2598</v>
      </c>
      <c r="C197" s="30" t="s">
        <v>571</v>
      </c>
      <c r="D197" s="27"/>
      <c r="E197" s="29"/>
      <c r="F197" s="20"/>
      <c r="G197" s="20"/>
      <c r="H197" s="20"/>
    </row>
    <row r="198" spans="1:8" x14ac:dyDescent="0.2">
      <c r="A198" s="26">
        <v>271109</v>
      </c>
      <c r="B198" s="27" t="s">
        <v>2598</v>
      </c>
      <c r="C198" s="30" t="s">
        <v>2668</v>
      </c>
      <c r="D198" s="27"/>
      <c r="E198" s="29"/>
      <c r="F198" s="20"/>
      <c r="G198" s="20"/>
      <c r="H198" s="20"/>
    </row>
    <row r="199" spans="1:8" x14ac:dyDescent="0.2">
      <c r="A199" s="26">
        <v>271111</v>
      </c>
      <c r="B199" s="27" t="s">
        <v>2598</v>
      </c>
      <c r="C199" s="30" t="s">
        <v>2669</v>
      </c>
      <c r="D199" s="27"/>
      <c r="E199" s="29"/>
      <c r="F199" s="20"/>
      <c r="G199" s="20"/>
      <c r="H199" s="20"/>
    </row>
    <row r="200" spans="1:8" x14ac:dyDescent="0.2">
      <c r="A200" s="26">
        <v>271114</v>
      </c>
      <c r="B200" s="27" t="s">
        <v>2598</v>
      </c>
      <c r="C200" s="30" t="s">
        <v>339</v>
      </c>
      <c r="D200" s="27"/>
      <c r="E200" s="29"/>
      <c r="F200" s="20"/>
      <c r="G200" s="20"/>
      <c r="H200" s="20"/>
    </row>
    <row r="201" spans="1:8" x14ac:dyDescent="0.2">
      <c r="A201" s="26">
        <v>271115</v>
      </c>
      <c r="B201" s="27" t="s">
        <v>2598</v>
      </c>
      <c r="C201" s="30" t="s">
        <v>851</v>
      </c>
      <c r="D201" s="27"/>
      <c r="E201" s="29"/>
      <c r="F201" s="20"/>
      <c r="G201" s="20"/>
      <c r="H201" s="20"/>
    </row>
    <row r="202" spans="1:8" x14ac:dyDescent="0.2">
      <c r="A202" s="26">
        <v>271116</v>
      </c>
      <c r="B202" s="27" t="s">
        <v>2598</v>
      </c>
      <c r="C202" s="30" t="s">
        <v>1070</v>
      </c>
      <c r="D202" s="27"/>
      <c r="E202" s="29"/>
      <c r="F202" s="20"/>
      <c r="G202" s="20"/>
      <c r="H202" s="20"/>
    </row>
    <row r="203" spans="1:8" x14ac:dyDescent="0.2">
      <c r="A203" s="26">
        <v>271117</v>
      </c>
      <c r="B203" s="27" t="s">
        <v>2598</v>
      </c>
      <c r="C203" s="30" t="s">
        <v>2670</v>
      </c>
      <c r="D203" s="27"/>
      <c r="E203" s="29"/>
      <c r="F203" s="20"/>
      <c r="G203" s="20"/>
      <c r="H203" s="20"/>
    </row>
    <row r="204" spans="1:8" x14ac:dyDescent="0.2">
      <c r="A204" s="26">
        <v>273010</v>
      </c>
      <c r="B204" s="27" t="s">
        <v>2598</v>
      </c>
      <c r="C204" s="30" t="s">
        <v>62</v>
      </c>
      <c r="D204" s="27"/>
      <c r="E204" s="29"/>
      <c r="F204" s="20"/>
      <c r="G204" s="20"/>
      <c r="H204" s="20"/>
    </row>
    <row r="205" spans="1:8" x14ac:dyDescent="0.2">
      <c r="A205" s="26">
        <v>273023</v>
      </c>
      <c r="B205" s="27" t="s">
        <v>2598</v>
      </c>
      <c r="C205" s="30" t="s">
        <v>2671</v>
      </c>
      <c r="D205" s="27"/>
      <c r="E205" s="29"/>
      <c r="F205" s="20"/>
      <c r="G205" s="20"/>
      <c r="H205" s="20"/>
    </row>
    <row r="206" spans="1:8" x14ac:dyDescent="0.2">
      <c r="A206" s="26">
        <v>273061</v>
      </c>
      <c r="B206" s="27" t="s">
        <v>2598</v>
      </c>
      <c r="C206" s="30" t="s">
        <v>736</v>
      </c>
      <c r="D206" s="27"/>
      <c r="E206" s="29"/>
      <c r="F206" s="20"/>
      <c r="G206" s="20"/>
      <c r="H206" s="20"/>
    </row>
    <row r="207" spans="1:8" x14ac:dyDescent="0.2">
      <c r="A207" s="26">
        <v>273086</v>
      </c>
      <c r="B207" s="27" t="s">
        <v>2598</v>
      </c>
      <c r="C207" s="30" t="s">
        <v>564</v>
      </c>
      <c r="D207" s="27"/>
      <c r="E207" s="29"/>
      <c r="F207" s="20"/>
      <c r="G207" s="20"/>
      <c r="H207" s="20"/>
    </row>
    <row r="208" spans="1:8" x14ac:dyDescent="0.2">
      <c r="A208" s="26">
        <v>273088</v>
      </c>
      <c r="B208" s="27" t="s">
        <v>2598</v>
      </c>
      <c r="C208" s="30" t="s">
        <v>2672</v>
      </c>
      <c r="D208" s="27"/>
      <c r="E208" s="29"/>
      <c r="F208" s="20"/>
      <c r="G208" s="20"/>
      <c r="H208" s="20"/>
    </row>
    <row r="209" spans="1:8" x14ac:dyDescent="0.2">
      <c r="A209" s="26">
        <v>273089</v>
      </c>
      <c r="B209" s="27" t="s">
        <v>2598</v>
      </c>
      <c r="C209" s="30" t="s">
        <v>2673</v>
      </c>
      <c r="D209" s="27"/>
      <c r="E209" s="29"/>
      <c r="F209" s="20"/>
      <c r="G209" s="20"/>
      <c r="H209" s="20"/>
    </row>
    <row r="210" spans="1:8" x14ac:dyDescent="0.2">
      <c r="A210" s="26">
        <v>273092</v>
      </c>
      <c r="B210" s="27" t="s">
        <v>2598</v>
      </c>
      <c r="C210" s="30" t="s">
        <v>2674</v>
      </c>
      <c r="D210" s="27"/>
      <c r="E210" s="29"/>
      <c r="F210" s="20"/>
      <c r="G210" s="20"/>
      <c r="H210" s="20"/>
    </row>
    <row r="211" spans="1:8" x14ac:dyDescent="0.2">
      <c r="A211" s="26">
        <v>273094</v>
      </c>
      <c r="B211" s="27" t="s">
        <v>2598</v>
      </c>
      <c r="C211" s="30" t="s">
        <v>2675</v>
      </c>
      <c r="D211" s="27"/>
      <c r="E211" s="29"/>
      <c r="F211" s="20"/>
      <c r="G211" s="20"/>
      <c r="H211" s="20"/>
    </row>
    <row r="212" spans="1:8" x14ac:dyDescent="0.2">
      <c r="A212" s="26">
        <v>273095</v>
      </c>
      <c r="B212" s="27" t="s">
        <v>2598</v>
      </c>
      <c r="C212" s="30" t="s">
        <v>2676</v>
      </c>
      <c r="D212" s="27"/>
      <c r="E212" s="29"/>
      <c r="F212" s="20"/>
      <c r="G212" s="20"/>
      <c r="H212" s="20"/>
    </row>
    <row r="213" spans="1:8" x14ac:dyDescent="0.2">
      <c r="A213" s="26">
        <v>273098</v>
      </c>
      <c r="B213" s="27" t="s">
        <v>2598</v>
      </c>
      <c r="C213" s="30" t="s">
        <v>2677</v>
      </c>
      <c r="D213" s="27"/>
      <c r="E213" s="29"/>
      <c r="F213" s="20"/>
      <c r="G213" s="20"/>
      <c r="H213" s="20"/>
    </row>
    <row r="214" spans="1:8" x14ac:dyDescent="0.2">
      <c r="A214" s="26">
        <v>273100</v>
      </c>
      <c r="B214" s="27" t="s">
        <v>2598</v>
      </c>
      <c r="C214" s="30" t="s">
        <v>2678</v>
      </c>
      <c r="D214" s="27"/>
      <c r="E214" s="29"/>
      <c r="F214" s="20"/>
      <c r="G214" s="20"/>
      <c r="H214" s="20"/>
    </row>
    <row r="215" spans="1:8" x14ac:dyDescent="0.2">
      <c r="A215" s="26">
        <v>273101</v>
      </c>
      <c r="B215" s="27" t="s">
        <v>2598</v>
      </c>
      <c r="C215" s="30" t="s">
        <v>2679</v>
      </c>
      <c r="D215" s="27"/>
      <c r="E215" s="29"/>
      <c r="F215" s="20"/>
      <c r="G215" s="20"/>
      <c r="H215" s="20"/>
    </row>
    <row r="216" spans="1:8" x14ac:dyDescent="0.2">
      <c r="A216" s="26">
        <v>273102</v>
      </c>
      <c r="B216" s="27" t="s">
        <v>2598</v>
      </c>
      <c r="C216" s="30" t="s">
        <v>2680</v>
      </c>
      <c r="D216" s="27"/>
      <c r="E216" s="29"/>
      <c r="F216" s="20"/>
      <c r="G216" s="20"/>
      <c r="H216" s="20"/>
    </row>
    <row r="217" spans="1:8" x14ac:dyDescent="0.2">
      <c r="A217" s="26">
        <v>273103</v>
      </c>
      <c r="B217" s="27" t="s">
        <v>2598</v>
      </c>
      <c r="C217" s="30" t="s">
        <v>2681</v>
      </c>
      <c r="D217" s="27"/>
      <c r="E217" s="29"/>
      <c r="F217" s="20"/>
      <c r="G217" s="20"/>
      <c r="H217" s="20"/>
    </row>
    <row r="218" spans="1:8" x14ac:dyDescent="0.2">
      <c r="A218" s="26">
        <v>273104</v>
      </c>
      <c r="B218" s="27" t="s">
        <v>2598</v>
      </c>
      <c r="C218" s="30" t="s">
        <v>2682</v>
      </c>
      <c r="D218" s="27"/>
      <c r="E218" s="29"/>
      <c r="F218" s="20"/>
      <c r="G218" s="20"/>
      <c r="H218" s="20"/>
    </row>
    <row r="219" spans="1:8" x14ac:dyDescent="0.2">
      <c r="A219" s="26">
        <v>273105</v>
      </c>
      <c r="B219" s="27" t="s">
        <v>2598</v>
      </c>
      <c r="C219" s="30" t="s">
        <v>2683</v>
      </c>
      <c r="D219" s="27"/>
      <c r="E219" s="29"/>
      <c r="F219" s="20"/>
      <c r="G219" s="20"/>
      <c r="H219" s="20"/>
    </row>
    <row r="220" spans="1:8" x14ac:dyDescent="0.2">
      <c r="A220" s="26">
        <v>273106</v>
      </c>
      <c r="B220" s="27" t="s">
        <v>2598</v>
      </c>
      <c r="C220" s="30" t="s">
        <v>2684</v>
      </c>
      <c r="D220" s="27"/>
      <c r="E220" s="29"/>
      <c r="F220" s="20"/>
      <c r="G220" s="20"/>
      <c r="H220" s="20"/>
    </row>
    <row r="221" spans="1:8" x14ac:dyDescent="0.2">
      <c r="A221" s="26">
        <v>273107</v>
      </c>
      <c r="B221" s="27" t="s">
        <v>2598</v>
      </c>
      <c r="C221" s="30" t="s">
        <v>2685</v>
      </c>
      <c r="D221" s="27"/>
      <c r="E221" s="29"/>
      <c r="F221" s="20"/>
      <c r="G221" s="20"/>
      <c r="H221" s="20"/>
    </row>
    <row r="222" spans="1:8" x14ac:dyDescent="0.2">
      <c r="A222" s="26">
        <v>273118</v>
      </c>
      <c r="B222" s="27" t="s">
        <v>2598</v>
      </c>
      <c r="C222" s="30" t="s">
        <v>2686</v>
      </c>
      <c r="D222" s="27"/>
      <c r="E222" s="29"/>
      <c r="F222" s="20"/>
      <c r="G222" s="20"/>
      <c r="H222" s="20"/>
    </row>
    <row r="223" spans="1:8" x14ac:dyDescent="0.2">
      <c r="A223" s="26">
        <v>273119</v>
      </c>
      <c r="B223" s="27" t="s">
        <v>2598</v>
      </c>
      <c r="C223" s="30" t="s">
        <v>592</v>
      </c>
      <c r="D223" s="27"/>
      <c r="E223" s="29"/>
      <c r="F223" s="20"/>
      <c r="G223" s="20"/>
      <c r="H223" s="20"/>
    </row>
    <row r="224" spans="1:8" x14ac:dyDescent="0.2">
      <c r="A224" s="26">
        <v>280001</v>
      </c>
      <c r="B224" s="27" t="s">
        <v>2687</v>
      </c>
      <c r="C224" s="30" t="s">
        <v>345</v>
      </c>
      <c r="D224" s="27"/>
      <c r="E224" s="29"/>
      <c r="F224" s="20"/>
      <c r="G224" s="20"/>
      <c r="H224" s="20"/>
    </row>
    <row r="225" spans="1:8" x14ac:dyDescent="0.2">
      <c r="A225" s="26">
        <v>280003</v>
      </c>
      <c r="B225" s="27" t="s">
        <v>2687</v>
      </c>
      <c r="C225" s="30" t="s">
        <v>957</v>
      </c>
      <c r="D225" s="27"/>
      <c r="E225" s="29"/>
      <c r="F225" s="20"/>
      <c r="G225" s="20"/>
      <c r="H225" s="20"/>
    </row>
    <row r="226" spans="1:8" x14ac:dyDescent="0.2">
      <c r="A226" s="26">
        <v>280005</v>
      </c>
      <c r="B226" s="27" t="s">
        <v>2687</v>
      </c>
      <c r="C226" s="32" t="s">
        <v>2688</v>
      </c>
      <c r="D226" s="27"/>
      <c r="E226" s="29"/>
      <c r="F226" s="20"/>
      <c r="G226" s="20"/>
      <c r="H226" s="20"/>
    </row>
    <row r="227" spans="1:8" x14ac:dyDescent="0.2">
      <c r="A227" s="26">
        <v>281000</v>
      </c>
      <c r="B227" s="27" t="s">
        <v>2687</v>
      </c>
      <c r="C227" s="30" t="s">
        <v>62</v>
      </c>
      <c r="D227" s="27"/>
      <c r="E227" s="29"/>
      <c r="F227" s="20"/>
      <c r="G227" s="20"/>
      <c r="H227" s="20"/>
    </row>
    <row r="228" spans="1:8" x14ac:dyDescent="0.2">
      <c r="A228" s="26">
        <v>281006</v>
      </c>
      <c r="B228" s="27" t="s">
        <v>2687</v>
      </c>
      <c r="C228" s="30" t="s">
        <v>2689</v>
      </c>
      <c r="D228" s="27"/>
      <c r="E228" s="29"/>
      <c r="F228" s="20"/>
      <c r="G228" s="20"/>
      <c r="H228" s="20"/>
    </row>
    <row r="229" spans="1:8" x14ac:dyDescent="0.2">
      <c r="A229" s="26">
        <v>281010</v>
      </c>
      <c r="B229" s="27" t="s">
        <v>2687</v>
      </c>
      <c r="C229" s="30" t="s">
        <v>210</v>
      </c>
      <c r="D229" s="27"/>
      <c r="E229" s="29"/>
      <c r="F229" s="20"/>
      <c r="G229" s="20"/>
      <c r="H229" s="20"/>
    </row>
    <row r="230" spans="1:8" x14ac:dyDescent="0.2">
      <c r="A230" s="26">
        <v>281014</v>
      </c>
      <c r="B230" s="27" t="s">
        <v>2687</v>
      </c>
      <c r="C230" s="30" t="s">
        <v>199</v>
      </c>
      <c r="D230" s="27"/>
      <c r="E230" s="29"/>
      <c r="F230" s="20"/>
      <c r="G230" s="20"/>
      <c r="H230" s="20"/>
    </row>
    <row r="231" spans="1:8" x14ac:dyDescent="0.2">
      <c r="A231" s="26">
        <v>281022</v>
      </c>
      <c r="B231" s="27" t="s">
        <v>2687</v>
      </c>
      <c r="C231" s="30" t="s">
        <v>2690</v>
      </c>
      <c r="D231" s="27"/>
      <c r="E231" s="29"/>
      <c r="F231" s="20"/>
      <c r="G231" s="20"/>
      <c r="H231" s="20"/>
    </row>
    <row r="232" spans="1:8" x14ac:dyDescent="0.2">
      <c r="A232" s="26">
        <v>281023</v>
      </c>
      <c r="B232" s="27" t="s">
        <v>2687</v>
      </c>
      <c r="C232" s="30" t="s">
        <v>397</v>
      </c>
      <c r="D232" s="27"/>
      <c r="E232" s="29"/>
      <c r="F232" s="20"/>
      <c r="G232" s="20"/>
      <c r="H232" s="20"/>
    </row>
    <row r="233" spans="1:8" x14ac:dyDescent="0.2">
      <c r="A233" s="26">
        <v>281024</v>
      </c>
      <c r="B233" s="27" t="s">
        <v>2687</v>
      </c>
      <c r="C233" s="30" t="s">
        <v>829</v>
      </c>
      <c r="D233" s="27"/>
      <c r="E233" s="29"/>
      <c r="F233" s="20"/>
      <c r="G233" s="20"/>
      <c r="H233" s="20"/>
    </row>
    <row r="234" spans="1:8" x14ac:dyDescent="0.2">
      <c r="A234" s="26">
        <v>281027</v>
      </c>
      <c r="B234" s="27" t="s">
        <v>2687</v>
      </c>
      <c r="C234" s="30" t="s">
        <v>186</v>
      </c>
      <c r="D234" s="27"/>
      <c r="E234" s="29"/>
      <c r="F234" s="20"/>
      <c r="G234" s="20"/>
      <c r="H234" s="20"/>
    </row>
    <row r="235" spans="1:8" x14ac:dyDescent="0.2">
      <c r="A235" s="26">
        <v>281029</v>
      </c>
      <c r="B235" s="27" t="s">
        <v>2687</v>
      </c>
      <c r="C235" s="30" t="s">
        <v>711</v>
      </c>
      <c r="D235" s="27"/>
      <c r="E235" s="29"/>
      <c r="F235" s="20"/>
      <c r="G235" s="20"/>
      <c r="H235" s="20"/>
    </row>
    <row r="236" spans="1:8" x14ac:dyDescent="0.2">
      <c r="A236" s="26">
        <v>281035</v>
      </c>
      <c r="B236" s="27" t="s">
        <v>2687</v>
      </c>
      <c r="C236" s="30" t="s">
        <v>1043</v>
      </c>
      <c r="D236" s="27"/>
      <c r="E236" s="29"/>
      <c r="F236" s="20"/>
      <c r="G236" s="20"/>
      <c r="H236" s="20"/>
    </row>
    <row r="237" spans="1:8" x14ac:dyDescent="0.2">
      <c r="A237" s="26">
        <v>281036</v>
      </c>
      <c r="B237" s="27" t="s">
        <v>2687</v>
      </c>
      <c r="C237" s="30" t="s">
        <v>2691</v>
      </c>
      <c r="D237" s="27"/>
      <c r="E237" s="29"/>
      <c r="F237" s="20"/>
      <c r="G237" s="20"/>
      <c r="H237" s="20"/>
    </row>
    <row r="238" spans="1:8" x14ac:dyDescent="0.2">
      <c r="A238" s="26">
        <v>281038</v>
      </c>
      <c r="B238" s="27" t="s">
        <v>2687</v>
      </c>
      <c r="C238" s="30" t="s">
        <v>2692</v>
      </c>
      <c r="D238" s="27"/>
      <c r="E238" s="29"/>
      <c r="F238" s="20"/>
      <c r="G238" s="20"/>
      <c r="H238" s="20"/>
    </row>
    <row r="239" spans="1:8" x14ac:dyDescent="0.2">
      <c r="A239" s="26">
        <v>281040</v>
      </c>
      <c r="B239" s="27" t="s">
        <v>2687</v>
      </c>
      <c r="C239" s="30" t="s">
        <v>2693</v>
      </c>
      <c r="D239" s="27"/>
      <c r="E239" s="29"/>
      <c r="F239" s="20"/>
      <c r="G239" s="20"/>
      <c r="H239" s="20"/>
    </row>
    <row r="240" spans="1:8" x14ac:dyDescent="0.2">
      <c r="A240" s="26">
        <v>281042</v>
      </c>
      <c r="B240" s="27" t="s">
        <v>2687</v>
      </c>
      <c r="C240" s="30" t="s">
        <v>143</v>
      </c>
      <c r="D240" s="27"/>
      <c r="E240" s="29"/>
      <c r="F240" s="20"/>
      <c r="G240" s="20"/>
      <c r="H240" s="20"/>
    </row>
    <row r="241" spans="1:8" x14ac:dyDescent="0.2">
      <c r="A241" s="26">
        <v>281044</v>
      </c>
      <c r="B241" s="27" t="s">
        <v>2687</v>
      </c>
      <c r="C241" s="30" t="s">
        <v>346</v>
      </c>
      <c r="D241" s="27"/>
      <c r="E241" s="29"/>
      <c r="F241" s="20"/>
      <c r="G241" s="20"/>
      <c r="H241" s="20"/>
    </row>
    <row r="242" spans="1:8" x14ac:dyDescent="0.2">
      <c r="A242" s="26">
        <v>281045</v>
      </c>
      <c r="B242" s="27" t="s">
        <v>2687</v>
      </c>
      <c r="C242" s="30" t="s">
        <v>189</v>
      </c>
      <c r="D242" s="27"/>
      <c r="E242" s="29"/>
      <c r="F242" s="20"/>
      <c r="G242" s="20"/>
      <c r="H242" s="20"/>
    </row>
    <row r="243" spans="1:8" x14ac:dyDescent="0.2">
      <c r="A243" s="26">
        <v>281046</v>
      </c>
      <c r="B243" s="27" t="s">
        <v>2687</v>
      </c>
      <c r="C243" s="30" t="s">
        <v>390</v>
      </c>
      <c r="D243" s="27"/>
      <c r="E243" s="29"/>
      <c r="F243" s="20"/>
      <c r="G243" s="20"/>
      <c r="H243" s="20"/>
    </row>
    <row r="244" spans="1:8" x14ac:dyDescent="0.2">
      <c r="A244" s="26">
        <v>281047</v>
      </c>
      <c r="B244" s="27" t="s">
        <v>2687</v>
      </c>
      <c r="C244" s="30" t="s">
        <v>388</v>
      </c>
      <c r="D244" s="27"/>
      <c r="E244" s="29"/>
      <c r="F244" s="20"/>
      <c r="G244" s="20"/>
      <c r="H244" s="20"/>
    </row>
    <row r="245" spans="1:8" x14ac:dyDescent="0.2">
      <c r="A245" s="26">
        <v>281048</v>
      </c>
      <c r="B245" s="27" t="s">
        <v>2687</v>
      </c>
      <c r="C245" s="30" t="s">
        <v>401</v>
      </c>
      <c r="D245" s="27"/>
      <c r="E245" s="29"/>
      <c r="F245" s="20"/>
      <c r="G245" s="20"/>
      <c r="H245" s="20"/>
    </row>
    <row r="246" spans="1:8" x14ac:dyDescent="0.2">
      <c r="A246" s="26">
        <v>281049</v>
      </c>
      <c r="B246" s="27" t="s">
        <v>2687</v>
      </c>
      <c r="C246" s="30" t="s">
        <v>928</v>
      </c>
      <c r="D246" s="27"/>
      <c r="E246" s="29"/>
      <c r="F246" s="20"/>
      <c r="G246" s="20"/>
      <c r="H246" s="20"/>
    </row>
    <row r="247" spans="1:8" x14ac:dyDescent="0.2">
      <c r="A247" s="26">
        <v>281050</v>
      </c>
      <c r="B247" s="27" t="s">
        <v>2687</v>
      </c>
      <c r="C247" s="30" t="s">
        <v>959</v>
      </c>
      <c r="D247" s="27"/>
      <c r="E247" s="29"/>
      <c r="F247" s="20"/>
      <c r="G247" s="20"/>
      <c r="H247" s="20"/>
    </row>
    <row r="248" spans="1:8" x14ac:dyDescent="0.2">
      <c r="A248" s="26">
        <v>281051</v>
      </c>
      <c r="B248" s="27" t="s">
        <v>2687</v>
      </c>
      <c r="C248" s="30" t="s">
        <v>2694</v>
      </c>
      <c r="D248" s="27"/>
      <c r="E248" s="29"/>
      <c r="F248" s="20"/>
      <c r="G248" s="20"/>
      <c r="H248" s="20"/>
    </row>
    <row r="249" spans="1:8" x14ac:dyDescent="0.2">
      <c r="A249" s="26">
        <v>281052</v>
      </c>
      <c r="B249" s="27" t="s">
        <v>2687</v>
      </c>
      <c r="C249" s="30" t="s">
        <v>2695</v>
      </c>
      <c r="D249" s="27"/>
      <c r="E249" s="29"/>
      <c r="F249" s="20"/>
      <c r="G249" s="20"/>
      <c r="H249" s="20"/>
    </row>
    <row r="250" spans="1:8" x14ac:dyDescent="0.2">
      <c r="A250" s="26">
        <v>281053</v>
      </c>
      <c r="B250" s="27" t="s">
        <v>2687</v>
      </c>
      <c r="C250" s="30" t="s">
        <v>203</v>
      </c>
      <c r="D250" s="27"/>
      <c r="E250" s="29"/>
      <c r="F250" s="20"/>
      <c r="G250" s="20"/>
      <c r="H250" s="20"/>
    </row>
    <row r="251" spans="1:8" x14ac:dyDescent="0.2">
      <c r="A251" s="26">
        <v>281054</v>
      </c>
      <c r="B251" s="27" t="s">
        <v>2687</v>
      </c>
      <c r="C251" s="30" t="s">
        <v>957</v>
      </c>
      <c r="D251" s="27"/>
      <c r="E251" s="29"/>
      <c r="F251" s="20"/>
      <c r="G251" s="20"/>
      <c r="H251" s="20"/>
    </row>
    <row r="252" spans="1:8" x14ac:dyDescent="0.2">
      <c r="A252" s="26">
        <v>281055</v>
      </c>
      <c r="B252" s="27" t="s">
        <v>2687</v>
      </c>
      <c r="C252" s="30" t="s">
        <v>440</v>
      </c>
      <c r="D252" s="27"/>
      <c r="E252" s="29"/>
      <c r="F252" s="20"/>
      <c r="G252" s="20"/>
      <c r="H252" s="20"/>
    </row>
    <row r="253" spans="1:8" x14ac:dyDescent="0.2">
      <c r="A253" s="26">
        <v>281058</v>
      </c>
      <c r="B253" s="27" t="s">
        <v>2687</v>
      </c>
      <c r="C253" s="30" t="s">
        <v>2696</v>
      </c>
      <c r="D253" s="27"/>
      <c r="E253" s="29"/>
      <c r="F253" s="20"/>
      <c r="G253" s="20"/>
      <c r="H253" s="20"/>
    </row>
    <row r="254" spans="1:8" x14ac:dyDescent="0.2">
      <c r="A254" s="26">
        <v>283000</v>
      </c>
      <c r="B254" s="27" t="s">
        <v>2687</v>
      </c>
      <c r="C254" s="30" t="s">
        <v>2697</v>
      </c>
      <c r="D254" s="27"/>
      <c r="E254" s="29"/>
      <c r="F254" s="20"/>
      <c r="G254" s="20"/>
      <c r="H254" s="20"/>
    </row>
    <row r="255" spans="1:8" x14ac:dyDescent="0.2">
      <c r="A255" s="26">
        <v>283001</v>
      </c>
      <c r="B255" s="27" t="s">
        <v>2687</v>
      </c>
      <c r="C255" s="30" t="s">
        <v>403</v>
      </c>
      <c r="D255" s="27"/>
      <c r="E255" s="29"/>
      <c r="F255" s="20"/>
      <c r="G255" s="20"/>
      <c r="H255" s="20"/>
    </row>
    <row r="256" spans="1:8" x14ac:dyDescent="0.2">
      <c r="A256" s="26">
        <v>283002</v>
      </c>
      <c r="B256" s="27" t="s">
        <v>2687</v>
      </c>
      <c r="C256" s="30" t="s">
        <v>1177</v>
      </c>
      <c r="D256" s="27"/>
      <c r="E256" s="29"/>
      <c r="F256" s="20"/>
      <c r="G256" s="20"/>
      <c r="H256" s="20"/>
    </row>
    <row r="257" spans="1:8" x14ac:dyDescent="0.2">
      <c r="A257" s="26">
        <v>283003</v>
      </c>
      <c r="B257" s="27" t="s">
        <v>2687</v>
      </c>
      <c r="C257" s="30" t="s">
        <v>827</v>
      </c>
      <c r="D257" s="27"/>
      <c r="E257" s="29"/>
      <c r="F257" s="20"/>
      <c r="G257" s="20"/>
      <c r="H257" s="20"/>
    </row>
    <row r="258" spans="1:8" x14ac:dyDescent="0.2">
      <c r="A258" s="26">
        <v>283005</v>
      </c>
      <c r="B258" s="27" t="s">
        <v>2687</v>
      </c>
      <c r="C258" s="30" t="s">
        <v>587</v>
      </c>
      <c r="D258" s="27"/>
      <c r="E258" s="29"/>
      <c r="F258" s="20"/>
      <c r="G258" s="20"/>
      <c r="H258" s="20"/>
    </row>
    <row r="259" spans="1:8" x14ac:dyDescent="0.2">
      <c r="A259" s="26">
        <v>283007</v>
      </c>
      <c r="B259" s="27" t="s">
        <v>2687</v>
      </c>
      <c r="C259" s="30" t="s">
        <v>1218</v>
      </c>
      <c r="D259" s="27"/>
      <c r="E259" s="29"/>
      <c r="F259" s="20"/>
      <c r="G259" s="20"/>
      <c r="H259" s="20"/>
    </row>
    <row r="260" spans="1:8" x14ac:dyDescent="0.2">
      <c r="A260" s="26">
        <v>283008</v>
      </c>
      <c r="B260" s="27" t="s">
        <v>2687</v>
      </c>
      <c r="C260" s="30" t="s">
        <v>2698</v>
      </c>
      <c r="D260" s="27"/>
      <c r="E260" s="29"/>
      <c r="F260" s="20"/>
      <c r="G260" s="20"/>
      <c r="H260" s="20"/>
    </row>
    <row r="261" spans="1:8" x14ac:dyDescent="0.2">
      <c r="A261" s="26">
        <v>283009</v>
      </c>
      <c r="B261" s="27" t="s">
        <v>2687</v>
      </c>
      <c r="C261" s="28" t="s">
        <v>2699</v>
      </c>
      <c r="D261" s="27"/>
      <c r="E261" s="29"/>
      <c r="F261" s="20"/>
      <c r="G261" s="20"/>
      <c r="H261" s="20"/>
    </row>
    <row r="262" spans="1:8" x14ac:dyDescent="0.2">
      <c r="A262" s="26">
        <v>283010</v>
      </c>
      <c r="B262" s="27" t="s">
        <v>2687</v>
      </c>
      <c r="C262" s="30" t="s">
        <v>412</v>
      </c>
      <c r="D262" s="27"/>
      <c r="E262" s="29"/>
      <c r="F262" s="20"/>
      <c r="G262" s="20"/>
      <c r="H262" s="20"/>
    </row>
    <row r="263" spans="1:8" x14ac:dyDescent="0.2">
      <c r="A263" s="26">
        <v>285000</v>
      </c>
      <c r="B263" s="27" t="s">
        <v>2687</v>
      </c>
      <c r="C263" s="30" t="s">
        <v>62</v>
      </c>
      <c r="D263" s="27"/>
      <c r="E263" s="29"/>
      <c r="F263" s="20"/>
      <c r="G263" s="20"/>
      <c r="H263" s="20"/>
    </row>
    <row r="264" spans="1:8" x14ac:dyDescent="0.2">
      <c r="A264" s="26">
        <v>285003</v>
      </c>
      <c r="B264" s="27" t="s">
        <v>2687</v>
      </c>
      <c r="C264" s="30" t="s">
        <v>853</v>
      </c>
      <c r="D264" s="27"/>
      <c r="E264" s="29"/>
      <c r="F264" s="20"/>
      <c r="G264" s="20"/>
      <c r="H264" s="20"/>
    </row>
    <row r="265" spans="1:8" ht="15.95" customHeight="1" x14ac:dyDescent="0.2">
      <c r="A265" s="26">
        <v>285005</v>
      </c>
      <c r="B265" s="27" t="s">
        <v>2687</v>
      </c>
      <c r="C265" s="30" t="s">
        <v>1182</v>
      </c>
      <c r="D265" s="27"/>
      <c r="E265" s="29"/>
      <c r="F265" s="20"/>
      <c r="G265" s="20"/>
      <c r="H265" s="20"/>
    </row>
    <row r="266" spans="1:8" x14ac:dyDescent="0.2">
      <c r="A266" s="26">
        <v>285006</v>
      </c>
      <c r="B266" s="27" t="s">
        <v>2687</v>
      </c>
      <c r="C266" s="30" t="s">
        <v>1079</v>
      </c>
      <c r="D266" s="27"/>
      <c r="E266" s="29"/>
      <c r="F266" s="20"/>
      <c r="G266" s="20"/>
      <c r="H266" s="20"/>
    </row>
    <row r="267" spans="1:8" x14ac:dyDescent="0.2">
      <c r="A267" s="26">
        <v>285007</v>
      </c>
      <c r="B267" s="27" t="s">
        <v>2687</v>
      </c>
      <c r="C267" s="30" t="s">
        <v>2700</v>
      </c>
      <c r="D267" s="27"/>
      <c r="E267" s="29"/>
      <c r="F267" s="20"/>
      <c r="G267" s="20"/>
      <c r="H267" s="20"/>
    </row>
    <row r="268" spans="1:8" x14ac:dyDescent="0.2">
      <c r="A268" s="26">
        <v>285008</v>
      </c>
      <c r="B268" s="27" t="s">
        <v>2687</v>
      </c>
      <c r="C268" s="30" t="s">
        <v>734</v>
      </c>
      <c r="D268" s="27"/>
      <c r="E268" s="29"/>
      <c r="F268" s="20"/>
      <c r="G268" s="20"/>
      <c r="H268" s="20"/>
    </row>
    <row r="269" spans="1:8" x14ac:dyDescent="0.2">
      <c r="A269" s="26">
        <v>285011</v>
      </c>
      <c r="B269" s="27" t="s">
        <v>2687</v>
      </c>
      <c r="C269" s="30" t="s">
        <v>832</v>
      </c>
      <c r="D269" s="27"/>
      <c r="E269" s="29"/>
      <c r="F269" s="20"/>
      <c r="G269" s="20"/>
      <c r="H269" s="20"/>
    </row>
    <row r="270" spans="1:8" x14ac:dyDescent="0.2">
      <c r="A270" s="26">
        <v>285012</v>
      </c>
      <c r="B270" s="27" t="s">
        <v>2687</v>
      </c>
      <c r="C270" s="30" t="s">
        <v>711</v>
      </c>
      <c r="D270" s="27"/>
      <c r="E270" s="29"/>
      <c r="F270" s="20"/>
      <c r="G270" s="20"/>
      <c r="H270" s="20"/>
    </row>
    <row r="271" spans="1:8" x14ac:dyDescent="0.2">
      <c r="A271" s="26">
        <v>285013</v>
      </c>
      <c r="B271" s="27" t="s">
        <v>2687</v>
      </c>
      <c r="C271" s="30" t="s">
        <v>182</v>
      </c>
      <c r="D271" s="27"/>
      <c r="E271" s="29"/>
      <c r="F271" s="20"/>
      <c r="G271" s="20"/>
      <c r="H271" s="20"/>
    </row>
    <row r="272" spans="1:8" x14ac:dyDescent="0.2">
      <c r="A272" s="26">
        <v>285014</v>
      </c>
      <c r="B272" s="27" t="s">
        <v>2687</v>
      </c>
      <c r="C272" s="30" t="s">
        <v>191</v>
      </c>
      <c r="D272" s="27"/>
      <c r="E272" s="29"/>
      <c r="F272" s="20"/>
      <c r="G272" s="20"/>
      <c r="H272" s="20"/>
    </row>
    <row r="273" spans="1:8" x14ac:dyDescent="0.2">
      <c r="A273" s="26">
        <v>285015</v>
      </c>
      <c r="B273" s="27" t="s">
        <v>2687</v>
      </c>
      <c r="C273" s="30" t="s">
        <v>1204</v>
      </c>
      <c r="D273" s="27"/>
      <c r="E273" s="29"/>
      <c r="F273" s="20"/>
      <c r="G273" s="20"/>
      <c r="H273" s="20"/>
    </row>
    <row r="274" spans="1:8" x14ac:dyDescent="0.2">
      <c r="A274" s="26">
        <v>285016</v>
      </c>
      <c r="B274" s="27" t="s">
        <v>2687</v>
      </c>
      <c r="C274" s="30" t="s">
        <v>179</v>
      </c>
      <c r="D274" s="27"/>
      <c r="E274" s="29"/>
      <c r="F274" s="20"/>
      <c r="G274" s="20"/>
      <c r="H274" s="20"/>
    </row>
    <row r="275" spans="1:8" x14ac:dyDescent="0.2">
      <c r="A275" s="26">
        <v>320007</v>
      </c>
      <c r="B275" s="27" t="s">
        <v>2701</v>
      </c>
      <c r="C275" s="30" t="s">
        <v>296</v>
      </c>
      <c r="D275" s="27"/>
      <c r="E275" s="29"/>
      <c r="F275" s="20"/>
      <c r="G275" s="20"/>
      <c r="H275" s="20"/>
    </row>
    <row r="276" spans="1:8" x14ac:dyDescent="0.2">
      <c r="A276" s="26">
        <v>321002</v>
      </c>
      <c r="B276" s="27" t="s">
        <v>2702</v>
      </c>
      <c r="C276" s="30" t="s">
        <v>2703</v>
      </c>
      <c r="D276" s="27"/>
      <c r="E276" s="29"/>
      <c r="F276" s="20"/>
      <c r="G276" s="20"/>
      <c r="H276" s="20"/>
    </row>
    <row r="277" spans="1:8" x14ac:dyDescent="0.2">
      <c r="A277" s="26">
        <v>321019</v>
      </c>
      <c r="B277" s="27" t="s">
        <v>2704</v>
      </c>
      <c r="C277" s="28" t="s">
        <v>2705</v>
      </c>
      <c r="D277" s="27"/>
      <c r="E277" s="29"/>
      <c r="F277" s="20"/>
      <c r="G277" s="20"/>
      <c r="H277" s="20"/>
    </row>
    <row r="278" spans="1:8" x14ac:dyDescent="0.2">
      <c r="A278" s="26">
        <v>321029</v>
      </c>
      <c r="B278" s="27" t="s">
        <v>2704</v>
      </c>
      <c r="C278" s="28" t="s">
        <v>2706</v>
      </c>
      <c r="D278" s="27"/>
      <c r="E278" s="29"/>
      <c r="F278" s="20"/>
      <c r="G278" s="20"/>
      <c r="H278" s="20"/>
    </row>
    <row r="279" spans="1:8" x14ac:dyDescent="0.2">
      <c r="A279" s="26">
        <v>321032</v>
      </c>
      <c r="B279" s="27" t="s">
        <v>2702</v>
      </c>
      <c r="C279" s="30" t="s">
        <v>2707</v>
      </c>
      <c r="D279" s="27"/>
      <c r="E279" s="29"/>
      <c r="F279" s="20"/>
      <c r="G279" s="20"/>
      <c r="H279" s="20"/>
    </row>
    <row r="280" spans="1:8" x14ac:dyDescent="0.2">
      <c r="A280" s="26">
        <v>321066</v>
      </c>
      <c r="B280" s="27" t="s">
        <v>2702</v>
      </c>
      <c r="C280" s="28" t="s">
        <v>2708</v>
      </c>
      <c r="D280" s="27"/>
      <c r="E280" s="29"/>
      <c r="F280" s="20"/>
      <c r="G280" s="20"/>
      <c r="H280" s="20"/>
    </row>
    <row r="281" spans="1:8" x14ac:dyDescent="0.2">
      <c r="A281" s="26">
        <v>321069</v>
      </c>
      <c r="B281" s="27" t="s">
        <v>2704</v>
      </c>
      <c r="C281" s="28" t="s">
        <v>2709</v>
      </c>
      <c r="D281" s="27"/>
      <c r="E281" s="29"/>
      <c r="F281" s="20"/>
      <c r="G281" s="20"/>
      <c r="H281" s="20"/>
    </row>
    <row r="282" spans="1:8" x14ac:dyDescent="0.2">
      <c r="A282" s="26">
        <v>321072</v>
      </c>
      <c r="B282" s="27" t="s">
        <v>2704</v>
      </c>
      <c r="C282" s="28" t="s">
        <v>2710</v>
      </c>
      <c r="D282" s="27"/>
      <c r="E282" s="29"/>
      <c r="F282" s="20"/>
      <c r="G282" s="20"/>
      <c r="H282" s="20"/>
    </row>
    <row r="283" spans="1:8" x14ac:dyDescent="0.2">
      <c r="A283" s="26">
        <v>321076</v>
      </c>
      <c r="B283" s="27" t="s">
        <v>2598</v>
      </c>
      <c r="C283" s="28" t="s">
        <v>2711</v>
      </c>
      <c r="D283" s="27"/>
      <c r="E283" s="29"/>
      <c r="F283" s="20"/>
      <c r="G283" s="20"/>
      <c r="H283" s="20"/>
    </row>
    <row r="284" spans="1:8" x14ac:dyDescent="0.2">
      <c r="A284" s="26">
        <v>321077</v>
      </c>
      <c r="B284" s="27" t="s">
        <v>2702</v>
      </c>
      <c r="C284" s="30" t="s">
        <v>2712</v>
      </c>
      <c r="D284" s="27"/>
      <c r="E284" s="29"/>
      <c r="F284" s="20"/>
      <c r="G284" s="20"/>
      <c r="H284" s="20"/>
    </row>
    <row r="285" spans="1:8" x14ac:dyDescent="0.2">
      <c r="A285" s="26">
        <v>321078</v>
      </c>
      <c r="B285" s="27" t="s">
        <v>2704</v>
      </c>
      <c r="C285" s="28" t="s">
        <v>2713</v>
      </c>
      <c r="D285" s="27"/>
      <c r="E285" s="29"/>
      <c r="F285" s="20"/>
      <c r="G285" s="20"/>
      <c r="H285" s="20"/>
    </row>
    <row r="286" spans="1:8" x14ac:dyDescent="0.2">
      <c r="A286" s="26">
        <v>321079</v>
      </c>
      <c r="B286" s="27" t="s">
        <v>2704</v>
      </c>
      <c r="C286" s="28" t="s">
        <v>2714</v>
      </c>
      <c r="D286" s="27"/>
      <c r="E286" s="29"/>
      <c r="F286" s="20"/>
      <c r="G286" s="20"/>
      <c r="H286" s="20"/>
    </row>
    <row r="287" spans="1:8" x14ac:dyDescent="0.2">
      <c r="A287" s="26">
        <v>321082</v>
      </c>
      <c r="B287" s="27" t="s">
        <v>2701</v>
      </c>
      <c r="C287" s="30" t="s">
        <v>2715</v>
      </c>
      <c r="D287" s="27"/>
      <c r="E287" s="29"/>
      <c r="F287" s="20"/>
      <c r="G287" s="20"/>
      <c r="H287" s="20"/>
    </row>
    <row r="288" spans="1:8" x14ac:dyDescent="0.2">
      <c r="A288" s="26">
        <v>323000</v>
      </c>
      <c r="B288" s="27" t="s">
        <v>2701</v>
      </c>
      <c r="C288" s="30" t="s">
        <v>2716</v>
      </c>
      <c r="D288" s="27"/>
      <c r="E288" s="29"/>
      <c r="F288" s="20"/>
      <c r="G288" s="20"/>
      <c r="H288" s="20"/>
    </row>
    <row r="289" spans="1:8" x14ac:dyDescent="0.2">
      <c r="A289" s="26">
        <v>323004</v>
      </c>
      <c r="B289" s="27" t="s">
        <v>2701</v>
      </c>
      <c r="C289" s="28" t="s">
        <v>2717</v>
      </c>
      <c r="D289" s="27"/>
      <c r="E289" s="29"/>
      <c r="F289" s="20"/>
      <c r="G289" s="20"/>
      <c r="H289" s="20"/>
    </row>
    <row r="290" spans="1:8" x14ac:dyDescent="0.2">
      <c r="A290" s="26">
        <v>323005</v>
      </c>
      <c r="B290" s="27" t="s">
        <v>2701</v>
      </c>
      <c r="C290" s="28" t="s">
        <v>2718</v>
      </c>
      <c r="D290" s="27"/>
      <c r="E290" s="29"/>
      <c r="F290" s="20"/>
      <c r="G290" s="20"/>
      <c r="H290" s="20"/>
    </row>
    <row r="291" spans="1:8" x14ac:dyDescent="0.2">
      <c r="A291" s="26">
        <v>323009</v>
      </c>
      <c r="B291" s="27" t="s">
        <v>2701</v>
      </c>
      <c r="C291" s="30" t="s">
        <v>2719</v>
      </c>
      <c r="D291" s="27"/>
      <c r="E291" s="29"/>
      <c r="F291" s="20"/>
      <c r="G291" s="20"/>
      <c r="H291" s="20"/>
    </row>
    <row r="292" spans="1:8" x14ac:dyDescent="0.2">
      <c r="A292" s="26">
        <v>323017</v>
      </c>
      <c r="B292" s="27" t="s">
        <v>2701</v>
      </c>
      <c r="C292" s="28" t="s">
        <v>2720</v>
      </c>
      <c r="D292" s="27"/>
      <c r="E292" s="29"/>
      <c r="F292" s="20"/>
      <c r="G292" s="20"/>
      <c r="H292" s="20"/>
    </row>
    <row r="293" spans="1:8" x14ac:dyDescent="0.2">
      <c r="A293" s="26">
        <v>323018</v>
      </c>
      <c r="B293" s="27" t="s">
        <v>2701</v>
      </c>
      <c r="C293" s="28" t="s">
        <v>2721</v>
      </c>
      <c r="D293" s="27"/>
      <c r="E293" s="29"/>
      <c r="F293" s="20"/>
      <c r="G293" s="20"/>
      <c r="H293" s="20"/>
    </row>
    <row r="294" spans="1:8" x14ac:dyDescent="0.2">
      <c r="A294" s="26">
        <v>323019</v>
      </c>
      <c r="B294" s="27" t="s">
        <v>2702</v>
      </c>
      <c r="C294" s="28" t="s">
        <v>2722</v>
      </c>
      <c r="D294" s="27"/>
      <c r="E294" s="29"/>
      <c r="F294" s="20"/>
      <c r="G294" s="20"/>
      <c r="H294" s="20"/>
    </row>
    <row r="295" spans="1:8" x14ac:dyDescent="0.2">
      <c r="A295" s="26">
        <v>323021</v>
      </c>
      <c r="B295" s="27" t="s">
        <v>2701</v>
      </c>
      <c r="C295" s="30" t="s">
        <v>935</v>
      </c>
      <c r="D295" s="27"/>
      <c r="E295" s="29"/>
      <c r="F295" s="20"/>
      <c r="G295" s="20"/>
      <c r="H295" s="20"/>
    </row>
    <row r="296" spans="1:8" x14ac:dyDescent="0.2">
      <c r="A296" s="26">
        <v>323022</v>
      </c>
      <c r="B296" s="27" t="s">
        <v>2701</v>
      </c>
      <c r="C296" s="30" t="s">
        <v>941</v>
      </c>
      <c r="D296" s="27"/>
      <c r="E296" s="29"/>
      <c r="F296" s="20"/>
      <c r="G296" s="20"/>
      <c r="H296" s="20"/>
    </row>
    <row r="297" spans="1:8" x14ac:dyDescent="0.2">
      <c r="A297" s="26">
        <v>323023</v>
      </c>
      <c r="B297" s="27" t="s">
        <v>2701</v>
      </c>
      <c r="C297" s="30" t="s">
        <v>939</v>
      </c>
      <c r="D297" s="27"/>
      <c r="E297" s="29"/>
      <c r="F297" s="20"/>
      <c r="G297" s="20"/>
      <c r="H297" s="20"/>
    </row>
    <row r="298" spans="1:8" x14ac:dyDescent="0.2">
      <c r="A298" s="26">
        <v>323024</v>
      </c>
      <c r="B298" s="27" t="s">
        <v>2701</v>
      </c>
      <c r="C298" s="30" t="s">
        <v>297</v>
      </c>
      <c r="D298" s="27"/>
      <c r="E298" s="29"/>
      <c r="F298" s="20"/>
      <c r="G298" s="20"/>
      <c r="H298" s="20"/>
    </row>
    <row r="299" spans="1:8" x14ac:dyDescent="0.2">
      <c r="A299" s="26">
        <v>323025</v>
      </c>
      <c r="B299" s="27" t="s">
        <v>2701</v>
      </c>
      <c r="C299" s="30" t="s">
        <v>2723</v>
      </c>
      <c r="D299" s="27"/>
      <c r="E299" s="29"/>
      <c r="F299" s="20"/>
      <c r="G299" s="20"/>
      <c r="H299" s="20"/>
    </row>
    <row r="300" spans="1:8" x14ac:dyDescent="0.2">
      <c r="A300" s="26">
        <v>323026</v>
      </c>
      <c r="B300" s="27" t="s">
        <v>2701</v>
      </c>
      <c r="C300" s="30" t="s">
        <v>2724</v>
      </c>
      <c r="D300" s="27"/>
      <c r="E300" s="29"/>
      <c r="F300" s="20"/>
      <c r="G300" s="20"/>
      <c r="H300" s="20"/>
    </row>
    <row r="301" spans="1:8" x14ac:dyDescent="0.2">
      <c r="A301" s="26">
        <v>323028</v>
      </c>
      <c r="B301" s="27" t="s">
        <v>2701</v>
      </c>
      <c r="C301" s="28" t="s">
        <v>2725</v>
      </c>
      <c r="D301" s="27"/>
      <c r="E301" s="29"/>
      <c r="F301" s="20"/>
      <c r="G301" s="20"/>
      <c r="H301" s="20"/>
    </row>
    <row r="302" spans="1:8" x14ac:dyDescent="0.2">
      <c r="A302" s="26">
        <v>323030</v>
      </c>
      <c r="B302" s="27" t="s">
        <v>2701</v>
      </c>
      <c r="C302" s="30" t="s">
        <v>219</v>
      </c>
      <c r="D302" s="27"/>
      <c r="E302" s="29"/>
      <c r="F302" s="20"/>
      <c r="G302" s="20"/>
      <c r="H302" s="20"/>
    </row>
    <row r="303" spans="1:8" x14ac:dyDescent="0.2">
      <c r="A303" s="26">
        <v>323031</v>
      </c>
      <c r="B303" s="27" t="s">
        <v>2701</v>
      </c>
      <c r="C303" s="30" t="s">
        <v>2726</v>
      </c>
      <c r="D303" s="27"/>
      <c r="E303" s="29"/>
      <c r="F303" s="20"/>
      <c r="G303" s="20"/>
      <c r="H303" s="20"/>
    </row>
    <row r="304" spans="1:8" x14ac:dyDescent="0.2">
      <c r="A304" s="26">
        <v>323032</v>
      </c>
      <c r="B304" s="27" t="s">
        <v>2701</v>
      </c>
      <c r="C304" s="30" t="s">
        <v>214</v>
      </c>
      <c r="D304" s="27"/>
      <c r="E304" s="29"/>
      <c r="F304" s="20"/>
      <c r="G304" s="20"/>
      <c r="H304" s="20"/>
    </row>
    <row r="305" spans="1:8" x14ac:dyDescent="0.2">
      <c r="A305" s="26">
        <v>323033</v>
      </c>
      <c r="B305" s="27" t="s">
        <v>2701</v>
      </c>
      <c r="C305" s="30" t="s">
        <v>221</v>
      </c>
      <c r="D305" s="27"/>
      <c r="E305" s="29"/>
      <c r="F305" s="20"/>
      <c r="G305" s="20"/>
      <c r="H305" s="20"/>
    </row>
    <row r="306" spans="1:8" x14ac:dyDescent="0.2">
      <c r="A306" s="26">
        <v>323034</v>
      </c>
      <c r="B306" s="27" t="s">
        <v>2701</v>
      </c>
      <c r="C306" s="30" t="s">
        <v>303</v>
      </c>
      <c r="D306" s="27"/>
      <c r="E306" s="29"/>
      <c r="F306" s="20"/>
      <c r="G306" s="20"/>
      <c r="H306" s="20"/>
    </row>
    <row r="307" spans="1:8" x14ac:dyDescent="0.2">
      <c r="A307" s="26">
        <v>323036</v>
      </c>
      <c r="B307" s="27" t="s">
        <v>2701</v>
      </c>
      <c r="C307" s="30" t="s">
        <v>299</v>
      </c>
      <c r="D307" s="27"/>
      <c r="E307" s="29"/>
      <c r="F307" s="20"/>
      <c r="G307" s="20"/>
      <c r="H307" s="20"/>
    </row>
    <row r="308" spans="1:8" x14ac:dyDescent="0.2">
      <c r="A308" s="26">
        <v>323037</v>
      </c>
      <c r="B308" s="27" t="s">
        <v>2701</v>
      </c>
      <c r="C308" s="30" t="s">
        <v>937</v>
      </c>
      <c r="D308" s="27"/>
      <c r="E308" s="29"/>
      <c r="F308" s="20"/>
      <c r="G308" s="20"/>
      <c r="H308" s="20"/>
    </row>
    <row r="309" spans="1:8" x14ac:dyDescent="0.2">
      <c r="A309" s="26">
        <v>323110</v>
      </c>
      <c r="B309" s="27" t="s">
        <v>2701</v>
      </c>
      <c r="C309" s="30" t="s">
        <v>764</v>
      </c>
      <c r="D309" s="27"/>
      <c r="E309" s="29"/>
      <c r="F309" s="20"/>
      <c r="G309" s="20"/>
      <c r="H309" s="20"/>
    </row>
    <row r="310" spans="1:8" x14ac:dyDescent="0.2">
      <c r="A310" s="26">
        <v>340001</v>
      </c>
      <c r="B310" s="27" t="s">
        <v>2704</v>
      </c>
      <c r="C310" s="30" t="s">
        <v>992</v>
      </c>
      <c r="D310" s="27"/>
      <c r="E310" s="29"/>
      <c r="F310" s="20"/>
      <c r="G310" s="20"/>
      <c r="H310" s="20"/>
    </row>
    <row r="311" spans="1:8" x14ac:dyDescent="0.2">
      <c r="A311" s="26">
        <v>340002</v>
      </c>
      <c r="B311" s="27" t="s">
        <v>2704</v>
      </c>
      <c r="C311" s="30" t="s">
        <v>990</v>
      </c>
      <c r="D311" s="27"/>
      <c r="E311" s="29"/>
      <c r="F311" s="20"/>
      <c r="G311" s="20"/>
      <c r="H311" s="20"/>
    </row>
    <row r="312" spans="1:8" x14ac:dyDescent="0.2">
      <c r="A312" s="26">
        <v>340004</v>
      </c>
      <c r="B312" s="27" t="s">
        <v>2704</v>
      </c>
      <c r="C312" s="30" t="s">
        <v>986</v>
      </c>
      <c r="D312" s="27"/>
      <c r="E312" s="29"/>
      <c r="F312" s="20"/>
      <c r="G312" s="20"/>
      <c r="H312" s="20"/>
    </row>
    <row r="313" spans="1:8" x14ac:dyDescent="0.2">
      <c r="A313" s="26">
        <v>340005</v>
      </c>
      <c r="B313" s="27" t="s">
        <v>2704</v>
      </c>
      <c r="C313" s="30" t="s">
        <v>988</v>
      </c>
      <c r="D313" s="27"/>
      <c r="E313" s="29"/>
      <c r="F313" s="20"/>
      <c r="G313" s="20"/>
      <c r="H313" s="20"/>
    </row>
    <row r="314" spans="1:8" x14ac:dyDescent="0.2">
      <c r="A314" s="26">
        <v>340006</v>
      </c>
      <c r="B314" s="27" t="s">
        <v>2704</v>
      </c>
      <c r="C314" s="30" t="s">
        <v>994</v>
      </c>
      <c r="D314" s="27"/>
      <c r="E314" s="29"/>
      <c r="F314" s="20"/>
      <c r="G314" s="20"/>
      <c r="H314" s="20"/>
    </row>
    <row r="315" spans="1:8" x14ac:dyDescent="0.2">
      <c r="A315" s="26">
        <v>340008</v>
      </c>
      <c r="B315" s="27" t="s">
        <v>2704</v>
      </c>
      <c r="C315" s="30" t="s">
        <v>1340</v>
      </c>
      <c r="D315" s="27"/>
      <c r="E315" s="29"/>
      <c r="F315" s="20"/>
      <c r="G315" s="20"/>
      <c r="H315" s="20"/>
    </row>
    <row r="316" spans="1:8" x14ac:dyDescent="0.2">
      <c r="A316" s="26">
        <v>340009</v>
      </c>
      <c r="B316" s="27" t="s">
        <v>2704</v>
      </c>
      <c r="C316" s="30" t="s">
        <v>1337</v>
      </c>
      <c r="D316" s="27"/>
      <c r="E316" s="29"/>
      <c r="F316" s="20"/>
      <c r="G316" s="20"/>
      <c r="H316" s="20"/>
    </row>
    <row r="317" spans="1:8" x14ac:dyDescent="0.2">
      <c r="A317" s="26">
        <v>340010</v>
      </c>
      <c r="B317" s="27" t="s">
        <v>2704</v>
      </c>
      <c r="C317" s="30" t="s">
        <v>1335</v>
      </c>
      <c r="D317" s="27"/>
      <c r="E317" s="29"/>
      <c r="F317" s="20"/>
      <c r="G317" s="20"/>
      <c r="H317" s="20"/>
    </row>
    <row r="318" spans="1:8" x14ac:dyDescent="0.2">
      <c r="A318" s="26">
        <v>340012</v>
      </c>
      <c r="B318" s="27" t="s">
        <v>2704</v>
      </c>
      <c r="C318" s="30" t="s">
        <v>2727</v>
      </c>
      <c r="D318" s="27"/>
      <c r="E318" s="29"/>
      <c r="F318" s="20"/>
      <c r="G318" s="20"/>
      <c r="H318" s="20"/>
    </row>
    <row r="319" spans="1:8" x14ac:dyDescent="0.2">
      <c r="A319" s="26">
        <v>340013</v>
      </c>
      <c r="B319" s="27" t="s">
        <v>2704</v>
      </c>
      <c r="C319" s="30" t="s">
        <v>2728</v>
      </c>
      <c r="D319" s="27"/>
      <c r="E319" s="29"/>
      <c r="F319" s="20"/>
      <c r="G319" s="20"/>
      <c r="H319" s="20"/>
    </row>
    <row r="320" spans="1:8" x14ac:dyDescent="0.2">
      <c r="A320" s="26">
        <v>341001</v>
      </c>
      <c r="B320" s="27" t="s">
        <v>2687</v>
      </c>
      <c r="C320" s="28" t="s">
        <v>2729</v>
      </c>
      <c r="D320" s="27"/>
      <c r="E320" s="29"/>
      <c r="F320" s="20"/>
      <c r="G320" s="20"/>
      <c r="H320" s="20"/>
    </row>
    <row r="321" spans="1:8" x14ac:dyDescent="0.2">
      <c r="A321" s="26">
        <v>341003</v>
      </c>
      <c r="B321" s="27" t="s">
        <v>2704</v>
      </c>
      <c r="C321" s="30" t="s">
        <v>730</v>
      </c>
      <c r="D321" s="27"/>
      <c r="E321" s="29"/>
      <c r="F321" s="20"/>
      <c r="G321" s="20"/>
      <c r="H321" s="20"/>
    </row>
    <row r="322" spans="1:8" x14ac:dyDescent="0.2">
      <c r="A322" s="26">
        <v>341007</v>
      </c>
      <c r="B322" s="27" t="s">
        <v>2704</v>
      </c>
      <c r="C322" s="28" t="s">
        <v>2730</v>
      </c>
      <c r="D322" s="27"/>
      <c r="E322" s="29"/>
      <c r="F322" s="20"/>
      <c r="G322" s="20"/>
      <c r="H322" s="20"/>
    </row>
    <row r="323" spans="1:8" x14ac:dyDescent="0.2">
      <c r="A323" s="26">
        <v>341008</v>
      </c>
      <c r="B323" s="27" t="s">
        <v>2704</v>
      </c>
      <c r="C323" s="30" t="s">
        <v>2731</v>
      </c>
      <c r="D323" s="27"/>
      <c r="E323" s="29"/>
      <c r="F323" s="20"/>
      <c r="G323" s="20"/>
      <c r="H323" s="20"/>
    </row>
    <row r="324" spans="1:8" x14ac:dyDescent="0.2">
      <c r="A324" s="26">
        <v>341010</v>
      </c>
      <c r="B324" s="27" t="s">
        <v>2702</v>
      </c>
      <c r="C324" s="30" t="s">
        <v>2732</v>
      </c>
      <c r="D324" s="27"/>
      <c r="E324" s="29"/>
      <c r="F324" s="20"/>
      <c r="G324" s="20"/>
      <c r="H324" s="20"/>
    </row>
    <row r="325" spans="1:8" x14ac:dyDescent="0.2">
      <c r="A325" s="26">
        <v>341014</v>
      </c>
      <c r="B325" s="27" t="s">
        <v>2704</v>
      </c>
      <c r="C325" s="30" t="s">
        <v>461</v>
      </c>
      <c r="D325" s="27"/>
      <c r="E325" s="29"/>
      <c r="F325" s="20"/>
      <c r="G325" s="20"/>
      <c r="H325" s="20"/>
    </row>
    <row r="326" spans="1:8" x14ac:dyDescent="0.2">
      <c r="A326" s="26">
        <v>341016</v>
      </c>
      <c r="B326" s="27" t="s">
        <v>2704</v>
      </c>
      <c r="C326" s="30" t="s">
        <v>978</v>
      </c>
      <c r="D326" s="27"/>
      <c r="E326" s="29"/>
      <c r="F326" s="20"/>
      <c r="G326" s="20"/>
      <c r="H326" s="20"/>
    </row>
    <row r="327" spans="1:8" x14ac:dyDescent="0.2">
      <c r="A327" s="26">
        <v>341017</v>
      </c>
      <c r="B327" s="27" t="s">
        <v>2704</v>
      </c>
      <c r="C327" s="30" t="s">
        <v>726</v>
      </c>
      <c r="D327" s="27"/>
      <c r="E327" s="29"/>
      <c r="F327" s="20"/>
      <c r="G327" s="20"/>
      <c r="H327" s="20"/>
    </row>
    <row r="328" spans="1:8" x14ac:dyDescent="0.2">
      <c r="A328" s="26">
        <v>341020</v>
      </c>
      <c r="B328" s="27" t="s">
        <v>2704</v>
      </c>
      <c r="C328" s="28" t="s">
        <v>2733</v>
      </c>
      <c r="D328" s="27"/>
      <c r="E328" s="29"/>
      <c r="F328" s="20"/>
      <c r="G328" s="20"/>
      <c r="H328" s="20"/>
    </row>
    <row r="329" spans="1:8" x14ac:dyDescent="0.2">
      <c r="A329" s="26">
        <v>341021</v>
      </c>
      <c r="B329" s="27" t="s">
        <v>2704</v>
      </c>
      <c r="C329" s="30" t="s">
        <v>1120</v>
      </c>
      <c r="D329" s="27"/>
      <c r="E329" s="29"/>
      <c r="F329" s="20"/>
      <c r="G329" s="20"/>
      <c r="H329" s="20"/>
    </row>
    <row r="330" spans="1:8" x14ac:dyDescent="0.2">
      <c r="A330" s="26">
        <v>341022</v>
      </c>
      <c r="B330" s="27" t="s">
        <v>2704</v>
      </c>
      <c r="C330" s="30" t="s">
        <v>819</v>
      </c>
      <c r="D330" s="27"/>
      <c r="E330" s="29"/>
      <c r="F330" s="20"/>
      <c r="G330" s="20"/>
      <c r="H330" s="20"/>
    </row>
    <row r="331" spans="1:8" x14ac:dyDescent="0.2">
      <c r="A331" s="26">
        <v>341023</v>
      </c>
      <c r="B331" s="27" t="s">
        <v>2704</v>
      </c>
      <c r="C331" s="30" t="s">
        <v>1339</v>
      </c>
      <c r="D331" s="27"/>
      <c r="E331" s="29"/>
      <c r="F331" s="20"/>
      <c r="G331" s="20"/>
      <c r="H331" s="20"/>
    </row>
    <row r="332" spans="1:8" x14ac:dyDescent="0.2">
      <c r="A332" s="26">
        <v>341036</v>
      </c>
      <c r="B332" s="27" t="s">
        <v>2704</v>
      </c>
      <c r="C332" s="28" t="s">
        <v>2734</v>
      </c>
      <c r="D332" s="27"/>
      <c r="E332" s="29"/>
      <c r="F332" s="20"/>
      <c r="G332" s="20"/>
      <c r="H332" s="20"/>
    </row>
    <row r="333" spans="1:8" x14ac:dyDescent="0.2">
      <c r="A333" s="26">
        <v>341038</v>
      </c>
      <c r="B333" s="27" t="s">
        <v>2704</v>
      </c>
      <c r="C333" s="30" t="s">
        <v>2735</v>
      </c>
      <c r="D333" s="27"/>
      <c r="E333" s="29"/>
      <c r="F333" s="20"/>
      <c r="G333" s="20"/>
      <c r="H333" s="20"/>
    </row>
    <row r="334" spans="1:8" x14ac:dyDescent="0.2">
      <c r="A334" s="26">
        <v>341039</v>
      </c>
      <c r="B334" s="27" t="s">
        <v>2704</v>
      </c>
      <c r="C334" s="30" t="s">
        <v>2736</v>
      </c>
      <c r="D334" s="27"/>
      <c r="E334" s="29"/>
      <c r="F334" s="20"/>
      <c r="G334" s="20"/>
      <c r="H334" s="20"/>
    </row>
    <row r="335" spans="1:8" x14ac:dyDescent="0.2">
      <c r="A335" s="26">
        <v>341040</v>
      </c>
      <c r="B335" s="27" t="s">
        <v>2704</v>
      </c>
      <c r="C335" s="30" t="s">
        <v>982</v>
      </c>
      <c r="D335" s="27"/>
      <c r="E335" s="29"/>
      <c r="F335" s="20"/>
      <c r="G335" s="20"/>
      <c r="H335" s="20"/>
    </row>
    <row r="336" spans="1:8" x14ac:dyDescent="0.2">
      <c r="A336" s="26">
        <v>341042</v>
      </c>
      <c r="B336" s="27" t="s">
        <v>2704</v>
      </c>
      <c r="C336" s="30" t="s">
        <v>2737</v>
      </c>
      <c r="D336" s="27"/>
      <c r="E336" s="29"/>
      <c r="F336" s="20"/>
      <c r="G336" s="20"/>
      <c r="H336" s="20"/>
    </row>
    <row r="337" spans="1:8" x14ac:dyDescent="0.2">
      <c r="A337" s="26">
        <v>341044</v>
      </c>
      <c r="B337" s="27" t="s">
        <v>2704</v>
      </c>
      <c r="C337" s="30" t="s">
        <v>2738</v>
      </c>
      <c r="D337" s="27"/>
      <c r="E337" s="29"/>
      <c r="F337" s="20"/>
      <c r="G337" s="20"/>
      <c r="H337" s="20"/>
    </row>
    <row r="338" spans="1:8" x14ac:dyDescent="0.2">
      <c r="A338" s="26">
        <v>341045</v>
      </c>
      <c r="B338" s="27" t="s">
        <v>2704</v>
      </c>
      <c r="C338" s="30" t="s">
        <v>2739</v>
      </c>
      <c r="D338" s="27"/>
      <c r="E338" s="29"/>
      <c r="F338" s="20"/>
      <c r="G338" s="20"/>
      <c r="H338" s="20"/>
    </row>
    <row r="339" spans="1:8" x14ac:dyDescent="0.2">
      <c r="A339" s="26">
        <v>341049</v>
      </c>
      <c r="B339" s="27" t="s">
        <v>2704</v>
      </c>
      <c r="C339" s="30" t="s">
        <v>1107</v>
      </c>
      <c r="D339" s="27"/>
      <c r="E339" s="29"/>
      <c r="F339" s="20"/>
      <c r="G339" s="20"/>
      <c r="H339" s="20"/>
    </row>
    <row r="340" spans="1:8" x14ac:dyDescent="0.2">
      <c r="A340" s="26">
        <v>341051</v>
      </c>
      <c r="B340" s="27" t="s">
        <v>2704</v>
      </c>
      <c r="C340" s="30" t="s">
        <v>2740</v>
      </c>
      <c r="D340" s="27"/>
      <c r="E340" s="29"/>
      <c r="F340" s="20"/>
      <c r="G340" s="20"/>
      <c r="H340" s="20"/>
    </row>
    <row r="341" spans="1:8" x14ac:dyDescent="0.2">
      <c r="A341" s="26">
        <v>341055</v>
      </c>
      <c r="B341" s="27" t="s">
        <v>2704</v>
      </c>
      <c r="C341" s="30" t="s">
        <v>978</v>
      </c>
      <c r="D341" s="27"/>
      <c r="E341" s="29"/>
      <c r="F341" s="20"/>
      <c r="G341" s="20"/>
      <c r="H341" s="20"/>
    </row>
    <row r="342" spans="1:8" x14ac:dyDescent="0.2">
      <c r="A342" s="26">
        <v>341056</v>
      </c>
      <c r="B342" s="27" t="s">
        <v>2704</v>
      </c>
      <c r="C342" s="30" t="s">
        <v>1109</v>
      </c>
      <c r="D342" s="27"/>
      <c r="E342" s="29"/>
      <c r="F342" s="20"/>
      <c r="G342" s="20"/>
      <c r="H342" s="20"/>
    </row>
    <row r="343" spans="1:8" x14ac:dyDescent="0.2">
      <c r="A343" s="26">
        <v>341062</v>
      </c>
      <c r="B343" s="27" t="s">
        <v>2704</v>
      </c>
      <c r="C343" s="30" t="s">
        <v>1111</v>
      </c>
      <c r="D343" s="27"/>
      <c r="E343" s="29"/>
      <c r="F343" s="20"/>
      <c r="G343" s="20"/>
      <c r="H343" s="20"/>
    </row>
    <row r="344" spans="1:8" x14ac:dyDescent="0.2">
      <c r="A344" s="26">
        <v>341064</v>
      </c>
      <c r="B344" s="27" t="s">
        <v>2704</v>
      </c>
      <c r="C344" s="30" t="s">
        <v>2741</v>
      </c>
      <c r="D344" s="27"/>
      <c r="E344" s="29"/>
      <c r="F344" s="20"/>
      <c r="G344" s="20"/>
      <c r="H344" s="20"/>
    </row>
    <row r="345" spans="1:8" x14ac:dyDescent="0.2">
      <c r="A345" s="26">
        <v>341065</v>
      </c>
      <c r="B345" s="27" t="s">
        <v>2704</v>
      </c>
      <c r="C345" s="30" t="s">
        <v>2742</v>
      </c>
      <c r="D345" s="27"/>
      <c r="E345" s="29"/>
      <c r="F345" s="20"/>
      <c r="G345" s="20"/>
      <c r="H345" s="20"/>
    </row>
    <row r="346" spans="1:8" x14ac:dyDescent="0.2">
      <c r="A346" s="26">
        <v>341066</v>
      </c>
      <c r="B346" s="27" t="s">
        <v>2704</v>
      </c>
      <c r="C346" s="30" t="s">
        <v>2743</v>
      </c>
      <c r="D346" s="27"/>
      <c r="E346" s="29"/>
      <c r="F346" s="20"/>
      <c r="G346" s="20"/>
      <c r="H346" s="20"/>
    </row>
    <row r="347" spans="1:8" x14ac:dyDescent="0.2">
      <c r="A347" s="26">
        <v>341068</v>
      </c>
      <c r="B347" s="27" t="s">
        <v>2704</v>
      </c>
      <c r="C347" s="30" t="s">
        <v>1009</v>
      </c>
      <c r="D347" s="27"/>
      <c r="E347" s="29"/>
      <c r="F347" s="20"/>
      <c r="G347" s="20"/>
      <c r="H347" s="20"/>
    </row>
    <row r="348" spans="1:8" x14ac:dyDescent="0.2">
      <c r="A348" s="26">
        <v>341076</v>
      </c>
      <c r="B348" s="27" t="s">
        <v>2704</v>
      </c>
      <c r="C348" s="28" t="s">
        <v>2744</v>
      </c>
      <c r="D348" s="27"/>
      <c r="E348" s="29"/>
      <c r="F348" s="20"/>
      <c r="G348" s="20"/>
      <c r="H348" s="20"/>
    </row>
    <row r="349" spans="1:8" x14ac:dyDescent="0.2">
      <c r="A349" s="26">
        <v>341083</v>
      </c>
      <c r="B349" s="27" t="s">
        <v>2704</v>
      </c>
      <c r="C349" s="30" t="s">
        <v>977</v>
      </c>
      <c r="D349" s="27"/>
      <c r="E349" s="29"/>
      <c r="F349" s="20"/>
      <c r="G349" s="20"/>
      <c r="H349" s="20"/>
    </row>
    <row r="350" spans="1:8" x14ac:dyDescent="0.2">
      <c r="A350" s="26">
        <v>341086</v>
      </c>
      <c r="B350" s="27" t="s">
        <v>2704</v>
      </c>
      <c r="C350" s="30" t="s">
        <v>982</v>
      </c>
      <c r="D350" s="27"/>
      <c r="E350" s="29"/>
      <c r="F350" s="20"/>
      <c r="G350" s="20"/>
      <c r="H350" s="20"/>
    </row>
    <row r="351" spans="1:8" x14ac:dyDescent="0.2">
      <c r="A351" s="26">
        <v>341087</v>
      </c>
      <c r="B351" s="27" t="s">
        <v>2704</v>
      </c>
      <c r="C351" s="30" t="s">
        <v>984</v>
      </c>
      <c r="D351" s="27"/>
      <c r="E351" s="29"/>
      <c r="F351" s="20"/>
      <c r="G351" s="20"/>
      <c r="H351" s="20"/>
    </row>
    <row r="352" spans="1:8" x14ac:dyDescent="0.2">
      <c r="A352" s="26">
        <v>341088</v>
      </c>
      <c r="B352" s="27" t="s">
        <v>2704</v>
      </c>
      <c r="C352" s="30" t="s">
        <v>2745</v>
      </c>
      <c r="D352" s="27"/>
      <c r="E352" s="29"/>
      <c r="F352" s="20"/>
      <c r="G352" s="20"/>
      <c r="H352" s="20"/>
    </row>
    <row r="353" spans="1:8" x14ac:dyDescent="0.2">
      <c r="A353" s="26">
        <v>341090</v>
      </c>
      <c r="B353" s="27" t="s">
        <v>2704</v>
      </c>
      <c r="C353" s="30" t="s">
        <v>1011</v>
      </c>
      <c r="D353" s="27"/>
      <c r="E353" s="29"/>
      <c r="F353" s="20"/>
      <c r="G353" s="20"/>
      <c r="H353" s="20"/>
    </row>
    <row r="354" spans="1:8" x14ac:dyDescent="0.2">
      <c r="A354" s="26">
        <v>341091</v>
      </c>
      <c r="B354" s="27" t="s">
        <v>2704</v>
      </c>
      <c r="C354" s="30" t="s">
        <v>1012</v>
      </c>
      <c r="D354" s="27"/>
      <c r="E354" s="29"/>
      <c r="F354" s="20"/>
      <c r="G354" s="20"/>
      <c r="H354" s="20"/>
    </row>
    <row r="355" spans="1:8" x14ac:dyDescent="0.2">
      <c r="A355" s="26">
        <v>341092</v>
      </c>
      <c r="B355" s="27" t="s">
        <v>2704</v>
      </c>
      <c r="C355" s="30" t="s">
        <v>2746</v>
      </c>
      <c r="D355" s="27"/>
      <c r="E355" s="29"/>
      <c r="F355" s="20"/>
      <c r="G355" s="20"/>
      <c r="H355" s="20"/>
    </row>
    <row r="356" spans="1:8" x14ac:dyDescent="0.2">
      <c r="A356" s="26">
        <v>341093</v>
      </c>
      <c r="B356" s="27" t="s">
        <v>2704</v>
      </c>
      <c r="C356" s="30" t="s">
        <v>2747</v>
      </c>
      <c r="D356" s="27"/>
      <c r="E356" s="29"/>
      <c r="F356" s="20"/>
      <c r="G356" s="20"/>
      <c r="H356" s="20"/>
    </row>
    <row r="357" spans="1:8" x14ac:dyDescent="0.2">
      <c r="A357" s="26">
        <v>341095</v>
      </c>
      <c r="B357" s="27" t="s">
        <v>2704</v>
      </c>
      <c r="C357" s="30" t="s">
        <v>1014</v>
      </c>
      <c r="D357" s="27"/>
      <c r="E357" s="29"/>
      <c r="F357" s="20"/>
      <c r="G357" s="20"/>
      <c r="H357" s="20"/>
    </row>
    <row r="358" spans="1:8" x14ac:dyDescent="0.2">
      <c r="A358" s="26">
        <v>341096</v>
      </c>
      <c r="B358" s="27" t="s">
        <v>2704</v>
      </c>
      <c r="C358" s="30" t="s">
        <v>1004</v>
      </c>
      <c r="D358" s="27"/>
      <c r="E358" s="29"/>
      <c r="F358" s="20"/>
      <c r="G358" s="20"/>
      <c r="H358" s="20"/>
    </row>
    <row r="359" spans="1:8" x14ac:dyDescent="0.2">
      <c r="A359" s="26">
        <v>341100</v>
      </c>
      <c r="B359" s="27" t="s">
        <v>2704</v>
      </c>
      <c r="C359" s="30" t="s">
        <v>2748</v>
      </c>
      <c r="D359" s="27"/>
      <c r="E359" s="29"/>
      <c r="F359" s="20"/>
      <c r="G359" s="20"/>
      <c r="H359" s="20"/>
    </row>
    <row r="360" spans="1:8" x14ac:dyDescent="0.2">
      <c r="A360" s="26">
        <v>341103</v>
      </c>
      <c r="B360" s="27" t="s">
        <v>2704</v>
      </c>
      <c r="C360" s="30" t="s">
        <v>329</v>
      </c>
      <c r="D360" s="27"/>
      <c r="E360" s="29"/>
      <c r="F360" s="20"/>
      <c r="G360" s="20"/>
      <c r="H360" s="20"/>
    </row>
    <row r="361" spans="1:8" x14ac:dyDescent="0.2">
      <c r="A361" s="26">
        <v>341106</v>
      </c>
      <c r="B361" s="27" t="s">
        <v>2704</v>
      </c>
      <c r="C361" s="30" t="s">
        <v>449</v>
      </c>
      <c r="D361" s="27"/>
      <c r="E361" s="29"/>
      <c r="F361" s="20"/>
      <c r="G361" s="20"/>
      <c r="H361" s="20"/>
    </row>
    <row r="362" spans="1:8" x14ac:dyDescent="0.2">
      <c r="A362" s="26">
        <v>341108</v>
      </c>
      <c r="B362" s="27" t="s">
        <v>2704</v>
      </c>
      <c r="C362" s="30" t="s">
        <v>752</v>
      </c>
      <c r="D362" s="27"/>
      <c r="E362" s="29"/>
      <c r="F362" s="20"/>
      <c r="G362" s="20"/>
      <c r="H362" s="20"/>
    </row>
    <row r="363" spans="1:8" x14ac:dyDescent="0.2">
      <c r="A363" s="26">
        <v>341109</v>
      </c>
      <c r="B363" s="27" t="s">
        <v>2704</v>
      </c>
      <c r="C363" s="30" t="s">
        <v>723</v>
      </c>
      <c r="D363" s="27"/>
      <c r="E363" s="29"/>
      <c r="F363" s="20"/>
      <c r="G363" s="20"/>
      <c r="H363" s="20"/>
    </row>
    <row r="364" spans="1:8" x14ac:dyDescent="0.2">
      <c r="A364" s="26">
        <v>341110</v>
      </c>
      <c r="B364" s="27" t="s">
        <v>2704</v>
      </c>
      <c r="C364" s="30" t="s">
        <v>2749</v>
      </c>
      <c r="D364" s="27"/>
      <c r="E364" s="29"/>
      <c r="F364" s="20"/>
      <c r="G364" s="20"/>
      <c r="H364" s="20"/>
    </row>
    <row r="365" spans="1:8" x14ac:dyDescent="0.2">
      <c r="A365" s="26">
        <v>341111</v>
      </c>
      <c r="B365" s="27" t="s">
        <v>2704</v>
      </c>
      <c r="C365" s="32" t="s">
        <v>2750</v>
      </c>
      <c r="D365" s="27"/>
      <c r="E365" s="29"/>
      <c r="F365" s="20"/>
      <c r="G365" s="20"/>
      <c r="H365" s="20"/>
    </row>
    <row r="366" spans="1:8" x14ac:dyDescent="0.2">
      <c r="A366" s="26">
        <v>341112</v>
      </c>
      <c r="B366" s="27" t="s">
        <v>2704</v>
      </c>
      <c r="C366" s="32" t="s">
        <v>2751</v>
      </c>
      <c r="D366" s="27"/>
      <c r="E366" s="29"/>
      <c r="F366" s="20"/>
      <c r="G366" s="20"/>
      <c r="H366" s="20"/>
    </row>
    <row r="367" spans="1:8" x14ac:dyDescent="0.2">
      <c r="A367" s="26">
        <v>341113</v>
      </c>
      <c r="B367" s="27" t="s">
        <v>2704</v>
      </c>
      <c r="C367" s="30" t="s">
        <v>2752</v>
      </c>
      <c r="D367" s="27"/>
      <c r="E367" s="29"/>
      <c r="F367" s="20"/>
      <c r="G367" s="20"/>
      <c r="H367" s="20"/>
    </row>
    <row r="368" spans="1:8" x14ac:dyDescent="0.2">
      <c r="A368" s="26">
        <v>341114</v>
      </c>
      <c r="B368" s="27" t="s">
        <v>2704</v>
      </c>
      <c r="C368" s="30" t="s">
        <v>2753</v>
      </c>
      <c r="D368" s="27"/>
      <c r="E368" s="29"/>
      <c r="F368" s="20"/>
      <c r="G368" s="20"/>
      <c r="H368" s="20"/>
    </row>
    <row r="369" spans="1:8" x14ac:dyDescent="0.2">
      <c r="A369" s="26">
        <v>341116</v>
      </c>
      <c r="B369" s="27" t="s">
        <v>2704</v>
      </c>
      <c r="C369" s="32" t="s">
        <v>2754</v>
      </c>
      <c r="D369" s="27"/>
      <c r="E369" s="29"/>
      <c r="F369" s="20"/>
      <c r="G369" s="20"/>
      <c r="H369" s="20"/>
    </row>
    <row r="370" spans="1:8" x14ac:dyDescent="0.2">
      <c r="A370" s="26">
        <v>341120</v>
      </c>
      <c r="B370" s="27" t="s">
        <v>2704</v>
      </c>
      <c r="C370" s="32" t="s">
        <v>2755</v>
      </c>
      <c r="D370" s="27"/>
      <c r="E370" s="29"/>
      <c r="F370" s="20"/>
      <c r="G370" s="20"/>
      <c r="H370" s="20"/>
    </row>
    <row r="371" spans="1:8" x14ac:dyDescent="0.2">
      <c r="A371" s="26">
        <v>341126</v>
      </c>
      <c r="B371" s="27" t="s">
        <v>2704</v>
      </c>
      <c r="C371" s="30" t="s">
        <v>87</v>
      </c>
      <c r="D371" s="27"/>
      <c r="E371" s="29"/>
      <c r="F371" s="20"/>
      <c r="G371" s="20"/>
      <c r="H371" s="20"/>
    </row>
    <row r="372" spans="1:8" x14ac:dyDescent="0.2">
      <c r="A372" s="26">
        <v>341127</v>
      </c>
      <c r="B372" s="27" t="s">
        <v>2704</v>
      </c>
      <c r="C372" s="30" t="s">
        <v>582</v>
      </c>
      <c r="D372" s="27"/>
      <c r="E372" s="29"/>
      <c r="F372" s="20"/>
      <c r="G372" s="20"/>
      <c r="H372" s="20"/>
    </row>
    <row r="373" spans="1:8" x14ac:dyDescent="0.2">
      <c r="A373" s="26">
        <v>341128</v>
      </c>
      <c r="B373" s="27" t="s">
        <v>2704</v>
      </c>
      <c r="C373" s="30" t="s">
        <v>2756</v>
      </c>
      <c r="D373" s="27"/>
      <c r="E373" s="29"/>
      <c r="F373" s="20"/>
      <c r="G373" s="20"/>
      <c r="H373" s="20"/>
    </row>
    <row r="374" spans="1:8" x14ac:dyDescent="0.2">
      <c r="A374" s="26">
        <v>341129</v>
      </c>
      <c r="B374" s="27" t="s">
        <v>2704</v>
      </c>
      <c r="C374" s="28" t="s">
        <v>2757</v>
      </c>
      <c r="D374" s="27"/>
      <c r="E374" s="29"/>
      <c r="F374" s="20"/>
      <c r="G374" s="20"/>
      <c r="H374" s="20"/>
    </row>
    <row r="375" spans="1:8" x14ac:dyDescent="0.2">
      <c r="A375" s="26">
        <v>341130</v>
      </c>
      <c r="B375" s="27" t="s">
        <v>2702</v>
      </c>
      <c r="C375" s="28" t="s">
        <v>2758</v>
      </c>
      <c r="D375" s="27"/>
      <c r="E375" s="29"/>
      <c r="F375" s="20"/>
      <c r="G375" s="20"/>
      <c r="H375" s="20"/>
    </row>
    <row r="376" spans="1:8" x14ac:dyDescent="0.2">
      <c r="A376" s="26">
        <v>341133</v>
      </c>
      <c r="B376" s="27" t="s">
        <v>2704</v>
      </c>
      <c r="C376" s="30" t="s">
        <v>742</v>
      </c>
      <c r="D376" s="27"/>
      <c r="E376" s="29"/>
      <c r="F376" s="20"/>
      <c r="G376" s="20"/>
      <c r="H376" s="20"/>
    </row>
    <row r="377" spans="1:8" x14ac:dyDescent="0.2">
      <c r="A377" s="26">
        <v>341136</v>
      </c>
      <c r="B377" s="27" t="s">
        <v>2704</v>
      </c>
      <c r="C377" s="30" t="s">
        <v>438</v>
      </c>
      <c r="D377" s="27"/>
      <c r="E377" s="29"/>
      <c r="F377" s="20"/>
      <c r="G377" s="20"/>
      <c r="H377" s="20"/>
    </row>
    <row r="378" spans="1:8" x14ac:dyDescent="0.2">
      <c r="A378" s="26">
        <v>341138</v>
      </c>
      <c r="B378" s="27" t="s">
        <v>2704</v>
      </c>
      <c r="C378" s="30" t="s">
        <v>330</v>
      </c>
      <c r="D378" s="27"/>
      <c r="E378" s="29"/>
      <c r="F378" s="20"/>
      <c r="G378" s="20"/>
      <c r="H378" s="20"/>
    </row>
    <row r="379" spans="1:8" x14ac:dyDescent="0.2">
      <c r="A379" s="26">
        <v>341139</v>
      </c>
      <c r="B379" s="27" t="s">
        <v>2704</v>
      </c>
      <c r="C379" s="30" t="s">
        <v>742</v>
      </c>
      <c r="D379" s="27"/>
      <c r="E379" s="29"/>
      <c r="F379" s="20"/>
      <c r="G379" s="20"/>
      <c r="H379" s="20"/>
    </row>
    <row r="380" spans="1:8" x14ac:dyDescent="0.2">
      <c r="A380" s="26">
        <v>341140</v>
      </c>
      <c r="B380" s="27" t="s">
        <v>2704</v>
      </c>
      <c r="C380" s="30" t="s">
        <v>469</v>
      </c>
      <c r="D380" s="27"/>
      <c r="E380" s="29"/>
      <c r="F380" s="20"/>
      <c r="G380" s="20"/>
      <c r="H380" s="20"/>
    </row>
    <row r="381" spans="1:8" x14ac:dyDescent="0.2">
      <c r="A381" s="26">
        <v>341141</v>
      </c>
      <c r="B381" s="27" t="s">
        <v>2704</v>
      </c>
      <c r="C381" s="30" t="s">
        <v>882</v>
      </c>
      <c r="D381" s="27"/>
      <c r="E381" s="29"/>
      <c r="F381" s="20"/>
      <c r="G381" s="20"/>
      <c r="H381" s="20"/>
    </row>
    <row r="382" spans="1:8" x14ac:dyDescent="0.2">
      <c r="A382" s="26">
        <v>341143</v>
      </c>
      <c r="B382" s="27" t="s">
        <v>2704</v>
      </c>
      <c r="C382" s="30" t="s">
        <v>2759</v>
      </c>
      <c r="D382" s="27"/>
      <c r="E382" s="29"/>
      <c r="F382" s="20"/>
      <c r="G382" s="20"/>
      <c r="H382" s="20"/>
    </row>
    <row r="383" spans="1:8" x14ac:dyDescent="0.2">
      <c r="A383" s="26">
        <v>341144</v>
      </c>
      <c r="B383" s="27" t="s">
        <v>2704</v>
      </c>
      <c r="C383" s="30" t="s">
        <v>714</v>
      </c>
      <c r="D383" s="27"/>
      <c r="E383" s="29"/>
      <c r="F383" s="20"/>
      <c r="G383" s="20"/>
      <c r="H383" s="20"/>
    </row>
    <row r="384" spans="1:8" x14ac:dyDescent="0.2">
      <c r="A384" s="26">
        <v>343001</v>
      </c>
      <c r="B384" s="27" t="s">
        <v>2704</v>
      </c>
      <c r="C384" s="30" t="s">
        <v>663</v>
      </c>
      <c r="D384" s="27"/>
      <c r="E384" s="29"/>
      <c r="F384" s="20"/>
      <c r="G384" s="20"/>
      <c r="H384" s="20"/>
    </row>
    <row r="385" spans="1:8" x14ac:dyDescent="0.2">
      <c r="A385" s="26">
        <v>343002</v>
      </c>
      <c r="B385" s="27" t="s">
        <v>2704</v>
      </c>
      <c r="C385" s="30" t="s">
        <v>839</v>
      </c>
      <c r="D385" s="27"/>
      <c r="E385" s="29"/>
      <c r="F385" s="20"/>
      <c r="G385" s="20"/>
      <c r="H385" s="20"/>
    </row>
    <row r="386" spans="1:8" x14ac:dyDescent="0.2">
      <c r="A386" s="26">
        <v>343003</v>
      </c>
      <c r="B386" s="27" t="s">
        <v>2704</v>
      </c>
      <c r="C386" s="30" t="s">
        <v>428</v>
      </c>
      <c r="D386" s="27"/>
      <c r="E386" s="29"/>
      <c r="F386" s="20"/>
      <c r="G386" s="20"/>
      <c r="H386" s="20"/>
    </row>
    <row r="387" spans="1:8" x14ac:dyDescent="0.2">
      <c r="A387" s="26">
        <v>343006</v>
      </c>
      <c r="B387" s="27" t="s">
        <v>2704</v>
      </c>
      <c r="C387" s="28" t="s">
        <v>2760</v>
      </c>
      <c r="D387" s="27"/>
      <c r="E387" s="29"/>
      <c r="F387" s="20"/>
      <c r="G387" s="20"/>
      <c r="H387" s="20"/>
    </row>
    <row r="388" spans="1:8" x14ac:dyDescent="0.2">
      <c r="A388" s="26">
        <v>343007</v>
      </c>
      <c r="B388" s="27" t="s">
        <v>2704</v>
      </c>
      <c r="C388" s="30" t="s">
        <v>468</v>
      </c>
      <c r="D388" s="27"/>
      <c r="E388" s="29"/>
      <c r="F388" s="20"/>
      <c r="G388" s="20"/>
      <c r="H388" s="20"/>
    </row>
    <row r="389" spans="1:8" x14ac:dyDescent="0.2">
      <c r="A389" s="26">
        <v>343009</v>
      </c>
      <c r="B389" s="27" t="s">
        <v>2704</v>
      </c>
      <c r="C389" s="28" t="s">
        <v>2761</v>
      </c>
      <c r="D389" s="27"/>
      <c r="E389" s="29"/>
      <c r="F389" s="20"/>
      <c r="G389" s="20"/>
      <c r="H389" s="20"/>
    </row>
    <row r="390" spans="1:8" x14ac:dyDescent="0.2">
      <c r="A390" s="26">
        <v>343014</v>
      </c>
      <c r="B390" s="27" t="s">
        <v>2704</v>
      </c>
      <c r="C390" s="28" t="s">
        <v>2762</v>
      </c>
      <c r="D390" s="27"/>
      <c r="E390" s="29"/>
      <c r="F390" s="20"/>
      <c r="G390" s="20"/>
      <c r="H390" s="20"/>
    </row>
    <row r="391" spans="1:8" x14ac:dyDescent="0.2">
      <c r="A391" s="26">
        <v>343015</v>
      </c>
      <c r="B391" s="27" t="s">
        <v>2704</v>
      </c>
      <c r="C391" s="28" t="s">
        <v>2763</v>
      </c>
      <c r="D391" s="27"/>
      <c r="E391" s="29"/>
      <c r="F391" s="20"/>
      <c r="G391" s="20"/>
      <c r="H391" s="20"/>
    </row>
    <row r="392" spans="1:8" x14ac:dyDescent="0.2">
      <c r="A392" s="26">
        <v>343017</v>
      </c>
      <c r="B392" s="27" t="s">
        <v>2704</v>
      </c>
      <c r="C392" s="28" t="s">
        <v>2764</v>
      </c>
      <c r="D392" s="27"/>
      <c r="E392" s="29"/>
      <c r="F392" s="20"/>
      <c r="G392" s="20"/>
      <c r="H392" s="20"/>
    </row>
    <row r="393" spans="1:8" x14ac:dyDescent="0.2">
      <c r="A393" s="26">
        <v>343020</v>
      </c>
      <c r="B393" s="27" t="s">
        <v>2704</v>
      </c>
      <c r="C393" s="30" t="s">
        <v>2765</v>
      </c>
      <c r="D393" s="27"/>
      <c r="E393" s="29"/>
      <c r="F393" s="20"/>
      <c r="G393" s="20"/>
      <c r="H393" s="20"/>
    </row>
    <row r="394" spans="1:8" x14ac:dyDescent="0.2">
      <c r="A394" s="26">
        <v>343022</v>
      </c>
      <c r="B394" s="27" t="s">
        <v>2704</v>
      </c>
      <c r="C394" s="30" t="s">
        <v>465</v>
      </c>
      <c r="D394" s="27"/>
      <c r="E394" s="29"/>
      <c r="F394" s="20"/>
      <c r="G394" s="20"/>
      <c r="H394" s="20"/>
    </row>
    <row r="395" spans="1:8" x14ac:dyDescent="0.2">
      <c r="A395" s="26">
        <v>343023</v>
      </c>
      <c r="B395" s="27" t="s">
        <v>2704</v>
      </c>
      <c r="C395" s="30" t="s">
        <v>476</v>
      </c>
      <c r="D395" s="27"/>
      <c r="E395" s="29"/>
      <c r="F395" s="20"/>
      <c r="G395" s="20"/>
      <c r="H395" s="20"/>
    </row>
    <row r="396" spans="1:8" x14ac:dyDescent="0.2">
      <c r="A396" s="26">
        <v>343024</v>
      </c>
      <c r="B396" s="27" t="s">
        <v>2704</v>
      </c>
      <c r="C396" s="30" t="s">
        <v>335</v>
      </c>
      <c r="D396" s="27"/>
      <c r="E396" s="29"/>
      <c r="F396" s="20"/>
      <c r="G396" s="20"/>
      <c r="H396" s="20"/>
    </row>
    <row r="397" spans="1:8" x14ac:dyDescent="0.2">
      <c r="A397" s="26">
        <v>343025</v>
      </c>
      <c r="B397" s="27" t="s">
        <v>2704</v>
      </c>
      <c r="C397" s="30" t="s">
        <v>344</v>
      </c>
      <c r="D397" s="27"/>
      <c r="E397" s="29"/>
      <c r="F397" s="20"/>
      <c r="G397" s="20"/>
      <c r="H397" s="20"/>
    </row>
    <row r="398" spans="1:8" x14ac:dyDescent="0.2">
      <c r="A398" s="26">
        <v>343026</v>
      </c>
      <c r="B398" s="27" t="s">
        <v>2704</v>
      </c>
      <c r="C398" s="30" t="s">
        <v>212</v>
      </c>
      <c r="D398" s="27"/>
      <c r="E398" s="29"/>
      <c r="F398" s="20"/>
      <c r="G398" s="20"/>
      <c r="H398" s="20"/>
    </row>
    <row r="399" spans="1:8" x14ac:dyDescent="0.2">
      <c r="A399" s="26">
        <v>343027</v>
      </c>
      <c r="B399" s="27" t="s">
        <v>2704</v>
      </c>
      <c r="C399" s="30" t="s">
        <v>2766</v>
      </c>
      <c r="D399" s="27"/>
      <c r="E399" s="29"/>
      <c r="F399" s="20"/>
      <c r="G399" s="20"/>
      <c r="H399" s="20"/>
    </row>
    <row r="400" spans="1:8" x14ac:dyDescent="0.2">
      <c r="A400" s="26">
        <v>343028</v>
      </c>
      <c r="B400" s="27" t="s">
        <v>2704</v>
      </c>
      <c r="C400" s="30" t="s">
        <v>2767</v>
      </c>
      <c r="D400" s="27"/>
      <c r="E400" s="29"/>
      <c r="F400" s="20"/>
      <c r="G400" s="20"/>
      <c r="H400" s="20"/>
    </row>
    <row r="401" spans="1:8" x14ac:dyDescent="0.2">
      <c r="A401" s="26">
        <v>343032</v>
      </c>
      <c r="B401" s="27" t="s">
        <v>2704</v>
      </c>
      <c r="C401" s="30" t="s">
        <v>1112</v>
      </c>
      <c r="D401" s="27"/>
      <c r="E401" s="29"/>
      <c r="F401" s="20"/>
      <c r="G401" s="20"/>
      <c r="H401" s="20"/>
    </row>
    <row r="402" spans="1:8" x14ac:dyDescent="0.2">
      <c r="A402" s="26">
        <v>343033</v>
      </c>
      <c r="B402" s="27" t="s">
        <v>2704</v>
      </c>
      <c r="C402" s="30" t="s">
        <v>1278</v>
      </c>
      <c r="D402" s="27"/>
      <c r="E402" s="29"/>
      <c r="F402" s="20"/>
      <c r="G402" s="20"/>
      <c r="H402" s="20"/>
    </row>
    <row r="403" spans="1:8" x14ac:dyDescent="0.2">
      <c r="A403" s="26">
        <v>343034</v>
      </c>
      <c r="B403" s="27" t="s">
        <v>2704</v>
      </c>
      <c r="C403" s="30" t="s">
        <v>2768</v>
      </c>
      <c r="D403" s="27"/>
      <c r="E403" s="29"/>
      <c r="F403" s="20"/>
      <c r="G403" s="20"/>
      <c r="H403" s="20"/>
    </row>
    <row r="404" spans="1:8" x14ac:dyDescent="0.2">
      <c r="A404" s="26">
        <v>343035</v>
      </c>
      <c r="B404" s="27" t="s">
        <v>2704</v>
      </c>
      <c r="C404" s="30" t="s">
        <v>323</v>
      </c>
      <c r="D404" s="27"/>
      <c r="E404" s="29"/>
      <c r="F404" s="20"/>
      <c r="G404" s="20"/>
      <c r="H404" s="20"/>
    </row>
    <row r="405" spans="1:8" x14ac:dyDescent="0.2">
      <c r="A405" s="26">
        <v>343036</v>
      </c>
      <c r="B405" s="27" t="s">
        <v>2704</v>
      </c>
      <c r="C405" s="30" t="s">
        <v>419</v>
      </c>
      <c r="D405" s="27"/>
      <c r="E405" s="29"/>
      <c r="F405" s="20"/>
      <c r="G405" s="20"/>
      <c r="H405" s="20"/>
    </row>
    <row r="406" spans="1:8" x14ac:dyDescent="0.2">
      <c r="A406" s="26">
        <v>343037</v>
      </c>
      <c r="B406" s="27" t="s">
        <v>2704</v>
      </c>
      <c r="C406" s="30" t="s">
        <v>2769</v>
      </c>
      <c r="D406" s="27"/>
      <c r="E406" s="29"/>
      <c r="F406" s="20"/>
      <c r="G406" s="20"/>
      <c r="H406" s="20"/>
    </row>
    <row r="407" spans="1:8" x14ac:dyDescent="0.2">
      <c r="A407" s="26">
        <v>343038</v>
      </c>
      <c r="B407" s="27" t="s">
        <v>2704</v>
      </c>
      <c r="C407" s="30" t="s">
        <v>2770</v>
      </c>
      <c r="D407" s="27"/>
      <c r="E407" s="29"/>
      <c r="F407" s="20"/>
      <c r="G407" s="20"/>
      <c r="H407" s="20"/>
    </row>
    <row r="408" spans="1:8" x14ac:dyDescent="0.2">
      <c r="A408" s="26">
        <v>343039</v>
      </c>
      <c r="B408" s="27" t="s">
        <v>2704</v>
      </c>
      <c r="C408" s="30" t="s">
        <v>423</v>
      </c>
      <c r="D408" s="27"/>
      <c r="E408" s="29"/>
      <c r="F408" s="20"/>
      <c r="G408" s="20"/>
      <c r="H408" s="20"/>
    </row>
    <row r="409" spans="1:8" x14ac:dyDescent="0.2">
      <c r="A409" s="26">
        <v>343040</v>
      </c>
      <c r="B409" s="27" t="s">
        <v>2704</v>
      </c>
      <c r="C409" s="30" t="s">
        <v>417</v>
      </c>
      <c r="D409" s="27"/>
      <c r="E409" s="29"/>
      <c r="F409" s="20"/>
      <c r="G409" s="20"/>
      <c r="H409" s="20"/>
    </row>
    <row r="410" spans="1:8" x14ac:dyDescent="0.2">
      <c r="A410" s="26">
        <v>343041</v>
      </c>
      <c r="B410" s="27" t="s">
        <v>2704</v>
      </c>
      <c r="C410" s="30" t="s">
        <v>415</v>
      </c>
      <c r="D410" s="27"/>
      <c r="E410" s="29"/>
      <c r="F410" s="20"/>
      <c r="G410" s="20"/>
      <c r="H410" s="20"/>
    </row>
    <row r="411" spans="1:8" x14ac:dyDescent="0.2">
      <c r="A411" s="26">
        <v>343042</v>
      </c>
      <c r="B411" s="27" t="s">
        <v>2704</v>
      </c>
      <c r="C411" s="30" t="s">
        <v>430</v>
      </c>
      <c r="D411" s="27"/>
      <c r="E411" s="29"/>
      <c r="F411" s="20"/>
      <c r="G411" s="20"/>
      <c r="H411" s="20"/>
    </row>
    <row r="412" spans="1:8" x14ac:dyDescent="0.2">
      <c r="A412" s="26">
        <v>343043</v>
      </c>
      <c r="B412" s="27" t="s">
        <v>2704</v>
      </c>
      <c r="C412" s="30" t="s">
        <v>434</v>
      </c>
      <c r="D412" s="27"/>
      <c r="E412" s="29"/>
      <c r="F412" s="20"/>
      <c r="G412" s="20"/>
      <c r="H412" s="20"/>
    </row>
    <row r="413" spans="1:8" x14ac:dyDescent="0.2">
      <c r="A413" s="26">
        <v>343044</v>
      </c>
      <c r="B413" s="27" t="s">
        <v>2704</v>
      </c>
      <c r="C413" s="30" t="s">
        <v>2771</v>
      </c>
      <c r="D413" s="27"/>
      <c r="E413" s="29"/>
      <c r="F413" s="20"/>
      <c r="G413" s="20"/>
      <c r="H413" s="20"/>
    </row>
    <row r="414" spans="1:8" x14ac:dyDescent="0.2">
      <c r="A414" s="26">
        <v>343045</v>
      </c>
      <c r="B414" s="27" t="s">
        <v>2704</v>
      </c>
      <c r="C414" s="28" t="s">
        <v>2772</v>
      </c>
      <c r="D414" s="27"/>
      <c r="E414" s="29"/>
      <c r="F414" s="20"/>
      <c r="G414" s="20"/>
      <c r="H414" s="20"/>
    </row>
    <row r="415" spans="1:8" x14ac:dyDescent="0.2">
      <c r="A415" s="26">
        <v>343049</v>
      </c>
      <c r="B415" s="27" t="s">
        <v>2704</v>
      </c>
      <c r="C415" s="30" t="s">
        <v>984</v>
      </c>
      <c r="D415" s="27"/>
      <c r="E415" s="29"/>
      <c r="F415" s="20"/>
      <c r="G415" s="20"/>
      <c r="H415" s="20"/>
    </row>
    <row r="416" spans="1:8" x14ac:dyDescent="0.2">
      <c r="A416" s="26">
        <v>343051</v>
      </c>
      <c r="B416" s="27" t="s">
        <v>2704</v>
      </c>
      <c r="C416" s="30" t="s">
        <v>2773</v>
      </c>
      <c r="D416" s="27"/>
      <c r="E416" s="29"/>
      <c r="F416" s="20"/>
      <c r="G416" s="20"/>
      <c r="H416" s="20"/>
    </row>
    <row r="417" spans="1:8" x14ac:dyDescent="0.2">
      <c r="A417" s="26">
        <v>343052</v>
      </c>
      <c r="B417" s="27" t="s">
        <v>2704</v>
      </c>
      <c r="C417" s="30" t="s">
        <v>2774</v>
      </c>
      <c r="D417" s="27"/>
      <c r="E417" s="29"/>
      <c r="F417" s="20"/>
      <c r="G417" s="20"/>
      <c r="H417" s="20"/>
    </row>
    <row r="418" spans="1:8" x14ac:dyDescent="0.2">
      <c r="A418" s="26">
        <v>343053</v>
      </c>
      <c r="B418" s="27" t="s">
        <v>2704</v>
      </c>
      <c r="C418" s="30" t="s">
        <v>2775</v>
      </c>
      <c r="D418" s="27"/>
      <c r="E418" s="29"/>
      <c r="F418" s="20"/>
      <c r="G418" s="20"/>
      <c r="H418" s="20"/>
    </row>
    <row r="419" spans="1:8" x14ac:dyDescent="0.2">
      <c r="A419" s="26">
        <v>343054</v>
      </c>
      <c r="B419" s="27" t="s">
        <v>2704</v>
      </c>
      <c r="C419" s="30" t="s">
        <v>2776</v>
      </c>
      <c r="D419" s="27"/>
      <c r="E419" s="29"/>
      <c r="F419" s="20"/>
      <c r="G419" s="20"/>
      <c r="H419" s="20"/>
    </row>
    <row r="420" spans="1:8" x14ac:dyDescent="0.2">
      <c r="A420" s="26">
        <v>343055</v>
      </c>
      <c r="B420" s="27" t="s">
        <v>2704</v>
      </c>
      <c r="C420" s="30" t="s">
        <v>977</v>
      </c>
      <c r="D420" s="27"/>
      <c r="E420" s="29"/>
      <c r="F420" s="20"/>
      <c r="G420" s="20"/>
      <c r="H420" s="20"/>
    </row>
    <row r="421" spans="1:8" x14ac:dyDescent="0.2">
      <c r="A421" s="26">
        <v>346001</v>
      </c>
      <c r="B421" s="27" t="s">
        <v>2704</v>
      </c>
      <c r="C421" s="30" t="s">
        <v>1638</v>
      </c>
      <c r="D421" s="27"/>
      <c r="E421" s="29"/>
      <c r="F421" s="20"/>
      <c r="G421" s="20"/>
      <c r="H421" s="20"/>
    </row>
    <row r="422" spans="1:8" x14ac:dyDescent="0.2">
      <c r="A422" s="26">
        <v>346002</v>
      </c>
      <c r="B422" s="27" t="s">
        <v>2704</v>
      </c>
      <c r="C422" s="30" t="s">
        <v>1101</v>
      </c>
      <c r="D422" s="27"/>
      <c r="E422" s="29"/>
      <c r="F422" s="20"/>
      <c r="G422" s="20"/>
      <c r="H422" s="20"/>
    </row>
    <row r="423" spans="1:8" x14ac:dyDescent="0.2">
      <c r="A423" s="26">
        <v>346003</v>
      </c>
      <c r="B423" s="27" t="s">
        <v>2704</v>
      </c>
      <c r="C423" s="30" t="s">
        <v>1096</v>
      </c>
      <c r="D423" s="27"/>
      <c r="E423" s="29"/>
      <c r="F423" s="20"/>
      <c r="G423" s="20"/>
      <c r="H423" s="20"/>
    </row>
    <row r="424" spans="1:8" x14ac:dyDescent="0.2">
      <c r="A424" s="26">
        <v>346004</v>
      </c>
      <c r="B424" s="27" t="s">
        <v>2704</v>
      </c>
      <c r="C424" s="30" t="s">
        <v>2777</v>
      </c>
      <c r="D424" s="27"/>
      <c r="E424" s="29"/>
      <c r="F424" s="20"/>
      <c r="G424" s="20"/>
      <c r="H424" s="20"/>
    </row>
    <row r="425" spans="1:8" x14ac:dyDescent="0.2">
      <c r="A425" s="26">
        <v>346005</v>
      </c>
      <c r="B425" s="27" t="s">
        <v>2704</v>
      </c>
      <c r="C425" s="30" t="s">
        <v>2770</v>
      </c>
      <c r="D425" s="27"/>
      <c r="E425" s="29"/>
      <c r="F425" s="20"/>
      <c r="G425" s="20"/>
      <c r="H425" s="20"/>
    </row>
    <row r="426" spans="1:8" x14ac:dyDescent="0.2">
      <c r="A426" s="26">
        <v>346007</v>
      </c>
      <c r="B426" s="27" t="s">
        <v>2704</v>
      </c>
      <c r="C426" s="30" t="s">
        <v>2778</v>
      </c>
      <c r="D426" s="27"/>
      <c r="E426" s="29"/>
      <c r="F426" s="20"/>
      <c r="G426" s="20"/>
      <c r="H426" s="20"/>
    </row>
    <row r="427" spans="1:8" x14ac:dyDescent="0.2">
      <c r="A427" s="26">
        <v>346009</v>
      </c>
      <c r="B427" s="27" t="s">
        <v>2704</v>
      </c>
      <c r="C427" s="30" t="s">
        <v>1104</v>
      </c>
      <c r="D427" s="27"/>
      <c r="E427" s="29"/>
      <c r="F427" s="20"/>
      <c r="G427" s="20"/>
      <c r="H427" s="20"/>
    </row>
    <row r="428" spans="1:8" x14ac:dyDescent="0.2">
      <c r="A428" s="26">
        <v>346010</v>
      </c>
      <c r="B428" s="27" t="s">
        <v>2704</v>
      </c>
      <c r="C428" s="30" t="s">
        <v>459</v>
      </c>
      <c r="D428" s="27"/>
      <c r="E428" s="29"/>
      <c r="F428" s="20"/>
      <c r="G428" s="20"/>
      <c r="H428" s="20"/>
    </row>
    <row r="429" spans="1:8" x14ac:dyDescent="0.2">
      <c r="A429" s="26">
        <v>346011</v>
      </c>
      <c r="B429" s="27" t="s">
        <v>2704</v>
      </c>
      <c r="C429" s="32" t="s">
        <v>1016</v>
      </c>
      <c r="D429" s="27"/>
      <c r="E429" s="29"/>
      <c r="F429" s="20"/>
      <c r="G429" s="20"/>
      <c r="H429" s="20"/>
    </row>
    <row r="430" spans="1:8" x14ac:dyDescent="0.2">
      <c r="A430" s="26">
        <v>346012</v>
      </c>
      <c r="B430" s="27" t="s">
        <v>2704</v>
      </c>
      <c r="C430" s="30" t="s">
        <v>2779</v>
      </c>
      <c r="D430" s="27"/>
      <c r="E430" s="29"/>
      <c r="F430" s="20"/>
      <c r="G430" s="20"/>
      <c r="H430" s="20"/>
    </row>
    <row r="431" spans="1:8" x14ac:dyDescent="0.2">
      <c r="A431" s="26">
        <v>346014</v>
      </c>
      <c r="B431" s="27" t="s">
        <v>2704</v>
      </c>
      <c r="C431" s="30" t="s">
        <v>332</v>
      </c>
      <c r="D431" s="27"/>
      <c r="E431" s="29"/>
      <c r="F431" s="20"/>
      <c r="G431" s="20"/>
      <c r="H431" s="20"/>
    </row>
    <row r="432" spans="1:8" x14ac:dyDescent="0.2">
      <c r="A432" s="26">
        <v>346015</v>
      </c>
      <c r="B432" s="27" t="s">
        <v>2704</v>
      </c>
      <c r="C432" s="30" t="s">
        <v>2780</v>
      </c>
      <c r="D432" s="27"/>
      <c r="E432" s="29"/>
      <c r="F432" s="20"/>
      <c r="G432" s="20"/>
      <c r="H432" s="20"/>
    </row>
    <row r="433" spans="1:8" x14ac:dyDescent="0.2">
      <c r="A433" s="26">
        <v>346016</v>
      </c>
      <c r="B433" s="27" t="s">
        <v>2704</v>
      </c>
      <c r="C433" s="30" t="s">
        <v>2781</v>
      </c>
      <c r="D433" s="27"/>
      <c r="E433" s="29"/>
      <c r="F433" s="20"/>
      <c r="G433" s="20"/>
      <c r="H433" s="20"/>
    </row>
    <row r="434" spans="1:8" x14ac:dyDescent="0.2">
      <c r="A434" s="26">
        <v>346022</v>
      </c>
      <c r="B434" s="27" t="s">
        <v>2704</v>
      </c>
      <c r="C434" s="30" t="s">
        <v>1008</v>
      </c>
      <c r="D434" s="27"/>
      <c r="E434" s="29"/>
      <c r="F434" s="20"/>
      <c r="G434" s="20"/>
      <c r="H434" s="20"/>
    </row>
    <row r="435" spans="1:8" x14ac:dyDescent="0.2">
      <c r="A435" s="26">
        <v>346023</v>
      </c>
      <c r="B435" s="27" t="s">
        <v>2704</v>
      </c>
      <c r="C435" s="30" t="s">
        <v>1000</v>
      </c>
      <c r="D435" s="27"/>
      <c r="E435" s="29"/>
      <c r="F435" s="20"/>
      <c r="G435" s="20"/>
      <c r="H435" s="20"/>
    </row>
    <row r="436" spans="1:8" x14ac:dyDescent="0.2">
      <c r="A436" s="26">
        <v>346025</v>
      </c>
      <c r="B436" s="27" t="s">
        <v>2704</v>
      </c>
      <c r="C436" s="30" t="s">
        <v>1007</v>
      </c>
      <c r="D436" s="27"/>
      <c r="E436" s="29"/>
      <c r="F436" s="20"/>
      <c r="G436" s="20"/>
      <c r="H436" s="20"/>
    </row>
    <row r="437" spans="1:8" x14ac:dyDescent="0.2">
      <c r="A437" s="26">
        <v>346036</v>
      </c>
      <c r="B437" s="27" t="s">
        <v>2704</v>
      </c>
      <c r="C437" s="30" t="s">
        <v>1014</v>
      </c>
      <c r="D437" s="27"/>
      <c r="E437" s="29"/>
      <c r="F437" s="20"/>
      <c r="G437" s="20"/>
      <c r="H437" s="20"/>
    </row>
    <row r="438" spans="1:8" x14ac:dyDescent="0.2">
      <c r="A438" s="26">
        <v>349001</v>
      </c>
      <c r="B438" s="27" t="s">
        <v>2704</v>
      </c>
      <c r="C438" s="30" t="s">
        <v>1400</v>
      </c>
      <c r="D438" s="27"/>
      <c r="E438" s="29"/>
      <c r="F438" s="20"/>
      <c r="G438" s="20"/>
      <c r="H438" s="20"/>
    </row>
    <row r="439" spans="1:8" x14ac:dyDescent="0.2">
      <c r="A439" s="26">
        <v>349002</v>
      </c>
      <c r="B439" s="27" t="s">
        <v>2702</v>
      </c>
      <c r="C439" s="30" t="s">
        <v>278</v>
      </c>
      <c r="D439" s="27"/>
      <c r="E439" s="29"/>
      <c r="F439" s="20"/>
      <c r="G439" s="20"/>
      <c r="H439" s="20"/>
    </row>
    <row r="440" spans="1:8" x14ac:dyDescent="0.2">
      <c r="A440" s="26">
        <v>349003</v>
      </c>
      <c r="B440" s="27" t="s">
        <v>2704</v>
      </c>
      <c r="C440" s="30" t="s">
        <v>1175</v>
      </c>
      <c r="D440" s="27"/>
      <c r="E440" s="29"/>
      <c r="F440" s="20"/>
      <c r="G440" s="20"/>
      <c r="H440" s="20"/>
    </row>
    <row r="441" spans="1:8" x14ac:dyDescent="0.2">
      <c r="A441" s="26">
        <v>349006</v>
      </c>
      <c r="B441" s="27" t="s">
        <v>2704</v>
      </c>
      <c r="C441" s="30" t="s">
        <v>1422</v>
      </c>
      <c r="D441" s="27"/>
      <c r="E441" s="29"/>
      <c r="F441" s="20"/>
      <c r="G441" s="20"/>
      <c r="H441" s="20"/>
    </row>
    <row r="442" spans="1:8" x14ac:dyDescent="0.2">
      <c r="A442" s="26">
        <v>349007</v>
      </c>
      <c r="B442" s="27" t="s">
        <v>2704</v>
      </c>
      <c r="C442" s="30" t="s">
        <v>1423</v>
      </c>
      <c r="D442" s="27"/>
      <c r="E442" s="29"/>
      <c r="F442" s="20"/>
      <c r="G442" s="20"/>
      <c r="H442" s="20"/>
    </row>
    <row r="443" spans="1:8" x14ac:dyDescent="0.2">
      <c r="A443" s="26">
        <v>349008</v>
      </c>
      <c r="B443" s="27" t="s">
        <v>2704</v>
      </c>
      <c r="C443" s="30" t="s">
        <v>1424</v>
      </c>
      <c r="D443" s="27"/>
      <c r="E443" s="29"/>
      <c r="F443" s="20"/>
      <c r="G443" s="20"/>
      <c r="H443" s="20"/>
    </row>
    <row r="444" spans="1:8" x14ac:dyDescent="0.2">
      <c r="A444" s="26">
        <v>349009</v>
      </c>
      <c r="B444" s="27" t="s">
        <v>2704</v>
      </c>
      <c r="C444" s="30" t="s">
        <v>1399</v>
      </c>
      <c r="D444" s="27"/>
      <c r="E444" s="29"/>
      <c r="F444" s="20"/>
      <c r="G444" s="20"/>
      <c r="H444" s="20"/>
    </row>
    <row r="445" spans="1:8" x14ac:dyDescent="0.2">
      <c r="A445" s="26">
        <v>349010</v>
      </c>
      <c r="B445" s="27" t="s">
        <v>2704</v>
      </c>
      <c r="C445" s="30" t="s">
        <v>1458</v>
      </c>
      <c r="D445" s="27"/>
      <c r="E445" s="29"/>
      <c r="F445" s="20"/>
      <c r="G445" s="20"/>
      <c r="H445" s="20"/>
    </row>
    <row r="446" spans="1:8" x14ac:dyDescent="0.2">
      <c r="A446" s="26">
        <v>349011</v>
      </c>
      <c r="B446" s="27" t="s">
        <v>2704</v>
      </c>
      <c r="C446" s="30" t="s">
        <v>1411</v>
      </c>
      <c r="D446" s="27"/>
      <c r="E446" s="29"/>
      <c r="F446" s="20"/>
      <c r="G446" s="20"/>
      <c r="H446" s="20"/>
    </row>
    <row r="447" spans="1:8" x14ac:dyDescent="0.2">
      <c r="A447" s="26">
        <v>349013</v>
      </c>
      <c r="B447" s="27" t="s">
        <v>2704</v>
      </c>
      <c r="C447" s="30" t="s">
        <v>1395</v>
      </c>
      <c r="D447" s="27"/>
      <c r="E447" s="29"/>
      <c r="F447" s="20"/>
      <c r="G447" s="20"/>
      <c r="H447" s="20"/>
    </row>
    <row r="448" spans="1:8" x14ac:dyDescent="0.2">
      <c r="A448" s="26">
        <v>349014</v>
      </c>
      <c r="B448" s="27" t="s">
        <v>2704</v>
      </c>
      <c r="C448" s="30" t="s">
        <v>1419</v>
      </c>
      <c r="D448" s="27"/>
      <c r="E448" s="29"/>
      <c r="F448" s="20"/>
      <c r="G448" s="20"/>
      <c r="H448" s="20"/>
    </row>
    <row r="449" spans="1:8" x14ac:dyDescent="0.2">
      <c r="A449" s="26">
        <v>349015</v>
      </c>
      <c r="B449" s="27" t="s">
        <v>2704</v>
      </c>
      <c r="C449" s="30" t="s">
        <v>1415</v>
      </c>
      <c r="D449" s="27"/>
      <c r="E449" s="29"/>
      <c r="F449" s="20"/>
      <c r="G449" s="20"/>
      <c r="H449" s="20"/>
    </row>
    <row r="450" spans="1:8" x14ac:dyDescent="0.2">
      <c r="A450" s="26">
        <v>349016</v>
      </c>
      <c r="B450" s="27" t="s">
        <v>2704</v>
      </c>
      <c r="C450" s="30" t="s">
        <v>1116</v>
      </c>
      <c r="D450" s="27"/>
      <c r="E450" s="29"/>
      <c r="F450" s="20"/>
      <c r="G450" s="20"/>
      <c r="H450" s="20"/>
    </row>
    <row r="451" spans="1:8" x14ac:dyDescent="0.2">
      <c r="A451" s="26">
        <v>349017</v>
      </c>
      <c r="B451" s="27" t="s">
        <v>2704</v>
      </c>
      <c r="C451" s="30" t="s">
        <v>1117</v>
      </c>
      <c r="D451" s="27"/>
      <c r="E451" s="29"/>
      <c r="F451" s="20"/>
      <c r="G451" s="20"/>
      <c r="H451" s="20"/>
    </row>
    <row r="452" spans="1:8" x14ac:dyDescent="0.2">
      <c r="A452" s="26">
        <v>349021</v>
      </c>
      <c r="B452" s="27" t="s">
        <v>2704</v>
      </c>
      <c r="C452" s="30" t="s">
        <v>1405</v>
      </c>
      <c r="D452" s="27"/>
      <c r="E452" s="29"/>
      <c r="F452" s="20"/>
      <c r="G452" s="20"/>
      <c r="H452" s="20"/>
    </row>
    <row r="453" spans="1:8" x14ac:dyDescent="0.2">
      <c r="A453" s="26">
        <v>349024</v>
      </c>
      <c r="B453" s="27" t="s">
        <v>2782</v>
      </c>
      <c r="C453" s="30" t="s">
        <v>2783</v>
      </c>
      <c r="D453" s="27"/>
      <c r="E453" s="29"/>
      <c r="F453" s="20"/>
      <c r="G453" s="20"/>
      <c r="H453" s="20"/>
    </row>
    <row r="454" spans="1:8" x14ac:dyDescent="0.2">
      <c r="A454" s="26">
        <v>349025</v>
      </c>
      <c r="B454" s="27" t="s">
        <v>2704</v>
      </c>
      <c r="C454" s="30" t="s">
        <v>1403</v>
      </c>
      <c r="D454" s="27"/>
      <c r="E454" s="29"/>
      <c r="F454" s="20"/>
      <c r="G454" s="20"/>
      <c r="H454" s="20"/>
    </row>
    <row r="455" spans="1:8" x14ac:dyDescent="0.2">
      <c r="A455" s="26">
        <v>349026</v>
      </c>
      <c r="B455" s="27" t="s">
        <v>2704</v>
      </c>
      <c r="C455" s="30" t="s">
        <v>2784</v>
      </c>
      <c r="D455" s="27"/>
      <c r="E455" s="29"/>
      <c r="F455" s="20"/>
      <c r="G455" s="20"/>
      <c r="H455" s="20"/>
    </row>
    <row r="456" spans="1:8" x14ac:dyDescent="0.2">
      <c r="A456" s="26">
        <v>349027</v>
      </c>
      <c r="B456" s="27" t="s">
        <v>2704</v>
      </c>
      <c r="C456" s="30" t="s">
        <v>1413</v>
      </c>
      <c r="D456" s="27"/>
      <c r="E456" s="29"/>
      <c r="F456" s="20"/>
      <c r="G456" s="20"/>
      <c r="H456" s="20"/>
    </row>
    <row r="457" spans="1:8" x14ac:dyDescent="0.2">
      <c r="A457" s="26">
        <v>349028</v>
      </c>
      <c r="B457" s="27" t="s">
        <v>2704</v>
      </c>
      <c r="C457" s="30" t="s">
        <v>319</v>
      </c>
      <c r="D457" s="27"/>
      <c r="E457" s="29"/>
      <c r="F457" s="20"/>
      <c r="G457" s="20"/>
      <c r="H457" s="20"/>
    </row>
    <row r="458" spans="1:8" x14ac:dyDescent="0.2">
      <c r="A458" s="26">
        <v>349029</v>
      </c>
      <c r="B458" s="27" t="s">
        <v>2704</v>
      </c>
      <c r="C458" s="30" t="s">
        <v>1315</v>
      </c>
      <c r="D458" s="27"/>
      <c r="E458" s="29"/>
      <c r="F458" s="20"/>
      <c r="G458" s="20"/>
      <c r="H458" s="20"/>
    </row>
    <row r="459" spans="1:8" x14ac:dyDescent="0.2">
      <c r="A459" s="26">
        <v>349031</v>
      </c>
      <c r="B459" s="27" t="s">
        <v>2704</v>
      </c>
      <c r="C459" s="30" t="s">
        <v>474</v>
      </c>
      <c r="D459" s="27"/>
      <c r="E459" s="29"/>
      <c r="F459" s="20"/>
      <c r="G459" s="20"/>
      <c r="H459" s="20"/>
    </row>
    <row r="460" spans="1:8" x14ac:dyDescent="0.2">
      <c r="A460" s="26">
        <v>349032</v>
      </c>
      <c r="B460" s="27" t="s">
        <v>2704</v>
      </c>
      <c r="C460" s="30" t="s">
        <v>463</v>
      </c>
      <c r="D460" s="27"/>
      <c r="E460" s="29"/>
      <c r="F460" s="20"/>
      <c r="G460" s="20"/>
      <c r="H460" s="20"/>
    </row>
    <row r="461" spans="1:8" x14ac:dyDescent="0.2">
      <c r="A461" s="26">
        <v>349033</v>
      </c>
      <c r="B461" s="27" t="s">
        <v>2704</v>
      </c>
      <c r="C461" s="30" t="s">
        <v>2785</v>
      </c>
      <c r="D461" s="27"/>
      <c r="E461" s="29"/>
      <c r="F461" s="20"/>
      <c r="G461" s="20"/>
      <c r="H461" s="20"/>
    </row>
    <row r="462" spans="1:8" x14ac:dyDescent="0.2">
      <c r="A462" s="26">
        <v>349034</v>
      </c>
      <c r="B462" s="27" t="s">
        <v>2704</v>
      </c>
      <c r="C462" s="30" t="s">
        <v>2786</v>
      </c>
      <c r="D462" s="27"/>
      <c r="E462" s="29"/>
      <c r="F462" s="20"/>
      <c r="G462" s="20"/>
      <c r="H462" s="20"/>
    </row>
    <row r="463" spans="1:8" x14ac:dyDescent="0.2">
      <c r="A463" s="26">
        <v>349036</v>
      </c>
      <c r="B463" s="27" t="s">
        <v>2704</v>
      </c>
      <c r="C463" s="30" t="s">
        <v>2735</v>
      </c>
      <c r="D463" s="27"/>
      <c r="E463" s="29"/>
      <c r="F463" s="20"/>
      <c r="G463" s="20"/>
      <c r="H463" s="20"/>
    </row>
    <row r="464" spans="1:8" x14ac:dyDescent="0.2">
      <c r="A464" s="26">
        <v>349037</v>
      </c>
      <c r="B464" s="27" t="s">
        <v>2704</v>
      </c>
      <c r="C464" s="30" t="s">
        <v>1015</v>
      </c>
      <c r="D464" s="27"/>
      <c r="E464" s="29"/>
      <c r="F464" s="20"/>
      <c r="G464" s="20"/>
      <c r="H464" s="20"/>
    </row>
    <row r="465" spans="1:8" x14ac:dyDescent="0.2">
      <c r="A465" s="26">
        <v>349038</v>
      </c>
      <c r="B465" s="27" t="s">
        <v>2704</v>
      </c>
      <c r="C465" s="30" t="s">
        <v>983</v>
      </c>
      <c r="D465" s="27"/>
      <c r="E465" s="29"/>
      <c r="F465" s="20"/>
      <c r="G465" s="20"/>
      <c r="H465" s="20"/>
    </row>
    <row r="466" spans="1:8" x14ac:dyDescent="0.2">
      <c r="A466" s="26">
        <v>349039</v>
      </c>
      <c r="B466" s="27" t="s">
        <v>2704</v>
      </c>
      <c r="C466" s="30" t="s">
        <v>981</v>
      </c>
      <c r="D466" s="27"/>
      <c r="E466" s="29"/>
      <c r="F466" s="20"/>
      <c r="G466" s="20"/>
      <c r="H466" s="20"/>
    </row>
    <row r="467" spans="1:8" x14ac:dyDescent="0.2">
      <c r="A467" s="26">
        <v>349040</v>
      </c>
      <c r="B467" s="27" t="s">
        <v>2704</v>
      </c>
      <c r="C467" s="30" t="s">
        <v>1003</v>
      </c>
      <c r="D467" s="27"/>
      <c r="E467" s="29"/>
      <c r="F467" s="20"/>
      <c r="G467" s="20"/>
      <c r="H467" s="20"/>
    </row>
    <row r="468" spans="1:8" x14ac:dyDescent="0.2">
      <c r="A468" s="26">
        <v>349042</v>
      </c>
      <c r="B468" s="27" t="s">
        <v>2704</v>
      </c>
      <c r="C468" s="30" t="s">
        <v>2787</v>
      </c>
      <c r="D468" s="27"/>
      <c r="E468" s="29"/>
      <c r="F468" s="20"/>
      <c r="G468" s="20"/>
      <c r="H468" s="20"/>
    </row>
    <row r="469" spans="1:8" x14ac:dyDescent="0.2">
      <c r="A469" s="26">
        <v>349043</v>
      </c>
      <c r="B469" s="27" t="s">
        <v>2704</v>
      </c>
      <c r="C469" s="30" t="s">
        <v>1008</v>
      </c>
      <c r="D469" s="27"/>
      <c r="E469" s="29"/>
      <c r="F469" s="20"/>
      <c r="G469" s="20"/>
      <c r="H469" s="20"/>
    </row>
    <row r="470" spans="1:8" x14ac:dyDescent="0.2">
      <c r="A470" s="26">
        <v>349044</v>
      </c>
      <c r="B470" s="27" t="s">
        <v>2704</v>
      </c>
      <c r="C470" s="30" t="s">
        <v>1000</v>
      </c>
      <c r="D470" s="27"/>
      <c r="E470" s="29"/>
      <c r="F470" s="20"/>
      <c r="G470" s="20"/>
      <c r="H470" s="20"/>
    </row>
    <row r="471" spans="1:8" x14ac:dyDescent="0.2">
      <c r="A471" s="26">
        <v>349045</v>
      </c>
      <c r="B471" s="27" t="s">
        <v>2704</v>
      </c>
      <c r="C471" s="30" t="s">
        <v>1005</v>
      </c>
      <c r="D471" s="27"/>
      <c r="E471" s="29"/>
      <c r="F471" s="20"/>
      <c r="G471" s="20"/>
      <c r="H471" s="20"/>
    </row>
    <row r="472" spans="1:8" x14ac:dyDescent="0.2">
      <c r="A472" s="26">
        <v>349046</v>
      </c>
      <c r="B472" s="27" t="s">
        <v>2704</v>
      </c>
      <c r="C472" s="30" t="s">
        <v>1007</v>
      </c>
      <c r="D472" s="27"/>
      <c r="E472" s="29"/>
      <c r="F472" s="20"/>
      <c r="G472" s="20"/>
      <c r="H472" s="20"/>
    </row>
    <row r="473" spans="1:8" x14ac:dyDescent="0.2">
      <c r="A473" s="26">
        <v>349047</v>
      </c>
      <c r="B473" s="27" t="s">
        <v>2704</v>
      </c>
      <c r="C473" s="30" t="s">
        <v>1009</v>
      </c>
      <c r="D473" s="27"/>
      <c r="E473" s="29"/>
      <c r="F473" s="20"/>
      <c r="G473" s="20"/>
      <c r="H473" s="20"/>
    </row>
    <row r="474" spans="1:8" x14ac:dyDescent="0.2">
      <c r="A474" s="26">
        <v>349048</v>
      </c>
      <c r="B474" s="27" t="s">
        <v>2704</v>
      </c>
      <c r="C474" s="30" t="s">
        <v>982</v>
      </c>
      <c r="D474" s="27"/>
      <c r="E474" s="29"/>
      <c r="F474" s="20"/>
      <c r="G474" s="20"/>
      <c r="H474" s="20"/>
    </row>
    <row r="475" spans="1:8" x14ac:dyDescent="0.2">
      <c r="A475" s="26">
        <v>349049</v>
      </c>
      <c r="B475" s="27" t="s">
        <v>2704</v>
      </c>
      <c r="C475" s="30" t="s">
        <v>1010</v>
      </c>
      <c r="D475" s="27"/>
      <c r="E475" s="29"/>
      <c r="F475" s="20"/>
      <c r="G475" s="20"/>
      <c r="H475" s="20"/>
    </row>
    <row r="476" spans="1:8" x14ac:dyDescent="0.2">
      <c r="A476" s="26">
        <v>346029</v>
      </c>
      <c r="B476" s="27" t="s">
        <v>2704</v>
      </c>
      <c r="C476" s="30" t="s">
        <v>1011</v>
      </c>
      <c r="D476" s="27"/>
      <c r="E476" s="29"/>
      <c r="F476" s="20"/>
      <c r="G476" s="20"/>
      <c r="H476" s="20"/>
    </row>
    <row r="477" spans="1:8" x14ac:dyDescent="0.2">
      <c r="A477" s="26">
        <v>349050</v>
      </c>
      <c r="B477" s="27" t="s">
        <v>2704</v>
      </c>
      <c r="C477" s="30" t="s">
        <v>1011</v>
      </c>
      <c r="D477" s="27"/>
      <c r="E477" s="29"/>
      <c r="F477" s="20"/>
      <c r="G477" s="20"/>
      <c r="H477" s="20"/>
    </row>
    <row r="478" spans="1:8" x14ac:dyDescent="0.2">
      <c r="A478" s="26">
        <v>349051</v>
      </c>
      <c r="B478" s="27" t="s">
        <v>2704</v>
      </c>
      <c r="C478" s="30" t="s">
        <v>1012</v>
      </c>
      <c r="D478" s="27"/>
      <c r="E478" s="29"/>
      <c r="F478" s="20"/>
      <c r="G478" s="20"/>
      <c r="H478" s="20"/>
    </row>
    <row r="479" spans="1:8" x14ac:dyDescent="0.2">
      <c r="A479" s="26">
        <v>349052</v>
      </c>
      <c r="B479" s="27" t="s">
        <v>2704</v>
      </c>
      <c r="C479" s="30" t="s">
        <v>996</v>
      </c>
      <c r="D479" s="27"/>
      <c r="E479" s="29"/>
      <c r="F479" s="20"/>
      <c r="G479" s="20"/>
      <c r="H479" s="20"/>
    </row>
    <row r="480" spans="1:8" x14ac:dyDescent="0.2">
      <c r="A480" s="26">
        <v>349053</v>
      </c>
      <c r="B480" s="27" t="s">
        <v>2704</v>
      </c>
      <c r="C480" s="30" t="s">
        <v>1014</v>
      </c>
      <c r="D480" s="27"/>
      <c r="E480" s="29"/>
      <c r="F480" s="20"/>
      <c r="G480" s="20"/>
      <c r="H480" s="20"/>
    </row>
    <row r="481" spans="1:8" x14ac:dyDescent="0.2">
      <c r="A481" s="26">
        <v>349054</v>
      </c>
      <c r="B481" s="27" t="s">
        <v>2704</v>
      </c>
      <c r="C481" s="30" t="s">
        <v>1004</v>
      </c>
      <c r="D481" s="27"/>
      <c r="E481" s="29"/>
      <c r="F481" s="20"/>
      <c r="G481" s="20"/>
      <c r="H481" s="20"/>
    </row>
    <row r="482" spans="1:8" x14ac:dyDescent="0.2">
      <c r="A482" s="26">
        <v>349055</v>
      </c>
      <c r="B482" s="27" t="s">
        <v>2704</v>
      </c>
      <c r="C482" s="30" t="s">
        <v>980</v>
      </c>
      <c r="D482" s="27"/>
      <c r="E482" s="29"/>
      <c r="F482" s="20"/>
      <c r="G482" s="20"/>
      <c r="H482" s="20"/>
    </row>
    <row r="483" spans="1:8" x14ac:dyDescent="0.2">
      <c r="A483" s="26">
        <v>349056</v>
      </c>
      <c r="B483" s="27" t="s">
        <v>2704</v>
      </c>
      <c r="C483" s="30" t="s">
        <v>1001</v>
      </c>
      <c r="D483" s="27"/>
      <c r="E483" s="29"/>
      <c r="F483" s="20"/>
      <c r="G483" s="20"/>
      <c r="H483" s="20"/>
    </row>
    <row r="484" spans="1:8" x14ac:dyDescent="0.2">
      <c r="A484" s="26">
        <v>349057</v>
      </c>
      <c r="B484" s="27" t="s">
        <v>2704</v>
      </c>
      <c r="C484" s="30" t="s">
        <v>2788</v>
      </c>
      <c r="D484" s="27"/>
      <c r="E484" s="29"/>
      <c r="F484" s="20"/>
      <c r="G484" s="20"/>
      <c r="H484" s="20"/>
    </row>
    <row r="485" spans="1:8" x14ac:dyDescent="0.2">
      <c r="A485" s="26">
        <v>349058</v>
      </c>
      <c r="B485" s="27" t="s">
        <v>2704</v>
      </c>
      <c r="C485" s="30" t="s">
        <v>2789</v>
      </c>
      <c r="D485" s="27"/>
      <c r="E485" s="29"/>
      <c r="F485" s="20"/>
      <c r="G485" s="20"/>
      <c r="H485" s="20"/>
    </row>
    <row r="486" spans="1:8" x14ac:dyDescent="0.2">
      <c r="A486" s="26">
        <v>349060</v>
      </c>
      <c r="B486" s="27" t="s">
        <v>2704</v>
      </c>
      <c r="C486" s="30" t="s">
        <v>2790</v>
      </c>
      <c r="D486" s="27"/>
      <c r="E486" s="29"/>
      <c r="F486" s="20"/>
      <c r="G486" s="20"/>
      <c r="H486" s="20"/>
    </row>
    <row r="487" spans="1:8" x14ac:dyDescent="0.2">
      <c r="A487" s="26">
        <v>349061</v>
      </c>
      <c r="B487" s="27" t="s">
        <v>2704</v>
      </c>
      <c r="C487" s="30" t="s">
        <v>2791</v>
      </c>
      <c r="D487" s="27"/>
      <c r="E487" s="29"/>
      <c r="F487" s="20"/>
      <c r="G487" s="20"/>
      <c r="H487" s="20"/>
    </row>
    <row r="488" spans="1:8" x14ac:dyDescent="0.2">
      <c r="A488" s="26">
        <v>349062</v>
      </c>
      <c r="B488" s="27" t="s">
        <v>2704</v>
      </c>
      <c r="C488" s="30" t="s">
        <v>2792</v>
      </c>
      <c r="D488" s="27"/>
      <c r="E488" s="29"/>
      <c r="F488" s="20"/>
      <c r="G488" s="20"/>
      <c r="H488" s="20"/>
    </row>
    <row r="489" spans="1:8" x14ac:dyDescent="0.2">
      <c r="A489" s="26">
        <v>349064</v>
      </c>
      <c r="B489" s="27" t="s">
        <v>2704</v>
      </c>
      <c r="C489" s="30" t="s">
        <v>2793</v>
      </c>
      <c r="D489" s="27"/>
      <c r="E489" s="29"/>
      <c r="F489" s="20"/>
      <c r="G489" s="20"/>
      <c r="H489" s="20"/>
    </row>
    <row r="490" spans="1:8" x14ac:dyDescent="0.2">
      <c r="A490" s="26">
        <v>361000</v>
      </c>
      <c r="B490" s="27" t="s">
        <v>2702</v>
      </c>
      <c r="C490" s="30" t="s">
        <v>62</v>
      </c>
      <c r="D490" s="27"/>
      <c r="E490" s="29"/>
      <c r="F490" s="20"/>
      <c r="G490" s="20"/>
      <c r="H490" s="20"/>
    </row>
    <row r="491" spans="1:8" x14ac:dyDescent="0.2">
      <c r="A491" s="26">
        <v>361001</v>
      </c>
      <c r="B491" s="27" t="s">
        <v>2702</v>
      </c>
      <c r="C491" s="30" t="s">
        <v>2794</v>
      </c>
      <c r="D491" s="27"/>
      <c r="E491" s="29"/>
      <c r="F491" s="20"/>
      <c r="G491" s="20"/>
      <c r="H491" s="20"/>
    </row>
    <row r="492" spans="1:8" x14ac:dyDescent="0.2">
      <c r="A492" s="26">
        <v>361002</v>
      </c>
      <c r="B492" s="27" t="s">
        <v>2702</v>
      </c>
      <c r="C492" s="30" t="s">
        <v>1055</v>
      </c>
      <c r="D492" s="27"/>
      <c r="E492" s="29"/>
      <c r="F492" s="20"/>
      <c r="G492" s="20"/>
      <c r="H492" s="20"/>
    </row>
    <row r="493" spans="1:8" x14ac:dyDescent="0.2">
      <c r="A493" s="26">
        <v>361003</v>
      </c>
      <c r="B493" s="27" t="s">
        <v>2702</v>
      </c>
      <c r="C493" s="30" t="s">
        <v>1034</v>
      </c>
      <c r="D493" s="27"/>
      <c r="E493" s="29"/>
      <c r="F493" s="20"/>
      <c r="G493" s="20"/>
      <c r="H493" s="20"/>
    </row>
    <row r="494" spans="1:8" x14ac:dyDescent="0.2">
      <c r="A494" s="26">
        <v>361004</v>
      </c>
      <c r="B494" s="27" t="s">
        <v>2702</v>
      </c>
      <c r="C494" s="30" t="s">
        <v>842</v>
      </c>
      <c r="D494" s="27"/>
      <c r="E494" s="29"/>
      <c r="F494" s="20"/>
      <c r="G494" s="20"/>
      <c r="H494" s="20"/>
    </row>
    <row r="495" spans="1:8" x14ac:dyDescent="0.2">
      <c r="A495" s="26">
        <v>361005</v>
      </c>
      <c r="B495" s="27" t="s">
        <v>2702</v>
      </c>
      <c r="C495" s="30" t="s">
        <v>967</v>
      </c>
      <c r="D495" s="27"/>
      <c r="E495" s="29"/>
      <c r="F495" s="20"/>
      <c r="G495" s="20"/>
      <c r="H495" s="20"/>
    </row>
    <row r="496" spans="1:8" x14ac:dyDescent="0.2">
      <c r="A496" s="26">
        <v>361006</v>
      </c>
      <c r="B496" s="27" t="s">
        <v>2702</v>
      </c>
      <c r="C496" s="30" t="s">
        <v>2795</v>
      </c>
      <c r="D496" s="27"/>
      <c r="E496" s="29"/>
      <c r="F496" s="20"/>
      <c r="G496" s="20"/>
      <c r="H496" s="20"/>
    </row>
    <row r="497" spans="1:8" x14ac:dyDescent="0.2">
      <c r="A497" s="26">
        <v>361007</v>
      </c>
      <c r="B497" s="27" t="s">
        <v>2702</v>
      </c>
      <c r="C497" s="30" t="s">
        <v>1049</v>
      </c>
      <c r="D497" s="27"/>
      <c r="E497" s="29"/>
      <c r="F497" s="20"/>
      <c r="G497" s="20"/>
      <c r="H497" s="20"/>
    </row>
    <row r="498" spans="1:8" x14ac:dyDescent="0.2">
      <c r="A498" s="26">
        <v>361008</v>
      </c>
      <c r="B498" s="27" t="s">
        <v>2702</v>
      </c>
      <c r="C498" s="30" t="s">
        <v>278</v>
      </c>
      <c r="D498" s="27"/>
      <c r="E498" s="29"/>
      <c r="F498" s="20"/>
      <c r="G498" s="20"/>
      <c r="H498" s="20"/>
    </row>
    <row r="499" spans="1:8" x14ac:dyDescent="0.2">
      <c r="A499" s="26">
        <v>361009</v>
      </c>
      <c r="B499" s="27" t="s">
        <v>2702</v>
      </c>
      <c r="C499" s="30" t="s">
        <v>908</v>
      </c>
      <c r="D499" s="27"/>
      <c r="E499" s="29"/>
      <c r="F499" s="20"/>
      <c r="G499" s="20"/>
      <c r="H499" s="20"/>
    </row>
    <row r="500" spans="1:8" x14ac:dyDescent="0.2">
      <c r="A500" s="26">
        <v>361010</v>
      </c>
      <c r="B500" s="27" t="s">
        <v>2702</v>
      </c>
      <c r="C500" s="30" t="s">
        <v>842</v>
      </c>
      <c r="D500" s="27"/>
      <c r="E500" s="29"/>
      <c r="F500" s="20"/>
      <c r="G500" s="20"/>
      <c r="H500" s="20"/>
    </row>
    <row r="501" spans="1:8" x14ac:dyDescent="0.2">
      <c r="A501" s="26">
        <v>361011</v>
      </c>
      <c r="B501" s="27" t="s">
        <v>2702</v>
      </c>
      <c r="C501" s="30" t="s">
        <v>965</v>
      </c>
      <c r="D501" s="27"/>
      <c r="E501" s="29"/>
      <c r="F501" s="20"/>
      <c r="G501" s="20"/>
      <c r="H501" s="20"/>
    </row>
    <row r="502" spans="1:8" x14ac:dyDescent="0.2">
      <c r="A502" s="26">
        <v>361012</v>
      </c>
      <c r="B502" s="27" t="s">
        <v>2702</v>
      </c>
      <c r="C502" s="30" t="s">
        <v>1022</v>
      </c>
      <c r="D502" s="27"/>
      <c r="E502" s="29"/>
      <c r="F502" s="20"/>
      <c r="G502" s="20"/>
      <c r="H502" s="20"/>
    </row>
    <row r="503" spans="1:8" x14ac:dyDescent="0.2">
      <c r="A503" s="26">
        <v>361013</v>
      </c>
      <c r="B503" s="27" t="s">
        <v>2702</v>
      </c>
      <c r="C503" s="30" t="s">
        <v>1032</v>
      </c>
      <c r="D503" s="27"/>
      <c r="E503" s="29"/>
      <c r="F503" s="20"/>
      <c r="G503" s="20"/>
      <c r="H503" s="20"/>
    </row>
    <row r="504" spans="1:8" x14ac:dyDescent="0.2">
      <c r="A504" s="26">
        <v>361014</v>
      </c>
      <c r="B504" s="27" t="s">
        <v>2702</v>
      </c>
      <c r="C504" s="30" t="s">
        <v>1045</v>
      </c>
      <c r="D504" s="27"/>
      <c r="E504" s="29"/>
      <c r="F504" s="20"/>
      <c r="G504" s="20"/>
      <c r="H504" s="20"/>
    </row>
    <row r="505" spans="1:8" x14ac:dyDescent="0.2">
      <c r="A505" s="26">
        <v>361015</v>
      </c>
      <c r="B505" s="27" t="s">
        <v>2702</v>
      </c>
      <c r="C505" s="30" t="s">
        <v>918</v>
      </c>
      <c r="D505" s="27"/>
      <c r="E505" s="29"/>
      <c r="F505" s="20"/>
      <c r="G505" s="20"/>
      <c r="H505" s="20"/>
    </row>
    <row r="506" spans="1:8" x14ac:dyDescent="0.2">
      <c r="A506" s="26">
        <v>361016</v>
      </c>
      <c r="B506" s="27" t="s">
        <v>2702</v>
      </c>
      <c r="C506" s="30" t="s">
        <v>925</v>
      </c>
      <c r="D506" s="27"/>
      <c r="E506" s="29"/>
      <c r="F506" s="20"/>
      <c r="G506" s="20"/>
      <c r="H506" s="20"/>
    </row>
    <row r="507" spans="1:8" x14ac:dyDescent="0.2">
      <c r="A507" s="26">
        <v>361017</v>
      </c>
      <c r="B507" s="27" t="s">
        <v>2702</v>
      </c>
      <c r="C507" s="30" t="s">
        <v>1466</v>
      </c>
      <c r="D507" s="27"/>
      <c r="E507" s="29"/>
      <c r="F507" s="20"/>
      <c r="G507" s="20"/>
      <c r="H507" s="20"/>
    </row>
    <row r="508" spans="1:8" x14ac:dyDescent="0.2">
      <c r="A508" s="26">
        <v>361018</v>
      </c>
      <c r="B508" s="27" t="s">
        <v>2702</v>
      </c>
      <c r="C508" s="30" t="s">
        <v>1468</v>
      </c>
      <c r="D508" s="27"/>
      <c r="E508" s="29"/>
      <c r="F508" s="20"/>
      <c r="G508" s="20"/>
      <c r="H508" s="20"/>
    </row>
    <row r="509" spans="1:8" x14ac:dyDescent="0.2">
      <c r="A509" s="26">
        <v>361019</v>
      </c>
      <c r="B509" s="27" t="s">
        <v>2702</v>
      </c>
      <c r="C509" s="30" t="s">
        <v>850</v>
      </c>
      <c r="D509" s="27"/>
      <c r="E509" s="29"/>
      <c r="F509" s="20"/>
      <c r="G509" s="20"/>
      <c r="H509" s="20"/>
    </row>
    <row r="510" spans="1:8" x14ac:dyDescent="0.2">
      <c r="A510" s="26">
        <v>361021</v>
      </c>
      <c r="B510" s="27" t="s">
        <v>2702</v>
      </c>
      <c r="C510" s="30" t="s">
        <v>720</v>
      </c>
      <c r="D510" s="27"/>
      <c r="E510" s="29"/>
      <c r="F510" s="20"/>
      <c r="G510" s="20"/>
      <c r="H510" s="20"/>
    </row>
    <row r="511" spans="1:8" x14ac:dyDescent="0.2">
      <c r="A511" s="26">
        <v>361022</v>
      </c>
      <c r="B511" s="27" t="s">
        <v>2702</v>
      </c>
      <c r="C511" s="30" t="s">
        <v>950</v>
      </c>
      <c r="D511" s="27"/>
      <c r="E511" s="29"/>
      <c r="F511" s="20"/>
      <c r="G511" s="20"/>
      <c r="H511" s="20"/>
    </row>
    <row r="512" spans="1:8" x14ac:dyDescent="0.2">
      <c r="A512" s="26">
        <v>361023</v>
      </c>
      <c r="B512" s="27" t="s">
        <v>2702</v>
      </c>
      <c r="C512" s="30" t="s">
        <v>952</v>
      </c>
      <c r="D512" s="27"/>
      <c r="E512" s="29"/>
      <c r="F512" s="20"/>
      <c r="G512" s="20"/>
      <c r="H512" s="20"/>
    </row>
    <row r="513" spans="1:8" x14ac:dyDescent="0.2">
      <c r="A513" s="26">
        <v>361024</v>
      </c>
      <c r="B513" s="27" t="s">
        <v>2702</v>
      </c>
      <c r="C513" s="30" t="s">
        <v>2796</v>
      </c>
      <c r="D513" s="27"/>
      <c r="E513" s="29"/>
      <c r="F513" s="20"/>
      <c r="G513" s="20"/>
      <c r="H513" s="20"/>
    </row>
    <row r="514" spans="1:8" x14ac:dyDescent="0.2">
      <c r="A514" s="26">
        <v>361025</v>
      </c>
      <c r="B514" s="27" t="s">
        <v>2702</v>
      </c>
      <c r="C514" s="30" t="s">
        <v>849</v>
      </c>
      <c r="D514" s="27"/>
      <c r="E514" s="29"/>
      <c r="F514" s="20"/>
      <c r="G514" s="20"/>
      <c r="H514" s="20"/>
    </row>
    <row r="515" spans="1:8" x14ac:dyDescent="0.2">
      <c r="A515" s="26">
        <v>361026</v>
      </c>
      <c r="B515" s="27" t="s">
        <v>2702</v>
      </c>
      <c r="C515" s="30" t="s">
        <v>1336</v>
      </c>
      <c r="D515" s="27"/>
      <c r="E515" s="29"/>
      <c r="F515" s="20"/>
      <c r="G515" s="20"/>
      <c r="H515" s="20"/>
    </row>
    <row r="516" spans="1:8" x14ac:dyDescent="0.2">
      <c r="A516" s="26">
        <v>361027</v>
      </c>
      <c r="B516" s="27" t="s">
        <v>2702</v>
      </c>
      <c r="C516" s="30" t="s">
        <v>840</v>
      </c>
      <c r="D516" s="27"/>
      <c r="E516" s="29"/>
      <c r="F516" s="20"/>
      <c r="G516" s="20"/>
      <c r="H516" s="20"/>
    </row>
    <row r="517" spans="1:8" x14ac:dyDescent="0.2">
      <c r="A517" s="26">
        <v>361028</v>
      </c>
      <c r="B517" s="27" t="s">
        <v>2702</v>
      </c>
      <c r="C517" s="30" t="s">
        <v>963</v>
      </c>
      <c r="D517" s="27"/>
      <c r="E517" s="29"/>
      <c r="F517" s="20"/>
      <c r="G517" s="20"/>
      <c r="H517" s="20"/>
    </row>
    <row r="518" spans="1:8" x14ac:dyDescent="0.2">
      <c r="A518" s="26">
        <v>361029</v>
      </c>
      <c r="B518" s="27" t="s">
        <v>2702</v>
      </c>
      <c r="C518" s="30" t="s">
        <v>1029</v>
      </c>
      <c r="D518" s="27"/>
      <c r="E518" s="29"/>
      <c r="F518" s="20"/>
      <c r="G518" s="20"/>
      <c r="H518" s="20"/>
    </row>
    <row r="519" spans="1:8" x14ac:dyDescent="0.2">
      <c r="A519" s="26">
        <v>361030</v>
      </c>
      <c r="B519" s="27" t="s">
        <v>2702</v>
      </c>
      <c r="C519" s="30" t="s">
        <v>1019</v>
      </c>
      <c r="D519" s="27"/>
      <c r="E519" s="29"/>
      <c r="F519" s="20"/>
      <c r="G519" s="20"/>
      <c r="H519" s="20"/>
    </row>
    <row r="520" spans="1:8" x14ac:dyDescent="0.2">
      <c r="A520" s="26">
        <v>361031</v>
      </c>
      <c r="B520" s="27" t="s">
        <v>2702</v>
      </c>
      <c r="C520" s="30" t="s">
        <v>1041</v>
      </c>
      <c r="D520" s="27"/>
      <c r="E520" s="29"/>
      <c r="F520" s="20"/>
      <c r="G520" s="20"/>
      <c r="H520" s="20"/>
    </row>
    <row r="521" spans="1:8" x14ac:dyDescent="0.2">
      <c r="A521" s="26">
        <v>361032</v>
      </c>
      <c r="B521" s="27" t="s">
        <v>2702</v>
      </c>
      <c r="C521" s="30" t="s">
        <v>922</v>
      </c>
      <c r="D521" s="27"/>
      <c r="E521" s="29"/>
      <c r="F521" s="20"/>
      <c r="G521" s="20"/>
      <c r="H521" s="20"/>
    </row>
    <row r="522" spans="1:8" x14ac:dyDescent="0.2">
      <c r="A522" s="26">
        <v>361033</v>
      </c>
      <c r="B522" s="27" t="s">
        <v>2702</v>
      </c>
      <c r="C522" s="30" t="s">
        <v>916</v>
      </c>
      <c r="D522" s="27"/>
      <c r="E522" s="29"/>
      <c r="F522" s="20"/>
      <c r="G522" s="20"/>
      <c r="H522" s="20"/>
    </row>
    <row r="523" spans="1:8" x14ac:dyDescent="0.2">
      <c r="A523" s="26">
        <v>361034</v>
      </c>
      <c r="B523" s="27" t="s">
        <v>2702</v>
      </c>
      <c r="C523" s="30" t="s">
        <v>1463</v>
      </c>
      <c r="D523" s="27"/>
      <c r="E523" s="29"/>
      <c r="F523" s="20"/>
      <c r="G523" s="20"/>
      <c r="H523" s="20"/>
    </row>
    <row r="524" spans="1:8" x14ac:dyDescent="0.2">
      <c r="A524" s="26">
        <v>361035</v>
      </c>
      <c r="B524" s="27" t="s">
        <v>2702</v>
      </c>
      <c r="C524" s="30" t="s">
        <v>241</v>
      </c>
      <c r="D524" s="27"/>
      <c r="E524" s="29"/>
      <c r="F524" s="20"/>
      <c r="G524" s="20"/>
      <c r="H524" s="20"/>
    </row>
    <row r="525" spans="1:8" x14ac:dyDescent="0.2">
      <c r="A525" s="26">
        <v>361036</v>
      </c>
      <c r="B525" s="27" t="s">
        <v>2702</v>
      </c>
      <c r="C525" s="30" t="s">
        <v>253</v>
      </c>
      <c r="D525" s="27"/>
      <c r="E525" s="29"/>
      <c r="F525" s="20"/>
      <c r="G525" s="20"/>
      <c r="H525" s="20"/>
    </row>
    <row r="526" spans="1:8" x14ac:dyDescent="0.2">
      <c r="A526" s="26">
        <v>361037</v>
      </c>
      <c r="B526" s="27" t="s">
        <v>2702</v>
      </c>
      <c r="C526" s="30" t="s">
        <v>914</v>
      </c>
      <c r="D526" s="27"/>
      <c r="E526" s="29"/>
      <c r="F526" s="20"/>
      <c r="G526" s="20"/>
      <c r="H526" s="20"/>
    </row>
    <row r="527" spans="1:8" x14ac:dyDescent="0.2">
      <c r="A527" s="26">
        <v>361038</v>
      </c>
      <c r="B527" s="27" t="s">
        <v>2702</v>
      </c>
      <c r="C527" s="30" t="s">
        <v>1202</v>
      </c>
      <c r="D527" s="27"/>
      <c r="E527" s="29"/>
      <c r="F527" s="20"/>
      <c r="G527" s="20"/>
      <c r="H527" s="20"/>
    </row>
    <row r="528" spans="1:8" x14ac:dyDescent="0.2">
      <c r="A528" s="26">
        <v>361039</v>
      </c>
      <c r="B528" s="27" t="s">
        <v>2702</v>
      </c>
      <c r="C528" s="30" t="s">
        <v>2575</v>
      </c>
      <c r="D528" s="27"/>
      <c r="E528" s="29"/>
      <c r="F528" s="20"/>
      <c r="G528" s="20"/>
      <c r="H528" s="20"/>
    </row>
    <row r="529" spans="1:8" x14ac:dyDescent="0.2">
      <c r="A529" s="26">
        <v>361045</v>
      </c>
      <c r="B529" s="27" t="s">
        <v>2702</v>
      </c>
      <c r="C529" s="30" t="s">
        <v>2559</v>
      </c>
      <c r="D529" s="27"/>
      <c r="E529" s="29"/>
      <c r="F529" s="20"/>
      <c r="G529" s="20"/>
      <c r="H529" s="20"/>
    </row>
    <row r="530" spans="1:8" x14ac:dyDescent="0.2">
      <c r="A530" s="26">
        <v>361047</v>
      </c>
      <c r="B530" s="27" t="s">
        <v>2702</v>
      </c>
      <c r="C530" s="30" t="s">
        <v>571</v>
      </c>
      <c r="D530" s="27"/>
      <c r="E530" s="29"/>
      <c r="F530" s="20"/>
      <c r="G530" s="20"/>
      <c r="H530" s="20"/>
    </row>
    <row r="531" spans="1:8" x14ac:dyDescent="0.2">
      <c r="A531" s="26">
        <v>361049</v>
      </c>
      <c r="B531" s="27" t="s">
        <v>2702</v>
      </c>
      <c r="C531" s="30" t="s">
        <v>230</v>
      </c>
      <c r="D531" s="27"/>
      <c r="E531" s="29"/>
      <c r="F531" s="20"/>
      <c r="G531" s="20"/>
      <c r="H531" s="20"/>
    </row>
    <row r="532" spans="1:8" x14ac:dyDescent="0.2">
      <c r="A532" s="26">
        <v>361050</v>
      </c>
      <c r="B532" s="27" t="s">
        <v>2702</v>
      </c>
      <c r="C532" s="30" t="s">
        <v>762</v>
      </c>
      <c r="D532" s="27"/>
      <c r="E532" s="29"/>
      <c r="F532" s="20"/>
      <c r="G532" s="20"/>
      <c r="H532" s="20"/>
    </row>
    <row r="533" spans="1:8" x14ac:dyDescent="0.2">
      <c r="A533" s="26">
        <v>361051</v>
      </c>
      <c r="B533" s="27" t="s">
        <v>2702</v>
      </c>
      <c r="C533" s="30" t="s">
        <v>727</v>
      </c>
      <c r="D533" s="27"/>
      <c r="E533" s="29"/>
      <c r="F533" s="20"/>
      <c r="G533" s="20"/>
      <c r="H533" s="20"/>
    </row>
    <row r="534" spans="1:8" x14ac:dyDescent="0.2">
      <c r="A534" s="26">
        <v>361053</v>
      </c>
      <c r="B534" s="27" t="s">
        <v>2702</v>
      </c>
      <c r="C534" s="30" t="s">
        <v>961</v>
      </c>
      <c r="D534" s="27"/>
      <c r="E534" s="29"/>
      <c r="F534" s="20"/>
      <c r="G534" s="20"/>
      <c r="H534" s="20"/>
    </row>
    <row r="535" spans="1:8" x14ac:dyDescent="0.2">
      <c r="A535" s="26">
        <v>361054</v>
      </c>
      <c r="B535" s="27" t="s">
        <v>2702</v>
      </c>
      <c r="C535" s="30" t="s">
        <v>2797</v>
      </c>
      <c r="D535" s="27"/>
      <c r="E535" s="29"/>
      <c r="F535" s="20"/>
      <c r="G535" s="20"/>
      <c r="H535" s="20"/>
    </row>
    <row r="536" spans="1:8" x14ac:dyDescent="0.2">
      <c r="A536" s="26">
        <v>361060</v>
      </c>
      <c r="B536" s="27" t="s">
        <v>2702</v>
      </c>
      <c r="C536" s="30" t="s">
        <v>272</v>
      </c>
      <c r="D536" s="27"/>
      <c r="E536" s="29"/>
      <c r="F536" s="20"/>
      <c r="G536" s="20"/>
      <c r="H536" s="20"/>
    </row>
    <row r="537" spans="1:8" x14ac:dyDescent="0.2">
      <c r="A537" s="26">
        <v>361072</v>
      </c>
      <c r="B537" s="27" t="s">
        <v>2702</v>
      </c>
      <c r="C537" s="30" t="s">
        <v>278</v>
      </c>
      <c r="D537" s="27"/>
      <c r="E537" s="29"/>
      <c r="F537" s="20"/>
      <c r="G537" s="20"/>
      <c r="H537" s="20"/>
    </row>
    <row r="538" spans="1:8" x14ac:dyDescent="0.2">
      <c r="A538" s="26">
        <v>361074</v>
      </c>
      <c r="B538" s="27" t="s">
        <v>2702</v>
      </c>
      <c r="C538" s="30" t="s">
        <v>772</v>
      </c>
      <c r="D538" s="27"/>
      <c r="E538" s="29"/>
      <c r="F538" s="20"/>
      <c r="G538" s="20"/>
      <c r="H538" s="20"/>
    </row>
    <row r="539" spans="1:8" x14ac:dyDescent="0.2">
      <c r="A539" s="26">
        <v>361075</v>
      </c>
      <c r="B539" s="27" t="s">
        <v>2702</v>
      </c>
      <c r="C539" s="30" t="s">
        <v>1657</v>
      </c>
      <c r="D539" s="27"/>
      <c r="E539" s="29"/>
      <c r="F539" s="20"/>
      <c r="G539" s="20"/>
      <c r="H539" s="20"/>
    </row>
    <row r="540" spans="1:8" x14ac:dyDescent="0.2">
      <c r="A540" s="26">
        <v>361076</v>
      </c>
      <c r="B540" s="27" t="s">
        <v>2702</v>
      </c>
      <c r="C540" s="30" t="s">
        <v>760</v>
      </c>
      <c r="D540" s="27"/>
      <c r="E540" s="29"/>
      <c r="F540" s="20"/>
      <c r="G540" s="20"/>
      <c r="H540" s="20"/>
    </row>
    <row r="541" spans="1:8" x14ac:dyDescent="0.2">
      <c r="A541" s="26">
        <v>361077</v>
      </c>
      <c r="B541" s="27" t="s">
        <v>2702</v>
      </c>
      <c r="C541" s="30" t="s">
        <v>2798</v>
      </c>
      <c r="D541" s="27"/>
      <c r="E541" s="29"/>
      <c r="F541" s="20"/>
      <c r="G541" s="20"/>
      <c r="H541" s="20"/>
    </row>
    <row r="542" spans="1:8" x14ac:dyDescent="0.2">
      <c r="A542" s="26">
        <v>361079</v>
      </c>
      <c r="B542" s="27" t="s">
        <v>2702</v>
      </c>
      <c r="C542" s="30" t="s">
        <v>256</v>
      </c>
      <c r="D542" s="27"/>
      <c r="E542" s="29"/>
      <c r="F542" s="20"/>
      <c r="G542" s="20"/>
      <c r="H542" s="20"/>
    </row>
    <row r="543" spans="1:8" x14ac:dyDescent="0.2">
      <c r="A543" s="26">
        <v>361080</v>
      </c>
      <c r="B543" s="27" t="s">
        <v>2702</v>
      </c>
      <c r="C543" s="30" t="s">
        <v>788</v>
      </c>
      <c r="D543" s="27"/>
      <c r="E543" s="29"/>
      <c r="F543" s="20"/>
      <c r="G543" s="20"/>
      <c r="H543" s="20"/>
    </row>
    <row r="544" spans="1:8" x14ac:dyDescent="0.2">
      <c r="A544" s="26">
        <v>361083</v>
      </c>
      <c r="B544" s="27" t="s">
        <v>2702</v>
      </c>
      <c r="C544" s="30" t="s">
        <v>1331</v>
      </c>
      <c r="D544" s="27"/>
      <c r="E544" s="29"/>
      <c r="F544" s="20"/>
      <c r="G544" s="20"/>
      <c r="H544" s="20"/>
    </row>
    <row r="545" spans="1:8" x14ac:dyDescent="0.2">
      <c r="A545" s="26">
        <v>361084</v>
      </c>
      <c r="B545" s="27" t="s">
        <v>2702</v>
      </c>
      <c r="C545" s="30" t="s">
        <v>2799</v>
      </c>
      <c r="D545" s="27"/>
      <c r="E545" s="29"/>
      <c r="F545" s="20"/>
      <c r="G545" s="20"/>
      <c r="H545" s="20"/>
    </row>
    <row r="546" spans="1:8" x14ac:dyDescent="0.2">
      <c r="A546" s="26">
        <v>361085</v>
      </c>
      <c r="B546" s="27" t="s">
        <v>2702</v>
      </c>
      <c r="C546" s="30" t="s">
        <v>2800</v>
      </c>
      <c r="D546" s="27"/>
      <c r="E546" s="29"/>
      <c r="F546" s="20"/>
      <c r="G546" s="20"/>
      <c r="H546" s="20"/>
    </row>
    <row r="547" spans="1:8" x14ac:dyDescent="0.2">
      <c r="A547" s="26">
        <v>361086</v>
      </c>
      <c r="B547" s="27" t="s">
        <v>2702</v>
      </c>
      <c r="C547" s="30" t="s">
        <v>1211</v>
      </c>
      <c r="D547" s="27"/>
      <c r="E547" s="29"/>
      <c r="F547" s="20"/>
      <c r="G547" s="20"/>
      <c r="H547" s="20"/>
    </row>
    <row r="548" spans="1:8" x14ac:dyDescent="0.2">
      <c r="A548" s="26">
        <v>361087</v>
      </c>
      <c r="B548" s="27" t="s">
        <v>2702</v>
      </c>
      <c r="C548" s="30" t="s">
        <v>1470</v>
      </c>
      <c r="D548" s="27"/>
      <c r="E548" s="29"/>
      <c r="F548" s="20"/>
      <c r="G548" s="20"/>
      <c r="H548" s="20"/>
    </row>
    <row r="549" spans="1:8" x14ac:dyDescent="0.2">
      <c r="A549" s="26">
        <v>361088</v>
      </c>
      <c r="B549" s="27" t="s">
        <v>2702</v>
      </c>
      <c r="C549" s="28" t="s">
        <v>2801</v>
      </c>
      <c r="D549" s="27"/>
      <c r="E549" s="29"/>
      <c r="F549" s="20"/>
      <c r="G549" s="20"/>
      <c r="H549" s="20"/>
    </row>
    <row r="550" spans="1:8" x14ac:dyDescent="0.2">
      <c r="A550" s="26">
        <v>361089</v>
      </c>
      <c r="B550" s="27" t="s">
        <v>2702</v>
      </c>
      <c r="C550" s="30" t="s">
        <v>228</v>
      </c>
      <c r="D550" s="27"/>
      <c r="E550" s="29"/>
      <c r="F550" s="20"/>
      <c r="G550" s="20"/>
      <c r="H550" s="20"/>
    </row>
    <row r="551" spans="1:8" x14ac:dyDescent="0.2">
      <c r="A551" s="26">
        <v>361090</v>
      </c>
      <c r="B551" s="27" t="s">
        <v>2702</v>
      </c>
      <c r="C551" s="30" t="s">
        <v>280</v>
      </c>
      <c r="D551" s="27"/>
      <c r="E551" s="29"/>
      <c r="F551" s="20"/>
      <c r="G551" s="20"/>
      <c r="H551" s="20"/>
    </row>
    <row r="552" spans="1:8" x14ac:dyDescent="0.2">
      <c r="A552" s="26">
        <v>361091</v>
      </c>
      <c r="B552" s="27" t="s">
        <v>2702</v>
      </c>
      <c r="C552" s="30" t="s">
        <v>237</v>
      </c>
      <c r="D552" s="27"/>
      <c r="E552" s="29"/>
      <c r="F552" s="20"/>
      <c r="G552" s="20"/>
      <c r="H552" s="20"/>
    </row>
    <row r="553" spans="1:8" x14ac:dyDescent="0.2">
      <c r="A553" s="26">
        <v>361092</v>
      </c>
      <c r="B553" s="27" t="s">
        <v>2702</v>
      </c>
      <c r="C553" s="30" t="s">
        <v>780</v>
      </c>
      <c r="D553" s="27"/>
      <c r="E553" s="29"/>
      <c r="F553" s="20"/>
      <c r="G553" s="20"/>
      <c r="H553" s="20"/>
    </row>
    <row r="554" spans="1:8" x14ac:dyDescent="0.2">
      <c r="A554" s="26">
        <v>361093</v>
      </c>
      <c r="B554" s="27" t="s">
        <v>2702</v>
      </c>
      <c r="C554" s="30" t="s">
        <v>245</v>
      </c>
      <c r="D554" s="27"/>
      <c r="E554" s="29"/>
      <c r="F554" s="20"/>
      <c r="G554" s="20"/>
      <c r="H554" s="20"/>
    </row>
    <row r="555" spans="1:8" x14ac:dyDescent="0.2">
      <c r="A555" s="26">
        <v>361094</v>
      </c>
      <c r="B555" s="27" t="s">
        <v>2702</v>
      </c>
      <c r="C555" s="30" t="s">
        <v>2802</v>
      </c>
      <c r="D555" s="27"/>
      <c r="E555" s="29"/>
      <c r="F555" s="20"/>
      <c r="G555" s="20"/>
      <c r="H555" s="20"/>
    </row>
    <row r="556" spans="1:8" x14ac:dyDescent="0.2">
      <c r="A556" s="26">
        <v>361095</v>
      </c>
      <c r="B556" s="27" t="s">
        <v>2702</v>
      </c>
      <c r="C556" s="30" t="s">
        <v>225</v>
      </c>
      <c r="D556" s="27"/>
      <c r="E556" s="29"/>
      <c r="F556" s="20"/>
      <c r="G556" s="20"/>
      <c r="H556" s="20"/>
    </row>
    <row r="557" spans="1:8" x14ac:dyDescent="0.2">
      <c r="A557" s="26">
        <v>361096</v>
      </c>
      <c r="B557" s="27" t="s">
        <v>2702</v>
      </c>
      <c r="C557" s="30" t="s">
        <v>955</v>
      </c>
      <c r="D557" s="27"/>
      <c r="E557" s="29"/>
      <c r="F557" s="20"/>
      <c r="G557" s="20"/>
      <c r="H557" s="20"/>
    </row>
    <row r="558" spans="1:8" x14ac:dyDescent="0.2">
      <c r="A558" s="26">
        <v>361103</v>
      </c>
      <c r="B558" s="27" t="s">
        <v>2702</v>
      </c>
      <c r="C558" s="30" t="s">
        <v>2803</v>
      </c>
      <c r="D558" s="27"/>
      <c r="E558" s="29"/>
      <c r="F558" s="20"/>
      <c r="G558" s="20"/>
      <c r="H558" s="20"/>
    </row>
    <row r="559" spans="1:8" x14ac:dyDescent="0.2">
      <c r="A559" s="26">
        <v>363001</v>
      </c>
      <c r="B559" s="27" t="s">
        <v>2702</v>
      </c>
      <c r="C559" s="30" t="s">
        <v>2804</v>
      </c>
      <c r="D559" s="27"/>
      <c r="E559" s="29"/>
      <c r="F559" s="20"/>
      <c r="G559" s="20"/>
      <c r="H559" s="20"/>
    </row>
    <row r="560" spans="1:8" x14ac:dyDescent="0.2">
      <c r="A560" s="26">
        <v>363002</v>
      </c>
      <c r="B560" s="27" t="s">
        <v>2702</v>
      </c>
      <c r="C560" s="30" t="s">
        <v>1334</v>
      </c>
      <c r="D560" s="27"/>
      <c r="E560" s="29"/>
      <c r="F560" s="20"/>
      <c r="G560" s="20"/>
      <c r="H560" s="20"/>
    </row>
    <row r="561" spans="1:8" x14ac:dyDescent="0.2">
      <c r="A561" s="26">
        <v>363003</v>
      </c>
      <c r="B561" s="27" t="s">
        <v>2701</v>
      </c>
      <c r="C561" s="28" t="s">
        <v>2805</v>
      </c>
      <c r="D561" s="27"/>
      <c r="E561" s="29"/>
      <c r="F561" s="20"/>
      <c r="G561" s="20"/>
      <c r="H561" s="20"/>
    </row>
    <row r="562" spans="1:8" x14ac:dyDescent="0.2">
      <c r="A562" s="26">
        <v>363005</v>
      </c>
      <c r="B562" s="27" t="s">
        <v>2702</v>
      </c>
      <c r="C562" s="30" t="s">
        <v>2806</v>
      </c>
      <c r="D562" s="27"/>
      <c r="E562" s="29"/>
      <c r="F562" s="20"/>
      <c r="G562" s="20"/>
      <c r="H562" s="20"/>
    </row>
    <row r="563" spans="1:8" x14ac:dyDescent="0.2">
      <c r="A563" s="26">
        <v>365001</v>
      </c>
      <c r="B563" s="27" t="s">
        <v>2702</v>
      </c>
      <c r="C563" s="30" t="s">
        <v>2807</v>
      </c>
      <c r="D563" s="27"/>
      <c r="E563" s="29"/>
      <c r="F563" s="20"/>
      <c r="G563" s="20"/>
      <c r="H563" s="20"/>
    </row>
    <row r="564" spans="1:8" x14ac:dyDescent="0.2">
      <c r="A564" s="26">
        <v>369004</v>
      </c>
      <c r="B564" s="27" t="s">
        <v>2702</v>
      </c>
      <c r="C564" s="30" t="s">
        <v>914</v>
      </c>
      <c r="D564" s="27"/>
      <c r="E564" s="29"/>
      <c r="F564" s="20"/>
      <c r="G564" s="20"/>
      <c r="H564" s="20"/>
    </row>
    <row r="565" spans="1:8" x14ac:dyDescent="0.2">
      <c r="A565" s="26">
        <v>420001</v>
      </c>
      <c r="B565" s="27" t="s">
        <v>2808</v>
      </c>
      <c r="C565" s="30" t="s">
        <v>1270</v>
      </c>
      <c r="D565" s="27"/>
      <c r="E565" s="29"/>
      <c r="F565" s="20"/>
      <c r="G565" s="20"/>
      <c r="H565" s="20"/>
    </row>
    <row r="566" spans="1:8" x14ac:dyDescent="0.2">
      <c r="A566" s="26">
        <v>421009</v>
      </c>
      <c r="B566" s="27" t="s">
        <v>2808</v>
      </c>
      <c r="C566" s="30" t="s">
        <v>72</v>
      </c>
      <c r="D566" s="27"/>
      <c r="E566" s="29"/>
      <c r="F566" s="20"/>
      <c r="G566" s="20"/>
      <c r="H566" s="20"/>
    </row>
    <row r="567" spans="1:8" x14ac:dyDescent="0.2">
      <c r="A567" s="26">
        <v>421011</v>
      </c>
      <c r="B567" s="27" t="s">
        <v>2808</v>
      </c>
      <c r="C567" s="30" t="s">
        <v>1252</v>
      </c>
      <c r="D567" s="27"/>
      <c r="E567" s="29"/>
      <c r="F567" s="20"/>
      <c r="G567" s="20"/>
      <c r="H567" s="20"/>
    </row>
    <row r="568" spans="1:8" x14ac:dyDescent="0.2">
      <c r="A568" s="26">
        <v>421012</v>
      </c>
      <c r="B568" s="27" t="s">
        <v>2808</v>
      </c>
      <c r="C568" s="30" t="s">
        <v>1256</v>
      </c>
      <c r="D568" s="27"/>
      <c r="E568" s="29"/>
      <c r="F568" s="20"/>
      <c r="G568" s="20"/>
      <c r="H568" s="20"/>
    </row>
    <row r="569" spans="1:8" x14ac:dyDescent="0.2">
      <c r="A569" s="26">
        <v>421021</v>
      </c>
      <c r="B569" s="27" t="s">
        <v>2808</v>
      </c>
      <c r="C569" s="30" t="s">
        <v>1250</v>
      </c>
      <c r="D569" s="27"/>
      <c r="E569" s="29"/>
      <c r="F569" s="20"/>
      <c r="G569" s="20"/>
      <c r="H569" s="20"/>
    </row>
    <row r="570" spans="1:8" x14ac:dyDescent="0.2">
      <c r="A570" s="26">
        <v>423001</v>
      </c>
      <c r="B570" s="27" t="s">
        <v>2808</v>
      </c>
      <c r="C570" s="28" t="s">
        <v>2809</v>
      </c>
      <c r="D570" s="27"/>
      <c r="E570" s="29"/>
      <c r="F570" s="20"/>
      <c r="G570" s="20"/>
      <c r="H570" s="20"/>
    </row>
    <row r="571" spans="1:8" x14ac:dyDescent="0.2">
      <c r="A571" s="26">
        <v>423003</v>
      </c>
      <c r="B571" s="27" t="s">
        <v>2808</v>
      </c>
      <c r="C571" s="30" t="s">
        <v>2810</v>
      </c>
      <c r="D571" s="27"/>
      <c r="E571" s="29"/>
      <c r="F571" s="20"/>
      <c r="G571" s="20"/>
      <c r="H571" s="20"/>
    </row>
    <row r="572" spans="1:8" x14ac:dyDescent="0.2">
      <c r="A572" s="26">
        <v>423006</v>
      </c>
      <c r="B572" s="27" t="s">
        <v>2808</v>
      </c>
      <c r="C572" s="30" t="s">
        <v>2811</v>
      </c>
      <c r="D572" s="27"/>
      <c r="E572" s="29"/>
      <c r="F572" s="20"/>
      <c r="G572" s="20"/>
      <c r="H572" s="20"/>
    </row>
    <row r="573" spans="1:8" x14ac:dyDescent="0.2">
      <c r="A573" s="26">
        <v>423009</v>
      </c>
      <c r="B573" s="27" t="s">
        <v>2808</v>
      </c>
      <c r="C573" s="30" t="s">
        <v>2812</v>
      </c>
      <c r="D573" s="27"/>
      <c r="E573" s="29"/>
      <c r="F573" s="20"/>
      <c r="G573" s="20"/>
      <c r="H573" s="20"/>
    </row>
    <row r="574" spans="1:8" x14ac:dyDescent="0.2">
      <c r="A574" s="26">
        <v>440000</v>
      </c>
      <c r="B574" s="27" t="s">
        <v>2808</v>
      </c>
      <c r="C574" s="30" t="s">
        <v>62</v>
      </c>
      <c r="D574" s="27"/>
      <c r="E574" s="29"/>
      <c r="F574" s="20"/>
      <c r="G574" s="20"/>
      <c r="H574" s="20"/>
    </row>
    <row r="575" spans="1:8" x14ac:dyDescent="0.2">
      <c r="A575" s="26">
        <v>441000</v>
      </c>
      <c r="B575" s="27" t="s">
        <v>2808</v>
      </c>
      <c r="C575" s="30" t="s">
        <v>62</v>
      </c>
      <c r="D575" s="27"/>
      <c r="E575" s="29"/>
      <c r="F575" s="20"/>
      <c r="G575" s="20"/>
      <c r="H575" s="20"/>
    </row>
    <row r="576" spans="1:8" x14ac:dyDescent="0.2">
      <c r="A576" s="26">
        <v>441001</v>
      </c>
      <c r="B576" s="27" t="s">
        <v>2808</v>
      </c>
      <c r="C576" s="30" t="s">
        <v>56</v>
      </c>
      <c r="D576" s="27"/>
      <c r="E576" s="29"/>
      <c r="F576" s="20"/>
      <c r="G576" s="20"/>
      <c r="H576" s="20"/>
    </row>
    <row r="577" spans="1:8" x14ac:dyDescent="0.2">
      <c r="A577" s="26">
        <v>441002</v>
      </c>
      <c r="B577" s="27" t="s">
        <v>2808</v>
      </c>
      <c r="C577" s="30" t="s">
        <v>2813</v>
      </c>
      <c r="D577" s="27"/>
      <c r="E577" s="29"/>
      <c r="F577" s="20"/>
      <c r="G577" s="20"/>
      <c r="H577" s="20"/>
    </row>
    <row r="578" spans="1:8" x14ac:dyDescent="0.2">
      <c r="A578" s="26">
        <v>441003</v>
      </c>
      <c r="B578" s="27" t="s">
        <v>2808</v>
      </c>
      <c r="C578" s="30" t="s">
        <v>64</v>
      </c>
      <c r="D578" s="27"/>
      <c r="E578" s="29"/>
      <c r="F578" s="20"/>
      <c r="G578" s="20"/>
      <c r="H578" s="20"/>
    </row>
    <row r="579" spans="1:8" x14ac:dyDescent="0.2">
      <c r="A579" s="26">
        <v>441004</v>
      </c>
      <c r="B579" s="27" t="s">
        <v>2808</v>
      </c>
      <c r="C579" s="30" t="s">
        <v>60</v>
      </c>
      <c r="D579" s="27"/>
      <c r="E579" s="29"/>
      <c r="F579" s="20"/>
      <c r="G579" s="20"/>
      <c r="H579" s="20"/>
    </row>
    <row r="580" spans="1:8" x14ac:dyDescent="0.2">
      <c r="A580" s="26">
        <v>441005</v>
      </c>
      <c r="B580" s="27" t="s">
        <v>2808</v>
      </c>
      <c r="C580" s="30" t="s">
        <v>2814</v>
      </c>
      <c r="D580" s="27"/>
      <c r="E580" s="29"/>
      <c r="F580" s="20"/>
      <c r="G580" s="20"/>
      <c r="H580" s="20"/>
    </row>
    <row r="581" spans="1:8" x14ac:dyDescent="0.2">
      <c r="A581" s="26">
        <v>441006</v>
      </c>
      <c r="B581" s="27" t="s">
        <v>2808</v>
      </c>
      <c r="C581" s="30" t="s">
        <v>2815</v>
      </c>
      <c r="D581" s="27"/>
      <c r="E581" s="29"/>
      <c r="F581" s="20"/>
      <c r="G581" s="20"/>
      <c r="H581" s="20"/>
    </row>
    <row r="582" spans="1:8" x14ac:dyDescent="0.2">
      <c r="A582" s="26">
        <v>441007</v>
      </c>
      <c r="B582" s="27" t="s">
        <v>2808</v>
      </c>
      <c r="C582" s="30" t="s">
        <v>47</v>
      </c>
      <c r="D582" s="27"/>
      <c r="E582" s="29"/>
      <c r="F582" s="20"/>
      <c r="G582" s="20"/>
      <c r="H582" s="20"/>
    </row>
    <row r="583" spans="1:8" x14ac:dyDescent="0.2">
      <c r="A583" s="26">
        <v>441008</v>
      </c>
      <c r="B583" s="27" t="s">
        <v>2808</v>
      </c>
      <c r="C583" s="30" t="s">
        <v>68</v>
      </c>
      <c r="D583" s="27"/>
      <c r="E583" s="29"/>
      <c r="F583" s="20"/>
      <c r="G583" s="20"/>
      <c r="H583" s="20"/>
    </row>
    <row r="584" spans="1:8" x14ac:dyDescent="0.2">
      <c r="A584" s="26">
        <v>441009</v>
      </c>
      <c r="B584" s="27" t="s">
        <v>2808</v>
      </c>
      <c r="C584" s="30" t="s">
        <v>58</v>
      </c>
      <c r="D584" s="27"/>
      <c r="E584" s="29"/>
      <c r="F584" s="20"/>
      <c r="G584" s="20"/>
      <c r="H584" s="20"/>
    </row>
    <row r="585" spans="1:8" x14ac:dyDescent="0.2">
      <c r="A585" s="26">
        <v>460000</v>
      </c>
      <c r="B585" s="27" t="s">
        <v>2782</v>
      </c>
      <c r="C585" s="30" t="s">
        <v>62</v>
      </c>
      <c r="D585" s="27"/>
      <c r="E585" s="29"/>
      <c r="F585" s="20"/>
      <c r="G585" s="20"/>
      <c r="H585" s="20"/>
    </row>
    <row r="586" spans="1:8" x14ac:dyDescent="0.2">
      <c r="A586" s="26">
        <v>460001</v>
      </c>
      <c r="B586" s="27" t="s">
        <v>2782</v>
      </c>
      <c r="C586" s="30" t="s">
        <v>2816</v>
      </c>
      <c r="D586" s="27"/>
      <c r="E586" s="29"/>
      <c r="F586" s="20"/>
      <c r="G586" s="20"/>
      <c r="H586" s="20"/>
    </row>
    <row r="587" spans="1:8" x14ac:dyDescent="0.2">
      <c r="A587" s="26">
        <v>460002</v>
      </c>
      <c r="B587" s="27" t="s">
        <v>2782</v>
      </c>
      <c r="C587" s="30" t="s">
        <v>2817</v>
      </c>
      <c r="D587" s="27"/>
      <c r="E587" s="29"/>
      <c r="F587" s="20"/>
      <c r="G587" s="20"/>
      <c r="H587" s="20"/>
    </row>
    <row r="588" spans="1:8" x14ac:dyDescent="0.2">
      <c r="A588" s="26">
        <v>460003</v>
      </c>
      <c r="B588" s="27" t="s">
        <v>2782</v>
      </c>
      <c r="C588" s="30" t="s">
        <v>2818</v>
      </c>
      <c r="D588" s="27"/>
      <c r="E588" s="29"/>
      <c r="F588" s="20"/>
      <c r="G588" s="20"/>
      <c r="H588" s="20"/>
    </row>
    <row r="589" spans="1:8" x14ac:dyDescent="0.2">
      <c r="A589" s="26">
        <v>460004</v>
      </c>
      <c r="B589" s="27" t="s">
        <v>2782</v>
      </c>
      <c r="C589" s="30" t="s">
        <v>2819</v>
      </c>
      <c r="D589" s="27"/>
      <c r="E589" s="29"/>
      <c r="F589" s="20"/>
      <c r="G589" s="20"/>
      <c r="H589" s="20"/>
    </row>
    <row r="590" spans="1:8" x14ac:dyDescent="0.2">
      <c r="A590" s="26">
        <v>460005</v>
      </c>
      <c r="B590" s="27" t="s">
        <v>2782</v>
      </c>
      <c r="C590" s="30" t="s">
        <v>1351</v>
      </c>
      <c r="D590" s="27"/>
      <c r="E590" s="29"/>
      <c r="F590" s="20"/>
      <c r="G590" s="20"/>
      <c r="H590" s="20"/>
    </row>
    <row r="591" spans="1:8" x14ac:dyDescent="0.2">
      <c r="A591" s="26">
        <v>461002</v>
      </c>
      <c r="B591" s="27" t="s">
        <v>2782</v>
      </c>
      <c r="C591" s="30" t="s">
        <v>1365</v>
      </c>
      <c r="D591" s="27"/>
      <c r="E591" s="29"/>
      <c r="F591" s="20"/>
      <c r="G591" s="20"/>
      <c r="H591" s="20"/>
    </row>
    <row r="592" spans="1:8" x14ac:dyDescent="0.2">
      <c r="A592" s="26">
        <v>461003</v>
      </c>
      <c r="B592" s="27" t="s">
        <v>2782</v>
      </c>
      <c r="C592" s="30" t="s">
        <v>1356</v>
      </c>
      <c r="D592" s="27"/>
      <c r="E592" s="29"/>
      <c r="F592" s="20"/>
      <c r="G592" s="20"/>
      <c r="H592" s="20"/>
    </row>
    <row r="593" spans="1:8" x14ac:dyDescent="0.2">
      <c r="A593" s="26">
        <v>461004</v>
      </c>
      <c r="B593" s="27" t="s">
        <v>2782</v>
      </c>
      <c r="C593" s="30" t="s">
        <v>1354</v>
      </c>
      <c r="D593" s="27"/>
      <c r="E593" s="29"/>
      <c r="F593" s="20"/>
      <c r="G593" s="20"/>
      <c r="H593" s="20"/>
    </row>
    <row r="594" spans="1:8" x14ac:dyDescent="0.2">
      <c r="A594" s="26">
        <v>461005</v>
      </c>
      <c r="B594" s="27" t="s">
        <v>2782</v>
      </c>
      <c r="C594" s="30" t="s">
        <v>1363</v>
      </c>
      <c r="D594" s="27"/>
      <c r="E594" s="29"/>
      <c r="F594" s="20"/>
      <c r="G594" s="20"/>
      <c r="H594" s="20"/>
    </row>
    <row r="595" spans="1:8" x14ac:dyDescent="0.2">
      <c r="A595" s="26">
        <v>463001</v>
      </c>
      <c r="B595" s="27" t="s">
        <v>2782</v>
      </c>
      <c r="C595" s="30" t="s">
        <v>2820</v>
      </c>
      <c r="D595" s="27"/>
      <c r="E595" s="29"/>
      <c r="F595" s="20"/>
      <c r="G595" s="20"/>
      <c r="H595" s="20"/>
    </row>
    <row r="596" spans="1:8" x14ac:dyDescent="0.2">
      <c r="A596" s="26">
        <v>463002</v>
      </c>
      <c r="B596" s="27" t="s">
        <v>2782</v>
      </c>
      <c r="C596" s="30" t="s">
        <v>1359</v>
      </c>
      <c r="D596" s="27"/>
      <c r="E596" s="29"/>
      <c r="F596" s="20"/>
      <c r="G596" s="20"/>
      <c r="H596" s="20"/>
    </row>
    <row r="597" spans="1:8" x14ac:dyDescent="0.2">
      <c r="A597" s="26">
        <v>480002</v>
      </c>
      <c r="B597" s="27" t="s">
        <v>2821</v>
      </c>
      <c r="C597" s="30" t="s">
        <v>1645</v>
      </c>
      <c r="D597" s="27"/>
      <c r="E597" s="29"/>
      <c r="F597" s="20"/>
      <c r="G597" s="20"/>
      <c r="H597" s="20"/>
    </row>
    <row r="598" spans="1:8" x14ac:dyDescent="0.2">
      <c r="A598" s="26">
        <v>481001</v>
      </c>
      <c r="B598" s="27" t="s">
        <v>2821</v>
      </c>
      <c r="C598" s="30" t="s">
        <v>1648</v>
      </c>
      <c r="D598" s="27"/>
      <c r="E598" s="29"/>
      <c r="F598" s="20"/>
      <c r="G598" s="20"/>
      <c r="H598" s="20"/>
    </row>
    <row r="599" spans="1:8" x14ac:dyDescent="0.2">
      <c r="A599" s="26">
        <v>481002</v>
      </c>
      <c r="B599" s="27" t="s">
        <v>2821</v>
      </c>
      <c r="C599" s="30" t="s">
        <v>1648</v>
      </c>
      <c r="D599" s="27"/>
      <c r="E599" s="29"/>
      <c r="F599" s="20"/>
      <c r="G599" s="20"/>
      <c r="H599" s="20"/>
    </row>
    <row r="600" spans="1:8" x14ac:dyDescent="0.2">
      <c r="A600" s="26">
        <v>483001</v>
      </c>
      <c r="B600" s="27" t="s">
        <v>2821</v>
      </c>
      <c r="C600" s="30" t="s">
        <v>2822</v>
      </c>
      <c r="D600" s="27"/>
      <c r="E600" s="29"/>
      <c r="F600" s="20"/>
      <c r="G600" s="20"/>
      <c r="H600" s="20"/>
    </row>
    <row r="601" spans="1:8" x14ac:dyDescent="0.2">
      <c r="A601" s="26">
        <v>485001</v>
      </c>
      <c r="B601" s="27" t="s">
        <v>2821</v>
      </c>
      <c r="C601" s="30" t="s">
        <v>2823</v>
      </c>
      <c r="D601" s="27"/>
      <c r="E601" s="29"/>
      <c r="F601" s="20"/>
      <c r="G601" s="20"/>
      <c r="H601" s="20"/>
    </row>
    <row r="602" spans="1:8" x14ac:dyDescent="0.2">
      <c r="A602" s="26">
        <v>520001</v>
      </c>
      <c r="B602" s="27" t="s">
        <v>2824</v>
      </c>
      <c r="C602" s="30" t="s">
        <v>1292</v>
      </c>
      <c r="D602" s="27"/>
      <c r="E602" s="29"/>
      <c r="F602" s="20"/>
      <c r="G602" s="20"/>
      <c r="H602" s="20"/>
    </row>
    <row r="603" spans="1:8" x14ac:dyDescent="0.2">
      <c r="A603" s="26">
        <v>521010</v>
      </c>
      <c r="B603" s="27" t="s">
        <v>2824</v>
      </c>
      <c r="C603" s="30" t="s">
        <v>1284</v>
      </c>
      <c r="D603" s="27"/>
      <c r="E603" s="29"/>
      <c r="F603" s="20"/>
      <c r="G603" s="20"/>
      <c r="H603" s="20"/>
    </row>
    <row r="604" spans="1:8" x14ac:dyDescent="0.2">
      <c r="A604" s="26">
        <v>521020</v>
      </c>
      <c r="B604" s="27" t="s">
        <v>2824</v>
      </c>
      <c r="C604" s="30" t="s">
        <v>1284</v>
      </c>
      <c r="D604" s="27"/>
      <c r="E604" s="29"/>
      <c r="F604" s="20"/>
      <c r="G604" s="20"/>
      <c r="H604" s="20"/>
    </row>
    <row r="605" spans="1:8" x14ac:dyDescent="0.2">
      <c r="A605" s="26">
        <v>521021</v>
      </c>
      <c r="B605" s="27" t="s">
        <v>2824</v>
      </c>
      <c r="C605" s="30" t="s">
        <v>1285</v>
      </c>
      <c r="D605" s="27"/>
      <c r="E605" s="29"/>
      <c r="F605" s="20"/>
      <c r="G605" s="20"/>
      <c r="H605" s="20"/>
    </row>
    <row r="606" spans="1:8" x14ac:dyDescent="0.2">
      <c r="A606" s="26">
        <v>521022</v>
      </c>
      <c r="B606" s="27" t="s">
        <v>2824</v>
      </c>
      <c r="C606" s="30" t="s">
        <v>1286</v>
      </c>
      <c r="D606" s="27"/>
      <c r="E606" s="29"/>
      <c r="F606" s="20"/>
      <c r="G606" s="20"/>
      <c r="H606" s="20"/>
    </row>
    <row r="607" spans="1:8" x14ac:dyDescent="0.2">
      <c r="A607" s="26">
        <v>521023</v>
      </c>
      <c r="B607" s="27" t="s">
        <v>2824</v>
      </c>
      <c r="C607" s="30" t="s">
        <v>1287</v>
      </c>
      <c r="D607" s="27"/>
      <c r="E607" s="29"/>
      <c r="F607" s="20"/>
      <c r="G607" s="20"/>
      <c r="H607" s="20"/>
    </row>
    <row r="608" spans="1:8" x14ac:dyDescent="0.2">
      <c r="A608" s="26">
        <v>523001</v>
      </c>
      <c r="B608" s="27" t="s">
        <v>2824</v>
      </c>
      <c r="C608" s="30" t="s">
        <v>1289</v>
      </c>
      <c r="D608" s="27"/>
      <c r="E608" s="29"/>
      <c r="F608" s="20"/>
      <c r="G608" s="20"/>
      <c r="H608" s="20"/>
    </row>
    <row r="609" spans="1:8" x14ac:dyDescent="0.2">
      <c r="A609" s="26">
        <v>540002</v>
      </c>
      <c r="B609" s="27" t="s">
        <v>2825</v>
      </c>
      <c r="C609" s="30" t="s">
        <v>1375</v>
      </c>
      <c r="D609" s="27"/>
      <c r="E609" s="29"/>
      <c r="F609" s="20"/>
      <c r="G609" s="20"/>
      <c r="H609" s="20"/>
    </row>
    <row r="610" spans="1:8" x14ac:dyDescent="0.2">
      <c r="A610" s="26">
        <v>541001</v>
      </c>
      <c r="B610" s="27" t="s">
        <v>2825</v>
      </c>
      <c r="C610" s="30" t="s">
        <v>1611</v>
      </c>
      <c r="D610" s="27"/>
      <c r="E610" s="29"/>
      <c r="F610" s="20"/>
      <c r="G610" s="20"/>
      <c r="H610" s="20"/>
    </row>
    <row r="611" spans="1:8" x14ac:dyDescent="0.2">
      <c r="A611" s="26">
        <v>541002</v>
      </c>
      <c r="B611" s="27" t="s">
        <v>2825</v>
      </c>
      <c r="C611" s="30" t="s">
        <v>407</v>
      </c>
      <c r="D611" s="27"/>
      <c r="E611" s="29"/>
      <c r="F611" s="20"/>
      <c r="G611" s="20"/>
      <c r="H611" s="20"/>
    </row>
    <row r="612" spans="1:8" x14ac:dyDescent="0.2">
      <c r="A612" s="26">
        <v>541003</v>
      </c>
      <c r="B612" s="27" t="s">
        <v>2825</v>
      </c>
      <c r="C612" s="30" t="s">
        <v>1601</v>
      </c>
      <c r="D612" s="27"/>
      <c r="E612" s="29"/>
      <c r="F612" s="20"/>
      <c r="G612" s="20"/>
      <c r="H612" s="20"/>
    </row>
    <row r="613" spans="1:8" x14ac:dyDescent="0.2">
      <c r="A613" s="26">
        <v>541004</v>
      </c>
      <c r="B613" s="27" t="s">
        <v>2825</v>
      </c>
      <c r="C613" s="30" t="s">
        <v>1602</v>
      </c>
      <c r="D613" s="27"/>
      <c r="E613" s="29"/>
      <c r="F613" s="20"/>
      <c r="G613" s="20"/>
      <c r="H613" s="20"/>
    </row>
    <row r="614" spans="1:8" x14ac:dyDescent="0.2">
      <c r="A614" s="26">
        <v>541005</v>
      </c>
      <c r="B614" s="27" t="s">
        <v>2825</v>
      </c>
      <c r="C614" s="30" t="s">
        <v>1603</v>
      </c>
      <c r="D614" s="27"/>
      <c r="E614" s="29"/>
      <c r="F614" s="20"/>
      <c r="G614" s="20"/>
      <c r="H614" s="20"/>
    </row>
    <row r="615" spans="1:8" x14ac:dyDescent="0.2">
      <c r="A615" s="26">
        <v>541006</v>
      </c>
      <c r="B615" s="27" t="s">
        <v>2825</v>
      </c>
      <c r="C615" s="30" t="s">
        <v>1604</v>
      </c>
      <c r="D615" s="27"/>
      <c r="E615" s="29"/>
      <c r="F615" s="20"/>
      <c r="G615" s="20"/>
      <c r="H615" s="20"/>
    </row>
    <row r="616" spans="1:8" x14ac:dyDescent="0.2">
      <c r="A616" s="26">
        <v>541007</v>
      </c>
      <c r="B616" s="27" t="s">
        <v>2825</v>
      </c>
      <c r="C616" s="30" t="s">
        <v>1605</v>
      </c>
      <c r="D616" s="27"/>
      <c r="E616" s="29"/>
      <c r="F616" s="20"/>
      <c r="G616" s="20"/>
      <c r="H616" s="20"/>
    </row>
    <row r="617" spans="1:8" x14ac:dyDescent="0.2">
      <c r="A617" s="26">
        <v>541008</v>
      </c>
      <c r="B617" s="27" t="s">
        <v>2825</v>
      </c>
      <c r="C617" s="30" t="s">
        <v>2826</v>
      </c>
      <c r="D617" s="27"/>
      <c r="E617" s="29"/>
      <c r="F617" s="20"/>
      <c r="G617" s="20"/>
      <c r="H617" s="20"/>
    </row>
    <row r="618" spans="1:8" x14ac:dyDescent="0.2">
      <c r="A618" s="26">
        <v>541009</v>
      </c>
      <c r="B618" s="27" t="s">
        <v>2825</v>
      </c>
      <c r="C618" s="30" t="s">
        <v>1606</v>
      </c>
      <c r="D618" s="27"/>
      <c r="E618" s="29"/>
      <c r="F618" s="20"/>
      <c r="G618" s="20"/>
      <c r="H618" s="20"/>
    </row>
    <row r="619" spans="1:8" x14ac:dyDescent="0.2">
      <c r="A619" s="26">
        <v>541010</v>
      </c>
      <c r="B619" s="27" t="s">
        <v>2825</v>
      </c>
      <c r="C619" s="30" t="s">
        <v>1607</v>
      </c>
      <c r="D619" s="27"/>
      <c r="E619" s="29"/>
      <c r="F619" s="20"/>
      <c r="G619" s="20"/>
      <c r="H619" s="20"/>
    </row>
    <row r="620" spans="1:8" x14ac:dyDescent="0.2">
      <c r="A620" s="26">
        <v>541011</v>
      </c>
      <c r="B620" s="27" t="s">
        <v>2825</v>
      </c>
      <c r="C620" s="30" t="s">
        <v>1586</v>
      </c>
      <c r="D620" s="27"/>
      <c r="E620" s="29"/>
      <c r="F620" s="20"/>
      <c r="G620" s="20"/>
      <c r="H620" s="20"/>
    </row>
    <row r="621" spans="1:8" x14ac:dyDescent="0.2">
      <c r="A621" s="26">
        <v>541012</v>
      </c>
      <c r="B621" s="27" t="s">
        <v>2825</v>
      </c>
      <c r="C621" s="30" t="s">
        <v>1459</v>
      </c>
      <c r="D621" s="27"/>
      <c r="E621" s="29"/>
      <c r="F621" s="20"/>
      <c r="G621" s="20"/>
      <c r="H621" s="20"/>
    </row>
    <row r="622" spans="1:8" x14ac:dyDescent="0.2">
      <c r="A622" s="26">
        <v>541013</v>
      </c>
      <c r="B622" s="27" t="s">
        <v>2825</v>
      </c>
      <c r="C622" s="30" t="s">
        <v>1574</v>
      </c>
      <c r="D622" s="27"/>
      <c r="E622" s="29"/>
      <c r="F622" s="20"/>
      <c r="G622" s="20"/>
      <c r="H622" s="20"/>
    </row>
    <row r="623" spans="1:8" x14ac:dyDescent="0.2">
      <c r="A623" s="26">
        <v>541014</v>
      </c>
      <c r="B623" s="27" t="s">
        <v>2825</v>
      </c>
      <c r="C623" s="30" t="s">
        <v>1631</v>
      </c>
      <c r="D623" s="27"/>
      <c r="E623" s="29"/>
      <c r="F623" s="20"/>
      <c r="G623" s="20"/>
      <c r="H623" s="20"/>
    </row>
    <row r="624" spans="1:8" x14ac:dyDescent="0.2">
      <c r="A624" s="26">
        <v>541015</v>
      </c>
      <c r="B624" s="27" t="s">
        <v>2825</v>
      </c>
      <c r="C624" s="30" t="s">
        <v>1632</v>
      </c>
      <c r="D624" s="27"/>
      <c r="E624" s="29"/>
      <c r="F624" s="20"/>
      <c r="G624" s="20"/>
      <c r="H624" s="20"/>
    </row>
    <row r="625" spans="1:8" x14ac:dyDescent="0.2">
      <c r="A625" s="26">
        <v>541019</v>
      </c>
      <c r="B625" s="27" t="s">
        <v>2825</v>
      </c>
      <c r="C625" s="30" t="s">
        <v>1609</v>
      </c>
      <c r="D625" s="27"/>
      <c r="E625" s="29"/>
      <c r="F625" s="20"/>
      <c r="G625" s="20"/>
      <c r="H625" s="20"/>
    </row>
    <row r="626" spans="1:8" x14ac:dyDescent="0.2">
      <c r="A626" s="26">
        <v>541020</v>
      </c>
      <c r="B626" s="27" t="s">
        <v>2825</v>
      </c>
      <c r="C626" s="30" t="s">
        <v>1578</v>
      </c>
      <c r="D626" s="27"/>
      <c r="E626" s="29"/>
      <c r="F626" s="20"/>
      <c r="G626" s="20"/>
      <c r="H626" s="20"/>
    </row>
    <row r="627" spans="1:8" x14ac:dyDescent="0.2">
      <c r="A627" s="26">
        <v>541021</v>
      </c>
      <c r="B627" s="27" t="s">
        <v>2825</v>
      </c>
      <c r="C627" s="30" t="s">
        <v>1579</v>
      </c>
      <c r="D627" s="27"/>
      <c r="E627" s="29"/>
      <c r="F627" s="20"/>
      <c r="G627" s="20"/>
      <c r="H627" s="20"/>
    </row>
    <row r="628" spans="1:8" x14ac:dyDescent="0.2">
      <c r="A628" s="26">
        <v>541022</v>
      </c>
      <c r="B628" s="27" t="s">
        <v>2825</v>
      </c>
      <c r="C628" s="30" t="s">
        <v>1572</v>
      </c>
      <c r="D628" s="27"/>
      <c r="E628" s="29"/>
      <c r="F628" s="20"/>
      <c r="G628" s="20"/>
      <c r="H628" s="20"/>
    </row>
    <row r="629" spans="1:8" x14ac:dyDescent="0.2">
      <c r="A629" s="26">
        <v>541023</v>
      </c>
      <c r="B629" s="27" t="s">
        <v>2825</v>
      </c>
      <c r="C629" s="30" t="s">
        <v>1588</v>
      </c>
      <c r="D629" s="27"/>
      <c r="E629" s="29"/>
      <c r="F629" s="20"/>
      <c r="G629" s="20"/>
      <c r="H629" s="20"/>
    </row>
    <row r="630" spans="1:8" x14ac:dyDescent="0.2">
      <c r="A630" s="26">
        <v>541024</v>
      </c>
      <c r="B630" s="27" t="s">
        <v>2825</v>
      </c>
      <c r="C630" s="30" t="s">
        <v>1593</v>
      </c>
      <c r="D630" s="27"/>
      <c r="E630" s="29"/>
      <c r="F630" s="20"/>
      <c r="G630" s="20"/>
      <c r="H630" s="20"/>
    </row>
    <row r="631" spans="1:8" x14ac:dyDescent="0.2">
      <c r="A631" s="26">
        <v>541025</v>
      </c>
      <c r="B631" s="27" t="s">
        <v>2825</v>
      </c>
      <c r="C631" s="30" t="s">
        <v>1595</v>
      </c>
      <c r="D631" s="27"/>
      <c r="E631" s="29"/>
      <c r="F631" s="20"/>
      <c r="G631" s="20"/>
      <c r="H631" s="20"/>
    </row>
    <row r="632" spans="1:8" x14ac:dyDescent="0.2">
      <c r="A632" s="26">
        <v>541026</v>
      </c>
      <c r="B632" s="27" t="s">
        <v>2825</v>
      </c>
      <c r="C632" s="30" t="s">
        <v>1597</v>
      </c>
      <c r="D632" s="27"/>
      <c r="E632" s="29"/>
      <c r="F632" s="20"/>
      <c r="G632" s="20"/>
      <c r="H632" s="20"/>
    </row>
    <row r="633" spans="1:8" x14ac:dyDescent="0.2">
      <c r="A633" s="26">
        <v>541027</v>
      </c>
      <c r="B633" s="27" t="s">
        <v>2825</v>
      </c>
      <c r="C633" s="30" t="s">
        <v>1599</v>
      </c>
      <c r="D633" s="27"/>
      <c r="E633" s="29"/>
      <c r="F633" s="20"/>
      <c r="G633" s="20"/>
      <c r="H633" s="20"/>
    </row>
    <row r="634" spans="1:8" x14ac:dyDescent="0.2">
      <c r="A634" s="26">
        <v>541028</v>
      </c>
      <c r="B634" s="27" t="s">
        <v>2825</v>
      </c>
      <c r="C634" s="30" t="s">
        <v>1600</v>
      </c>
      <c r="D634" s="27"/>
      <c r="E634" s="29"/>
      <c r="F634" s="20"/>
      <c r="G634" s="20"/>
      <c r="H634" s="20"/>
    </row>
    <row r="635" spans="1:8" x14ac:dyDescent="0.2">
      <c r="A635" s="26">
        <v>541030</v>
      </c>
      <c r="B635" s="27" t="s">
        <v>2825</v>
      </c>
      <c r="C635" s="30" t="s">
        <v>1527</v>
      </c>
      <c r="D635" s="27"/>
      <c r="E635" s="29"/>
      <c r="F635" s="20"/>
      <c r="G635" s="20"/>
      <c r="H635" s="20"/>
    </row>
    <row r="636" spans="1:8" x14ac:dyDescent="0.2">
      <c r="A636" s="26">
        <v>541033</v>
      </c>
      <c r="B636" s="27" t="s">
        <v>2825</v>
      </c>
      <c r="C636" s="30" t="s">
        <v>1581</v>
      </c>
      <c r="D636" s="27"/>
      <c r="E636" s="29"/>
      <c r="F636" s="20"/>
      <c r="G636" s="20"/>
      <c r="H636" s="20"/>
    </row>
    <row r="637" spans="1:8" x14ac:dyDescent="0.2">
      <c r="A637" s="26">
        <v>541034</v>
      </c>
      <c r="B637" s="27" t="s">
        <v>2825</v>
      </c>
      <c r="C637" s="30" t="s">
        <v>2827</v>
      </c>
      <c r="D637" s="27"/>
      <c r="E637" s="29"/>
      <c r="F637" s="20"/>
      <c r="G637" s="20"/>
      <c r="H637" s="20"/>
    </row>
    <row r="638" spans="1:8" x14ac:dyDescent="0.2">
      <c r="A638" s="26">
        <v>541037</v>
      </c>
      <c r="B638" s="27" t="s">
        <v>2825</v>
      </c>
      <c r="C638" s="30" t="s">
        <v>1614</v>
      </c>
      <c r="D638" s="27"/>
      <c r="E638" s="29"/>
      <c r="F638" s="20"/>
      <c r="G638" s="20"/>
      <c r="H638" s="20"/>
    </row>
    <row r="639" spans="1:8" x14ac:dyDescent="0.2">
      <c r="A639" s="26">
        <v>543001</v>
      </c>
      <c r="B639" s="27" t="s">
        <v>2825</v>
      </c>
      <c r="C639" s="28" t="s">
        <v>2828</v>
      </c>
      <c r="D639" s="27"/>
      <c r="E639" s="29"/>
      <c r="F639" s="20"/>
      <c r="G639" s="20"/>
      <c r="H639" s="20"/>
    </row>
    <row r="640" spans="1:8" x14ac:dyDescent="0.2">
      <c r="A640" s="26">
        <v>543004</v>
      </c>
      <c r="B640" s="27" t="s">
        <v>2825</v>
      </c>
      <c r="C640" s="30" t="s">
        <v>1591</v>
      </c>
      <c r="D640" s="27"/>
      <c r="E640" s="29"/>
      <c r="F640" s="20"/>
      <c r="G640" s="20"/>
      <c r="H640" s="20"/>
    </row>
    <row r="641" spans="1:8" x14ac:dyDescent="0.2">
      <c r="A641" s="26">
        <v>543008</v>
      </c>
      <c r="B641" s="27" t="s">
        <v>2825</v>
      </c>
      <c r="C641" s="30" t="s">
        <v>2829</v>
      </c>
      <c r="D641" s="27"/>
      <c r="E641" s="29"/>
      <c r="F641" s="20"/>
      <c r="G641" s="20"/>
      <c r="H641" s="20"/>
    </row>
    <row r="642" spans="1:8" x14ac:dyDescent="0.2">
      <c r="A642" s="26">
        <v>545001</v>
      </c>
      <c r="B642" s="27" t="s">
        <v>2825</v>
      </c>
      <c r="C642" s="30" t="s">
        <v>1519</v>
      </c>
      <c r="D642" s="27"/>
      <c r="E642" s="29"/>
      <c r="F642" s="20"/>
      <c r="G642" s="20"/>
      <c r="H642" s="20"/>
    </row>
    <row r="643" spans="1:8" x14ac:dyDescent="0.2">
      <c r="A643" s="26">
        <v>545002</v>
      </c>
      <c r="B643" s="27" t="s">
        <v>2825</v>
      </c>
      <c r="C643" s="30" t="s">
        <v>1520</v>
      </c>
      <c r="D643" s="27"/>
      <c r="E643" s="29"/>
      <c r="F643" s="20"/>
      <c r="G643" s="20"/>
      <c r="H643" s="20"/>
    </row>
    <row r="644" spans="1:8" x14ac:dyDescent="0.2">
      <c r="A644" s="26">
        <v>545004</v>
      </c>
      <c r="B644" s="27" t="s">
        <v>2825</v>
      </c>
      <c r="C644" s="30" t="s">
        <v>1493</v>
      </c>
      <c r="D644" s="27"/>
      <c r="E644" s="29"/>
      <c r="F644" s="20"/>
      <c r="G644" s="20"/>
      <c r="H644" s="20"/>
    </row>
    <row r="645" spans="1:8" x14ac:dyDescent="0.2">
      <c r="A645" s="26">
        <v>545005</v>
      </c>
      <c r="B645" s="27" t="s">
        <v>2825</v>
      </c>
      <c r="C645" s="30" t="s">
        <v>2830</v>
      </c>
      <c r="D645" s="27"/>
      <c r="E645" s="29"/>
      <c r="F645" s="20"/>
      <c r="G645" s="20"/>
      <c r="H645" s="20"/>
    </row>
    <row r="646" spans="1:8" x14ac:dyDescent="0.2">
      <c r="A646" s="26">
        <v>545006</v>
      </c>
      <c r="B646" s="27" t="s">
        <v>2825</v>
      </c>
      <c r="C646" s="30" t="s">
        <v>1490</v>
      </c>
      <c r="D646" s="27"/>
      <c r="E646" s="29"/>
      <c r="F646" s="20"/>
      <c r="G646" s="20"/>
      <c r="H646" s="20"/>
    </row>
    <row r="647" spans="1:8" x14ac:dyDescent="0.2">
      <c r="A647" s="26">
        <v>545009</v>
      </c>
      <c r="B647" s="27" t="s">
        <v>2825</v>
      </c>
      <c r="C647" s="30" t="s">
        <v>1544</v>
      </c>
      <c r="D647" s="27"/>
      <c r="E647" s="29"/>
      <c r="F647" s="20"/>
      <c r="G647" s="20"/>
      <c r="H647" s="20"/>
    </row>
    <row r="648" spans="1:8" x14ac:dyDescent="0.2">
      <c r="A648" s="26">
        <v>545010</v>
      </c>
      <c r="B648" s="27" t="s">
        <v>2825</v>
      </c>
      <c r="C648" s="30" t="s">
        <v>1482</v>
      </c>
      <c r="D648" s="27"/>
      <c r="E648" s="29"/>
      <c r="F648" s="20"/>
      <c r="G648" s="20"/>
      <c r="H648" s="20"/>
    </row>
    <row r="649" spans="1:8" x14ac:dyDescent="0.2">
      <c r="A649" s="26">
        <v>545011</v>
      </c>
      <c r="B649" s="27" t="s">
        <v>2825</v>
      </c>
      <c r="C649" s="30" t="s">
        <v>1484</v>
      </c>
      <c r="D649" s="27"/>
      <c r="E649" s="29"/>
      <c r="F649" s="20"/>
      <c r="G649" s="20"/>
      <c r="H649" s="20"/>
    </row>
    <row r="650" spans="1:8" x14ac:dyDescent="0.2">
      <c r="A650" s="26">
        <v>545012</v>
      </c>
      <c r="B650" s="27" t="s">
        <v>2825</v>
      </c>
      <c r="C650" s="30" t="s">
        <v>1486</v>
      </c>
      <c r="D650" s="27"/>
      <c r="E650" s="29"/>
      <c r="F650" s="20"/>
      <c r="G650" s="20"/>
      <c r="H650" s="20"/>
    </row>
    <row r="651" spans="1:8" x14ac:dyDescent="0.2">
      <c r="A651" s="26">
        <v>545013</v>
      </c>
      <c r="B651" s="27" t="s">
        <v>2825</v>
      </c>
      <c r="C651" s="30" t="s">
        <v>1518</v>
      </c>
      <c r="D651" s="27"/>
      <c r="E651" s="29"/>
      <c r="F651" s="20"/>
      <c r="G651" s="20"/>
      <c r="H651" s="20"/>
    </row>
    <row r="652" spans="1:8" x14ac:dyDescent="0.2">
      <c r="A652" s="26">
        <v>545014</v>
      </c>
      <c r="B652" s="27" t="s">
        <v>2825</v>
      </c>
      <c r="C652" s="30" t="s">
        <v>1533</v>
      </c>
      <c r="D652" s="27"/>
      <c r="E652" s="29"/>
      <c r="F652" s="20"/>
      <c r="G652" s="20"/>
      <c r="H652" s="20"/>
    </row>
    <row r="653" spans="1:8" x14ac:dyDescent="0.2">
      <c r="A653" s="26">
        <v>545015</v>
      </c>
      <c r="B653" s="27" t="s">
        <v>2825</v>
      </c>
      <c r="C653" s="30" t="s">
        <v>1542</v>
      </c>
      <c r="D653" s="27"/>
      <c r="E653" s="29"/>
      <c r="F653" s="20"/>
      <c r="G653" s="20"/>
      <c r="H653" s="20"/>
    </row>
    <row r="654" spans="1:8" x14ac:dyDescent="0.2">
      <c r="A654" s="26">
        <v>545017</v>
      </c>
      <c r="B654" s="27" t="s">
        <v>2825</v>
      </c>
      <c r="C654" s="30" t="s">
        <v>1543</v>
      </c>
      <c r="D654" s="27"/>
      <c r="E654" s="29"/>
      <c r="F654" s="20"/>
      <c r="G654" s="20"/>
      <c r="H654" s="20"/>
    </row>
    <row r="655" spans="1:8" x14ac:dyDescent="0.2">
      <c r="A655" s="26">
        <v>545019</v>
      </c>
      <c r="B655" s="27" t="s">
        <v>2825</v>
      </c>
      <c r="C655" s="30" t="s">
        <v>1492</v>
      </c>
      <c r="D655" s="27"/>
      <c r="E655" s="29"/>
      <c r="F655" s="20"/>
      <c r="G655" s="20"/>
      <c r="H655" s="20"/>
    </row>
    <row r="656" spans="1:8" x14ac:dyDescent="0.2">
      <c r="A656" s="26">
        <v>545021</v>
      </c>
      <c r="B656" s="27" t="s">
        <v>2825</v>
      </c>
      <c r="C656" s="30" t="s">
        <v>1518</v>
      </c>
      <c r="D656" s="27"/>
      <c r="E656" s="29"/>
      <c r="F656" s="20"/>
      <c r="G656" s="20"/>
      <c r="H656" s="20"/>
    </row>
    <row r="657" spans="1:8" x14ac:dyDescent="0.2">
      <c r="A657" s="26">
        <v>545022</v>
      </c>
      <c r="B657" s="27" t="s">
        <v>2825</v>
      </c>
      <c r="C657" s="30" t="s">
        <v>1545</v>
      </c>
      <c r="D657" s="27"/>
      <c r="E657" s="29"/>
      <c r="F657" s="20"/>
      <c r="G657" s="20"/>
      <c r="H657" s="20"/>
    </row>
    <row r="658" spans="1:8" x14ac:dyDescent="0.2">
      <c r="A658" s="26">
        <v>545023</v>
      </c>
      <c r="B658" s="27" t="s">
        <v>2825</v>
      </c>
      <c r="C658" s="30" t="s">
        <v>1475</v>
      </c>
      <c r="D658" s="27"/>
      <c r="E658" s="29"/>
      <c r="F658" s="20"/>
      <c r="G658" s="20"/>
      <c r="H658" s="20"/>
    </row>
    <row r="659" spans="1:8" x14ac:dyDescent="0.2">
      <c r="A659" s="26">
        <v>545024</v>
      </c>
      <c r="B659" s="27" t="s">
        <v>2825</v>
      </c>
      <c r="C659" s="30" t="s">
        <v>2831</v>
      </c>
      <c r="D659" s="27"/>
      <c r="E659" s="29"/>
      <c r="F659" s="20"/>
      <c r="G659" s="20"/>
      <c r="H659" s="20"/>
    </row>
    <row r="660" spans="1:8" x14ac:dyDescent="0.2">
      <c r="A660" s="26">
        <v>545025</v>
      </c>
      <c r="B660" s="27" t="s">
        <v>2825</v>
      </c>
      <c r="C660" s="30" t="s">
        <v>1479</v>
      </c>
      <c r="D660" s="27"/>
      <c r="E660" s="29"/>
      <c r="F660" s="20"/>
      <c r="G660" s="20"/>
      <c r="H660" s="20"/>
    </row>
    <row r="661" spans="1:8" x14ac:dyDescent="0.2">
      <c r="A661" s="26">
        <v>545026</v>
      </c>
      <c r="B661" s="27" t="s">
        <v>2825</v>
      </c>
      <c r="C661" s="30" t="s">
        <v>1480</v>
      </c>
      <c r="D661" s="27"/>
      <c r="E661" s="29"/>
      <c r="F661" s="20"/>
      <c r="G661" s="20"/>
      <c r="H661" s="20"/>
    </row>
    <row r="662" spans="1:8" x14ac:dyDescent="0.2">
      <c r="A662" s="26">
        <v>545027</v>
      </c>
      <c r="B662" s="27" t="s">
        <v>2825</v>
      </c>
      <c r="C662" s="30" t="s">
        <v>1481</v>
      </c>
      <c r="D662" s="27"/>
      <c r="E662" s="29"/>
      <c r="F662" s="20"/>
      <c r="G662" s="20"/>
      <c r="H662" s="20"/>
    </row>
    <row r="663" spans="1:8" x14ac:dyDescent="0.2">
      <c r="A663" s="26">
        <v>545028</v>
      </c>
      <c r="B663" s="27" t="s">
        <v>2825</v>
      </c>
      <c r="C663" s="30" t="s">
        <v>2832</v>
      </c>
      <c r="D663" s="27"/>
      <c r="E663" s="29"/>
      <c r="F663" s="20"/>
      <c r="G663" s="20"/>
      <c r="H663" s="20"/>
    </row>
    <row r="664" spans="1:8" x14ac:dyDescent="0.2">
      <c r="A664" s="26">
        <v>545029</v>
      </c>
      <c r="B664" s="27" t="s">
        <v>2825</v>
      </c>
      <c r="C664" s="30" t="s">
        <v>1532</v>
      </c>
      <c r="D664" s="27"/>
      <c r="E664" s="29"/>
      <c r="F664" s="20"/>
      <c r="G664" s="20"/>
      <c r="H664" s="20"/>
    </row>
    <row r="665" spans="1:8" x14ac:dyDescent="0.2">
      <c r="A665" s="26">
        <v>545030</v>
      </c>
      <c r="B665" s="27" t="s">
        <v>2825</v>
      </c>
      <c r="C665" s="30" t="s">
        <v>2833</v>
      </c>
      <c r="D665" s="27"/>
      <c r="E665" s="29"/>
      <c r="F665" s="20"/>
      <c r="G665" s="20"/>
      <c r="H665" s="20"/>
    </row>
    <row r="666" spans="1:8" x14ac:dyDescent="0.2">
      <c r="A666" s="26">
        <v>545031</v>
      </c>
      <c r="B666" s="27" t="s">
        <v>2825</v>
      </c>
      <c r="C666" s="30" t="s">
        <v>1541</v>
      </c>
      <c r="D666" s="27"/>
      <c r="E666" s="29"/>
      <c r="F666" s="20"/>
      <c r="G666" s="20"/>
      <c r="H666" s="20"/>
    </row>
    <row r="667" spans="1:8" x14ac:dyDescent="0.2">
      <c r="A667" s="26">
        <v>545032</v>
      </c>
      <c r="B667" s="27" t="s">
        <v>2825</v>
      </c>
      <c r="C667" s="30" t="s">
        <v>1527</v>
      </c>
      <c r="D667" s="27"/>
      <c r="E667" s="29"/>
      <c r="F667" s="20"/>
      <c r="G667" s="20"/>
      <c r="H667" s="20"/>
    </row>
    <row r="668" spans="1:8" x14ac:dyDescent="0.2">
      <c r="A668" s="26">
        <v>545035</v>
      </c>
      <c r="B668" s="27" t="s">
        <v>2825</v>
      </c>
      <c r="C668" s="30" t="s">
        <v>1505</v>
      </c>
      <c r="D668" s="27"/>
      <c r="E668" s="29"/>
      <c r="F668" s="20"/>
      <c r="G668" s="20"/>
      <c r="H668" s="20"/>
    </row>
    <row r="669" spans="1:8" x14ac:dyDescent="0.2">
      <c r="A669" s="26">
        <v>545036</v>
      </c>
      <c r="B669" s="27" t="s">
        <v>2825</v>
      </c>
      <c r="C669" s="30" t="s">
        <v>1507</v>
      </c>
      <c r="D669" s="27"/>
      <c r="E669" s="29"/>
      <c r="F669" s="20"/>
      <c r="G669" s="20"/>
      <c r="H669" s="20"/>
    </row>
    <row r="670" spans="1:8" x14ac:dyDescent="0.2">
      <c r="A670" s="26">
        <v>545039</v>
      </c>
      <c r="B670" s="27" t="s">
        <v>2825</v>
      </c>
      <c r="C670" s="30" t="s">
        <v>2834</v>
      </c>
      <c r="D670" s="27"/>
      <c r="E670" s="29"/>
      <c r="F670" s="20"/>
      <c r="G670" s="20"/>
      <c r="H670" s="20"/>
    </row>
    <row r="671" spans="1:8" x14ac:dyDescent="0.2">
      <c r="A671" s="26">
        <v>545040</v>
      </c>
      <c r="B671" s="27" t="s">
        <v>2825</v>
      </c>
      <c r="C671" s="30" t="s">
        <v>2835</v>
      </c>
      <c r="D671" s="27"/>
      <c r="E671" s="29"/>
      <c r="F671" s="20"/>
      <c r="G671" s="20"/>
      <c r="H671" s="20"/>
    </row>
    <row r="672" spans="1:8" x14ac:dyDescent="0.2">
      <c r="A672" s="26">
        <v>545044</v>
      </c>
      <c r="B672" s="27" t="s">
        <v>2825</v>
      </c>
      <c r="C672" s="30" t="s">
        <v>1511</v>
      </c>
      <c r="D672" s="27"/>
      <c r="E672" s="29"/>
      <c r="F672" s="20"/>
      <c r="G672" s="20"/>
      <c r="H672" s="20"/>
    </row>
    <row r="673" spans="1:8" x14ac:dyDescent="0.2">
      <c r="A673" s="26">
        <v>545046</v>
      </c>
      <c r="B673" s="27" t="s">
        <v>2825</v>
      </c>
      <c r="C673" s="30" t="s">
        <v>1513</v>
      </c>
      <c r="D673" s="27"/>
      <c r="E673" s="29"/>
      <c r="F673" s="20"/>
      <c r="G673" s="20"/>
      <c r="H673" s="20"/>
    </row>
    <row r="674" spans="1:8" x14ac:dyDescent="0.2">
      <c r="A674" s="26">
        <v>545047</v>
      </c>
      <c r="B674" s="27" t="s">
        <v>2825</v>
      </c>
      <c r="C674" s="30" t="s">
        <v>1515</v>
      </c>
      <c r="D674" s="27"/>
      <c r="E674" s="29"/>
      <c r="F674" s="20"/>
      <c r="G674" s="20"/>
      <c r="H674" s="20"/>
    </row>
    <row r="675" spans="1:8" x14ac:dyDescent="0.2">
      <c r="A675" s="26">
        <v>545052</v>
      </c>
      <c r="B675" s="27" t="s">
        <v>2825</v>
      </c>
      <c r="C675" s="30" t="s">
        <v>1556</v>
      </c>
      <c r="D675" s="27"/>
      <c r="E675" s="29"/>
      <c r="F675" s="20"/>
      <c r="G675" s="20"/>
      <c r="H675" s="20"/>
    </row>
    <row r="676" spans="1:8" x14ac:dyDescent="0.2">
      <c r="A676" s="26">
        <v>545054</v>
      </c>
      <c r="B676" s="27" t="s">
        <v>2825</v>
      </c>
      <c r="C676" s="30" t="s">
        <v>2836</v>
      </c>
      <c r="D676" s="27"/>
      <c r="E676" s="29"/>
      <c r="F676" s="20"/>
      <c r="G676" s="20"/>
      <c r="H676" s="20"/>
    </row>
    <row r="677" spans="1:8" x14ac:dyDescent="0.2">
      <c r="A677" s="26">
        <v>545056</v>
      </c>
      <c r="B677" s="27" t="s">
        <v>2825</v>
      </c>
      <c r="C677" s="30" t="s">
        <v>2837</v>
      </c>
      <c r="D677" s="27"/>
      <c r="E677" s="29"/>
      <c r="F677" s="20"/>
      <c r="G677" s="20"/>
      <c r="H677" s="20"/>
    </row>
    <row r="678" spans="1:8" x14ac:dyDescent="0.2">
      <c r="A678" s="26">
        <v>545058</v>
      </c>
      <c r="B678" s="27" t="s">
        <v>2825</v>
      </c>
      <c r="C678" s="30" t="s">
        <v>1562</v>
      </c>
      <c r="D678" s="27"/>
      <c r="E678" s="29"/>
      <c r="F678" s="20"/>
      <c r="G678" s="20"/>
      <c r="H678" s="20"/>
    </row>
    <row r="679" spans="1:8" x14ac:dyDescent="0.2">
      <c r="A679" s="26">
        <v>545059</v>
      </c>
      <c r="B679" s="27" t="s">
        <v>2825</v>
      </c>
      <c r="C679" s="30" t="s">
        <v>1564</v>
      </c>
      <c r="D679" s="27"/>
      <c r="E679" s="29"/>
      <c r="F679" s="20"/>
      <c r="G679" s="20"/>
      <c r="H679" s="20"/>
    </row>
    <row r="680" spans="1:8" x14ac:dyDescent="0.2">
      <c r="A680" s="26">
        <v>545063</v>
      </c>
      <c r="B680" s="27" t="s">
        <v>2825</v>
      </c>
      <c r="C680" s="30" t="s">
        <v>1567</v>
      </c>
      <c r="D680" s="27"/>
      <c r="E680" s="29"/>
      <c r="F680" s="20"/>
      <c r="G680" s="20"/>
      <c r="H680" s="20"/>
    </row>
    <row r="681" spans="1:8" ht="12" customHeight="1" x14ac:dyDescent="0.2">
      <c r="A681" s="26">
        <v>545064</v>
      </c>
      <c r="B681" s="27" t="s">
        <v>2825</v>
      </c>
      <c r="C681" s="30" t="s">
        <v>1569</v>
      </c>
      <c r="D681" s="27"/>
      <c r="E681" s="29"/>
      <c r="F681" s="20"/>
      <c r="G681" s="20"/>
      <c r="H681" s="20"/>
    </row>
    <row r="682" spans="1:8" x14ac:dyDescent="0.2">
      <c r="A682" s="26">
        <v>545066</v>
      </c>
      <c r="B682" s="27" t="s">
        <v>2825</v>
      </c>
      <c r="C682" s="30" t="s">
        <v>2838</v>
      </c>
      <c r="D682" s="27"/>
      <c r="E682" s="29"/>
      <c r="F682" s="20"/>
      <c r="G682" s="20"/>
      <c r="H682" s="20"/>
    </row>
    <row r="683" spans="1:8" x14ac:dyDescent="0.2">
      <c r="A683" s="26">
        <v>545067</v>
      </c>
      <c r="B683" s="27" t="s">
        <v>2825</v>
      </c>
      <c r="C683" s="30" t="s">
        <v>1499</v>
      </c>
      <c r="D683" s="27"/>
      <c r="E683" s="29"/>
      <c r="F683" s="20"/>
      <c r="G683" s="20"/>
      <c r="H683" s="20"/>
    </row>
    <row r="684" spans="1:8" x14ac:dyDescent="0.2">
      <c r="A684" s="26">
        <v>545068</v>
      </c>
      <c r="B684" s="27" t="s">
        <v>2825</v>
      </c>
      <c r="C684" s="30" t="s">
        <v>1501</v>
      </c>
      <c r="D684" s="27"/>
      <c r="E684" s="29"/>
      <c r="F684" s="20"/>
      <c r="G684" s="20"/>
      <c r="H684" s="20"/>
    </row>
    <row r="685" spans="1:8" x14ac:dyDescent="0.2">
      <c r="A685" s="26">
        <v>545069</v>
      </c>
      <c r="B685" s="27" t="s">
        <v>2825</v>
      </c>
      <c r="C685" s="30" t="s">
        <v>1523</v>
      </c>
      <c r="D685" s="27"/>
      <c r="E685" s="29"/>
      <c r="F685" s="20"/>
      <c r="G685" s="20"/>
      <c r="H685" s="20"/>
    </row>
    <row r="686" spans="1:8" x14ac:dyDescent="0.2">
      <c r="A686" s="26">
        <v>545070</v>
      </c>
      <c r="B686" s="27" t="s">
        <v>2825</v>
      </c>
      <c r="C686" s="30" t="s">
        <v>2827</v>
      </c>
      <c r="D686" s="27"/>
      <c r="E686" s="29"/>
      <c r="F686" s="20"/>
      <c r="G686" s="20"/>
      <c r="H686" s="20"/>
    </row>
    <row r="687" spans="1:8" x14ac:dyDescent="0.2">
      <c r="A687" s="26">
        <v>545071</v>
      </c>
      <c r="B687" s="27" t="s">
        <v>2825</v>
      </c>
      <c r="C687" s="30" t="s">
        <v>1539</v>
      </c>
      <c r="D687" s="27"/>
      <c r="E687" s="29"/>
      <c r="F687" s="20"/>
      <c r="G687" s="20"/>
      <c r="H687" s="20"/>
    </row>
    <row r="688" spans="1:8" x14ac:dyDescent="0.2">
      <c r="A688" s="26">
        <v>560002</v>
      </c>
      <c r="B688" s="27" t="s">
        <v>2540</v>
      </c>
      <c r="C688" s="30" t="s">
        <v>2839</v>
      </c>
      <c r="D688" s="27"/>
      <c r="E688" s="29"/>
      <c r="F688" s="20"/>
      <c r="G688" s="20"/>
      <c r="H688" s="20"/>
    </row>
    <row r="689" spans="1:8" x14ac:dyDescent="0.2">
      <c r="A689" s="26">
        <v>560003</v>
      </c>
      <c r="B689" s="27" t="s">
        <v>2540</v>
      </c>
      <c r="C689" s="30" t="s">
        <v>2840</v>
      </c>
      <c r="D689" s="27"/>
      <c r="E689" s="29"/>
      <c r="F689" s="20"/>
      <c r="G689" s="20"/>
      <c r="H689" s="20"/>
    </row>
    <row r="690" spans="1:8" x14ac:dyDescent="0.2">
      <c r="A690" s="26">
        <v>560004</v>
      </c>
      <c r="B690" s="27" t="s">
        <v>2540</v>
      </c>
      <c r="C690" s="30" t="s">
        <v>1380</v>
      </c>
      <c r="D690" s="27"/>
      <c r="E690" s="29"/>
      <c r="F690" s="20"/>
      <c r="G690" s="20"/>
      <c r="H690" s="20"/>
    </row>
    <row r="691" spans="1:8" x14ac:dyDescent="0.2">
      <c r="A691" s="26">
        <v>561010</v>
      </c>
      <c r="B691" s="27" t="s">
        <v>2540</v>
      </c>
      <c r="C691" s="30" t="s">
        <v>1348</v>
      </c>
      <c r="D691" s="27"/>
      <c r="E691" s="29"/>
      <c r="F691" s="20"/>
      <c r="G691" s="20"/>
      <c r="H691" s="20"/>
    </row>
    <row r="692" spans="1:8" x14ac:dyDescent="0.2">
      <c r="A692" s="26">
        <v>561011</v>
      </c>
      <c r="B692" s="27" t="s">
        <v>2540</v>
      </c>
      <c r="C692" s="30" t="s">
        <v>1378</v>
      </c>
      <c r="D692" s="27"/>
      <c r="E692" s="29"/>
      <c r="F692" s="20"/>
      <c r="G692" s="20"/>
      <c r="H692" s="20"/>
    </row>
    <row r="693" spans="1:8" x14ac:dyDescent="0.2">
      <c r="A693" s="26">
        <v>563002</v>
      </c>
      <c r="B693" s="27" t="s">
        <v>2540</v>
      </c>
      <c r="C693" s="30" t="s">
        <v>1627</v>
      </c>
      <c r="D693" s="27"/>
      <c r="E693" s="29"/>
      <c r="F693" s="20"/>
      <c r="G693" s="20"/>
      <c r="H693" s="20"/>
    </row>
    <row r="694" spans="1:8" x14ac:dyDescent="0.2">
      <c r="A694" s="26">
        <v>563003</v>
      </c>
      <c r="B694" s="27" t="s">
        <v>2540</v>
      </c>
      <c r="C694" s="30" t="s">
        <v>1348</v>
      </c>
      <c r="D694" s="27"/>
      <c r="E694" s="29"/>
      <c r="F694" s="20"/>
      <c r="G694" s="20"/>
      <c r="H694" s="20"/>
    </row>
    <row r="695" spans="1:8" x14ac:dyDescent="0.2">
      <c r="A695" s="26">
        <v>565001</v>
      </c>
      <c r="B695" s="27" t="s">
        <v>2540</v>
      </c>
      <c r="C695" s="30" t="s">
        <v>1387</v>
      </c>
      <c r="D695" s="27"/>
      <c r="E695" s="29"/>
      <c r="F695" s="20"/>
      <c r="G695" s="20"/>
      <c r="H695" s="20"/>
    </row>
    <row r="696" spans="1:8" x14ac:dyDescent="0.2">
      <c r="A696" s="26">
        <v>581005</v>
      </c>
      <c r="B696" s="27" t="s">
        <v>2841</v>
      </c>
      <c r="C696" s="30" t="s">
        <v>2842</v>
      </c>
      <c r="D696" s="27"/>
      <c r="E696" s="29"/>
      <c r="F696" s="20"/>
      <c r="G696" s="20"/>
      <c r="H696" s="20"/>
    </row>
    <row r="697" spans="1:8" x14ac:dyDescent="0.2">
      <c r="A697" s="26">
        <v>581008</v>
      </c>
      <c r="B697" s="27" t="s">
        <v>2841</v>
      </c>
      <c r="C697" s="28" t="s">
        <v>2843</v>
      </c>
      <c r="D697" s="27"/>
      <c r="E697" s="29"/>
      <c r="F697" s="20"/>
      <c r="G697" s="20"/>
      <c r="H697" s="20"/>
    </row>
    <row r="698" spans="1:8" x14ac:dyDescent="0.2">
      <c r="A698" s="26">
        <v>581011</v>
      </c>
      <c r="B698" s="27" t="s">
        <v>2841</v>
      </c>
      <c r="C698" s="30" t="s">
        <v>2844</v>
      </c>
      <c r="D698" s="27"/>
      <c r="E698" s="29"/>
      <c r="F698" s="20"/>
      <c r="G698" s="20"/>
      <c r="H698" s="20"/>
    </row>
    <row r="699" spans="1:8" x14ac:dyDescent="0.2">
      <c r="A699" s="26">
        <v>581022</v>
      </c>
      <c r="B699" s="27" t="s">
        <v>2841</v>
      </c>
      <c r="C699" s="30" t="s">
        <v>472</v>
      </c>
      <c r="D699" s="27"/>
      <c r="E699" s="29"/>
      <c r="F699" s="20"/>
      <c r="G699" s="20"/>
      <c r="H699" s="20"/>
    </row>
    <row r="700" spans="1:8" x14ac:dyDescent="0.2">
      <c r="A700" s="26">
        <v>581023</v>
      </c>
      <c r="B700" s="27" t="s">
        <v>2841</v>
      </c>
      <c r="C700" s="30" t="s">
        <v>1345</v>
      </c>
      <c r="D700" s="27"/>
      <c r="E700" s="29"/>
      <c r="F700" s="20"/>
      <c r="G700" s="20"/>
      <c r="H700" s="20"/>
    </row>
    <row r="701" spans="1:8" x14ac:dyDescent="0.2">
      <c r="A701" s="26">
        <v>581025</v>
      </c>
      <c r="B701" s="27" t="s">
        <v>2841</v>
      </c>
      <c r="C701" s="30" t="s">
        <v>1368</v>
      </c>
      <c r="D701" s="27"/>
      <c r="E701" s="29"/>
      <c r="F701" s="20"/>
      <c r="G701" s="20"/>
      <c r="H701" s="20"/>
    </row>
    <row r="702" spans="1:8" x14ac:dyDescent="0.2">
      <c r="A702" s="26">
        <v>581026</v>
      </c>
      <c r="B702" s="27" t="s">
        <v>2841</v>
      </c>
      <c r="C702" s="30" t="s">
        <v>1366</v>
      </c>
      <c r="D702" s="27"/>
      <c r="E702" s="29"/>
      <c r="F702" s="20"/>
      <c r="G702" s="20"/>
      <c r="H702" s="20"/>
    </row>
    <row r="703" spans="1:8" x14ac:dyDescent="0.2">
      <c r="A703" s="26">
        <v>581027</v>
      </c>
      <c r="B703" s="27" t="s">
        <v>2841</v>
      </c>
      <c r="C703" s="30" t="s">
        <v>1343</v>
      </c>
      <c r="D703" s="27"/>
      <c r="E703" s="29"/>
      <c r="F703" s="20"/>
      <c r="G703" s="20"/>
      <c r="H703" s="20"/>
    </row>
    <row r="704" spans="1:8" x14ac:dyDescent="0.2">
      <c r="A704" s="26">
        <v>600007</v>
      </c>
      <c r="B704" s="27" t="s">
        <v>2845</v>
      </c>
      <c r="C704" s="30" t="s">
        <v>1293</v>
      </c>
      <c r="D704" s="27"/>
      <c r="E704" s="29"/>
      <c r="F704" s="20"/>
      <c r="G704" s="20"/>
      <c r="H704" s="20"/>
    </row>
    <row r="705" spans="1:8" x14ac:dyDescent="0.2">
      <c r="A705" s="26">
        <v>600008</v>
      </c>
      <c r="B705" s="27" t="s">
        <v>2845</v>
      </c>
      <c r="C705" s="30" t="s">
        <v>1265</v>
      </c>
      <c r="D705" s="27"/>
      <c r="E705" s="29"/>
      <c r="F705" s="20"/>
      <c r="G705" s="20"/>
      <c r="H705" s="20"/>
    </row>
    <row r="706" spans="1:8" x14ac:dyDescent="0.2">
      <c r="A706" s="26">
        <v>600009</v>
      </c>
      <c r="B706" s="27" t="s">
        <v>2846</v>
      </c>
      <c r="C706" s="30" t="s">
        <v>2847</v>
      </c>
      <c r="D706" s="27"/>
      <c r="E706" s="29"/>
      <c r="F706" s="20"/>
      <c r="G706" s="20"/>
      <c r="H706" s="20"/>
    </row>
    <row r="707" spans="1:8" x14ac:dyDescent="0.2">
      <c r="A707" s="26">
        <v>601000</v>
      </c>
      <c r="B707" s="27" t="s">
        <v>2846</v>
      </c>
      <c r="C707" s="30" t="s">
        <v>62</v>
      </c>
      <c r="D707" s="27"/>
      <c r="E707" s="29"/>
      <c r="F707" s="20"/>
      <c r="G707" s="20"/>
      <c r="H707" s="20"/>
    </row>
    <row r="708" spans="1:8" x14ac:dyDescent="0.2">
      <c r="A708" s="26">
        <v>601017</v>
      </c>
      <c r="B708" s="27" t="s">
        <v>2846</v>
      </c>
      <c r="C708" s="30" t="s">
        <v>1300</v>
      </c>
      <c r="D708" s="27"/>
      <c r="E708" s="29"/>
      <c r="F708" s="20"/>
      <c r="G708" s="20"/>
      <c r="H708" s="20"/>
    </row>
    <row r="709" spans="1:8" x14ac:dyDescent="0.2">
      <c r="A709" s="26">
        <v>601018</v>
      </c>
      <c r="B709" s="27" t="s">
        <v>2846</v>
      </c>
      <c r="C709" s="30" t="s">
        <v>1318</v>
      </c>
      <c r="D709" s="27"/>
      <c r="E709" s="29"/>
      <c r="F709" s="20"/>
      <c r="G709" s="20"/>
      <c r="H709" s="20"/>
    </row>
    <row r="710" spans="1:8" x14ac:dyDescent="0.2">
      <c r="A710" s="26">
        <v>601019</v>
      </c>
      <c r="B710" s="27" t="s">
        <v>2846</v>
      </c>
      <c r="C710" s="30" t="s">
        <v>1298</v>
      </c>
      <c r="D710" s="27"/>
      <c r="E710" s="29"/>
      <c r="F710" s="20"/>
      <c r="G710" s="20"/>
      <c r="H710" s="20"/>
    </row>
    <row r="711" spans="1:8" x14ac:dyDescent="0.2">
      <c r="A711" s="26">
        <v>601020</v>
      </c>
      <c r="B711" s="27" t="s">
        <v>2846</v>
      </c>
      <c r="C711" s="30" t="s">
        <v>1310</v>
      </c>
      <c r="D711" s="27"/>
      <c r="E711" s="29"/>
      <c r="F711" s="20"/>
      <c r="G711" s="20"/>
      <c r="H711" s="20"/>
    </row>
    <row r="712" spans="1:8" x14ac:dyDescent="0.2">
      <c r="A712" s="26">
        <v>601022</v>
      </c>
      <c r="B712" s="27" t="s">
        <v>2846</v>
      </c>
      <c r="C712" s="30" t="s">
        <v>1308</v>
      </c>
      <c r="D712" s="27"/>
      <c r="E712" s="29"/>
      <c r="F712" s="20"/>
      <c r="G712" s="20"/>
      <c r="H712" s="20"/>
    </row>
    <row r="713" spans="1:8" x14ac:dyDescent="0.2">
      <c r="A713" s="26">
        <v>603001</v>
      </c>
      <c r="B713" s="27" t="s">
        <v>2846</v>
      </c>
      <c r="C713" s="28" t="s">
        <v>2848</v>
      </c>
      <c r="D713" s="27"/>
      <c r="E713" s="29"/>
      <c r="F713" s="20"/>
      <c r="G713" s="20"/>
      <c r="H713" s="20"/>
    </row>
    <row r="714" spans="1:8" x14ac:dyDescent="0.2">
      <c r="A714" s="26">
        <v>603006</v>
      </c>
      <c r="B714" s="27" t="s">
        <v>2846</v>
      </c>
      <c r="C714" s="30" t="s">
        <v>2849</v>
      </c>
      <c r="D714" s="27"/>
      <c r="E714" s="29"/>
      <c r="F714" s="20"/>
      <c r="G714" s="20"/>
      <c r="H714" s="20"/>
    </row>
    <row r="715" spans="1:8" x14ac:dyDescent="0.2">
      <c r="A715" s="26">
        <v>603011</v>
      </c>
      <c r="B715" s="27" t="s">
        <v>2845</v>
      </c>
      <c r="C715" s="30" t="s">
        <v>1312</v>
      </c>
      <c r="D715" s="27"/>
      <c r="E715" s="29"/>
      <c r="F715" s="20"/>
      <c r="G715" s="20"/>
      <c r="H715" s="20"/>
    </row>
    <row r="716" spans="1:8" x14ac:dyDescent="0.2">
      <c r="A716" s="26">
        <v>603013</v>
      </c>
      <c r="B716" s="27" t="s">
        <v>2846</v>
      </c>
      <c r="C716" s="30" t="s">
        <v>1304</v>
      </c>
      <c r="D716" s="27"/>
      <c r="E716" s="29"/>
      <c r="F716" s="20"/>
      <c r="G716" s="20"/>
      <c r="H716" s="20"/>
    </row>
    <row r="717" spans="1:8" x14ac:dyDescent="0.2">
      <c r="A717" s="26">
        <v>603014</v>
      </c>
      <c r="B717" s="27" t="s">
        <v>2846</v>
      </c>
      <c r="C717" s="30" t="s">
        <v>1306</v>
      </c>
      <c r="D717" s="27"/>
      <c r="E717" s="29"/>
      <c r="F717" s="20"/>
      <c r="G717" s="20"/>
      <c r="H717" s="20"/>
    </row>
    <row r="718" spans="1:8" x14ac:dyDescent="0.2">
      <c r="A718" s="26">
        <v>603015</v>
      </c>
      <c r="B718" s="27" t="s">
        <v>2846</v>
      </c>
      <c r="C718" s="30" t="s">
        <v>1296</v>
      </c>
      <c r="D718" s="27"/>
      <c r="E718" s="29"/>
      <c r="F718" s="20"/>
      <c r="G718" s="20"/>
      <c r="H718" s="20"/>
    </row>
    <row r="719" spans="1:8" x14ac:dyDescent="0.2">
      <c r="A719" s="26">
        <v>603016</v>
      </c>
      <c r="B719" s="27" t="s">
        <v>2846</v>
      </c>
      <c r="C719" s="30" t="s">
        <v>1298</v>
      </c>
      <c r="D719" s="27"/>
      <c r="E719" s="29"/>
      <c r="F719" s="20"/>
      <c r="G719" s="20"/>
      <c r="H719" s="20"/>
    </row>
    <row r="720" spans="1:8" x14ac:dyDescent="0.2">
      <c r="A720" s="26">
        <v>605008</v>
      </c>
      <c r="B720" s="27" t="s">
        <v>2845</v>
      </c>
      <c r="C720" s="30" t="s">
        <v>2850</v>
      </c>
      <c r="D720" s="27"/>
      <c r="E720" s="29"/>
      <c r="F720" s="20"/>
      <c r="G720" s="20"/>
      <c r="H720" s="20"/>
    </row>
    <row r="721" spans="1:8" x14ac:dyDescent="0.2">
      <c r="A721" s="26">
        <v>605009</v>
      </c>
      <c r="B721" s="27" t="s">
        <v>2845</v>
      </c>
      <c r="C721" s="30" t="s">
        <v>2851</v>
      </c>
      <c r="D721" s="27"/>
      <c r="E721" s="29"/>
      <c r="F721" s="20"/>
      <c r="G721" s="20"/>
      <c r="H721" s="20"/>
    </row>
    <row r="722" spans="1:8" x14ac:dyDescent="0.2">
      <c r="A722" s="26">
        <v>605010</v>
      </c>
      <c r="B722" s="27" t="s">
        <v>2845</v>
      </c>
      <c r="C722" s="30" t="s">
        <v>2852</v>
      </c>
      <c r="D722" s="27"/>
      <c r="E722" s="29"/>
      <c r="F722" s="20"/>
      <c r="G722" s="20"/>
      <c r="H722" s="20"/>
    </row>
    <row r="723" spans="1:8" x14ac:dyDescent="0.2">
      <c r="A723" s="26">
        <v>620008</v>
      </c>
      <c r="B723" s="27" t="s">
        <v>2845</v>
      </c>
      <c r="C723" s="30" t="s">
        <v>2853</v>
      </c>
      <c r="D723" s="27"/>
      <c r="E723" s="29"/>
      <c r="F723" s="20"/>
      <c r="G723" s="20"/>
      <c r="H723" s="20"/>
    </row>
    <row r="724" spans="1:8" x14ac:dyDescent="0.2">
      <c r="A724" s="26">
        <v>620009</v>
      </c>
      <c r="B724" s="27" t="s">
        <v>2845</v>
      </c>
      <c r="C724" s="30" t="s">
        <v>2854</v>
      </c>
      <c r="D724" s="27"/>
      <c r="E724" s="29"/>
      <c r="F724" s="20"/>
      <c r="G724" s="20"/>
      <c r="H724" s="20"/>
    </row>
    <row r="725" spans="1:8" x14ac:dyDescent="0.2">
      <c r="A725" s="26">
        <v>620010</v>
      </c>
      <c r="B725" s="27" t="s">
        <v>2845</v>
      </c>
      <c r="C725" s="30" t="s">
        <v>2855</v>
      </c>
      <c r="D725" s="27"/>
      <c r="E725" s="29"/>
      <c r="F725" s="20"/>
      <c r="G725" s="20"/>
      <c r="H725" s="20"/>
    </row>
    <row r="726" spans="1:8" x14ac:dyDescent="0.2">
      <c r="A726" s="26">
        <v>700005</v>
      </c>
      <c r="B726" s="27" t="s">
        <v>2808</v>
      </c>
      <c r="C726" s="28" t="s">
        <v>2856</v>
      </c>
      <c r="D726" s="27"/>
      <c r="E726" s="29"/>
      <c r="F726" s="20"/>
      <c r="G726" s="20"/>
      <c r="H726" s="20"/>
    </row>
    <row r="727" spans="1:8" x14ac:dyDescent="0.2">
      <c r="A727" s="26">
        <v>700006</v>
      </c>
      <c r="B727" s="27" t="s">
        <v>2808</v>
      </c>
      <c r="C727" s="28" t="s">
        <v>2857</v>
      </c>
      <c r="D727" s="27"/>
      <c r="E727" s="29"/>
      <c r="F727" s="20"/>
      <c r="G727" s="20"/>
      <c r="H727" s="20"/>
    </row>
    <row r="728" spans="1:8" x14ac:dyDescent="0.2">
      <c r="A728" s="26">
        <v>700007</v>
      </c>
      <c r="B728" s="27" t="s">
        <v>2808</v>
      </c>
      <c r="C728" s="28" t="s">
        <v>2858</v>
      </c>
      <c r="D728" s="27"/>
      <c r="E728" s="29"/>
      <c r="F728" s="20"/>
      <c r="G728" s="20"/>
      <c r="H728" s="20"/>
    </row>
    <row r="729" spans="1:8" ht="15" thickBot="1" x14ac:dyDescent="0.25">
      <c r="A729" s="33">
        <v>970000</v>
      </c>
      <c r="B729" s="34" t="s">
        <v>2598</v>
      </c>
      <c r="C729" s="35" t="s">
        <v>2859</v>
      </c>
      <c r="D729" s="34"/>
      <c r="E729" s="36"/>
      <c r="F729" s="20"/>
      <c r="G729" s="20"/>
      <c r="H729" s="20"/>
    </row>
    <row r="730" spans="1:8" x14ac:dyDescent="0.2">
      <c r="A730" s="37"/>
      <c r="B730" s="37"/>
      <c r="C730" s="19"/>
      <c r="D730" s="37"/>
      <c r="E730" s="37"/>
      <c r="F730" s="20"/>
      <c r="G730" s="20"/>
      <c r="H730" s="20"/>
    </row>
    <row r="731" spans="1:8" x14ac:dyDescent="0.2">
      <c r="A731" s="37"/>
      <c r="B731" s="37"/>
      <c r="C731" s="19"/>
      <c r="D731" s="37"/>
      <c r="E731" s="37"/>
      <c r="F731" s="20"/>
      <c r="G731" s="20"/>
      <c r="H731" s="20"/>
    </row>
    <row r="732" spans="1:8" x14ac:dyDescent="0.2">
      <c r="A732" s="37"/>
      <c r="B732" s="37"/>
      <c r="C732" s="19"/>
      <c r="D732" s="37"/>
      <c r="E732" s="37"/>
      <c r="F732" s="20"/>
      <c r="G732" s="20"/>
      <c r="H732" s="20"/>
    </row>
    <row r="733" spans="1:8" x14ac:dyDescent="0.2">
      <c r="A733" s="37"/>
      <c r="B733" s="37"/>
      <c r="C733" s="19"/>
      <c r="D733" s="37"/>
      <c r="E733" s="37"/>
      <c r="F733" s="20"/>
      <c r="G733" s="20"/>
      <c r="H733" s="20"/>
    </row>
    <row r="734" spans="1:8" x14ac:dyDescent="0.2">
      <c r="A734" s="37"/>
      <c r="B734" s="37"/>
      <c r="C734" s="19"/>
      <c r="D734" s="37"/>
      <c r="E734" s="37"/>
      <c r="F734" s="20"/>
      <c r="G734" s="20"/>
      <c r="H734" s="20"/>
    </row>
    <row r="735" spans="1:8" x14ac:dyDescent="0.2">
      <c r="A735" s="37"/>
      <c r="B735" s="37"/>
      <c r="C735" s="19"/>
      <c r="D735" s="37"/>
      <c r="E735" s="37"/>
      <c r="F735" s="20"/>
      <c r="G735" s="20"/>
      <c r="H735" s="20"/>
    </row>
  </sheetData>
  <autoFilter ref="A1:E729"/>
  <conditionalFormatting sqref="A736:A1048576">
    <cfRule type="duplicateValues" dxfId="0" priority="1"/>
  </conditionalFormatting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_x00e8_s xmlns="a1ec8c48-00cb-40f8-8c7b-eea098d09787">
      <UserInfo>
        <DisplayName/>
        <AccountId xsi:nil="true"/>
        <AccountType/>
      </UserInfo>
    </Acc_x00e8_s>
    <lcf76f155ced4ddcb4097134ff3c332f xmlns="a1ec8c48-00cb-40f8-8c7b-eea098d0978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477EF11184E84C844FFA5B2D73E5A6" ma:contentTypeVersion="16" ma:contentTypeDescription="Create a new document." ma:contentTypeScope="" ma:versionID="eee0bfa963a1e0f74d50288525fef26a">
  <xsd:schema xmlns:xsd="http://www.w3.org/2001/XMLSchema" xmlns:xs="http://www.w3.org/2001/XMLSchema" xmlns:p="http://schemas.microsoft.com/office/2006/metadata/properties" xmlns:ns2="a1ec8c48-00cb-40f8-8c7b-eea098d09787" xmlns:ns3="cf74aa02-6d94-4cc6-8123-080096427a64" targetNamespace="http://schemas.microsoft.com/office/2006/metadata/properties" ma:root="true" ma:fieldsID="d5954297954737be2f1bebe9df82e5d1" ns2:_="" ns3:_="">
    <xsd:import namespace="a1ec8c48-00cb-40f8-8c7b-eea098d09787"/>
    <xsd:import namespace="cf74aa02-6d94-4cc6-8123-080096427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Acc_x00e8_s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8c48-00cb-40f8-8c7b-eea098d09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Acc_x00e8_s" ma:index="14" nillable="true" ma:displayName="Accès" ma:format="Dropdown" ma:list="UserInfo" ma:SharePointGroup="0" ma:internalName="Acc_x00e8_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4aa02-6d94-4cc6-8123-080096427a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596AC-7F93-4445-B1DE-FE9AD1A72D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CB2A90-E684-4B54-B206-6C417B01AA78}">
  <ds:schemaRefs>
    <ds:schemaRef ds:uri="http://schemas.microsoft.com/office/2006/metadata/properties"/>
    <ds:schemaRef ds:uri="http://schemas.microsoft.com/office/infopath/2007/PartnerControls"/>
    <ds:schemaRef ds:uri="a1ec8c48-00cb-40f8-8c7b-eea098d09787"/>
  </ds:schemaRefs>
</ds:datastoreItem>
</file>

<file path=customXml/itemProps3.xml><?xml version="1.0" encoding="utf-8"?>
<ds:datastoreItem xmlns:ds="http://schemas.openxmlformats.org/officeDocument/2006/customXml" ds:itemID="{D483757E-E8E0-4CD8-A14D-4047F02D7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c8c48-00cb-40f8-8c7b-eea098d09787"/>
    <ds:schemaRef ds:uri="cf74aa02-6d94-4cc6-8123-080096427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Répartition selon le service</vt:lpstr>
      <vt:lpstr>DONNÉES</vt:lpstr>
      <vt:lpstr>DONNÉES POSTES</vt:lpstr>
      <vt:lpstr>SERVICES RH</vt:lpstr>
    </vt:vector>
  </TitlesOfParts>
  <Manager/>
  <Company>CIUSSS de l'Est-de-l'Île-de-Montréal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pele1</dc:creator>
  <cp:keywords/>
  <dc:description/>
  <cp:lastModifiedBy>Jessica Soucy</cp:lastModifiedBy>
  <cp:revision/>
  <dcterms:created xsi:type="dcterms:W3CDTF">2019-03-28T16:30:38Z</dcterms:created>
  <dcterms:modified xsi:type="dcterms:W3CDTF">2026-09-03T12:40:05Z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0x010100AE477EF11184E84C844FFA5B2D73E5A6</vt:lpwstr>
  </property>
  <property fmtid="{D5CDD505-2E9C-101B-9397-08002B2CF9AE}" pid="3" name="MediaServiceImageTags">
    <vt:lpwstr/>
  </property>
  <property fmtid="{D5CDD505-2E9C-101B-9397-08002B2CF9AE}" pid="4" name="MSIP_Label_6a7d8d5d-78e2-4a62-9fcd-016eb5e4c57c_Enabled">
    <vt:lpwstr>true</vt:lpwstr>
  </property>
  <property fmtid="{D5CDD505-2E9C-101B-9397-08002B2CF9AE}" pid="5" name="MSIP_Label_6a7d8d5d-78e2-4a62-9fcd-016eb5e4c57c_SetDate">
    <vt:lpwstr>2026-07-27T11:57:07Z</vt:lpwstr>
  </property>
  <property fmtid="{D5CDD505-2E9C-101B-9397-08002B2CF9AE}" pid="6" name="MSIP_Label_6a7d8d5d-78e2-4a62-9fcd-016eb5e4c57c_Method">
    <vt:lpwstr>Standard</vt:lpwstr>
  </property>
  <property fmtid="{D5CDD505-2E9C-101B-9397-08002B2CF9AE}" pid="7" name="MSIP_Label_6a7d8d5d-78e2-4a62-9fcd-016eb5e4c57c_Name">
    <vt:lpwstr>Général</vt:lpwstr>
  </property>
  <property fmtid="{D5CDD505-2E9C-101B-9397-08002B2CF9AE}" pid="8" name="MSIP_Label_6a7d8d5d-78e2-4a62-9fcd-016eb5e4c57c_SiteId">
    <vt:lpwstr>06e1fe28-5f8b-4075-bf6c-ae24be1a7992</vt:lpwstr>
  </property>
  <property fmtid="{D5CDD505-2E9C-101B-9397-08002B2CF9AE}" pid="9" name="MSIP_Label_6a7d8d5d-78e2-4a62-9fcd-016eb5e4c57c_ActionId">
    <vt:lpwstr>fcaadbb7-db32-4035-914c-49095f77c6b1</vt:lpwstr>
  </property>
  <property fmtid="{D5CDD505-2E9C-101B-9397-08002B2CF9AE}" pid="10" name="MSIP_Label_6a7d8d5d-78e2-4a62-9fcd-016eb5e4c57c_ContentBits">
    <vt:lpwstr>0</vt:lpwstr>
  </property>
  <property fmtid="{D5CDD505-2E9C-101B-9397-08002B2CF9AE}" pid="11" name="MSIP_Label_6a7d8d5d-78e2-4a62-9fcd-016eb5e4c57c_Tag">
    <vt:lpwstr>10, 3, 0, 2</vt:lpwstr>
  </property>
</Properties>
</file>